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gh\Desktop\finance\Asset Allocation\"/>
    </mc:Choice>
  </mc:AlternateContent>
  <xr:revisionPtr revIDLastSave="0" documentId="13_ncr:1_{2A46477B-1CDE-4180-B056-A1181C8F0991}" xr6:coauthVersionLast="47" xr6:coauthVersionMax="47" xr10:uidLastSave="{00000000-0000-0000-0000-000000000000}"/>
  <bookViews>
    <workbookView xWindow="-120" yWindow="-120" windowWidth="29040" windowHeight="15840" xr2:uid="{9487B6ED-50C0-4C12-8475-012545379F67}"/>
  </bookViews>
  <sheets>
    <sheet name="rawdata_yfinance" sheetId="1" r:id="rId1"/>
    <sheet name="preprocessing_buisnessdays" sheetId="2" r:id="rId2"/>
    <sheet name="daily_ret" sheetId="3" r:id="rId3"/>
  </sheets>
  <definedNames>
    <definedName name="solver_adj" localSheetId="1" hidden="1">preprocessing_buisnessdays!$V$4</definedName>
    <definedName name="solver_cvg" localSheetId="1" hidden="1">0.0001</definedName>
    <definedName name="solver_drv" localSheetId="1" hidden="1">1</definedName>
    <definedName name="solver_eng" localSheetId="1" hidden="1">2</definedName>
    <definedName name="solver_est" localSheetId="1" hidden="1">1</definedName>
    <definedName name="solver_itr" localSheetId="1" hidden="1">2147483647</definedName>
    <definedName name="solver_lhs1" localSheetId="1" hidden="1">preprocessing_buisnessdays!$V$4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1</definedName>
    <definedName name="solver_nwt" localSheetId="1" hidden="1">1</definedName>
    <definedName name="solver_opt" localSheetId="1" hidden="1">preprocessing_buisnessdays!$V$16</definedName>
    <definedName name="solver_pre" localSheetId="1" hidden="1">0.000001</definedName>
    <definedName name="solver_rbv" localSheetId="1" hidden="1">1</definedName>
    <definedName name="solver_rel1" localSheetId="1" hidden="1">3</definedName>
    <definedName name="solver_rhs1" localSheetId="1" hidden="1">0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3" l="1"/>
  <c r="E4" i="3"/>
  <c r="D5" i="3"/>
  <c r="E5" i="3"/>
  <c r="D6" i="3"/>
  <c r="E6" i="3"/>
  <c r="D7" i="3"/>
  <c r="E7" i="3"/>
  <c r="D8" i="3"/>
  <c r="E8" i="3"/>
  <c r="D9" i="3"/>
  <c r="E9" i="3"/>
  <c r="D10" i="3"/>
  <c r="E10" i="3"/>
  <c r="D11" i="3"/>
  <c r="E11" i="3"/>
  <c r="D12" i="3"/>
  <c r="E12" i="3"/>
  <c r="D13" i="3"/>
  <c r="E13" i="3"/>
  <c r="D14" i="3"/>
  <c r="E14" i="3"/>
  <c r="D15" i="3"/>
  <c r="E15" i="3"/>
  <c r="D16" i="3"/>
  <c r="E16" i="3"/>
  <c r="D17" i="3"/>
  <c r="E17" i="3"/>
  <c r="D18" i="3"/>
  <c r="E18" i="3"/>
  <c r="D19" i="3"/>
  <c r="E19" i="3"/>
  <c r="D20" i="3"/>
  <c r="E20" i="3"/>
  <c r="D21" i="3"/>
  <c r="E21" i="3"/>
  <c r="D22" i="3"/>
  <c r="E22" i="3"/>
  <c r="D23" i="3"/>
  <c r="E23" i="3"/>
  <c r="D24" i="3"/>
  <c r="E24" i="3"/>
  <c r="D25" i="3"/>
  <c r="E25" i="3"/>
  <c r="D26" i="3"/>
  <c r="E26" i="3"/>
  <c r="D27" i="3"/>
  <c r="E27" i="3"/>
  <c r="D28" i="3"/>
  <c r="E28" i="3"/>
  <c r="D29" i="3"/>
  <c r="E29" i="3"/>
  <c r="D30" i="3"/>
  <c r="E30" i="3"/>
  <c r="D31" i="3"/>
  <c r="E31" i="3"/>
  <c r="D32" i="3"/>
  <c r="E32" i="3"/>
  <c r="D33" i="3"/>
  <c r="E33" i="3"/>
  <c r="D34" i="3"/>
  <c r="E34" i="3"/>
  <c r="D35" i="3"/>
  <c r="E35" i="3"/>
  <c r="D36" i="3"/>
  <c r="E36" i="3"/>
  <c r="D37" i="3"/>
  <c r="E37" i="3"/>
  <c r="D38" i="3"/>
  <c r="E38" i="3"/>
  <c r="D39" i="3"/>
  <c r="E39" i="3"/>
  <c r="D40" i="3"/>
  <c r="E40" i="3"/>
  <c r="D41" i="3"/>
  <c r="E41" i="3"/>
  <c r="D42" i="3"/>
  <c r="E42" i="3"/>
  <c r="D43" i="3"/>
  <c r="E43" i="3"/>
  <c r="D44" i="3"/>
  <c r="E44" i="3"/>
  <c r="D45" i="3"/>
  <c r="E45" i="3"/>
  <c r="D46" i="3"/>
  <c r="E46" i="3"/>
  <c r="D47" i="3"/>
  <c r="E47" i="3"/>
  <c r="D48" i="3"/>
  <c r="E48" i="3"/>
  <c r="D49" i="3"/>
  <c r="E49" i="3"/>
  <c r="D50" i="3"/>
  <c r="E50" i="3"/>
  <c r="D51" i="3"/>
  <c r="E51" i="3"/>
  <c r="D52" i="3"/>
  <c r="E52" i="3"/>
  <c r="D53" i="3"/>
  <c r="E53" i="3"/>
  <c r="D54" i="3"/>
  <c r="E54" i="3"/>
  <c r="D55" i="3"/>
  <c r="E55" i="3"/>
  <c r="D56" i="3"/>
  <c r="E56" i="3"/>
  <c r="D57" i="3"/>
  <c r="E57" i="3"/>
  <c r="D58" i="3"/>
  <c r="E58" i="3"/>
  <c r="D59" i="3"/>
  <c r="E59" i="3"/>
  <c r="D60" i="3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95" i="3"/>
  <c r="E95" i="3"/>
  <c r="D96" i="3"/>
  <c r="E96" i="3"/>
  <c r="D97" i="3"/>
  <c r="E97" i="3"/>
  <c r="D98" i="3"/>
  <c r="E98" i="3"/>
  <c r="D99" i="3"/>
  <c r="E99" i="3"/>
  <c r="D100" i="3"/>
  <c r="E100" i="3"/>
  <c r="D101" i="3"/>
  <c r="E101" i="3"/>
  <c r="D102" i="3"/>
  <c r="E102" i="3"/>
  <c r="D103" i="3"/>
  <c r="E103" i="3"/>
  <c r="D104" i="3"/>
  <c r="E104" i="3"/>
  <c r="D105" i="3"/>
  <c r="E105" i="3"/>
  <c r="D106" i="3"/>
  <c r="E106" i="3"/>
  <c r="D107" i="3"/>
  <c r="E107" i="3"/>
  <c r="D108" i="3"/>
  <c r="E108" i="3"/>
  <c r="D109" i="3"/>
  <c r="E109" i="3"/>
  <c r="D110" i="3"/>
  <c r="E110" i="3"/>
  <c r="D111" i="3"/>
  <c r="E111" i="3"/>
  <c r="D112" i="3"/>
  <c r="E112" i="3"/>
  <c r="D113" i="3"/>
  <c r="E113" i="3"/>
  <c r="D114" i="3"/>
  <c r="E114" i="3"/>
  <c r="D115" i="3"/>
  <c r="E115" i="3"/>
  <c r="D116" i="3"/>
  <c r="E116" i="3"/>
  <c r="D117" i="3"/>
  <c r="E117" i="3"/>
  <c r="D118" i="3"/>
  <c r="E118" i="3"/>
  <c r="D119" i="3"/>
  <c r="E119" i="3"/>
  <c r="D120" i="3"/>
  <c r="E120" i="3"/>
  <c r="D121" i="3"/>
  <c r="E121" i="3"/>
  <c r="D122" i="3"/>
  <c r="E122" i="3"/>
  <c r="D123" i="3"/>
  <c r="E123" i="3"/>
  <c r="D124" i="3"/>
  <c r="E124" i="3"/>
  <c r="D125" i="3"/>
  <c r="E125" i="3"/>
  <c r="D126" i="3"/>
  <c r="E126" i="3"/>
  <c r="D127" i="3"/>
  <c r="E127" i="3"/>
  <c r="D128" i="3"/>
  <c r="E128" i="3"/>
  <c r="D129" i="3"/>
  <c r="E129" i="3"/>
  <c r="D130" i="3"/>
  <c r="E130" i="3"/>
  <c r="D131" i="3"/>
  <c r="E131" i="3"/>
  <c r="D132" i="3"/>
  <c r="E132" i="3"/>
  <c r="D133" i="3"/>
  <c r="E133" i="3"/>
  <c r="D134" i="3"/>
  <c r="E134" i="3"/>
  <c r="D135" i="3"/>
  <c r="E135" i="3"/>
  <c r="D136" i="3"/>
  <c r="E136" i="3"/>
  <c r="D137" i="3"/>
  <c r="E137" i="3"/>
  <c r="D138" i="3"/>
  <c r="E138" i="3"/>
  <c r="D139" i="3"/>
  <c r="E139" i="3"/>
  <c r="D140" i="3"/>
  <c r="E140" i="3"/>
  <c r="D141" i="3"/>
  <c r="E141" i="3"/>
  <c r="D142" i="3"/>
  <c r="E142" i="3"/>
  <c r="D143" i="3"/>
  <c r="E143" i="3"/>
  <c r="D144" i="3"/>
  <c r="E144" i="3"/>
  <c r="D145" i="3"/>
  <c r="E145" i="3"/>
  <c r="D146" i="3"/>
  <c r="E146" i="3"/>
  <c r="D147" i="3"/>
  <c r="E147" i="3"/>
  <c r="D148" i="3"/>
  <c r="E148" i="3"/>
  <c r="D149" i="3"/>
  <c r="E149" i="3"/>
  <c r="D150" i="3"/>
  <c r="E150" i="3"/>
  <c r="D151" i="3"/>
  <c r="E151" i="3"/>
  <c r="D152" i="3"/>
  <c r="E152" i="3"/>
  <c r="D153" i="3"/>
  <c r="E153" i="3"/>
  <c r="D154" i="3"/>
  <c r="E154" i="3"/>
  <c r="D155" i="3"/>
  <c r="E155" i="3"/>
  <c r="D156" i="3"/>
  <c r="E156" i="3"/>
  <c r="D157" i="3"/>
  <c r="E157" i="3"/>
  <c r="D158" i="3"/>
  <c r="E158" i="3"/>
  <c r="D159" i="3"/>
  <c r="E159" i="3"/>
  <c r="D160" i="3"/>
  <c r="E160" i="3"/>
  <c r="D161" i="3"/>
  <c r="E161" i="3"/>
  <c r="D162" i="3"/>
  <c r="E162" i="3"/>
  <c r="D163" i="3"/>
  <c r="E163" i="3"/>
  <c r="D164" i="3"/>
  <c r="E164" i="3"/>
  <c r="D165" i="3"/>
  <c r="E165" i="3"/>
  <c r="D166" i="3"/>
  <c r="E166" i="3"/>
  <c r="D167" i="3"/>
  <c r="E167" i="3"/>
  <c r="D168" i="3"/>
  <c r="E168" i="3"/>
  <c r="D169" i="3"/>
  <c r="E169" i="3"/>
  <c r="D170" i="3"/>
  <c r="E170" i="3"/>
  <c r="D171" i="3"/>
  <c r="E171" i="3"/>
  <c r="D172" i="3"/>
  <c r="E172" i="3"/>
  <c r="D173" i="3"/>
  <c r="E173" i="3"/>
  <c r="D174" i="3"/>
  <c r="E174" i="3"/>
  <c r="D175" i="3"/>
  <c r="E175" i="3"/>
  <c r="D176" i="3"/>
  <c r="E176" i="3"/>
  <c r="D177" i="3"/>
  <c r="E177" i="3"/>
  <c r="D178" i="3"/>
  <c r="E178" i="3"/>
  <c r="D179" i="3"/>
  <c r="E179" i="3"/>
  <c r="D180" i="3"/>
  <c r="E180" i="3"/>
  <c r="D181" i="3"/>
  <c r="E181" i="3"/>
  <c r="D182" i="3"/>
  <c r="E182" i="3"/>
  <c r="D183" i="3"/>
  <c r="E183" i="3"/>
  <c r="D184" i="3"/>
  <c r="E184" i="3"/>
  <c r="D185" i="3"/>
  <c r="E185" i="3"/>
  <c r="D186" i="3"/>
  <c r="E186" i="3"/>
  <c r="D187" i="3"/>
  <c r="E187" i="3"/>
  <c r="D188" i="3"/>
  <c r="E188" i="3"/>
  <c r="D189" i="3"/>
  <c r="E189" i="3"/>
  <c r="D190" i="3"/>
  <c r="E190" i="3"/>
  <c r="D191" i="3"/>
  <c r="E191" i="3"/>
  <c r="D192" i="3"/>
  <c r="E192" i="3"/>
  <c r="D193" i="3"/>
  <c r="E193" i="3"/>
  <c r="D194" i="3"/>
  <c r="E194" i="3"/>
  <c r="D195" i="3"/>
  <c r="E195" i="3"/>
  <c r="D196" i="3"/>
  <c r="E196" i="3"/>
  <c r="D197" i="3"/>
  <c r="E197" i="3"/>
  <c r="D198" i="3"/>
  <c r="E198" i="3"/>
  <c r="D199" i="3"/>
  <c r="E199" i="3"/>
  <c r="D200" i="3"/>
  <c r="E200" i="3"/>
  <c r="D201" i="3"/>
  <c r="E201" i="3"/>
  <c r="D202" i="3"/>
  <c r="E202" i="3"/>
  <c r="D203" i="3"/>
  <c r="E203" i="3"/>
  <c r="D204" i="3"/>
  <c r="E204" i="3"/>
  <c r="D205" i="3"/>
  <c r="E205" i="3"/>
  <c r="D206" i="3"/>
  <c r="E206" i="3"/>
  <c r="D207" i="3"/>
  <c r="E207" i="3"/>
  <c r="D208" i="3"/>
  <c r="E208" i="3"/>
  <c r="D209" i="3"/>
  <c r="E209" i="3"/>
  <c r="D210" i="3"/>
  <c r="E210" i="3"/>
  <c r="D211" i="3"/>
  <c r="E211" i="3"/>
  <c r="D212" i="3"/>
  <c r="E212" i="3"/>
  <c r="D213" i="3"/>
  <c r="E213" i="3"/>
  <c r="D214" i="3"/>
  <c r="E214" i="3"/>
  <c r="D215" i="3"/>
  <c r="E215" i="3"/>
  <c r="D216" i="3"/>
  <c r="E216" i="3"/>
  <c r="D217" i="3"/>
  <c r="E217" i="3"/>
  <c r="D218" i="3"/>
  <c r="E218" i="3"/>
  <c r="D219" i="3"/>
  <c r="E219" i="3"/>
  <c r="D220" i="3"/>
  <c r="E220" i="3"/>
  <c r="D221" i="3"/>
  <c r="E221" i="3"/>
  <c r="D222" i="3"/>
  <c r="E222" i="3"/>
  <c r="D223" i="3"/>
  <c r="E223" i="3"/>
  <c r="D224" i="3"/>
  <c r="E224" i="3"/>
  <c r="D225" i="3"/>
  <c r="E225" i="3"/>
  <c r="D226" i="3"/>
  <c r="E226" i="3"/>
  <c r="D227" i="3"/>
  <c r="E227" i="3"/>
  <c r="D228" i="3"/>
  <c r="E228" i="3"/>
  <c r="D229" i="3"/>
  <c r="E229" i="3"/>
  <c r="D230" i="3"/>
  <c r="E230" i="3"/>
  <c r="D231" i="3"/>
  <c r="E231" i="3"/>
  <c r="D232" i="3"/>
  <c r="E232" i="3"/>
  <c r="D233" i="3"/>
  <c r="E233" i="3"/>
  <c r="D234" i="3"/>
  <c r="E234" i="3"/>
  <c r="D235" i="3"/>
  <c r="E235" i="3"/>
  <c r="D236" i="3"/>
  <c r="E236" i="3"/>
  <c r="D237" i="3"/>
  <c r="E237" i="3"/>
  <c r="D238" i="3"/>
  <c r="E238" i="3"/>
  <c r="D239" i="3"/>
  <c r="E239" i="3"/>
  <c r="D240" i="3"/>
  <c r="E240" i="3"/>
  <c r="D241" i="3"/>
  <c r="E241" i="3"/>
  <c r="D242" i="3"/>
  <c r="E242" i="3"/>
  <c r="D243" i="3"/>
  <c r="E243" i="3"/>
  <c r="D244" i="3"/>
  <c r="E244" i="3"/>
  <c r="D245" i="3"/>
  <c r="E245" i="3"/>
  <c r="D246" i="3"/>
  <c r="E246" i="3"/>
  <c r="D247" i="3"/>
  <c r="E247" i="3"/>
  <c r="D248" i="3"/>
  <c r="E248" i="3"/>
  <c r="D249" i="3"/>
  <c r="E249" i="3"/>
  <c r="D250" i="3"/>
  <c r="E250" i="3"/>
  <c r="D251" i="3"/>
  <c r="E251" i="3"/>
  <c r="D252" i="3"/>
  <c r="E252" i="3"/>
  <c r="D253" i="3"/>
  <c r="E253" i="3"/>
  <c r="D254" i="3"/>
  <c r="E254" i="3"/>
  <c r="D255" i="3"/>
  <c r="E255" i="3"/>
  <c r="D256" i="3"/>
  <c r="E256" i="3"/>
  <c r="D257" i="3"/>
  <c r="E257" i="3"/>
  <c r="D258" i="3"/>
  <c r="E258" i="3"/>
  <c r="D259" i="3"/>
  <c r="E259" i="3"/>
  <c r="D260" i="3"/>
  <c r="E260" i="3"/>
  <c r="D261" i="3"/>
  <c r="E261" i="3"/>
  <c r="D262" i="3"/>
  <c r="E262" i="3"/>
  <c r="D263" i="3"/>
  <c r="E263" i="3"/>
  <c r="D264" i="3"/>
  <c r="E264" i="3"/>
  <c r="D265" i="3"/>
  <c r="E265" i="3"/>
  <c r="D266" i="3"/>
  <c r="E266" i="3"/>
  <c r="D267" i="3"/>
  <c r="E267" i="3"/>
  <c r="D268" i="3"/>
  <c r="E268" i="3"/>
  <c r="D269" i="3"/>
  <c r="E269" i="3"/>
  <c r="D270" i="3"/>
  <c r="E270" i="3"/>
  <c r="D271" i="3"/>
  <c r="E271" i="3"/>
  <c r="D272" i="3"/>
  <c r="E272" i="3"/>
  <c r="D273" i="3"/>
  <c r="E273" i="3"/>
  <c r="D274" i="3"/>
  <c r="E274" i="3"/>
  <c r="D275" i="3"/>
  <c r="E275" i="3"/>
  <c r="D276" i="3"/>
  <c r="E276" i="3"/>
  <c r="D277" i="3"/>
  <c r="E277" i="3"/>
  <c r="D278" i="3"/>
  <c r="E278" i="3"/>
  <c r="D279" i="3"/>
  <c r="E279" i="3"/>
  <c r="D280" i="3"/>
  <c r="E280" i="3"/>
  <c r="D281" i="3"/>
  <c r="E281" i="3"/>
  <c r="D282" i="3"/>
  <c r="E282" i="3"/>
  <c r="D283" i="3"/>
  <c r="E283" i="3"/>
  <c r="D284" i="3"/>
  <c r="E284" i="3"/>
  <c r="D285" i="3"/>
  <c r="E285" i="3"/>
  <c r="D286" i="3"/>
  <c r="E286" i="3"/>
  <c r="D287" i="3"/>
  <c r="E287" i="3"/>
  <c r="D288" i="3"/>
  <c r="E288" i="3"/>
  <c r="D289" i="3"/>
  <c r="E289" i="3"/>
  <c r="D290" i="3"/>
  <c r="E290" i="3"/>
  <c r="D291" i="3"/>
  <c r="E291" i="3"/>
  <c r="D292" i="3"/>
  <c r="E292" i="3"/>
  <c r="D293" i="3"/>
  <c r="E293" i="3"/>
  <c r="D294" i="3"/>
  <c r="E294" i="3"/>
  <c r="D295" i="3"/>
  <c r="E295" i="3"/>
  <c r="D296" i="3"/>
  <c r="E296" i="3"/>
  <c r="D297" i="3"/>
  <c r="E297" i="3"/>
  <c r="D298" i="3"/>
  <c r="E298" i="3"/>
  <c r="D299" i="3"/>
  <c r="E299" i="3"/>
  <c r="D300" i="3"/>
  <c r="E300" i="3"/>
  <c r="D301" i="3"/>
  <c r="E301" i="3"/>
  <c r="D302" i="3"/>
  <c r="E302" i="3"/>
  <c r="D303" i="3"/>
  <c r="E303" i="3"/>
  <c r="D304" i="3"/>
  <c r="E304" i="3"/>
  <c r="D305" i="3"/>
  <c r="E305" i="3"/>
  <c r="D306" i="3"/>
  <c r="E306" i="3"/>
  <c r="D307" i="3"/>
  <c r="E307" i="3"/>
  <c r="D308" i="3"/>
  <c r="E308" i="3"/>
  <c r="D309" i="3"/>
  <c r="E309" i="3"/>
  <c r="D310" i="3"/>
  <c r="E310" i="3"/>
  <c r="D311" i="3"/>
  <c r="E311" i="3"/>
  <c r="D312" i="3"/>
  <c r="E312" i="3"/>
  <c r="D313" i="3"/>
  <c r="E313" i="3"/>
  <c r="D314" i="3"/>
  <c r="E314" i="3"/>
  <c r="D315" i="3"/>
  <c r="E315" i="3"/>
  <c r="D316" i="3"/>
  <c r="E316" i="3"/>
  <c r="D317" i="3"/>
  <c r="E317" i="3"/>
  <c r="D318" i="3"/>
  <c r="E318" i="3"/>
  <c r="D319" i="3"/>
  <c r="E319" i="3"/>
  <c r="D320" i="3"/>
  <c r="E320" i="3"/>
  <c r="D321" i="3"/>
  <c r="E321" i="3"/>
  <c r="D322" i="3"/>
  <c r="E322" i="3"/>
  <c r="D323" i="3"/>
  <c r="E323" i="3"/>
  <c r="D324" i="3"/>
  <c r="E324" i="3"/>
  <c r="D325" i="3"/>
  <c r="E325" i="3"/>
  <c r="D326" i="3"/>
  <c r="E326" i="3"/>
  <c r="D327" i="3"/>
  <c r="E327" i="3"/>
  <c r="D328" i="3"/>
  <c r="E328" i="3"/>
  <c r="D329" i="3"/>
  <c r="E329" i="3"/>
  <c r="D330" i="3"/>
  <c r="E330" i="3"/>
  <c r="D331" i="3"/>
  <c r="E331" i="3"/>
  <c r="D332" i="3"/>
  <c r="E332" i="3"/>
  <c r="D333" i="3"/>
  <c r="E333" i="3"/>
  <c r="D334" i="3"/>
  <c r="E334" i="3"/>
  <c r="D335" i="3"/>
  <c r="E335" i="3"/>
  <c r="D336" i="3"/>
  <c r="E336" i="3"/>
  <c r="D337" i="3"/>
  <c r="E337" i="3"/>
  <c r="D338" i="3"/>
  <c r="E338" i="3"/>
  <c r="D339" i="3"/>
  <c r="E339" i="3"/>
  <c r="D340" i="3"/>
  <c r="E340" i="3"/>
  <c r="D341" i="3"/>
  <c r="E341" i="3"/>
  <c r="D342" i="3"/>
  <c r="E342" i="3"/>
  <c r="D343" i="3"/>
  <c r="E343" i="3"/>
  <c r="D344" i="3"/>
  <c r="E344" i="3"/>
  <c r="D345" i="3"/>
  <c r="E345" i="3"/>
  <c r="D346" i="3"/>
  <c r="E346" i="3"/>
  <c r="D347" i="3"/>
  <c r="E347" i="3"/>
  <c r="D348" i="3"/>
  <c r="E348" i="3"/>
  <c r="D349" i="3"/>
  <c r="E349" i="3"/>
  <c r="D350" i="3"/>
  <c r="E350" i="3"/>
  <c r="D351" i="3"/>
  <c r="E351" i="3"/>
  <c r="D352" i="3"/>
  <c r="E352" i="3"/>
  <c r="D353" i="3"/>
  <c r="E353" i="3"/>
  <c r="D354" i="3"/>
  <c r="E354" i="3"/>
  <c r="D355" i="3"/>
  <c r="E355" i="3"/>
  <c r="D356" i="3"/>
  <c r="E356" i="3"/>
  <c r="D357" i="3"/>
  <c r="E357" i="3"/>
  <c r="D358" i="3"/>
  <c r="E358" i="3"/>
  <c r="D359" i="3"/>
  <c r="E359" i="3"/>
  <c r="D360" i="3"/>
  <c r="E360" i="3"/>
  <c r="D361" i="3"/>
  <c r="E361" i="3"/>
  <c r="D362" i="3"/>
  <c r="E362" i="3"/>
  <c r="D363" i="3"/>
  <c r="E363" i="3"/>
  <c r="D364" i="3"/>
  <c r="E364" i="3"/>
  <c r="D365" i="3"/>
  <c r="E365" i="3"/>
  <c r="D366" i="3"/>
  <c r="E366" i="3"/>
  <c r="D367" i="3"/>
  <c r="E367" i="3"/>
  <c r="D368" i="3"/>
  <c r="E368" i="3"/>
  <c r="D369" i="3"/>
  <c r="E369" i="3"/>
  <c r="D370" i="3"/>
  <c r="E370" i="3"/>
  <c r="D371" i="3"/>
  <c r="E371" i="3"/>
  <c r="D372" i="3"/>
  <c r="E372" i="3"/>
  <c r="D373" i="3"/>
  <c r="E373" i="3"/>
  <c r="D374" i="3"/>
  <c r="E374" i="3"/>
  <c r="D375" i="3"/>
  <c r="E375" i="3"/>
  <c r="D376" i="3"/>
  <c r="E376" i="3"/>
  <c r="D377" i="3"/>
  <c r="E377" i="3"/>
  <c r="D378" i="3"/>
  <c r="E378" i="3"/>
  <c r="D379" i="3"/>
  <c r="E379" i="3"/>
  <c r="D380" i="3"/>
  <c r="E380" i="3"/>
  <c r="D381" i="3"/>
  <c r="E381" i="3"/>
  <c r="D382" i="3"/>
  <c r="E382" i="3"/>
  <c r="D383" i="3"/>
  <c r="E383" i="3"/>
  <c r="D384" i="3"/>
  <c r="E384" i="3"/>
  <c r="D385" i="3"/>
  <c r="E385" i="3"/>
  <c r="D386" i="3"/>
  <c r="E386" i="3"/>
  <c r="D387" i="3"/>
  <c r="E387" i="3"/>
  <c r="D388" i="3"/>
  <c r="E388" i="3"/>
  <c r="D389" i="3"/>
  <c r="E389" i="3"/>
  <c r="D390" i="3"/>
  <c r="E390" i="3"/>
  <c r="D391" i="3"/>
  <c r="E391" i="3"/>
  <c r="D392" i="3"/>
  <c r="E392" i="3"/>
  <c r="D393" i="3"/>
  <c r="E393" i="3"/>
  <c r="D394" i="3"/>
  <c r="E394" i="3"/>
  <c r="D395" i="3"/>
  <c r="E395" i="3"/>
  <c r="D396" i="3"/>
  <c r="E396" i="3"/>
  <c r="D397" i="3"/>
  <c r="E397" i="3"/>
  <c r="D398" i="3"/>
  <c r="E398" i="3"/>
  <c r="D399" i="3"/>
  <c r="E399" i="3"/>
  <c r="D400" i="3"/>
  <c r="E400" i="3"/>
  <c r="D401" i="3"/>
  <c r="E401" i="3"/>
  <c r="D402" i="3"/>
  <c r="E402" i="3"/>
  <c r="D403" i="3"/>
  <c r="E403" i="3"/>
  <c r="D404" i="3"/>
  <c r="E404" i="3"/>
  <c r="D405" i="3"/>
  <c r="E405" i="3"/>
  <c r="D406" i="3"/>
  <c r="E406" i="3"/>
  <c r="D407" i="3"/>
  <c r="E407" i="3"/>
  <c r="D408" i="3"/>
  <c r="E408" i="3"/>
  <c r="D409" i="3"/>
  <c r="E409" i="3"/>
  <c r="D410" i="3"/>
  <c r="E410" i="3"/>
  <c r="D411" i="3"/>
  <c r="E411" i="3"/>
  <c r="D412" i="3"/>
  <c r="E412" i="3"/>
  <c r="D413" i="3"/>
  <c r="E413" i="3"/>
  <c r="D414" i="3"/>
  <c r="E414" i="3"/>
  <c r="D415" i="3"/>
  <c r="E415" i="3"/>
  <c r="D416" i="3"/>
  <c r="E416" i="3"/>
  <c r="D417" i="3"/>
  <c r="E417" i="3"/>
  <c r="D418" i="3"/>
  <c r="E418" i="3"/>
  <c r="D419" i="3"/>
  <c r="E419" i="3"/>
  <c r="D420" i="3"/>
  <c r="E420" i="3"/>
  <c r="D421" i="3"/>
  <c r="E421" i="3"/>
  <c r="D422" i="3"/>
  <c r="E422" i="3"/>
  <c r="D423" i="3"/>
  <c r="E423" i="3"/>
  <c r="D424" i="3"/>
  <c r="E424" i="3"/>
  <c r="D425" i="3"/>
  <c r="E425" i="3"/>
  <c r="D426" i="3"/>
  <c r="E426" i="3"/>
  <c r="D427" i="3"/>
  <c r="E427" i="3"/>
  <c r="D428" i="3"/>
  <c r="E428" i="3"/>
  <c r="D429" i="3"/>
  <c r="E429" i="3"/>
  <c r="D430" i="3"/>
  <c r="E430" i="3"/>
  <c r="D431" i="3"/>
  <c r="E431" i="3"/>
  <c r="D432" i="3"/>
  <c r="E432" i="3"/>
  <c r="D433" i="3"/>
  <c r="E433" i="3"/>
  <c r="D434" i="3"/>
  <c r="E434" i="3"/>
  <c r="D435" i="3"/>
  <c r="E435" i="3"/>
  <c r="D436" i="3"/>
  <c r="E436" i="3"/>
  <c r="D437" i="3"/>
  <c r="E437" i="3"/>
  <c r="D438" i="3"/>
  <c r="E438" i="3"/>
  <c r="D439" i="3"/>
  <c r="E439" i="3"/>
  <c r="D440" i="3"/>
  <c r="E440" i="3"/>
  <c r="D441" i="3"/>
  <c r="E441" i="3"/>
  <c r="D442" i="3"/>
  <c r="E442" i="3"/>
  <c r="D443" i="3"/>
  <c r="E443" i="3"/>
  <c r="D444" i="3"/>
  <c r="E444" i="3"/>
  <c r="D445" i="3"/>
  <c r="E445" i="3"/>
  <c r="D446" i="3"/>
  <c r="E446" i="3"/>
  <c r="D447" i="3"/>
  <c r="E447" i="3"/>
  <c r="D448" i="3"/>
  <c r="E448" i="3"/>
  <c r="D449" i="3"/>
  <c r="E449" i="3"/>
  <c r="D450" i="3"/>
  <c r="E450" i="3"/>
  <c r="D451" i="3"/>
  <c r="E451" i="3"/>
  <c r="D452" i="3"/>
  <c r="E452" i="3"/>
  <c r="D453" i="3"/>
  <c r="E453" i="3"/>
  <c r="D454" i="3"/>
  <c r="E454" i="3"/>
  <c r="D455" i="3"/>
  <c r="E455" i="3"/>
  <c r="D456" i="3"/>
  <c r="E456" i="3"/>
  <c r="D457" i="3"/>
  <c r="E457" i="3"/>
  <c r="D458" i="3"/>
  <c r="E458" i="3"/>
  <c r="D459" i="3"/>
  <c r="E459" i="3"/>
  <c r="D460" i="3"/>
  <c r="E460" i="3"/>
  <c r="D461" i="3"/>
  <c r="E461" i="3"/>
  <c r="D462" i="3"/>
  <c r="E462" i="3"/>
  <c r="D463" i="3"/>
  <c r="E463" i="3"/>
  <c r="D464" i="3"/>
  <c r="E464" i="3"/>
  <c r="D465" i="3"/>
  <c r="E465" i="3"/>
  <c r="D466" i="3"/>
  <c r="E466" i="3"/>
  <c r="D467" i="3"/>
  <c r="E467" i="3"/>
  <c r="D468" i="3"/>
  <c r="E468" i="3"/>
  <c r="D469" i="3"/>
  <c r="E469" i="3"/>
  <c r="D470" i="3"/>
  <c r="E470" i="3"/>
  <c r="D471" i="3"/>
  <c r="E471" i="3"/>
  <c r="D472" i="3"/>
  <c r="E472" i="3"/>
  <c r="D473" i="3"/>
  <c r="E473" i="3"/>
  <c r="D474" i="3"/>
  <c r="E474" i="3"/>
  <c r="D475" i="3"/>
  <c r="E475" i="3"/>
  <c r="D476" i="3"/>
  <c r="E476" i="3"/>
  <c r="D477" i="3"/>
  <c r="E477" i="3"/>
  <c r="D478" i="3"/>
  <c r="E478" i="3"/>
  <c r="D479" i="3"/>
  <c r="E479" i="3"/>
  <c r="D480" i="3"/>
  <c r="E480" i="3"/>
  <c r="D481" i="3"/>
  <c r="E481" i="3"/>
  <c r="D482" i="3"/>
  <c r="E482" i="3"/>
  <c r="D483" i="3"/>
  <c r="E483" i="3"/>
  <c r="D484" i="3"/>
  <c r="E484" i="3"/>
  <c r="D485" i="3"/>
  <c r="E485" i="3"/>
  <c r="D486" i="3"/>
  <c r="E486" i="3"/>
  <c r="D487" i="3"/>
  <c r="E487" i="3"/>
  <c r="D488" i="3"/>
  <c r="E488" i="3"/>
  <c r="D489" i="3"/>
  <c r="E489" i="3"/>
  <c r="D490" i="3"/>
  <c r="E490" i="3"/>
  <c r="D491" i="3"/>
  <c r="E491" i="3"/>
  <c r="D492" i="3"/>
  <c r="E492" i="3"/>
  <c r="D493" i="3"/>
  <c r="E493" i="3"/>
  <c r="D494" i="3"/>
  <c r="E494" i="3"/>
  <c r="D495" i="3"/>
  <c r="E495" i="3"/>
  <c r="D496" i="3"/>
  <c r="E496" i="3"/>
  <c r="D497" i="3"/>
  <c r="E497" i="3"/>
  <c r="D498" i="3"/>
  <c r="E498" i="3"/>
  <c r="D499" i="3"/>
  <c r="E499" i="3"/>
  <c r="D500" i="3"/>
  <c r="E500" i="3"/>
  <c r="D501" i="3"/>
  <c r="E501" i="3"/>
  <c r="D502" i="3"/>
  <c r="E502" i="3"/>
  <c r="D503" i="3"/>
  <c r="E503" i="3"/>
  <c r="D504" i="3"/>
  <c r="E504" i="3"/>
  <c r="D505" i="3"/>
  <c r="E505" i="3"/>
  <c r="D506" i="3"/>
  <c r="E506" i="3"/>
  <c r="D507" i="3"/>
  <c r="E507" i="3"/>
  <c r="D508" i="3"/>
  <c r="E508" i="3"/>
  <c r="D509" i="3"/>
  <c r="E509" i="3"/>
  <c r="D510" i="3"/>
  <c r="E510" i="3"/>
  <c r="D511" i="3"/>
  <c r="E511" i="3"/>
  <c r="D512" i="3"/>
  <c r="E512" i="3"/>
  <c r="D513" i="3"/>
  <c r="E513" i="3"/>
  <c r="D514" i="3"/>
  <c r="E514" i="3"/>
  <c r="D515" i="3"/>
  <c r="E515" i="3"/>
  <c r="D516" i="3"/>
  <c r="E516" i="3"/>
  <c r="D517" i="3"/>
  <c r="E517" i="3"/>
  <c r="D518" i="3"/>
  <c r="E518" i="3"/>
  <c r="D519" i="3"/>
  <c r="E519" i="3"/>
  <c r="D520" i="3"/>
  <c r="E520" i="3"/>
  <c r="D521" i="3"/>
  <c r="E521" i="3"/>
  <c r="D522" i="3"/>
  <c r="E522" i="3"/>
  <c r="D523" i="3"/>
  <c r="E523" i="3"/>
  <c r="D524" i="3"/>
  <c r="E524" i="3"/>
  <c r="D525" i="3"/>
  <c r="E525" i="3"/>
  <c r="D526" i="3"/>
  <c r="E526" i="3"/>
  <c r="D527" i="3"/>
  <c r="E527" i="3"/>
  <c r="D528" i="3"/>
  <c r="E528" i="3"/>
  <c r="D529" i="3"/>
  <c r="E529" i="3"/>
  <c r="D530" i="3"/>
  <c r="E530" i="3"/>
  <c r="D531" i="3"/>
  <c r="E531" i="3"/>
  <c r="D532" i="3"/>
  <c r="E532" i="3"/>
  <c r="D533" i="3"/>
  <c r="E533" i="3"/>
  <c r="D534" i="3"/>
  <c r="E534" i="3"/>
  <c r="D535" i="3"/>
  <c r="E535" i="3"/>
  <c r="D536" i="3"/>
  <c r="E536" i="3"/>
  <c r="D537" i="3"/>
  <c r="E537" i="3"/>
  <c r="D538" i="3"/>
  <c r="E538" i="3"/>
  <c r="D539" i="3"/>
  <c r="E539" i="3"/>
  <c r="D540" i="3"/>
  <c r="E540" i="3"/>
  <c r="D541" i="3"/>
  <c r="E541" i="3"/>
  <c r="D542" i="3"/>
  <c r="E542" i="3"/>
  <c r="D543" i="3"/>
  <c r="E543" i="3"/>
  <c r="D544" i="3"/>
  <c r="E544" i="3"/>
  <c r="D545" i="3"/>
  <c r="E545" i="3"/>
  <c r="D546" i="3"/>
  <c r="E546" i="3"/>
  <c r="D547" i="3"/>
  <c r="E547" i="3"/>
  <c r="D548" i="3"/>
  <c r="E548" i="3"/>
  <c r="D549" i="3"/>
  <c r="E549" i="3"/>
  <c r="D550" i="3"/>
  <c r="E550" i="3"/>
  <c r="D551" i="3"/>
  <c r="E551" i="3"/>
  <c r="D552" i="3"/>
  <c r="E552" i="3"/>
  <c r="D553" i="3"/>
  <c r="E553" i="3"/>
  <c r="D554" i="3"/>
  <c r="E554" i="3"/>
  <c r="D555" i="3"/>
  <c r="E555" i="3"/>
  <c r="D556" i="3"/>
  <c r="E556" i="3"/>
  <c r="D557" i="3"/>
  <c r="E557" i="3"/>
  <c r="D558" i="3"/>
  <c r="E558" i="3"/>
  <c r="D559" i="3"/>
  <c r="E559" i="3"/>
  <c r="D560" i="3"/>
  <c r="E560" i="3"/>
  <c r="D561" i="3"/>
  <c r="E561" i="3"/>
  <c r="D562" i="3"/>
  <c r="E562" i="3"/>
  <c r="D563" i="3"/>
  <c r="E563" i="3"/>
  <c r="D564" i="3"/>
  <c r="E564" i="3"/>
  <c r="D565" i="3"/>
  <c r="E565" i="3"/>
  <c r="D566" i="3"/>
  <c r="E566" i="3"/>
  <c r="D567" i="3"/>
  <c r="E567" i="3"/>
  <c r="D568" i="3"/>
  <c r="E568" i="3"/>
  <c r="D569" i="3"/>
  <c r="E569" i="3"/>
  <c r="D570" i="3"/>
  <c r="E570" i="3"/>
  <c r="D571" i="3"/>
  <c r="E571" i="3"/>
  <c r="D572" i="3"/>
  <c r="E572" i="3"/>
  <c r="D573" i="3"/>
  <c r="E573" i="3"/>
  <c r="D574" i="3"/>
  <c r="E574" i="3"/>
  <c r="D575" i="3"/>
  <c r="E575" i="3"/>
  <c r="D576" i="3"/>
  <c r="E576" i="3"/>
  <c r="D577" i="3"/>
  <c r="E577" i="3"/>
  <c r="D578" i="3"/>
  <c r="E578" i="3"/>
  <c r="D579" i="3"/>
  <c r="E579" i="3"/>
  <c r="D580" i="3"/>
  <c r="E580" i="3"/>
  <c r="D581" i="3"/>
  <c r="E581" i="3"/>
  <c r="D582" i="3"/>
  <c r="E582" i="3"/>
  <c r="D583" i="3"/>
  <c r="E583" i="3"/>
  <c r="D584" i="3"/>
  <c r="E584" i="3"/>
  <c r="D585" i="3"/>
  <c r="E585" i="3"/>
  <c r="D586" i="3"/>
  <c r="E586" i="3"/>
  <c r="D587" i="3"/>
  <c r="E587" i="3"/>
  <c r="D588" i="3"/>
  <c r="E588" i="3"/>
  <c r="D589" i="3"/>
  <c r="E589" i="3"/>
  <c r="D590" i="3"/>
  <c r="E590" i="3"/>
  <c r="D591" i="3"/>
  <c r="E591" i="3"/>
  <c r="D592" i="3"/>
  <c r="E592" i="3"/>
  <c r="D593" i="3"/>
  <c r="E593" i="3"/>
  <c r="D594" i="3"/>
  <c r="E594" i="3"/>
  <c r="D595" i="3"/>
  <c r="E595" i="3"/>
  <c r="D596" i="3"/>
  <c r="E596" i="3"/>
  <c r="D597" i="3"/>
  <c r="E597" i="3"/>
  <c r="D598" i="3"/>
  <c r="E598" i="3"/>
  <c r="D599" i="3"/>
  <c r="E599" i="3"/>
  <c r="D600" i="3"/>
  <c r="E600" i="3"/>
  <c r="D601" i="3"/>
  <c r="E601" i="3"/>
  <c r="D602" i="3"/>
  <c r="E602" i="3"/>
  <c r="D603" i="3"/>
  <c r="E603" i="3"/>
  <c r="D604" i="3"/>
  <c r="E604" i="3"/>
  <c r="D605" i="3"/>
  <c r="E605" i="3"/>
  <c r="D606" i="3"/>
  <c r="E606" i="3"/>
  <c r="D607" i="3"/>
  <c r="E607" i="3"/>
  <c r="D608" i="3"/>
  <c r="E608" i="3"/>
  <c r="D609" i="3"/>
  <c r="E609" i="3"/>
  <c r="D610" i="3"/>
  <c r="E610" i="3"/>
  <c r="D611" i="3"/>
  <c r="E611" i="3"/>
  <c r="D612" i="3"/>
  <c r="E612" i="3"/>
  <c r="D613" i="3"/>
  <c r="E613" i="3"/>
  <c r="D614" i="3"/>
  <c r="E614" i="3"/>
  <c r="D615" i="3"/>
  <c r="E615" i="3"/>
  <c r="D616" i="3"/>
  <c r="E616" i="3"/>
  <c r="D617" i="3"/>
  <c r="E617" i="3"/>
  <c r="D618" i="3"/>
  <c r="E618" i="3"/>
  <c r="D619" i="3"/>
  <c r="E619" i="3"/>
  <c r="D620" i="3"/>
  <c r="E620" i="3"/>
  <c r="D621" i="3"/>
  <c r="E621" i="3"/>
  <c r="D622" i="3"/>
  <c r="E622" i="3"/>
  <c r="D623" i="3"/>
  <c r="E623" i="3"/>
  <c r="D624" i="3"/>
  <c r="E624" i="3"/>
  <c r="D625" i="3"/>
  <c r="E625" i="3"/>
  <c r="D626" i="3"/>
  <c r="E626" i="3"/>
  <c r="D627" i="3"/>
  <c r="E627" i="3"/>
  <c r="D628" i="3"/>
  <c r="E628" i="3"/>
  <c r="D629" i="3"/>
  <c r="E629" i="3"/>
  <c r="D630" i="3"/>
  <c r="E630" i="3"/>
  <c r="D631" i="3"/>
  <c r="E631" i="3"/>
  <c r="D632" i="3"/>
  <c r="E632" i="3"/>
  <c r="D633" i="3"/>
  <c r="E633" i="3"/>
  <c r="D634" i="3"/>
  <c r="E634" i="3"/>
  <c r="D635" i="3"/>
  <c r="E635" i="3"/>
  <c r="D636" i="3"/>
  <c r="E636" i="3"/>
  <c r="D637" i="3"/>
  <c r="E637" i="3"/>
  <c r="D638" i="3"/>
  <c r="E638" i="3"/>
  <c r="D639" i="3"/>
  <c r="E639" i="3"/>
  <c r="D640" i="3"/>
  <c r="E640" i="3"/>
  <c r="D641" i="3"/>
  <c r="E641" i="3"/>
  <c r="D642" i="3"/>
  <c r="E642" i="3"/>
  <c r="D643" i="3"/>
  <c r="E643" i="3"/>
  <c r="D644" i="3"/>
  <c r="E644" i="3"/>
  <c r="D645" i="3"/>
  <c r="E645" i="3"/>
  <c r="D646" i="3"/>
  <c r="E646" i="3"/>
  <c r="D647" i="3"/>
  <c r="E647" i="3"/>
  <c r="D648" i="3"/>
  <c r="E648" i="3"/>
  <c r="D649" i="3"/>
  <c r="E649" i="3"/>
  <c r="D650" i="3"/>
  <c r="E650" i="3"/>
  <c r="D651" i="3"/>
  <c r="E651" i="3"/>
  <c r="D652" i="3"/>
  <c r="E652" i="3"/>
  <c r="D653" i="3"/>
  <c r="E653" i="3"/>
  <c r="D654" i="3"/>
  <c r="E654" i="3"/>
  <c r="D655" i="3"/>
  <c r="E655" i="3"/>
  <c r="D656" i="3"/>
  <c r="E656" i="3"/>
  <c r="D657" i="3"/>
  <c r="E657" i="3"/>
  <c r="D658" i="3"/>
  <c r="E658" i="3"/>
  <c r="D659" i="3"/>
  <c r="E659" i="3"/>
  <c r="D660" i="3"/>
  <c r="E660" i="3"/>
  <c r="D661" i="3"/>
  <c r="E661" i="3"/>
  <c r="D662" i="3"/>
  <c r="E662" i="3"/>
  <c r="D663" i="3"/>
  <c r="E663" i="3"/>
  <c r="D664" i="3"/>
  <c r="E664" i="3"/>
  <c r="D665" i="3"/>
  <c r="E665" i="3"/>
  <c r="D666" i="3"/>
  <c r="E666" i="3"/>
  <c r="D667" i="3"/>
  <c r="E667" i="3"/>
  <c r="D668" i="3"/>
  <c r="E668" i="3"/>
  <c r="D669" i="3"/>
  <c r="E669" i="3"/>
  <c r="D670" i="3"/>
  <c r="E670" i="3"/>
  <c r="D671" i="3"/>
  <c r="E671" i="3"/>
  <c r="D672" i="3"/>
  <c r="E672" i="3"/>
  <c r="D673" i="3"/>
  <c r="E673" i="3"/>
  <c r="D674" i="3"/>
  <c r="E674" i="3"/>
  <c r="D675" i="3"/>
  <c r="E675" i="3"/>
  <c r="D676" i="3"/>
  <c r="E676" i="3"/>
  <c r="D677" i="3"/>
  <c r="E677" i="3"/>
  <c r="D678" i="3"/>
  <c r="E678" i="3"/>
  <c r="D679" i="3"/>
  <c r="E679" i="3"/>
  <c r="D680" i="3"/>
  <c r="E680" i="3"/>
  <c r="D681" i="3"/>
  <c r="E681" i="3"/>
  <c r="D682" i="3"/>
  <c r="E682" i="3"/>
  <c r="D683" i="3"/>
  <c r="E683" i="3"/>
  <c r="D684" i="3"/>
  <c r="E684" i="3"/>
  <c r="D685" i="3"/>
  <c r="E685" i="3"/>
  <c r="D686" i="3"/>
  <c r="E686" i="3"/>
  <c r="D687" i="3"/>
  <c r="E687" i="3"/>
  <c r="D688" i="3"/>
  <c r="E688" i="3"/>
  <c r="D689" i="3"/>
  <c r="E689" i="3"/>
  <c r="D690" i="3"/>
  <c r="E690" i="3"/>
  <c r="D691" i="3"/>
  <c r="E691" i="3"/>
  <c r="D692" i="3"/>
  <c r="E692" i="3"/>
  <c r="D693" i="3"/>
  <c r="E693" i="3"/>
  <c r="D694" i="3"/>
  <c r="E694" i="3"/>
  <c r="D695" i="3"/>
  <c r="E695" i="3"/>
  <c r="D696" i="3"/>
  <c r="E696" i="3"/>
  <c r="D697" i="3"/>
  <c r="E697" i="3"/>
  <c r="D698" i="3"/>
  <c r="E698" i="3"/>
  <c r="D699" i="3"/>
  <c r="E699" i="3"/>
  <c r="D700" i="3"/>
  <c r="E700" i="3"/>
  <c r="D701" i="3"/>
  <c r="E701" i="3"/>
  <c r="D702" i="3"/>
  <c r="E702" i="3"/>
  <c r="D703" i="3"/>
  <c r="E703" i="3"/>
  <c r="D704" i="3"/>
  <c r="E704" i="3"/>
  <c r="D705" i="3"/>
  <c r="E705" i="3"/>
  <c r="D706" i="3"/>
  <c r="E706" i="3"/>
  <c r="D707" i="3"/>
  <c r="E707" i="3"/>
  <c r="D708" i="3"/>
  <c r="E708" i="3"/>
  <c r="D709" i="3"/>
  <c r="E709" i="3"/>
  <c r="D710" i="3"/>
  <c r="E710" i="3"/>
  <c r="D711" i="3"/>
  <c r="E711" i="3"/>
  <c r="D712" i="3"/>
  <c r="E712" i="3"/>
  <c r="D713" i="3"/>
  <c r="E713" i="3"/>
  <c r="D714" i="3"/>
  <c r="E714" i="3"/>
  <c r="D715" i="3"/>
  <c r="E715" i="3"/>
  <c r="D716" i="3"/>
  <c r="E716" i="3"/>
  <c r="D717" i="3"/>
  <c r="E717" i="3"/>
  <c r="D718" i="3"/>
  <c r="E718" i="3"/>
  <c r="D719" i="3"/>
  <c r="E719" i="3"/>
  <c r="D720" i="3"/>
  <c r="E720" i="3"/>
  <c r="D721" i="3"/>
  <c r="E721" i="3"/>
  <c r="D722" i="3"/>
  <c r="E722" i="3"/>
  <c r="D723" i="3"/>
  <c r="E723" i="3"/>
  <c r="D724" i="3"/>
  <c r="E724" i="3"/>
  <c r="D725" i="3"/>
  <c r="E725" i="3"/>
  <c r="D726" i="3"/>
  <c r="E726" i="3"/>
  <c r="D727" i="3"/>
  <c r="E727" i="3"/>
  <c r="D728" i="3"/>
  <c r="E728" i="3"/>
  <c r="D729" i="3"/>
  <c r="E729" i="3"/>
  <c r="D730" i="3"/>
  <c r="E730" i="3"/>
  <c r="D731" i="3"/>
  <c r="E731" i="3"/>
  <c r="D732" i="3"/>
  <c r="E732" i="3"/>
  <c r="D733" i="3"/>
  <c r="E733" i="3"/>
  <c r="D734" i="3"/>
  <c r="E734" i="3"/>
  <c r="D735" i="3"/>
  <c r="E735" i="3"/>
  <c r="D736" i="3"/>
  <c r="E736" i="3"/>
  <c r="D737" i="3"/>
  <c r="E737" i="3"/>
  <c r="D738" i="3"/>
  <c r="E738" i="3"/>
  <c r="D739" i="3"/>
  <c r="E739" i="3"/>
  <c r="D740" i="3"/>
  <c r="E740" i="3"/>
  <c r="D741" i="3"/>
  <c r="E741" i="3"/>
  <c r="D742" i="3"/>
  <c r="E742" i="3"/>
  <c r="D743" i="3"/>
  <c r="E743" i="3"/>
  <c r="D744" i="3"/>
  <c r="E744" i="3"/>
  <c r="D745" i="3"/>
  <c r="E745" i="3"/>
  <c r="D746" i="3"/>
  <c r="E746" i="3"/>
  <c r="D747" i="3"/>
  <c r="E747" i="3"/>
  <c r="D748" i="3"/>
  <c r="E748" i="3"/>
  <c r="D749" i="3"/>
  <c r="E749" i="3"/>
  <c r="D750" i="3"/>
  <c r="E750" i="3"/>
  <c r="D751" i="3"/>
  <c r="E751" i="3"/>
  <c r="D752" i="3"/>
  <c r="E752" i="3"/>
  <c r="D753" i="3"/>
  <c r="E753" i="3"/>
  <c r="D754" i="3"/>
  <c r="E754" i="3"/>
  <c r="D755" i="3"/>
  <c r="E755" i="3"/>
  <c r="D756" i="3"/>
  <c r="E756" i="3"/>
  <c r="D757" i="3"/>
  <c r="E757" i="3"/>
  <c r="D758" i="3"/>
  <c r="E758" i="3"/>
  <c r="D759" i="3"/>
  <c r="E759" i="3"/>
  <c r="D760" i="3"/>
  <c r="E760" i="3"/>
  <c r="D761" i="3"/>
  <c r="E761" i="3"/>
  <c r="D762" i="3"/>
  <c r="E762" i="3"/>
  <c r="D763" i="3"/>
  <c r="E763" i="3"/>
  <c r="D764" i="3"/>
  <c r="E764" i="3"/>
  <c r="D765" i="3"/>
  <c r="E765" i="3"/>
  <c r="D766" i="3"/>
  <c r="E766" i="3"/>
  <c r="D767" i="3"/>
  <c r="E767" i="3"/>
  <c r="D768" i="3"/>
  <c r="E768" i="3"/>
  <c r="D769" i="3"/>
  <c r="E769" i="3"/>
  <c r="D770" i="3"/>
  <c r="E770" i="3"/>
  <c r="D771" i="3"/>
  <c r="E771" i="3"/>
  <c r="D772" i="3"/>
  <c r="E772" i="3"/>
  <c r="D773" i="3"/>
  <c r="E773" i="3"/>
  <c r="D774" i="3"/>
  <c r="E774" i="3"/>
  <c r="D775" i="3"/>
  <c r="E775" i="3"/>
  <c r="D776" i="3"/>
  <c r="E776" i="3"/>
  <c r="D777" i="3"/>
  <c r="E777" i="3"/>
  <c r="D778" i="3"/>
  <c r="E778" i="3"/>
  <c r="D779" i="3"/>
  <c r="E779" i="3"/>
  <c r="D780" i="3"/>
  <c r="E780" i="3"/>
  <c r="D781" i="3"/>
  <c r="E781" i="3"/>
  <c r="D782" i="3"/>
  <c r="E782" i="3"/>
  <c r="D783" i="3"/>
  <c r="E783" i="3"/>
  <c r="D784" i="3"/>
  <c r="E784" i="3"/>
  <c r="D785" i="3"/>
  <c r="E785" i="3"/>
  <c r="D786" i="3"/>
  <c r="E786" i="3"/>
  <c r="D787" i="3"/>
  <c r="E787" i="3"/>
  <c r="D788" i="3"/>
  <c r="E788" i="3"/>
  <c r="D789" i="3"/>
  <c r="E789" i="3"/>
  <c r="D790" i="3"/>
  <c r="E790" i="3"/>
  <c r="D791" i="3"/>
  <c r="E791" i="3"/>
  <c r="D792" i="3"/>
  <c r="E792" i="3"/>
  <c r="D793" i="3"/>
  <c r="E793" i="3"/>
  <c r="D794" i="3"/>
  <c r="E794" i="3"/>
  <c r="D795" i="3"/>
  <c r="E795" i="3"/>
  <c r="D796" i="3"/>
  <c r="E796" i="3"/>
  <c r="D797" i="3"/>
  <c r="E797" i="3"/>
  <c r="D798" i="3"/>
  <c r="E798" i="3"/>
  <c r="D799" i="3"/>
  <c r="E799" i="3"/>
  <c r="D800" i="3"/>
  <c r="E800" i="3"/>
  <c r="D801" i="3"/>
  <c r="E801" i="3"/>
  <c r="D802" i="3"/>
  <c r="E802" i="3"/>
  <c r="D803" i="3"/>
  <c r="E803" i="3"/>
  <c r="D804" i="3"/>
  <c r="E804" i="3"/>
  <c r="D805" i="3"/>
  <c r="E805" i="3"/>
  <c r="D806" i="3"/>
  <c r="E806" i="3"/>
  <c r="D807" i="3"/>
  <c r="E807" i="3"/>
  <c r="D808" i="3"/>
  <c r="E808" i="3"/>
  <c r="D809" i="3"/>
  <c r="E809" i="3"/>
  <c r="D810" i="3"/>
  <c r="E810" i="3"/>
  <c r="D811" i="3"/>
  <c r="E811" i="3"/>
  <c r="D812" i="3"/>
  <c r="E812" i="3"/>
  <c r="D813" i="3"/>
  <c r="E813" i="3"/>
  <c r="D814" i="3"/>
  <c r="E814" i="3"/>
  <c r="D815" i="3"/>
  <c r="E815" i="3"/>
  <c r="D816" i="3"/>
  <c r="E816" i="3"/>
  <c r="D817" i="3"/>
  <c r="E817" i="3"/>
  <c r="D818" i="3"/>
  <c r="E818" i="3"/>
  <c r="D819" i="3"/>
  <c r="E819" i="3"/>
  <c r="D820" i="3"/>
  <c r="E820" i="3"/>
  <c r="D821" i="3"/>
  <c r="E821" i="3"/>
  <c r="D822" i="3"/>
  <c r="E822" i="3"/>
  <c r="D823" i="3"/>
  <c r="E823" i="3"/>
  <c r="D824" i="3"/>
  <c r="E824" i="3"/>
  <c r="D825" i="3"/>
  <c r="E825" i="3"/>
  <c r="D826" i="3"/>
  <c r="E826" i="3"/>
  <c r="D827" i="3"/>
  <c r="E827" i="3"/>
  <c r="D828" i="3"/>
  <c r="E828" i="3"/>
  <c r="D829" i="3"/>
  <c r="E829" i="3"/>
  <c r="D830" i="3"/>
  <c r="E830" i="3"/>
  <c r="D831" i="3"/>
  <c r="E831" i="3"/>
  <c r="D832" i="3"/>
  <c r="E832" i="3"/>
  <c r="D833" i="3"/>
  <c r="E833" i="3"/>
  <c r="D834" i="3"/>
  <c r="E834" i="3"/>
  <c r="D835" i="3"/>
  <c r="E835" i="3"/>
  <c r="D836" i="3"/>
  <c r="E836" i="3"/>
  <c r="D837" i="3"/>
  <c r="E837" i="3"/>
  <c r="D838" i="3"/>
  <c r="E838" i="3"/>
  <c r="D839" i="3"/>
  <c r="E839" i="3"/>
  <c r="D840" i="3"/>
  <c r="E840" i="3"/>
  <c r="D841" i="3"/>
  <c r="E841" i="3"/>
  <c r="D842" i="3"/>
  <c r="E842" i="3"/>
  <c r="D843" i="3"/>
  <c r="E843" i="3"/>
  <c r="D844" i="3"/>
  <c r="E844" i="3"/>
  <c r="D845" i="3"/>
  <c r="E845" i="3"/>
  <c r="D846" i="3"/>
  <c r="E846" i="3"/>
  <c r="D847" i="3"/>
  <c r="E847" i="3"/>
  <c r="D848" i="3"/>
  <c r="E848" i="3"/>
  <c r="D849" i="3"/>
  <c r="E849" i="3"/>
  <c r="D850" i="3"/>
  <c r="E850" i="3"/>
  <c r="D851" i="3"/>
  <c r="E851" i="3"/>
  <c r="D852" i="3"/>
  <c r="E852" i="3"/>
  <c r="D853" i="3"/>
  <c r="E853" i="3"/>
  <c r="D854" i="3"/>
  <c r="E854" i="3"/>
  <c r="D855" i="3"/>
  <c r="E855" i="3"/>
  <c r="D856" i="3"/>
  <c r="E856" i="3"/>
  <c r="D857" i="3"/>
  <c r="E857" i="3"/>
  <c r="D858" i="3"/>
  <c r="E858" i="3"/>
  <c r="D859" i="3"/>
  <c r="E859" i="3"/>
  <c r="D860" i="3"/>
  <c r="E860" i="3"/>
  <c r="D861" i="3"/>
  <c r="E861" i="3"/>
  <c r="D862" i="3"/>
  <c r="E862" i="3"/>
  <c r="D863" i="3"/>
  <c r="E863" i="3"/>
  <c r="D864" i="3"/>
  <c r="E864" i="3"/>
  <c r="D865" i="3"/>
  <c r="E865" i="3"/>
  <c r="D866" i="3"/>
  <c r="E866" i="3"/>
  <c r="D867" i="3"/>
  <c r="E867" i="3"/>
  <c r="D868" i="3"/>
  <c r="E868" i="3"/>
  <c r="D869" i="3"/>
  <c r="E869" i="3"/>
  <c r="D870" i="3"/>
  <c r="E870" i="3"/>
  <c r="D871" i="3"/>
  <c r="E871" i="3"/>
  <c r="D872" i="3"/>
  <c r="E872" i="3"/>
  <c r="D873" i="3"/>
  <c r="E873" i="3"/>
  <c r="D874" i="3"/>
  <c r="E874" i="3"/>
  <c r="D875" i="3"/>
  <c r="E875" i="3"/>
  <c r="D876" i="3"/>
  <c r="E876" i="3"/>
  <c r="D877" i="3"/>
  <c r="E877" i="3"/>
  <c r="D878" i="3"/>
  <c r="E878" i="3"/>
  <c r="D879" i="3"/>
  <c r="E879" i="3"/>
  <c r="D880" i="3"/>
  <c r="E880" i="3"/>
  <c r="D881" i="3"/>
  <c r="E881" i="3"/>
  <c r="D882" i="3"/>
  <c r="E882" i="3"/>
  <c r="D883" i="3"/>
  <c r="E883" i="3"/>
  <c r="D884" i="3"/>
  <c r="E884" i="3"/>
  <c r="D885" i="3"/>
  <c r="E885" i="3"/>
  <c r="D886" i="3"/>
  <c r="E886" i="3"/>
  <c r="D887" i="3"/>
  <c r="E887" i="3"/>
  <c r="D888" i="3"/>
  <c r="E888" i="3"/>
  <c r="D889" i="3"/>
  <c r="E889" i="3"/>
  <c r="D890" i="3"/>
  <c r="E890" i="3"/>
  <c r="D891" i="3"/>
  <c r="E891" i="3"/>
  <c r="D892" i="3"/>
  <c r="E892" i="3"/>
  <c r="D893" i="3"/>
  <c r="E893" i="3"/>
  <c r="D894" i="3"/>
  <c r="E894" i="3"/>
  <c r="D895" i="3"/>
  <c r="E895" i="3"/>
  <c r="D896" i="3"/>
  <c r="E896" i="3"/>
  <c r="D897" i="3"/>
  <c r="E897" i="3"/>
  <c r="D898" i="3"/>
  <c r="E898" i="3"/>
  <c r="D899" i="3"/>
  <c r="E899" i="3"/>
  <c r="D900" i="3"/>
  <c r="E900" i="3"/>
  <c r="D901" i="3"/>
  <c r="E901" i="3"/>
  <c r="D902" i="3"/>
  <c r="E902" i="3"/>
  <c r="D903" i="3"/>
  <c r="E903" i="3"/>
  <c r="D904" i="3"/>
  <c r="E904" i="3"/>
  <c r="D905" i="3"/>
  <c r="E905" i="3"/>
  <c r="D906" i="3"/>
  <c r="E906" i="3"/>
  <c r="D907" i="3"/>
  <c r="E907" i="3"/>
  <c r="D908" i="3"/>
  <c r="E908" i="3"/>
  <c r="D909" i="3"/>
  <c r="E909" i="3"/>
  <c r="D910" i="3"/>
  <c r="E910" i="3"/>
  <c r="D911" i="3"/>
  <c r="E911" i="3"/>
  <c r="D912" i="3"/>
  <c r="E912" i="3"/>
  <c r="D913" i="3"/>
  <c r="E913" i="3"/>
  <c r="D914" i="3"/>
  <c r="E914" i="3"/>
  <c r="D915" i="3"/>
  <c r="E915" i="3"/>
  <c r="D916" i="3"/>
  <c r="E916" i="3"/>
  <c r="D917" i="3"/>
  <c r="E917" i="3"/>
  <c r="D918" i="3"/>
  <c r="E918" i="3"/>
  <c r="D919" i="3"/>
  <c r="E919" i="3"/>
  <c r="D920" i="3"/>
  <c r="E920" i="3"/>
  <c r="D921" i="3"/>
  <c r="E921" i="3"/>
  <c r="D922" i="3"/>
  <c r="E922" i="3"/>
  <c r="D923" i="3"/>
  <c r="E923" i="3"/>
  <c r="D924" i="3"/>
  <c r="E924" i="3"/>
  <c r="D925" i="3"/>
  <c r="E925" i="3"/>
  <c r="D926" i="3"/>
  <c r="E926" i="3"/>
  <c r="D927" i="3"/>
  <c r="E927" i="3"/>
  <c r="D928" i="3"/>
  <c r="E928" i="3"/>
  <c r="D929" i="3"/>
  <c r="E929" i="3"/>
  <c r="D930" i="3"/>
  <c r="E930" i="3"/>
  <c r="D931" i="3"/>
  <c r="E931" i="3"/>
  <c r="D932" i="3"/>
  <c r="E932" i="3"/>
  <c r="D933" i="3"/>
  <c r="E933" i="3"/>
  <c r="D934" i="3"/>
  <c r="E934" i="3"/>
  <c r="D935" i="3"/>
  <c r="E935" i="3"/>
  <c r="D936" i="3"/>
  <c r="E936" i="3"/>
  <c r="D937" i="3"/>
  <c r="E937" i="3"/>
  <c r="D938" i="3"/>
  <c r="E938" i="3"/>
  <c r="D939" i="3"/>
  <c r="E939" i="3"/>
  <c r="D940" i="3"/>
  <c r="E940" i="3"/>
  <c r="D941" i="3"/>
  <c r="E941" i="3"/>
  <c r="D942" i="3"/>
  <c r="E942" i="3"/>
  <c r="D943" i="3"/>
  <c r="E943" i="3"/>
  <c r="D944" i="3"/>
  <c r="E944" i="3"/>
  <c r="D945" i="3"/>
  <c r="E945" i="3"/>
  <c r="D946" i="3"/>
  <c r="E946" i="3"/>
  <c r="D947" i="3"/>
  <c r="E947" i="3"/>
  <c r="D948" i="3"/>
  <c r="E948" i="3"/>
  <c r="D949" i="3"/>
  <c r="E949" i="3"/>
  <c r="D950" i="3"/>
  <c r="E950" i="3"/>
  <c r="D951" i="3"/>
  <c r="E951" i="3"/>
  <c r="D952" i="3"/>
  <c r="E952" i="3"/>
  <c r="D953" i="3"/>
  <c r="E953" i="3"/>
  <c r="D954" i="3"/>
  <c r="E954" i="3"/>
  <c r="D955" i="3"/>
  <c r="E955" i="3"/>
  <c r="D956" i="3"/>
  <c r="E956" i="3"/>
  <c r="D957" i="3"/>
  <c r="E957" i="3"/>
  <c r="D958" i="3"/>
  <c r="E958" i="3"/>
  <c r="D959" i="3"/>
  <c r="E959" i="3"/>
  <c r="D960" i="3"/>
  <c r="E960" i="3"/>
  <c r="D961" i="3"/>
  <c r="E961" i="3"/>
  <c r="D962" i="3"/>
  <c r="E962" i="3"/>
  <c r="D963" i="3"/>
  <c r="E963" i="3"/>
  <c r="D964" i="3"/>
  <c r="E964" i="3"/>
  <c r="D965" i="3"/>
  <c r="E965" i="3"/>
  <c r="D966" i="3"/>
  <c r="E966" i="3"/>
  <c r="D967" i="3"/>
  <c r="E967" i="3"/>
  <c r="D968" i="3"/>
  <c r="E968" i="3"/>
  <c r="D969" i="3"/>
  <c r="E969" i="3"/>
  <c r="D970" i="3"/>
  <c r="E970" i="3"/>
  <c r="D971" i="3"/>
  <c r="E971" i="3"/>
  <c r="D972" i="3"/>
  <c r="E972" i="3"/>
  <c r="D973" i="3"/>
  <c r="E973" i="3"/>
  <c r="D974" i="3"/>
  <c r="E974" i="3"/>
  <c r="D975" i="3"/>
  <c r="E975" i="3"/>
  <c r="D976" i="3"/>
  <c r="E976" i="3"/>
  <c r="D977" i="3"/>
  <c r="E977" i="3"/>
  <c r="D978" i="3"/>
  <c r="E978" i="3"/>
  <c r="D979" i="3"/>
  <c r="E979" i="3"/>
  <c r="D980" i="3"/>
  <c r="E980" i="3"/>
  <c r="D981" i="3"/>
  <c r="E981" i="3"/>
  <c r="D982" i="3"/>
  <c r="E982" i="3"/>
  <c r="D983" i="3"/>
  <c r="E983" i="3"/>
  <c r="D984" i="3"/>
  <c r="E984" i="3"/>
  <c r="D985" i="3"/>
  <c r="E985" i="3"/>
  <c r="D986" i="3"/>
  <c r="E986" i="3"/>
  <c r="D987" i="3"/>
  <c r="E987" i="3"/>
  <c r="D988" i="3"/>
  <c r="E988" i="3"/>
  <c r="D989" i="3"/>
  <c r="E989" i="3"/>
  <c r="D990" i="3"/>
  <c r="E990" i="3"/>
  <c r="D991" i="3"/>
  <c r="E991" i="3"/>
  <c r="D992" i="3"/>
  <c r="E992" i="3"/>
  <c r="D993" i="3"/>
  <c r="E993" i="3"/>
  <c r="D994" i="3"/>
  <c r="E994" i="3"/>
  <c r="D995" i="3"/>
  <c r="E995" i="3"/>
  <c r="D996" i="3"/>
  <c r="E996" i="3"/>
  <c r="D997" i="3"/>
  <c r="E997" i="3"/>
  <c r="D998" i="3"/>
  <c r="E998" i="3"/>
  <c r="D999" i="3"/>
  <c r="E999" i="3"/>
  <c r="D1000" i="3"/>
  <c r="E1000" i="3"/>
  <c r="D1001" i="3"/>
  <c r="E1001" i="3"/>
  <c r="D1002" i="3"/>
  <c r="E1002" i="3"/>
  <c r="D1003" i="3"/>
  <c r="E1003" i="3"/>
  <c r="D1004" i="3"/>
  <c r="E1004" i="3"/>
  <c r="D1005" i="3"/>
  <c r="E1005" i="3"/>
  <c r="D1006" i="3"/>
  <c r="E1006" i="3"/>
  <c r="D1007" i="3"/>
  <c r="E1007" i="3"/>
  <c r="D1008" i="3"/>
  <c r="E1008" i="3"/>
  <c r="D1009" i="3"/>
  <c r="E1009" i="3"/>
  <c r="D1010" i="3"/>
  <c r="E1010" i="3"/>
  <c r="D1011" i="3"/>
  <c r="E1011" i="3"/>
  <c r="D1012" i="3"/>
  <c r="E1012" i="3"/>
  <c r="D1013" i="3"/>
  <c r="E1013" i="3"/>
  <c r="D1014" i="3"/>
  <c r="E1014" i="3"/>
  <c r="D1015" i="3"/>
  <c r="E1015" i="3"/>
  <c r="D1016" i="3"/>
  <c r="E1016" i="3"/>
  <c r="D1017" i="3"/>
  <c r="E1017" i="3"/>
  <c r="D1018" i="3"/>
  <c r="E1018" i="3"/>
  <c r="D1019" i="3"/>
  <c r="E1019" i="3"/>
  <c r="D1020" i="3"/>
  <c r="E1020" i="3"/>
  <c r="D1021" i="3"/>
  <c r="E1021" i="3"/>
  <c r="D1022" i="3"/>
  <c r="E1022" i="3"/>
  <c r="D1023" i="3"/>
  <c r="E1023" i="3"/>
  <c r="D1024" i="3"/>
  <c r="E1024" i="3"/>
  <c r="D1025" i="3"/>
  <c r="E1025" i="3"/>
  <c r="D1026" i="3"/>
  <c r="E1026" i="3"/>
  <c r="D1027" i="3"/>
  <c r="E1027" i="3"/>
  <c r="D1028" i="3"/>
  <c r="E1028" i="3"/>
  <c r="D1029" i="3"/>
  <c r="E1029" i="3"/>
  <c r="D1030" i="3"/>
  <c r="E1030" i="3"/>
  <c r="D1031" i="3"/>
  <c r="E1031" i="3"/>
  <c r="D1032" i="3"/>
  <c r="E1032" i="3"/>
  <c r="D1033" i="3"/>
  <c r="E1033" i="3"/>
  <c r="D1034" i="3"/>
  <c r="E1034" i="3"/>
  <c r="D1035" i="3"/>
  <c r="E1035" i="3"/>
  <c r="D1036" i="3"/>
  <c r="E1036" i="3"/>
  <c r="D1037" i="3"/>
  <c r="E1037" i="3"/>
  <c r="D1038" i="3"/>
  <c r="E1038" i="3"/>
  <c r="D1039" i="3"/>
  <c r="E1039" i="3"/>
  <c r="D1040" i="3"/>
  <c r="E1040" i="3"/>
  <c r="D1041" i="3"/>
  <c r="E1041" i="3"/>
  <c r="D1042" i="3"/>
  <c r="E1042" i="3"/>
  <c r="D1043" i="3"/>
  <c r="E1043" i="3"/>
  <c r="D1044" i="3"/>
  <c r="E1044" i="3"/>
  <c r="D1045" i="3"/>
  <c r="E1045" i="3"/>
  <c r="D1046" i="3"/>
  <c r="E1046" i="3"/>
  <c r="D1047" i="3"/>
  <c r="E1047" i="3"/>
  <c r="D1048" i="3"/>
  <c r="E1048" i="3"/>
  <c r="D1049" i="3"/>
  <c r="E1049" i="3"/>
  <c r="D1050" i="3"/>
  <c r="E1050" i="3"/>
  <c r="D1051" i="3"/>
  <c r="E1051" i="3"/>
  <c r="D1052" i="3"/>
  <c r="E1052" i="3"/>
  <c r="D1053" i="3"/>
  <c r="E1053" i="3"/>
  <c r="D1054" i="3"/>
  <c r="E1054" i="3"/>
  <c r="D1055" i="3"/>
  <c r="E1055" i="3"/>
  <c r="D1056" i="3"/>
  <c r="E1056" i="3"/>
  <c r="D1057" i="3"/>
  <c r="E1057" i="3"/>
  <c r="D1058" i="3"/>
  <c r="E1058" i="3"/>
  <c r="D1059" i="3"/>
  <c r="E1059" i="3"/>
  <c r="D1060" i="3"/>
  <c r="E1060" i="3"/>
  <c r="D1061" i="3"/>
  <c r="E1061" i="3"/>
  <c r="D1062" i="3"/>
  <c r="E1062" i="3"/>
  <c r="D1063" i="3"/>
  <c r="E1063" i="3"/>
  <c r="D1064" i="3"/>
  <c r="E1064" i="3"/>
  <c r="D1065" i="3"/>
  <c r="E1065" i="3"/>
  <c r="D1066" i="3"/>
  <c r="E1066" i="3"/>
  <c r="D1067" i="3"/>
  <c r="E1067" i="3"/>
  <c r="D1068" i="3"/>
  <c r="E1068" i="3"/>
  <c r="D1069" i="3"/>
  <c r="E1069" i="3"/>
  <c r="D1070" i="3"/>
  <c r="E1070" i="3"/>
  <c r="D1071" i="3"/>
  <c r="E1071" i="3"/>
  <c r="D1072" i="3"/>
  <c r="E1072" i="3"/>
  <c r="D1073" i="3"/>
  <c r="E1073" i="3"/>
  <c r="D1074" i="3"/>
  <c r="E1074" i="3"/>
  <c r="D1075" i="3"/>
  <c r="E1075" i="3"/>
  <c r="D1076" i="3"/>
  <c r="E1076" i="3"/>
  <c r="D1077" i="3"/>
  <c r="E1077" i="3"/>
  <c r="D1078" i="3"/>
  <c r="E1078" i="3"/>
  <c r="D1079" i="3"/>
  <c r="E1079" i="3"/>
  <c r="D1080" i="3"/>
  <c r="E1080" i="3"/>
  <c r="D1081" i="3"/>
  <c r="E1081" i="3"/>
  <c r="D1082" i="3"/>
  <c r="E1082" i="3"/>
  <c r="D1083" i="3"/>
  <c r="E1083" i="3"/>
  <c r="D1084" i="3"/>
  <c r="E1084" i="3"/>
  <c r="D1085" i="3"/>
  <c r="E1085" i="3"/>
  <c r="D1086" i="3"/>
  <c r="E1086" i="3"/>
  <c r="D1087" i="3"/>
  <c r="E1087" i="3"/>
  <c r="D1088" i="3"/>
  <c r="E1088" i="3"/>
  <c r="D1089" i="3"/>
  <c r="E1089" i="3"/>
  <c r="D1090" i="3"/>
  <c r="E1090" i="3"/>
  <c r="D1091" i="3"/>
  <c r="E1091" i="3"/>
  <c r="D1092" i="3"/>
  <c r="E1092" i="3"/>
  <c r="D1093" i="3"/>
  <c r="E1093" i="3"/>
  <c r="D1094" i="3"/>
  <c r="E1094" i="3"/>
  <c r="D1095" i="3"/>
  <c r="E1095" i="3"/>
  <c r="D1096" i="3"/>
  <c r="E1096" i="3"/>
  <c r="D1097" i="3"/>
  <c r="E1097" i="3"/>
  <c r="D1098" i="3"/>
  <c r="E1098" i="3"/>
  <c r="D1099" i="3"/>
  <c r="E1099" i="3"/>
  <c r="D1100" i="3"/>
  <c r="E1100" i="3"/>
  <c r="D1101" i="3"/>
  <c r="E1101" i="3"/>
  <c r="D1102" i="3"/>
  <c r="E1102" i="3"/>
  <c r="D1103" i="3"/>
  <c r="E1103" i="3"/>
  <c r="D1104" i="3"/>
  <c r="E1104" i="3"/>
  <c r="D1105" i="3"/>
  <c r="E1105" i="3"/>
  <c r="D1106" i="3"/>
  <c r="E1106" i="3"/>
  <c r="D1107" i="3"/>
  <c r="E1107" i="3"/>
  <c r="D1108" i="3"/>
  <c r="E1108" i="3"/>
  <c r="D1109" i="3"/>
  <c r="E1109" i="3"/>
  <c r="D1110" i="3"/>
  <c r="E1110" i="3"/>
  <c r="D1111" i="3"/>
  <c r="E1111" i="3"/>
  <c r="D1112" i="3"/>
  <c r="E1112" i="3"/>
  <c r="D1113" i="3"/>
  <c r="E1113" i="3"/>
  <c r="D1114" i="3"/>
  <c r="E1114" i="3"/>
  <c r="D1115" i="3"/>
  <c r="E1115" i="3"/>
  <c r="D1116" i="3"/>
  <c r="E1116" i="3"/>
  <c r="D1117" i="3"/>
  <c r="E1117" i="3"/>
  <c r="D1118" i="3"/>
  <c r="E1118" i="3"/>
  <c r="D1119" i="3"/>
  <c r="E1119" i="3"/>
  <c r="D1120" i="3"/>
  <c r="E1120" i="3"/>
  <c r="D1121" i="3"/>
  <c r="E1121" i="3"/>
  <c r="D1122" i="3"/>
  <c r="E1122" i="3"/>
  <c r="D1123" i="3"/>
  <c r="E1123" i="3"/>
  <c r="D1124" i="3"/>
  <c r="E1124" i="3"/>
  <c r="D1125" i="3"/>
  <c r="E1125" i="3"/>
  <c r="D1126" i="3"/>
  <c r="E1126" i="3"/>
  <c r="D1127" i="3"/>
  <c r="E1127" i="3"/>
  <c r="D1128" i="3"/>
  <c r="E1128" i="3"/>
  <c r="D1129" i="3"/>
  <c r="E1129" i="3"/>
  <c r="D1130" i="3"/>
  <c r="E1130" i="3"/>
  <c r="D1131" i="3"/>
  <c r="E1131" i="3"/>
  <c r="D1132" i="3"/>
  <c r="E1132" i="3"/>
  <c r="D1133" i="3"/>
  <c r="E1133" i="3"/>
  <c r="D1134" i="3"/>
  <c r="E1134" i="3"/>
  <c r="D1135" i="3"/>
  <c r="E1135" i="3"/>
  <c r="D1136" i="3"/>
  <c r="E1136" i="3"/>
  <c r="D1137" i="3"/>
  <c r="E1137" i="3"/>
  <c r="D1138" i="3"/>
  <c r="E1138" i="3"/>
  <c r="D1139" i="3"/>
  <c r="E1139" i="3"/>
  <c r="D1140" i="3"/>
  <c r="E1140" i="3"/>
  <c r="D1141" i="3"/>
  <c r="E1141" i="3"/>
  <c r="D1142" i="3"/>
  <c r="E1142" i="3"/>
  <c r="D1143" i="3"/>
  <c r="E1143" i="3"/>
  <c r="D1144" i="3"/>
  <c r="E1144" i="3"/>
  <c r="D1145" i="3"/>
  <c r="E1145" i="3"/>
  <c r="D1146" i="3"/>
  <c r="E1146" i="3"/>
  <c r="D1147" i="3"/>
  <c r="E1147" i="3"/>
  <c r="D1148" i="3"/>
  <c r="E1148" i="3"/>
  <c r="D1149" i="3"/>
  <c r="E1149" i="3"/>
  <c r="D1150" i="3"/>
  <c r="E1150" i="3"/>
  <c r="D1151" i="3"/>
  <c r="E1151" i="3"/>
  <c r="D1152" i="3"/>
  <c r="E1152" i="3"/>
  <c r="D1153" i="3"/>
  <c r="E1153" i="3"/>
  <c r="D1154" i="3"/>
  <c r="E1154" i="3"/>
  <c r="D1155" i="3"/>
  <c r="E1155" i="3"/>
  <c r="D1156" i="3"/>
  <c r="E1156" i="3"/>
  <c r="D1157" i="3"/>
  <c r="E1157" i="3"/>
  <c r="D1158" i="3"/>
  <c r="E1158" i="3"/>
  <c r="D1159" i="3"/>
  <c r="E1159" i="3"/>
  <c r="D1160" i="3"/>
  <c r="E1160" i="3"/>
  <c r="D1161" i="3"/>
  <c r="E1161" i="3"/>
  <c r="D1162" i="3"/>
  <c r="E1162" i="3"/>
  <c r="D1163" i="3"/>
  <c r="E1163" i="3"/>
  <c r="D1164" i="3"/>
  <c r="E1164" i="3"/>
  <c r="D1165" i="3"/>
  <c r="E1165" i="3"/>
  <c r="D1166" i="3"/>
  <c r="E1166" i="3"/>
  <c r="D1167" i="3"/>
  <c r="E1167" i="3"/>
  <c r="D1168" i="3"/>
  <c r="E1168" i="3"/>
  <c r="D1169" i="3"/>
  <c r="E1169" i="3"/>
  <c r="D1170" i="3"/>
  <c r="E1170" i="3"/>
  <c r="D1171" i="3"/>
  <c r="E1171" i="3"/>
  <c r="D1172" i="3"/>
  <c r="E1172" i="3"/>
  <c r="D1173" i="3"/>
  <c r="E1173" i="3"/>
  <c r="D1174" i="3"/>
  <c r="E1174" i="3"/>
  <c r="D1175" i="3"/>
  <c r="E1175" i="3"/>
  <c r="D1176" i="3"/>
  <c r="E1176" i="3"/>
  <c r="D1177" i="3"/>
  <c r="E1177" i="3"/>
  <c r="D1178" i="3"/>
  <c r="E1178" i="3"/>
  <c r="D1179" i="3"/>
  <c r="E1179" i="3"/>
  <c r="D1180" i="3"/>
  <c r="E1180" i="3"/>
  <c r="D1181" i="3"/>
  <c r="E1181" i="3"/>
  <c r="D1182" i="3"/>
  <c r="E1182" i="3"/>
  <c r="D1183" i="3"/>
  <c r="E1183" i="3"/>
  <c r="D1184" i="3"/>
  <c r="E1184" i="3"/>
  <c r="D1185" i="3"/>
  <c r="E1185" i="3"/>
  <c r="D1186" i="3"/>
  <c r="E1186" i="3"/>
  <c r="D1187" i="3"/>
  <c r="E1187" i="3"/>
  <c r="D1188" i="3"/>
  <c r="E1188" i="3"/>
  <c r="D1189" i="3"/>
  <c r="E1189" i="3"/>
  <c r="D1190" i="3"/>
  <c r="E1190" i="3"/>
  <c r="D1191" i="3"/>
  <c r="E1191" i="3"/>
  <c r="D1192" i="3"/>
  <c r="E1192" i="3"/>
  <c r="D1193" i="3"/>
  <c r="E1193" i="3"/>
  <c r="D1194" i="3"/>
  <c r="E1194" i="3"/>
  <c r="D1195" i="3"/>
  <c r="E1195" i="3"/>
  <c r="D1196" i="3"/>
  <c r="E1196" i="3"/>
  <c r="D1197" i="3"/>
  <c r="E1197" i="3"/>
  <c r="D1198" i="3"/>
  <c r="E1198" i="3"/>
  <c r="D1199" i="3"/>
  <c r="E1199" i="3"/>
  <c r="D1200" i="3"/>
  <c r="E1200" i="3"/>
  <c r="D1201" i="3"/>
  <c r="E1201" i="3"/>
  <c r="D1202" i="3"/>
  <c r="E1202" i="3"/>
  <c r="D1203" i="3"/>
  <c r="E1203" i="3"/>
  <c r="D1204" i="3"/>
  <c r="E1204" i="3"/>
  <c r="D1205" i="3"/>
  <c r="E1205" i="3"/>
  <c r="D1206" i="3"/>
  <c r="E1206" i="3"/>
  <c r="D1207" i="3"/>
  <c r="E1207" i="3"/>
  <c r="D1208" i="3"/>
  <c r="E1208" i="3"/>
  <c r="D1209" i="3"/>
  <c r="E1209" i="3"/>
  <c r="D1210" i="3"/>
  <c r="E1210" i="3"/>
  <c r="D1211" i="3"/>
  <c r="E1211" i="3"/>
  <c r="D1212" i="3"/>
  <c r="E1212" i="3"/>
  <c r="D1213" i="3"/>
  <c r="E1213" i="3"/>
  <c r="D1214" i="3"/>
  <c r="E1214" i="3"/>
  <c r="D1215" i="3"/>
  <c r="E1215" i="3"/>
  <c r="D1216" i="3"/>
  <c r="E1216" i="3"/>
  <c r="D1217" i="3"/>
  <c r="E1217" i="3"/>
  <c r="D1218" i="3"/>
  <c r="E1218" i="3"/>
  <c r="D1219" i="3"/>
  <c r="E1219" i="3"/>
  <c r="D1220" i="3"/>
  <c r="E1220" i="3"/>
  <c r="D1221" i="3"/>
  <c r="E1221" i="3"/>
  <c r="D1222" i="3"/>
  <c r="E1222" i="3"/>
  <c r="D1223" i="3"/>
  <c r="E1223" i="3"/>
  <c r="D1224" i="3"/>
  <c r="E1224" i="3"/>
  <c r="D1225" i="3"/>
  <c r="E1225" i="3"/>
  <c r="D1226" i="3"/>
  <c r="E1226" i="3"/>
  <c r="D1227" i="3"/>
  <c r="E1227" i="3"/>
  <c r="D1228" i="3"/>
  <c r="E1228" i="3"/>
  <c r="D1229" i="3"/>
  <c r="E1229" i="3"/>
  <c r="D1230" i="3"/>
  <c r="E1230" i="3"/>
  <c r="D1231" i="3"/>
  <c r="E1231" i="3"/>
  <c r="D1232" i="3"/>
  <c r="E1232" i="3"/>
  <c r="D1233" i="3"/>
  <c r="E1233" i="3"/>
  <c r="D1234" i="3"/>
  <c r="E1234" i="3"/>
  <c r="D1235" i="3"/>
  <c r="E1235" i="3"/>
  <c r="D1236" i="3"/>
  <c r="E1236" i="3"/>
  <c r="D1237" i="3"/>
  <c r="E1237" i="3"/>
  <c r="D1238" i="3"/>
  <c r="E1238" i="3"/>
  <c r="D1239" i="3"/>
  <c r="E1239" i="3"/>
  <c r="D1240" i="3"/>
  <c r="E1240" i="3"/>
  <c r="D1241" i="3"/>
  <c r="E1241" i="3"/>
  <c r="D1242" i="3"/>
  <c r="E1242" i="3"/>
  <c r="D1243" i="3"/>
  <c r="E1243" i="3"/>
  <c r="D1244" i="3"/>
  <c r="E1244" i="3"/>
  <c r="D1245" i="3"/>
  <c r="E1245" i="3"/>
  <c r="D1246" i="3"/>
  <c r="E1246" i="3"/>
  <c r="D1247" i="3"/>
  <c r="E1247" i="3"/>
  <c r="D1248" i="3"/>
  <c r="E1248" i="3"/>
  <c r="D1249" i="3"/>
  <c r="E1249" i="3"/>
  <c r="D1250" i="3"/>
  <c r="E1250" i="3"/>
  <c r="D1251" i="3"/>
  <c r="E1251" i="3"/>
  <c r="D1252" i="3"/>
  <c r="E1252" i="3"/>
  <c r="D1253" i="3"/>
  <c r="E1253" i="3"/>
  <c r="D1254" i="3"/>
  <c r="E1254" i="3"/>
  <c r="D1255" i="3"/>
  <c r="E1255" i="3"/>
  <c r="D1256" i="3"/>
  <c r="E1256" i="3"/>
  <c r="D1257" i="3"/>
  <c r="E1257" i="3"/>
  <c r="D1258" i="3"/>
  <c r="E1258" i="3"/>
  <c r="D1259" i="3"/>
  <c r="E1259" i="3"/>
  <c r="D1260" i="3"/>
  <c r="E1260" i="3"/>
  <c r="D1261" i="3"/>
  <c r="E1261" i="3"/>
  <c r="D1262" i="3"/>
  <c r="E1262" i="3"/>
  <c r="D1263" i="3"/>
  <c r="E1263" i="3"/>
  <c r="D1264" i="3"/>
  <c r="E1264" i="3"/>
  <c r="D1265" i="3"/>
  <c r="E1265" i="3"/>
  <c r="D1266" i="3"/>
  <c r="E1266" i="3"/>
  <c r="D1267" i="3"/>
  <c r="E1267" i="3"/>
  <c r="D1268" i="3"/>
  <c r="E1268" i="3"/>
  <c r="D1269" i="3"/>
  <c r="E1269" i="3"/>
  <c r="D1270" i="3"/>
  <c r="E1270" i="3"/>
  <c r="D1271" i="3"/>
  <c r="E1271" i="3"/>
  <c r="D1272" i="3"/>
  <c r="E1272" i="3"/>
  <c r="D1273" i="3"/>
  <c r="E1273" i="3"/>
  <c r="D1274" i="3"/>
  <c r="E1274" i="3"/>
  <c r="D1275" i="3"/>
  <c r="E1275" i="3"/>
  <c r="D1276" i="3"/>
  <c r="E1276" i="3"/>
  <c r="D1277" i="3"/>
  <c r="E1277" i="3"/>
  <c r="D1278" i="3"/>
  <c r="E1278" i="3"/>
  <c r="D1279" i="3"/>
  <c r="E1279" i="3"/>
  <c r="D1280" i="3"/>
  <c r="E1280" i="3"/>
  <c r="D1281" i="3"/>
  <c r="E1281" i="3"/>
  <c r="D1282" i="3"/>
  <c r="E1282" i="3"/>
  <c r="D1283" i="3"/>
  <c r="E1283" i="3"/>
  <c r="D1284" i="3"/>
  <c r="E1284" i="3"/>
  <c r="D1285" i="3"/>
  <c r="E1285" i="3"/>
  <c r="D1286" i="3"/>
  <c r="E1286" i="3"/>
  <c r="D1287" i="3"/>
  <c r="E1287" i="3"/>
  <c r="D1288" i="3"/>
  <c r="E1288" i="3"/>
  <c r="D1289" i="3"/>
  <c r="E1289" i="3"/>
  <c r="D1290" i="3"/>
  <c r="E1290" i="3"/>
  <c r="D1291" i="3"/>
  <c r="E1291" i="3"/>
  <c r="D1292" i="3"/>
  <c r="E1292" i="3"/>
  <c r="D1293" i="3"/>
  <c r="E1293" i="3"/>
  <c r="D1294" i="3"/>
  <c r="E1294" i="3"/>
  <c r="D1295" i="3"/>
  <c r="E1295" i="3"/>
  <c r="D1296" i="3"/>
  <c r="E1296" i="3"/>
  <c r="D1297" i="3"/>
  <c r="E1297" i="3"/>
  <c r="D1298" i="3"/>
  <c r="E1298" i="3"/>
  <c r="D1299" i="3"/>
  <c r="E1299" i="3"/>
  <c r="D1300" i="3"/>
  <c r="E1300" i="3"/>
  <c r="D1301" i="3"/>
  <c r="E1301" i="3"/>
  <c r="D1302" i="3"/>
  <c r="E1302" i="3"/>
  <c r="D1303" i="3"/>
  <c r="E1303" i="3"/>
  <c r="D1304" i="3"/>
  <c r="E1304" i="3"/>
  <c r="D1305" i="3"/>
  <c r="E1305" i="3"/>
  <c r="D1306" i="3"/>
  <c r="E1306" i="3"/>
  <c r="D1307" i="3"/>
  <c r="E1307" i="3"/>
  <c r="D1308" i="3"/>
  <c r="E1308" i="3"/>
  <c r="D1309" i="3"/>
  <c r="E1309" i="3"/>
  <c r="D1310" i="3"/>
  <c r="E1310" i="3"/>
  <c r="D1311" i="3"/>
  <c r="E1311" i="3"/>
  <c r="D1312" i="3"/>
  <c r="E1312" i="3"/>
  <c r="D1313" i="3"/>
  <c r="E1313" i="3"/>
  <c r="D1314" i="3"/>
  <c r="E1314" i="3"/>
  <c r="D1315" i="3"/>
  <c r="E1315" i="3"/>
  <c r="D1316" i="3"/>
  <c r="E1316" i="3"/>
  <c r="D1317" i="3"/>
  <c r="E1317" i="3"/>
  <c r="D1318" i="3"/>
  <c r="E1318" i="3"/>
  <c r="D1319" i="3"/>
  <c r="E1319" i="3"/>
  <c r="D1320" i="3"/>
  <c r="E1320" i="3"/>
  <c r="D1321" i="3"/>
  <c r="E1321" i="3"/>
  <c r="D1322" i="3"/>
  <c r="E1322" i="3"/>
  <c r="D1323" i="3"/>
  <c r="E1323" i="3"/>
  <c r="D1324" i="3"/>
  <c r="E1324" i="3"/>
  <c r="D1325" i="3"/>
  <c r="E1325" i="3"/>
  <c r="D1326" i="3"/>
  <c r="E1326" i="3"/>
  <c r="D1327" i="3"/>
  <c r="E1327" i="3"/>
  <c r="D1328" i="3"/>
  <c r="E1328" i="3"/>
  <c r="D1329" i="3"/>
  <c r="E1329" i="3"/>
  <c r="D1330" i="3"/>
  <c r="E1330" i="3"/>
  <c r="D1331" i="3"/>
  <c r="E1331" i="3"/>
  <c r="D1332" i="3"/>
  <c r="E1332" i="3"/>
  <c r="D1333" i="3"/>
  <c r="E1333" i="3"/>
  <c r="D1334" i="3"/>
  <c r="E1334" i="3"/>
  <c r="D1335" i="3"/>
  <c r="E1335" i="3"/>
  <c r="D1336" i="3"/>
  <c r="E1336" i="3"/>
  <c r="D1337" i="3"/>
  <c r="E1337" i="3"/>
  <c r="D1338" i="3"/>
  <c r="E1338" i="3"/>
  <c r="D1339" i="3"/>
  <c r="E1339" i="3"/>
  <c r="D1340" i="3"/>
  <c r="E1340" i="3"/>
  <c r="D1341" i="3"/>
  <c r="E1341" i="3"/>
  <c r="D1342" i="3"/>
  <c r="E1342" i="3"/>
  <c r="D1343" i="3"/>
  <c r="E1343" i="3"/>
  <c r="D1344" i="3"/>
  <c r="E1344" i="3"/>
  <c r="D1345" i="3"/>
  <c r="E1345" i="3"/>
  <c r="D1346" i="3"/>
  <c r="E1346" i="3"/>
  <c r="D1347" i="3"/>
  <c r="E1347" i="3"/>
  <c r="D1348" i="3"/>
  <c r="E1348" i="3"/>
  <c r="D1349" i="3"/>
  <c r="E1349" i="3"/>
  <c r="D1350" i="3"/>
  <c r="E1350" i="3"/>
  <c r="D1351" i="3"/>
  <c r="E1351" i="3"/>
  <c r="D1352" i="3"/>
  <c r="E1352" i="3"/>
  <c r="D1353" i="3"/>
  <c r="E1353" i="3"/>
  <c r="D1354" i="3"/>
  <c r="E1354" i="3"/>
  <c r="D1355" i="3"/>
  <c r="E1355" i="3"/>
  <c r="D1356" i="3"/>
  <c r="E1356" i="3"/>
  <c r="D1357" i="3"/>
  <c r="E1357" i="3"/>
  <c r="D1358" i="3"/>
  <c r="E1358" i="3"/>
  <c r="D1359" i="3"/>
  <c r="E1359" i="3"/>
  <c r="D1360" i="3"/>
  <c r="E1360" i="3"/>
  <c r="D1361" i="3"/>
  <c r="E1361" i="3"/>
  <c r="D1362" i="3"/>
  <c r="E1362" i="3"/>
  <c r="D1363" i="3"/>
  <c r="E1363" i="3"/>
  <c r="D1364" i="3"/>
  <c r="E1364" i="3"/>
  <c r="D1365" i="3"/>
  <c r="E1365" i="3"/>
  <c r="D1366" i="3"/>
  <c r="E1366" i="3"/>
  <c r="D1367" i="3"/>
  <c r="E1367" i="3"/>
  <c r="D1368" i="3"/>
  <c r="E1368" i="3"/>
  <c r="D1369" i="3"/>
  <c r="E1369" i="3"/>
  <c r="D1370" i="3"/>
  <c r="E1370" i="3"/>
  <c r="D1371" i="3"/>
  <c r="E1371" i="3"/>
  <c r="D1372" i="3"/>
  <c r="E1372" i="3"/>
  <c r="D1373" i="3"/>
  <c r="E1373" i="3"/>
  <c r="D1374" i="3"/>
  <c r="E1374" i="3"/>
  <c r="D1375" i="3"/>
  <c r="E1375" i="3"/>
  <c r="D1376" i="3"/>
  <c r="E1376" i="3"/>
  <c r="D1377" i="3"/>
  <c r="E1377" i="3"/>
  <c r="D1378" i="3"/>
  <c r="E1378" i="3"/>
  <c r="D1379" i="3"/>
  <c r="E1379" i="3"/>
  <c r="D1380" i="3"/>
  <c r="E1380" i="3"/>
  <c r="D1381" i="3"/>
  <c r="E1381" i="3"/>
  <c r="D1382" i="3"/>
  <c r="E1382" i="3"/>
  <c r="D1383" i="3"/>
  <c r="E1383" i="3"/>
  <c r="D1384" i="3"/>
  <c r="E1384" i="3"/>
  <c r="D1385" i="3"/>
  <c r="E1385" i="3"/>
  <c r="D1386" i="3"/>
  <c r="E1386" i="3"/>
  <c r="D1387" i="3"/>
  <c r="E1387" i="3"/>
  <c r="D1388" i="3"/>
  <c r="E1388" i="3"/>
  <c r="D1389" i="3"/>
  <c r="E1389" i="3"/>
  <c r="D1390" i="3"/>
  <c r="E1390" i="3"/>
  <c r="D1391" i="3"/>
  <c r="E1391" i="3"/>
  <c r="D1392" i="3"/>
  <c r="E1392" i="3"/>
  <c r="D1393" i="3"/>
  <c r="E1393" i="3"/>
  <c r="D1394" i="3"/>
  <c r="E1394" i="3"/>
  <c r="D1395" i="3"/>
  <c r="E1395" i="3"/>
  <c r="D1396" i="3"/>
  <c r="E1396" i="3"/>
  <c r="D1397" i="3"/>
  <c r="E1397" i="3"/>
  <c r="D1398" i="3"/>
  <c r="E1398" i="3"/>
  <c r="D1399" i="3"/>
  <c r="E1399" i="3"/>
  <c r="D1400" i="3"/>
  <c r="E1400" i="3"/>
  <c r="D1401" i="3"/>
  <c r="E1401" i="3"/>
  <c r="D1402" i="3"/>
  <c r="E1402" i="3"/>
  <c r="D1403" i="3"/>
  <c r="E1403" i="3"/>
  <c r="D1404" i="3"/>
  <c r="E1404" i="3"/>
  <c r="D1405" i="3"/>
  <c r="E1405" i="3"/>
  <c r="D1406" i="3"/>
  <c r="E1406" i="3"/>
  <c r="D1407" i="3"/>
  <c r="E1407" i="3"/>
  <c r="D1408" i="3"/>
  <c r="E1408" i="3"/>
  <c r="D1409" i="3"/>
  <c r="E1409" i="3"/>
  <c r="D1410" i="3"/>
  <c r="E1410" i="3"/>
  <c r="D1411" i="3"/>
  <c r="E1411" i="3"/>
  <c r="D1412" i="3"/>
  <c r="E1412" i="3"/>
  <c r="D1413" i="3"/>
  <c r="E1413" i="3"/>
  <c r="D1414" i="3"/>
  <c r="E1414" i="3"/>
  <c r="D1415" i="3"/>
  <c r="E1415" i="3"/>
  <c r="D1416" i="3"/>
  <c r="E1416" i="3"/>
  <c r="D1417" i="3"/>
  <c r="E1417" i="3"/>
  <c r="D1418" i="3"/>
  <c r="E1418" i="3"/>
  <c r="D1419" i="3"/>
  <c r="E1419" i="3"/>
  <c r="D1420" i="3"/>
  <c r="E1420" i="3"/>
  <c r="D1421" i="3"/>
  <c r="E1421" i="3"/>
  <c r="D1422" i="3"/>
  <c r="E1422" i="3"/>
  <c r="D1423" i="3"/>
  <c r="E1423" i="3"/>
  <c r="D1424" i="3"/>
  <c r="E1424" i="3"/>
  <c r="D1425" i="3"/>
  <c r="E1425" i="3"/>
  <c r="D1426" i="3"/>
  <c r="E1426" i="3"/>
  <c r="D1427" i="3"/>
  <c r="E1427" i="3"/>
  <c r="D1428" i="3"/>
  <c r="E1428" i="3"/>
  <c r="D1429" i="3"/>
  <c r="E1429" i="3"/>
  <c r="D1430" i="3"/>
  <c r="E1430" i="3"/>
  <c r="D1431" i="3"/>
  <c r="E1431" i="3"/>
  <c r="D1432" i="3"/>
  <c r="E1432" i="3"/>
  <c r="D1433" i="3"/>
  <c r="E1433" i="3"/>
  <c r="D1434" i="3"/>
  <c r="E1434" i="3"/>
  <c r="D1435" i="3"/>
  <c r="E1435" i="3"/>
  <c r="D1436" i="3"/>
  <c r="E1436" i="3"/>
  <c r="D1437" i="3"/>
  <c r="E1437" i="3"/>
  <c r="D1438" i="3"/>
  <c r="E1438" i="3"/>
  <c r="D1439" i="3"/>
  <c r="E1439" i="3"/>
  <c r="D1440" i="3"/>
  <c r="E1440" i="3"/>
  <c r="D1441" i="3"/>
  <c r="E1441" i="3"/>
  <c r="D1442" i="3"/>
  <c r="E1442" i="3"/>
  <c r="D1443" i="3"/>
  <c r="E1443" i="3"/>
  <c r="D1444" i="3"/>
  <c r="E1444" i="3"/>
  <c r="D1445" i="3"/>
  <c r="E1445" i="3"/>
  <c r="D1446" i="3"/>
  <c r="E1446" i="3"/>
  <c r="D1447" i="3"/>
  <c r="E1447" i="3"/>
  <c r="D1448" i="3"/>
  <c r="E1448" i="3"/>
  <c r="D1449" i="3"/>
  <c r="E1449" i="3"/>
  <c r="D1450" i="3"/>
  <c r="E1450" i="3"/>
  <c r="D1451" i="3"/>
  <c r="E1451" i="3"/>
  <c r="D1452" i="3"/>
  <c r="E1452" i="3"/>
  <c r="D1453" i="3"/>
  <c r="E1453" i="3"/>
  <c r="D1454" i="3"/>
  <c r="E1454" i="3"/>
  <c r="D1455" i="3"/>
  <c r="E1455" i="3"/>
  <c r="D1456" i="3"/>
  <c r="E1456" i="3"/>
  <c r="D1457" i="3"/>
  <c r="E1457" i="3"/>
  <c r="D1458" i="3"/>
  <c r="E1458" i="3"/>
  <c r="D1459" i="3"/>
  <c r="E1459" i="3"/>
  <c r="D1460" i="3"/>
  <c r="E1460" i="3"/>
  <c r="D1461" i="3"/>
  <c r="E1461" i="3"/>
  <c r="D1462" i="3"/>
  <c r="E1462" i="3"/>
  <c r="D1463" i="3"/>
  <c r="E1463" i="3"/>
  <c r="D1464" i="3"/>
  <c r="E1464" i="3"/>
  <c r="D1465" i="3"/>
  <c r="E1465" i="3"/>
  <c r="D1466" i="3"/>
  <c r="E1466" i="3"/>
  <c r="D1467" i="3"/>
  <c r="E1467" i="3"/>
  <c r="D1468" i="3"/>
  <c r="E1468" i="3"/>
  <c r="D1469" i="3"/>
  <c r="E1469" i="3"/>
  <c r="D1470" i="3"/>
  <c r="E1470" i="3"/>
  <c r="D1471" i="3"/>
  <c r="E1471" i="3"/>
  <c r="D1472" i="3"/>
  <c r="E1472" i="3"/>
  <c r="D1473" i="3"/>
  <c r="E1473" i="3"/>
  <c r="D1474" i="3"/>
  <c r="E1474" i="3"/>
  <c r="D1475" i="3"/>
  <c r="E1475" i="3"/>
  <c r="D1476" i="3"/>
  <c r="E1476" i="3"/>
  <c r="D1477" i="3"/>
  <c r="E1477" i="3"/>
  <c r="D1478" i="3"/>
  <c r="E1478" i="3"/>
  <c r="D1479" i="3"/>
  <c r="E1479" i="3"/>
  <c r="D1480" i="3"/>
  <c r="E1480" i="3"/>
  <c r="D1481" i="3"/>
  <c r="E1481" i="3"/>
  <c r="D1482" i="3"/>
  <c r="E1482" i="3"/>
  <c r="D1483" i="3"/>
  <c r="E1483" i="3"/>
  <c r="D1484" i="3"/>
  <c r="E1484" i="3"/>
  <c r="D1485" i="3"/>
  <c r="E1485" i="3"/>
  <c r="D1486" i="3"/>
  <c r="E1486" i="3"/>
  <c r="D1487" i="3"/>
  <c r="E1487" i="3"/>
  <c r="D1488" i="3"/>
  <c r="E1488" i="3"/>
  <c r="D1489" i="3"/>
  <c r="E1489" i="3"/>
  <c r="D1490" i="3"/>
  <c r="E1490" i="3"/>
  <c r="D1491" i="3"/>
  <c r="E1491" i="3"/>
  <c r="D1492" i="3"/>
  <c r="E1492" i="3"/>
  <c r="D1493" i="3"/>
  <c r="E1493" i="3"/>
  <c r="D1494" i="3"/>
  <c r="E1494" i="3"/>
  <c r="D1495" i="3"/>
  <c r="E1495" i="3"/>
  <c r="D1496" i="3"/>
  <c r="E1496" i="3"/>
  <c r="D1497" i="3"/>
  <c r="E1497" i="3"/>
  <c r="D1498" i="3"/>
  <c r="E1498" i="3"/>
  <c r="D1499" i="3"/>
  <c r="E1499" i="3"/>
  <c r="D1500" i="3"/>
  <c r="E1500" i="3"/>
  <c r="D1501" i="3"/>
  <c r="E1501" i="3"/>
  <c r="D1502" i="3"/>
  <c r="E1502" i="3"/>
  <c r="D1503" i="3"/>
  <c r="E1503" i="3"/>
  <c r="D1504" i="3"/>
  <c r="E1504" i="3"/>
  <c r="D1505" i="3"/>
  <c r="E1505" i="3"/>
  <c r="D1506" i="3"/>
  <c r="E1506" i="3"/>
  <c r="D1507" i="3"/>
  <c r="E1507" i="3"/>
  <c r="D1508" i="3"/>
  <c r="E1508" i="3"/>
  <c r="D1509" i="3"/>
  <c r="E1509" i="3"/>
  <c r="D1510" i="3"/>
  <c r="E1510" i="3"/>
  <c r="D1511" i="3"/>
  <c r="E1511" i="3"/>
  <c r="D1512" i="3"/>
  <c r="E1512" i="3"/>
  <c r="D1513" i="3"/>
  <c r="E1513" i="3"/>
  <c r="D1514" i="3"/>
  <c r="E1514" i="3"/>
  <c r="D1515" i="3"/>
  <c r="E1515" i="3"/>
  <c r="D1516" i="3"/>
  <c r="E1516" i="3"/>
  <c r="D1517" i="3"/>
  <c r="E1517" i="3"/>
  <c r="D1518" i="3"/>
  <c r="E1518" i="3"/>
  <c r="D1519" i="3"/>
  <c r="E1519" i="3"/>
  <c r="D1520" i="3"/>
  <c r="E1520" i="3"/>
  <c r="D1521" i="3"/>
  <c r="E1521" i="3"/>
  <c r="D1522" i="3"/>
  <c r="E1522" i="3"/>
  <c r="D1523" i="3"/>
  <c r="E1523" i="3"/>
  <c r="D1524" i="3"/>
  <c r="E1524" i="3"/>
  <c r="D1525" i="3"/>
  <c r="E1525" i="3"/>
  <c r="D1526" i="3"/>
  <c r="E1526" i="3"/>
  <c r="D1527" i="3"/>
  <c r="E1527" i="3"/>
  <c r="D1528" i="3"/>
  <c r="E1528" i="3"/>
  <c r="D1529" i="3"/>
  <c r="E1529" i="3"/>
  <c r="D1530" i="3"/>
  <c r="E1530" i="3"/>
  <c r="D1531" i="3"/>
  <c r="E1531" i="3"/>
  <c r="D1532" i="3"/>
  <c r="E1532" i="3"/>
  <c r="D1533" i="3"/>
  <c r="E1533" i="3"/>
  <c r="D1534" i="3"/>
  <c r="E1534" i="3"/>
  <c r="D1535" i="3"/>
  <c r="E1535" i="3"/>
  <c r="D1536" i="3"/>
  <c r="E1536" i="3"/>
  <c r="D1537" i="3"/>
  <c r="E1537" i="3"/>
  <c r="D1538" i="3"/>
  <c r="E1538" i="3"/>
  <c r="D1539" i="3"/>
  <c r="E1539" i="3"/>
  <c r="D1540" i="3"/>
  <c r="E1540" i="3"/>
  <c r="D1541" i="3"/>
  <c r="E1541" i="3"/>
  <c r="D1542" i="3"/>
  <c r="E1542" i="3"/>
  <c r="D1543" i="3"/>
  <c r="E1543" i="3"/>
  <c r="D1544" i="3"/>
  <c r="E1544" i="3"/>
  <c r="D1545" i="3"/>
  <c r="E1545" i="3"/>
  <c r="D1546" i="3"/>
  <c r="E1546" i="3"/>
  <c r="D1547" i="3"/>
  <c r="E1547" i="3"/>
  <c r="D1548" i="3"/>
  <c r="E1548" i="3"/>
  <c r="D1549" i="3"/>
  <c r="E1549" i="3"/>
  <c r="D1550" i="3"/>
  <c r="E1550" i="3"/>
  <c r="D1551" i="3"/>
  <c r="E1551" i="3"/>
  <c r="D1552" i="3"/>
  <c r="E1552" i="3"/>
  <c r="D1553" i="3"/>
  <c r="E1553" i="3"/>
  <c r="D1554" i="3"/>
  <c r="E1554" i="3"/>
  <c r="D1555" i="3"/>
  <c r="E1555" i="3"/>
  <c r="D1556" i="3"/>
  <c r="E1556" i="3"/>
  <c r="D1557" i="3"/>
  <c r="E1557" i="3"/>
  <c r="D1558" i="3"/>
  <c r="E1558" i="3"/>
  <c r="D1559" i="3"/>
  <c r="E1559" i="3"/>
  <c r="D1560" i="3"/>
  <c r="E1560" i="3"/>
  <c r="D1561" i="3"/>
  <c r="E1561" i="3"/>
  <c r="D1562" i="3"/>
  <c r="E1562" i="3"/>
  <c r="D1563" i="3"/>
  <c r="E1563" i="3"/>
  <c r="D1564" i="3"/>
  <c r="E1564" i="3"/>
  <c r="D1565" i="3"/>
  <c r="E1565" i="3"/>
  <c r="D1566" i="3"/>
  <c r="E1566" i="3"/>
  <c r="D1567" i="3"/>
  <c r="E1567" i="3"/>
  <c r="D1568" i="3"/>
  <c r="E1568" i="3"/>
  <c r="D1569" i="3"/>
  <c r="E1569" i="3"/>
  <c r="D1570" i="3"/>
  <c r="E1570" i="3"/>
  <c r="D1571" i="3"/>
  <c r="E1571" i="3"/>
  <c r="D1572" i="3"/>
  <c r="E1572" i="3"/>
  <c r="D1573" i="3"/>
  <c r="E1573" i="3"/>
  <c r="D1574" i="3"/>
  <c r="E1574" i="3"/>
  <c r="D1575" i="3"/>
  <c r="E1575" i="3"/>
  <c r="D1576" i="3"/>
  <c r="E1576" i="3"/>
  <c r="D1577" i="3"/>
  <c r="E1577" i="3"/>
  <c r="D1578" i="3"/>
  <c r="E1578" i="3"/>
  <c r="D1579" i="3"/>
  <c r="E1579" i="3"/>
  <c r="D1580" i="3"/>
  <c r="E1580" i="3"/>
  <c r="D1581" i="3"/>
  <c r="E1581" i="3"/>
  <c r="D1582" i="3"/>
  <c r="E1582" i="3"/>
  <c r="D1583" i="3"/>
  <c r="E1583" i="3"/>
  <c r="D1584" i="3"/>
  <c r="E1584" i="3"/>
  <c r="D1585" i="3"/>
  <c r="E1585" i="3"/>
  <c r="D1586" i="3"/>
  <c r="E1586" i="3"/>
  <c r="D1587" i="3"/>
  <c r="E1587" i="3"/>
  <c r="D1588" i="3"/>
  <c r="E1588" i="3"/>
  <c r="D1589" i="3"/>
  <c r="E1589" i="3"/>
  <c r="D1590" i="3"/>
  <c r="E1590" i="3"/>
  <c r="D1591" i="3"/>
  <c r="E1591" i="3"/>
  <c r="D1592" i="3"/>
  <c r="E1592" i="3"/>
  <c r="D1593" i="3"/>
  <c r="E1593" i="3"/>
  <c r="D1594" i="3"/>
  <c r="E1594" i="3"/>
  <c r="D1595" i="3"/>
  <c r="E1595" i="3"/>
  <c r="D1596" i="3"/>
  <c r="E1596" i="3"/>
  <c r="D1597" i="3"/>
  <c r="E1597" i="3"/>
  <c r="D1598" i="3"/>
  <c r="E1598" i="3"/>
  <c r="D1599" i="3"/>
  <c r="E1599" i="3"/>
  <c r="D1600" i="3"/>
  <c r="E1600" i="3"/>
  <c r="D1601" i="3"/>
  <c r="E1601" i="3"/>
  <c r="D1602" i="3"/>
  <c r="E1602" i="3"/>
  <c r="D1603" i="3"/>
  <c r="E1603" i="3"/>
  <c r="D1604" i="3"/>
  <c r="E1604" i="3"/>
  <c r="D1605" i="3"/>
  <c r="E1605" i="3"/>
  <c r="D1606" i="3"/>
  <c r="E1606" i="3"/>
  <c r="D1607" i="3"/>
  <c r="E1607" i="3"/>
  <c r="D1608" i="3"/>
  <c r="E1608" i="3"/>
  <c r="D1609" i="3"/>
  <c r="E1609" i="3"/>
  <c r="D1610" i="3"/>
  <c r="E1610" i="3"/>
  <c r="D1611" i="3"/>
  <c r="E1611" i="3"/>
  <c r="D1612" i="3"/>
  <c r="E1612" i="3"/>
  <c r="D1613" i="3"/>
  <c r="E1613" i="3"/>
  <c r="D1614" i="3"/>
  <c r="E1614" i="3"/>
  <c r="D1615" i="3"/>
  <c r="E1615" i="3"/>
  <c r="D1616" i="3"/>
  <c r="E1616" i="3"/>
  <c r="D1617" i="3"/>
  <c r="E1617" i="3"/>
  <c r="D1618" i="3"/>
  <c r="E1618" i="3"/>
  <c r="D1619" i="3"/>
  <c r="E1619" i="3"/>
  <c r="D1620" i="3"/>
  <c r="E1620" i="3"/>
  <c r="D1621" i="3"/>
  <c r="E1621" i="3"/>
  <c r="D1622" i="3"/>
  <c r="E1622" i="3"/>
  <c r="D1623" i="3"/>
  <c r="E1623" i="3"/>
  <c r="D1624" i="3"/>
  <c r="E1624" i="3"/>
  <c r="D1625" i="3"/>
  <c r="E1625" i="3"/>
  <c r="D1626" i="3"/>
  <c r="E1626" i="3"/>
  <c r="D1627" i="3"/>
  <c r="E1627" i="3"/>
  <c r="D1628" i="3"/>
  <c r="E1628" i="3"/>
  <c r="D1629" i="3"/>
  <c r="E1629" i="3"/>
  <c r="D1630" i="3"/>
  <c r="E1630" i="3"/>
  <c r="D1631" i="3"/>
  <c r="E1631" i="3"/>
  <c r="D1632" i="3"/>
  <c r="E1632" i="3"/>
  <c r="D1633" i="3"/>
  <c r="E1633" i="3"/>
  <c r="D1634" i="3"/>
  <c r="E1634" i="3"/>
  <c r="D1635" i="3"/>
  <c r="E1635" i="3"/>
  <c r="D1636" i="3"/>
  <c r="E1636" i="3"/>
  <c r="D1637" i="3"/>
  <c r="E1637" i="3"/>
  <c r="D1638" i="3"/>
  <c r="E1638" i="3"/>
  <c r="D1639" i="3"/>
  <c r="E1639" i="3"/>
  <c r="D1640" i="3"/>
  <c r="E1640" i="3"/>
  <c r="D1641" i="3"/>
  <c r="E1641" i="3"/>
  <c r="D1642" i="3"/>
  <c r="E1642" i="3"/>
  <c r="D1643" i="3"/>
  <c r="E1643" i="3"/>
  <c r="D1644" i="3"/>
  <c r="E1644" i="3"/>
  <c r="D1645" i="3"/>
  <c r="E1645" i="3"/>
  <c r="D1646" i="3"/>
  <c r="E1646" i="3"/>
  <c r="D1647" i="3"/>
  <c r="E1647" i="3"/>
  <c r="D1648" i="3"/>
  <c r="E1648" i="3"/>
  <c r="D1649" i="3"/>
  <c r="E1649" i="3"/>
  <c r="D1650" i="3"/>
  <c r="E1650" i="3"/>
  <c r="D1651" i="3"/>
  <c r="E1651" i="3"/>
  <c r="D1652" i="3"/>
  <c r="E1652" i="3"/>
  <c r="D1653" i="3"/>
  <c r="E1653" i="3"/>
  <c r="D1654" i="3"/>
  <c r="E1654" i="3"/>
  <c r="D1655" i="3"/>
  <c r="E1655" i="3"/>
  <c r="D1656" i="3"/>
  <c r="E1656" i="3"/>
  <c r="D1657" i="3"/>
  <c r="E1657" i="3"/>
  <c r="D1658" i="3"/>
  <c r="E1658" i="3"/>
  <c r="D1659" i="3"/>
  <c r="E1659" i="3"/>
  <c r="D1660" i="3"/>
  <c r="E1660" i="3"/>
  <c r="D1661" i="3"/>
  <c r="E1661" i="3"/>
  <c r="D1662" i="3"/>
  <c r="E1662" i="3"/>
  <c r="D1663" i="3"/>
  <c r="E1663" i="3"/>
  <c r="D1664" i="3"/>
  <c r="E1664" i="3"/>
  <c r="D1665" i="3"/>
  <c r="E1665" i="3"/>
  <c r="D1666" i="3"/>
  <c r="E1666" i="3"/>
  <c r="D1667" i="3"/>
  <c r="E1667" i="3"/>
  <c r="D1668" i="3"/>
  <c r="E1668" i="3"/>
  <c r="D1669" i="3"/>
  <c r="E1669" i="3"/>
  <c r="D1670" i="3"/>
  <c r="E1670" i="3"/>
  <c r="D1671" i="3"/>
  <c r="E1671" i="3"/>
  <c r="D1672" i="3"/>
  <c r="E1672" i="3"/>
  <c r="D1673" i="3"/>
  <c r="E1673" i="3"/>
  <c r="D1674" i="3"/>
  <c r="E1674" i="3"/>
  <c r="D1675" i="3"/>
  <c r="E1675" i="3"/>
  <c r="D1676" i="3"/>
  <c r="E1676" i="3"/>
  <c r="D1677" i="3"/>
  <c r="E1677" i="3"/>
  <c r="D1678" i="3"/>
  <c r="E1678" i="3"/>
  <c r="D1679" i="3"/>
  <c r="E1679" i="3"/>
  <c r="D1680" i="3"/>
  <c r="E1680" i="3"/>
  <c r="D1681" i="3"/>
  <c r="E1681" i="3"/>
  <c r="D1682" i="3"/>
  <c r="E1682" i="3"/>
  <c r="D1683" i="3"/>
  <c r="E1683" i="3"/>
  <c r="D1684" i="3"/>
  <c r="E1684" i="3"/>
  <c r="D1685" i="3"/>
  <c r="E1685" i="3"/>
  <c r="D1686" i="3"/>
  <c r="E1686" i="3"/>
  <c r="D1687" i="3"/>
  <c r="E1687" i="3"/>
  <c r="D1688" i="3"/>
  <c r="E1688" i="3"/>
  <c r="D1689" i="3"/>
  <c r="E1689" i="3"/>
  <c r="D1690" i="3"/>
  <c r="E1690" i="3"/>
  <c r="D1691" i="3"/>
  <c r="E1691" i="3"/>
  <c r="D1692" i="3"/>
  <c r="E1692" i="3"/>
  <c r="D1693" i="3"/>
  <c r="E1693" i="3"/>
  <c r="D1694" i="3"/>
  <c r="E1694" i="3"/>
  <c r="D1695" i="3"/>
  <c r="E1695" i="3"/>
  <c r="D1696" i="3"/>
  <c r="E1696" i="3"/>
  <c r="D1697" i="3"/>
  <c r="E1697" i="3"/>
  <c r="D1698" i="3"/>
  <c r="E1698" i="3"/>
  <c r="D1699" i="3"/>
  <c r="E1699" i="3"/>
  <c r="D1700" i="3"/>
  <c r="E1700" i="3"/>
  <c r="D1701" i="3"/>
  <c r="E1701" i="3"/>
  <c r="D1702" i="3"/>
  <c r="E1702" i="3"/>
  <c r="D1703" i="3"/>
  <c r="E1703" i="3"/>
  <c r="D1704" i="3"/>
  <c r="E1704" i="3"/>
  <c r="D1705" i="3"/>
  <c r="E1705" i="3"/>
  <c r="D1706" i="3"/>
  <c r="E1706" i="3"/>
  <c r="D1707" i="3"/>
  <c r="E1707" i="3"/>
  <c r="D1708" i="3"/>
  <c r="E1708" i="3"/>
  <c r="D1709" i="3"/>
  <c r="E1709" i="3"/>
  <c r="D1710" i="3"/>
  <c r="E1710" i="3"/>
  <c r="D1711" i="3"/>
  <c r="E1711" i="3"/>
  <c r="D1712" i="3"/>
  <c r="E1712" i="3"/>
  <c r="D1713" i="3"/>
  <c r="E1713" i="3"/>
  <c r="D1714" i="3"/>
  <c r="E1714" i="3"/>
  <c r="D1715" i="3"/>
  <c r="E1715" i="3"/>
  <c r="D1716" i="3"/>
  <c r="E1716" i="3"/>
  <c r="D1717" i="3"/>
  <c r="E1717" i="3"/>
  <c r="D1718" i="3"/>
  <c r="E1718" i="3"/>
  <c r="D1719" i="3"/>
  <c r="E1719" i="3"/>
  <c r="D1720" i="3"/>
  <c r="E1720" i="3"/>
  <c r="D1721" i="3"/>
  <c r="E1721" i="3"/>
  <c r="D1722" i="3"/>
  <c r="E1722" i="3"/>
  <c r="D1723" i="3"/>
  <c r="E1723" i="3"/>
  <c r="D1724" i="3"/>
  <c r="E1724" i="3"/>
  <c r="D1725" i="3"/>
  <c r="E1725" i="3"/>
  <c r="D1726" i="3"/>
  <c r="E1726" i="3"/>
  <c r="D1727" i="3"/>
  <c r="E1727" i="3"/>
  <c r="D1728" i="3"/>
  <c r="E1728" i="3"/>
  <c r="D1729" i="3"/>
  <c r="E1729" i="3"/>
  <c r="D1730" i="3"/>
  <c r="E1730" i="3"/>
  <c r="D1731" i="3"/>
  <c r="E1731" i="3"/>
  <c r="D1732" i="3"/>
  <c r="E1732" i="3"/>
  <c r="D1733" i="3"/>
  <c r="E1733" i="3"/>
  <c r="D1734" i="3"/>
  <c r="E1734" i="3"/>
  <c r="D1735" i="3"/>
  <c r="E1735" i="3"/>
  <c r="D1736" i="3"/>
  <c r="E1736" i="3"/>
  <c r="D1737" i="3"/>
  <c r="E1737" i="3"/>
  <c r="D1738" i="3"/>
  <c r="E1738" i="3"/>
  <c r="D1739" i="3"/>
  <c r="E1739" i="3"/>
  <c r="D1740" i="3"/>
  <c r="E1740" i="3"/>
  <c r="D1741" i="3"/>
  <c r="E1741" i="3"/>
  <c r="D1742" i="3"/>
  <c r="E1742" i="3"/>
  <c r="D1743" i="3"/>
  <c r="E1743" i="3"/>
  <c r="D1744" i="3"/>
  <c r="E1744" i="3"/>
  <c r="D1745" i="3"/>
  <c r="E1745" i="3"/>
  <c r="D1746" i="3"/>
  <c r="E1746" i="3"/>
  <c r="D1747" i="3"/>
  <c r="E1747" i="3"/>
  <c r="D1748" i="3"/>
  <c r="E1748" i="3"/>
  <c r="D1749" i="3"/>
  <c r="E1749" i="3"/>
  <c r="D1750" i="3"/>
  <c r="E1750" i="3"/>
  <c r="D1751" i="3"/>
  <c r="E1751" i="3"/>
  <c r="D1752" i="3"/>
  <c r="E1752" i="3"/>
  <c r="D1753" i="3"/>
  <c r="E1753" i="3"/>
  <c r="D1754" i="3"/>
  <c r="E1754" i="3"/>
  <c r="D1755" i="3"/>
  <c r="E1755" i="3"/>
  <c r="D1756" i="3"/>
  <c r="E1756" i="3"/>
  <c r="D1757" i="3"/>
  <c r="E1757" i="3"/>
  <c r="D1758" i="3"/>
  <c r="E1758" i="3"/>
  <c r="D1759" i="3"/>
  <c r="E1759" i="3"/>
  <c r="D1760" i="3"/>
  <c r="E1760" i="3"/>
  <c r="D1761" i="3"/>
  <c r="E1761" i="3"/>
  <c r="D1762" i="3"/>
  <c r="E1762" i="3"/>
  <c r="D1763" i="3"/>
  <c r="E1763" i="3"/>
  <c r="D1764" i="3"/>
  <c r="E1764" i="3"/>
  <c r="D1765" i="3"/>
  <c r="E1765" i="3"/>
  <c r="D1766" i="3"/>
  <c r="E1766" i="3"/>
  <c r="D1767" i="3"/>
  <c r="E1767" i="3"/>
  <c r="D1768" i="3"/>
  <c r="E1768" i="3"/>
  <c r="D1769" i="3"/>
  <c r="E1769" i="3"/>
  <c r="D1770" i="3"/>
  <c r="E1770" i="3"/>
  <c r="D1771" i="3"/>
  <c r="E1771" i="3"/>
  <c r="D1772" i="3"/>
  <c r="E1772" i="3"/>
  <c r="D1773" i="3"/>
  <c r="E1773" i="3"/>
  <c r="D1774" i="3"/>
  <c r="E1774" i="3"/>
  <c r="D1775" i="3"/>
  <c r="E1775" i="3"/>
  <c r="D1776" i="3"/>
  <c r="E1776" i="3"/>
  <c r="D1777" i="3"/>
  <c r="E1777" i="3"/>
  <c r="D1778" i="3"/>
  <c r="E1778" i="3"/>
  <c r="D1779" i="3"/>
  <c r="E1779" i="3"/>
  <c r="D1780" i="3"/>
  <c r="E1780" i="3"/>
  <c r="D1781" i="3"/>
  <c r="E1781" i="3"/>
  <c r="D1782" i="3"/>
  <c r="E1782" i="3"/>
  <c r="D1783" i="3"/>
  <c r="E1783" i="3"/>
  <c r="D1784" i="3"/>
  <c r="E1784" i="3"/>
  <c r="D1785" i="3"/>
  <c r="E1785" i="3"/>
  <c r="D1786" i="3"/>
  <c r="E1786" i="3"/>
  <c r="D1787" i="3"/>
  <c r="E1787" i="3"/>
  <c r="D1788" i="3"/>
  <c r="E1788" i="3"/>
  <c r="D1789" i="3"/>
  <c r="E1789" i="3"/>
  <c r="D1790" i="3"/>
  <c r="E1790" i="3"/>
  <c r="D1791" i="3"/>
  <c r="E1791" i="3"/>
  <c r="D1792" i="3"/>
  <c r="E1792" i="3"/>
  <c r="D1793" i="3"/>
  <c r="E1793" i="3"/>
  <c r="D1794" i="3"/>
  <c r="E1794" i="3"/>
  <c r="D1795" i="3"/>
  <c r="E1795" i="3"/>
  <c r="D1796" i="3"/>
  <c r="E1796" i="3"/>
  <c r="D1797" i="3"/>
  <c r="E1797" i="3"/>
  <c r="D1798" i="3"/>
  <c r="E1798" i="3"/>
  <c r="D1799" i="3"/>
  <c r="E1799" i="3"/>
  <c r="D1800" i="3"/>
  <c r="E1800" i="3"/>
  <c r="D1801" i="3"/>
  <c r="E1801" i="3"/>
  <c r="D1802" i="3"/>
  <c r="E1802" i="3"/>
  <c r="D1803" i="3"/>
  <c r="E1803" i="3"/>
  <c r="D1804" i="3"/>
  <c r="E1804" i="3"/>
  <c r="D1805" i="3"/>
  <c r="E1805" i="3"/>
  <c r="D1806" i="3"/>
  <c r="E1806" i="3"/>
  <c r="D1807" i="3"/>
  <c r="E1807" i="3"/>
  <c r="D1808" i="3"/>
  <c r="E1808" i="3"/>
  <c r="D1809" i="3"/>
  <c r="E1809" i="3"/>
  <c r="D1810" i="3"/>
  <c r="E1810" i="3"/>
  <c r="D1811" i="3"/>
  <c r="E1811" i="3"/>
  <c r="D1812" i="3"/>
  <c r="E1812" i="3"/>
  <c r="D1813" i="3"/>
  <c r="E1813" i="3"/>
  <c r="D1814" i="3"/>
  <c r="E1814" i="3"/>
  <c r="D1815" i="3"/>
  <c r="E1815" i="3"/>
  <c r="D1816" i="3"/>
  <c r="E1816" i="3"/>
  <c r="D1817" i="3"/>
  <c r="E1817" i="3"/>
  <c r="D1818" i="3"/>
  <c r="E1818" i="3"/>
  <c r="D1819" i="3"/>
  <c r="E1819" i="3"/>
  <c r="D1820" i="3"/>
  <c r="E1820" i="3"/>
  <c r="D1821" i="3"/>
  <c r="E1821" i="3"/>
  <c r="D1822" i="3"/>
  <c r="E1822" i="3"/>
  <c r="D1823" i="3"/>
  <c r="E1823" i="3"/>
  <c r="D1824" i="3"/>
  <c r="E1824" i="3"/>
  <c r="D1825" i="3"/>
  <c r="E1825" i="3"/>
  <c r="D1826" i="3"/>
  <c r="E1826" i="3"/>
  <c r="D1827" i="3"/>
  <c r="E1827" i="3"/>
  <c r="D1828" i="3"/>
  <c r="E1828" i="3"/>
  <c r="D1829" i="3"/>
  <c r="E1829" i="3"/>
  <c r="D1830" i="3"/>
  <c r="E1830" i="3"/>
  <c r="D1831" i="3"/>
  <c r="E1831" i="3"/>
  <c r="D1832" i="3"/>
  <c r="E1832" i="3"/>
  <c r="D1833" i="3"/>
  <c r="E1833" i="3"/>
  <c r="D1834" i="3"/>
  <c r="E1834" i="3"/>
  <c r="D1835" i="3"/>
  <c r="E1835" i="3"/>
  <c r="D1836" i="3"/>
  <c r="E1836" i="3"/>
  <c r="D1837" i="3"/>
  <c r="E1837" i="3"/>
  <c r="D1838" i="3"/>
  <c r="E1838" i="3"/>
  <c r="D1839" i="3"/>
  <c r="E1839" i="3"/>
  <c r="D1840" i="3"/>
  <c r="E1840" i="3"/>
  <c r="D1841" i="3"/>
  <c r="E1841" i="3"/>
  <c r="D1842" i="3"/>
  <c r="E1842" i="3"/>
  <c r="D1843" i="3"/>
  <c r="E1843" i="3"/>
  <c r="D1844" i="3"/>
  <c r="E1844" i="3"/>
  <c r="D1845" i="3"/>
  <c r="E1845" i="3"/>
  <c r="D1846" i="3"/>
  <c r="E1846" i="3"/>
  <c r="D1847" i="3"/>
  <c r="E1847" i="3"/>
  <c r="D1848" i="3"/>
  <c r="E1848" i="3"/>
  <c r="D1849" i="3"/>
  <c r="E1849" i="3"/>
  <c r="D1850" i="3"/>
  <c r="E1850" i="3"/>
  <c r="D1851" i="3"/>
  <c r="E1851" i="3"/>
  <c r="D1852" i="3"/>
  <c r="E1852" i="3"/>
  <c r="D1853" i="3"/>
  <c r="E1853" i="3"/>
  <c r="D1854" i="3"/>
  <c r="E1854" i="3"/>
  <c r="D1855" i="3"/>
  <c r="E1855" i="3"/>
  <c r="D1856" i="3"/>
  <c r="E1856" i="3"/>
  <c r="D1857" i="3"/>
  <c r="E1857" i="3"/>
  <c r="D1858" i="3"/>
  <c r="E1858" i="3"/>
  <c r="D1859" i="3"/>
  <c r="E1859" i="3"/>
  <c r="D1860" i="3"/>
  <c r="E1860" i="3"/>
  <c r="D1861" i="3"/>
  <c r="E1861" i="3"/>
  <c r="D1862" i="3"/>
  <c r="E1862" i="3"/>
  <c r="D1863" i="3"/>
  <c r="E1863" i="3"/>
  <c r="D1864" i="3"/>
  <c r="E1864" i="3"/>
  <c r="D1865" i="3"/>
  <c r="E1865" i="3"/>
  <c r="D1866" i="3"/>
  <c r="E1866" i="3"/>
  <c r="D1867" i="3"/>
  <c r="E1867" i="3"/>
  <c r="D1868" i="3"/>
  <c r="E1868" i="3"/>
  <c r="D1869" i="3"/>
  <c r="E1869" i="3"/>
  <c r="D1870" i="3"/>
  <c r="E1870" i="3"/>
  <c r="D1871" i="3"/>
  <c r="E1871" i="3"/>
  <c r="D1872" i="3"/>
  <c r="E1872" i="3"/>
  <c r="D1873" i="3"/>
  <c r="E1873" i="3"/>
  <c r="D1874" i="3"/>
  <c r="E1874" i="3"/>
  <c r="D1875" i="3"/>
  <c r="E1875" i="3"/>
  <c r="D1876" i="3"/>
  <c r="E1876" i="3"/>
  <c r="D1877" i="3"/>
  <c r="E1877" i="3"/>
  <c r="D1878" i="3"/>
  <c r="E1878" i="3"/>
  <c r="D1879" i="3"/>
  <c r="E1879" i="3"/>
  <c r="D1880" i="3"/>
  <c r="E1880" i="3"/>
  <c r="D1881" i="3"/>
  <c r="E1881" i="3"/>
  <c r="D1882" i="3"/>
  <c r="E1882" i="3"/>
  <c r="D1883" i="3"/>
  <c r="E1883" i="3"/>
  <c r="D1884" i="3"/>
  <c r="E1884" i="3"/>
  <c r="D1885" i="3"/>
  <c r="E1885" i="3"/>
  <c r="D1886" i="3"/>
  <c r="E1886" i="3"/>
  <c r="D1887" i="3"/>
  <c r="E1887" i="3"/>
  <c r="D1888" i="3"/>
  <c r="E1888" i="3"/>
  <c r="D1889" i="3"/>
  <c r="E1889" i="3"/>
  <c r="D1890" i="3"/>
  <c r="E1890" i="3"/>
  <c r="D1891" i="3"/>
  <c r="E1891" i="3"/>
  <c r="D1892" i="3"/>
  <c r="E1892" i="3"/>
  <c r="D1893" i="3"/>
  <c r="E1893" i="3"/>
  <c r="D1894" i="3"/>
  <c r="E1894" i="3"/>
  <c r="D1895" i="3"/>
  <c r="E1895" i="3"/>
  <c r="D1896" i="3"/>
  <c r="E1896" i="3"/>
  <c r="D1897" i="3"/>
  <c r="E1897" i="3"/>
  <c r="D1898" i="3"/>
  <c r="E1898" i="3"/>
  <c r="D1899" i="3"/>
  <c r="E1899" i="3"/>
  <c r="D1900" i="3"/>
  <c r="E1900" i="3"/>
  <c r="D1901" i="3"/>
  <c r="E1901" i="3"/>
  <c r="D1902" i="3"/>
  <c r="E1902" i="3"/>
  <c r="D1903" i="3"/>
  <c r="E1903" i="3"/>
  <c r="D1904" i="3"/>
  <c r="E1904" i="3"/>
  <c r="D1905" i="3"/>
  <c r="E1905" i="3"/>
  <c r="D1906" i="3"/>
  <c r="E1906" i="3"/>
  <c r="D1907" i="3"/>
  <c r="E1907" i="3"/>
  <c r="D1908" i="3"/>
  <c r="E1908" i="3"/>
  <c r="D1909" i="3"/>
  <c r="E1909" i="3"/>
  <c r="D1910" i="3"/>
  <c r="E1910" i="3"/>
  <c r="D1911" i="3"/>
  <c r="E1911" i="3"/>
  <c r="D1912" i="3"/>
  <c r="E1912" i="3"/>
  <c r="D1913" i="3"/>
  <c r="E1913" i="3"/>
  <c r="D1914" i="3"/>
  <c r="E1914" i="3"/>
  <c r="D1915" i="3"/>
  <c r="E1915" i="3"/>
  <c r="D1916" i="3"/>
  <c r="E1916" i="3"/>
  <c r="D1917" i="3"/>
  <c r="E1917" i="3"/>
  <c r="D1918" i="3"/>
  <c r="E1918" i="3"/>
  <c r="D1919" i="3"/>
  <c r="E1919" i="3"/>
  <c r="D1920" i="3"/>
  <c r="E1920" i="3"/>
  <c r="D1921" i="3"/>
  <c r="E1921" i="3"/>
  <c r="D1922" i="3"/>
  <c r="E1922" i="3"/>
  <c r="D1923" i="3"/>
  <c r="E1923" i="3"/>
  <c r="D1924" i="3"/>
  <c r="E1924" i="3"/>
  <c r="D1925" i="3"/>
  <c r="E1925" i="3"/>
  <c r="D1926" i="3"/>
  <c r="E1926" i="3"/>
  <c r="D1927" i="3"/>
  <c r="E1927" i="3"/>
  <c r="D1928" i="3"/>
  <c r="E1928" i="3"/>
  <c r="D1929" i="3"/>
  <c r="E1929" i="3"/>
  <c r="D1930" i="3"/>
  <c r="E1930" i="3"/>
  <c r="D1931" i="3"/>
  <c r="E1931" i="3"/>
  <c r="D1932" i="3"/>
  <c r="E1932" i="3"/>
  <c r="D1933" i="3"/>
  <c r="E1933" i="3"/>
  <c r="D1934" i="3"/>
  <c r="E1934" i="3"/>
  <c r="D1935" i="3"/>
  <c r="E1935" i="3"/>
  <c r="D1936" i="3"/>
  <c r="E1936" i="3"/>
  <c r="D1937" i="3"/>
  <c r="E1937" i="3"/>
  <c r="D1938" i="3"/>
  <c r="E1938" i="3"/>
  <c r="D1939" i="3"/>
  <c r="E1939" i="3"/>
  <c r="D1940" i="3"/>
  <c r="E1940" i="3"/>
  <c r="D1941" i="3"/>
  <c r="E1941" i="3"/>
  <c r="D1942" i="3"/>
  <c r="E1942" i="3"/>
  <c r="D1943" i="3"/>
  <c r="E1943" i="3"/>
  <c r="D1944" i="3"/>
  <c r="E1944" i="3"/>
  <c r="D1945" i="3"/>
  <c r="E1945" i="3"/>
  <c r="D1946" i="3"/>
  <c r="E1946" i="3"/>
  <c r="D1947" i="3"/>
  <c r="E1947" i="3"/>
  <c r="D1948" i="3"/>
  <c r="E1948" i="3"/>
  <c r="D1949" i="3"/>
  <c r="E1949" i="3"/>
  <c r="D1950" i="3"/>
  <c r="E1950" i="3"/>
  <c r="D1951" i="3"/>
  <c r="E1951" i="3"/>
  <c r="D1952" i="3"/>
  <c r="E1952" i="3"/>
  <c r="D1953" i="3"/>
  <c r="E1953" i="3"/>
  <c r="D1954" i="3"/>
  <c r="E1954" i="3"/>
  <c r="D1955" i="3"/>
  <c r="E1955" i="3"/>
  <c r="D1956" i="3"/>
  <c r="E1956" i="3"/>
  <c r="D1957" i="3"/>
  <c r="E1957" i="3"/>
  <c r="D1958" i="3"/>
  <c r="E1958" i="3"/>
  <c r="D1959" i="3"/>
  <c r="E1959" i="3"/>
  <c r="D1960" i="3"/>
  <c r="E1960" i="3"/>
  <c r="D1961" i="3"/>
  <c r="E1961" i="3"/>
  <c r="D1962" i="3"/>
  <c r="E1962" i="3"/>
  <c r="D1963" i="3"/>
  <c r="E1963" i="3"/>
  <c r="D1964" i="3"/>
  <c r="E1964" i="3"/>
  <c r="D1965" i="3"/>
  <c r="E1965" i="3"/>
  <c r="D1966" i="3"/>
  <c r="E1966" i="3"/>
  <c r="D1967" i="3"/>
  <c r="E1967" i="3"/>
  <c r="D1968" i="3"/>
  <c r="E1968" i="3"/>
  <c r="D1969" i="3"/>
  <c r="E1969" i="3"/>
  <c r="D1970" i="3"/>
  <c r="E1970" i="3"/>
  <c r="D1971" i="3"/>
  <c r="E1971" i="3"/>
  <c r="D1972" i="3"/>
  <c r="E1972" i="3"/>
  <c r="D1973" i="3"/>
  <c r="E1973" i="3"/>
  <c r="D1974" i="3"/>
  <c r="E1974" i="3"/>
  <c r="D1975" i="3"/>
  <c r="E1975" i="3"/>
  <c r="D1976" i="3"/>
  <c r="E1976" i="3"/>
  <c r="D1977" i="3"/>
  <c r="E1977" i="3"/>
  <c r="D1978" i="3"/>
  <c r="E1978" i="3"/>
  <c r="D1979" i="3"/>
  <c r="E1979" i="3"/>
  <c r="D1980" i="3"/>
  <c r="E1980" i="3"/>
  <c r="D1981" i="3"/>
  <c r="E1981" i="3"/>
  <c r="D1982" i="3"/>
  <c r="E1982" i="3"/>
  <c r="D1983" i="3"/>
  <c r="E1983" i="3"/>
  <c r="D1984" i="3"/>
  <c r="E1984" i="3"/>
  <c r="D1985" i="3"/>
  <c r="E1985" i="3"/>
  <c r="D1986" i="3"/>
  <c r="E1986" i="3"/>
  <c r="D1987" i="3"/>
  <c r="E1987" i="3"/>
  <c r="D1988" i="3"/>
  <c r="E1988" i="3"/>
  <c r="D1989" i="3"/>
  <c r="E1989" i="3"/>
  <c r="D1990" i="3"/>
  <c r="E1990" i="3"/>
  <c r="D1991" i="3"/>
  <c r="E1991" i="3"/>
  <c r="D1992" i="3"/>
  <c r="E1992" i="3"/>
  <c r="D1993" i="3"/>
  <c r="E1993" i="3"/>
  <c r="D1994" i="3"/>
  <c r="E1994" i="3"/>
  <c r="D1995" i="3"/>
  <c r="E1995" i="3"/>
  <c r="D1996" i="3"/>
  <c r="E1996" i="3"/>
  <c r="D1997" i="3"/>
  <c r="E1997" i="3"/>
  <c r="D1998" i="3"/>
  <c r="E1998" i="3"/>
  <c r="D1999" i="3"/>
  <c r="E1999" i="3"/>
  <c r="D2000" i="3"/>
  <c r="E2000" i="3"/>
  <c r="D2001" i="3"/>
  <c r="E2001" i="3"/>
  <c r="D2002" i="3"/>
  <c r="E2002" i="3"/>
  <c r="D2003" i="3"/>
  <c r="E2003" i="3"/>
  <c r="D2004" i="3"/>
  <c r="E2004" i="3"/>
  <c r="D2005" i="3"/>
  <c r="E2005" i="3"/>
  <c r="D2006" i="3"/>
  <c r="E2006" i="3"/>
  <c r="D2007" i="3"/>
  <c r="E2007" i="3"/>
  <c r="D2008" i="3"/>
  <c r="E2008" i="3"/>
  <c r="D2009" i="3"/>
  <c r="E2009" i="3"/>
  <c r="D2010" i="3"/>
  <c r="E2010" i="3"/>
  <c r="D2011" i="3"/>
  <c r="E2011" i="3"/>
  <c r="D2012" i="3"/>
  <c r="E2012" i="3"/>
  <c r="D2013" i="3"/>
  <c r="E2013" i="3"/>
  <c r="D2014" i="3"/>
  <c r="E2014" i="3"/>
  <c r="D2015" i="3"/>
  <c r="E2015" i="3"/>
  <c r="D2016" i="3"/>
  <c r="E2016" i="3"/>
  <c r="D2017" i="3"/>
  <c r="E2017" i="3"/>
  <c r="D2018" i="3"/>
  <c r="E2018" i="3"/>
  <c r="D2019" i="3"/>
  <c r="E2019" i="3"/>
  <c r="D2020" i="3"/>
  <c r="E2020" i="3"/>
  <c r="D2021" i="3"/>
  <c r="E2021" i="3"/>
  <c r="D2022" i="3"/>
  <c r="E2022" i="3"/>
  <c r="D2023" i="3"/>
  <c r="E2023" i="3"/>
  <c r="D2024" i="3"/>
  <c r="E2024" i="3"/>
  <c r="D2025" i="3"/>
  <c r="E2025" i="3"/>
  <c r="D2026" i="3"/>
  <c r="E2026" i="3"/>
  <c r="D2027" i="3"/>
  <c r="E2027" i="3"/>
  <c r="D2028" i="3"/>
  <c r="E2028" i="3"/>
  <c r="D2029" i="3"/>
  <c r="E2029" i="3"/>
  <c r="D2030" i="3"/>
  <c r="E2030" i="3"/>
  <c r="D2031" i="3"/>
  <c r="E2031" i="3"/>
  <c r="D2032" i="3"/>
  <c r="E2032" i="3"/>
  <c r="D2033" i="3"/>
  <c r="E2033" i="3"/>
  <c r="D2034" i="3"/>
  <c r="E2034" i="3"/>
  <c r="D2035" i="3"/>
  <c r="E2035" i="3"/>
  <c r="D2036" i="3"/>
  <c r="E2036" i="3"/>
  <c r="D2037" i="3"/>
  <c r="E2037" i="3"/>
  <c r="D2038" i="3"/>
  <c r="E2038" i="3"/>
  <c r="D2039" i="3"/>
  <c r="E2039" i="3"/>
  <c r="D2040" i="3"/>
  <c r="E2040" i="3"/>
  <c r="D2041" i="3"/>
  <c r="E2041" i="3"/>
  <c r="D2042" i="3"/>
  <c r="E2042" i="3"/>
  <c r="D2043" i="3"/>
  <c r="E2043" i="3"/>
  <c r="D2044" i="3"/>
  <c r="E2044" i="3"/>
  <c r="D2045" i="3"/>
  <c r="E2045" i="3"/>
  <c r="D2046" i="3"/>
  <c r="E2046" i="3"/>
  <c r="D2047" i="3"/>
  <c r="E2047" i="3"/>
  <c r="D2048" i="3"/>
  <c r="E2048" i="3"/>
  <c r="D2049" i="3"/>
  <c r="E2049" i="3"/>
  <c r="D2050" i="3"/>
  <c r="E2050" i="3"/>
  <c r="D2051" i="3"/>
  <c r="E2051" i="3"/>
  <c r="D2052" i="3"/>
  <c r="E2052" i="3"/>
  <c r="D2053" i="3"/>
  <c r="E2053" i="3"/>
  <c r="D2054" i="3"/>
  <c r="E2054" i="3"/>
  <c r="D2055" i="3"/>
  <c r="E2055" i="3"/>
  <c r="D2056" i="3"/>
  <c r="E2056" i="3"/>
  <c r="D2057" i="3"/>
  <c r="E2057" i="3"/>
  <c r="D2058" i="3"/>
  <c r="E2058" i="3"/>
  <c r="D2059" i="3"/>
  <c r="E2059" i="3"/>
  <c r="D2060" i="3"/>
  <c r="E2060" i="3"/>
  <c r="D2061" i="3"/>
  <c r="E2061" i="3"/>
  <c r="D2062" i="3"/>
  <c r="E2062" i="3"/>
  <c r="D2063" i="3"/>
  <c r="E2063" i="3"/>
  <c r="D2064" i="3"/>
  <c r="E2064" i="3"/>
  <c r="D2065" i="3"/>
  <c r="E2065" i="3"/>
  <c r="D2066" i="3"/>
  <c r="E2066" i="3"/>
  <c r="D2067" i="3"/>
  <c r="E2067" i="3"/>
  <c r="D2068" i="3"/>
  <c r="E2068" i="3"/>
  <c r="D2069" i="3"/>
  <c r="E2069" i="3"/>
  <c r="D2070" i="3"/>
  <c r="E2070" i="3"/>
  <c r="D2071" i="3"/>
  <c r="E2071" i="3"/>
  <c r="D2072" i="3"/>
  <c r="E2072" i="3"/>
  <c r="D2073" i="3"/>
  <c r="E2073" i="3"/>
  <c r="D2074" i="3"/>
  <c r="E2074" i="3"/>
  <c r="D2075" i="3"/>
  <c r="E2075" i="3"/>
  <c r="D2076" i="3"/>
  <c r="E2076" i="3"/>
  <c r="D2077" i="3"/>
  <c r="E2077" i="3"/>
  <c r="D2078" i="3"/>
  <c r="E2078" i="3"/>
  <c r="D2079" i="3"/>
  <c r="E2079" i="3"/>
  <c r="D2080" i="3"/>
  <c r="E2080" i="3"/>
  <c r="D2081" i="3"/>
  <c r="E2081" i="3"/>
  <c r="D2082" i="3"/>
  <c r="E2082" i="3"/>
  <c r="D2083" i="3"/>
  <c r="E2083" i="3"/>
  <c r="D2084" i="3"/>
  <c r="E2084" i="3"/>
  <c r="D2085" i="3"/>
  <c r="E2085" i="3"/>
  <c r="D2086" i="3"/>
  <c r="E2086" i="3"/>
  <c r="D2087" i="3"/>
  <c r="E2087" i="3"/>
  <c r="D2088" i="3"/>
  <c r="E2088" i="3"/>
  <c r="D2089" i="3"/>
  <c r="E2089" i="3"/>
  <c r="D2090" i="3"/>
  <c r="E2090" i="3"/>
  <c r="D2091" i="3"/>
  <c r="E2091" i="3"/>
  <c r="D2092" i="3"/>
  <c r="E2092" i="3"/>
  <c r="D2093" i="3"/>
  <c r="E2093" i="3"/>
  <c r="D2094" i="3"/>
  <c r="E2094" i="3"/>
  <c r="D2095" i="3"/>
  <c r="E2095" i="3"/>
  <c r="D2096" i="3"/>
  <c r="E2096" i="3"/>
  <c r="D2097" i="3"/>
  <c r="E2097" i="3"/>
  <c r="D2098" i="3"/>
  <c r="E2098" i="3"/>
  <c r="D2099" i="3"/>
  <c r="E2099" i="3"/>
  <c r="D2100" i="3"/>
  <c r="E2100" i="3"/>
  <c r="D2101" i="3"/>
  <c r="E2101" i="3"/>
  <c r="D2102" i="3"/>
  <c r="E2102" i="3"/>
  <c r="D2103" i="3"/>
  <c r="E2103" i="3"/>
  <c r="D2104" i="3"/>
  <c r="E2104" i="3"/>
  <c r="D2105" i="3"/>
  <c r="E2105" i="3"/>
  <c r="D2106" i="3"/>
  <c r="E2106" i="3"/>
  <c r="D2107" i="3"/>
  <c r="E2107" i="3"/>
  <c r="D2108" i="3"/>
  <c r="E2108" i="3"/>
  <c r="D2109" i="3"/>
  <c r="E2109" i="3"/>
  <c r="D2110" i="3"/>
  <c r="E2110" i="3"/>
  <c r="D2111" i="3"/>
  <c r="E2111" i="3"/>
  <c r="D2112" i="3"/>
  <c r="E2112" i="3"/>
  <c r="D2113" i="3"/>
  <c r="E2113" i="3"/>
  <c r="D2114" i="3"/>
  <c r="E2114" i="3"/>
  <c r="D2115" i="3"/>
  <c r="E2115" i="3"/>
  <c r="D2116" i="3"/>
  <c r="E2116" i="3"/>
  <c r="D2117" i="3"/>
  <c r="E2117" i="3"/>
  <c r="D2118" i="3"/>
  <c r="E2118" i="3"/>
  <c r="D2119" i="3"/>
  <c r="E2119" i="3"/>
  <c r="D2120" i="3"/>
  <c r="E2120" i="3"/>
  <c r="D2121" i="3"/>
  <c r="E2121" i="3"/>
  <c r="D2122" i="3"/>
  <c r="E2122" i="3"/>
  <c r="D2123" i="3"/>
  <c r="E2123" i="3"/>
  <c r="D2124" i="3"/>
  <c r="E2124" i="3"/>
  <c r="D2125" i="3"/>
  <c r="E2125" i="3"/>
  <c r="D2126" i="3"/>
  <c r="E2126" i="3"/>
  <c r="D2127" i="3"/>
  <c r="E2127" i="3"/>
  <c r="D2128" i="3"/>
  <c r="E2128" i="3"/>
  <c r="D2129" i="3"/>
  <c r="E2129" i="3"/>
  <c r="D2130" i="3"/>
  <c r="E2130" i="3"/>
  <c r="D2131" i="3"/>
  <c r="E2131" i="3"/>
  <c r="D2132" i="3"/>
  <c r="E2132" i="3"/>
  <c r="D2133" i="3"/>
  <c r="E2133" i="3"/>
  <c r="D2134" i="3"/>
  <c r="E2134" i="3"/>
  <c r="D2135" i="3"/>
  <c r="E2135" i="3"/>
  <c r="D2136" i="3"/>
  <c r="E2136" i="3"/>
  <c r="D2137" i="3"/>
  <c r="E2137" i="3"/>
  <c r="D2138" i="3"/>
  <c r="E2138" i="3"/>
  <c r="D2139" i="3"/>
  <c r="E2139" i="3"/>
  <c r="D2140" i="3"/>
  <c r="E2140" i="3"/>
  <c r="D2141" i="3"/>
  <c r="E2141" i="3"/>
  <c r="D2142" i="3"/>
  <c r="E2142" i="3"/>
  <c r="D2143" i="3"/>
  <c r="E2143" i="3"/>
  <c r="D2144" i="3"/>
  <c r="E2144" i="3"/>
  <c r="D2145" i="3"/>
  <c r="E2145" i="3"/>
  <c r="D2146" i="3"/>
  <c r="E2146" i="3"/>
  <c r="D2147" i="3"/>
  <c r="E2147" i="3"/>
  <c r="D2148" i="3"/>
  <c r="E2148" i="3"/>
  <c r="D2149" i="3"/>
  <c r="E2149" i="3"/>
  <c r="D2150" i="3"/>
  <c r="E2150" i="3"/>
  <c r="D2151" i="3"/>
  <c r="E2151" i="3"/>
  <c r="D2152" i="3"/>
  <c r="E2152" i="3"/>
  <c r="D2153" i="3"/>
  <c r="E2153" i="3"/>
  <c r="D2154" i="3"/>
  <c r="E2154" i="3"/>
  <c r="D2155" i="3"/>
  <c r="E2155" i="3"/>
  <c r="D2156" i="3"/>
  <c r="E2156" i="3"/>
  <c r="D2157" i="3"/>
  <c r="E2157" i="3"/>
  <c r="D2158" i="3"/>
  <c r="E2158" i="3"/>
  <c r="D2159" i="3"/>
  <c r="E2159" i="3"/>
  <c r="D2160" i="3"/>
  <c r="E2160" i="3"/>
  <c r="D2161" i="3"/>
  <c r="E2161" i="3"/>
  <c r="D2162" i="3"/>
  <c r="E2162" i="3"/>
  <c r="D2163" i="3"/>
  <c r="E2163" i="3"/>
  <c r="D2164" i="3"/>
  <c r="E2164" i="3"/>
  <c r="D2165" i="3"/>
  <c r="E2165" i="3"/>
  <c r="D2166" i="3"/>
  <c r="E2166" i="3"/>
  <c r="D2167" i="3"/>
  <c r="E2167" i="3"/>
  <c r="D2168" i="3"/>
  <c r="E2168" i="3"/>
  <c r="D2169" i="3"/>
  <c r="E2169" i="3"/>
  <c r="D2170" i="3"/>
  <c r="E2170" i="3"/>
  <c r="D2171" i="3"/>
  <c r="E2171" i="3"/>
  <c r="D2172" i="3"/>
  <c r="E2172" i="3"/>
  <c r="D2173" i="3"/>
  <c r="E2173" i="3"/>
  <c r="D2174" i="3"/>
  <c r="E2174" i="3"/>
  <c r="D2175" i="3"/>
  <c r="E2175" i="3"/>
  <c r="D2176" i="3"/>
  <c r="E2176" i="3"/>
  <c r="D2177" i="3"/>
  <c r="E2177" i="3"/>
  <c r="D2178" i="3"/>
  <c r="E2178" i="3"/>
  <c r="D2179" i="3"/>
  <c r="E2179" i="3"/>
  <c r="D2180" i="3"/>
  <c r="E2180" i="3"/>
  <c r="D2181" i="3"/>
  <c r="E2181" i="3"/>
  <c r="D2182" i="3"/>
  <c r="E2182" i="3"/>
  <c r="D2183" i="3"/>
  <c r="E2183" i="3"/>
  <c r="D2184" i="3"/>
  <c r="E2184" i="3"/>
  <c r="D2185" i="3"/>
  <c r="E2185" i="3"/>
  <c r="D2186" i="3"/>
  <c r="E2186" i="3"/>
  <c r="D2187" i="3"/>
  <c r="E2187" i="3"/>
  <c r="D2188" i="3"/>
  <c r="E2188" i="3"/>
  <c r="D2189" i="3"/>
  <c r="E2189" i="3"/>
  <c r="D2190" i="3"/>
  <c r="E2190" i="3"/>
  <c r="D2191" i="3"/>
  <c r="E2191" i="3"/>
  <c r="D2192" i="3"/>
  <c r="E2192" i="3"/>
  <c r="D2193" i="3"/>
  <c r="E2193" i="3"/>
  <c r="D2194" i="3"/>
  <c r="E2194" i="3"/>
  <c r="D2195" i="3"/>
  <c r="E2195" i="3"/>
  <c r="D2196" i="3"/>
  <c r="E2196" i="3"/>
  <c r="D2197" i="3"/>
  <c r="E2197" i="3"/>
  <c r="D2198" i="3"/>
  <c r="E2198" i="3"/>
  <c r="D2199" i="3"/>
  <c r="E2199" i="3"/>
  <c r="D2200" i="3"/>
  <c r="E2200" i="3"/>
  <c r="D2201" i="3"/>
  <c r="E2201" i="3"/>
  <c r="D2202" i="3"/>
  <c r="E2202" i="3"/>
  <c r="D2203" i="3"/>
  <c r="E2203" i="3"/>
  <c r="D2204" i="3"/>
  <c r="E2204" i="3"/>
  <c r="D2205" i="3"/>
  <c r="E2205" i="3"/>
  <c r="D2206" i="3"/>
  <c r="E2206" i="3"/>
  <c r="D2207" i="3"/>
  <c r="E2207" i="3"/>
  <c r="D2208" i="3"/>
  <c r="E2208" i="3"/>
  <c r="D2209" i="3"/>
  <c r="E2209" i="3"/>
  <c r="D2210" i="3"/>
  <c r="E2210" i="3"/>
  <c r="D2211" i="3"/>
  <c r="E2211" i="3"/>
  <c r="D2212" i="3"/>
  <c r="E2212" i="3"/>
  <c r="D2213" i="3"/>
  <c r="E2213" i="3"/>
  <c r="D2214" i="3"/>
  <c r="E2214" i="3"/>
  <c r="D2215" i="3"/>
  <c r="E2215" i="3"/>
  <c r="D2216" i="3"/>
  <c r="E2216" i="3"/>
  <c r="D2217" i="3"/>
  <c r="E2217" i="3"/>
  <c r="D2218" i="3"/>
  <c r="E2218" i="3"/>
  <c r="D2219" i="3"/>
  <c r="E2219" i="3"/>
  <c r="D2220" i="3"/>
  <c r="E2220" i="3"/>
  <c r="D2221" i="3"/>
  <c r="E2221" i="3"/>
  <c r="D2222" i="3"/>
  <c r="E2222" i="3"/>
  <c r="D2223" i="3"/>
  <c r="E2223" i="3"/>
  <c r="D2224" i="3"/>
  <c r="E2224" i="3"/>
  <c r="D2225" i="3"/>
  <c r="E2225" i="3"/>
  <c r="D2226" i="3"/>
  <c r="E2226" i="3"/>
  <c r="D2227" i="3"/>
  <c r="E2227" i="3"/>
  <c r="D2228" i="3"/>
  <c r="E2228" i="3"/>
  <c r="D2229" i="3"/>
  <c r="E2229" i="3"/>
  <c r="D2230" i="3"/>
  <c r="E2230" i="3"/>
  <c r="D2231" i="3"/>
  <c r="E2231" i="3"/>
  <c r="D2232" i="3"/>
  <c r="E2232" i="3"/>
  <c r="D2233" i="3"/>
  <c r="E2233" i="3"/>
  <c r="D2234" i="3"/>
  <c r="E2234" i="3"/>
  <c r="D2235" i="3"/>
  <c r="E2235" i="3"/>
  <c r="D2236" i="3"/>
  <c r="E2236" i="3"/>
  <c r="D2237" i="3"/>
  <c r="E2237" i="3"/>
  <c r="D2238" i="3"/>
  <c r="E2238" i="3"/>
  <c r="D2239" i="3"/>
  <c r="E2239" i="3"/>
  <c r="D2240" i="3"/>
  <c r="E2240" i="3"/>
  <c r="D2241" i="3"/>
  <c r="E2241" i="3"/>
  <c r="D2242" i="3"/>
  <c r="E2242" i="3"/>
  <c r="D2243" i="3"/>
  <c r="E2243" i="3"/>
  <c r="D2244" i="3"/>
  <c r="E2244" i="3"/>
  <c r="D2245" i="3"/>
  <c r="E2245" i="3"/>
  <c r="D2246" i="3"/>
  <c r="E2246" i="3"/>
  <c r="D2247" i="3"/>
  <c r="E2247" i="3"/>
  <c r="D2248" i="3"/>
  <c r="E2248" i="3"/>
  <c r="D2249" i="3"/>
  <c r="E2249" i="3"/>
  <c r="D2250" i="3"/>
  <c r="E2250" i="3"/>
  <c r="D2251" i="3"/>
  <c r="E2251" i="3"/>
  <c r="D2252" i="3"/>
  <c r="E2252" i="3"/>
  <c r="D2253" i="3"/>
  <c r="E2253" i="3"/>
  <c r="D2254" i="3"/>
  <c r="E2254" i="3"/>
  <c r="D2255" i="3"/>
  <c r="E2255" i="3"/>
  <c r="D2256" i="3"/>
  <c r="E2256" i="3"/>
  <c r="D2257" i="3"/>
  <c r="E2257" i="3"/>
  <c r="D2258" i="3"/>
  <c r="E2258" i="3"/>
  <c r="D2259" i="3"/>
  <c r="E2259" i="3"/>
  <c r="D2260" i="3"/>
  <c r="E2260" i="3"/>
  <c r="D2261" i="3"/>
  <c r="E2261" i="3"/>
  <c r="D2262" i="3"/>
  <c r="E2262" i="3"/>
  <c r="D2263" i="3"/>
  <c r="E2263" i="3"/>
  <c r="D2264" i="3"/>
  <c r="E2264" i="3"/>
  <c r="D2265" i="3"/>
  <c r="E2265" i="3"/>
  <c r="D2266" i="3"/>
  <c r="E2266" i="3"/>
  <c r="D2267" i="3"/>
  <c r="E2267" i="3"/>
  <c r="D2268" i="3"/>
  <c r="E2268" i="3"/>
  <c r="D2269" i="3"/>
  <c r="E2269" i="3"/>
  <c r="D2270" i="3"/>
  <c r="E2270" i="3"/>
  <c r="D2271" i="3"/>
  <c r="E2271" i="3"/>
  <c r="D2272" i="3"/>
  <c r="E2272" i="3"/>
  <c r="D2273" i="3"/>
  <c r="E2273" i="3"/>
  <c r="D2274" i="3"/>
  <c r="E2274" i="3"/>
  <c r="D2275" i="3"/>
  <c r="E2275" i="3"/>
  <c r="D2276" i="3"/>
  <c r="E2276" i="3"/>
  <c r="D2277" i="3"/>
  <c r="E2277" i="3"/>
  <c r="D2278" i="3"/>
  <c r="E2278" i="3"/>
  <c r="D2279" i="3"/>
  <c r="E2279" i="3"/>
  <c r="D2280" i="3"/>
  <c r="E2280" i="3"/>
  <c r="D2281" i="3"/>
  <c r="E2281" i="3"/>
  <c r="D2282" i="3"/>
  <c r="E2282" i="3"/>
  <c r="D2283" i="3"/>
  <c r="E2283" i="3"/>
  <c r="D2284" i="3"/>
  <c r="E2284" i="3"/>
  <c r="D2285" i="3"/>
  <c r="E2285" i="3"/>
  <c r="D2286" i="3"/>
  <c r="E2286" i="3"/>
  <c r="D2287" i="3"/>
  <c r="E2287" i="3"/>
  <c r="D2288" i="3"/>
  <c r="E2288" i="3"/>
  <c r="D2289" i="3"/>
  <c r="E2289" i="3"/>
  <c r="D2290" i="3"/>
  <c r="E2290" i="3"/>
  <c r="D2291" i="3"/>
  <c r="E2291" i="3"/>
  <c r="D2292" i="3"/>
  <c r="E2292" i="3"/>
  <c r="D2293" i="3"/>
  <c r="E2293" i="3"/>
  <c r="D2294" i="3"/>
  <c r="E2294" i="3"/>
  <c r="D2295" i="3"/>
  <c r="E2295" i="3"/>
  <c r="D2296" i="3"/>
  <c r="E2296" i="3"/>
  <c r="D2297" i="3"/>
  <c r="E2297" i="3"/>
  <c r="D2298" i="3"/>
  <c r="E2298" i="3"/>
  <c r="D2299" i="3"/>
  <c r="E2299" i="3"/>
  <c r="D2300" i="3"/>
  <c r="E2300" i="3"/>
  <c r="D2301" i="3"/>
  <c r="E2301" i="3"/>
  <c r="D2302" i="3"/>
  <c r="E2302" i="3"/>
  <c r="D2303" i="3"/>
  <c r="E2303" i="3"/>
  <c r="D2304" i="3"/>
  <c r="E2304" i="3"/>
  <c r="D2305" i="3"/>
  <c r="E2305" i="3"/>
  <c r="D2306" i="3"/>
  <c r="E2306" i="3"/>
  <c r="D2307" i="3"/>
  <c r="E2307" i="3"/>
  <c r="D2308" i="3"/>
  <c r="E2308" i="3"/>
  <c r="D2309" i="3"/>
  <c r="E2309" i="3"/>
  <c r="D2310" i="3"/>
  <c r="E2310" i="3"/>
  <c r="D2311" i="3"/>
  <c r="E2311" i="3"/>
  <c r="D2312" i="3"/>
  <c r="E2312" i="3"/>
  <c r="D2313" i="3"/>
  <c r="E2313" i="3"/>
  <c r="D2314" i="3"/>
  <c r="E2314" i="3"/>
  <c r="D2315" i="3"/>
  <c r="E2315" i="3"/>
  <c r="D2316" i="3"/>
  <c r="E2316" i="3"/>
  <c r="D2317" i="3"/>
  <c r="E2317" i="3"/>
  <c r="D2318" i="3"/>
  <c r="E2318" i="3"/>
  <c r="D2319" i="3"/>
  <c r="E2319" i="3"/>
  <c r="D2320" i="3"/>
  <c r="E2320" i="3"/>
  <c r="D2321" i="3"/>
  <c r="E2321" i="3"/>
  <c r="D2322" i="3"/>
  <c r="E2322" i="3"/>
  <c r="D2323" i="3"/>
  <c r="E2323" i="3"/>
  <c r="D2324" i="3"/>
  <c r="E2324" i="3"/>
  <c r="D2325" i="3"/>
  <c r="E2325" i="3"/>
  <c r="D2326" i="3"/>
  <c r="E2326" i="3"/>
  <c r="D2327" i="3"/>
  <c r="E2327" i="3"/>
  <c r="D2328" i="3"/>
  <c r="E2328" i="3"/>
  <c r="D2329" i="3"/>
  <c r="E2329" i="3"/>
  <c r="D2330" i="3"/>
  <c r="E2330" i="3"/>
  <c r="D2331" i="3"/>
  <c r="E2331" i="3"/>
  <c r="D2332" i="3"/>
  <c r="E2332" i="3"/>
  <c r="D2333" i="3"/>
  <c r="E2333" i="3"/>
  <c r="D2334" i="3"/>
  <c r="E2334" i="3"/>
  <c r="D2335" i="3"/>
  <c r="E2335" i="3"/>
  <c r="D2336" i="3"/>
  <c r="E2336" i="3"/>
  <c r="D2337" i="3"/>
  <c r="E2337" i="3"/>
  <c r="D2338" i="3"/>
  <c r="E2338" i="3"/>
  <c r="D2339" i="3"/>
  <c r="E2339" i="3"/>
  <c r="D2340" i="3"/>
  <c r="E2340" i="3"/>
  <c r="D2341" i="3"/>
  <c r="E2341" i="3"/>
  <c r="D2342" i="3"/>
  <c r="E2342" i="3"/>
  <c r="D2343" i="3"/>
  <c r="E2343" i="3"/>
  <c r="D2344" i="3"/>
  <c r="E2344" i="3"/>
  <c r="D2345" i="3"/>
  <c r="E2345" i="3"/>
  <c r="D2346" i="3"/>
  <c r="E2346" i="3"/>
  <c r="D2347" i="3"/>
  <c r="E2347" i="3"/>
  <c r="D2348" i="3"/>
  <c r="E2348" i="3"/>
  <c r="D2349" i="3"/>
  <c r="E2349" i="3"/>
  <c r="D2350" i="3"/>
  <c r="E2350" i="3"/>
  <c r="D2351" i="3"/>
  <c r="E2351" i="3"/>
  <c r="D2352" i="3"/>
  <c r="E2352" i="3"/>
  <c r="D2353" i="3"/>
  <c r="E2353" i="3"/>
  <c r="D2354" i="3"/>
  <c r="E2354" i="3"/>
  <c r="D2355" i="3"/>
  <c r="E2355" i="3"/>
  <c r="D2356" i="3"/>
  <c r="E2356" i="3"/>
  <c r="D2357" i="3"/>
  <c r="E2357" i="3"/>
  <c r="D2358" i="3"/>
  <c r="E2358" i="3"/>
  <c r="D2359" i="3"/>
  <c r="E2359" i="3"/>
  <c r="D2360" i="3"/>
  <c r="E2360" i="3"/>
  <c r="D2361" i="3"/>
  <c r="E2361" i="3"/>
  <c r="D2362" i="3"/>
  <c r="E2362" i="3"/>
  <c r="D2363" i="3"/>
  <c r="E2363" i="3"/>
  <c r="D2364" i="3"/>
  <c r="E2364" i="3"/>
  <c r="D2365" i="3"/>
  <c r="E2365" i="3"/>
  <c r="D2366" i="3"/>
  <c r="E2366" i="3"/>
  <c r="D2367" i="3"/>
  <c r="E2367" i="3"/>
  <c r="D2368" i="3"/>
  <c r="E2368" i="3"/>
  <c r="D2369" i="3"/>
  <c r="E2369" i="3"/>
  <c r="D2370" i="3"/>
  <c r="E2370" i="3"/>
  <c r="D2371" i="3"/>
  <c r="E2371" i="3"/>
  <c r="D2372" i="3"/>
  <c r="E2372" i="3"/>
  <c r="D2373" i="3"/>
  <c r="E2373" i="3"/>
  <c r="D2374" i="3"/>
  <c r="E2374" i="3"/>
  <c r="D2375" i="3"/>
  <c r="E2375" i="3"/>
  <c r="D2376" i="3"/>
  <c r="E2376" i="3"/>
  <c r="D2377" i="3"/>
  <c r="E2377" i="3"/>
  <c r="D2378" i="3"/>
  <c r="E2378" i="3"/>
  <c r="D2379" i="3"/>
  <c r="E2379" i="3"/>
  <c r="D2380" i="3"/>
  <c r="E2380" i="3"/>
  <c r="D2381" i="3"/>
  <c r="E2381" i="3"/>
  <c r="D2382" i="3"/>
  <c r="E2382" i="3"/>
  <c r="D2383" i="3"/>
  <c r="E2383" i="3"/>
  <c r="D2384" i="3"/>
  <c r="E2384" i="3"/>
  <c r="D2385" i="3"/>
  <c r="E2385" i="3"/>
  <c r="D2386" i="3"/>
  <c r="E2386" i="3"/>
  <c r="D2387" i="3"/>
  <c r="E2387" i="3"/>
  <c r="D2388" i="3"/>
  <c r="E2388" i="3"/>
  <c r="D2389" i="3"/>
  <c r="E2389" i="3"/>
  <c r="D2390" i="3"/>
  <c r="E2390" i="3"/>
  <c r="D2391" i="3"/>
  <c r="E2391" i="3"/>
  <c r="D2392" i="3"/>
  <c r="E2392" i="3"/>
  <c r="D2393" i="3"/>
  <c r="E2393" i="3"/>
  <c r="D2394" i="3"/>
  <c r="E2394" i="3"/>
  <c r="D2395" i="3"/>
  <c r="E2395" i="3"/>
  <c r="D2396" i="3"/>
  <c r="E2396" i="3"/>
  <c r="D2397" i="3"/>
  <c r="E2397" i="3"/>
  <c r="D2398" i="3"/>
  <c r="E2398" i="3"/>
  <c r="D2399" i="3"/>
  <c r="E2399" i="3"/>
  <c r="D2400" i="3"/>
  <c r="E2400" i="3"/>
  <c r="D2401" i="3"/>
  <c r="E2401" i="3"/>
  <c r="D2402" i="3"/>
  <c r="E2402" i="3"/>
  <c r="D2403" i="3"/>
  <c r="E2403" i="3"/>
  <c r="D2404" i="3"/>
  <c r="E2404" i="3"/>
  <c r="D2405" i="3"/>
  <c r="E2405" i="3"/>
  <c r="D2406" i="3"/>
  <c r="E2406" i="3"/>
  <c r="D2407" i="3"/>
  <c r="E2407" i="3"/>
  <c r="D2408" i="3"/>
  <c r="E2408" i="3"/>
  <c r="D2409" i="3"/>
  <c r="E2409" i="3"/>
  <c r="D2410" i="3"/>
  <c r="E2410" i="3"/>
  <c r="D2411" i="3"/>
  <c r="E2411" i="3"/>
  <c r="D2412" i="3"/>
  <c r="E2412" i="3"/>
  <c r="D2413" i="3"/>
  <c r="E2413" i="3"/>
  <c r="D2414" i="3"/>
  <c r="E2414" i="3"/>
  <c r="D2415" i="3"/>
  <c r="E2415" i="3"/>
  <c r="D2416" i="3"/>
  <c r="E2416" i="3"/>
  <c r="D2417" i="3"/>
  <c r="E2417" i="3"/>
  <c r="D2418" i="3"/>
  <c r="E2418" i="3"/>
  <c r="D2419" i="3"/>
  <c r="E2419" i="3"/>
  <c r="D2420" i="3"/>
  <c r="E2420" i="3"/>
  <c r="D2421" i="3"/>
  <c r="E2421" i="3"/>
  <c r="D2422" i="3"/>
  <c r="E2422" i="3"/>
  <c r="D2423" i="3"/>
  <c r="E2423" i="3"/>
  <c r="D2424" i="3"/>
  <c r="E2424" i="3"/>
  <c r="D2425" i="3"/>
  <c r="E2425" i="3"/>
  <c r="D2426" i="3"/>
  <c r="E2426" i="3"/>
  <c r="D2427" i="3"/>
  <c r="E2427" i="3"/>
  <c r="D2428" i="3"/>
  <c r="E2428" i="3"/>
  <c r="D2429" i="3"/>
  <c r="E2429" i="3"/>
  <c r="D2430" i="3"/>
  <c r="E2430" i="3"/>
  <c r="D2431" i="3"/>
  <c r="E2431" i="3"/>
  <c r="D2432" i="3"/>
  <c r="E2432" i="3"/>
  <c r="D2433" i="3"/>
  <c r="E2433" i="3"/>
  <c r="D2434" i="3"/>
  <c r="E2434" i="3"/>
  <c r="D2435" i="3"/>
  <c r="E2435" i="3"/>
  <c r="D2436" i="3"/>
  <c r="E2436" i="3"/>
  <c r="D2437" i="3"/>
  <c r="E2437" i="3"/>
  <c r="D2438" i="3"/>
  <c r="E2438" i="3"/>
  <c r="D2439" i="3"/>
  <c r="E2439" i="3"/>
  <c r="D2440" i="3"/>
  <c r="E2440" i="3"/>
  <c r="D2441" i="3"/>
  <c r="E2441" i="3"/>
  <c r="D2442" i="3"/>
  <c r="E2442" i="3"/>
  <c r="D2443" i="3"/>
  <c r="E2443" i="3"/>
  <c r="D2444" i="3"/>
  <c r="E2444" i="3"/>
  <c r="D2445" i="3"/>
  <c r="E2445" i="3"/>
  <c r="D2446" i="3"/>
  <c r="E2446" i="3"/>
  <c r="D2447" i="3"/>
  <c r="E2447" i="3"/>
  <c r="D2448" i="3"/>
  <c r="E2448" i="3"/>
  <c r="D2449" i="3"/>
  <c r="E2449" i="3"/>
  <c r="D2450" i="3"/>
  <c r="E2450" i="3"/>
  <c r="D2451" i="3"/>
  <c r="E2451" i="3"/>
  <c r="D2452" i="3"/>
  <c r="E2452" i="3"/>
  <c r="D2453" i="3"/>
  <c r="E2453" i="3"/>
  <c r="D2454" i="3"/>
  <c r="E2454" i="3"/>
  <c r="D2455" i="3"/>
  <c r="E2455" i="3"/>
  <c r="D2456" i="3"/>
  <c r="E2456" i="3"/>
  <c r="D2457" i="3"/>
  <c r="E2457" i="3"/>
  <c r="D2458" i="3"/>
  <c r="E2458" i="3"/>
  <c r="D2459" i="3"/>
  <c r="E2459" i="3"/>
  <c r="D2460" i="3"/>
  <c r="E2460" i="3"/>
  <c r="D2461" i="3"/>
  <c r="E2461" i="3"/>
  <c r="D2462" i="3"/>
  <c r="E2462" i="3"/>
  <c r="D2463" i="3"/>
  <c r="E2463" i="3"/>
  <c r="D2464" i="3"/>
  <c r="E2464" i="3"/>
  <c r="D2465" i="3"/>
  <c r="E2465" i="3"/>
  <c r="D2466" i="3"/>
  <c r="E2466" i="3"/>
  <c r="D2467" i="3"/>
  <c r="E2467" i="3"/>
  <c r="D2468" i="3"/>
  <c r="E2468" i="3"/>
  <c r="D2469" i="3"/>
  <c r="E2469" i="3"/>
  <c r="D2470" i="3"/>
  <c r="E2470" i="3"/>
  <c r="D2471" i="3"/>
  <c r="E2471" i="3"/>
  <c r="D2472" i="3"/>
  <c r="E2472" i="3"/>
  <c r="D2473" i="3"/>
  <c r="E2473" i="3"/>
  <c r="D2474" i="3"/>
  <c r="E2474" i="3"/>
  <c r="D2475" i="3"/>
  <c r="E2475" i="3"/>
  <c r="D2476" i="3"/>
  <c r="E2476" i="3"/>
  <c r="D2477" i="3"/>
  <c r="E2477" i="3"/>
  <c r="D2478" i="3"/>
  <c r="E2478" i="3"/>
  <c r="D2479" i="3"/>
  <c r="E2479" i="3"/>
  <c r="D2480" i="3"/>
  <c r="E2480" i="3"/>
  <c r="D2481" i="3"/>
  <c r="E2481" i="3"/>
  <c r="D2482" i="3"/>
  <c r="E2482" i="3"/>
  <c r="D2483" i="3"/>
  <c r="E2483" i="3"/>
  <c r="D2484" i="3"/>
  <c r="E2484" i="3"/>
  <c r="D2485" i="3"/>
  <c r="E2485" i="3"/>
  <c r="D2486" i="3"/>
  <c r="E2486" i="3"/>
  <c r="D2487" i="3"/>
  <c r="E2487" i="3"/>
  <c r="D2488" i="3"/>
  <c r="E2488" i="3"/>
  <c r="D2489" i="3"/>
  <c r="E2489" i="3"/>
  <c r="D2490" i="3"/>
  <c r="E2490" i="3"/>
  <c r="D2491" i="3"/>
  <c r="E2491" i="3"/>
  <c r="D2492" i="3"/>
  <c r="E2492" i="3"/>
  <c r="D2493" i="3"/>
  <c r="E2493" i="3"/>
  <c r="D2494" i="3"/>
  <c r="E2494" i="3"/>
  <c r="D2495" i="3"/>
  <c r="E2495" i="3"/>
  <c r="D2496" i="3"/>
  <c r="E2496" i="3"/>
  <c r="D2497" i="3"/>
  <c r="E2497" i="3"/>
  <c r="D2498" i="3"/>
  <c r="E2498" i="3"/>
  <c r="D2499" i="3"/>
  <c r="E2499" i="3"/>
  <c r="D2500" i="3"/>
  <c r="E2500" i="3"/>
  <c r="D2501" i="3"/>
  <c r="E2501" i="3"/>
  <c r="D2502" i="3"/>
  <c r="E2502" i="3"/>
  <c r="D2503" i="3"/>
  <c r="E2503" i="3"/>
  <c r="D2504" i="3"/>
  <c r="E2504" i="3"/>
  <c r="D2505" i="3"/>
  <c r="E2505" i="3"/>
  <c r="D2506" i="3"/>
  <c r="E2506" i="3"/>
  <c r="D2507" i="3"/>
  <c r="E2507" i="3"/>
  <c r="D2508" i="3"/>
  <c r="E2508" i="3"/>
  <c r="D2509" i="3"/>
  <c r="E2509" i="3"/>
  <c r="D2510" i="3"/>
  <c r="E2510" i="3"/>
  <c r="D2511" i="3"/>
  <c r="E2511" i="3"/>
  <c r="D2512" i="3"/>
  <c r="E2512" i="3"/>
  <c r="D2513" i="3"/>
  <c r="E2513" i="3"/>
  <c r="D2514" i="3"/>
  <c r="E2514" i="3"/>
  <c r="D2515" i="3"/>
  <c r="E2515" i="3"/>
  <c r="D2516" i="3"/>
  <c r="E2516" i="3"/>
  <c r="D2517" i="3"/>
  <c r="E2517" i="3"/>
  <c r="D2518" i="3"/>
  <c r="E2518" i="3"/>
  <c r="D2519" i="3"/>
  <c r="E2519" i="3"/>
  <c r="D2520" i="3"/>
  <c r="E2520" i="3"/>
  <c r="D2521" i="3"/>
  <c r="E2521" i="3"/>
  <c r="D2522" i="3"/>
  <c r="E2522" i="3"/>
  <c r="D2523" i="3"/>
  <c r="E2523" i="3"/>
  <c r="D2524" i="3"/>
  <c r="E2524" i="3"/>
  <c r="D2525" i="3"/>
  <c r="E2525" i="3"/>
  <c r="D2526" i="3"/>
  <c r="E2526" i="3"/>
  <c r="D2527" i="3"/>
  <c r="E2527" i="3"/>
  <c r="D2528" i="3"/>
  <c r="E2528" i="3"/>
  <c r="D2529" i="3"/>
  <c r="E2529" i="3"/>
  <c r="D2530" i="3"/>
  <c r="E2530" i="3"/>
  <c r="D2531" i="3"/>
  <c r="E2531" i="3"/>
  <c r="D2532" i="3"/>
  <c r="E2532" i="3"/>
  <c r="D2533" i="3"/>
  <c r="E2533" i="3"/>
  <c r="D2534" i="3"/>
  <c r="E2534" i="3"/>
  <c r="D2535" i="3"/>
  <c r="E2535" i="3"/>
  <c r="D2536" i="3"/>
  <c r="E2536" i="3"/>
  <c r="D2537" i="3"/>
  <c r="E2537" i="3"/>
  <c r="D2538" i="3"/>
  <c r="E2538" i="3"/>
  <c r="D2539" i="3"/>
  <c r="E2539" i="3"/>
  <c r="D2540" i="3"/>
  <c r="E2540" i="3"/>
  <c r="D2541" i="3"/>
  <c r="E2541" i="3"/>
  <c r="D2542" i="3"/>
  <c r="E2542" i="3"/>
  <c r="D2543" i="3"/>
  <c r="E2543" i="3"/>
  <c r="D2544" i="3"/>
  <c r="E2544" i="3"/>
  <c r="D2545" i="3"/>
  <c r="E2545" i="3"/>
  <c r="D2546" i="3"/>
  <c r="E2546" i="3"/>
  <c r="D2547" i="3"/>
  <c r="E2547" i="3"/>
  <c r="D2548" i="3"/>
  <c r="E2548" i="3"/>
  <c r="D2549" i="3"/>
  <c r="E2549" i="3"/>
  <c r="D2550" i="3"/>
  <c r="E2550" i="3"/>
  <c r="D2551" i="3"/>
  <c r="E2551" i="3"/>
  <c r="D2552" i="3"/>
  <c r="E2552" i="3"/>
  <c r="D2553" i="3"/>
  <c r="E2553" i="3"/>
  <c r="D2554" i="3"/>
  <c r="E2554" i="3"/>
  <c r="D2555" i="3"/>
  <c r="E2555" i="3"/>
  <c r="D2556" i="3"/>
  <c r="E2556" i="3"/>
  <c r="D2557" i="3"/>
  <c r="E2557" i="3"/>
  <c r="D2558" i="3"/>
  <c r="E2558" i="3"/>
  <c r="D2559" i="3"/>
  <c r="E2559" i="3"/>
  <c r="D2560" i="3"/>
  <c r="E2560" i="3"/>
  <c r="D2561" i="3"/>
  <c r="E2561" i="3"/>
  <c r="D2562" i="3"/>
  <c r="E2562" i="3"/>
  <c r="D2563" i="3"/>
  <c r="E2563" i="3"/>
  <c r="D2564" i="3"/>
  <c r="E2564" i="3"/>
  <c r="D2565" i="3"/>
  <c r="E2565" i="3"/>
  <c r="D2566" i="3"/>
  <c r="E2566" i="3"/>
  <c r="D2567" i="3"/>
  <c r="E2567" i="3"/>
  <c r="D2568" i="3"/>
  <c r="E2568" i="3"/>
  <c r="D2569" i="3"/>
  <c r="E2569" i="3"/>
  <c r="D2570" i="3"/>
  <c r="E2570" i="3"/>
  <c r="D2571" i="3"/>
  <c r="E2571" i="3"/>
  <c r="D2572" i="3"/>
  <c r="E2572" i="3"/>
  <c r="D2573" i="3"/>
  <c r="E2573" i="3"/>
  <c r="D2574" i="3"/>
  <c r="E2574" i="3"/>
  <c r="D2575" i="3"/>
  <c r="E2575" i="3"/>
  <c r="D2576" i="3"/>
  <c r="E2576" i="3"/>
  <c r="D2577" i="3"/>
  <c r="E2577" i="3"/>
  <c r="D2578" i="3"/>
  <c r="E2578" i="3"/>
  <c r="D2579" i="3"/>
  <c r="E2579" i="3"/>
  <c r="D2580" i="3"/>
  <c r="E2580" i="3"/>
  <c r="D2581" i="3"/>
  <c r="E2581" i="3"/>
  <c r="D2582" i="3"/>
  <c r="E2582" i="3"/>
  <c r="D2583" i="3"/>
  <c r="E2583" i="3"/>
  <c r="D2584" i="3"/>
  <c r="E2584" i="3"/>
  <c r="D2585" i="3"/>
  <c r="E2585" i="3"/>
  <c r="D2586" i="3"/>
  <c r="E2586" i="3"/>
  <c r="D2587" i="3"/>
  <c r="E2587" i="3"/>
  <c r="D2588" i="3"/>
  <c r="E2588" i="3"/>
  <c r="D2589" i="3"/>
  <c r="E2589" i="3"/>
  <c r="D2590" i="3"/>
  <c r="E2590" i="3"/>
  <c r="D2591" i="3"/>
  <c r="E2591" i="3"/>
  <c r="D2592" i="3"/>
  <c r="E2592" i="3"/>
  <c r="D2593" i="3"/>
  <c r="E2593" i="3"/>
  <c r="D2594" i="3"/>
  <c r="E2594" i="3"/>
  <c r="D2595" i="3"/>
  <c r="E2595" i="3"/>
  <c r="D2596" i="3"/>
  <c r="E2596" i="3"/>
  <c r="D2597" i="3"/>
  <c r="E2597" i="3"/>
  <c r="D2598" i="3"/>
  <c r="E2598" i="3"/>
  <c r="D2599" i="3"/>
  <c r="E2599" i="3"/>
  <c r="D2600" i="3"/>
  <c r="E2600" i="3"/>
  <c r="D2601" i="3"/>
  <c r="E2601" i="3"/>
  <c r="D2602" i="3"/>
  <c r="E2602" i="3"/>
  <c r="D2603" i="3"/>
  <c r="E2603" i="3"/>
  <c r="D2604" i="3"/>
  <c r="E2604" i="3"/>
  <c r="D2605" i="3"/>
  <c r="E2605" i="3"/>
  <c r="D2606" i="3"/>
  <c r="E2606" i="3"/>
  <c r="D2607" i="3"/>
  <c r="E2607" i="3"/>
  <c r="D2608" i="3"/>
  <c r="E2608" i="3"/>
  <c r="D2609" i="3"/>
  <c r="E2609" i="3"/>
  <c r="D2610" i="3"/>
  <c r="E2610" i="3"/>
  <c r="D2611" i="3"/>
  <c r="E2611" i="3"/>
  <c r="D2612" i="3"/>
  <c r="E2612" i="3"/>
  <c r="D2613" i="3"/>
  <c r="E2613" i="3"/>
  <c r="D2614" i="3"/>
  <c r="E2614" i="3"/>
  <c r="D2615" i="3"/>
  <c r="E2615" i="3"/>
  <c r="D2616" i="3"/>
  <c r="E2616" i="3"/>
  <c r="D2617" i="3"/>
  <c r="E2617" i="3"/>
  <c r="D2618" i="3"/>
  <c r="E2618" i="3"/>
  <c r="D2619" i="3"/>
  <c r="E2619" i="3"/>
  <c r="D2620" i="3"/>
  <c r="E2620" i="3"/>
  <c r="D2621" i="3"/>
  <c r="E2621" i="3"/>
  <c r="D2622" i="3"/>
  <c r="E2622" i="3"/>
  <c r="D2623" i="3"/>
  <c r="E2623" i="3"/>
  <c r="D2624" i="3"/>
  <c r="E2624" i="3"/>
  <c r="D2625" i="3"/>
  <c r="E2625" i="3"/>
  <c r="D2626" i="3"/>
  <c r="E2626" i="3"/>
  <c r="D2627" i="3"/>
  <c r="E2627" i="3"/>
  <c r="D2628" i="3"/>
  <c r="E2628" i="3"/>
  <c r="D2629" i="3"/>
  <c r="E2629" i="3"/>
  <c r="D2630" i="3"/>
  <c r="E2630" i="3"/>
  <c r="D2631" i="3"/>
  <c r="E2631" i="3"/>
  <c r="D2632" i="3"/>
  <c r="E2632" i="3"/>
  <c r="D2633" i="3"/>
  <c r="E2633" i="3"/>
  <c r="D2634" i="3"/>
  <c r="E2634" i="3"/>
  <c r="D2635" i="3"/>
  <c r="E2635" i="3"/>
  <c r="D2636" i="3"/>
  <c r="E2636" i="3"/>
  <c r="D2637" i="3"/>
  <c r="E2637" i="3"/>
  <c r="D2638" i="3"/>
  <c r="E2638" i="3"/>
  <c r="D2639" i="3"/>
  <c r="E2639" i="3"/>
  <c r="D2640" i="3"/>
  <c r="E2640" i="3"/>
  <c r="D2641" i="3"/>
  <c r="E2641" i="3"/>
  <c r="D2642" i="3"/>
  <c r="E2642" i="3"/>
  <c r="D2643" i="3"/>
  <c r="E2643" i="3"/>
  <c r="D2644" i="3"/>
  <c r="E2644" i="3"/>
  <c r="D2645" i="3"/>
  <c r="E2645" i="3"/>
  <c r="D2646" i="3"/>
  <c r="E2646" i="3"/>
  <c r="D2647" i="3"/>
  <c r="E2647" i="3"/>
  <c r="D2648" i="3"/>
  <c r="E2648" i="3"/>
  <c r="D2649" i="3"/>
  <c r="E2649" i="3"/>
  <c r="D2650" i="3"/>
  <c r="E2650" i="3"/>
  <c r="D2651" i="3"/>
  <c r="E2651" i="3"/>
  <c r="D2652" i="3"/>
  <c r="E2652" i="3"/>
  <c r="D2653" i="3"/>
  <c r="E2653" i="3"/>
  <c r="D2654" i="3"/>
  <c r="E2654" i="3"/>
  <c r="D2655" i="3"/>
  <c r="E2655" i="3"/>
  <c r="D2656" i="3"/>
  <c r="E2656" i="3"/>
  <c r="D2657" i="3"/>
  <c r="E2657" i="3"/>
  <c r="D2658" i="3"/>
  <c r="E2658" i="3"/>
  <c r="D2659" i="3"/>
  <c r="E2659" i="3"/>
  <c r="D2660" i="3"/>
  <c r="E2660" i="3"/>
  <c r="D2661" i="3"/>
  <c r="E2661" i="3"/>
  <c r="D2662" i="3"/>
  <c r="E2662" i="3"/>
  <c r="D2663" i="3"/>
  <c r="E2663" i="3"/>
  <c r="D2664" i="3"/>
  <c r="E2664" i="3"/>
  <c r="D2665" i="3"/>
  <c r="E2665" i="3"/>
  <c r="D2666" i="3"/>
  <c r="E2666" i="3"/>
  <c r="D2667" i="3"/>
  <c r="E2667" i="3"/>
  <c r="D2668" i="3"/>
  <c r="E2668" i="3"/>
  <c r="D2669" i="3"/>
  <c r="E2669" i="3"/>
  <c r="D2670" i="3"/>
  <c r="E2670" i="3"/>
  <c r="D2671" i="3"/>
  <c r="E2671" i="3"/>
  <c r="D2672" i="3"/>
  <c r="E2672" i="3"/>
  <c r="D2673" i="3"/>
  <c r="E2673" i="3"/>
  <c r="D2674" i="3"/>
  <c r="E2674" i="3"/>
  <c r="D2675" i="3"/>
  <c r="E2675" i="3"/>
  <c r="D2676" i="3"/>
  <c r="E2676" i="3"/>
  <c r="D2677" i="3"/>
  <c r="E2677" i="3"/>
  <c r="D2678" i="3"/>
  <c r="E2678" i="3"/>
  <c r="D2679" i="3"/>
  <c r="E2679" i="3"/>
  <c r="D2680" i="3"/>
  <c r="E2680" i="3"/>
  <c r="D2681" i="3"/>
  <c r="E2681" i="3"/>
  <c r="D2682" i="3"/>
  <c r="E2682" i="3"/>
  <c r="D2683" i="3"/>
  <c r="E2683" i="3"/>
  <c r="D2684" i="3"/>
  <c r="E2684" i="3"/>
  <c r="D2685" i="3"/>
  <c r="E2685" i="3"/>
  <c r="D2686" i="3"/>
  <c r="E2686" i="3"/>
  <c r="D2687" i="3"/>
  <c r="E2687" i="3"/>
  <c r="D2688" i="3"/>
  <c r="E2688" i="3"/>
  <c r="D2689" i="3"/>
  <c r="E2689" i="3"/>
  <c r="D2690" i="3"/>
  <c r="E2690" i="3"/>
  <c r="D2691" i="3"/>
  <c r="E2691" i="3"/>
  <c r="D2692" i="3"/>
  <c r="E2692" i="3"/>
  <c r="D2693" i="3"/>
  <c r="E2693" i="3"/>
  <c r="D2694" i="3"/>
  <c r="E2694" i="3"/>
  <c r="D2695" i="3"/>
  <c r="E2695" i="3"/>
  <c r="D2696" i="3"/>
  <c r="E2696" i="3"/>
  <c r="D2697" i="3"/>
  <c r="E2697" i="3"/>
  <c r="D2698" i="3"/>
  <c r="E2698" i="3"/>
  <c r="D2699" i="3"/>
  <c r="E2699" i="3"/>
  <c r="D2700" i="3"/>
  <c r="E2700" i="3"/>
  <c r="D2701" i="3"/>
  <c r="E2701" i="3"/>
  <c r="D2702" i="3"/>
  <c r="E2702" i="3"/>
  <c r="D2703" i="3"/>
  <c r="E2703" i="3"/>
  <c r="D2704" i="3"/>
  <c r="E2704" i="3"/>
  <c r="D2705" i="3"/>
  <c r="E2705" i="3"/>
  <c r="D2706" i="3"/>
  <c r="E2706" i="3"/>
  <c r="D2707" i="3"/>
  <c r="E2707" i="3"/>
  <c r="D2708" i="3"/>
  <c r="E2708" i="3"/>
  <c r="D2709" i="3"/>
  <c r="E2709" i="3"/>
  <c r="D2710" i="3"/>
  <c r="E2710" i="3"/>
  <c r="D2711" i="3"/>
  <c r="E2711" i="3"/>
  <c r="D2712" i="3"/>
  <c r="E2712" i="3"/>
  <c r="D2713" i="3"/>
  <c r="E2713" i="3"/>
  <c r="D2714" i="3"/>
  <c r="E2714" i="3"/>
  <c r="D2715" i="3"/>
  <c r="E2715" i="3"/>
  <c r="D2716" i="3"/>
  <c r="E2716" i="3"/>
  <c r="D2717" i="3"/>
  <c r="E2717" i="3"/>
  <c r="D2718" i="3"/>
  <c r="E2718" i="3"/>
  <c r="D2719" i="3"/>
  <c r="E2719" i="3"/>
  <c r="D2720" i="3"/>
  <c r="E2720" i="3"/>
  <c r="D2721" i="3"/>
  <c r="E2721" i="3"/>
  <c r="D2722" i="3"/>
  <c r="E2722" i="3"/>
  <c r="D2723" i="3"/>
  <c r="E2723" i="3"/>
  <c r="D2724" i="3"/>
  <c r="E2724" i="3"/>
  <c r="D2725" i="3"/>
  <c r="E2725" i="3"/>
  <c r="D2726" i="3"/>
  <c r="E2726" i="3"/>
  <c r="D2727" i="3"/>
  <c r="E2727" i="3"/>
  <c r="D2728" i="3"/>
  <c r="E2728" i="3"/>
  <c r="D2729" i="3"/>
  <c r="E2729" i="3"/>
  <c r="D2730" i="3"/>
  <c r="E2730" i="3"/>
  <c r="D2731" i="3"/>
  <c r="E2731" i="3"/>
  <c r="D2732" i="3"/>
  <c r="E2732" i="3"/>
  <c r="D2733" i="3"/>
  <c r="E2733" i="3"/>
  <c r="D2734" i="3"/>
  <c r="E2734" i="3"/>
  <c r="D2735" i="3"/>
  <c r="E2735" i="3"/>
  <c r="D2736" i="3"/>
  <c r="E2736" i="3"/>
  <c r="D2737" i="3"/>
  <c r="E2737" i="3"/>
  <c r="D2738" i="3"/>
  <c r="E2738" i="3"/>
  <c r="D2739" i="3"/>
  <c r="E2739" i="3"/>
  <c r="D2740" i="3"/>
  <c r="E2740" i="3"/>
  <c r="D2741" i="3"/>
  <c r="E2741" i="3"/>
  <c r="D2742" i="3"/>
  <c r="E2742" i="3"/>
  <c r="D2743" i="3"/>
  <c r="E2743" i="3"/>
  <c r="D2744" i="3"/>
  <c r="E2744" i="3"/>
  <c r="D2745" i="3"/>
  <c r="E2745" i="3"/>
  <c r="D2746" i="3"/>
  <c r="E2746" i="3"/>
  <c r="D2747" i="3"/>
  <c r="E2747" i="3"/>
  <c r="D2748" i="3"/>
  <c r="E2748" i="3"/>
  <c r="D2749" i="3"/>
  <c r="E2749" i="3"/>
  <c r="D2750" i="3"/>
  <c r="E2750" i="3"/>
  <c r="D2751" i="3"/>
  <c r="E2751" i="3"/>
  <c r="D2752" i="3"/>
  <c r="E2752" i="3"/>
  <c r="D2753" i="3"/>
  <c r="E2753" i="3"/>
  <c r="D2754" i="3"/>
  <c r="E2754" i="3"/>
  <c r="D2755" i="3"/>
  <c r="E2755" i="3"/>
  <c r="D2756" i="3"/>
  <c r="E2756" i="3"/>
  <c r="D2757" i="3"/>
  <c r="E2757" i="3"/>
  <c r="D2758" i="3"/>
  <c r="E2758" i="3"/>
  <c r="D2759" i="3"/>
  <c r="E2759" i="3"/>
  <c r="D2760" i="3"/>
  <c r="E2760" i="3"/>
  <c r="D2761" i="3"/>
  <c r="E2761" i="3"/>
  <c r="D2762" i="3"/>
  <c r="E2762" i="3"/>
  <c r="D2763" i="3"/>
  <c r="E2763" i="3"/>
  <c r="D2764" i="3"/>
  <c r="E2764" i="3"/>
  <c r="D2765" i="3"/>
  <c r="E2765" i="3"/>
  <c r="D2766" i="3"/>
  <c r="E2766" i="3"/>
  <c r="D2767" i="3"/>
  <c r="E2767" i="3"/>
  <c r="D2768" i="3"/>
  <c r="E2768" i="3"/>
  <c r="D2769" i="3"/>
  <c r="E2769" i="3"/>
  <c r="D2770" i="3"/>
  <c r="E2770" i="3"/>
  <c r="D2771" i="3"/>
  <c r="E2771" i="3"/>
  <c r="D2772" i="3"/>
  <c r="E2772" i="3"/>
  <c r="D2773" i="3"/>
  <c r="E2773" i="3"/>
  <c r="D2774" i="3"/>
  <c r="E2774" i="3"/>
  <c r="D2775" i="3"/>
  <c r="E2775" i="3"/>
  <c r="D2776" i="3"/>
  <c r="E2776" i="3"/>
  <c r="D2777" i="3"/>
  <c r="E2777" i="3"/>
  <c r="D2778" i="3"/>
  <c r="E2778" i="3"/>
  <c r="D2779" i="3"/>
  <c r="E2779" i="3"/>
  <c r="D2780" i="3"/>
  <c r="E2780" i="3"/>
  <c r="D2781" i="3"/>
  <c r="E2781" i="3"/>
  <c r="D2782" i="3"/>
  <c r="E2782" i="3"/>
  <c r="D2783" i="3"/>
  <c r="E2783" i="3"/>
  <c r="D2784" i="3"/>
  <c r="E2784" i="3"/>
  <c r="D2785" i="3"/>
  <c r="E2785" i="3"/>
  <c r="D2786" i="3"/>
  <c r="E2786" i="3"/>
  <c r="D2787" i="3"/>
  <c r="E2787" i="3"/>
  <c r="D2788" i="3"/>
  <c r="E2788" i="3"/>
  <c r="D2789" i="3"/>
  <c r="E2789" i="3"/>
  <c r="D2790" i="3"/>
  <c r="E2790" i="3"/>
  <c r="D2791" i="3"/>
  <c r="E2791" i="3"/>
  <c r="D2792" i="3"/>
  <c r="E2792" i="3"/>
  <c r="D2793" i="3"/>
  <c r="E2793" i="3"/>
  <c r="D2794" i="3"/>
  <c r="E2794" i="3"/>
  <c r="D2795" i="3"/>
  <c r="E2795" i="3"/>
  <c r="D2796" i="3"/>
  <c r="E2796" i="3"/>
  <c r="D2797" i="3"/>
  <c r="E2797" i="3"/>
  <c r="D2798" i="3"/>
  <c r="E2798" i="3"/>
  <c r="D2799" i="3"/>
  <c r="E2799" i="3"/>
  <c r="D2800" i="3"/>
  <c r="E2800" i="3"/>
  <c r="D2801" i="3"/>
  <c r="E2801" i="3"/>
  <c r="D2802" i="3"/>
  <c r="E2802" i="3"/>
  <c r="D2803" i="3"/>
  <c r="E2803" i="3"/>
  <c r="D2804" i="3"/>
  <c r="E2804" i="3"/>
  <c r="D2805" i="3"/>
  <c r="E2805" i="3"/>
  <c r="D2806" i="3"/>
  <c r="E2806" i="3"/>
  <c r="D2807" i="3"/>
  <c r="E2807" i="3"/>
  <c r="D2808" i="3"/>
  <c r="E2808" i="3"/>
  <c r="D2809" i="3"/>
  <c r="E2809" i="3"/>
  <c r="D2810" i="3"/>
  <c r="E2810" i="3"/>
  <c r="D2811" i="3"/>
  <c r="E2811" i="3"/>
  <c r="D2812" i="3"/>
  <c r="E2812" i="3"/>
  <c r="D2813" i="3"/>
  <c r="E2813" i="3"/>
  <c r="D2814" i="3"/>
  <c r="E2814" i="3"/>
  <c r="D2815" i="3"/>
  <c r="E2815" i="3"/>
  <c r="D2816" i="3"/>
  <c r="E2816" i="3"/>
  <c r="D2817" i="3"/>
  <c r="E2817" i="3"/>
  <c r="D2818" i="3"/>
  <c r="E2818" i="3"/>
  <c r="D2819" i="3"/>
  <c r="E2819" i="3"/>
  <c r="D2820" i="3"/>
  <c r="E2820" i="3"/>
  <c r="D2821" i="3"/>
  <c r="E2821" i="3"/>
  <c r="D2822" i="3"/>
  <c r="E2822" i="3"/>
  <c r="D2823" i="3"/>
  <c r="E2823" i="3"/>
  <c r="D2824" i="3"/>
  <c r="E2824" i="3"/>
  <c r="D2825" i="3"/>
  <c r="E2825" i="3"/>
  <c r="D2826" i="3"/>
  <c r="E2826" i="3"/>
  <c r="D2827" i="3"/>
  <c r="E2827" i="3"/>
  <c r="D2828" i="3"/>
  <c r="E2828" i="3"/>
  <c r="D2829" i="3"/>
  <c r="E2829" i="3"/>
  <c r="D2830" i="3"/>
  <c r="E2830" i="3"/>
  <c r="D2831" i="3"/>
  <c r="E2831" i="3"/>
  <c r="D2832" i="3"/>
  <c r="E2832" i="3"/>
  <c r="D2833" i="3"/>
  <c r="E2833" i="3"/>
  <c r="D2834" i="3"/>
  <c r="E2834" i="3"/>
  <c r="D2835" i="3"/>
  <c r="E2835" i="3"/>
  <c r="D2836" i="3"/>
  <c r="E2836" i="3"/>
  <c r="D2837" i="3"/>
  <c r="E2837" i="3"/>
  <c r="D2838" i="3"/>
  <c r="E2838" i="3"/>
  <c r="D2839" i="3"/>
  <c r="E2839" i="3"/>
  <c r="D2840" i="3"/>
  <c r="E2840" i="3"/>
  <c r="D2841" i="3"/>
  <c r="E2841" i="3"/>
  <c r="D2842" i="3"/>
  <c r="E2842" i="3"/>
  <c r="D2843" i="3"/>
  <c r="E2843" i="3"/>
  <c r="D2844" i="3"/>
  <c r="E2844" i="3"/>
  <c r="D2845" i="3"/>
  <c r="E2845" i="3"/>
  <c r="D2846" i="3"/>
  <c r="E2846" i="3"/>
  <c r="D2847" i="3"/>
  <c r="E2847" i="3"/>
  <c r="D2848" i="3"/>
  <c r="E2848" i="3"/>
  <c r="D2849" i="3"/>
  <c r="E2849" i="3"/>
  <c r="D2850" i="3"/>
  <c r="E2850" i="3"/>
  <c r="D2851" i="3"/>
  <c r="E2851" i="3"/>
  <c r="D2852" i="3"/>
  <c r="E2852" i="3"/>
  <c r="D2853" i="3"/>
  <c r="E2853" i="3"/>
  <c r="D2854" i="3"/>
  <c r="E2854" i="3"/>
  <c r="D2855" i="3"/>
  <c r="E2855" i="3"/>
  <c r="D2856" i="3"/>
  <c r="E2856" i="3"/>
  <c r="D2857" i="3"/>
  <c r="E2857" i="3"/>
  <c r="D2858" i="3"/>
  <c r="E2858" i="3"/>
  <c r="D2859" i="3"/>
  <c r="E2859" i="3"/>
  <c r="D2860" i="3"/>
  <c r="E2860" i="3"/>
  <c r="D2861" i="3"/>
  <c r="E2861" i="3"/>
  <c r="D2862" i="3"/>
  <c r="E2862" i="3"/>
  <c r="D2863" i="3"/>
  <c r="E2863" i="3"/>
  <c r="D2864" i="3"/>
  <c r="E2864" i="3"/>
  <c r="D2865" i="3"/>
  <c r="E2865" i="3"/>
  <c r="D2866" i="3"/>
  <c r="E2866" i="3"/>
  <c r="D2867" i="3"/>
  <c r="E2867" i="3"/>
  <c r="D2868" i="3"/>
  <c r="E2868" i="3"/>
  <c r="D2869" i="3"/>
  <c r="E2869" i="3"/>
  <c r="D2870" i="3"/>
  <c r="E2870" i="3"/>
  <c r="D2871" i="3"/>
  <c r="E2871" i="3"/>
  <c r="D2872" i="3"/>
  <c r="E2872" i="3"/>
  <c r="D2873" i="3"/>
  <c r="E2873" i="3"/>
  <c r="D2874" i="3"/>
  <c r="E2874" i="3"/>
  <c r="D2875" i="3"/>
  <c r="E2875" i="3"/>
  <c r="D2876" i="3"/>
  <c r="E2876" i="3"/>
  <c r="D2877" i="3"/>
  <c r="E2877" i="3"/>
  <c r="D2878" i="3"/>
  <c r="E2878" i="3"/>
  <c r="D2879" i="3"/>
  <c r="E2879" i="3"/>
  <c r="D2880" i="3"/>
  <c r="E2880" i="3"/>
  <c r="D2881" i="3"/>
  <c r="E2881" i="3"/>
  <c r="D2882" i="3"/>
  <c r="E2882" i="3"/>
  <c r="D2883" i="3"/>
  <c r="E2883" i="3"/>
  <c r="D2884" i="3"/>
  <c r="E2884" i="3"/>
  <c r="D2885" i="3"/>
  <c r="E2885" i="3"/>
  <c r="D2886" i="3"/>
  <c r="E2886" i="3"/>
  <c r="D2887" i="3"/>
  <c r="E2887" i="3"/>
  <c r="D2888" i="3"/>
  <c r="E2888" i="3"/>
  <c r="D2889" i="3"/>
  <c r="E2889" i="3"/>
  <c r="D2890" i="3"/>
  <c r="E2890" i="3"/>
  <c r="D2891" i="3"/>
  <c r="E2891" i="3"/>
  <c r="D2892" i="3"/>
  <c r="E2892" i="3"/>
  <c r="D2893" i="3"/>
  <c r="E2893" i="3"/>
  <c r="D2894" i="3"/>
  <c r="E2894" i="3"/>
  <c r="D2895" i="3"/>
  <c r="E2895" i="3"/>
  <c r="D2896" i="3"/>
  <c r="E2896" i="3"/>
  <c r="D2897" i="3"/>
  <c r="E2897" i="3"/>
  <c r="D2898" i="3"/>
  <c r="E2898" i="3"/>
  <c r="D2899" i="3"/>
  <c r="E2899" i="3"/>
  <c r="D2900" i="3"/>
  <c r="E2900" i="3"/>
  <c r="D2901" i="3"/>
  <c r="E2901" i="3"/>
  <c r="D2902" i="3"/>
  <c r="E2902" i="3"/>
  <c r="D2903" i="3"/>
  <c r="E2903" i="3"/>
  <c r="D2904" i="3"/>
  <c r="E2904" i="3"/>
  <c r="D2905" i="3"/>
  <c r="E2905" i="3"/>
  <c r="D2906" i="3"/>
  <c r="E2906" i="3"/>
  <c r="D2907" i="3"/>
  <c r="E2907" i="3"/>
  <c r="D2908" i="3"/>
  <c r="E2908" i="3"/>
  <c r="D2909" i="3"/>
  <c r="E2909" i="3"/>
  <c r="D2910" i="3"/>
  <c r="E2910" i="3"/>
  <c r="D2911" i="3"/>
  <c r="E2911" i="3"/>
  <c r="D2912" i="3"/>
  <c r="E2912" i="3"/>
  <c r="D2913" i="3"/>
  <c r="E2913" i="3"/>
  <c r="D2914" i="3"/>
  <c r="E2914" i="3"/>
  <c r="D2915" i="3"/>
  <c r="E2915" i="3"/>
  <c r="D2916" i="3"/>
  <c r="E2916" i="3"/>
  <c r="D2917" i="3"/>
  <c r="E2917" i="3"/>
  <c r="D2918" i="3"/>
  <c r="E2918" i="3"/>
  <c r="D2919" i="3"/>
  <c r="E2919" i="3"/>
  <c r="D2920" i="3"/>
  <c r="E2920" i="3"/>
  <c r="D2921" i="3"/>
  <c r="E2921" i="3"/>
  <c r="D2922" i="3"/>
  <c r="E2922" i="3"/>
  <c r="D2923" i="3"/>
  <c r="E2923" i="3"/>
  <c r="D2924" i="3"/>
  <c r="E2924" i="3"/>
  <c r="D2925" i="3"/>
  <c r="E2925" i="3"/>
  <c r="D2926" i="3"/>
  <c r="E2926" i="3"/>
  <c r="D2927" i="3"/>
  <c r="E2927" i="3"/>
  <c r="D2928" i="3"/>
  <c r="E2928" i="3"/>
  <c r="D2929" i="3"/>
  <c r="E2929" i="3"/>
  <c r="D2930" i="3"/>
  <c r="E2930" i="3"/>
  <c r="D2931" i="3"/>
  <c r="E2931" i="3"/>
  <c r="D2932" i="3"/>
  <c r="E2932" i="3"/>
  <c r="D2933" i="3"/>
  <c r="E2933" i="3"/>
  <c r="D2934" i="3"/>
  <c r="E2934" i="3"/>
  <c r="D2935" i="3"/>
  <c r="E2935" i="3"/>
  <c r="D2936" i="3"/>
  <c r="E2936" i="3"/>
  <c r="D2937" i="3"/>
  <c r="E2937" i="3"/>
  <c r="D2938" i="3"/>
  <c r="E2938" i="3"/>
  <c r="D2939" i="3"/>
  <c r="E2939" i="3"/>
  <c r="D2940" i="3"/>
  <c r="E2940" i="3"/>
  <c r="D2941" i="3"/>
  <c r="E2941" i="3"/>
  <c r="D2942" i="3"/>
  <c r="E2942" i="3"/>
  <c r="D2943" i="3"/>
  <c r="E2943" i="3"/>
  <c r="D2944" i="3"/>
  <c r="E2944" i="3"/>
  <c r="D2945" i="3"/>
  <c r="E2945" i="3"/>
  <c r="D2946" i="3"/>
  <c r="E2946" i="3"/>
  <c r="D2947" i="3"/>
  <c r="E2947" i="3"/>
  <c r="D2948" i="3"/>
  <c r="E2948" i="3"/>
  <c r="D2949" i="3"/>
  <c r="E2949" i="3"/>
  <c r="D2950" i="3"/>
  <c r="E2950" i="3"/>
  <c r="D2951" i="3"/>
  <c r="E2951" i="3"/>
  <c r="D2952" i="3"/>
  <c r="E2952" i="3"/>
  <c r="D2953" i="3"/>
  <c r="E2953" i="3"/>
  <c r="D2954" i="3"/>
  <c r="E2954" i="3"/>
  <c r="D2955" i="3"/>
  <c r="E2955" i="3"/>
  <c r="D2956" i="3"/>
  <c r="E2956" i="3"/>
  <c r="D2957" i="3"/>
  <c r="E2957" i="3"/>
  <c r="D2958" i="3"/>
  <c r="E2958" i="3"/>
  <c r="D2959" i="3"/>
  <c r="E2959" i="3"/>
  <c r="D2960" i="3"/>
  <c r="E2960" i="3"/>
  <c r="D2961" i="3"/>
  <c r="E2961" i="3"/>
  <c r="D2962" i="3"/>
  <c r="E2962" i="3"/>
  <c r="D2963" i="3"/>
  <c r="E2963" i="3"/>
  <c r="D2964" i="3"/>
  <c r="E2964" i="3"/>
  <c r="D2965" i="3"/>
  <c r="E2965" i="3"/>
  <c r="D2966" i="3"/>
  <c r="E2966" i="3"/>
  <c r="D2967" i="3"/>
  <c r="E2967" i="3"/>
  <c r="D2968" i="3"/>
  <c r="E2968" i="3"/>
  <c r="D2969" i="3"/>
  <c r="E2969" i="3"/>
  <c r="D2970" i="3"/>
  <c r="E2970" i="3"/>
  <c r="D2971" i="3"/>
  <c r="E2971" i="3"/>
  <c r="D2972" i="3"/>
  <c r="E2972" i="3"/>
  <c r="D2973" i="3"/>
  <c r="E2973" i="3"/>
  <c r="D2974" i="3"/>
  <c r="E2974" i="3"/>
  <c r="D2975" i="3"/>
  <c r="E2975" i="3"/>
  <c r="D2976" i="3"/>
  <c r="E2976" i="3"/>
  <c r="D2977" i="3"/>
  <c r="E2977" i="3"/>
  <c r="D2978" i="3"/>
  <c r="E2978" i="3"/>
  <c r="D2979" i="3"/>
  <c r="E2979" i="3"/>
  <c r="D2980" i="3"/>
  <c r="E2980" i="3"/>
  <c r="D2981" i="3"/>
  <c r="E2981" i="3"/>
  <c r="D2982" i="3"/>
  <c r="E2982" i="3"/>
  <c r="D2983" i="3"/>
  <c r="E2983" i="3"/>
  <c r="D2984" i="3"/>
  <c r="E2984" i="3"/>
  <c r="D2985" i="3"/>
  <c r="E2985" i="3"/>
  <c r="D2986" i="3"/>
  <c r="E2986" i="3"/>
  <c r="D2987" i="3"/>
  <c r="E2987" i="3"/>
  <c r="D2988" i="3"/>
  <c r="E2988" i="3"/>
  <c r="D2989" i="3"/>
  <c r="E2989" i="3"/>
  <c r="D2990" i="3"/>
  <c r="E2990" i="3"/>
  <c r="D2991" i="3"/>
  <c r="E2991" i="3"/>
  <c r="D2992" i="3"/>
  <c r="E2992" i="3"/>
  <c r="D2993" i="3"/>
  <c r="E2993" i="3"/>
  <c r="D2994" i="3"/>
  <c r="E2994" i="3"/>
  <c r="D2995" i="3"/>
  <c r="E2995" i="3"/>
  <c r="D2996" i="3"/>
  <c r="E2996" i="3"/>
  <c r="D2997" i="3"/>
  <c r="E2997" i="3"/>
  <c r="D2998" i="3"/>
  <c r="E2998" i="3"/>
  <c r="D2999" i="3"/>
  <c r="E2999" i="3"/>
  <c r="D3000" i="3"/>
  <c r="E3000" i="3"/>
  <c r="D3001" i="3"/>
  <c r="E3001" i="3"/>
  <c r="D3002" i="3"/>
  <c r="E3002" i="3"/>
  <c r="D3003" i="3"/>
  <c r="E3003" i="3"/>
  <c r="D3004" i="3"/>
  <c r="E3004" i="3"/>
  <c r="D3005" i="3"/>
  <c r="E3005" i="3"/>
  <c r="D3006" i="3"/>
  <c r="E3006" i="3"/>
  <c r="D3007" i="3"/>
  <c r="E3007" i="3"/>
  <c r="D3008" i="3"/>
  <c r="E3008" i="3"/>
  <c r="D3009" i="3"/>
  <c r="E3009" i="3"/>
  <c r="D3010" i="3"/>
  <c r="E3010" i="3"/>
  <c r="D3011" i="3"/>
  <c r="E3011" i="3"/>
  <c r="D3012" i="3"/>
  <c r="E3012" i="3"/>
  <c r="D3013" i="3"/>
  <c r="E3013" i="3"/>
  <c r="D3014" i="3"/>
  <c r="E3014" i="3"/>
  <c r="D3015" i="3"/>
  <c r="E3015" i="3"/>
  <c r="D3016" i="3"/>
  <c r="E3016" i="3"/>
  <c r="D3017" i="3"/>
  <c r="E3017" i="3"/>
  <c r="D3018" i="3"/>
  <c r="E3018" i="3"/>
  <c r="D3019" i="3"/>
  <c r="E3019" i="3"/>
  <c r="D3020" i="3"/>
  <c r="E3020" i="3"/>
  <c r="D3021" i="3"/>
  <c r="E3021" i="3"/>
  <c r="D3022" i="3"/>
  <c r="E3022" i="3"/>
  <c r="D3023" i="3"/>
  <c r="E3023" i="3"/>
  <c r="D3024" i="3"/>
  <c r="E3024" i="3"/>
  <c r="D3025" i="3"/>
  <c r="E3025" i="3"/>
  <c r="D3026" i="3"/>
  <c r="E3026" i="3"/>
  <c r="D3027" i="3"/>
  <c r="E3027" i="3"/>
  <c r="D3028" i="3"/>
  <c r="E3028" i="3"/>
  <c r="D3029" i="3"/>
  <c r="E3029" i="3"/>
  <c r="D3030" i="3"/>
  <c r="E3030" i="3"/>
  <c r="D3031" i="3"/>
  <c r="E3031" i="3"/>
  <c r="D3032" i="3"/>
  <c r="E3032" i="3"/>
  <c r="D3033" i="3"/>
  <c r="E3033" i="3"/>
  <c r="D3034" i="3"/>
  <c r="E3034" i="3"/>
  <c r="D3035" i="3"/>
  <c r="E3035" i="3"/>
  <c r="D3036" i="3"/>
  <c r="E3036" i="3"/>
  <c r="D3037" i="3"/>
  <c r="E3037" i="3"/>
  <c r="D3038" i="3"/>
  <c r="E3038" i="3"/>
  <c r="D3039" i="3"/>
  <c r="E3039" i="3"/>
  <c r="D3040" i="3"/>
  <c r="E3040" i="3"/>
  <c r="D3041" i="3"/>
  <c r="E3041" i="3"/>
  <c r="D3042" i="3"/>
  <c r="E3042" i="3"/>
  <c r="D3043" i="3"/>
  <c r="E3043" i="3"/>
  <c r="D3044" i="3"/>
  <c r="E3044" i="3"/>
  <c r="D3045" i="3"/>
  <c r="E3045" i="3"/>
  <c r="D3046" i="3"/>
  <c r="E3046" i="3"/>
  <c r="D3047" i="3"/>
  <c r="E3047" i="3"/>
  <c r="D3048" i="3"/>
  <c r="E3048" i="3"/>
  <c r="D3049" i="3"/>
  <c r="E3049" i="3"/>
  <c r="D3050" i="3"/>
  <c r="E3050" i="3"/>
  <c r="D3051" i="3"/>
  <c r="E3051" i="3"/>
  <c r="D3052" i="3"/>
  <c r="E3052" i="3"/>
  <c r="D3053" i="3"/>
  <c r="E3053" i="3"/>
  <c r="D3054" i="3"/>
  <c r="E3054" i="3"/>
  <c r="D3055" i="3"/>
  <c r="E3055" i="3"/>
  <c r="D3056" i="3"/>
  <c r="E3056" i="3"/>
  <c r="D3057" i="3"/>
  <c r="E3057" i="3"/>
  <c r="D3058" i="3"/>
  <c r="E3058" i="3"/>
  <c r="D3059" i="3"/>
  <c r="E3059" i="3"/>
  <c r="D3060" i="3"/>
  <c r="E3060" i="3"/>
  <c r="D3061" i="3"/>
  <c r="E3061" i="3"/>
  <c r="D3062" i="3"/>
  <c r="E3062" i="3"/>
  <c r="D3063" i="3"/>
  <c r="E3063" i="3"/>
  <c r="D3064" i="3"/>
  <c r="E3064" i="3"/>
  <c r="D3065" i="3"/>
  <c r="E3065" i="3"/>
  <c r="D3066" i="3"/>
  <c r="E3066" i="3"/>
  <c r="D3067" i="3"/>
  <c r="E3067" i="3"/>
  <c r="D3068" i="3"/>
  <c r="E3068" i="3"/>
  <c r="D3069" i="3"/>
  <c r="E3069" i="3"/>
  <c r="D3070" i="3"/>
  <c r="E3070" i="3"/>
  <c r="D3071" i="3"/>
  <c r="E3071" i="3"/>
  <c r="D3072" i="3"/>
  <c r="E3072" i="3"/>
  <c r="D3073" i="3"/>
  <c r="E3073" i="3"/>
  <c r="D3074" i="3"/>
  <c r="E3074" i="3"/>
  <c r="D3075" i="3"/>
  <c r="E3075" i="3"/>
  <c r="D3076" i="3"/>
  <c r="E3076" i="3"/>
  <c r="D3077" i="3"/>
  <c r="E3077" i="3"/>
  <c r="D3078" i="3"/>
  <c r="E3078" i="3"/>
  <c r="D3079" i="3"/>
  <c r="E3079" i="3"/>
  <c r="D3080" i="3"/>
  <c r="E3080" i="3"/>
  <c r="D3081" i="3"/>
  <c r="E3081" i="3"/>
  <c r="D3082" i="3"/>
  <c r="E3082" i="3"/>
  <c r="D3083" i="3"/>
  <c r="E3083" i="3"/>
  <c r="D3084" i="3"/>
  <c r="E3084" i="3"/>
  <c r="D3085" i="3"/>
  <c r="E3085" i="3"/>
  <c r="D3086" i="3"/>
  <c r="E3086" i="3"/>
  <c r="D3087" i="3"/>
  <c r="E3087" i="3"/>
  <c r="D3088" i="3"/>
  <c r="E3088" i="3"/>
  <c r="D3089" i="3"/>
  <c r="E3089" i="3"/>
  <c r="D3090" i="3"/>
  <c r="E3090" i="3"/>
  <c r="D3091" i="3"/>
  <c r="E3091" i="3"/>
  <c r="D3092" i="3"/>
  <c r="E3092" i="3"/>
  <c r="D3093" i="3"/>
  <c r="E3093" i="3"/>
  <c r="D3094" i="3"/>
  <c r="E3094" i="3"/>
  <c r="D3095" i="3"/>
  <c r="E3095" i="3"/>
  <c r="D3096" i="3"/>
  <c r="E3096" i="3"/>
  <c r="D3097" i="3"/>
  <c r="E3097" i="3"/>
  <c r="D3098" i="3"/>
  <c r="E3098" i="3"/>
  <c r="D3099" i="3"/>
  <c r="E3099" i="3"/>
  <c r="D3100" i="3"/>
  <c r="E3100" i="3"/>
  <c r="D3101" i="3"/>
  <c r="E3101" i="3"/>
  <c r="D3102" i="3"/>
  <c r="E3102" i="3"/>
  <c r="D3103" i="3"/>
  <c r="E3103" i="3"/>
  <c r="D3104" i="3"/>
  <c r="E3104" i="3"/>
  <c r="D3105" i="3"/>
  <c r="E3105" i="3"/>
  <c r="D3106" i="3"/>
  <c r="E3106" i="3"/>
  <c r="D3107" i="3"/>
  <c r="E3107" i="3"/>
  <c r="D3108" i="3"/>
  <c r="E3108" i="3"/>
  <c r="D3109" i="3"/>
  <c r="E3109" i="3"/>
  <c r="D3110" i="3"/>
  <c r="E3110" i="3"/>
  <c r="D3111" i="3"/>
  <c r="E3111" i="3"/>
  <c r="D3112" i="3"/>
  <c r="E3112" i="3"/>
  <c r="D3113" i="3"/>
  <c r="E3113" i="3"/>
  <c r="D3114" i="3"/>
  <c r="E3114" i="3"/>
  <c r="D3115" i="3"/>
  <c r="E3115" i="3"/>
  <c r="D3116" i="3"/>
  <c r="E3116" i="3"/>
  <c r="D3117" i="3"/>
  <c r="E3117" i="3"/>
  <c r="D3118" i="3"/>
  <c r="E3118" i="3"/>
  <c r="D3119" i="3"/>
  <c r="E3119" i="3"/>
  <c r="D3120" i="3"/>
  <c r="E3120" i="3"/>
  <c r="D3121" i="3"/>
  <c r="E3121" i="3"/>
  <c r="D3122" i="3"/>
  <c r="E3122" i="3"/>
  <c r="D3123" i="3"/>
  <c r="E3123" i="3"/>
  <c r="D3124" i="3"/>
  <c r="E3124" i="3"/>
  <c r="D3125" i="3"/>
  <c r="E3125" i="3"/>
  <c r="D3126" i="3"/>
  <c r="E3126" i="3"/>
  <c r="D3127" i="3"/>
  <c r="E3127" i="3"/>
  <c r="D3128" i="3"/>
  <c r="E3128" i="3"/>
  <c r="D3129" i="3"/>
  <c r="E3129" i="3"/>
  <c r="D3130" i="3"/>
  <c r="E3130" i="3"/>
  <c r="D3131" i="3"/>
  <c r="E3131" i="3"/>
  <c r="D3132" i="3"/>
  <c r="E3132" i="3"/>
  <c r="D3133" i="3"/>
  <c r="E3133" i="3"/>
  <c r="D3134" i="3"/>
  <c r="E3134" i="3"/>
  <c r="D3135" i="3"/>
  <c r="E3135" i="3"/>
  <c r="D3136" i="3"/>
  <c r="E3136" i="3"/>
  <c r="D3137" i="3"/>
  <c r="E3137" i="3"/>
  <c r="D3138" i="3"/>
  <c r="E3138" i="3"/>
  <c r="D3139" i="3"/>
  <c r="E3139" i="3"/>
  <c r="D3140" i="3"/>
  <c r="E3140" i="3"/>
  <c r="D3141" i="3"/>
  <c r="E3141" i="3"/>
  <c r="D3142" i="3"/>
  <c r="E3142" i="3"/>
  <c r="D3143" i="3"/>
  <c r="E3143" i="3"/>
  <c r="D3144" i="3"/>
  <c r="E3144" i="3"/>
  <c r="D3145" i="3"/>
  <c r="E3145" i="3"/>
  <c r="D3146" i="3"/>
  <c r="E3146" i="3"/>
  <c r="D3147" i="3"/>
  <c r="E3147" i="3"/>
  <c r="D3148" i="3"/>
  <c r="E3148" i="3"/>
  <c r="D3149" i="3"/>
  <c r="E3149" i="3"/>
  <c r="D3150" i="3"/>
  <c r="E3150" i="3"/>
  <c r="D3151" i="3"/>
  <c r="E3151" i="3"/>
  <c r="D3152" i="3"/>
  <c r="E3152" i="3"/>
  <c r="D3153" i="3"/>
  <c r="E3153" i="3"/>
  <c r="D3154" i="3"/>
  <c r="E3154" i="3"/>
  <c r="D3155" i="3"/>
  <c r="E3155" i="3"/>
  <c r="D3156" i="3"/>
  <c r="E3156" i="3"/>
  <c r="D3157" i="3"/>
  <c r="E3157" i="3"/>
  <c r="D3158" i="3"/>
  <c r="E3158" i="3"/>
  <c r="D3159" i="3"/>
  <c r="E3159" i="3"/>
  <c r="D3160" i="3"/>
  <c r="E3160" i="3"/>
  <c r="D3161" i="3"/>
  <c r="E3161" i="3"/>
  <c r="D3162" i="3"/>
  <c r="E3162" i="3"/>
  <c r="D3163" i="3"/>
  <c r="E3163" i="3"/>
  <c r="D3164" i="3"/>
  <c r="E3164" i="3"/>
  <c r="D3165" i="3"/>
  <c r="E3165" i="3"/>
  <c r="D3166" i="3"/>
  <c r="E3166" i="3"/>
  <c r="D3167" i="3"/>
  <c r="E3167" i="3"/>
  <c r="D3168" i="3"/>
  <c r="E3168" i="3"/>
  <c r="D3169" i="3"/>
  <c r="E3169" i="3"/>
  <c r="D3170" i="3"/>
  <c r="E3170" i="3"/>
  <c r="D3171" i="3"/>
  <c r="E3171" i="3"/>
  <c r="D3172" i="3"/>
  <c r="E3172" i="3"/>
  <c r="D3173" i="3"/>
  <c r="E3173" i="3"/>
  <c r="D3174" i="3"/>
  <c r="E3174" i="3"/>
  <c r="D3175" i="3"/>
  <c r="E3175" i="3"/>
  <c r="D3176" i="3"/>
  <c r="E3176" i="3"/>
  <c r="D3177" i="3"/>
  <c r="E3177" i="3"/>
  <c r="D3178" i="3"/>
  <c r="E3178" i="3"/>
  <c r="D3179" i="3"/>
  <c r="E3179" i="3"/>
  <c r="D3180" i="3"/>
  <c r="E3180" i="3"/>
  <c r="D3181" i="3"/>
  <c r="E3181" i="3"/>
  <c r="D3182" i="3"/>
  <c r="E3182" i="3"/>
  <c r="D3183" i="3"/>
  <c r="E3183" i="3"/>
  <c r="D3184" i="3"/>
  <c r="E3184" i="3"/>
  <c r="D3185" i="3"/>
  <c r="E3185" i="3"/>
  <c r="D3186" i="3"/>
  <c r="E3186" i="3"/>
  <c r="D3187" i="3"/>
  <c r="E3187" i="3"/>
  <c r="D3188" i="3"/>
  <c r="E3188" i="3"/>
  <c r="D3189" i="3"/>
  <c r="E3189" i="3"/>
  <c r="D3190" i="3"/>
  <c r="E3190" i="3"/>
  <c r="D3191" i="3"/>
  <c r="E3191" i="3"/>
  <c r="D3192" i="3"/>
  <c r="E3192" i="3"/>
  <c r="D3193" i="3"/>
  <c r="E3193" i="3"/>
  <c r="D3194" i="3"/>
  <c r="E3194" i="3"/>
  <c r="D3195" i="3"/>
  <c r="E3195" i="3"/>
  <c r="D3196" i="3"/>
  <c r="E3196" i="3"/>
  <c r="D3197" i="3"/>
  <c r="E3197" i="3"/>
  <c r="D3198" i="3"/>
  <c r="E3198" i="3"/>
  <c r="D3199" i="3"/>
  <c r="E3199" i="3"/>
  <c r="D3200" i="3"/>
  <c r="E3200" i="3"/>
  <c r="D3201" i="3"/>
  <c r="E3201" i="3"/>
  <c r="D3202" i="3"/>
  <c r="E3202" i="3"/>
  <c r="D3203" i="3"/>
  <c r="E3203" i="3"/>
  <c r="D3204" i="3"/>
  <c r="E3204" i="3"/>
  <c r="D3205" i="3"/>
  <c r="E3205" i="3"/>
  <c r="D3206" i="3"/>
  <c r="E3206" i="3"/>
  <c r="D3207" i="3"/>
  <c r="E3207" i="3"/>
  <c r="D3208" i="3"/>
  <c r="E3208" i="3"/>
  <c r="D3209" i="3"/>
  <c r="E3209" i="3"/>
  <c r="D3210" i="3"/>
  <c r="E3210" i="3"/>
  <c r="D3211" i="3"/>
  <c r="E3211" i="3"/>
  <c r="D3212" i="3"/>
  <c r="E3212" i="3"/>
  <c r="D3213" i="3"/>
  <c r="E3213" i="3"/>
  <c r="D3214" i="3"/>
  <c r="E3214" i="3"/>
  <c r="D3215" i="3"/>
  <c r="E3215" i="3"/>
  <c r="D3216" i="3"/>
  <c r="E3216" i="3"/>
  <c r="D3217" i="3"/>
  <c r="E3217" i="3"/>
  <c r="D3218" i="3"/>
  <c r="E3218" i="3"/>
  <c r="D3219" i="3"/>
  <c r="E3219" i="3"/>
  <c r="D3220" i="3"/>
  <c r="E3220" i="3"/>
  <c r="D3221" i="3"/>
  <c r="E3221" i="3"/>
  <c r="D3222" i="3"/>
  <c r="E3222" i="3"/>
  <c r="D3223" i="3"/>
  <c r="E3223" i="3"/>
  <c r="D3224" i="3"/>
  <c r="E3224" i="3"/>
  <c r="D3225" i="3"/>
  <c r="E3225" i="3"/>
  <c r="D3226" i="3"/>
  <c r="E3226" i="3"/>
  <c r="D3227" i="3"/>
  <c r="E3227" i="3"/>
  <c r="D3228" i="3"/>
  <c r="E3228" i="3"/>
  <c r="D3229" i="3"/>
  <c r="E3229" i="3"/>
  <c r="D3230" i="3"/>
  <c r="E3230" i="3"/>
  <c r="D3231" i="3"/>
  <c r="E3231" i="3"/>
  <c r="D3232" i="3"/>
  <c r="E3232" i="3"/>
  <c r="D3233" i="3"/>
  <c r="E3233" i="3"/>
  <c r="D3234" i="3"/>
  <c r="E3234" i="3"/>
  <c r="D3235" i="3"/>
  <c r="E3235" i="3"/>
  <c r="D3236" i="3"/>
  <c r="E3236" i="3"/>
  <c r="D3237" i="3"/>
  <c r="E3237" i="3"/>
  <c r="D3238" i="3"/>
  <c r="E3238" i="3"/>
  <c r="D3239" i="3"/>
  <c r="E3239" i="3"/>
  <c r="D3240" i="3"/>
  <c r="E3240" i="3"/>
  <c r="D3241" i="3"/>
  <c r="E3241" i="3"/>
  <c r="D3242" i="3"/>
  <c r="E3242" i="3"/>
  <c r="D3243" i="3"/>
  <c r="E3243" i="3"/>
  <c r="D3244" i="3"/>
  <c r="E3244" i="3"/>
  <c r="D3245" i="3"/>
  <c r="E3245" i="3"/>
  <c r="D3246" i="3"/>
  <c r="E3246" i="3"/>
  <c r="D3247" i="3"/>
  <c r="E3247" i="3"/>
  <c r="D3248" i="3"/>
  <c r="E3248" i="3"/>
  <c r="D3249" i="3"/>
  <c r="E3249" i="3"/>
  <c r="D3250" i="3"/>
  <c r="E3250" i="3"/>
  <c r="D3251" i="3"/>
  <c r="E3251" i="3"/>
  <c r="D3252" i="3"/>
  <c r="E3252" i="3"/>
  <c r="D3253" i="3"/>
  <c r="E3253" i="3"/>
  <c r="D3254" i="3"/>
  <c r="E3254" i="3"/>
  <c r="D3255" i="3"/>
  <c r="E3255" i="3"/>
  <c r="D3256" i="3"/>
  <c r="E3256" i="3"/>
  <c r="D3257" i="3"/>
  <c r="E3257" i="3"/>
  <c r="D3258" i="3"/>
  <c r="E3258" i="3"/>
  <c r="D3259" i="3"/>
  <c r="E3259" i="3"/>
  <c r="D3260" i="3"/>
  <c r="E3260" i="3"/>
  <c r="D3261" i="3"/>
  <c r="E3261" i="3"/>
  <c r="D3262" i="3"/>
  <c r="E3262" i="3"/>
  <c r="D3263" i="3"/>
  <c r="E3263" i="3"/>
  <c r="D3264" i="3"/>
  <c r="E3264" i="3"/>
  <c r="D3265" i="3"/>
  <c r="E3265" i="3"/>
  <c r="D3266" i="3"/>
  <c r="E3266" i="3"/>
  <c r="D3267" i="3"/>
  <c r="E3267" i="3"/>
  <c r="D3268" i="3"/>
  <c r="E3268" i="3"/>
  <c r="D3269" i="3"/>
  <c r="E3269" i="3"/>
  <c r="D3270" i="3"/>
  <c r="E3270" i="3"/>
  <c r="D3271" i="3"/>
  <c r="E3271" i="3"/>
  <c r="D3272" i="3"/>
  <c r="E3272" i="3"/>
  <c r="D3273" i="3"/>
  <c r="E3273" i="3"/>
  <c r="D3274" i="3"/>
  <c r="E3274" i="3"/>
  <c r="D3275" i="3"/>
  <c r="E3275" i="3"/>
  <c r="D3276" i="3"/>
  <c r="E3276" i="3"/>
  <c r="D3277" i="3"/>
  <c r="E3277" i="3"/>
  <c r="D3278" i="3"/>
  <c r="E3278" i="3"/>
  <c r="D3279" i="3"/>
  <c r="E3279" i="3"/>
  <c r="D3280" i="3"/>
  <c r="E3280" i="3"/>
  <c r="D3281" i="3"/>
  <c r="E3281" i="3"/>
  <c r="D3282" i="3"/>
  <c r="E3282" i="3"/>
  <c r="D3283" i="3"/>
  <c r="E3283" i="3"/>
  <c r="D3284" i="3"/>
  <c r="E3284" i="3"/>
  <c r="D3285" i="3"/>
  <c r="E3285" i="3"/>
  <c r="D3286" i="3"/>
  <c r="E3286" i="3"/>
  <c r="D3287" i="3"/>
  <c r="E3287" i="3"/>
  <c r="D3288" i="3"/>
  <c r="E3288" i="3"/>
  <c r="D3289" i="3"/>
  <c r="E3289" i="3"/>
  <c r="D3290" i="3"/>
  <c r="E3290" i="3"/>
  <c r="D3291" i="3"/>
  <c r="E3291" i="3"/>
  <c r="D3292" i="3"/>
  <c r="E3292" i="3"/>
  <c r="D3293" i="3"/>
  <c r="E3293" i="3"/>
  <c r="D3294" i="3"/>
  <c r="E3294" i="3"/>
  <c r="D3295" i="3"/>
  <c r="E3295" i="3"/>
  <c r="D3296" i="3"/>
  <c r="E3296" i="3"/>
  <c r="D3297" i="3"/>
  <c r="E3297" i="3"/>
  <c r="D3298" i="3"/>
  <c r="E3298" i="3"/>
  <c r="D3299" i="3"/>
  <c r="E3299" i="3"/>
  <c r="D3300" i="3"/>
  <c r="E3300" i="3"/>
  <c r="D3301" i="3"/>
  <c r="E3301" i="3"/>
  <c r="D3302" i="3"/>
  <c r="E3302" i="3"/>
  <c r="D3303" i="3"/>
  <c r="E3303" i="3"/>
  <c r="D3304" i="3"/>
  <c r="E3304" i="3"/>
  <c r="D3305" i="3"/>
  <c r="E3305" i="3"/>
  <c r="D3306" i="3"/>
  <c r="E3306" i="3"/>
  <c r="D3307" i="3"/>
  <c r="E3307" i="3"/>
  <c r="D3308" i="3"/>
  <c r="E3308" i="3"/>
  <c r="D3309" i="3"/>
  <c r="E3309" i="3"/>
  <c r="D3310" i="3"/>
  <c r="E3310" i="3"/>
  <c r="D3311" i="3"/>
  <c r="E3311" i="3"/>
  <c r="D3312" i="3"/>
  <c r="E3312" i="3"/>
  <c r="D3313" i="3"/>
  <c r="E3313" i="3"/>
  <c r="D3314" i="3"/>
  <c r="E3314" i="3"/>
  <c r="D3315" i="3"/>
  <c r="E3315" i="3"/>
  <c r="D3316" i="3"/>
  <c r="E3316" i="3"/>
  <c r="D3317" i="3"/>
  <c r="E3317" i="3"/>
  <c r="D3318" i="3"/>
  <c r="E3318" i="3"/>
  <c r="D3319" i="3"/>
  <c r="E3319" i="3"/>
  <c r="D3320" i="3"/>
  <c r="E3320" i="3"/>
  <c r="D3321" i="3"/>
  <c r="E3321" i="3"/>
  <c r="D3322" i="3"/>
  <c r="E3322" i="3"/>
  <c r="D3323" i="3"/>
  <c r="E3323" i="3"/>
  <c r="D3324" i="3"/>
  <c r="E3324" i="3"/>
  <c r="D3325" i="3"/>
  <c r="E3325" i="3"/>
  <c r="D3326" i="3"/>
  <c r="E3326" i="3"/>
  <c r="D3327" i="3"/>
  <c r="E3327" i="3"/>
  <c r="D3328" i="3"/>
  <c r="E3328" i="3"/>
  <c r="D3329" i="3"/>
  <c r="E3329" i="3"/>
  <c r="D3330" i="3"/>
  <c r="E3330" i="3"/>
  <c r="D3331" i="3"/>
  <c r="E3331" i="3"/>
  <c r="D3332" i="3"/>
  <c r="E3332" i="3"/>
  <c r="D3333" i="3"/>
  <c r="E3333" i="3"/>
  <c r="D3334" i="3"/>
  <c r="E3334" i="3"/>
  <c r="D3335" i="3"/>
  <c r="E3335" i="3"/>
  <c r="D3336" i="3"/>
  <c r="E3336" i="3"/>
  <c r="D3337" i="3"/>
  <c r="E3337" i="3"/>
  <c r="D3338" i="3"/>
  <c r="E3338" i="3"/>
  <c r="D3339" i="3"/>
  <c r="E3339" i="3"/>
  <c r="D3340" i="3"/>
  <c r="E3340" i="3"/>
  <c r="D3341" i="3"/>
  <c r="E3341" i="3"/>
  <c r="D3342" i="3"/>
  <c r="E3342" i="3"/>
  <c r="D3343" i="3"/>
  <c r="E3343" i="3"/>
  <c r="D3344" i="3"/>
  <c r="E3344" i="3"/>
  <c r="D3345" i="3"/>
  <c r="E3345" i="3"/>
  <c r="D3346" i="3"/>
  <c r="E3346" i="3"/>
  <c r="D3347" i="3"/>
  <c r="E3347" i="3"/>
  <c r="D3348" i="3"/>
  <c r="E3348" i="3"/>
  <c r="D3349" i="3"/>
  <c r="E3349" i="3"/>
  <c r="D3350" i="3"/>
  <c r="E3350" i="3"/>
  <c r="D3351" i="3"/>
  <c r="E3351" i="3"/>
  <c r="D3352" i="3"/>
  <c r="E3352" i="3"/>
  <c r="D3353" i="3"/>
  <c r="E3353" i="3"/>
  <c r="D3354" i="3"/>
  <c r="E3354" i="3"/>
  <c r="D3355" i="3"/>
  <c r="E3355" i="3"/>
  <c r="D3356" i="3"/>
  <c r="E3356" i="3"/>
  <c r="D3357" i="3"/>
  <c r="E3357" i="3"/>
  <c r="D3358" i="3"/>
  <c r="E3358" i="3"/>
  <c r="D3359" i="3"/>
  <c r="E3359" i="3"/>
  <c r="D3360" i="3"/>
  <c r="E3360" i="3"/>
  <c r="D3361" i="3"/>
  <c r="E3361" i="3"/>
  <c r="D3362" i="3"/>
  <c r="E3362" i="3"/>
  <c r="D3363" i="3"/>
  <c r="E3363" i="3"/>
  <c r="D3364" i="3"/>
  <c r="E3364" i="3"/>
  <c r="D3365" i="3"/>
  <c r="E3365" i="3"/>
  <c r="D3366" i="3"/>
  <c r="E3366" i="3"/>
  <c r="D3367" i="3"/>
  <c r="E3367" i="3"/>
  <c r="D3368" i="3"/>
  <c r="E3368" i="3"/>
  <c r="D3369" i="3"/>
  <c r="E3369" i="3"/>
  <c r="D3370" i="3"/>
  <c r="E3370" i="3"/>
  <c r="D3371" i="3"/>
  <c r="E3371" i="3"/>
  <c r="D3372" i="3"/>
  <c r="E3372" i="3"/>
  <c r="D3373" i="3"/>
  <c r="E3373" i="3"/>
  <c r="D3374" i="3"/>
  <c r="E3374" i="3"/>
  <c r="D3375" i="3"/>
  <c r="E3375" i="3"/>
  <c r="D3376" i="3"/>
  <c r="E3376" i="3"/>
  <c r="D3377" i="3"/>
  <c r="E3377" i="3"/>
  <c r="D3378" i="3"/>
  <c r="E3378" i="3"/>
  <c r="D3379" i="3"/>
  <c r="E3379" i="3"/>
  <c r="D3380" i="3"/>
  <c r="E3380" i="3"/>
  <c r="D3381" i="3"/>
  <c r="E3381" i="3"/>
  <c r="D3382" i="3"/>
  <c r="E3382" i="3"/>
  <c r="D3383" i="3"/>
  <c r="E3383" i="3"/>
  <c r="D3384" i="3"/>
  <c r="E3384" i="3"/>
  <c r="D3385" i="3"/>
  <c r="E3385" i="3"/>
  <c r="D3386" i="3"/>
  <c r="E3386" i="3"/>
  <c r="D3387" i="3"/>
  <c r="E3387" i="3"/>
  <c r="D3388" i="3"/>
  <c r="E3388" i="3"/>
  <c r="D3389" i="3"/>
  <c r="E3389" i="3"/>
  <c r="D3390" i="3"/>
  <c r="E3390" i="3"/>
  <c r="D3391" i="3"/>
  <c r="E3391" i="3"/>
  <c r="D3392" i="3"/>
  <c r="E3392" i="3"/>
  <c r="D3393" i="3"/>
  <c r="E3393" i="3"/>
  <c r="D3394" i="3"/>
  <c r="E3394" i="3"/>
  <c r="D3395" i="3"/>
  <c r="E3395" i="3"/>
  <c r="D3396" i="3"/>
  <c r="E3396" i="3"/>
  <c r="D3397" i="3"/>
  <c r="E3397" i="3"/>
  <c r="D3398" i="3"/>
  <c r="E3398" i="3"/>
  <c r="D3399" i="3"/>
  <c r="E3399" i="3"/>
  <c r="D3400" i="3"/>
  <c r="E3400" i="3"/>
  <c r="D3401" i="3"/>
  <c r="E3401" i="3"/>
  <c r="D3402" i="3"/>
  <c r="E3402" i="3"/>
  <c r="D3403" i="3"/>
  <c r="E3403" i="3"/>
  <c r="D3404" i="3"/>
  <c r="E3404" i="3"/>
  <c r="D3405" i="3"/>
  <c r="E3405" i="3"/>
  <c r="D3406" i="3"/>
  <c r="E3406" i="3"/>
  <c r="D3407" i="3"/>
  <c r="E3407" i="3"/>
  <c r="D3408" i="3"/>
  <c r="E3408" i="3"/>
  <c r="D3409" i="3"/>
  <c r="E3409" i="3"/>
  <c r="D3410" i="3"/>
  <c r="E3410" i="3"/>
  <c r="D3411" i="3"/>
  <c r="E3411" i="3"/>
  <c r="D3412" i="3"/>
  <c r="E3412" i="3"/>
  <c r="D3413" i="3"/>
  <c r="E3413" i="3"/>
  <c r="D3414" i="3"/>
  <c r="E3414" i="3"/>
  <c r="D3415" i="3"/>
  <c r="E3415" i="3"/>
  <c r="D3416" i="3"/>
  <c r="E3416" i="3"/>
  <c r="D3417" i="3"/>
  <c r="E3417" i="3"/>
  <c r="D3418" i="3"/>
  <c r="E3418" i="3"/>
  <c r="D3419" i="3"/>
  <c r="E3419" i="3"/>
  <c r="D3420" i="3"/>
  <c r="E3420" i="3"/>
  <c r="D3421" i="3"/>
  <c r="E3421" i="3"/>
  <c r="D3422" i="3"/>
  <c r="E3422" i="3"/>
  <c r="D3423" i="3"/>
  <c r="E3423" i="3"/>
  <c r="D3424" i="3"/>
  <c r="E3424" i="3"/>
  <c r="D3425" i="3"/>
  <c r="E3425" i="3"/>
  <c r="D3426" i="3"/>
  <c r="E3426" i="3"/>
  <c r="D3427" i="3"/>
  <c r="E3427" i="3"/>
  <c r="D3428" i="3"/>
  <c r="E3428" i="3"/>
  <c r="D3429" i="3"/>
  <c r="E3429" i="3"/>
  <c r="D3430" i="3"/>
  <c r="E3430" i="3"/>
  <c r="D3431" i="3"/>
  <c r="E3431" i="3"/>
  <c r="D3432" i="3"/>
  <c r="E3432" i="3"/>
  <c r="D3433" i="3"/>
  <c r="E3433" i="3"/>
  <c r="D3434" i="3"/>
  <c r="E3434" i="3"/>
  <c r="D3435" i="3"/>
  <c r="E3435" i="3"/>
  <c r="D3436" i="3"/>
  <c r="E3436" i="3"/>
  <c r="D3437" i="3"/>
  <c r="E3437" i="3"/>
  <c r="D3438" i="3"/>
  <c r="E3438" i="3"/>
  <c r="D3439" i="3"/>
  <c r="E3439" i="3"/>
  <c r="D3440" i="3"/>
  <c r="E3440" i="3"/>
  <c r="D3441" i="3"/>
  <c r="E3441" i="3"/>
  <c r="D3442" i="3"/>
  <c r="E3442" i="3"/>
  <c r="D3443" i="3"/>
  <c r="E3443" i="3"/>
  <c r="D3444" i="3"/>
  <c r="E3444" i="3"/>
  <c r="D3445" i="3"/>
  <c r="E3445" i="3"/>
  <c r="D3446" i="3"/>
  <c r="E3446" i="3"/>
  <c r="D3447" i="3"/>
  <c r="E3447" i="3"/>
  <c r="D3448" i="3"/>
  <c r="E3448" i="3"/>
  <c r="D3449" i="3"/>
  <c r="E3449" i="3"/>
  <c r="D3450" i="3"/>
  <c r="E3450" i="3"/>
  <c r="D3451" i="3"/>
  <c r="E3451" i="3"/>
  <c r="D3452" i="3"/>
  <c r="E3452" i="3"/>
  <c r="D3453" i="3"/>
  <c r="E3453" i="3"/>
  <c r="D3454" i="3"/>
  <c r="E3454" i="3"/>
  <c r="D3455" i="3"/>
  <c r="E3455" i="3"/>
  <c r="D3456" i="3"/>
  <c r="E3456" i="3"/>
  <c r="D3457" i="3"/>
  <c r="E3457" i="3"/>
  <c r="D3458" i="3"/>
  <c r="E3458" i="3"/>
  <c r="D3459" i="3"/>
  <c r="E3459" i="3"/>
  <c r="D3460" i="3"/>
  <c r="E3460" i="3"/>
  <c r="D3461" i="3"/>
  <c r="E3461" i="3"/>
  <c r="D3462" i="3"/>
  <c r="E3462" i="3"/>
  <c r="D3463" i="3"/>
  <c r="E3463" i="3"/>
  <c r="D3464" i="3"/>
  <c r="E3464" i="3"/>
  <c r="D3465" i="3"/>
  <c r="E3465" i="3"/>
  <c r="D3466" i="3"/>
  <c r="E3466" i="3"/>
  <c r="D3467" i="3"/>
  <c r="E3467" i="3"/>
  <c r="D3468" i="3"/>
  <c r="E3468" i="3"/>
  <c r="D3469" i="3"/>
  <c r="E3469" i="3"/>
  <c r="D3470" i="3"/>
  <c r="E3470" i="3"/>
  <c r="D3471" i="3"/>
  <c r="E3471" i="3"/>
  <c r="D3472" i="3"/>
  <c r="E3472" i="3"/>
  <c r="D3473" i="3"/>
  <c r="E3473" i="3"/>
  <c r="D3474" i="3"/>
  <c r="E3474" i="3"/>
  <c r="D3475" i="3"/>
  <c r="E3475" i="3"/>
  <c r="D3476" i="3"/>
  <c r="E3476" i="3"/>
  <c r="D3477" i="3"/>
  <c r="E3477" i="3"/>
  <c r="D3478" i="3"/>
  <c r="E3478" i="3"/>
  <c r="D3479" i="3"/>
  <c r="E3479" i="3"/>
  <c r="D3480" i="3"/>
  <c r="E3480" i="3"/>
  <c r="D3481" i="3"/>
  <c r="E3481" i="3"/>
  <c r="D3482" i="3"/>
  <c r="E3482" i="3"/>
  <c r="D3483" i="3"/>
  <c r="E3483" i="3"/>
  <c r="D3484" i="3"/>
  <c r="E3484" i="3"/>
  <c r="D3485" i="3"/>
  <c r="E3485" i="3"/>
  <c r="D3486" i="3"/>
  <c r="E3486" i="3"/>
  <c r="D3487" i="3"/>
  <c r="E3487" i="3"/>
  <c r="D3488" i="3"/>
  <c r="E3488" i="3"/>
  <c r="D3489" i="3"/>
  <c r="E3489" i="3"/>
  <c r="D3490" i="3"/>
  <c r="E3490" i="3"/>
  <c r="D3491" i="3"/>
  <c r="E3491" i="3"/>
  <c r="D3492" i="3"/>
  <c r="E3492" i="3"/>
  <c r="D3493" i="3"/>
  <c r="E3493" i="3"/>
  <c r="D3494" i="3"/>
  <c r="E3494" i="3"/>
  <c r="D3495" i="3"/>
  <c r="E3495" i="3"/>
  <c r="D3496" i="3"/>
  <c r="E3496" i="3"/>
  <c r="D3497" i="3"/>
  <c r="E3497" i="3"/>
  <c r="D3498" i="3"/>
  <c r="E3498" i="3"/>
  <c r="D3499" i="3"/>
  <c r="E3499" i="3"/>
  <c r="D3500" i="3"/>
  <c r="E3500" i="3"/>
  <c r="D3501" i="3"/>
  <c r="E3501" i="3"/>
  <c r="D3502" i="3"/>
  <c r="E3502" i="3"/>
  <c r="D3503" i="3"/>
  <c r="E3503" i="3"/>
  <c r="D3504" i="3"/>
  <c r="E3504" i="3"/>
  <c r="D3505" i="3"/>
  <c r="E3505" i="3"/>
  <c r="D3506" i="3"/>
  <c r="E3506" i="3"/>
  <c r="D3507" i="3"/>
  <c r="E3507" i="3"/>
  <c r="D3508" i="3"/>
  <c r="E3508" i="3"/>
  <c r="D3509" i="3"/>
  <c r="E3509" i="3"/>
  <c r="D3510" i="3"/>
  <c r="E3510" i="3"/>
  <c r="D3511" i="3"/>
  <c r="E3511" i="3"/>
  <c r="D3512" i="3"/>
  <c r="E3512" i="3"/>
  <c r="D3513" i="3"/>
  <c r="E3513" i="3"/>
  <c r="D3514" i="3"/>
  <c r="E3514" i="3"/>
  <c r="D3515" i="3"/>
  <c r="E3515" i="3"/>
  <c r="D3516" i="3"/>
  <c r="E3516" i="3"/>
  <c r="D3517" i="3"/>
  <c r="E3517" i="3"/>
  <c r="D3518" i="3"/>
  <c r="E3518" i="3"/>
  <c r="D3519" i="3"/>
  <c r="E3519" i="3"/>
  <c r="D3520" i="3"/>
  <c r="E3520" i="3"/>
  <c r="D3521" i="3"/>
  <c r="E3521" i="3"/>
  <c r="D3522" i="3"/>
  <c r="E3522" i="3"/>
  <c r="D3523" i="3"/>
  <c r="E3523" i="3"/>
  <c r="D3524" i="3"/>
  <c r="E3524" i="3"/>
  <c r="D3525" i="3"/>
  <c r="E3525" i="3"/>
  <c r="D3526" i="3"/>
  <c r="E3526" i="3"/>
  <c r="D3527" i="3"/>
  <c r="E3527" i="3"/>
  <c r="D3528" i="3"/>
  <c r="E3528" i="3"/>
  <c r="D3529" i="3"/>
  <c r="E3529" i="3"/>
  <c r="D3530" i="3"/>
  <c r="E3530" i="3"/>
  <c r="D3531" i="3"/>
  <c r="E3531" i="3"/>
  <c r="D3532" i="3"/>
  <c r="E3532" i="3"/>
  <c r="D3533" i="3"/>
  <c r="E3533" i="3"/>
  <c r="D3534" i="3"/>
  <c r="E3534" i="3"/>
  <c r="D3535" i="3"/>
  <c r="E3535" i="3"/>
  <c r="D3536" i="3"/>
  <c r="E3536" i="3"/>
  <c r="D3537" i="3"/>
  <c r="E3537" i="3"/>
  <c r="D3538" i="3"/>
  <c r="E3538" i="3"/>
  <c r="D3539" i="3"/>
  <c r="E3539" i="3"/>
  <c r="D3540" i="3"/>
  <c r="E3540" i="3"/>
  <c r="D3541" i="3"/>
  <c r="E3541" i="3"/>
  <c r="D3542" i="3"/>
  <c r="E3542" i="3"/>
  <c r="D3543" i="3"/>
  <c r="E3543" i="3"/>
  <c r="D3544" i="3"/>
  <c r="E3544" i="3"/>
  <c r="D3545" i="3"/>
  <c r="E3545" i="3"/>
  <c r="D3546" i="3"/>
  <c r="E3546" i="3"/>
  <c r="D3547" i="3"/>
  <c r="E3547" i="3"/>
  <c r="D3548" i="3"/>
  <c r="E3548" i="3"/>
  <c r="D3549" i="3"/>
  <c r="E3549" i="3"/>
  <c r="D3550" i="3"/>
  <c r="E3550" i="3"/>
  <c r="D3551" i="3"/>
  <c r="E3551" i="3"/>
  <c r="D3552" i="3"/>
  <c r="E3552" i="3"/>
  <c r="D3553" i="3"/>
  <c r="E3553" i="3"/>
  <c r="D3554" i="3"/>
  <c r="E3554" i="3"/>
  <c r="D3555" i="3"/>
  <c r="E3555" i="3"/>
  <c r="D3556" i="3"/>
  <c r="E3556" i="3"/>
  <c r="D3557" i="3"/>
  <c r="E3557" i="3"/>
  <c r="D3558" i="3"/>
  <c r="E3558" i="3"/>
  <c r="D3559" i="3"/>
  <c r="E3559" i="3"/>
  <c r="D3560" i="3"/>
  <c r="E3560" i="3"/>
  <c r="D3561" i="3"/>
  <c r="E3561" i="3"/>
  <c r="D3562" i="3"/>
  <c r="E3562" i="3"/>
  <c r="D3563" i="3"/>
  <c r="E3563" i="3"/>
  <c r="D3564" i="3"/>
  <c r="E3564" i="3"/>
  <c r="D3565" i="3"/>
  <c r="E3565" i="3"/>
  <c r="D3566" i="3"/>
  <c r="E3566" i="3"/>
  <c r="D3567" i="3"/>
  <c r="E3567" i="3"/>
  <c r="D3568" i="3"/>
  <c r="E3568" i="3"/>
  <c r="D3569" i="3"/>
  <c r="E3569" i="3"/>
  <c r="D3570" i="3"/>
  <c r="E3570" i="3"/>
  <c r="D3571" i="3"/>
  <c r="E3571" i="3"/>
  <c r="D3572" i="3"/>
  <c r="E3572" i="3"/>
  <c r="D3573" i="3"/>
  <c r="E3573" i="3"/>
  <c r="D3574" i="3"/>
  <c r="E3574" i="3"/>
  <c r="D3575" i="3"/>
  <c r="E3575" i="3"/>
  <c r="D3576" i="3"/>
  <c r="E3576" i="3"/>
  <c r="D3577" i="3"/>
  <c r="E3577" i="3"/>
  <c r="D3578" i="3"/>
  <c r="E3578" i="3"/>
  <c r="D3579" i="3"/>
  <c r="E3579" i="3"/>
  <c r="D3580" i="3"/>
  <c r="E3580" i="3"/>
  <c r="D3581" i="3"/>
  <c r="E3581" i="3"/>
  <c r="D3582" i="3"/>
  <c r="E3582" i="3"/>
  <c r="D3583" i="3"/>
  <c r="E3583" i="3"/>
  <c r="D3584" i="3"/>
  <c r="E3584" i="3"/>
  <c r="D3585" i="3"/>
  <c r="E3585" i="3"/>
  <c r="D3586" i="3"/>
  <c r="E3586" i="3"/>
  <c r="D3587" i="3"/>
  <c r="E3587" i="3"/>
  <c r="D3588" i="3"/>
  <c r="E3588" i="3"/>
  <c r="D3589" i="3"/>
  <c r="E3589" i="3"/>
  <c r="D3590" i="3"/>
  <c r="E3590" i="3"/>
  <c r="D3591" i="3"/>
  <c r="E3591" i="3"/>
  <c r="D3592" i="3"/>
  <c r="E3592" i="3"/>
  <c r="D3593" i="3"/>
  <c r="E3593" i="3"/>
  <c r="D3594" i="3"/>
  <c r="E3594" i="3"/>
  <c r="D3595" i="3"/>
  <c r="E3595" i="3"/>
  <c r="D3596" i="3"/>
  <c r="E3596" i="3"/>
  <c r="D3597" i="3"/>
  <c r="E3597" i="3"/>
  <c r="D3598" i="3"/>
  <c r="E3598" i="3"/>
  <c r="D3599" i="3"/>
  <c r="E3599" i="3"/>
  <c r="D3600" i="3"/>
  <c r="E3600" i="3"/>
  <c r="D3601" i="3"/>
  <c r="E3601" i="3"/>
  <c r="D3602" i="3"/>
  <c r="E3602" i="3"/>
  <c r="D3603" i="3"/>
  <c r="E3603" i="3"/>
  <c r="D3604" i="3"/>
  <c r="E3604" i="3"/>
  <c r="D3605" i="3"/>
  <c r="E3605" i="3"/>
  <c r="D3606" i="3"/>
  <c r="E3606" i="3"/>
  <c r="D3607" i="3"/>
  <c r="E3607" i="3"/>
  <c r="D3608" i="3"/>
  <c r="E3608" i="3"/>
  <c r="D3609" i="3"/>
  <c r="E3609" i="3"/>
  <c r="D3610" i="3"/>
  <c r="E3610" i="3"/>
  <c r="D3611" i="3"/>
  <c r="E3611" i="3"/>
  <c r="D3612" i="3"/>
  <c r="E3612" i="3"/>
  <c r="D3613" i="3"/>
  <c r="E3613" i="3"/>
  <c r="D3614" i="3"/>
  <c r="E3614" i="3"/>
  <c r="D3615" i="3"/>
  <c r="E3615" i="3"/>
  <c r="D3616" i="3"/>
  <c r="E3616" i="3"/>
  <c r="D3617" i="3"/>
  <c r="E3617" i="3"/>
  <c r="D3618" i="3"/>
  <c r="E3618" i="3"/>
  <c r="D3619" i="3"/>
  <c r="E3619" i="3"/>
  <c r="D3620" i="3"/>
  <c r="E3620" i="3"/>
  <c r="D3621" i="3"/>
  <c r="E3621" i="3"/>
  <c r="D3622" i="3"/>
  <c r="E3622" i="3"/>
  <c r="D3623" i="3"/>
  <c r="E3623" i="3"/>
  <c r="D3624" i="3"/>
  <c r="E3624" i="3"/>
  <c r="D3625" i="3"/>
  <c r="E3625" i="3"/>
  <c r="D3626" i="3"/>
  <c r="E3626" i="3"/>
  <c r="D3627" i="3"/>
  <c r="E3627" i="3"/>
  <c r="D3628" i="3"/>
  <c r="E3628" i="3"/>
  <c r="D3629" i="3"/>
  <c r="E3629" i="3"/>
  <c r="D3630" i="3"/>
  <c r="E3630" i="3"/>
  <c r="D3631" i="3"/>
  <c r="E3631" i="3"/>
  <c r="D3632" i="3"/>
  <c r="E3632" i="3"/>
  <c r="D3633" i="3"/>
  <c r="E3633" i="3"/>
  <c r="D3634" i="3"/>
  <c r="E3634" i="3"/>
  <c r="D3635" i="3"/>
  <c r="E3635" i="3"/>
  <c r="D3636" i="3"/>
  <c r="E3636" i="3"/>
  <c r="D3637" i="3"/>
  <c r="E3637" i="3"/>
  <c r="D3638" i="3"/>
  <c r="E3638" i="3"/>
  <c r="D3639" i="3"/>
  <c r="E3639" i="3"/>
  <c r="D3640" i="3"/>
  <c r="E3640" i="3"/>
  <c r="D3641" i="3"/>
  <c r="E3641" i="3"/>
  <c r="D3642" i="3"/>
  <c r="E3642" i="3"/>
  <c r="D3643" i="3"/>
  <c r="E3643" i="3"/>
  <c r="D3644" i="3"/>
  <c r="E3644" i="3"/>
  <c r="D3645" i="3"/>
  <c r="E3645" i="3"/>
  <c r="D3646" i="3"/>
  <c r="E3646" i="3"/>
  <c r="D3647" i="3"/>
  <c r="E3647" i="3"/>
  <c r="D3648" i="3"/>
  <c r="E3648" i="3"/>
  <c r="D3649" i="3"/>
  <c r="E3649" i="3"/>
  <c r="D3650" i="3"/>
  <c r="E3650" i="3"/>
  <c r="D3651" i="3"/>
  <c r="E3651" i="3"/>
  <c r="D3652" i="3"/>
  <c r="E3652" i="3"/>
  <c r="D3653" i="3"/>
  <c r="E3653" i="3"/>
  <c r="D3654" i="3"/>
  <c r="E3654" i="3"/>
  <c r="D3655" i="3"/>
  <c r="E3655" i="3"/>
  <c r="D3656" i="3"/>
  <c r="E3656" i="3"/>
  <c r="D3657" i="3"/>
  <c r="E3657" i="3"/>
  <c r="D3658" i="3"/>
  <c r="E3658" i="3"/>
  <c r="D3659" i="3"/>
  <c r="E3659" i="3"/>
  <c r="D3660" i="3"/>
  <c r="E3660" i="3"/>
  <c r="D3661" i="3"/>
  <c r="E3661" i="3"/>
  <c r="D3662" i="3"/>
  <c r="E3662" i="3"/>
  <c r="D3663" i="3"/>
  <c r="E3663" i="3"/>
  <c r="D3664" i="3"/>
  <c r="E3664" i="3"/>
  <c r="D3665" i="3"/>
  <c r="E3665" i="3"/>
  <c r="D3666" i="3"/>
  <c r="E3666" i="3"/>
  <c r="D3667" i="3"/>
  <c r="E3667" i="3"/>
  <c r="D3668" i="3"/>
  <c r="E3668" i="3"/>
  <c r="D3669" i="3"/>
  <c r="E3669" i="3"/>
  <c r="D3670" i="3"/>
  <c r="E3670" i="3"/>
  <c r="D3671" i="3"/>
  <c r="E3671" i="3"/>
  <c r="D3672" i="3"/>
  <c r="E3672" i="3"/>
  <c r="D3673" i="3"/>
  <c r="E3673" i="3"/>
  <c r="D3674" i="3"/>
  <c r="E3674" i="3"/>
  <c r="D3675" i="3"/>
  <c r="E3675" i="3"/>
  <c r="D3676" i="3"/>
  <c r="E3676" i="3"/>
  <c r="D3677" i="3"/>
  <c r="E3677" i="3"/>
  <c r="D3678" i="3"/>
  <c r="E3678" i="3"/>
  <c r="D3679" i="3"/>
  <c r="E3679" i="3"/>
  <c r="D3680" i="3"/>
  <c r="E3680" i="3"/>
  <c r="D3681" i="3"/>
  <c r="E3681" i="3"/>
  <c r="D3682" i="3"/>
  <c r="E3682" i="3"/>
  <c r="D3683" i="3"/>
  <c r="E3683" i="3"/>
  <c r="D3684" i="3"/>
  <c r="E3684" i="3"/>
  <c r="D3685" i="3"/>
  <c r="E3685" i="3"/>
  <c r="D3686" i="3"/>
  <c r="E3686" i="3"/>
  <c r="D3687" i="3"/>
  <c r="E3687" i="3"/>
  <c r="D3688" i="3"/>
  <c r="E3688" i="3"/>
  <c r="D3689" i="3"/>
  <c r="E3689" i="3"/>
  <c r="D3690" i="3"/>
  <c r="E3690" i="3"/>
  <c r="D3691" i="3"/>
  <c r="E3691" i="3"/>
  <c r="D3692" i="3"/>
  <c r="E3692" i="3"/>
  <c r="D3693" i="3"/>
  <c r="E3693" i="3"/>
  <c r="D3694" i="3"/>
  <c r="E3694" i="3"/>
  <c r="D3695" i="3"/>
  <c r="E3695" i="3"/>
  <c r="D3696" i="3"/>
  <c r="E3696" i="3"/>
  <c r="D3697" i="3"/>
  <c r="E3697" i="3"/>
  <c r="D3698" i="3"/>
  <c r="E3698" i="3"/>
  <c r="D3699" i="3"/>
  <c r="E3699" i="3"/>
  <c r="D3700" i="3"/>
  <c r="E3700" i="3"/>
  <c r="D3701" i="3"/>
  <c r="E3701" i="3"/>
  <c r="D3702" i="3"/>
  <c r="E3702" i="3"/>
  <c r="D3703" i="3"/>
  <c r="E3703" i="3"/>
  <c r="D3704" i="3"/>
  <c r="E3704" i="3"/>
  <c r="D3705" i="3"/>
  <c r="E3705" i="3"/>
  <c r="D3706" i="3"/>
  <c r="E3706" i="3"/>
  <c r="D3707" i="3"/>
  <c r="E3707" i="3"/>
  <c r="D3708" i="3"/>
  <c r="E3708" i="3"/>
  <c r="D3709" i="3"/>
  <c r="E3709" i="3"/>
  <c r="D3710" i="3"/>
  <c r="E3710" i="3"/>
  <c r="D3711" i="3"/>
  <c r="E3711" i="3"/>
  <c r="D3712" i="3"/>
  <c r="E3712" i="3"/>
  <c r="D3713" i="3"/>
  <c r="E3713" i="3"/>
  <c r="D3714" i="3"/>
  <c r="E3714" i="3"/>
  <c r="D3715" i="3"/>
  <c r="E3715" i="3"/>
  <c r="D3716" i="3"/>
  <c r="E3716" i="3"/>
  <c r="D3717" i="3"/>
  <c r="E3717" i="3"/>
  <c r="D3718" i="3"/>
  <c r="E3718" i="3"/>
  <c r="D3719" i="3"/>
  <c r="E3719" i="3"/>
  <c r="D3720" i="3"/>
  <c r="E3720" i="3"/>
  <c r="D3721" i="3"/>
  <c r="E3721" i="3"/>
  <c r="D3722" i="3"/>
  <c r="E3722" i="3"/>
  <c r="D3723" i="3"/>
  <c r="E3723" i="3"/>
  <c r="D3724" i="3"/>
  <c r="E3724" i="3"/>
  <c r="D3725" i="3"/>
  <c r="E3725" i="3"/>
  <c r="D3726" i="3"/>
  <c r="E3726" i="3"/>
  <c r="D3727" i="3"/>
  <c r="E3727" i="3"/>
  <c r="D3728" i="3"/>
  <c r="E3728" i="3"/>
  <c r="D3729" i="3"/>
  <c r="E3729" i="3"/>
  <c r="D3730" i="3"/>
  <c r="E3730" i="3"/>
  <c r="D3731" i="3"/>
  <c r="E3731" i="3"/>
  <c r="D3732" i="3"/>
  <c r="E3732" i="3"/>
  <c r="D3733" i="3"/>
  <c r="E3733" i="3"/>
  <c r="D3734" i="3"/>
  <c r="E3734" i="3"/>
  <c r="D3735" i="3"/>
  <c r="E3735" i="3"/>
  <c r="D3736" i="3"/>
  <c r="E3736" i="3"/>
  <c r="D3737" i="3"/>
  <c r="E3737" i="3"/>
  <c r="D3738" i="3"/>
  <c r="E3738" i="3"/>
  <c r="D3739" i="3"/>
  <c r="E3739" i="3"/>
  <c r="D3740" i="3"/>
  <c r="E3740" i="3"/>
  <c r="D3741" i="3"/>
  <c r="E3741" i="3"/>
  <c r="D3742" i="3"/>
  <c r="E3742" i="3"/>
  <c r="D3743" i="3"/>
  <c r="E3743" i="3"/>
  <c r="D3744" i="3"/>
  <c r="E3744" i="3"/>
  <c r="D3745" i="3"/>
  <c r="E3745" i="3"/>
  <c r="D3746" i="3"/>
  <c r="E3746" i="3"/>
  <c r="D3747" i="3"/>
  <c r="E3747" i="3"/>
  <c r="D3748" i="3"/>
  <c r="E3748" i="3"/>
  <c r="D3749" i="3"/>
  <c r="E3749" i="3"/>
  <c r="D3750" i="3"/>
  <c r="E3750" i="3"/>
  <c r="D3751" i="3"/>
  <c r="E3751" i="3"/>
  <c r="D3752" i="3"/>
  <c r="E3752" i="3"/>
  <c r="D3753" i="3"/>
  <c r="E3753" i="3"/>
  <c r="D3754" i="3"/>
  <c r="E3754" i="3"/>
  <c r="D3755" i="3"/>
  <c r="E3755" i="3"/>
  <c r="D3756" i="3"/>
  <c r="E3756" i="3"/>
  <c r="D3757" i="3"/>
  <c r="E3757" i="3"/>
  <c r="D3758" i="3"/>
  <c r="E3758" i="3"/>
  <c r="D3759" i="3"/>
  <c r="E3759" i="3"/>
  <c r="D3760" i="3"/>
  <c r="E3760" i="3"/>
  <c r="D3761" i="3"/>
  <c r="E3761" i="3"/>
  <c r="D3762" i="3"/>
  <c r="E3762" i="3"/>
  <c r="D3763" i="3"/>
  <c r="E3763" i="3"/>
  <c r="D3764" i="3"/>
  <c r="E3764" i="3"/>
  <c r="D3765" i="3"/>
  <c r="E3765" i="3"/>
  <c r="D3766" i="3"/>
  <c r="E3766" i="3"/>
  <c r="D3767" i="3"/>
  <c r="E3767" i="3"/>
  <c r="D3768" i="3"/>
  <c r="E3768" i="3"/>
  <c r="D3769" i="3"/>
  <c r="E3769" i="3"/>
  <c r="D3770" i="3"/>
  <c r="E3770" i="3"/>
  <c r="D3771" i="3"/>
  <c r="E3771" i="3"/>
  <c r="D3772" i="3"/>
  <c r="E3772" i="3"/>
  <c r="D3773" i="3"/>
  <c r="E3773" i="3"/>
  <c r="D3774" i="3"/>
  <c r="E3774" i="3"/>
  <c r="D3775" i="3"/>
  <c r="E3775" i="3"/>
  <c r="D3776" i="3"/>
  <c r="E3776" i="3"/>
  <c r="D3777" i="3"/>
  <c r="E3777" i="3"/>
  <c r="D3778" i="3"/>
  <c r="E3778" i="3"/>
  <c r="D3779" i="3"/>
  <c r="E3779" i="3"/>
  <c r="D3780" i="3"/>
  <c r="E3780" i="3"/>
  <c r="D3781" i="3"/>
  <c r="E3781" i="3"/>
  <c r="D3782" i="3"/>
  <c r="E3782" i="3"/>
  <c r="D3783" i="3"/>
  <c r="E3783" i="3"/>
  <c r="D3784" i="3"/>
  <c r="E3784" i="3"/>
  <c r="D3785" i="3"/>
  <c r="E3785" i="3"/>
  <c r="D3786" i="3"/>
  <c r="E3786" i="3"/>
  <c r="D3787" i="3"/>
  <c r="E3787" i="3"/>
  <c r="D3788" i="3"/>
  <c r="E3788" i="3"/>
  <c r="D3789" i="3"/>
  <c r="E3789" i="3"/>
  <c r="D3790" i="3"/>
  <c r="E3790" i="3"/>
  <c r="D3791" i="3"/>
  <c r="E3791" i="3"/>
  <c r="D3792" i="3"/>
  <c r="E3792" i="3"/>
  <c r="D3793" i="3"/>
  <c r="E3793" i="3"/>
  <c r="D3794" i="3"/>
  <c r="E3794" i="3"/>
  <c r="D3795" i="3"/>
  <c r="E3795" i="3"/>
  <c r="D3796" i="3"/>
  <c r="E3796" i="3"/>
  <c r="D3797" i="3"/>
  <c r="E3797" i="3"/>
  <c r="D3798" i="3"/>
  <c r="E3798" i="3"/>
  <c r="D3799" i="3"/>
  <c r="E3799" i="3"/>
  <c r="D3800" i="3"/>
  <c r="E3800" i="3"/>
  <c r="D3801" i="3"/>
  <c r="E3801" i="3"/>
  <c r="D3802" i="3"/>
  <c r="E3802" i="3"/>
  <c r="D3803" i="3"/>
  <c r="E3803" i="3"/>
  <c r="D3804" i="3"/>
  <c r="E3804" i="3"/>
  <c r="D3805" i="3"/>
  <c r="E3805" i="3"/>
  <c r="D3806" i="3"/>
  <c r="E3806" i="3"/>
  <c r="D3807" i="3"/>
  <c r="E3807" i="3"/>
  <c r="D3808" i="3"/>
  <c r="E3808" i="3"/>
  <c r="D3809" i="3"/>
  <c r="E3809" i="3"/>
  <c r="D3810" i="3"/>
  <c r="E3810" i="3"/>
  <c r="D3811" i="3"/>
  <c r="E3811" i="3"/>
  <c r="D3812" i="3"/>
  <c r="E3812" i="3"/>
  <c r="D3813" i="3"/>
  <c r="E3813" i="3"/>
  <c r="D3814" i="3"/>
  <c r="E3814" i="3"/>
  <c r="D3815" i="3"/>
  <c r="E3815" i="3"/>
  <c r="D3816" i="3"/>
  <c r="E3816" i="3"/>
  <c r="D3817" i="3"/>
  <c r="E3817" i="3"/>
  <c r="D3818" i="3"/>
  <c r="E3818" i="3"/>
  <c r="D3819" i="3"/>
  <c r="E3819" i="3"/>
  <c r="D3820" i="3"/>
  <c r="E3820" i="3"/>
  <c r="D3821" i="3"/>
  <c r="E3821" i="3"/>
  <c r="D3822" i="3"/>
  <c r="E3822" i="3"/>
  <c r="D3823" i="3"/>
  <c r="E3823" i="3"/>
  <c r="D3824" i="3"/>
  <c r="E3824" i="3"/>
  <c r="D3825" i="3"/>
  <c r="E3825" i="3"/>
  <c r="D3826" i="3"/>
  <c r="E3826" i="3"/>
  <c r="D3827" i="3"/>
  <c r="E3827" i="3"/>
  <c r="D3828" i="3"/>
  <c r="E3828" i="3"/>
  <c r="D3829" i="3"/>
  <c r="E3829" i="3"/>
  <c r="D3830" i="3"/>
  <c r="E3830" i="3"/>
  <c r="D3831" i="3"/>
  <c r="E3831" i="3"/>
  <c r="D3832" i="3"/>
  <c r="E3832" i="3"/>
  <c r="D3833" i="3"/>
  <c r="E3833" i="3"/>
  <c r="D3834" i="3"/>
  <c r="E3834" i="3"/>
  <c r="D3835" i="3"/>
  <c r="E3835" i="3"/>
  <c r="D3836" i="3"/>
  <c r="E3836" i="3"/>
  <c r="D3837" i="3"/>
  <c r="E3837" i="3"/>
  <c r="D3838" i="3"/>
  <c r="E3838" i="3"/>
  <c r="D3839" i="3"/>
  <c r="E3839" i="3"/>
  <c r="D3840" i="3"/>
  <c r="E3840" i="3"/>
  <c r="D3841" i="3"/>
  <c r="E3841" i="3"/>
  <c r="D3842" i="3"/>
  <c r="E3842" i="3"/>
  <c r="D3843" i="3"/>
  <c r="E3843" i="3"/>
  <c r="D3844" i="3"/>
  <c r="E3844" i="3"/>
  <c r="D3845" i="3"/>
  <c r="E3845" i="3"/>
  <c r="D3846" i="3"/>
  <c r="E3846" i="3"/>
  <c r="D3847" i="3"/>
  <c r="E3847" i="3"/>
  <c r="D3848" i="3"/>
  <c r="E3848" i="3"/>
  <c r="D3849" i="3"/>
  <c r="E3849" i="3"/>
  <c r="D3850" i="3"/>
  <c r="E3850" i="3"/>
  <c r="D3851" i="3"/>
  <c r="E3851" i="3"/>
  <c r="D3852" i="3"/>
  <c r="E3852" i="3"/>
  <c r="D3853" i="3"/>
  <c r="E3853" i="3"/>
  <c r="D3854" i="3"/>
  <c r="E3854" i="3"/>
  <c r="D3855" i="3"/>
  <c r="E3855" i="3"/>
  <c r="D3856" i="3"/>
  <c r="E3856" i="3"/>
  <c r="D3857" i="3"/>
  <c r="E3857" i="3"/>
  <c r="D3858" i="3"/>
  <c r="E3858" i="3"/>
  <c r="D3859" i="3"/>
  <c r="E3859" i="3"/>
  <c r="D3860" i="3"/>
  <c r="E3860" i="3"/>
  <c r="D3861" i="3"/>
  <c r="E3861" i="3"/>
  <c r="D3862" i="3"/>
  <c r="E3862" i="3"/>
  <c r="D3863" i="3"/>
  <c r="E3863" i="3"/>
  <c r="D3864" i="3"/>
  <c r="E3864" i="3"/>
  <c r="D3865" i="3"/>
  <c r="E3865" i="3"/>
  <c r="D3866" i="3"/>
  <c r="E3866" i="3"/>
  <c r="D3867" i="3"/>
  <c r="E3867" i="3"/>
  <c r="D3868" i="3"/>
  <c r="E3868" i="3"/>
  <c r="D3869" i="3"/>
  <c r="E3869" i="3"/>
  <c r="D3870" i="3"/>
  <c r="E3870" i="3"/>
  <c r="D3871" i="3"/>
  <c r="E3871" i="3"/>
  <c r="D3872" i="3"/>
  <c r="E3872" i="3"/>
  <c r="D3873" i="3"/>
  <c r="E3873" i="3"/>
  <c r="D3874" i="3"/>
  <c r="E3874" i="3"/>
  <c r="D3875" i="3"/>
  <c r="E3875" i="3"/>
  <c r="D3876" i="3"/>
  <c r="E3876" i="3"/>
  <c r="D3877" i="3"/>
  <c r="E3877" i="3"/>
  <c r="D3878" i="3"/>
  <c r="E3878" i="3"/>
  <c r="D3879" i="3"/>
  <c r="E3879" i="3"/>
  <c r="D3880" i="3"/>
  <c r="E3880" i="3"/>
  <c r="D3881" i="3"/>
  <c r="E3881" i="3"/>
  <c r="D3882" i="3"/>
  <c r="E3882" i="3"/>
  <c r="D3883" i="3"/>
  <c r="E3883" i="3"/>
  <c r="D3884" i="3"/>
  <c r="E3884" i="3"/>
  <c r="D3885" i="3"/>
  <c r="E3885" i="3"/>
  <c r="D3886" i="3"/>
  <c r="E3886" i="3"/>
  <c r="D3887" i="3"/>
  <c r="E3887" i="3"/>
  <c r="D3888" i="3"/>
  <c r="E3888" i="3"/>
  <c r="D3889" i="3"/>
  <c r="E3889" i="3"/>
  <c r="D3890" i="3"/>
  <c r="E3890" i="3"/>
  <c r="D3891" i="3"/>
  <c r="E3891" i="3"/>
  <c r="D3892" i="3"/>
  <c r="E3892" i="3"/>
  <c r="D3893" i="3"/>
  <c r="E3893" i="3"/>
  <c r="D3894" i="3"/>
  <c r="E3894" i="3"/>
  <c r="D3895" i="3"/>
  <c r="E3895" i="3"/>
  <c r="D3896" i="3"/>
  <c r="E3896" i="3"/>
  <c r="D3897" i="3"/>
  <c r="E3897" i="3"/>
  <c r="D3898" i="3"/>
  <c r="E3898" i="3"/>
  <c r="D3899" i="3"/>
  <c r="E3899" i="3"/>
  <c r="D3900" i="3"/>
  <c r="E3900" i="3"/>
  <c r="D3901" i="3"/>
  <c r="E3901" i="3"/>
  <c r="D3902" i="3"/>
  <c r="E3902" i="3"/>
  <c r="D3903" i="3"/>
  <c r="E3903" i="3"/>
  <c r="D3904" i="3"/>
  <c r="E3904" i="3"/>
  <c r="D3905" i="3"/>
  <c r="E3905" i="3"/>
  <c r="D3906" i="3"/>
  <c r="E3906" i="3"/>
  <c r="D3907" i="3"/>
  <c r="E3907" i="3"/>
  <c r="D3908" i="3"/>
  <c r="E3908" i="3"/>
  <c r="D3909" i="3"/>
  <c r="E3909" i="3"/>
  <c r="D3910" i="3"/>
  <c r="E3910" i="3"/>
  <c r="D3911" i="3"/>
  <c r="E3911" i="3"/>
  <c r="D3912" i="3"/>
  <c r="E3912" i="3"/>
  <c r="D3913" i="3"/>
  <c r="E3913" i="3"/>
  <c r="D3914" i="3"/>
  <c r="E3914" i="3"/>
  <c r="D3915" i="3"/>
  <c r="E3915" i="3"/>
  <c r="D3916" i="3"/>
  <c r="E3916" i="3"/>
  <c r="D3917" i="3"/>
  <c r="E3917" i="3"/>
  <c r="D3918" i="3"/>
  <c r="E3918" i="3"/>
  <c r="D3919" i="3"/>
  <c r="E3919" i="3"/>
  <c r="D3920" i="3"/>
  <c r="E3920" i="3"/>
  <c r="D3921" i="3"/>
  <c r="E3921" i="3"/>
  <c r="D3922" i="3"/>
  <c r="E3922" i="3"/>
  <c r="D3923" i="3"/>
  <c r="E3923" i="3"/>
  <c r="D3924" i="3"/>
  <c r="E3924" i="3"/>
  <c r="D3925" i="3"/>
  <c r="E3925" i="3"/>
  <c r="D3926" i="3"/>
  <c r="E3926" i="3"/>
  <c r="D3927" i="3"/>
  <c r="E3927" i="3"/>
  <c r="D3928" i="3"/>
  <c r="E3928" i="3"/>
  <c r="D3929" i="3"/>
  <c r="E3929" i="3"/>
  <c r="D3930" i="3"/>
  <c r="E3930" i="3"/>
  <c r="D3931" i="3"/>
  <c r="E3931" i="3"/>
  <c r="D3932" i="3"/>
  <c r="E3932" i="3"/>
  <c r="D3933" i="3"/>
  <c r="E3933" i="3"/>
  <c r="D3934" i="3"/>
  <c r="E3934" i="3"/>
  <c r="D3935" i="3"/>
  <c r="E3935" i="3"/>
  <c r="D3936" i="3"/>
  <c r="E3936" i="3"/>
  <c r="D3937" i="3"/>
  <c r="E3937" i="3"/>
  <c r="D3938" i="3"/>
  <c r="E3938" i="3"/>
  <c r="D3939" i="3"/>
  <c r="E3939" i="3"/>
  <c r="D3940" i="3"/>
  <c r="E3940" i="3"/>
  <c r="D3941" i="3"/>
  <c r="E3941" i="3"/>
  <c r="D3942" i="3"/>
  <c r="E3942" i="3"/>
  <c r="D3943" i="3"/>
  <c r="E3943" i="3"/>
  <c r="D3944" i="3"/>
  <c r="E3944" i="3"/>
  <c r="D3945" i="3"/>
  <c r="E3945" i="3"/>
  <c r="D3946" i="3"/>
  <c r="E3946" i="3"/>
  <c r="D3947" i="3"/>
  <c r="E3947" i="3"/>
  <c r="D3948" i="3"/>
  <c r="E3948" i="3"/>
  <c r="D3949" i="3"/>
  <c r="E3949" i="3"/>
  <c r="D3950" i="3"/>
  <c r="E3950" i="3"/>
  <c r="D3951" i="3"/>
  <c r="E3951" i="3"/>
  <c r="D3952" i="3"/>
  <c r="E3952" i="3"/>
  <c r="D3953" i="3"/>
  <c r="E3953" i="3"/>
  <c r="D3954" i="3"/>
  <c r="E3954" i="3"/>
  <c r="D3955" i="3"/>
  <c r="E3955" i="3"/>
  <c r="D3956" i="3"/>
  <c r="E3956" i="3"/>
  <c r="D3957" i="3"/>
  <c r="E3957" i="3"/>
  <c r="D3958" i="3"/>
  <c r="E3958" i="3"/>
  <c r="D3959" i="3"/>
  <c r="E3959" i="3"/>
  <c r="D3960" i="3"/>
  <c r="E3960" i="3"/>
  <c r="D3961" i="3"/>
  <c r="E3961" i="3"/>
  <c r="D3962" i="3"/>
  <c r="E3962" i="3"/>
  <c r="D3963" i="3"/>
  <c r="E3963" i="3"/>
  <c r="D3964" i="3"/>
  <c r="E3964" i="3"/>
  <c r="D3965" i="3"/>
  <c r="E3965" i="3"/>
  <c r="D3966" i="3"/>
  <c r="E3966" i="3"/>
  <c r="D3967" i="3"/>
  <c r="E3967" i="3"/>
  <c r="D3968" i="3"/>
  <c r="E3968" i="3"/>
  <c r="D3969" i="3"/>
  <c r="E3969" i="3"/>
  <c r="D3970" i="3"/>
  <c r="E3970" i="3"/>
  <c r="D3971" i="3"/>
  <c r="E3971" i="3"/>
  <c r="D3972" i="3"/>
  <c r="E3972" i="3"/>
  <c r="D3973" i="3"/>
  <c r="E3973" i="3"/>
  <c r="D3974" i="3"/>
  <c r="E3974" i="3"/>
  <c r="D3975" i="3"/>
  <c r="E3975" i="3"/>
  <c r="D3976" i="3"/>
  <c r="E3976" i="3"/>
  <c r="D3977" i="3"/>
  <c r="E3977" i="3"/>
  <c r="D3978" i="3"/>
  <c r="E3978" i="3"/>
  <c r="D3979" i="3"/>
  <c r="E3979" i="3"/>
  <c r="D3980" i="3"/>
  <c r="E3980" i="3"/>
  <c r="D3981" i="3"/>
  <c r="E3981" i="3"/>
  <c r="D3982" i="3"/>
  <c r="E3982" i="3"/>
  <c r="D3983" i="3"/>
  <c r="E3983" i="3"/>
  <c r="D3984" i="3"/>
  <c r="E3984" i="3"/>
  <c r="D3985" i="3"/>
  <c r="E3985" i="3"/>
  <c r="D3986" i="3"/>
  <c r="E3986" i="3"/>
  <c r="D3987" i="3"/>
  <c r="E3987" i="3"/>
  <c r="D3988" i="3"/>
  <c r="E3988" i="3"/>
  <c r="D3989" i="3"/>
  <c r="E3989" i="3"/>
  <c r="D3990" i="3"/>
  <c r="E3990" i="3"/>
  <c r="D3991" i="3"/>
  <c r="E3991" i="3"/>
  <c r="D3992" i="3"/>
  <c r="E3992" i="3"/>
  <c r="D3993" i="3"/>
  <c r="E3993" i="3"/>
  <c r="D3994" i="3"/>
  <c r="E3994" i="3"/>
  <c r="D3995" i="3"/>
  <c r="E3995" i="3"/>
  <c r="D3996" i="3"/>
  <c r="E3996" i="3"/>
  <c r="D3997" i="3"/>
  <c r="E3997" i="3"/>
  <c r="D3998" i="3"/>
  <c r="E3998" i="3"/>
  <c r="D3999" i="3"/>
  <c r="E3999" i="3"/>
  <c r="D4000" i="3"/>
  <c r="E4000" i="3"/>
  <c r="D4001" i="3"/>
  <c r="E4001" i="3"/>
  <c r="D4002" i="3"/>
  <c r="E4002" i="3"/>
  <c r="D4003" i="3"/>
  <c r="E4003" i="3"/>
  <c r="D4004" i="3"/>
  <c r="E4004" i="3"/>
  <c r="D4005" i="3"/>
  <c r="E4005" i="3"/>
  <c r="D4006" i="3"/>
  <c r="E4006" i="3"/>
  <c r="D4007" i="3"/>
  <c r="E4007" i="3"/>
  <c r="D4008" i="3"/>
  <c r="E4008" i="3"/>
  <c r="D4009" i="3"/>
  <c r="E4009" i="3"/>
  <c r="D4010" i="3"/>
  <c r="E4010" i="3"/>
  <c r="D4011" i="3"/>
  <c r="E4011" i="3"/>
  <c r="D4012" i="3"/>
  <c r="E4012" i="3"/>
  <c r="D4013" i="3"/>
  <c r="E4013" i="3"/>
  <c r="D4014" i="3"/>
  <c r="E4014" i="3"/>
  <c r="D4015" i="3"/>
  <c r="E4015" i="3"/>
  <c r="D4016" i="3"/>
  <c r="E4016" i="3"/>
  <c r="D4017" i="3"/>
  <c r="E4017" i="3"/>
  <c r="D4018" i="3"/>
  <c r="E4018" i="3"/>
  <c r="D4019" i="3"/>
  <c r="E4019" i="3"/>
  <c r="D4020" i="3"/>
  <c r="E4020" i="3"/>
  <c r="D4021" i="3"/>
  <c r="E4021" i="3"/>
  <c r="D4022" i="3"/>
  <c r="E4022" i="3"/>
  <c r="D4023" i="3"/>
  <c r="E4023" i="3"/>
  <c r="D4024" i="3"/>
  <c r="E4024" i="3"/>
  <c r="D4025" i="3"/>
  <c r="E4025" i="3"/>
  <c r="D4026" i="3"/>
  <c r="E4026" i="3"/>
  <c r="D4027" i="3"/>
  <c r="E4027" i="3"/>
  <c r="D4028" i="3"/>
  <c r="E4028" i="3"/>
  <c r="D4029" i="3"/>
  <c r="E4029" i="3"/>
  <c r="D4030" i="3"/>
  <c r="E4030" i="3"/>
  <c r="D4031" i="3"/>
  <c r="E4031" i="3"/>
  <c r="D4032" i="3"/>
  <c r="E4032" i="3"/>
  <c r="D4033" i="3"/>
  <c r="E4033" i="3"/>
  <c r="D4034" i="3"/>
  <c r="E4034" i="3"/>
  <c r="D4035" i="3"/>
  <c r="E4035" i="3"/>
  <c r="D4036" i="3"/>
  <c r="E4036" i="3"/>
  <c r="D4037" i="3"/>
  <c r="E4037" i="3"/>
  <c r="D4038" i="3"/>
  <c r="E4038" i="3"/>
  <c r="D4039" i="3"/>
  <c r="E4039" i="3"/>
  <c r="D4040" i="3"/>
  <c r="E4040" i="3"/>
  <c r="D4041" i="3"/>
  <c r="E4041" i="3"/>
  <c r="D4042" i="3"/>
  <c r="E4042" i="3"/>
  <c r="D4043" i="3"/>
  <c r="E4043" i="3"/>
  <c r="D4044" i="3"/>
  <c r="E4044" i="3"/>
  <c r="D4045" i="3"/>
  <c r="E4045" i="3"/>
  <c r="D4046" i="3"/>
  <c r="E4046" i="3"/>
  <c r="D4047" i="3"/>
  <c r="E4047" i="3"/>
  <c r="D4048" i="3"/>
  <c r="E4048" i="3"/>
  <c r="D4049" i="3"/>
  <c r="E4049" i="3"/>
  <c r="D4050" i="3"/>
  <c r="E4050" i="3"/>
  <c r="D4051" i="3"/>
  <c r="E4051" i="3"/>
  <c r="D4052" i="3"/>
  <c r="E4052" i="3"/>
  <c r="D4053" i="3"/>
  <c r="E4053" i="3"/>
  <c r="D4054" i="3"/>
  <c r="E4054" i="3"/>
  <c r="D4055" i="3"/>
  <c r="E4055" i="3"/>
  <c r="D4056" i="3"/>
  <c r="E4056" i="3"/>
  <c r="D4057" i="3"/>
  <c r="E4057" i="3"/>
  <c r="D4058" i="3"/>
  <c r="E4058" i="3"/>
  <c r="D4059" i="3"/>
  <c r="E4059" i="3"/>
  <c r="D4060" i="3"/>
  <c r="E4060" i="3"/>
  <c r="D4061" i="3"/>
  <c r="E4061" i="3"/>
  <c r="D4062" i="3"/>
  <c r="E4062" i="3"/>
  <c r="D4063" i="3"/>
  <c r="E4063" i="3"/>
  <c r="D4064" i="3"/>
  <c r="E4064" i="3"/>
  <c r="D4065" i="3"/>
  <c r="E4065" i="3"/>
  <c r="D4066" i="3"/>
  <c r="E4066" i="3"/>
  <c r="D4067" i="3"/>
  <c r="E4067" i="3"/>
  <c r="D4068" i="3"/>
  <c r="E4068" i="3"/>
  <c r="D4069" i="3"/>
  <c r="E4069" i="3"/>
  <c r="D4070" i="3"/>
  <c r="E4070" i="3"/>
  <c r="D4071" i="3"/>
  <c r="E4071" i="3"/>
  <c r="D4072" i="3"/>
  <c r="E4072" i="3"/>
  <c r="D4073" i="3"/>
  <c r="E4073" i="3"/>
  <c r="D4074" i="3"/>
  <c r="E4074" i="3"/>
  <c r="D4075" i="3"/>
  <c r="E4075" i="3"/>
  <c r="D4076" i="3"/>
  <c r="E4076" i="3"/>
  <c r="D4077" i="3"/>
  <c r="E4077" i="3"/>
  <c r="D4078" i="3"/>
  <c r="E4078" i="3"/>
  <c r="D4079" i="3"/>
  <c r="E4079" i="3"/>
  <c r="D4080" i="3"/>
  <c r="E4080" i="3"/>
  <c r="D4081" i="3"/>
  <c r="E4081" i="3"/>
  <c r="D4082" i="3"/>
  <c r="E4082" i="3"/>
  <c r="D4083" i="3"/>
  <c r="E4083" i="3"/>
  <c r="D4084" i="3"/>
  <c r="E4084" i="3"/>
  <c r="D4085" i="3"/>
  <c r="E4085" i="3"/>
  <c r="D4086" i="3"/>
  <c r="E4086" i="3"/>
  <c r="D4087" i="3"/>
  <c r="E4087" i="3"/>
  <c r="D4088" i="3"/>
  <c r="E4088" i="3"/>
  <c r="D4089" i="3"/>
  <c r="E4089" i="3"/>
  <c r="D4090" i="3"/>
  <c r="E4090" i="3"/>
  <c r="D4091" i="3"/>
  <c r="E4091" i="3"/>
  <c r="D4092" i="3"/>
  <c r="E4092" i="3"/>
  <c r="D4093" i="3"/>
  <c r="E4093" i="3"/>
  <c r="D4094" i="3"/>
  <c r="E4094" i="3"/>
  <c r="D4095" i="3"/>
  <c r="E4095" i="3"/>
  <c r="D4096" i="3"/>
  <c r="E4096" i="3"/>
  <c r="D4097" i="3"/>
  <c r="E4097" i="3"/>
  <c r="D4098" i="3"/>
  <c r="E4098" i="3"/>
  <c r="D4099" i="3"/>
  <c r="E4099" i="3"/>
  <c r="D4100" i="3"/>
  <c r="E4100" i="3"/>
  <c r="D4101" i="3"/>
  <c r="E4101" i="3"/>
  <c r="D4102" i="3"/>
  <c r="E4102" i="3"/>
  <c r="D4103" i="3"/>
  <c r="E4103" i="3"/>
  <c r="D4104" i="3"/>
  <c r="E4104" i="3"/>
  <c r="D4105" i="3"/>
  <c r="E4105" i="3"/>
  <c r="D4106" i="3"/>
  <c r="E4106" i="3"/>
  <c r="D4107" i="3"/>
  <c r="E4107" i="3"/>
  <c r="D4108" i="3"/>
  <c r="E4108" i="3"/>
  <c r="D4109" i="3"/>
  <c r="E4109" i="3"/>
  <c r="D4110" i="3"/>
  <c r="E4110" i="3"/>
  <c r="D4111" i="3"/>
  <c r="E4111" i="3"/>
  <c r="D4112" i="3"/>
  <c r="E4112" i="3"/>
  <c r="D4113" i="3"/>
  <c r="E4113" i="3"/>
  <c r="D4114" i="3"/>
  <c r="E4114" i="3"/>
  <c r="D4115" i="3"/>
  <c r="E4115" i="3"/>
  <c r="D4116" i="3"/>
  <c r="E4116" i="3"/>
  <c r="D4117" i="3"/>
  <c r="E4117" i="3"/>
  <c r="D4118" i="3"/>
  <c r="E4118" i="3"/>
  <c r="D4119" i="3"/>
  <c r="E4119" i="3"/>
  <c r="D4120" i="3"/>
  <c r="E4120" i="3"/>
  <c r="D4121" i="3"/>
  <c r="E4121" i="3"/>
  <c r="D4122" i="3"/>
  <c r="E4122" i="3"/>
  <c r="D4123" i="3"/>
  <c r="E4123" i="3"/>
  <c r="D4124" i="3"/>
  <c r="E4124" i="3"/>
  <c r="D4125" i="3"/>
  <c r="E4125" i="3"/>
  <c r="D4126" i="3"/>
  <c r="E4126" i="3"/>
  <c r="D4127" i="3"/>
  <c r="E4127" i="3"/>
  <c r="D4128" i="3"/>
  <c r="E4128" i="3"/>
  <c r="D4129" i="3"/>
  <c r="E4129" i="3"/>
  <c r="D4130" i="3"/>
  <c r="E4130" i="3"/>
  <c r="D4131" i="3"/>
  <c r="E4131" i="3"/>
  <c r="D4132" i="3"/>
  <c r="E4132" i="3"/>
  <c r="D4133" i="3"/>
  <c r="E4133" i="3"/>
  <c r="D4134" i="3"/>
  <c r="E4134" i="3"/>
  <c r="D4135" i="3"/>
  <c r="E4135" i="3"/>
  <c r="D4136" i="3"/>
  <c r="E4136" i="3"/>
  <c r="D4137" i="3"/>
  <c r="E4137" i="3"/>
  <c r="D4138" i="3"/>
  <c r="E4138" i="3"/>
  <c r="D4139" i="3"/>
  <c r="E4139" i="3"/>
  <c r="D4140" i="3"/>
  <c r="E4140" i="3"/>
  <c r="D4141" i="3"/>
  <c r="E4141" i="3"/>
  <c r="D4142" i="3"/>
  <c r="E4142" i="3"/>
  <c r="D4143" i="3"/>
  <c r="E4143" i="3"/>
  <c r="D4144" i="3"/>
  <c r="E4144" i="3"/>
  <c r="D4145" i="3"/>
  <c r="E4145" i="3"/>
  <c r="D4146" i="3"/>
  <c r="E4146" i="3"/>
  <c r="D4147" i="3"/>
  <c r="E4147" i="3"/>
  <c r="D4148" i="3"/>
  <c r="E4148" i="3"/>
  <c r="D4149" i="3"/>
  <c r="E4149" i="3"/>
  <c r="D4150" i="3"/>
  <c r="E4150" i="3"/>
  <c r="D4151" i="3"/>
  <c r="E4151" i="3"/>
  <c r="D4152" i="3"/>
  <c r="E4152" i="3"/>
  <c r="D4153" i="3"/>
  <c r="E4153" i="3"/>
  <c r="D4154" i="3"/>
  <c r="E4154" i="3"/>
  <c r="D4155" i="3"/>
  <c r="E4155" i="3"/>
  <c r="D4156" i="3"/>
  <c r="E4156" i="3"/>
  <c r="D4157" i="3"/>
  <c r="E4157" i="3"/>
  <c r="D4158" i="3"/>
  <c r="E4158" i="3"/>
  <c r="D4159" i="3"/>
  <c r="E4159" i="3"/>
  <c r="D4160" i="3"/>
  <c r="E4160" i="3"/>
  <c r="D4161" i="3"/>
  <c r="E4161" i="3"/>
  <c r="D4162" i="3"/>
  <c r="E4162" i="3"/>
  <c r="D4163" i="3"/>
  <c r="E4163" i="3"/>
  <c r="D4164" i="3"/>
  <c r="E4164" i="3"/>
  <c r="D4165" i="3"/>
  <c r="E4165" i="3"/>
  <c r="D4166" i="3"/>
  <c r="E4166" i="3"/>
  <c r="D4167" i="3"/>
  <c r="E4167" i="3"/>
  <c r="D4168" i="3"/>
  <c r="E4168" i="3"/>
  <c r="D4169" i="3"/>
  <c r="E4169" i="3"/>
  <c r="D4170" i="3"/>
  <c r="E4170" i="3"/>
  <c r="D4171" i="3"/>
  <c r="E4171" i="3"/>
  <c r="D4172" i="3"/>
  <c r="E4172" i="3"/>
  <c r="D4173" i="3"/>
  <c r="E4173" i="3"/>
  <c r="D4174" i="3"/>
  <c r="E4174" i="3"/>
  <c r="D4175" i="3"/>
  <c r="E4175" i="3"/>
  <c r="D4176" i="3"/>
  <c r="E4176" i="3"/>
  <c r="D4177" i="3"/>
  <c r="E4177" i="3"/>
  <c r="D4178" i="3"/>
  <c r="E4178" i="3"/>
  <c r="D4179" i="3"/>
  <c r="E4179" i="3"/>
  <c r="D4180" i="3"/>
  <c r="E4180" i="3"/>
  <c r="D4181" i="3"/>
  <c r="E4181" i="3"/>
  <c r="D4182" i="3"/>
  <c r="E4182" i="3"/>
  <c r="D4183" i="3"/>
  <c r="E4183" i="3"/>
  <c r="D4184" i="3"/>
  <c r="E4184" i="3"/>
  <c r="D4185" i="3"/>
  <c r="E4185" i="3"/>
  <c r="D4186" i="3"/>
  <c r="E4186" i="3"/>
  <c r="D4187" i="3"/>
  <c r="E4187" i="3"/>
  <c r="D4188" i="3"/>
  <c r="E4188" i="3"/>
  <c r="D4189" i="3"/>
  <c r="E4189" i="3"/>
  <c r="D4190" i="3"/>
  <c r="E4190" i="3"/>
  <c r="D4191" i="3"/>
  <c r="E4191" i="3"/>
  <c r="D4192" i="3"/>
  <c r="E4192" i="3"/>
  <c r="D4193" i="3"/>
  <c r="E4193" i="3"/>
  <c r="D4194" i="3"/>
  <c r="E4194" i="3"/>
  <c r="D4195" i="3"/>
  <c r="E4195" i="3"/>
  <c r="D4196" i="3"/>
  <c r="E4196" i="3"/>
  <c r="D4197" i="3"/>
  <c r="E4197" i="3"/>
  <c r="D4198" i="3"/>
  <c r="E4198" i="3"/>
  <c r="D4199" i="3"/>
  <c r="E4199" i="3"/>
  <c r="D4200" i="3"/>
  <c r="E4200" i="3"/>
  <c r="D4201" i="3"/>
  <c r="E4201" i="3"/>
  <c r="D4202" i="3"/>
  <c r="E4202" i="3"/>
  <c r="D4203" i="3"/>
  <c r="E4203" i="3"/>
  <c r="D4204" i="3"/>
  <c r="E4204" i="3"/>
  <c r="D4205" i="3"/>
  <c r="E4205" i="3"/>
  <c r="D4206" i="3"/>
  <c r="E4206" i="3"/>
  <c r="D4207" i="3"/>
  <c r="E4207" i="3"/>
  <c r="D4208" i="3"/>
  <c r="E4208" i="3"/>
  <c r="D4209" i="3"/>
  <c r="E4209" i="3"/>
  <c r="D4210" i="3"/>
  <c r="E4210" i="3"/>
  <c r="D4211" i="3"/>
  <c r="E4211" i="3"/>
  <c r="D4212" i="3"/>
  <c r="E4212" i="3"/>
  <c r="D4213" i="3"/>
  <c r="E4213" i="3"/>
  <c r="D4214" i="3"/>
  <c r="E4214" i="3"/>
  <c r="D4215" i="3"/>
  <c r="E4215" i="3"/>
  <c r="D4216" i="3"/>
  <c r="E4216" i="3"/>
  <c r="D4217" i="3"/>
  <c r="E4217" i="3"/>
  <c r="D4218" i="3"/>
  <c r="E4218" i="3"/>
  <c r="D4219" i="3"/>
  <c r="E4219" i="3"/>
  <c r="D4220" i="3"/>
  <c r="E4220" i="3"/>
  <c r="D4221" i="3"/>
  <c r="E4221" i="3"/>
  <c r="D4222" i="3"/>
  <c r="E4222" i="3"/>
  <c r="D4223" i="3"/>
  <c r="E4223" i="3"/>
  <c r="D4224" i="3"/>
  <c r="E4224" i="3"/>
  <c r="D4225" i="3"/>
  <c r="E4225" i="3"/>
  <c r="D4226" i="3"/>
  <c r="E4226" i="3"/>
  <c r="D4227" i="3"/>
  <c r="E4227" i="3"/>
  <c r="D4228" i="3"/>
  <c r="E4228" i="3"/>
  <c r="D4229" i="3"/>
  <c r="E4229" i="3"/>
  <c r="D4230" i="3"/>
  <c r="E4230" i="3"/>
  <c r="D4231" i="3"/>
  <c r="E4231" i="3"/>
  <c r="D4232" i="3"/>
  <c r="E4232" i="3"/>
  <c r="D4233" i="3"/>
  <c r="E4233" i="3"/>
  <c r="D4234" i="3"/>
  <c r="E4234" i="3"/>
  <c r="D4235" i="3"/>
  <c r="E4235" i="3"/>
  <c r="D4236" i="3"/>
  <c r="E4236" i="3"/>
  <c r="D4237" i="3"/>
  <c r="E4237" i="3"/>
  <c r="D4238" i="3"/>
  <c r="E4238" i="3"/>
  <c r="D4239" i="3"/>
  <c r="E4239" i="3"/>
  <c r="D4240" i="3"/>
  <c r="E4240" i="3"/>
  <c r="D4241" i="3"/>
  <c r="E4241" i="3"/>
  <c r="D4242" i="3"/>
  <c r="E4242" i="3"/>
  <c r="D4243" i="3"/>
  <c r="E4243" i="3"/>
  <c r="D4244" i="3"/>
  <c r="E4244" i="3"/>
  <c r="D4245" i="3"/>
  <c r="E4245" i="3"/>
  <c r="D4246" i="3"/>
  <c r="E4246" i="3"/>
  <c r="D4247" i="3"/>
  <c r="E4247" i="3"/>
  <c r="D4248" i="3"/>
  <c r="E4248" i="3"/>
  <c r="D4249" i="3"/>
  <c r="E4249" i="3"/>
  <c r="D4250" i="3"/>
  <c r="E4250" i="3"/>
  <c r="D4251" i="3"/>
  <c r="E4251" i="3"/>
  <c r="D4252" i="3"/>
  <c r="E4252" i="3"/>
  <c r="D4253" i="3"/>
  <c r="E4253" i="3"/>
  <c r="D4254" i="3"/>
  <c r="E4254" i="3"/>
  <c r="D4255" i="3"/>
  <c r="E4255" i="3"/>
  <c r="D4256" i="3"/>
  <c r="E4256" i="3"/>
  <c r="D4257" i="3"/>
  <c r="E4257" i="3"/>
  <c r="D4258" i="3"/>
  <c r="E4258" i="3"/>
  <c r="D4259" i="3"/>
  <c r="E4259" i="3"/>
  <c r="D4260" i="3"/>
  <c r="E4260" i="3"/>
  <c r="D4261" i="3"/>
  <c r="E4261" i="3"/>
  <c r="D4262" i="3"/>
  <c r="E4262" i="3"/>
  <c r="D4263" i="3"/>
  <c r="E4263" i="3"/>
  <c r="D4264" i="3"/>
  <c r="E4264" i="3"/>
  <c r="D4265" i="3"/>
  <c r="E4265" i="3"/>
  <c r="D4266" i="3"/>
  <c r="E4266" i="3"/>
  <c r="D4267" i="3"/>
  <c r="E4267" i="3"/>
  <c r="D4268" i="3"/>
  <c r="E4268" i="3"/>
  <c r="D4269" i="3"/>
  <c r="E4269" i="3"/>
  <c r="D4270" i="3"/>
  <c r="E4270" i="3"/>
  <c r="D4271" i="3"/>
  <c r="E4271" i="3"/>
  <c r="D4272" i="3"/>
  <c r="E4272" i="3"/>
  <c r="D4273" i="3"/>
  <c r="E4273" i="3"/>
  <c r="D4274" i="3"/>
  <c r="E4274" i="3"/>
  <c r="D4275" i="3"/>
  <c r="E4275" i="3"/>
  <c r="D4276" i="3"/>
  <c r="E4276" i="3"/>
  <c r="D4277" i="3"/>
  <c r="E4277" i="3"/>
  <c r="D4278" i="3"/>
  <c r="E4278" i="3"/>
  <c r="D4279" i="3"/>
  <c r="E4279" i="3"/>
  <c r="D4280" i="3"/>
  <c r="E4280" i="3"/>
  <c r="D4281" i="3"/>
  <c r="E4281" i="3"/>
  <c r="D4282" i="3"/>
  <c r="E4282" i="3"/>
  <c r="D4283" i="3"/>
  <c r="E4283" i="3"/>
  <c r="D4284" i="3"/>
  <c r="E4284" i="3"/>
  <c r="D4285" i="3"/>
  <c r="E4285" i="3"/>
  <c r="D4286" i="3"/>
  <c r="E4286" i="3"/>
  <c r="D4287" i="3"/>
  <c r="E4287" i="3"/>
  <c r="D4288" i="3"/>
  <c r="E4288" i="3"/>
  <c r="D4289" i="3"/>
  <c r="E4289" i="3"/>
  <c r="D4290" i="3"/>
  <c r="E4290" i="3"/>
  <c r="D4291" i="3"/>
  <c r="E4291" i="3"/>
  <c r="D4292" i="3"/>
  <c r="E4292" i="3"/>
  <c r="D4293" i="3"/>
  <c r="E4293" i="3"/>
  <c r="D4294" i="3"/>
  <c r="E4294" i="3"/>
  <c r="D4295" i="3"/>
  <c r="E4295" i="3"/>
  <c r="D4296" i="3"/>
  <c r="E4296" i="3"/>
  <c r="D4297" i="3"/>
  <c r="E4297" i="3"/>
  <c r="D4298" i="3"/>
  <c r="E4298" i="3"/>
  <c r="D4299" i="3"/>
  <c r="E4299" i="3"/>
  <c r="D4300" i="3"/>
  <c r="E4300" i="3"/>
  <c r="D4301" i="3"/>
  <c r="E4301" i="3"/>
  <c r="D4302" i="3"/>
  <c r="E4302" i="3"/>
  <c r="D4303" i="3"/>
  <c r="E4303" i="3"/>
  <c r="D4304" i="3"/>
  <c r="E4304" i="3"/>
  <c r="D4305" i="3"/>
  <c r="E4305" i="3"/>
  <c r="D4306" i="3"/>
  <c r="E4306" i="3"/>
  <c r="D4307" i="3"/>
  <c r="E4307" i="3"/>
  <c r="D4308" i="3"/>
  <c r="E4308" i="3"/>
  <c r="D4309" i="3"/>
  <c r="E4309" i="3"/>
  <c r="D4310" i="3"/>
  <c r="E4310" i="3"/>
  <c r="D4311" i="3"/>
  <c r="E4311" i="3"/>
  <c r="D4312" i="3"/>
  <c r="E4312" i="3"/>
  <c r="D4313" i="3"/>
  <c r="E4313" i="3"/>
  <c r="D4314" i="3"/>
  <c r="E4314" i="3"/>
  <c r="D4315" i="3"/>
  <c r="E4315" i="3"/>
  <c r="D4316" i="3"/>
  <c r="E4316" i="3"/>
  <c r="D4317" i="3"/>
  <c r="E4317" i="3"/>
  <c r="D4318" i="3"/>
  <c r="E4318" i="3"/>
  <c r="D4319" i="3"/>
  <c r="E4319" i="3"/>
  <c r="D4320" i="3"/>
  <c r="E4320" i="3"/>
  <c r="D4321" i="3"/>
  <c r="E4321" i="3"/>
  <c r="D4322" i="3"/>
  <c r="E4322" i="3"/>
  <c r="D4323" i="3"/>
  <c r="E4323" i="3"/>
  <c r="D4324" i="3"/>
  <c r="E4324" i="3"/>
  <c r="D4325" i="3"/>
  <c r="E4325" i="3"/>
  <c r="D4326" i="3"/>
  <c r="E4326" i="3"/>
  <c r="D4327" i="3"/>
  <c r="E4327" i="3"/>
  <c r="D4328" i="3"/>
  <c r="E4328" i="3"/>
  <c r="D4329" i="3"/>
  <c r="E4329" i="3"/>
  <c r="D4330" i="3"/>
  <c r="E4330" i="3"/>
  <c r="D4331" i="3"/>
  <c r="E4331" i="3"/>
  <c r="D4332" i="3"/>
  <c r="E4332" i="3"/>
  <c r="D4333" i="3"/>
  <c r="E4333" i="3"/>
  <c r="D4334" i="3"/>
  <c r="E4334" i="3"/>
  <c r="D4335" i="3"/>
  <c r="E4335" i="3"/>
  <c r="D4336" i="3"/>
  <c r="E4336" i="3"/>
  <c r="D4337" i="3"/>
  <c r="E4337" i="3"/>
  <c r="D4338" i="3"/>
  <c r="E4338" i="3"/>
  <c r="D4339" i="3"/>
  <c r="E4339" i="3"/>
  <c r="D4340" i="3"/>
  <c r="E4340" i="3"/>
  <c r="D4341" i="3"/>
  <c r="E4341" i="3"/>
  <c r="D4342" i="3"/>
  <c r="E4342" i="3"/>
  <c r="D4343" i="3"/>
  <c r="E4343" i="3"/>
  <c r="D4344" i="3"/>
  <c r="E4344" i="3"/>
  <c r="D4345" i="3"/>
  <c r="E4345" i="3"/>
  <c r="D4346" i="3"/>
  <c r="E4346" i="3"/>
  <c r="D4347" i="3"/>
  <c r="E4347" i="3"/>
  <c r="D4348" i="3"/>
  <c r="E4348" i="3"/>
  <c r="D4349" i="3"/>
  <c r="E4349" i="3"/>
  <c r="D4350" i="3"/>
  <c r="E4350" i="3"/>
  <c r="D4351" i="3"/>
  <c r="E4351" i="3"/>
  <c r="D4352" i="3"/>
  <c r="E4352" i="3"/>
  <c r="D4353" i="3"/>
  <c r="E4353" i="3"/>
  <c r="D4354" i="3"/>
  <c r="E4354" i="3"/>
  <c r="D4355" i="3"/>
  <c r="E4355" i="3"/>
  <c r="D4356" i="3"/>
  <c r="E4356" i="3"/>
  <c r="D4357" i="3"/>
  <c r="E4357" i="3"/>
  <c r="D4358" i="3"/>
  <c r="E4358" i="3"/>
  <c r="D4359" i="3"/>
  <c r="E4359" i="3"/>
  <c r="D4360" i="3"/>
  <c r="E4360" i="3"/>
  <c r="D4361" i="3"/>
  <c r="E4361" i="3"/>
  <c r="D4362" i="3"/>
  <c r="E4362" i="3"/>
  <c r="D4363" i="3"/>
  <c r="E4363" i="3"/>
  <c r="D4364" i="3"/>
  <c r="E4364" i="3"/>
  <c r="D4365" i="3"/>
  <c r="E4365" i="3"/>
  <c r="D4366" i="3"/>
  <c r="E4366" i="3"/>
  <c r="D4367" i="3"/>
  <c r="E4367" i="3"/>
  <c r="D4368" i="3"/>
  <c r="E4368" i="3"/>
  <c r="D4369" i="3"/>
  <c r="E4369" i="3"/>
  <c r="D4370" i="3"/>
  <c r="E4370" i="3"/>
  <c r="D4371" i="3"/>
  <c r="E4371" i="3"/>
  <c r="D4372" i="3"/>
  <c r="E4372" i="3"/>
  <c r="D4373" i="3"/>
  <c r="E4373" i="3"/>
  <c r="D4374" i="3"/>
  <c r="E4374" i="3"/>
  <c r="D4375" i="3"/>
  <c r="E4375" i="3"/>
  <c r="D4376" i="3"/>
  <c r="E4376" i="3"/>
  <c r="D4377" i="3"/>
  <c r="E4377" i="3"/>
  <c r="D4378" i="3"/>
  <c r="E4378" i="3"/>
  <c r="D4379" i="3"/>
  <c r="E4379" i="3"/>
  <c r="D4380" i="3"/>
  <c r="E4380" i="3"/>
  <c r="D4381" i="3"/>
  <c r="E4381" i="3"/>
  <c r="D4382" i="3"/>
  <c r="E4382" i="3"/>
  <c r="D4383" i="3"/>
  <c r="E4383" i="3"/>
  <c r="D4384" i="3"/>
  <c r="E4384" i="3"/>
  <c r="D4385" i="3"/>
  <c r="E4385" i="3"/>
  <c r="D4386" i="3"/>
  <c r="E4386" i="3"/>
  <c r="D4387" i="3"/>
  <c r="E4387" i="3"/>
  <c r="D4388" i="3"/>
  <c r="E4388" i="3"/>
  <c r="D4389" i="3"/>
  <c r="E4389" i="3"/>
  <c r="D4390" i="3"/>
  <c r="E4390" i="3"/>
  <c r="D4391" i="3"/>
  <c r="E4391" i="3"/>
  <c r="D4392" i="3"/>
  <c r="E4392" i="3"/>
  <c r="D4393" i="3"/>
  <c r="E4393" i="3"/>
  <c r="D4394" i="3"/>
  <c r="E4394" i="3"/>
  <c r="D4395" i="3"/>
  <c r="E4395" i="3"/>
  <c r="D4396" i="3"/>
  <c r="E4396" i="3"/>
  <c r="D4397" i="3"/>
  <c r="E4397" i="3"/>
  <c r="D4398" i="3"/>
  <c r="E4398" i="3"/>
  <c r="D4399" i="3"/>
  <c r="E4399" i="3"/>
  <c r="D4400" i="3"/>
  <c r="E4400" i="3"/>
  <c r="D4401" i="3"/>
  <c r="E4401" i="3"/>
  <c r="D4402" i="3"/>
  <c r="E4402" i="3"/>
  <c r="D4403" i="3"/>
  <c r="E4403" i="3"/>
  <c r="D4404" i="3"/>
  <c r="E4404" i="3"/>
  <c r="D4405" i="3"/>
  <c r="E4405" i="3"/>
  <c r="D4406" i="3"/>
  <c r="E4406" i="3"/>
  <c r="D4407" i="3"/>
  <c r="E4407" i="3"/>
  <c r="D4408" i="3"/>
  <c r="E4408" i="3"/>
  <c r="D4409" i="3"/>
  <c r="E4409" i="3"/>
  <c r="D4410" i="3"/>
  <c r="E4410" i="3"/>
  <c r="D4411" i="3"/>
  <c r="E4411" i="3"/>
  <c r="D4412" i="3"/>
  <c r="E4412" i="3"/>
  <c r="D4413" i="3"/>
  <c r="E4413" i="3"/>
  <c r="D4414" i="3"/>
  <c r="E4414" i="3"/>
  <c r="D4415" i="3"/>
  <c r="E4415" i="3"/>
  <c r="D4416" i="3"/>
  <c r="E4416" i="3"/>
  <c r="D4417" i="3"/>
  <c r="E4417" i="3"/>
  <c r="D4418" i="3"/>
  <c r="E4418" i="3"/>
  <c r="D4419" i="3"/>
  <c r="E4419" i="3"/>
  <c r="D4420" i="3"/>
  <c r="E4420" i="3"/>
  <c r="D4421" i="3"/>
  <c r="E4421" i="3"/>
  <c r="D4422" i="3"/>
  <c r="E4422" i="3"/>
  <c r="D4423" i="3"/>
  <c r="E4423" i="3"/>
  <c r="D4424" i="3"/>
  <c r="E4424" i="3"/>
  <c r="D4425" i="3"/>
  <c r="E4425" i="3"/>
  <c r="D4426" i="3"/>
  <c r="E4426" i="3"/>
  <c r="D4427" i="3"/>
  <c r="E4427" i="3"/>
  <c r="D4428" i="3"/>
  <c r="E4428" i="3"/>
  <c r="D4429" i="3"/>
  <c r="E4429" i="3"/>
  <c r="D4430" i="3"/>
  <c r="E4430" i="3"/>
  <c r="D4431" i="3"/>
  <c r="E4431" i="3"/>
  <c r="D4432" i="3"/>
  <c r="E4432" i="3"/>
  <c r="D4433" i="3"/>
  <c r="E4433" i="3"/>
  <c r="D4434" i="3"/>
  <c r="E4434" i="3"/>
  <c r="D4435" i="3"/>
  <c r="E4435" i="3"/>
  <c r="D4436" i="3"/>
  <c r="E4436" i="3"/>
  <c r="D4437" i="3"/>
  <c r="E4437" i="3"/>
  <c r="D4438" i="3"/>
  <c r="E4438" i="3"/>
  <c r="D4439" i="3"/>
  <c r="E4439" i="3"/>
  <c r="D4440" i="3"/>
  <c r="E4440" i="3"/>
  <c r="D4441" i="3"/>
  <c r="E4441" i="3"/>
  <c r="D4442" i="3"/>
  <c r="E4442" i="3"/>
  <c r="D4443" i="3"/>
  <c r="E4443" i="3"/>
  <c r="D4444" i="3"/>
  <c r="E4444" i="3"/>
  <c r="D4445" i="3"/>
  <c r="E4445" i="3"/>
  <c r="D4446" i="3"/>
  <c r="E4446" i="3"/>
  <c r="D4447" i="3"/>
  <c r="E4447" i="3"/>
  <c r="D4448" i="3"/>
  <c r="E4448" i="3"/>
  <c r="D4449" i="3"/>
  <c r="E4449" i="3"/>
  <c r="D4450" i="3"/>
  <c r="E4450" i="3"/>
  <c r="D4451" i="3"/>
  <c r="E4451" i="3"/>
  <c r="D4452" i="3"/>
  <c r="E4452" i="3"/>
  <c r="D4453" i="3"/>
  <c r="E4453" i="3"/>
  <c r="D4454" i="3"/>
  <c r="E4454" i="3"/>
  <c r="D4455" i="3"/>
  <c r="E4455" i="3"/>
  <c r="D4456" i="3"/>
  <c r="E4456" i="3"/>
  <c r="D4457" i="3"/>
  <c r="E4457" i="3"/>
  <c r="D4458" i="3"/>
  <c r="E4458" i="3"/>
  <c r="D4459" i="3"/>
  <c r="E4459" i="3"/>
  <c r="D4460" i="3"/>
  <c r="E4460" i="3"/>
  <c r="D4461" i="3"/>
  <c r="E4461" i="3"/>
  <c r="D4462" i="3"/>
  <c r="E4462" i="3"/>
  <c r="D4463" i="3"/>
  <c r="E4463" i="3"/>
  <c r="D4464" i="3"/>
  <c r="E4464" i="3"/>
  <c r="D4465" i="3"/>
  <c r="E4465" i="3"/>
  <c r="D4466" i="3"/>
  <c r="E4466" i="3"/>
  <c r="D4467" i="3"/>
  <c r="E4467" i="3"/>
  <c r="D4468" i="3"/>
  <c r="E4468" i="3"/>
  <c r="D4469" i="3"/>
  <c r="E4469" i="3"/>
  <c r="D4470" i="3"/>
  <c r="E4470" i="3"/>
  <c r="D4471" i="3"/>
  <c r="E4471" i="3"/>
  <c r="D4472" i="3"/>
  <c r="E4472" i="3"/>
  <c r="D4473" i="3"/>
  <c r="E4473" i="3"/>
  <c r="D4474" i="3"/>
  <c r="E4474" i="3"/>
  <c r="D4475" i="3"/>
  <c r="E4475" i="3"/>
  <c r="D4476" i="3"/>
  <c r="E4476" i="3"/>
  <c r="D4477" i="3"/>
  <c r="E4477" i="3"/>
  <c r="D4478" i="3"/>
  <c r="E4478" i="3"/>
  <c r="D4479" i="3"/>
  <c r="E4479" i="3"/>
  <c r="D4480" i="3"/>
  <c r="E4480" i="3"/>
  <c r="D4481" i="3"/>
  <c r="E4481" i="3"/>
  <c r="D4482" i="3"/>
  <c r="E4482" i="3"/>
  <c r="D4483" i="3"/>
  <c r="E4483" i="3"/>
  <c r="D4484" i="3"/>
  <c r="E4484" i="3"/>
  <c r="D4485" i="3"/>
  <c r="E4485" i="3"/>
  <c r="D4486" i="3"/>
  <c r="E4486" i="3"/>
  <c r="D4487" i="3"/>
  <c r="E4487" i="3"/>
  <c r="D4488" i="3"/>
  <c r="E4488" i="3"/>
  <c r="D4489" i="3"/>
  <c r="E4489" i="3"/>
  <c r="D4490" i="3"/>
  <c r="E4490" i="3"/>
  <c r="D4491" i="3"/>
  <c r="E4491" i="3"/>
  <c r="D4492" i="3"/>
  <c r="E4492" i="3"/>
  <c r="D4493" i="3"/>
  <c r="E4493" i="3"/>
  <c r="D4494" i="3"/>
  <c r="E4494" i="3"/>
  <c r="D4495" i="3"/>
  <c r="E4495" i="3"/>
  <c r="D4496" i="3"/>
  <c r="E4496" i="3"/>
  <c r="D4497" i="3"/>
  <c r="E4497" i="3"/>
  <c r="D4498" i="3"/>
  <c r="E4498" i="3"/>
  <c r="D4499" i="3"/>
  <c r="E4499" i="3"/>
  <c r="D4500" i="3"/>
  <c r="E4500" i="3"/>
  <c r="D4501" i="3"/>
  <c r="E4501" i="3"/>
  <c r="D4502" i="3"/>
  <c r="E4502" i="3"/>
  <c r="D4503" i="3"/>
  <c r="E4503" i="3"/>
  <c r="D4504" i="3"/>
  <c r="E4504" i="3"/>
  <c r="D4505" i="3"/>
  <c r="E4505" i="3"/>
  <c r="D4506" i="3"/>
  <c r="E4506" i="3"/>
  <c r="D4507" i="3"/>
  <c r="E4507" i="3"/>
  <c r="D4508" i="3"/>
  <c r="E4508" i="3"/>
  <c r="D4509" i="3"/>
  <c r="E4509" i="3"/>
  <c r="D4510" i="3"/>
  <c r="E4510" i="3"/>
  <c r="D4511" i="3"/>
  <c r="E4511" i="3"/>
  <c r="D4512" i="3"/>
  <c r="E4512" i="3"/>
  <c r="D4513" i="3"/>
  <c r="E4513" i="3"/>
  <c r="D4514" i="3"/>
  <c r="E4514" i="3"/>
  <c r="D4515" i="3"/>
  <c r="E4515" i="3"/>
  <c r="D4516" i="3"/>
  <c r="E4516" i="3"/>
  <c r="D4517" i="3"/>
  <c r="E4517" i="3"/>
  <c r="D4518" i="3"/>
  <c r="E4518" i="3"/>
  <c r="D4519" i="3"/>
  <c r="E4519" i="3"/>
  <c r="D4520" i="3"/>
  <c r="E4520" i="3"/>
  <c r="D4521" i="3"/>
  <c r="E4521" i="3"/>
  <c r="D4522" i="3"/>
  <c r="E4522" i="3"/>
  <c r="D4523" i="3"/>
  <c r="E4523" i="3"/>
  <c r="D4524" i="3"/>
  <c r="E4524" i="3"/>
  <c r="D4525" i="3"/>
  <c r="E4525" i="3"/>
  <c r="D4526" i="3"/>
  <c r="E4526" i="3"/>
  <c r="D4527" i="3"/>
  <c r="E4527" i="3"/>
  <c r="D4528" i="3"/>
  <c r="E4528" i="3"/>
  <c r="D4529" i="3"/>
  <c r="E4529" i="3"/>
  <c r="D4530" i="3"/>
  <c r="E4530" i="3"/>
  <c r="D4531" i="3"/>
  <c r="E4531" i="3"/>
  <c r="D4532" i="3"/>
  <c r="E4532" i="3"/>
  <c r="D4533" i="3"/>
  <c r="E4533" i="3"/>
  <c r="D4534" i="3"/>
  <c r="E4534" i="3"/>
  <c r="D4535" i="3"/>
  <c r="E4535" i="3"/>
  <c r="D4536" i="3"/>
  <c r="E4536" i="3"/>
  <c r="D4537" i="3"/>
  <c r="E4537" i="3"/>
  <c r="D4538" i="3"/>
  <c r="E4538" i="3"/>
  <c r="D4539" i="3"/>
  <c r="E4539" i="3"/>
  <c r="D4540" i="3"/>
  <c r="E4540" i="3"/>
  <c r="D4541" i="3"/>
  <c r="E4541" i="3"/>
  <c r="D4542" i="3"/>
  <c r="E4542" i="3"/>
  <c r="D4543" i="3"/>
  <c r="E4543" i="3"/>
  <c r="D4544" i="3"/>
  <c r="E4544" i="3"/>
  <c r="D4545" i="3"/>
  <c r="E4545" i="3"/>
  <c r="D4546" i="3"/>
  <c r="E4546" i="3"/>
  <c r="D4547" i="3"/>
  <c r="E4547" i="3"/>
  <c r="D4548" i="3"/>
  <c r="E4548" i="3"/>
  <c r="D4549" i="3"/>
  <c r="E4549" i="3"/>
  <c r="D4550" i="3"/>
  <c r="E4550" i="3"/>
  <c r="D4551" i="3"/>
  <c r="E4551" i="3"/>
  <c r="D4552" i="3"/>
  <c r="E4552" i="3"/>
  <c r="D4553" i="3"/>
  <c r="E4553" i="3"/>
  <c r="D4554" i="3"/>
  <c r="E4554" i="3"/>
  <c r="D4555" i="3"/>
  <c r="E4555" i="3"/>
  <c r="D4556" i="3"/>
  <c r="E4556" i="3"/>
  <c r="D4557" i="3"/>
  <c r="E4557" i="3"/>
  <c r="D4558" i="3"/>
  <c r="E4558" i="3"/>
  <c r="D4559" i="3"/>
  <c r="E4559" i="3"/>
  <c r="D4560" i="3"/>
  <c r="E4560" i="3"/>
  <c r="D4561" i="3"/>
  <c r="E4561" i="3"/>
  <c r="D4562" i="3"/>
  <c r="E4562" i="3"/>
  <c r="D4563" i="3"/>
  <c r="E4563" i="3"/>
  <c r="D4564" i="3"/>
  <c r="E4564" i="3"/>
  <c r="D4565" i="3"/>
  <c r="E4565" i="3"/>
  <c r="D4566" i="3"/>
  <c r="E4566" i="3"/>
  <c r="D4567" i="3"/>
  <c r="E4567" i="3"/>
  <c r="D4568" i="3"/>
  <c r="E4568" i="3"/>
  <c r="D4569" i="3"/>
  <c r="E4569" i="3"/>
  <c r="D4570" i="3"/>
  <c r="E4570" i="3"/>
  <c r="D4571" i="3"/>
  <c r="E4571" i="3"/>
  <c r="D4572" i="3"/>
  <c r="E4572" i="3"/>
  <c r="D4573" i="3"/>
  <c r="E4573" i="3"/>
  <c r="D4574" i="3"/>
  <c r="E4574" i="3"/>
  <c r="D4575" i="3"/>
  <c r="E4575" i="3"/>
  <c r="D4576" i="3"/>
  <c r="E4576" i="3"/>
  <c r="D4577" i="3"/>
  <c r="E4577" i="3"/>
  <c r="D4578" i="3"/>
  <c r="E4578" i="3"/>
  <c r="D4579" i="3"/>
  <c r="E4579" i="3"/>
  <c r="D4580" i="3"/>
  <c r="E4580" i="3"/>
  <c r="D4581" i="3"/>
  <c r="E4581" i="3"/>
  <c r="D4582" i="3"/>
  <c r="E4582" i="3"/>
  <c r="D4583" i="3"/>
  <c r="E4583" i="3"/>
  <c r="D4584" i="3"/>
  <c r="E4584" i="3"/>
  <c r="D4585" i="3"/>
  <c r="E4585" i="3"/>
  <c r="D4586" i="3"/>
  <c r="E4586" i="3"/>
  <c r="D4587" i="3"/>
  <c r="E4587" i="3"/>
  <c r="D4588" i="3"/>
  <c r="E4588" i="3"/>
  <c r="D4589" i="3"/>
  <c r="E4589" i="3"/>
  <c r="D4590" i="3"/>
  <c r="E4590" i="3"/>
  <c r="D4591" i="3"/>
  <c r="E4591" i="3"/>
  <c r="D4592" i="3"/>
  <c r="E4592" i="3"/>
  <c r="D4593" i="3"/>
  <c r="E4593" i="3"/>
  <c r="D4594" i="3"/>
  <c r="E4594" i="3"/>
  <c r="D4595" i="3"/>
  <c r="E4595" i="3"/>
  <c r="D4596" i="3"/>
  <c r="E4596" i="3"/>
  <c r="D4597" i="3"/>
  <c r="E4597" i="3"/>
  <c r="D4598" i="3"/>
  <c r="E4598" i="3"/>
  <c r="D4599" i="3"/>
  <c r="E4599" i="3"/>
  <c r="D4600" i="3"/>
  <c r="E4600" i="3"/>
  <c r="D4601" i="3"/>
  <c r="E4601" i="3"/>
  <c r="D4602" i="3"/>
  <c r="E4602" i="3"/>
  <c r="D4603" i="3"/>
  <c r="E4603" i="3"/>
  <c r="D4604" i="3"/>
  <c r="E4604" i="3"/>
  <c r="D4605" i="3"/>
  <c r="E4605" i="3"/>
  <c r="D4606" i="3"/>
  <c r="E4606" i="3"/>
  <c r="D4607" i="3"/>
  <c r="E4607" i="3"/>
  <c r="D4608" i="3"/>
  <c r="E4608" i="3"/>
  <c r="D4609" i="3"/>
  <c r="E4609" i="3"/>
  <c r="D4610" i="3"/>
  <c r="E4610" i="3"/>
  <c r="D4611" i="3"/>
  <c r="E4611" i="3"/>
  <c r="D4612" i="3"/>
  <c r="E4612" i="3"/>
  <c r="D4613" i="3"/>
  <c r="E4613" i="3"/>
  <c r="D4614" i="3"/>
  <c r="E4614" i="3"/>
  <c r="D4615" i="3"/>
  <c r="E4615" i="3"/>
  <c r="D4616" i="3"/>
  <c r="E4616" i="3"/>
  <c r="D4617" i="3"/>
  <c r="E4617" i="3"/>
  <c r="D4618" i="3"/>
  <c r="E4618" i="3"/>
  <c r="D4619" i="3"/>
  <c r="E4619" i="3"/>
  <c r="D4620" i="3"/>
  <c r="E4620" i="3"/>
  <c r="D4621" i="3"/>
  <c r="E4621" i="3"/>
  <c r="D4622" i="3"/>
  <c r="E4622" i="3"/>
  <c r="D4623" i="3"/>
  <c r="E4623" i="3"/>
  <c r="D4624" i="3"/>
  <c r="E4624" i="3"/>
  <c r="D4625" i="3"/>
  <c r="E4625" i="3"/>
  <c r="D4626" i="3"/>
  <c r="E4626" i="3"/>
  <c r="D4627" i="3"/>
  <c r="E4627" i="3"/>
  <c r="D4628" i="3"/>
  <c r="E4628" i="3"/>
  <c r="D4629" i="3"/>
  <c r="E4629" i="3"/>
  <c r="D4630" i="3"/>
  <c r="E4630" i="3"/>
  <c r="D4631" i="3"/>
  <c r="E4631" i="3"/>
  <c r="D4632" i="3"/>
  <c r="E4632" i="3"/>
  <c r="D4633" i="3"/>
  <c r="E4633" i="3"/>
  <c r="D4634" i="3"/>
  <c r="E4634" i="3"/>
  <c r="D4635" i="3"/>
  <c r="E4635" i="3"/>
  <c r="D4636" i="3"/>
  <c r="E4636" i="3"/>
  <c r="D4637" i="3"/>
  <c r="E4637" i="3"/>
  <c r="D4638" i="3"/>
  <c r="E4638" i="3"/>
  <c r="D4639" i="3"/>
  <c r="E4639" i="3"/>
  <c r="D4640" i="3"/>
  <c r="E4640" i="3"/>
  <c r="D4641" i="3"/>
  <c r="E4641" i="3"/>
  <c r="D4642" i="3"/>
  <c r="E4642" i="3"/>
  <c r="D4643" i="3"/>
  <c r="E4643" i="3"/>
  <c r="D4644" i="3"/>
  <c r="E4644" i="3"/>
  <c r="D4645" i="3"/>
  <c r="E4645" i="3"/>
  <c r="D4646" i="3"/>
  <c r="E4646" i="3"/>
  <c r="D4647" i="3"/>
  <c r="E4647" i="3"/>
  <c r="D4648" i="3"/>
  <c r="E4648" i="3"/>
  <c r="D4649" i="3"/>
  <c r="E4649" i="3"/>
  <c r="D4650" i="3"/>
  <c r="E4650" i="3"/>
  <c r="D4651" i="3"/>
  <c r="E4651" i="3"/>
  <c r="D4652" i="3"/>
  <c r="E4652" i="3"/>
  <c r="D4653" i="3"/>
  <c r="E4653" i="3"/>
  <c r="D4654" i="3"/>
  <c r="E4654" i="3"/>
  <c r="D4655" i="3"/>
  <c r="E4655" i="3"/>
  <c r="D4656" i="3"/>
  <c r="E4656" i="3"/>
  <c r="D4657" i="3"/>
  <c r="E4657" i="3"/>
  <c r="D4658" i="3"/>
  <c r="E4658" i="3"/>
  <c r="D4659" i="3"/>
  <c r="E4659" i="3"/>
  <c r="D4660" i="3"/>
  <c r="E4660" i="3"/>
  <c r="D4661" i="3"/>
  <c r="E4661" i="3"/>
  <c r="D4662" i="3"/>
  <c r="E4662" i="3"/>
  <c r="D4663" i="3"/>
  <c r="E4663" i="3"/>
  <c r="D4664" i="3"/>
  <c r="E4664" i="3"/>
  <c r="D4665" i="3"/>
  <c r="E4665" i="3"/>
  <c r="D4666" i="3"/>
  <c r="E4666" i="3"/>
  <c r="D4667" i="3"/>
  <c r="E4667" i="3"/>
  <c r="D4668" i="3"/>
  <c r="E4668" i="3"/>
  <c r="D4669" i="3"/>
  <c r="E4669" i="3"/>
  <c r="D4670" i="3"/>
  <c r="E4670" i="3"/>
  <c r="D4671" i="3"/>
  <c r="E4671" i="3"/>
  <c r="D4672" i="3"/>
  <c r="E4672" i="3"/>
  <c r="D4673" i="3"/>
  <c r="E4673" i="3"/>
  <c r="D4674" i="3"/>
  <c r="E4674" i="3"/>
  <c r="D4675" i="3"/>
  <c r="E4675" i="3"/>
  <c r="D4676" i="3"/>
  <c r="E4676" i="3"/>
  <c r="D4677" i="3"/>
  <c r="E4677" i="3"/>
  <c r="D4678" i="3"/>
  <c r="E4678" i="3"/>
  <c r="D4679" i="3"/>
  <c r="E4679" i="3"/>
  <c r="D4680" i="3"/>
  <c r="E4680" i="3"/>
  <c r="D4681" i="3"/>
  <c r="E4681" i="3"/>
  <c r="D4682" i="3"/>
  <c r="E4682" i="3"/>
  <c r="D4683" i="3"/>
  <c r="E4683" i="3"/>
  <c r="D4684" i="3"/>
  <c r="E4684" i="3"/>
  <c r="D4685" i="3"/>
  <c r="E4685" i="3"/>
  <c r="D4686" i="3"/>
  <c r="E4686" i="3"/>
  <c r="D4687" i="3"/>
  <c r="E4687" i="3"/>
  <c r="D4688" i="3"/>
  <c r="E4688" i="3"/>
  <c r="D4689" i="3"/>
  <c r="E4689" i="3"/>
  <c r="D4690" i="3"/>
  <c r="E4690" i="3"/>
  <c r="D4691" i="3"/>
  <c r="E4691" i="3"/>
  <c r="D4692" i="3"/>
  <c r="E4692" i="3"/>
  <c r="D4693" i="3"/>
  <c r="E4693" i="3"/>
  <c r="D4694" i="3"/>
  <c r="E4694" i="3"/>
  <c r="D4695" i="3"/>
  <c r="E4695" i="3"/>
  <c r="D4696" i="3"/>
  <c r="E4696" i="3"/>
  <c r="D4697" i="3"/>
  <c r="E4697" i="3"/>
  <c r="D4698" i="3"/>
  <c r="E4698" i="3"/>
  <c r="D4699" i="3"/>
  <c r="E4699" i="3"/>
  <c r="D4700" i="3"/>
  <c r="E4700" i="3"/>
  <c r="D4701" i="3"/>
  <c r="E4701" i="3"/>
  <c r="D4702" i="3"/>
  <c r="E4702" i="3"/>
  <c r="D4703" i="3"/>
  <c r="E4703" i="3"/>
  <c r="D4704" i="3"/>
  <c r="E4704" i="3"/>
  <c r="D4705" i="3"/>
  <c r="E4705" i="3"/>
  <c r="D4706" i="3"/>
  <c r="E4706" i="3"/>
  <c r="D4707" i="3"/>
  <c r="E4707" i="3"/>
  <c r="D4708" i="3"/>
  <c r="E4708" i="3"/>
  <c r="D4709" i="3"/>
  <c r="E4709" i="3"/>
  <c r="D4710" i="3"/>
  <c r="E4710" i="3"/>
  <c r="D4711" i="3"/>
  <c r="E4711" i="3"/>
  <c r="D4712" i="3"/>
  <c r="E4712" i="3"/>
  <c r="D4713" i="3"/>
  <c r="E4713" i="3"/>
  <c r="D4714" i="3"/>
  <c r="E4714" i="3"/>
  <c r="D4715" i="3"/>
  <c r="E4715" i="3"/>
  <c r="D4716" i="3"/>
  <c r="E4716" i="3"/>
  <c r="D4717" i="3"/>
  <c r="E4717" i="3"/>
  <c r="D4718" i="3"/>
  <c r="E4718" i="3"/>
  <c r="D4719" i="3"/>
  <c r="E4719" i="3"/>
  <c r="D4720" i="3"/>
  <c r="E4720" i="3"/>
  <c r="D4721" i="3"/>
  <c r="E4721" i="3"/>
  <c r="D4722" i="3"/>
  <c r="E4722" i="3"/>
  <c r="D4723" i="3"/>
  <c r="E4723" i="3"/>
  <c r="D4724" i="3"/>
  <c r="E4724" i="3"/>
  <c r="D4725" i="3"/>
  <c r="E4725" i="3"/>
  <c r="D4726" i="3"/>
  <c r="E4726" i="3"/>
  <c r="D4727" i="3"/>
  <c r="E4727" i="3"/>
  <c r="D4728" i="3"/>
  <c r="E4728" i="3"/>
  <c r="D4729" i="3"/>
  <c r="E4729" i="3"/>
  <c r="D4730" i="3"/>
  <c r="E4730" i="3"/>
  <c r="D4731" i="3"/>
  <c r="E4731" i="3"/>
  <c r="D4732" i="3"/>
  <c r="E4732" i="3"/>
  <c r="D4733" i="3"/>
  <c r="E4733" i="3"/>
  <c r="D4734" i="3"/>
  <c r="E4734" i="3"/>
  <c r="D4735" i="3"/>
  <c r="E4735" i="3"/>
  <c r="D4736" i="3"/>
  <c r="E4736" i="3"/>
  <c r="D4737" i="3"/>
  <c r="E4737" i="3"/>
  <c r="D4738" i="3"/>
  <c r="E4738" i="3"/>
  <c r="D4739" i="3"/>
  <c r="E4739" i="3"/>
  <c r="D4740" i="3"/>
  <c r="E4740" i="3"/>
  <c r="D4741" i="3"/>
  <c r="E4741" i="3"/>
  <c r="D4742" i="3"/>
  <c r="E4742" i="3"/>
  <c r="D4743" i="3"/>
  <c r="E4743" i="3"/>
  <c r="D4744" i="3"/>
  <c r="E4744" i="3"/>
  <c r="D4745" i="3"/>
  <c r="E4745" i="3"/>
  <c r="D4746" i="3"/>
  <c r="E4746" i="3"/>
  <c r="D4747" i="3"/>
  <c r="E4747" i="3"/>
  <c r="D4748" i="3"/>
  <c r="E4748" i="3"/>
  <c r="D4749" i="3"/>
  <c r="E4749" i="3"/>
  <c r="D4750" i="3"/>
  <c r="E4750" i="3"/>
  <c r="D4751" i="3"/>
  <c r="E4751" i="3"/>
  <c r="D4752" i="3"/>
  <c r="E4752" i="3"/>
  <c r="D4753" i="3"/>
  <c r="E4753" i="3"/>
  <c r="D4754" i="3"/>
  <c r="E4754" i="3"/>
  <c r="D4755" i="3"/>
  <c r="E4755" i="3"/>
  <c r="D4756" i="3"/>
  <c r="E4756" i="3"/>
  <c r="D4757" i="3"/>
  <c r="E4757" i="3"/>
  <c r="D4758" i="3"/>
  <c r="E4758" i="3"/>
  <c r="D4759" i="3"/>
  <c r="E4759" i="3"/>
  <c r="D4760" i="3"/>
  <c r="E4760" i="3"/>
  <c r="D4761" i="3"/>
  <c r="E4761" i="3"/>
  <c r="D4762" i="3"/>
  <c r="E4762" i="3"/>
  <c r="D4763" i="3"/>
  <c r="E4763" i="3"/>
  <c r="D4764" i="3"/>
  <c r="E4764" i="3"/>
  <c r="D4765" i="3"/>
  <c r="E4765" i="3"/>
  <c r="D4766" i="3"/>
  <c r="E4766" i="3"/>
  <c r="D4767" i="3"/>
  <c r="E4767" i="3"/>
  <c r="D4768" i="3"/>
  <c r="E4768" i="3"/>
  <c r="D4769" i="3"/>
  <c r="E4769" i="3"/>
  <c r="D4770" i="3"/>
  <c r="E4770" i="3"/>
  <c r="D4771" i="3"/>
  <c r="E4771" i="3"/>
  <c r="D4772" i="3"/>
  <c r="E4772" i="3"/>
  <c r="D4773" i="3"/>
  <c r="E4773" i="3"/>
  <c r="D4774" i="3"/>
  <c r="E4774" i="3"/>
  <c r="D4775" i="3"/>
  <c r="E4775" i="3"/>
  <c r="D4776" i="3"/>
  <c r="E4776" i="3"/>
  <c r="D4777" i="3"/>
  <c r="E4777" i="3"/>
  <c r="D4778" i="3"/>
  <c r="E4778" i="3"/>
  <c r="D4779" i="3"/>
  <c r="E4779" i="3"/>
  <c r="D4780" i="3"/>
  <c r="E4780" i="3"/>
  <c r="D4781" i="3"/>
  <c r="E4781" i="3"/>
  <c r="D4782" i="3"/>
  <c r="E4782" i="3"/>
  <c r="D4783" i="3"/>
  <c r="E4783" i="3"/>
  <c r="D4784" i="3"/>
  <c r="E4784" i="3"/>
  <c r="D4785" i="3"/>
  <c r="E4785" i="3"/>
  <c r="D4786" i="3"/>
  <c r="E4786" i="3"/>
  <c r="D4787" i="3"/>
  <c r="E4787" i="3"/>
  <c r="D4788" i="3"/>
  <c r="E4788" i="3"/>
  <c r="D4789" i="3"/>
  <c r="E4789" i="3"/>
  <c r="D4790" i="3"/>
  <c r="E4790" i="3"/>
  <c r="D4791" i="3"/>
  <c r="E4791" i="3"/>
  <c r="D4792" i="3"/>
  <c r="E4792" i="3"/>
  <c r="D4793" i="3"/>
  <c r="E4793" i="3"/>
  <c r="D4794" i="3"/>
  <c r="E4794" i="3"/>
  <c r="D4795" i="3"/>
  <c r="E4795" i="3"/>
  <c r="D4796" i="3"/>
  <c r="E4796" i="3"/>
  <c r="D4797" i="3"/>
  <c r="E4797" i="3"/>
  <c r="D4798" i="3"/>
  <c r="E4798" i="3"/>
  <c r="D4799" i="3"/>
  <c r="E4799" i="3"/>
  <c r="D4800" i="3"/>
  <c r="E4800" i="3"/>
  <c r="D4801" i="3"/>
  <c r="E4801" i="3"/>
  <c r="D4802" i="3"/>
  <c r="E4802" i="3"/>
  <c r="D4803" i="3"/>
  <c r="E4803" i="3"/>
  <c r="D4804" i="3"/>
  <c r="E4804" i="3"/>
  <c r="D4805" i="3"/>
  <c r="E4805" i="3"/>
  <c r="D4806" i="3"/>
  <c r="E4806" i="3"/>
  <c r="D4807" i="3"/>
  <c r="E4807" i="3"/>
  <c r="D4808" i="3"/>
  <c r="E4808" i="3"/>
  <c r="D4809" i="3"/>
  <c r="E4809" i="3"/>
  <c r="D4810" i="3"/>
  <c r="E4810" i="3"/>
  <c r="D4811" i="3"/>
  <c r="E4811" i="3"/>
  <c r="D4812" i="3"/>
  <c r="E4812" i="3"/>
  <c r="D4813" i="3"/>
  <c r="E4813" i="3"/>
  <c r="D4814" i="3"/>
  <c r="E4814" i="3"/>
  <c r="D4815" i="3"/>
  <c r="E4815" i="3"/>
  <c r="D4816" i="3"/>
  <c r="E4816" i="3"/>
  <c r="D4817" i="3"/>
  <c r="E4817" i="3"/>
  <c r="D4818" i="3"/>
  <c r="E4818" i="3"/>
  <c r="D4819" i="3"/>
  <c r="E4819" i="3"/>
  <c r="D4820" i="3"/>
  <c r="E4820" i="3"/>
  <c r="D4821" i="3"/>
  <c r="E4821" i="3"/>
  <c r="D4822" i="3"/>
  <c r="E4822" i="3"/>
  <c r="D4823" i="3"/>
  <c r="E4823" i="3"/>
  <c r="D4824" i="3"/>
  <c r="E4824" i="3"/>
  <c r="D4825" i="3"/>
  <c r="E4825" i="3"/>
  <c r="D4826" i="3"/>
  <c r="E4826" i="3"/>
  <c r="D4827" i="3"/>
  <c r="E4827" i="3"/>
  <c r="D4828" i="3"/>
  <c r="E4828" i="3"/>
  <c r="D4829" i="3"/>
  <c r="E4829" i="3"/>
  <c r="D4830" i="3"/>
  <c r="E4830" i="3"/>
  <c r="D4831" i="3"/>
  <c r="E4831" i="3"/>
  <c r="D4832" i="3"/>
  <c r="E4832" i="3"/>
  <c r="D4833" i="3"/>
  <c r="E4833" i="3"/>
  <c r="D4834" i="3"/>
  <c r="E4834" i="3"/>
  <c r="D4835" i="3"/>
  <c r="E4835" i="3"/>
  <c r="D4836" i="3"/>
  <c r="E4836" i="3"/>
  <c r="D4837" i="3"/>
  <c r="E4837" i="3"/>
  <c r="D4838" i="3"/>
  <c r="E4838" i="3"/>
  <c r="D4839" i="3"/>
  <c r="E4839" i="3"/>
  <c r="D4840" i="3"/>
  <c r="E4840" i="3"/>
  <c r="D4841" i="3"/>
  <c r="E4841" i="3"/>
  <c r="D4842" i="3"/>
  <c r="E4842" i="3"/>
  <c r="D4843" i="3"/>
  <c r="E4843" i="3"/>
  <c r="D4844" i="3"/>
  <c r="E4844" i="3"/>
  <c r="D4845" i="3"/>
  <c r="E4845" i="3"/>
  <c r="D4846" i="3"/>
  <c r="E4846" i="3"/>
  <c r="D4847" i="3"/>
  <c r="E4847" i="3"/>
  <c r="D4848" i="3"/>
  <c r="E4848" i="3"/>
  <c r="D4849" i="3"/>
  <c r="E4849" i="3"/>
  <c r="D4850" i="3"/>
  <c r="E4850" i="3"/>
  <c r="D4851" i="3"/>
  <c r="E4851" i="3"/>
  <c r="D4852" i="3"/>
  <c r="E4852" i="3"/>
  <c r="D4853" i="3"/>
  <c r="E4853" i="3"/>
  <c r="D4854" i="3"/>
  <c r="E4854" i="3"/>
  <c r="D4855" i="3"/>
  <c r="E4855" i="3"/>
  <c r="D4856" i="3"/>
  <c r="E4856" i="3"/>
  <c r="D4857" i="3"/>
  <c r="E4857" i="3"/>
  <c r="D4858" i="3"/>
  <c r="E4858" i="3"/>
  <c r="D4859" i="3"/>
  <c r="E4859" i="3"/>
  <c r="D4860" i="3"/>
  <c r="E4860" i="3"/>
  <c r="D4861" i="3"/>
  <c r="E4861" i="3"/>
  <c r="D4862" i="3"/>
  <c r="E4862" i="3"/>
  <c r="D4863" i="3"/>
  <c r="E4863" i="3"/>
  <c r="D4864" i="3"/>
  <c r="E4864" i="3"/>
  <c r="D4865" i="3"/>
  <c r="E4865" i="3"/>
  <c r="D4866" i="3"/>
  <c r="E4866" i="3"/>
  <c r="D4867" i="3"/>
  <c r="E4867" i="3"/>
  <c r="D4868" i="3"/>
  <c r="E4868" i="3"/>
  <c r="D4869" i="3"/>
  <c r="E4869" i="3"/>
  <c r="D4870" i="3"/>
  <c r="E4870" i="3"/>
  <c r="D4871" i="3"/>
  <c r="E4871" i="3"/>
  <c r="D4872" i="3"/>
  <c r="E4872" i="3"/>
  <c r="D4873" i="3"/>
  <c r="E4873" i="3"/>
  <c r="D4874" i="3"/>
  <c r="E4874" i="3"/>
  <c r="D4875" i="3"/>
  <c r="E4875" i="3"/>
  <c r="D4876" i="3"/>
  <c r="E4876" i="3"/>
  <c r="D4877" i="3"/>
  <c r="E4877" i="3"/>
  <c r="D4878" i="3"/>
  <c r="E4878" i="3"/>
  <c r="D4879" i="3"/>
  <c r="E4879" i="3"/>
  <c r="D4880" i="3"/>
  <c r="E4880" i="3"/>
  <c r="D4881" i="3"/>
  <c r="E4881" i="3"/>
  <c r="D4882" i="3"/>
  <c r="E4882" i="3"/>
  <c r="D4883" i="3"/>
  <c r="E4883" i="3"/>
  <c r="D4884" i="3"/>
  <c r="E4884" i="3"/>
  <c r="D4885" i="3"/>
  <c r="E4885" i="3"/>
  <c r="D4886" i="3"/>
  <c r="E4886" i="3"/>
  <c r="D4887" i="3"/>
  <c r="E4887" i="3"/>
  <c r="D4888" i="3"/>
  <c r="E4888" i="3"/>
  <c r="D4889" i="3"/>
  <c r="E4889" i="3"/>
  <c r="D4890" i="3"/>
  <c r="E4890" i="3"/>
  <c r="D4891" i="3"/>
  <c r="E4891" i="3"/>
  <c r="D4892" i="3"/>
  <c r="E4892" i="3"/>
  <c r="D4893" i="3"/>
  <c r="E4893" i="3"/>
  <c r="D4894" i="3"/>
  <c r="E4894" i="3"/>
  <c r="D4895" i="3"/>
  <c r="E4895" i="3"/>
  <c r="D4896" i="3"/>
  <c r="E4896" i="3"/>
  <c r="D4897" i="3"/>
  <c r="E4897" i="3"/>
  <c r="D4898" i="3"/>
  <c r="E4898" i="3"/>
  <c r="D4899" i="3"/>
  <c r="E4899" i="3"/>
  <c r="D4900" i="3"/>
  <c r="E4900" i="3"/>
  <c r="D4901" i="3"/>
  <c r="E4901" i="3"/>
  <c r="D4902" i="3"/>
  <c r="E4902" i="3"/>
  <c r="D4903" i="3"/>
  <c r="E4903" i="3"/>
  <c r="D4904" i="3"/>
  <c r="E4904" i="3"/>
  <c r="D4905" i="3"/>
  <c r="E4905" i="3"/>
  <c r="D4906" i="3"/>
  <c r="E4906" i="3"/>
  <c r="D4907" i="3"/>
  <c r="E4907" i="3"/>
  <c r="D4908" i="3"/>
  <c r="E4908" i="3"/>
  <c r="D4909" i="3"/>
  <c r="E4909" i="3"/>
  <c r="D4910" i="3"/>
  <c r="E4910" i="3"/>
  <c r="D4911" i="3"/>
  <c r="E4911" i="3"/>
  <c r="D4912" i="3"/>
  <c r="E4912" i="3"/>
  <c r="D4913" i="3"/>
  <c r="E4913" i="3"/>
  <c r="D4914" i="3"/>
  <c r="E4914" i="3"/>
  <c r="D4915" i="3"/>
  <c r="E4915" i="3"/>
  <c r="D4916" i="3"/>
  <c r="E4916" i="3"/>
  <c r="D4917" i="3"/>
  <c r="E4917" i="3"/>
  <c r="D4918" i="3"/>
  <c r="E4918" i="3"/>
  <c r="D4919" i="3"/>
  <c r="E4919" i="3"/>
  <c r="D4920" i="3"/>
  <c r="E4920" i="3"/>
  <c r="D4921" i="3"/>
  <c r="E4921" i="3"/>
  <c r="D4922" i="3"/>
  <c r="E4922" i="3"/>
  <c r="D4923" i="3"/>
  <c r="E4923" i="3"/>
  <c r="D4924" i="3"/>
  <c r="E4924" i="3"/>
  <c r="D4925" i="3"/>
  <c r="E4925" i="3"/>
  <c r="D4926" i="3"/>
  <c r="E4926" i="3"/>
  <c r="D4927" i="3"/>
  <c r="E4927" i="3"/>
  <c r="D4928" i="3"/>
  <c r="E4928" i="3"/>
  <c r="D4929" i="3"/>
  <c r="E4929" i="3"/>
  <c r="D4930" i="3"/>
  <c r="E4930" i="3"/>
  <c r="D4931" i="3"/>
  <c r="E4931" i="3"/>
  <c r="D4932" i="3"/>
  <c r="E4932" i="3"/>
  <c r="D4933" i="3"/>
  <c r="E4933" i="3"/>
  <c r="D4934" i="3"/>
  <c r="E4934" i="3"/>
  <c r="D4935" i="3"/>
  <c r="E4935" i="3"/>
  <c r="D4936" i="3"/>
  <c r="E4936" i="3"/>
  <c r="D4937" i="3"/>
  <c r="E4937" i="3"/>
  <c r="D4938" i="3"/>
  <c r="E4938" i="3"/>
  <c r="D4939" i="3"/>
  <c r="E4939" i="3"/>
  <c r="D4940" i="3"/>
  <c r="E4940" i="3"/>
  <c r="D4941" i="3"/>
  <c r="E4941" i="3"/>
  <c r="D4942" i="3"/>
  <c r="E4942" i="3"/>
  <c r="D4943" i="3"/>
  <c r="E4943" i="3"/>
  <c r="D4944" i="3"/>
  <c r="E4944" i="3"/>
  <c r="D4945" i="3"/>
  <c r="E4945" i="3"/>
  <c r="D4946" i="3"/>
  <c r="E4946" i="3"/>
  <c r="D4947" i="3"/>
  <c r="E4947" i="3"/>
  <c r="D4948" i="3"/>
  <c r="E4948" i="3"/>
  <c r="D4949" i="3"/>
  <c r="E4949" i="3"/>
  <c r="D4950" i="3"/>
  <c r="E4950" i="3"/>
  <c r="D4951" i="3"/>
  <c r="E4951" i="3"/>
  <c r="D4952" i="3"/>
  <c r="E4952" i="3"/>
  <c r="D4953" i="3"/>
  <c r="E4953" i="3"/>
  <c r="D4954" i="3"/>
  <c r="E4954" i="3"/>
  <c r="D4955" i="3"/>
  <c r="E4955" i="3"/>
  <c r="D4956" i="3"/>
  <c r="E4956" i="3"/>
  <c r="D4957" i="3"/>
  <c r="E4957" i="3"/>
  <c r="D4958" i="3"/>
  <c r="E4958" i="3"/>
  <c r="D4959" i="3"/>
  <c r="E4959" i="3"/>
  <c r="D4960" i="3"/>
  <c r="E4960" i="3"/>
  <c r="D4961" i="3"/>
  <c r="E4961" i="3"/>
  <c r="D4962" i="3"/>
  <c r="E4962" i="3"/>
  <c r="D4963" i="3"/>
  <c r="E4963" i="3"/>
  <c r="D4964" i="3"/>
  <c r="E4964" i="3"/>
  <c r="D4965" i="3"/>
  <c r="E4965" i="3"/>
  <c r="D4966" i="3"/>
  <c r="E4966" i="3"/>
  <c r="D4967" i="3"/>
  <c r="E4967" i="3"/>
  <c r="D4968" i="3"/>
  <c r="E4968" i="3"/>
  <c r="D4969" i="3"/>
  <c r="E4969" i="3"/>
  <c r="D4970" i="3"/>
  <c r="E4970" i="3"/>
  <c r="D4971" i="3"/>
  <c r="E4971" i="3"/>
  <c r="D4972" i="3"/>
  <c r="E4972" i="3"/>
  <c r="D4973" i="3"/>
  <c r="E4973" i="3"/>
  <c r="D4974" i="3"/>
  <c r="E4974" i="3"/>
  <c r="D4975" i="3"/>
  <c r="E4975" i="3"/>
  <c r="D4976" i="3"/>
  <c r="E4976" i="3"/>
  <c r="D4977" i="3"/>
  <c r="E4977" i="3"/>
  <c r="D4978" i="3"/>
  <c r="E4978" i="3"/>
  <c r="D4979" i="3"/>
  <c r="E4979" i="3"/>
  <c r="D4980" i="3"/>
  <c r="E4980" i="3"/>
  <c r="D4981" i="3"/>
  <c r="E4981" i="3"/>
  <c r="D4982" i="3"/>
  <c r="E4982" i="3"/>
  <c r="D4983" i="3"/>
  <c r="E4983" i="3"/>
  <c r="D4984" i="3"/>
  <c r="E4984" i="3"/>
  <c r="D4985" i="3"/>
  <c r="E4985" i="3"/>
  <c r="D4986" i="3"/>
  <c r="E4986" i="3"/>
  <c r="D4987" i="3"/>
  <c r="E4987" i="3"/>
  <c r="D4988" i="3"/>
  <c r="E4988" i="3"/>
  <c r="D4989" i="3"/>
  <c r="E4989" i="3"/>
  <c r="D4990" i="3"/>
  <c r="E4990" i="3"/>
  <c r="D4991" i="3"/>
  <c r="E4991" i="3"/>
  <c r="D4992" i="3"/>
  <c r="E4992" i="3"/>
  <c r="D4993" i="3"/>
  <c r="E4993" i="3"/>
  <c r="D4994" i="3"/>
  <c r="E4994" i="3"/>
  <c r="D4995" i="3"/>
  <c r="E4995" i="3"/>
  <c r="D4996" i="3"/>
  <c r="E4996" i="3"/>
  <c r="D4997" i="3"/>
  <c r="E4997" i="3"/>
  <c r="D4998" i="3"/>
  <c r="E4998" i="3"/>
  <c r="D4999" i="3"/>
  <c r="E4999" i="3"/>
  <c r="D5000" i="3"/>
  <c r="E5000" i="3"/>
  <c r="D5001" i="3"/>
  <c r="E5001" i="3"/>
  <c r="D5002" i="3"/>
  <c r="E5002" i="3"/>
  <c r="D5003" i="3"/>
  <c r="E5003" i="3"/>
  <c r="D5004" i="3"/>
  <c r="E5004" i="3"/>
  <c r="D5005" i="3"/>
  <c r="E5005" i="3"/>
  <c r="D5006" i="3"/>
  <c r="E5006" i="3"/>
  <c r="D5007" i="3"/>
  <c r="E5007" i="3"/>
  <c r="D5008" i="3"/>
  <c r="E5008" i="3"/>
  <c r="D5009" i="3"/>
  <c r="E5009" i="3"/>
  <c r="D5010" i="3"/>
  <c r="E5010" i="3"/>
  <c r="D5011" i="3"/>
  <c r="E5011" i="3"/>
  <c r="D5012" i="3"/>
  <c r="E5012" i="3"/>
  <c r="D5013" i="3"/>
  <c r="E5013" i="3"/>
  <c r="D5014" i="3"/>
  <c r="E5014" i="3"/>
  <c r="D5015" i="3"/>
  <c r="E5015" i="3"/>
  <c r="D5016" i="3"/>
  <c r="E5016" i="3"/>
  <c r="D5017" i="3"/>
  <c r="E5017" i="3"/>
  <c r="D5018" i="3"/>
  <c r="E5018" i="3"/>
  <c r="D5019" i="3"/>
  <c r="E5019" i="3"/>
  <c r="D5020" i="3"/>
  <c r="E5020" i="3"/>
  <c r="D5021" i="3"/>
  <c r="E5021" i="3"/>
  <c r="D5022" i="3"/>
  <c r="E5022" i="3"/>
  <c r="D5023" i="3"/>
  <c r="E5023" i="3"/>
  <c r="D5024" i="3"/>
  <c r="E5024" i="3"/>
  <c r="D5025" i="3"/>
  <c r="E5025" i="3"/>
  <c r="D5026" i="3"/>
  <c r="E5026" i="3"/>
  <c r="D5027" i="3"/>
  <c r="E5027" i="3"/>
  <c r="D5028" i="3"/>
  <c r="E5028" i="3"/>
  <c r="D5029" i="3"/>
  <c r="E5029" i="3"/>
  <c r="D5030" i="3"/>
  <c r="E5030" i="3"/>
  <c r="D5031" i="3"/>
  <c r="E5031" i="3"/>
  <c r="D5032" i="3"/>
  <c r="E5032" i="3"/>
  <c r="D5033" i="3"/>
  <c r="E5033" i="3"/>
  <c r="D5034" i="3"/>
  <c r="E5034" i="3"/>
  <c r="D5035" i="3"/>
  <c r="E5035" i="3"/>
  <c r="D5036" i="3"/>
  <c r="E5036" i="3"/>
  <c r="D5037" i="3"/>
  <c r="E5037" i="3"/>
  <c r="D5038" i="3"/>
  <c r="E5038" i="3"/>
  <c r="D5039" i="3"/>
  <c r="E5039" i="3"/>
  <c r="D5040" i="3"/>
  <c r="E5040" i="3"/>
  <c r="D5041" i="3"/>
  <c r="E5041" i="3"/>
  <c r="D5042" i="3"/>
  <c r="E5042" i="3"/>
  <c r="D5043" i="3"/>
  <c r="E5043" i="3"/>
  <c r="D5044" i="3"/>
  <c r="E5044" i="3"/>
  <c r="D5045" i="3"/>
  <c r="E5045" i="3"/>
  <c r="D5046" i="3"/>
  <c r="E5046" i="3"/>
  <c r="D5047" i="3"/>
  <c r="E5047" i="3"/>
  <c r="D5048" i="3"/>
  <c r="E5048" i="3"/>
  <c r="D5049" i="3"/>
  <c r="E5049" i="3"/>
  <c r="D5050" i="3"/>
  <c r="E5050" i="3"/>
  <c r="D5051" i="3"/>
  <c r="E5051" i="3"/>
  <c r="D5052" i="3"/>
  <c r="E5052" i="3"/>
  <c r="D5053" i="3"/>
  <c r="E5053" i="3"/>
  <c r="D5054" i="3"/>
  <c r="E5054" i="3"/>
  <c r="D5055" i="3"/>
  <c r="E5055" i="3"/>
  <c r="D5056" i="3"/>
  <c r="E5056" i="3"/>
  <c r="D5057" i="3"/>
  <c r="E5057" i="3"/>
  <c r="D5058" i="3"/>
  <c r="E5058" i="3"/>
  <c r="D5059" i="3"/>
  <c r="E5059" i="3"/>
  <c r="D5060" i="3"/>
  <c r="E5060" i="3"/>
  <c r="D5061" i="3"/>
  <c r="E5061" i="3"/>
  <c r="D5062" i="3"/>
  <c r="E5062" i="3"/>
  <c r="D5063" i="3"/>
  <c r="E5063" i="3"/>
  <c r="D5064" i="3"/>
  <c r="E5064" i="3"/>
  <c r="D5065" i="3"/>
  <c r="E5065" i="3"/>
  <c r="D5066" i="3"/>
  <c r="E5066" i="3"/>
  <c r="D5067" i="3"/>
  <c r="E5067" i="3"/>
  <c r="D5068" i="3"/>
  <c r="E5068" i="3"/>
  <c r="D5069" i="3"/>
  <c r="E5069" i="3"/>
  <c r="D5070" i="3"/>
  <c r="E5070" i="3"/>
  <c r="D5071" i="3"/>
  <c r="E5071" i="3"/>
  <c r="D5072" i="3"/>
  <c r="E5072" i="3"/>
  <c r="D5073" i="3"/>
  <c r="E5073" i="3"/>
  <c r="D5074" i="3"/>
  <c r="E5074" i="3"/>
  <c r="D5075" i="3"/>
  <c r="E5075" i="3"/>
  <c r="D5076" i="3"/>
  <c r="E5076" i="3"/>
  <c r="D5077" i="3"/>
  <c r="E5077" i="3"/>
  <c r="D5078" i="3"/>
  <c r="E5078" i="3"/>
  <c r="D5079" i="3"/>
  <c r="E5079" i="3"/>
  <c r="D5080" i="3"/>
  <c r="E5080" i="3"/>
  <c r="D5081" i="3"/>
  <c r="E5081" i="3"/>
  <c r="D5082" i="3"/>
  <c r="E5082" i="3"/>
  <c r="D5083" i="3"/>
  <c r="E5083" i="3"/>
  <c r="D5084" i="3"/>
  <c r="E5084" i="3"/>
  <c r="D5085" i="3"/>
  <c r="E5085" i="3"/>
  <c r="D5086" i="3"/>
  <c r="E5086" i="3"/>
  <c r="D5087" i="3"/>
  <c r="E5087" i="3"/>
  <c r="D5088" i="3"/>
  <c r="E5088" i="3"/>
  <c r="D5089" i="3"/>
  <c r="E5089" i="3"/>
  <c r="D5090" i="3"/>
  <c r="E5090" i="3"/>
  <c r="D5091" i="3"/>
  <c r="E5091" i="3"/>
  <c r="D5092" i="3"/>
  <c r="E5092" i="3"/>
  <c r="D5093" i="3"/>
  <c r="E5093" i="3"/>
  <c r="D5094" i="3"/>
  <c r="E5094" i="3"/>
  <c r="D5095" i="3"/>
  <c r="E5095" i="3"/>
  <c r="D5096" i="3"/>
  <c r="E5096" i="3"/>
  <c r="D5097" i="3"/>
  <c r="E5097" i="3"/>
  <c r="D5098" i="3"/>
  <c r="E5098" i="3"/>
  <c r="D5099" i="3"/>
  <c r="E5099" i="3"/>
  <c r="D5100" i="3"/>
  <c r="E5100" i="3"/>
  <c r="D5101" i="3"/>
  <c r="E5101" i="3"/>
  <c r="D5102" i="3"/>
  <c r="E5102" i="3"/>
  <c r="D5103" i="3"/>
  <c r="E5103" i="3"/>
  <c r="D5104" i="3"/>
  <c r="E5104" i="3"/>
  <c r="D5105" i="3"/>
  <c r="E5105" i="3"/>
  <c r="D5106" i="3"/>
  <c r="E5106" i="3"/>
  <c r="D5107" i="3"/>
  <c r="E5107" i="3"/>
  <c r="D5108" i="3"/>
  <c r="E5108" i="3"/>
  <c r="D5109" i="3"/>
  <c r="E5109" i="3"/>
  <c r="D5110" i="3"/>
  <c r="E5110" i="3"/>
  <c r="D5111" i="3"/>
  <c r="E5111" i="3"/>
  <c r="D5112" i="3"/>
  <c r="E5112" i="3"/>
  <c r="D5113" i="3"/>
  <c r="E5113" i="3"/>
  <c r="D5114" i="3"/>
  <c r="E5114" i="3"/>
  <c r="D5115" i="3"/>
  <c r="E5115" i="3"/>
  <c r="D5116" i="3"/>
  <c r="E5116" i="3"/>
  <c r="D5117" i="3"/>
  <c r="E5117" i="3"/>
  <c r="D5118" i="3"/>
  <c r="E5118" i="3"/>
  <c r="D5119" i="3"/>
  <c r="E5119" i="3"/>
  <c r="D5120" i="3"/>
  <c r="E5120" i="3"/>
  <c r="D5121" i="3"/>
  <c r="E5121" i="3"/>
  <c r="D5122" i="3"/>
  <c r="E5122" i="3"/>
  <c r="D5123" i="3"/>
  <c r="E5123" i="3"/>
  <c r="D5124" i="3"/>
  <c r="E5124" i="3"/>
  <c r="D5125" i="3"/>
  <c r="E5125" i="3"/>
  <c r="D5126" i="3"/>
  <c r="E5126" i="3"/>
  <c r="D5127" i="3"/>
  <c r="E5127" i="3"/>
  <c r="D5128" i="3"/>
  <c r="E5128" i="3"/>
  <c r="D5129" i="3"/>
  <c r="E5129" i="3"/>
  <c r="D5130" i="3"/>
  <c r="E5130" i="3"/>
  <c r="D5131" i="3"/>
  <c r="E5131" i="3"/>
  <c r="D5132" i="3"/>
  <c r="E5132" i="3"/>
  <c r="D5133" i="3"/>
  <c r="E5133" i="3"/>
  <c r="D5134" i="3"/>
  <c r="E5134" i="3"/>
  <c r="D5135" i="3"/>
  <c r="E5135" i="3"/>
  <c r="D5136" i="3"/>
  <c r="E5136" i="3"/>
  <c r="D5137" i="3"/>
  <c r="E5137" i="3"/>
  <c r="D5138" i="3"/>
  <c r="E5138" i="3"/>
  <c r="D5139" i="3"/>
  <c r="E5139" i="3"/>
  <c r="D5140" i="3"/>
  <c r="E5140" i="3"/>
  <c r="E3" i="3"/>
  <c r="D3" i="3"/>
  <c r="J3" i="2" l="1"/>
  <c r="I4" i="2"/>
  <c r="J4" i="2" s="1"/>
  <c r="L3" i="2"/>
  <c r="P3" i="2"/>
  <c r="O3" i="2"/>
  <c r="N3" i="2"/>
  <c r="M3" i="2"/>
  <c r="X2" i="2"/>
  <c r="M4" i="2" l="1"/>
  <c r="Q3" i="2"/>
  <c r="N4" i="2"/>
  <c r="K4" i="2" s="1"/>
  <c r="L4" i="2" s="1"/>
  <c r="R3" i="2"/>
  <c r="I5" i="2"/>
  <c r="G5" i="2" s="1"/>
  <c r="G4" i="2"/>
  <c r="S3" i="2" a="1"/>
  <c r="S3" i="2" s="1"/>
  <c r="H4" i="2" l="1" a="1"/>
  <c r="H4" i="2" s="1"/>
  <c r="J5" i="2"/>
  <c r="I6" i="2"/>
  <c r="G6" i="2" s="1"/>
  <c r="P4" i="2"/>
  <c r="O4" i="2"/>
  <c r="Q4" i="2" s="1"/>
  <c r="E4" i="2"/>
  <c r="J6" i="2" l="1"/>
  <c r="I7" i="2"/>
  <c r="G7" i="2" s="1"/>
  <c r="M5" i="2"/>
  <c r="K5" i="2" s="1"/>
  <c r="L5" i="2" s="1"/>
  <c r="N5" i="2"/>
  <c r="R4" i="2"/>
  <c r="H5" i="2" s="1" a="1"/>
  <c r="H5" i="2" s="1"/>
  <c r="S4" i="2" a="1"/>
  <c r="S4" i="2" s="1"/>
  <c r="F4" i="2" s="1"/>
  <c r="I8" i="2"/>
  <c r="G8" i="2" s="1"/>
  <c r="J7" i="2"/>
  <c r="E5" i="2" l="1"/>
  <c r="P5" i="2"/>
  <c r="O5" i="2"/>
  <c r="Q5" i="2" s="1"/>
  <c r="I9" i="2"/>
  <c r="G9" i="2" s="1"/>
  <c r="J8" i="2"/>
  <c r="M6" i="2" l="1"/>
  <c r="N6" i="2"/>
  <c r="R5" i="2"/>
  <c r="H6" i="2" s="1" a="1"/>
  <c r="H6" i="2" s="1"/>
  <c r="S5" i="2" a="1"/>
  <c r="S5" i="2" s="1"/>
  <c r="F5" i="2" s="1"/>
  <c r="I10" i="2"/>
  <c r="G10" i="2" s="1"/>
  <c r="J9" i="2"/>
  <c r="P6" i="2" l="1"/>
  <c r="K6" i="2"/>
  <c r="L6" i="2" s="1"/>
  <c r="N7" i="2"/>
  <c r="I11" i="2"/>
  <c r="G11" i="2" s="1"/>
  <c r="J10" i="2"/>
  <c r="O6" i="2" l="1"/>
  <c r="E6" i="2"/>
  <c r="R6" i="2"/>
  <c r="I12" i="2"/>
  <c r="G12" i="2" s="1"/>
  <c r="J11" i="2"/>
  <c r="Q6" i="2" l="1"/>
  <c r="H7" i="2" s="1" a="1"/>
  <c r="H7" i="2" s="1"/>
  <c r="M7" i="2"/>
  <c r="K7" i="2" s="1"/>
  <c r="O7" i="2" s="1"/>
  <c r="Q7" i="2" s="1"/>
  <c r="S6" i="2" a="1"/>
  <c r="S6" i="2" s="1"/>
  <c r="F6" i="2" s="1"/>
  <c r="E7" i="2"/>
  <c r="P7" i="2"/>
  <c r="N8" i="2" s="1"/>
  <c r="L7" i="2"/>
  <c r="I13" i="2"/>
  <c r="G13" i="2" s="1"/>
  <c r="J12" i="2"/>
  <c r="M8" i="2" l="1"/>
  <c r="S7" i="2" a="1"/>
  <c r="S7" i="2" s="1"/>
  <c r="F7" i="2" s="1"/>
  <c r="R7" i="2"/>
  <c r="H8" i="2" s="1" a="1"/>
  <c r="H8" i="2" s="1"/>
  <c r="K8" i="2"/>
  <c r="E8" i="2" s="1"/>
  <c r="I14" i="2"/>
  <c r="G14" i="2" s="1"/>
  <c r="J13" i="2"/>
  <c r="P8" i="2" l="1"/>
  <c r="R8" i="2" s="1"/>
  <c r="O8" i="2"/>
  <c r="Q8" i="2" s="1"/>
  <c r="N9" i="2"/>
  <c r="L8" i="2"/>
  <c r="I15" i="2"/>
  <c r="G15" i="2" s="1"/>
  <c r="J14" i="2"/>
  <c r="M9" i="2"/>
  <c r="H9" i="2" l="1" a="1"/>
  <c r="H9" i="2" s="1"/>
  <c r="S8" i="2" a="1"/>
  <c r="S8" i="2" s="1"/>
  <c r="F8" i="2" s="1"/>
  <c r="K9" i="2"/>
  <c r="E9" i="2" s="1"/>
  <c r="I16" i="2"/>
  <c r="G16" i="2" s="1"/>
  <c r="J15" i="2"/>
  <c r="P9" i="2" l="1"/>
  <c r="R9" i="2" s="1"/>
  <c r="O9" i="2"/>
  <c r="Q9" i="2" s="1"/>
  <c r="L9" i="2"/>
  <c r="I17" i="2"/>
  <c r="G17" i="2" s="1"/>
  <c r="J16" i="2"/>
  <c r="S9" i="2" a="1"/>
  <c r="S9" i="2" s="1"/>
  <c r="F9" i="2" s="1"/>
  <c r="M10" i="2"/>
  <c r="H10" i="2" l="1" a="1"/>
  <c r="H10" i="2" s="1"/>
  <c r="N10" i="2"/>
  <c r="K10" i="2"/>
  <c r="E10" i="2" s="1"/>
  <c r="I18" i="2"/>
  <c r="G18" i="2" s="1"/>
  <c r="J17" i="2"/>
  <c r="P10" i="2" l="1"/>
  <c r="R10" i="2" s="1"/>
  <c r="O10" i="2"/>
  <c r="Q10" i="2" s="1"/>
  <c r="N11" i="2"/>
  <c r="L10" i="2"/>
  <c r="I19" i="2"/>
  <c r="G19" i="2" s="1"/>
  <c r="J18" i="2"/>
  <c r="M11" i="2"/>
  <c r="S10" i="2" a="1"/>
  <c r="S10" i="2" s="1"/>
  <c r="F10" i="2" s="1"/>
  <c r="H11" i="2" l="1" a="1"/>
  <c r="H11" i="2" s="1"/>
  <c r="K11" i="2"/>
  <c r="P11" i="2" s="1"/>
  <c r="I20" i="2"/>
  <c r="G20" i="2" s="1"/>
  <c r="J19" i="2"/>
  <c r="E11" i="2" l="1"/>
  <c r="O11" i="2"/>
  <c r="Q11" i="2" s="1"/>
  <c r="N12" i="2"/>
  <c r="R11" i="2"/>
  <c r="L11" i="2"/>
  <c r="I21" i="2"/>
  <c r="G21" i="2" s="1"/>
  <c r="J20" i="2"/>
  <c r="H12" i="2" l="1" a="1"/>
  <c r="H12" i="2" s="1"/>
  <c r="S11" i="2" a="1"/>
  <c r="S11" i="2" s="1"/>
  <c r="F11" i="2" s="1"/>
  <c r="M12" i="2"/>
  <c r="I22" i="2"/>
  <c r="G22" i="2" s="1"/>
  <c r="J21" i="2"/>
  <c r="K12" i="2" l="1"/>
  <c r="I23" i="2"/>
  <c r="G23" i="2" s="1"/>
  <c r="J22" i="2"/>
  <c r="E12" i="2" l="1"/>
  <c r="P12" i="2"/>
  <c r="O12" i="2"/>
  <c r="L12" i="2"/>
  <c r="I24" i="2"/>
  <c r="G24" i="2" s="1"/>
  <c r="J23" i="2"/>
  <c r="Q12" i="2" l="1"/>
  <c r="S12" i="2" a="1"/>
  <c r="S12" i="2" s="1"/>
  <c r="F12" i="2" s="1"/>
  <c r="M13" i="2"/>
  <c r="R12" i="2"/>
  <c r="H13" i="2" s="1" a="1"/>
  <c r="H13" i="2" s="1"/>
  <c r="N13" i="2"/>
  <c r="I25" i="2"/>
  <c r="G25" i="2" s="1"/>
  <c r="J24" i="2"/>
  <c r="K13" i="2" l="1"/>
  <c r="E13" i="2"/>
  <c r="O13" i="2"/>
  <c r="P13" i="2"/>
  <c r="L13" i="2"/>
  <c r="I26" i="2"/>
  <c r="G26" i="2" s="1"/>
  <c r="J25" i="2"/>
  <c r="Q13" i="2" l="1"/>
  <c r="M14" i="2"/>
  <c r="S13" i="2" a="1"/>
  <c r="S13" i="2" s="1"/>
  <c r="F13" i="2" s="1"/>
  <c r="R13" i="2"/>
  <c r="N14" i="2"/>
  <c r="I27" i="2"/>
  <c r="G27" i="2" s="1"/>
  <c r="J26" i="2"/>
  <c r="K14" i="2" l="1"/>
  <c r="L14" i="2" s="1"/>
  <c r="E14" i="2"/>
  <c r="O14" i="2"/>
  <c r="P14" i="2"/>
  <c r="H14" i="2" a="1"/>
  <c r="H14" i="2" s="1"/>
  <c r="I28" i="2"/>
  <c r="G28" i="2" s="1"/>
  <c r="J27" i="2"/>
  <c r="N15" i="2" l="1"/>
  <c r="R14" i="2"/>
  <c r="Q14" i="2"/>
  <c r="M15" i="2"/>
  <c r="K15" i="2" s="1"/>
  <c r="S14" i="2" a="1"/>
  <c r="S14" i="2" s="1"/>
  <c r="F14" i="2" s="1"/>
  <c r="L15" i="2"/>
  <c r="I29" i="2"/>
  <c r="G29" i="2" s="1"/>
  <c r="J28" i="2"/>
  <c r="H15" i="2" l="1" a="1"/>
  <c r="H15" i="2" s="1"/>
  <c r="E15" i="2"/>
  <c r="O15" i="2"/>
  <c r="P15" i="2"/>
  <c r="I30" i="2"/>
  <c r="G30" i="2" s="1"/>
  <c r="J29" i="2"/>
  <c r="R15" i="2" l="1"/>
  <c r="N16" i="2"/>
  <c r="Q15" i="2"/>
  <c r="S15" i="2" a="1"/>
  <c r="S15" i="2" s="1"/>
  <c r="F15" i="2" s="1"/>
  <c r="M16" i="2"/>
  <c r="I31" i="2"/>
  <c r="G31" i="2" s="1"/>
  <c r="J30" i="2"/>
  <c r="H16" i="2" l="1" a="1"/>
  <c r="H16" i="2" s="1"/>
  <c r="K16" i="2"/>
  <c r="I32" i="2"/>
  <c r="G32" i="2" s="1"/>
  <c r="J31" i="2"/>
  <c r="P16" i="2" l="1"/>
  <c r="O16" i="2"/>
  <c r="E16" i="2"/>
  <c r="L16" i="2"/>
  <c r="I33" i="2"/>
  <c r="G33" i="2" s="1"/>
  <c r="J32" i="2"/>
  <c r="Q16" i="2" l="1"/>
  <c r="S16" i="2" a="1"/>
  <c r="S16" i="2" s="1"/>
  <c r="F16" i="2" s="1"/>
  <c r="M17" i="2"/>
  <c r="R16" i="2"/>
  <c r="H17" i="2" s="1" a="1"/>
  <c r="H17" i="2" s="1"/>
  <c r="N17" i="2"/>
  <c r="I34" i="2"/>
  <c r="G34" i="2" s="1"/>
  <c r="J33" i="2"/>
  <c r="K17" i="2" l="1"/>
  <c r="I35" i="2"/>
  <c r="G35" i="2" s="1"/>
  <c r="J34" i="2"/>
  <c r="E17" i="2" l="1"/>
  <c r="L17" i="2"/>
  <c r="O17" i="2"/>
  <c r="P17" i="2"/>
  <c r="I36" i="2"/>
  <c r="G36" i="2" s="1"/>
  <c r="J35" i="2"/>
  <c r="N18" i="2" l="1"/>
  <c r="R17" i="2"/>
  <c r="Q17" i="2"/>
  <c r="M18" i="2"/>
  <c r="S17" i="2" a="1"/>
  <c r="S17" i="2" s="1"/>
  <c r="F17" i="2" s="1"/>
  <c r="I37" i="2"/>
  <c r="G37" i="2" s="1"/>
  <c r="J36" i="2"/>
  <c r="K18" i="2" l="1"/>
  <c r="H18" i="2" a="1"/>
  <c r="H18" i="2" s="1"/>
  <c r="E18" i="2"/>
  <c r="P18" i="2"/>
  <c r="O18" i="2"/>
  <c r="L18" i="2"/>
  <c r="I38" i="2"/>
  <c r="G38" i="2" s="1"/>
  <c r="J37" i="2"/>
  <c r="Q18" i="2" l="1"/>
  <c r="M19" i="2"/>
  <c r="S18" i="2" a="1"/>
  <c r="S18" i="2" s="1"/>
  <c r="F18" i="2" s="1"/>
  <c r="N19" i="2"/>
  <c r="R18" i="2"/>
  <c r="I39" i="2"/>
  <c r="G39" i="2" s="1"/>
  <c r="J38" i="2"/>
  <c r="K19" i="2" l="1"/>
  <c r="E19" i="2"/>
  <c r="O19" i="2"/>
  <c r="P19" i="2"/>
  <c r="L19" i="2"/>
  <c r="H19" i="2" a="1"/>
  <c r="H19" i="2" s="1"/>
  <c r="I40" i="2"/>
  <c r="G40" i="2" s="1"/>
  <c r="J39" i="2"/>
  <c r="R19" i="2" l="1"/>
  <c r="N20" i="2"/>
  <c r="Q19" i="2"/>
  <c r="S19" i="2" a="1"/>
  <c r="S19" i="2" s="1"/>
  <c r="F19" i="2" s="1"/>
  <c r="M20" i="2"/>
  <c r="K20" i="2" s="1"/>
  <c r="I41" i="2"/>
  <c r="G41" i="2" s="1"/>
  <c r="J40" i="2"/>
  <c r="E20" i="2" l="1"/>
  <c r="P20" i="2"/>
  <c r="O20" i="2"/>
  <c r="L20" i="2"/>
  <c r="H20" i="2" a="1"/>
  <c r="H20" i="2" s="1"/>
  <c r="I42" i="2"/>
  <c r="G42" i="2" s="1"/>
  <c r="J41" i="2"/>
  <c r="Q20" i="2" l="1"/>
  <c r="S20" i="2" a="1"/>
  <c r="S20" i="2" s="1"/>
  <c r="F20" i="2" s="1"/>
  <c r="M21" i="2"/>
  <c r="N21" i="2"/>
  <c r="R20" i="2"/>
  <c r="H21" i="2" s="1" a="1"/>
  <c r="H21" i="2" s="1"/>
  <c r="I43" i="2"/>
  <c r="G43" i="2" s="1"/>
  <c r="J42" i="2"/>
  <c r="K21" i="2" l="1"/>
  <c r="I44" i="2"/>
  <c r="G44" i="2" s="1"/>
  <c r="J43" i="2"/>
  <c r="E21" i="2" l="1"/>
  <c r="P21" i="2"/>
  <c r="O21" i="2"/>
  <c r="L21" i="2"/>
  <c r="I45" i="2"/>
  <c r="G45" i="2" s="1"/>
  <c r="J44" i="2"/>
  <c r="Q21" i="2" l="1"/>
  <c r="S21" i="2" a="1"/>
  <c r="S21" i="2" s="1"/>
  <c r="F21" i="2" s="1"/>
  <c r="M22" i="2"/>
  <c r="N22" i="2"/>
  <c r="R21" i="2"/>
  <c r="H22" i="2" s="1" a="1"/>
  <c r="H22" i="2" s="1"/>
  <c r="I46" i="2"/>
  <c r="G46" i="2" s="1"/>
  <c r="J45" i="2"/>
  <c r="K22" i="2" l="1"/>
  <c r="I47" i="2"/>
  <c r="G47" i="2" s="1"/>
  <c r="J46" i="2"/>
  <c r="E22" i="2" l="1"/>
  <c r="P22" i="2"/>
  <c r="O22" i="2"/>
  <c r="L22" i="2"/>
  <c r="I48" i="2"/>
  <c r="G48" i="2" s="1"/>
  <c r="J47" i="2"/>
  <c r="Q22" i="2" l="1"/>
  <c r="S22" i="2" a="1"/>
  <c r="S22" i="2" s="1"/>
  <c r="F22" i="2" s="1"/>
  <c r="M23" i="2"/>
  <c r="R22" i="2"/>
  <c r="H23" i="2" s="1" a="1"/>
  <c r="H23" i="2" s="1"/>
  <c r="N23" i="2"/>
  <c r="I49" i="2"/>
  <c r="G49" i="2" s="1"/>
  <c r="J48" i="2"/>
  <c r="K23" i="2" l="1"/>
  <c r="I50" i="2"/>
  <c r="G50" i="2" s="1"/>
  <c r="J49" i="2"/>
  <c r="E23" i="2" l="1"/>
  <c r="O23" i="2"/>
  <c r="P23" i="2"/>
  <c r="L23" i="2"/>
  <c r="I51" i="2"/>
  <c r="G51" i="2" s="1"/>
  <c r="J50" i="2"/>
  <c r="N24" i="2" l="1"/>
  <c r="R23" i="2"/>
  <c r="Q23" i="2"/>
  <c r="S23" i="2" a="1"/>
  <c r="S23" i="2" s="1"/>
  <c r="F23" i="2" s="1"/>
  <c r="M24" i="2"/>
  <c r="K24" i="2" s="1"/>
  <c r="I52" i="2"/>
  <c r="G52" i="2" s="1"/>
  <c r="J51" i="2"/>
  <c r="H24" i="2" l="1" a="1"/>
  <c r="H24" i="2" s="1"/>
  <c r="O24" i="2"/>
  <c r="P24" i="2"/>
  <c r="E24" i="2"/>
  <c r="L24" i="2"/>
  <c r="I53" i="2"/>
  <c r="G53" i="2" s="1"/>
  <c r="J52" i="2"/>
  <c r="N25" i="2" l="1"/>
  <c r="R24" i="2"/>
  <c r="Q24" i="2"/>
  <c r="S24" i="2" a="1"/>
  <c r="S24" i="2" s="1"/>
  <c r="F24" i="2" s="1"/>
  <c r="M25" i="2"/>
  <c r="K25" i="2" s="1"/>
  <c r="I54" i="2"/>
  <c r="G54" i="2" s="1"/>
  <c r="J53" i="2"/>
  <c r="H25" i="2" l="1" a="1"/>
  <c r="H25" i="2" s="1"/>
  <c r="E25" i="2"/>
  <c r="O25" i="2"/>
  <c r="P25" i="2"/>
  <c r="L25" i="2"/>
  <c r="I55" i="2"/>
  <c r="G55" i="2" s="1"/>
  <c r="J54" i="2"/>
  <c r="M26" i="2" l="1"/>
  <c r="Q25" i="2"/>
  <c r="S25" i="2" a="1"/>
  <c r="S25" i="2" s="1"/>
  <c r="F25" i="2" s="1"/>
  <c r="N26" i="2"/>
  <c r="R25" i="2"/>
  <c r="H26" i="2" s="1" a="1"/>
  <c r="H26" i="2" s="1"/>
  <c r="I56" i="2"/>
  <c r="G56" i="2" s="1"/>
  <c r="J55" i="2"/>
  <c r="K26" i="2" l="1"/>
  <c r="I57" i="2"/>
  <c r="G57" i="2" s="1"/>
  <c r="J56" i="2"/>
  <c r="P26" i="2" l="1"/>
  <c r="E26" i="2"/>
  <c r="O26" i="2"/>
  <c r="L26" i="2"/>
  <c r="I58" i="2"/>
  <c r="G58" i="2" s="1"/>
  <c r="J57" i="2"/>
  <c r="Q26" i="2" l="1"/>
  <c r="M27" i="2"/>
  <c r="S26" i="2" a="1"/>
  <c r="S26" i="2" s="1"/>
  <c r="F26" i="2" s="1"/>
  <c r="N27" i="2"/>
  <c r="R26" i="2"/>
  <c r="H27" i="2" s="1" a="1"/>
  <c r="H27" i="2" s="1"/>
  <c r="I59" i="2"/>
  <c r="G59" i="2" s="1"/>
  <c r="J58" i="2"/>
  <c r="K27" i="2" l="1"/>
  <c r="I60" i="2"/>
  <c r="G60" i="2" s="1"/>
  <c r="J59" i="2"/>
  <c r="E27" i="2" l="1"/>
  <c r="O27" i="2"/>
  <c r="P27" i="2"/>
  <c r="L27" i="2"/>
  <c r="I61" i="2"/>
  <c r="G61" i="2" s="1"/>
  <c r="J60" i="2"/>
  <c r="N28" i="2" l="1"/>
  <c r="R27" i="2"/>
  <c r="Q27" i="2"/>
  <c r="M28" i="2"/>
  <c r="K28" i="2" s="1"/>
  <c r="S27" i="2" a="1"/>
  <c r="S27" i="2" s="1"/>
  <c r="F27" i="2" s="1"/>
  <c r="I62" i="2"/>
  <c r="G62" i="2" s="1"/>
  <c r="J61" i="2"/>
  <c r="H28" i="2" l="1" a="1"/>
  <c r="H28" i="2" s="1"/>
  <c r="E28" i="2"/>
  <c r="O28" i="2"/>
  <c r="P28" i="2"/>
  <c r="L28" i="2"/>
  <c r="I63" i="2"/>
  <c r="G63" i="2" s="1"/>
  <c r="J62" i="2"/>
  <c r="N29" i="2" l="1"/>
  <c r="R28" i="2"/>
  <c r="Q28" i="2"/>
  <c r="M29" i="2"/>
  <c r="K29" i="2" s="1"/>
  <c r="S28" i="2" a="1"/>
  <c r="S28" i="2" s="1"/>
  <c r="F28" i="2" s="1"/>
  <c r="I64" i="2"/>
  <c r="G64" i="2" s="1"/>
  <c r="J63" i="2"/>
  <c r="H29" i="2" l="1" a="1"/>
  <c r="H29" i="2" s="1"/>
  <c r="E29" i="2"/>
  <c r="P29" i="2"/>
  <c r="O29" i="2"/>
  <c r="L29" i="2"/>
  <c r="I65" i="2"/>
  <c r="G65" i="2" s="1"/>
  <c r="J64" i="2"/>
  <c r="N30" i="2" l="1"/>
  <c r="R29" i="2"/>
  <c r="Q29" i="2"/>
  <c r="M30" i="2"/>
  <c r="K30" i="2" s="1"/>
  <c r="S29" i="2" a="1"/>
  <c r="S29" i="2" s="1"/>
  <c r="F29" i="2" s="1"/>
  <c r="I66" i="2"/>
  <c r="G66" i="2" s="1"/>
  <c r="J65" i="2"/>
  <c r="H30" i="2" l="1" a="1"/>
  <c r="H30" i="2" s="1"/>
  <c r="E30" i="2"/>
  <c r="O30" i="2"/>
  <c r="P30" i="2"/>
  <c r="L30" i="2"/>
  <c r="I67" i="2"/>
  <c r="G67" i="2" s="1"/>
  <c r="J66" i="2"/>
  <c r="R30" i="2" l="1"/>
  <c r="N31" i="2"/>
  <c r="Q30" i="2"/>
  <c r="S30" i="2" a="1"/>
  <c r="S30" i="2" s="1"/>
  <c r="F30" i="2" s="1"/>
  <c r="M31" i="2"/>
  <c r="K31" i="2" s="1"/>
  <c r="I68" i="2"/>
  <c r="G68" i="2" s="1"/>
  <c r="J67" i="2"/>
  <c r="O31" i="2" l="1"/>
  <c r="E31" i="2"/>
  <c r="P31" i="2"/>
  <c r="L31" i="2"/>
  <c r="H31" i="2" a="1"/>
  <c r="H31" i="2" s="1"/>
  <c r="I69" i="2"/>
  <c r="G69" i="2" s="1"/>
  <c r="J68" i="2"/>
  <c r="R31" i="2" l="1"/>
  <c r="N32" i="2"/>
  <c r="Q31" i="2"/>
  <c r="S31" i="2" a="1"/>
  <c r="S31" i="2" s="1"/>
  <c r="F31" i="2" s="1"/>
  <c r="M32" i="2"/>
  <c r="K32" i="2" s="1"/>
  <c r="I70" i="2"/>
  <c r="G70" i="2" s="1"/>
  <c r="J69" i="2"/>
  <c r="E32" i="2" l="1"/>
  <c r="P32" i="2"/>
  <c r="O32" i="2"/>
  <c r="L32" i="2"/>
  <c r="H32" i="2" a="1"/>
  <c r="H32" i="2" s="1"/>
  <c r="I71" i="2"/>
  <c r="G71" i="2" s="1"/>
  <c r="J70" i="2"/>
  <c r="R32" i="2" l="1"/>
  <c r="N33" i="2"/>
  <c r="Q32" i="2"/>
  <c r="M33" i="2"/>
  <c r="K33" i="2" s="1"/>
  <c r="S32" i="2" a="1"/>
  <c r="S32" i="2" s="1"/>
  <c r="F32" i="2" s="1"/>
  <c r="I72" i="2"/>
  <c r="G72" i="2" s="1"/>
  <c r="J71" i="2"/>
  <c r="O33" i="2" l="1"/>
  <c r="E33" i="2"/>
  <c r="P33" i="2"/>
  <c r="L33" i="2"/>
  <c r="H33" i="2" a="1"/>
  <c r="H33" i="2" s="1"/>
  <c r="I73" i="2"/>
  <c r="G73" i="2" s="1"/>
  <c r="J72" i="2"/>
  <c r="R33" i="2" l="1"/>
  <c r="N34" i="2"/>
  <c r="Q33" i="2"/>
  <c r="M34" i="2"/>
  <c r="K34" i="2" s="1"/>
  <c r="S33" i="2" a="1"/>
  <c r="S33" i="2" s="1"/>
  <c r="F33" i="2" s="1"/>
  <c r="I74" i="2"/>
  <c r="G74" i="2" s="1"/>
  <c r="J73" i="2"/>
  <c r="E34" i="2" l="1"/>
  <c r="P34" i="2"/>
  <c r="O34" i="2"/>
  <c r="L34" i="2"/>
  <c r="H34" i="2" a="1"/>
  <c r="H34" i="2" s="1"/>
  <c r="I75" i="2"/>
  <c r="G75" i="2" s="1"/>
  <c r="J74" i="2"/>
  <c r="R34" i="2" l="1"/>
  <c r="N35" i="2"/>
  <c r="Q34" i="2"/>
  <c r="M35" i="2"/>
  <c r="K35" i="2" s="1"/>
  <c r="S34" i="2" a="1"/>
  <c r="S34" i="2" s="1"/>
  <c r="F34" i="2" s="1"/>
  <c r="I76" i="2"/>
  <c r="G76" i="2" s="1"/>
  <c r="J75" i="2"/>
  <c r="E35" i="2" l="1"/>
  <c r="O35" i="2"/>
  <c r="P35" i="2"/>
  <c r="L35" i="2"/>
  <c r="H35" i="2" a="1"/>
  <c r="H35" i="2" s="1"/>
  <c r="I77" i="2"/>
  <c r="G77" i="2" s="1"/>
  <c r="J76" i="2"/>
  <c r="Q35" i="2" l="1"/>
  <c r="S35" i="2" a="1"/>
  <c r="S35" i="2" s="1"/>
  <c r="F35" i="2" s="1"/>
  <c r="M36" i="2"/>
  <c r="R35" i="2"/>
  <c r="H36" i="2" s="1" a="1"/>
  <c r="H36" i="2" s="1"/>
  <c r="N36" i="2"/>
  <c r="I78" i="2"/>
  <c r="G78" i="2" s="1"/>
  <c r="J77" i="2"/>
  <c r="K36" i="2" l="1"/>
  <c r="I79" i="2"/>
  <c r="G79" i="2" s="1"/>
  <c r="J78" i="2"/>
  <c r="P36" i="2" l="1"/>
  <c r="E36" i="2"/>
  <c r="O36" i="2"/>
  <c r="L36" i="2"/>
  <c r="I80" i="2"/>
  <c r="G80" i="2" s="1"/>
  <c r="J79" i="2"/>
  <c r="Q36" i="2" l="1"/>
  <c r="S36" i="2" a="1"/>
  <c r="S36" i="2" s="1"/>
  <c r="F36" i="2" s="1"/>
  <c r="M37" i="2"/>
  <c r="R36" i="2"/>
  <c r="H37" i="2" s="1" a="1"/>
  <c r="H37" i="2" s="1"/>
  <c r="N37" i="2"/>
  <c r="I81" i="2"/>
  <c r="G81" i="2" s="1"/>
  <c r="J80" i="2"/>
  <c r="K37" i="2" l="1"/>
  <c r="I82" i="2"/>
  <c r="G82" i="2" s="1"/>
  <c r="J81" i="2"/>
  <c r="P37" i="2" l="1"/>
  <c r="E37" i="2"/>
  <c r="O37" i="2"/>
  <c r="L37" i="2"/>
  <c r="I83" i="2"/>
  <c r="G83" i="2" s="1"/>
  <c r="J82" i="2"/>
  <c r="Q37" i="2" l="1"/>
  <c r="S37" i="2" a="1"/>
  <c r="S37" i="2" s="1"/>
  <c r="F37" i="2" s="1"/>
  <c r="M38" i="2"/>
  <c r="R37" i="2"/>
  <c r="H38" i="2" s="1" a="1"/>
  <c r="H38" i="2" s="1"/>
  <c r="N38" i="2"/>
  <c r="I84" i="2"/>
  <c r="G84" i="2" s="1"/>
  <c r="J83" i="2"/>
  <c r="K38" i="2" l="1"/>
  <c r="I85" i="2"/>
  <c r="G85" i="2" s="1"/>
  <c r="J84" i="2"/>
  <c r="E38" i="2" l="1"/>
  <c r="O38" i="2"/>
  <c r="P38" i="2"/>
  <c r="L38" i="2"/>
  <c r="I86" i="2"/>
  <c r="G86" i="2" s="1"/>
  <c r="J85" i="2"/>
  <c r="R38" i="2" l="1"/>
  <c r="N39" i="2"/>
  <c r="Q38" i="2"/>
  <c r="M39" i="2"/>
  <c r="K39" i="2" s="1"/>
  <c r="S38" i="2" a="1"/>
  <c r="S38" i="2" s="1"/>
  <c r="F38" i="2" s="1"/>
  <c r="I87" i="2"/>
  <c r="G87" i="2" s="1"/>
  <c r="J86" i="2"/>
  <c r="O39" i="2" l="1"/>
  <c r="E39" i="2"/>
  <c r="P39" i="2"/>
  <c r="L39" i="2"/>
  <c r="H39" i="2" a="1"/>
  <c r="H39" i="2" s="1"/>
  <c r="I88" i="2"/>
  <c r="G88" i="2" s="1"/>
  <c r="J87" i="2"/>
  <c r="R39" i="2" l="1"/>
  <c r="N40" i="2"/>
  <c r="Q39" i="2"/>
  <c r="S39" i="2" a="1"/>
  <c r="S39" i="2" s="1"/>
  <c r="F39" i="2" s="1"/>
  <c r="M40" i="2"/>
  <c r="K40" i="2" s="1"/>
  <c r="I89" i="2"/>
  <c r="G89" i="2" s="1"/>
  <c r="J88" i="2"/>
  <c r="E40" i="2" l="1"/>
  <c r="P40" i="2"/>
  <c r="O40" i="2"/>
  <c r="L40" i="2"/>
  <c r="H40" i="2" a="1"/>
  <c r="H40" i="2" s="1"/>
  <c r="I90" i="2"/>
  <c r="G90" i="2" s="1"/>
  <c r="J89" i="2"/>
  <c r="Q40" i="2" l="1"/>
  <c r="M41" i="2"/>
  <c r="S40" i="2" a="1"/>
  <c r="S40" i="2" s="1"/>
  <c r="F40" i="2" s="1"/>
  <c r="N41" i="2"/>
  <c r="R40" i="2"/>
  <c r="H41" i="2" s="1" a="1"/>
  <c r="H41" i="2" s="1"/>
  <c r="I91" i="2"/>
  <c r="G91" i="2" s="1"/>
  <c r="J90" i="2"/>
  <c r="K41" i="2" l="1"/>
  <c r="I92" i="2"/>
  <c r="G92" i="2" s="1"/>
  <c r="J91" i="2"/>
  <c r="E41" i="2" l="1"/>
  <c r="O41" i="2"/>
  <c r="P41" i="2"/>
  <c r="L41" i="2"/>
  <c r="I93" i="2"/>
  <c r="G93" i="2" s="1"/>
  <c r="J92" i="2"/>
  <c r="R41" i="2" l="1"/>
  <c r="N42" i="2"/>
  <c r="Q41" i="2"/>
  <c r="S41" i="2" a="1"/>
  <c r="S41" i="2" s="1"/>
  <c r="F41" i="2" s="1"/>
  <c r="M42" i="2"/>
  <c r="K42" i="2" s="1"/>
  <c r="I94" i="2"/>
  <c r="G94" i="2" s="1"/>
  <c r="J93" i="2"/>
  <c r="P42" i="2" l="1"/>
  <c r="E42" i="2"/>
  <c r="O42" i="2"/>
  <c r="L42" i="2"/>
  <c r="H42" i="2" a="1"/>
  <c r="H42" i="2" s="1"/>
  <c r="I95" i="2"/>
  <c r="G95" i="2" s="1"/>
  <c r="J94" i="2"/>
  <c r="Q42" i="2" l="1"/>
  <c r="M43" i="2"/>
  <c r="S42" i="2" a="1"/>
  <c r="S42" i="2" s="1"/>
  <c r="F42" i="2" s="1"/>
  <c r="N43" i="2"/>
  <c r="R42" i="2"/>
  <c r="H43" i="2" s="1" a="1"/>
  <c r="H43" i="2" s="1"/>
  <c r="I96" i="2"/>
  <c r="G96" i="2" s="1"/>
  <c r="J95" i="2"/>
  <c r="K43" i="2" l="1"/>
  <c r="I97" i="2"/>
  <c r="G97" i="2" s="1"/>
  <c r="J96" i="2"/>
  <c r="E43" i="2" l="1"/>
  <c r="O43" i="2"/>
  <c r="P43" i="2"/>
  <c r="L43" i="2"/>
  <c r="I98" i="2"/>
  <c r="G98" i="2" s="1"/>
  <c r="J97" i="2"/>
  <c r="N44" i="2" l="1"/>
  <c r="R43" i="2"/>
  <c r="Q43" i="2"/>
  <c r="S43" i="2" a="1"/>
  <c r="S43" i="2" s="1"/>
  <c r="F43" i="2" s="1"/>
  <c r="M44" i="2"/>
  <c r="K44" i="2" s="1"/>
  <c r="I99" i="2"/>
  <c r="G99" i="2" s="1"/>
  <c r="J98" i="2"/>
  <c r="E44" i="2" l="1"/>
  <c r="P44" i="2"/>
  <c r="O44" i="2"/>
  <c r="L44" i="2"/>
  <c r="H44" i="2" a="1"/>
  <c r="H44" i="2" s="1"/>
  <c r="I100" i="2"/>
  <c r="G100" i="2" s="1"/>
  <c r="J99" i="2"/>
  <c r="Q44" i="2" l="1"/>
  <c r="M45" i="2"/>
  <c r="S44" i="2" a="1"/>
  <c r="S44" i="2" s="1"/>
  <c r="F44" i="2" s="1"/>
  <c r="R44" i="2"/>
  <c r="H45" i="2" s="1" a="1"/>
  <c r="H45" i="2" s="1"/>
  <c r="N45" i="2"/>
  <c r="I101" i="2"/>
  <c r="G101" i="2" s="1"/>
  <c r="J100" i="2"/>
  <c r="K45" i="2" l="1"/>
  <c r="I102" i="2"/>
  <c r="G102" i="2" s="1"/>
  <c r="J101" i="2"/>
  <c r="E45" i="2" l="1"/>
  <c r="O45" i="2"/>
  <c r="P45" i="2"/>
  <c r="L45" i="2"/>
  <c r="I103" i="2"/>
  <c r="G103" i="2" s="1"/>
  <c r="J102" i="2"/>
  <c r="R45" i="2" l="1"/>
  <c r="N46" i="2"/>
  <c r="Q45" i="2"/>
  <c r="S45" i="2" a="1"/>
  <c r="S45" i="2" s="1"/>
  <c r="F45" i="2" s="1"/>
  <c r="M46" i="2"/>
  <c r="K46" i="2" s="1"/>
  <c r="I104" i="2"/>
  <c r="G104" i="2" s="1"/>
  <c r="J103" i="2"/>
  <c r="E46" i="2" l="1"/>
  <c r="P46" i="2"/>
  <c r="O46" i="2"/>
  <c r="L46" i="2"/>
  <c r="H46" i="2" a="1"/>
  <c r="H46" i="2" s="1"/>
  <c r="I105" i="2"/>
  <c r="G105" i="2" s="1"/>
  <c r="J104" i="2"/>
  <c r="R46" i="2" l="1"/>
  <c r="N47" i="2"/>
  <c r="Q46" i="2"/>
  <c r="M47" i="2"/>
  <c r="K47" i="2" s="1"/>
  <c r="S46" i="2" a="1"/>
  <c r="S46" i="2" s="1"/>
  <c r="F46" i="2" s="1"/>
  <c r="I106" i="2"/>
  <c r="G106" i="2" s="1"/>
  <c r="J105" i="2"/>
  <c r="O47" i="2" l="1"/>
  <c r="E47" i="2"/>
  <c r="P47" i="2"/>
  <c r="L47" i="2"/>
  <c r="H47" i="2" a="1"/>
  <c r="H47" i="2" s="1"/>
  <c r="I107" i="2"/>
  <c r="G107" i="2" s="1"/>
  <c r="J106" i="2"/>
  <c r="R47" i="2" l="1"/>
  <c r="N48" i="2"/>
  <c r="Q47" i="2"/>
  <c r="M48" i="2"/>
  <c r="K48" i="2" s="1"/>
  <c r="S47" i="2" a="1"/>
  <c r="S47" i="2" s="1"/>
  <c r="F47" i="2" s="1"/>
  <c r="I108" i="2"/>
  <c r="G108" i="2" s="1"/>
  <c r="J107" i="2"/>
  <c r="P48" i="2" l="1"/>
  <c r="O48" i="2"/>
  <c r="E48" i="2"/>
  <c r="L48" i="2"/>
  <c r="H48" i="2" a="1"/>
  <c r="H48" i="2" s="1"/>
  <c r="I109" i="2"/>
  <c r="G109" i="2" s="1"/>
  <c r="J108" i="2"/>
  <c r="Q48" i="2" l="1"/>
  <c r="M49" i="2"/>
  <c r="S48" i="2" a="1"/>
  <c r="S48" i="2" s="1"/>
  <c r="F48" i="2" s="1"/>
  <c r="R48" i="2"/>
  <c r="H49" i="2" s="1" a="1"/>
  <c r="H49" i="2" s="1"/>
  <c r="N49" i="2"/>
  <c r="I110" i="2"/>
  <c r="G110" i="2" s="1"/>
  <c r="J109" i="2"/>
  <c r="K49" i="2" l="1"/>
  <c r="I111" i="2"/>
  <c r="G111" i="2" s="1"/>
  <c r="J110" i="2"/>
  <c r="E49" i="2" l="1"/>
  <c r="P49" i="2"/>
  <c r="O49" i="2"/>
  <c r="L49" i="2"/>
  <c r="I112" i="2"/>
  <c r="G112" i="2" s="1"/>
  <c r="J111" i="2"/>
  <c r="Q49" i="2" l="1"/>
  <c r="M50" i="2"/>
  <c r="S49" i="2" a="1"/>
  <c r="S49" i="2" s="1"/>
  <c r="F49" i="2" s="1"/>
  <c r="R49" i="2"/>
  <c r="H50" i="2" s="1" a="1"/>
  <c r="H50" i="2" s="1"/>
  <c r="N50" i="2"/>
  <c r="I113" i="2"/>
  <c r="G113" i="2" s="1"/>
  <c r="J112" i="2"/>
  <c r="K50" i="2" l="1"/>
  <c r="I114" i="2"/>
  <c r="G114" i="2" s="1"/>
  <c r="J113" i="2"/>
  <c r="E50" i="2" l="1"/>
  <c r="P50" i="2"/>
  <c r="O50" i="2"/>
  <c r="L50" i="2"/>
  <c r="I115" i="2"/>
  <c r="G115" i="2" s="1"/>
  <c r="J114" i="2"/>
  <c r="R50" i="2" l="1"/>
  <c r="N51" i="2"/>
  <c r="Q50" i="2"/>
  <c r="S50" i="2" a="1"/>
  <c r="S50" i="2" s="1"/>
  <c r="F50" i="2" s="1"/>
  <c r="M51" i="2"/>
  <c r="K51" i="2" s="1"/>
  <c r="I116" i="2"/>
  <c r="G116" i="2" s="1"/>
  <c r="J115" i="2"/>
  <c r="E51" i="2" l="1"/>
  <c r="P51" i="2"/>
  <c r="O51" i="2"/>
  <c r="L51" i="2"/>
  <c r="H51" i="2" a="1"/>
  <c r="H51" i="2" s="1"/>
  <c r="I117" i="2"/>
  <c r="G117" i="2" s="1"/>
  <c r="J116" i="2"/>
  <c r="Q51" i="2" l="1"/>
  <c r="M52" i="2"/>
  <c r="S51" i="2" a="1"/>
  <c r="S51" i="2" s="1"/>
  <c r="F51" i="2" s="1"/>
  <c r="R51" i="2"/>
  <c r="H52" i="2" s="1" a="1"/>
  <c r="H52" i="2" s="1"/>
  <c r="N52" i="2"/>
  <c r="I118" i="2"/>
  <c r="G118" i="2" s="1"/>
  <c r="J117" i="2"/>
  <c r="K52" i="2" l="1"/>
  <c r="I119" i="2"/>
  <c r="G119" i="2" s="1"/>
  <c r="J118" i="2"/>
  <c r="P52" i="2" l="1"/>
  <c r="E52" i="2"/>
  <c r="O52" i="2"/>
  <c r="L52" i="2"/>
  <c r="I120" i="2"/>
  <c r="G120" i="2" s="1"/>
  <c r="J119" i="2"/>
  <c r="Q52" i="2" l="1"/>
  <c r="S52" i="2" a="1"/>
  <c r="S52" i="2" s="1"/>
  <c r="F52" i="2" s="1"/>
  <c r="M53" i="2"/>
  <c r="N53" i="2"/>
  <c r="R52" i="2"/>
  <c r="H53" i="2" s="1" a="1"/>
  <c r="H53" i="2" s="1"/>
  <c r="I121" i="2"/>
  <c r="G121" i="2" s="1"/>
  <c r="J120" i="2"/>
  <c r="K53" i="2" l="1"/>
  <c r="I122" i="2"/>
  <c r="G122" i="2" s="1"/>
  <c r="J121" i="2"/>
  <c r="P53" i="2" l="1"/>
  <c r="O53" i="2"/>
  <c r="E53" i="2"/>
  <c r="L53" i="2"/>
  <c r="I123" i="2"/>
  <c r="G123" i="2" s="1"/>
  <c r="J122" i="2"/>
  <c r="Q53" i="2" l="1"/>
  <c r="S53" i="2" a="1"/>
  <c r="S53" i="2" s="1"/>
  <c r="F53" i="2" s="1"/>
  <c r="M54" i="2"/>
  <c r="R53" i="2"/>
  <c r="H54" i="2" s="1" a="1"/>
  <c r="H54" i="2" s="1"/>
  <c r="N54" i="2"/>
  <c r="I124" i="2"/>
  <c r="G124" i="2" s="1"/>
  <c r="J123" i="2"/>
  <c r="K54" i="2" l="1"/>
  <c r="I125" i="2"/>
  <c r="G125" i="2" s="1"/>
  <c r="J124" i="2"/>
  <c r="O54" i="2" l="1"/>
  <c r="P54" i="2"/>
  <c r="E54" i="2"/>
  <c r="L54" i="2"/>
  <c r="I126" i="2"/>
  <c r="G126" i="2" s="1"/>
  <c r="J125" i="2"/>
  <c r="R54" i="2" l="1"/>
  <c r="N55" i="2"/>
  <c r="Q54" i="2"/>
  <c r="M55" i="2"/>
  <c r="K55" i="2" s="1"/>
  <c r="S54" i="2" a="1"/>
  <c r="S54" i="2" s="1"/>
  <c r="F54" i="2" s="1"/>
  <c r="I127" i="2"/>
  <c r="G127" i="2" s="1"/>
  <c r="J126" i="2"/>
  <c r="O55" i="2" l="1"/>
  <c r="E55" i="2"/>
  <c r="P55" i="2"/>
  <c r="L55" i="2"/>
  <c r="H55" i="2" a="1"/>
  <c r="H55" i="2" s="1"/>
  <c r="I128" i="2"/>
  <c r="G128" i="2" s="1"/>
  <c r="J127" i="2"/>
  <c r="R55" i="2" l="1"/>
  <c r="N56" i="2"/>
  <c r="Q55" i="2"/>
  <c r="M56" i="2"/>
  <c r="K56" i="2" s="1"/>
  <c r="S55" i="2" a="1"/>
  <c r="S55" i="2" s="1"/>
  <c r="F55" i="2" s="1"/>
  <c r="I129" i="2"/>
  <c r="G129" i="2" s="1"/>
  <c r="J128" i="2"/>
  <c r="E56" i="2" l="1"/>
  <c r="O56" i="2"/>
  <c r="P56" i="2"/>
  <c r="L56" i="2"/>
  <c r="H56" i="2" a="1"/>
  <c r="H56" i="2" s="1"/>
  <c r="I130" i="2"/>
  <c r="G130" i="2" s="1"/>
  <c r="J129" i="2"/>
  <c r="N57" i="2" l="1"/>
  <c r="R56" i="2"/>
  <c r="Q56" i="2"/>
  <c r="S56" i="2" a="1"/>
  <c r="S56" i="2" s="1"/>
  <c r="F56" i="2" s="1"/>
  <c r="M57" i="2"/>
  <c r="K57" i="2" s="1"/>
  <c r="I131" i="2"/>
  <c r="G131" i="2" s="1"/>
  <c r="J130" i="2"/>
  <c r="H57" i="2" l="1" a="1"/>
  <c r="H57" i="2" s="1"/>
  <c r="P57" i="2"/>
  <c r="E57" i="2"/>
  <c r="O57" i="2"/>
  <c r="L57" i="2"/>
  <c r="I132" i="2"/>
  <c r="G132" i="2" s="1"/>
  <c r="J131" i="2"/>
  <c r="Q57" i="2" l="1"/>
  <c r="M58" i="2"/>
  <c r="S57" i="2" a="1"/>
  <c r="S57" i="2" s="1"/>
  <c r="F57" i="2" s="1"/>
  <c r="R57" i="2"/>
  <c r="H58" i="2" s="1" a="1"/>
  <c r="H58" i="2" s="1"/>
  <c r="N58" i="2"/>
  <c r="I133" i="2"/>
  <c r="G133" i="2" s="1"/>
  <c r="J132" i="2"/>
  <c r="K58" i="2" l="1"/>
  <c r="I134" i="2"/>
  <c r="G134" i="2" s="1"/>
  <c r="J133" i="2"/>
  <c r="O58" i="2" l="1"/>
  <c r="E58" i="2"/>
  <c r="P58" i="2"/>
  <c r="L58" i="2"/>
  <c r="I135" i="2"/>
  <c r="G135" i="2" s="1"/>
  <c r="J134" i="2"/>
  <c r="N59" i="2" l="1"/>
  <c r="R58" i="2"/>
  <c r="Q58" i="2"/>
  <c r="M59" i="2"/>
  <c r="K59" i="2" s="1"/>
  <c r="S58" i="2" a="1"/>
  <c r="S58" i="2" s="1"/>
  <c r="F58" i="2" s="1"/>
  <c r="I136" i="2"/>
  <c r="G136" i="2" s="1"/>
  <c r="J135" i="2"/>
  <c r="E59" i="2" l="1"/>
  <c r="P59" i="2"/>
  <c r="O59" i="2"/>
  <c r="L59" i="2"/>
  <c r="H59" i="2" a="1"/>
  <c r="H59" i="2" s="1"/>
  <c r="I137" i="2"/>
  <c r="G137" i="2" s="1"/>
  <c r="J136" i="2"/>
  <c r="R59" i="2" l="1"/>
  <c r="N60" i="2"/>
  <c r="Q59" i="2"/>
  <c r="M60" i="2"/>
  <c r="K60" i="2" s="1"/>
  <c r="S59" i="2" a="1"/>
  <c r="S59" i="2" s="1"/>
  <c r="F59" i="2" s="1"/>
  <c r="I138" i="2"/>
  <c r="G138" i="2" s="1"/>
  <c r="J137" i="2"/>
  <c r="E60" i="2" l="1"/>
  <c r="P60" i="2"/>
  <c r="O60" i="2"/>
  <c r="L60" i="2"/>
  <c r="H60" i="2" a="1"/>
  <c r="H60" i="2" s="1"/>
  <c r="I139" i="2"/>
  <c r="G139" i="2" s="1"/>
  <c r="J138" i="2"/>
  <c r="N61" i="2" l="1"/>
  <c r="R60" i="2"/>
  <c r="Q60" i="2"/>
  <c r="S60" i="2" a="1"/>
  <c r="S60" i="2" s="1"/>
  <c r="F60" i="2" s="1"/>
  <c r="M61" i="2"/>
  <c r="K61" i="2" s="1"/>
  <c r="I140" i="2"/>
  <c r="G140" i="2" s="1"/>
  <c r="J139" i="2"/>
  <c r="E61" i="2" l="1"/>
  <c r="O61" i="2"/>
  <c r="P61" i="2"/>
  <c r="L61" i="2"/>
  <c r="H61" i="2" a="1"/>
  <c r="H61" i="2" s="1"/>
  <c r="I141" i="2"/>
  <c r="G141" i="2" s="1"/>
  <c r="J140" i="2"/>
  <c r="Q61" i="2" l="1"/>
  <c r="M62" i="2"/>
  <c r="S61" i="2" a="1"/>
  <c r="S61" i="2" s="1"/>
  <c r="F61" i="2" s="1"/>
  <c r="R61" i="2"/>
  <c r="H62" i="2" s="1" a="1"/>
  <c r="H62" i="2" s="1"/>
  <c r="N62" i="2"/>
  <c r="I142" i="2"/>
  <c r="G142" i="2" s="1"/>
  <c r="J141" i="2"/>
  <c r="K62" i="2" l="1"/>
  <c r="I143" i="2"/>
  <c r="G143" i="2" s="1"/>
  <c r="J142" i="2"/>
  <c r="O62" i="2" l="1"/>
  <c r="E62" i="2"/>
  <c r="P62" i="2"/>
  <c r="L62" i="2"/>
  <c r="I144" i="2"/>
  <c r="G144" i="2" s="1"/>
  <c r="J143" i="2"/>
  <c r="N63" i="2" l="1"/>
  <c r="R62" i="2"/>
  <c r="Q62" i="2"/>
  <c r="M63" i="2"/>
  <c r="K63" i="2" s="1"/>
  <c r="S62" i="2" a="1"/>
  <c r="S62" i="2" s="1"/>
  <c r="F62" i="2" s="1"/>
  <c r="I145" i="2"/>
  <c r="G145" i="2" s="1"/>
  <c r="J144" i="2"/>
  <c r="H63" i="2" l="1" a="1"/>
  <c r="H63" i="2" s="1"/>
  <c r="E63" i="2"/>
  <c r="P63" i="2"/>
  <c r="O63" i="2"/>
  <c r="L63" i="2"/>
  <c r="I146" i="2"/>
  <c r="G146" i="2" s="1"/>
  <c r="J145" i="2"/>
  <c r="Q63" i="2" l="1"/>
  <c r="S63" i="2" a="1"/>
  <c r="S63" i="2" s="1"/>
  <c r="F63" i="2" s="1"/>
  <c r="M64" i="2"/>
  <c r="R63" i="2"/>
  <c r="H64" i="2" s="1" a="1"/>
  <c r="H64" i="2" s="1"/>
  <c r="N64" i="2"/>
  <c r="I147" i="2"/>
  <c r="G147" i="2" s="1"/>
  <c r="J146" i="2"/>
  <c r="K64" i="2" l="1"/>
  <c r="I148" i="2"/>
  <c r="G148" i="2" s="1"/>
  <c r="J147" i="2"/>
  <c r="E64" i="2" l="1"/>
  <c r="P64" i="2"/>
  <c r="O64" i="2"/>
  <c r="L64" i="2"/>
  <c r="I149" i="2"/>
  <c r="G149" i="2" s="1"/>
  <c r="J148" i="2"/>
  <c r="Q64" i="2" l="1"/>
  <c r="M65" i="2"/>
  <c r="S64" i="2" a="1"/>
  <c r="S64" i="2" s="1"/>
  <c r="F64" i="2" s="1"/>
  <c r="R64" i="2"/>
  <c r="H65" i="2" s="1" a="1"/>
  <c r="H65" i="2" s="1"/>
  <c r="N65" i="2"/>
  <c r="I150" i="2"/>
  <c r="G150" i="2" s="1"/>
  <c r="J149" i="2"/>
  <c r="K65" i="2" l="1"/>
  <c r="I151" i="2"/>
  <c r="G151" i="2" s="1"/>
  <c r="J150" i="2"/>
  <c r="E65" i="2" l="1"/>
  <c r="O65" i="2"/>
  <c r="P65" i="2"/>
  <c r="L65" i="2"/>
  <c r="I152" i="2"/>
  <c r="G152" i="2" s="1"/>
  <c r="J151" i="2"/>
  <c r="R65" i="2" l="1"/>
  <c r="N66" i="2"/>
  <c r="Q65" i="2"/>
  <c r="S65" i="2" a="1"/>
  <c r="S65" i="2" s="1"/>
  <c r="F65" i="2" s="1"/>
  <c r="M66" i="2"/>
  <c r="K66" i="2" s="1"/>
  <c r="I153" i="2"/>
  <c r="G153" i="2" s="1"/>
  <c r="J152" i="2"/>
  <c r="E66" i="2" l="1"/>
  <c r="O66" i="2"/>
  <c r="P66" i="2"/>
  <c r="L66" i="2"/>
  <c r="H66" i="2" a="1"/>
  <c r="H66" i="2" s="1"/>
  <c r="I154" i="2"/>
  <c r="G154" i="2" s="1"/>
  <c r="J153" i="2"/>
  <c r="R66" i="2" l="1"/>
  <c r="N67" i="2"/>
  <c r="Q66" i="2"/>
  <c r="M67" i="2"/>
  <c r="K67" i="2" s="1"/>
  <c r="S66" i="2" a="1"/>
  <c r="S66" i="2" s="1"/>
  <c r="F66" i="2" s="1"/>
  <c r="I155" i="2"/>
  <c r="G155" i="2" s="1"/>
  <c r="J154" i="2"/>
  <c r="E67" i="2" l="1"/>
  <c r="P67" i="2"/>
  <c r="O67" i="2"/>
  <c r="L67" i="2"/>
  <c r="H67" i="2" a="1"/>
  <c r="H67" i="2" s="1"/>
  <c r="I156" i="2"/>
  <c r="G156" i="2" s="1"/>
  <c r="J155" i="2"/>
  <c r="Q67" i="2" l="1"/>
  <c r="S67" i="2" a="1"/>
  <c r="S67" i="2" s="1"/>
  <c r="F67" i="2" s="1"/>
  <c r="M68" i="2"/>
  <c r="R67" i="2"/>
  <c r="H68" i="2" s="1" a="1"/>
  <c r="H68" i="2" s="1"/>
  <c r="N68" i="2"/>
  <c r="I157" i="2"/>
  <c r="G157" i="2" s="1"/>
  <c r="J156" i="2"/>
  <c r="K68" i="2" l="1"/>
  <c r="I158" i="2"/>
  <c r="G158" i="2" s="1"/>
  <c r="J157" i="2"/>
  <c r="E68" i="2" l="1"/>
  <c r="O68" i="2"/>
  <c r="P68" i="2"/>
  <c r="L68" i="2"/>
  <c r="I159" i="2"/>
  <c r="G159" i="2" s="1"/>
  <c r="J158" i="2"/>
  <c r="Q68" i="2" l="1"/>
  <c r="M69" i="2"/>
  <c r="S68" i="2" a="1"/>
  <c r="S68" i="2" s="1"/>
  <c r="F68" i="2" s="1"/>
  <c r="N69" i="2"/>
  <c r="R68" i="2"/>
  <c r="H69" i="2" s="1" a="1"/>
  <c r="H69" i="2" s="1"/>
  <c r="I160" i="2"/>
  <c r="G160" i="2" s="1"/>
  <c r="J159" i="2"/>
  <c r="K69" i="2" l="1"/>
  <c r="I161" i="2"/>
  <c r="G161" i="2" s="1"/>
  <c r="J160" i="2"/>
  <c r="P69" i="2" l="1"/>
  <c r="E69" i="2"/>
  <c r="O69" i="2"/>
  <c r="L69" i="2"/>
  <c r="I162" i="2"/>
  <c r="G162" i="2" s="1"/>
  <c r="J161" i="2"/>
  <c r="Q69" i="2" l="1"/>
  <c r="M70" i="2"/>
  <c r="S69" i="2" a="1"/>
  <c r="S69" i="2" s="1"/>
  <c r="F69" i="2" s="1"/>
  <c r="R69" i="2"/>
  <c r="H70" i="2" s="1" a="1"/>
  <c r="H70" i="2" s="1"/>
  <c r="N70" i="2"/>
  <c r="I163" i="2"/>
  <c r="G163" i="2" s="1"/>
  <c r="J162" i="2"/>
  <c r="K70" i="2" l="1"/>
  <c r="I164" i="2"/>
  <c r="G164" i="2" s="1"/>
  <c r="J163" i="2"/>
  <c r="P70" i="2" l="1"/>
  <c r="O70" i="2"/>
  <c r="E70" i="2"/>
  <c r="L70" i="2"/>
  <c r="I165" i="2"/>
  <c r="G165" i="2" s="1"/>
  <c r="J164" i="2"/>
  <c r="Q70" i="2" l="1"/>
  <c r="M71" i="2"/>
  <c r="S70" i="2" a="1"/>
  <c r="S70" i="2" s="1"/>
  <c r="F70" i="2" s="1"/>
  <c r="R70" i="2"/>
  <c r="H71" i="2" s="1" a="1"/>
  <c r="H71" i="2" s="1"/>
  <c r="N71" i="2"/>
  <c r="I166" i="2"/>
  <c r="G166" i="2" s="1"/>
  <c r="J165" i="2"/>
  <c r="K71" i="2" l="1"/>
  <c r="I167" i="2"/>
  <c r="G167" i="2" s="1"/>
  <c r="J166" i="2"/>
  <c r="P71" i="2" l="1"/>
  <c r="O71" i="2"/>
  <c r="L71" i="2"/>
  <c r="E71" i="2"/>
  <c r="I168" i="2"/>
  <c r="G168" i="2" s="1"/>
  <c r="J167" i="2"/>
  <c r="Q71" i="2" l="1"/>
  <c r="M72" i="2"/>
  <c r="S71" i="2" a="1"/>
  <c r="S71" i="2" s="1"/>
  <c r="F71" i="2" s="1"/>
  <c r="N72" i="2"/>
  <c r="R71" i="2"/>
  <c r="H72" i="2" s="1" a="1"/>
  <c r="H72" i="2" s="1"/>
  <c r="I169" i="2"/>
  <c r="G169" i="2" s="1"/>
  <c r="J168" i="2"/>
  <c r="K72" i="2" l="1"/>
  <c r="I170" i="2"/>
  <c r="G170" i="2" s="1"/>
  <c r="J169" i="2"/>
  <c r="E72" i="2" l="1"/>
  <c r="O72" i="2"/>
  <c r="P72" i="2"/>
  <c r="L72" i="2"/>
  <c r="I171" i="2"/>
  <c r="G171" i="2" s="1"/>
  <c r="J170" i="2"/>
  <c r="Q72" i="2" l="1"/>
  <c r="S72" i="2" a="1"/>
  <c r="S72" i="2" s="1"/>
  <c r="F72" i="2" s="1"/>
  <c r="M73" i="2"/>
  <c r="N73" i="2"/>
  <c r="R72" i="2"/>
  <c r="H73" i="2" s="1" a="1"/>
  <c r="H73" i="2" s="1"/>
  <c r="I172" i="2"/>
  <c r="G172" i="2" s="1"/>
  <c r="J171" i="2"/>
  <c r="K73" i="2" l="1"/>
  <c r="I173" i="2"/>
  <c r="G173" i="2" s="1"/>
  <c r="J172" i="2"/>
  <c r="E73" i="2" l="1"/>
  <c r="O73" i="2"/>
  <c r="P73" i="2"/>
  <c r="L73" i="2"/>
  <c r="I174" i="2"/>
  <c r="G174" i="2" s="1"/>
  <c r="J173" i="2"/>
  <c r="R73" i="2" l="1"/>
  <c r="N74" i="2"/>
  <c r="Q73" i="2"/>
  <c r="S73" i="2" a="1"/>
  <c r="S73" i="2" s="1"/>
  <c r="F73" i="2" s="1"/>
  <c r="M74" i="2"/>
  <c r="K74" i="2" s="1"/>
  <c r="I175" i="2"/>
  <c r="G175" i="2" s="1"/>
  <c r="J174" i="2"/>
  <c r="E74" i="2" l="1"/>
  <c r="P74" i="2"/>
  <c r="O74" i="2"/>
  <c r="L74" i="2"/>
  <c r="H74" i="2" a="1"/>
  <c r="H74" i="2" s="1"/>
  <c r="I176" i="2"/>
  <c r="G176" i="2" s="1"/>
  <c r="J175" i="2"/>
  <c r="Q74" i="2" l="1"/>
  <c r="M75" i="2"/>
  <c r="S74" i="2" a="1"/>
  <c r="S74" i="2" s="1"/>
  <c r="F74" i="2" s="1"/>
  <c r="R74" i="2"/>
  <c r="H75" i="2" s="1" a="1"/>
  <c r="H75" i="2" s="1"/>
  <c r="N75" i="2"/>
  <c r="I177" i="2"/>
  <c r="G177" i="2" s="1"/>
  <c r="J176" i="2"/>
  <c r="K75" i="2" l="1"/>
  <c r="I178" i="2"/>
  <c r="G178" i="2" s="1"/>
  <c r="J177" i="2"/>
  <c r="E75" i="2" l="1"/>
  <c r="P75" i="2"/>
  <c r="O75" i="2"/>
  <c r="L75" i="2"/>
  <c r="I179" i="2"/>
  <c r="G179" i="2" s="1"/>
  <c r="J178" i="2"/>
  <c r="Q75" i="2" l="1"/>
  <c r="S75" i="2" a="1"/>
  <c r="S75" i="2" s="1"/>
  <c r="F75" i="2" s="1"/>
  <c r="M76" i="2"/>
  <c r="N76" i="2"/>
  <c r="R75" i="2"/>
  <c r="H76" i="2" s="1" a="1"/>
  <c r="H76" i="2" s="1"/>
  <c r="I180" i="2"/>
  <c r="G180" i="2" s="1"/>
  <c r="J179" i="2"/>
  <c r="K76" i="2" l="1"/>
  <c r="I181" i="2"/>
  <c r="G181" i="2" s="1"/>
  <c r="J180" i="2"/>
  <c r="E76" i="2" l="1"/>
  <c r="O76" i="2"/>
  <c r="P76" i="2"/>
  <c r="L76" i="2"/>
  <c r="I182" i="2"/>
  <c r="G182" i="2" s="1"/>
  <c r="J181" i="2"/>
  <c r="N77" i="2" l="1"/>
  <c r="R76" i="2"/>
  <c r="Q76" i="2"/>
  <c r="S76" i="2" a="1"/>
  <c r="S76" i="2" s="1"/>
  <c r="F76" i="2" s="1"/>
  <c r="M77" i="2"/>
  <c r="K77" i="2" s="1"/>
  <c r="I183" i="2"/>
  <c r="G183" i="2" s="1"/>
  <c r="J182" i="2"/>
  <c r="H77" i="2" l="1" a="1"/>
  <c r="H77" i="2" s="1"/>
  <c r="E77" i="2"/>
  <c r="P77" i="2"/>
  <c r="O77" i="2"/>
  <c r="L77" i="2"/>
  <c r="I184" i="2"/>
  <c r="G184" i="2" s="1"/>
  <c r="J183" i="2"/>
  <c r="Q77" i="2" l="1"/>
  <c r="S77" i="2" a="1"/>
  <c r="S77" i="2" s="1"/>
  <c r="F77" i="2" s="1"/>
  <c r="M78" i="2"/>
  <c r="R77" i="2"/>
  <c r="H78" i="2" s="1" a="1"/>
  <c r="H78" i="2" s="1"/>
  <c r="N78" i="2"/>
  <c r="I185" i="2"/>
  <c r="G185" i="2" s="1"/>
  <c r="J184" i="2"/>
  <c r="K78" i="2" l="1"/>
  <c r="I186" i="2"/>
  <c r="G186" i="2" s="1"/>
  <c r="J185" i="2"/>
  <c r="E78" i="2" l="1"/>
  <c r="P78" i="2"/>
  <c r="O78" i="2"/>
  <c r="L78" i="2"/>
  <c r="I187" i="2"/>
  <c r="G187" i="2" s="1"/>
  <c r="J186" i="2"/>
  <c r="R78" i="2" l="1"/>
  <c r="N79" i="2"/>
  <c r="Q78" i="2"/>
  <c r="M79" i="2"/>
  <c r="K79" i="2" s="1"/>
  <c r="S78" i="2" a="1"/>
  <c r="S78" i="2" s="1"/>
  <c r="F78" i="2" s="1"/>
  <c r="I188" i="2"/>
  <c r="G188" i="2" s="1"/>
  <c r="J187" i="2"/>
  <c r="E79" i="2" l="1"/>
  <c r="P79" i="2"/>
  <c r="O79" i="2"/>
  <c r="L79" i="2"/>
  <c r="H79" i="2" a="1"/>
  <c r="H79" i="2" s="1"/>
  <c r="I189" i="2"/>
  <c r="G189" i="2" s="1"/>
  <c r="J188" i="2"/>
  <c r="R79" i="2" l="1"/>
  <c r="N80" i="2"/>
  <c r="Q79" i="2"/>
  <c r="S79" i="2" a="1"/>
  <c r="S79" i="2" s="1"/>
  <c r="F79" i="2" s="1"/>
  <c r="M80" i="2"/>
  <c r="K80" i="2" s="1"/>
  <c r="I190" i="2"/>
  <c r="G190" i="2" s="1"/>
  <c r="J189" i="2"/>
  <c r="O80" i="2" l="1"/>
  <c r="E80" i="2"/>
  <c r="P80" i="2"/>
  <c r="L80" i="2"/>
  <c r="H80" i="2" a="1"/>
  <c r="H80" i="2" s="1"/>
  <c r="I191" i="2"/>
  <c r="G191" i="2" s="1"/>
  <c r="J190" i="2"/>
  <c r="N81" i="2" l="1"/>
  <c r="R80" i="2"/>
  <c r="Q80" i="2"/>
  <c r="S80" i="2" a="1"/>
  <c r="S80" i="2" s="1"/>
  <c r="F80" i="2" s="1"/>
  <c r="M81" i="2"/>
  <c r="K81" i="2" s="1"/>
  <c r="I192" i="2"/>
  <c r="G192" i="2" s="1"/>
  <c r="J191" i="2"/>
  <c r="E81" i="2" l="1"/>
  <c r="O81" i="2"/>
  <c r="P81" i="2"/>
  <c r="L81" i="2"/>
  <c r="H81" i="2" a="1"/>
  <c r="H81" i="2" s="1"/>
  <c r="I193" i="2"/>
  <c r="G193" i="2" s="1"/>
  <c r="J192" i="2"/>
  <c r="Q81" i="2" l="1"/>
  <c r="M82" i="2"/>
  <c r="S81" i="2" a="1"/>
  <c r="S81" i="2" s="1"/>
  <c r="F81" i="2" s="1"/>
  <c r="N82" i="2"/>
  <c r="R81" i="2"/>
  <c r="H82" i="2" s="1" a="1"/>
  <c r="H82" i="2" s="1"/>
  <c r="I194" i="2"/>
  <c r="G194" i="2" s="1"/>
  <c r="J193" i="2"/>
  <c r="K82" i="2" l="1"/>
  <c r="I195" i="2"/>
  <c r="G195" i="2" s="1"/>
  <c r="J194" i="2"/>
  <c r="E82" i="2" l="1"/>
  <c r="P82" i="2"/>
  <c r="O82" i="2"/>
  <c r="L82" i="2"/>
  <c r="I196" i="2"/>
  <c r="G196" i="2" s="1"/>
  <c r="J195" i="2"/>
  <c r="Q82" i="2" l="1"/>
  <c r="M83" i="2"/>
  <c r="S82" i="2" a="1"/>
  <c r="S82" i="2" s="1"/>
  <c r="F82" i="2" s="1"/>
  <c r="R82" i="2"/>
  <c r="H83" i="2" s="1" a="1"/>
  <c r="H83" i="2" s="1"/>
  <c r="N83" i="2"/>
  <c r="I197" i="2"/>
  <c r="G197" i="2" s="1"/>
  <c r="J196" i="2"/>
  <c r="K83" i="2" l="1"/>
  <c r="I198" i="2"/>
  <c r="G198" i="2" s="1"/>
  <c r="J197" i="2"/>
  <c r="P83" i="2" l="1"/>
  <c r="E83" i="2"/>
  <c r="O83" i="2"/>
  <c r="L83" i="2"/>
  <c r="I199" i="2"/>
  <c r="G199" i="2" s="1"/>
  <c r="J198" i="2"/>
  <c r="Q83" i="2" l="1"/>
  <c r="S83" i="2" a="1"/>
  <c r="S83" i="2" s="1"/>
  <c r="F83" i="2" s="1"/>
  <c r="M84" i="2"/>
  <c r="N84" i="2"/>
  <c r="R83" i="2"/>
  <c r="H84" i="2" s="1" a="1"/>
  <c r="H84" i="2" s="1"/>
  <c r="I200" i="2"/>
  <c r="G200" i="2" s="1"/>
  <c r="J199" i="2"/>
  <c r="K84" i="2" l="1"/>
  <c r="I201" i="2"/>
  <c r="G201" i="2" s="1"/>
  <c r="J200" i="2"/>
  <c r="E84" i="2" l="1"/>
  <c r="O84" i="2"/>
  <c r="P84" i="2"/>
  <c r="L84" i="2"/>
  <c r="I202" i="2"/>
  <c r="G202" i="2" s="1"/>
  <c r="J201" i="2"/>
  <c r="N85" i="2" l="1"/>
  <c r="R84" i="2"/>
  <c r="Q84" i="2"/>
  <c r="M85" i="2"/>
  <c r="K85" i="2" s="1"/>
  <c r="S84" i="2" a="1"/>
  <c r="S84" i="2" s="1"/>
  <c r="F84" i="2" s="1"/>
  <c r="I203" i="2"/>
  <c r="G203" i="2" s="1"/>
  <c r="J202" i="2"/>
  <c r="H85" i="2" l="1" a="1"/>
  <c r="H85" i="2" s="1"/>
  <c r="E85" i="2"/>
  <c r="O85" i="2"/>
  <c r="P85" i="2"/>
  <c r="L85" i="2"/>
  <c r="I204" i="2"/>
  <c r="G204" i="2" s="1"/>
  <c r="J203" i="2"/>
  <c r="R85" i="2" l="1"/>
  <c r="N86" i="2"/>
  <c r="Q85" i="2"/>
  <c r="M86" i="2"/>
  <c r="K86" i="2" s="1"/>
  <c r="S85" i="2" a="1"/>
  <c r="S85" i="2" s="1"/>
  <c r="F85" i="2" s="1"/>
  <c r="I205" i="2"/>
  <c r="G205" i="2" s="1"/>
  <c r="J204" i="2"/>
  <c r="P86" i="2" l="1"/>
  <c r="O86" i="2"/>
  <c r="E86" i="2"/>
  <c r="L86" i="2"/>
  <c r="H86" i="2" a="1"/>
  <c r="H86" i="2" s="1"/>
  <c r="I206" i="2"/>
  <c r="G206" i="2" s="1"/>
  <c r="J205" i="2"/>
  <c r="Q86" i="2" l="1"/>
  <c r="M87" i="2"/>
  <c r="S86" i="2" a="1"/>
  <c r="S86" i="2" s="1"/>
  <c r="F86" i="2" s="1"/>
  <c r="N87" i="2"/>
  <c r="R86" i="2"/>
  <c r="H87" i="2" s="1" a="1"/>
  <c r="H87" i="2" s="1"/>
  <c r="I207" i="2"/>
  <c r="G207" i="2" s="1"/>
  <c r="J206" i="2"/>
  <c r="K87" i="2" l="1"/>
  <c r="I208" i="2"/>
  <c r="G208" i="2" s="1"/>
  <c r="J207" i="2"/>
  <c r="E87" i="2" l="1"/>
  <c r="P87" i="2"/>
  <c r="O87" i="2"/>
  <c r="L87" i="2"/>
  <c r="I209" i="2"/>
  <c r="G209" i="2" s="1"/>
  <c r="J208" i="2"/>
  <c r="N88" i="2" l="1"/>
  <c r="R87" i="2"/>
  <c r="Q87" i="2"/>
  <c r="M88" i="2"/>
  <c r="K88" i="2" s="1"/>
  <c r="S87" i="2" a="1"/>
  <c r="S87" i="2" s="1"/>
  <c r="F87" i="2" s="1"/>
  <c r="I210" i="2"/>
  <c r="G210" i="2" s="1"/>
  <c r="J209" i="2"/>
  <c r="P88" i="2" l="1"/>
  <c r="E88" i="2"/>
  <c r="O88" i="2"/>
  <c r="L88" i="2"/>
  <c r="H88" i="2" a="1"/>
  <c r="H88" i="2" s="1"/>
  <c r="I211" i="2"/>
  <c r="G211" i="2" s="1"/>
  <c r="J210" i="2"/>
  <c r="Q88" i="2" l="1"/>
  <c r="M89" i="2"/>
  <c r="S88" i="2" a="1"/>
  <c r="S88" i="2" s="1"/>
  <c r="F88" i="2" s="1"/>
  <c r="R88" i="2"/>
  <c r="H89" i="2" s="1" a="1"/>
  <c r="H89" i="2" s="1"/>
  <c r="N89" i="2"/>
  <c r="I212" i="2"/>
  <c r="G212" i="2" s="1"/>
  <c r="J211" i="2"/>
  <c r="K89" i="2" l="1"/>
  <c r="I213" i="2"/>
  <c r="G213" i="2" s="1"/>
  <c r="J212" i="2"/>
  <c r="E89" i="2" l="1"/>
  <c r="P89" i="2"/>
  <c r="O89" i="2"/>
  <c r="L89" i="2"/>
  <c r="I214" i="2"/>
  <c r="G214" i="2" s="1"/>
  <c r="J213" i="2"/>
  <c r="Q89" i="2" l="1"/>
  <c r="M90" i="2"/>
  <c r="S89" i="2" a="1"/>
  <c r="S89" i="2" s="1"/>
  <c r="F89" i="2" s="1"/>
  <c r="R89" i="2"/>
  <c r="H90" i="2" s="1" a="1"/>
  <c r="H90" i="2" s="1"/>
  <c r="N90" i="2"/>
  <c r="I215" i="2"/>
  <c r="G215" i="2" s="1"/>
  <c r="J214" i="2"/>
  <c r="K90" i="2" l="1"/>
  <c r="I216" i="2"/>
  <c r="G216" i="2" s="1"/>
  <c r="J215" i="2"/>
  <c r="O90" i="2" l="1"/>
  <c r="E90" i="2"/>
  <c r="P90" i="2"/>
  <c r="L90" i="2"/>
  <c r="I217" i="2"/>
  <c r="G217" i="2" s="1"/>
  <c r="J216" i="2"/>
  <c r="N91" i="2" l="1"/>
  <c r="R90" i="2"/>
  <c r="Q90" i="2"/>
  <c r="M91" i="2"/>
  <c r="K91" i="2" s="1"/>
  <c r="S90" i="2" a="1"/>
  <c r="S90" i="2" s="1"/>
  <c r="F90" i="2" s="1"/>
  <c r="I218" i="2"/>
  <c r="G218" i="2" s="1"/>
  <c r="J217" i="2"/>
  <c r="E91" i="2" l="1"/>
  <c r="O91" i="2"/>
  <c r="L91" i="2"/>
  <c r="P91" i="2"/>
  <c r="H91" i="2" a="1"/>
  <c r="H91" i="2" s="1"/>
  <c r="I219" i="2"/>
  <c r="G219" i="2" s="1"/>
  <c r="J218" i="2"/>
  <c r="N92" i="2" l="1"/>
  <c r="R91" i="2"/>
  <c r="Q91" i="2"/>
  <c r="M92" i="2"/>
  <c r="K92" i="2" s="1"/>
  <c r="S91" i="2" a="1"/>
  <c r="S91" i="2" s="1"/>
  <c r="F91" i="2" s="1"/>
  <c r="I220" i="2"/>
  <c r="G220" i="2" s="1"/>
  <c r="J219" i="2"/>
  <c r="E92" i="2" l="1"/>
  <c r="P92" i="2"/>
  <c r="O92" i="2"/>
  <c r="L92" i="2"/>
  <c r="H92" i="2" a="1"/>
  <c r="H92" i="2" s="1"/>
  <c r="I221" i="2"/>
  <c r="G221" i="2" s="1"/>
  <c r="J220" i="2"/>
  <c r="R92" i="2" l="1"/>
  <c r="N93" i="2"/>
  <c r="Q92" i="2"/>
  <c r="M93" i="2"/>
  <c r="K93" i="2" s="1"/>
  <c r="S92" i="2" a="1"/>
  <c r="S92" i="2" s="1"/>
  <c r="F92" i="2" s="1"/>
  <c r="I222" i="2"/>
  <c r="G222" i="2" s="1"/>
  <c r="J221" i="2"/>
  <c r="E93" i="2" l="1"/>
  <c r="O93" i="2"/>
  <c r="P93" i="2"/>
  <c r="L93" i="2"/>
  <c r="H93" i="2" a="1"/>
  <c r="H93" i="2" s="1"/>
  <c r="I223" i="2"/>
  <c r="G223" i="2" s="1"/>
  <c r="J222" i="2"/>
  <c r="Q93" i="2" l="1"/>
  <c r="M94" i="2"/>
  <c r="S93" i="2" a="1"/>
  <c r="S93" i="2" s="1"/>
  <c r="F93" i="2" s="1"/>
  <c r="R93" i="2"/>
  <c r="H94" i="2" s="1" a="1"/>
  <c r="H94" i="2" s="1"/>
  <c r="N94" i="2"/>
  <c r="I224" i="2"/>
  <c r="G224" i="2" s="1"/>
  <c r="J223" i="2"/>
  <c r="K94" i="2" l="1"/>
  <c r="I225" i="2"/>
  <c r="G225" i="2" s="1"/>
  <c r="J224" i="2"/>
  <c r="E94" i="2" l="1"/>
  <c r="P94" i="2"/>
  <c r="O94" i="2"/>
  <c r="L94" i="2"/>
  <c r="I226" i="2"/>
  <c r="G226" i="2" s="1"/>
  <c r="J225" i="2"/>
  <c r="Q94" i="2" l="1"/>
  <c r="M95" i="2"/>
  <c r="S94" i="2" a="1"/>
  <c r="S94" i="2" s="1"/>
  <c r="F94" i="2" s="1"/>
  <c r="N95" i="2"/>
  <c r="R94" i="2"/>
  <c r="H95" i="2" s="1" a="1"/>
  <c r="H95" i="2" s="1"/>
  <c r="I227" i="2"/>
  <c r="G227" i="2" s="1"/>
  <c r="J226" i="2"/>
  <c r="K95" i="2" l="1"/>
  <c r="I228" i="2"/>
  <c r="G228" i="2" s="1"/>
  <c r="J227" i="2"/>
  <c r="E95" i="2" l="1"/>
  <c r="O95" i="2"/>
  <c r="P95" i="2"/>
  <c r="L95" i="2"/>
  <c r="I229" i="2"/>
  <c r="G229" i="2" s="1"/>
  <c r="J228" i="2"/>
  <c r="Q95" i="2" l="1"/>
  <c r="M96" i="2"/>
  <c r="S95" i="2" a="1"/>
  <c r="S95" i="2" s="1"/>
  <c r="F95" i="2" s="1"/>
  <c r="R95" i="2"/>
  <c r="H96" i="2" s="1" a="1"/>
  <c r="H96" i="2" s="1"/>
  <c r="N96" i="2"/>
  <c r="I230" i="2"/>
  <c r="G230" i="2" s="1"/>
  <c r="J229" i="2"/>
  <c r="K96" i="2" l="1"/>
  <c r="I231" i="2"/>
  <c r="G231" i="2" s="1"/>
  <c r="J230" i="2"/>
  <c r="E96" i="2" l="1"/>
  <c r="P96" i="2"/>
  <c r="O96" i="2"/>
  <c r="L96" i="2"/>
  <c r="I232" i="2"/>
  <c r="G232" i="2" s="1"/>
  <c r="J231" i="2"/>
  <c r="Q96" i="2" l="1"/>
  <c r="M97" i="2"/>
  <c r="S96" i="2" a="1"/>
  <c r="S96" i="2" s="1"/>
  <c r="F96" i="2" s="1"/>
  <c r="R96" i="2"/>
  <c r="H97" i="2" s="1" a="1"/>
  <c r="H97" i="2" s="1"/>
  <c r="N97" i="2"/>
  <c r="I233" i="2"/>
  <c r="G233" i="2" s="1"/>
  <c r="J232" i="2"/>
  <c r="K97" i="2" l="1"/>
  <c r="I234" i="2"/>
  <c r="G234" i="2" s="1"/>
  <c r="J233" i="2"/>
  <c r="E97" i="2" l="1"/>
  <c r="O97" i="2"/>
  <c r="P97" i="2"/>
  <c r="L97" i="2"/>
  <c r="I235" i="2"/>
  <c r="G235" i="2" s="1"/>
  <c r="J234" i="2"/>
  <c r="Q97" i="2" l="1"/>
  <c r="M98" i="2"/>
  <c r="S97" i="2" a="1"/>
  <c r="S97" i="2" s="1"/>
  <c r="F97" i="2" s="1"/>
  <c r="R97" i="2"/>
  <c r="H98" i="2" s="1" a="1"/>
  <c r="H98" i="2" s="1"/>
  <c r="N98" i="2"/>
  <c r="I236" i="2"/>
  <c r="G236" i="2" s="1"/>
  <c r="J235" i="2"/>
  <c r="K98" i="2" l="1"/>
  <c r="I237" i="2"/>
  <c r="G237" i="2" s="1"/>
  <c r="J236" i="2"/>
  <c r="E98" i="2" l="1"/>
  <c r="P98" i="2"/>
  <c r="O98" i="2"/>
  <c r="L98" i="2"/>
  <c r="I238" i="2"/>
  <c r="G238" i="2" s="1"/>
  <c r="J237" i="2"/>
  <c r="Q98" i="2" l="1"/>
  <c r="S98" i="2" a="1"/>
  <c r="S98" i="2" s="1"/>
  <c r="F98" i="2" s="1"/>
  <c r="M99" i="2"/>
  <c r="R98" i="2"/>
  <c r="H99" i="2" s="1" a="1"/>
  <c r="H99" i="2" s="1"/>
  <c r="N99" i="2"/>
  <c r="I239" i="2"/>
  <c r="G239" i="2" s="1"/>
  <c r="J238" i="2"/>
  <c r="K99" i="2" l="1"/>
  <c r="I240" i="2"/>
  <c r="G240" i="2" s="1"/>
  <c r="J239" i="2"/>
  <c r="E99" i="2" l="1"/>
  <c r="O99" i="2"/>
  <c r="P99" i="2"/>
  <c r="L99" i="2"/>
  <c r="I241" i="2"/>
  <c r="G241" i="2" s="1"/>
  <c r="J240" i="2"/>
  <c r="Q99" i="2" l="1"/>
  <c r="S99" i="2" a="1"/>
  <c r="S99" i="2" s="1"/>
  <c r="F99" i="2" s="1"/>
  <c r="M100" i="2"/>
  <c r="R99" i="2"/>
  <c r="H100" i="2" s="1" a="1"/>
  <c r="H100" i="2" s="1"/>
  <c r="N100" i="2"/>
  <c r="I242" i="2"/>
  <c r="G242" i="2" s="1"/>
  <c r="J241" i="2"/>
  <c r="K100" i="2" l="1"/>
  <c r="I243" i="2"/>
  <c r="G243" i="2" s="1"/>
  <c r="J242" i="2"/>
  <c r="E100" i="2" l="1"/>
  <c r="P100" i="2"/>
  <c r="O100" i="2"/>
  <c r="L100" i="2"/>
  <c r="I244" i="2"/>
  <c r="G244" i="2" s="1"/>
  <c r="J243" i="2"/>
  <c r="Q100" i="2" l="1"/>
  <c r="S100" i="2" a="1"/>
  <c r="S100" i="2" s="1"/>
  <c r="F100" i="2" s="1"/>
  <c r="M101" i="2"/>
  <c r="N101" i="2"/>
  <c r="R100" i="2"/>
  <c r="I245" i="2"/>
  <c r="G245" i="2" s="1"/>
  <c r="J244" i="2"/>
  <c r="K101" i="2" l="1"/>
  <c r="H101" i="2" a="1"/>
  <c r="H101" i="2" s="1"/>
  <c r="I246" i="2"/>
  <c r="G246" i="2" s="1"/>
  <c r="J245" i="2"/>
  <c r="E101" i="2" l="1"/>
  <c r="P101" i="2"/>
  <c r="O101" i="2"/>
  <c r="L101" i="2"/>
  <c r="I247" i="2"/>
  <c r="G247" i="2" s="1"/>
  <c r="J246" i="2"/>
  <c r="N102" i="2" l="1"/>
  <c r="R101" i="2"/>
  <c r="Q101" i="2"/>
  <c r="S101" i="2" a="1"/>
  <c r="S101" i="2" s="1"/>
  <c r="F101" i="2" s="1"/>
  <c r="M102" i="2"/>
  <c r="K102" i="2" s="1"/>
  <c r="I248" i="2"/>
  <c r="G248" i="2" s="1"/>
  <c r="J247" i="2"/>
  <c r="E102" i="2" l="1"/>
  <c r="P102" i="2"/>
  <c r="O102" i="2"/>
  <c r="L102" i="2"/>
  <c r="H102" i="2" a="1"/>
  <c r="H102" i="2" s="1"/>
  <c r="I249" i="2"/>
  <c r="G249" i="2" s="1"/>
  <c r="J248" i="2"/>
  <c r="Q102" i="2" l="1"/>
  <c r="M103" i="2"/>
  <c r="S102" i="2" a="1"/>
  <c r="S102" i="2" s="1"/>
  <c r="F102" i="2" s="1"/>
  <c r="R102" i="2"/>
  <c r="H103" i="2" s="1" a="1"/>
  <c r="H103" i="2" s="1"/>
  <c r="N103" i="2"/>
  <c r="I250" i="2"/>
  <c r="G250" i="2" s="1"/>
  <c r="J249" i="2"/>
  <c r="K103" i="2" l="1"/>
  <c r="I251" i="2"/>
  <c r="G251" i="2" s="1"/>
  <c r="J250" i="2"/>
  <c r="O103" i="2" l="1"/>
  <c r="P103" i="2"/>
  <c r="E103" i="2"/>
  <c r="L103" i="2"/>
  <c r="I252" i="2"/>
  <c r="G252" i="2" s="1"/>
  <c r="J251" i="2"/>
  <c r="R103" i="2" l="1"/>
  <c r="N104" i="2"/>
  <c r="Q103" i="2"/>
  <c r="M104" i="2"/>
  <c r="K104" i="2" s="1"/>
  <c r="S103" i="2" a="1"/>
  <c r="S103" i="2" s="1"/>
  <c r="F103" i="2" s="1"/>
  <c r="I253" i="2"/>
  <c r="G253" i="2" s="1"/>
  <c r="J252" i="2"/>
  <c r="E104" i="2" l="1"/>
  <c r="P104" i="2"/>
  <c r="O104" i="2"/>
  <c r="L104" i="2"/>
  <c r="H104" i="2" a="1"/>
  <c r="H104" i="2" s="1"/>
  <c r="I254" i="2"/>
  <c r="G254" i="2" s="1"/>
  <c r="J253" i="2"/>
  <c r="Q104" i="2" l="1"/>
  <c r="S104" i="2" a="1"/>
  <c r="S104" i="2" s="1"/>
  <c r="F104" i="2" s="1"/>
  <c r="M105" i="2"/>
  <c r="R104" i="2"/>
  <c r="H105" i="2" s="1" a="1"/>
  <c r="H105" i="2" s="1"/>
  <c r="N105" i="2"/>
  <c r="I255" i="2"/>
  <c r="G255" i="2" s="1"/>
  <c r="J254" i="2"/>
  <c r="K105" i="2" l="1"/>
  <c r="I256" i="2"/>
  <c r="G256" i="2" s="1"/>
  <c r="J255" i="2"/>
  <c r="O105" i="2" l="1"/>
  <c r="E105" i="2"/>
  <c r="P105" i="2"/>
  <c r="L105" i="2"/>
  <c r="I257" i="2"/>
  <c r="G257" i="2" s="1"/>
  <c r="J256" i="2"/>
  <c r="R105" i="2" l="1"/>
  <c r="N106" i="2"/>
  <c r="Q105" i="2"/>
  <c r="M106" i="2"/>
  <c r="K106" i="2" s="1"/>
  <c r="S105" i="2" a="1"/>
  <c r="S105" i="2" s="1"/>
  <c r="F105" i="2" s="1"/>
  <c r="I258" i="2"/>
  <c r="G258" i="2" s="1"/>
  <c r="J257" i="2"/>
  <c r="O106" i="2" l="1"/>
  <c r="E106" i="2"/>
  <c r="P106" i="2"/>
  <c r="L106" i="2"/>
  <c r="H106" i="2" a="1"/>
  <c r="H106" i="2" s="1"/>
  <c r="I259" i="2"/>
  <c r="G259" i="2" s="1"/>
  <c r="J258" i="2"/>
  <c r="R106" i="2" l="1"/>
  <c r="N107" i="2"/>
  <c r="Q106" i="2"/>
  <c r="S106" i="2" a="1"/>
  <c r="S106" i="2" s="1"/>
  <c r="F106" i="2" s="1"/>
  <c r="M107" i="2"/>
  <c r="K107" i="2" s="1"/>
  <c r="I260" i="2"/>
  <c r="G260" i="2" s="1"/>
  <c r="J259" i="2"/>
  <c r="E107" i="2" l="1"/>
  <c r="P107" i="2"/>
  <c r="O107" i="2"/>
  <c r="L107" i="2"/>
  <c r="H107" i="2" a="1"/>
  <c r="H107" i="2" s="1"/>
  <c r="I261" i="2"/>
  <c r="G261" i="2" s="1"/>
  <c r="J260" i="2"/>
  <c r="R107" i="2" l="1"/>
  <c r="N108" i="2"/>
  <c r="Q107" i="2"/>
  <c r="S107" i="2" a="1"/>
  <c r="S107" i="2" s="1"/>
  <c r="F107" i="2" s="1"/>
  <c r="M108" i="2"/>
  <c r="K108" i="2" s="1"/>
  <c r="I262" i="2"/>
  <c r="G262" i="2" s="1"/>
  <c r="J261" i="2"/>
  <c r="E108" i="2" l="1"/>
  <c r="O108" i="2"/>
  <c r="P108" i="2"/>
  <c r="L108" i="2"/>
  <c r="H108" i="2" a="1"/>
  <c r="H108" i="2" s="1"/>
  <c r="I263" i="2"/>
  <c r="G263" i="2" s="1"/>
  <c r="J262" i="2"/>
  <c r="Q108" i="2" l="1"/>
  <c r="M109" i="2"/>
  <c r="S108" i="2" a="1"/>
  <c r="S108" i="2" s="1"/>
  <c r="F108" i="2" s="1"/>
  <c r="R108" i="2"/>
  <c r="H109" i="2" s="1" a="1"/>
  <c r="H109" i="2" s="1"/>
  <c r="N109" i="2"/>
  <c r="I264" i="2"/>
  <c r="G264" i="2" s="1"/>
  <c r="J263" i="2"/>
  <c r="K109" i="2" l="1"/>
  <c r="I265" i="2"/>
  <c r="G265" i="2" s="1"/>
  <c r="J264" i="2"/>
  <c r="P109" i="2" l="1"/>
  <c r="E109" i="2"/>
  <c r="O109" i="2"/>
  <c r="L109" i="2"/>
  <c r="I266" i="2"/>
  <c r="G266" i="2" s="1"/>
  <c r="J265" i="2"/>
  <c r="Q109" i="2" l="1"/>
  <c r="M110" i="2"/>
  <c r="S109" i="2" a="1"/>
  <c r="S109" i="2" s="1"/>
  <c r="F109" i="2" s="1"/>
  <c r="N110" i="2"/>
  <c r="R109" i="2"/>
  <c r="H110" i="2" s="1" a="1"/>
  <c r="H110" i="2" s="1"/>
  <c r="I267" i="2"/>
  <c r="G267" i="2" s="1"/>
  <c r="J266" i="2"/>
  <c r="K110" i="2" l="1"/>
  <c r="I268" i="2"/>
  <c r="G268" i="2" s="1"/>
  <c r="J267" i="2"/>
  <c r="E110" i="2" l="1"/>
  <c r="P110" i="2"/>
  <c r="O110" i="2"/>
  <c r="L110" i="2"/>
  <c r="I269" i="2"/>
  <c r="G269" i="2" s="1"/>
  <c r="J268" i="2"/>
  <c r="R110" i="2" l="1"/>
  <c r="N111" i="2"/>
  <c r="Q110" i="2"/>
  <c r="M111" i="2"/>
  <c r="K111" i="2" s="1"/>
  <c r="S110" i="2" a="1"/>
  <c r="S110" i="2" s="1"/>
  <c r="F110" i="2" s="1"/>
  <c r="I270" i="2"/>
  <c r="G270" i="2" s="1"/>
  <c r="J269" i="2"/>
  <c r="E111" i="2" l="1"/>
  <c r="P111" i="2"/>
  <c r="O111" i="2"/>
  <c r="L111" i="2"/>
  <c r="H111" i="2" a="1"/>
  <c r="H111" i="2" s="1"/>
  <c r="I271" i="2"/>
  <c r="G271" i="2" s="1"/>
  <c r="J270" i="2"/>
  <c r="R111" i="2" l="1"/>
  <c r="N112" i="2"/>
  <c r="Q111" i="2"/>
  <c r="M112" i="2"/>
  <c r="K112" i="2" s="1"/>
  <c r="S111" i="2" a="1"/>
  <c r="S111" i="2" s="1"/>
  <c r="F111" i="2" s="1"/>
  <c r="I272" i="2"/>
  <c r="G272" i="2" s="1"/>
  <c r="J271" i="2"/>
  <c r="O112" i="2" l="1"/>
  <c r="P112" i="2"/>
  <c r="E112" i="2"/>
  <c r="L112" i="2"/>
  <c r="H112" i="2" a="1"/>
  <c r="H112" i="2" s="1"/>
  <c r="I273" i="2"/>
  <c r="G273" i="2" s="1"/>
  <c r="J272" i="2"/>
  <c r="R112" i="2" l="1"/>
  <c r="N113" i="2"/>
  <c r="Q112" i="2"/>
  <c r="S112" i="2" a="1"/>
  <c r="S112" i="2" s="1"/>
  <c r="F112" i="2" s="1"/>
  <c r="M113" i="2"/>
  <c r="K113" i="2" s="1"/>
  <c r="I274" i="2"/>
  <c r="G274" i="2" s="1"/>
  <c r="J273" i="2"/>
  <c r="E113" i="2" l="1"/>
  <c r="P113" i="2"/>
  <c r="O113" i="2"/>
  <c r="L113" i="2"/>
  <c r="H113" i="2" a="1"/>
  <c r="H113" i="2" s="1"/>
  <c r="I275" i="2"/>
  <c r="G275" i="2" s="1"/>
  <c r="J274" i="2"/>
  <c r="N114" i="2" l="1"/>
  <c r="R113" i="2"/>
  <c r="Q113" i="2"/>
  <c r="S113" i="2" a="1"/>
  <c r="S113" i="2" s="1"/>
  <c r="F113" i="2" s="1"/>
  <c r="M114" i="2"/>
  <c r="K114" i="2" s="1"/>
  <c r="I276" i="2"/>
  <c r="G276" i="2" s="1"/>
  <c r="J275" i="2"/>
  <c r="E114" i="2" l="1"/>
  <c r="P114" i="2"/>
  <c r="O114" i="2"/>
  <c r="L114" i="2"/>
  <c r="H114" i="2" a="1"/>
  <c r="H114" i="2" s="1"/>
  <c r="I277" i="2"/>
  <c r="G277" i="2" s="1"/>
  <c r="J276" i="2"/>
  <c r="S114" i="2" l="1" a="1"/>
  <c r="S114" i="2" s="1"/>
  <c r="F114" i="2" s="1"/>
  <c r="Q114" i="2"/>
  <c r="M115" i="2"/>
  <c r="R114" i="2"/>
  <c r="N115" i="2"/>
  <c r="I278" i="2"/>
  <c r="G278" i="2" s="1"/>
  <c r="J277" i="2"/>
  <c r="K115" i="2" l="1"/>
  <c r="H115" i="2" a="1"/>
  <c r="H115" i="2" s="1"/>
  <c r="I279" i="2"/>
  <c r="G279" i="2" s="1"/>
  <c r="J278" i="2"/>
  <c r="E115" i="2" l="1"/>
  <c r="L115" i="2"/>
  <c r="P115" i="2"/>
  <c r="O115" i="2"/>
  <c r="I280" i="2"/>
  <c r="G280" i="2" s="1"/>
  <c r="J279" i="2"/>
  <c r="Q115" i="2" l="1"/>
  <c r="M116" i="2"/>
  <c r="S115" i="2" a="1"/>
  <c r="S115" i="2" s="1"/>
  <c r="F115" i="2" s="1"/>
  <c r="N116" i="2"/>
  <c r="R115" i="2"/>
  <c r="H116" i="2" s="1" a="1"/>
  <c r="H116" i="2" s="1"/>
  <c r="I281" i="2"/>
  <c r="G281" i="2" s="1"/>
  <c r="J280" i="2"/>
  <c r="K116" i="2" l="1"/>
  <c r="I282" i="2"/>
  <c r="G282" i="2" s="1"/>
  <c r="J281" i="2"/>
  <c r="E116" i="2" l="1"/>
  <c r="O116" i="2"/>
  <c r="P116" i="2"/>
  <c r="L116" i="2"/>
  <c r="I283" i="2"/>
  <c r="G283" i="2" s="1"/>
  <c r="J282" i="2"/>
  <c r="Q116" i="2" l="1"/>
  <c r="S116" i="2" a="1"/>
  <c r="S116" i="2" s="1"/>
  <c r="F116" i="2" s="1"/>
  <c r="M117" i="2"/>
  <c r="N117" i="2"/>
  <c r="R116" i="2"/>
  <c r="H117" i="2" s="1" a="1"/>
  <c r="H117" i="2" s="1"/>
  <c r="I284" i="2"/>
  <c r="G284" i="2" s="1"/>
  <c r="J283" i="2"/>
  <c r="K117" i="2" l="1"/>
  <c r="I285" i="2"/>
  <c r="G285" i="2" s="1"/>
  <c r="J284" i="2"/>
  <c r="P117" i="2" l="1"/>
  <c r="E117" i="2"/>
  <c r="O117" i="2"/>
  <c r="L117" i="2"/>
  <c r="I286" i="2"/>
  <c r="G286" i="2" s="1"/>
  <c r="J285" i="2"/>
  <c r="Q117" i="2" l="1"/>
  <c r="M118" i="2"/>
  <c r="S117" i="2" a="1"/>
  <c r="S117" i="2" s="1"/>
  <c r="F117" i="2" s="1"/>
  <c r="R117" i="2"/>
  <c r="H118" i="2" s="1" a="1"/>
  <c r="H118" i="2" s="1"/>
  <c r="N118" i="2"/>
  <c r="I287" i="2"/>
  <c r="G287" i="2" s="1"/>
  <c r="J286" i="2"/>
  <c r="K118" i="2" l="1"/>
  <c r="I288" i="2"/>
  <c r="G288" i="2" s="1"/>
  <c r="J287" i="2"/>
  <c r="P118" i="2" l="1"/>
  <c r="O118" i="2"/>
  <c r="E118" i="2"/>
  <c r="L118" i="2"/>
  <c r="I289" i="2"/>
  <c r="G289" i="2" s="1"/>
  <c r="J288" i="2"/>
  <c r="Q118" i="2" l="1"/>
  <c r="M119" i="2"/>
  <c r="S118" i="2" a="1"/>
  <c r="S118" i="2" s="1"/>
  <c r="F118" i="2" s="1"/>
  <c r="N119" i="2"/>
  <c r="R118" i="2"/>
  <c r="H119" i="2" s="1" a="1"/>
  <c r="H119" i="2" s="1"/>
  <c r="I290" i="2"/>
  <c r="G290" i="2" s="1"/>
  <c r="J289" i="2"/>
  <c r="K119" i="2" l="1"/>
  <c r="I291" i="2"/>
  <c r="G291" i="2" s="1"/>
  <c r="J290" i="2"/>
  <c r="E119" i="2" l="1"/>
  <c r="P119" i="2"/>
  <c r="O119" i="2"/>
  <c r="L119" i="2"/>
  <c r="I292" i="2"/>
  <c r="G292" i="2" s="1"/>
  <c r="J291" i="2"/>
  <c r="Q119" i="2" l="1"/>
  <c r="M120" i="2"/>
  <c r="S119" i="2" a="1"/>
  <c r="S119" i="2" s="1"/>
  <c r="F119" i="2" s="1"/>
  <c r="N120" i="2"/>
  <c r="R119" i="2"/>
  <c r="H120" i="2" s="1" a="1"/>
  <c r="H120" i="2" s="1"/>
  <c r="I293" i="2"/>
  <c r="G293" i="2" s="1"/>
  <c r="J292" i="2"/>
  <c r="K120" i="2" l="1"/>
  <c r="I294" i="2"/>
  <c r="G294" i="2" s="1"/>
  <c r="J293" i="2"/>
  <c r="E120" i="2" l="1"/>
  <c r="P120" i="2"/>
  <c r="O120" i="2"/>
  <c r="L120" i="2"/>
  <c r="I295" i="2"/>
  <c r="G295" i="2" s="1"/>
  <c r="J294" i="2"/>
  <c r="Q120" i="2" l="1"/>
  <c r="M121" i="2"/>
  <c r="S120" i="2" a="1"/>
  <c r="S120" i="2" s="1"/>
  <c r="F120" i="2" s="1"/>
  <c r="R120" i="2"/>
  <c r="H121" i="2" s="1" a="1"/>
  <c r="H121" i="2" s="1"/>
  <c r="N121" i="2"/>
  <c r="I296" i="2"/>
  <c r="G296" i="2" s="1"/>
  <c r="J295" i="2"/>
  <c r="K121" i="2" l="1"/>
  <c r="I297" i="2"/>
  <c r="G297" i="2" s="1"/>
  <c r="J296" i="2"/>
  <c r="P121" i="2" l="1"/>
  <c r="E121" i="2"/>
  <c r="O121" i="2"/>
  <c r="L121" i="2"/>
  <c r="I298" i="2"/>
  <c r="G298" i="2" s="1"/>
  <c r="J297" i="2"/>
  <c r="Q121" i="2" l="1"/>
  <c r="S121" i="2" a="1"/>
  <c r="S121" i="2" s="1"/>
  <c r="F121" i="2" s="1"/>
  <c r="M122" i="2"/>
  <c r="R121" i="2"/>
  <c r="H122" i="2" s="1" a="1"/>
  <c r="H122" i="2" s="1"/>
  <c r="N122" i="2"/>
  <c r="I299" i="2"/>
  <c r="G299" i="2" s="1"/>
  <c r="J298" i="2"/>
  <c r="K122" i="2" l="1"/>
  <c r="I300" i="2"/>
  <c r="G300" i="2" s="1"/>
  <c r="J299" i="2"/>
  <c r="E122" i="2" l="1"/>
  <c r="O122" i="2"/>
  <c r="P122" i="2"/>
  <c r="L122" i="2"/>
  <c r="I301" i="2"/>
  <c r="G301" i="2" s="1"/>
  <c r="J300" i="2"/>
  <c r="Q122" i="2" l="1"/>
  <c r="M123" i="2"/>
  <c r="S122" i="2" a="1"/>
  <c r="S122" i="2" s="1"/>
  <c r="F122" i="2" s="1"/>
  <c r="R122" i="2"/>
  <c r="H123" i="2" s="1" a="1"/>
  <c r="H123" i="2" s="1"/>
  <c r="N123" i="2"/>
  <c r="I302" i="2"/>
  <c r="G302" i="2" s="1"/>
  <c r="J301" i="2"/>
  <c r="K123" i="2" l="1"/>
  <c r="I303" i="2"/>
  <c r="G303" i="2" s="1"/>
  <c r="J302" i="2"/>
  <c r="E123" i="2" l="1"/>
  <c r="O123" i="2"/>
  <c r="P123" i="2"/>
  <c r="L123" i="2"/>
  <c r="I304" i="2"/>
  <c r="G304" i="2" s="1"/>
  <c r="J303" i="2"/>
  <c r="R123" i="2" l="1"/>
  <c r="N124" i="2"/>
  <c r="Q123" i="2"/>
  <c r="M124" i="2"/>
  <c r="K124" i="2" s="1"/>
  <c r="S123" i="2" a="1"/>
  <c r="S123" i="2" s="1"/>
  <c r="F123" i="2" s="1"/>
  <c r="I305" i="2"/>
  <c r="G305" i="2" s="1"/>
  <c r="J304" i="2"/>
  <c r="O124" i="2" l="1"/>
  <c r="P124" i="2"/>
  <c r="E124" i="2"/>
  <c r="L124" i="2"/>
  <c r="H124" i="2" a="1"/>
  <c r="H124" i="2" s="1"/>
  <c r="I306" i="2"/>
  <c r="G306" i="2" s="1"/>
  <c r="J305" i="2"/>
  <c r="N125" i="2" l="1"/>
  <c r="R124" i="2"/>
  <c r="Q124" i="2"/>
  <c r="M125" i="2"/>
  <c r="K125" i="2" s="1"/>
  <c r="S124" i="2" a="1"/>
  <c r="S124" i="2" s="1"/>
  <c r="F124" i="2" s="1"/>
  <c r="I307" i="2"/>
  <c r="G307" i="2" s="1"/>
  <c r="J306" i="2"/>
  <c r="H125" i="2" l="1" a="1"/>
  <c r="H125" i="2" s="1"/>
  <c r="E125" i="2"/>
  <c r="O125" i="2"/>
  <c r="P125" i="2"/>
  <c r="L125" i="2"/>
  <c r="I308" i="2"/>
  <c r="G308" i="2" s="1"/>
  <c r="J307" i="2"/>
  <c r="R125" i="2" l="1"/>
  <c r="N126" i="2"/>
  <c r="Q125" i="2"/>
  <c r="S125" i="2" a="1"/>
  <c r="S125" i="2" s="1"/>
  <c r="F125" i="2" s="1"/>
  <c r="M126" i="2"/>
  <c r="K126" i="2" s="1"/>
  <c r="I309" i="2"/>
  <c r="G309" i="2" s="1"/>
  <c r="J308" i="2"/>
  <c r="E126" i="2" l="1"/>
  <c r="O126" i="2"/>
  <c r="P126" i="2"/>
  <c r="L126" i="2"/>
  <c r="H126" i="2" a="1"/>
  <c r="H126" i="2" s="1"/>
  <c r="I310" i="2"/>
  <c r="G310" i="2" s="1"/>
  <c r="J309" i="2"/>
  <c r="R126" i="2" l="1"/>
  <c r="N127" i="2"/>
  <c r="Q126" i="2"/>
  <c r="S126" i="2" a="1"/>
  <c r="S126" i="2" s="1"/>
  <c r="F126" i="2" s="1"/>
  <c r="M127" i="2"/>
  <c r="K127" i="2" s="1"/>
  <c r="I311" i="2"/>
  <c r="G311" i="2" s="1"/>
  <c r="J310" i="2"/>
  <c r="E127" i="2" l="1"/>
  <c r="P127" i="2"/>
  <c r="O127" i="2"/>
  <c r="L127" i="2"/>
  <c r="H127" i="2" a="1"/>
  <c r="H127" i="2" s="1"/>
  <c r="I312" i="2"/>
  <c r="G312" i="2" s="1"/>
  <c r="J311" i="2"/>
  <c r="Q127" i="2" l="1"/>
  <c r="M128" i="2"/>
  <c r="S127" i="2" a="1"/>
  <c r="S127" i="2" s="1"/>
  <c r="F127" i="2" s="1"/>
  <c r="R127" i="2"/>
  <c r="H128" i="2" s="1" a="1"/>
  <c r="H128" i="2" s="1"/>
  <c r="N128" i="2"/>
  <c r="I313" i="2"/>
  <c r="G313" i="2" s="1"/>
  <c r="J312" i="2"/>
  <c r="K128" i="2" l="1"/>
  <c r="I314" i="2"/>
  <c r="G314" i="2" s="1"/>
  <c r="J313" i="2"/>
  <c r="E128" i="2" l="1"/>
  <c r="O128" i="2"/>
  <c r="P128" i="2"/>
  <c r="L128" i="2"/>
  <c r="I315" i="2"/>
  <c r="G315" i="2" s="1"/>
  <c r="J314" i="2"/>
  <c r="Q128" i="2" l="1"/>
  <c r="M129" i="2"/>
  <c r="S128" i="2" a="1"/>
  <c r="S128" i="2" s="1"/>
  <c r="F128" i="2" s="1"/>
  <c r="R128" i="2"/>
  <c r="H129" i="2" s="1" a="1"/>
  <c r="H129" i="2" s="1"/>
  <c r="N129" i="2"/>
  <c r="I316" i="2"/>
  <c r="G316" i="2" s="1"/>
  <c r="J315" i="2"/>
  <c r="K129" i="2" l="1"/>
  <c r="I317" i="2"/>
  <c r="G317" i="2" s="1"/>
  <c r="J316" i="2"/>
  <c r="O129" i="2" l="1"/>
  <c r="E129" i="2"/>
  <c r="P129" i="2"/>
  <c r="L129" i="2"/>
  <c r="I318" i="2"/>
  <c r="G318" i="2" s="1"/>
  <c r="J317" i="2"/>
  <c r="N130" i="2" l="1"/>
  <c r="R129" i="2"/>
  <c r="Q129" i="2"/>
  <c r="M130" i="2"/>
  <c r="K130" i="2" s="1"/>
  <c r="S129" i="2" a="1"/>
  <c r="S129" i="2" s="1"/>
  <c r="F129" i="2" s="1"/>
  <c r="I319" i="2"/>
  <c r="G319" i="2" s="1"/>
  <c r="J318" i="2"/>
  <c r="H130" i="2" l="1" a="1"/>
  <c r="H130" i="2" s="1"/>
  <c r="P130" i="2"/>
  <c r="E130" i="2"/>
  <c r="O130" i="2"/>
  <c r="L130" i="2"/>
  <c r="I320" i="2"/>
  <c r="G320" i="2" s="1"/>
  <c r="J319" i="2"/>
  <c r="Q130" i="2" l="1"/>
  <c r="M131" i="2"/>
  <c r="S130" i="2" a="1"/>
  <c r="S130" i="2" s="1"/>
  <c r="F130" i="2" s="1"/>
  <c r="R130" i="2"/>
  <c r="H131" i="2" s="1" a="1"/>
  <c r="H131" i="2" s="1"/>
  <c r="N131" i="2"/>
  <c r="I321" i="2"/>
  <c r="G321" i="2" s="1"/>
  <c r="J320" i="2"/>
  <c r="K131" i="2" l="1"/>
  <c r="I322" i="2"/>
  <c r="G322" i="2" s="1"/>
  <c r="J321" i="2"/>
  <c r="O131" i="2" l="1"/>
  <c r="E131" i="2"/>
  <c r="P131" i="2"/>
  <c r="L131" i="2"/>
  <c r="I323" i="2"/>
  <c r="G323" i="2" s="1"/>
  <c r="J322" i="2"/>
  <c r="R131" i="2" l="1"/>
  <c r="N132" i="2"/>
  <c r="Q131" i="2"/>
  <c r="M132" i="2"/>
  <c r="K132" i="2" s="1"/>
  <c r="S131" i="2" a="1"/>
  <c r="S131" i="2" s="1"/>
  <c r="F131" i="2" s="1"/>
  <c r="I324" i="2"/>
  <c r="G324" i="2" s="1"/>
  <c r="J323" i="2"/>
  <c r="E132" i="2" l="1"/>
  <c r="P132" i="2"/>
  <c r="O132" i="2"/>
  <c r="L132" i="2"/>
  <c r="H132" i="2" a="1"/>
  <c r="H132" i="2" s="1"/>
  <c r="I325" i="2"/>
  <c r="G325" i="2" s="1"/>
  <c r="J324" i="2"/>
  <c r="R132" i="2" l="1"/>
  <c r="N133" i="2"/>
  <c r="Q132" i="2"/>
  <c r="M133" i="2"/>
  <c r="K133" i="2" s="1"/>
  <c r="S132" i="2" a="1"/>
  <c r="S132" i="2" s="1"/>
  <c r="F132" i="2" s="1"/>
  <c r="I326" i="2"/>
  <c r="G326" i="2" s="1"/>
  <c r="J325" i="2"/>
  <c r="E133" i="2" l="1"/>
  <c r="P133" i="2"/>
  <c r="O133" i="2"/>
  <c r="L133" i="2"/>
  <c r="H133" i="2" a="1"/>
  <c r="H133" i="2" s="1"/>
  <c r="I327" i="2"/>
  <c r="G327" i="2" s="1"/>
  <c r="J326" i="2"/>
  <c r="N134" i="2" l="1"/>
  <c r="R133" i="2"/>
  <c r="Q133" i="2"/>
  <c r="M134" i="2"/>
  <c r="K134" i="2" s="1"/>
  <c r="S133" i="2" a="1"/>
  <c r="S133" i="2" s="1"/>
  <c r="F133" i="2" s="1"/>
  <c r="I328" i="2"/>
  <c r="G328" i="2" s="1"/>
  <c r="J327" i="2"/>
  <c r="E134" i="2" l="1"/>
  <c r="P134" i="2"/>
  <c r="O134" i="2"/>
  <c r="L134" i="2"/>
  <c r="H134" i="2" a="1"/>
  <c r="H134" i="2" s="1"/>
  <c r="I329" i="2"/>
  <c r="G329" i="2" s="1"/>
  <c r="J328" i="2"/>
  <c r="R134" i="2" l="1"/>
  <c r="N135" i="2"/>
  <c r="Q134" i="2"/>
  <c r="S134" i="2" a="1"/>
  <c r="S134" i="2" s="1"/>
  <c r="F134" i="2" s="1"/>
  <c r="M135" i="2"/>
  <c r="K135" i="2" s="1"/>
  <c r="I330" i="2"/>
  <c r="G330" i="2" s="1"/>
  <c r="J329" i="2"/>
  <c r="E135" i="2" l="1"/>
  <c r="O135" i="2"/>
  <c r="P135" i="2"/>
  <c r="L135" i="2"/>
  <c r="H135" i="2" a="1"/>
  <c r="H135" i="2" s="1"/>
  <c r="I331" i="2"/>
  <c r="G331" i="2" s="1"/>
  <c r="J330" i="2"/>
  <c r="Q135" i="2" l="1"/>
  <c r="S135" i="2" a="1"/>
  <c r="S135" i="2" s="1"/>
  <c r="F135" i="2" s="1"/>
  <c r="M136" i="2"/>
  <c r="N136" i="2"/>
  <c r="R135" i="2"/>
  <c r="H136" i="2" s="1" a="1"/>
  <c r="H136" i="2" s="1"/>
  <c r="I332" i="2"/>
  <c r="G332" i="2" s="1"/>
  <c r="J331" i="2"/>
  <c r="K136" i="2" l="1"/>
  <c r="I333" i="2"/>
  <c r="G333" i="2" s="1"/>
  <c r="J332" i="2"/>
  <c r="O136" i="2" l="1"/>
  <c r="P136" i="2"/>
  <c r="E136" i="2"/>
  <c r="L136" i="2"/>
  <c r="I334" i="2"/>
  <c r="G334" i="2" s="1"/>
  <c r="J333" i="2"/>
  <c r="R136" i="2" l="1"/>
  <c r="N137" i="2"/>
  <c r="Q136" i="2"/>
  <c r="M137" i="2"/>
  <c r="K137" i="2" s="1"/>
  <c r="S136" i="2" a="1"/>
  <c r="S136" i="2" s="1"/>
  <c r="F136" i="2" s="1"/>
  <c r="I335" i="2"/>
  <c r="G335" i="2" s="1"/>
  <c r="J334" i="2"/>
  <c r="E137" i="2" l="1"/>
  <c r="O137" i="2"/>
  <c r="P137" i="2"/>
  <c r="L137" i="2"/>
  <c r="H137" i="2" a="1"/>
  <c r="H137" i="2" s="1"/>
  <c r="I336" i="2"/>
  <c r="G336" i="2" s="1"/>
  <c r="J335" i="2"/>
  <c r="R137" i="2" l="1"/>
  <c r="N138" i="2"/>
  <c r="Q137" i="2"/>
  <c r="M138" i="2"/>
  <c r="K138" i="2" s="1"/>
  <c r="S137" i="2" a="1"/>
  <c r="S137" i="2" s="1"/>
  <c r="F137" i="2" s="1"/>
  <c r="I337" i="2"/>
  <c r="G337" i="2" s="1"/>
  <c r="J336" i="2"/>
  <c r="E138" i="2" l="1"/>
  <c r="O138" i="2"/>
  <c r="P138" i="2"/>
  <c r="L138" i="2"/>
  <c r="H138" i="2" a="1"/>
  <c r="H138" i="2" s="1"/>
  <c r="I338" i="2"/>
  <c r="G338" i="2" s="1"/>
  <c r="J337" i="2"/>
  <c r="R138" i="2" l="1"/>
  <c r="N139" i="2"/>
  <c r="Q138" i="2"/>
  <c r="S138" i="2" a="1"/>
  <c r="S138" i="2" s="1"/>
  <c r="F138" i="2" s="1"/>
  <c r="M139" i="2"/>
  <c r="K139" i="2" s="1"/>
  <c r="I339" i="2"/>
  <c r="G339" i="2" s="1"/>
  <c r="J338" i="2"/>
  <c r="E139" i="2" l="1"/>
  <c r="O139" i="2"/>
  <c r="L139" i="2"/>
  <c r="P139" i="2"/>
  <c r="H139" i="2" a="1"/>
  <c r="H139" i="2" s="1"/>
  <c r="I340" i="2"/>
  <c r="G340" i="2" s="1"/>
  <c r="J339" i="2"/>
  <c r="N140" i="2" l="1"/>
  <c r="R139" i="2"/>
  <c r="Q139" i="2"/>
  <c r="S139" i="2" a="1"/>
  <c r="S139" i="2" s="1"/>
  <c r="F139" i="2" s="1"/>
  <c r="M140" i="2"/>
  <c r="K140" i="2" s="1"/>
  <c r="I341" i="2"/>
  <c r="G341" i="2" s="1"/>
  <c r="J340" i="2"/>
  <c r="H140" i="2" l="1" a="1"/>
  <c r="H140" i="2" s="1"/>
  <c r="E140" i="2"/>
  <c r="P140" i="2"/>
  <c r="O140" i="2"/>
  <c r="L140" i="2"/>
  <c r="I342" i="2"/>
  <c r="G342" i="2" s="1"/>
  <c r="J341" i="2"/>
  <c r="Q140" i="2" l="1"/>
  <c r="M141" i="2"/>
  <c r="S140" i="2" a="1"/>
  <c r="S140" i="2" s="1"/>
  <c r="F140" i="2" s="1"/>
  <c r="N141" i="2"/>
  <c r="R140" i="2"/>
  <c r="H141" i="2" s="1" a="1"/>
  <c r="H141" i="2" s="1"/>
  <c r="I343" i="2"/>
  <c r="G343" i="2" s="1"/>
  <c r="J342" i="2"/>
  <c r="K141" i="2" l="1"/>
  <c r="I344" i="2"/>
  <c r="G344" i="2" s="1"/>
  <c r="J343" i="2"/>
  <c r="E141" i="2" l="1"/>
  <c r="O141" i="2"/>
  <c r="P141" i="2"/>
  <c r="L141" i="2"/>
  <c r="I345" i="2"/>
  <c r="G345" i="2" s="1"/>
  <c r="J344" i="2"/>
  <c r="Q141" i="2" l="1"/>
  <c r="M142" i="2"/>
  <c r="S141" i="2" a="1"/>
  <c r="S141" i="2" s="1"/>
  <c r="F141" i="2" s="1"/>
  <c r="R141" i="2"/>
  <c r="H142" i="2" s="1" a="1"/>
  <c r="H142" i="2" s="1"/>
  <c r="N142" i="2"/>
  <c r="I346" i="2"/>
  <c r="G346" i="2" s="1"/>
  <c r="J345" i="2"/>
  <c r="K142" i="2" l="1"/>
  <c r="I347" i="2"/>
  <c r="G347" i="2" s="1"/>
  <c r="J346" i="2"/>
  <c r="E142" i="2" l="1"/>
  <c r="P142" i="2"/>
  <c r="O142" i="2"/>
  <c r="L142" i="2"/>
  <c r="I348" i="2"/>
  <c r="G348" i="2" s="1"/>
  <c r="J347" i="2"/>
  <c r="Q142" i="2" l="1"/>
  <c r="S142" i="2" a="1"/>
  <c r="S142" i="2" s="1"/>
  <c r="F142" i="2" s="1"/>
  <c r="M143" i="2"/>
  <c r="N143" i="2"/>
  <c r="R142" i="2"/>
  <c r="H143" i="2" s="1" a="1"/>
  <c r="H143" i="2" s="1"/>
  <c r="I349" i="2"/>
  <c r="G349" i="2" s="1"/>
  <c r="J348" i="2"/>
  <c r="K143" i="2" l="1"/>
  <c r="I350" i="2"/>
  <c r="G350" i="2" s="1"/>
  <c r="J349" i="2"/>
  <c r="P143" i="2" l="1"/>
  <c r="O143" i="2"/>
  <c r="E143" i="2"/>
  <c r="L143" i="2"/>
  <c r="I351" i="2"/>
  <c r="G351" i="2" s="1"/>
  <c r="J350" i="2"/>
  <c r="Q143" i="2" l="1"/>
  <c r="M144" i="2"/>
  <c r="S143" i="2" a="1"/>
  <c r="S143" i="2" s="1"/>
  <c r="F143" i="2" s="1"/>
  <c r="N144" i="2"/>
  <c r="R143" i="2"/>
  <c r="H144" i="2" s="1" a="1"/>
  <c r="H144" i="2" s="1"/>
  <c r="I352" i="2"/>
  <c r="G352" i="2" s="1"/>
  <c r="J351" i="2"/>
  <c r="K144" i="2" l="1"/>
  <c r="I353" i="2"/>
  <c r="G353" i="2" s="1"/>
  <c r="J352" i="2"/>
  <c r="E144" i="2" l="1"/>
  <c r="P144" i="2"/>
  <c r="O144" i="2"/>
  <c r="L144" i="2"/>
  <c r="I354" i="2"/>
  <c r="G354" i="2" s="1"/>
  <c r="J353" i="2"/>
  <c r="Q144" i="2" l="1"/>
  <c r="M145" i="2"/>
  <c r="S144" i="2" a="1"/>
  <c r="S144" i="2" s="1"/>
  <c r="F144" i="2" s="1"/>
  <c r="R144" i="2"/>
  <c r="H145" i="2" s="1" a="1"/>
  <c r="H145" i="2" s="1"/>
  <c r="N145" i="2"/>
  <c r="I355" i="2"/>
  <c r="G355" i="2" s="1"/>
  <c r="J354" i="2"/>
  <c r="K145" i="2" l="1"/>
  <c r="I356" i="2"/>
  <c r="G356" i="2" s="1"/>
  <c r="J355" i="2"/>
  <c r="P145" i="2" l="1"/>
  <c r="E145" i="2"/>
  <c r="O145" i="2"/>
  <c r="L145" i="2"/>
  <c r="I357" i="2"/>
  <c r="G357" i="2" s="1"/>
  <c r="J356" i="2"/>
  <c r="Q145" i="2" l="1"/>
  <c r="M146" i="2"/>
  <c r="S145" i="2" a="1"/>
  <c r="S145" i="2" s="1"/>
  <c r="F145" i="2" s="1"/>
  <c r="N146" i="2"/>
  <c r="R145" i="2"/>
  <c r="H146" i="2" s="1" a="1"/>
  <c r="H146" i="2" s="1"/>
  <c r="I358" i="2"/>
  <c r="G358" i="2" s="1"/>
  <c r="J357" i="2"/>
  <c r="K146" i="2" l="1"/>
  <c r="I359" i="2"/>
  <c r="G359" i="2" s="1"/>
  <c r="J358" i="2"/>
  <c r="E146" i="2" l="1"/>
  <c r="O146" i="2"/>
  <c r="P146" i="2"/>
  <c r="L146" i="2"/>
  <c r="I360" i="2"/>
  <c r="G360" i="2" s="1"/>
  <c r="J359" i="2"/>
  <c r="N147" i="2" l="1"/>
  <c r="R146" i="2"/>
  <c r="Q146" i="2"/>
  <c r="M147" i="2"/>
  <c r="K147" i="2" s="1"/>
  <c r="S146" i="2" a="1"/>
  <c r="S146" i="2" s="1"/>
  <c r="F146" i="2" s="1"/>
  <c r="I361" i="2"/>
  <c r="G361" i="2" s="1"/>
  <c r="J360" i="2"/>
  <c r="H147" i="2" l="1" a="1"/>
  <c r="H147" i="2" s="1"/>
  <c r="E147" i="2"/>
  <c r="O147" i="2"/>
  <c r="P147" i="2"/>
  <c r="L147" i="2"/>
  <c r="I362" i="2"/>
  <c r="G362" i="2" s="1"/>
  <c r="J361" i="2"/>
  <c r="R147" i="2" l="1"/>
  <c r="N148" i="2"/>
  <c r="Q147" i="2"/>
  <c r="M148" i="2"/>
  <c r="K148" i="2" s="1"/>
  <c r="S147" i="2" a="1"/>
  <c r="S147" i="2" s="1"/>
  <c r="F147" i="2" s="1"/>
  <c r="I363" i="2"/>
  <c r="G363" i="2" s="1"/>
  <c r="J362" i="2"/>
  <c r="E148" i="2" l="1"/>
  <c r="P148" i="2"/>
  <c r="O148" i="2"/>
  <c r="L148" i="2"/>
  <c r="H148" i="2" a="1"/>
  <c r="H148" i="2" s="1"/>
  <c r="I364" i="2"/>
  <c r="G364" i="2" s="1"/>
  <c r="J363" i="2"/>
  <c r="Q148" i="2" l="1"/>
  <c r="S148" i="2" a="1"/>
  <c r="S148" i="2" s="1"/>
  <c r="F148" i="2" s="1"/>
  <c r="M149" i="2"/>
  <c r="N149" i="2"/>
  <c r="R148" i="2"/>
  <c r="H149" i="2" s="1" a="1"/>
  <c r="H149" i="2" s="1"/>
  <c r="I365" i="2"/>
  <c r="G365" i="2" s="1"/>
  <c r="J364" i="2"/>
  <c r="K149" i="2" l="1"/>
  <c r="I366" i="2"/>
  <c r="G366" i="2" s="1"/>
  <c r="J365" i="2"/>
  <c r="E149" i="2" l="1"/>
  <c r="O149" i="2"/>
  <c r="P149" i="2"/>
  <c r="L149" i="2"/>
  <c r="I367" i="2"/>
  <c r="G367" i="2" s="1"/>
  <c r="J366" i="2"/>
  <c r="Q149" i="2" l="1"/>
  <c r="M150" i="2"/>
  <c r="S149" i="2" a="1"/>
  <c r="S149" i="2" s="1"/>
  <c r="F149" i="2" s="1"/>
  <c r="N150" i="2"/>
  <c r="R149" i="2"/>
  <c r="H150" i="2" s="1" a="1"/>
  <c r="H150" i="2" s="1"/>
  <c r="I368" i="2"/>
  <c r="G368" i="2" s="1"/>
  <c r="J367" i="2"/>
  <c r="K150" i="2" l="1"/>
  <c r="I369" i="2"/>
  <c r="G369" i="2" s="1"/>
  <c r="J368" i="2"/>
  <c r="E150" i="2" l="1"/>
  <c r="O150" i="2"/>
  <c r="P150" i="2"/>
  <c r="L150" i="2"/>
  <c r="I370" i="2"/>
  <c r="G370" i="2" s="1"/>
  <c r="J369" i="2"/>
  <c r="R150" i="2" l="1"/>
  <c r="N151" i="2"/>
  <c r="Q150" i="2"/>
  <c r="M151" i="2"/>
  <c r="K151" i="2" s="1"/>
  <c r="S150" i="2" a="1"/>
  <c r="S150" i="2" s="1"/>
  <c r="F150" i="2" s="1"/>
  <c r="I371" i="2"/>
  <c r="G371" i="2" s="1"/>
  <c r="J370" i="2"/>
  <c r="P151" i="2" l="1"/>
  <c r="E151" i="2"/>
  <c r="O151" i="2"/>
  <c r="L151" i="2"/>
  <c r="H151" i="2" a="1"/>
  <c r="H151" i="2" s="1"/>
  <c r="I372" i="2"/>
  <c r="G372" i="2" s="1"/>
  <c r="J371" i="2"/>
  <c r="Q151" i="2" l="1"/>
  <c r="M152" i="2"/>
  <c r="S151" i="2" a="1"/>
  <c r="S151" i="2" s="1"/>
  <c r="F151" i="2" s="1"/>
  <c r="N152" i="2"/>
  <c r="R151" i="2"/>
  <c r="H152" i="2" s="1" a="1"/>
  <c r="H152" i="2" s="1"/>
  <c r="I373" i="2"/>
  <c r="G373" i="2" s="1"/>
  <c r="J372" i="2"/>
  <c r="K152" i="2" l="1"/>
  <c r="I374" i="2"/>
  <c r="G374" i="2" s="1"/>
  <c r="J373" i="2"/>
  <c r="E152" i="2" l="1"/>
  <c r="O152" i="2"/>
  <c r="P152" i="2"/>
  <c r="L152" i="2"/>
  <c r="I375" i="2"/>
  <c r="G375" i="2" s="1"/>
  <c r="J374" i="2"/>
  <c r="Q152" i="2" l="1"/>
  <c r="S152" i="2" a="1"/>
  <c r="S152" i="2" s="1"/>
  <c r="F152" i="2" s="1"/>
  <c r="M153" i="2"/>
  <c r="R152" i="2"/>
  <c r="H153" i="2" s="1" a="1"/>
  <c r="H153" i="2" s="1"/>
  <c r="N153" i="2"/>
  <c r="I376" i="2"/>
  <c r="G376" i="2" s="1"/>
  <c r="J375" i="2"/>
  <c r="K153" i="2" l="1"/>
  <c r="I377" i="2"/>
  <c r="G377" i="2" s="1"/>
  <c r="J376" i="2"/>
  <c r="E153" i="2" l="1"/>
  <c r="P153" i="2"/>
  <c r="O153" i="2"/>
  <c r="L153" i="2"/>
  <c r="I378" i="2"/>
  <c r="G378" i="2" s="1"/>
  <c r="J377" i="2"/>
  <c r="Q153" i="2" l="1"/>
  <c r="S153" i="2" a="1"/>
  <c r="S153" i="2" s="1"/>
  <c r="F153" i="2" s="1"/>
  <c r="M154" i="2"/>
  <c r="R153" i="2"/>
  <c r="H154" i="2" s="1" a="1"/>
  <c r="H154" i="2" s="1"/>
  <c r="N154" i="2"/>
  <c r="I379" i="2"/>
  <c r="G379" i="2" s="1"/>
  <c r="J378" i="2"/>
  <c r="K154" i="2" l="1"/>
  <c r="I380" i="2"/>
  <c r="G380" i="2" s="1"/>
  <c r="J379" i="2"/>
  <c r="E154" i="2" l="1"/>
  <c r="P154" i="2"/>
  <c r="O154" i="2"/>
  <c r="L154" i="2"/>
  <c r="I381" i="2"/>
  <c r="G381" i="2" s="1"/>
  <c r="J380" i="2"/>
  <c r="R154" i="2" l="1"/>
  <c r="N155" i="2"/>
  <c r="Q154" i="2"/>
  <c r="S154" i="2" a="1"/>
  <c r="S154" i="2" s="1"/>
  <c r="F154" i="2" s="1"/>
  <c r="M155" i="2"/>
  <c r="K155" i="2" s="1"/>
  <c r="I382" i="2"/>
  <c r="G382" i="2" s="1"/>
  <c r="J381" i="2"/>
  <c r="E155" i="2" l="1"/>
  <c r="O155" i="2"/>
  <c r="L155" i="2"/>
  <c r="P155" i="2"/>
  <c r="H155" i="2" a="1"/>
  <c r="H155" i="2" s="1"/>
  <c r="I383" i="2"/>
  <c r="G383" i="2" s="1"/>
  <c r="J382" i="2"/>
  <c r="N156" i="2" l="1"/>
  <c r="R155" i="2"/>
  <c r="Q155" i="2"/>
  <c r="M156" i="2"/>
  <c r="K156" i="2" s="1"/>
  <c r="S155" i="2" a="1"/>
  <c r="S155" i="2" s="1"/>
  <c r="F155" i="2" s="1"/>
  <c r="I384" i="2"/>
  <c r="G384" i="2" s="1"/>
  <c r="J383" i="2"/>
  <c r="E156" i="2" l="1"/>
  <c r="P156" i="2"/>
  <c r="O156" i="2"/>
  <c r="L156" i="2"/>
  <c r="H156" i="2" a="1"/>
  <c r="H156" i="2" s="1"/>
  <c r="I385" i="2"/>
  <c r="G385" i="2" s="1"/>
  <c r="J384" i="2"/>
  <c r="R156" i="2" l="1"/>
  <c r="N157" i="2"/>
  <c r="Q156" i="2"/>
  <c r="S156" i="2" a="1"/>
  <c r="S156" i="2" s="1"/>
  <c r="F156" i="2" s="1"/>
  <c r="M157" i="2"/>
  <c r="K157" i="2" s="1"/>
  <c r="I386" i="2"/>
  <c r="G386" i="2" s="1"/>
  <c r="J385" i="2"/>
  <c r="E157" i="2" l="1"/>
  <c r="P157" i="2"/>
  <c r="O157" i="2"/>
  <c r="L157" i="2"/>
  <c r="H157" i="2" a="1"/>
  <c r="H157" i="2" s="1"/>
  <c r="I387" i="2"/>
  <c r="G387" i="2" s="1"/>
  <c r="J386" i="2"/>
  <c r="R157" i="2" l="1"/>
  <c r="N158" i="2"/>
  <c r="Q157" i="2"/>
  <c r="M158" i="2"/>
  <c r="K158" i="2" s="1"/>
  <c r="S157" i="2" a="1"/>
  <c r="S157" i="2" s="1"/>
  <c r="F157" i="2" s="1"/>
  <c r="I388" i="2"/>
  <c r="G388" i="2" s="1"/>
  <c r="J387" i="2"/>
  <c r="E158" i="2" l="1"/>
  <c r="P158" i="2"/>
  <c r="O158" i="2"/>
  <c r="L158" i="2"/>
  <c r="H158" i="2" a="1"/>
  <c r="H158" i="2" s="1"/>
  <c r="I389" i="2"/>
  <c r="G389" i="2" s="1"/>
  <c r="J388" i="2"/>
  <c r="R158" i="2" l="1"/>
  <c r="N159" i="2"/>
  <c r="Q158" i="2"/>
  <c r="S158" i="2" a="1"/>
  <c r="S158" i="2" s="1"/>
  <c r="F158" i="2" s="1"/>
  <c r="M159" i="2"/>
  <c r="K159" i="2" s="1"/>
  <c r="I390" i="2"/>
  <c r="G390" i="2" s="1"/>
  <c r="J389" i="2"/>
  <c r="E159" i="2" l="1"/>
  <c r="P159" i="2"/>
  <c r="O159" i="2"/>
  <c r="L159" i="2"/>
  <c r="H159" i="2" a="1"/>
  <c r="H159" i="2" s="1"/>
  <c r="I391" i="2"/>
  <c r="G391" i="2" s="1"/>
  <c r="J390" i="2"/>
  <c r="N160" i="2" l="1"/>
  <c r="R159" i="2"/>
  <c r="Q159" i="2"/>
  <c r="S159" i="2" a="1"/>
  <c r="S159" i="2" s="1"/>
  <c r="F159" i="2" s="1"/>
  <c r="M160" i="2"/>
  <c r="K160" i="2" s="1"/>
  <c r="I392" i="2"/>
  <c r="G392" i="2" s="1"/>
  <c r="J391" i="2"/>
  <c r="E160" i="2" l="1"/>
  <c r="O160" i="2"/>
  <c r="P160" i="2"/>
  <c r="L160" i="2"/>
  <c r="H160" i="2" a="1"/>
  <c r="H160" i="2" s="1"/>
  <c r="I393" i="2"/>
  <c r="G393" i="2" s="1"/>
  <c r="J392" i="2"/>
  <c r="R160" i="2" l="1"/>
  <c r="N161" i="2"/>
  <c r="Q160" i="2"/>
  <c r="S160" i="2" a="1"/>
  <c r="S160" i="2" s="1"/>
  <c r="F160" i="2" s="1"/>
  <c r="M161" i="2"/>
  <c r="K161" i="2" s="1"/>
  <c r="I394" i="2"/>
  <c r="G394" i="2" s="1"/>
  <c r="J393" i="2"/>
  <c r="E161" i="2" l="1"/>
  <c r="O161" i="2"/>
  <c r="P161" i="2"/>
  <c r="L161" i="2"/>
  <c r="H161" i="2" a="1"/>
  <c r="H161" i="2" s="1"/>
  <c r="I395" i="2"/>
  <c r="G395" i="2" s="1"/>
  <c r="J394" i="2"/>
  <c r="Q161" i="2" l="1"/>
  <c r="S161" i="2" a="1"/>
  <c r="S161" i="2" s="1"/>
  <c r="F161" i="2" s="1"/>
  <c r="M162" i="2"/>
  <c r="R161" i="2"/>
  <c r="H162" i="2" s="1" a="1"/>
  <c r="H162" i="2" s="1"/>
  <c r="N162" i="2"/>
  <c r="I396" i="2"/>
  <c r="G396" i="2" s="1"/>
  <c r="J395" i="2"/>
  <c r="K162" i="2" l="1"/>
  <c r="I397" i="2"/>
  <c r="G397" i="2" s="1"/>
  <c r="J396" i="2"/>
  <c r="P162" i="2" l="1"/>
  <c r="E162" i="2"/>
  <c r="O162" i="2"/>
  <c r="L162" i="2"/>
  <c r="I398" i="2"/>
  <c r="G398" i="2" s="1"/>
  <c r="J397" i="2"/>
  <c r="Q162" i="2" l="1"/>
  <c r="S162" i="2" a="1"/>
  <c r="S162" i="2" s="1"/>
  <c r="F162" i="2" s="1"/>
  <c r="M163" i="2"/>
  <c r="N163" i="2"/>
  <c r="R162" i="2"/>
  <c r="H163" i="2" s="1" a="1"/>
  <c r="H163" i="2" s="1"/>
  <c r="I399" i="2"/>
  <c r="G399" i="2" s="1"/>
  <c r="J398" i="2"/>
  <c r="K163" i="2" l="1"/>
  <c r="I400" i="2"/>
  <c r="G400" i="2" s="1"/>
  <c r="J399" i="2"/>
  <c r="E163" i="2" l="1"/>
  <c r="P163" i="2"/>
  <c r="O163" i="2"/>
  <c r="L163" i="2"/>
  <c r="I401" i="2"/>
  <c r="G401" i="2" s="1"/>
  <c r="J400" i="2"/>
  <c r="R163" i="2" l="1"/>
  <c r="N164" i="2"/>
  <c r="Q163" i="2"/>
  <c r="S163" i="2" a="1"/>
  <c r="S163" i="2" s="1"/>
  <c r="F163" i="2" s="1"/>
  <c r="M164" i="2"/>
  <c r="K164" i="2" s="1"/>
  <c r="I402" i="2"/>
  <c r="G402" i="2" s="1"/>
  <c r="J401" i="2"/>
  <c r="O164" i="2" l="1"/>
  <c r="P164" i="2"/>
  <c r="E164" i="2"/>
  <c r="L164" i="2"/>
  <c r="H164" i="2" a="1"/>
  <c r="H164" i="2" s="1"/>
  <c r="I403" i="2"/>
  <c r="G403" i="2" s="1"/>
  <c r="J402" i="2"/>
  <c r="R164" i="2" l="1"/>
  <c r="N165" i="2"/>
  <c r="Q164" i="2"/>
  <c r="M165" i="2"/>
  <c r="K165" i="2" s="1"/>
  <c r="S164" i="2" a="1"/>
  <c r="S164" i="2" s="1"/>
  <c r="F164" i="2" s="1"/>
  <c r="I404" i="2"/>
  <c r="G404" i="2" s="1"/>
  <c r="J403" i="2"/>
  <c r="E165" i="2" l="1"/>
  <c r="P165" i="2"/>
  <c r="O165" i="2"/>
  <c r="L165" i="2"/>
  <c r="H165" i="2" a="1"/>
  <c r="H165" i="2" s="1"/>
  <c r="I405" i="2"/>
  <c r="G405" i="2" s="1"/>
  <c r="J404" i="2"/>
  <c r="R165" i="2" l="1"/>
  <c r="N166" i="2"/>
  <c r="Q165" i="2"/>
  <c r="S165" i="2" a="1"/>
  <c r="S165" i="2" s="1"/>
  <c r="F165" i="2" s="1"/>
  <c r="M166" i="2"/>
  <c r="K166" i="2" s="1"/>
  <c r="I406" i="2"/>
  <c r="G406" i="2" s="1"/>
  <c r="J405" i="2"/>
  <c r="E166" i="2" l="1"/>
  <c r="O166" i="2"/>
  <c r="P166" i="2"/>
  <c r="L166" i="2"/>
  <c r="H166" i="2" a="1"/>
  <c r="H166" i="2" s="1"/>
  <c r="I407" i="2"/>
  <c r="G407" i="2" s="1"/>
  <c r="J406" i="2"/>
  <c r="Q166" i="2" l="1"/>
  <c r="M167" i="2"/>
  <c r="S166" i="2" a="1"/>
  <c r="S166" i="2" s="1"/>
  <c r="F166" i="2" s="1"/>
  <c r="R166" i="2"/>
  <c r="H167" i="2" s="1" a="1"/>
  <c r="H167" i="2" s="1"/>
  <c r="N167" i="2"/>
  <c r="I408" i="2"/>
  <c r="G408" i="2" s="1"/>
  <c r="J407" i="2"/>
  <c r="K167" i="2" l="1"/>
  <c r="I409" i="2"/>
  <c r="G409" i="2" s="1"/>
  <c r="J408" i="2"/>
  <c r="P167" i="2" l="1"/>
  <c r="O167" i="2"/>
  <c r="E167" i="2"/>
  <c r="L167" i="2"/>
  <c r="I410" i="2"/>
  <c r="G410" i="2" s="1"/>
  <c r="J409" i="2"/>
  <c r="Q167" i="2" l="1"/>
  <c r="S167" i="2" a="1"/>
  <c r="S167" i="2" s="1"/>
  <c r="F167" i="2" s="1"/>
  <c r="M168" i="2"/>
  <c r="R167" i="2"/>
  <c r="H168" i="2" s="1" a="1"/>
  <c r="H168" i="2" s="1"/>
  <c r="N168" i="2"/>
  <c r="I411" i="2"/>
  <c r="G411" i="2" s="1"/>
  <c r="J410" i="2"/>
  <c r="K168" i="2" l="1"/>
  <c r="I412" i="2"/>
  <c r="G412" i="2" s="1"/>
  <c r="J411" i="2"/>
  <c r="E168" i="2" l="1"/>
  <c r="O168" i="2"/>
  <c r="P168" i="2"/>
  <c r="L168" i="2"/>
  <c r="I413" i="2"/>
  <c r="G413" i="2" s="1"/>
  <c r="J412" i="2"/>
  <c r="Q168" i="2" l="1"/>
  <c r="M169" i="2"/>
  <c r="S168" i="2" a="1"/>
  <c r="S168" i="2" s="1"/>
  <c r="F168" i="2" s="1"/>
  <c r="R168" i="2"/>
  <c r="H169" i="2" s="1" a="1"/>
  <c r="H169" i="2" s="1"/>
  <c r="N169" i="2"/>
  <c r="I414" i="2"/>
  <c r="G414" i="2" s="1"/>
  <c r="J413" i="2"/>
  <c r="K169" i="2" l="1"/>
  <c r="I415" i="2"/>
  <c r="G415" i="2" s="1"/>
  <c r="J414" i="2"/>
  <c r="E169" i="2" l="1"/>
  <c r="P169" i="2"/>
  <c r="O169" i="2"/>
  <c r="L169" i="2"/>
  <c r="I416" i="2"/>
  <c r="G416" i="2" s="1"/>
  <c r="J415" i="2"/>
  <c r="Q169" i="2" l="1"/>
  <c r="M170" i="2"/>
  <c r="S169" i="2" a="1"/>
  <c r="S169" i="2" s="1"/>
  <c r="F169" i="2" s="1"/>
  <c r="R169" i="2"/>
  <c r="H170" i="2" s="1" a="1"/>
  <c r="H170" i="2" s="1"/>
  <c r="N170" i="2"/>
  <c r="I417" i="2"/>
  <c r="G417" i="2" s="1"/>
  <c r="J416" i="2"/>
  <c r="K170" i="2" l="1"/>
  <c r="I418" i="2"/>
  <c r="G418" i="2" s="1"/>
  <c r="J417" i="2"/>
  <c r="E170" i="2" l="1"/>
  <c r="O170" i="2"/>
  <c r="P170" i="2"/>
  <c r="L170" i="2"/>
  <c r="I419" i="2"/>
  <c r="G419" i="2" s="1"/>
  <c r="J418" i="2"/>
  <c r="Q170" i="2" l="1"/>
  <c r="M171" i="2"/>
  <c r="S170" i="2" a="1"/>
  <c r="S170" i="2" s="1"/>
  <c r="F170" i="2" s="1"/>
  <c r="R170" i="2"/>
  <c r="H171" i="2" s="1" a="1"/>
  <c r="H171" i="2" s="1"/>
  <c r="N171" i="2"/>
  <c r="I420" i="2"/>
  <c r="G420" i="2" s="1"/>
  <c r="J419" i="2"/>
  <c r="K171" i="2" l="1"/>
  <c r="I421" i="2"/>
  <c r="G421" i="2" s="1"/>
  <c r="J420" i="2"/>
  <c r="E171" i="2" l="1"/>
  <c r="O171" i="2"/>
  <c r="P171" i="2"/>
  <c r="L171" i="2"/>
  <c r="I422" i="2"/>
  <c r="G422" i="2" s="1"/>
  <c r="J421" i="2"/>
  <c r="R171" i="2" l="1"/>
  <c r="N172" i="2"/>
  <c r="Q171" i="2"/>
  <c r="M172" i="2"/>
  <c r="K172" i="2" s="1"/>
  <c r="S171" i="2" a="1"/>
  <c r="S171" i="2" s="1"/>
  <c r="F171" i="2" s="1"/>
  <c r="I423" i="2"/>
  <c r="G423" i="2" s="1"/>
  <c r="J422" i="2"/>
  <c r="E172" i="2" l="1"/>
  <c r="P172" i="2"/>
  <c r="O172" i="2"/>
  <c r="L172" i="2"/>
  <c r="H172" i="2" a="1"/>
  <c r="H172" i="2" s="1"/>
  <c r="I424" i="2"/>
  <c r="G424" i="2" s="1"/>
  <c r="J423" i="2"/>
  <c r="Q172" i="2" l="1"/>
  <c r="S172" i="2" a="1"/>
  <c r="S172" i="2" s="1"/>
  <c r="F172" i="2" s="1"/>
  <c r="M173" i="2"/>
  <c r="R172" i="2"/>
  <c r="H173" i="2" s="1" a="1"/>
  <c r="H173" i="2" s="1"/>
  <c r="N173" i="2"/>
  <c r="I425" i="2"/>
  <c r="G425" i="2" s="1"/>
  <c r="J424" i="2"/>
  <c r="K173" i="2" l="1"/>
  <c r="I426" i="2"/>
  <c r="G426" i="2" s="1"/>
  <c r="J425" i="2"/>
  <c r="O173" i="2" l="1"/>
  <c r="P173" i="2"/>
  <c r="E173" i="2"/>
  <c r="L173" i="2"/>
  <c r="I427" i="2"/>
  <c r="G427" i="2" s="1"/>
  <c r="J426" i="2"/>
  <c r="R173" i="2" l="1"/>
  <c r="N174" i="2"/>
  <c r="Q173" i="2"/>
  <c r="S173" i="2" a="1"/>
  <c r="S173" i="2" s="1"/>
  <c r="F173" i="2" s="1"/>
  <c r="M174" i="2"/>
  <c r="K174" i="2" s="1"/>
  <c r="I428" i="2"/>
  <c r="G428" i="2" s="1"/>
  <c r="J427" i="2"/>
  <c r="E174" i="2" l="1"/>
  <c r="P174" i="2"/>
  <c r="O174" i="2"/>
  <c r="L174" i="2"/>
  <c r="H174" i="2" a="1"/>
  <c r="H174" i="2" s="1"/>
  <c r="I429" i="2"/>
  <c r="G429" i="2" s="1"/>
  <c r="J428" i="2"/>
  <c r="N175" i="2" l="1"/>
  <c r="R174" i="2"/>
  <c r="Q174" i="2"/>
  <c r="M175" i="2"/>
  <c r="K175" i="2" s="1"/>
  <c r="S174" i="2" a="1"/>
  <c r="S174" i="2" s="1"/>
  <c r="F174" i="2" s="1"/>
  <c r="I430" i="2"/>
  <c r="G430" i="2" s="1"/>
  <c r="J429" i="2"/>
  <c r="E175" i="2" l="1"/>
  <c r="O175" i="2"/>
  <c r="P175" i="2"/>
  <c r="L175" i="2"/>
  <c r="H175" i="2" a="1"/>
  <c r="H175" i="2" s="1"/>
  <c r="I431" i="2"/>
  <c r="G431" i="2" s="1"/>
  <c r="J430" i="2"/>
  <c r="Q175" i="2" l="1"/>
  <c r="M176" i="2"/>
  <c r="S175" i="2" a="1"/>
  <c r="S175" i="2" s="1"/>
  <c r="F175" i="2" s="1"/>
  <c r="R175" i="2"/>
  <c r="H176" i="2" s="1" a="1"/>
  <c r="H176" i="2" s="1"/>
  <c r="N176" i="2"/>
  <c r="I432" i="2"/>
  <c r="G432" i="2" s="1"/>
  <c r="J431" i="2"/>
  <c r="K176" i="2" l="1"/>
  <c r="I433" i="2"/>
  <c r="G433" i="2" s="1"/>
  <c r="J432" i="2"/>
  <c r="E176" i="2" l="1"/>
  <c r="P176" i="2"/>
  <c r="O176" i="2"/>
  <c r="L176" i="2"/>
  <c r="I434" i="2"/>
  <c r="G434" i="2" s="1"/>
  <c r="J433" i="2"/>
  <c r="Q176" i="2" l="1"/>
  <c r="M177" i="2"/>
  <c r="S176" i="2" a="1"/>
  <c r="S176" i="2" s="1"/>
  <c r="F176" i="2" s="1"/>
  <c r="N177" i="2"/>
  <c r="R176" i="2"/>
  <c r="H177" i="2" s="1" a="1"/>
  <c r="H177" i="2" s="1"/>
  <c r="I435" i="2"/>
  <c r="G435" i="2" s="1"/>
  <c r="J434" i="2"/>
  <c r="K177" i="2" l="1"/>
  <c r="I436" i="2"/>
  <c r="G436" i="2" s="1"/>
  <c r="J435" i="2"/>
  <c r="E177" i="2" l="1"/>
  <c r="O177" i="2"/>
  <c r="P177" i="2"/>
  <c r="L177" i="2"/>
  <c r="I437" i="2"/>
  <c r="G437" i="2" s="1"/>
  <c r="J436" i="2"/>
  <c r="Q177" i="2" l="1"/>
  <c r="S177" i="2" a="1"/>
  <c r="S177" i="2" s="1"/>
  <c r="F177" i="2" s="1"/>
  <c r="M178" i="2"/>
  <c r="N178" i="2"/>
  <c r="R177" i="2"/>
  <c r="H178" i="2" s="1" a="1"/>
  <c r="H178" i="2" s="1"/>
  <c r="I438" i="2"/>
  <c r="G438" i="2" s="1"/>
  <c r="J437" i="2"/>
  <c r="K178" i="2" l="1"/>
  <c r="I439" i="2"/>
  <c r="G439" i="2" s="1"/>
  <c r="J438" i="2"/>
  <c r="E178" i="2" l="1"/>
  <c r="O178" i="2"/>
  <c r="P178" i="2"/>
  <c r="L178" i="2"/>
  <c r="I440" i="2"/>
  <c r="G440" i="2" s="1"/>
  <c r="J439" i="2"/>
  <c r="R178" i="2" l="1"/>
  <c r="N179" i="2"/>
  <c r="Q178" i="2"/>
  <c r="M179" i="2"/>
  <c r="S178" i="2" a="1"/>
  <c r="S178" i="2" s="1"/>
  <c r="F178" i="2" s="1"/>
  <c r="I441" i="2"/>
  <c r="G441" i="2" s="1"/>
  <c r="J440" i="2"/>
  <c r="K179" i="2" l="1"/>
  <c r="H179" i="2" a="1"/>
  <c r="H179" i="2" s="1"/>
  <c r="I442" i="2"/>
  <c r="G442" i="2" s="1"/>
  <c r="J441" i="2"/>
  <c r="E179" i="2" l="1"/>
  <c r="O179" i="2"/>
  <c r="P179" i="2"/>
  <c r="L179" i="2"/>
  <c r="I443" i="2"/>
  <c r="G443" i="2" s="1"/>
  <c r="J442" i="2"/>
  <c r="Q179" i="2" l="1"/>
  <c r="S179" i="2" a="1"/>
  <c r="S179" i="2" s="1"/>
  <c r="F179" i="2" s="1"/>
  <c r="M180" i="2"/>
  <c r="N180" i="2"/>
  <c r="R179" i="2"/>
  <c r="H180" i="2" s="1" a="1"/>
  <c r="H180" i="2" s="1"/>
  <c r="I444" i="2"/>
  <c r="G444" i="2" s="1"/>
  <c r="J443" i="2"/>
  <c r="K180" i="2" l="1"/>
  <c r="I445" i="2"/>
  <c r="G445" i="2" s="1"/>
  <c r="J444" i="2"/>
  <c r="E180" i="2" l="1"/>
  <c r="P180" i="2"/>
  <c r="O180" i="2"/>
  <c r="L180" i="2"/>
  <c r="I446" i="2"/>
  <c r="G446" i="2" s="1"/>
  <c r="J445" i="2"/>
  <c r="Q180" i="2" l="1"/>
  <c r="S180" i="2" a="1"/>
  <c r="S180" i="2" s="1"/>
  <c r="F180" i="2" s="1"/>
  <c r="M181" i="2"/>
  <c r="N181" i="2"/>
  <c r="R180" i="2"/>
  <c r="H181" i="2" s="1" a="1"/>
  <c r="H181" i="2" s="1"/>
  <c r="I447" i="2"/>
  <c r="G447" i="2" s="1"/>
  <c r="J446" i="2"/>
  <c r="K181" i="2" l="1"/>
  <c r="I448" i="2"/>
  <c r="G448" i="2" s="1"/>
  <c r="J447" i="2"/>
  <c r="E181" i="2" l="1"/>
  <c r="P181" i="2"/>
  <c r="O181" i="2"/>
  <c r="L181" i="2"/>
  <c r="I449" i="2"/>
  <c r="G449" i="2" s="1"/>
  <c r="J448" i="2"/>
  <c r="R181" i="2" l="1"/>
  <c r="N182" i="2"/>
  <c r="Q181" i="2"/>
  <c r="M182" i="2"/>
  <c r="K182" i="2" s="1"/>
  <c r="S181" i="2" a="1"/>
  <c r="S181" i="2" s="1"/>
  <c r="F181" i="2" s="1"/>
  <c r="I450" i="2"/>
  <c r="G450" i="2" s="1"/>
  <c r="J449" i="2"/>
  <c r="E182" i="2" l="1"/>
  <c r="P182" i="2"/>
  <c r="O182" i="2"/>
  <c r="L182" i="2"/>
  <c r="H182" i="2" a="1"/>
  <c r="H182" i="2" s="1"/>
  <c r="I451" i="2"/>
  <c r="G451" i="2" s="1"/>
  <c r="J450" i="2"/>
  <c r="R182" i="2" l="1"/>
  <c r="N183" i="2"/>
  <c r="Q182" i="2"/>
  <c r="M183" i="2"/>
  <c r="K183" i="2" s="1"/>
  <c r="S182" i="2" a="1"/>
  <c r="S182" i="2" s="1"/>
  <c r="F182" i="2" s="1"/>
  <c r="I452" i="2"/>
  <c r="G452" i="2" s="1"/>
  <c r="J451" i="2"/>
  <c r="E183" i="2" l="1"/>
  <c r="O183" i="2"/>
  <c r="P183" i="2"/>
  <c r="L183" i="2"/>
  <c r="H183" i="2" a="1"/>
  <c r="H183" i="2" s="1"/>
  <c r="I453" i="2"/>
  <c r="G453" i="2" s="1"/>
  <c r="J452" i="2"/>
  <c r="Q183" i="2" l="1"/>
  <c r="S183" i="2" a="1"/>
  <c r="S183" i="2" s="1"/>
  <c r="F183" i="2" s="1"/>
  <c r="M184" i="2"/>
  <c r="N184" i="2"/>
  <c r="R183" i="2"/>
  <c r="H184" i="2" s="1" a="1"/>
  <c r="H184" i="2" s="1"/>
  <c r="I454" i="2"/>
  <c r="G454" i="2" s="1"/>
  <c r="J453" i="2"/>
  <c r="K184" i="2" l="1"/>
  <c r="I455" i="2"/>
  <c r="G455" i="2" s="1"/>
  <c r="J454" i="2"/>
  <c r="O184" i="2" l="1"/>
  <c r="P184" i="2"/>
  <c r="E184" i="2"/>
  <c r="L184" i="2"/>
  <c r="I456" i="2"/>
  <c r="G456" i="2" s="1"/>
  <c r="J455" i="2"/>
  <c r="N185" i="2" l="1"/>
  <c r="R184" i="2"/>
  <c r="Q184" i="2"/>
  <c r="M185" i="2"/>
  <c r="K185" i="2" s="1"/>
  <c r="S184" i="2" a="1"/>
  <c r="S184" i="2" s="1"/>
  <c r="F184" i="2" s="1"/>
  <c r="I457" i="2"/>
  <c r="G457" i="2" s="1"/>
  <c r="J456" i="2"/>
  <c r="E185" i="2" l="1"/>
  <c r="P185" i="2"/>
  <c r="O185" i="2"/>
  <c r="L185" i="2"/>
  <c r="H185" i="2" a="1"/>
  <c r="H185" i="2" s="1"/>
  <c r="I458" i="2"/>
  <c r="G458" i="2" s="1"/>
  <c r="J457" i="2"/>
  <c r="Q185" i="2" l="1"/>
  <c r="S185" i="2" a="1"/>
  <c r="S185" i="2" s="1"/>
  <c r="F185" i="2" s="1"/>
  <c r="M186" i="2"/>
  <c r="N186" i="2"/>
  <c r="R185" i="2"/>
  <c r="H186" i="2" s="1" a="1"/>
  <c r="H186" i="2" s="1"/>
  <c r="I459" i="2"/>
  <c r="G459" i="2" s="1"/>
  <c r="J458" i="2"/>
  <c r="K186" i="2" l="1"/>
  <c r="I460" i="2"/>
  <c r="G460" i="2" s="1"/>
  <c r="J459" i="2"/>
  <c r="E186" i="2" l="1"/>
  <c r="O186" i="2"/>
  <c r="P186" i="2"/>
  <c r="L186" i="2"/>
  <c r="I461" i="2"/>
  <c r="G461" i="2" s="1"/>
  <c r="J460" i="2"/>
  <c r="Q186" i="2" l="1"/>
  <c r="S186" i="2" a="1"/>
  <c r="S186" i="2" s="1"/>
  <c r="F186" i="2" s="1"/>
  <c r="M187" i="2"/>
  <c r="R186" i="2"/>
  <c r="H187" i="2" s="1" a="1"/>
  <c r="H187" i="2" s="1"/>
  <c r="N187" i="2"/>
  <c r="I462" i="2"/>
  <c r="G462" i="2" s="1"/>
  <c r="J461" i="2"/>
  <c r="K187" i="2" l="1"/>
  <c r="I463" i="2"/>
  <c r="G463" i="2" s="1"/>
  <c r="J462" i="2"/>
  <c r="E187" i="2" l="1"/>
  <c r="O187" i="2"/>
  <c r="P187" i="2"/>
  <c r="L187" i="2"/>
  <c r="I464" i="2"/>
  <c r="G464" i="2" s="1"/>
  <c r="J463" i="2"/>
  <c r="R187" i="2" l="1"/>
  <c r="N188" i="2"/>
  <c r="Q187" i="2"/>
  <c r="M188" i="2"/>
  <c r="K188" i="2" s="1"/>
  <c r="S187" i="2" a="1"/>
  <c r="S187" i="2" s="1"/>
  <c r="F187" i="2" s="1"/>
  <c r="I465" i="2"/>
  <c r="G465" i="2" s="1"/>
  <c r="J464" i="2"/>
  <c r="P188" i="2" l="1"/>
  <c r="E188" i="2"/>
  <c r="O188" i="2"/>
  <c r="L188" i="2"/>
  <c r="H188" i="2" a="1"/>
  <c r="H188" i="2" s="1"/>
  <c r="I466" i="2"/>
  <c r="G466" i="2" s="1"/>
  <c r="J465" i="2"/>
  <c r="Q188" i="2" l="1"/>
  <c r="M189" i="2"/>
  <c r="S188" i="2" a="1"/>
  <c r="S188" i="2" s="1"/>
  <c r="F188" i="2" s="1"/>
  <c r="N189" i="2"/>
  <c r="R188" i="2"/>
  <c r="H189" i="2" s="1" a="1"/>
  <c r="H189" i="2" s="1"/>
  <c r="I467" i="2"/>
  <c r="G467" i="2" s="1"/>
  <c r="J466" i="2"/>
  <c r="K189" i="2" l="1"/>
  <c r="I468" i="2"/>
  <c r="G468" i="2" s="1"/>
  <c r="J467" i="2"/>
  <c r="E189" i="2" l="1"/>
  <c r="O189" i="2"/>
  <c r="P189" i="2"/>
  <c r="L189" i="2"/>
  <c r="I469" i="2"/>
  <c r="G469" i="2" s="1"/>
  <c r="J468" i="2"/>
  <c r="N190" i="2" l="1"/>
  <c r="R189" i="2"/>
  <c r="Q189" i="2"/>
  <c r="S189" i="2" a="1"/>
  <c r="S189" i="2" s="1"/>
  <c r="F189" i="2" s="1"/>
  <c r="M190" i="2"/>
  <c r="K190" i="2" s="1"/>
  <c r="I470" i="2"/>
  <c r="G470" i="2" s="1"/>
  <c r="J469" i="2"/>
  <c r="E190" i="2" l="1"/>
  <c r="P190" i="2"/>
  <c r="O190" i="2"/>
  <c r="L190" i="2"/>
  <c r="H190" i="2" a="1"/>
  <c r="H190" i="2" s="1"/>
  <c r="I471" i="2"/>
  <c r="G471" i="2" s="1"/>
  <c r="J470" i="2"/>
  <c r="R190" i="2" l="1"/>
  <c r="N191" i="2"/>
  <c r="Q190" i="2"/>
  <c r="S190" i="2" a="1"/>
  <c r="S190" i="2" s="1"/>
  <c r="F190" i="2" s="1"/>
  <c r="M191" i="2"/>
  <c r="K191" i="2" s="1"/>
  <c r="I472" i="2"/>
  <c r="G472" i="2" s="1"/>
  <c r="J471" i="2"/>
  <c r="O191" i="2" l="1"/>
  <c r="E191" i="2"/>
  <c r="P191" i="2"/>
  <c r="L191" i="2"/>
  <c r="H191" i="2" a="1"/>
  <c r="H191" i="2" s="1"/>
  <c r="I473" i="2"/>
  <c r="G473" i="2" s="1"/>
  <c r="J472" i="2"/>
  <c r="N192" i="2" l="1"/>
  <c r="R191" i="2"/>
  <c r="Q191" i="2"/>
  <c r="M192" i="2"/>
  <c r="K192" i="2" s="1"/>
  <c r="S191" i="2" a="1"/>
  <c r="S191" i="2" s="1"/>
  <c r="F191" i="2" s="1"/>
  <c r="I474" i="2"/>
  <c r="G474" i="2" s="1"/>
  <c r="J473" i="2"/>
  <c r="E192" i="2" l="1"/>
  <c r="O192" i="2"/>
  <c r="P192" i="2"/>
  <c r="L192" i="2"/>
  <c r="H192" i="2" a="1"/>
  <c r="H192" i="2" s="1"/>
  <c r="I475" i="2"/>
  <c r="G475" i="2" s="1"/>
  <c r="J474" i="2"/>
  <c r="Q192" i="2" l="1"/>
  <c r="M193" i="2"/>
  <c r="S192" i="2" a="1"/>
  <c r="S192" i="2" s="1"/>
  <c r="F192" i="2" s="1"/>
  <c r="R192" i="2"/>
  <c r="H193" i="2" s="1" a="1"/>
  <c r="H193" i="2" s="1"/>
  <c r="N193" i="2"/>
  <c r="I476" i="2"/>
  <c r="G476" i="2" s="1"/>
  <c r="J475" i="2"/>
  <c r="K193" i="2" l="1"/>
  <c r="I477" i="2"/>
  <c r="G477" i="2" s="1"/>
  <c r="J476" i="2"/>
  <c r="E193" i="2" l="1"/>
  <c r="P193" i="2"/>
  <c r="O193" i="2"/>
  <c r="L193" i="2"/>
  <c r="I478" i="2"/>
  <c r="G478" i="2" s="1"/>
  <c r="J477" i="2"/>
  <c r="Q193" i="2" l="1"/>
  <c r="M194" i="2"/>
  <c r="S193" i="2" a="1"/>
  <c r="S193" i="2" s="1"/>
  <c r="F193" i="2" s="1"/>
  <c r="R193" i="2"/>
  <c r="N194" i="2"/>
  <c r="I479" i="2"/>
  <c r="G479" i="2" s="1"/>
  <c r="J478" i="2"/>
  <c r="H194" i="2" l="1" a="1"/>
  <c r="H194" i="2" s="1"/>
  <c r="K194" i="2"/>
  <c r="I480" i="2"/>
  <c r="G480" i="2" s="1"/>
  <c r="J479" i="2"/>
  <c r="P194" i="2" l="1"/>
  <c r="O194" i="2"/>
  <c r="E194" i="2"/>
  <c r="L194" i="2"/>
  <c r="I481" i="2"/>
  <c r="G481" i="2" s="1"/>
  <c r="J480" i="2"/>
  <c r="Q194" i="2" l="1"/>
  <c r="M195" i="2"/>
  <c r="S194" i="2" a="1"/>
  <c r="S194" i="2" s="1"/>
  <c r="F194" i="2" s="1"/>
  <c r="R194" i="2"/>
  <c r="H195" i="2" s="1" a="1"/>
  <c r="H195" i="2" s="1"/>
  <c r="N195" i="2"/>
  <c r="I482" i="2"/>
  <c r="G482" i="2" s="1"/>
  <c r="J481" i="2"/>
  <c r="K195" i="2" l="1"/>
  <c r="I483" i="2"/>
  <c r="G483" i="2" s="1"/>
  <c r="J482" i="2"/>
  <c r="P195" i="2" l="1"/>
  <c r="O195" i="2"/>
  <c r="E195" i="2"/>
  <c r="L195" i="2"/>
  <c r="I484" i="2"/>
  <c r="G484" i="2" s="1"/>
  <c r="J483" i="2"/>
  <c r="Q195" i="2" l="1"/>
  <c r="M196" i="2"/>
  <c r="S195" i="2" a="1"/>
  <c r="S195" i="2" s="1"/>
  <c r="F195" i="2" s="1"/>
  <c r="R195" i="2"/>
  <c r="H196" i="2" s="1" a="1"/>
  <c r="H196" i="2" s="1"/>
  <c r="N196" i="2"/>
  <c r="I485" i="2"/>
  <c r="G485" i="2" s="1"/>
  <c r="J484" i="2"/>
  <c r="K196" i="2" l="1"/>
  <c r="I486" i="2"/>
  <c r="G486" i="2" s="1"/>
  <c r="J485" i="2"/>
  <c r="P196" i="2" l="1"/>
  <c r="O196" i="2"/>
  <c r="E196" i="2"/>
  <c r="L196" i="2"/>
  <c r="I487" i="2"/>
  <c r="G487" i="2" s="1"/>
  <c r="J486" i="2"/>
  <c r="Q196" i="2" l="1"/>
  <c r="S196" i="2" a="1"/>
  <c r="S196" i="2" s="1"/>
  <c r="F196" i="2" s="1"/>
  <c r="M197" i="2"/>
  <c r="R196" i="2"/>
  <c r="H197" i="2" s="1" a="1"/>
  <c r="H197" i="2" s="1"/>
  <c r="N197" i="2"/>
  <c r="I488" i="2"/>
  <c r="G488" i="2" s="1"/>
  <c r="J487" i="2"/>
  <c r="K197" i="2" l="1"/>
  <c r="I489" i="2"/>
  <c r="G489" i="2" s="1"/>
  <c r="J488" i="2"/>
  <c r="E197" i="2" l="1"/>
  <c r="P197" i="2"/>
  <c r="L197" i="2"/>
  <c r="O197" i="2"/>
  <c r="I490" i="2"/>
  <c r="G490" i="2" s="1"/>
  <c r="J489" i="2"/>
  <c r="Q197" i="2" l="1"/>
  <c r="S197" i="2" a="1"/>
  <c r="S197" i="2" s="1"/>
  <c r="F197" i="2" s="1"/>
  <c r="M198" i="2"/>
  <c r="N198" i="2"/>
  <c r="R197" i="2"/>
  <c r="I491" i="2"/>
  <c r="G491" i="2" s="1"/>
  <c r="J490" i="2"/>
  <c r="K198" i="2" l="1"/>
  <c r="H198" i="2" a="1"/>
  <c r="H198" i="2" s="1"/>
  <c r="I492" i="2"/>
  <c r="G492" i="2" s="1"/>
  <c r="J491" i="2"/>
  <c r="E198" i="2" l="1"/>
  <c r="P198" i="2"/>
  <c r="O198" i="2"/>
  <c r="L198" i="2"/>
  <c r="I493" i="2"/>
  <c r="G493" i="2" s="1"/>
  <c r="J492" i="2"/>
  <c r="R198" i="2" l="1"/>
  <c r="N199" i="2"/>
  <c r="Q198" i="2"/>
  <c r="S198" i="2" a="1"/>
  <c r="S198" i="2" s="1"/>
  <c r="F198" i="2" s="1"/>
  <c r="M199" i="2"/>
  <c r="K199" i="2" s="1"/>
  <c r="I494" i="2"/>
  <c r="G494" i="2" s="1"/>
  <c r="J493" i="2"/>
  <c r="E199" i="2" l="1"/>
  <c r="P199" i="2"/>
  <c r="O199" i="2"/>
  <c r="L199" i="2"/>
  <c r="H199" i="2" a="1"/>
  <c r="H199" i="2" s="1"/>
  <c r="I495" i="2"/>
  <c r="G495" i="2" s="1"/>
  <c r="J494" i="2"/>
  <c r="N200" i="2" l="1"/>
  <c r="R199" i="2"/>
  <c r="H200" i="2" s="1" a="1"/>
  <c r="H200" i="2" s="1"/>
  <c r="Q199" i="2"/>
  <c r="M200" i="2"/>
  <c r="K200" i="2" s="1"/>
  <c r="S199" i="2" a="1"/>
  <c r="S199" i="2" s="1"/>
  <c r="F199" i="2" s="1"/>
  <c r="I496" i="2"/>
  <c r="G496" i="2" s="1"/>
  <c r="J495" i="2"/>
  <c r="O200" i="2" l="1"/>
  <c r="E200" i="2"/>
  <c r="P200" i="2"/>
  <c r="L200" i="2"/>
  <c r="I497" i="2"/>
  <c r="G497" i="2" s="1"/>
  <c r="J496" i="2"/>
  <c r="R200" i="2" l="1"/>
  <c r="N201" i="2"/>
  <c r="Q200" i="2"/>
  <c r="M201" i="2"/>
  <c r="K201" i="2" s="1"/>
  <c r="S200" i="2" a="1"/>
  <c r="S200" i="2" s="1"/>
  <c r="F200" i="2" s="1"/>
  <c r="I498" i="2"/>
  <c r="G498" i="2" s="1"/>
  <c r="J497" i="2"/>
  <c r="O201" i="2" l="1"/>
  <c r="E201" i="2"/>
  <c r="P201" i="2"/>
  <c r="L201" i="2"/>
  <c r="H201" i="2" a="1"/>
  <c r="H201" i="2" s="1"/>
  <c r="I499" i="2"/>
  <c r="G499" i="2" s="1"/>
  <c r="J498" i="2"/>
  <c r="R201" i="2" l="1"/>
  <c r="N202" i="2"/>
  <c r="Q201" i="2"/>
  <c r="S201" i="2" a="1"/>
  <c r="S201" i="2" s="1"/>
  <c r="F201" i="2" s="1"/>
  <c r="M202" i="2"/>
  <c r="K202" i="2" s="1"/>
  <c r="I500" i="2"/>
  <c r="G500" i="2" s="1"/>
  <c r="J499" i="2"/>
  <c r="P202" i="2" l="1"/>
  <c r="E202" i="2"/>
  <c r="O202" i="2"/>
  <c r="L202" i="2"/>
  <c r="H202" i="2" a="1"/>
  <c r="H202" i="2" s="1"/>
  <c r="I501" i="2"/>
  <c r="G501" i="2" s="1"/>
  <c r="J500" i="2"/>
  <c r="Q202" i="2" l="1"/>
  <c r="S202" i="2" a="1"/>
  <c r="S202" i="2" s="1"/>
  <c r="F202" i="2" s="1"/>
  <c r="M203" i="2"/>
  <c r="R202" i="2"/>
  <c r="H203" i="2" s="1" a="1"/>
  <c r="H203" i="2" s="1"/>
  <c r="N203" i="2"/>
  <c r="I502" i="2"/>
  <c r="G502" i="2" s="1"/>
  <c r="J501" i="2"/>
  <c r="K203" i="2" l="1"/>
  <c r="I503" i="2"/>
  <c r="G503" i="2" s="1"/>
  <c r="J502" i="2"/>
  <c r="E203" i="2" l="1"/>
  <c r="P203" i="2"/>
  <c r="O203" i="2"/>
  <c r="L203" i="2"/>
  <c r="I504" i="2"/>
  <c r="G504" i="2" s="1"/>
  <c r="J503" i="2"/>
  <c r="Q203" i="2" l="1"/>
  <c r="S203" i="2" a="1"/>
  <c r="S203" i="2" s="1"/>
  <c r="F203" i="2" s="1"/>
  <c r="M204" i="2"/>
  <c r="R203" i="2"/>
  <c r="H204" i="2" s="1" a="1"/>
  <c r="H204" i="2" s="1"/>
  <c r="N204" i="2"/>
  <c r="I505" i="2"/>
  <c r="G505" i="2" s="1"/>
  <c r="J504" i="2"/>
  <c r="K204" i="2" l="1"/>
  <c r="I506" i="2"/>
  <c r="G506" i="2" s="1"/>
  <c r="J505" i="2"/>
  <c r="E204" i="2" l="1"/>
  <c r="P204" i="2"/>
  <c r="O204" i="2"/>
  <c r="L204" i="2"/>
  <c r="I507" i="2"/>
  <c r="G507" i="2" s="1"/>
  <c r="J506" i="2"/>
  <c r="R204" i="2" l="1"/>
  <c r="N205" i="2"/>
  <c r="Q204" i="2"/>
  <c r="S204" i="2" a="1"/>
  <c r="S204" i="2" s="1"/>
  <c r="F204" i="2" s="1"/>
  <c r="M205" i="2"/>
  <c r="I508" i="2"/>
  <c r="G508" i="2" s="1"/>
  <c r="J507" i="2"/>
  <c r="K205" i="2" l="1"/>
  <c r="E205" i="2"/>
  <c r="O205" i="2"/>
  <c r="P205" i="2"/>
  <c r="L205" i="2"/>
  <c r="H205" i="2" a="1"/>
  <c r="H205" i="2" s="1"/>
  <c r="I509" i="2"/>
  <c r="G509" i="2" s="1"/>
  <c r="J508" i="2"/>
  <c r="Q205" i="2" l="1"/>
  <c r="M206" i="2"/>
  <c r="S205" i="2" a="1"/>
  <c r="S205" i="2" s="1"/>
  <c r="F205" i="2" s="1"/>
  <c r="R205" i="2"/>
  <c r="H206" i="2" s="1" a="1"/>
  <c r="H206" i="2" s="1"/>
  <c r="N206" i="2"/>
  <c r="I510" i="2"/>
  <c r="G510" i="2" s="1"/>
  <c r="J509" i="2"/>
  <c r="K206" i="2" l="1"/>
  <c r="I511" i="2"/>
  <c r="G511" i="2" s="1"/>
  <c r="J510" i="2"/>
  <c r="E206" i="2" l="1"/>
  <c r="P206" i="2"/>
  <c r="O206" i="2"/>
  <c r="L206" i="2"/>
  <c r="I512" i="2"/>
  <c r="G512" i="2" s="1"/>
  <c r="J511" i="2"/>
  <c r="Q206" i="2" l="1"/>
  <c r="M207" i="2"/>
  <c r="S206" i="2" a="1"/>
  <c r="S206" i="2" s="1"/>
  <c r="F206" i="2" s="1"/>
  <c r="R206" i="2"/>
  <c r="H207" i="2" s="1" a="1"/>
  <c r="H207" i="2" s="1"/>
  <c r="N207" i="2"/>
  <c r="I513" i="2"/>
  <c r="G513" i="2" s="1"/>
  <c r="J512" i="2"/>
  <c r="K207" i="2" l="1"/>
  <c r="I514" i="2"/>
  <c r="G514" i="2" s="1"/>
  <c r="J513" i="2"/>
  <c r="E207" i="2" l="1"/>
  <c r="P207" i="2"/>
  <c r="O207" i="2"/>
  <c r="L207" i="2"/>
  <c r="I515" i="2"/>
  <c r="G515" i="2" s="1"/>
  <c r="J514" i="2"/>
  <c r="N208" i="2" l="1"/>
  <c r="R207" i="2"/>
  <c r="Q207" i="2"/>
  <c r="M208" i="2"/>
  <c r="K208" i="2" s="1"/>
  <c r="S207" i="2" a="1"/>
  <c r="S207" i="2" s="1"/>
  <c r="F207" i="2" s="1"/>
  <c r="I516" i="2"/>
  <c r="G516" i="2" s="1"/>
  <c r="J515" i="2"/>
  <c r="E208" i="2" l="1"/>
  <c r="O208" i="2"/>
  <c r="P208" i="2"/>
  <c r="L208" i="2"/>
  <c r="H208" i="2" a="1"/>
  <c r="H208" i="2" s="1"/>
  <c r="I517" i="2"/>
  <c r="G517" i="2" s="1"/>
  <c r="J516" i="2"/>
  <c r="Q208" i="2" l="1"/>
  <c r="S208" i="2" a="1"/>
  <c r="S208" i="2" s="1"/>
  <c r="F208" i="2" s="1"/>
  <c r="M209" i="2"/>
  <c r="N209" i="2"/>
  <c r="R208" i="2"/>
  <c r="H209" i="2" s="1" a="1"/>
  <c r="H209" i="2" s="1"/>
  <c r="I518" i="2"/>
  <c r="G518" i="2" s="1"/>
  <c r="J517" i="2"/>
  <c r="K209" i="2" l="1"/>
  <c r="I519" i="2"/>
  <c r="G519" i="2" s="1"/>
  <c r="J518" i="2"/>
  <c r="P209" i="2" l="1"/>
  <c r="E209" i="2"/>
  <c r="O209" i="2"/>
  <c r="L209" i="2"/>
  <c r="I520" i="2"/>
  <c r="G520" i="2" s="1"/>
  <c r="J519" i="2"/>
  <c r="Q209" i="2" l="1"/>
  <c r="M210" i="2"/>
  <c r="S209" i="2" a="1"/>
  <c r="S209" i="2" s="1"/>
  <c r="F209" i="2" s="1"/>
  <c r="R209" i="2"/>
  <c r="H210" i="2" s="1" a="1"/>
  <c r="H210" i="2" s="1"/>
  <c r="N210" i="2"/>
  <c r="I521" i="2"/>
  <c r="G521" i="2" s="1"/>
  <c r="J520" i="2"/>
  <c r="K210" i="2" l="1"/>
  <c r="I522" i="2"/>
  <c r="G522" i="2" s="1"/>
  <c r="J521" i="2"/>
  <c r="O210" i="2" l="1"/>
  <c r="E210" i="2"/>
  <c r="P210" i="2"/>
  <c r="L210" i="2"/>
  <c r="I523" i="2"/>
  <c r="G523" i="2" s="1"/>
  <c r="J522" i="2"/>
  <c r="N211" i="2" l="1"/>
  <c r="R210" i="2"/>
  <c r="Q210" i="2"/>
  <c r="M211" i="2"/>
  <c r="K211" i="2" s="1"/>
  <c r="S210" i="2" a="1"/>
  <c r="S210" i="2" s="1"/>
  <c r="F210" i="2" s="1"/>
  <c r="I524" i="2"/>
  <c r="G524" i="2" s="1"/>
  <c r="J523" i="2"/>
  <c r="E211" i="2" l="1"/>
  <c r="O211" i="2"/>
  <c r="P211" i="2"/>
  <c r="L211" i="2"/>
  <c r="H211" i="2" a="1"/>
  <c r="H211" i="2" s="1"/>
  <c r="I525" i="2"/>
  <c r="G525" i="2" s="1"/>
  <c r="J524" i="2"/>
  <c r="Q211" i="2" l="1"/>
  <c r="M212" i="2"/>
  <c r="S211" i="2" a="1"/>
  <c r="S211" i="2" s="1"/>
  <c r="F211" i="2" s="1"/>
  <c r="N212" i="2"/>
  <c r="R211" i="2"/>
  <c r="H212" i="2" s="1" a="1"/>
  <c r="H212" i="2" s="1"/>
  <c r="I526" i="2"/>
  <c r="G526" i="2" s="1"/>
  <c r="J525" i="2"/>
  <c r="K212" i="2" l="1"/>
  <c r="I527" i="2"/>
  <c r="G527" i="2" s="1"/>
  <c r="J526" i="2"/>
  <c r="E212" i="2" l="1"/>
  <c r="P212" i="2"/>
  <c r="O212" i="2"/>
  <c r="L212" i="2"/>
  <c r="I528" i="2"/>
  <c r="G528" i="2" s="1"/>
  <c r="J527" i="2"/>
  <c r="Q212" i="2" l="1"/>
  <c r="S212" i="2" a="1"/>
  <c r="S212" i="2" s="1"/>
  <c r="F212" i="2" s="1"/>
  <c r="M213" i="2"/>
  <c r="R212" i="2"/>
  <c r="H213" i="2" s="1" a="1"/>
  <c r="H213" i="2" s="1"/>
  <c r="N213" i="2"/>
  <c r="I529" i="2"/>
  <c r="G529" i="2" s="1"/>
  <c r="J528" i="2"/>
  <c r="K213" i="2" l="1"/>
  <c r="I530" i="2"/>
  <c r="G530" i="2" s="1"/>
  <c r="J529" i="2"/>
  <c r="E213" i="2" l="1"/>
  <c r="P213" i="2"/>
  <c r="O213" i="2"/>
  <c r="L213" i="2"/>
  <c r="I531" i="2"/>
  <c r="G531" i="2" s="1"/>
  <c r="J530" i="2"/>
  <c r="R213" i="2" l="1"/>
  <c r="N214" i="2"/>
  <c r="Q213" i="2"/>
  <c r="M214" i="2"/>
  <c r="K214" i="2" s="1"/>
  <c r="S213" i="2" a="1"/>
  <c r="S213" i="2" s="1"/>
  <c r="F213" i="2" s="1"/>
  <c r="I532" i="2"/>
  <c r="G532" i="2" s="1"/>
  <c r="J531" i="2"/>
  <c r="P214" i="2" l="1"/>
  <c r="E214" i="2"/>
  <c r="O214" i="2"/>
  <c r="L214" i="2"/>
  <c r="H214" i="2" a="1"/>
  <c r="H214" i="2" s="1"/>
  <c r="I533" i="2"/>
  <c r="G533" i="2" s="1"/>
  <c r="J532" i="2"/>
  <c r="Q214" i="2" l="1"/>
  <c r="S214" i="2" a="1"/>
  <c r="S214" i="2" s="1"/>
  <c r="F214" i="2" s="1"/>
  <c r="M215" i="2"/>
  <c r="R214" i="2"/>
  <c r="H215" i="2" s="1" a="1"/>
  <c r="H215" i="2" s="1"/>
  <c r="N215" i="2"/>
  <c r="I534" i="2"/>
  <c r="G534" i="2" s="1"/>
  <c r="J533" i="2"/>
  <c r="K215" i="2" l="1"/>
  <c r="I535" i="2"/>
  <c r="G535" i="2" s="1"/>
  <c r="J534" i="2"/>
  <c r="E215" i="2" l="1"/>
  <c r="P215" i="2"/>
  <c r="O215" i="2"/>
  <c r="L215" i="2"/>
  <c r="I536" i="2"/>
  <c r="G536" i="2" s="1"/>
  <c r="J535" i="2"/>
  <c r="Q215" i="2" l="1"/>
  <c r="S215" i="2" a="1"/>
  <c r="S215" i="2" s="1"/>
  <c r="F215" i="2" s="1"/>
  <c r="M216" i="2"/>
  <c r="R215" i="2"/>
  <c r="H216" i="2" s="1" a="1"/>
  <c r="H216" i="2" s="1"/>
  <c r="N216" i="2"/>
  <c r="I537" i="2"/>
  <c r="G537" i="2" s="1"/>
  <c r="J536" i="2"/>
  <c r="K216" i="2" l="1"/>
  <c r="I538" i="2"/>
  <c r="G538" i="2" s="1"/>
  <c r="J537" i="2"/>
  <c r="E216" i="2" l="1"/>
  <c r="O216" i="2"/>
  <c r="P216" i="2"/>
  <c r="L216" i="2"/>
  <c r="I539" i="2"/>
  <c r="G539" i="2" s="1"/>
  <c r="J538" i="2"/>
  <c r="Q216" i="2" l="1"/>
  <c r="S216" i="2" a="1"/>
  <c r="S216" i="2" s="1"/>
  <c r="F216" i="2" s="1"/>
  <c r="M217" i="2"/>
  <c r="R216" i="2"/>
  <c r="H217" i="2" s="1" a="1"/>
  <c r="H217" i="2" s="1"/>
  <c r="N217" i="2"/>
  <c r="I540" i="2"/>
  <c r="G540" i="2" s="1"/>
  <c r="J539" i="2"/>
  <c r="K217" i="2" l="1"/>
  <c r="I541" i="2"/>
  <c r="G541" i="2" s="1"/>
  <c r="J540" i="2"/>
  <c r="E217" i="2" l="1"/>
  <c r="P217" i="2"/>
  <c r="O217" i="2"/>
  <c r="L217" i="2"/>
  <c r="I542" i="2"/>
  <c r="G542" i="2" s="1"/>
  <c r="J541" i="2"/>
  <c r="Q217" i="2" l="1"/>
  <c r="S217" i="2" a="1"/>
  <c r="S217" i="2" s="1"/>
  <c r="F217" i="2" s="1"/>
  <c r="M218" i="2"/>
  <c r="R217" i="2"/>
  <c r="H218" i="2" s="1" a="1"/>
  <c r="H218" i="2" s="1"/>
  <c r="N218" i="2"/>
  <c r="I543" i="2"/>
  <c r="G543" i="2" s="1"/>
  <c r="J542" i="2"/>
  <c r="K218" i="2" l="1"/>
  <c r="I544" i="2"/>
  <c r="G544" i="2" s="1"/>
  <c r="J543" i="2"/>
  <c r="E218" i="2" l="1"/>
  <c r="P218" i="2"/>
  <c r="O218" i="2"/>
  <c r="L218" i="2"/>
  <c r="I545" i="2"/>
  <c r="G545" i="2" s="1"/>
  <c r="J544" i="2"/>
  <c r="R218" i="2" l="1"/>
  <c r="N219" i="2"/>
  <c r="Q218" i="2"/>
  <c r="S218" i="2" a="1"/>
  <c r="S218" i="2" s="1"/>
  <c r="F218" i="2" s="1"/>
  <c r="M219" i="2"/>
  <c r="K219" i="2" s="1"/>
  <c r="I546" i="2"/>
  <c r="G546" i="2" s="1"/>
  <c r="J545" i="2"/>
  <c r="O219" i="2" l="1"/>
  <c r="E219" i="2"/>
  <c r="P219" i="2"/>
  <c r="L219" i="2"/>
  <c r="H219" i="2" a="1"/>
  <c r="H219" i="2" s="1"/>
  <c r="I547" i="2"/>
  <c r="G547" i="2" s="1"/>
  <c r="J546" i="2"/>
  <c r="N220" i="2" l="1"/>
  <c r="R219" i="2"/>
  <c r="Q219" i="2"/>
  <c r="M220" i="2"/>
  <c r="K220" i="2" s="1"/>
  <c r="S219" i="2" a="1"/>
  <c r="S219" i="2" s="1"/>
  <c r="F219" i="2" s="1"/>
  <c r="I548" i="2"/>
  <c r="G548" i="2" s="1"/>
  <c r="J547" i="2"/>
  <c r="O220" i="2" l="1"/>
  <c r="P220" i="2"/>
  <c r="E220" i="2"/>
  <c r="L220" i="2"/>
  <c r="H220" i="2" a="1"/>
  <c r="H220" i="2" s="1"/>
  <c r="I549" i="2"/>
  <c r="G549" i="2" s="1"/>
  <c r="J548" i="2"/>
  <c r="N221" i="2" l="1"/>
  <c r="R220" i="2"/>
  <c r="Q220" i="2"/>
  <c r="S220" i="2" a="1"/>
  <c r="S220" i="2" s="1"/>
  <c r="F220" i="2" s="1"/>
  <c r="M221" i="2"/>
  <c r="K221" i="2" s="1"/>
  <c r="I550" i="2"/>
  <c r="G550" i="2" s="1"/>
  <c r="J549" i="2"/>
  <c r="E221" i="2" l="1"/>
  <c r="P221" i="2"/>
  <c r="O221" i="2"/>
  <c r="L221" i="2"/>
  <c r="H221" i="2" a="1"/>
  <c r="H221" i="2" s="1"/>
  <c r="I551" i="2"/>
  <c r="G551" i="2" s="1"/>
  <c r="J550" i="2"/>
  <c r="R221" i="2" l="1"/>
  <c r="N222" i="2"/>
  <c r="Q221" i="2"/>
  <c r="M222" i="2"/>
  <c r="K222" i="2" s="1"/>
  <c r="S221" i="2" a="1"/>
  <c r="S221" i="2" s="1"/>
  <c r="F221" i="2" s="1"/>
  <c r="I552" i="2"/>
  <c r="G552" i="2" s="1"/>
  <c r="J551" i="2"/>
  <c r="E222" i="2" l="1"/>
  <c r="O222" i="2"/>
  <c r="P222" i="2"/>
  <c r="L222" i="2"/>
  <c r="H222" i="2" a="1"/>
  <c r="H222" i="2" s="1"/>
  <c r="I553" i="2"/>
  <c r="G553" i="2" s="1"/>
  <c r="J552" i="2"/>
  <c r="Q222" i="2" l="1"/>
  <c r="M223" i="2"/>
  <c r="S222" i="2" a="1"/>
  <c r="S222" i="2" s="1"/>
  <c r="F222" i="2" s="1"/>
  <c r="N223" i="2"/>
  <c r="R222" i="2"/>
  <c r="H223" i="2" s="1" a="1"/>
  <c r="H223" i="2" s="1"/>
  <c r="I554" i="2"/>
  <c r="G554" i="2" s="1"/>
  <c r="J553" i="2"/>
  <c r="K223" i="2" l="1"/>
  <c r="I555" i="2"/>
  <c r="G555" i="2" s="1"/>
  <c r="J554" i="2"/>
  <c r="E223" i="2" l="1"/>
  <c r="P223" i="2"/>
  <c r="O223" i="2"/>
  <c r="L223" i="2"/>
  <c r="I556" i="2"/>
  <c r="G556" i="2" s="1"/>
  <c r="J555" i="2"/>
  <c r="Q223" i="2" l="1"/>
  <c r="M224" i="2"/>
  <c r="S223" i="2" a="1"/>
  <c r="S223" i="2" s="1"/>
  <c r="F223" i="2" s="1"/>
  <c r="N224" i="2"/>
  <c r="R223" i="2"/>
  <c r="H224" i="2" s="1" a="1"/>
  <c r="H224" i="2" s="1"/>
  <c r="I557" i="2"/>
  <c r="G557" i="2" s="1"/>
  <c r="J556" i="2"/>
  <c r="K224" i="2" l="1"/>
  <c r="I558" i="2"/>
  <c r="G558" i="2" s="1"/>
  <c r="J557" i="2"/>
  <c r="P224" i="2" l="1"/>
  <c r="E224" i="2"/>
  <c r="O224" i="2"/>
  <c r="L224" i="2"/>
  <c r="I559" i="2"/>
  <c r="G559" i="2" s="1"/>
  <c r="J558" i="2"/>
  <c r="Q224" i="2" l="1"/>
  <c r="S224" i="2" a="1"/>
  <c r="S224" i="2" s="1"/>
  <c r="F224" i="2" s="1"/>
  <c r="M225" i="2"/>
  <c r="R224" i="2"/>
  <c r="H225" i="2" s="1" a="1"/>
  <c r="H225" i="2" s="1"/>
  <c r="N225" i="2"/>
  <c r="I560" i="2"/>
  <c r="G560" i="2" s="1"/>
  <c r="J559" i="2"/>
  <c r="K225" i="2" l="1"/>
  <c r="I561" i="2"/>
  <c r="G561" i="2" s="1"/>
  <c r="J560" i="2"/>
  <c r="P225" i="2" l="1"/>
  <c r="E225" i="2"/>
  <c r="O225" i="2"/>
  <c r="L225" i="2"/>
  <c r="I562" i="2"/>
  <c r="G562" i="2" s="1"/>
  <c r="J561" i="2"/>
  <c r="Q225" i="2" l="1"/>
  <c r="M226" i="2"/>
  <c r="S225" i="2" a="1"/>
  <c r="S225" i="2" s="1"/>
  <c r="F225" i="2" s="1"/>
  <c r="N226" i="2"/>
  <c r="R225" i="2"/>
  <c r="H226" i="2" s="1" a="1"/>
  <c r="H226" i="2" s="1"/>
  <c r="I563" i="2"/>
  <c r="G563" i="2" s="1"/>
  <c r="J562" i="2"/>
  <c r="K226" i="2" l="1"/>
  <c r="I564" i="2"/>
  <c r="G564" i="2" s="1"/>
  <c r="J563" i="2"/>
  <c r="P226" i="2" l="1"/>
  <c r="E226" i="2"/>
  <c r="O226" i="2"/>
  <c r="L226" i="2"/>
  <c r="I565" i="2"/>
  <c r="G565" i="2" s="1"/>
  <c r="J564" i="2"/>
  <c r="Q226" i="2" l="1"/>
  <c r="S226" i="2" a="1"/>
  <c r="S226" i="2" s="1"/>
  <c r="F226" i="2" s="1"/>
  <c r="M227" i="2"/>
  <c r="R226" i="2"/>
  <c r="H227" i="2" s="1" a="1"/>
  <c r="H227" i="2" s="1"/>
  <c r="N227" i="2"/>
  <c r="I566" i="2"/>
  <c r="G566" i="2" s="1"/>
  <c r="J565" i="2"/>
  <c r="K227" i="2" l="1"/>
  <c r="I567" i="2"/>
  <c r="G567" i="2" s="1"/>
  <c r="J566" i="2"/>
  <c r="E227" i="2" l="1"/>
  <c r="P227" i="2"/>
  <c r="O227" i="2"/>
  <c r="L227" i="2"/>
  <c r="I568" i="2"/>
  <c r="G568" i="2" s="1"/>
  <c r="J567" i="2"/>
  <c r="Q227" i="2" l="1"/>
  <c r="M228" i="2"/>
  <c r="S227" i="2" a="1"/>
  <c r="S227" i="2" s="1"/>
  <c r="F227" i="2" s="1"/>
  <c r="R227" i="2"/>
  <c r="H228" i="2" s="1" a="1"/>
  <c r="H228" i="2" s="1"/>
  <c r="N228" i="2"/>
  <c r="I569" i="2"/>
  <c r="G569" i="2" s="1"/>
  <c r="J568" i="2"/>
  <c r="K228" i="2" l="1"/>
  <c r="I570" i="2"/>
  <c r="G570" i="2" s="1"/>
  <c r="J569" i="2"/>
  <c r="O228" i="2" l="1"/>
  <c r="P228" i="2"/>
  <c r="E228" i="2"/>
  <c r="L228" i="2"/>
  <c r="I571" i="2"/>
  <c r="G571" i="2" s="1"/>
  <c r="J570" i="2"/>
  <c r="N229" i="2" l="1"/>
  <c r="R228" i="2"/>
  <c r="Q228" i="2"/>
  <c r="M229" i="2"/>
  <c r="K229" i="2" s="1"/>
  <c r="S228" i="2" a="1"/>
  <c r="S228" i="2" s="1"/>
  <c r="F228" i="2" s="1"/>
  <c r="I572" i="2"/>
  <c r="G572" i="2" s="1"/>
  <c r="J571" i="2"/>
  <c r="P229" i="2" l="1"/>
  <c r="E229" i="2"/>
  <c r="O229" i="2"/>
  <c r="L229" i="2"/>
  <c r="H229" i="2" a="1"/>
  <c r="H229" i="2" s="1"/>
  <c r="I573" i="2"/>
  <c r="G573" i="2" s="1"/>
  <c r="J572" i="2"/>
  <c r="Q229" i="2" l="1"/>
  <c r="M230" i="2"/>
  <c r="S229" i="2" a="1"/>
  <c r="S229" i="2" s="1"/>
  <c r="F229" i="2" s="1"/>
  <c r="R229" i="2"/>
  <c r="H230" i="2" s="1" a="1"/>
  <c r="H230" i="2" s="1"/>
  <c r="N230" i="2"/>
  <c r="I574" i="2"/>
  <c r="G574" i="2" s="1"/>
  <c r="J573" i="2"/>
  <c r="K230" i="2" l="1"/>
  <c r="I575" i="2"/>
  <c r="G575" i="2" s="1"/>
  <c r="J574" i="2"/>
  <c r="E230" i="2" l="1"/>
  <c r="P230" i="2"/>
  <c r="O230" i="2"/>
  <c r="L230" i="2"/>
  <c r="I576" i="2"/>
  <c r="G576" i="2" s="1"/>
  <c r="J575" i="2"/>
  <c r="Q230" i="2" l="1"/>
  <c r="S230" i="2" a="1"/>
  <c r="S230" i="2" s="1"/>
  <c r="F230" i="2" s="1"/>
  <c r="M231" i="2"/>
  <c r="R230" i="2"/>
  <c r="H231" i="2" s="1" a="1"/>
  <c r="H231" i="2" s="1"/>
  <c r="N231" i="2"/>
  <c r="I577" i="2"/>
  <c r="G577" i="2" s="1"/>
  <c r="J576" i="2"/>
  <c r="K231" i="2" l="1"/>
  <c r="I578" i="2"/>
  <c r="G578" i="2" s="1"/>
  <c r="J577" i="2"/>
  <c r="E231" i="2" l="1"/>
  <c r="P231" i="2"/>
  <c r="O231" i="2"/>
  <c r="L231" i="2"/>
  <c r="I579" i="2"/>
  <c r="G579" i="2" s="1"/>
  <c r="J578" i="2"/>
  <c r="Q231" i="2" l="1"/>
  <c r="S231" i="2" a="1"/>
  <c r="S231" i="2" s="1"/>
  <c r="F231" i="2" s="1"/>
  <c r="M232" i="2"/>
  <c r="N232" i="2"/>
  <c r="R231" i="2"/>
  <c r="H232" i="2" s="1" a="1"/>
  <c r="H232" i="2" s="1"/>
  <c r="I580" i="2"/>
  <c r="G580" i="2" s="1"/>
  <c r="J579" i="2"/>
  <c r="K232" i="2" l="1"/>
  <c r="I581" i="2"/>
  <c r="G581" i="2" s="1"/>
  <c r="J580" i="2"/>
  <c r="E232" i="2" l="1"/>
  <c r="O232" i="2"/>
  <c r="P232" i="2"/>
  <c r="L232" i="2"/>
  <c r="I582" i="2"/>
  <c r="G582" i="2" s="1"/>
  <c r="J581" i="2"/>
  <c r="N233" i="2" l="1"/>
  <c r="R232" i="2"/>
  <c r="Q232" i="2"/>
  <c r="S232" i="2" a="1"/>
  <c r="S232" i="2" s="1"/>
  <c r="F232" i="2" s="1"/>
  <c r="M233" i="2"/>
  <c r="K233" i="2" s="1"/>
  <c r="I583" i="2"/>
  <c r="G583" i="2" s="1"/>
  <c r="J582" i="2"/>
  <c r="P233" i="2" l="1"/>
  <c r="O233" i="2"/>
  <c r="E233" i="2"/>
  <c r="L233" i="2"/>
  <c r="H233" i="2" a="1"/>
  <c r="H233" i="2" s="1"/>
  <c r="I584" i="2"/>
  <c r="G584" i="2" s="1"/>
  <c r="J583" i="2"/>
  <c r="Q233" i="2" l="1"/>
  <c r="M234" i="2"/>
  <c r="S233" i="2" a="1"/>
  <c r="S233" i="2" s="1"/>
  <c r="F233" i="2" s="1"/>
  <c r="R233" i="2"/>
  <c r="H234" i="2" s="1" a="1"/>
  <c r="H234" i="2" s="1"/>
  <c r="N234" i="2"/>
  <c r="I585" i="2"/>
  <c r="G585" i="2" s="1"/>
  <c r="J584" i="2"/>
  <c r="K234" i="2" l="1"/>
  <c r="I586" i="2"/>
  <c r="G586" i="2" s="1"/>
  <c r="J585" i="2"/>
  <c r="E234" i="2" l="1"/>
  <c r="O234" i="2"/>
  <c r="P234" i="2"/>
  <c r="L234" i="2"/>
  <c r="I587" i="2"/>
  <c r="G587" i="2" s="1"/>
  <c r="J586" i="2"/>
  <c r="Q234" i="2" l="1"/>
  <c r="S234" i="2" a="1"/>
  <c r="S234" i="2" s="1"/>
  <c r="F234" i="2" s="1"/>
  <c r="M235" i="2"/>
  <c r="R234" i="2"/>
  <c r="H235" i="2" s="1" a="1"/>
  <c r="H235" i="2" s="1"/>
  <c r="N235" i="2"/>
  <c r="I588" i="2"/>
  <c r="G588" i="2" s="1"/>
  <c r="J587" i="2"/>
  <c r="K235" i="2" l="1"/>
  <c r="I589" i="2"/>
  <c r="G589" i="2" s="1"/>
  <c r="J588" i="2"/>
  <c r="E235" i="2" l="1"/>
  <c r="O235" i="2"/>
  <c r="P235" i="2"/>
  <c r="L235" i="2"/>
  <c r="I590" i="2"/>
  <c r="G590" i="2" s="1"/>
  <c r="J589" i="2"/>
  <c r="N236" i="2" l="1"/>
  <c r="R235" i="2"/>
  <c r="Q235" i="2"/>
  <c r="S235" i="2" a="1"/>
  <c r="S235" i="2" s="1"/>
  <c r="F235" i="2" s="1"/>
  <c r="M236" i="2"/>
  <c r="K236" i="2" s="1"/>
  <c r="I591" i="2"/>
  <c r="G591" i="2" s="1"/>
  <c r="J590" i="2"/>
  <c r="H236" i="2" l="1" a="1"/>
  <c r="H236" i="2" s="1"/>
  <c r="E236" i="2"/>
  <c r="O236" i="2"/>
  <c r="P236" i="2"/>
  <c r="L236" i="2"/>
  <c r="I592" i="2"/>
  <c r="G592" i="2" s="1"/>
  <c r="J591" i="2"/>
  <c r="R236" i="2" l="1"/>
  <c r="N237" i="2"/>
  <c r="Q236" i="2"/>
  <c r="S236" i="2" a="1"/>
  <c r="S236" i="2" s="1"/>
  <c r="F236" i="2" s="1"/>
  <c r="M237" i="2"/>
  <c r="K237" i="2" s="1"/>
  <c r="I593" i="2"/>
  <c r="G593" i="2" s="1"/>
  <c r="J592" i="2"/>
  <c r="E237" i="2" l="1"/>
  <c r="P237" i="2"/>
  <c r="O237" i="2"/>
  <c r="L237" i="2"/>
  <c r="H237" i="2" a="1"/>
  <c r="H237" i="2" s="1"/>
  <c r="I594" i="2"/>
  <c r="G594" i="2" s="1"/>
  <c r="J593" i="2"/>
  <c r="Q237" i="2" l="1"/>
  <c r="M238" i="2"/>
  <c r="S237" i="2" a="1"/>
  <c r="S237" i="2" s="1"/>
  <c r="F237" i="2" s="1"/>
  <c r="R237" i="2"/>
  <c r="H238" i="2" s="1" a="1"/>
  <c r="H238" i="2" s="1"/>
  <c r="N238" i="2"/>
  <c r="I595" i="2"/>
  <c r="G595" i="2" s="1"/>
  <c r="J594" i="2"/>
  <c r="K238" i="2" l="1"/>
  <c r="I596" i="2"/>
  <c r="G596" i="2" s="1"/>
  <c r="J595" i="2"/>
  <c r="E238" i="2" l="1"/>
  <c r="O238" i="2"/>
  <c r="P238" i="2"/>
  <c r="L238" i="2"/>
  <c r="I597" i="2"/>
  <c r="G597" i="2" s="1"/>
  <c r="J596" i="2"/>
  <c r="Q238" i="2" l="1"/>
  <c r="M239" i="2"/>
  <c r="S238" i="2" a="1"/>
  <c r="S238" i="2" s="1"/>
  <c r="F238" i="2" s="1"/>
  <c r="R238" i="2"/>
  <c r="H239" i="2" s="1" a="1"/>
  <c r="H239" i="2" s="1"/>
  <c r="N239" i="2"/>
  <c r="I598" i="2"/>
  <c r="G598" i="2" s="1"/>
  <c r="J597" i="2"/>
  <c r="K239" i="2" l="1"/>
  <c r="I599" i="2"/>
  <c r="G599" i="2" s="1"/>
  <c r="J598" i="2"/>
  <c r="E239" i="2" l="1"/>
  <c r="P239" i="2"/>
  <c r="O239" i="2"/>
  <c r="L239" i="2"/>
  <c r="I600" i="2"/>
  <c r="G600" i="2" s="1"/>
  <c r="J599" i="2"/>
  <c r="Q239" i="2" l="1"/>
  <c r="M240" i="2"/>
  <c r="S239" i="2" a="1"/>
  <c r="S239" i="2" s="1"/>
  <c r="F239" i="2" s="1"/>
  <c r="N240" i="2"/>
  <c r="R239" i="2"/>
  <c r="H240" i="2" s="1" a="1"/>
  <c r="H240" i="2" s="1"/>
  <c r="I601" i="2"/>
  <c r="G601" i="2" s="1"/>
  <c r="J600" i="2"/>
  <c r="K240" i="2" l="1"/>
  <c r="I602" i="2"/>
  <c r="G602" i="2" s="1"/>
  <c r="J601" i="2"/>
  <c r="E240" i="2" l="1"/>
  <c r="P240" i="2"/>
  <c r="O240" i="2"/>
  <c r="L240" i="2"/>
  <c r="I603" i="2"/>
  <c r="G603" i="2" s="1"/>
  <c r="J602" i="2"/>
  <c r="Q240" i="2" l="1"/>
  <c r="M241" i="2"/>
  <c r="S240" i="2" a="1"/>
  <c r="S240" i="2" s="1"/>
  <c r="F240" i="2" s="1"/>
  <c r="R240" i="2"/>
  <c r="H241" i="2" s="1" a="1"/>
  <c r="H241" i="2" s="1"/>
  <c r="N241" i="2"/>
  <c r="I604" i="2"/>
  <c r="G604" i="2" s="1"/>
  <c r="J603" i="2"/>
  <c r="K241" i="2" l="1"/>
  <c r="I605" i="2"/>
  <c r="G605" i="2" s="1"/>
  <c r="J604" i="2"/>
  <c r="P241" i="2" l="1"/>
  <c r="O241" i="2"/>
  <c r="E241" i="2"/>
  <c r="L241" i="2"/>
  <c r="I606" i="2"/>
  <c r="G606" i="2" s="1"/>
  <c r="J605" i="2"/>
  <c r="Q241" i="2" l="1"/>
  <c r="M242" i="2"/>
  <c r="S241" i="2" a="1"/>
  <c r="S241" i="2" s="1"/>
  <c r="F241" i="2" s="1"/>
  <c r="N242" i="2"/>
  <c r="R241" i="2"/>
  <c r="H242" i="2" s="1" a="1"/>
  <c r="H242" i="2" s="1"/>
  <c r="I607" i="2"/>
  <c r="G607" i="2" s="1"/>
  <c r="J606" i="2"/>
  <c r="K242" i="2" l="1"/>
  <c r="I608" i="2"/>
  <c r="G608" i="2" s="1"/>
  <c r="J607" i="2"/>
  <c r="E242" i="2" l="1"/>
  <c r="P242" i="2"/>
  <c r="O242" i="2"/>
  <c r="L242" i="2"/>
  <c r="I609" i="2"/>
  <c r="G609" i="2" s="1"/>
  <c r="J608" i="2"/>
  <c r="N243" i="2" l="1"/>
  <c r="R242" i="2"/>
  <c r="Q242" i="2"/>
  <c r="S242" i="2" a="1"/>
  <c r="S242" i="2" s="1"/>
  <c r="F242" i="2" s="1"/>
  <c r="M243" i="2"/>
  <c r="K243" i="2" s="1"/>
  <c r="I610" i="2"/>
  <c r="G610" i="2" s="1"/>
  <c r="J609" i="2"/>
  <c r="H243" i="2" l="1" a="1"/>
  <c r="H243" i="2" s="1"/>
  <c r="E243" i="2"/>
  <c r="O243" i="2"/>
  <c r="P243" i="2"/>
  <c r="L243" i="2"/>
  <c r="I611" i="2"/>
  <c r="G611" i="2" s="1"/>
  <c r="J610" i="2"/>
  <c r="Q243" i="2" l="1"/>
  <c r="S243" i="2" a="1"/>
  <c r="S243" i="2" s="1"/>
  <c r="F243" i="2" s="1"/>
  <c r="M244" i="2"/>
  <c r="R243" i="2"/>
  <c r="H244" i="2" s="1" a="1"/>
  <c r="H244" i="2" s="1"/>
  <c r="N244" i="2"/>
  <c r="I612" i="2"/>
  <c r="G612" i="2" s="1"/>
  <c r="J611" i="2"/>
  <c r="K244" i="2" l="1"/>
  <c r="I613" i="2"/>
  <c r="G613" i="2" s="1"/>
  <c r="J612" i="2"/>
  <c r="P244" i="2" l="1"/>
  <c r="E244" i="2"/>
  <c r="O244" i="2"/>
  <c r="L244" i="2"/>
  <c r="I614" i="2"/>
  <c r="G614" i="2" s="1"/>
  <c r="J613" i="2"/>
  <c r="Q244" i="2" l="1"/>
  <c r="M245" i="2"/>
  <c r="S244" i="2" a="1"/>
  <c r="S244" i="2" s="1"/>
  <c r="F244" i="2" s="1"/>
  <c r="N245" i="2"/>
  <c r="R244" i="2"/>
  <c r="H245" i="2" s="1" a="1"/>
  <c r="H245" i="2" s="1"/>
  <c r="I615" i="2"/>
  <c r="G615" i="2" s="1"/>
  <c r="J614" i="2"/>
  <c r="K245" i="2" l="1"/>
  <c r="I616" i="2"/>
  <c r="G616" i="2" s="1"/>
  <c r="J615" i="2"/>
  <c r="E245" i="2" l="1"/>
  <c r="O245" i="2"/>
  <c r="P245" i="2"/>
  <c r="L245" i="2"/>
  <c r="I617" i="2"/>
  <c r="G617" i="2" s="1"/>
  <c r="J616" i="2"/>
  <c r="Q245" i="2" l="1"/>
  <c r="M246" i="2"/>
  <c r="S245" i="2" a="1"/>
  <c r="S245" i="2" s="1"/>
  <c r="F245" i="2" s="1"/>
  <c r="N246" i="2"/>
  <c r="R245" i="2"/>
  <c r="H246" i="2" s="1" a="1"/>
  <c r="H246" i="2" s="1"/>
  <c r="I618" i="2"/>
  <c r="G618" i="2" s="1"/>
  <c r="J617" i="2"/>
  <c r="K246" i="2" l="1"/>
  <c r="I619" i="2"/>
  <c r="G619" i="2" s="1"/>
  <c r="J618" i="2"/>
  <c r="E246" i="2" l="1"/>
  <c r="P246" i="2"/>
  <c r="O246" i="2"/>
  <c r="L246" i="2"/>
  <c r="I620" i="2"/>
  <c r="G620" i="2" s="1"/>
  <c r="J619" i="2"/>
  <c r="Q246" i="2" l="1"/>
  <c r="M247" i="2"/>
  <c r="S246" i="2" a="1"/>
  <c r="S246" i="2" s="1"/>
  <c r="F246" i="2" s="1"/>
  <c r="R246" i="2"/>
  <c r="H247" i="2" s="1" a="1"/>
  <c r="H247" i="2" s="1"/>
  <c r="N247" i="2"/>
  <c r="I621" i="2"/>
  <c r="G621" i="2" s="1"/>
  <c r="J620" i="2"/>
  <c r="K247" i="2" l="1"/>
  <c r="I622" i="2"/>
  <c r="G622" i="2" s="1"/>
  <c r="J621" i="2"/>
  <c r="P247" i="2" l="1"/>
  <c r="O247" i="2"/>
  <c r="E247" i="2"/>
  <c r="L247" i="2"/>
  <c r="I623" i="2"/>
  <c r="G623" i="2" s="1"/>
  <c r="J622" i="2"/>
  <c r="Q247" i="2" l="1"/>
  <c r="M248" i="2"/>
  <c r="S247" i="2" a="1"/>
  <c r="S247" i="2" s="1"/>
  <c r="F247" i="2" s="1"/>
  <c r="N248" i="2"/>
  <c r="R247" i="2"/>
  <c r="H248" i="2" s="1" a="1"/>
  <c r="H248" i="2" s="1"/>
  <c r="I624" i="2"/>
  <c r="G624" i="2" s="1"/>
  <c r="J623" i="2"/>
  <c r="K248" i="2" l="1"/>
  <c r="I625" i="2"/>
  <c r="G625" i="2" s="1"/>
  <c r="J624" i="2"/>
  <c r="E248" i="2" l="1"/>
  <c r="O248" i="2"/>
  <c r="P248" i="2"/>
  <c r="L248" i="2"/>
  <c r="I626" i="2"/>
  <c r="G626" i="2" s="1"/>
  <c r="J625" i="2"/>
  <c r="R248" i="2" l="1"/>
  <c r="N249" i="2"/>
  <c r="Q248" i="2"/>
  <c r="S248" i="2" a="1"/>
  <c r="S248" i="2" s="1"/>
  <c r="F248" i="2" s="1"/>
  <c r="M249" i="2"/>
  <c r="K249" i="2" s="1"/>
  <c r="I627" i="2"/>
  <c r="G627" i="2" s="1"/>
  <c r="J626" i="2"/>
  <c r="E249" i="2" l="1"/>
  <c r="P249" i="2"/>
  <c r="O249" i="2"/>
  <c r="L249" i="2"/>
  <c r="H249" i="2" a="1"/>
  <c r="H249" i="2" s="1"/>
  <c r="I628" i="2"/>
  <c r="G628" i="2" s="1"/>
  <c r="J627" i="2"/>
  <c r="Q249" i="2" l="1"/>
  <c r="M250" i="2"/>
  <c r="S249" i="2" a="1"/>
  <c r="S249" i="2" s="1"/>
  <c r="F249" i="2" s="1"/>
  <c r="N250" i="2"/>
  <c r="R249" i="2"/>
  <c r="H250" i="2" s="1" a="1"/>
  <c r="H250" i="2" s="1"/>
  <c r="I629" i="2"/>
  <c r="G629" i="2" s="1"/>
  <c r="J628" i="2"/>
  <c r="K250" i="2" l="1"/>
  <c r="I630" i="2"/>
  <c r="G630" i="2" s="1"/>
  <c r="J629" i="2"/>
  <c r="E250" i="2" l="1"/>
  <c r="O250" i="2"/>
  <c r="P250" i="2"/>
  <c r="L250" i="2"/>
  <c r="I631" i="2"/>
  <c r="G631" i="2" s="1"/>
  <c r="J630" i="2"/>
  <c r="R250" i="2" l="1"/>
  <c r="N251" i="2"/>
  <c r="Q250" i="2"/>
  <c r="M251" i="2"/>
  <c r="K251" i="2" s="1"/>
  <c r="S250" i="2" a="1"/>
  <c r="S250" i="2" s="1"/>
  <c r="F250" i="2" s="1"/>
  <c r="I632" i="2"/>
  <c r="G632" i="2" s="1"/>
  <c r="J631" i="2"/>
  <c r="E251" i="2" l="1"/>
  <c r="O251" i="2"/>
  <c r="P251" i="2"/>
  <c r="L251" i="2"/>
  <c r="H251" i="2" a="1"/>
  <c r="H251" i="2" s="1"/>
  <c r="I633" i="2"/>
  <c r="G633" i="2" s="1"/>
  <c r="J632" i="2"/>
  <c r="Q251" i="2" l="1"/>
  <c r="S251" i="2" a="1"/>
  <c r="S251" i="2" s="1"/>
  <c r="F251" i="2" s="1"/>
  <c r="M252" i="2"/>
  <c r="R251" i="2"/>
  <c r="H252" i="2" s="1" a="1"/>
  <c r="H252" i="2" s="1"/>
  <c r="N252" i="2"/>
  <c r="I634" i="2"/>
  <c r="G634" i="2" s="1"/>
  <c r="J633" i="2"/>
  <c r="K252" i="2" l="1"/>
  <c r="I635" i="2"/>
  <c r="G635" i="2" s="1"/>
  <c r="J634" i="2"/>
  <c r="E252" i="2" l="1"/>
  <c r="O252" i="2"/>
  <c r="P252" i="2"/>
  <c r="L252" i="2"/>
  <c r="I636" i="2"/>
  <c r="G636" i="2" s="1"/>
  <c r="J635" i="2"/>
  <c r="N253" i="2" l="1"/>
  <c r="R252" i="2"/>
  <c r="Q252" i="2"/>
  <c r="S252" i="2" a="1"/>
  <c r="S252" i="2" s="1"/>
  <c r="F252" i="2" s="1"/>
  <c r="M253" i="2"/>
  <c r="K253" i="2" s="1"/>
  <c r="I637" i="2"/>
  <c r="G637" i="2" s="1"/>
  <c r="J636" i="2"/>
  <c r="H253" i="2" l="1" a="1"/>
  <c r="H253" i="2" s="1"/>
  <c r="O253" i="2"/>
  <c r="P253" i="2"/>
  <c r="E253" i="2"/>
  <c r="L253" i="2"/>
  <c r="I638" i="2"/>
  <c r="G638" i="2" s="1"/>
  <c r="J637" i="2"/>
  <c r="R253" i="2" l="1"/>
  <c r="N254" i="2"/>
  <c r="Q253" i="2"/>
  <c r="S253" i="2" a="1"/>
  <c r="S253" i="2" s="1"/>
  <c r="F253" i="2" s="1"/>
  <c r="M254" i="2"/>
  <c r="K254" i="2" s="1"/>
  <c r="I639" i="2"/>
  <c r="G639" i="2" s="1"/>
  <c r="J638" i="2"/>
  <c r="E254" i="2" l="1"/>
  <c r="P254" i="2"/>
  <c r="O254" i="2"/>
  <c r="L254" i="2"/>
  <c r="H254" i="2" a="1"/>
  <c r="H254" i="2" s="1"/>
  <c r="I640" i="2"/>
  <c r="G640" i="2" s="1"/>
  <c r="J639" i="2"/>
  <c r="N255" i="2" l="1"/>
  <c r="R254" i="2"/>
  <c r="Q254" i="2"/>
  <c r="M255" i="2"/>
  <c r="K255" i="2" s="1"/>
  <c r="S254" i="2" a="1"/>
  <c r="S254" i="2" s="1"/>
  <c r="F254" i="2" s="1"/>
  <c r="I641" i="2"/>
  <c r="G641" i="2" s="1"/>
  <c r="J640" i="2"/>
  <c r="H255" i="2" l="1" a="1"/>
  <c r="H255" i="2" s="1"/>
  <c r="O255" i="2"/>
  <c r="P255" i="2"/>
  <c r="E255" i="2"/>
  <c r="L255" i="2"/>
  <c r="I642" i="2"/>
  <c r="G642" i="2" s="1"/>
  <c r="J641" i="2"/>
  <c r="R255" i="2" l="1"/>
  <c r="N256" i="2"/>
  <c r="Q255" i="2"/>
  <c r="S255" i="2" a="1"/>
  <c r="S255" i="2" s="1"/>
  <c r="F255" i="2" s="1"/>
  <c r="M256" i="2"/>
  <c r="K256" i="2" s="1"/>
  <c r="I643" i="2"/>
  <c r="G643" i="2" s="1"/>
  <c r="J642" i="2"/>
  <c r="E256" i="2" l="1"/>
  <c r="O256" i="2"/>
  <c r="P256" i="2"/>
  <c r="L256" i="2"/>
  <c r="H256" i="2" a="1"/>
  <c r="H256" i="2" s="1"/>
  <c r="I644" i="2"/>
  <c r="G644" i="2" s="1"/>
  <c r="J643" i="2"/>
  <c r="R256" i="2" l="1"/>
  <c r="N257" i="2"/>
  <c r="Q256" i="2"/>
  <c r="S256" i="2" a="1"/>
  <c r="S256" i="2" s="1"/>
  <c r="F256" i="2" s="1"/>
  <c r="M257" i="2"/>
  <c r="K257" i="2" s="1"/>
  <c r="I645" i="2"/>
  <c r="G645" i="2" s="1"/>
  <c r="J644" i="2"/>
  <c r="P257" i="2" l="1"/>
  <c r="E257" i="2"/>
  <c r="O257" i="2"/>
  <c r="L257" i="2"/>
  <c r="H257" i="2" a="1"/>
  <c r="H257" i="2" s="1"/>
  <c r="I646" i="2"/>
  <c r="G646" i="2" s="1"/>
  <c r="J645" i="2"/>
  <c r="Q257" i="2" l="1"/>
  <c r="M258" i="2"/>
  <c r="S257" i="2" a="1"/>
  <c r="S257" i="2" s="1"/>
  <c r="F257" i="2" s="1"/>
  <c r="R257" i="2"/>
  <c r="H258" i="2" s="1" a="1"/>
  <c r="H258" i="2" s="1"/>
  <c r="N258" i="2"/>
  <c r="I647" i="2"/>
  <c r="G647" i="2" s="1"/>
  <c r="J646" i="2"/>
  <c r="K258" i="2" l="1"/>
  <c r="I648" i="2"/>
  <c r="G648" i="2" s="1"/>
  <c r="J647" i="2"/>
  <c r="E258" i="2" l="1"/>
  <c r="O258" i="2"/>
  <c r="P258" i="2"/>
  <c r="L258" i="2"/>
  <c r="I649" i="2"/>
  <c r="G649" i="2" s="1"/>
  <c r="J648" i="2"/>
  <c r="N259" i="2" l="1"/>
  <c r="R258" i="2"/>
  <c r="H259" i="2" s="1" a="1"/>
  <c r="H259" i="2" s="1"/>
  <c r="Q258" i="2"/>
  <c r="S258" i="2" a="1"/>
  <c r="S258" i="2" s="1"/>
  <c r="F258" i="2" s="1"/>
  <c r="M259" i="2"/>
  <c r="K259" i="2" s="1"/>
  <c r="I650" i="2"/>
  <c r="G650" i="2" s="1"/>
  <c r="J649" i="2"/>
  <c r="P259" i="2" l="1"/>
  <c r="E259" i="2"/>
  <c r="O259" i="2"/>
  <c r="L259" i="2"/>
  <c r="I651" i="2"/>
  <c r="G651" i="2" s="1"/>
  <c r="J650" i="2"/>
  <c r="Q259" i="2" l="1"/>
  <c r="M260" i="2"/>
  <c r="S259" i="2" a="1"/>
  <c r="S259" i="2" s="1"/>
  <c r="F259" i="2" s="1"/>
  <c r="R259" i="2"/>
  <c r="H260" i="2" s="1" a="1"/>
  <c r="H260" i="2" s="1"/>
  <c r="N260" i="2"/>
  <c r="I652" i="2"/>
  <c r="G652" i="2" s="1"/>
  <c r="J651" i="2"/>
  <c r="K260" i="2" l="1"/>
  <c r="I653" i="2"/>
  <c r="G653" i="2" s="1"/>
  <c r="J652" i="2"/>
  <c r="E260" i="2" l="1"/>
  <c r="P260" i="2"/>
  <c r="O260" i="2"/>
  <c r="L260" i="2"/>
  <c r="I654" i="2"/>
  <c r="G654" i="2" s="1"/>
  <c r="J653" i="2"/>
  <c r="Q260" i="2" l="1"/>
  <c r="M261" i="2"/>
  <c r="S260" i="2" a="1"/>
  <c r="S260" i="2" s="1"/>
  <c r="F260" i="2" s="1"/>
  <c r="R260" i="2"/>
  <c r="H261" i="2" s="1" a="1"/>
  <c r="H261" i="2" s="1"/>
  <c r="N261" i="2"/>
  <c r="I655" i="2"/>
  <c r="G655" i="2" s="1"/>
  <c r="J654" i="2"/>
  <c r="K261" i="2" l="1"/>
  <c r="I656" i="2"/>
  <c r="G656" i="2" s="1"/>
  <c r="J655" i="2"/>
  <c r="E261" i="2" l="1"/>
  <c r="O261" i="2"/>
  <c r="P261" i="2"/>
  <c r="L261" i="2"/>
  <c r="I657" i="2"/>
  <c r="G657" i="2" s="1"/>
  <c r="J656" i="2"/>
  <c r="R261" i="2" l="1"/>
  <c r="N262" i="2"/>
  <c r="Q261" i="2"/>
  <c r="M262" i="2"/>
  <c r="K262" i="2" s="1"/>
  <c r="S261" i="2" a="1"/>
  <c r="S261" i="2" s="1"/>
  <c r="F261" i="2" s="1"/>
  <c r="I658" i="2"/>
  <c r="G658" i="2" s="1"/>
  <c r="J657" i="2"/>
  <c r="O262" i="2" l="1"/>
  <c r="E262" i="2"/>
  <c r="P262" i="2"/>
  <c r="L262" i="2"/>
  <c r="H262" i="2" a="1"/>
  <c r="H262" i="2" s="1"/>
  <c r="I659" i="2"/>
  <c r="G659" i="2" s="1"/>
  <c r="J658" i="2"/>
  <c r="R262" i="2" l="1"/>
  <c r="N263" i="2"/>
  <c r="Q262" i="2"/>
  <c r="S262" i="2" a="1"/>
  <c r="S262" i="2" s="1"/>
  <c r="F262" i="2" s="1"/>
  <c r="M263" i="2"/>
  <c r="K263" i="2" s="1"/>
  <c r="I660" i="2"/>
  <c r="G660" i="2" s="1"/>
  <c r="J659" i="2"/>
  <c r="E263" i="2" l="1"/>
  <c r="P263" i="2"/>
  <c r="O263" i="2"/>
  <c r="L263" i="2"/>
  <c r="H263" i="2" a="1"/>
  <c r="H263" i="2" s="1"/>
  <c r="I661" i="2"/>
  <c r="G661" i="2" s="1"/>
  <c r="J660" i="2"/>
  <c r="R263" i="2" l="1"/>
  <c r="N264" i="2"/>
  <c r="Q263" i="2"/>
  <c r="M264" i="2"/>
  <c r="K264" i="2" s="1"/>
  <c r="S263" i="2" a="1"/>
  <c r="S263" i="2" s="1"/>
  <c r="F263" i="2" s="1"/>
  <c r="I662" i="2"/>
  <c r="G662" i="2" s="1"/>
  <c r="J661" i="2"/>
  <c r="E264" i="2" l="1"/>
  <c r="P264" i="2"/>
  <c r="O264" i="2"/>
  <c r="L264" i="2"/>
  <c r="H264" i="2" a="1"/>
  <c r="H264" i="2" s="1"/>
  <c r="I663" i="2"/>
  <c r="G663" i="2" s="1"/>
  <c r="J662" i="2"/>
  <c r="N265" i="2" l="1"/>
  <c r="R264" i="2"/>
  <c r="Q264" i="2"/>
  <c r="S264" i="2" a="1"/>
  <c r="S264" i="2" s="1"/>
  <c r="F264" i="2" s="1"/>
  <c r="M265" i="2"/>
  <c r="K265" i="2" s="1"/>
  <c r="I664" i="2"/>
  <c r="G664" i="2" s="1"/>
  <c r="J663" i="2"/>
  <c r="E265" i="2" l="1"/>
  <c r="O265" i="2"/>
  <c r="P265" i="2"/>
  <c r="L265" i="2"/>
  <c r="H265" i="2" a="1"/>
  <c r="H265" i="2" s="1"/>
  <c r="I665" i="2"/>
  <c r="G665" i="2" s="1"/>
  <c r="J664" i="2"/>
  <c r="Q265" i="2" l="1"/>
  <c r="S265" i="2" a="1"/>
  <c r="S265" i="2" s="1"/>
  <c r="F265" i="2" s="1"/>
  <c r="M266" i="2"/>
  <c r="R265" i="2"/>
  <c r="H266" i="2" s="1" a="1"/>
  <c r="H266" i="2" s="1"/>
  <c r="N266" i="2"/>
  <c r="I666" i="2"/>
  <c r="G666" i="2" s="1"/>
  <c r="J665" i="2"/>
  <c r="K266" i="2" l="1"/>
  <c r="I667" i="2"/>
  <c r="G667" i="2" s="1"/>
  <c r="J666" i="2"/>
  <c r="E266" i="2" l="1"/>
  <c r="P266" i="2"/>
  <c r="O266" i="2"/>
  <c r="L266" i="2"/>
  <c r="I668" i="2"/>
  <c r="G668" i="2" s="1"/>
  <c r="J667" i="2"/>
  <c r="Q266" i="2" l="1"/>
  <c r="S266" i="2" a="1"/>
  <c r="S266" i="2" s="1"/>
  <c r="F266" i="2" s="1"/>
  <c r="M267" i="2"/>
  <c r="N267" i="2"/>
  <c r="R266" i="2"/>
  <c r="H267" i="2" s="1" a="1"/>
  <c r="H267" i="2" s="1"/>
  <c r="I669" i="2"/>
  <c r="G669" i="2" s="1"/>
  <c r="J668" i="2"/>
  <c r="K267" i="2" l="1"/>
  <c r="I670" i="2"/>
  <c r="G670" i="2" s="1"/>
  <c r="J669" i="2"/>
  <c r="O267" i="2" l="1"/>
  <c r="E267" i="2"/>
  <c r="P267" i="2"/>
  <c r="L267" i="2"/>
  <c r="I671" i="2"/>
  <c r="G671" i="2" s="1"/>
  <c r="J670" i="2"/>
  <c r="R267" i="2" l="1"/>
  <c r="N268" i="2"/>
  <c r="Q267" i="2"/>
  <c r="M268" i="2"/>
  <c r="K268" i="2" s="1"/>
  <c r="S267" i="2" a="1"/>
  <c r="S267" i="2" s="1"/>
  <c r="F267" i="2" s="1"/>
  <c r="I672" i="2"/>
  <c r="G672" i="2" s="1"/>
  <c r="J671" i="2"/>
  <c r="E268" i="2" l="1"/>
  <c r="O268" i="2"/>
  <c r="P268" i="2"/>
  <c r="L268" i="2"/>
  <c r="H268" i="2" a="1"/>
  <c r="H268" i="2" s="1"/>
  <c r="I673" i="2"/>
  <c r="G673" i="2" s="1"/>
  <c r="J672" i="2"/>
  <c r="Q268" i="2" l="1"/>
  <c r="S268" i="2" a="1"/>
  <c r="S268" i="2" s="1"/>
  <c r="F268" i="2" s="1"/>
  <c r="M269" i="2"/>
  <c r="R268" i="2"/>
  <c r="H269" i="2" s="1" a="1"/>
  <c r="H269" i="2" s="1"/>
  <c r="N269" i="2"/>
  <c r="I674" i="2"/>
  <c r="G674" i="2" s="1"/>
  <c r="J673" i="2"/>
  <c r="K269" i="2" l="1"/>
  <c r="I675" i="2"/>
  <c r="G675" i="2" s="1"/>
  <c r="J674" i="2"/>
  <c r="E269" i="2" l="1"/>
  <c r="P269" i="2"/>
  <c r="O269" i="2"/>
  <c r="L269" i="2"/>
  <c r="I676" i="2"/>
  <c r="G676" i="2" s="1"/>
  <c r="J675" i="2"/>
  <c r="R269" i="2" l="1"/>
  <c r="N270" i="2"/>
  <c r="Q269" i="2"/>
  <c r="M270" i="2"/>
  <c r="K270" i="2" s="1"/>
  <c r="S269" i="2" a="1"/>
  <c r="S269" i="2" s="1"/>
  <c r="F269" i="2" s="1"/>
  <c r="I677" i="2"/>
  <c r="G677" i="2" s="1"/>
  <c r="J676" i="2"/>
  <c r="O270" i="2" l="1"/>
  <c r="E270" i="2"/>
  <c r="P270" i="2"/>
  <c r="L270" i="2"/>
  <c r="H270" i="2" a="1"/>
  <c r="H270" i="2" s="1"/>
  <c r="I678" i="2"/>
  <c r="G678" i="2" s="1"/>
  <c r="J677" i="2"/>
  <c r="N271" i="2" l="1"/>
  <c r="R270" i="2"/>
  <c r="Q270" i="2"/>
  <c r="S270" i="2" a="1"/>
  <c r="S270" i="2" s="1"/>
  <c r="F270" i="2" s="1"/>
  <c r="M271" i="2"/>
  <c r="I679" i="2"/>
  <c r="G679" i="2" s="1"/>
  <c r="J678" i="2"/>
  <c r="K271" i="2" l="1"/>
  <c r="H271" i="2" a="1"/>
  <c r="H271" i="2" s="1"/>
  <c r="I680" i="2"/>
  <c r="G680" i="2" s="1"/>
  <c r="J679" i="2"/>
  <c r="E271" i="2" l="1"/>
  <c r="O271" i="2"/>
  <c r="P271" i="2"/>
  <c r="L271" i="2"/>
  <c r="I681" i="2"/>
  <c r="G681" i="2" s="1"/>
  <c r="J680" i="2"/>
  <c r="Q271" i="2" l="1"/>
  <c r="M272" i="2"/>
  <c r="S271" i="2" a="1"/>
  <c r="S271" i="2" s="1"/>
  <c r="F271" i="2" s="1"/>
  <c r="N272" i="2"/>
  <c r="R271" i="2"/>
  <c r="H272" i="2" s="1" a="1"/>
  <c r="H272" i="2" s="1"/>
  <c r="I682" i="2"/>
  <c r="G682" i="2" s="1"/>
  <c r="J681" i="2"/>
  <c r="K272" i="2" l="1"/>
  <c r="I683" i="2"/>
  <c r="G683" i="2" s="1"/>
  <c r="J682" i="2"/>
  <c r="E272" i="2" l="1"/>
  <c r="P272" i="2"/>
  <c r="O272" i="2"/>
  <c r="L272" i="2"/>
  <c r="I684" i="2"/>
  <c r="G684" i="2" s="1"/>
  <c r="J683" i="2"/>
  <c r="Q272" i="2" l="1"/>
  <c r="M273" i="2"/>
  <c r="S272" i="2" a="1"/>
  <c r="S272" i="2" s="1"/>
  <c r="F272" i="2" s="1"/>
  <c r="R272" i="2"/>
  <c r="H273" i="2" s="1" a="1"/>
  <c r="H273" i="2" s="1"/>
  <c r="N273" i="2"/>
  <c r="I685" i="2"/>
  <c r="G685" i="2" s="1"/>
  <c r="J684" i="2"/>
  <c r="K273" i="2" l="1"/>
  <c r="I686" i="2"/>
  <c r="G686" i="2" s="1"/>
  <c r="J685" i="2"/>
  <c r="P273" i="2" l="1"/>
  <c r="E273" i="2"/>
  <c r="O273" i="2"/>
  <c r="L273" i="2"/>
  <c r="I687" i="2"/>
  <c r="G687" i="2" s="1"/>
  <c r="J686" i="2"/>
  <c r="Q273" i="2" l="1"/>
  <c r="S273" i="2" a="1"/>
  <c r="S273" i="2" s="1"/>
  <c r="F273" i="2" s="1"/>
  <c r="M274" i="2"/>
  <c r="N274" i="2"/>
  <c r="R273" i="2"/>
  <c r="H274" i="2" s="1" a="1"/>
  <c r="H274" i="2" s="1"/>
  <c r="I688" i="2"/>
  <c r="G688" i="2" s="1"/>
  <c r="J687" i="2"/>
  <c r="K274" i="2" l="1"/>
  <c r="I689" i="2"/>
  <c r="G689" i="2" s="1"/>
  <c r="J688" i="2"/>
  <c r="P274" i="2" l="1"/>
  <c r="O274" i="2"/>
  <c r="E274" i="2"/>
  <c r="L274" i="2"/>
  <c r="I690" i="2"/>
  <c r="G690" i="2" s="1"/>
  <c r="J689" i="2"/>
  <c r="Q274" i="2" l="1"/>
  <c r="M275" i="2"/>
  <c r="S274" i="2" a="1"/>
  <c r="S274" i="2" s="1"/>
  <c r="F274" i="2" s="1"/>
  <c r="R274" i="2"/>
  <c r="H275" i="2" s="1" a="1"/>
  <c r="H275" i="2" s="1"/>
  <c r="N275" i="2"/>
  <c r="I691" i="2"/>
  <c r="G691" i="2" s="1"/>
  <c r="J690" i="2"/>
  <c r="K275" i="2" l="1"/>
  <c r="I692" i="2"/>
  <c r="G692" i="2" s="1"/>
  <c r="J691" i="2"/>
  <c r="E275" i="2" l="1"/>
  <c r="O275" i="2"/>
  <c r="P275" i="2"/>
  <c r="L275" i="2"/>
  <c r="I693" i="2"/>
  <c r="G693" i="2" s="1"/>
  <c r="J692" i="2"/>
  <c r="R275" i="2" l="1"/>
  <c r="N276" i="2"/>
  <c r="Q275" i="2"/>
  <c r="S275" i="2" a="1"/>
  <c r="S275" i="2" s="1"/>
  <c r="F275" i="2" s="1"/>
  <c r="M276" i="2"/>
  <c r="K276" i="2" s="1"/>
  <c r="I694" i="2"/>
  <c r="G694" i="2" s="1"/>
  <c r="J693" i="2"/>
  <c r="E276" i="2" l="1"/>
  <c r="O276" i="2"/>
  <c r="P276" i="2"/>
  <c r="L276" i="2"/>
  <c r="H276" i="2" a="1"/>
  <c r="H276" i="2" s="1"/>
  <c r="I695" i="2"/>
  <c r="G695" i="2" s="1"/>
  <c r="J694" i="2"/>
  <c r="Q276" i="2" l="1"/>
  <c r="S276" i="2" a="1"/>
  <c r="S276" i="2" s="1"/>
  <c r="F276" i="2" s="1"/>
  <c r="M277" i="2"/>
  <c r="R276" i="2"/>
  <c r="H277" i="2" s="1" a="1"/>
  <c r="H277" i="2" s="1"/>
  <c r="N277" i="2"/>
  <c r="I696" i="2"/>
  <c r="G696" i="2" s="1"/>
  <c r="J695" i="2"/>
  <c r="K277" i="2" l="1"/>
  <c r="I697" i="2"/>
  <c r="G697" i="2" s="1"/>
  <c r="J696" i="2"/>
  <c r="E277" i="2" l="1"/>
  <c r="P277" i="2"/>
  <c r="O277" i="2"/>
  <c r="L277" i="2"/>
  <c r="I698" i="2"/>
  <c r="G698" i="2" s="1"/>
  <c r="J697" i="2"/>
  <c r="Q277" i="2" l="1"/>
  <c r="S277" i="2" a="1"/>
  <c r="S277" i="2" s="1"/>
  <c r="F277" i="2" s="1"/>
  <c r="M278" i="2"/>
  <c r="R277" i="2"/>
  <c r="H278" i="2" s="1" a="1"/>
  <c r="H278" i="2" s="1"/>
  <c r="N278" i="2"/>
  <c r="I699" i="2"/>
  <c r="G699" i="2" s="1"/>
  <c r="J698" i="2"/>
  <c r="K278" i="2" l="1"/>
  <c r="I700" i="2"/>
  <c r="G700" i="2" s="1"/>
  <c r="J699" i="2"/>
  <c r="E278" i="2" l="1"/>
  <c r="P278" i="2"/>
  <c r="O278" i="2"/>
  <c r="L278" i="2"/>
  <c r="I701" i="2"/>
  <c r="G701" i="2" s="1"/>
  <c r="J700" i="2"/>
  <c r="Q278" i="2" l="1"/>
  <c r="M279" i="2"/>
  <c r="S278" i="2" a="1"/>
  <c r="S278" i="2" s="1"/>
  <c r="F278" i="2" s="1"/>
  <c r="N279" i="2"/>
  <c r="R278" i="2"/>
  <c r="H279" i="2" s="1" a="1"/>
  <c r="H279" i="2" s="1"/>
  <c r="I702" i="2"/>
  <c r="G702" i="2" s="1"/>
  <c r="J701" i="2"/>
  <c r="K279" i="2" l="1"/>
  <c r="I703" i="2"/>
  <c r="G703" i="2" s="1"/>
  <c r="J702" i="2"/>
  <c r="E279" i="2" l="1"/>
  <c r="O279" i="2"/>
  <c r="P279" i="2"/>
  <c r="L279" i="2"/>
  <c r="I704" i="2"/>
  <c r="G704" i="2" s="1"/>
  <c r="J703" i="2"/>
  <c r="R279" i="2" l="1"/>
  <c r="N280" i="2"/>
  <c r="Q279" i="2"/>
  <c r="M280" i="2"/>
  <c r="K280" i="2" s="1"/>
  <c r="S279" i="2" a="1"/>
  <c r="S279" i="2" s="1"/>
  <c r="F279" i="2" s="1"/>
  <c r="I705" i="2"/>
  <c r="G705" i="2" s="1"/>
  <c r="J704" i="2"/>
  <c r="E280" i="2" l="1"/>
  <c r="P280" i="2"/>
  <c r="O280" i="2"/>
  <c r="L280" i="2"/>
  <c r="H280" i="2" a="1"/>
  <c r="H280" i="2" s="1"/>
  <c r="I706" i="2"/>
  <c r="G706" i="2" s="1"/>
  <c r="J705" i="2"/>
  <c r="Q280" i="2" l="1"/>
  <c r="S280" i="2" a="1"/>
  <c r="S280" i="2" s="1"/>
  <c r="F280" i="2" s="1"/>
  <c r="M281" i="2"/>
  <c r="N281" i="2"/>
  <c r="R280" i="2"/>
  <c r="H281" i="2" s="1" a="1"/>
  <c r="H281" i="2" s="1"/>
  <c r="I707" i="2"/>
  <c r="G707" i="2" s="1"/>
  <c r="J706" i="2"/>
  <c r="K281" i="2" l="1"/>
  <c r="I708" i="2"/>
  <c r="G708" i="2" s="1"/>
  <c r="J707" i="2"/>
  <c r="E281" i="2" l="1"/>
  <c r="O281" i="2"/>
  <c r="P281" i="2"/>
  <c r="L281" i="2"/>
  <c r="I709" i="2"/>
  <c r="G709" i="2" s="1"/>
  <c r="J708" i="2"/>
  <c r="Q281" i="2" l="1"/>
  <c r="S281" i="2" a="1"/>
  <c r="S281" i="2" s="1"/>
  <c r="F281" i="2" s="1"/>
  <c r="M282" i="2"/>
  <c r="N282" i="2"/>
  <c r="R281" i="2"/>
  <c r="H282" i="2" s="1" a="1"/>
  <c r="H282" i="2" s="1"/>
  <c r="I710" i="2"/>
  <c r="G710" i="2" s="1"/>
  <c r="J709" i="2"/>
  <c r="K282" i="2" l="1"/>
  <c r="I711" i="2"/>
  <c r="G711" i="2" s="1"/>
  <c r="J710" i="2"/>
  <c r="E282" i="2" l="1"/>
  <c r="O282" i="2"/>
  <c r="P282" i="2"/>
  <c r="L282" i="2"/>
  <c r="I712" i="2"/>
  <c r="G712" i="2" s="1"/>
  <c r="J711" i="2"/>
  <c r="R282" i="2" l="1"/>
  <c r="N283" i="2"/>
  <c r="Q282" i="2"/>
  <c r="S282" i="2" a="1"/>
  <c r="S282" i="2" s="1"/>
  <c r="F282" i="2" s="1"/>
  <c r="M283" i="2"/>
  <c r="K283" i="2" s="1"/>
  <c r="I713" i="2"/>
  <c r="G713" i="2" s="1"/>
  <c r="J712" i="2"/>
  <c r="O283" i="2" l="1"/>
  <c r="E283" i="2"/>
  <c r="P283" i="2"/>
  <c r="L283" i="2"/>
  <c r="H283" i="2" a="1"/>
  <c r="H283" i="2" s="1"/>
  <c r="I714" i="2"/>
  <c r="G714" i="2" s="1"/>
  <c r="J713" i="2"/>
  <c r="N284" i="2" l="1"/>
  <c r="R283" i="2"/>
  <c r="H284" i="2" s="1" a="1"/>
  <c r="H284" i="2" s="1"/>
  <c r="Q283" i="2"/>
  <c r="M284" i="2"/>
  <c r="K284" i="2" s="1"/>
  <c r="S283" i="2" a="1"/>
  <c r="S283" i="2" s="1"/>
  <c r="F283" i="2" s="1"/>
  <c r="I715" i="2"/>
  <c r="G715" i="2" s="1"/>
  <c r="J714" i="2"/>
  <c r="E284" i="2" l="1"/>
  <c r="O284" i="2"/>
  <c r="P284" i="2"/>
  <c r="L284" i="2"/>
  <c r="I716" i="2"/>
  <c r="G716" i="2" s="1"/>
  <c r="J715" i="2"/>
  <c r="R284" i="2" l="1"/>
  <c r="N285" i="2"/>
  <c r="Q284" i="2"/>
  <c r="S284" i="2" a="1"/>
  <c r="S284" i="2" s="1"/>
  <c r="F284" i="2" s="1"/>
  <c r="M285" i="2"/>
  <c r="K285" i="2" s="1"/>
  <c r="I717" i="2"/>
  <c r="G717" i="2" s="1"/>
  <c r="J716" i="2"/>
  <c r="E285" i="2" l="1"/>
  <c r="P285" i="2"/>
  <c r="O285" i="2"/>
  <c r="L285" i="2"/>
  <c r="H285" i="2" a="1"/>
  <c r="H285" i="2" s="1"/>
  <c r="I718" i="2"/>
  <c r="G718" i="2" s="1"/>
  <c r="J717" i="2"/>
  <c r="Q285" i="2" l="1"/>
  <c r="M286" i="2"/>
  <c r="S285" i="2" a="1"/>
  <c r="S285" i="2" s="1"/>
  <c r="F285" i="2" s="1"/>
  <c r="R285" i="2"/>
  <c r="H286" i="2" s="1" a="1"/>
  <c r="H286" i="2" s="1"/>
  <c r="N286" i="2"/>
  <c r="I719" i="2"/>
  <c r="G719" i="2" s="1"/>
  <c r="J718" i="2"/>
  <c r="K286" i="2" l="1"/>
  <c r="I720" i="2"/>
  <c r="G720" i="2" s="1"/>
  <c r="J719" i="2"/>
  <c r="E286" i="2" l="1"/>
  <c r="O286" i="2"/>
  <c r="P286" i="2"/>
  <c r="L286" i="2"/>
  <c r="I721" i="2"/>
  <c r="G721" i="2" s="1"/>
  <c r="J720" i="2"/>
  <c r="Q286" i="2" l="1"/>
  <c r="M287" i="2"/>
  <c r="S286" i="2" a="1"/>
  <c r="S286" i="2" s="1"/>
  <c r="F286" i="2" s="1"/>
  <c r="N287" i="2"/>
  <c r="R286" i="2"/>
  <c r="H287" i="2" s="1" a="1"/>
  <c r="H287" i="2" s="1"/>
  <c r="I722" i="2"/>
  <c r="G722" i="2" s="1"/>
  <c r="J721" i="2"/>
  <c r="K287" i="2" l="1"/>
  <c r="I723" i="2"/>
  <c r="G723" i="2" s="1"/>
  <c r="J722" i="2"/>
  <c r="E287" i="2" l="1"/>
  <c r="P287" i="2"/>
  <c r="O287" i="2"/>
  <c r="L287" i="2"/>
  <c r="I724" i="2"/>
  <c r="G724" i="2" s="1"/>
  <c r="J723" i="2"/>
  <c r="Q287" i="2" l="1"/>
  <c r="M288" i="2"/>
  <c r="S287" i="2" a="1"/>
  <c r="S287" i="2" s="1"/>
  <c r="F287" i="2" s="1"/>
  <c r="R287" i="2"/>
  <c r="H288" i="2" s="1" a="1"/>
  <c r="H288" i="2" s="1"/>
  <c r="N288" i="2"/>
  <c r="I725" i="2"/>
  <c r="G725" i="2" s="1"/>
  <c r="J724" i="2"/>
  <c r="K288" i="2" l="1"/>
  <c r="I726" i="2"/>
  <c r="G726" i="2" s="1"/>
  <c r="J725" i="2"/>
  <c r="E288" i="2" l="1"/>
  <c r="P288" i="2"/>
  <c r="O288" i="2"/>
  <c r="L288" i="2"/>
  <c r="I727" i="2"/>
  <c r="G727" i="2" s="1"/>
  <c r="J726" i="2"/>
  <c r="R288" i="2" l="1"/>
  <c r="N289" i="2"/>
  <c r="Q288" i="2"/>
  <c r="M289" i="2"/>
  <c r="K289" i="2" s="1"/>
  <c r="S288" i="2" a="1"/>
  <c r="S288" i="2" s="1"/>
  <c r="F288" i="2" s="1"/>
  <c r="I728" i="2"/>
  <c r="G728" i="2" s="1"/>
  <c r="J727" i="2"/>
  <c r="E289" i="2" l="1"/>
  <c r="O289" i="2"/>
  <c r="P289" i="2"/>
  <c r="L289" i="2"/>
  <c r="H289" i="2" a="1"/>
  <c r="H289" i="2" s="1"/>
  <c r="I729" i="2"/>
  <c r="G729" i="2" s="1"/>
  <c r="J728" i="2"/>
  <c r="Q289" i="2" l="1"/>
  <c r="M290" i="2"/>
  <c r="S289" i="2" a="1"/>
  <c r="S289" i="2" s="1"/>
  <c r="F289" i="2" s="1"/>
  <c r="R289" i="2"/>
  <c r="H290" i="2" s="1" a="1"/>
  <c r="H290" i="2" s="1"/>
  <c r="N290" i="2"/>
  <c r="I730" i="2"/>
  <c r="G730" i="2" s="1"/>
  <c r="J729" i="2"/>
  <c r="K290" i="2" l="1"/>
  <c r="I731" i="2"/>
  <c r="G731" i="2" s="1"/>
  <c r="J730" i="2"/>
  <c r="E290" i="2" l="1"/>
  <c r="P290" i="2"/>
  <c r="O290" i="2"/>
  <c r="L290" i="2"/>
  <c r="I732" i="2"/>
  <c r="G732" i="2" s="1"/>
  <c r="J731" i="2"/>
  <c r="Q290" i="2" l="1"/>
  <c r="M291" i="2"/>
  <c r="S290" i="2" a="1"/>
  <c r="S290" i="2" s="1"/>
  <c r="F290" i="2" s="1"/>
  <c r="N291" i="2"/>
  <c r="R290" i="2"/>
  <c r="H291" i="2" s="1" a="1"/>
  <c r="H291" i="2" s="1"/>
  <c r="I733" i="2"/>
  <c r="G733" i="2" s="1"/>
  <c r="J732" i="2"/>
  <c r="K291" i="2" l="1"/>
  <c r="I734" i="2"/>
  <c r="G734" i="2" s="1"/>
  <c r="J733" i="2"/>
  <c r="E291" i="2" l="1"/>
  <c r="O291" i="2"/>
  <c r="P291" i="2"/>
  <c r="L291" i="2"/>
  <c r="I735" i="2"/>
  <c r="G735" i="2" s="1"/>
  <c r="J734" i="2"/>
  <c r="Q291" i="2" l="1"/>
  <c r="S291" i="2" a="1"/>
  <c r="S291" i="2" s="1"/>
  <c r="F291" i="2" s="1"/>
  <c r="M292" i="2"/>
  <c r="N292" i="2"/>
  <c r="R291" i="2"/>
  <c r="H292" i="2" s="1" a="1"/>
  <c r="H292" i="2" s="1"/>
  <c r="I736" i="2"/>
  <c r="G736" i="2" s="1"/>
  <c r="J735" i="2"/>
  <c r="K292" i="2" l="1"/>
  <c r="I737" i="2"/>
  <c r="G737" i="2" s="1"/>
  <c r="J736" i="2"/>
  <c r="O292" i="2" l="1"/>
  <c r="P292" i="2"/>
  <c r="E292" i="2"/>
  <c r="L292" i="2"/>
  <c r="I738" i="2"/>
  <c r="G738" i="2" s="1"/>
  <c r="J737" i="2"/>
  <c r="R292" i="2" l="1"/>
  <c r="N293" i="2"/>
  <c r="Q292" i="2"/>
  <c r="S292" i="2" a="1"/>
  <c r="S292" i="2" s="1"/>
  <c r="F292" i="2" s="1"/>
  <c r="M293" i="2"/>
  <c r="K293" i="2" s="1"/>
  <c r="I739" i="2"/>
  <c r="G739" i="2" s="1"/>
  <c r="J738" i="2"/>
  <c r="E293" i="2" l="1"/>
  <c r="O293" i="2"/>
  <c r="P293" i="2"/>
  <c r="L293" i="2"/>
  <c r="H293" i="2" a="1"/>
  <c r="H293" i="2" s="1"/>
  <c r="I740" i="2"/>
  <c r="G740" i="2" s="1"/>
  <c r="J739" i="2"/>
  <c r="R293" i="2" l="1"/>
  <c r="N294" i="2"/>
  <c r="Q293" i="2"/>
  <c r="S293" i="2" a="1"/>
  <c r="S293" i="2" s="1"/>
  <c r="F293" i="2" s="1"/>
  <c r="M294" i="2"/>
  <c r="K294" i="2" s="1"/>
  <c r="I741" i="2"/>
  <c r="G741" i="2" s="1"/>
  <c r="J740" i="2"/>
  <c r="P294" i="2" l="1"/>
  <c r="E294" i="2"/>
  <c r="O294" i="2"/>
  <c r="L294" i="2"/>
  <c r="H294" i="2" a="1"/>
  <c r="H294" i="2" s="1"/>
  <c r="I742" i="2"/>
  <c r="G742" i="2" s="1"/>
  <c r="J741" i="2"/>
  <c r="Q294" i="2" l="1"/>
  <c r="M295" i="2"/>
  <c r="S294" i="2" a="1"/>
  <c r="S294" i="2" s="1"/>
  <c r="F294" i="2" s="1"/>
  <c r="N295" i="2"/>
  <c r="R294" i="2"/>
  <c r="H295" i="2" s="1" a="1"/>
  <c r="H295" i="2" s="1"/>
  <c r="I743" i="2"/>
  <c r="G743" i="2" s="1"/>
  <c r="J742" i="2"/>
  <c r="K295" i="2" l="1"/>
  <c r="I744" i="2"/>
  <c r="G744" i="2" s="1"/>
  <c r="J743" i="2"/>
  <c r="E295" i="2" l="1"/>
  <c r="P295" i="2"/>
  <c r="O295" i="2"/>
  <c r="L295" i="2"/>
  <c r="I745" i="2"/>
  <c r="G745" i="2" s="1"/>
  <c r="J744" i="2"/>
  <c r="N296" i="2" l="1"/>
  <c r="R295" i="2"/>
  <c r="Q295" i="2"/>
  <c r="S295" i="2" a="1"/>
  <c r="S295" i="2" s="1"/>
  <c r="F295" i="2" s="1"/>
  <c r="M296" i="2"/>
  <c r="K296" i="2" s="1"/>
  <c r="I746" i="2"/>
  <c r="G746" i="2" s="1"/>
  <c r="J745" i="2"/>
  <c r="E296" i="2" l="1"/>
  <c r="P296" i="2"/>
  <c r="O296" i="2"/>
  <c r="L296" i="2"/>
  <c r="H296" i="2" a="1"/>
  <c r="H296" i="2" s="1"/>
  <c r="I747" i="2"/>
  <c r="G747" i="2" s="1"/>
  <c r="J746" i="2"/>
  <c r="Q296" i="2" l="1"/>
  <c r="M297" i="2"/>
  <c r="S296" i="2" a="1"/>
  <c r="S296" i="2" s="1"/>
  <c r="F296" i="2" s="1"/>
  <c r="R296" i="2"/>
  <c r="H297" i="2" s="1" a="1"/>
  <c r="H297" i="2" s="1"/>
  <c r="N297" i="2"/>
  <c r="I748" i="2"/>
  <c r="G748" i="2" s="1"/>
  <c r="J747" i="2"/>
  <c r="K297" i="2" l="1"/>
  <c r="I749" i="2"/>
  <c r="G749" i="2" s="1"/>
  <c r="J748" i="2"/>
  <c r="E297" i="2" l="1"/>
  <c r="P297" i="2"/>
  <c r="O297" i="2"/>
  <c r="L297" i="2"/>
  <c r="I750" i="2"/>
  <c r="G750" i="2" s="1"/>
  <c r="J749" i="2"/>
  <c r="Q297" i="2" l="1"/>
  <c r="S297" i="2" a="1"/>
  <c r="S297" i="2" s="1"/>
  <c r="F297" i="2" s="1"/>
  <c r="M298" i="2"/>
  <c r="R297" i="2"/>
  <c r="H298" i="2" s="1" a="1"/>
  <c r="H298" i="2" s="1"/>
  <c r="N298" i="2"/>
  <c r="I751" i="2"/>
  <c r="G751" i="2" s="1"/>
  <c r="J750" i="2"/>
  <c r="K298" i="2" l="1"/>
  <c r="I752" i="2"/>
  <c r="G752" i="2" s="1"/>
  <c r="J751" i="2"/>
  <c r="E298" i="2" l="1"/>
  <c r="O298" i="2"/>
  <c r="P298" i="2"/>
  <c r="L298" i="2"/>
  <c r="I753" i="2"/>
  <c r="G753" i="2" s="1"/>
  <c r="J752" i="2"/>
  <c r="Q298" i="2" l="1"/>
  <c r="M299" i="2"/>
  <c r="S298" i="2" a="1"/>
  <c r="S298" i="2" s="1"/>
  <c r="F298" i="2" s="1"/>
  <c r="R298" i="2"/>
  <c r="H299" i="2" s="1" a="1"/>
  <c r="H299" i="2" s="1"/>
  <c r="N299" i="2"/>
  <c r="I754" i="2"/>
  <c r="G754" i="2" s="1"/>
  <c r="J753" i="2"/>
  <c r="K299" i="2" l="1"/>
  <c r="I755" i="2"/>
  <c r="G755" i="2" s="1"/>
  <c r="J754" i="2"/>
  <c r="E299" i="2" l="1"/>
  <c r="O299" i="2"/>
  <c r="P299" i="2"/>
  <c r="L299" i="2"/>
  <c r="I756" i="2"/>
  <c r="G756" i="2" s="1"/>
  <c r="J755" i="2"/>
  <c r="N300" i="2" l="1"/>
  <c r="R299" i="2"/>
  <c r="H300" i="2" s="1" a="1"/>
  <c r="H300" i="2" s="1"/>
  <c r="Q299" i="2"/>
  <c r="M300" i="2"/>
  <c r="K300" i="2" s="1"/>
  <c r="S299" i="2" a="1"/>
  <c r="S299" i="2" s="1"/>
  <c r="F299" i="2" s="1"/>
  <c r="I757" i="2"/>
  <c r="G757" i="2" s="1"/>
  <c r="J756" i="2"/>
  <c r="E300" i="2" l="1"/>
  <c r="O300" i="2"/>
  <c r="P300" i="2"/>
  <c r="L300" i="2"/>
  <c r="I758" i="2"/>
  <c r="G758" i="2" s="1"/>
  <c r="J757" i="2"/>
  <c r="R300" i="2" l="1"/>
  <c r="N301" i="2"/>
  <c r="Q300" i="2"/>
  <c r="M301" i="2"/>
  <c r="K301" i="2" s="1"/>
  <c r="S300" i="2" a="1"/>
  <c r="S300" i="2" s="1"/>
  <c r="F300" i="2" s="1"/>
  <c r="I759" i="2"/>
  <c r="G759" i="2" s="1"/>
  <c r="J758" i="2"/>
  <c r="E301" i="2" l="1"/>
  <c r="O301" i="2"/>
  <c r="P301" i="2"/>
  <c r="L301" i="2"/>
  <c r="H301" i="2" a="1"/>
  <c r="H301" i="2" s="1"/>
  <c r="I760" i="2"/>
  <c r="G760" i="2" s="1"/>
  <c r="J759" i="2"/>
  <c r="R301" i="2" l="1"/>
  <c r="N302" i="2"/>
  <c r="Q301" i="2"/>
  <c r="M302" i="2"/>
  <c r="K302" i="2" s="1"/>
  <c r="S301" i="2" a="1"/>
  <c r="S301" i="2" s="1"/>
  <c r="F301" i="2" s="1"/>
  <c r="I761" i="2"/>
  <c r="G761" i="2" s="1"/>
  <c r="J760" i="2"/>
  <c r="P302" i="2" l="1"/>
  <c r="E302" i="2"/>
  <c r="O302" i="2"/>
  <c r="L302" i="2"/>
  <c r="H302" i="2" a="1"/>
  <c r="H302" i="2" s="1"/>
  <c r="I762" i="2"/>
  <c r="G762" i="2" s="1"/>
  <c r="J761" i="2"/>
  <c r="Q302" i="2" l="1"/>
  <c r="M303" i="2"/>
  <c r="S302" i="2" a="1"/>
  <c r="S302" i="2" s="1"/>
  <c r="F302" i="2" s="1"/>
  <c r="N303" i="2"/>
  <c r="R302" i="2"/>
  <c r="H303" i="2" s="1" a="1"/>
  <c r="H303" i="2" s="1"/>
  <c r="I763" i="2"/>
  <c r="G763" i="2" s="1"/>
  <c r="J762" i="2"/>
  <c r="K303" i="2" l="1"/>
  <c r="I764" i="2"/>
  <c r="G764" i="2" s="1"/>
  <c r="J763" i="2"/>
  <c r="E303" i="2" l="1"/>
  <c r="P303" i="2"/>
  <c r="O303" i="2"/>
  <c r="L303" i="2"/>
  <c r="I765" i="2"/>
  <c r="G765" i="2" s="1"/>
  <c r="J764" i="2"/>
  <c r="N304" i="2" l="1"/>
  <c r="R303" i="2"/>
  <c r="Q303" i="2"/>
  <c r="M304" i="2"/>
  <c r="K304" i="2" s="1"/>
  <c r="S303" i="2" a="1"/>
  <c r="S303" i="2" s="1"/>
  <c r="F303" i="2" s="1"/>
  <c r="I766" i="2"/>
  <c r="G766" i="2" s="1"/>
  <c r="J765" i="2"/>
  <c r="E304" i="2" l="1"/>
  <c r="O304" i="2"/>
  <c r="P304" i="2"/>
  <c r="L304" i="2"/>
  <c r="H304" i="2" a="1"/>
  <c r="H304" i="2" s="1"/>
  <c r="I767" i="2"/>
  <c r="G767" i="2" s="1"/>
  <c r="J766" i="2"/>
  <c r="Q304" i="2" l="1"/>
  <c r="M305" i="2"/>
  <c r="S304" i="2" a="1"/>
  <c r="S304" i="2" s="1"/>
  <c r="F304" i="2" s="1"/>
  <c r="R304" i="2"/>
  <c r="H305" i="2" s="1" a="1"/>
  <c r="H305" i="2" s="1"/>
  <c r="N305" i="2"/>
  <c r="I768" i="2"/>
  <c r="G768" i="2" s="1"/>
  <c r="J767" i="2"/>
  <c r="K305" i="2" l="1"/>
  <c r="I769" i="2"/>
  <c r="G769" i="2" s="1"/>
  <c r="J768" i="2"/>
  <c r="E305" i="2" l="1"/>
  <c r="O305" i="2"/>
  <c r="P305" i="2"/>
  <c r="L305" i="2"/>
  <c r="I770" i="2"/>
  <c r="G770" i="2" s="1"/>
  <c r="J769" i="2"/>
  <c r="N306" i="2" l="1"/>
  <c r="R305" i="2"/>
  <c r="Q305" i="2"/>
  <c r="S305" i="2" a="1"/>
  <c r="S305" i="2" s="1"/>
  <c r="F305" i="2" s="1"/>
  <c r="M306" i="2"/>
  <c r="K306" i="2" s="1"/>
  <c r="I771" i="2"/>
  <c r="G771" i="2" s="1"/>
  <c r="J770" i="2"/>
  <c r="E306" i="2" l="1"/>
  <c r="P306" i="2"/>
  <c r="O306" i="2"/>
  <c r="L306" i="2"/>
  <c r="H306" i="2" a="1"/>
  <c r="H306" i="2" s="1"/>
  <c r="I772" i="2"/>
  <c r="G772" i="2" s="1"/>
  <c r="J771" i="2"/>
  <c r="N307" i="2" l="1"/>
  <c r="R306" i="2"/>
  <c r="Q306" i="2"/>
  <c r="M307" i="2"/>
  <c r="K307" i="2" s="1"/>
  <c r="S306" i="2" a="1"/>
  <c r="S306" i="2" s="1"/>
  <c r="F306" i="2" s="1"/>
  <c r="I773" i="2"/>
  <c r="G773" i="2" s="1"/>
  <c r="J772" i="2"/>
  <c r="H307" i="2" l="1" a="1"/>
  <c r="H307" i="2" s="1"/>
  <c r="E307" i="2"/>
  <c r="O307" i="2"/>
  <c r="P307" i="2"/>
  <c r="L307" i="2"/>
  <c r="I774" i="2"/>
  <c r="G774" i="2" s="1"/>
  <c r="J773" i="2"/>
  <c r="N308" i="2" l="1"/>
  <c r="R307" i="2"/>
  <c r="Q307" i="2"/>
  <c r="S307" i="2" a="1"/>
  <c r="S307" i="2" s="1"/>
  <c r="F307" i="2" s="1"/>
  <c r="M308" i="2"/>
  <c r="K308" i="2" s="1"/>
  <c r="I775" i="2"/>
  <c r="G775" i="2" s="1"/>
  <c r="J774" i="2"/>
  <c r="E308" i="2" l="1"/>
  <c r="O308" i="2"/>
  <c r="P308" i="2"/>
  <c r="L308" i="2"/>
  <c r="H308" i="2" a="1"/>
  <c r="H308" i="2" s="1"/>
  <c r="I776" i="2"/>
  <c r="G776" i="2" s="1"/>
  <c r="J775" i="2"/>
  <c r="R308" i="2" l="1"/>
  <c r="N309" i="2"/>
  <c r="Q308" i="2"/>
  <c r="M309" i="2"/>
  <c r="K309" i="2" s="1"/>
  <c r="S308" i="2" a="1"/>
  <c r="S308" i="2" s="1"/>
  <c r="F308" i="2" s="1"/>
  <c r="I777" i="2"/>
  <c r="G777" i="2" s="1"/>
  <c r="J776" i="2"/>
  <c r="E309" i="2" l="1"/>
  <c r="O309" i="2"/>
  <c r="P309" i="2"/>
  <c r="L309" i="2"/>
  <c r="H309" i="2" a="1"/>
  <c r="H309" i="2" s="1"/>
  <c r="I778" i="2"/>
  <c r="G778" i="2" s="1"/>
  <c r="J777" i="2"/>
  <c r="Q309" i="2" l="1"/>
  <c r="M310" i="2"/>
  <c r="S309" i="2" a="1"/>
  <c r="S309" i="2" s="1"/>
  <c r="F309" i="2" s="1"/>
  <c r="N310" i="2"/>
  <c r="R309" i="2"/>
  <c r="H310" i="2" s="1" a="1"/>
  <c r="H310" i="2" s="1"/>
  <c r="I779" i="2"/>
  <c r="G779" i="2" s="1"/>
  <c r="J778" i="2"/>
  <c r="K310" i="2" l="1"/>
  <c r="I780" i="2"/>
  <c r="G780" i="2" s="1"/>
  <c r="J779" i="2"/>
  <c r="E310" i="2" l="1"/>
  <c r="O310" i="2"/>
  <c r="P310" i="2"/>
  <c r="L310" i="2"/>
  <c r="I781" i="2"/>
  <c r="G781" i="2" s="1"/>
  <c r="J780" i="2"/>
  <c r="Q310" i="2" l="1"/>
  <c r="S310" i="2" a="1"/>
  <c r="S310" i="2" s="1"/>
  <c r="F310" i="2" s="1"/>
  <c r="M311" i="2"/>
  <c r="N311" i="2"/>
  <c r="R310" i="2"/>
  <c r="H311" i="2" s="1" a="1"/>
  <c r="H311" i="2" s="1"/>
  <c r="I782" i="2"/>
  <c r="G782" i="2" s="1"/>
  <c r="J781" i="2"/>
  <c r="K311" i="2" l="1"/>
  <c r="I783" i="2"/>
  <c r="G783" i="2" s="1"/>
  <c r="J782" i="2"/>
  <c r="E311" i="2" l="1"/>
  <c r="P311" i="2"/>
  <c r="O311" i="2"/>
  <c r="L311" i="2"/>
  <c r="I784" i="2"/>
  <c r="G784" i="2" s="1"/>
  <c r="J783" i="2"/>
  <c r="Q311" i="2" l="1"/>
  <c r="M312" i="2"/>
  <c r="S311" i="2" a="1"/>
  <c r="S311" i="2" s="1"/>
  <c r="F311" i="2" s="1"/>
  <c r="R311" i="2"/>
  <c r="H312" i="2" s="1" a="1"/>
  <c r="H312" i="2" s="1"/>
  <c r="N312" i="2"/>
  <c r="I785" i="2"/>
  <c r="G785" i="2" s="1"/>
  <c r="J784" i="2"/>
  <c r="K312" i="2" l="1"/>
  <c r="I786" i="2"/>
  <c r="G786" i="2" s="1"/>
  <c r="J785" i="2"/>
  <c r="O312" i="2" l="1"/>
  <c r="E312" i="2"/>
  <c r="P312" i="2"/>
  <c r="L312" i="2"/>
  <c r="I787" i="2"/>
  <c r="G787" i="2" s="1"/>
  <c r="J786" i="2"/>
  <c r="N313" i="2" l="1"/>
  <c r="R312" i="2"/>
  <c r="Q312" i="2"/>
  <c r="M313" i="2"/>
  <c r="K313" i="2" s="1"/>
  <c r="S312" i="2" a="1"/>
  <c r="S312" i="2" s="1"/>
  <c r="F312" i="2" s="1"/>
  <c r="I788" i="2"/>
  <c r="G788" i="2" s="1"/>
  <c r="J787" i="2"/>
  <c r="H313" i="2" l="1" a="1"/>
  <c r="H313" i="2" s="1"/>
  <c r="E313" i="2"/>
  <c r="O313" i="2"/>
  <c r="P313" i="2"/>
  <c r="L313" i="2"/>
  <c r="I789" i="2"/>
  <c r="G789" i="2" s="1"/>
  <c r="J788" i="2"/>
  <c r="Q313" i="2" l="1"/>
  <c r="S313" i="2" a="1"/>
  <c r="S313" i="2" s="1"/>
  <c r="F313" i="2" s="1"/>
  <c r="M314" i="2"/>
  <c r="R313" i="2"/>
  <c r="H314" i="2" s="1" a="1"/>
  <c r="H314" i="2" s="1"/>
  <c r="N314" i="2"/>
  <c r="I790" i="2"/>
  <c r="G790" i="2" s="1"/>
  <c r="J789" i="2"/>
  <c r="K314" i="2" l="1"/>
  <c r="I791" i="2"/>
  <c r="G791" i="2" s="1"/>
  <c r="J790" i="2"/>
  <c r="O314" i="2" l="1"/>
  <c r="P314" i="2"/>
  <c r="E314" i="2"/>
  <c r="L314" i="2"/>
  <c r="I792" i="2"/>
  <c r="G792" i="2" s="1"/>
  <c r="J791" i="2"/>
  <c r="R314" i="2" l="1"/>
  <c r="N315" i="2"/>
  <c r="Q314" i="2"/>
  <c r="M315" i="2"/>
  <c r="K315" i="2" s="1"/>
  <c r="S314" i="2" a="1"/>
  <c r="S314" i="2" s="1"/>
  <c r="F314" i="2" s="1"/>
  <c r="I793" i="2"/>
  <c r="G793" i="2" s="1"/>
  <c r="J792" i="2"/>
  <c r="P315" i="2" l="1"/>
  <c r="O315" i="2"/>
  <c r="E315" i="2"/>
  <c r="L315" i="2"/>
  <c r="H315" i="2" a="1"/>
  <c r="H315" i="2" s="1"/>
  <c r="I794" i="2"/>
  <c r="G794" i="2" s="1"/>
  <c r="J793" i="2"/>
  <c r="Q315" i="2" l="1"/>
  <c r="M316" i="2"/>
  <c r="S315" i="2" a="1"/>
  <c r="S315" i="2" s="1"/>
  <c r="F315" i="2" s="1"/>
  <c r="R315" i="2"/>
  <c r="H316" i="2" s="1" a="1"/>
  <c r="H316" i="2" s="1"/>
  <c r="N316" i="2"/>
  <c r="I795" i="2"/>
  <c r="G795" i="2" s="1"/>
  <c r="J794" i="2"/>
  <c r="K316" i="2" l="1"/>
  <c r="I796" i="2"/>
  <c r="G796" i="2" s="1"/>
  <c r="J795" i="2"/>
  <c r="E316" i="2" l="1"/>
  <c r="P316" i="2"/>
  <c r="O316" i="2"/>
  <c r="L316" i="2"/>
  <c r="I797" i="2"/>
  <c r="G797" i="2" s="1"/>
  <c r="J796" i="2"/>
  <c r="Q316" i="2" l="1"/>
  <c r="M317" i="2"/>
  <c r="S316" i="2" a="1"/>
  <c r="S316" i="2" s="1"/>
  <c r="F316" i="2" s="1"/>
  <c r="N317" i="2"/>
  <c r="R316" i="2"/>
  <c r="H317" i="2" s="1" a="1"/>
  <c r="H317" i="2" s="1"/>
  <c r="I798" i="2"/>
  <c r="G798" i="2" s="1"/>
  <c r="J797" i="2"/>
  <c r="K317" i="2" l="1"/>
  <c r="I799" i="2"/>
  <c r="G799" i="2" s="1"/>
  <c r="J798" i="2"/>
  <c r="O317" i="2" l="1"/>
  <c r="E317" i="2"/>
  <c r="P317" i="2"/>
  <c r="L317" i="2"/>
  <c r="I800" i="2"/>
  <c r="G800" i="2" s="1"/>
  <c r="J799" i="2"/>
  <c r="R317" i="2" l="1"/>
  <c r="N318" i="2"/>
  <c r="Q317" i="2"/>
  <c r="M318" i="2"/>
  <c r="K318" i="2" s="1"/>
  <c r="S317" i="2" a="1"/>
  <c r="S317" i="2" s="1"/>
  <c r="F317" i="2" s="1"/>
  <c r="I801" i="2"/>
  <c r="G801" i="2" s="1"/>
  <c r="J800" i="2"/>
  <c r="E318" i="2" l="1"/>
  <c r="O318" i="2"/>
  <c r="P318" i="2"/>
  <c r="L318" i="2"/>
  <c r="H318" i="2" a="1"/>
  <c r="H318" i="2" s="1"/>
  <c r="I802" i="2"/>
  <c r="G802" i="2" s="1"/>
  <c r="J801" i="2"/>
  <c r="N319" i="2" l="1"/>
  <c r="R318" i="2"/>
  <c r="Q318" i="2"/>
  <c r="S318" i="2" a="1"/>
  <c r="S318" i="2" s="1"/>
  <c r="F318" i="2" s="1"/>
  <c r="M319" i="2"/>
  <c r="K319" i="2" s="1"/>
  <c r="I803" i="2"/>
  <c r="G803" i="2" s="1"/>
  <c r="J802" i="2"/>
  <c r="O319" i="2" l="1"/>
  <c r="P319" i="2"/>
  <c r="E319" i="2"/>
  <c r="L319" i="2"/>
  <c r="H319" i="2" a="1"/>
  <c r="H319" i="2" s="1"/>
  <c r="I804" i="2"/>
  <c r="G804" i="2" s="1"/>
  <c r="J803" i="2"/>
  <c r="R319" i="2" l="1"/>
  <c r="N320" i="2"/>
  <c r="Q319" i="2"/>
  <c r="S319" i="2" a="1"/>
  <c r="S319" i="2" s="1"/>
  <c r="F319" i="2" s="1"/>
  <c r="M320" i="2"/>
  <c r="K320" i="2" s="1"/>
  <c r="I805" i="2"/>
  <c r="G805" i="2" s="1"/>
  <c r="J804" i="2"/>
  <c r="P320" i="2" l="1"/>
  <c r="O320" i="2"/>
  <c r="E320" i="2"/>
  <c r="L320" i="2"/>
  <c r="H320" i="2" a="1"/>
  <c r="H320" i="2" s="1"/>
  <c r="I806" i="2"/>
  <c r="G806" i="2" s="1"/>
  <c r="J805" i="2"/>
  <c r="Q320" i="2" l="1"/>
  <c r="M321" i="2"/>
  <c r="S320" i="2" a="1"/>
  <c r="S320" i="2" s="1"/>
  <c r="F320" i="2" s="1"/>
  <c r="R320" i="2"/>
  <c r="H321" i="2" s="1" a="1"/>
  <c r="H321" i="2" s="1"/>
  <c r="N321" i="2"/>
  <c r="I807" i="2"/>
  <c r="G807" i="2" s="1"/>
  <c r="J806" i="2"/>
  <c r="K321" i="2" l="1"/>
  <c r="I808" i="2"/>
  <c r="G808" i="2" s="1"/>
  <c r="J807" i="2"/>
  <c r="E321" i="2" l="1"/>
  <c r="O321" i="2"/>
  <c r="P321" i="2"/>
  <c r="L321" i="2"/>
  <c r="I809" i="2"/>
  <c r="G809" i="2" s="1"/>
  <c r="J808" i="2"/>
  <c r="Q321" i="2" l="1"/>
  <c r="S321" i="2" a="1"/>
  <c r="S321" i="2" s="1"/>
  <c r="F321" i="2" s="1"/>
  <c r="M322" i="2"/>
  <c r="R321" i="2"/>
  <c r="H322" i="2" s="1" a="1"/>
  <c r="H322" i="2" s="1"/>
  <c r="N322" i="2"/>
  <c r="I810" i="2"/>
  <c r="G810" i="2" s="1"/>
  <c r="J809" i="2"/>
  <c r="K322" i="2" l="1"/>
  <c r="I811" i="2"/>
  <c r="G811" i="2" s="1"/>
  <c r="J810" i="2"/>
  <c r="E322" i="2" l="1"/>
  <c r="P322" i="2"/>
  <c r="O322" i="2"/>
  <c r="L322" i="2"/>
  <c r="I812" i="2"/>
  <c r="G812" i="2" s="1"/>
  <c r="J811" i="2"/>
  <c r="Q322" i="2" l="1"/>
  <c r="M323" i="2"/>
  <c r="S322" i="2" a="1"/>
  <c r="S322" i="2" s="1"/>
  <c r="F322" i="2" s="1"/>
  <c r="R322" i="2"/>
  <c r="H323" i="2" s="1" a="1"/>
  <c r="H323" i="2" s="1"/>
  <c r="N323" i="2"/>
  <c r="I813" i="2"/>
  <c r="G813" i="2" s="1"/>
  <c r="J812" i="2"/>
  <c r="K323" i="2" l="1"/>
  <c r="I814" i="2"/>
  <c r="G814" i="2" s="1"/>
  <c r="J813" i="2"/>
  <c r="E323" i="2" l="1"/>
  <c r="O323" i="2"/>
  <c r="P323" i="2"/>
  <c r="L323" i="2"/>
  <c r="I815" i="2"/>
  <c r="G815" i="2" s="1"/>
  <c r="J814" i="2"/>
  <c r="R323" i="2" l="1"/>
  <c r="N324" i="2"/>
  <c r="Q323" i="2"/>
  <c r="S323" i="2" a="1"/>
  <c r="S323" i="2" s="1"/>
  <c r="F323" i="2" s="1"/>
  <c r="M324" i="2"/>
  <c r="K324" i="2" s="1"/>
  <c r="I816" i="2"/>
  <c r="G816" i="2" s="1"/>
  <c r="J815" i="2"/>
  <c r="E324" i="2" l="1"/>
  <c r="P324" i="2"/>
  <c r="O324" i="2"/>
  <c r="L324" i="2"/>
  <c r="H324" i="2" a="1"/>
  <c r="H324" i="2" s="1"/>
  <c r="I817" i="2"/>
  <c r="G817" i="2" s="1"/>
  <c r="J816" i="2"/>
  <c r="R324" i="2" l="1"/>
  <c r="N325" i="2"/>
  <c r="Q324" i="2"/>
  <c r="M325" i="2"/>
  <c r="K325" i="2" s="1"/>
  <c r="S324" i="2" a="1"/>
  <c r="S324" i="2" s="1"/>
  <c r="F324" i="2" s="1"/>
  <c r="I818" i="2"/>
  <c r="G818" i="2" s="1"/>
  <c r="J817" i="2"/>
  <c r="E325" i="2" l="1"/>
  <c r="P325" i="2"/>
  <c r="O325" i="2"/>
  <c r="L325" i="2"/>
  <c r="H325" i="2" a="1"/>
  <c r="H325" i="2" s="1"/>
  <c r="I819" i="2"/>
  <c r="G819" i="2" s="1"/>
  <c r="J818" i="2"/>
  <c r="N326" i="2" l="1"/>
  <c r="R325" i="2"/>
  <c r="Q325" i="2"/>
  <c r="S325" i="2" a="1"/>
  <c r="S325" i="2" s="1"/>
  <c r="F325" i="2" s="1"/>
  <c r="M326" i="2"/>
  <c r="K326" i="2" s="1"/>
  <c r="I820" i="2"/>
  <c r="G820" i="2" s="1"/>
  <c r="J819" i="2"/>
  <c r="E326" i="2" l="1"/>
  <c r="O326" i="2"/>
  <c r="P326" i="2"/>
  <c r="L326" i="2"/>
  <c r="H326" i="2" a="1"/>
  <c r="H326" i="2" s="1"/>
  <c r="I821" i="2"/>
  <c r="G821" i="2" s="1"/>
  <c r="J820" i="2"/>
  <c r="Q326" i="2" l="1"/>
  <c r="S326" i="2" a="1"/>
  <c r="S326" i="2" s="1"/>
  <c r="F326" i="2" s="1"/>
  <c r="M327" i="2"/>
  <c r="N327" i="2"/>
  <c r="R326" i="2"/>
  <c r="H327" i="2" s="1" a="1"/>
  <c r="H327" i="2" s="1"/>
  <c r="I822" i="2"/>
  <c r="G822" i="2" s="1"/>
  <c r="J821" i="2"/>
  <c r="K327" i="2" l="1"/>
  <c r="I823" i="2"/>
  <c r="G823" i="2" s="1"/>
  <c r="J822" i="2"/>
  <c r="E327" i="2" l="1"/>
  <c r="P327" i="2"/>
  <c r="O327" i="2"/>
  <c r="L327" i="2"/>
  <c r="I824" i="2"/>
  <c r="G824" i="2" s="1"/>
  <c r="J823" i="2"/>
  <c r="Q327" i="2" l="1"/>
  <c r="S327" i="2" a="1"/>
  <c r="S327" i="2" s="1"/>
  <c r="F327" i="2" s="1"/>
  <c r="M328" i="2"/>
  <c r="R327" i="2"/>
  <c r="H328" i="2" s="1" a="1"/>
  <c r="H328" i="2" s="1"/>
  <c r="N328" i="2"/>
  <c r="I825" i="2"/>
  <c r="G825" i="2" s="1"/>
  <c r="J824" i="2"/>
  <c r="K328" i="2" l="1"/>
  <c r="I826" i="2"/>
  <c r="G826" i="2" s="1"/>
  <c r="J825" i="2"/>
  <c r="E328" i="2" l="1"/>
  <c r="O328" i="2"/>
  <c r="P328" i="2"/>
  <c r="L328" i="2"/>
  <c r="I827" i="2"/>
  <c r="G827" i="2" s="1"/>
  <c r="J826" i="2"/>
  <c r="Q328" i="2" l="1"/>
  <c r="S328" i="2" a="1"/>
  <c r="S328" i="2" s="1"/>
  <c r="F328" i="2" s="1"/>
  <c r="M329" i="2"/>
  <c r="R328" i="2"/>
  <c r="H329" i="2" s="1" a="1"/>
  <c r="H329" i="2" s="1"/>
  <c r="N329" i="2"/>
  <c r="I828" i="2"/>
  <c r="G828" i="2" s="1"/>
  <c r="J827" i="2"/>
  <c r="K329" i="2" l="1"/>
  <c r="I829" i="2"/>
  <c r="G829" i="2" s="1"/>
  <c r="J828" i="2"/>
  <c r="E329" i="2" l="1"/>
  <c r="P329" i="2"/>
  <c r="O329" i="2"/>
  <c r="L329" i="2"/>
  <c r="I830" i="2"/>
  <c r="G830" i="2" s="1"/>
  <c r="J829" i="2"/>
  <c r="R329" i="2" l="1"/>
  <c r="N330" i="2"/>
  <c r="Q329" i="2"/>
  <c r="M330" i="2"/>
  <c r="K330" i="2" s="1"/>
  <c r="S329" i="2" a="1"/>
  <c r="S329" i="2" s="1"/>
  <c r="F329" i="2" s="1"/>
  <c r="I831" i="2"/>
  <c r="G831" i="2" s="1"/>
  <c r="J830" i="2"/>
  <c r="E330" i="2" l="1"/>
  <c r="O330" i="2"/>
  <c r="P330" i="2"/>
  <c r="L330" i="2"/>
  <c r="H330" i="2" a="1"/>
  <c r="H330" i="2" s="1"/>
  <c r="I832" i="2"/>
  <c r="G832" i="2" s="1"/>
  <c r="J831" i="2"/>
  <c r="Q330" i="2" l="1"/>
  <c r="S330" i="2" a="1"/>
  <c r="S330" i="2" s="1"/>
  <c r="F330" i="2" s="1"/>
  <c r="M331" i="2"/>
  <c r="R330" i="2"/>
  <c r="H331" i="2" s="1" a="1"/>
  <c r="H331" i="2" s="1"/>
  <c r="N331" i="2"/>
  <c r="I833" i="2"/>
  <c r="G833" i="2" s="1"/>
  <c r="J832" i="2"/>
  <c r="K331" i="2" l="1"/>
  <c r="I834" i="2"/>
  <c r="G834" i="2" s="1"/>
  <c r="J833" i="2"/>
  <c r="E331" i="2" l="1"/>
  <c r="O331" i="2"/>
  <c r="P331" i="2"/>
  <c r="L331" i="2"/>
  <c r="I835" i="2"/>
  <c r="G835" i="2" s="1"/>
  <c r="J834" i="2"/>
  <c r="Q331" i="2" l="1"/>
  <c r="S331" i="2" a="1"/>
  <c r="S331" i="2" s="1"/>
  <c r="F331" i="2" s="1"/>
  <c r="M332" i="2"/>
  <c r="R331" i="2"/>
  <c r="H332" i="2" s="1" a="1"/>
  <c r="H332" i="2" s="1"/>
  <c r="N332" i="2"/>
  <c r="I836" i="2"/>
  <c r="G836" i="2" s="1"/>
  <c r="J835" i="2"/>
  <c r="K332" i="2" l="1"/>
  <c r="I837" i="2"/>
  <c r="G837" i="2" s="1"/>
  <c r="J836" i="2"/>
  <c r="E332" i="2" l="1"/>
  <c r="P332" i="2"/>
  <c r="O332" i="2"/>
  <c r="L332" i="2"/>
  <c r="I838" i="2"/>
  <c r="G838" i="2" s="1"/>
  <c r="J837" i="2"/>
  <c r="Q332" i="2" l="1"/>
  <c r="S332" i="2" a="1"/>
  <c r="S332" i="2" s="1"/>
  <c r="F332" i="2" s="1"/>
  <c r="M333" i="2"/>
  <c r="R332" i="2"/>
  <c r="H333" i="2" s="1" a="1"/>
  <c r="H333" i="2" s="1"/>
  <c r="N333" i="2"/>
  <c r="I839" i="2"/>
  <c r="G839" i="2" s="1"/>
  <c r="J838" i="2"/>
  <c r="K333" i="2" l="1"/>
  <c r="I840" i="2"/>
  <c r="G840" i="2" s="1"/>
  <c r="J839" i="2"/>
  <c r="E333" i="2" l="1"/>
  <c r="P333" i="2"/>
  <c r="O333" i="2"/>
  <c r="L333" i="2"/>
  <c r="I841" i="2"/>
  <c r="G841" i="2" s="1"/>
  <c r="J840" i="2"/>
  <c r="R333" i="2" l="1"/>
  <c r="N334" i="2"/>
  <c r="Q333" i="2"/>
  <c r="M334" i="2"/>
  <c r="K334" i="2" s="1"/>
  <c r="S333" i="2" a="1"/>
  <c r="S333" i="2" s="1"/>
  <c r="F333" i="2" s="1"/>
  <c r="I842" i="2"/>
  <c r="G842" i="2" s="1"/>
  <c r="J841" i="2"/>
  <c r="P334" i="2" l="1"/>
  <c r="O334" i="2"/>
  <c r="E334" i="2"/>
  <c r="L334" i="2"/>
  <c r="H334" i="2" a="1"/>
  <c r="H334" i="2" s="1"/>
  <c r="I843" i="2"/>
  <c r="G843" i="2" s="1"/>
  <c r="J842" i="2"/>
  <c r="Q334" i="2" l="1"/>
  <c r="M335" i="2"/>
  <c r="S334" i="2" a="1"/>
  <c r="S334" i="2" s="1"/>
  <c r="F334" i="2" s="1"/>
  <c r="N335" i="2"/>
  <c r="R334" i="2"/>
  <c r="H335" i="2" s="1" a="1"/>
  <c r="H335" i="2" s="1"/>
  <c r="I844" i="2"/>
  <c r="G844" i="2" s="1"/>
  <c r="J843" i="2"/>
  <c r="K335" i="2" l="1"/>
  <c r="I845" i="2"/>
  <c r="G845" i="2" s="1"/>
  <c r="J844" i="2"/>
  <c r="O335" i="2" l="1"/>
  <c r="E335" i="2"/>
  <c r="P335" i="2"/>
  <c r="L335" i="2"/>
  <c r="I846" i="2"/>
  <c r="G846" i="2" s="1"/>
  <c r="J845" i="2"/>
  <c r="R335" i="2" l="1"/>
  <c r="N336" i="2"/>
  <c r="Q335" i="2"/>
  <c r="S335" i="2" a="1"/>
  <c r="S335" i="2" s="1"/>
  <c r="F335" i="2" s="1"/>
  <c r="M336" i="2"/>
  <c r="K336" i="2" s="1"/>
  <c r="I847" i="2"/>
  <c r="G847" i="2" s="1"/>
  <c r="J846" i="2"/>
  <c r="P336" i="2" l="1"/>
  <c r="E336" i="2"/>
  <c r="O336" i="2"/>
  <c r="L336" i="2"/>
  <c r="H336" i="2" a="1"/>
  <c r="H336" i="2" s="1"/>
  <c r="I848" i="2"/>
  <c r="G848" i="2" s="1"/>
  <c r="J847" i="2"/>
  <c r="Q336" i="2" l="1"/>
  <c r="S336" i="2" a="1"/>
  <c r="S336" i="2" s="1"/>
  <c r="F336" i="2" s="1"/>
  <c r="M337" i="2"/>
  <c r="N337" i="2"/>
  <c r="R336" i="2"/>
  <c r="H337" i="2" s="1" a="1"/>
  <c r="H337" i="2" s="1"/>
  <c r="I849" i="2"/>
  <c r="G849" i="2" s="1"/>
  <c r="J848" i="2"/>
  <c r="K337" i="2" l="1"/>
  <c r="I850" i="2"/>
  <c r="G850" i="2" s="1"/>
  <c r="J849" i="2"/>
  <c r="P337" i="2" l="1"/>
  <c r="E337" i="2"/>
  <c r="O337" i="2"/>
  <c r="L337" i="2"/>
  <c r="I851" i="2"/>
  <c r="G851" i="2" s="1"/>
  <c r="J850" i="2"/>
  <c r="Q337" i="2" l="1"/>
  <c r="M338" i="2"/>
  <c r="S337" i="2" a="1"/>
  <c r="S337" i="2" s="1"/>
  <c r="F337" i="2" s="1"/>
  <c r="R337" i="2"/>
  <c r="H338" i="2" s="1" a="1"/>
  <c r="H338" i="2" s="1"/>
  <c r="N338" i="2"/>
  <c r="I852" i="2"/>
  <c r="G852" i="2" s="1"/>
  <c r="J851" i="2"/>
  <c r="K338" i="2" l="1"/>
  <c r="I853" i="2"/>
  <c r="G853" i="2" s="1"/>
  <c r="J852" i="2"/>
  <c r="E338" i="2" l="1"/>
  <c r="O338" i="2"/>
  <c r="P338" i="2"/>
  <c r="L338" i="2"/>
  <c r="I854" i="2"/>
  <c r="G854" i="2" s="1"/>
  <c r="J853" i="2"/>
  <c r="N339" i="2" l="1"/>
  <c r="R338" i="2"/>
  <c r="Q338" i="2"/>
  <c r="S338" i="2" a="1"/>
  <c r="S338" i="2" s="1"/>
  <c r="F338" i="2" s="1"/>
  <c r="M339" i="2"/>
  <c r="K339" i="2" s="1"/>
  <c r="I855" i="2"/>
  <c r="G855" i="2" s="1"/>
  <c r="J854" i="2"/>
  <c r="E339" i="2" l="1"/>
  <c r="P339" i="2"/>
  <c r="O339" i="2"/>
  <c r="L339" i="2"/>
  <c r="H339" i="2" a="1"/>
  <c r="H339" i="2" s="1"/>
  <c r="I856" i="2"/>
  <c r="G856" i="2" s="1"/>
  <c r="J855" i="2"/>
  <c r="Q339" i="2" l="1"/>
  <c r="S339" i="2" a="1"/>
  <c r="S339" i="2" s="1"/>
  <c r="F339" i="2" s="1"/>
  <c r="M340" i="2"/>
  <c r="R339" i="2"/>
  <c r="H340" i="2" s="1" a="1"/>
  <c r="H340" i="2" s="1"/>
  <c r="N340" i="2"/>
  <c r="I857" i="2"/>
  <c r="G857" i="2" s="1"/>
  <c r="J856" i="2"/>
  <c r="K340" i="2" l="1"/>
  <c r="I858" i="2"/>
  <c r="G858" i="2" s="1"/>
  <c r="J857" i="2"/>
  <c r="E340" i="2" l="1"/>
  <c r="P340" i="2"/>
  <c r="O340" i="2"/>
  <c r="L340" i="2"/>
  <c r="I859" i="2"/>
  <c r="G859" i="2" s="1"/>
  <c r="J858" i="2"/>
  <c r="R340" i="2" l="1"/>
  <c r="N341" i="2"/>
  <c r="Q340" i="2"/>
  <c r="S340" i="2" a="1"/>
  <c r="S340" i="2" s="1"/>
  <c r="F340" i="2" s="1"/>
  <c r="M341" i="2"/>
  <c r="K341" i="2" s="1"/>
  <c r="I860" i="2"/>
  <c r="G860" i="2" s="1"/>
  <c r="J859" i="2"/>
  <c r="E341" i="2" l="1"/>
  <c r="O341" i="2"/>
  <c r="P341" i="2"/>
  <c r="L341" i="2"/>
  <c r="H341" i="2" a="1"/>
  <c r="H341" i="2" s="1"/>
  <c r="I861" i="2"/>
  <c r="G861" i="2" s="1"/>
  <c r="J860" i="2"/>
  <c r="N342" i="2" l="1"/>
  <c r="R341" i="2"/>
  <c r="Q341" i="2"/>
  <c r="M342" i="2"/>
  <c r="K342" i="2" s="1"/>
  <c r="S341" i="2" a="1"/>
  <c r="S341" i="2" s="1"/>
  <c r="F341" i="2" s="1"/>
  <c r="I862" i="2"/>
  <c r="G862" i="2" s="1"/>
  <c r="J861" i="2"/>
  <c r="E342" i="2" l="1"/>
  <c r="O342" i="2"/>
  <c r="P342" i="2"/>
  <c r="L342" i="2"/>
  <c r="H342" i="2" a="1"/>
  <c r="H342" i="2" s="1"/>
  <c r="I863" i="2"/>
  <c r="G863" i="2" s="1"/>
  <c r="J862" i="2"/>
  <c r="Q342" i="2" l="1"/>
  <c r="M343" i="2"/>
  <c r="S342" i="2" a="1"/>
  <c r="S342" i="2" s="1"/>
  <c r="F342" i="2" s="1"/>
  <c r="N343" i="2"/>
  <c r="R342" i="2"/>
  <c r="H343" i="2" s="1" a="1"/>
  <c r="H343" i="2" s="1"/>
  <c r="I864" i="2"/>
  <c r="G864" i="2" s="1"/>
  <c r="J863" i="2"/>
  <c r="K343" i="2" l="1"/>
  <c r="I865" i="2"/>
  <c r="G865" i="2" s="1"/>
  <c r="J864" i="2"/>
  <c r="E343" i="2" l="1"/>
  <c r="O343" i="2"/>
  <c r="P343" i="2"/>
  <c r="L343" i="2"/>
  <c r="I866" i="2"/>
  <c r="G866" i="2" s="1"/>
  <c r="J865" i="2"/>
  <c r="R343" i="2" l="1"/>
  <c r="N344" i="2"/>
  <c r="Q343" i="2"/>
  <c r="M344" i="2"/>
  <c r="K344" i="2" s="1"/>
  <c r="S343" i="2" a="1"/>
  <c r="S343" i="2" s="1"/>
  <c r="F343" i="2" s="1"/>
  <c r="I867" i="2"/>
  <c r="G867" i="2" s="1"/>
  <c r="J866" i="2"/>
  <c r="O344" i="2" l="1"/>
  <c r="P344" i="2"/>
  <c r="E344" i="2"/>
  <c r="L344" i="2"/>
  <c r="H344" i="2" a="1"/>
  <c r="H344" i="2" s="1"/>
  <c r="I868" i="2"/>
  <c r="G868" i="2" s="1"/>
  <c r="J867" i="2"/>
  <c r="N345" i="2" l="1"/>
  <c r="R344" i="2"/>
  <c r="Q344" i="2"/>
  <c r="M345" i="2"/>
  <c r="K345" i="2" s="1"/>
  <c r="S344" i="2" a="1"/>
  <c r="S344" i="2" s="1"/>
  <c r="F344" i="2" s="1"/>
  <c r="I869" i="2"/>
  <c r="G869" i="2" s="1"/>
  <c r="J868" i="2"/>
  <c r="H345" i="2" l="1" a="1"/>
  <c r="H345" i="2" s="1"/>
  <c r="E345" i="2"/>
  <c r="O345" i="2"/>
  <c r="P345" i="2"/>
  <c r="L345" i="2"/>
  <c r="I870" i="2"/>
  <c r="G870" i="2" s="1"/>
  <c r="J869" i="2"/>
  <c r="R345" i="2" l="1"/>
  <c r="N346" i="2"/>
  <c r="Q345" i="2"/>
  <c r="S345" i="2" a="1"/>
  <c r="S345" i="2" s="1"/>
  <c r="F345" i="2" s="1"/>
  <c r="M346" i="2"/>
  <c r="K346" i="2" s="1"/>
  <c r="I871" i="2"/>
  <c r="G871" i="2" s="1"/>
  <c r="J870" i="2"/>
  <c r="E346" i="2" l="1"/>
  <c r="O346" i="2"/>
  <c r="P346" i="2"/>
  <c r="L346" i="2"/>
  <c r="H346" i="2" a="1"/>
  <c r="H346" i="2" s="1"/>
  <c r="I872" i="2"/>
  <c r="G872" i="2" s="1"/>
  <c r="J871" i="2"/>
  <c r="R346" i="2" l="1"/>
  <c r="N347" i="2"/>
  <c r="Q346" i="2"/>
  <c r="S346" i="2" a="1"/>
  <c r="S346" i="2" s="1"/>
  <c r="F346" i="2" s="1"/>
  <c r="M347" i="2"/>
  <c r="K347" i="2" s="1"/>
  <c r="I873" i="2"/>
  <c r="G873" i="2" s="1"/>
  <c r="J872" i="2"/>
  <c r="P347" i="2" l="1"/>
  <c r="E347" i="2"/>
  <c r="O347" i="2"/>
  <c r="L347" i="2"/>
  <c r="H347" i="2" a="1"/>
  <c r="H347" i="2" s="1"/>
  <c r="I874" i="2"/>
  <c r="G874" i="2" s="1"/>
  <c r="J873" i="2"/>
  <c r="Q347" i="2" l="1"/>
  <c r="M348" i="2"/>
  <c r="S347" i="2" a="1"/>
  <c r="S347" i="2" s="1"/>
  <c r="F347" i="2" s="1"/>
  <c r="N348" i="2"/>
  <c r="R347" i="2"/>
  <c r="H348" i="2" s="1" a="1"/>
  <c r="H348" i="2" s="1"/>
  <c r="I875" i="2"/>
  <c r="G875" i="2" s="1"/>
  <c r="J874" i="2"/>
  <c r="K348" i="2" l="1"/>
  <c r="I876" i="2"/>
  <c r="G876" i="2" s="1"/>
  <c r="J875" i="2"/>
  <c r="E348" i="2" l="1"/>
  <c r="O348" i="2"/>
  <c r="P348" i="2"/>
  <c r="L348" i="2"/>
  <c r="I877" i="2"/>
  <c r="G877" i="2" s="1"/>
  <c r="J876" i="2"/>
  <c r="R348" i="2" l="1"/>
  <c r="N349" i="2"/>
  <c r="Q348" i="2"/>
  <c r="S348" i="2" a="1"/>
  <c r="S348" i="2" s="1"/>
  <c r="F348" i="2" s="1"/>
  <c r="M349" i="2"/>
  <c r="K349" i="2" s="1"/>
  <c r="I878" i="2"/>
  <c r="G878" i="2" s="1"/>
  <c r="J877" i="2"/>
  <c r="E349" i="2" l="1"/>
  <c r="O349" i="2"/>
  <c r="P349" i="2"/>
  <c r="L349" i="2"/>
  <c r="H349" i="2" a="1"/>
  <c r="H349" i="2" s="1"/>
  <c r="I879" i="2"/>
  <c r="G879" i="2" s="1"/>
  <c r="J878" i="2"/>
  <c r="N350" i="2" l="1"/>
  <c r="R349" i="2"/>
  <c r="Q349" i="2"/>
  <c r="S349" i="2" a="1"/>
  <c r="S349" i="2" s="1"/>
  <c r="F349" i="2" s="1"/>
  <c r="M350" i="2"/>
  <c r="K350" i="2" s="1"/>
  <c r="I880" i="2"/>
  <c r="G880" i="2" s="1"/>
  <c r="J879" i="2"/>
  <c r="E350" i="2" l="1"/>
  <c r="O350" i="2"/>
  <c r="P350" i="2"/>
  <c r="L350" i="2"/>
  <c r="H350" i="2" a="1"/>
  <c r="H350" i="2" s="1"/>
  <c r="I881" i="2"/>
  <c r="G881" i="2" s="1"/>
  <c r="J880" i="2"/>
  <c r="Q350" i="2" l="1"/>
  <c r="S350" i="2" a="1"/>
  <c r="S350" i="2" s="1"/>
  <c r="F350" i="2" s="1"/>
  <c r="M351" i="2"/>
  <c r="R350" i="2"/>
  <c r="H351" i="2" s="1" a="1"/>
  <c r="H351" i="2" s="1"/>
  <c r="N351" i="2"/>
  <c r="I882" i="2"/>
  <c r="G882" i="2" s="1"/>
  <c r="J881" i="2"/>
  <c r="K351" i="2" l="1"/>
  <c r="I883" i="2"/>
  <c r="G883" i="2" s="1"/>
  <c r="J882" i="2"/>
  <c r="E351" i="2" l="1"/>
  <c r="P351" i="2"/>
  <c r="O351" i="2"/>
  <c r="L351" i="2"/>
  <c r="I884" i="2"/>
  <c r="G884" i="2" s="1"/>
  <c r="J883" i="2"/>
  <c r="Q351" i="2" l="1"/>
  <c r="S351" i="2" a="1"/>
  <c r="S351" i="2" s="1"/>
  <c r="F351" i="2" s="1"/>
  <c r="M352" i="2"/>
  <c r="N352" i="2"/>
  <c r="R351" i="2"/>
  <c r="H352" i="2" s="1" a="1"/>
  <c r="H352" i="2" s="1"/>
  <c r="I885" i="2"/>
  <c r="G885" i="2" s="1"/>
  <c r="J884" i="2"/>
  <c r="K352" i="2" l="1"/>
  <c r="E352" i="2"/>
  <c r="P352" i="2"/>
  <c r="O352" i="2"/>
  <c r="L352" i="2"/>
  <c r="I886" i="2"/>
  <c r="G886" i="2" s="1"/>
  <c r="J885" i="2"/>
  <c r="Q352" i="2" l="1"/>
  <c r="S352" i="2" a="1"/>
  <c r="S352" i="2" s="1"/>
  <c r="F352" i="2" s="1"/>
  <c r="M353" i="2"/>
  <c r="R352" i="2"/>
  <c r="H353" i="2" s="1" a="1"/>
  <c r="H353" i="2" s="1"/>
  <c r="N353" i="2"/>
  <c r="I887" i="2"/>
  <c r="G887" i="2" s="1"/>
  <c r="J886" i="2"/>
  <c r="K353" i="2" l="1"/>
  <c r="I888" i="2"/>
  <c r="G888" i="2" s="1"/>
  <c r="J887" i="2"/>
  <c r="E353" i="2" l="1"/>
  <c r="P353" i="2"/>
  <c r="O353" i="2"/>
  <c r="L353" i="2"/>
  <c r="I889" i="2"/>
  <c r="G889" i="2" s="1"/>
  <c r="J888" i="2"/>
  <c r="R353" i="2" l="1"/>
  <c r="N354" i="2"/>
  <c r="Q353" i="2"/>
  <c r="S353" i="2" a="1"/>
  <c r="S353" i="2" s="1"/>
  <c r="F353" i="2" s="1"/>
  <c r="M354" i="2"/>
  <c r="K354" i="2" s="1"/>
  <c r="I890" i="2"/>
  <c r="G890" i="2" s="1"/>
  <c r="J889" i="2"/>
  <c r="E354" i="2" l="1"/>
  <c r="P354" i="2"/>
  <c r="O354" i="2"/>
  <c r="L354" i="2"/>
  <c r="H354" i="2" a="1"/>
  <c r="H354" i="2" s="1"/>
  <c r="I891" i="2"/>
  <c r="G891" i="2" s="1"/>
  <c r="J890" i="2"/>
  <c r="R354" i="2" l="1"/>
  <c r="N355" i="2"/>
  <c r="Q354" i="2"/>
  <c r="S354" i="2" a="1"/>
  <c r="S354" i="2" s="1"/>
  <c r="F354" i="2" s="1"/>
  <c r="M355" i="2"/>
  <c r="K355" i="2" s="1"/>
  <c r="I892" i="2"/>
  <c r="G892" i="2" s="1"/>
  <c r="J891" i="2"/>
  <c r="E355" i="2" l="1"/>
  <c r="O355" i="2"/>
  <c r="P355" i="2"/>
  <c r="L355" i="2"/>
  <c r="H355" i="2" a="1"/>
  <c r="H355" i="2" s="1"/>
  <c r="I893" i="2"/>
  <c r="G893" i="2" s="1"/>
  <c r="J892" i="2"/>
  <c r="N356" i="2" l="1"/>
  <c r="R355" i="2"/>
  <c r="Q355" i="2"/>
  <c r="M356" i="2"/>
  <c r="K356" i="2" s="1"/>
  <c r="S355" i="2" a="1"/>
  <c r="S355" i="2" s="1"/>
  <c r="F355" i="2" s="1"/>
  <c r="I894" i="2"/>
  <c r="G894" i="2" s="1"/>
  <c r="J893" i="2"/>
  <c r="H356" i="2" l="1" a="1"/>
  <c r="H356" i="2" s="1"/>
  <c r="E356" i="2"/>
  <c r="O356" i="2"/>
  <c r="P356" i="2"/>
  <c r="L356" i="2"/>
  <c r="I895" i="2"/>
  <c r="G895" i="2" s="1"/>
  <c r="J894" i="2"/>
  <c r="Q356" i="2" l="1"/>
  <c r="M357" i="2"/>
  <c r="S356" i="2" a="1"/>
  <c r="S356" i="2" s="1"/>
  <c r="F356" i="2" s="1"/>
  <c r="N357" i="2"/>
  <c r="R356" i="2"/>
  <c r="I896" i="2"/>
  <c r="G896" i="2" s="1"/>
  <c r="J895" i="2"/>
  <c r="H357" i="2" l="1" a="1"/>
  <c r="H357" i="2" s="1"/>
  <c r="K357" i="2"/>
  <c r="I897" i="2"/>
  <c r="G897" i="2" s="1"/>
  <c r="J896" i="2"/>
  <c r="E357" i="2" l="1"/>
  <c r="P357" i="2"/>
  <c r="O357" i="2"/>
  <c r="L357" i="2"/>
  <c r="I898" i="2"/>
  <c r="G898" i="2" s="1"/>
  <c r="J897" i="2"/>
  <c r="Q357" i="2" l="1"/>
  <c r="S357" i="2" a="1"/>
  <c r="S357" i="2" s="1"/>
  <c r="F357" i="2" s="1"/>
  <c r="M358" i="2"/>
  <c r="R357" i="2"/>
  <c r="H358" i="2" s="1" a="1"/>
  <c r="H358" i="2" s="1"/>
  <c r="N358" i="2"/>
  <c r="I899" i="2"/>
  <c r="G899" i="2" s="1"/>
  <c r="J898" i="2"/>
  <c r="K358" i="2" l="1"/>
  <c r="I900" i="2"/>
  <c r="G900" i="2" s="1"/>
  <c r="J899" i="2"/>
  <c r="E358" i="2" l="1"/>
  <c r="O358" i="2"/>
  <c r="P358" i="2"/>
  <c r="L358" i="2"/>
  <c r="I901" i="2"/>
  <c r="G901" i="2" s="1"/>
  <c r="J900" i="2"/>
  <c r="Q358" i="2" l="1"/>
  <c r="S358" i="2" a="1"/>
  <c r="S358" i="2" s="1"/>
  <c r="F358" i="2" s="1"/>
  <c r="M359" i="2"/>
  <c r="R358" i="2"/>
  <c r="H359" i="2" s="1" a="1"/>
  <c r="H359" i="2" s="1"/>
  <c r="N359" i="2"/>
  <c r="I902" i="2"/>
  <c r="G902" i="2" s="1"/>
  <c r="J901" i="2"/>
  <c r="K359" i="2" l="1"/>
  <c r="I903" i="2"/>
  <c r="G903" i="2" s="1"/>
  <c r="J902" i="2"/>
  <c r="E359" i="2" l="1"/>
  <c r="P359" i="2"/>
  <c r="O359" i="2"/>
  <c r="L359" i="2"/>
  <c r="I904" i="2"/>
  <c r="G904" i="2" s="1"/>
  <c r="J903" i="2"/>
  <c r="Q359" i="2" l="1"/>
  <c r="S359" i="2" a="1"/>
  <c r="S359" i="2" s="1"/>
  <c r="F359" i="2" s="1"/>
  <c r="M360" i="2"/>
  <c r="R359" i="2"/>
  <c r="H360" i="2" s="1" a="1"/>
  <c r="H360" i="2" s="1"/>
  <c r="N360" i="2"/>
  <c r="I905" i="2"/>
  <c r="G905" i="2" s="1"/>
  <c r="J904" i="2"/>
  <c r="K360" i="2" l="1"/>
  <c r="I906" i="2"/>
  <c r="G906" i="2" s="1"/>
  <c r="J905" i="2"/>
  <c r="E360" i="2" l="1"/>
  <c r="P360" i="2"/>
  <c r="O360" i="2"/>
  <c r="L360" i="2"/>
  <c r="I907" i="2"/>
  <c r="G907" i="2" s="1"/>
  <c r="J906" i="2"/>
  <c r="Q360" i="2" l="1"/>
  <c r="S360" i="2" a="1"/>
  <c r="S360" i="2" s="1"/>
  <c r="F360" i="2" s="1"/>
  <c r="M361" i="2"/>
  <c r="R360" i="2"/>
  <c r="H361" i="2" s="1" a="1"/>
  <c r="H361" i="2" s="1"/>
  <c r="N361" i="2"/>
  <c r="I908" i="2"/>
  <c r="G908" i="2" s="1"/>
  <c r="J907" i="2"/>
  <c r="K361" i="2" l="1"/>
  <c r="I909" i="2"/>
  <c r="G909" i="2" s="1"/>
  <c r="J908" i="2"/>
  <c r="E361" i="2" l="1"/>
  <c r="O361" i="2"/>
  <c r="P361" i="2"/>
  <c r="L361" i="2"/>
  <c r="I910" i="2"/>
  <c r="G910" i="2" s="1"/>
  <c r="J909" i="2"/>
  <c r="N362" i="2" l="1"/>
  <c r="R361" i="2"/>
  <c r="H362" i="2" s="1" a="1"/>
  <c r="H362" i="2" s="1"/>
  <c r="Q361" i="2"/>
  <c r="S361" i="2" a="1"/>
  <c r="S361" i="2" s="1"/>
  <c r="F361" i="2" s="1"/>
  <c r="M362" i="2"/>
  <c r="K362" i="2" s="1"/>
  <c r="I911" i="2"/>
  <c r="G911" i="2" s="1"/>
  <c r="J910" i="2"/>
  <c r="E362" i="2" l="1"/>
  <c r="O362" i="2"/>
  <c r="P362" i="2"/>
  <c r="L362" i="2"/>
  <c r="I912" i="2"/>
  <c r="G912" i="2" s="1"/>
  <c r="J911" i="2"/>
  <c r="R362" i="2" l="1"/>
  <c r="N363" i="2"/>
  <c r="Q362" i="2"/>
  <c r="M363" i="2"/>
  <c r="K363" i="2" s="1"/>
  <c r="S362" i="2" a="1"/>
  <c r="S362" i="2" s="1"/>
  <c r="F362" i="2" s="1"/>
  <c r="I913" i="2"/>
  <c r="G913" i="2" s="1"/>
  <c r="J912" i="2"/>
  <c r="E363" i="2" l="1"/>
  <c r="O363" i="2"/>
  <c r="P363" i="2"/>
  <c r="L363" i="2"/>
  <c r="H363" i="2" a="1"/>
  <c r="H363" i="2" s="1"/>
  <c r="I914" i="2"/>
  <c r="G914" i="2" s="1"/>
  <c r="J913" i="2"/>
  <c r="R363" i="2" l="1"/>
  <c r="N364" i="2"/>
  <c r="Q363" i="2"/>
  <c r="S363" i="2" a="1"/>
  <c r="S363" i="2" s="1"/>
  <c r="F363" i="2" s="1"/>
  <c r="M364" i="2"/>
  <c r="K364" i="2" s="1"/>
  <c r="I915" i="2"/>
  <c r="G915" i="2" s="1"/>
  <c r="J914" i="2"/>
  <c r="E364" i="2" l="1"/>
  <c r="O364" i="2"/>
  <c r="P364" i="2"/>
  <c r="L364" i="2"/>
  <c r="H364" i="2" a="1"/>
  <c r="H364" i="2" s="1"/>
  <c r="I916" i="2"/>
  <c r="G916" i="2" s="1"/>
  <c r="J915" i="2"/>
  <c r="N365" i="2" l="1"/>
  <c r="R364" i="2"/>
  <c r="Q364" i="2"/>
  <c r="M365" i="2"/>
  <c r="K365" i="2" s="1"/>
  <c r="S364" i="2" a="1"/>
  <c r="S364" i="2" s="1"/>
  <c r="F364" i="2" s="1"/>
  <c r="I917" i="2"/>
  <c r="G917" i="2" s="1"/>
  <c r="J916" i="2"/>
  <c r="H365" i="2" l="1" a="1"/>
  <c r="H365" i="2" s="1"/>
  <c r="E365" i="2"/>
  <c r="O365" i="2"/>
  <c r="P365" i="2"/>
  <c r="L365" i="2"/>
  <c r="I918" i="2"/>
  <c r="G918" i="2" s="1"/>
  <c r="J917" i="2"/>
  <c r="R365" i="2" l="1"/>
  <c r="N366" i="2"/>
  <c r="Q365" i="2"/>
  <c r="S365" i="2" a="1"/>
  <c r="S365" i="2" s="1"/>
  <c r="F365" i="2" s="1"/>
  <c r="M366" i="2"/>
  <c r="K366" i="2" s="1"/>
  <c r="I919" i="2"/>
  <c r="G919" i="2" s="1"/>
  <c r="J918" i="2"/>
  <c r="E366" i="2" l="1"/>
  <c r="P366" i="2"/>
  <c r="O366" i="2"/>
  <c r="L366" i="2"/>
  <c r="H366" i="2" a="1"/>
  <c r="H366" i="2" s="1"/>
  <c r="I920" i="2"/>
  <c r="G920" i="2" s="1"/>
  <c r="J919" i="2"/>
  <c r="Q366" i="2" l="1"/>
  <c r="S366" i="2" a="1"/>
  <c r="S366" i="2" s="1"/>
  <c r="F366" i="2" s="1"/>
  <c r="M367" i="2"/>
  <c r="N367" i="2"/>
  <c r="R366" i="2"/>
  <c r="H367" i="2" s="1" a="1"/>
  <c r="H367" i="2" s="1"/>
  <c r="I921" i="2"/>
  <c r="G921" i="2" s="1"/>
  <c r="J920" i="2"/>
  <c r="K367" i="2" l="1"/>
  <c r="I922" i="2"/>
  <c r="G922" i="2" s="1"/>
  <c r="J921" i="2"/>
  <c r="E367" i="2" l="1"/>
  <c r="P367" i="2"/>
  <c r="O367" i="2"/>
  <c r="L367" i="2"/>
  <c r="I923" i="2"/>
  <c r="G923" i="2" s="1"/>
  <c r="J922" i="2"/>
  <c r="R367" i="2" l="1"/>
  <c r="N368" i="2"/>
  <c r="Q367" i="2"/>
  <c r="M368" i="2"/>
  <c r="K368" i="2" s="1"/>
  <c r="S367" i="2" a="1"/>
  <c r="S367" i="2" s="1"/>
  <c r="F367" i="2" s="1"/>
  <c r="I924" i="2"/>
  <c r="G924" i="2" s="1"/>
  <c r="J923" i="2"/>
  <c r="E368" i="2" l="1"/>
  <c r="P368" i="2"/>
  <c r="O368" i="2"/>
  <c r="L368" i="2"/>
  <c r="H368" i="2" a="1"/>
  <c r="H368" i="2" s="1"/>
  <c r="I925" i="2"/>
  <c r="G925" i="2" s="1"/>
  <c r="J924" i="2"/>
  <c r="N369" i="2" l="1"/>
  <c r="R368" i="2"/>
  <c r="Q368" i="2"/>
  <c r="M369" i="2"/>
  <c r="K369" i="2" s="1"/>
  <c r="S368" i="2" a="1"/>
  <c r="S368" i="2" s="1"/>
  <c r="F368" i="2" s="1"/>
  <c r="I926" i="2"/>
  <c r="G926" i="2" s="1"/>
  <c r="J925" i="2"/>
  <c r="O369" i="2" l="1"/>
  <c r="P369" i="2"/>
  <c r="E369" i="2"/>
  <c r="L369" i="2"/>
  <c r="H369" i="2" a="1"/>
  <c r="H369" i="2" s="1"/>
  <c r="I927" i="2"/>
  <c r="G927" i="2" s="1"/>
  <c r="J926" i="2"/>
  <c r="N370" i="2" l="1"/>
  <c r="R369" i="2"/>
  <c r="Q369" i="2"/>
  <c r="M370" i="2"/>
  <c r="K370" i="2" s="1"/>
  <c r="S369" i="2" a="1"/>
  <c r="S369" i="2" s="1"/>
  <c r="F369" i="2" s="1"/>
  <c r="I928" i="2"/>
  <c r="G928" i="2" s="1"/>
  <c r="J927" i="2"/>
  <c r="P370" i="2" l="1"/>
  <c r="O370" i="2"/>
  <c r="E370" i="2"/>
  <c r="L370" i="2"/>
  <c r="H370" i="2" a="1"/>
  <c r="H370" i="2" s="1"/>
  <c r="I929" i="2"/>
  <c r="G929" i="2" s="1"/>
  <c r="J928" i="2"/>
  <c r="Q370" i="2" l="1"/>
  <c r="M371" i="2"/>
  <c r="S370" i="2" a="1"/>
  <c r="S370" i="2" s="1"/>
  <c r="F370" i="2" s="1"/>
  <c r="R370" i="2"/>
  <c r="H371" i="2" s="1" a="1"/>
  <c r="H371" i="2" s="1"/>
  <c r="N371" i="2"/>
  <c r="I930" i="2"/>
  <c r="G930" i="2" s="1"/>
  <c r="J929" i="2"/>
  <c r="K371" i="2" l="1"/>
  <c r="I931" i="2"/>
  <c r="G931" i="2" s="1"/>
  <c r="J930" i="2"/>
  <c r="E371" i="2" l="1"/>
  <c r="O371" i="2"/>
  <c r="P371" i="2"/>
  <c r="L371" i="2"/>
  <c r="I932" i="2"/>
  <c r="G932" i="2" s="1"/>
  <c r="J931" i="2"/>
  <c r="R371" i="2" l="1"/>
  <c r="N372" i="2"/>
  <c r="Q371" i="2"/>
  <c r="S371" i="2" a="1"/>
  <c r="S371" i="2" s="1"/>
  <c r="F371" i="2" s="1"/>
  <c r="M372" i="2"/>
  <c r="K372" i="2" s="1"/>
  <c r="I933" i="2"/>
  <c r="G933" i="2" s="1"/>
  <c r="J932" i="2"/>
  <c r="E372" i="2" l="1"/>
  <c r="P372" i="2"/>
  <c r="O372" i="2"/>
  <c r="L372" i="2"/>
  <c r="H372" i="2" a="1"/>
  <c r="H372" i="2" s="1"/>
  <c r="I934" i="2"/>
  <c r="G934" i="2" s="1"/>
  <c r="J933" i="2"/>
  <c r="Q372" i="2" l="1"/>
  <c r="S372" i="2" a="1"/>
  <c r="S372" i="2" s="1"/>
  <c r="F372" i="2" s="1"/>
  <c r="M373" i="2"/>
  <c r="R372" i="2"/>
  <c r="H373" i="2" s="1" a="1"/>
  <c r="H373" i="2" s="1"/>
  <c r="N373" i="2"/>
  <c r="I935" i="2"/>
  <c r="G935" i="2" s="1"/>
  <c r="J934" i="2"/>
  <c r="K373" i="2" l="1"/>
  <c r="I936" i="2"/>
  <c r="G936" i="2" s="1"/>
  <c r="J935" i="2"/>
  <c r="O373" i="2" l="1"/>
  <c r="E373" i="2"/>
  <c r="P373" i="2"/>
  <c r="L373" i="2"/>
  <c r="I937" i="2"/>
  <c r="G937" i="2" s="1"/>
  <c r="J936" i="2"/>
  <c r="N374" i="2" l="1"/>
  <c r="R373" i="2"/>
  <c r="H374" i="2" s="1" a="1"/>
  <c r="H374" i="2" s="1"/>
  <c r="Q373" i="2"/>
  <c r="M374" i="2"/>
  <c r="K374" i="2" s="1"/>
  <c r="S373" i="2" a="1"/>
  <c r="S373" i="2" s="1"/>
  <c r="F373" i="2" s="1"/>
  <c r="I938" i="2"/>
  <c r="G938" i="2" s="1"/>
  <c r="J937" i="2"/>
  <c r="E374" i="2" l="1"/>
  <c r="P374" i="2"/>
  <c r="O374" i="2"/>
  <c r="L374" i="2"/>
  <c r="I939" i="2"/>
  <c r="G939" i="2" s="1"/>
  <c r="J938" i="2"/>
  <c r="R374" i="2" l="1"/>
  <c r="N375" i="2"/>
  <c r="Q374" i="2"/>
  <c r="S374" i="2" a="1"/>
  <c r="S374" i="2" s="1"/>
  <c r="F374" i="2" s="1"/>
  <c r="M375" i="2"/>
  <c r="K375" i="2" s="1"/>
  <c r="I940" i="2"/>
  <c r="G940" i="2" s="1"/>
  <c r="J939" i="2"/>
  <c r="E375" i="2" l="1"/>
  <c r="P375" i="2"/>
  <c r="O375" i="2"/>
  <c r="L375" i="2"/>
  <c r="H375" i="2" a="1"/>
  <c r="H375" i="2" s="1"/>
  <c r="I941" i="2"/>
  <c r="G941" i="2" s="1"/>
  <c r="J940" i="2"/>
  <c r="N376" i="2" l="1"/>
  <c r="R375" i="2"/>
  <c r="Q375" i="2"/>
  <c r="S375" i="2" a="1"/>
  <c r="S375" i="2" s="1"/>
  <c r="F375" i="2" s="1"/>
  <c r="M376" i="2"/>
  <c r="K376" i="2" s="1"/>
  <c r="I942" i="2"/>
  <c r="G942" i="2" s="1"/>
  <c r="J941" i="2"/>
  <c r="E376" i="2" l="1"/>
  <c r="O376" i="2"/>
  <c r="P376" i="2"/>
  <c r="L376" i="2"/>
  <c r="H376" i="2" a="1"/>
  <c r="H376" i="2" s="1"/>
  <c r="I943" i="2"/>
  <c r="G943" i="2" s="1"/>
  <c r="J942" i="2"/>
  <c r="R376" i="2" l="1"/>
  <c r="N377" i="2"/>
  <c r="Q376" i="2"/>
  <c r="M377" i="2"/>
  <c r="K377" i="2" s="1"/>
  <c r="S376" i="2" a="1"/>
  <c r="S376" i="2" s="1"/>
  <c r="F376" i="2" s="1"/>
  <c r="I944" i="2"/>
  <c r="G944" i="2" s="1"/>
  <c r="J943" i="2"/>
  <c r="P377" i="2" l="1"/>
  <c r="E377" i="2"/>
  <c r="O377" i="2"/>
  <c r="L377" i="2"/>
  <c r="H377" i="2" a="1"/>
  <c r="H377" i="2" s="1"/>
  <c r="I945" i="2"/>
  <c r="G945" i="2" s="1"/>
  <c r="J944" i="2"/>
  <c r="Q377" i="2" l="1"/>
  <c r="M378" i="2"/>
  <c r="S377" i="2" a="1"/>
  <c r="S377" i="2" s="1"/>
  <c r="F377" i="2" s="1"/>
  <c r="N378" i="2"/>
  <c r="R377" i="2"/>
  <c r="H378" i="2" s="1" a="1"/>
  <c r="H378" i="2" s="1"/>
  <c r="I946" i="2"/>
  <c r="G946" i="2" s="1"/>
  <c r="J945" i="2"/>
  <c r="K378" i="2" l="1"/>
  <c r="I947" i="2"/>
  <c r="G947" i="2" s="1"/>
  <c r="J946" i="2"/>
  <c r="E378" i="2" l="1"/>
  <c r="O378" i="2"/>
  <c r="P378" i="2"/>
  <c r="L378" i="2"/>
  <c r="I948" i="2"/>
  <c r="G948" i="2" s="1"/>
  <c r="J947" i="2"/>
  <c r="N379" i="2" l="1"/>
  <c r="R378" i="2"/>
  <c r="H379" i="2" s="1" a="1"/>
  <c r="H379" i="2" s="1"/>
  <c r="Q378" i="2"/>
  <c r="S378" i="2" a="1"/>
  <c r="S378" i="2" s="1"/>
  <c r="F378" i="2" s="1"/>
  <c r="M379" i="2"/>
  <c r="K379" i="2" s="1"/>
  <c r="I949" i="2"/>
  <c r="G949" i="2" s="1"/>
  <c r="J948" i="2"/>
  <c r="E379" i="2" l="1"/>
  <c r="O379" i="2"/>
  <c r="P379" i="2"/>
  <c r="L379" i="2"/>
  <c r="I950" i="2"/>
  <c r="G950" i="2" s="1"/>
  <c r="J949" i="2"/>
  <c r="R379" i="2" l="1"/>
  <c r="N380" i="2"/>
  <c r="Q379" i="2"/>
  <c r="M380" i="2"/>
  <c r="K380" i="2" s="1"/>
  <c r="S379" i="2" a="1"/>
  <c r="S379" i="2" s="1"/>
  <c r="F379" i="2" s="1"/>
  <c r="I951" i="2"/>
  <c r="G951" i="2" s="1"/>
  <c r="J950" i="2"/>
  <c r="E380" i="2" l="1"/>
  <c r="P380" i="2"/>
  <c r="O380" i="2"/>
  <c r="L380" i="2"/>
  <c r="H380" i="2" a="1"/>
  <c r="H380" i="2" s="1"/>
  <c r="I952" i="2"/>
  <c r="G952" i="2" s="1"/>
  <c r="J951" i="2"/>
  <c r="Q380" i="2" l="1"/>
  <c r="M381" i="2"/>
  <c r="S380" i="2" a="1"/>
  <c r="S380" i="2" s="1"/>
  <c r="F380" i="2" s="1"/>
  <c r="R380" i="2"/>
  <c r="H381" i="2" s="1" a="1"/>
  <c r="H381" i="2" s="1"/>
  <c r="N381" i="2"/>
  <c r="I953" i="2"/>
  <c r="G953" i="2" s="1"/>
  <c r="J952" i="2"/>
  <c r="K381" i="2" l="1"/>
  <c r="I954" i="2"/>
  <c r="G954" i="2" s="1"/>
  <c r="J953" i="2"/>
  <c r="E381" i="2" l="1"/>
  <c r="P381" i="2"/>
  <c r="O381" i="2"/>
  <c r="L381" i="2"/>
  <c r="I955" i="2"/>
  <c r="G955" i="2" s="1"/>
  <c r="J954" i="2"/>
  <c r="R381" i="2" l="1"/>
  <c r="N382" i="2"/>
  <c r="Q381" i="2"/>
  <c r="S381" i="2" a="1"/>
  <c r="S381" i="2" s="1"/>
  <c r="F381" i="2" s="1"/>
  <c r="M382" i="2"/>
  <c r="K382" i="2" s="1"/>
  <c r="I956" i="2"/>
  <c r="G956" i="2" s="1"/>
  <c r="J955" i="2"/>
  <c r="E382" i="2" l="1"/>
  <c r="O382" i="2"/>
  <c r="P382" i="2"/>
  <c r="L382" i="2"/>
  <c r="H382" i="2" a="1"/>
  <c r="H382" i="2" s="1"/>
  <c r="I957" i="2"/>
  <c r="G957" i="2" s="1"/>
  <c r="J956" i="2"/>
  <c r="Q382" i="2" l="1"/>
  <c r="M383" i="2"/>
  <c r="S382" i="2" a="1"/>
  <c r="S382" i="2" s="1"/>
  <c r="F382" i="2" s="1"/>
  <c r="R382" i="2"/>
  <c r="H383" i="2" s="1" a="1"/>
  <c r="H383" i="2" s="1"/>
  <c r="N383" i="2"/>
  <c r="I958" i="2"/>
  <c r="G958" i="2" s="1"/>
  <c r="J957" i="2"/>
  <c r="K383" i="2" l="1"/>
  <c r="I959" i="2"/>
  <c r="G959" i="2" s="1"/>
  <c r="J958" i="2"/>
  <c r="E383" i="2" l="1"/>
  <c r="O383" i="2"/>
  <c r="P383" i="2"/>
  <c r="L383" i="2"/>
  <c r="I960" i="2"/>
  <c r="G960" i="2" s="1"/>
  <c r="J959" i="2"/>
  <c r="N384" i="2" l="1"/>
  <c r="R383" i="2"/>
  <c r="Q383" i="2"/>
  <c r="M384" i="2"/>
  <c r="K384" i="2" s="1"/>
  <c r="S383" i="2" a="1"/>
  <c r="S383" i="2" s="1"/>
  <c r="F383" i="2" s="1"/>
  <c r="I961" i="2"/>
  <c r="G961" i="2" s="1"/>
  <c r="J960" i="2"/>
  <c r="H384" i="2" l="1" a="1"/>
  <c r="H384" i="2" s="1"/>
  <c r="E384" i="2"/>
  <c r="P384" i="2"/>
  <c r="O384" i="2"/>
  <c r="L384" i="2"/>
  <c r="I962" i="2"/>
  <c r="G962" i="2" s="1"/>
  <c r="J961" i="2"/>
  <c r="Q384" i="2" l="1"/>
  <c r="S384" i="2" a="1"/>
  <c r="S384" i="2" s="1"/>
  <c r="F384" i="2" s="1"/>
  <c r="M385" i="2"/>
  <c r="R384" i="2"/>
  <c r="H385" i="2" s="1" a="1"/>
  <c r="H385" i="2" s="1"/>
  <c r="N385" i="2"/>
  <c r="I963" i="2"/>
  <c r="G963" i="2" s="1"/>
  <c r="J962" i="2"/>
  <c r="K385" i="2" l="1"/>
  <c r="I964" i="2"/>
  <c r="G964" i="2" s="1"/>
  <c r="J963" i="2"/>
  <c r="E385" i="2" l="1"/>
  <c r="P385" i="2"/>
  <c r="O385" i="2"/>
  <c r="L385" i="2"/>
  <c r="I965" i="2"/>
  <c r="G965" i="2" s="1"/>
  <c r="J964" i="2"/>
  <c r="R385" i="2" l="1"/>
  <c r="N386" i="2"/>
  <c r="Q385" i="2"/>
  <c r="S385" i="2" a="1"/>
  <c r="S385" i="2" s="1"/>
  <c r="F385" i="2" s="1"/>
  <c r="M386" i="2"/>
  <c r="K386" i="2" s="1"/>
  <c r="I966" i="2"/>
  <c r="G966" i="2" s="1"/>
  <c r="J965" i="2"/>
  <c r="E386" i="2" l="1"/>
  <c r="O386" i="2"/>
  <c r="P386" i="2"/>
  <c r="L386" i="2"/>
  <c r="H386" i="2" a="1"/>
  <c r="H386" i="2" s="1"/>
  <c r="I967" i="2"/>
  <c r="G967" i="2" s="1"/>
  <c r="J966" i="2"/>
  <c r="M387" i="2" l="1"/>
  <c r="Q386" i="2"/>
  <c r="S386" i="2" a="1"/>
  <c r="S386" i="2" s="1"/>
  <c r="F386" i="2" s="1"/>
  <c r="R386" i="2"/>
  <c r="N387" i="2"/>
  <c r="I968" i="2"/>
  <c r="G968" i="2" s="1"/>
  <c r="J967" i="2"/>
  <c r="H387" i="2" l="1" a="1"/>
  <c r="H387" i="2" s="1"/>
  <c r="K387" i="2"/>
  <c r="I969" i="2"/>
  <c r="G969" i="2" s="1"/>
  <c r="J968" i="2"/>
  <c r="O387" i="2" l="1"/>
  <c r="P387" i="2"/>
  <c r="E387" i="2"/>
  <c r="L387" i="2"/>
  <c r="I970" i="2"/>
  <c r="G970" i="2" s="1"/>
  <c r="J969" i="2"/>
  <c r="R387" i="2" l="1"/>
  <c r="N388" i="2"/>
  <c r="Q387" i="2"/>
  <c r="S387" i="2" a="1"/>
  <c r="S387" i="2" s="1"/>
  <c r="F387" i="2" s="1"/>
  <c r="M388" i="2"/>
  <c r="K388" i="2" s="1"/>
  <c r="I971" i="2"/>
  <c r="G971" i="2" s="1"/>
  <c r="J970" i="2"/>
  <c r="E388" i="2" l="1"/>
  <c r="P388" i="2"/>
  <c r="O388" i="2"/>
  <c r="L388" i="2"/>
  <c r="H388" i="2" a="1"/>
  <c r="H388" i="2" s="1"/>
  <c r="I972" i="2"/>
  <c r="G972" i="2" s="1"/>
  <c r="J971" i="2"/>
  <c r="Q388" i="2" l="1"/>
  <c r="M389" i="2"/>
  <c r="S388" i="2" a="1"/>
  <c r="S388" i="2" s="1"/>
  <c r="F388" i="2" s="1"/>
  <c r="R388" i="2"/>
  <c r="H389" i="2" s="1" a="1"/>
  <c r="H389" i="2" s="1"/>
  <c r="N389" i="2"/>
  <c r="I973" i="2"/>
  <c r="G973" i="2" s="1"/>
  <c r="J972" i="2"/>
  <c r="K389" i="2" l="1"/>
  <c r="I974" i="2"/>
  <c r="G974" i="2" s="1"/>
  <c r="J973" i="2"/>
  <c r="E389" i="2" l="1"/>
  <c r="O389" i="2"/>
  <c r="L389" i="2"/>
  <c r="P389" i="2"/>
  <c r="I975" i="2"/>
  <c r="G975" i="2" s="1"/>
  <c r="J974" i="2"/>
  <c r="N390" i="2" l="1"/>
  <c r="R389" i="2"/>
  <c r="Q389" i="2"/>
  <c r="S389" i="2" a="1"/>
  <c r="S389" i="2" s="1"/>
  <c r="F389" i="2" s="1"/>
  <c r="M390" i="2"/>
  <c r="K390" i="2" s="1"/>
  <c r="I976" i="2"/>
  <c r="G976" i="2" s="1"/>
  <c r="J975" i="2"/>
  <c r="H390" i="2" l="1" a="1"/>
  <c r="H390" i="2" s="1"/>
  <c r="E390" i="2"/>
  <c r="O390" i="2"/>
  <c r="L390" i="2"/>
  <c r="P390" i="2"/>
  <c r="I977" i="2"/>
  <c r="G977" i="2" s="1"/>
  <c r="J976" i="2"/>
  <c r="N391" i="2" l="1"/>
  <c r="R390" i="2"/>
  <c r="S390" i="2" a="1"/>
  <c r="S390" i="2" s="1"/>
  <c r="F390" i="2" s="1"/>
  <c r="Q390" i="2"/>
  <c r="H391" i="2" s="1" a="1"/>
  <c r="H391" i="2" s="1"/>
  <c r="M391" i="2"/>
  <c r="K391" i="2" s="1"/>
  <c r="I978" i="2"/>
  <c r="G978" i="2" s="1"/>
  <c r="J977" i="2"/>
  <c r="P391" i="2" l="1"/>
  <c r="O391" i="2"/>
  <c r="E391" i="2"/>
  <c r="L391" i="2"/>
  <c r="I979" i="2"/>
  <c r="G979" i="2" s="1"/>
  <c r="J978" i="2"/>
  <c r="Q391" i="2" l="1"/>
  <c r="S391" i="2" a="1"/>
  <c r="S391" i="2" s="1"/>
  <c r="F391" i="2" s="1"/>
  <c r="M392" i="2"/>
  <c r="N392" i="2"/>
  <c r="R391" i="2"/>
  <c r="H392" i="2" s="1" a="1"/>
  <c r="H392" i="2" s="1"/>
  <c r="I980" i="2"/>
  <c r="G980" i="2" s="1"/>
  <c r="J979" i="2"/>
  <c r="K392" i="2" l="1"/>
  <c r="I981" i="2"/>
  <c r="G981" i="2" s="1"/>
  <c r="J980" i="2"/>
  <c r="P392" i="2" l="1"/>
  <c r="O392" i="2"/>
  <c r="E392" i="2"/>
  <c r="L392" i="2"/>
  <c r="I982" i="2"/>
  <c r="G982" i="2" s="1"/>
  <c r="J981" i="2"/>
  <c r="Q392" i="2" l="1"/>
  <c r="M393" i="2"/>
  <c r="S392" i="2" a="1"/>
  <c r="S392" i="2" s="1"/>
  <c r="F392" i="2" s="1"/>
  <c r="N393" i="2"/>
  <c r="R392" i="2"/>
  <c r="H393" i="2" s="1" a="1"/>
  <c r="H393" i="2" s="1"/>
  <c r="I983" i="2"/>
  <c r="G983" i="2" s="1"/>
  <c r="J982" i="2"/>
  <c r="K393" i="2" l="1"/>
  <c r="I984" i="2"/>
  <c r="G984" i="2" s="1"/>
  <c r="J983" i="2"/>
  <c r="O393" i="2" l="1"/>
  <c r="E393" i="2"/>
  <c r="P393" i="2"/>
  <c r="L393" i="2"/>
  <c r="I985" i="2"/>
  <c r="G985" i="2" s="1"/>
  <c r="J984" i="2"/>
  <c r="R393" i="2" l="1"/>
  <c r="N394" i="2"/>
  <c r="Q393" i="2"/>
  <c r="M394" i="2"/>
  <c r="K394" i="2" s="1"/>
  <c r="S393" i="2" a="1"/>
  <c r="S393" i="2" s="1"/>
  <c r="F393" i="2" s="1"/>
  <c r="I986" i="2"/>
  <c r="G986" i="2" s="1"/>
  <c r="J985" i="2"/>
  <c r="H394" i="2" l="1" a="1"/>
  <c r="H394" i="2" s="1"/>
  <c r="E394" i="2"/>
  <c r="P394" i="2"/>
  <c r="O394" i="2"/>
  <c r="L394" i="2"/>
  <c r="I987" i="2"/>
  <c r="G987" i="2" s="1"/>
  <c r="J986" i="2"/>
  <c r="N395" i="2" l="1"/>
  <c r="R394" i="2"/>
  <c r="Q394" i="2"/>
  <c r="S394" i="2" a="1"/>
  <c r="S394" i="2" s="1"/>
  <c r="F394" i="2" s="1"/>
  <c r="M395" i="2"/>
  <c r="K395" i="2" s="1"/>
  <c r="I988" i="2"/>
  <c r="G988" i="2" s="1"/>
  <c r="J987" i="2"/>
  <c r="P395" i="2" l="1"/>
  <c r="O395" i="2"/>
  <c r="E395" i="2"/>
  <c r="L395" i="2"/>
  <c r="H395" i="2" a="1"/>
  <c r="H395" i="2" s="1"/>
  <c r="I989" i="2"/>
  <c r="G989" i="2" s="1"/>
  <c r="J988" i="2"/>
  <c r="Q395" i="2" l="1"/>
  <c r="M396" i="2"/>
  <c r="S395" i="2" a="1"/>
  <c r="S395" i="2" s="1"/>
  <c r="F395" i="2" s="1"/>
  <c r="N396" i="2"/>
  <c r="R395" i="2"/>
  <c r="H396" i="2" s="1" a="1"/>
  <c r="H396" i="2" s="1"/>
  <c r="I990" i="2"/>
  <c r="G990" i="2" s="1"/>
  <c r="J989" i="2"/>
  <c r="K396" i="2" l="1"/>
  <c r="I991" i="2"/>
  <c r="G991" i="2" s="1"/>
  <c r="J990" i="2"/>
  <c r="E396" i="2" l="1"/>
  <c r="O396" i="2"/>
  <c r="P396" i="2"/>
  <c r="L396" i="2"/>
  <c r="I992" i="2"/>
  <c r="G992" i="2" s="1"/>
  <c r="J991" i="2"/>
  <c r="N397" i="2" l="1"/>
  <c r="R396" i="2"/>
  <c r="Q396" i="2"/>
  <c r="M397" i="2"/>
  <c r="K397" i="2" s="1"/>
  <c r="S396" i="2" a="1"/>
  <c r="S396" i="2" s="1"/>
  <c r="F396" i="2" s="1"/>
  <c r="I993" i="2"/>
  <c r="G993" i="2" s="1"/>
  <c r="J992" i="2"/>
  <c r="H397" i="2" l="1" a="1"/>
  <c r="H397" i="2" s="1"/>
  <c r="E397" i="2"/>
  <c r="O397" i="2"/>
  <c r="P397" i="2"/>
  <c r="L397" i="2"/>
  <c r="I994" i="2"/>
  <c r="G994" i="2" s="1"/>
  <c r="J993" i="2"/>
  <c r="R397" i="2" l="1"/>
  <c r="N398" i="2"/>
  <c r="Q397" i="2"/>
  <c r="S397" i="2" a="1"/>
  <c r="S397" i="2" s="1"/>
  <c r="F397" i="2" s="1"/>
  <c r="M398" i="2"/>
  <c r="K398" i="2" s="1"/>
  <c r="I995" i="2"/>
  <c r="G995" i="2" s="1"/>
  <c r="J994" i="2"/>
  <c r="E398" i="2" l="1"/>
  <c r="O398" i="2"/>
  <c r="P398" i="2"/>
  <c r="L398" i="2"/>
  <c r="H398" i="2" a="1"/>
  <c r="H398" i="2" s="1"/>
  <c r="I996" i="2"/>
  <c r="G996" i="2" s="1"/>
  <c r="J995" i="2"/>
  <c r="R398" i="2" l="1"/>
  <c r="N399" i="2"/>
  <c r="Q398" i="2"/>
  <c r="M399" i="2"/>
  <c r="K399" i="2" s="1"/>
  <c r="S398" i="2" a="1"/>
  <c r="S398" i="2" s="1"/>
  <c r="F398" i="2" s="1"/>
  <c r="I997" i="2"/>
  <c r="G997" i="2" s="1"/>
  <c r="J996" i="2"/>
  <c r="O399" i="2" l="1"/>
  <c r="E399" i="2"/>
  <c r="P399" i="2"/>
  <c r="L399" i="2"/>
  <c r="H399" i="2" a="1"/>
  <c r="H399" i="2" s="1"/>
  <c r="I998" i="2"/>
  <c r="G998" i="2" s="1"/>
  <c r="J997" i="2"/>
  <c r="N400" i="2" l="1"/>
  <c r="R399" i="2"/>
  <c r="Q399" i="2"/>
  <c r="M400" i="2"/>
  <c r="K400" i="2" s="1"/>
  <c r="S399" i="2" a="1"/>
  <c r="S399" i="2" s="1"/>
  <c r="F399" i="2" s="1"/>
  <c r="I999" i="2"/>
  <c r="G999" i="2" s="1"/>
  <c r="J998" i="2"/>
  <c r="H400" i="2" l="1" a="1"/>
  <c r="H400" i="2" s="1"/>
  <c r="E400" i="2"/>
  <c r="P400" i="2"/>
  <c r="O400" i="2"/>
  <c r="L400" i="2"/>
  <c r="I1000" i="2"/>
  <c r="G1000" i="2" s="1"/>
  <c r="J999" i="2"/>
  <c r="Q400" i="2" l="1"/>
  <c r="M401" i="2"/>
  <c r="S400" i="2" a="1"/>
  <c r="S400" i="2" s="1"/>
  <c r="F400" i="2" s="1"/>
  <c r="R400" i="2"/>
  <c r="H401" i="2" s="1" a="1"/>
  <c r="H401" i="2" s="1"/>
  <c r="N401" i="2"/>
  <c r="I1001" i="2"/>
  <c r="G1001" i="2" s="1"/>
  <c r="J1000" i="2"/>
  <c r="K401" i="2" l="1"/>
  <c r="I1002" i="2"/>
  <c r="G1002" i="2" s="1"/>
  <c r="J1001" i="2"/>
  <c r="E401" i="2" l="1"/>
  <c r="O401" i="2"/>
  <c r="P401" i="2"/>
  <c r="L401" i="2"/>
  <c r="I1003" i="2"/>
  <c r="G1003" i="2" s="1"/>
  <c r="J1002" i="2"/>
  <c r="Q401" i="2" l="1"/>
  <c r="S401" i="2" a="1"/>
  <c r="S401" i="2" s="1"/>
  <c r="F401" i="2" s="1"/>
  <c r="M402" i="2"/>
  <c r="R401" i="2"/>
  <c r="H402" i="2" s="1" a="1"/>
  <c r="H402" i="2" s="1"/>
  <c r="N402" i="2"/>
  <c r="I1004" i="2"/>
  <c r="G1004" i="2" s="1"/>
  <c r="J1003" i="2"/>
  <c r="K402" i="2" l="1"/>
  <c r="I1005" i="2"/>
  <c r="G1005" i="2" s="1"/>
  <c r="J1004" i="2"/>
  <c r="E402" i="2" l="1"/>
  <c r="P402" i="2"/>
  <c r="O402" i="2"/>
  <c r="L402" i="2"/>
  <c r="I1006" i="2"/>
  <c r="G1006" i="2" s="1"/>
  <c r="J1005" i="2"/>
  <c r="Q402" i="2" l="1"/>
  <c r="M403" i="2"/>
  <c r="S402" i="2" a="1"/>
  <c r="S402" i="2" s="1"/>
  <c r="F402" i="2" s="1"/>
  <c r="R402" i="2"/>
  <c r="H403" i="2" s="1" a="1"/>
  <c r="H403" i="2" s="1"/>
  <c r="N403" i="2"/>
  <c r="I1007" i="2"/>
  <c r="G1007" i="2" s="1"/>
  <c r="J1006" i="2"/>
  <c r="K403" i="2" l="1"/>
  <c r="I1008" i="2"/>
  <c r="G1008" i="2" s="1"/>
  <c r="J1007" i="2"/>
  <c r="E403" i="2" l="1"/>
  <c r="P403" i="2"/>
  <c r="O403" i="2"/>
  <c r="L403" i="2"/>
  <c r="I1009" i="2"/>
  <c r="G1009" i="2" s="1"/>
  <c r="J1008" i="2"/>
  <c r="R403" i="2" l="1"/>
  <c r="N404" i="2"/>
  <c r="Q403" i="2"/>
  <c r="M404" i="2"/>
  <c r="K404" i="2" s="1"/>
  <c r="S403" i="2" a="1"/>
  <c r="S403" i="2" s="1"/>
  <c r="F403" i="2" s="1"/>
  <c r="I1010" i="2"/>
  <c r="G1010" i="2" s="1"/>
  <c r="J1009" i="2"/>
  <c r="O404" i="2" l="1"/>
  <c r="P404" i="2"/>
  <c r="E404" i="2"/>
  <c r="L404" i="2"/>
  <c r="H404" i="2" a="1"/>
  <c r="H404" i="2" s="1"/>
  <c r="I1011" i="2"/>
  <c r="G1011" i="2" s="1"/>
  <c r="J1010" i="2"/>
  <c r="N405" i="2" l="1"/>
  <c r="R404" i="2"/>
  <c r="H405" i="2" s="1" a="1"/>
  <c r="H405" i="2" s="1"/>
  <c r="Q404" i="2"/>
  <c r="M405" i="2"/>
  <c r="K405" i="2" s="1"/>
  <c r="S404" i="2" a="1"/>
  <c r="S404" i="2" s="1"/>
  <c r="F404" i="2" s="1"/>
  <c r="I1012" i="2"/>
  <c r="G1012" i="2" s="1"/>
  <c r="J1011" i="2"/>
  <c r="P405" i="2" l="1"/>
  <c r="E405" i="2"/>
  <c r="O405" i="2"/>
  <c r="L405" i="2"/>
  <c r="I1013" i="2"/>
  <c r="G1013" i="2" s="1"/>
  <c r="J1012" i="2"/>
  <c r="Q405" i="2" l="1"/>
  <c r="M406" i="2"/>
  <c r="S405" i="2" a="1"/>
  <c r="S405" i="2" s="1"/>
  <c r="F405" i="2" s="1"/>
  <c r="N406" i="2"/>
  <c r="R405" i="2"/>
  <c r="H406" i="2" s="1" a="1"/>
  <c r="H406" i="2" s="1"/>
  <c r="I1014" i="2"/>
  <c r="G1014" i="2" s="1"/>
  <c r="J1013" i="2"/>
  <c r="K406" i="2" l="1"/>
  <c r="I1015" i="2"/>
  <c r="G1015" i="2" s="1"/>
  <c r="J1014" i="2"/>
  <c r="E406" i="2" l="1"/>
  <c r="P406" i="2"/>
  <c r="O406" i="2"/>
  <c r="L406" i="2"/>
  <c r="I1016" i="2"/>
  <c r="G1016" i="2" s="1"/>
  <c r="J1015" i="2"/>
  <c r="Q406" i="2" l="1"/>
  <c r="M407" i="2"/>
  <c r="S406" i="2" a="1"/>
  <c r="S406" i="2" s="1"/>
  <c r="F406" i="2" s="1"/>
  <c r="N407" i="2"/>
  <c r="R406" i="2"/>
  <c r="H407" i="2" s="1" a="1"/>
  <c r="H407" i="2" s="1"/>
  <c r="I1017" i="2"/>
  <c r="G1017" i="2" s="1"/>
  <c r="J1016" i="2"/>
  <c r="K407" i="2" l="1"/>
  <c r="I1018" i="2"/>
  <c r="G1018" i="2" s="1"/>
  <c r="J1017" i="2"/>
  <c r="E407" i="2" l="1"/>
  <c r="P407" i="2"/>
  <c r="L407" i="2"/>
  <c r="O407" i="2"/>
  <c r="I1019" i="2"/>
  <c r="G1019" i="2" s="1"/>
  <c r="J1018" i="2"/>
  <c r="Q407" i="2" l="1"/>
  <c r="M408" i="2"/>
  <c r="S407" i="2" a="1"/>
  <c r="S407" i="2" s="1"/>
  <c r="F407" i="2" s="1"/>
  <c r="N408" i="2"/>
  <c r="R407" i="2"/>
  <c r="I1020" i="2"/>
  <c r="G1020" i="2" s="1"/>
  <c r="J1019" i="2"/>
  <c r="K408" i="2" l="1"/>
  <c r="H408" i="2" a="1"/>
  <c r="H408" i="2" s="1"/>
  <c r="I1021" i="2"/>
  <c r="G1021" i="2" s="1"/>
  <c r="J1020" i="2"/>
  <c r="E408" i="2" l="1"/>
  <c r="O408" i="2"/>
  <c r="P408" i="2"/>
  <c r="L408" i="2"/>
  <c r="I1022" i="2"/>
  <c r="G1022" i="2" s="1"/>
  <c r="J1021" i="2"/>
  <c r="R408" i="2" l="1"/>
  <c r="N409" i="2"/>
  <c r="Q408" i="2"/>
  <c r="S408" i="2" a="1"/>
  <c r="S408" i="2" s="1"/>
  <c r="F408" i="2" s="1"/>
  <c r="M409" i="2"/>
  <c r="K409" i="2" s="1"/>
  <c r="I1023" i="2"/>
  <c r="G1023" i="2" s="1"/>
  <c r="J1022" i="2"/>
  <c r="P409" i="2" l="1"/>
  <c r="E409" i="2"/>
  <c r="O409" i="2"/>
  <c r="L409" i="2"/>
  <c r="H409" i="2" a="1"/>
  <c r="H409" i="2" s="1"/>
  <c r="I1024" i="2"/>
  <c r="G1024" i="2" s="1"/>
  <c r="J1023" i="2"/>
  <c r="Q409" i="2" l="1"/>
  <c r="M410" i="2"/>
  <c r="S409" i="2" a="1"/>
  <c r="S409" i="2" s="1"/>
  <c r="F409" i="2" s="1"/>
  <c r="R409" i="2"/>
  <c r="H410" i="2" s="1" a="1"/>
  <c r="H410" i="2" s="1"/>
  <c r="N410" i="2"/>
  <c r="I1025" i="2"/>
  <c r="G1025" i="2" s="1"/>
  <c r="J1024" i="2"/>
  <c r="K410" i="2" l="1"/>
  <c r="I1026" i="2"/>
  <c r="G1026" i="2" s="1"/>
  <c r="J1025" i="2"/>
  <c r="O410" i="2" l="1"/>
  <c r="P410" i="2"/>
  <c r="E410" i="2"/>
  <c r="L410" i="2"/>
  <c r="I1027" i="2"/>
  <c r="G1027" i="2" s="1"/>
  <c r="J1026" i="2"/>
  <c r="R410" i="2" l="1"/>
  <c r="N411" i="2"/>
  <c r="Q410" i="2"/>
  <c r="M411" i="2"/>
  <c r="K411" i="2" s="1"/>
  <c r="S410" i="2" a="1"/>
  <c r="S410" i="2" s="1"/>
  <c r="F410" i="2" s="1"/>
  <c r="I1028" i="2"/>
  <c r="G1028" i="2" s="1"/>
  <c r="J1027" i="2"/>
  <c r="E411" i="2" l="1"/>
  <c r="O411" i="2"/>
  <c r="P411" i="2"/>
  <c r="L411" i="2"/>
  <c r="H411" i="2" a="1"/>
  <c r="H411" i="2" s="1"/>
  <c r="I1029" i="2"/>
  <c r="G1029" i="2" s="1"/>
  <c r="J1028" i="2"/>
  <c r="Q411" i="2" l="1"/>
  <c r="S411" i="2" a="1"/>
  <c r="S411" i="2" s="1"/>
  <c r="F411" i="2" s="1"/>
  <c r="M412" i="2"/>
  <c r="R411" i="2"/>
  <c r="H412" i="2" s="1" a="1"/>
  <c r="H412" i="2" s="1"/>
  <c r="N412" i="2"/>
  <c r="I1030" i="2"/>
  <c r="G1030" i="2" s="1"/>
  <c r="J1029" i="2"/>
  <c r="K412" i="2" l="1"/>
  <c r="I1031" i="2"/>
  <c r="G1031" i="2" s="1"/>
  <c r="J1030" i="2"/>
  <c r="E412" i="2" l="1"/>
  <c r="P412" i="2"/>
  <c r="O412" i="2"/>
  <c r="L412" i="2"/>
  <c r="I1032" i="2"/>
  <c r="G1032" i="2" s="1"/>
  <c r="J1031" i="2"/>
  <c r="Q412" i="2" l="1"/>
  <c r="M413" i="2"/>
  <c r="S412" i="2" a="1"/>
  <c r="S412" i="2" s="1"/>
  <c r="F412" i="2" s="1"/>
  <c r="N413" i="2"/>
  <c r="R412" i="2"/>
  <c r="H413" i="2" s="1" a="1"/>
  <c r="H413" i="2" s="1"/>
  <c r="I1033" i="2"/>
  <c r="G1033" i="2" s="1"/>
  <c r="J1032" i="2"/>
  <c r="K413" i="2" l="1"/>
  <c r="I1034" i="2"/>
  <c r="G1034" i="2" s="1"/>
  <c r="J1033" i="2"/>
  <c r="E413" i="2" l="1"/>
  <c r="O413" i="2"/>
  <c r="P413" i="2"/>
  <c r="L413" i="2"/>
  <c r="I1035" i="2"/>
  <c r="G1035" i="2" s="1"/>
  <c r="J1034" i="2"/>
  <c r="R413" i="2" l="1"/>
  <c r="N414" i="2"/>
  <c r="Q413" i="2"/>
  <c r="M414" i="2"/>
  <c r="K414" i="2" s="1"/>
  <c r="S413" i="2" a="1"/>
  <c r="S413" i="2" s="1"/>
  <c r="F413" i="2" s="1"/>
  <c r="I1036" i="2"/>
  <c r="G1036" i="2" s="1"/>
  <c r="J1035" i="2"/>
  <c r="E414" i="2" l="1"/>
  <c r="P414" i="2"/>
  <c r="O414" i="2"/>
  <c r="L414" i="2"/>
  <c r="H414" i="2" a="1"/>
  <c r="H414" i="2" s="1"/>
  <c r="I1037" i="2"/>
  <c r="G1037" i="2" s="1"/>
  <c r="J1036" i="2"/>
  <c r="N415" i="2" l="1"/>
  <c r="R414" i="2"/>
  <c r="Q414" i="2"/>
  <c r="S414" i="2" a="1"/>
  <c r="S414" i="2" s="1"/>
  <c r="F414" i="2" s="1"/>
  <c r="M415" i="2"/>
  <c r="K415" i="2" s="1"/>
  <c r="I1038" i="2"/>
  <c r="G1038" i="2" s="1"/>
  <c r="J1037" i="2"/>
  <c r="H415" i="2" l="1" a="1"/>
  <c r="H415" i="2" s="1"/>
  <c r="E415" i="2"/>
  <c r="P415" i="2"/>
  <c r="O415" i="2"/>
  <c r="L415" i="2"/>
  <c r="I1039" i="2"/>
  <c r="G1039" i="2" s="1"/>
  <c r="J1038" i="2"/>
  <c r="N416" i="2" l="1"/>
  <c r="R415" i="2"/>
  <c r="Q415" i="2"/>
  <c r="S415" i="2" a="1"/>
  <c r="S415" i="2" s="1"/>
  <c r="F415" i="2" s="1"/>
  <c r="M416" i="2"/>
  <c r="K416" i="2" s="1"/>
  <c r="I1040" i="2"/>
  <c r="G1040" i="2" s="1"/>
  <c r="J1039" i="2"/>
  <c r="E416" i="2" l="1"/>
  <c r="P416" i="2"/>
  <c r="O416" i="2"/>
  <c r="L416" i="2"/>
  <c r="H416" i="2" a="1"/>
  <c r="H416" i="2" s="1"/>
  <c r="I1041" i="2"/>
  <c r="G1041" i="2" s="1"/>
  <c r="J1040" i="2"/>
  <c r="R416" i="2" l="1"/>
  <c r="N417" i="2"/>
  <c r="Q416" i="2"/>
  <c r="M417" i="2"/>
  <c r="K417" i="2" s="1"/>
  <c r="S416" i="2" a="1"/>
  <c r="S416" i="2" s="1"/>
  <c r="F416" i="2" s="1"/>
  <c r="I1042" i="2"/>
  <c r="G1042" i="2" s="1"/>
  <c r="J1041" i="2"/>
  <c r="E417" i="2" l="1"/>
  <c r="P417" i="2"/>
  <c r="O417" i="2"/>
  <c r="L417" i="2"/>
  <c r="H417" i="2" a="1"/>
  <c r="H417" i="2" s="1"/>
  <c r="I1043" i="2"/>
  <c r="G1043" i="2" s="1"/>
  <c r="J1042" i="2"/>
  <c r="R417" i="2" l="1"/>
  <c r="N418" i="2"/>
  <c r="Q417" i="2"/>
  <c r="S417" i="2" a="1"/>
  <c r="S417" i="2" s="1"/>
  <c r="F417" i="2" s="1"/>
  <c r="M418" i="2"/>
  <c r="K418" i="2" s="1"/>
  <c r="I1044" i="2"/>
  <c r="G1044" i="2" s="1"/>
  <c r="J1043" i="2"/>
  <c r="E418" i="2" l="1"/>
  <c r="O418" i="2"/>
  <c r="P418" i="2"/>
  <c r="L418" i="2"/>
  <c r="H418" i="2" a="1"/>
  <c r="H418" i="2" s="1"/>
  <c r="I1045" i="2"/>
  <c r="G1045" i="2" s="1"/>
  <c r="J1044" i="2"/>
  <c r="Q418" i="2" l="1"/>
  <c r="M419" i="2"/>
  <c r="S418" i="2" a="1"/>
  <c r="S418" i="2" s="1"/>
  <c r="F418" i="2" s="1"/>
  <c r="N419" i="2"/>
  <c r="R418" i="2"/>
  <c r="H419" i="2" s="1" a="1"/>
  <c r="H419" i="2" s="1"/>
  <c r="I1046" i="2"/>
  <c r="G1046" i="2" s="1"/>
  <c r="J1045" i="2"/>
  <c r="K419" i="2" l="1"/>
  <c r="I1047" i="2"/>
  <c r="G1047" i="2" s="1"/>
  <c r="J1046" i="2"/>
  <c r="E419" i="2" l="1"/>
  <c r="O419" i="2"/>
  <c r="P419" i="2"/>
  <c r="L419" i="2"/>
  <c r="I1048" i="2"/>
  <c r="G1048" i="2" s="1"/>
  <c r="J1047" i="2"/>
  <c r="N420" i="2" l="1"/>
  <c r="R419" i="2"/>
  <c r="Q419" i="2"/>
  <c r="M420" i="2"/>
  <c r="K420" i="2" s="1"/>
  <c r="S419" i="2" a="1"/>
  <c r="S419" i="2" s="1"/>
  <c r="F419" i="2" s="1"/>
  <c r="I1049" i="2"/>
  <c r="G1049" i="2" s="1"/>
  <c r="J1048" i="2"/>
  <c r="H420" i="2" l="1" a="1"/>
  <c r="H420" i="2" s="1"/>
  <c r="E420" i="2"/>
  <c r="O420" i="2"/>
  <c r="P420" i="2"/>
  <c r="L420" i="2"/>
  <c r="I1050" i="2"/>
  <c r="G1050" i="2" s="1"/>
  <c r="J1049" i="2"/>
  <c r="R420" i="2" l="1"/>
  <c r="N421" i="2"/>
  <c r="Q420" i="2"/>
  <c r="S420" i="2" a="1"/>
  <c r="S420" i="2" s="1"/>
  <c r="F420" i="2" s="1"/>
  <c r="M421" i="2"/>
  <c r="K421" i="2" s="1"/>
  <c r="I1051" i="2"/>
  <c r="G1051" i="2" s="1"/>
  <c r="J1050" i="2"/>
  <c r="E421" i="2" l="1"/>
  <c r="P421" i="2"/>
  <c r="O421" i="2"/>
  <c r="L421" i="2"/>
  <c r="H421" i="2" a="1"/>
  <c r="H421" i="2" s="1"/>
  <c r="I1052" i="2"/>
  <c r="G1052" i="2" s="1"/>
  <c r="J1051" i="2"/>
  <c r="Q421" i="2" l="1"/>
  <c r="M422" i="2"/>
  <c r="S421" i="2" a="1"/>
  <c r="S421" i="2" s="1"/>
  <c r="F421" i="2" s="1"/>
  <c r="N422" i="2"/>
  <c r="R421" i="2"/>
  <c r="H422" i="2" s="1" a="1"/>
  <c r="H422" i="2" s="1"/>
  <c r="I1053" i="2"/>
  <c r="G1053" i="2" s="1"/>
  <c r="J1052" i="2"/>
  <c r="K422" i="2" l="1"/>
  <c r="I1054" i="2"/>
  <c r="G1054" i="2" s="1"/>
  <c r="J1053" i="2"/>
  <c r="E422" i="2" l="1"/>
  <c r="O422" i="2"/>
  <c r="P422" i="2"/>
  <c r="L422" i="2"/>
  <c r="I1055" i="2"/>
  <c r="G1055" i="2" s="1"/>
  <c r="J1054" i="2"/>
  <c r="Q422" i="2" l="1"/>
  <c r="M423" i="2"/>
  <c r="S422" i="2" a="1"/>
  <c r="S422" i="2" s="1"/>
  <c r="F422" i="2" s="1"/>
  <c r="R422" i="2"/>
  <c r="H423" i="2" s="1" a="1"/>
  <c r="H423" i="2" s="1"/>
  <c r="N423" i="2"/>
  <c r="I1056" i="2"/>
  <c r="G1056" i="2" s="1"/>
  <c r="J1055" i="2"/>
  <c r="K423" i="2" l="1"/>
  <c r="I1057" i="2"/>
  <c r="G1057" i="2" s="1"/>
  <c r="J1056" i="2"/>
  <c r="E423" i="2" l="1"/>
  <c r="O423" i="2"/>
  <c r="P423" i="2"/>
  <c r="L423" i="2"/>
  <c r="I1058" i="2"/>
  <c r="G1058" i="2" s="1"/>
  <c r="J1057" i="2"/>
  <c r="N424" i="2" l="1"/>
  <c r="R423" i="2"/>
  <c r="Q423" i="2"/>
  <c r="S423" i="2" a="1"/>
  <c r="S423" i="2" s="1"/>
  <c r="F423" i="2" s="1"/>
  <c r="M424" i="2"/>
  <c r="K424" i="2" s="1"/>
  <c r="I1059" i="2"/>
  <c r="G1059" i="2" s="1"/>
  <c r="J1058" i="2"/>
  <c r="E424" i="2" l="1"/>
  <c r="O424" i="2"/>
  <c r="P424" i="2"/>
  <c r="L424" i="2"/>
  <c r="H424" i="2" a="1"/>
  <c r="H424" i="2" s="1"/>
  <c r="I1060" i="2"/>
  <c r="G1060" i="2" s="1"/>
  <c r="J1059" i="2"/>
  <c r="R424" i="2" l="1"/>
  <c r="N425" i="2"/>
  <c r="Q424" i="2"/>
  <c r="M425" i="2"/>
  <c r="K425" i="2" s="1"/>
  <c r="S424" i="2" a="1"/>
  <c r="S424" i="2" s="1"/>
  <c r="F424" i="2" s="1"/>
  <c r="I1061" i="2"/>
  <c r="G1061" i="2" s="1"/>
  <c r="J1060" i="2"/>
  <c r="H425" i="2" l="1" a="1"/>
  <c r="H425" i="2" s="1"/>
  <c r="E425" i="2"/>
  <c r="P425" i="2"/>
  <c r="O425" i="2"/>
  <c r="L425" i="2"/>
  <c r="I1062" i="2"/>
  <c r="G1062" i="2" s="1"/>
  <c r="J1061" i="2"/>
  <c r="Q425" i="2" l="1"/>
  <c r="M426" i="2"/>
  <c r="S425" i="2" a="1"/>
  <c r="S425" i="2" s="1"/>
  <c r="F425" i="2" s="1"/>
  <c r="R425" i="2"/>
  <c r="H426" i="2" s="1" a="1"/>
  <c r="H426" i="2" s="1"/>
  <c r="N426" i="2"/>
  <c r="I1063" i="2"/>
  <c r="G1063" i="2" s="1"/>
  <c r="J1062" i="2"/>
  <c r="K426" i="2" l="1"/>
  <c r="I1064" i="2"/>
  <c r="G1064" i="2" s="1"/>
  <c r="J1063" i="2"/>
  <c r="P426" i="2" l="1"/>
  <c r="E426" i="2"/>
  <c r="O426" i="2"/>
  <c r="L426" i="2"/>
  <c r="I1065" i="2"/>
  <c r="G1065" i="2" s="1"/>
  <c r="J1064" i="2"/>
  <c r="Q426" i="2" l="1"/>
  <c r="M427" i="2"/>
  <c r="S426" i="2" a="1"/>
  <c r="S426" i="2" s="1"/>
  <c r="F426" i="2" s="1"/>
  <c r="N427" i="2"/>
  <c r="R426" i="2"/>
  <c r="H427" i="2" s="1" a="1"/>
  <c r="H427" i="2" s="1"/>
  <c r="I1066" i="2"/>
  <c r="G1066" i="2" s="1"/>
  <c r="J1065" i="2"/>
  <c r="K427" i="2" l="1"/>
  <c r="I1067" i="2"/>
  <c r="G1067" i="2" s="1"/>
  <c r="J1066" i="2"/>
  <c r="E427" i="2" l="1"/>
  <c r="O427" i="2"/>
  <c r="P427" i="2"/>
  <c r="L427" i="2"/>
  <c r="I1068" i="2"/>
  <c r="G1068" i="2" s="1"/>
  <c r="J1067" i="2"/>
  <c r="R427" i="2" l="1"/>
  <c r="N428" i="2"/>
  <c r="Q427" i="2"/>
  <c r="M428" i="2"/>
  <c r="K428" i="2" s="1"/>
  <c r="S427" i="2" a="1"/>
  <c r="S427" i="2" s="1"/>
  <c r="F427" i="2" s="1"/>
  <c r="I1069" i="2"/>
  <c r="G1069" i="2" s="1"/>
  <c r="J1068" i="2"/>
  <c r="E428" i="2" l="1"/>
  <c r="O428" i="2"/>
  <c r="P428" i="2"/>
  <c r="L428" i="2"/>
  <c r="H428" i="2" a="1"/>
  <c r="H428" i="2" s="1"/>
  <c r="I1070" i="2"/>
  <c r="G1070" i="2" s="1"/>
  <c r="J1069" i="2"/>
  <c r="R428" i="2" l="1"/>
  <c r="N429" i="2"/>
  <c r="Q428" i="2"/>
  <c r="M429" i="2"/>
  <c r="K429" i="2" s="1"/>
  <c r="S428" i="2" a="1"/>
  <c r="S428" i="2" s="1"/>
  <c r="F428" i="2" s="1"/>
  <c r="I1071" i="2"/>
  <c r="G1071" i="2" s="1"/>
  <c r="J1070" i="2"/>
  <c r="E429" i="2" l="1"/>
  <c r="O429" i="2"/>
  <c r="P429" i="2"/>
  <c r="L429" i="2"/>
  <c r="H429" i="2" a="1"/>
  <c r="H429" i="2" s="1"/>
  <c r="I1072" i="2"/>
  <c r="G1072" i="2" s="1"/>
  <c r="J1071" i="2"/>
  <c r="R429" i="2" l="1"/>
  <c r="N430" i="2"/>
  <c r="Q429" i="2"/>
  <c r="M430" i="2"/>
  <c r="K430" i="2" s="1"/>
  <c r="S429" i="2" a="1"/>
  <c r="S429" i="2" s="1"/>
  <c r="F429" i="2" s="1"/>
  <c r="I1073" i="2"/>
  <c r="G1073" i="2" s="1"/>
  <c r="J1072" i="2"/>
  <c r="E430" i="2" l="1"/>
  <c r="P430" i="2"/>
  <c r="O430" i="2"/>
  <c r="L430" i="2"/>
  <c r="H430" i="2" a="1"/>
  <c r="H430" i="2" s="1"/>
  <c r="I1074" i="2"/>
  <c r="G1074" i="2" s="1"/>
  <c r="J1073" i="2"/>
  <c r="Q430" i="2" l="1"/>
  <c r="M431" i="2"/>
  <c r="S430" i="2" a="1"/>
  <c r="S430" i="2" s="1"/>
  <c r="F430" i="2" s="1"/>
  <c r="R430" i="2"/>
  <c r="N431" i="2"/>
  <c r="I1075" i="2"/>
  <c r="G1075" i="2" s="1"/>
  <c r="J1074" i="2"/>
  <c r="K431" i="2" l="1"/>
  <c r="H431" i="2" a="1"/>
  <c r="H431" i="2" s="1"/>
  <c r="I1076" i="2"/>
  <c r="G1076" i="2" s="1"/>
  <c r="J1075" i="2"/>
  <c r="E431" i="2" l="1"/>
  <c r="O431" i="2"/>
  <c r="P431" i="2"/>
  <c r="L431" i="2"/>
  <c r="I1077" i="2"/>
  <c r="G1077" i="2" s="1"/>
  <c r="J1076" i="2"/>
  <c r="Q431" i="2" l="1"/>
  <c r="M432" i="2"/>
  <c r="S431" i="2" a="1"/>
  <c r="S431" i="2" s="1"/>
  <c r="F431" i="2" s="1"/>
  <c r="R431" i="2"/>
  <c r="H432" i="2" s="1" a="1"/>
  <c r="H432" i="2" s="1"/>
  <c r="N432" i="2"/>
  <c r="I1078" i="2"/>
  <c r="G1078" i="2" s="1"/>
  <c r="J1077" i="2"/>
  <c r="K432" i="2" l="1"/>
  <c r="I1079" i="2"/>
  <c r="G1079" i="2" s="1"/>
  <c r="J1078" i="2"/>
  <c r="E432" i="2" l="1"/>
  <c r="P432" i="2"/>
  <c r="O432" i="2"/>
  <c r="L432" i="2"/>
  <c r="I1080" i="2"/>
  <c r="G1080" i="2" s="1"/>
  <c r="J1079" i="2"/>
  <c r="Q432" i="2" l="1"/>
  <c r="M433" i="2"/>
  <c r="S432" i="2" a="1"/>
  <c r="S432" i="2" s="1"/>
  <c r="F432" i="2" s="1"/>
  <c r="R432" i="2"/>
  <c r="H433" i="2" s="1" a="1"/>
  <c r="H433" i="2" s="1"/>
  <c r="N433" i="2"/>
  <c r="I1081" i="2"/>
  <c r="G1081" i="2" s="1"/>
  <c r="J1080" i="2"/>
  <c r="K433" i="2" l="1"/>
  <c r="I1082" i="2"/>
  <c r="G1082" i="2" s="1"/>
  <c r="J1081" i="2"/>
  <c r="E433" i="2" l="1"/>
  <c r="P433" i="2"/>
  <c r="O433" i="2"/>
  <c r="L433" i="2"/>
  <c r="I1083" i="2"/>
  <c r="G1083" i="2" s="1"/>
  <c r="J1082" i="2"/>
  <c r="N434" i="2" l="1"/>
  <c r="R433" i="2"/>
  <c r="H434" i="2" s="1" a="1"/>
  <c r="H434" i="2" s="1"/>
  <c r="Q433" i="2"/>
  <c r="S433" i="2" a="1"/>
  <c r="S433" i="2" s="1"/>
  <c r="F433" i="2" s="1"/>
  <c r="M434" i="2"/>
  <c r="K434" i="2" s="1"/>
  <c r="I1084" i="2"/>
  <c r="G1084" i="2" s="1"/>
  <c r="J1083" i="2"/>
  <c r="E434" i="2" l="1"/>
  <c r="P434" i="2"/>
  <c r="O434" i="2"/>
  <c r="L434" i="2"/>
  <c r="I1085" i="2"/>
  <c r="G1085" i="2" s="1"/>
  <c r="J1084" i="2"/>
  <c r="R434" i="2" l="1"/>
  <c r="N435" i="2"/>
  <c r="Q434" i="2"/>
  <c r="M435" i="2"/>
  <c r="K435" i="2" s="1"/>
  <c r="S434" i="2" a="1"/>
  <c r="S434" i="2" s="1"/>
  <c r="F434" i="2" s="1"/>
  <c r="I1086" i="2"/>
  <c r="G1086" i="2" s="1"/>
  <c r="J1085" i="2"/>
  <c r="E435" i="2" l="1"/>
  <c r="P435" i="2"/>
  <c r="O435" i="2"/>
  <c r="L435" i="2"/>
  <c r="H435" i="2" a="1"/>
  <c r="H435" i="2" s="1"/>
  <c r="I1087" i="2"/>
  <c r="G1087" i="2" s="1"/>
  <c r="J1086" i="2"/>
  <c r="R435" i="2" l="1"/>
  <c r="N436" i="2"/>
  <c r="Q435" i="2"/>
  <c r="S435" i="2" a="1"/>
  <c r="S435" i="2" s="1"/>
  <c r="F435" i="2" s="1"/>
  <c r="M436" i="2"/>
  <c r="K436" i="2" s="1"/>
  <c r="I1088" i="2"/>
  <c r="G1088" i="2" s="1"/>
  <c r="J1087" i="2"/>
  <c r="E436" i="2" l="1"/>
  <c r="O436" i="2"/>
  <c r="P436" i="2"/>
  <c r="L436" i="2"/>
  <c r="H436" i="2" a="1"/>
  <c r="H436" i="2" s="1"/>
  <c r="I1089" i="2"/>
  <c r="G1089" i="2" s="1"/>
  <c r="J1088" i="2"/>
  <c r="Q436" i="2" l="1"/>
  <c r="S436" i="2" a="1"/>
  <c r="S436" i="2" s="1"/>
  <c r="F436" i="2" s="1"/>
  <c r="M437" i="2"/>
  <c r="R436" i="2"/>
  <c r="H437" i="2" s="1" a="1"/>
  <c r="H437" i="2" s="1"/>
  <c r="N437" i="2"/>
  <c r="I1090" i="2"/>
  <c r="G1090" i="2" s="1"/>
  <c r="J1089" i="2"/>
  <c r="K437" i="2" l="1"/>
  <c r="I1091" i="2"/>
  <c r="G1091" i="2" s="1"/>
  <c r="J1090" i="2"/>
  <c r="E437" i="2" l="1"/>
  <c r="P437" i="2"/>
  <c r="O437" i="2"/>
  <c r="L437" i="2"/>
  <c r="I1092" i="2"/>
  <c r="G1092" i="2" s="1"/>
  <c r="J1091" i="2"/>
  <c r="Q437" i="2" l="1"/>
  <c r="M438" i="2"/>
  <c r="S437" i="2" a="1"/>
  <c r="S437" i="2" s="1"/>
  <c r="F437" i="2" s="1"/>
  <c r="R437" i="2"/>
  <c r="H438" i="2" s="1" a="1"/>
  <c r="H438" i="2" s="1"/>
  <c r="N438" i="2"/>
  <c r="I1093" i="2"/>
  <c r="G1093" i="2" s="1"/>
  <c r="J1092" i="2"/>
  <c r="K438" i="2" l="1"/>
  <c r="I1094" i="2"/>
  <c r="G1094" i="2" s="1"/>
  <c r="J1093" i="2"/>
  <c r="E438" i="2" l="1"/>
  <c r="O438" i="2"/>
  <c r="P438" i="2"/>
  <c r="L438" i="2"/>
  <c r="I1095" i="2"/>
  <c r="G1095" i="2" s="1"/>
  <c r="J1094" i="2"/>
  <c r="Q438" i="2" l="1"/>
  <c r="M439" i="2"/>
  <c r="S438" i="2" a="1"/>
  <c r="S438" i="2" s="1"/>
  <c r="F438" i="2" s="1"/>
  <c r="R438" i="2"/>
  <c r="H439" i="2" s="1" a="1"/>
  <c r="H439" i="2" s="1"/>
  <c r="N439" i="2"/>
  <c r="I1096" i="2"/>
  <c r="G1096" i="2" s="1"/>
  <c r="J1095" i="2"/>
  <c r="K439" i="2" l="1"/>
  <c r="I1097" i="2"/>
  <c r="G1097" i="2" s="1"/>
  <c r="J1096" i="2"/>
  <c r="E439" i="2" l="1"/>
  <c r="L439" i="2"/>
  <c r="P439" i="2"/>
  <c r="O439" i="2"/>
  <c r="I1098" i="2"/>
  <c r="G1098" i="2" s="1"/>
  <c r="J1097" i="2"/>
  <c r="N440" i="2" l="1"/>
  <c r="R439" i="2"/>
  <c r="H440" i="2" s="1" a="1"/>
  <c r="H440" i="2" s="1"/>
  <c r="Q439" i="2"/>
  <c r="M440" i="2"/>
  <c r="S439" i="2" a="1"/>
  <c r="S439" i="2" s="1"/>
  <c r="F439" i="2" s="1"/>
  <c r="I1099" i="2"/>
  <c r="G1099" i="2" s="1"/>
  <c r="J1098" i="2"/>
  <c r="K440" i="2" l="1"/>
  <c r="I1100" i="2"/>
  <c r="G1100" i="2" s="1"/>
  <c r="J1099" i="2"/>
  <c r="E440" i="2" l="1"/>
  <c r="O440" i="2"/>
  <c r="P440" i="2"/>
  <c r="L440" i="2"/>
  <c r="I1101" i="2"/>
  <c r="G1101" i="2" s="1"/>
  <c r="J1100" i="2"/>
  <c r="S440" i="2" l="1" a="1"/>
  <c r="S440" i="2" s="1"/>
  <c r="F440" i="2" s="1"/>
  <c r="Q440" i="2"/>
  <c r="M441" i="2"/>
  <c r="R440" i="2"/>
  <c r="N441" i="2"/>
  <c r="I1102" i="2"/>
  <c r="G1102" i="2" s="1"/>
  <c r="J1101" i="2"/>
  <c r="K441" i="2" l="1"/>
  <c r="H441" i="2" a="1"/>
  <c r="H441" i="2" s="1"/>
  <c r="I1103" i="2"/>
  <c r="G1103" i="2" s="1"/>
  <c r="J1102" i="2"/>
  <c r="O441" i="2" l="1"/>
  <c r="E441" i="2"/>
  <c r="P441" i="2"/>
  <c r="L441" i="2"/>
  <c r="I1104" i="2"/>
  <c r="G1104" i="2" s="1"/>
  <c r="J1103" i="2"/>
  <c r="R441" i="2" l="1"/>
  <c r="N442" i="2"/>
  <c r="Q441" i="2"/>
  <c r="S441" i="2" a="1"/>
  <c r="S441" i="2" s="1"/>
  <c r="F441" i="2" s="1"/>
  <c r="M442" i="2"/>
  <c r="K442" i="2" s="1"/>
  <c r="I1105" i="2"/>
  <c r="G1105" i="2" s="1"/>
  <c r="J1104" i="2"/>
  <c r="E442" i="2" l="1"/>
  <c r="O442" i="2"/>
  <c r="P442" i="2"/>
  <c r="L442" i="2"/>
  <c r="H442" i="2" a="1"/>
  <c r="H442" i="2" s="1"/>
  <c r="I1106" i="2"/>
  <c r="G1106" i="2" s="1"/>
  <c r="J1105" i="2"/>
  <c r="R442" i="2" l="1"/>
  <c r="N443" i="2"/>
  <c r="Q442" i="2"/>
  <c r="S442" i="2" a="1"/>
  <c r="S442" i="2" s="1"/>
  <c r="F442" i="2" s="1"/>
  <c r="M443" i="2"/>
  <c r="K443" i="2" s="1"/>
  <c r="I1107" i="2"/>
  <c r="G1107" i="2" s="1"/>
  <c r="J1106" i="2"/>
  <c r="E443" i="2" l="1"/>
  <c r="P443" i="2"/>
  <c r="O443" i="2"/>
  <c r="L443" i="2"/>
  <c r="H443" i="2" a="1"/>
  <c r="H443" i="2" s="1"/>
  <c r="I1108" i="2"/>
  <c r="G1108" i="2" s="1"/>
  <c r="J1107" i="2"/>
  <c r="Q443" i="2" l="1"/>
  <c r="M444" i="2"/>
  <c r="S443" i="2" a="1"/>
  <c r="S443" i="2" s="1"/>
  <c r="F443" i="2" s="1"/>
  <c r="R443" i="2"/>
  <c r="H444" i="2" s="1" a="1"/>
  <c r="H444" i="2" s="1"/>
  <c r="N444" i="2"/>
  <c r="I1109" i="2"/>
  <c r="G1109" i="2" s="1"/>
  <c r="J1108" i="2"/>
  <c r="K444" i="2" l="1"/>
  <c r="I1110" i="2"/>
  <c r="G1110" i="2" s="1"/>
  <c r="J1109" i="2"/>
  <c r="E444" i="2" l="1"/>
  <c r="O444" i="2"/>
  <c r="P444" i="2"/>
  <c r="L444" i="2"/>
  <c r="I1111" i="2"/>
  <c r="G1111" i="2" s="1"/>
  <c r="J1110" i="2"/>
  <c r="Q444" i="2" l="1"/>
  <c r="S444" i="2" a="1"/>
  <c r="S444" i="2" s="1"/>
  <c r="F444" i="2" s="1"/>
  <c r="M445" i="2"/>
  <c r="R444" i="2"/>
  <c r="H445" i="2" s="1" a="1"/>
  <c r="H445" i="2" s="1"/>
  <c r="N445" i="2"/>
  <c r="I1112" i="2"/>
  <c r="G1112" i="2" s="1"/>
  <c r="J1111" i="2"/>
  <c r="K445" i="2" l="1"/>
  <c r="I1113" i="2"/>
  <c r="G1113" i="2" s="1"/>
  <c r="J1112" i="2"/>
  <c r="O445" i="2" l="1"/>
  <c r="E445" i="2"/>
  <c r="P445" i="2"/>
  <c r="L445" i="2"/>
  <c r="I1114" i="2"/>
  <c r="G1114" i="2" s="1"/>
  <c r="J1113" i="2"/>
  <c r="N446" i="2" l="1"/>
  <c r="R445" i="2"/>
  <c r="H446" i="2" s="1" a="1"/>
  <c r="H446" i="2" s="1"/>
  <c r="Q445" i="2"/>
  <c r="M446" i="2"/>
  <c r="K446" i="2" s="1"/>
  <c r="S445" i="2" a="1"/>
  <c r="S445" i="2" s="1"/>
  <c r="F445" i="2" s="1"/>
  <c r="I1115" i="2"/>
  <c r="G1115" i="2" s="1"/>
  <c r="J1114" i="2"/>
  <c r="O446" i="2" l="1"/>
  <c r="E446" i="2"/>
  <c r="P446" i="2"/>
  <c r="L446" i="2"/>
  <c r="I1116" i="2"/>
  <c r="G1116" i="2" s="1"/>
  <c r="J1115" i="2"/>
  <c r="R446" i="2" l="1"/>
  <c r="N447" i="2"/>
  <c r="Q446" i="2"/>
  <c r="S446" i="2" a="1"/>
  <c r="S446" i="2" s="1"/>
  <c r="F446" i="2" s="1"/>
  <c r="M447" i="2"/>
  <c r="K447" i="2" s="1"/>
  <c r="I1117" i="2"/>
  <c r="G1117" i="2" s="1"/>
  <c r="J1116" i="2"/>
  <c r="E447" i="2" l="1"/>
  <c r="P447" i="2"/>
  <c r="L447" i="2"/>
  <c r="O447" i="2"/>
  <c r="H447" i="2" a="1"/>
  <c r="H447" i="2" s="1"/>
  <c r="I1118" i="2"/>
  <c r="G1118" i="2" s="1"/>
  <c r="J1117" i="2"/>
  <c r="Q447" i="2" l="1"/>
  <c r="S447" i="2" a="1"/>
  <c r="S447" i="2" s="1"/>
  <c r="F447" i="2" s="1"/>
  <c r="M448" i="2"/>
  <c r="N448" i="2"/>
  <c r="R447" i="2"/>
  <c r="I1119" i="2"/>
  <c r="G1119" i="2" s="1"/>
  <c r="J1118" i="2"/>
  <c r="K448" i="2" l="1"/>
  <c r="H448" i="2" a="1"/>
  <c r="H448" i="2" s="1"/>
  <c r="I1120" i="2"/>
  <c r="G1120" i="2" s="1"/>
  <c r="J1119" i="2"/>
  <c r="P448" i="2" l="1"/>
  <c r="E448" i="2"/>
  <c r="O448" i="2"/>
  <c r="L448" i="2"/>
  <c r="I1121" i="2"/>
  <c r="G1121" i="2" s="1"/>
  <c r="J1120" i="2"/>
  <c r="Q448" i="2" l="1"/>
  <c r="M449" i="2"/>
  <c r="S448" i="2" a="1"/>
  <c r="S448" i="2" s="1"/>
  <c r="F448" i="2" s="1"/>
  <c r="N449" i="2"/>
  <c r="R448" i="2"/>
  <c r="H449" i="2" s="1" a="1"/>
  <c r="H449" i="2" s="1"/>
  <c r="I1122" i="2"/>
  <c r="G1122" i="2" s="1"/>
  <c r="J1121" i="2"/>
  <c r="K449" i="2" l="1"/>
  <c r="I1123" i="2"/>
  <c r="G1123" i="2" s="1"/>
  <c r="J1122" i="2"/>
  <c r="E449" i="2" l="1"/>
  <c r="O449" i="2"/>
  <c r="P449" i="2"/>
  <c r="L449" i="2"/>
  <c r="I1124" i="2"/>
  <c r="G1124" i="2" s="1"/>
  <c r="J1123" i="2"/>
  <c r="R449" i="2" l="1"/>
  <c r="N450" i="2"/>
  <c r="Q449" i="2"/>
  <c r="S449" i="2" a="1"/>
  <c r="S449" i="2" s="1"/>
  <c r="F449" i="2" s="1"/>
  <c r="M450" i="2"/>
  <c r="K450" i="2" s="1"/>
  <c r="I1125" i="2"/>
  <c r="G1125" i="2" s="1"/>
  <c r="J1124" i="2"/>
  <c r="E450" i="2" l="1"/>
  <c r="P450" i="2"/>
  <c r="O450" i="2"/>
  <c r="L450" i="2"/>
  <c r="H450" i="2" a="1"/>
  <c r="H450" i="2" s="1"/>
  <c r="I1126" i="2"/>
  <c r="G1126" i="2" s="1"/>
  <c r="J1125" i="2"/>
  <c r="Q450" i="2" l="1"/>
  <c r="S450" i="2" a="1"/>
  <c r="S450" i="2" s="1"/>
  <c r="F450" i="2" s="1"/>
  <c r="M451" i="2"/>
  <c r="R450" i="2"/>
  <c r="H451" i="2" s="1" a="1"/>
  <c r="H451" i="2" s="1"/>
  <c r="N451" i="2"/>
  <c r="I1127" i="2"/>
  <c r="G1127" i="2" s="1"/>
  <c r="J1126" i="2"/>
  <c r="K451" i="2" l="1"/>
  <c r="I1128" i="2"/>
  <c r="G1128" i="2" s="1"/>
  <c r="J1127" i="2"/>
  <c r="E451" i="2" l="1"/>
  <c r="P451" i="2"/>
  <c r="O451" i="2"/>
  <c r="L451" i="2"/>
  <c r="I1129" i="2"/>
  <c r="G1129" i="2" s="1"/>
  <c r="J1128" i="2"/>
  <c r="N452" i="2" l="1"/>
  <c r="R451" i="2"/>
  <c r="Q451" i="2"/>
  <c r="M452" i="2"/>
  <c r="K452" i="2" s="1"/>
  <c r="S451" i="2" a="1"/>
  <c r="S451" i="2" s="1"/>
  <c r="F451" i="2" s="1"/>
  <c r="I1130" i="2"/>
  <c r="G1130" i="2" s="1"/>
  <c r="J1129" i="2"/>
  <c r="E452" i="2" l="1"/>
  <c r="O452" i="2"/>
  <c r="P452" i="2"/>
  <c r="L452" i="2"/>
  <c r="H452" i="2" a="1"/>
  <c r="H452" i="2" s="1"/>
  <c r="I1131" i="2"/>
  <c r="G1131" i="2" s="1"/>
  <c r="J1130" i="2"/>
  <c r="Q452" i="2" l="1"/>
  <c r="S452" i="2" a="1"/>
  <c r="S452" i="2" s="1"/>
  <c r="F452" i="2" s="1"/>
  <c r="M453" i="2"/>
  <c r="N453" i="2"/>
  <c r="R452" i="2"/>
  <c r="H453" i="2" s="1" a="1"/>
  <c r="H453" i="2" s="1"/>
  <c r="I1132" i="2"/>
  <c r="G1132" i="2" s="1"/>
  <c r="J1131" i="2"/>
  <c r="K453" i="2" l="1"/>
  <c r="I1133" i="2"/>
  <c r="G1133" i="2" s="1"/>
  <c r="J1132" i="2"/>
  <c r="E453" i="2" l="1"/>
  <c r="O453" i="2"/>
  <c r="P453" i="2"/>
  <c r="L453" i="2"/>
  <c r="I1134" i="2"/>
  <c r="G1134" i="2" s="1"/>
  <c r="J1133" i="2"/>
  <c r="R453" i="2" l="1"/>
  <c r="N454" i="2"/>
  <c r="Q453" i="2"/>
  <c r="M454" i="2"/>
  <c r="K454" i="2" s="1"/>
  <c r="S453" i="2" a="1"/>
  <c r="S453" i="2" s="1"/>
  <c r="F453" i="2" s="1"/>
  <c r="I1135" i="2"/>
  <c r="G1135" i="2" s="1"/>
  <c r="J1134" i="2"/>
  <c r="O454" i="2" l="1"/>
  <c r="E454" i="2"/>
  <c r="P454" i="2"/>
  <c r="L454" i="2"/>
  <c r="H454" i="2" a="1"/>
  <c r="H454" i="2" s="1"/>
  <c r="I1136" i="2"/>
  <c r="G1136" i="2" s="1"/>
  <c r="J1135" i="2"/>
  <c r="R454" i="2" l="1"/>
  <c r="N455" i="2"/>
  <c r="Q454" i="2"/>
  <c r="S454" i="2" a="1"/>
  <c r="S454" i="2" s="1"/>
  <c r="F454" i="2" s="1"/>
  <c r="M455" i="2"/>
  <c r="K455" i="2" s="1"/>
  <c r="I1137" i="2"/>
  <c r="G1137" i="2" s="1"/>
  <c r="J1136" i="2"/>
  <c r="E455" i="2" l="1"/>
  <c r="O455" i="2"/>
  <c r="P455" i="2"/>
  <c r="L455" i="2"/>
  <c r="H455" i="2" a="1"/>
  <c r="H455" i="2" s="1"/>
  <c r="I1138" i="2"/>
  <c r="G1138" i="2" s="1"/>
  <c r="J1137" i="2"/>
  <c r="R455" i="2" l="1"/>
  <c r="N456" i="2"/>
  <c r="Q455" i="2"/>
  <c r="M456" i="2"/>
  <c r="K456" i="2" s="1"/>
  <c r="S455" i="2" a="1"/>
  <c r="S455" i="2" s="1"/>
  <c r="F455" i="2" s="1"/>
  <c r="I1139" i="2"/>
  <c r="G1139" i="2" s="1"/>
  <c r="J1138" i="2"/>
  <c r="E456" i="2" l="1"/>
  <c r="P456" i="2"/>
  <c r="O456" i="2"/>
  <c r="L456" i="2"/>
  <c r="H456" i="2" a="1"/>
  <c r="H456" i="2" s="1"/>
  <c r="I1140" i="2"/>
  <c r="G1140" i="2" s="1"/>
  <c r="J1139" i="2"/>
  <c r="Q456" i="2" l="1"/>
  <c r="M457" i="2"/>
  <c r="S456" i="2" a="1"/>
  <c r="S456" i="2" s="1"/>
  <c r="F456" i="2" s="1"/>
  <c r="R456" i="2"/>
  <c r="H457" i="2" s="1" a="1"/>
  <c r="H457" i="2" s="1"/>
  <c r="N457" i="2"/>
  <c r="I1141" i="2"/>
  <c r="G1141" i="2" s="1"/>
  <c r="J1140" i="2"/>
  <c r="K457" i="2" l="1"/>
  <c r="I1142" i="2"/>
  <c r="G1142" i="2" s="1"/>
  <c r="J1141" i="2"/>
  <c r="P457" i="2" l="1"/>
  <c r="O457" i="2"/>
  <c r="E457" i="2"/>
  <c r="L457" i="2"/>
  <c r="I1143" i="2"/>
  <c r="G1143" i="2" s="1"/>
  <c r="J1142" i="2"/>
  <c r="Q457" i="2" l="1"/>
  <c r="S457" i="2" a="1"/>
  <c r="S457" i="2" s="1"/>
  <c r="F457" i="2" s="1"/>
  <c r="M458" i="2"/>
  <c r="R457" i="2"/>
  <c r="H458" i="2" s="1" a="1"/>
  <c r="H458" i="2" s="1"/>
  <c r="N458" i="2"/>
  <c r="I1144" i="2"/>
  <c r="G1144" i="2" s="1"/>
  <c r="J1143" i="2"/>
  <c r="K458" i="2" l="1"/>
  <c r="I1145" i="2"/>
  <c r="G1145" i="2" s="1"/>
  <c r="J1144" i="2"/>
  <c r="E458" i="2" l="1"/>
  <c r="O458" i="2"/>
  <c r="P458" i="2"/>
  <c r="L458" i="2"/>
  <c r="I1146" i="2"/>
  <c r="G1146" i="2" s="1"/>
  <c r="J1145" i="2"/>
  <c r="R458" i="2" l="1"/>
  <c r="N459" i="2"/>
  <c r="Q458" i="2"/>
  <c r="S458" i="2" a="1"/>
  <c r="S458" i="2" s="1"/>
  <c r="F458" i="2" s="1"/>
  <c r="M459" i="2"/>
  <c r="K459" i="2" s="1"/>
  <c r="I1147" i="2"/>
  <c r="G1147" i="2" s="1"/>
  <c r="J1146" i="2"/>
  <c r="E459" i="2" l="1"/>
  <c r="P459" i="2"/>
  <c r="O459" i="2"/>
  <c r="L459" i="2"/>
  <c r="H459" i="2" a="1"/>
  <c r="H459" i="2" s="1"/>
  <c r="I1148" i="2"/>
  <c r="G1148" i="2" s="1"/>
  <c r="J1147" i="2"/>
  <c r="Q459" i="2" l="1"/>
  <c r="M460" i="2"/>
  <c r="S459" i="2" a="1"/>
  <c r="S459" i="2" s="1"/>
  <c r="F459" i="2" s="1"/>
  <c r="R459" i="2"/>
  <c r="H460" i="2" s="1" a="1"/>
  <c r="H460" i="2" s="1"/>
  <c r="N460" i="2"/>
  <c r="I1149" i="2"/>
  <c r="G1149" i="2" s="1"/>
  <c r="J1148" i="2"/>
  <c r="K460" i="2" l="1"/>
  <c r="I1150" i="2"/>
  <c r="G1150" i="2" s="1"/>
  <c r="J1149" i="2"/>
  <c r="E460" i="2" l="1"/>
  <c r="P460" i="2"/>
  <c r="O460" i="2"/>
  <c r="L460" i="2"/>
  <c r="I1151" i="2"/>
  <c r="G1151" i="2" s="1"/>
  <c r="J1150" i="2"/>
  <c r="Q460" i="2" l="1"/>
  <c r="S460" i="2" a="1"/>
  <c r="S460" i="2" s="1"/>
  <c r="F460" i="2" s="1"/>
  <c r="M461" i="2"/>
  <c r="R460" i="2"/>
  <c r="H461" i="2" s="1" a="1"/>
  <c r="H461" i="2" s="1"/>
  <c r="N461" i="2"/>
  <c r="I1152" i="2"/>
  <c r="G1152" i="2" s="1"/>
  <c r="J1151" i="2"/>
  <c r="K461" i="2" l="1"/>
  <c r="I1153" i="2"/>
  <c r="G1153" i="2" s="1"/>
  <c r="J1152" i="2"/>
  <c r="E461" i="2" l="1"/>
  <c r="O461" i="2"/>
  <c r="P461" i="2"/>
  <c r="L461" i="2"/>
  <c r="I1154" i="2"/>
  <c r="G1154" i="2" s="1"/>
  <c r="J1153" i="2"/>
  <c r="R461" i="2" l="1"/>
  <c r="N462" i="2"/>
  <c r="Q461" i="2"/>
  <c r="M462" i="2"/>
  <c r="K462" i="2" s="1"/>
  <c r="S461" i="2" a="1"/>
  <c r="S461" i="2" s="1"/>
  <c r="F461" i="2" s="1"/>
  <c r="I1155" i="2"/>
  <c r="G1155" i="2" s="1"/>
  <c r="J1154" i="2"/>
  <c r="E462" i="2" l="1"/>
  <c r="P462" i="2"/>
  <c r="O462" i="2"/>
  <c r="L462" i="2"/>
  <c r="H462" i="2" a="1"/>
  <c r="H462" i="2" s="1"/>
  <c r="I1156" i="2"/>
  <c r="G1156" i="2" s="1"/>
  <c r="J1155" i="2"/>
  <c r="Q462" i="2" l="1"/>
  <c r="M463" i="2"/>
  <c r="S462" i="2" a="1"/>
  <c r="S462" i="2" s="1"/>
  <c r="F462" i="2" s="1"/>
  <c r="N463" i="2"/>
  <c r="R462" i="2"/>
  <c r="H463" i="2" s="1" a="1"/>
  <c r="H463" i="2" s="1"/>
  <c r="I1157" i="2"/>
  <c r="G1157" i="2" s="1"/>
  <c r="J1156" i="2"/>
  <c r="K463" i="2" l="1"/>
  <c r="I1158" i="2"/>
  <c r="G1158" i="2" s="1"/>
  <c r="J1157" i="2"/>
  <c r="O463" i="2" l="1"/>
  <c r="E463" i="2"/>
  <c r="P463" i="2"/>
  <c r="L463" i="2"/>
  <c r="I1159" i="2"/>
  <c r="G1159" i="2" s="1"/>
  <c r="J1158" i="2"/>
  <c r="R463" i="2" l="1"/>
  <c r="N464" i="2"/>
  <c r="Q463" i="2"/>
  <c r="M464" i="2"/>
  <c r="K464" i="2" s="1"/>
  <c r="S463" i="2" a="1"/>
  <c r="S463" i="2" s="1"/>
  <c r="F463" i="2" s="1"/>
  <c r="I1160" i="2"/>
  <c r="G1160" i="2" s="1"/>
  <c r="J1159" i="2"/>
  <c r="E464" i="2" l="1"/>
  <c r="P464" i="2"/>
  <c r="O464" i="2"/>
  <c r="L464" i="2"/>
  <c r="H464" i="2" a="1"/>
  <c r="H464" i="2" s="1"/>
  <c r="I1161" i="2"/>
  <c r="G1161" i="2" s="1"/>
  <c r="J1160" i="2"/>
  <c r="R464" i="2" l="1"/>
  <c r="N465" i="2"/>
  <c r="Q464" i="2"/>
  <c r="S464" i="2" a="1"/>
  <c r="S464" i="2" s="1"/>
  <c r="F464" i="2" s="1"/>
  <c r="M465" i="2"/>
  <c r="K465" i="2" s="1"/>
  <c r="I1162" i="2"/>
  <c r="G1162" i="2" s="1"/>
  <c r="J1161" i="2"/>
  <c r="E465" i="2" l="1"/>
  <c r="O465" i="2"/>
  <c r="P465" i="2"/>
  <c r="L465" i="2"/>
  <c r="H465" i="2" a="1"/>
  <c r="H465" i="2" s="1"/>
  <c r="I1163" i="2"/>
  <c r="G1163" i="2" s="1"/>
  <c r="J1162" i="2"/>
  <c r="Q465" i="2" l="1"/>
  <c r="S465" i="2" a="1"/>
  <c r="S465" i="2" s="1"/>
  <c r="F465" i="2" s="1"/>
  <c r="M466" i="2"/>
  <c r="R465" i="2"/>
  <c r="H466" i="2" s="1" a="1"/>
  <c r="H466" i="2" s="1"/>
  <c r="N466" i="2"/>
  <c r="I1164" i="2"/>
  <c r="G1164" i="2" s="1"/>
  <c r="J1163" i="2"/>
  <c r="K466" i="2" l="1"/>
  <c r="I1165" i="2"/>
  <c r="G1165" i="2" s="1"/>
  <c r="J1164" i="2"/>
  <c r="E466" i="2" l="1"/>
  <c r="P466" i="2"/>
  <c r="O466" i="2"/>
  <c r="L466" i="2"/>
  <c r="I1166" i="2"/>
  <c r="G1166" i="2" s="1"/>
  <c r="J1165" i="2"/>
  <c r="Q466" i="2" l="1"/>
  <c r="M467" i="2"/>
  <c r="S466" i="2" a="1"/>
  <c r="S466" i="2" s="1"/>
  <c r="F466" i="2" s="1"/>
  <c r="N467" i="2"/>
  <c r="R466" i="2"/>
  <c r="H467" i="2" s="1" a="1"/>
  <c r="H467" i="2" s="1"/>
  <c r="I1167" i="2"/>
  <c r="G1167" i="2" s="1"/>
  <c r="J1166" i="2"/>
  <c r="K467" i="2" l="1"/>
  <c r="I1168" i="2"/>
  <c r="G1168" i="2" s="1"/>
  <c r="J1167" i="2"/>
  <c r="E467" i="2" l="1"/>
  <c r="O467" i="2"/>
  <c r="P467" i="2"/>
  <c r="L467" i="2"/>
  <c r="I1169" i="2"/>
  <c r="G1169" i="2" s="1"/>
  <c r="J1168" i="2"/>
  <c r="Q467" i="2" l="1"/>
  <c r="M468" i="2"/>
  <c r="S467" i="2" a="1"/>
  <c r="S467" i="2" s="1"/>
  <c r="F467" i="2" s="1"/>
  <c r="R467" i="2"/>
  <c r="H468" i="2" s="1" a="1"/>
  <c r="H468" i="2" s="1"/>
  <c r="N468" i="2"/>
  <c r="I1170" i="2"/>
  <c r="G1170" i="2" s="1"/>
  <c r="J1169" i="2"/>
  <c r="K468" i="2" l="1"/>
  <c r="I1171" i="2"/>
  <c r="G1171" i="2" s="1"/>
  <c r="J1170" i="2"/>
  <c r="E468" i="2" l="1"/>
  <c r="O468" i="2"/>
  <c r="P468" i="2"/>
  <c r="L468" i="2"/>
  <c r="I1172" i="2"/>
  <c r="G1172" i="2" s="1"/>
  <c r="J1171" i="2"/>
  <c r="R468" i="2" l="1"/>
  <c r="N469" i="2"/>
  <c r="Q468" i="2"/>
  <c r="M469" i="2"/>
  <c r="K469" i="2" s="1"/>
  <c r="S468" i="2" a="1"/>
  <c r="S468" i="2" s="1"/>
  <c r="F468" i="2" s="1"/>
  <c r="I1173" i="2"/>
  <c r="G1173" i="2" s="1"/>
  <c r="J1172" i="2"/>
  <c r="P469" i="2" l="1"/>
  <c r="O469" i="2"/>
  <c r="E469" i="2"/>
  <c r="L469" i="2"/>
  <c r="H469" i="2" a="1"/>
  <c r="H469" i="2" s="1"/>
  <c r="I1174" i="2"/>
  <c r="G1174" i="2" s="1"/>
  <c r="J1173" i="2"/>
  <c r="Q469" i="2" l="1"/>
  <c r="M470" i="2"/>
  <c r="S469" i="2" a="1"/>
  <c r="S469" i="2" s="1"/>
  <c r="F469" i="2" s="1"/>
  <c r="N470" i="2"/>
  <c r="R469" i="2"/>
  <c r="H470" i="2" s="1" a="1"/>
  <c r="H470" i="2" s="1"/>
  <c r="I1175" i="2"/>
  <c r="G1175" i="2" s="1"/>
  <c r="J1174" i="2"/>
  <c r="K470" i="2" l="1"/>
  <c r="I1176" i="2"/>
  <c r="G1176" i="2" s="1"/>
  <c r="J1175" i="2"/>
  <c r="E470" i="2" l="1"/>
  <c r="P470" i="2"/>
  <c r="O470" i="2"/>
  <c r="L470" i="2"/>
  <c r="I1177" i="2"/>
  <c r="G1177" i="2" s="1"/>
  <c r="J1176" i="2"/>
  <c r="N471" i="2" l="1"/>
  <c r="R470" i="2"/>
  <c r="Q470" i="2"/>
  <c r="M471" i="2"/>
  <c r="K471" i="2" s="1"/>
  <c r="S470" i="2" a="1"/>
  <c r="S470" i="2" s="1"/>
  <c r="F470" i="2" s="1"/>
  <c r="I1178" i="2"/>
  <c r="G1178" i="2" s="1"/>
  <c r="J1177" i="2"/>
  <c r="E471" i="2" l="1"/>
  <c r="P471" i="2"/>
  <c r="O471" i="2"/>
  <c r="L471" i="2"/>
  <c r="H471" i="2" a="1"/>
  <c r="H471" i="2" s="1"/>
  <c r="I1179" i="2"/>
  <c r="G1179" i="2" s="1"/>
  <c r="J1178" i="2"/>
  <c r="R471" i="2" l="1"/>
  <c r="N472" i="2"/>
  <c r="Q471" i="2"/>
  <c r="M472" i="2"/>
  <c r="K472" i="2" s="1"/>
  <c r="S471" i="2" a="1"/>
  <c r="S471" i="2" s="1"/>
  <c r="F471" i="2" s="1"/>
  <c r="I1180" i="2"/>
  <c r="G1180" i="2" s="1"/>
  <c r="J1179" i="2"/>
  <c r="E472" i="2" l="1"/>
  <c r="P472" i="2"/>
  <c r="O472" i="2"/>
  <c r="L472" i="2"/>
  <c r="H472" i="2" a="1"/>
  <c r="H472" i="2" s="1"/>
  <c r="I1181" i="2"/>
  <c r="G1181" i="2" s="1"/>
  <c r="J1180" i="2"/>
  <c r="R472" i="2" l="1"/>
  <c r="N473" i="2"/>
  <c r="Q472" i="2"/>
  <c r="M473" i="2"/>
  <c r="K473" i="2" s="1"/>
  <c r="S472" i="2" a="1"/>
  <c r="S472" i="2" s="1"/>
  <c r="F472" i="2" s="1"/>
  <c r="I1182" i="2"/>
  <c r="G1182" i="2" s="1"/>
  <c r="J1181" i="2"/>
  <c r="E473" i="2" l="1"/>
  <c r="O473" i="2"/>
  <c r="P473" i="2"/>
  <c r="L473" i="2"/>
  <c r="H473" i="2" a="1"/>
  <c r="H473" i="2" s="1"/>
  <c r="I1183" i="2"/>
  <c r="G1183" i="2" s="1"/>
  <c r="J1182" i="2"/>
  <c r="Q473" i="2" l="1"/>
  <c r="M474" i="2"/>
  <c r="S473" i="2" a="1"/>
  <c r="S473" i="2" s="1"/>
  <c r="F473" i="2" s="1"/>
  <c r="R473" i="2"/>
  <c r="H474" i="2" s="1" a="1"/>
  <c r="H474" i="2" s="1"/>
  <c r="N474" i="2"/>
  <c r="I1184" i="2"/>
  <c r="G1184" i="2" s="1"/>
  <c r="J1183" i="2"/>
  <c r="K474" i="2" l="1"/>
  <c r="I1185" i="2"/>
  <c r="G1185" i="2" s="1"/>
  <c r="J1184" i="2"/>
  <c r="E474" i="2" l="1"/>
  <c r="O474" i="2"/>
  <c r="P474" i="2"/>
  <c r="L474" i="2"/>
  <c r="I1186" i="2"/>
  <c r="G1186" i="2" s="1"/>
  <c r="J1185" i="2"/>
  <c r="N475" i="2" l="1"/>
  <c r="R474" i="2"/>
  <c r="Q474" i="2"/>
  <c r="M475" i="2"/>
  <c r="K475" i="2" s="1"/>
  <c r="S474" i="2" a="1"/>
  <c r="S474" i="2" s="1"/>
  <c r="F474" i="2" s="1"/>
  <c r="I1187" i="2"/>
  <c r="G1187" i="2" s="1"/>
  <c r="J1186" i="2"/>
  <c r="H475" i="2" l="1" a="1"/>
  <c r="H475" i="2" s="1"/>
  <c r="O475" i="2"/>
  <c r="P475" i="2"/>
  <c r="E475" i="2"/>
  <c r="L475" i="2"/>
  <c r="I1188" i="2"/>
  <c r="G1188" i="2" s="1"/>
  <c r="J1187" i="2"/>
  <c r="R475" i="2" l="1"/>
  <c r="N476" i="2"/>
  <c r="Q475" i="2"/>
  <c r="S475" i="2" a="1"/>
  <c r="S475" i="2" s="1"/>
  <c r="F475" i="2" s="1"/>
  <c r="M476" i="2"/>
  <c r="K476" i="2" s="1"/>
  <c r="I1189" i="2"/>
  <c r="G1189" i="2" s="1"/>
  <c r="J1188" i="2"/>
  <c r="E476" i="2" l="1"/>
  <c r="O476" i="2"/>
  <c r="P476" i="2"/>
  <c r="L476" i="2"/>
  <c r="H476" i="2" a="1"/>
  <c r="H476" i="2" s="1"/>
  <c r="I1190" i="2"/>
  <c r="G1190" i="2" s="1"/>
  <c r="J1189" i="2"/>
  <c r="R476" i="2" l="1"/>
  <c r="N477" i="2"/>
  <c r="Q476" i="2"/>
  <c r="M477" i="2"/>
  <c r="K477" i="2" s="1"/>
  <c r="S476" i="2" a="1"/>
  <c r="S476" i="2" s="1"/>
  <c r="F476" i="2" s="1"/>
  <c r="I1191" i="2"/>
  <c r="G1191" i="2" s="1"/>
  <c r="J1190" i="2"/>
  <c r="E477" i="2" l="1"/>
  <c r="O477" i="2"/>
  <c r="P477" i="2"/>
  <c r="L477" i="2"/>
  <c r="H477" i="2" a="1"/>
  <c r="H477" i="2" s="1"/>
  <c r="I1192" i="2"/>
  <c r="G1192" i="2" s="1"/>
  <c r="J1191" i="2"/>
  <c r="R477" i="2" l="1"/>
  <c r="N478" i="2"/>
  <c r="Q477" i="2"/>
  <c r="M478" i="2"/>
  <c r="K478" i="2" s="1"/>
  <c r="S477" i="2" a="1"/>
  <c r="S477" i="2" s="1"/>
  <c r="F477" i="2" s="1"/>
  <c r="I1193" i="2"/>
  <c r="G1193" i="2" s="1"/>
  <c r="J1192" i="2"/>
  <c r="O478" i="2" l="1"/>
  <c r="P478" i="2"/>
  <c r="E478" i="2"/>
  <c r="L478" i="2"/>
  <c r="H478" i="2" a="1"/>
  <c r="H478" i="2" s="1"/>
  <c r="I1194" i="2"/>
  <c r="G1194" i="2" s="1"/>
  <c r="J1193" i="2"/>
  <c r="N479" i="2" l="1"/>
  <c r="R478" i="2"/>
  <c r="Q478" i="2"/>
  <c r="M479" i="2"/>
  <c r="K479" i="2" s="1"/>
  <c r="S478" i="2" a="1"/>
  <c r="S478" i="2" s="1"/>
  <c r="F478" i="2" s="1"/>
  <c r="I1195" i="2"/>
  <c r="G1195" i="2" s="1"/>
  <c r="J1194" i="2"/>
  <c r="H479" i="2" l="1" a="1"/>
  <c r="H479" i="2" s="1"/>
  <c r="E479" i="2"/>
  <c r="P479" i="2"/>
  <c r="O479" i="2"/>
  <c r="L479" i="2"/>
  <c r="I1196" i="2"/>
  <c r="G1196" i="2" s="1"/>
  <c r="J1195" i="2"/>
  <c r="R479" i="2" l="1"/>
  <c r="N480" i="2"/>
  <c r="Q479" i="2"/>
  <c r="S479" i="2" a="1"/>
  <c r="S479" i="2" s="1"/>
  <c r="F479" i="2" s="1"/>
  <c r="M480" i="2"/>
  <c r="K480" i="2" s="1"/>
  <c r="I1197" i="2"/>
  <c r="G1197" i="2" s="1"/>
  <c r="J1196" i="2"/>
  <c r="E480" i="2" l="1"/>
  <c r="O480" i="2"/>
  <c r="P480" i="2"/>
  <c r="L480" i="2"/>
  <c r="H480" i="2" a="1"/>
  <c r="H480" i="2" s="1"/>
  <c r="I1198" i="2"/>
  <c r="G1198" i="2" s="1"/>
  <c r="J1197" i="2"/>
  <c r="N481" i="2" l="1"/>
  <c r="R480" i="2"/>
  <c r="Q480" i="2"/>
  <c r="M481" i="2"/>
  <c r="K481" i="2" s="1"/>
  <c r="S480" i="2" a="1"/>
  <c r="S480" i="2" s="1"/>
  <c r="F480" i="2" s="1"/>
  <c r="I1199" i="2"/>
  <c r="G1199" i="2" s="1"/>
  <c r="J1198" i="2"/>
  <c r="H481" i="2" l="1" a="1"/>
  <c r="H481" i="2" s="1"/>
  <c r="E481" i="2"/>
  <c r="P481" i="2"/>
  <c r="O481" i="2"/>
  <c r="L481" i="2"/>
  <c r="I1200" i="2"/>
  <c r="G1200" i="2" s="1"/>
  <c r="J1199" i="2"/>
  <c r="R481" i="2" l="1"/>
  <c r="N482" i="2"/>
  <c r="Q481" i="2"/>
  <c r="M482" i="2"/>
  <c r="K482" i="2" s="1"/>
  <c r="S481" i="2" a="1"/>
  <c r="S481" i="2" s="1"/>
  <c r="F481" i="2" s="1"/>
  <c r="I1201" i="2"/>
  <c r="G1201" i="2" s="1"/>
  <c r="J1200" i="2"/>
  <c r="E482" i="2" l="1"/>
  <c r="P482" i="2"/>
  <c r="O482" i="2"/>
  <c r="L482" i="2"/>
  <c r="H482" i="2" a="1"/>
  <c r="H482" i="2" s="1"/>
  <c r="I1202" i="2"/>
  <c r="G1202" i="2" s="1"/>
  <c r="J1201" i="2"/>
  <c r="Q482" i="2" l="1"/>
  <c r="S482" i="2" a="1"/>
  <c r="S482" i="2" s="1"/>
  <c r="F482" i="2" s="1"/>
  <c r="M483" i="2"/>
  <c r="R482" i="2"/>
  <c r="H483" i="2" s="1" a="1"/>
  <c r="H483" i="2" s="1"/>
  <c r="N483" i="2"/>
  <c r="I1203" i="2"/>
  <c r="G1203" i="2" s="1"/>
  <c r="J1202" i="2"/>
  <c r="K483" i="2" l="1"/>
  <c r="I1204" i="2"/>
  <c r="G1204" i="2" s="1"/>
  <c r="J1203" i="2"/>
  <c r="O483" i="2" l="1"/>
  <c r="P483" i="2"/>
  <c r="E483" i="2"/>
  <c r="L483" i="2"/>
  <c r="I1205" i="2"/>
  <c r="G1205" i="2" s="1"/>
  <c r="J1204" i="2"/>
  <c r="N484" i="2" l="1"/>
  <c r="R483" i="2"/>
  <c r="Q483" i="2"/>
  <c r="M484" i="2"/>
  <c r="K484" i="2" s="1"/>
  <c r="S483" i="2" a="1"/>
  <c r="S483" i="2" s="1"/>
  <c r="F483" i="2" s="1"/>
  <c r="I1206" i="2"/>
  <c r="G1206" i="2" s="1"/>
  <c r="J1205" i="2"/>
  <c r="H484" i="2" l="1" a="1"/>
  <c r="H484" i="2" s="1"/>
  <c r="E484" i="2"/>
  <c r="O484" i="2"/>
  <c r="P484" i="2"/>
  <c r="L484" i="2"/>
  <c r="I1207" i="2"/>
  <c r="G1207" i="2" s="1"/>
  <c r="J1206" i="2"/>
  <c r="Q484" i="2" l="1"/>
  <c r="S484" i="2" a="1"/>
  <c r="S484" i="2" s="1"/>
  <c r="F484" i="2" s="1"/>
  <c r="M485" i="2"/>
  <c r="R484" i="2"/>
  <c r="H485" i="2" s="1" a="1"/>
  <c r="H485" i="2" s="1"/>
  <c r="N485" i="2"/>
  <c r="I1208" i="2"/>
  <c r="G1208" i="2" s="1"/>
  <c r="J1207" i="2"/>
  <c r="K485" i="2" l="1"/>
  <c r="I1209" i="2"/>
  <c r="G1209" i="2" s="1"/>
  <c r="J1208" i="2"/>
  <c r="O485" i="2" l="1"/>
  <c r="E485" i="2"/>
  <c r="P485" i="2"/>
  <c r="L485" i="2"/>
  <c r="I1210" i="2"/>
  <c r="G1210" i="2" s="1"/>
  <c r="J1209" i="2"/>
  <c r="R485" i="2" l="1"/>
  <c r="N486" i="2"/>
  <c r="Q485" i="2"/>
  <c r="M486" i="2"/>
  <c r="K486" i="2" s="1"/>
  <c r="S485" i="2" a="1"/>
  <c r="S485" i="2" s="1"/>
  <c r="F485" i="2" s="1"/>
  <c r="I1211" i="2"/>
  <c r="G1211" i="2" s="1"/>
  <c r="J1210" i="2"/>
  <c r="E486" i="2" l="1"/>
  <c r="O486" i="2"/>
  <c r="P486" i="2"/>
  <c r="L486" i="2"/>
  <c r="H486" i="2" a="1"/>
  <c r="H486" i="2" s="1"/>
  <c r="I1212" i="2"/>
  <c r="G1212" i="2" s="1"/>
  <c r="J1211" i="2"/>
  <c r="R486" i="2" l="1"/>
  <c r="N487" i="2"/>
  <c r="Q486" i="2"/>
  <c r="M487" i="2"/>
  <c r="K487" i="2" s="1"/>
  <c r="S486" i="2" a="1"/>
  <c r="S486" i="2" s="1"/>
  <c r="F486" i="2" s="1"/>
  <c r="I1213" i="2"/>
  <c r="G1213" i="2" s="1"/>
  <c r="J1212" i="2"/>
  <c r="E487" i="2" l="1"/>
  <c r="O487" i="2"/>
  <c r="P487" i="2"/>
  <c r="L487" i="2"/>
  <c r="H487" i="2" a="1"/>
  <c r="H487" i="2" s="1"/>
  <c r="I1214" i="2"/>
  <c r="G1214" i="2" s="1"/>
  <c r="J1213" i="2"/>
  <c r="R487" i="2" l="1"/>
  <c r="N488" i="2"/>
  <c r="Q487" i="2"/>
  <c r="M488" i="2"/>
  <c r="K488" i="2" s="1"/>
  <c r="S487" i="2" a="1"/>
  <c r="S487" i="2" s="1"/>
  <c r="F487" i="2" s="1"/>
  <c r="I1215" i="2"/>
  <c r="G1215" i="2" s="1"/>
  <c r="J1214" i="2"/>
  <c r="E488" i="2" l="1"/>
  <c r="O488" i="2"/>
  <c r="P488" i="2"/>
  <c r="L488" i="2"/>
  <c r="H488" i="2" a="1"/>
  <c r="H488" i="2" s="1"/>
  <c r="I1216" i="2"/>
  <c r="G1216" i="2" s="1"/>
  <c r="J1215" i="2"/>
  <c r="N489" i="2" l="1"/>
  <c r="R488" i="2"/>
  <c r="Q488" i="2"/>
  <c r="M489" i="2"/>
  <c r="K489" i="2" s="1"/>
  <c r="S488" i="2" a="1"/>
  <c r="S488" i="2" s="1"/>
  <c r="F488" i="2" s="1"/>
  <c r="I1217" i="2"/>
  <c r="G1217" i="2" s="1"/>
  <c r="J1216" i="2"/>
  <c r="H489" i="2" l="1" a="1"/>
  <c r="H489" i="2" s="1"/>
  <c r="E489" i="2"/>
  <c r="P489" i="2"/>
  <c r="O489" i="2"/>
  <c r="L489" i="2"/>
  <c r="I1218" i="2"/>
  <c r="G1218" i="2" s="1"/>
  <c r="J1217" i="2"/>
  <c r="Q489" i="2" l="1"/>
  <c r="M490" i="2"/>
  <c r="S489" i="2" a="1"/>
  <c r="S489" i="2" s="1"/>
  <c r="F489" i="2" s="1"/>
  <c r="N490" i="2"/>
  <c r="R489" i="2"/>
  <c r="H490" i="2" s="1" a="1"/>
  <c r="H490" i="2" s="1"/>
  <c r="I1219" i="2"/>
  <c r="G1219" i="2" s="1"/>
  <c r="J1218" i="2"/>
  <c r="K490" i="2" l="1"/>
  <c r="I1220" i="2"/>
  <c r="G1220" i="2" s="1"/>
  <c r="J1219" i="2"/>
  <c r="E490" i="2" l="1"/>
  <c r="P490" i="2"/>
  <c r="O490" i="2"/>
  <c r="L490" i="2"/>
  <c r="I1221" i="2"/>
  <c r="G1221" i="2" s="1"/>
  <c r="J1220" i="2"/>
  <c r="N491" i="2" l="1"/>
  <c r="R490" i="2"/>
  <c r="H491" i="2" s="1" a="1"/>
  <c r="H491" i="2" s="1"/>
  <c r="Q490" i="2"/>
  <c r="M491" i="2"/>
  <c r="K491" i="2" s="1"/>
  <c r="S490" i="2" a="1"/>
  <c r="S490" i="2" s="1"/>
  <c r="F490" i="2" s="1"/>
  <c r="I1222" i="2"/>
  <c r="G1222" i="2" s="1"/>
  <c r="J1221" i="2"/>
  <c r="E491" i="2" l="1"/>
  <c r="O491" i="2"/>
  <c r="P491" i="2"/>
  <c r="L491" i="2"/>
  <c r="I1223" i="2"/>
  <c r="G1223" i="2" s="1"/>
  <c r="J1222" i="2"/>
  <c r="Q491" i="2" l="1"/>
  <c r="S491" i="2" a="1"/>
  <c r="S491" i="2" s="1"/>
  <c r="F491" i="2" s="1"/>
  <c r="M492" i="2"/>
  <c r="R491" i="2"/>
  <c r="H492" i="2" s="1" a="1"/>
  <c r="H492" i="2" s="1"/>
  <c r="N492" i="2"/>
  <c r="I1224" i="2"/>
  <c r="G1224" i="2" s="1"/>
  <c r="J1223" i="2"/>
  <c r="K492" i="2" l="1"/>
  <c r="I1225" i="2"/>
  <c r="G1225" i="2" s="1"/>
  <c r="J1224" i="2"/>
  <c r="E492" i="2" l="1"/>
  <c r="O492" i="2"/>
  <c r="P492" i="2"/>
  <c r="L492" i="2"/>
  <c r="I1226" i="2"/>
  <c r="G1226" i="2" s="1"/>
  <c r="J1225" i="2"/>
  <c r="R492" i="2" l="1"/>
  <c r="N493" i="2"/>
  <c r="Q492" i="2"/>
  <c r="S492" i="2" a="1"/>
  <c r="S492" i="2" s="1"/>
  <c r="F492" i="2" s="1"/>
  <c r="M493" i="2"/>
  <c r="K493" i="2" s="1"/>
  <c r="I1227" i="2"/>
  <c r="G1227" i="2" s="1"/>
  <c r="J1226" i="2"/>
  <c r="E493" i="2" l="1"/>
  <c r="P493" i="2"/>
  <c r="O493" i="2"/>
  <c r="L493" i="2"/>
  <c r="H493" i="2" a="1"/>
  <c r="H493" i="2" s="1"/>
  <c r="I1228" i="2"/>
  <c r="G1228" i="2" s="1"/>
  <c r="J1227" i="2"/>
  <c r="Q493" i="2" l="1"/>
  <c r="M494" i="2"/>
  <c r="S493" i="2" a="1"/>
  <c r="S493" i="2" s="1"/>
  <c r="F493" i="2" s="1"/>
  <c r="N494" i="2"/>
  <c r="R493" i="2"/>
  <c r="H494" i="2" s="1" a="1"/>
  <c r="H494" i="2" s="1"/>
  <c r="I1229" i="2"/>
  <c r="G1229" i="2" s="1"/>
  <c r="J1228" i="2"/>
  <c r="K494" i="2" l="1"/>
  <c r="I1230" i="2"/>
  <c r="G1230" i="2" s="1"/>
  <c r="J1229" i="2"/>
  <c r="P494" i="2" l="1"/>
  <c r="E494" i="2"/>
  <c r="O494" i="2"/>
  <c r="L494" i="2"/>
  <c r="I1231" i="2"/>
  <c r="G1231" i="2" s="1"/>
  <c r="J1230" i="2"/>
  <c r="Q494" i="2" l="1"/>
  <c r="M495" i="2"/>
  <c r="S494" i="2" a="1"/>
  <c r="S494" i="2" s="1"/>
  <c r="F494" i="2" s="1"/>
  <c r="N495" i="2"/>
  <c r="R494" i="2"/>
  <c r="H495" i="2" s="1" a="1"/>
  <c r="H495" i="2" s="1"/>
  <c r="I1232" i="2"/>
  <c r="G1232" i="2" s="1"/>
  <c r="J1231" i="2"/>
  <c r="K495" i="2" l="1"/>
  <c r="I1233" i="2"/>
  <c r="G1233" i="2" s="1"/>
  <c r="J1232" i="2"/>
  <c r="E495" i="2" l="1"/>
  <c r="O495" i="2"/>
  <c r="P495" i="2"/>
  <c r="L495" i="2"/>
  <c r="I1234" i="2"/>
  <c r="G1234" i="2" s="1"/>
  <c r="J1233" i="2"/>
  <c r="R495" i="2" l="1"/>
  <c r="N496" i="2"/>
  <c r="Q495" i="2"/>
  <c r="M496" i="2"/>
  <c r="K496" i="2" s="1"/>
  <c r="S495" i="2" a="1"/>
  <c r="S495" i="2" s="1"/>
  <c r="F495" i="2" s="1"/>
  <c r="I1235" i="2"/>
  <c r="G1235" i="2" s="1"/>
  <c r="J1234" i="2"/>
  <c r="E496" i="2" l="1"/>
  <c r="O496" i="2"/>
  <c r="P496" i="2"/>
  <c r="L496" i="2"/>
  <c r="H496" i="2" a="1"/>
  <c r="H496" i="2" s="1"/>
  <c r="I1236" i="2"/>
  <c r="G1236" i="2" s="1"/>
  <c r="J1235" i="2"/>
  <c r="N497" i="2" l="1"/>
  <c r="R496" i="2"/>
  <c r="Q496" i="2"/>
  <c r="M497" i="2"/>
  <c r="K497" i="2" s="1"/>
  <c r="S496" i="2" a="1"/>
  <c r="S496" i="2" s="1"/>
  <c r="F496" i="2" s="1"/>
  <c r="I1237" i="2"/>
  <c r="G1237" i="2" s="1"/>
  <c r="J1236" i="2"/>
  <c r="H497" i="2" l="1" a="1"/>
  <c r="H497" i="2" s="1"/>
  <c r="E497" i="2"/>
  <c r="O497" i="2"/>
  <c r="P497" i="2"/>
  <c r="L497" i="2"/>
  <c r="I1238" i="2"/>
  <c r="G1238" i="2" s="1"/>
  <c r="J1237" i="2"/>
  <c r="R497" i="2" l="1"/>
  <c r="N498" i="2"/>
  <c r="Q497" i="2"/>
  <c r="M498" i="2"/>
  <c r="K498" i="2" s="1"/>
  <c r="S497" i="2" a="1"/>
  <c r="S497" i="2" s="1"/>
  <c r="F497" i="2" s="1"/>
  <c r="I1239" i="2"/>
  <c r="G1239" i="2" s="1"/>
  <c r="J1238" i="2"/>
  <c r="O498" i="2" l="1"/>
  <c r="E498" i="2"/>
  <c r="P498" i="2"/>
  <c r="L498" i="2"/>
  <c r="H498" i="2" a="1"/>
  <c r="H498" i="2" s="1"/>
  <c r="I1240" i="2"/>
  <c r="G1240" i="2" s="1"/>
  <c r="J1239" i="2"/>
  <c r="R498" i="2" l="1"/>
  <c r="N499" i="2"/>
  <c r="Q498" i="2"/>
  <c r="S498" i="2" a="1"/>
  <c r="S498" i="2" s="1"/>
  <c r="F498" i="2" s="1"/>
  <c r="M499" i="2"/>
  <c r="K499" i="2" s="1"/>
  <c r="I1241" i="2"/>
  <c r="G1241" i="2" s="1"/>
  <c r="J1240" i="2"/>
  <c r="E499" i="2" l="1"/>
  <c r="P499" i="2"/>
  <c r="O499" i="2"/>
  <c r="L499" i="2"/>
  <c r="H499" i="2" a="1"/>
  <c r="H499" i="2" s="1"/>
  <c r="I1242" i="2"/>
  <c r="G1242" i="2" s="1"/>
  <c r="J1241" i="2"/>
  <c r="Q499" i="2" l="1"/>
  <c r="M500" i="2"/>
  <c r="S499" i="2" a="1"/>
  <c r="S499" i="2" s="1"/>
  <c r="F499" i="2" s="1"/>
  <c r="R499" i="2"/>
  <c r="H500" i="2" s="1" a="1"/>
  <c r="H500" i="2" s="1"/>
  <c r="N500" i="2"/>
  <c r="I1243" i="2"/>
  <c r="G1243" i="2" s="1"/>
  <c r="J1242" i="2"/>
  <c r="K500" i="2" l="1"/>
  <c r="I1244" i="2"/>
  <c r="G1244" i="2" s="1"/>
  <c r="J1243" i="2"/>
  <c r="E500" i="2" l="1"/>
  <c r="P500" i="2"/>
  <c r="O500" i="2"/>
  <c r="L500" i="2"/>
  <c r="I1245" i="2"/>
  <c r="G1245" i="2" s="1"/>
  <c r="J1244" i="2"/>
  <c r="R500" i="2" l="1"/>
  <c r="N501" i="2"/>
  <c r="Q500" i="2"/>
  <c r="M501" i="2"/>
  <c r="K501" i="2" s="1"/>
  <c r="S500" i="2" a="1"/>
  <c r="S500" i="2" s="1"/>
  <c r="F500" i="2" s="1"/>
  <c r="I1246" i="2"/>
  <c r="G1246" i="2" s="1"/>
  <c r="J1245" i="2"/>
  <c r="O501" i="2" l="1"/>
  <c r="P501" i="2"/>
  <c r="E501" i="2"/>
  <c r="L501" i="2"/>
  <c r="H501" i="2" a="1"/>
  <c r="H501" i="2" s="1"/>
  <c r="I1247" i="2"/>
  <c r="G1247" i="2" s="1"/>
  <c r="J1246" i="2"/>
  <c r="R501" i="2" l="1"/>
  <c r="N502" i="2"/>
  <c r="Q501" i="2"/>
  <c r="S501" i="2" a="1"/>
  <c r="S501" i="2" s="1"/>
  <c r="F501" i="2" s="1"/>
  <c r="M502" i="2"/>
  <c r="K502" i="2" s="1"/>
  <c r="I1248" i="2"/>
  <c r="G1248" i="2" s="1"/>
  <c r="J1247" i="2"/>
  <c r="O502" i="2" l="1"/>
  <c r="E502" i="2"/>
  <c r="P502" i="2"/>
  <c r="L502" i="2"/>
  <c r="H502" i="2" a="1"/>
  <c r="H502" i="2" s="1"/>
  <c r="I1249" i="2"/>
  <c r="G1249" i="2" s="1"/>
  <c r="J1248" i="2"/>
  <c r="R502" i="2" l="1"/>
  <c r="N503" i="2"/>
  <c r="Q502" i="2"/>
  <c r="S502" i="2" a="1"/>
  <c r="S502" i="2" s="1"/>
  <c r="F502" i="2" s="1"/>
  <c r="M503" i="2"/>
  <c r="K503" i="2" s="1"/>
  <c r="I1250" i="2"/>
  <c r="G1250" i="2" s="1"/>
  <c r="J1249" i="2"/>
  <c r="O503" i="2" l="1"/>
  <c r="E503" i="2"/>
  <c r="P503" i="2"/>
  <c r="L503" i="2"/>
  <c r="H503" i="2" a="1"/>
  <c r="H503" i="2" s="1"/>
  <c r="I1251" i="2"/>
  <c r="G1251" i="2" s="1"/>
  <c r="J1250" i="2"/>
  <c r="N504" i="2" l="1"/>
  <c r="R503" i="2"/>
  <c r="Q503" i="2"/>
  <c r="S503" i="2" a="1"/>
  <c r="S503" i="2" s="1"/>
  <c r="F503" i="2" s="1"/>
  <c r="M504" i="2"/>
  <c r="K504" i="2" s="1"/>
  <c r="I1252" i="2"/>
  <c r="G1252" i="2" s="1"/>
  <c r="J1251" i="2"/>
  <c r="E504" i="2" l="1"/>
  <c r="P504" i="2"/>
  <c r="O504" i="2"/>
  <c r="L504" i="2"/>
  <c r="H504" i="2" a="1"/>
  <c r="H504" i="2" s="1"/>
  <c r="I1253" i="2"/>
  <c r="G1253" i="2" s="1"/>
  <c r="J1252" i="2"/>
  <c r="R504" i="2" l="1"/>
  <c r="N505" i="2"/>
  <c r="Q504" i="2"/>
  <c r="M505" i="2"/>
  <c r="K505" i="2" s="1"/>
  <c r="S504" i="2" a="1"/>
  <c r="S504" i="2" s="1"/>
  <c r="F504" i="2" s="1"/>
  <c r="I1254" i="2"/>
  <c r="G1254" i="2" s="1"/>
  <c r="J1253" i="2"/>
  <c r="P505" i="2" l="1"/>
  <c r="E505" i="2"/>
  <c r="O505" i="2"/>
  <c r="L505" i="2"/>
  <c r="H505" i="2" a="1"/>
  <c r="H505" i="2" s="1"/>
  <c r="I1255" i="2"/>
  <c r="G1255" i="2" s="1"/>
  <c r="J1254" i="2"/>
  <c r="Q505" i="2" l="1"/>
  <c r="M506" i="2"/>
  <c r="S505" i="2" a="1"/>
  <c r="S505" i="2" s="1"/>
  <c r="F505" i="2" s="1"/>
  <c r="N506" i="2"/>
  <c r="R505" i="2"/>
  <c r="H506" i="2" s="1" a="1"/>
  <c r="H506" i="2" s="1"/>
  <c r="I1256" i="2"/>
  <c r="G1256" i="2" s="1"/>
  <c r="J1255" i="2"/>
  <c r="K506" i="2" l="1"/>
  <c r="I1257" i="2"/>
  <c r="G1257" i="2" s="1"/>
  <c r="J1256" i="2"/>
  <c r="E506" i="2" l="1"/>
  <c r="O506" i="2"/>
  <c r="P506" i="2"/>
  <c r="L506" i="2"/>
  <c r="I1258" i="2"/>
  <c r="G1258" i="2" s="1"/>
  <c r="J1257" i="2"/>
  <c r="R506" i="2" l="1"/>
  <c r="N507" i="2"/>
  <c r="Q506" i="2"/>
  <c r="M507" i="2"/>
  <c r="K507" i="2" s="1"/>
  <c r="S506" i="2" a="1"/>
  <c r="S506" i="2" s="1"/>
  <c r="F506" i="2" s="1"/>
  <c r="I1259" i="2"/>
  <c r="G1259" i="2" s="1"/>
  <c r="J1258" i="2"/>
  <c r="E507" i="2" l="1"/>
  <c r="O507" i="2"/>
  <c r="P507" i="2"/>
  <c r="L507" i="2"/>
  <c r="H507" i="2" a="1"/>
  <c r="H507" i="2" s="1"/>
  <c r="I1260" i="2"/>
  <c r="G1260" i="2" s="1"/>
  <c r="J1259" i="2"/>
  <c r="N508" i="2" l="1"/>
  <c r="R507" i="2"/>
  <c r="H508" i="2" s="1" a="1"/>
  <c r="H508" i="2" s="1"/>
  <c r="Q507" i="2"/>
  <c r="S507" i="2" a="1"/>
  <c r="S507" i="2" s="1"/>
  <c r="F507" i="2" s="1"/>
  <c r="M508" i="2"/>
  <c r="K508" i="2" s="1"/>
  <c r="I1261" i="2"/>
  <c r="G1261" i="2" s="1"/>
  <c r="J1260" i="2"/>
  <c r="E508" i="2" l="1"/>
  <c r="O508" i="2"/>
  <c r="P508" i="2"/>
  <c r="L508" i="2"/>
  <c r="I1262" i="2"/>
  <c r="G1262" i="2" s="1"/>
  <c r="J1261" i="2"/>
  <c r="N509" i="2" l="1"/>
  <c r="R508" i="2"/>
  <c r="Q508" i="2"/>
  <c r="S508" i="2" a="1"/>
  <c r="S508" i="2" s="1"/>
  <c r="F508" i="2" s="1"/>
  <c r="M509" i="2"/>
  <c r="K509" i="2" s="1"/>
  <c r="I1263" i="2"/>
  <c r="G1263" i="2" s="1"/>
  <c r="J1262" i="2"/>
  <c r="E509" i="2" l="1"/>
  <c r="P509" i="2"/>
  <c r="O509" i="2"/>
  <c r="L509" i="2"/>
  <c r="H509" i="2" a="1"/>
  <c r="H509" i="2" s="1"/>
  <c r="I1264" i="2"/>
  <c r="G1264" i="2" s="1"/>
  <c r="J1263" i="2"/>
  <c r="Q509" i="2" l="1"/>
  <c r="M510" i="2"/>
  <c r="S509" i="2" a="1"/>
  <c r="S509" i="2" s="1"/>
  <c r="F509" i="2" s="1"/>
  <c r="R509" i="2"/>
  <c r="H510" i="2" s="1" a="1"/>
  <c r="H510" i="2" s="1"/>
  <c r="N510" i="2"/>
  <c r="I1265" i="2"/>
  <c r="G1265" i="2" s="1"/>
  <c r="J1264" i="2"/>
  <c r="K510" i="2" l="1"/>
  <c r="I1266" i="2"/>
  <c r="G1266" i="2" s="1"/>
  <c r="J1265" i="2"/>
  <c r="P510" i="2" l="1"/>
  <c r="O510" i="2"/>
  <c r="E510" i="2"/>
  <c r="L510" i="2"/>
  <c r="I1267" i="2"/>
  <c r="G1267" i="2" s="1"/>
  <c r="J1266" i="2"/>
  <c r="Q510" i="2" l="1"/>
  <c r="S510" i="2" a="1"/>
  <c r="S510" i="2" s="1"/>
  <c r="F510" i="2" s="1"/>
  <c r="M511" i="2"/>
  <c r="N511" i="2"/>
  <c r="R510" i="2"/>
  <c r="H511" i="2" s="1" a="1"/>
  <c r="H511" i="2" s="1"/>
  <c r="I1268" i="2"/>
  <c r="G1268" i="2" s="1"/>
  <c r="J1267" i="2"/>
  <c r="K511" i="2" l="1"/>
  <c r="I1269" i="2"/>
  <c r="G1269" i="2" s="1"/>
  <c r="J1268" i="2"/>
  <c r="P511" i="2" l="1"/>
  <c r="E511" i="2"/>
  <c r="O511" i="2"/>
  <c r="L511" i="2"/>
  <c r="I1270" i="2"/>
  <c r="G1270" i="2" s="1"/>
  <c r="J1269" i="2"/>
  <c r="Q511" i="2" l="1"/>
  <c r="M512" i="2"/>
  <c r="S511" i="2" a="1"/>
  <c r="S511" i="2" s="1"/>
  <c r="F511" i="2" s="1"/>
  <c r="N512" i="2"/>
  <c r="R511" i="2"/>
  <c r="H512" i="2" s="1" a="1"/>
  <c r="H512" i="2" s="1"/>
  <c r="I1271" i="2"/>
  <c r="G1271" i="2" s="1"/>
  <c r="J1270" i="2"/>
  <c r="K512" i="2" l="1"/>
  <c r="I1272" i="2"/>
  <c r="G1272" i="2" s="1"/>
  <c r="J1271" i="2"/>
  <c r="E512" i="2" l="1"/>
  <c r="P512" i="2"/>
  <c r="O512" i="2"/>
  <c r="L512" i="2"/>
  <c r="I1273" i="2"/>
  <c r="G1273" i="2" s="1"/>
  <c r="J1272" i="2"/>
  <c r="R512" i="2" l="1"/>
  <c r="N513" i="2"/>
  <c r="Q512" i="2"/>
  <c r="M513" i="2"/>
  <c r="K513" i="2" s="1"/>
  <c r="S512" i="2" a="1"/>
  <c r="S512" i="2" s="1"/>
  <c r="F512" i="2" s="1"/>
  <c r="I1274" i="2"/>
  <c r="G1274" i="2" s="1"/>
  <c r="J1273" i="2"/>
  <c r="O513" i="2" l="1"/>
  <c r="P513" i="2"/>
  <c r="E513" i="2"/>
  <c r="L513" i="2"/>
  <c r="H513" i="2" a="1"/>
  <c r="H513" i="2" s="1"/>
  <c r="I1275" i="2"/>
  <c r="G1275" i="2" s="1"/>
  <c r="J1274" i="2"/>
  <c r="R513" i="2" l="1"/>
  <c r="N514" i="2"/>
  <c r="Q513" i="2"/>
  <c r="M514" i="2"/>
  <c r="K514" i="2" s="1"/>
  <c r="S513" i="2" a="1"/>
  <c r="S513" i="2" s="1"/>
  <c r="F513" i="2" s="1"/>
  <c r="I1276" i="2"/>
  <c r="G1276" i="2" s="1"/>
  <c r="J1275" i="2"/>
  <c r="E514" i="2" l="1"/>
  <c r="O514" i="2"/>
  <c r="P514" i="2"/>
  <c r="L514" i="2"/>
  <c r="H514" i="2" a="1"/>
  <c r="H514" i="2" s="1"/>
  <c r="I1277" i="2"/>
  <c r="G1277" i="2" s="1"/>
  <c r="J1276" i="2"/>
  <c r="Q514" i="2" l="1"/>
  <c r="M515" i="2"/>
  <c r="S514" i="2" a="1"/>
  <c r="S514" i="2" s="1"/>
  <c r="F514" i="2" s="1"/>
  <c r="N515" i="2"/>
  <c r="R514" i="2"/>
  <c r="H515" i="2" s="1" a="1"/>
  <c r="H515" i="2" s="1"/>
  <c r="I1278" i="2"/>
  <c r="G1278" i="2" s="1"/>
  <c r="J1277" i="2"/>
  <c r="K515" i="2" l="1"/>
  <c r="I1279" i="2"/>
  <c r="G1279" i="2" s="1"/>
  <c r="J1278" i="2"/>
  <c r="P515" i="2" l="1"/>
  <c r="O515" i="2"/>
  <c r="E515" i="2"/>
  <c r="L515" i="2"/>
  <c r="I1280" i="2"/>
  <c r="G1280" i="2" s="1"/>
  <c r="J1279" i="2"/>
  <c r="Q515" i="2" l="1"/>
  <c r="M516" i="2"/>
  <c r="S515" i="2" a="1"/>
  <c r="S515" i="2" s="1"/>
  <c r="F515" i="2" s="1"/>
  <c r="R515" i="2"/>
  <c r="H516" i="2" s="1" a="1"/>
  <c r="H516" i="2" s="1"/>
  <c r="N516" i="2"/>
  <c r="I1281" i="2"/>
  <c r="G1281" i="2" s="1"/>
  <c r="J1280" i="2"/>
  <c r="K516" i="2" l="1"/>
  <c r="I1282" i="2"/>
  <c r="G1282" i="2" s="1"/>
  <c r="J1281" i="2"/>
  <c r="E516" i="2" l="1"/>
  <c r="O516" i="2"/>
  <c r="P516" i="2"/>
  <c r="L516" i="2"/>
  <c r="I1283" i="2"/>
  <c r="G1283" i="2" s="1"/>
  <c r="J1282" i="2"/>
  <c r="Q516" i="2" l="1"/>
  <c r="M517" i="2"/>
  <c r="S516" i="2" a="1"/>
  <c r="S516" i="2" s="1"/>
  <c r="F516" i="2" s="1"/>
  <c r="N517" i="2"/>
  <c r="R516" i="2"/>
  <c r="H517" i="2" s="1" a="1"/>
  <c r="H517" i="2" s="1"/>
  <c r="I1284" i="2"/>
  <c r="G1284" i="2" s="1"/>
  <c r="J1283" i="2"/>
  <c r="K517" i="2" l="1"/>
  <c r="I1285" i="2"/>
  <c r="G1285" i="2" s="1"/>
  <c r="J1284" i="2"/>
  <c r="E517" i="2" l="1"/>
  <c r="O517" i="2"/>
  <c r="P517" i="2"/>
  <c r="L517" i="2"/>
  <c r="I1286" i="2"/>
  <c r="G1286" i="2" s="1"/>
  <c r="J1285" i="2"/>
  <c r="R517" i="2" l="1"/>
  <c r="N518" i="2"/>
  <c r="Q517" i="2"/>
  <c r="M518" i="2"/>
  <c r="K518" i="2" s="1"/>
  <c r="S517" i="2" a="1"/>
  <c r="S517" i="2" s="1"/>
  <c r="F517" i="2" s="1"/>
  <c r="I1287" i="2"/>
  <c r="G1287" i="2" s="1"/>
  <c r="J1286" i="2"/>
  <c r="E518" i="2" l="1"/>
  <c r="P518" i="2"/>
  <c r="O518" i="2"/>
  <c r="L518" i="2"/>
  <c r="H518" i="2" a="1"/>
  <c r="H518" i="2" s="1"/>
  <c r="I1288" i="2"/>
  <c r="G1288" i="2" s="1"/>
  <c r="J1287" i="2"/>
  <c r="Q518" i="2" l="1"/>
  <c r="M519" i="2"/>
  <c r="S518" i="2" a="1"/>
  <c r="S518" i="2" s="1"/>
  <c r="F518" i="2" s="1"/>
  <c r="N519" i="2"/>
  <c r="R518" i="2"/>
  <c r="H519" i="2" s="1" a="1"/>
  <c r="H519" i="2" s="1"/>
  <c r="I1289" i="2"/>
  <c r="G1289" i="2" s="1"/>
  <c r="J1288" i="2"/>
  <c r="K519" i="2" l="1"/>
  <c r="E519" i="2"/>
  <c r="O519" i="2"/>
  <c r="P519" i="2"/>
  <c r="L519" i="2"/>
  <c r="I1290" i="2"/>
  <c r="G1290" i="2" s="1"/>
  <c r="J1289" i="2"/>
  <c r="R519" i="2" l="1"/>
  <c r="N520" i="2"/>
  <c r="Q519" i="2"/>
  <c r="M520" i="2"/>
  <c r="K520" i="2" s="1"/>
  <c r="S519" i="2" a="1"/>
  <c r="S519" i="2" s="1"/>
  <c r="F519" i="2" s="1"/>
  <c r="I1291" i="2"/>
  <c r="G1291" i="2" s="1"/>
  <c r="J1290" i="2"/>
  <c r="E520" i="2" l="1"/>
  <c r="P520" i="2"/>
  <c r="O520" i="2"/>
  <c r="L520" i="2"/>
  <c r="H520" i="2" a="1"/>
  <c r="H520" i="2" s="1"/>
  <c r="I1292" i="2"/>
  <c r="G1292" i="2" s="1"/>
  <c r="J1291" i="2"/>
  <c r="Q520" i="2" l="1"/>
  <c r="S520" i="2" a="1"/>
  <c r="S520" i="2" s="1"/>
  <c r="F520" i="2" s="1"/>
  <c r="M521" i="2"/>
  <c r="N521" i="2"/>
  <c r="R520" i="2"/>
  <c r="H521" i="2" s="1" a="1"/>
  <c r="H521" i="2" s="1"/>
  <c r="I1293" i="2"/>
  <c r="G1293" i="2" s="1"/>
  <c r="J1292" i="2"/>
  <c r="K521" i="2" l="1"/>
  <c r="I1294" i="2"/>
  <c r="G1294" i="2" s="1"/>
  <c r="J1293" i="2"/>
  <c r="E521" i="2" l="1"/>
  <c r="O521" i="2"/>
  <c r="L521" i="2"/>
  <c r="P521" i="2"/>
  <c r="I1295" i="2"/>
  <c r="G1295" i="2" s="1"/>
  <c r="J1294" i="2"/>
  <c r="N522" i="2" l="1"/>
  <c r="R521" i="2"/>
  <c r="Q521" i="2"/>
  <c r="M522" i="2"/>
  <c r="K522" i="2" s="1"/>
  <c r="S521" i="2" a="1"/>
  <c r="S521" i="2" s="1"/>
  <c r="F521" i="2" s="1"/>
  <c r="I1296" i="2"/>
  <c r="G1296" i="2" s="1"/>
  <c r="J1295" i="2"/>
  <c r="E522" i="2" l="1"/>
  <c r="O522" i="2"/>
  <c r="P522" i="2"/>
  <c r="L522" i="2"/>
  <c r="H522" i="2" a="1"/>
  <c r="H522" i="2" s="1"/>
  <c r="I1297" i="2"/>
  <c r="G1297" i="2" s="1"/>
  <c r="J1296" i="2"/>
  <c r="R522" i="2" l="1"/>
  <c r="N523" i="2"/>
  <c r="Q522" i="2"/>
  <c r="M523" i="2"/>
  <c r="K523" i="2" s="1"/>
  <c r="S522" i="2" a="1"/>
  <c r="S522" i="2" s="1"/>
  <c r="F522" i="2" s="1"/>
  <c r="I1298" i="2"/>
  <c r="G1298" i="2" s="1"/>
  <c r="J1297" i="2"/>
  <c r="E523" i="2" l="1"/>
  <c r="O523" i="2"/>
  <c r="P523" i="2"/>
  <c r="L523" i="2"/>
  <c r="H523" i="2" a="1"/>
  <c r="H523" i="2" s="1"/>
  <c r="I1299" i="2"/>
  <c r="G1299" i="2" s="1"/>
  <c r="J1298" i="2"/>
  <c r="Q523" i="2" l="1"/>
  <c r="S523" i="2" a="1"/>
  <c r="S523" i="2" s="1"/>
  <c r="F523" i="2" s="1"/>
  <c r="M524" i="2"/>
  <c r="R523" i="2"/>
  <c r="H524" i="2" s="1" a="1"/>
  <c r="H524" i="2" s="1"/>
  <c r="N524" i="2"/>
  <c r="I1300" i="2"/>
  <c r="G1300" i="2" s="1"/>
  <c r="J1299" i="2"/>
  <c r="K524" i="2" l="1"/>
  <c r="I1301" i="2"/>
  <c r="G1301" i="2" s="1"/>
  <c r="J1300" i="2"/>
  <c r="E524" i="2" l="1"/>
  <c r="O524" i="2"/>
  <c r="P524" i="2"/>
  <c r="L524" i="2"/>
  <c r="I1302" i="2"/>
  <c r="G1302" i="2" s="1"/>
  <c r="J1301" i="2"/>
  <c r="N525" i="2" l="1"/>
  <c r="R524" i="2"/>
  <c r="H525" i="2" s="1" a="1"/>
  <c r="H525" i="2" s="1"/>
  <c r="Q524" i="2"/>
  <c r="S524" i="2" a="1"/>
  <c r="S524" i="2" s="1"/>
  <c r="F524" i="2" s="1"/>
  <c r="M525" i="2"/>
  <c r="K525" i="2" s="1"/>
  <c r="I1303" i="2"/>
  <c r="G1303" i="2" s="1"/>
  <c r="J1302" i="2"/>
  <c r="E525" i="2" l="1"/>
  <c r="P525" i="2"/>
  <c r="O525" i="2"/>
  <c r="L525" i="2"/>
  <c r="I1304" i="2"/>
  <c r="G1304" i="2" s="1"/>
  <c r="J1303" i="2"/>
  <c r="Q525" i="2" l="1"/>
  <c r="S525" i="2" a="1"/>
  <c r="S525" i="2" s="1"/>
  <c r="F525" i="2" s="1"/>
  <c r="M526" i="2"/>
  <c r="R525" i="2"/>
  <c r="H526" i="2" s="1" a="1"/>
  <c r="H526" i="2" s="1"/>
  <c r="N526" i="2"/>
  <c r="I1305" i="2"/>
  <c r="G1305" i="2" s="1"/>
  <c r="J1304" i="2"/>
  <c r="K526" i="2" l="1"/>
  <c r="I1306" i="2"/>
  <c r="G1306" i="2" s="1"/>
  <c r="J1305" i="2"/>
  <c r="E526" i="2" l="1"/>
  <c r="P526" i="2"/>
  <c r="O526" i="2"/>
  <c r="L526" i="2"/>
  <c r="I1307" i="2"/>
  <c r="G1307" i="2" s="1"/>
  <c r="J1306" i="2"/>
  <c r="R526" i="2" l="1"/>
  <c r="N527" i="2"/>
  <c r="Q526" i="2"/>
  <c r="M527" i="2"/>
  <c r="K527" i="2" s="1"/>
  <c r="S526" i="2" a="1"/>
  <c r="S526" i="2" s="1"/>
  <c r="F526" i="2" s="1"/>
  <c r="I1308" i="2"/>
  <c r="G1308" i="2" s="1"/>
  <c r="J1307" i="2"/>
  <c r="E527" i="2" l="1"/>
  <c r="O527" i="2"/>
  <c r="P527" i="2"/>
  <c r="L527" i="2"/>
  <c r="H527" i="2" a="1"/>
  <c r="H527" i="2" s="1"/>
  <c r="I1309" i="2"/>
  <c r="G1309" i="2" s="1"/>
  <c r="J1308" i="2"/>
  <c r="Q527" i="2" l="1"/>
  <c r="S527" i="2" a="1"/>
  <c r="S527" i="2" s="1"/>
  <c r="F527" i="2" s="1"/>
  <c r="M528" i="2"/>
  <c r="R527" i="2"/>
  <c r="H528" i="2" s="1" a="1"/>
  <c r="H528" i="2" s="1"/>
  <c r="N528" i="2"/>
  <c r="I1310" i="2"/>
  <c r="G1310" i="2" s="1"/>
  <c r="J1309" i="2"/>
  <c r="K528" i="2" l="1"/>
  <c r="I1311" i="2"/>
  <c r="G1311" i="2" s="1"/>
  <c r="J1310" i="2"/>
  <c r="E528" i="2" l="1"/>
  <c r="P528" i="2"/>
  <c r="O528" i="2"/>
  <c r="L528" i="2"/>
  <c r="I1312" i="2"/>
  <c r="G1312" i="2" s="1"/>
  <c r="J1311" i="2"/>
  <c r="Q528" i="2" l="1"/>
  <c r="M529" i="2"/>
  <c r="S528" i="2" a="1"/>
  <c r="S528" i="2" s="1"/>
  <c r="F528" i="2" s="1"/>
  <c r="N529" i="2"/>
  <c r="R528" i="2"/>
  <c r="I1313" i="2"/>
  <c r="G1313" i="2" s="1"/>
  <c r="J1312" i="2"/>
  <c r="H529" i="2" l="1" a="1"/>
  <c r="H529" i="2" s="1"/>
  <c r="K529" i="2"/>
  <c r="I1314" i="2"/>
  <c r="G1314" i="2" s="1"/>
  <c r="J1313" i="2"/>
  <c r="E529" i="2" l="1"/>
  <c r="P529" i="2"/>
  <c r="O529" i="2"/>
  <c r="L529" i="2"/>
  <c r="I1315" i="2"/>
  <c r="G1315" i="2" s="1"/>
  <c r="J1314" i="2"/>
  <c r="Q529" i="2" l="1"/>
  <c r="M530" i="2"/>
  <c r="S529" i="2" a="1"/>
  <c r="S529" i="2" s="1"/>
  <c r="F529" i="2" s="1"/>
  <c r="N530" i="2"/>
  <c r="R529" i="2"/>
  <c r="H530" i="2" s="1" a="1"/>
  <c r="H530" i="2" s="1"/>
  <c r="I1316" i="2"/>
  <c r="G1316" i="2" s="1"/>
  <c r="J1315" i="2"/>
  <c r="K530" i="2" l="1"/>
  <c r="I1317" i="2"/>
  <c r="G1317" i="2" s="1"/>
  <c r="J1316" i="2"/>
  <c r="E530" i="2" l="1"/>
  <c r="P530" i="2"/>
  <c r="O530" i="2"/>
  <c r="L530" i="2"/>
  <c r="I1318" i="2"/>
  <c r="G1318" i="2" s="1"/>
  <c r="J1317" i="2"/>
  <c r="Q530" i="2" l="1"/>
  <c r="S530" i="2" a="1"/>
  <c r="S530" i="2" s="1"/>
  <c r="F530" i="2" s="1"/>
  <c r="M531" i="2"/>
  <c r="R530" i="2"/>
  <c r="H531" i="2" s="1" a="1"/>
  <c r="H531" i="2" s="1"/>
  <c r="N531" i="2"/>
  <c r="I1319" i="2"/>
  <c r="G1319" i="2" s="1"/>
  <c r="J1318" i="2"/>
  <c r="K531" i="2" l="1"/>
  <c r="I1320" i="2"/>
  <c r="G1320" i="2" s="1"/>
  <c r="J1319" i="2"/>
  <c r="E531" i="2" l="1"/>
  <c r="P531" i="2"/>
  <c r="O531" i="2"/>
  <c r="L531" i="2"/>
  <c r="I1321" i="2"/>
  <c r="G1321" i="2" s="1"/>
  <c r="J1320" i="2"/>
  <c r="Q531" i="2" l="1"/>
  <c r="M532" i="2"/>
  <c r="S531" i="2" a="1"/>
  <c r="S531" i="2" s="1"/>
  <c r="F531" i="2" s="1"/>
  <c r="R531" i="2"/>
  <c r="H532" i="2" s="1" a="1"/>
  <c r="H532" i="2" s="1"/>
  <c r="N532" i="2"/>
  <c r="I1322" i="2"/>
  <c r="G1322" i="2" s="1"/>
  <c r="J1321" i="2"/>
  <c r="K532" i="2" l="1"/>
  <c r="I1323" i="2"/>
  <c r="G1323" i="2" s="1"/>
  <c r="J1322" i="2"/>
  <c r="E532" i="2" l="1"/>
  <c r="P532" i="2"/>
  <c r="O532" i="2"/>
  <c r="L532" i="2"/>
  <c r="I1324" i="2"/>
  <c r="G1324" i="2" s="1"/>
  <c r="J1323" i="2"/>
  <c r="Q532" i="2" l="1"/>
  <c r="M533" i="2"/>
  <c r="S532" i="2" a="1"/>
  <c r="S532" i="2" s="1"/>
  <c r="F532" i="2" s="1"/>
  <c r="R532" i="2"/>
  <c r="H533" i="2" s="1" a="1"/>
  <c r="H533" i="2" s="1"/>
  <c r="N533" i="2"/>
  <c r="I1325" i="2"/>
  <c r="G1325" i="2" s="1"/>
  <c r="J1324" i="2"/>
  <c r="K533" i="2" l="1"/>
  <c r="I1326" i="2"/>
  <c r="G1326" i="2" s="1"/>
  <c r="J1325" i="2"/>
  <c r="O533" i="2" l="1"/>
  <c r="P533" i="2"/>
  <c r="E533" i="2"/>
  <c r="L533" i="2"/>
  <c r="I1327" i="2"/>
  <c r="G1327" i="2" s="1"/>
  <c r="J1326" i="2"/>
  <c r="N534" i="2" l="1"/>
  <c r="R533" i="2"/>
  <c r="Q533" i="2"/>
  <c r="M534" i="2"/>
  <c r="K534" i="2" s="1"/>
  <c r="S533" i="2" a="1"/>
  <c r="S533" i="2" s="1"/>
  <c r="F533" i="2" s="1"/>
  <c r="I1328" i="2"/>
  <c r="G1328" i="2" s="1"/>
  <c r="J1327" i="2"/>
  <c r="E534" i="2" l="1"/>
  <c r="O534" i="2"/>
  <c r="P534" i="2"/>
  <c r="L534" i="2"/>
  <c r="H534" i="2" a="1"/>
  <c r="H534" i="2" s="1"/>
  <c r="I1329" i="2"/>
  <c r="G1329" i="2" s="1"/>
  <c r="J1328" i="2"/>
  <c r="N535" i="2" l="1"/>
  <c r="R534" i="2"/>
  <c r="H535" i="2" s="1" a="1"/>
  <c r="H535" i="2" s="1"/>
  <c r="Q534" i="2"/>
  <c r="S534" i="2" a="1"/>
  <c r="S534" i="2" s="1"/>
  <c r="F534" i="2" s="1"/>
  <c r="M535" i="2"/>
  <c r="K535" i="2" s="1"/>
  <c r="I1330" i="2"/>
  <c r="G1330" i="2" s="1"/>
  <c r="J1329" i="2"/>
  <c r="E535" i="2" l="1"/>
  <c r="O535" i="2"/>
  <c r="P535" i="2"/>
  <c r="L535" i="2"/>
  <c r="I1331" i="2"/>
  <c r="G1331" i="2" s="1"/>
  <c r="J1330" i="2"/>
  <c r="Q535" i="2" l="1"/>
  <c r="M536" i="2"/>
  <c r="S535" i="2" a="1"/>
  <c r="S535" i="2" s="1"/>
  <c r="F535" i="2" s="1"/>
  <c r="R535" i="2"/>
  <c r="H536" i="2" s="1" a="1"/>
  <c r="H536" i="2" s="1"/>
  <c r="N536" i="2"/>
  <c r="I1332" i="2"/>
  <c r="G1332" i="2" s="1"/>
  <c r="J1331" i="2"/>
  <c r="K536" i="2" l="1"/>
  <c r="I1333" i="2"/>
  <c r="G1333" i="2" s="1"/>
  <c r="J1332" i="2"/>
  <c r="E536" i="2" l="1"/>
  <c r="P536" i="2"/>
  <c r="O536" i="2"/>
  <c r="L536" i="2"/>
  <c r="I1334" i="2"/>
  <c r="G1334" i="2" s="1"/>
  <c r="J1333" i="2"/>
  <c r="Q536" i="2" l="1"/>
  <c r="S536" i="2" a="1"/>
  <c r="S536" i="2" s="1"/>
  <c r="F536" i="2" s="1"/>
  <c r="M537" i="2"/>
  <c r="R536" i="2"/>
  <c r="H537" i="2" s="1" a="1"/>
  <c r="H537" i="2" s="1"/>
  <c r="N537" i="2"/>
  <c r="I1335" i="2"/>
  <c r="G1335" i="2" s="1"/>
  <c r="J1334" i="2"/>
  <c r="K537" i="2" l="1"/>
  <c r="I1336" i="2"/>
  <c r="G1336" i="2" s="1"/>
  <c r="J1335" i="2"/>
  <c r="P537" i="2" l="1"/>
  <c r="O537" i="2"/>
  <c r="E537" i="2"/>
  <c r="L537" i="2"/>
  <c r="I1337" i="2"/>
  <c r="G1337" i="2" s="1"/>
  <c r="J1336" i="2"/>
  <c r="Q537" i="2" l="1"/>
  <c r="M538" i="2"/>
  <c r="S537" i="2" a="1"/>
  <c r="S537" i="2" s="1"/>
  <c r="F537" i="2" s="1"/>
  <c r="N538" i="2"/>
  <c r="R537" i="2"/>
  <c r="H538" i="2" s="1" a="1"/>
  <c r="H538" i="2" s="1"/>
  <c r="I1338" i="2"/>
  <c r="G1338" i="2" s="1"/>
  <c r="J1337" i="2"/>
  <c r="K538" i="2" l="1"/>
  <c r="I1339" i="2"/>
  <c r="G1339" i="2" s="1"/>
  <c r="J1338" i="2"/>
  <c r="E538" i="2" l="1"/>
  <c r="O538" i="2"/>
  <c r="P538" i="2"/>
  <c r="L538" i="2"/>
  <c r="I1340" i="2"/>
  <c r="G1340" i="2" s="1"/>
  <c r="J1339" i="2"/>
  <c r="N539" i="2" l="1"/>
  <c r="R538" i="2"/>
  <c r="M539" i="2"/>
  <c r="K539" i="2" s="1"/>
  <c r="Q538" i="2"/>
  <c r="S538" i="2" a="1"/>
  <c r="S538" i="2" s="1"/>
  <c r="F538" i="2" s="1"/>
  <c r="I1341" i="2"/>
  <c r="G1341" i="2" s="1"/>
  <c r="J1340" i="2"/>
  <c r="H539" i="2" l="1" a="1"/>
  <c r="H539" i="2" s="1"/>
  <c r="E539" i="2"/>
  <c r="O539" i="2"/>
  <c r="P539" i="2"/>
  <c r="L539" i="2"/>
  <c r="I1342" i="2"/>
  <c r="G1342" i="2" s="1"/>
  <c r="J1341" i="2"/>
  <c r="Q539" i="2" l="1"/>
  <c r="M540" i="2"/>
  <c r="S539" i="2" a="1"/>
  <c r="S539" i="2" s="1"/>
  <c r="F539" i="2" s="1"/>
  <c r="N540" i="2"/>
  <c r="R539" i="2"/>
  <c r="H540" i="2" s="1" a="1"/>
  <c r="H540" i="2" s="1"/>
  <c r="I1343" i="2"/>
  <c r="G1343" i="2" s="1"/>
  <c r="J1342" i="2"/>
  <c r="K540" i="2" l="1"/>
  <c r="I1344" i="2"/>
  <c r="G1344" i="2" s="1"/>
  <c r="J1343" i="2"/>
  <c r="E540" i="2" l="1"/>
  <c r="O540" i="2"/>
  <c r="P540" i="2"/>
  <c r="L540" i="2"/>
  <c r="I1345" i="2"/>
  <c r="G1345" i="2" s="1"/>
  <c r="J1344" i="2"/>
  <c r="Q540" i="2" l="1"/>
  <c r="S540" i="2" a="1"/>
  <c r="S540" i="2" s="1"/>
  <c r="F540" i="2" s="1"/>
  <c r="M541" i="2"/>
  <c r="N541" i="2"/>
  <c r="R540" i="2"/>
  <c r="H541" i="2" s="1" a="1"/>
  <c r="H541" i="2" s="1"/>
  <c r="I1346" i="2"/>
  <c r="G1346" i="2" s="1"/>
  <c r="J1345" i="2"/>
  <c r="K541" i="2" l="1"/>
  <c r="I1347" i="2"/>
  <c r="G1347" i="2" s="1"/>
  <c r="J1346" i="2"/>
  <c r="O541" i="2" l="1"/>
  <c r="E541" i="2"/>
  <c r="P541" i="2"/>
  <c r="L541" i="2"/>
  <c r="I1348" i="2"/>
  <c r="G1348" i="2" s="1"/>
  <c r="J1347" i="2"/>
  <c r="R541" i="2" l="1"/>
  <c r="N542" i="2"/>
  <c r="Q541" i="2"/>
  <c r="M542" i="2"/>
  <c r="K542" i="2" s="1"/>
  <c r="S541" i="2" a="1"/>
  <c r="S541" i="2" s="1"/>
  <c r="F541" i="2" s="1"/>
  <c r="I1349" i="2"/>
  <c r="G1349" i="2" s="1"/>
  <c r="J1348" i="2"/>
  <c r="E542" i="2" l="1"/>
  <c r="P542" i="2"/>
  <c r="O542" i="2"/>
  <c r="L542" i="2"/>
  <c r="H542" i="2" a="1"/>
  <c r="H542" i="2" s="1"/>
  <c r="I1350" i="2"/>
  <c r="G1350" i="2" s="1"/>
  <c r="J1349" i="2"/>
  <c r="Q542" i="2" l="1"/>
  <c r="S542" i="2" a="1"/>
  <c r="S542" i="2" s="1"/>
  <c r="F542" i="2" s="1"/>
  <c r="M543" i="2"/>
  <c r="N543" i="2"/>
  <c r="R542" i="2"/>
  <c r="H543" i="2" s="1" a="1"/>
  <c r="H543" i="2" s="1"/>
  <c r="I1351" i="2"/>
  <c r="G1351" i="2" s="1"/>
  <c r="J1350" i="2"/>
  <c r="K543" i="2" l="1"/>
  <c r="I1352" i="2"/>
  <c r="G1352" i="2" s="1"/>
  <c r="J1351" i="2"/>
  <c r="E543" i="2" l="1"/>
  <c r="P543" i="2"/>
  <c r="O543" i="2"/>
  <c r="L543" i="2"/>
  <c r="I1353" i="2"/>
  <c r="G1353" i="2" s="1"/>
  <c r="J1352" i="2"/>
  <c r="N544" i="2" l="1"/>
  <c r="R543" i="2"/>
  <c r="Q543" i="2"/>
  <c r="M544" i="2"/>
  <c r="K544" i="2" s="1"/>
  <c r="S543" i="2" a="1"/>
  <c r="S543" i="2" s="1"/>
  <c r="F543" i="2" s="1"/>
  <c r="I1354" i="2"/>
  <c r="G1354" i="2" s="1"/>
  <c r="J1353" i="2"/>
  <c r="E544" i="2" l="1"/>
  <c r="P544" i="2"/>
  <c r="O544" i="2"/>
  <c r="L544" i="2"/>
  <c r="H544" i="2" a="1"/>
  <c r="H544" i="2" s="1"/>
  <c r="I1355" i="2"/>
  <c r="G1355" i="2" s="1"/>
  <c r="J1354" i="2"/>
  <c r="R544" i="2" l="1"/>
  <c r="N545" i="2"/>
  <c r="Q544" i="2"/>
  <c r="M545" i="2"/>
  <c r="K545" i="2" s="1"/>
  <c r="S544" i="2" a="1"/>
  <c r="S544" i="2" s="1"/>
  <c r="F544" i="2" s="1"/>
  <c r="I1356" i="2"/>
  <c r="G1356" i="2" s="1"/>
  <c r="J1355" i="2"/>
  <c r="E545" i="2" l="1"/>
  <c r="O545" i="2"/>
  <c r="P545" i="2"/>
  <c r="L545" i="2"/>
  <c r="H545" i="2" a="1"/>
  <c r="H545" i="2" s="1"/>
  <c r="I1357" i="2"/>
  <c r="G1357" i="2" s="1"/>
  <c r="J1356" i="2"/>
  <c r="Q545" i="2" l="1"/>
  <c r="M546" i="2"/>
  <c r="S545" i="2" a="1"/>
  <c r="S545" i="2" s="1"/>
  <c r="F545" i="2" s="1"/>
  <c r="R545" i="2"/>
  <c r="H546" i="2" s="1" a="1"/>
  <c r="H546" i="2" s="1"/>
  <c r="N546" i="2"/>
  <c r="I1358" i="2"/>
  <c r="G1358" i="2" s="1"/>
  <c r="J1357" i="2"/>
  <c r="K546" i="2" l="1"/>
  <c r="I1359" i="2"/>
  <c r="G1359" i="2" s="1"/>
  <c r="J1358" i="2"/>
  <c r="E546" i="2" l="1"/>
  <c r="O546" i="2"/>
  <c r="P546" i="2"/>
  <c r="L546" i="2"/>
  <c r="I1360" i="2"/>
  <c r="G1360" i="2" s="1"/>
  <c r="J1359" i="2"/>
  <c r="N547" i="2" l="1"/>
  <c r="R546" i="2"/>
  <c r="H547" i="2" s="1" a="1"/>
  <c r="H547" i="2" s="1"/>
  <c r="Q546" i="2"/>
  <c r="S546" i="2" a="1"/>
  <c r="S546" i="2" s="1"/>
  <c r="F546" i="2" s="1"/>
  <c r="M547" i="2"/>
  <c r="K547" i="2" s="1"/>
  <c r="I1361" i="2"/>
  <c r="G1361" i="2" s="1"/>
  <c r="J1360" i="2"/>
  <c r="E547" i="2" l="1"/>
  <c r="O547" i="2"/>
  <c r="P547" i="2"/>
  <c r="L547" i="2"/>
  <c r="I1362" i="2"/>
  <c r="G1362" i="2" s="1"/>
  <c r="J1361" i="2"/>
  <c r="R547" i="2" l="1"/>
  <c r="N548" i="2"/>
  <c r="Q547" i="2"/>
  <c r="S547" i="2" a="1"/>
  <c r="S547" i="2" s="1"/>
  <c r="F547" i="2" s="1"/>
  <c r="M548" i="2"/>
  <c r="K548" i="2" s="1"/>
  <c r="I1363" i="2"/>
  <c r="G1363" i="2" s="1"/>
  <c r="J1362" i="2"/>
  <c r="E548" i="2" l="1"/>
  <c r="P548" i="2"/>
  <c r="O548" i="2"/>
  <c r="L548" i="2"/>
  <c r="H548" i="2" a="1"/>
  <c r="H548" i="2" s="1"/>
  <c r="I1364" i="2"/>
  <c r="G1364" i="2" s="1"/>
  <c r="J1363" i="2"/>
  <c r="Q548" i="2" l="1"/>
  <c r="S548" i="2" a="1"/>
  <c r="S548" i="2" s="1"/>
  <c r="F548" i="2" s="1"/>
  <c r="M549" i="2"/>
  <c r="R548" i="2"/>
  <c r="H549" i="2" s="1" a="1"/>
  <c r="H549" i="2" s="1"/>
  <c r="N549" i="2"/>
  <c r="I1365" i="2"/>
  <c r="G1365" i="2" s="1"/>
  <c r="J1364" i="2"/>
  <c r="K549" i="2" l="1"/>
  <c r="I1366" i="2"/>
  <c r="G1366" i="2" s="1"/>
  <c r="J1365" i="2"/>
  <c r="E549" i="2" l="1"/>
  <c r="O549" i="2"/>
  <c r="P549" i="2"/>
  <c r="L549" i="2"/>
  <c r="I1367" i="2"/>
  <c r="G1367" i="2" s="1"/>
  <c r="J1366" i="2"/>
  <c r="Q549" i="2" l="1"/>
  <c r="M550" i="2"/>
  <c r="S549" i="2" a="1"/>
  <c r="S549" i="2" s="1"/>
  <c r="F549" i="2" s="1"/>
  <c r="N550" i="2"/>
  <c r="R549" i="2"/>
  <c r="H550" i="2" s="1" a="1"/>
  <c r="H550" i="2" s="1"/>
  <c r="I1368" i="2"/>
  <c r="G1368" i="2" s="1"/>
  <c r="J1367" i="2"/>
  <c r="K550" i="2" l="1"/>
  <c r="I1369" i="2"/>
  <c r="G1369" i="2" s="1"/>
  <c r="J1368" i="2"/>
  <c r="E550" i="2" l="1"/>
  <c r="P550" i="2"/>
  <c r="O550" i="2"/>
  <c r="L550" i="2"/>
  <c r="I1370" i="2"/>
  <c r="G1370" i="2" s="1"/>
  <c r="J1369" i="2"/>
  <c r="Q550" i="2" l="1"/>
  <c r="S550" i="2" a="1"/>
  <c r="S550" i="2" s="1"/>
  <c r="F550" i="2" s="1"/>
  <c r="M551" i="2"/>
  <c r="R550" i="2"/>
  <c r="H551" i="2" s="1" a="1"/>
  <c r="H551" i="2" s="1"/>
  <c r="N551" i="2"/>
  <c r="I1371" i="2"/>
  <c r="G1371" i="2" s="1"/>
  <c r="J1370" i="2"/>
  <c r="K551" i="2" l="1"/>
  <c r="I1372" i="2"/>
  <c r="G1372" i="2" s="1"/>
  <c r="J1371" i="2"/>
  <c r="O551" i="2" l="1"/>
  <c r="E551" i="2"/>
  <c r="P551" i="2"/>
  <c r="L551" i="2"/>
  <c r="I1373" i="2"/>
  <c r="G1373" i="2" s="1"/>
  <c r="J1372" i="2"/>
  <c r="N552" i="2" l="1"/>
  <c r="R551" i="2"/>
  <c r="Q551" i="2"/>
  <c r="M552" i="2"/>
  <c r="K552" i="2" s="1"/>
  <c r="S551" i="2" a="1"/>
  <c r="S551" i="2" s="1"/>
  <c r="F551" i="2" s="1"/>
  <c r="I1374" i="2"/>
  <c r="G1374" i="2" s="1"/>
  <c r="J1373" i="2"/>
  <c r="E552" i="2" l="1"/>
  <c r="O552" i="2"/>
  <c r="P552" i="2"/>
  <c r="L552" i="2"/>
  <c r="H552" i="2" a="1"/>
  <c r="H552" i="2" s="1"/>
  <c r="I1375" i="2"/>
  <c r="G1375" i="2" s="1"/>
  <c r="J1374" i="2"/>
  <c r="Q552" i="2" l="1"/>
  <c r="S552" i="2" a="1"/>
  <c r="S552" i="2" s="1"/>
  <c r="F552" i="2" s="1"/>
  <c r="M553" i="2"/>
  <c r="N553" i="2"/>
  <c r="R552" i="2"/>
  <c r="H553" i="2" s="1" a="1"/>
  <c r="H553" i="2" s="1"/>
  <c r="I1376" i="2"/>
  <c r="G1376" i="2" s="1"/>
  <c r="J1375" i="2"/>
  <c r="K553" i="2" l="1"/>
  <c r="I1377" i="2"/>
  <c r="G1377" i="2" s="1"/>
  <c r="J1376" i="2"/>
  <c r="E553" i="2" l="1"/>
  <c r="O553" i="2"/>
  <c r="P553" i="2"/>
  <c r="L553" i="2"/>
  <c r="I1378" i="2"/>
  <c r="G1378" i="2" s="1"/>
  <c r="J1377" i="2"/>
  <c r="R553" i="2" l="1"/>
  <c r="N554" i="2"/>
  <c r="Q553" i="2"/>
  <c r="M554" i="2"/>
  <c r="K554" i="2" s="1"/>
  <c r="S553" i="2" a="1"/>
  <c r="S553" i="2" s="1"/>
  <c r="F553" i="2" s="1"/>
  <c r="I1379" i="2"/>
  <c r="G1379" i="2" s="1"/>
  <c r="J1378" i="2"/>
  <c r="E554" i="2" l="1"/>
  <c r="P554" i="2"/>
  <c r="O554" i="2"/>
  <c r="L554" i="2"/>
  <c r="H554" i="2" a="1"/>
  <c r="H554" i="2" s="1"/>
  <c r="I1380" i="2"/>
  <c r="G1380" i="2" s="1"/>
  <c r="J1379" i="2"/>
  <c r="Q554" i="2" l="1"/>
  <c r="S554" i="2" a="1"/>
  <c r="S554" i="2" s="1"/>
  <c r="F554" i="2" s="1"/>
  <c r="M555" i="2"/>
  <c r="R554" i="2"/>
  <c r="H555" i="2" s="1" a="1"/>
  <c r="H555" i="2" s="1"/>
  <c r="N555" i="2"/>
  <c r="I1381" i="2"/>
  <c r="G1381" i="2" s="1"/>
  <c r="J1380" i="2"/>
  <c r="K555" i="2" l="1"/>
  <c r="E555" i="2"/>
  <c r="P555" i="2"/>
  <c r="O555" i="2"/>
  <c r="L555" i="2"/>
  <c r="I1382" i="2"/>
  <c r="G1382" i="2" s="1"/>
  <c r="J1381" i="2"/>
  <c r="Q555" i="2" l="1"/>
  <c r="M556" i="2"/>
  <c r="S555" i="2" a="1"/>
  <c r="S555" i="2" s="1"/>
  <c r="F555" i="2" s="1"/>
  <c r="R555" i="2"/>
  <c r="H556" i="2" s="1" a="1"/>
  <c r="H556" i="2" s="1"/>
  <c r="N556" i="2"/>
  <c r="I1383" i="2"/>
  <c r="G1383" i="2" s="1"/>
  <c r="J1382" i="2"/>
  <c r="K556" i="2" l="1"/>
  <c r="I1384" i="2"/>
  <c r="G1384" i="2" s="1"/>
  <c r="J1383" i="2"/>
  <c r="E556" i="2" l="1"/>
  <c r="P556" i="2"/>
  <c r="O556" i="2"/>
  <c r="L556" i="2"/>
  <c r="I1385" i="2"/>
  <c r="G1385" i="2" s="1"/>
  <c r="J1384" i="2"/>
  <c r="N557" i="2" l="1"/>
  <c r="R556" i="2"/>
  <c r="Q556" i="2"/>
  <c r="M557" i="2"/>
  <c r="K557" i="2" s="1"/>
  <c r="S556" i="2" a="1"/>
  <c r="S556" i="2" s="1"/>
  <c r="F556" i="2" s="1"/>
  <c r="I1386" i="2"/>
  <c r="G1386" i="2" s="1"/>
  <c r="J1385" i="2"/>
  <c r="E557" i="2" l="1"/>
  <c r="O557" i="2"/>
  <c r="P557" i="2"/>
  <c r="L557" i="2"/>
  <c r="H557" i="2" a="1"/>
  <c r="H557" i="2" s="1"/>
  <c r="I1387" i="2"/>
  <c r="G1387" i="2" s="1"/>
  <c r="J1386" i="2"/>
  <c r="Q557" i="2" l="1"/>
  <c r="M558" i="2"/>
  <c r="S557" i="2" a="1"/>
  <c r="S557" i="2" s="1"/>
  <c r="F557" i="2" s="1"/>
  <c r="N558" i="2"/>
  <c r="R557" i="2"/>
  <c r="H558" i="2" s="1" a="1"/>
  <c r="H558" i="2" s="1"/>
  <c r="I1388" i="2"/>
  <c r="G1388" i="2" s="1"/>
  <c r="J1387" i="2"/>
  <c r="K558" i="2" l="1"/>
  <c r="I1389" i="2"/>
  <c r="G1389" i="2" s="1"/>
  <c r="J1388" i="2"/>
  <c r="E558" i="2" l="1"/>
  <c r="O558" i="2"/>
  <c r="P558" i="2"/>
  <c r="L558" i="2"/>
  <c r="I1390" i="2"/>
  <c r="G1390" i="2" s="1"/>
  <c r="J1389" i="2"/>
  <c r="R558" i="2" l="1"/>
  <c r="N559" i="2"/>
  <c r="Q558" i="2"/>
  <c r="M559" i="2"/>
  <c r="K559" i="2" s="1"/>
  <c r="S558" i="2" a="1"/>
  <c r="S558" i="2" s="1"/>
  <c r="F558" i="2" s="1"/>
  <c r="I1391" i="2"/>
  <c r="G1391" i="2" s="1"/>
  <c r="J1390" i="2"/>
  <c r="E559" i="2" l="1"/>
  <c r="P559" i="2"/>
  <c r="O559" i="2"/>
  <c r="L559" i="2"/>
  <c r="H559" i="2" a="1"/>
  <c r="H559" i="2" s="1"/>
  <c r="I1392" i="2"/>
  <c r="G1392" i="2" s="1"/>
  <c r="J1391" i="2"/>
  <c r="Q559" i="2" l="1"/>
  <c r="M560" i="2"/>
  <c r="S559" i="2" a="1"/>
  <c r="S559" i="2" s="1"/>
  <c r="F559" i="2" s="1"/>
  <c r="R559" i="2"/>
  <c r="H560" i="2" s="1" a="1"/>
  <c r="H560" i="2" s="1"/>
  <c r="N560" i="2"/>
  <c r="I1393" i="2"/>
  <c r="G1393" i="2" s="1"/>
  <c r="J1392" i="2"/>
  <c r="K560" i="2" l="1"/>
  <c r="I1394" i="2"/>
  <c r="G1394" i="2" s="1"/>
  <c r="J1393" i="2"/>
  <c r="E560" i="2" l="1"/>
  <c r="O560" i="2"/>
  <c r="P560" i="2"/>
  <c r="L560" i="2"/>
  <c r="I1395" i="2"/>
  <c r="G1395" i="2" s="1"/>
  <c r="J1394" i="2"/>
  <c r="Q560" i="2" l="1"/>
  <c r="S560" i="2" a="1"/>
  <c r="S560" i="2" s="1"/>
  <c r="F560" i="2" s="1"/>
  <c r="M561" i="2"/>
  <c r="R560" i="2"/>
  <c r="H561" i="2" s="1" a="1"/>
  <c r="H561" i="2" s="1"/>
  <c r="N561" i="2"/>
  <c r="I1396" i="2"/>
  <c r="G1396" i="2" s="1"/>
  <c r="J1395" i="2"/>
  <c r="K561" i="2" l="1"/>
  <c r="I1397" i="2"/>
  <c r="G1397" i="2" s="1"/>
  <c r="J1396" i="2"/>
  <c r="O561" i="2" l="1"/>
  <c r="P561" i="2"/>
  <c r="E561" i="2"/>
  <c r="L561" i="2"/>
  <c r="I1398" i="2"/>
  <c r="G1398" i="2" s="1"/>
  <c r="J1397" i="2"/>
  <c r="N562" i="2" l="1"/>
  <c r="R561" i="2"/>
  <c r="Q561" i="2"/>
  <c r="M562" i="2"/>
  <c r="K562" i="2" s="1"/>
  <c r="S561" i="2" a="1"/>
  <c r="S561" i="2" s="1"/>
  <c r="F561" i="2" s="1"/>
  <c r="I1399" i="2"/>
  <c r="G1399" i="2" s="1"/>
  <c r="J1398" i="2"/>
  <c r="H562" i="2" l="1" a="1"/>
  <c r="H562" i="2" s="1"/>
  <c r="E562" i="2"/>
  <c r="O562" i="2"/>
  <c r="P562" i="2"/>
  <c r="L562" i="2"/>
  <c r="I1400" i="2"/>
  <c r="G1400" i="2" s="1"/>
  <c r="J1399" i="2"/>
  <c r="Q562" i="2" l="1"/>
  <c r="M563" i="2"/>
  <c r="S562" i="2" a="1"/>
  <c r="S562" i="2" s="1"/>
  <c r="F562" i="2" s="1"/>
  <c r="N563" i="2"/>
  <c r="R562" i="2"/>
  <c r="H563" i="2" s="1" a="1"/>
  <c r="H563" i="2" s="1"/>
  <c r="I1401" i="2"/>
  <c r="G1401" i="2" s="1"/>
  <c r="J1400" i="2"/>
  <c r="K563" i="2" l="1"/>
  <c r="I1402" i="2"/>
  <c r="G1402" i="2" s="1"/>
  <c r="J1401" i="2"/>
  <c r="E563" i="2" l="1"/>
  <c r="O563" i="2"/>
  <c r="P563" i="2"/>
  <c r="L563" i="2"/>
  <c r="I1403" i="2"/>
  <c r="G1403" i="2" s="1"/>
  <c r="J1402" i="2"/>
  <c r="Q563" i="2" l="1"/>
  <c r="M564" i="2"/>
  <c r="S563" i="2" a="1"/>
  <c r="S563" i="2" s="1"/>
  <c r="F563" i="2" s="1"/>
  <c r="R563" i="2"/>
  <c r="H564" i="2" s="1" a="1"/>
  <c r="H564" i="2" s="1"/>
  <c r="N564" i="2"/>
  <c r="I1404" i="2"/>
  <c r="G1404" i="2" s="1"/>
  <c r="J1403" i="2"/>
  <c r="K564" i="2" l="1"/>
  <c r="I1405" i="2"/>
  <c r="G1405" i="2" s="1"/>
  <c r="J1404" i="2"/>
  <c r="E564" i="2" l="1"/>
  <c r="O564" i="2"/>
  <c r="P564" i="2"/>
  <c r="L564" i="2"/>
  <c r="I1406" i="2"/>
  <c r="G1406" i="2" s="1"/>
  <c r="J1405" i="2"/>
  <c r="R564" i="2" l="1"/>
  <c r="N565" i="2"/>
  <c r="Q564" i="2"/>
  <c r="M565" i="2"/>
  <c r="K565" i="2" s="1"/>
  <c r="S564" i="2" a="1"/>
  <c r="S564" i="2" s="1"/>
  <c r="F564" i="2" s="1"/>
  <c r="I1407" i="2"/>
  <c r="G1407" i="2" s="1"/>
  <c r="J1406" i="2"/>
  <c r="E565" i="2" l="1"/>
  <c r="P565" i="2"/>
  <c r="O565" i="2"/>
  <c r="L565" i="2"/>
  <c r="H565" i="2" a="1"/>
  <c r="H565" i="2" s="1"/>
  <c r="I1408" i="2"/>
  <c r="G1408" i="2" s="1"/>
  <c r="J1407" i="2"/>
  <c r="Q565" i="2" l="1"/>
  <c r="M566" i="2"/>
  <c r="S565" i="2" a="1"/>
  <c r="S565" i="2" s="1"/>
  <c r="F565" i="2" s="1"/>
  <c r="N566" i="2"/>
  <c r="R565" i="2"/>
  <c r="H566" i="2" s="1" a="1"/>
  <c r="H566" i="2" s="1"/>
  <c r="I1409" i="2"/>
  <c r="G1409" i="2" s="1"/>
  <c r="J1408" i="2"/>
  <c r="K566" i="2" l="1"/>
  <c r="I1410" i="2"/>
  <c r="G1410" i="2" s="1"/>
  <c r="J1409" i="2"/>
  <c r="E566" i="2" l="1"/>
  <c r="P566" i="2"/>
  <c r="O566" i="2"/>
  <c r="L566" i="2"/>
  <c r="I1411" i="2"/>
  <c r="G1411" i="2" s="1"/>
  <c r="J1410" i="2"/>
  <c r="R566" i="2" l="1"/>
  <c r="N567" i="2"/>
  <c r="Q566" i="2"/>
  <c r="S566" i="2" a="1"/>
  <c r="S566" i="2" s="1"/>
  <c r="F566" i="2" s="1"/>
  <c r="M567" i="2"/>
  <c r="K567" i="2" s="1"/>
  <c r="I1412" i="2"/>
  <c r="G1412" i="2" s="1"/>
  <c r="J1411" i="2"/>
  <c r="O567" i="2" l="1"/>
  <c r="E567" i="2"/>
  <c r="P567" i="2"/>
  <c r="L567" i="2"/>
  <c r="H567" i="2" a="1"/>
  <c r="H567" i="2" s="1"/>
  <c r="I1413" i="2"/>
  <c r="G1413" i="2" s="1"/>
  <c r="J1412" i="2"/>
  <c r="N568" i="2" l="1"/>
  <c r="R567" i="2"/>
  <c r="Q567" i="2"/>
  <c r="M568" i="2"/>
  <c r="K568" i="2" s="1"/>
  <c r="S567" i="2" a="1"/>
  <c r="S567" i="2" s="1"/>
  <c r="F567" i="2" s="1"/>
  <c r="I1414" i="2"/>
  <c r="G1414" i="2" s="1"/>
  <c r="J1413" i="2"/>
  <c r="H568" i="2" l="1" a="1"/>
  <c r="H568" i="2" s="1"/>
  <c r="E568" i="2"/>
  <c r="O568" i="2"/>
  <c r="P568" i="2"/>
  <c r="L568" i="2"/>
  <c r="I1415" i="2"/>
  <c r="G1415" i="2" s="1"/>
  <c r="J1414" i="2"/>
  <c r="Q568" i="2" l="1"/>
  <c r="S568" i="2" a="1"/>
  <c r="S568" i="2" s="1"/>
  <c r="F568" i="2" s="1"/>
  <c r="M569" i="2"/>
  <c r="R568" i="2"/>
  <c r="H569" i="2" s="1" a="1"/>
  <c r="H569" i="2" s="1"/>
  <c r="N569" i="2"/>
  <c r="I1416" i="2"/>
  <c r="G1416" i="2" s="1"/>
  <c r="J1415" i="2"/>
  <c r="K569" i="2" l="1"/>
  <c r="I1417" i="2"/>
  <c r="G1417" i="2" s="1"/>
  <c r="J1416" i="2"/>
  <c r="E569" i="2" l="1"/>
  <c r="O569" i="2"/>
  <c r="P569" i="2"/>
  <c r="L569" i="2"/>
  <c r="I1418" i="2"/>
  <c r="G1418" i="2" s="1"/>
  <c r="J1417" i="2"/>
  <c r="R569" i="2" l="1"/>
  <c r="N570" i="2"/>
  <c r="Q569" i="2"/>
  <c r="S569" i="2" a="1"/>
  <c r="S569" i="2" s="1"/>
  <c r="F569" i="2" s="1"/>
  <c r="M570" i="2"/>
  <c r="K570" i="2" s="1"/>
  <c r="I1419" i="2"/>
  <c r="G1419" i="2" s="1"/>
  <c r="J1418" i="2"/>
  <c r="E570" i="2" l="1"/>
  <c r="P570" i="2"/>
  <c r="O570" i="2"/>
  <c r="L570" i="2"/>
  <c r="H570" i="2" a="1"/>
  <c r="H570" i="2" s="1"/>
  <c r="I1420" i="2"/>
  <c r="G1420" i="2" s="1"/>
  <c r="J1419" i="2"/>
  <c r="Q570" i="2" l="1"/>
  <c r="M571" i="2"/>
  <c r="S570" i="2" a="1"/>
  <c r="S570" i="2" s="1"/>
  <c r="F570" i="2" s="1"/>
  <c r="R570" i="2"/>
  <c r="H571" i="2" s="1" a="1"/>
  <c r="H571" i="2" s="1"/>
  <c r="N571" i="2"/>
  <c r="I1421" i="2"/>
  <c r="G1421" i="2" s="1"/>
  <c r="J1420" i="2"/>
  <c r="K571" i="2" l="1"/>
  <c r="I1422" i="2"/>
  <c r="G1422" i="2" s="1"/>
  <c r="J1421" i="2"/>
  <c r="E571" i="2" l="1"/>
  <c r="P571" i="2"/>
  <c r="O571" i="2"/>
  <c r="L571" i="2"/>
  <c r="I1423" i="2"/>
  <c r="G1423" i="2" s="1"/>
  <c r="J1422" i="2"/>
  <c r="R571" i="2" l="1"/>
  <c r="N572" i="2"/>
  <c r="Q571" i="2"/>
  <c r="S571" i="2" a="1"/>
  <c r="S571" i="2" s="1"/>
  <c r="F571" i="2" s="1"/>
  <c r="M572" i="2"/>
  <c r="K572" i="2" s="1"/>
  <c r="I1424" i="2"/>
  <c r="G1424" i="2" s="1"/>
  <c r="J1423" i="2"/>
  <c r="O572" i="2" l="1"/>
  <c r="E572" i="2"/>
  <c r="P572" i="2"/>
  <c r="L572" i="2"/>
  <c r="H572" i="2" a="1"/>
  <c r="H572" i="2" s="1"/>
  <c r="I1425" i="2"/>
  <c r="G1425" i="2" s="1"/>
  <c r="J1424" i="2"/>
  <c r="N573" i="2" l="1"/>
  <c r="R572" i="2"/>
  <c r="Q572" i="2"/>
  <c r="M573" i="2"/>
  <c r="K573" i="2" s="1"/>
  <c r="S572" i="2" a="1"/>
  <c r="S572" i="2" s="1"/>
  <c r="F572" i="2" s="1"/>
  <c r="I1426" i="2"/>
  <c r="G1426" i="2" s="1"/>
  <c r="J1425" i="2"/>
  <c r="P573" i="2" l="1"/>
  <c r="O573" i="2"/>
  <c r="E573" i="2"/>
  <c r="L573" i="2"/>
  <c r="H573" i="2" a="1"/>
  <c r="H573" i="2" s="1"/>
  <c r="I1427" i="2"/>
  <c r="G1427" i="2" s="1"/>
  <c r="J1426" i="2"/>
  <c r="Q573" i="2" l="1"/>
  <c r="M574" i="2"/>
  <c r="S573" i="2" a="1"/>
  <c r="S573" i="2" s="1"/>
  <c r="F573" i="2" s="1"/>
  <c r="N574" i="2"/>
  <c r="R573" i="2"/>
  <c r="H574" i="2" s="1" a="1"/>
  <c r="H574" i="2" s="1"/>
  <c r="I1428" i="2"/>
  <c r="G1428" i="2" s="1"/>
  <c r="J1427" i="2"/>
  <c r="K574" i="2" l="1"/>
  <c r="I1429" i="2"/>
  <c r="G1429" i="2" s="1"/>
  <c r="J1428" i="2"/>
  <c r="O574" i="2" l="1"/>
  <c r="E574" i="2"/>
  <c r="P574" i="2"/>
  <c r="L574" i="2"/>
  <c r="I1430" i="2"/>
  <c r="G1430" i="2" s="1"/>
  <c r="J1429" i="2"/>
  <c r="R574" i="2" l="1"/>
  <c r="N575" i="2"/>
  <c r="Q574" i="2"/>
  <c r="S574" i="2" a="1"/>
  <c r="S574" i="2" s="1"/>
  <c r="F574" i="2" s="1"/>
  <c r="M575" i="2"/>
  <c r="K575" i="2" s="1"/>
  <c r="I1431" i="2"/>
  <c r="G1431" i="2" s="1"/>
  <c r="J1430" i="2"/>
  <c r="E575" i="2" l="1"/>
  <c r="P575" i="2"/>
  <c r="O575" i="2"/>
  <c r="L575" i="2"/>
  <c r="H575" i="2" a="1"/>
  <c r="H575" i="2" s="1"/>
  <c r="I1432" i="2"/>
  <c r="G1432" i="2" s="1"/>
  <c r="J1431" i="2"/>
  <c r="Q575" i="2" l="1"/>
  <c r="M576" i="2"/>
  <c r="S575" i="2" a="1"/>
  <c r="S575" i="2" s="1"/>
  <c r="F575" i="2" s="1"/>
  <c r="R575" i="2"/>
  <c r="H576" i="2" s="1" a="1"/>
  <c r="H576" i="2" s="1"/>
  <c r="N576" i="2"/>
  <c r="I1433" i="2"/>
  <c r="G1433" i="2" s="1"/>
  <c r="J1432" i="2"/>
  <c r="K576" i="2" l="1"/>
  <c r="I1434" i="2"/>
  <c r="G1434" i="2" s="1"/>
  <c r="J1433" i="2"/>
  <c r="E576" i="2" l="1"/>
  <c r="P576" i="2"/>
  <c r="O576" i="2"/>
  <c r="L576" i="2"/>
  <c r="I1435" i="2"/>
  <c r="G1435" i="2" s="1"/>
  <c r="J1434" i="2"/>
  <c r="N577" i="2" l="1"/>
  <c r="R576" i="2"/>
  <c r="H577" i="2" s="1" a="1"/>
  <c r="H577" i="2" s="1"/>
  <c r="Q576" i="2"/>
  <c r="M577" i="2"/>
  <c r="K577" i="2" s="1"/>
  <c r="S576" i="2" a="1"/>
  <c r="S576" i="2" s="1"/>
  <c r="F576" i="2" s="1"/>
  <c r="I1436" i="2"/>
  <c r="G1436" i="2" s="1"/>
  <c r="J1435" i="2"/>
  <c r="O577" i="2" l="1"/>
  <c r="P577" i="2"/>
  <c r="E577" i="2"/>
  <c r="L577" i="2"/>
  <c r="I1437" i="2"/>
  <c r="G1437" i="2" s="1"/>
  <c r="J1436" i="2"/>
  <c r="R577" i="2" l="1"/>
  <c r="N578" i="2"/>
  <c r="Q577" i="2"/>
  <c r="M578" i="2"/>
  <c r="K578" i="2" s="1"/>
  <c r="S577" i="2" a="1"/>
  <c r="S577" i="2" s="1"/>
  <c r="F577" i="2" s="1"/>
  <c r="I1438" i="2"/>
  <c r="G1438" i="2" s="1"/>
  <c r="J1437" i="2"/>
  <c r="O578" i="2" l="1"/>
  <c r="P578" i="2"/>
  <c r="E578" i="2"/>
  <c r="L578" i="2"/>
  <c r="H578" i="2" a="1"/>
  <c r="H578" i="2" s="1"/>
  <c r="I1439" i="2"/>
  <c r="G1439" i="2" s="1"/>
  <c r="J1438" i="2"/>
  <c r="R578" i="2" l="1"/>
  <c r="N579" i="2"/>
  <c r="Q578" i="2"/>
  <c r="S578" i="2" a="1"/>
  <c r="S578" i="2" s="1"/>
  <c r="F578" i="2" s="1"/>
  <c r="M579" i="2"/>
  <c r="K579" i="2" s="1"/>
  <c r="I1440" i="2"/>
  <c r="G1440" i="2" s="1"/>
  <c r="J1439" i="2"/>
  <c r="E579" i="2" l="1"/>
  <c r="P579" i="2"/>
  <c r="O579" i="2"/>
  <c r="L579" i="2"/>
  <c r="H579" i="2" a="1"/>
  <c r="H579" i="2" s="1"/>
  <c r="I1441" i="2"/>
  <c r="G1441" i="2" s="1"/>
  <c r="J1440" i="2"/>
  <c r="R579" i="2" l="1"/>
  <c r="N580" i="2"/>
  <c r="Q579" i="2"/>
  <c r="M580" i="2"/>
  <c r="K580" i="2" s="1"/>
  <c r="S579" i="2" a="1"/>
  <c r="S579" i="2" s="1"/>
  <c r="F579" i="2" s="1"/>
  <c r="I1442" i="2"/>
  <c r="G1442" i="2" s="1"/>
  <c r="J1441" i="2"/>
  <c r="E580" i="2" l="1"/>
  <c r="P580" i="2"/>
  <c r="O580" i="2"/>
  <c r="L580" i="2"/>
  <c r="H580" i="2" a="1"/>
  <c r="H580" i="2" s="1"/>
  <c r="I1443" i="2"/>
  <c r="G1443" i="2" s="1"/>
  <c r="J1442" i="2"/>
  <c r="N581" i="2" l="1"/>
  <c r="R580" i="2"/>
  <c r="Q580" i="2"/>
  <c r="M581" i="2"/>
  <c r="K581" i="2" s="1"/>
  <c r="S580" i="2" a="1"/>
  <c r="S580" i="2" s="1"/>
  <c r="F580" i="2" s="1"/>
  <c r="I1444" i="2"/>
  <c r="G1444" i="2" s="1"/>
  <c r="J1443" i="2"/>
  <c r="E581" i="2" l="1"/>
  <c r="O581" i="2"/>
  <c r="P581" i="2"/>
  <c r="L581" i="2"/>
  <c r="H581" i="2" a="1"/>
  <c r="H581" i="2" s="1"/>
  <c r="I1445" i="2"/>
  <c r="G1445" i="2" s="1"/>
  <c r="J1444" i="2"/>
  <c r="Q581" i="2" l="1"/>
  <c r="S581" i="2" a="1"/>
  <c r="S581" i="2" s="1"/>
  <c r="F581" i="2" s="1"/>
  <c r="M582" i="2"/>
  <c r="R581" i="2"/>
  <c r="H582" i="2" s="1" a="1"/>
  <c r="H582" i="2" s="1"/>
  <c r="N582" i="2"/>
  <c r="I1446" i="2"/>
  <c r="G1446" i="2" s="1"/>
  <c r="J1445" i="2"/>
  <c r="K582" i="2" l="1"/>
  <c r="I1447" i="2"/>
  <c r="G1447" i="2" s="1"/>
  <c r="J1446" i="2"/>
  <c r="E582" i="2" l="1"/>
  <c r="O582" i="2"/>
  <c r="P582" i="2"/>
  <c r="L582" i="2"/>
  <c r="I1448" i="2"/>
  <c r="G1448" i="2" s="1"/>
  <c r="J1447" i="2"/>
  <c r="R582" i="2" l="1"/>
  <c r="N583" i="2"/>
  <c r="Q582" i="2"/>
  <c r="M583" i="2"/>
  <c r="K583" i="2" s="1"/>
  <c r="S582" i="2" a="1"/>
  <c r="S582" i="2" s="1"/>
  <c r="F582" i="2" s="1"/>
  <c r="I1449" i="2"/>
  <c r="G1449" i="2" s="1"/>
  <c r="J1448" i="2"/>
  <c r="P583" i="2" l="1"/>
  <c r="O583" i="2"/>
  <c r="L583" i="2"/>
  <c r="E583" i="2"/>
  <c r="H583" i="2" a="1"/>
  <c r="H583" i="2" s="1"/>
  <c r="I1450" i="2"/>
  <c r="G1450" i="2" s="1"/>
  <c r="J1449" i="2"/>
  <c r="Q583" i="2" l="1"/>
  <c r="S583" i="2" a="1"/>
  <c r="S583" i="2" s="1"/>
  <c r="F583" i="2" s="1"/>
  <c r="M584" i="2"/>
  <c r="N584" i="2"/>
  <c r="R583" i="2"/>
  <c r="H584" i="2" s="1" a="1"/>
  <c r="H584" i="2" s="1"/>
  <c r="I1451" i="2"/>
  <c r="G1451" i="2" s="1"/>
  <c r="J1450" i="2"/>
  <c r="K584" i="2" l="1"/>
  <c r="I1452" i="2"/>
  <c r="G1452" i="2" s="1"/>
  <c r="J1451" i="2"/>
  <c r="E584" i="2" l="1"/>
  <c r="P584" i="2"/>
  <c r="O584" i="2"/>
  <c r="L584" i="2"/>
  <c r="I1453" i="2"/>
  <c r="G1453" i="2" s="1"/>
  <c r="J1452" i="2"/>
  <c r="Q584" i="2" l="1"/>
  <c r="S584" i="2" a="1"/>
  <c r="S584" i="2" s="1"/>
  <c r="F584" i="2" s="1"/>
  <c r="M585" i="2"/>
  <c r="R584" i="2"/>
  <c r="H585" i="2" s="1" a="1"/>
  <c r="H585" i="2" s="1"/>
  <c r="N585" i="2"/>
  <c r="I1454" i="2"/>
  <c r="G1454" i="2" s="1"/>
  <c r="J1453" i="2"/>
  <c r="K585" i="2" l="1"/>
  <c r="I1455" i="2"/>
  <c r="G1455" i="2" s="1"/>
  <c r="J1454" i="2"/>
  <c r="O585" i="2" l="1"/>
  <c r="E585" i="2"/>
  <c r="P585" i="2"/>
  <c r="L585" i="2"/>
  <c r="I1456" i="2"/>
  <c r="G1456" i="2" s="1"/>
  <c r="J1455" i="2"/>
  <c r="N586" i="2" l="1"/>
  <c r="R585" i="2"/>
  <c r="Q585" i="2"/>
  <c r="S585" i="2" a="1"/>
  <c r="S585" i="2" s="1"/>
  <c r="F585" i="2" s="1"/>
  <c r="M586" i="2"/>
  <c r="K586" i="2" s="1"/>
  <c r="I1457" i="2"/>
  <c r="G1457" i="2" s="1"/>
  <c r="J1456" i="2"/>
  <c r="E586" i="2" l="1"/>
  <c r="P586" i="2"/>
  <c r="O586" i="2"/>
  <c r="L586" i="2"/>
  <c r="H586" i="2" a="1"/>
  <c r="H586" i="2" s="1"/>
  <c r="I1458" i="2"/>
  <c r="G1458" i="2" s="1"/>
  <c r="J1457" i="2"/>
  <c r="N587" i="2" l="1"/>
  <c r="R586" i="2"/>
  <c r="Q586" i="2"/>
  <c r="M587" i="2"/>
  <c r="K587" i="2" s="1"/>
  <c r="S586" i="2" a="1"/>
  <c r="S586" i="2" s="1"/>
  <c r="F586" i="2" s="1"/>
  <c r="I1459" i="2"/>
  <c r="G1459" i="2" s="1"/>
  <c r="J1458" i="2"/>
  <c r="E587" i="2" l="1"/>
  <c r="O587" i="2"/>
  <c r="P587" i="2"/>
  <c r="L587" i="2"/>
  <c r="H587" i="2" a="1"/>
  <c r="H587" i="2" s="1"/>
  <c r="I1460" i="2"/>
  <c r="G1460" i="2" s="1"/>
  <c r="J1459" i="2"/>
  <c r="Q587" i="2" l="1"/>
  <c r="M588" i="2"/>
  <c r="S587" i="2" a="1"/>
  <c r="S587" i="2" s="1"/>
  <c r="F587" i="2" s="1"/>
  <c r="R587" i="2"/>
  <c r="H588" i="2" s="1" a="1"/>
  <c r="H588" i="2" s="1"/>
  <c r="N588" i="2"/>
  <c r="I1461" i="2"/>
  <c r="G1461" i="2" s="1"/>
  <c r="J1460" i="2"/>
  <c r="K588" i="2" l="1"/>
  <c r="I1462" i="2"/>
  <c r="G1462" i="2" s="1"/>
  <c r="J1461" i="2"/>
  <c r="E588" i="2" l="1"/>
  <c r="O588" i="2"/>
  <c r="P588" i="2"/>
  <c r="L588" i="2"/>
  <c r="I1463" i="2"/>
  <c r="G1463" i="2" s="1"/>
  <c r="J1462" i="2"/>
  <c r="Q588" i="2" l="1"/>
  <c r="M589" i="2"/>
  <c r="S588" i="2" a="1"/>
  <c r="S588" i="2" s="1"/>
  <c r="F588" i="2" s="1"/>
  <c r="R588" i="2"/>
  <c r="H589" i="2" s="1" a="1"/>
  <c r="H589" i="2" s="1"/>
  <c r="N589" i="2"/>
  <c r="I1464" i="2"/>
  <c r="G1464" i="2" s="1"/>
  <c r="J1463" i="2"/>
  <c r="K589" i="2" l="1"/>
  <c r="I1465" i="2"/>
  <c r="G1465" i="2" s="1"/>
  <c r="J1464" i="2"/>
  <c r="E589" i="2" l="1"/>
  <c r="L589" i="2"/>
  <c r="P589" i="2"/>
  <c r="O589" i="2"/>
  <c r="I1466" i="2"/>
  <c r="G1466" i="2" s="1"/>
  <c r="J1465" i="2"/>
  <c r="Q589" i="2" l="1"/>
  <c r="M590" i="2"/>
  <c r="S589" i="2" a="1"/>
  <c r="S589" i="2" s="1"/>
  <c r="F589" i="2" s="1"/>
  <c r="N590" i="2"/>
  <c r="R589" i="2"/>
  <c r="I1467" i="2"/>
  <c r="G1467" i="2" s="1"/>
  <c r="J1466" i="2"/>
  <c r="K590" i="2" l="1"/>
  <c r="H590" i="2" a="1"/>
  <c r="H590" i="2" s="1"/>
  <c r="I1468" i="2"/>
  <c r="G1468" i="2" s="1"/>
  <c r="J1467" i="2"/>
  <c r="P590" i="2" l="1"/>
  <c r="O590" i="2"/>
  <c r="E590" i="2"/>
  <c r="L590" i="2"/>
  <c r="I1469" i="2"/>
  <c r="G1469" i="2" s="1"/>
  <c r="J1468" i="2"/>
  <c r="Q590" i="2" l="1"/>
  <c r="M591" i="2"/>
  <c r="S590" i="2" a="1"/>
  <c r="S590" i="2" s="1"/>
  <c r="F590" i="2" s="1"/>
  <c r="R590" i="2"/>
  <c r="H591" i="2" s="1" a="1"/>
  <c r="H591" i="2" s="1"/>
  <c r="N591" i="2"/>
  <c r="I1470" i="2"/>
  <c r="G1470" i="2" s="1"/>
  <c r="J1469" i="2"/>
  <c r="K591" i="2" l="1"/>
  <c r="I1471" i="2"/>
  <c r="G1471" i="2" s="1"/>
  <c r="J1470" i="2"/>
  <c r="E591" i="2" l="1"/>
  <c r="O591" i="2"/>
  <c r="P591" i="2"/>
  <c r="L591" i="2"/>
  <c r="I1472" i="2"/>
  <c r="G1472" i="2" s="1"/>
  <c r="J1471" i="2"/>
  <c r="R591" i="2" l="1"/>
  <c r="N592" i="2"/>
  <c r="Q591" i="2"/>
  <c r="S591" i="2" a="1"/>
  <c r="S591" i="2" s="1"/>
  <c r="F591" i="2" s="1"/>
  <c r="M592" i="2"/>
  <c r="K592" i="2" s="1"/>
  <c r="I1473" i="2"/>
  <c r="G1473" i="2" s="1"/>
  <c r="J1472" i="2"/>
  <c r="O592" i="2" l="1"/>
  <c r="E592" i="2"/>
  <c r="P592" i="2"/>
  <c r="L592" i="2"/>
  <c r="H592" i="2" a="1"/>
  <c r="H592" i="2" s="1"/>
  <c r="I1474" i="2"/>
  <c r="G1474" i="2" s="1"/>
  <c r="J1473" i="2"/>
  <c r="R592" i="2" l="1"/>
  <c r="N593" i="2"/>
  <c r="Q592" i="2"/>
  <c r="S592" i="2" a="1"/>
  <c r="S592" i="2" s="1"/>
  <c r="F592" i="2" s="1"/>
  <c r="M593" i="2"/>
  <c r="K593" i="2" s="1"/>
  <c r="I1475" i="2"/>
  <c r="G1475" i="2" s="1"/>
  <c r="J1474" i="2"/>
  <c r="E593" i="2" l="1"/>
  <c r="P593" i="2"/>
  <c r="L593" i="2"/>
  <c r="O593" i="2"/>
  <c r="H593" i="2" a="1"/>
  <c r="H593" i="2" s="1"/>
  <c r="I1476" i="2"/>
  <c r="G1476" i="2" s="1"/>
  <c r="J1475" i="2"/>
  <c r="M594" i="2" l="1"/>
  <c r="S593" i="2" a="1"/>
  <c r="S593" i="2" s="1"/>
  <c r="F593" i="2" s="1"/>
  <c r="Q593" i="2"/>
  <c r="N594" i="2"/>
  <c r="R593" i="2"/>
  <c r="I1477" i="2"/>
  <c r="G1477" i="2" s="1"/>
  <c r="J1476" i="2"/>
  <c r="H594" i="2" l="1" a="1"/>
  <c r="H594" i="2" s="1"/>
  <c r="K594" i="2"/>
  <c r="I1478" i="2"/>
  <c r="G1478" i="2" s="1"/>
  <c r="J1477" i="2"/>
  <c r="E594" i="2" l="1"/>
  <c r="O594" i="2"/>
  <c r="P594" i="2"/>
  <c r="L594" i="2"/>
  <c r="I1479" i="2"/>
  <c r="G1479" i="2" s="1"/>
  <c r="J1478" i="2"/>
  <c r="S594" i="2" l="1" a="1"/>
  <c r="S594" i="2" s="1"/>
  <c r="F594" i="2" s="1"/>
  <c r="Q594" i="2"/>
  <c r="M595" i="2"/>
  <c r="R594" i="2"/>
  <c r="N595" i="2"/>
  <c r="I1480" i="2"/>
  <c r="G1480" i="2" s="1"/>
  <c r="J1479" i="2"/>
  <c r="K595" i="2" l="1"/>
  <c r="H595" i="2" a="1"/>
  <c r="H595" i="2" s="1"/>
  <c r="I1481" i="2"/>
  <c r="G1481" i="2" s="1"/>
  <c r="J1480" i="2"/>
  <c r="E595" i="2" l="1"/>
  <c r="O595" i="2"/>
  <c r="P595" i="2"/>
  <c r="L595" i="2"/>
  <c r="I1482" i="2"/>
  <c r="G1482" i="2" s="1"/>
  <c r="J1481" i="2"/>
  <c r="Q595" i="2" l="1"/>
  <c r="M596" i="2"/>
  <c r="S595" i="2" a="1"/>
  <c r="S595" i="2" s="1"/>
  <c r="F595" i="2" s="1"/>
  <c r="R595" i="2"/>
  <c r="H596" i="2" s="1" a="1"/>
  <c r="H596" i="2" s="1"/>
  <c r="N596" i="2"/>
  <c r="I1483" i="2"/>
  <c r="G1483" i="2" s="1"/>
  <c r="J1482" i="2"/>
  <c r="K596" i="2" l="1"/>
  <c r="I1484" i="2"/>
  <c r="G1484" i="2" s="1"/>
  <c r="J1483" i="2"/>
  <c r="E596" i="2" l="1"/>
  <c r="P596" i="2"/>
  <c r="O596" i="2"/>
  <c r="L596" i="2"/>
  <c r="I1485" i="2"/>
  <c r="G1485" i="2" s="1"/>
  <c r="J1484" i="2"/>
  <c r="R596" i="2" l="1"/>
  <c r="N597" i="2"/>
  <c r="Q596" i="2"/>
  <c r="M597" i="2"/>
  <c r="K597" i="2" s="1"/>
  <c r="S596" i="2" a="1"/>
  <c r="S596" i="2" s="1"/>
  <c r="F596" i="2" s="1"/>
  <c r="I1486" i="2"/>
  <c r="G1486" i="2" s="1"/>
  <c r="J1485" i="2"/>
  <c r="E597" i="2" l="1"/>
  <c r="O597" i="2"/>
  <c r="P597" i="2"/>
  <c r="L597" i="2"/>
  <c r="H597" i="2" a="1"/>
  <c r="H597" i="2" s="1"/>
  <c r="I1487" i="2"/>
  <c r="G1487" i="2" s="1"/>
  <c r="J1486" i="2"/>
  <c r="Q597" i="2" l="1"/>
  <c r="S597" i="2" a="1"/>
  <c r="S597" i="2" s="1"/>
  <c r="F597" i="2" s="1"/>
  <c r="M598" i="2"/>
  <c r="R597" i="2"/>
  <c r="H598" i="2" s="1" a="1"/>
  <c r="H598" i="2" s="1"/>
  <c r="N598" i="2"/>
  <c r="I1488" i="2"/>
  <c r="G1488" i="2" s="1"/>
  <c r="J1487" i="2"/>
  <c r="K598" i="2" l="1"/>
  <c r="I1489" i="2"/>
  <c r="G1489" i="2" s="1"/>
  <c r="J1488" i="2"/>
  <c r="E598" i="2" l="1"/>
  <c r="P598" i="2"/>
  <c r="O598" i="2"/>
  <c r="L598" i="2"/>
  <c r="I1490" i="2"/>
  <c r="G1490" i="2" s="1"/>
  <c r="J1489" i="2"/>
  <c r="Q598" i="2" l="1"/>
  <c r="S598" i="2" a="1"/>
  <c r="S598" i="2" s="1"/>
  <c r="F598" i="2" s="1"/>
  <c r="M599" i="2"/>
  <c r="R598" i="2"/>
  <c r="H599" i="2" s="1" a="1"/>
  <c r="H599" i="2" s="1"/>
  <c r="N599" i="2"/>
  <c r="I1491" i="2"/>
  <c r="G1491" i="2" s="1"/>
  <c r="J1490" i="2"/>
  <c r="K599" i="2" l="1"/>
  <c r="I1492" i="2"/>
  <c r="G1492" i="2" s="1"/>
  <c r="J1491" i="2"/>
  <c r="E599" i="2" l="1"/>
  <c r="P599" i="2"/>
  <c r="O599" i="2"/>
  <c r="L599" i="2"/>
  <c r="I1493" i="2"/>
  <c r="G1493" i="2" s="1"/>
  <c r="J1492" i="2"/>
  <c r="R599" i="2" l="1"/>
  <c r="N600" i="2"/>
  <c r="Q599" i="2"/>
  <c r="S599" i="2" a="1"/>
  <c r="S599" i="2" s="1"/>
  <c r="F599" i="2" s="1"/>
  <c r="M600" i="2"/>
  <c r="K600" i="2" s="1"/>
  <c r="I1494" i="2"/>
  <c r="G1494" i="2" s="1"/>
  <c r="J1493" i="2"/>
  <c r="E600" i="2" l="1"/>
  <c r="O600" i="2"/>
  <c r="P600" i="2"/>
  <c r="L600" i="2"/>
  <c r="H600" i="2" a="1"/>
  <c r="H600" i="2" s="1"/>
  <c r="I1495" i="2"/>
  <c r="G1495" i="2" s="1"/>
  <c r="J1494" i="2"/>
  <c r="R600" i="2" l="1"/>
  <c r="N601" i="2"/>
  <c r="Q600" i="2"/>
  <c r="M601" i="2"/>
  <c r="K601" i="2" s="1"/>
  <c r="S600" i="2" a="1"/>
  <c r="S600" i="2" s="1"/>
  <c r="F600" i="2" s="1"/>
  <c r="I1496" i="2"/>
  <c r="G1496" i="2" s="1"/>
  <c r="J1495" i="2"/>
  <c r="E601" i="2" l="1"/>
  <c r="O601" i="2"/>
  <c r="P601" i="2"/>
  <c r="L601" i="2"/>
  <c r="H601" i="2" a="1"/>
  <c r="H601" i="2" s="1"/>
  <c r="I1497" i="2"/>
  <c r="G1497" i="2" s="1"/>
  <c r="J1496" i="2"/>
  <c r="Q601" i="2" l="1"/>
  <c r="S601" i="2" a="1"/>
  <c r="S601" i="2" s="1"/>
  <c r="F601" i="2" s="1"/>
  <c r="M602" i="2"/>
  <c r="R601" i="2"/>
  <c r="H602" i="2" s="1" a="1"/>
  <c r="H602" i="2" s="1"/>
  <c r="N602" i="2"/>
  <c r="I1498" i="2"/>
  <c r="G1498" i="2" s="1"/>
  <c r="J1497" i="2"/>
  <c r="K602" i="2" l="1"/>
  <c r="I1499" i="2"/>
  <c r="G1499" i="2" s="1"/>
  <c r="J1498" i="2"/>
  <c r="E602" i="2" l="1"/>
  <c r="P602" i="2"/>
  <c r="O602" i="2"/>
  <c r="L602" i="2"/>
  <c r="I1500" i="2"/>
  <c r="G1500" i="2" s="1"/>
  <c r="J1499" i="2"/>
  <c r="Q602" i="2" l="1"/>
  <c r="S602" i="2" a="1"/>
  <c r="S602" i="2" s="1"/>
  <c r="F602" i="2" s="1"/>
  <c r="M603" i="2"/>
  <c r="R602" i="2"/>
  <c r="H603" i="2" s="1" a="1"/>
  <c r="H603" i="2" s="1"/>
  <c r="N603" i="2"/>
  <c r="I1501" i="2"/>
  <c r="G1501" i="2" s="1"/>
  <c r="J1500" i="2"/>
  <c r="K603" i="2" l="1"/>
  <c r="I1502" i="2"/>
  <c r="G1502" i="2" s="1"/>
  <c r="J1501" i="2"/>
  <c r="O603" i="2" l="1"/>
  <c r="P603" i="2"/>
  <c r="E603" i="2"/>
  <c r="L603" i="2"/>
  <c r="I1503" i="2"/>
  <c r="G1503" i="2" s="1"/>
  <c r="J1502" i="2"/>
  <c r="N604" i="2" l="1"/>
  <c r="R603" i="2"/>
  <c r="Q603" i="2"/>
  <c r="M604" i="2"/>
  <c r="K604" i="2" s="1"/>
  <c r="S603" i="2" a="1"/>
  <c r="S603" i="2" s="1"/>
  <c r="F603" i="2" s="1"/>
  <c r="I1504" i="2"/>
  <c r="G1504" i="2" s="1"/>
  <c r="J1503" i="2"/>
  <c r="H604" i="2" l="1" a="1"/>
  <c r="H604" i="2" s="1"/>
  <c r="E604" i="2"/>
  <c r="P604" i="2"/>
  <c r="O604" i="2"/>
  <c r="L604" i="2"/>
  <c r="I1505" i="2"/>
  <c r="G1505" i="2" s="1"/>
  <c r="J1504" i="2"/>
  <c r="R604" i="2" l="1"/>
  <c r="N605" i="2"/>
  <c r="Q604" i="2"/>
  <c r="S604" i="2" a="1"/>
  <c r="S604" i="2" s="1"/>
  <c r="F604" i="2" s="1"/>
  <c r="M605" i="2"/>
  <c r="K605" i="2" s="1"/>
  <c r="I1506" i="2"/>
  <c r="G1506" i="2" s="1"/>
  <c r="J1505" i="2"/>
  <c r="E605" i="2" l="1"/>
  <c r="P605" i="2"/>
  <c r="O605" i="2"/>
  <c r="L605" i="2"/>
  <c r="H605" i="2" a="1"/>
  <c r="H605" i="2" s="1"/>
  <c r="I1507" i="2"/>
  <c r="G1507" i="2" s="1"/>
  <c r="J1506" i="2"/>
  <c r="R605" i="2" l="1"/>
  <c r="N606" i="2"/>
  <c r="Q605" i="2"/>
  <c r="S605" i="2" a="1"/>
  <c r="S605" i="2" s="1"/>
  <c r="F605" i="2" s="1"/>
  <c r="M606" i="2"/>
  <c r="K606" i="2" s="1"/>
  <c r="I1508" i="2"/>
  <c r="G1508" i="2" s="1"/>
  <c r="J1507" i="2"/>
  <c r="E606" i="2" l="1"/>
  <c r="O606" i="2"/>
  <c r="P606" i="2"/>
  <c r="L606" i="2"/>
  <c r="H606" i="2" a="1"/>
  <c r="H606" i="2" s="1"/>
  <c r="I1509" i="2"/>
  <c r="G1509" i="2" s="1"/>
  <c r="J1508" i="2"/>
  <c r="S606" i="2" l="1" a="1"/>
  <c r="S606" i="2" s="1"/>
  <c r="F606" i="2" s="1"/>
  <c r="M607" i="2"/>
  <c r="Q606" i="2"/>
  <c r="N607" i="2"/>
  <c r="R606" i="2"/>
  <c r="H607" i="2" s="1" a="1"/>
  <c r="H607" i="2" s="1"/>
  <c r="I1510" i="2"/>
  <c r="G1510" i="2" s="1"/>
  <c r="J1509" i="2"/>
  <c r="K607" i="2" l="1"/>
  <c r="I1511" i="2"/>
  <c r="G1511" i="2" s="1"/>
  <c r="J1510" i="2"/>
  <c r="E607" i="2" l="1"/>
  <c r="O607" i="2"/>
  <c r="P607" i="2"/>
  <c r="L607" i="2"/>
  <c r="I1512" i="2"/>
  <c r="G1512" i="2" s="1"/>
  <c r="J1511" i="2"/>
  <c r="R607" i="2" l="1"/>
  <c r="N608" i="2"/>
  <c r="Q607" i="2"/>
  <c r="S607" i="2" a="1"/>
  <c r="S607" i="2" s="1"/>
  <c r="F607" i="2" s="1"/>
  <c r="M608" i="2"/>
  <c r="K608" i="2" s="1"/>
  <c r="I1513" i="2"/>
  <c r="G1513" i="2" s="1"/>
  <c r="J1512" i="2"/>
  <c r="H608" i="2" l="1" a="1"/>
  <c r="H608" i="2" s="1"/>
  <c r="E608" i="2"/>
  <c r="P608" i="2"/>
  <c r="O608" i="2"/>
  <c r="L608" i="2"/>
  <c r="I1514" i="2"/>
  <c r="G1514" i="2" s="1"/>
  <c r="J1513" i="2"/>
  <c r="R608" i="2" l="1"/>
  <c r="N609" i="2"/>
  <c r="Q608" i="2"/>
  <c r="S608" i="2" a="1"/>
  <c r="S608" i="2" s="1"/>
  <c r="F608" i="2" s="1"/>
  <c r="M609" i="2"/>
  <c r="K609" i="2" s="1"/>
  <c r="I1515" i="2"/>
  <c r="G1515" i="2" s="1"/>
  <c r="J1514" i="2"/>
  <c r="E609" i="2" l="1"/>
  <c r="P609" i="2"/>
  <c r="O609" i="2"/>
  <c r="L609" i="2"/>
  <c r="H609" i="2" a="1"/>
  <c r="H609" i="2" s="1"/>
  <c r="I1516" i="2"/>
  <c r="G1516" i="2" s="1"/>
  <c r="J1515" i="2"/>
  <c r="Q609" i="2" l="1"/>
  <c r="M610" i="2"/>
  <c r="S609" i="2" a="1"/>
  <c r="S609" i="2" s="1"/>
  <c r="F609" i="2" s="1"/>
  <c r="R609" i="2"/>
  <c r="H610" i="2" s="1" a="1"/>
  <c r="H610" i="2" s="1"/>
  <c r="N610" i="2"/>
  <c r="I1517" i="2"/>
  <c r="G1517" i="2" s="1"/>
  <c r="J1516" i="2"/>
  <c r="K610" i="2" l="1"/>
  <c r="I1518" i="2"/>
  <c r="G1518" i="2" s="1"/>
  <c r="J1517" i="2"/>
  <c r="P610" i="2" l="1"/>
  <c r="E610" i="2"/>
  <c r="O610" i="2"/>
  <c r="L610" i="2"/>
  <c r="I1519" i="2"/>
  <c r="G1519" i="2" s="1"/>
  <c r="J1518" i="2"/>
  <c r="Q610" i="2" l="1"/>
  <c r="M611" i="2"/>
  <c r="S610" i="2" a="1"/>
  <c r="S610" i="2" s="1"/>
  <c r="F610" i="2" s="1"/>
  <c r="R610" i="2"/>
  <c r="H611" i="2" s="1" a="1"/>
  <c r="H611" i="2" s="1"/>
  <c r="N611" i="2"/>
  <c r="I1520" i="2"/>
  <c r="G1520" i="2" s="1"/>
  <c r="J1519" i="2"/>
  <c r="K611" i="2" l="1"/>
  <c r="I1521" i="2"/>
  <c r="G1521" i="2" s="1"/>
  <c r="J1520" i="2"/>
  <c r="P611" i="2" l="1"/>
  <c r="E611" i="2"/>
  <c r="O611" i="2"/>
  <c r="L611" i="2"/>
  <c r="I1522" i="2"/>
  <c r="G1522" i="2" s="1"/>
  <c r="J1521" i="2"/>
  <c r="Q611" i="2" l="1"/>
  <c r="S611" i="2" a="1"/>
  <c r="S611" i="2" s="1"/>
  <c r="F611" i="2" s="1"/>
  <c r="M612" i="2"/>
  <c r="R611" i="2"/>
  <c r="H612" i="2" s="1" a="1"/>
  <c r="H612" i="2" s="1"/>
  <c r="N612" i="2"/>
  <c r="I1523" i="2"/>
  <c r="G1523" i="2" s="1"/>
  <c r="J1522" i="2"/>
  <c r="K612" i="2" l="1"/>
  <c r="I1524" i="2"/>
  <c r="G1524" i="2" s="1"/>
  <c r="J1523" i="2"/>
  <c r="E612" i="2" l="1"/>
  <c r="O612" i="2"/>
  <c r="P612" i="2"/>
  <c r="L612" i="2"/>
  <c r="I1525" i="2"/>
  <c r="G1525" i="2" s="1"/>
  <c r="J1524" i="2"/>
  <c r="Q612" i="2" l="1"/>
  <c r="M613" i="2"/>
  <c r="S612" i="2" a="1"/>
  <c r="S612" i="2" s="1"/>
  <c r="F612" i="2" s="1"/>
  <c r="N613" i="2"/>
  <c r="R612" i="2"/>
  <c r="H613" i="2" s="1" a="1"/>
  <c r="H613" i="2" s="1"/>
  <c r="I1526" i="2"/>
  <c r="G1526" i="2" s="1"/>
  <c r="J1525" i="2"/>
  <c r="K613" i="2" l="1"/>
  <c r="I1527" i="2"/>
  <c r="G1527" i="2" s="1"/>
  <c r="J1526" i="2"/>
  <c r="E613" i="2" l="1"/>
  <c r="P613" i="2"/>
  <c r="O613" i="2"/>
  <c r="L613" i="2"/>
  <c r="I1528" i="2"/>
  <c r="G1528" i="2" s="1"/>
  <c r="J1527" i="2"/>
  <c r="R613" i="2" l="1"/>
  <c r="N614" i="2"/>
  <c r="Q613" i="2"/>
  <c r="S613" i="2" a="1"/>
  <c r="S613" i="2" s="1"/>
  <c r="F613" i="2" s="1"/>
  <c r="M614" i="2"/>
  <c r="K614" i="2" s="1"/>
  <c r="I1529" i="2"/>
  <c r="G1529" i="2" s="1"/>
  <c r="J1528" i="2"/>
  <c r="E614" i="2" l="1"/>
  <c r="P614" i="2"/>
  <c r="O614" i="2"/>
  <c r="L614" i="2"/>
  <c r="H614" i="2" a="1"/>
  <c r="H614" i="2" s="1"/>
  <c r="I1530" i="2"/>
  <c r="G1530" i="2" s="1"/>
  <c r="J1529" i="2"/>
  <c r="Q614" i="2" l="1"/>
  <c r="S614" i="2" a="1"/>
  <c r="S614" i="2" s="1"/>
  <c r="F614" i="2" s="1"/>
  <c r="M615" i="2"/>
  <c r="R614" i="2"/>
  <c r="H615" i="2" s="1" a="1"/>
  <c r="H615" i="2" s="1"/>
  <c r="N615" i="2"/>
  <c r="I1531" i="2"/>
  <c r="G1531" i="2" s="1"/>
  <c r="J1530" i="2"/>
  <c r="K615" i="2" l="1"/>
  <c r="I1532" i="2"/>
  <c r="G1532" i="2" s="1"/>
  <c r="J1531" i="2"/>
  <c r="E615" i="2" l="1"/>
  <c r="O615" i="2"/>
  <c r="P615" i="2"/>
  <c r="L615" i="2"/>
  <c r="I1533" i="2"/>
  <c r="G1533" i="2" s="1"/>
  <c r="J1532" i="2"/>
  <c r="Q615" i="2" l="1"/>
  <c r="S615" i="2" a="1"/>
  <c r="S615" i="2" s="1"/>
  <c r="F615" i="2" s="1"/>
  <c r="M616" i="2"/>
  <c r="R615" i="2"/>
  <c r="H616" i="2" s="1" a="1"/>
  <c r="H616" i="2" s="1"/>
  <c r="N616" i="2"/>
  <c r="I1534" i="2"/>
  <c r="G1534" i="2" s="1"/>
  <c r="J1533" i="2"/>
  <c r="K616" i="2" l="1"/>
  <c r="I1535" i="2"/>
  <c r="G1535" i="2" s="1"/>
  <c r="J1534" i="2"/>
  <c r="P616" i="2" l="1"/>
  <c r="E616" i="2"/>
  <c r="O616" i="2"/>
  <c r="L616" i="2"/>
  <c r="I1536" i="2"/>
  <c r="G1536" i="2" s="1"/>
  <c r="J1535" i="2"/>
  <c r="Q616" i="2" l="1"/>
  <c r="M617" i="2"/>
  <c r="S616" i="2" a="1"/>
  <c r="S616" i="2" s="1"/>
  <c r="F616" i="2" s="1"/>
  <c r="N617" i="2"/>
  <c r="R616" i="2"/>
  <c r="H617" i="2" s="1" a="1"/>
  <c r="H617" i="2" s="1"/>
  <c r="I1537" i="2"/>
  <c r="G1537" i="2" s="1"/>
  <c r="J1536" i="2"/>
  <c r="K617" i="2" l="1"/>
  <c r="I1538" i="2"/>
  <c r="G1538" i="2" s="1"/>
  <c r="J1537" i="2"/>
  <c r="E617" i="2" l="1"/>
  <c r="O617" i="2"/>
  <c r="P617" i="2"/>
  <c r="L617" i="2"/>
  <c r="I1539" i="2"/>
  <c r="G1539" i="2" s="1"/>
  <c r="J1538" i="2"/>
  <c r="Q617" i="2" l="1"/>
  <c r="S617" i="2" a="1"/>
  <c r="S617" i="2" s="1"/>
  <c r="F617" i="2" s="1"/>
  <c r="M618" i="2"/>
  <c r="R617" i="2"/>
  <c r="H618" i="2" s="1" a="1"/>
  <c r="H618" i="2" s="1"/>
  <c r="N618" i="2"/>
  <c r="I1540" i="2"/>
  <c r="G1540" i="2" s="1"/>
  <c r="J1539" i="2"/>
  <c r="K618" i="2" l="1"/>
  <c r="I1541" i="2"/>
  <c r="G1541" i="2" s="1"/>
  <c r="J1540" i="2"/>
  <c r="E618" i="2" l="1"/>
  <c r="O618" i="2"/>
  <c r="P618" i="2"/>
  <c r="L618" i="2"/>
  <c r="I1542" i="2"/>
  <c r="G1542" i="2" s="1"/>
  <c r="J1541" i="2"/>
  <c r="R618" i="2" l="1"/>
  <c r="N619" i="2"/>
  <c r="Q618" i="2"/>
  <c r="M619" i="2"/>
  <c r="K619" i="2" s="1"/>
  <c r="S618" i="2" a="1"/>
  <c r="S618" i="2" s="1"/>
  <c r="F618" i="2" s="1"/>
  <c r="I1543" i="2"/>
  <c r="G1543" i="2" s="1"/>
  <c r="J1542" i="2"/>
  <c r="E619" i="2" l="1"/>
  <c r="O619" i="2"/>
  <c r="P619" i="2"/>
  <c r="L619" i="2"/>
  <c r="H619" i="2" a="1"/>
  <c r="H619" i="2" s="1"/>
  <c r="I1544" i="2"/>
  <c r="G1544" i="2" s="1"/>
  <c r="J1543" i="2"/>
  <c r="R619" i="2" l="1"/>
  <c r="N620" i="2"/>
  <c r="Q619" i="2"/>
  <c r="S619" i="2" a="1"/>
  <c r="S619" i="2" s="1"/>
  <c r="F619" i="2" s="1"/>
  <c r="M620" i="2"/>
  <c r="K620" i="2" s="1"/>
  <c r="I1545" i="2"/>
  <c r="G1545" i="2" s="1"/>
  <c r="J1544" i="2"/>
  <c r="E620" i="2" l="1"/>
  <c r="O620" i="2"/>
  <c r="P620" i="2"/>
  <c r="L620" i="2"/>
  <c r="H620" i="2" a="1"/>
  <c r="H620" i="2" s="1"/>
  <c r="I1546" i="2"/>
  <c r="G1546" i="2" s="1"/>
  <c r="J1545" i="2"/>
  <c r="Q620" i="2" l="1"/>
  <c r="M621" i="2"/>
  <c r="S620" i="2" a="1"/>
  <c r="S620" i="2" s="1"/>
  <c r="F620" i="2" s="1"/>
  <c r="R620" i="2"/>
  <c r="H621" i="2" s="1" a="1"/>
  <c r="H621" i="2" s="1"/>
  <c r="N621" i="2"/>
  <c r="I1547" i="2"/>
  <c r="G1547" i="2" s="1"/>
  <c r="J1546" i="2"/>
  <c r="K621" i="2" l="1"/>
  <c r="I1548" i="2"/>
  <c r="G1548" i="2" s="1"/>
  <c r="J1547" i="2"/>
  <c r="P621" i="2" l="1"/>
  <c r="O621" i="2"/>
  <c r="E621" i="2"/>
  <c r="L621" i="2"/>
  <c r="I1549" i="2"/>
  <c r="G1549" i="2" s="1"/>
  <c r="J1548" i="2"/>
  <c r="Q621" i="2" l="1"/>
  <c r="S621" i="2" a="1"/>
  <c r="S621" i="2" s="1"/>
  <c r="F621" i="2" s="1"/>
  <c r="M622" i="2"/>
  <c r="R621" i="2"/>
  <c r="H622" i="2" s="1" a="1"/>
  <c r="H622" i="2" s="1"/>
  <c r="N622" i="2"/>
  <c r="I1550" i="2"/>
  <c r="G1550" i="2" s="1"/>
  <c r="J1549" i="2"/>
  <c r="K622" i="2" l="1"/>
  <c r="I1551" i="2"/>
  <c r="G1551" i="2" s="1"/>
  <c r="J1550" i="2"/>
  <c r="E622" i="2" l="1"/>
  <c r="P622" i="2"/>
  <c r="O622" i="2"/>
  <c r="L622" i="2"/>
  <c r="I1552" i="2"/>
  <c r="G1552" i="2" s="1"/>
  <c r="J1551" i="2"/>
  <c r="R622" i="2" l="1"/>
  <c r="N623" i="2"/>
  <c r="Q622" i="2"/>
  <c r="M623" i="2"/>
  <c r="K623" i="2" s="1"/>
  <c r="S622" i="2" a="1"/>
  <c r="S622" i="2" s="1"/>
  <c r="F622" i="2" s="1"/>
  <c r="I1553" i="2"/>
  <c r="G1553" i="2" s="1"/>
  <c r="J1552" i="2"/>
  <c r="E623" i="2" l="1"/>
  <c r="P623" i="2"/>
  <c r="O623" i="2"/>
  <c r="L623" i="2"/>
  <c r="H623" i="2" a="1"/>
  <c r="H623" i="2" s="1"/>
  <c r="I1554" i="2"/>
  <c r="G1554" i="2" s="1"/>
  <c r="J1553" i="2"/>
  <c r="N624" i="2" l="1"/>
  <c r="R623" i="2"/>
  <c r="H624" i="2" s="1" a="1"/>
  <c r="H624" i="2" s="1"/>
  <c r="Q623" i="2"/>
  <c r="M624" i="2"/>
  <c r="K624" i="2" s="1"/>
  <c r="S623" i="2" a="1"/>
  <c r="S623" i="2" s="1"/>
  <c r="F623" i="2" s="1"/>
  <c r="I1555" i="2"/>
  <c r="G1555" i="2" s="1"/>
  <c r="J1554" i="2"/>
  <c r="E624" i="2" l="1"/>
  <c r="P624" i="2"/>
  <c r="O624" i="2"/>
  <c r="L624" i="2"/>
  <c r="I1556" i="2"/>
  <c r="G1556" i="2" s="1"/>
  <c r="J1555" i="2"/>
  <c r="Q624" i="2" l="1"/>
  <c r="S624" i="2" a="1"/>
  <c r="S624" i="2" s="1"/>
  <c r="F624" i="2" s="1"/>
  <c r="M625" i="2"/>
  <c r="R624" i="2"/>
  <c r="H625" i="2" s="1" a="1"/>
  <c r="H625" i="2" s="1"/>
  <c r="N625" i="2"/>
  <c r="I1557" i="2"/>
  <c r="G1557" i="2" s="1"/>
  <c r="J1556" i="2"/>
  <c r="K625" i="2" l="1"/>
  <c r="I1558" i="2"/>
  <c r="G1558" i="2" s="1"/>
  <c r="J1557" i="2"/>
  <c r="E625" i="2" l="1"/>
  <c r="O625" i="2"/>
  <c r="P625" i="2"/>
  <c r="L625" i="2"/>
  <c r="I1559" i="2"/>
  <c r="G1559" i="2" s="1"/>
  <c r="J1558" i="2"/>
  <c r="R625" i="2" l="1"/>
  <c r="N626" i="2"/>
  <c r="Q625" i="2"/>
  <c r="M626" i="2"/>
  <c r="K626" i="2" s="1"/>
  <c r="S625" i="2" a="1"/>
  <c r="S625" i="2" s="1"/>
  <c r="F625" i="2" s="1"/>
  <c r="I1560" i="2"/>
  <c r="G1560" i="2" s="1"/>
  <c r="J1559" i="2"/>
  <c r="E626" i="2" l="1"/>
  <c r="P626" i="2"/>
  <c r="O626" i="2"/>
  <c r="L626" i="2"/>
  <c r="H626" i="2" a="1"/>
  <c r="H626" i="2" s="1"/>
  <c r="I1561" i="2"/>
  <c r="G1561" i="2" s="1"/>
  <c r="J1560" i="2"/>
  <c r="Q626" i="2" l="1"/>
  <c r="M627" i="2"/>
  <c r="S626" i="2" a="1"/>
  <c r="S626" i="2" s="1"/>
  <c r="F626" i="2" s="1"/>
  <c r="R626" i="2"/>
  <c r="H627" i="2" s="1" a="1"/>
  <c r="H627" i="2" s="1"/>
  <c r="N627" i="2"/>
  <c r="I1562" i="2"/>
  <c r="G1562" i="2" s="1"/>
  <c r="J1561" i="2"/>
  <c r="K627" i="2" l="1"/>
  <c r="I1563" i="2"/>
  <c r="G1563" i="2" s="1"/>
  <c r="J1562" i="2"/>
  <c r="E627" i="2" l="1"/>
  <c r="O627" i="2"/>
  <c r="P627" i="2"/>
  <c r="L627" i="2"/>
  <c r="I1564" i="2"/>
  <c r="G1564" i="2" s="1"/>
  <c r="J1563" i="2"/>
  <c r="R627" i="2" l="1"/>
  <c r="N628" i="2"/>
  <c r="Q627" i="2"/>
  <c r="M628" i="2"/>
  <c r="K628" i="2" s="1"/>
  <c r="S627" i="2" a="1"/>
  <c r="S627" i="2" s="1"/>
  <c r="F627" i="2" s="1"/>
  <c r="I1565" i="2"/>
  <c r="G1565" i="2" s="1"/>
  <c r="J1564" i="2"/>
  <c r="E628" i="2" l="1"/>
  <c r="P628" i="2"/>
  <c r="O628" i="2"/>
  <c r="L628" i="2"/>
  <c r="H628" i="2" a="1"/>
  <c r="H628" i="2" s="1"/>
  <c r="I1566" i="2"/>
  <c r="G1566" i="2" s="1"/>
  <c r="J1565" i="2"/>
  <c r="Q628" i="2" l="1"/>
  <c r="M629" i="2"/>
  <c r="S628" i="2" a="1"/>
  <c r="S628" i="2" s="1"/>
  <c r="F628" i="2" s="1"/>
  <c r="R628" i="2"/>
  <c r="H629" i="2" s="1" a="1"/>
  <c r="H629" i="2" s="1"/>
  <c r="N629" i="2"/>
  <c r="I1567" i="2"/>
  <c r="G1567" i="2" s="1"/>
  <c r="J1566" i="2"/>
  <c r="K629" i="2" l="1"/>
  <c r="I1568" i="2"/>
  <c r="G1568" i="2" s="1"/>
  <c r="J1567" i="2"/>
  <c r="E629" i="2" l="1"/>
  <c r="O629" i="2"/>
  <c r="P629" i="2"/>
  <c r="L629" i="2"/>
  <c r="I1569" i="2"/>
  <c r="G1569" i="2" s="1"/>
  <c r="J1568" i="2"/>
  <c r="Q629" i="2" l="1"/>
  <c r="S629" i="2" a="1"/>
  <c r="S629" i="2" s="1"/>
  <c r="F629" i="2" s="1"/>
  <c r="M630" i="2"/>
  <c r="R629" i="2"/>
  <c r="H630" i="2" s="1" a="1"/>
  <c r="H630" i="2" s="1"/>
  <c r="N630" i="2"/>
  <c r="I1570" i="2"/>
  <c r="G1570" i="2" s="1"/>
  <c r="J1569" i="2"/>
  <c r="K630" i="2" l="1"/>
  <c r="I1571" i="2"/>
  <c r="G1571" i="2" s="1"/>
  <c r="J1570" i="2"/>
  <c r="P630" i="2" l="1"/>
  <c r="E630" i="2"/>
  <c r="O630" i="2"/>
  <c r="L630" i="2"/>
  <c r="I1572" i="2"/>
  <c r="G1572" i="2" s="1"/>
  <c r="J1571" i="2"/>
  <c r="Q630" i="2" l="1"/>
  <c r="M631" i="2"/>
  <c r="S630" i="2" a="1"/>
  <c r="S630" i="2" s="1"/>
  <c r="F630" i="2" s="1"/>
  <c r="R630" i="2"/>
  <c r="H631" i="2" s="1" a="1"/>
  <c r="H631" i="2" s="1"/>
  <c r="N631" i="2"/>
  <c r="I1573" i="2"/>
  <c r="G1573" i="2" s="1"/>
  <c r="J1572" i="2"/>
  <c r="K631" i="2" l="1"/>
  <c r="I1574" i="2"/>
  <c r="G1574" i="2" s="1"/>
  <c r="J1573" i="2"/>
  <c r="E631" i="2" l="1"/>
  <c r="P631" i="2"/>
  <c r="O631" i="2"/>
  <c r="L631" i="2"/>
  <c r="I1575" i="2"/>
  <c r="G1575" i="2" s="1"/>
  <c r="J1574" i="2"/>
  <c r="Q631" i="2" l="1"/>
  <c r="S631" i="2" a="1"/>
  <c r="S631" i="2" s="1"/>
  <c r="F631" i="2" s="1"/>
  <c r="M632" i="2"/>
  <c r="R631" i="2"/>
  <c r="H632" i="2" s="1" a="1"/>
  <c r="H632" i="2" s="1"/>
  <c r="N632" i="2"/>
  <c r="I1576" i="2"/>
  <c r="G1576" i="2" s="1"/>
  <c r="J1575" i="2"/>
  <c r="K632" i="2" l="1"/>
  <c r="I1577" i="2"/>
  <c r="G1577" i="2" s="1"/>
  <c r="J1576" i="2"/>
  <c r="E632" i="2" l="1"/>
  <c r="P632" i="2"/>
  <c r="O632" i="2"/>
  <c r="L632" i="2"/>
  <c r="I1578" i="2"/>
  <c r="G1578" i="2" s="1"/>
  <c r="J1577" i="2"/>
  <c r="Q632" i="2" l="1"/>
  <c r="M633" i="2"/>
  <c r="S632" i="2" a="1"/>
  <c r="S632" i="2" s="1"/>
  <c r="F632" i="2" s="1"/>
  <c r="R632" i="2"/>
  <c r="H633" i="2" s="1" a="1"/>
  <c r="H633" i="2" s="1"/>
  <c r="N633" i="2"/>
  <c r="I1579" i="2"/>
  <c r="G1579" i="2" s="1"/>
  <c r="J1578" i="2"/>
  <c r="K633" i="2" l="1"/>
  <c r="I1580" i="2"/>
  <c r="G1580" i="2" s="1"/>
  <c r="J1579" i="2"/>
  <c r="E633" i="2" l="1"/>
  <c r="O633" i="2"/>
  <c r="P633" i="2"/>
  <c r="L633" i="2"/>
  <c r="I1581" i="2"/>
  <c r="G1581" i="2" s="1"/>
  <c r="J1580" i="2"/>
  <c r="Q633" i="2" l="1"/>
  <c r="M634" i="2"/>
  <c r="S633" i="2" a="1"/>
  <c r="S633" i="2" s="1"/>
  <c r="F633" i="2" s="1"/>
  <c r="R633" i="2"/>
  <c r="H634" i="2" s="1" a="1"/>
  <c r="H634" i="2" s="1"/>
  <c r="N634" i="2"/>
  <c r="I1582" i="2"/>
  <c r="G1582" i="2" s="1"/>
  <c r="J1581" i="2"/>
  <c r="K634" i="2" l="1"/>
  <c r="I1583" i="2"/>
  <c r="G1583" i="2" s="1"/>
  <c r="J1582" i="2"/>
  <c r="E634" i="2" l="1"/>
  <c r="P634" i="2"/>
  <c r="O634" i="2"/>
  <c r="L634" i="2"/>
  <c r="I1584" i="2"/>
  <c r="G1584" i="2" s="1"/>
  <c r="J1583" i="2"/>
  <c r="Q634" i="2" l="1"/>
  <c r="M635" i="2"/>
  <c r="S634" i="2" a="1"/>
  <c r="S634" i="2" s="1"/>
  <c r="F634" i="2" s="1"/>
  <c r="N635" i="2"/>
  <c r="R634" i="2"/>
  <c r="H635" i="2" s="1" a="1"/>
  <c r="H635" i="2" s="1"/>
  <c r="I1585" i="2"/>
  <c r="G1585" i="2" s="1"/>
  <c r="J1584" i="2"/>
  <c r="K635" i="2" l="1"/>
  <c r="I1586" i="2"/>
  <c r="G1586" i="2" s="1"/>
  <c r="J1585" i="2"/>
  <c r="E635" i="2" l="1"/>
  <c r="P635" i="2"/>
  <c r="O635" i="2"/>
  <c r="L635" i="2"/>
  <c r="I1587" i="2"/>
  <c r="G1587" i="2" s="1"/>
  <c r="J1586" i="2"/>
  <c r="Q635" i="2" l="1"/>
  <c r="M636" i="2"/>
  <c r="S635" i="2" a="1"/>
  <c r="S635" i="2" s="1"/>
  <c r="F635" i="2" s="1"/>
  <c r="N636" i="2"/>
  <c r="R635" i="2"/>
  <c r="H636" i="2" s="1" a="1"/>
  <c r="H636" i="2" s="1"/>
  <c r="I1588" i="2"/>
  <c r="G1588" i="2" s="1"/>
  <c r="J1587" i="2"/>
  <c r="K636" i="2" l="1"/>
  <c r="I1589" i="2"/>
  <c r="G1589" i="2" s="1"/>
  <c r="J1588" i="2"/>
  <c r="E636" i="2" l="1"/>
  <c r="O636" i="2"/>
  <c r="P636" i="2"/>
  <c r="L636" i="2"/>
  <c r="I1590" i="2"/>
  <c r="G1590" i="2" s="1"/>
  <c r="J1589" i="2"/>
  <c r="R636" i="2" l="1"/>
  <c r="N637" i="2"/>
  <c r="Q636" i="2"/>
  <c r="M637" i="2"/>
  <c r="K637" i="2" s="1"/>
  <c r="S636" i="2" a="1"/>
  <c r="S636" i="2" s="1"/>
  <c r="F636" i="2" s="1"/>
  <c r="I1591" i="2"/>
  <c r="G1591" i="2" s="1"/>
  <c r="J1590" i="2"/>
  <c r="E637" i="2" l="1"/>
  <c r="O637" i="2"/>
  <c r="P637" i="2"/>
  <c r="L637" i="2"/>
  <c r="H637" i="2" a="1"/>
  <c r="H637" i="2" s="1"/>
  <c r="I1592" i="2"/>
  <c r="G1592" i="2" s="1"/>
  <c r="J1591" i="2"/>
  <c r="R637" i="2" l="1"/>
  <c r="N638" i="2"/>
  <c r="Q637" i="2"/>
  <c r="S637" i="2" a="1"/>
  <c r="S637" i="2" s="1"/>
  <c r="F637" i="2" s="1"/>
  <c r="M638" i="2"/>
  <c r="K638" i="2" s="1"/>
  <c r="I1593" i="2"/>
  <c r="G1593" i="2" s="1"/>
  <c r="J1592" i="2"/>
  <c r="E638" i="2" l="1"/>
  <c r="O638" i="2"/>
  <c r="P638" i="2"/>
  <c r="L638" i="2"/>
  <c r="H638" i="2" a="1"/>
  <c r="H638" i="2" s="1"/>
  <c r="I1594" i="2"/>
  <c r="G1594" i="2" s="1"/>
  <c r="J1593" i="2"/>
  <c r="N639" i="2" l="1"/>
  <c r="R638" i="2"/>
  <c r="M639" i="2"/>
  <c r="K639" i="2" s="1"/>
  <c r="Q638" i="2"/>
  <c r="S638" i="2" a="1"/>
  <c r="S638" i="2" s="1"/>
  <c r="F638" i="2" s="1"/>
  <c r="I1595" i="2"/>
  <c r="G1595" i="2" s="1"/>
  <c r="J1594" i="2"/>
  <c r="H639" i="2" l="1" a="1"/>
  <c r="H639" i="2" s="1"/>
  <c r="P639" i="2"/>
  <c r="O639" i="2"/>
  <c r="E639" i="2"/>
  <c r="L639" i="2"/>
  <c r="I1596" i="2"/>
  <c r="G1596" i="2" s="1"/>
  <c r="J1595" i="2"/>
  <c r="Q639" i="2" l="1"/>
  <c r="M640" i="2"/>
  <c r="S639" i="2" a="1"/>
  <c r="S639" i="2" s="1"/>
  <c r="F639" i="2" s="1"/>
  <c r="R639" i="2"/>
  <c r="H640" i="2" s="1" a="1"/>
  <c r="H640" i="2" s="1"/>
  <c r="N640" i="2"/>
  <c r="I1597" i="2"/>
  <c r="G1597" i="2" s="1"/>
  <c r="J1596" i="2"/>
  <c r="K640" i="2" l="1"/>
  <c r="I1598" i="2"/>
  <c r="G1598" i="2" s="1"/>
  <c r="J1597" i="2"/>
  <c r="E640" i="2" l="1"/>
  <c r="O640" i="2"/>
  <c r="P640" i="2"/>
  <c r="L640" i="2"/>
  <c r="I1599" i="2"/>
  <c r="G1599" i="2" s="1"/>
  <c r="J1598" i="2"/>
  <c r="Q640" i="2" l="1"/>
  <c r="S640" i="2" a="1"/>
  <c r="S640" i="2" s="1"/>
  <c r="F640" i="2" s="1"/>
  <c r="M641" i="2"/>
  <c r="N641" i="2"/>
  <c r="R640" i="2"/>
  <c r="H641" i="2" s="1" a="1"/>
  <c r="H641" i="2" s="1"/>
  <c r="I1600" i="2"/>
  <c r="G1600" i="2" s="1"/>
  <c r="J1599" i="2"/>
  <c r="K641" i="2" l="1"/>
  <c r="I1601" i="2"/>
  <c r="G1601" i="2" s="1"/>
  <c r="J1600" i="2"/>
  <c r="E641" i="2" l="1"/>
  <c r="P641" i="2"/>
  <c r="O641" i="2"/>
  <c r="L641" i="2"/>
  <c r="I1602" i="2"/>
  <c r="G1602" i="2" s="1"/>
  <c r="J1601" i="2"/>
  <c r="Q641" i="2" l="1"/>
  <c r="S641" i="2" a="1"/>
  <c r="S641" i="2" s="1"/>
  <c r="F641" i="2" s="1"/>
  <c r="M642" i="2"/>
  <c r="R641" i="2"/>
  <c r="H642" i="2" s="1" a="1"/>
  <c r="H642" i="2" s="1"/>
  <c r="N642" i="2"/>
  <c r="I1603" i="2"/>
  <c r="G1603" i="2" s="1"/>
  <c r="J1602" i="2"/>
  <c r="K642" i="2" l="1"/>
  <c r="I1604" i="2"/>
  <c r="G1604" i="2" s="1"/>
  <c r="J1603" i="2"/>
  <c r="P642" i="2" l="1"/>
  <c r="O642" i="2"/>
  <c r="E642" i="2"/>
  <c r="L642" i="2"/>
  <c r="I1605" i="2"/>
  <c r="G1605" i="2" s="1"/>
  <c r="J1604" i="2"/>
  <c r="Q642" i="2" l="1"/>
  <c r="S642" i="2" a="1"/>
  <c r="S642" i="2" s="1"/>
  <c r="F642" i="2" s="1"/>
  <c r="M643" i="2"/>
  <c r="N643" i="2"/>
  <c r="R642" i="2"/>
  <c r="H643" i="2" s="1" a="1"/>
  <c r="H643" i="2" s="1"/>
  <c r="I1606" i="2"/>
  <c r="G1606" i="2" s="1"/>
  <c r="J1605" i="2"/>
  <c r="K643" i="2" l="1"/>
  <c r="I1607" i="2"/>
  <c r="G1607" i="2" s="1"/>
  <c r="J1606" i="2"/>
  <c r="E643" i="2" l="1"/>
  <c r="P643" i="2"/>
  <c r="O643" i="2"/>
  <c r="L643" i="2"/>
  <c r="I1608" i="2"/>
  <c r="G1608" i="2" s="1"/>
  <c r="J1607" i="2"/>
  <c r="Q643" i="2" l="1"/>
  <c r="M644" i="2"/>
  <c r="S643" i="2" a="1"/>
  <c r="S643" i="2" s="1"/>
  <c r="F643" i="2" s="1"/>
  <c r="R643" i="2"/>
  <c r="H644" i="2" s="1" a="1"/>
  <c r="H644" i="2" s="1"/>
  <c r="N644" i="2"/>
  <c r="I1609" i="2"/>
  <c r="G1609" i="2" s="1"/>
  <c r="J1608" i="2"/>
  <c r="K644" i="2" l="1"/>
  <c r="I1610" i="2"/>
  <c r="G1610" i="2" s="1"/>
  <c r="J1609" i="2"/>
  <c r="E644" i="2" l="1"/>
  <c r="O644" i="2"/>
  <c r="P644" i="2"/>
  <c r="L644" i="2"/>
  <c r="I1611" i="2"/>
  <c r="G1611" i="2" s="1"/>
  <c r="J1610" i="2"/>
  <c r="Q644" i="2" l="1"/>
  <c r="S644" i="2" a="1"/>
  <c r="S644" i="2" s="1"/>
  <c r="F644" i="2" s="1"/>
  <c r="M645" i="2"/>
  <c r="R644" i="2"/>
  <c r="H645" i="2" s="1" a="1"/>
  <c r="H645" i="2" s="1"/>
  <c r="N645" i="2"/>
  <c r="I1612" i="2"/>
  <c r="G1612" i="2" s="1"/>
  <c r="J1611" i="2"/>
  <c r="K645" i="2" l="1"/>
  <c r="I1613" i="2"/>
  <c r="G1613" i="2" s="1"/>
  <c r="J1612" i="2"/>
  <c r="E645" i="2" l="1"/>
  <c r="O645" i="2"/>
  <c r="P645" i="2"/>
  <c r="L645" i="2"/>
  <c r="I1614" i="2"/>
  <c r="G1614" i="2" s="1"/>
  <c r="J1613" i="2"/>
  <c r="R645" i="2" l="1"/>
  <c r="N646" i="2"/>
  <c r="Q645" i="2"/>
  <c r="S645" i="2" a="1"/>
  <c r="S645" i="2" s="1"/>
  <c r="F645" i="2" s="1"/>
  <c r="M646" i="2"/>
  <c r="K646" i="2" s="1"/>
  <c r="I1615" i="2"/>
  <c r="G1615" i="2" s="1"/>
  <c r="J1614" i="2"/>
  <c r="P646" i="2" l="1"/>
  <c r="E646" i="2"/>
  <c r="O646" i="2"/>
  <c r="L646" i="2"/>
  <c r="H646" i="2" a="1"/>
  <c r="H646" i="2" s="1"/>
  <c r="I1616" i="2"/>
  <c r="G1616" i="2" s="1"/>
  <c r="J1615" i="2"/>
  <c r="Q646" i="2" l="1"/>
  <c r="M647" i="2"/>
  <c r="S646" i="2" a="1"/>
  <c r="S646" i="2" s="1"/>
  <c r="F646" i="2" s="1"/>
  <c r="R646" i="2"/>
  <c r="H647" i="2" s="1" a="1"/>
  <c r="H647" i="2" s="1"/>
  <c r="N647" i="2"/>
  <c r="I1617" i="2"/>
  <c r="G1617" i="2" s="1"/>
  <c r="J1616" i="2"/>
  <c r="K647" i="2" l="1"/>
  <c r="I1618" i="2"/>
  <c r="G1618" i="2" s="1"/>
  <c r="J1617" i="2"/>
  <c r="E647" i="2" l="1"/>
  <c r="O647" i="2"/>
  <c r="P647" i="2"/>
  <c r="L647" i="2"/>
  <c r="I1619" i="2"/>
  <c r="G1619" i="2" s="1"/>
  <c r="J1618" i="2"/>
  <c r="Q647" i="2" l="1"/>
  <c r="S647" i="2" a="1"/>
  <c r="S647" i="2" s="1"/>
  <c r="F647" i="2" s="1"/>
  <c r="M648" i="2"/>
  <c r="R647" i="2"/>
  <c r="H648" i="2" s="1" a="1"/>
  <c r="H648" i="2" s="1"/>
  <c r="N648" i="2"/>
  <c r="I1620" i="2"/>
  <c r="G1620" i="2" s="1"/>
  <c r="J1619" i="2"/>
  <c r="K648" i="2" l="1"/>
  <c r="I1621" i="2"/>
  <c r="G1621" i="2" s="1"/>
  <c r="J1620" i="2"/>
  <c r="E648" i="2" l="1"/>
  <c r="P648" i="2"/>
  <c r="O648" i="2"/>
  <c r="L648" i="2"/>
  <c r="I1622" i="2"/>
  <c r="G1622" i="2" s="1"/>
  <c r="J1621" i="2"/>
  <c r="Q648" i="2" l="1"/>
  <c r="M649" i="2"/>
  <c r="S648" i="2" a="1"/>
  <c r="S648" i="2" s="1"/>
  <c r="F648" i="2" s="1"/>
  <c r="N649" i="2"/>
  <c r="R648" i="2"/>
  <c r="H649" i="2" s="1" a="1"/>
  <c r="H649" i="2" s="1"/>
  <c r="I1623" i="2"/>
  <c r="G1623" i="2" s="1"/>
  <c r="J1622" i="2"/>
  <c r="K649" i="2" l="1"/>
  <c r="I1624" i="2"/>
  <c r="G1624" i="2" s="1"/>
  <c r="J1623" i="2"/>
  <c r="P649" i="2" l="1"/>
  <c r="O649" i="2"/>
  <c r="E649" i="2"/>
  <c r="L649" i="2"/>
  <c r="I1625" i="2"/>
  <c r="G1625" i="2" s="1"/>
  <c r="J1624" i="2"/>
  <c r="Q649" i="2" l="1"/>
  <c r="S649" i="2" a="1"/>
  <c r="S649" i="2" s="1"/>
  <c r="F649" i="2" s="1"/>
  <c r="M650" i="2"/>
  <c r="R649" i="2"/>
  <c r="H650" i="2" s="1" a="1"/>
  <c r="H650" i="2" s="1"/>
  <c r="N650" i="2"/>
  <c r="I1626" i="2"/>
  <c r="G1626" i="2" s="1"/>
  <c r="J1625" i="2"/>
  <c r="K650" i="2" l="1"/>
  <c r="I1627" i="2"/>
  <c r="G1627" i="2" s="1"/>
  <c r="J1626" i="2"/>
  <c r="P650" i="2" l="1"/>
  <c r="E650" i="2"/>
  <c r="O650" i="2"/>
  <c r="L650" i="2"/>
  <c r="I1628" i="2"/>
  <c r="G1628" i="2" s="1"/>
  <c r="J1627" i="2"/>
  <c r="Q650" i="2" l="1"/>
  <c r="S650" i="2" a="1"/>
  <c r="S650" i="2" s="1"/>
  <c r="F650" i="2" s="1"/>
  <c r="M651" i="2"/>
  <c r="R650" i="2"/>
  <c r="H651" i="2" s="1" a="1"/>
  <c r="H651" i="2" s="1"/>
  <c r="N651" i="2"/>
  <c r="I1629" i="2"/>
  <c r="G1629" i="2" s="1"/>
  <c r="J1628" i="2"/>
  <c r="K651" i="2" l="1"/>
  <c r="I1630" i="2"/>
  <c r="G1630" i="2" s="1"/>
  <c r="J1629" i="2"/>
  <c r="E651" i="2" l="1"/>
  <c r="P651" i="2"/>
  <c r="O651" i="2"/>
  <c r="L651" i="2"/>
  <c r="I1631" i="2"/>
  <c r="G1631" i="2" s="1"/>
  <c r="J1630" i="2"/>
  <c r="N652" i="2" l="1"/>
  <c r="R651" i="2"/>
  <c r="Q651" i="2"/>
  <c r="S651" i="2" a="1"/>
  <c r="S651" i="2" s="1"/>
  <c r="F651" i="2" s="1"/>
  <c r="M652" i="2"/>
  <c r="K652" i="2" s="1"/>
  <c r="I1632" i="2"/>
  <c r="G1632" i="2" s="1"/>
  <c r="J1631" i="2"/>
  <c r="H652" i="2" l="1" a="1"/>
  <c r="H652" i="2" s="1"/>
  <c r="O652" i="2"/>
  <c r="P652" i="2"/>
  <c r="L652" i="2"/>
  <c r="E652" i="2"/>
  <c r="I1633" i="2"/>
  <c r="G1633" i="2" s="1"/>
  <c r="J1632" i="2"/>
  <c r="R652" i="2" l="1"/>
  <c r="N653" i="2"/>
  <c r="Q652" i="2"/>
  <c r="S652" i="2" a="1"/>
  <c r="S652" i="2" s="1"/>
  <c r="F652" i="2" s="1"/>
  <c r="M653" i="2"/>
  <c r="K653" i="2" s="1"/>
  <c r="I1634" i="2"/>
  <c r="G1634" i="2" s="1"/>
  <c r="J1633" i="2"/>
  <c r="H653" i="2" l="1" a="1"/>
  <c r="H653" i="2" s="1"/>
  <c r="E653" i="2"/>
  <c r="O653" i="2"/>
  <c r="P653" i="2"/>
  <c r="L653" i="2"/>
  <c r="I1635" i="2"/>
  <c r="G1635" i="2" s="1"/>
  <c r="J1634" i="2"/>
  <c r="Q653" i="2" l="1"/>
  <c r="S653" i="2" a="1"/>
  <c r="S653" i="2" s="1"/>
  <c r="F653" i="2" s="1"/>
  <c r="M654" i="2"/>
  <c r="R653" i="2"/>
  <c r="H654" i="2" s="1" a="1"/>
  <c r="H654" i="2" s="1"/>
  <c r="N654" i="2"/>
  <c r="I1636" i="2"/>
  <c r="G1636" i="2" s="1"/>
  <c r="J1635" i="2"/>
  <c r="K654" i="2" l="1"/>
  <c r="I1637" i="2"/>
  <c r="G1637" i="2" s="1"/>
  <c r="J1636" i="2"/>
  <c r="P654" i="2" l="1"/>
  <c r="E654" i="2"/>
  <c r="O654" i="2"/>
  <c r="L654" i="2"/>
  <c r="I1638" i="2"/>
  <c r="G1638" i="2" s="1"/>
  <c r="J1637" i="2"/>
  <c r="Q654" i="2" l="1"/>
  <c r="S654" i="2" a="1"/>
  <c r="S654" i="2" s="1"/>
  <c r="F654" i="2" s="1"/>
  <c r="M655" i="2"/>
  <c r="N655" i="2"/>
  <c r="R654" i="2"/>
  <c r="H655" i="2" s="1" a="1"/>
  <c r="H655" i="2" s="1"/>
  <c r="I1639" i="2"/>
  <c r="G1639" i="2" s="1"/>
  <c r="J1638" i="2"/>
  <c r="K655" i="2" l="1"/>
  <c r="E655" i="2"/>
  <c r="P655" i="2"/>
  <c r="O655" i="2"/>
  <c r="L655" i="2"/>
  <c r="I1640" i="2"/>
  <c r="G1640" i="2" s="1"/>
  <c r="J1639" i="2"/>
  <c r="Q655" i="2" l="1"/>
  <c r="S655" i="2" a="1"/>
  <c r="S655" i="2" s="1"/>
  <c r="F655" i="2" s="1"/>
  <c r="M656" i="2"/>
  <c r="R655" i="2"/>
  <c r="H656" i="2" s="1" a="1"/>
  <c r="H656" i="2" s="1"/>
  <c r="N656" i="2"/>
  <c r="I1641" i="2"/>
  <c r="G1641" i="2" s="1"/>
  <c r="J1640" i="2"/>
  <c r="K656" i="2" l="1"/>
  <c r="I1642" i="2"/>
  <c r="G1642" i="2" s="1"/>
  <c r="J1641" i="2"/>
  <c r="P656" i="2" l="1"/>
  <c r="E656" i="2"/>
  <c r="O656" i="2"/>
  <c r="L656" i="2"/>
  <c r="I1643" i="2"/>
  <c r="G1643" i="2" s="1"/>
  <c r="J1642" i="2"/>
  <c r="Q656" i="2" l="1"/>
  <c r="S656" i="2" a="1"/>
  <c r="S656" i="2" s="1"/>
  <c r="F656" i="2" s="1"/>
  <c r="M657" i="2"/>
  <c r="N657" i="2"/>
  <c r="R656" i="2"/>
  <c r="H657" i="2" s="1" a="1"/>
  <c r="H657" i="2" s="1"/>
  <c r="I1644" i="2"/>
  <c r="G1644" i="2" s="1"/>
  <c r="J1643" i="2"/>
  <c r="K657" i="2" l="1"/>
  <c r="I1645" i="2"/>
  <c r="G1645" i="2" s="1"/>
  <c r="J1644" i="2"/>
  <c r="E657" i="2" l="1"/>
  <c r="O657" i="2"/>
  <c r="P657" i="2"/>
  <c r="L657" i="2"/>
  <c r="I1646" i="2"/>
  <c r="G1646" i="2" s="1"/>
  <c r="J1645" i="2"/>
  <c r="N658" i="2" l="1"/>
  <c r="R657" i="2"/>
  <c r="H658" i="2" s="1" a="1"/>
  <c r="H658" i="2" s="1"/>
  <c r="Q657" i="2"/>
  <c r="S657" i="2" a="1"/>
  <c r="S657" i="2" s="1"/>
  <c r="F657" i="2" s="1"/>
  <c r="M658" i="2"/>
  <c r="K658" i="2" s="1"/>
  <c r="I1647" i="2"/>
  <c r="G1647" i="2" s="1"/>
  <c r="J1646" i="2"/>
  <c r="E658" i="2" l="1"/>
  <c r="O658" i="2"/>
  <c r="P658" i="2"/>
  <c r="L658" i="2"/>
  <c r="I1648" i="2"/>
  <c r="G1648" i="2" s="1"/>
  <c r="J1647" i="2"/>
  <c r="Q658" i="2" l="1"/>
  <c r="M659" i="2"/>
  <c r="S658" i="2" a="1"/>
  <c r="S658" i="2" s="1"/>
  <c r="F658" i="2" s="1"/>
  <c r="R658" i="2"/>
  <c r="H659" i="2" s="1" a="1"/>
  <c r="H659" i="2" s="1"/>
  <c r="N659" i="2"/>
  <c r="I1649" i="2"/>
  <c r="G1649" i="2" s="1"/>
  <c r="J1648" i="2"/>
  <c r="K659" i="2" l="1"/>
  <c r="I1650" i="2"/>
  <c r="G1650" i="2" s="1"/>
  <c r="J1649" i="2"/>
  <c r="P659" i="2" l="1"/>
  <c r="O659" i="2"/>
  <c r="E659" i="2"/>
  <c r="L659" i="2"/>
  <c r="I1651" i="2"/>
  <c r="G1651" i="2" s="1"/>
  <c r="J1650" i="2"/>
  <c r="Q659" i="2" l="1"/>
  <c r="M660" i="2"/>
  <c r="S659" i="2" a="1"/>
  <c r="S659" i="2" s="1"/>
  <c r="F659" i="2" s="1"/>
  <c r="N660" i="2"/>
  <c r="R659" i="2"/>
  <c r="I1652" i="2"/>
  <c r="G1652" i="2" s="1"/>
  <c r="J1651" i="2"/>
  <c r="H660" i="2" l="1" a="1"/>
  <c r="H660" i="2" s="1"/>
  <c r="K660" i="2"/>
  <c r="I1653" i="2"/>
  <c r="G1653" i="2" s="1"/>
  <c r="J1652" i="2"/>
  <c r="E660" i="2" l="1"/>
  <c r="O660" i="2"/>
  <c r="P660" i="2"/>
  <c r="L660" i="2"/>
  <c r="I1654" i="2"/>
  <c r="G1654" i="2" s="1"/>
  <c r="J1653" i="2"/>
  <c r="R660" i="2" l="1"/>
  <c r="N661" i="2"/>
  <c r="Q660" i="2"/>
  <c r="S660" i="2" a="1"/>
  <c r="S660" i="2" s="1"/>
  <c r="F660" i="2" s="1"/>
  <c r="M661" i="2"/>
  <c r="K661" i="2" s="1"/>
  <c r="I1655" i="2"/>
  <c r="G1655" i="2" s="1"/>
  <c r="J1654" i="2"/>
  <c r="O661" i="2" l="1"/>
  <c r="P661" i="2"/>
  <c r="E661" i="2"/>
  <c r="L661" i="2"/>
  <c r="H661" i="2" a="1"/>
  <c r="H661" i="2" s="1"/>
  <c r="I1656" i="2"/>
  <c r="G1656" i="2" s="1"/>
  <c r="J1655" i="2"/>
  <c r="R661" i="2" l="1"/>
  <c r="N662" i="2"/>
  <c r="Q661" i="2"/>
  <c r="M662" i="2"/>
  <c r="K662" i="2" s="1"/>
  <c r="S661" i="2" a="1"/>
  <c r="S661" i="2" s="1"/>
  <c r="F661" i="2" s="1"/>
  <c r="I1657" i="2"/>
  <c r="G1657" i="2" s="1"/>
  <c r="J1656" i="2"/>
  <c r="E662" i="2" l="1"/>
  <c r="P662" i="2"/>
  <c r="O662" i="2"/>
  <c r="L662" i="2"/>
  <c r="H662" i="2" a="1"/>
  <c r="H662" i="2" s="1"/>
  <c r="I1658" i="2"/>
  <c r="G1658" i="2" s="1"/>
  <c r="J1657" i="2"/>
  <c r="Q662" i="2" l="1"/>
  <c r="M663" i="2"/>
  <c r="S662" i="2" a="1"/>
  <c r="S662" i="2" s="1"/>
  <c r="F662" i="2" s="1"/>
  <c r="N663" i="2"/>
  <c r="R662" i="2"/>
  <c r="H663" i="2" s="1" a="1"/>
  <c r="H663" i="2" s="1"/>
  <c r="I1659" i="2"/>
  <c r="G1659" i="2" s="1"/>
  <c r="J1658" i="2"/>
  <c r="K663" i="2" l="1"/>
  <c r="I1660" i="2"/>
  <c r="G1660" i="2" s="1"/>
  <c r="J1659" i="2"/>
  <c r="E663" i="2" l="1"/>
  <c r="P663" i="2"/>
  <c r="O663" i="2"/>
  <c r="L663" i="2"/>
  <c r="I1661" i="2"/>
  <c r="G1661" i="2" s="1"/>
  <c r="J1660" i="2"/>
  <c r="R663" i="2" l="1"/>
  <c r="N664" i="2"/>
  <c r="Q663" i="2"/>
  <c r="S663" i="2" a="1"/>
  <c r="S663" i="2" s="1"/>
  <c r="F663" i="2" s="1"/>
  <c r="M664" i="2"/>
  <c r="K664" i="2" s="1"/>
  <c r="I1662" i="2"/>
  <c r="G1662" i="2" s="1"/>
  <c r="J1661" i="2"/>
  <c r="H664" i="2" l="1" a="1"/>
  <c r="H664" i="2" s="1"/>
  <c r="E664" i="2"/>
  <c r="O664" i="2"/>
  <c r="P664" i="2"/>
  <c r="L664" i="2"/>
  <c r="I1663" i="2"/>
  <c r="G1663" i="2" s="1"/>
  <c r="J1662" i="2"/>
  <c r="N665" i="2" l="1"/>
  <c r="R664" i="2"/>
  <c r="H665" i="2" s="1" a="1"/>
  <c r="H665" i="2" s="1"/>
  <c r="Q664" i="2"/>
  <c r="M665" i="2"/>
  <c r="K665" i="2" s="1"/>
  <c r="S664" i="2" a="1"/>
  <c r="S664" i="2" s="1"/>
  <c r="F664" i="2" s="1"/>
  <c r="I1664" i="2"/>
  <c r="G1664" i="2" s="1"/>
  <c r="J1663" i="2"/>
  <c r="P665" i="2" l="1"/>
  <c r="O665" i="2"/>
  <c r="L665" i="2"/>
  <c r="E665" i="2"/>
  <c r="I1665" i="2"/>
  <c r="G1665" i="2" s="1"/>
  <c r="J1664" i="2"/>
  <c r="Q665" i="2" l="1"/>
  <c r="S665" i="2" a="1"/>
  <c r="S665" i="2" s="1"/>
  <c r="F665" i="2" s="1"/>
  <c r="M666" i="2"/>
  <c r="R665" i="2"/>
  <c r="H666" i="2" s="1" a="1"/>
  <c r="H666" i="2" s="1"/>
  <c r="N666" i="2"/>
  <c r="I1666" i="2"/>
  <c r="G1666" i="2" s="1"/>
  <c r="J1665" i="2"/>
  <c r="K666" i="2" l="1"/>
  <c r="I1667" i="2"/>
  <c r="G1667" i="2" s="1"/>
  <c r="J1666" i="2"/>
  <c r="E666" i="2" l="1"/>
  <c r="O666" i="2"/>
  <c r="P666" i="2"/>
  <c r="L666" i="2"/>
  <c r="I1668" i="2"/>
  <c r="G1668" i="2" s="1"/>
  <c r="J1667" i="2"/>
  <c r="N667" i="2" l="1"/>
  <c r="R666" i="2"/>
  <c r="H667" i="2" s="1" a="1"/>
  <c r="H667" i="2" s="1"/>
  <c r="Q666" i="2"/>
  <c r="M667" i="2"/>
  <c r="K667" i="2" s="1"/>
  <c r="S666" i="2" a="1"/>
  <c r="S666" i="2" s="1"/>
  <c r="F666" i="2" s="1"/>
  <c r="I1669" i="2"/>
  <c r="G1669" i="2" s="1"/>
  <c r="J1668" i="2"/>
  <c r="E667" i="2" l="1"/>
  <c r="P667" i="2"/>
  <c r="O667" i="2"/>
  <c r="L667" i="2"/>
  <c r="I1670" i="2"/>
  <c r="G1670" i="2" s="1"/>
  <c r="J1669" i="2"/>
  <c r="Q667" i="2" l="1"/>
  <c r="S667" i="2" a="1"/>
  <c r="S667" i="2" s="1"/>
  <c r="F667" i="2" s="1"/>
  <c r="M668" i="2"/>
  <c r="N668" i="2"/>
  <c r="R667" i="2"/>
  <c r="H668" i="2" s="1" a="1"/>
  <c r="H668" i="2" s="1"/>
  <c r="I1671" i="2"/>
  <c r="G1671" i="2" s="1"/>
  <c r="J1670" i="2"/>
  <c r="K668" i="2" l="1"/>
  <c r="I1672" i="2"/>
  <c r="G1672" i="2" s="1"/>
  <c r="J1671" i="2"/>
  <c r="P668" i="2" l="1"/>
  <c r="O668" i="2"/>
  <c r="E668" i="2"/>
  <c r="L668" i="2"/>
  <c r="I1673" i="2"/>
  <c r="G1673" i="2" s="1"/>
  <c r="J1672" i="2"/>
  <c r="Q668" i="2" l="1"/>
  <c r="S668" i="2" a="1"/>
  <c r="S668" i="2" s="1"/>
  <c r="F668" i="2" s="1"/>
  <c r="M669" i="2"/>
  <c r="R668" i="2"/>
  <c r="H669" i="2" s="1" a="1"/>
  <c r="H669" i="2" s="1"/>
  <c r="N669" i="2"/>
  <c r="I1674" i="2"/>
  <c r="G1674" i="2" s="1"/>
  <c r="J1673" i="2"/>
  <c r="K669" i="2" l="1"/>
  <c r="I1675" i="2"/>
  <c r="G1675" i="2" s="1"/>
  <c r="J1674" i="2"/>
  <c r="O669" i="2" l="1"/>
  <c r="E669" i="2"/>
  <c r="P669" i="2"/>
  <c r="L669" i="2"/>
  <c r="I1676" i="2"/>
  <c r="G1676" i="2" s="1"/>
  <c r="J1675" i="2"/>
  <c r="N670" i="2" l="1"/>
  <c r="R669" i="2"/>
  <c r="H670" i="2" s="1" a="1"/>
  <c r="H670" i="2" s="1"/>
  <c r="Q669" i="2"/>
  <c r="S669" i="2" a="1"/>
  <c r="S669" i="2" s="1"/>
  <c r="F669" i="2" s="1"/>
  <c r="M670" i="2"/>
  <c r="K670" i="2" s="1"/>
  <c r="I1677" i="2"/>
  <c r="G1677" i="2" s="1"/>
  <c r="J1676" i="2"/>
  <c r="E670" i="2" l="1"/>
  <c r="P670" i="2"/>
  <c r="O670" i="2"/>
  <c r="L670" i="2"/>
  <c r="I1678" i="2"/>
  <c r="G1678" i="2" s="1"/>
  <c r="J1677" i="2"/>
  <c r="Q670" i="2" l="1"/>
  <c r="M671" i="2"/>
  <c r="S670" i="2" a="1"/>
  <c r="S670" i="2" s="1"/>
  <c r="F670" i="2" s="1"/>
  <c r="N671" i="2"/>
  <c r="R670" i="2"/>
  <c r="H671" i="2" s="1" a="1"/>
  <c r="H671" i="2" s="1"/>
  <c r="I1679" i="2"/>
  <c r="G1679" i="2" s="1"/>
  <c r="J1678" i="2"/>
  <c r="K671" i="2" l="1"/>
  <c r="I1680" i="2"/>
  <c r="G1680" i="2" s="1"/>
  <c r="J1679" i="2"/>
  <c r="E671" i="2" l="1"/>
  <c r="P671" i="2"/>
  <c r="O671" i="2"/>
  <c r="L671" i="2"/>
  <c r="I1681" i="2"/>
  <c r="G1681" i="2" s="1"/>
  <c r="J1680" i="2"/>
  <c r="Q671" i="2" l="1"/>
  <c r="S671" i="2" a="1"/>
  <c r="S671" i="2" s="1"/>
  <c r="F671" i="2" s="1"/>
  <c r="M672" i="2"/>
  <c r="R671" i="2"/>
  <c r="H672" i="2" s="1" a="1"/>
  <c r="H672" i="2" s="1"/>
  <c r="N672" i="2"/>
  <c r="I1682" i="2"/>
  <c r="G1682" i="2" s="1"/>
  <c r="J1681" i="2"/>
  <c r="K672" i="2" l="1"/>
  <c r="I1683" i="2"/>
  <c r="G1683" i="2" s="1"/>
  <c r="J1682" i="2"/>
  <c r="P672" i="2" l="1"/>
  <c r="E672" i="2"/>
  <c r="O672" i="2"/>
  <c r="L672" i="2"/>
  <c r="I1684" i="2"/>
  <c r="G1684" i="2" s="1"/>
  <c r="J1683" i="2"/>
  <c r="Q672" i="2" l="1"/>
  <c r="M673" i="2"/>
  <c r="S672" i="2" a="1"/>
  <c r="S672" i="2" s="1"/>
  <c r="F672" i="2" s="1"/>
  <c r="R672" i="2"/>
  <c r="H673" i="2" s="1" a="1"/>
  <c r="H673" i="2" s="1"/>
  <c r="N673" i="2"/>
  <c r="I1685" i="2"/>
  <c r="G1685" i="2" s="1"/>
  <c r="J1684" i="2"/>
  <c r="K673" i="2" l="1"/>
  <c r="I1686" i="2"/>
  <c r="G1686" i="2" s="1"/>
  <c r="J1685" i="2"/>
  <c r="O673" i="2" l="1"/>
  <c r="P673" i="2"/>
  <c r="E673" i="2"/>
  <c r="L673" i="2"/>
  <c r="I1687" i="2"/>
  <c r="G1687" i="2" s="1"/>
  <c r="J1686" i="2"/>
  <c r="N674" i="2" l="1"/>
  <c r="R673" i="2"/>
  <c r="Q673" i="2"/>
  <c r="M674" i="2"/>
  <c r="K674" i="2" s="1"/>
  <c r="S673" i="2" a="1"/>
  <c r="S673" i="2" s="1"/>
  <c r="F673" i="2" s="1"/>
  <c r="I1688" i="2"/>
  <c r="G1688" i="2" s="1"/>
  <c r="J1687" i="2"/>
  <c r="E674" i="2" l="1"/>
  <c r="O674" i="2"/>
  <c r="P674" i="2"/>
  <c r="L674" i="2"/>
  <c r="H674" i="2" a="1"/>
  <c r="H674" i="2" s="1"/>
  <c r="I1689" i="2"/>
  <c r="G1689" i="2" s="1"/>
  <c r="J1688" i="2"/>
  <c r="Q674" i="2" l="1"/>
  <c r="M675" i="2"/>
  <c r="S674" i="2" a="1"/>
  <c r="S674" i="2" s="1"/>
  <c r="F674" i="2" s="1"/>
  <c r="R674" i="2"/>
  <c r="H675" i="2" s="1" a="1"/>
  <c r="H675" i="2" s="1"/>
  <c r="N675" i="2"/>
  <c r="I1690" i="2"/>
  <c r="G1690" i="2" s="1"/>
  <c r="J1689" i="2"/>
  <c r="K675" i="2" l="1"/>
  <c r="I1691" i="2"/>
  <c r="G1691" i="2" s="1"/>
  <c r="J1690" i="2"/>
  <c r="E675" i="2" l="1"/>
  <c r="P675" i="2"/>
  <c r="O675" i="2"/>
  <c r="L675" i="2"/>
  <c r="I1692" i="2"/>
  <c r="G1692" i="2" s="1"/>
  <c r="J1691" i="2"/>
  <c r="Q675" i="2" l="1"/>
  <c r="S675" i="2" a="1"/>
  <c r="S675" i="2" s="1"/>
  <c r="F675" i="2" s="1"/>
  <c r="M676" i="2"/>
  <c r="R675" i="2"/>
  <c r="H676" i="2" s="1" a="1"/>
  <c r="H676" i="2" s="1"/>
  <c r="N676" i="2"/>
  <c r="I1693" i="2"/>
  <c r="G1693" i="2" s="1"/>
  <c r="J1692" i="2"/>
  <c r="K676" i="2" l="1"/>
  <c r="I1694" i="2"/>
  <c r="G1694" i="2" s="1"/>
  <c r="J1693" i="2"/>
  <c r="E676" i="2" l="1"/>
  <c r="P676" i="2"/>
  <c r="O676" i="2"/>
  <c r="L676" i="2"/>
  <c r="I1695" i="2"/>
  <c r="G1695" i="2" s="1"/>
  <c r="J1694" i="2"/>
  <c r="R676" i="2" l="1"/>
  <c r="N677" i="2"/>
  <c r="Q676" i="2"/>
  <c r="M677" i="2"/>
  <c r="K677" i="2" s="1"/>
  <c r="S676" i="2" a="1"/>
  <c r="S676" i="2" s="1"/>
  <c r="F676" i="2" s="1"/>
  <c r="I1696" i="2"/>
  <c r="G1696" i="2" s="1"/>
  <c r="J1695" i="2"/>
  <c r="E677" i="2" l="1"/>
  <c r="O677" i="2"/>
  <c r="P677" i="2"/>
  <c r="L677" i="2"/>
  <c r="H677" i="2" a="1"/>
  <c r="H677" i="2" s="1"/>
  <c r="I1697" i="2"/>
  <c r="G1697" i="2" s="1"/>
  <c r="J1696" i="2"/>
  <c r="Q677" i="2" l="1"/>
  <c r="M678" i="2"/>
  <c r="S677" i="2" a="1"/>
  <c r="S677" i="2" s="1"/>
  <c r="F677" i="2" s="1"/>
  <c r="N678" i="2"/>
  <c r="R677" i="2"/>
  <c r="H678" i="2" s="1" a="1"/>
  <c r="H678" i="2" s="1"/>
  <c r="I1698" i="2"/>
  <c r="G1698" i="2" s="1"/>
  <c r="J1697" i="2"/>
  <c r="K678" i="2" l="1"/>
  <c r="I1699" i="2"/>
  <c r="G1699" i="2" s="1"/>
  <c r="J1698" i="2"/>
  <c r="E678" i="2" l="1"/>
  <c r="P678" i="2"/>
  <c r="O678" i="2"/>
  <c r="L678" i="2"/>
  <c r="I1700" i="2"/>
  <c r="G1700" i="2" s="1"/>
  <c r="J1699" i="2"/>
  <c r="Q678" i="2" l="1"/>
  <c r="M679" i="2"/>
  <c r="S678" i="2" a="1"/>
  <c r="S678" i="2" s="1"/>
  <c r="F678" i="2" s="1"/>
  <c r="R678" i="2"/>
  <c r="H679" i="2" s="1" a="1"/>
  <c r="H679" i="2" s="1"/>
  <c r="N679" i="2"/>
  <c r="I1701" i="2"/>
  <c r="G1701" i="2" s="1"/>
  <c r="J1700" i="2"/>
  <c r="K679" i="2" l="1"/>
  <c r="I1702" i="2"/>
  <c r="G1702" i="2" s="1"/>
  <c r="J1701" i="2"/>
  <c r="E679" i="2" l="1"/>
  <c r="P679" i="2"/>
  <c r="O679" i="2"/>
  <c r="L679" i="2"/>
  <c r="I1703" i="2"/>
  <c r="G1703" i="2" s="1"/>
  <c r="J1702" i="2"/>
  <c r="Q679" i="2" l="1"/>
  <c r="S679" i="2" a="1"/>
  <c r="S679" i="2" s="1"/>
  <c r="F679" i="2" s="1"/>
  <c r="M680" i="2"/>
  <c r="R679" i="2"/>
  <c r="H680" i="2" s="1" a="1"/>
  <c r="H680" i="2" s="1"/>
  <c r="N680" i="2"/>
  <c r="I1704" i="2"/>
  <c r="G1704" i="2" s="1"/>
  <c r="J1703" i="2"/>
  <c r="K680" i="2" l="1"/>
  <c r="I1705" i="2"/>
  <c r="G1705" i="2" s="1"/>
  <c r="J1704" i="2"/>
  <c r="E680" i="2" l="1"/>
  <c r="O680" i="2"/>
  <c r="P680" i="2"/>
  <c r="L680" i="2"/>
  <c r="I1706" i="2"/>
  <c r="G1706" i="2" s="1"/>
  <c r="J1705" i="2"/>
  <c r="N681" i="2" l="1"/>
  <c r="R680" i="2"/>
  <c r="Q680" i="2"/>
  <c r="M681" i="2"/>
  <c r="K681" i="2" s="1"/>
  <c r="S680" i="2" a="1"/>
  <c r="S680" i="2" s="1"/>
  <c r="F680" i="2" s="1"/>
  <c r="I1707" i="2"/>
  <c r="G1707" i="2" s="1"/>
  <c r="J1706" i="2"/>
  <c r="E681" i="2" l="1"/>
  <c r="O681" i="2"/>
  <c r="P681" i="2"/>
  <c r="L681" i="2"/>
  <c r="H681" i="2" a="1"/>
  <c r="H681" i="2" s="1"/>
  <c r="I1708" i="2"/>
  <c r="G1708" i="2" s="1"/>
  <c r="J1707" i="2"/>
  <c r="R681" i="2" l="1"/>
  <c r="N682" i="2"/>
  <c r="Q681" i="2"/>
  <c r="M682" i="2"/>
  <c r="K682" i="2" s="1"/>
  <c r="S681" i="2" a="1"/>
  <c r="S681" i="2" s="1"/>
  <c r="F681" i="2" s="1"/>
  <c r="I1709" i="2"/>
  <c r="G1709" i="2" s="1"/>
  <c r="J1708" i="2"/>
  <c r="E682" i="2" l="1"/>
  <c r="P682" i="2"/>
  <c r="O682" i="2"/>
  <c r="L682" i="2"/>
  <c r="H682" i="2" a="1"/>
  <c r="H682" i="2" s="1"/>
  <c r="I1710" i="2"/>
  <c r="G1710" i="2" s="1"/>
  <c r="J1709" i="2"/>
  <c r="Q682" i="2" l="1"/>
  <c r="M683" i="2"/>
  <c r="S682" i="2" a="1"/>
  <c r="S682" i="2" s="1"/>
  <c r="F682" i="2" s="1"/>
  <c r="R682" i="2"/>
  <c r="N683" i="2"/>
  <c r="I1711" i="2"/>
  <c r="G1711" i="2" s="1"/>
  <c r="J1710" i="2"/>
  <c r="K683" i="2" l="1"/>
  <c r="E683" i="2"/>
  <c r="P683" i="2"/>
  <c r="O683" i="2"/>
  <c r="L683" i="2"/>
  <c r="H683" i="2" a="1"/>
  <c r="H683" i="2" s="1"/>
  <c r="I1712" i="2"/>
  <c r="G1712" i="2" s="1"/>
  <c r="J1711" i="2"/>
  <c r="Q683" i="2" l="1"/>
  <c r="M684" i="2"/>
  <c r="K684" i="2" s="1"/>
  <c r="S683" i="2" a="1"/>
  <c r="S683" i="2" s="1"/>
  <c r="F683" i="2" s="1"/>
  <c r="R683" i="2"/>
  <c r="H684" i="2" s="1" a="1"/>
  <c r="H684" i="2" s="1"/>
  <c r="N684" i="2"/>
  <c r="I1713" i="2"/>
  <c r="G1713" i="2" s="1"/>
  <c r="J1712" i="2"/>
  <c r="P684" i="2" l="1"/>
  <c r="E684" i="2"/>
  <c r="O684" i="2"/>
  <c r="L684" i="2"/>
  <c r="I1714" i="2"/>
  <c r="G1714" i="2" s="1"/>
  <c r="J1713" i="2"/>
  <c r="Q684" i="2" l="1"/>
  <c r="S684" i="2" a="1"/>
  <c r="S684" i="2" s="1"/>
  <c r="F684" i="2" s="1"/>
  <c r="M685" i="2"/>
  <c r="N685" i="2"/>
  <c r="R684" i="2"/>
  <c r="H685" i="2" s="1" a="1"/>
  <c r="H685" i="2" s="1"/>
  <c r="I1715" i="2"/>
  <c r="G1715" i="2" s="1"/>
  <c r="J1714" i="2"/>
  <c r="K685" i="2" l="1"/>
  <c r="I1716" i="2"/>
  <c r="G1716" i="2" s="1"/>
  <c r="J1715" i="2"/>
  <c r="E685" i="2" l="1"/>
  <c r="P685" i="2"/>
  <c r="O685" i="2"/>
  <c r="L685" i="2"/>
  <c r="I1717" i="2"/>
  <c r="G1717" i="2" s="1"/>
  <c r="J1716" i="2"/>
  <c r="Q685" i="2" l="1"/>
  <c r="M686" i="2"/>
  <c r="S685" i="2" a="1"/>
  <c r="S685" i="2" s="1"/>
  <c r="F685" i="2" s="1"/>
  <c r="N686" i="2"/>
  <c r="R685" i="2"/>
  <c r="H686" i="2" s="1" a="1"/>
  <c r="H686" i="2" s="1"/>
  <c r="I1718" i="2"/>
  <c r="G1718" i="2" s="1"/>
  <c r="J1717" i="2"/>
  <c r="K686" i="2" l="1"/>
  <c r="I1719" i="2"/>
  <c r="G1719" i="2" s="1"/>
  <c r="J1718" i="2"/>
  <c r="E686" i="2" l="1"/>
  <c r="P686" i="2"/>
  <c r="O686" i="2"/>
  <c r="L686" i="2"/>
  <c r="I1720" i="2"/>
  <c r="G1720" i="2" s="1"/>
  <c r="J1719" i="2"/>
  <c r="Q686" i="2" l="1"/>
  <c r="S686" i="2" a="1"/>
  <c r="S686" i="2" s="1"/>
  <c r="F686" i="2" s="1"/>
  <c r="M687" i="2"/>
  <c r="R686" i="2"/>
  <c r="H687" i="2" s="1" a="1"/>
  <c r="H687" i="2" s="1"/>
  <c r="N687" i="2"/>
  <c r="I1721" i="2"/>
  <c r="G1721" i="2" s="1"/>
  <c r="J1720" i="2"/>
  <c r="K687" i="2" l="1"/>
  <c r="E687" i="2"/>
  <c r="P687" i="2"/>
  <c r="O687" i="2"/>
  <c r="L687" i="2"/>
  <c r="I1722" i="2"/>
  <c r="G1722" i="2" s="1"/>
  <c r="J1721" i="2"/>
  <c r="Q687" i="2" l="1"/>
  <c r="M688" i="2"/>
  <c r="S687" i="2" a="1"/>
  <c r="S687" i="2" s="1"/>
  <c r="F687" i="2" s="1"/>
  <c r="N688" i="2"/>
  <c r="R687" i="2"/>
  <c r="H688" i="2" s="1" a="1"/>
  <c r="H688" i="2" s="1"/>
  <c r="I1723" i="2"/>
  <c r="G1723" i="2" s="1"/>
  <c r="J1722" i="2"/>
  <c r="K688" i="2" l="1"/>
  <c r="I1724" i="2"/>
  <c r="G1724" i="2" s="1"/>
  <c r="J1723" i="2"/>
  <c r="E688" i="2" l="1"/>
  <c r="O688" i="2"/>
  <c r="P688" i="2"/>
  <c r="L688" i="2"/>
  <c r="I1725" i="2"/>
  <c r="G1725" i="2" s="1"/>
  <c r="J1724" i="2"/>
  <c r="R688" i="2" l="1"/>
  <c r="N689" i="2"/>
  <c r="Q688" i="2"/>
  <c r="S688" i="2" a="1"/>
  <c r="S688" i="2" s="1"/>
  <c r="F688" i="2" s="1"/>
  <c r="M689" i="2"/>
  <c r="K689" i="2" s="1"/>
  <c r="I1726" i="2"/>
  <c r="G1726" i="2" s="1"/>
  <c r="J1725" i="2"/>
  <c r="H689" i="2" l="1" a="1"/>
  <c r="H689" i="2" s="1"/>
  <c r="E689" i="2"/>
  <c r="O689" i="2"/>
  <c r="P689" i="2"/>
  <c r="L689" i="2"/>
  <c r="I1727" i="2"/>
  <c r="G1727" i="2" s="1"/>
  <c r="J1726" i="2"/>
  <c r="N690" i="2" l="1"/>
  <c r="R689" i="2"/>
  <c r="H690" i="2" s="1" a="1"/>
  <c r="H690" i="2" s="1"/>
  <c r="Q689" i="2"/>
  <c r="S689" i="2" a="1"/>
  <c r="S689" i="2" s="1"/>
  <c r="F689" i="2" s="1"/>
  <c r="M690" i="2"/>
  <c r="K690" i="2" s="1"/>
  <c r="I1728" i="2"/>
  <c r="G1728" i="2" s="1"/>
  <c r="J1727" i="2"/>
  <c r="E690" i="2" l="1"/>
  <c r="O690" i="2"/>
  <c r="P690" i="2"/>
  <c r="L690" i="2"/>
  <c r="I1729" i="2"/>
  <c r="G1729" i="2" s="1"/>
  <c r="J1728" i="2"/>
  <c r="Q690" i="2" l="1"/>
  <c r="M691" i="2"/>
  <c r="S690" i="2" a="1"/>
  <c r="S690" i="2" s="1"/>
  <c r="F690" i="2" s="1"/>
  <c r="R690" i="2"/>
  <c r="H691" i="2" s="1" a="1"/>
  <c r="H691" i="2" s="1"/>
  <c r="N691" i="2"/>
  <c r="I1730" i="2"/>
  <c r="G1730" i="2" s="1"/>
  <c r="J1729" i="2"/>
  <c r="K691" i="2" l="1"/>
  <c r="I1731" i="2"/>
  <c r="G1731" i="2" s="1"/>
  <c r="J1730" i="2"/>
  <c r="E691" i="2" l="1"/>
  <c r="O691" i="2"/>
  <c r="P691" i="2"/>
  <c r="L691" i="2"/>
  <c r="I1732" i="2"/>
  <c r="G1732" i="2" s="1"/>
  <c r="J1731" i="2"/>
  <c r="R691" i="2" l="1"/>
  <c r="N692" i="2"/>
  <c r="Q691" i="2"/>
  <c r="S691" i="2" a="1"/>
  <c r="S691" i="2" s="1"/>
  <c r="F691" i="2" s="1"/>
  <c r="M692" i="2"/>
  <c r="K692" i="2" s="1"/>
  <c r="I1733" i="2"/>
  <c r="G1733" i="2" s="1"/>
  <c r="J1732" i="2"/>
  <c r="E692" i="2" l="1"/>
  <c r="P692" i="2"/>
  <c r="O692" i="2"/>
  <c r="L692" i="2"/>
  <c r="H692" i="2" a="1"/>
  <c r="H692" i="2" s="1"/>
  <c r="I1734" i="2"/>
  <c r="G1734" i="2" s="1"/>
  <c r="J1733" i="2"/>
  <c r="Q692" i="2" l="1"/>
  <c r="M693" i="2"/>
  <c r="S692" i="2" a="1"/>
  <c r="S692" i="2" s="1"/>
  <c r="F692" i="2" s="1"/>
  <c r="R692" i="2"/>
  <c r="H693" i="2" s="1" a="1"/>
  <c r="H693" i="2" s="1"/>
  <c r="N693" i="2"/>
  <c r="I1735" i="2"/>
  <c r="G1735" i="2" s="1"/>
  <c r="J1734" i="2"/>
  <c r="K693" i="2" l="1"/>
  <c r="I1736" i="2"/>
  <c r="G1736" i="2" s="1"/>
  <c r="J1735" i="2"/>
  <c r="P693" i="2" l="1"/>
  <c r="O693" i="2"/>
  <c r="E693" i="2"/>
  <c r="L693" i="2"/>
  <c r="I1737" i="2"/>
  <c r="G1737" i="2" s="1"/>
  <c r="J1736" i="2"/>
  <c r="Q693" i="2" l="1"/>
  <c r="S693" i="2" a="1"/>
  <c r="S693" i="2" s="1"/>
  <c r="F693" i="2" s="1"/>
  <c r="M694" i="2"/>
  <c r="N694" i="2"/>
  <c r="R693" i="2"/>
  <c r="H694" i="2" s="1" a="1"/>
  <c r="H694" i="2" s="1"/>
  <c r="I1738" i="2"/>
  <c r="G1738" i="2" s="1"/>
  <c r="J1737" i="2"/>
  <c r="K694" i="2" l="1"/>
  <c r="I1739" i="2"/>
  <c r="G1739" i="2" s="1"/>
  <c r="J1738" i="2"/>
  <c r="P694" i="2" l="1"/>
  <c r="E694" i="2"/>
  <c r="O694" i="2"/>
  <c r="L694" i="2"/>
  <c r="I1740" i="2"/>
  <c r="G1740" i="2" s="1"/>
  <c r="J1739" i="2"/>
  <c r="Q694" i="2" l="1"/>
  <c r="S694" i="2" a="1"/>
  <c r="S694" i="2" s="1"/>
  <c r="F694" i="2" s="1"/>
  <c r="M695" i="2"/>
  <c r="R694" i="2"/>
  <c r="H695" i="2" s="1" a="1"/>
  <c r="H695" i="2" s="1"/>
  <c r="N695" i="2"/>
  <c r="I1741" i="2"/>
  <c r="G1741" i="2" s="1"/>
  <c r="J1740" i="2"/>
  <c r="K695" i="2" l="1"/>
  <c r="I1742" i="2"/>
  <c r="G1742" i="2" s="1"/>
  <c r="J1741" i="2"/>
  <c r="E695" i="2" l="1"/>
  <c r="O695" i="2"/>
  <c r="P695" i="2"/>
  <c r="L695" i="2"/>
  <c r="I1743" i="2"/>
  <c r="G1743" i="2" s="1"/>
  <c r="J1742" i="2"/>
  <c r="N696" i="2" l="1"/>
  <c r="R695" i="2"/>
  <c r="H696" i="2" s="1" a="1"/>
  <c r="H696" i="2" s="1"/>
  <c r="Q695" i="2"/>
  <c r="M696" i="2"/>
  <c r="K696" i="2" s="1"/>
  <c r="S695" i="2" a="1"/>
  <c r="S695" i="2" s="1"/>
  <c r="F695" i="2" s="1"/>
  <c r="I1744" i="2"/>
  <c r="G1744" i="2" s="1"/>
  <c r="J1743" i="2"/>
  <c r="E696" i="2" l="1"/>
  <c r="O696" i="2"/>
  <c r="P696" i="2"/>
  <c r="L696" i="2"/>
  <c r="I1745" i="2"/>
  <c r="G1745" i="2" s="1"/>
  <c r="J1744" i="2"/>
  <c r="R696" i="2" l="1"/>
  <c r="N697" i="2"/>
  <c r="Q696" i="2"/>
  <c r="S696" i="2" a="1"/>
  <c r="S696" i="2" s="1"/>
  <c r="F696" i="2" s="1"/>
  <c r="M697" i="2"/>
  <c r="K697" i="2" s="1"/>
  <c r="I1746" i="2"/>
  <c r="G1746" i="2" s="1"/>
  <c r="J1745" i="2"/>
  <c r="E697" i="2" l="1"/>
  <c r="O697" i="2"/>
  <c r="P697" i="2"/>
  <c r="L697" i="2"/>
  <c r="H697" i="2" a="1"/>
  <c r="H697" i="2" s="1"/>
  <c r="I1747" i="2"/>
  <c r="G1747" i="2" s="1"/>
  <c r="J1746" i="2"/>
  <c r="R697" i="2" l="1"/>
  <c r="N698" i="2"/>
  <c r="Q697" i="2"/>
  <c r="M698" i="2"/>
  <c r="K698" i="2" s="1"/>
  <c r="S697" i="2" a="1"/>
  <c r="S697" i="2" s="1"/>
  <c r="F697" i="2" s="1"/>
  <c r="I1748" i="2"/>
  <c r="G1748" i="2" s="1"/>
  <c r="J1747" i="2"/>
  <c r="E698" i="2" l="1"/>
  <c r="O698" i="2"/>
  <c r="P698" i="2"/>
  <c r="L698" i="2"/>
  <c r="H698" i="2" a="1"/>
  <c r="H698" i="2" s="1"/>
  <c r="I1749" i="2"/>
  <c r="G1749" i="2" s="1"/>
  <c r="J1748" i="2"/>
  <c r="N699" i="2" l="1"/>
  <c r="R698" i="2"/>
  <c r="H699" i="2" s="1" a="1"/>
  <c r="H699" i="2" s="1"/>
  <c r="Q698" i="2"/>
  <c r="S698" i="2" a="1"/>
  <c r="S698" i="2" s="1"/>
  <c r="F698" i="2" s="1"/>
  <c r="M699" i="2"/>
  <c r="K699" i="2" s="1"/>
  <c r="I1750" i="2"/>
  <c r="G1750" i="2" s="1"/>
  <c r="J1749" i="2"/>
  <c r="E699" i="2" l="1"/>
  <c r="O699" i="2"/>
  <c r="P699" i="2"/>
  <c r="L699" i="2"/>
  <c r="I1751" i="2"/>
  <c r="G1751" i="2" s="1"/>
  <c r="J1750" i="2"/>
  <c r="Q699" i="2" l="1"/>
  <c r="S699" i="2" a="1"/>
  <c r="S699" i="2" s="1"/>
  <c r="F699" i="2" s="1"/>
  <c r="M700" i="2"/>
  <c r="N700" i="2"/>
  <c r="R699" i="2"/>
  <c r="H700" i="2" s="1" a="1"/>
  <c r="H700" i="2" s="1"/>
  <c r="I1752" i="2"/>
  <c r="G1752" i="2" s="1"/>
  <c r="J1751" i="2"/>
  <c r="K700" i="2" l="1"/>
  <c r="I1753" i="2"/>
  <c r="G1753" i="2" s="1"/>
  <c r="J1752" i="2"/>
  <c r="E700" i="2" l="1"/>
  <c r="P700" i="2"/>
  <c r="O700" i="2"/>
  <c r="L700" i="2"/>
  <c r="I1754" i="2"/>
  <c r="G1754" i="2" s="1"/>
  <c r="J1753" i="2"/>
  <c r="M701" i="2" l="1"/>
  <c r="S700" i="2" a="1"/>
  <c r="S700" i="2" s="1"/>
  <c r="F700" i="2" s="1"/>
  <c r="Q700" i="2"/>
  <c r="N701" i="2"/>
  <c r="R700" i="2"/>
  <c r="I1755" i="2"/>
  <c r="G1755" i="2" s="1"/>
  <c r="J1754" i="2"/>
  <c r="H701" i="2" l="1" a="1"/>
  <c r="H701" i="2" s="1"/>
  <c r="K701" i="2"/>
  <c r="I1756" i="2"/>
  <c r="G1756" i="2" s="1"/>
  <c r="J1755" i="2"/>
  <c r="O701" i="2" l="1"/>
  <c r="P701" i="2"/>
  <c r="E701" i="2"/>
  <c r="L701" i="2"/>
  <c r="I1757" i="2"/>
  <c r="G1757" i="2" s="1"/>
  <c r="J1756" i="2"/>
  <c r="R701" i="2" l="1"/>
  <c r="N702" i="2"/>
  <c r="Q701" i="2"/>
  <c r="M702" i="2"/>
  <c r="K702" i="2" s="1"/>
  <c r="S701" i="2" a="1"/>
  <c r="S701" i="2" s="1"/>
  <c r="F701" i="2" s="1"/>
  <c r="I1758" i="2"/>
  <c r="G1758" i="2" s="1"/>
  <c r="J1757" i="2"/>
  <c r="H702" i="2" l="1" a="1"/>
  <c r="H702" i="2" s="1"/>
  <c r="E702" i="2"/>
  <c r="P702" i="2"/>
  <c r="O702" i="2"/>
  <c r="L702" i="2"/>
  <c r="I1759" i="2"/>
  <c r="G1759" i="2" s="1"/>
  <c r="J1758" i="2"/>
  <c r="Q702" i="2" l="1"/>
  <c r="M703" i="2"/>
  <c r="S702" i="2" a="1"/>
  <c r="S702" i="2" s="1"/>
  <c r="F702" i="2" s="1"/>
  <c r="N703" i="2"/>
  <c r="R702" i="2"/>
  <c r="H703" i="2" s="1" a="1"/>
  <c r="H703" i="2" s="1"/>
  <c r="I1760" i="2"/>
  <c r="G1760" i="2" s="1"/>
  <c r="J1759" i="2"/>
  <c r="K703" i="2" l="1"/>
  <c r="I1761" i="2"/>
  <c r="G1761" i="2" s="1"/>
  <c r="J1760" i="2"/>
  <c r="E703" i="2" l="1"/>
  <c r="O703" i="2"/>
  <c r="P703" i="2"/>
  <c r="L703" i="2"/>
  <c r="I1762" i="2"/>
  <c r="G1762" i="2" s="1"/>
  <c r="J1761" i="2"/>
  <c r="N704" i="2" l="1"/>
  <c r="R703" i="2"/>
  <c r="Q703" i="2"/>
  <c r="M704" i="2"/>
  <c r="K704" i="2" s="1"/>
  <c r="S703" i="2" a="1"/>
  <c r="S703" i="2" s="1"/>
  <c r="F703" i="2" s="1"/>
  <c r="I1763" i="2"/>
  <c r="G1763" i="2" s="1"/>
  <c r="J1762" i="2"/>
  <c r="E704" i="2" l="1"/>
  <c r="O704" i="2"/>
  <c r="P704" i="2"/>
  <c r="L704" i="2"/>
  <c r="H704" i="2" a="1"/>
  <c r="H704" i="2" s="1"/>
  <c r="I1764" i="2"/>
  <c r="G1764" i="2" s="1"/>
  <c r="J1763" i="2"/>
  <c r="Q704" i="2" l="1"/>
  <c r="M705" i="2"/>
  <c r="S704" i="2" a="1"/>
  <c r="S704" i="2" s="1"/>
  <c r="F704" i="2" s="1"/>
  <c r="R704" i="2"/>
  <c r="H705" i="2" s="1" a="1"/>
  <c r="H705" i="2" s="1"/>
  <c r="N705" i="2"/>
  <c r="I1765" i="2"/>
  <c r="G1765" i="2" s="1"/>
  <c r="J1764" i="2"/>
  <c r="K705" i="2" l="1"/>
  <c r="I1766" i="2"/>
  <c r="G1766" i="2" s="1"/>
  <c r="J1765" i="2"/>
  <c r="E705" i="2" l="1"/>
  <c r="P705" i="2"/>
  <c r="O705" i="2"/>
  <c r="L705" i="2"/>
  <c r="I1767" i="2"/>
  <c r="G1767" i="2" s="1"/>
  <c r="J1766" i="2"/>
  <c r="Q705" i="2" l="1"/>
  <c r="M706" i="2"/>
  <c r="S705" i="2" a="1"/>
  <c r="S705" i="2" s="1"/>
  <c r="F705" i="2" s="1"/>
  <c r="R705" i="2"/>
  <c r="H706" i="2" s="1" a="1"/>
  <c r="H706" i="2" s="1"/>
  <c r="N706" i="2"/>
  <c r="I1768" i="2"/>
  <c r="G1768" i="2" s="1"/>
  <c r="J1767" i="2"/>
  <c r="K706" i="2" l="1"/>
  <c r="I1769" i="2"/>
  <c r="G1769" i="2" s="1"/>
  <c r="J1768" i="2"/>
  <c r="E706" i="2" l="1"/>
  <c r="O706" i="2"/>
  <c r="P706" i="2"/>
  <c r="L706" i="2"/>
  <c r="I1770" i="2"/>
  <c r="G1770" i="2" s="1"/>
  <c r="J1769" i="2"/>
  <c r="N707" i="2" l="1"/>
  <c r="R706" i="2"/>
  <c r="H707" i="2" s="1" a="1"/>
  <c r="H707" i="2" s="1"/>
  <c r="Q706" i="2"/>
  <c r="S706" i="2" a="1"/>
  <c r="S706" i="2" s="1"/>
  <c r="F706" i="2" s="1"/>
  <c r="M707" i="2"/>
  <c r="K707" i="2" s="1"/>
  <c r="I1771" i="2"/>
  <c r="G1771" i="2" s="1"/>
  <c r="J1770" i="2"/>
  <c r="E707" i="2" l="1"/>
  <c r="P707" i="2"/>
  <c r="O707" i="2"/>
  <c r="L707" i="2"/>
  <c r="I1772" i="2"/>
  <c r="G1772" i="2" s="1"/>
  <c r="J1771" i="2"/>
  <c r="Q707" i="2" l="1"/>
  <c r="M708" i="2"/>
  <c r="S707" i="2" a="1"/>
  <c r="S707" i="2" s="1"/>
  <c r="F707" i="2" s="1"/>
  <c r="R707" i="2"/>
  <c r="H708" i="2" s="1" a="1"/>
  <c r="H708" i="2" s="1"/>
  <c r="N708" i="2"/>
  <c r="I1773" i="2"/>
  <c r="G1773" i="2" s="1"/>
  <c r="J1772" i="2"/>
  <c r="K708" i="2" l="1"/>
  <c r="I1774" i="2"/>
  <c r="G1774" i="2" s="1"/>
  <c r="J1773" i="2"/>
  <c r="E708" i="2" l="1"/>
  <c r="O708" i="2"/>
  <c r="P708" i="2"/>
  <c r="L708" i="2"/>
  <c r="I1775" i="2"/>
  <c r="G1775" i="2" s="1"/>
  <c r="J1774" i="2"/>
  <c r="Q708" i="2" l="1"/>
  <c r="M709" i="2"/>
  <c r="S708" i="2" a="1"/>
  <c r="S708" i="2" s="1"/>
  <c r="F708" i="2" s="1"/>
  <c r="N709" i="2"/>
  <c r="R708" i="2"/>
  <c r="H709" i="2" s="1" a="1"/>
  <c r="H709" i="2" s="1"/>
  <c r="I1776" i="2"/>
  <c r="G1776" i="2" s="1"/>
  <c r="J1775" i="2"/>
  <c r="K709" i="2" l="1"/>
  <c r="I1777" i="2"/>
  <c r="G1777" i="2" s="1"/>
  <c r="J1776" i="2"/>
  <c r="E709" i="2" l="1"/>
  <c r="P709" i="2"/>
  <c r="O709" i="2"/>
  <c r="L709" i="2"/>
  <c r="I1778" i="2"/>
  <c r="G1778" i="2" s="1"/>
  <c r="J1777" i="2"/>
  <c r="Q709" i="2" l="1"/>
  <c r="S709" i="2" a="1"/>
  <c r="S709" i="2" s="1"/>
  <c r="F709" i="2" s="1"/>
  <c r="M710" i="2"/>
  <c r="N710" i="2"/>
  <c r="R709" i="2"/>
  <c r="H710" i="2" s="1" a="1"/>
  <c r="H710" i="2" s="1"/>
  <c r="I1779" i="2"/>
  <c r="G1779" i="2" s="1"/>
  <c r="J1778" i="2"/>
  <c r="K710" i="2" l="1"/>
  <c r="E710" i="2"/>
  <c r="O710" i="2"/>
  <c r="P710" i="2"/>
  <c r="L710" i="2"/>
  <c r="I1780" i="2"/>
  <c r="G1780" i="2" s="1"/>
  <c r="J1779" i="2"/>
  <c r="R710" i="2" l="1"/>
  <c r="N711" i="2"/>
  <c r="Q710" i="2"/>
  <c r="M711" i="2"/>
  <c r="K711" i="2" s="1"/>
  <c r="S710" i="2" a="1"/>
  <c r="S710" i="2" s="1"/>
  <c r="F710" i="2" s="1"/>
  <c r="I1781" i="2"/>
  <c r="G1781" i="2" s="1"/>
  <c r="J1780" i="2"/>
  <c r="H711" i="2" l="1" a="1"/>
  <c r="H711" i="2" s="1"/>
  <c r="E711" i="2"/>
  <c r="P711" i="2"/>
  <c r="O711" i="2"/>
  <c r="L711" i="2"/>
  <c r="I1782" i="2"/>
  <c r="G1782" i="2" s="1"/>
  <c r="J1781" i="2"/>
  <c r="Q711" i="2" l="1"/>
  <c r="M712" i="2"/>
  <c r="S711" i="2" a="1"/>
  <c r="S711" i="2" s="1"/>
  <c r="F711" i="2" s="1"/>
  <c r="R711" i="2"/>
  <c r="H712" i="2" s="1" a="1"/>
  <c r="H712" i="2" s="1"/>
  <c r="N712" i="2"/>
  <c r="I1783" i="2"/>
  <c r="G1783" i="2" s="1"/>
  <c r="J1782" i="2"/>
  <c r="K712" i="2" l="1"/>
  <c r="I1784" i="2"/>
  <c r="G1784" i="2" s="1"/>
  <c r="J1783" i="2"/>
  <c r="E712" i="2" l="1"/>
  <c r="O712" i="2"/>
  <c r="P712" i="2"/>
  <c r="L712" i="2"/>
  <c r="I1785" i="2"/>
  <c r="G1785" i="2" s="1"/>
  <c r="J1784" i="2"/>
  <c r="N713" i="2" l="1"/>
  <c r="R712" i="2"/>
  <c r="Q712" i="2"/>
  <c r="M713" i="2"/>
  <c r="K713" i="2" s="1"/>
  <c r="S712" i="2" a="1"/>
  <c r="S712" i="2" s="1"/>
  <c r="F712" i="2" s="1"/>
  <c r="I1786" i="2"/>
  <c r="G1786" i="2" s="1"/>
  <c r="J1785" i="2"/>
  <c r="O713" i="2" l="1"/>
  <c r="P713" i="2"/>
  <c r="E713" i="2"/>
  <c r="L713" i="2"/>
  <c r="H713" i="2" a="1"/>
  <c r="H713" i="2" s="1"/>
  <c r="I1787" i="2"/>
  <c r="G1787" i="2" s="1"/>
  <c r="J1786" i="2"/>
  <c r="R713" i="2" l="1"/>
  <c r="N714" i="2"/>
  <c r="Q713" i="2"/>
  <c r="M714" i="2"/>
  <c r="K714" i="2" s="1"/>
  <c r="S713" i="2" a="1"/>
  <c r="S713" i="2" s="1"/>
  <c r="F713" i="2" s="1"/>
  <c r="I1788" i="2"/>
  <c r="G1788" i="2" s="1"/>
  <c r="J1787" i="2"/>
  <c r="H714" i="2" l="1" a="1"/>
  <c r="H714" i="2" s="1"/>
  <c r="E714" i="2"/>
  <c r="P714" i="2"/>
  <c r="O714" i="2"/>
  <c r="L714" i="2"/>
  <c r="I1789" i="2"/>
  <c r="G1789" i="2" s="1"/>
  <c r="J1788" i="2"/>
  <c r="R714" i="2" l="1"/>
  <c r="N715" i="2"/>
  <c r="Q714" i="2"/>
  <c r="M715" i="2"/>
  <c r="K715" i="2" s="1"/>
  <c r="S714" i="2" a="1"/>
  <c r="S714" i="2" s="1"/>
  <c r="F714" i="2" s="1"/>
  <c r="I1790" i="2"/>
  <c r="G1790" i="2" s="1"/>
  <c r="J1789" i="2"/>
  <c r="E715" i="2" l="1"/>
  <c r="O715" i="2"/>
  <c r="P715" i="2"/>
  <c r="L715" i="2"/>
  <c r="H715" i="2" a="1"/>
  <c r="H715" i="2" s="1"/>
  <c r="I1791" i="2"/>
  <c r="G1791" i="2" s="1"/>
  <c r="J1790" i="2"/>
  <c r="R715" i="2" l="1"/>
  <c r="N716" i="2"/>
  <c r="Q715" i="2"/>
  <c r="M716" i="2"/>
  <c r="K716" i="2" s="1"/>
  <c r="S715" i="2" a="1"/>
  <c r="S715" i="2" s="1"/>
  <c r="F715" i="2" s="1"/>
  <c r="I1792" i="2"/>
  <c r="G1792" i="2" s="1"/>
  <c r="J1791" i="2"/>
  <c r="E716" i="2" l="1"/>
  <c r="O716" i="2"/>
  <c r="P716" i="2"/>
  <c r="L716" i="2"/>
  <c r="H716" i="2" a="1"/>
  <c r="H716" i="2" s="1"/>
  <c r="I1793" i="2"/>
  <c r="G1793" i="2" s="1"/>
  <c r="J1792" i="2"/>
  <c r="R716" i="2" l="1"/>
  <c r="N717" i="2"/>
  <c r="Q716" i="2"/>
  <c r="M717" i="2"/>
  <c r="K717" i="2" s="1"/>
  <c r="S716" i="2" a="1"/>
  <c r="S716" i="2" s="1"/>
  <c r="F716" i="2" s="1"/>
  <c r="I1794" i="2"/>
  <c r="G1794" i="2" s="1"/>
  <c r="J1793" i="2"/>
  <c r="E717" i="2" l="1"/>
  <c r="P717" i="2"/>
  <c r="O717" i="2"/>
  <c r="L717" i="2"/>
  <c r="H717" i="2" a="1"/>
  <c r="H717" i="2" s="1"/>
  <c r="I1795" i="2"/>
  <c r="G1795" i="2" s="1"/>
  <c r="J1794" i="2"/>
  <c r="Q717" i="2" l="1"/>
  <c r="M718" i="2"/>
  <c r="S717" i="2" a="1"/>
  <c r="S717" i="2" s="1"/>
  <c r="F717" i="2" s="1"/>
  <c r="R717" i="2"/>
  <c r="H718" i="2" s="1" a="1"/>
  <c r="H718" i="2" s="1"/>
  <c r="N718" i="2"/>
  <c r="I1796" i="2"/>
  <c r="G1796" i="2" s="1"/>
  <c r="J1795" i="2"/>
  <c r="K718" i="2" l="1"/>
  <c r="I1797" i="2"/>
  <c r="G1797" i="2" s="1"/>
  <c r="J1796" i="2"/>
  <c r="O718" i="2" l="1"/>
  <c r="P718" i="2"/>
  <c r="E718" i="2"/>
  <c r="L718" i="2"/>
  <c r="I1798" i="2"/>
  <c r="G1798" i="2" s="1"/>
  <c r="J1797" i="2"/>
  <c r="N719" i="2" l="1"/>
  <c r="R718" i="2"/>
  <c r="H719" i="2" s="1" a="1"/>
  <c r="H719" i="2" s="1"/>
  <c r="Q718" i="2"/>
  <c r="S718" i="2" a="1"/>
  <c r="S718" i="2" s="1"/>
  <c r="F718" i="2" s="1"/>
  <c r="M719" i="2"/>
  <c r="K719" i="2" s="1"/>
  <c r="I1799" i="2"/>
  <c r="G1799" i="2" s="1"/>
  <c r="J1798" i="2"/>
  <c r="E719" i="2" l="1"/>
  <c r="P719" i="2"/>
  <c r="O719" i="2"/>
  <c r="L719" i="2"/>
  <c r="I1800" i="2"/>
  <c r="G1800" i="2" s="1"/>
  <c r="J1799" i="2"/>
  <c r="Q719" i="2" l="1"/>
  <c r="M720" i="2"/>
  <c r="S719" i="2" a="1"/>
  <c r="S719" i="2" s="1"/>
  <c r="F719" i="2" s="1"/>
  <c r="N720" i="2"/>
  <c r="R719" i="2"/>
  <c r="H720" i="2" s="1" a="1"/>
  <c r="H720" i="2" s="1"/>
  <c r="I1801" i="2"/>
  <c r="G1801" i="2" s="1"/>
  <c r="J1800" i="2"/>
  <c r="K720" i="2" l="1"/>
  <c r="I1802" i="2"/>
  <c r="G1802" i="2" s="1"/>
  <c r="J1801" i="2"/>
  <c r="E720" i="2" l="1"/>
  <c r="P720" i="2"/>
  <c r="O720" i="2"/>
  <c r="L720" i="2"/>
  <c r="I1803" i="2"/>
  <c r="G1803" i="2" s="1"/>
  <c r="J1802" i="2"/>
  <c r="Q720" i="2" l="1"/>
  <c r="M721" i="2"/>
  <c r="S720" i="2" a="1"/>
  <c r="S720" i="2" s="1"/>
  <c r="F720" i="2" s="1"/>
  <c r="R720" i="2"/>
  <c r="H721" i="2" s="1" a="1"/>
  <c r="H721" i="2" s="1"/>
  <c r="N721" i="2"/>
  <c r="I1804" i="2"/>
  <c r="G1804" i="2" s="1"/>
  <c r="J1803" i="2"/>
  <c r="K721" i="2" l="1"/>
  <c r="I1805" i="2"/>
  <c r="G1805" i="2" s="1"/>
  <c r="J1804" i="2"/>
  <c r="E721" i="2" l="1"/>
  <c r="O721" i="2"/>
  <c r="P721" i="2"/>
  <c r="L721" i="2"/>
  <c r="I1806" i="2"/>
  <c r="G1806" i="2" s="1"/>
  <c r="J1805" i="2"/>
  <c r="R721" i="2" l="1"/>
  <c r="N722" i="2"/>
  <c r="Q721" i="2"/>
  <c r="M722" i="2"/>
  <c r="K722" i="2" s="1"/>
  <c r="S721" i="2" a="1"/>
  <c r="S721" i="2" s="1"/>
  <c r="F721" i="2" s="1"/>
  <c r="I1807" i="2"/>
  <c r="G1807" i="2" s="1"/>
  <c r="J1806" i="2"/>
  <c r="E722" i="2" l="1"/>
  <c r="O722" i="2"/>
  <c r="P722" i="2"/>
  <c r="L722" i="2"/>
  <c r="H722" i="2" a="1"/>
  <c r="H722" i="2" s="1"/>
  <c r="I1808" i="2"/>
  <c r="G1808" i="2" s="1"/>
  <c r="J1807" i="2"/>
  <c r="R722" i="2" l="1"/>
  <c r="N723" i="2"/>
  <c r="Q722" i="2"/>
  <c r="S722" i="2" a="1"/>
  <c r="S722" i="2" s="1"/>
  <c r="F722" i="2" s="1"/>
  <c r="M723" i="2"/>
  <c r="K723" i="2" s="1"/>
  <c r="I1809" i="2"/>
  <c r="G1809" i="2" s="1"/>
  <c r="J1808" i="2"/>
  <c r="E723" i="2" l="1"/>
  <c r="O723" i="2"/>
  <c r="P723" i="2"/>
  <c r="L723" i="2"/>
  <c r="H723" i="2" a="1"/>
  <c r="H723" i="2" s="1"/>
  <c r="I1810" i="2"/>
  <c r="G1810" i="2" s="1"/>
  <c r="J1809" i="2"/>
  <c r="R723" i="2" l="1"/>
  <c r="N724" i="2"/>
  <c r="Q723" i="2"/>
  <c r="M724" i="2"/>
  <c r="K724" i="2" s="1"/>
  <c r="S723" i="2" a="1"/>
  <c r="S723" i="2" s="1"/>
  <c r="F723" i="2" s="1"/>
  <c r="I1811" i="2"/>
  <c r="G1811" i="2" s="1"/>
  <c r="J1810" i="2"/>
  <c r="O724" i="2" l="1"/>
  <c r="E724" i="2"/>
  <c r="P724" i="2"/>
  <c r="L724" i="2"/>
  <c r="H724" i="2" a="1"/>
  <c r="H724" i="2" s="1"/>
  <c r="I1812" i="2"/>
  <c r="G1812" i="2" s="1"/>
  <c r="J1811" i="2"/>
  <c r="N725" i="2" l="1"/>
  <c r="R724" i="2"/>
  <c r="H725" i="2" s="1" a="1"/>
  <c r="H725" i="2" s="1"/>
  <c r="Q724" i="2"/>
  <c r="M725" i="2"/>
  <c r="K725" i="2" s="1"/>
  <c r="S724" i="2" a="1"/>
  <c r="S724" i="2" s="1"/>
  <c r="F724" i="2" s="1"/>
  <c r="I1813" i="2"/>
  <c r="G1813" i="2" s="1"/>
  <c r="J1812" i="2"/>
  <c r="E725" i="2" l="1"/>
  <c r="P725" i="2"/>
  <c r="O725" i="2"/>
  <c r="L725" i="2"/>
  <c r="I1814" i="2"/>
  <c r="G1814" i="2" s="1"/>
  <c r="J1813" i="2"/>
  <c r="Q725" i="2" l="1"/>
  <c r="M726" i="2"/>
  <c r="S725" i="2" a="1"/>
  <c r="S725" i="2" s="1"/>
  <c r="F725" i="2" s="1"/>
  <c r="R725" i="2"/>
  <c r="H726" i="2" s="1" a="1"/>
  <c r="H726" i="2" s="1"/>
  <c r="N726" i="2"/>
  <c r="I1815" i="2"/>
  <c r="G1815" i="2" s="1"/>
  <c r="J1814" i="2"/>
  <c r="K726" i="2" l="1"/>
  <c r="I1816" i="2"/>
  <c r="G1816" i="2" s="1"/>
  <c r="J1815" i="2"/>
  <c r="E726" i="2" l="1"/>
  <c r="P726" i="2"/>
  <c r="O726" i="2"/>
  <c r="L726" i="2"/>
  <c r="I1817" i="2"/>
  <c r="G1817" i="2" s="1"/>
  <c r="J1816" i="2"/>
  <c r="Q726" i="2" l="1"/>
  <c r="M727" i="2"/>
  <c r="S726" i="2" a="1"/>
  <c r="S726" i="2" s="1"/>
  <c r="F726" i="2" s="1"/>
  <c r="R726" i="2"/>
  <c r="H727" i="2" s="1" a="1"/>
  <c r="H727" i="2" s="1"/>
  <c r="N727" i="2"/>
  <c r="I1818" i="2"/>
  <c r="G1818" i="2" s="1"/>
  <c r="J1817" i="2"/>
  <c r="K727" i="2" l="1"/>
  <c r="I1819" i="2"/>
  <c r="G1819" i="2" s="1"/>
  <c r="J1818" i="2"/>
  <c r="E727" i="2" l="1"/>
  <c r="O727" i="2"/>
  <c r="P727" i="2"/>
  <c r="L727" i="2"/>
  <c r="I1820" i="2"/>
  <c r="G1820" i="2" s="1"/>
  <c r="J1819" i="2"/>
  <c r="N728" i="2" l="1"/>
  <c r="R727" i="2"/>
  <c r="Q727" i="2"/>
  <c r="M728" i="2"/>
  <c r="K728" i="2" s="1"/>
  <c r="S727" i="2" a="1"/>
  <c r="S727" i="2" s="1"/>
  <c r="F727" i="2" s="1"/>
  <c r="I1821" i="2"/>
  <c r="G1821" i="2" s="1"/>
  <c r="J1820" i="2"/>
  <c r="H728" i="2" l="1" a="1"/>
  <c r="H728" i="2" s="1"/>
  <c r="E728" i="2"/>
  <c r="P728" i="2"/>
  <c r="O728" i="2"/>
  <c r="L728" i="2"/>
  <c r="I1822" i="2"/>
  <c r="G1822" i="2" s="1"/>
  <c r="J1821" i="2"/>
  <c r="Q728" i="2" l="1"/>
  <c r="M729" i="2"/>
  <c r="S728" i="2" a="1"/>
  <c r="S728" i="2" s="1"/>
  <c r="F728" i="2" s="1"/>
  <c r="N729" i="2"/>
  <c r="R728" i="2"/>
  <c r="H729" i="2" s="1" a="1"/>
  <c r="H729" i="2" s="1"/>
  <c r="I1823" i="2"/>
  <c r="G1823" i="2" s="1"/>
  <c r="J1822" i="2"/>
  <c r="K729" i="2" l="1"/>
  <c r="I1824" i="2"/>
  <c r="G1824" i="2" s="1"/>
  <c r="J1823" i="2"/>
  <c r="E729" i="2" l="1"/>
  <c r="P729" i="2"/>
  <c r="O729" i="2"/>
  <c r="L729" i="2"/>
  <c r="I1825" i="2"/>
  <c r="G1825" i="2" s="1"/>
  <c r="J1824" i="2"/>
  <c r="Q729" i="2" l="1"/>
  <c r="M730" i="2"/>
  <c r="S729" i="2" a="1"/>
  <c r="S729" i="2" s="1"/>
  <c r="F729" i="2" s="1"/>
  <c r="R729" i="2"/>
  <c r="H730" i="2" s="1" a="1"/>
  <c r="H730" i="2" s="1"/>
  <c r="N730" i="2"/>
  <c r="I1826" i="2"/>
  <c r="G1826" i="2" s="1"/>
  <c r="J1825" i="2"/>
  <c r="K730" i="2" l="1"/>
  <c r="I1827" i="2"/>
  <c r="G1827" i="2" s="1"/>
  <c r="J1826" i="2"/>
  <c r="E730" i="2" l="1"/>
  <c r="O730" i="2"/>
  <c r="P730" i="2"/>
  <c r="L730" i="2"/>
  <c r="I1828" i="2"/>
  <c r="G1828" i="2" s="1"/>
  <c r="J1827" i="2"/>
  <c r="R730" i="2" l="1"/>
  <c r="N731" i="2"/>
  <c r="Q730" i="2"/>
  <c r="S730" i="2" a="1"/>
  <c r="S730" i="2" s="1"/>
  <c r="F730" i="2" s="1"/>
  <c r="M731" i="2"/>
  <c r="K731" i="2" s="1"/>
  <c r="I1829" i="2"/>
  <c r="G1829" i="2" s="1"/>
  <c r="J1828" i="2"/>
  <c r="E731" i="2" l="1"/>
  <c r="O731" i="2"/>
  <c r="L731" i="2"/>
  <c r="P731" i="2"/>
  <c r="H731" i="2" a="1"/>
  <c r="H731" i="2" s="1"/>
  <c r="I1830" i="2"/>
  <c r="G1830" i="2" s="1"/>
  <c r="J1829" i="2"/>
  <c r="R731" i="2" l="1"/>
  <c r="N732" i="2"/>
  <c r="Q731" i="2"/>
  <c r="M732" i="2"/>
  <c r="K732" i="2" s="1"/>
  <c r="S731" i="2" a="1"/>
  <c r="S731" i="2" s="1"/>
  <c r="F731" i="2" s="1"/>
  <c r="I1831" i="2"/>
  <c r="G1831" i="2" s="1"/>
  <c r="J1830" i="2"/>
  <c r="H732" i="2" l="1" a="1"/>
  <c r="H732" i="2" s="1"/>
  <c r="P732" i="2"/>
  <c r="E732" i="2"/>
  <c r="O732" i="2"/>
  <c r="L732" i="2"/>
  <c r="I1832" i="2"/>
  <c r="G1832" i="2" s="1"/>
  <c r="J1831" i="2"/>
  <c r="Q732" i="2" l="1"/>
  <c r="S732" i="2" a="1"/>
  <c r="S732" i="2" s="1"/>
  <c r="F732" i="2" s="1"/>
  <c r="M733" i="2"/>
  <c r="N733" i="2"/>
  <c r="R732" i="2"/>
  <c r="H733" i="2" s="1" a="1"/>
  <c r="H733" i="2" s="1"/>
  <c r="I1833" i="2"/>
  <c r="G1833" i="2" s="1"/>
  <c r="J1832" i="2"/>
  <c r="K733" i="2" l="1"/>
  <c r="I1834" i="2"/>
  <c r="G1834" i="2" s="1"/>
  <c r="J1833" i="2"/>
  <c r="E733" i="2" l="1"/>
  <c r="P733" i="2"/>
  <c r="O733" i="2"/>
  <c r="L733" i="2"/>
  <c r="I1835" i="2"/>
  <c r="G1835" i="2" s="1"/>
  <c r="J1834" i="2"/>
  <c r="Q733" i="2" l="1"/>
  <c r="M734" i="2"/>
  <c r="S733" i="2" a="1"/>
  <c r="S733" i="2" s="1"/>
  <c r="F733" i="2" s="1"/>
  <c r="N734" i="2"/>
  <c r="R733" i="2"/>
  <c r="H734" i="2" s="1" a="1"/>
  <c r="H734" i="2" s="1"/>
  <c r="I1836" i="2"/>
  <c r="G1836" i="2" s="1"/>
  <c r="J1835" i="2"/>
  <c r="K734" i="2" l="1"/>
  <c r="I1837" i="2"/>
  <c r="G1837" i="2" s="1"/>
  <c r="J1836" i="2"/>
  <c r="E734" i="2" l="1"/>
  <c r="P734" i="2"/>
  <c r="O734" i="2"/>
  <c r="L734" i="2"/>
  <c r="I1838" i="2"/>
  <c r="G1838" i="2" s="1"/>
  <c r="J1837" i="2"/>
  <c r="Q734" i="2" l="1"/>
  <c r="M735" i="2"/>
  <c r="S734" i="2" a="1"/>
  <c r="S734" i="2" s="1"/>
  <c r="F734" i="2" s="1"/>
  <c r="N735" i="2"/>
  <c r="R734" i="2"/>
  <c r="H735" i="2" s="1" a="1"/>
  <c r="H735" i="2" s="1"/>
  <c r="I1839" i="2"/>
  <c r="G1839" i="2" s="1"/>
  <c r="J1838" i="2"/>
  <c r="K735" i="2" l="1"/>
  <c r="I1840" i="2"/>
  <c r="G1840" i="2" s="1"/>
  <c r="J1839" i="2"/>
  <c r="E735" i="2" l="1"/>
  <c r="P735" i="2"/>
  <c r="O735" i="2"/>
  <c r="L735" i="2"/>
  <c r="I1841" i="2"/>
  <c r="G1841" i="2" s="1"/>
  <c r="J1840" i="2"/>
  <c r="N736" i="2" l="1"/>
  <c r="R735" i="2"/>
  <c r="Q735" i="2"/>
  <c r="S735" i="2" a="1"/>
  <c r="S735" i="2" s="1"/>
  <c r="F735" i="2" s="1"/>
  <c r="M736" i="2"/>
  <c r="K736" i="2" s="1"/>
  <c r="I1842" i="2"/>
  <c r="G1842" i="2" s="1"/>
  <c r="J1841" i="2"/>
  <c r="E736" i="2" l="1"/>
  <c r="O736" i="2"/>
  <c r="P736" i="2"/>
  <c r="L736" i="2"/>
  <c r="H736" i="2" a="1"/>
  <c r="H736" i="2" s="1"/>
  <c r="I1843" i="2"/>
  <c r="G1843" i="2" s="1"/>
  <c r="J1842" i="2"/>
  <c r="Q736" i="2" l="1"/>
  <c r="S736" i="2" a="1"/>
  <c r="S736" i="2" s="1"/>
  <c r="F736" i="2" s="1"/>
  <c r="M737" i="2"/>
  <c r="N737" i="2"/>
  <c r="R736" i="2"/>
  <c r="H737" i="2" s="1" a="1"/>
  <c r="H737" i="2" s="1"/>
  <c r="I1844" i="2"/>
  <c r="G1844" i="2" s="1"/>
  <c r="J1843" i="2"/>
  <c r="K737" i="2" l="1"/>
  <c r="I1845" i="2"/>
  <c r="G1845" i="2" s="1"/>
  <c r="J1844" i="2"/>
  <c r="O737" i="2" l="1"/>
  <c r="P737" i="2"/>
  <c r="E737" i="2"/>
  <c r="L737" i="2"/>
  <c r="I1846" i="2"/>
  <c r="G1846" i="2" s="1"/>
  <c r="J1845" i="2"/>
  <c r="R737" i="2" l="1"/>
  <c r="N738" i="2"/>
  <c r="Q737" i="2"/>
  <c r="M738" i="2"/>
  <c r="K738" i="2" s="1"/>
  <c r="S737" i="2" a="1"/>
  <c r="S737" i="2" s="1"/>
  <c r="F737" i="2" s="1"/>
  <c r="I1847" i="2"/>
  <c r="G1847" i="2" s="1"/>
  <c r="J1846" i="2"/>
  <c r="E738" i="2" l="1"/>
  <c r="O738" i="2"/>
  <c r="P738" i="2"/>
  <c r="L738" i="2"/>
  <c r="H738" i="2" a="1"/>
  <c r="H738" i="2" s="1"/>
  <c r="I1848" i="2"/>
  <c r="G1848" i="2" s="1"/>
  <c r="J1847" i="2"/>
  <c r="R738" i="2" l="1"/>
  <c r="N739" i="2"/>
  <c r="Q738" i="2"/>
  <c r="M739" i="2"/>
  <c r="K739" i="2" s="1"/>
  <c r="S738" i="2" a="1"/>
  <c r="S738" i="2" s="1"/>
  <c r="F738" i="2" s="1"/>
  <c r="I1849" i="2"/>
  <c r="G1849" i="2" s="1"/>
  <c r="J1848" i="2"/>
  <c r="E739" i="2" l="1"/>
  <c r="O739" i="2"/>
  <c r="P739" i="2"/>
  <c r="L739" i="2"/>
  <c r="H739" i="2" a="1"/>
  <c r="H739" i="2" s="1"/>
  <c r="I1850" i="2"/>
  <c r="G1850" i="2" s="1"/>
  <c r="J1849" i="2"/>
  <c r="R739" i="2" l="1"/>
  <c r="N740" i="2"/>
  <c r="Q739" i="2"/>
  <c r="M740" i="2"/>
  <c r="K740" i="2" s="1"/>
  <c r="S739" i="2" a="1"/>
  <c r="S739" i="2" s="1"/>
  <c r="F739" i="2" s="1"/>
  <c r="I1851" i="2"/>
  <c r="G1851" i="2" s="1"/>
  <c r="J1850" i="2"/>
  <c r="O740" i="2" l="1"/>
  <c r="P740" i="2"/>
  <c r="E740" i="2"/>
  <c r="L740" i="2"/>
  <c r="H740" i="2" a="1"/>
  <c r="H740" i="2" s="1"/>
  <c r="I1852" i="2"/>
  <c r="G1852" i="2" s="1"/>
  <c r="J1851" i="2"/>
  <c r="R740" i="2" l="1"/>
  <c r="N741" i="2"/>
  <c r="Q740" i="2"/>
  <c r="S740" i="2" a="1"/>
  <c r="S740" i="2" s="1"/>
  <c r="F740" i="2" s="1"/>
  <c r="M741" i="2"/>
  <c r="K741" i="2" s="1"/>
  <c r="I1853" i="2"/>
  <c r="G1853" i="2" s="1"/>
  <c r="J1852" i="2"/>
  <c r="E741" i="2" l="1"/>
  <c r="O741" i="2"/>
  <c r="P741" i="2"/>
  <c r="L741" i="2"/>
  <c r="H741" i="2" a="1"/>
  <c r="H741" i="2" s="1"/>
  <c r="I1854" i="2"/>
  <c r="G1854" i="2" s="1"/>
  <c r="J1853" i="2"/>
  <c r="N742" i="2" l="1"/>
  <c r="R741" i="2"/>
  <c r="H742" i="2" s="1" a="1"/>
  <c r="H742" i="2" s="1"/>
  <c r="Q741" i="2"/>
  <c r="S741" i="2" a="1"/>
  <c r="S741" i="2" s="1"/>
  <c r="F741" i="2" s="1"/>
  <c r="M742" i="2"/>
  <c r="K742" i="2" s="1"/>
  <c r="I1855" i="2"/>
  <c r="G1855" i="2" s="1"/>
  <c r="J1854" i="2"/>
  <c r="E742" i="2" l="1"/>
  <c r="O742" i="2"/>
  <c r="P742" i="2"/>
  <c r="L742" i="2"/>
  <c r="I1856" i="2"/>
  <c r="G1856" i="2" s="1"/>
  <c r="J1855" i="2"/>
  <c r="R742" i="2" l="1"/>
  <c r="N743" i="2"/>
  <c r="Q742" i="2"/>
  <c r="S742" i="2" a="1"/>
  <c r="S742" i="2" s="1"/>
  <c r="F742" i="2" s="1"/>
  <c r="M743" i="2"/>
  <c r="K743" i="2" s="1"/>
  <c r="I1857" i="2"/>
  <c r="G1857" i="2" s="1"/>
  <c r="J1856" i="2"/>
  <c r="O743" i="2" l="1"/>
  <c r="E743" i="2"/>
  <c r="P743" i="2"/>
  <c r="L743" i="2"/>
  <c r="H743" i="2" a="1"/>
  <c r="H743" i="2" s="1"/>
  <c r="I1858" i="2"/>
  <c r="G1858" i="2" s="1"/>
  <c r="J1857" i="2"/>
  <c r="N744" i="2" l="1"/>
  <c r="R743" i="2"/>
  <c r="H744" i="2" s="1" a="1"/>
  <c r="H744" i="2" s="1"/>
  <c r="Q743" i="2"/>
  <c r="S743" i="2" a="1"/>
  <c r="S743" i="2" s="1"/>
  <c r="F743" i="2" s="1"/>
  <c r="M744" i="2"/>
  <c r="K744" i="2" s="1"/>
  <c r="I1859" i="2"/>
  <c r="G1859" i="2" s="1"/>
  <c r="J1858" i="2"/>
  <c r="P744" i="2" l="1"/>
  <c r="E744" i="2"/>
  <c r="O744" i="2"/>
  <c r="L744" i="2"/>
  <c r="I1860" i="2"/>
  <c r="G1860" i="2" s="1"/>
  <c r="J1859" i="2"/>
  <c r="Q744" i="2" l="1"/>
  <c r="M745" i="2"/>
  <c r="S744" i="2" a="1"/>
  <c r="S744" i="2" s="1"/>
  <c r="F744" i="2" s="1"/>
  <c r="R744" i="2"/>
  <c r="H745" i="2" s="1" a="1"/>
  <c r="H745" i="2" s="1"/>
  <c r="N745" i="2"/>
  <c r="I1861" i="2"/>
  <c r="G1861" i="2" s="1"/>
  <c r="J1860" i="2"/>
  <c r="K745" i="2" l="1"/>
  <c r="I1862" i="2"/>
  <c r="G1862" i="2" s="1"/>
  <c r="J1861" i="2"/>
  <c r="E745" i="2" l="1"/>
  <c r="O745" i="2"/>
  <c r="P745" i="2"/>
  <c r="L745" i="2"/>
  <c r="I1863" i="2"/>
  <c r="G1863" i="2" s="1"/>
  <c r="J1862" i="2"/>
  <c r="Q745" i="2" l="1"/>
  <c r="M746" i="2"/>
  <c r="S745" i="2" a="1"/>
  <c r="S745" i="2" s="1"/>
  <c r="F745" i="2" s="1"/>
  <c r="N746" i="2"/>
  <c r="R745" i="2"/>
  <c r="H746" i="2" s="1" a="1"/>
  <c r="H746" i="2" s="1"/>
  <c r="I1864" i="2"/>
  <c r="G1864" i="2" s="1"/>
  <c r="J1863" i="2"/>
  <c r="K746" i="2" l="1"/>
  <c r="I1865" i="2"/>
  <c r="G1865" i="2" s="1"/>
  <c r="J1864" i="2"/>
  <c r="P746" i="2" l="1"/>
  <c r="O746" i="2"/>
  <c r="E746" i="2"/>
  <c r="L746" i="2"/>
  <c r="I1866" i="2"/>
  <c r="G1866" i="2" s="1"/>
  <c r="J1865" i="2"/>
  <c r="Q746" i="2" l="1"/>
  <c r="S746" i="2" a="1"/>
  <c r="S746" i="2" s="1"/>
  <c r="F746" i="2" s="1"/>
  <c r="M747" i="2"/>
  <c r="R746" i="2"/>
  <c r="H747" i="2" s="1" a="1"/>
  <c r="H747" i="2" s="1"/>
  <c r="N747" i="2"/>
  <c r="I1867" i="2"/>
  <c r="G1867" i="2" s="1"/>
  <c r="J1866" i="2"/>
  <c r="K747" i="2" l="1"/>
  <c r="I1868" i="2"/>
  <c r="G1868" i="2" s="1"/>
  <c r="J1867" i="2"/>
  <c r="E747" i="2" l="1"/>
  <c r="P747" i="2"/>
  <c r="O747" i="2"/>
  <c r="L747" i="2"/>
  <c r="I1869" i="2"/>
  <c r="G1869" i="2" s="1"/>
  <c r="J1868" i="2"/>
  <c r="N748" i="2" l="1"/>
  <c r="R747" i="2"/>
  <c r="Q747" i="2"/>
  <c r="S747" i="2" a="1"/>
  <c r="S747" i="2" s="1"/>
  <c r="F747" i="2" s="1"/>
  <c r="M748" i="2"/>
  <c r="K748" i="2" s="1"/>
  <c r="I1870" i="2"/>
  <c r="G1870" i="2" s="1"/>
  <c r="J1869" i="2"/>
  <c r="E748" i="2" l="1"/>
  <c r="P748" i="2"/>
  <c r="O748" i="2"/>
  <c r="L748" i="2"/>
  <c r="H748" i="2" a="1"/>
  <c r="H748" i="2" s="1"/>
  <c r="I1871" i="2"/>
  <c r="G1871" i="2" s="1"/>
  <c r="J1870" i="2"/>
  <c r="R748" i="2" l="1"/>
  <c r="N749" i="2"/>
  <c r="Q748" i="2"/>
  <c r="S748" i="2" a="1"/>
  <c r="S748" i="2" s="1"/>
  <c r="F748" i="2" s="1"/>
  <c r="M749" i="2"/>
  <c r="K749" i="2" s="1"/>
  <c r="I1872" i="2"/>
  <c r="G1872" i="2" s="1"/>
  <c r="J1871" i="2"/>
  <c r="E749" i="2" l="1"/>
  <c r="O749" i="2"/>
  <c r="P749" i="2"/>
  <c r="L749" i="2"/>
  <c r="H749" i="2" a="1"/>
  <c r="H749" i="2" s="1"/>
  <c r="I1873" i="2"/>
  <c r="G1873" i="2" s="1"/>
  <c r="J1872" i="2"/>
  <c r="R749" i="2" l="1"/>
  <c r="N750" i="2"/>
  <c r="Q749" i="2"/>
  <c r="S749" i="2" a="1"/>
  <c r="S749" i="2" s="1"/>
  <c r="F749" i="2" s="1"/>
  <c r="M750" i="2"/>
  <c r="K750" i="2" s="1"/>
  <c r="I1874" i="2"/>
  <c r="G1874" i="2" s="1"/>
  <c r="J1873" i="2"/>
  <c r="O750" i="2" l="1"/>
  <c r="E750" i="2"/>
  <c r="P750" i="2"/>
  <c r="L750" i="2"/>
  <c r="H750" i="2" a="1"/>
  <c r="H750" i="2" s="1"/>
  <c r="I1875" i="2"/>
  <c r="G1875" i="2" s="1"/>
  <c r="J1874" i="2"/>
  <c r="N751" i="2" l="1"/>
  <c r="R750" i="2"/>
  <c r="Q750" i="2"/>
  <c r="M751" i="2"/>
  <c r="K751" i="2" s="1"/>
  <c r="S750" i="2" a="1"/>
  <c r="S750" i="2" s="1"/>
  <c r="F750" i="2" s="1"/>
  <c r="I1876" i="2"/>
  <c r="G1876" i="2" s="1"/>
  <c r="J1875" i="2"/>
  <c r="E751" i="2" l="1"/>
  <c r="P751" i="2"/>
  <c r="O751" i="2"/>
  <c r="L751" i="2"/>
  <c r="H751" i="2" a="1"/>
  <c r="H751" i="2" s="1"/>
  <c r="I1877" i="2"/>
  <c r="G1877" i="2" s="1"/>
  <c r="J1876" i="2"/>
  <c r="R751" i="2" l="1"/>
  <c r="N752" i="2"/>
  <c r="Q751" i="2"/>
  <c r="M752" i="2"/>
  <c r="K752" i="2" s="1"/>
  <c r="S751" i="2" a="1"/>
  <c r="S751" i="2" s="1"/>
  <c r="F751" i="2" s="1"/>
  <c r="I1878" i="2"/>
  <c r="G1878" i="2" s="1"/>
  <c r="J1877" i="2"/>
  <c r="E752" i="2" l="1"/>
  <c r="O752" i="2"/>
  <c r="P752" i="2"/>
  <c r="L752" i="2"/>
  <c r="H752" i="2" a="1"/>
  <c r="H752" i="2" s="1"/>
  <c r="I1879" i="2"/>
  <c r="G1879" i="2" s="1"/>
  <c r="J1878" i="2"/>
  <c r="Q752" i="2" l="1"/>
  <c r="M753" i="2"/>
  <c r="S752" i="2" a="1"/>
  <c r="S752" i="2" s="1"/>
  <c r="F752" i="2" s="1"/>
  <c r="N753" i="2"/>
  <c r="R752" i="2"/>
  <c r="H753" i="2" s="1" a="1"/>
  <c r="H753" i="2" s="1"/>
  <c r="I1880" i="2"/>
  <c r="G1880" i="2" s="1"/>
  <c r="J1879" i="2"/>
  <c r="K753" i="2" l="1"/>
  <c r="I1881" i="2"/>
  <c r="G1881" i="2" s="1"/>
  <c r="J1880" i="2"/>
  <c r="E753" i="2" l="1"/>
  <c r="O753" i="2"/>
  <c r="P753" i="2"/>
  <c r="L753" i="2"/>
  <c r="I1882" i="2"/>
  <c r="G1882" i="2" s="1"/>
  <c r="J1881" i="2"/>
  <c r="Q753" i="2" l="1"/>
  <c r="S753" i="2" a="1"/>
  <c r="S753" i="2" s="1"/>
  <c r="F753" i="2" s="1"/>
  <c r="M754" i="2"/>
  <c r="N754" i="2"/>
  <c r="R753" i="2"/>
  <c r="H754" i="2" s="1" a="1"/>
  <c r="H754" i="2" s="1"/>
  <c r="I1883" i="2"/>
  <c r="G1883" i="2" s="1"/>
  <c r="J1882" i="2"/>
  <c r="K754" i="2" l="1"/>
  <c r="E754" i="2"/>
  <c r="P754" i="2"/>
  <c r="O754" i="2"/>
  <c r="L754" i="2"/>
  <c r="I1884" i="2"/>
  <c r="G1884" i="2" s="1"/>
  <c r="J1883" i="2"/>
  <c r="R754" i="2" l="1"/>
  <c r="N755" i="2"/>
  <c r="Q754" i="2"/>
  <c r="M755" i="2"/>
  <c r="K755" i="2" s="1"/>
  <c r="S754" i="2" a="1"/>
  <c r="S754" i="2" s="1"/>
  <c r="F754" i="2" s="1"/>
  <c r="I1885" i="2"/>
  <c r="G1885" i="2" s="1"/>
  <c r="J1884" i="2"/>
  <c r="E755" i="2" l="1"/>
  <c r="O755" i="2"/>
  <c r="P755" i="2"/>
  <c r="L755" i="2"/>
  <c r="H755" i="2" a="1"/>
  <c r="H755" i="2" s="1"/>
  <c r="I1886" i="2"/>
  <c r="G1886" i="2" s="1"/>
  <c r="J1885" i="2"/>
  <c r="R755" i="2" l="1"/>
  <c r="N756" i="2"/>
  <c r="Q755" i="2"/>
  <c r="M756" i="2"/>
  <c r="K756" i="2" s="1"/>
  <c r="S755" i="2" a="1"/>
  <c r="S755" i="2" s="1"/>
  <c r="F755" i="2" s="1"/>
  <c r="I1887" i="2"/>
  <c r="G1887" i="2" s="1"/>
  <c r="J1886" i="2"/>
  <c r="P756" i="2" l="1"/>
  <c r="E756" i="2"/>
  <c r="O756" i="2"/>
  <c r="L756" i="2"/>
  <c r="H756" i="2" a="1"/>
  <c r="H756" i="2" s="1"/>
  <c r="I1888" i="2"/>
  <c r="G1888" i="2" s="1"/>
  <c r="J1887" i="2"/>
  <c r="Q756" i="2" l="1"/>
  <c r="M757" i="2"/>
  <c r="S756" i="2" a="1"/>
  <c r="S756" i="2" s="1"/>
  <c r="F756" i="2" s="1"/>
  <c r="N757" i="2"/>
  <c r="R756" i="2"/>
  <c r="H757" i="2" s="1" a="1"/>
  <c r="H757" i="2" s="1"/>
  <c r="I1889" i="2"/>
  <c r="G1889" i="2" s="1"/>
  <c r="J1888" i="2"/>
  <c r="K757" i="2" l="1"/>
  <c r="I1890" i="2"/>
  <c r="G1890" i="2" s="1"/>
  <c r="J1889" i="2"/>
  <c r="P757" i="2" l="1"/>
  <c r="E757" i="2"/>
  <c r="O757" i="2"/>
  <c r="L757" i="2"/>
  <c r="I1891" i="2"/>
  <c r="G1891" i="2" s="1"/>
  <c r="J1890" i="2"/>
  <c r="Q757" i="2" l="1"/>
  <c r="M758" i="2"/>
  <c r="S757" i="2" a="1"/>
  <c r="S757" i="2" s="1"/>
  <c r="F757" i="2" s="1"/>
  <c r="R757" i="2"/>
  <c r="H758" i="2" s="1" a="1"/>
  <c r="H758" i="2" s="1"/>
  <c r="N758" i="2"/>
  <c r="I1892" i="2"/>
  <c r="G1892" i="2" s="1"/>
  <c r="J1891" i="2"/>
  <c r="K758" i="2" l="1"/>
  <c r="I1893" i="2"/>
  <c r="G1893" i="2" s="1"/>
  <c r="J1892" i="2"/>
  <c r="E758" i="2" l="1"/>
  <c r="O758" i="2"/>
  <c r="P758" i="2"/>
  <c r="L758" i="2"/>
  <c r="I1894" i="2"/>
  <c r="G1894" i="2" s="1"/>
  <c r="J1893" i="2"/>
  <c r="R758" i="2" l="1"/>
  <c r="N759" i="2"/>
  <c r="Q758" i="2"/>
  <c r="M759" i="2"/>
  <c r="K759" i="2" s="1"/>
  <c r="S758" i="2" a="1"/>
  <c r="S758" i="2" s="1"/>
  <c r="F758" i="2" s="1"/>
  <c r="I1895" i="2"/>
  <c r="G1895" i="2" s="1"/>
  <c r="J1894" i="2"/>
  <c r="E759" i="2" l="1"/>
  <c r="P759" i="2"/>
  <c r="O759" i="2"/>
  <c r="L759" i="2"/>
  <c r="H759" i="2" a="1"/>
  <c r="H759" i="2" s="1"/>
  <c r="I1896" i="2"/>
  <c r="G1896" i="2" s="1"/>
  <c r="J1895" i="2"/>
  <c r="Q759" i="2" l="1"/>
  <c r="M760" i="2"/>
  <c r="S759" i="2" a="1"/>
  <c r="S759" i="2" s="1"/>
  <c r="F759" i="2" s="1"/>
  <c r="R759" i="2"/>
  <c r="H760" i="2" s="1" a="1"/>
  <c r="H760" i="2" s="1"/>
  <c r="N760" i="2"/>
  <c r="I1897" i="2"/>
  <c r="G1897" i="2" s="1"/>
  <c r="J1896" i="2"/>
  <c r="K760" i="2" l="1"/>
  <c r="I1898" i="2"/>
  <c r="G1898" i="2" s="1"/>
  <c r="J1897" i="2"/>
  <c r="E760" i="2" l="1"/>
  <c r="P760" i="2"/>
  <c r="O760" i="2"/>
  <c r="L760" i="2"/>
  <c r="I1899" i="2"/>
  <c r="G1899" i="2" s="1"/>
  <c r="J1898" i="2"/>
  <c r="Q760" i="2" l="1"/>
  <c r="S760" i="2" a="1"/>
  <c r="S760" i="2" s="1"/>
  <c r="F760" i="2" s="1"/>
  <c r="M761" i="2"/>
  <c r="N761" i="2"/>
  <c r="R760" i="2"/>
  <c r="H761" i="2" s="1" a="1"/>
  <c r="H761" i="2" s="1"/>
  <c r="I1900" i="2"/>
  <c r="G1900" i="2" s="1"/>
  <c r="J1899" i="2"/>
  <c r="K761" i="2" l="1"/>
  <c r="I1901" i="2"/>
  <c r="G1901" i="2" s="1"/>
  <c r="J1900" i="2"/>
  <c r="E761" i="2" l="1"/>
  <c r="O761" i="2"/>
  <c r="P761" i="2"/>
  <c r="L761" i="2"/>
  <c r="I1902" i="2"/>
  <c r="G1902" i="2" s="1"/>
  <c r="J1901" i="2"/>
  <c r="N762" i="2" l="1"/>
  <c r="R761" i="2"/>
  <c r="H762" i="2" s="1" a="1"/>
  <c r="H762" i="2" s="1"/>
  <c r="Q761" i="2"/>
  <c r="S761" i="2" a="1"/>
  <c r="S761" i="2" s="1"/>
  <c r="F761" i="2" s="1"/>
  <c r="M762" i="2"/>
  <c r="K762" i="2" s="1"/>
  <c r="I1903" i="2"/>
  <c r="G1903" i="2" s="1"/>
  <c r="J1902" i="2"/>
  <c r="P762" i="2" l="1"/>
  <c r="O762" i="2"/>
  <c r="E762" i="2"/>
  <c r="L762" i="2"/>
  <c r="I1904" i="2"/>
  <c r="G1904" i="2" s="1"/>
  <c r="J1903" i="2"/>
  <c r="Q762" i="2" l="1"/>
  <c r="S762" i="2" a="1"/>
  <c r="S762" i="2" s="1"/>
  <c r="F762" i="2" s="1"/>
  <c r="M763" i="2"/>
  <c r="R762" i="2"/>
  <c r="H763" i="2" s="1" a="1"/>
  <c r="H763" i="2" s="1"/>
  <c r="N763" i="2"/>
  <c r="I1905" i="2"/>
  <c r="G1905" i="2" s="1"/>
  <c r="J1904" i="2"/>
  <c r="K763" i="2" l="1"/>
  <c r="I1906" i="2"/>
  <c r="G1906" i="2" s="1"/>
  <c r="J1905" i="2"/>
  <c r="E763" i="2" l="1"/>
  <c r="P763" i="2"/>
  <c r="O763" i="2"/>
  <c r="L763" i="2"/>
  <c r="I1907" i="2"/>
  <c r="G1907" i="2" s="1"/>
  <c r="J1906" i="2"/>
  <c r="Q763" i="2" l="1"/>
  <c r="S763" i="2" a="1"/>
  <c r="S763" i="2" s="1"/>
  <c r="F763" i="2" s="1"/>
  <c r="M764" i="2"/>
  <c r="N764" i="2"/>
  <c r="R763" i="2"/>
  <c r="H764" i="2" s="1" a="1"/>
  <c r="H764" i="2" s="1"/>
  <c r="I1908" i="2"/>
  <c r="G1908" i="2" s="1"/>
  <c r="J1907" i="2"/>
  <c r="K764" i="2" l="1"/>
  <c r="I1909" i="2"/>
  <c r="G1909" i="2" s="1"/>
  <c r="J1908" i="2"/>
  <c r="O764" i="2" l="1"/>
  <c r="P764" i="2"/>
  <c r="E764" i="2"/>
  <c r="L764" i="2"/>
  <c r="I1910" i="2"/>
  <c r="G1910" i="2" s="1"/>
  <c r="J1909" i="2"/>
  <c r="R764" i="2" l="1"/>
  <c r="N765" i="2"/>
  <c r="Q764" i="2"/>
  <c r="M765" i="2"/>
  <c r="K765" i="2" s="1"/>
  <c r="S764" i="2" a="1"/>
  <c r="S764" i="2" s="1"/>
  <c r="F764" i="2" s="1"/>
  <c r="I1911" i="2"/>
  <c r="G1911" i="2" s="1"/>
  <c r="J1910" i="2"/>
  <c r="E765" i="2" l="1"/>
  <c r="O765" i="2"/>
  <c r="P765" i="2"/>
  <c r="L765" i="2"/>
  <c r="H765" i="2" a="1"/>
  <c r="H765" i="2" s="1"/>
  <c r="I1912" i="2"/>
  <c r="G1912" i="2" s="1"/>
  <c r="J1911" i="2"/>
  <c r="R765" i="2" l="1"/>
  <c r="N766" i="2"/>
  <c r="Q765" i="2"/>
  <c r="S765" i="2" a="1"/>
  <c r="S765" i="2" s="1"/>
  <c r="F765" i="2" s="1"/>
  <c r="M766" i="2"/>
  <c r="K766" i="2" s="1"/>
  <c r="I1913" i="2"/>
  <c r="G1913" i="2" s="1"/>
  <c r="J1912" i="2"/>
  <c r="P766" i="2" l="1"/>
  <c r="O766" i="2"/>
  <c r="E766" i="2"/>
  <c r="L766" i="2"/>
  <c r="H766" i="2" a="1"/>
  <c r="H766" i="2" s="1"/>
  <c r="I1914" i="2"/>
  <c r="G1914" i="2" s="1"/>
  <c r="J1913" i="2"/>
  <c r="Q766" i="2" l="1"/>
  <c r="M767" i="2"/>
  <c r="S766" i="2" a="1"/>
  <c r="S766" i="2" s="1"/>
  <c r="F766" i="2" s="1"/>
  <c r="R766" i="2"/>
  <c r="H767" i="2" s="1" a="1"/>
  <c r="H767" i="2" s="1"/>
  <c r="N767" i="2"/>
  <c r="I1915" i="2"/>
  <c r="G1915" i="2" s="1"/>
  <c r="J1914" i="2"/>
  <c r="K767" i="2" l="1"/>
  <c r="I1916" i="2"/>
  <c r="G1916" i="2" s="1"/>
  <c r="J1915" i="2"/>
  <c r="E767" i="2" l="1"/>
  <c r="O767" i="2"/>
  <c r="P767" i="2"/>
  <c r="L767" i="2"/>
  <c r="I1917" i="2"/>
  <c r="G1917" i="2" s="1"/>
  <c r="J1916" i="2"/>
  <c r="Q767" i="2" l="1"/>
  <c r="M768" i="2"/>
  <c r="S767" i="2" a="1"/>
  <c r="S767" i="2" s="1"/>
  <c r="F767" i="2" s="1"/>
  <c r="N768" i="2"/>
  <c r="R767" i="2"/>
  <c r="H768" i="2" s="1" a="1"/>
  <c r="H768" i="2" s="1"/>
  <c r="I1918" i="2"/>
  <c r="G1918" i="2" s="1"/>
  <c r="J1917" i="2"/>
  <c r="K768" i="2" l="1"/>
  <c r="I1919" i="2"/>
  <c r="G1919" i="2" s="1"/>
  <c r="J1918" i="2"/>
  <c r="E768" i="2" l="1"/>
  <c r="O768" i="2"/>
  <c r="P768" i="2"/>
  <c r="L768" i="2"/>
  <c r="I1920" i="2"/>
  <c r="G1920" i="2" s="1"/>
  <c r="J1919" i="2"/>
  <c r="N769" i="2" l="1"/>
  <c r="R768" i="2"/>
  <c r="Q768" i="2"/>
  <c r="M769" i="2"/>
  <c r="K769" i="2" s="1"/>
  <c r="S768" i="2" a="1"/>
  <c r="S768" i="2" s="1"/>
  <c r="F768" i="2" s="1"/>
  <c r="I1921" i="2"/>
  <c r="G1921" i="2" s="1"/>
  <c r="J1920" i="2"/>
  <c r="E769" i="2" l="1"/>
  <c r="O769" i="2"/>
  <c r="P769" i="2"/>
  <c r="L769" i="2"/>
  <c r="H769" i="2" a="1"/>
  <c r="H769" i="2" s="1"/>
  <c r="I1922" i="2"/>
  <c r="G1922" i="2" s="1"/>
  <c r="J1921" i="2"/>
  <c r="R769" i="2" l="1"/>
  <c r="N770" i="2"/>
  <c r="Q769" i="2"/>
  <c r="M770" i="2"/>
  <c r="K770" i="2" s="1"/>
  <c r="S769" i="2" a="1"/>
  <c r="S769" i="2" s="1"/>
  <c r="F769" i="2" s="1"/>
  <c r="I1923" i="2"/>
  <c r="G1923" i="2" s="1"/>
  <c r="J1922" i="2"/>
  <c r="P770" i="2" l="1"/>
  <c r="O770" i="2"/>
  <c r="E770" i="2"/>
  <c r="L770" i="2"/>
  <c r="H770" i="2" a="1"/>
  <c r="H770" i="2" s="1"/>
  <c r="I1924" i="2"/>
  <c r="G1924" i="2" s="1"/>
  <c r="J1923" i="2"/>
  <c r="Q770" i="2" l="1"/>
  <c r="M771" i="2"/>
  <c r="S770" i="2" a="1"/>
  <c r="S770" i="2" s="1"/>
  <c r="F770" i="2" s="1"/>
  <c r="R770" i="2"/>
  <c r="H771" i="2" s="1" a="1"/>
  <c r="H771" i="2" s="1"/>
  <c r="N771" i="2"/>
  <c r="I1925" i="2"/>
  <c r="G1925" i="2" s="1"/>
  <c r="J1924" i="2"/>
  <c r="K771" i="2" l="1"/>
  <c r="I1926" i="2"/>
  <c r="G1926" i="2" s="1"/>
  <c r="J1925" i="2"/>
  <c r="E771" i="2" l="1"/>
  <c r="O771" i="2"/>
  <c r="P771" i="2"/>
  <c r="L771" i="2"/>
  <c r="I1927" i="2"/>
  <c r="G1927" i="2" s="1"/>
  <c r="J1926" i="2"/>
  <c r="Q771" i="2" l="1"/>
  <c r="M772" i="2"/>
  <c r="S771" i="2" a="1"/>
  <c r="S771" i="2" s="1"/>
  <c r="F771" i="2" s="1"/>
  <c r="N772" i="2"/>
  <c r="R771" i="2"/>
  <c r="H772" i="2" s="1" a="1"/>
  <c r="H772" i="2" s="1"/>
  <c r="I1928" i="2"/>
  <c r="G1928" i="2" s="1"/>
  <c r="J1927" i="2"/>
  <c r="K772" i="2" l="1"/>
  <c r="I1929" i="2"/>
  <c r="G1929" i="2" s="1"/>
  <c r="J1928" i="2"/>
  <c r="O772" i="2" l="1"/>
  <c r="E772" i="2"/>
  <c r="P772" i="2"/>
  <c r="L772" i="2"/>
  <c r="I1930" i="2"/>
  <c r="G1930" i="2" s="1"/>
  <c r="J1929" i="2"/>
  <c r="R772" i="2" l="1"/>
  <c r="N773" i="2"/>
  <c r="Q772" i="2"/>
  <c r="M773" i="2"/>
  <c r="K773" i="2" s="1"/>
  <c r="S772" i="2" a="1"/>
  <c r="S772" i="2" s="1"/>
  <c r="F772" i="2" s="1"/>
  <c r="I1931" i="2"/>
  <c r="G1931" i="2" s="1"/>
  <c r="J1930" i="2"/>
  <c r="H773" i="2" l="1" a="1"/>
  <c r="H773" i="2" s="1"/>
  <c r="E773" i="2"/>
  <c r="P773" i="2"/>
  <c r="L773" i="2"/>
  <c r="O773" i="2"/>
  <c r="I1932" i="2"/>
  <c r="G1932" i="2" s="1"/>
  <c r="J1931" i="2"/>
  <c r="Q773" i="2" l="1"/>
  <c r="S773" i="2" a="1"/>
  <c r="S773" i="2" s="1"/>
  <c r="F773" i="2" s="1"/>
  <c r="M774" i="2"/>
  <c r="N774" i="2"/>
  <c r="R773" i="2"/>
  <c r="I1933" i="2"/>
  <c r="G1933" i="2" s="1"/>
  <c r="J1932" i="2"/>
  <c r="K774" i="2" l="1"/>
  <c r="H774" i="2" a="1"/>
  <c r="H774" i="2" s="1"/>
  <c r="I1934" i="2"/>
  <c r="G1934" i="2" s="1"/>
  <c r="J1933" i="2"/>
  <c r="E774" i="2" l="1"/>
  <c r="O774" i="2"/>
  <c r="P774" i="2"/>
  <c r="L774" i="2"/>
  <c r="I1935" i="2"/>
  <c r="G1935" i="2" s="1"/>
  <c r="J1934" i="2"/>
  <c r="Q774" i="2" l="1"/>
  <c r="M775" i="2"/>
  <c r="S774" i="2" a="1"/>
  <c r="S774" i="2" s="1"/>
  <c r="F774" i="2" s="1"/>
  <c r="R774" i="2"/>
  <c r="H775" i="2" s="1" a="1"/>
  <c r="H775" i="2" s="1"/>
  <c r="N775" i="2"/>
  <c r="I1936" i="2"/>
  <c r="G1936" i="2" s="1"/>
  <c r="J1935" i="2"/>
  <c r="K775" i="2" l="1"/>
  <c r="I1937" i="2"/>
  <c r="G1937" i="2" s="1"/>
  <c r="J1936" i="2"/>
  <c r="E775" i="2" l="1"/>
  <c r="O775" i="2"/>
  <c r="P775" i="2"/>
  <c r="L775" i="2"/>
  <c r="I1938" i="2"/>
  <c r="G1938" i="2" s="1"/>
  <c r="J1937" i="2"/>
  <c r="Q775" i="2" l="1"/>
  <c r="S775" i="2" a="1"/>
  <c r="S775" i="2" s="1"/>
  <c r="F775" i="2" s="1"/>
  <c r="M776" i="2"/>
  <c r="N776" i="2"/>
  <c r="R775" i="2"/>
  <c r="H776" i="2" s="1" a="1"/>
  <c r="H776" i="2" s="1"/>
  <c r="I1939" i="2"/>
  <c r="G1939" i="2" s="1"/>
  <c r="J1938" i="2"/>
  <c r="K776" i="2" l="1"/>
  <c r="I1940" i="2"/>
  <c r="G1940" i="2" s="1"/>
  <c r="J1939" i="2"/>
  <c r="O776" i="2" l="1"/>
  <c r="E776" i="2"/>
  <c r="P776" i="2"/>
  <c r="L776" i="2"/>
  <c r="I1941" i="2"/>
  <c r="G1941" i="2" s="1"/>
  <c r="J1940" i="2"/>
  <c r="N777" i="2" l="1"/>
  <c r="R776" i="2"/>
  <c r="Q776" i="2"/>
  <c r="M777" i="2"/>
  <c r="K777" i="2" s="1"/>
  <c r="S776" i="2" a="1"/>
  <c r="S776" i="2" s="1"/>
  <c r="F776" i="2" s="1"/>
  <c r="I1942" i="2"/>
  <c r="G1942" i="2" s="1"/>
  <c r="J1941" i="2"/>
  <c r="E777" i="2" l="1"/>
  <c r="O777" i="2"/>
  <c r="P777" i="2"/>
  <c r="L777" i="2"/>
  <c r="H777" i="2" a="1"/>
  <c r="H777" i="2" s="1"/>
  <c r="I1943" i="2"/>
  <c r="G1943" i="2" s="1"/>
  <c r="J1942" i="2"/>
  <c r="Q777" i="2" l="1"/>
  <c r="M778" i="2"/>
  <c r="S777" i="2" a="1"/>
  <c r="S777" i="2" s="1"/>
  <c r="F777" i="2" s="1"/>
  <c r="N778" i="2"/>
  <c r="R777" i="2"/>
  <c r="H778" i="2" s="1" a="1"/>
  <c r="H778" i="2" s="1"/>
  <c r="I1944" i="2"/>
  <c r="G1944" i="2" s="1"/>
  <c r="J1943" i="2"/>
  <c r="K778" i="2" l="1"/>
  <c r="I1945" i="2"/>
  <c r="G1945" i="2" s="1"/>
  <c r="J1944" i="2"/>
  <c r="O778" i="2" l="1"/>
  <c r="E778" i="2"/>
  <c r="P778" i="2"/>
  <c r="L778" i="2"/>
  <c r="I1946" i="2"/>
  <c r="G1946" i="2" s="1"/>
  <c r="J1945" i="2"/>
  <c r="R778" i="2" l="1"/>
  <c r="N779" i="2"/>
  <c r="Q778" i="2"/>
  <c r="S778" i="2" a="1"/>
  <c r="S778" i="2" s="1"/>
  <c r="F778" i="2" s="1"/>
  <c r="M779" i="2"/>
  <c r="K779" i="2" s="1"/>
  <c r="I1947" i="2"/>
  <c r="G1947" i="2" s="1"/>
  <c r="J1946" i="2"/>
  <c r="H779" i="2" l="1" a="1"/>
  <c r="H779" i="2" s="1"/>
  <c r="O779" i="2"/>
  <c r="E779" i="2"/>
  <c r="P779" i="2"/>
  <c r="L779" i="2"/>
  <c r="I1948" i="2"/>
  <c r="G1948" i="2" s="1"/>
  <c r="J1947" i="2"/>
  <c r="R779" i="2" l="1"/>
  <c r="N780" i="2"/>
  <c r="Q779" i="2"/>
  <c r="M780" i="2"/>
  <c r="K780" i="2" s="1"/>
  <c r="S779" i="2" a="1"/>
  <c r="S779" i="2" s="1"/>
  <c r="F779" i="2" s="1"/>
  <c r="I1949" i="2"/>
  <c r="G1949" i="2" s="1"/>
  <c r="J1948" i="2"/>
  <c r="O780" i="2" l="1"/>
  <c r="E780" i="2"/>
  <c r="P780" i="2"/>
  <c r="L780" i="2"/>
  <c r="H780" i="2" a="1"/>
  <c r="H780" i="2" s="1"/>
  <c r="I1950" i="2"/>
  <c r="G1950" i="2" s="1"/>
  <c r="J1949" i="2"/>
  <c r="N781" i="2" l="1"/>
  <c r="R780" i="2"/>
  <c r="Q780" i="2"/>
  <c r="S780" i="2" a="1"/>
  <c r="S780" i="2" s="1"/>
  <c r="F780" i="2" s="1"/>
  <c r="M781" i="2"/>
  <c r="K781" i="2" s="1"/>
  <c r="I1951" i="2"/>
  <c r="G1951" i="2" s="1"/>
  <c r="J1950" i="2"/>
  <c r="E781" i="2" l="1"/>
  <c r="P781" i="2"/>
  <c r="O781" i="2"/>
  <c r="L781" i="2"/>
  <c r="H781" i="2" a="1"/>
  <c r="H781" i="2" s="1"/>
  <c r="I1952" i="2"/>
  <c r="G1952" i="2" s="1"/>
  <c r="J1951" i="2"/>
  <c r="Q781" i="2" l="1"/>
  <c r="M782" i="2"/>
  <c r="S781" i="2" a="1"/>
  <c r="S781" i="2" s="1"/>
  <c r="F781" i="2" s="1"/>
  <c r="R781" i="2"/>
  <c r="H782" i="2" s="1" a="1"/>
  <c r="H782" i="2" s="1"/>
  <c r="N782" i="2"/>
  <c r="I1953" i="2"/>
  <c r="G1953" i="2" s="1"/>
  <c r="J1952" i="2"/>
  <c r="K782" i="2" l="1"/>
  <c r="I1954" i="2"/>
  <c r="G1954" i="2" s="1"/>
  <c r="J1953" i="2"/>
  <c r="E782" i="2" l="1"/>
  <c r="P782" i="2"/>
  <c r="O782" i="2"/>
  <c r="L782" i="2"/>
  <c r="I1955" i="2"/>
  <c r="G1955" i="2" s="1"/>
  <c r="J1954" i="2"/>
  <c r="N783" i="2" l="1"/>
  <c r="R782" i="2"/>
  <c r="Q782" i="2"/>
  <c r="S782" i="2" a="1"/>
  <c r="S782" i="2" s="1"/>
  <c r="F782" i="2" s="1"/>
  <c r="M783" i="2"/>
  <c r="K783" i="2" s="1"/>
  <c r="I1956" i="2"/>
  <c r="G1956" i="2" s="1"/>
  <c r="J1955" i="2"/>
  <c r="E783" i="2" l="1"/>
  <c r="P783" i="2"/>
  <c r="O783" i="2"/>
  <c r="L783" i="2"/>
  <c r="H783" i="2" a="1"/>
  <c r="H783" i="2" s="1"/>
  <c r="I1957" i="2"/>
  <c r="G1957" i="2" s="1"/>
  <c r="J1956" i="2"/>
  <c r="Q783" i="2" l="1"/>
  <c r="S783" i="2" a="1"/>
  <c r="S783" i="2" s="1"/>
  <c r="F783" i="2" s="1"/>
  <c r="M784" i="2"/>
  <c r="R783" i="2"/>
  <c r="H784" i="2" s="1" a="1"/>
  <c r="H784" i="2" s="1"/>
  <c r="N784" i="2"/>
  <c r="I1958" i="2"/>
  <c r="G1958" i="2" s="1"/>
  <c r="J1957" i="2"/>
  <c r="K784" i="2" l="1"/>
  <c r="I1959" i="2"/>
  <c r="G1959" i="2" s="1"/>
  <c r="J1958" i="2"/>
  <c r="O784" i="2" l="1"/>
  <c r="E784" i="2"/>
  <c r="P784" i="2"/>
  <c r="L784" i="2"/>
  <c r="I1960" i="2"/>
  <c r="G1960" i="2" s="1"/>
  <c r="J1959" i="2"/>
  <c r="R784" i="2" l="1"/>
  <c r="N785" i="2"/>
  <c r="Q784" i="2"/>
  <c r="S784" i="2" a="1"/>
  <c r="S784" i="2" s="1"/>
  <c r="F784" i="2" s="1"/>
  <c r="M785" i="2"/>
  <c r="K785" i="2" s="1"/>
  <c r="I1961" i="2"/>
  <c r="G1961" i="2" s="1"/>
  <c r="J1960" i="2"/>
  <c r="P785" i="2" l="1"/>
  <c r="E785" i="2"/>
  <c r="O785" i="2"/>
  <c r="L785" i="2"/>
  <c r="H785" i="2" a="1"/>
  <c r="H785" i="2" s="1"/>
  <c r="I1962" i="2"/>
  <c r="G1962" i="2" s="1"/>
  <c r="J1961" i="2"/>
  <c r="Q785" i="2" l="1"/>
  <c r="S785" i="2" a="1"/>
  <c r="S785" i="2" s="1"/>
  <c r="F785" i="2" s="1"/>
  <c r="M786" i="2"/>
  <c r="N786" i="2"/>
  <c r="R785" i="2"/>
  <c r="H786" i="2" s="1" a="1"/>
  <c r="H786" i="2" s="1"/>
  <c r="I1963" i="2"/>
  <c r="G1963" i="2" s="1"/>
  <c r="J1962" i="2"/>
  <c r="K786" i="2" l="1"/>
  <c r="I1964" i="2"/>
  <c r="G1964" i="2" s="1"/>
  <c r="J1963" i="2"/>
  <c r="E786" i="2" l="1"/>
  <c r="O786" i="2"/>
  <c r="P786" i="2"/>
  <c r="L786" i="2"/>
  <c r="I1965" i="2"/>
  <c r="G1965" i="2" s="1"/>
  <c r="J1964" i="2"/>
  <c r="N787" i="2" l="1"/>
  <c r="R786" i="2"/>
  <c r="H787" i="2" s="1" a="1"/>
  <c r="H787" i="2" s="1"/>
  <c r="Q786" i="2"/>
  <c r="M787" i="2"/>
  <c r="K787" i="2" s="1"/>
  <c r="S786" i="2" a="1"/>
  <c r="S786" i="2" s="1"/>
  <c r="F786" i="2" s="1"/>
  <c r="I1966" i="2"/>
  <c r="G1966" i="2" s="1"/>
  <c r="J1965" i="2"/>
  <c r="E787" i="2" l="1"/>
  <c r="O787" i="2"/>
  <c r="P787" i="2"/>
  <c r="L787" i="2"/>
  <c r="I1967" i="2"/>
  <c r="G1967" i="2" s="1"/>
  <c r="J1966" i="2"/>
  <c r="Q787" i="2" l="1"/>
  <c r="S787" i="2" a="1"/>
  <c r="S787" i="2" s="1"/>
  <c r="F787" i="2" s="1"/>
  <c r="M788" i="2"/>
  <c r="R787" i="2"/>
  <c r="H788" i="2" s="1" a="1"/>
  <c r="H788" i="2" s="1"/>
  <c r="N788" i="2"/>
  <c r="I1968" i="2"/>
  <c r="G1968" i="2" s="1"/>
  <c r="J1967" i="2"/>
  <c r="K788" i="2" l="1"/>
  <c r="I1969" i="2"/>
  <c r="G1969" i="2" s="1"/>
  <c r="J1968" i="2"/>
  <c r="P788" i="2" l="1"/>
  <c r="O788" i="2"/>
  <c r="E788" i="2"/>
  <c r="L788" i="2"/>
  <c r="I1970" i="2"/>
  <c r="G1970" i="2" s="1"/>
  <c r="J1969" i="2"/>
  <c r="Q788" i="2" l="1"/>
  <c r="S788" i="2" a="1"/>
  <c r="S788" i="2" s="1"/>
  <c r="F788" i="2" s="1"/>
  <c r="M789" i="2"/>
  <c r="R788" i="2"/>
  <c r="H789" i="2" s="1" a="1"/>
  <c r="H789" i="2" s="1"/>
  <c r="N789" i="2"/>
  <c r="I1971" i="2"/>
  <c r="G1971" i="2" s="1"/>
  <c r="J1970" i="2"/>
  <c r="K789" i="2" l="1"/>
  <c r="I1972" i="2"/>
  <c r="G1972" i="2" s="1"/>
  <c r="J1971" i="2"/>
  <c r="E789" i="2" l="1"/>
  <c r="P789" i="2"/>
  <c r="O789" i="2"/>
  <c r="L789" i="2"/>
  <c r="I1973" i="2"/>
  <c r="G1973" i="2" s="1"/>
  <c r="J1972" i="2"/>
  <c r="Q789" i="2" l="1"/>
  <c r="S789" i="2" a="1"/>
  <c r="S789" i="2" s="1"/>
  <c r="F789" i="2" s="1"/>
  <c r="M790" i="2"/>
  <c r="N790" i="2"/>
  <c r="R789" i="2"/>
  <c r="H790" i="2" s="1" a="1"/>
  <c r="H790" i="2" s="1"/>
  <c r="I1974" i="2"/>
  <c r="G1974" i="2" s="1"/>
  <c r="J1973" i="2"/>
  <c r="K790" i="2" l="1"/>
  <c r="I1975" i="2"/>
  <c r="G1975" i="2" s="1"/>
  <c r="J1974" i="2"/>
  <c r="E790" i="2" l="1"/>
  <c r="O790" i="2"/>
  <c r="P790" i="2"/>
  <c r="L790" i="2"/>
  <c r="I1976" i="2"/>
  <c r="G1976" i="2" s="1"/>
  <c r="J1975" i="2"/>
  <c r="R790" i="2" l="1"/>
  <c r="N791" i="2"/>
  <c r="Q790" i="2"/>
  <c r="M791" i="2"/>
  <c r="K791" i="2" s="1"/>
  <c r="S790" i="2" a="1"/>
  <c r="S790" i="2" s="1"/>
  <c r="F790" i="2" s="1"/>
  <c r="I1977" i="2"/>
  <c r="G1977" i="2" s="1"/>
  <c r="J1976" i="2"/>
  <c r="P791" i="2" l="1"/>
  <c r="E791" i="2"/>
  <c r="O791" i="2"/>
  <c r="L791" i="2"/>
  <c r="H791" i="2" a="1"/>
  <c r="H791" i="2" s="1"/>
  <c r="I1978" i="2"/>
  <c r="G1978" i="2" s="1"/>
  <c r="J1977" i="2"/>
  <c r="Q791" i="2" l="1"/>
  <c r="M792" i="2"/>
  <c r="S791" i="2" a="1"/>
  <c r="S791" i="2" s="1"/>
  <c r="F791" i="2" s="1"/>
  <c r="N792" i="2"/>
  <c r="R791" i="2"/>
  <c r="H792" i="2" s="1" a="1"/>
  <c r="H792" i="2" s="1"/>
  <c r="I1979" i="2"/>
  <c r="G1979" i="2" s="1"/>
  <c r="J1978" i="2"/>
  <c r="K792" i="2" l="1"/>
  <c r="I1980" i="2"/>
  <c r="G1980" i="2" s="1"/>
  <c r="J1979" i="2"/>
  <c r="E792" i="2" l="1"/>
  <c r="P792" i="2"/>
  <c r="O792" i="2"/>
  <c r="L792" i="2"/>
  <c r="I1981" i="2"/>
  <c r="G1981" i="2" s="1"/>
  <c r="J1980" i="2"/>
  <c r="Q792" i="2" l="1"/>
  <c r="M793" i="2"/>
  <c r="S792" i="2" a="1"/>
  <c r="S792" i="2" s="1"/>
  <c r="F792" i="2" s="1"/>
  <c r="N793" i="2"/>
  <c r="R792" i="2"/>
  <c r="H793" i="2" s="1" a="1"/>
  <c r="H793" i="2" s="1"/>
  <c r="I1982" i="2"/>
  <c r="G1982" i="2" s="1"/>
  <c r="J1981" i="2"/>
  <c r="K793" i="2" l="1"/>
  <c r="I1983" i="2"/>
  <c r="G1983" i="2" s="1"/>
  <c r="J1982" i="2"/>
  <c r="O793" i="2" l="1"/>
  <c r="E793" i="2"/>
  <c r="P793" i="2"/>
  <c r="L793" i="2"/>
  <c r="I1984" i="2"/>
  <c r="G1984" i="2" s="1"/>
  <c r="J1983" i="2"/>
  <c r="R793" i="2" l="1"/>
  <c r="N794" i="2"/>
  <c r="Q793" i="2"/>
  <c r="S793" i="2" a="1"/>
  <c r="S793" i="2" s="1"/>
  <c r="F793" i="2" s="1"/>
  <c r="M794" i="2"/>
  <c r="K794" i="2" s="1"/>
  <c r="I1985" i="2"/>
  <c r="G1985" i="2" s="1"/>
  <c r="J1984" i="2"/>
  <c r="O794" i="2" l="1"/>
  <c r="E794" i="2"/>
  <c r="P794" i="2"/>
  <c r="L794" i="2"/>
  <c r="H794" i="2" a="1"/>
  <c r="H794" i="2" s="1"/>
  <c r="I1986" i="2"/>
  <c r="G1986" i="2" s="1"/>
  <c r="J1985" i="2"/>
  <c r="N795" i="2" l="1"/>
  <c r="R794" i="2"/>
  <c r="H795" i="2" s="1" a="1"/>
  <c r="H795" i="2" s="1"/>
  <c r="Q794" i="2"/>
  <c r="M795" i="2"/>
  <c r="K795" i="2" s="1"/>
  <c r="S794" i="2" a="1"/>
  <c r="S794" i="2" s="1"/>
  <c r="F794" i="2" s="1"/>
  <c r="I1987" i="2"/>
  <c r="G1987" i="2" s="1"/>
  <c r="J1986" i="2"/>
  <c r="O795" i="2" l="1"/>
  <c r="E795" i="2"/>
  <c r="P795" i="2"/>
  <c r="L795" i="2"/>
  <c r="I1988" i="2"/>
  <c r="G1988" i="2" s="1"/>
  <c r="J1987" i="2"/>
  <c r="N796" i="2" l="1"/>
  <c r="R795" i="2"/>
  <c r="Q795" i="2"/>
  <c r="M796" i="2"/>
  <c r="K796" i="2" s="1"/>
  <c r="S795" i="2" a="1"/>
  <c r="S795" i="2" s="1"/>
  <c r="F795" i="2" s="1"/>
  <c r="I1989" i="2"/>
  <c r="G1989" i="2" s="1"/>
  <c r="J1988" i="2"/>
  <c r="E796" i="2" l="1"/>
  <c r="P796" i="2"/>
  <c r="O796" i="2"/>
  <c r="L796" i="2"/>
  <c r="H796" i="2" a="1"/>
  <c r="H796" i="2" s="1"/>
  <c r="I1990" i="2"/>
  <c r="G1990" i="2" s="1"/>
  <c r="J1989" i="2"/>
  <c r="Q796" i="2" l="1"/>
  <c r="S796" i="2" a="1"/>
  <c r="S796" i="2" s="1"/>
  <c r="F796" i="2" s="1"/>
  <c r="M797" i="2"/>
  <c r="R796" i="2"/>
  <c r="N797" i="2"/>
  <c r="I1991" i="2"/>
  <c r="G1991" i="2" s="1"/>
  <c r="J1990" i="2"/>
  <c r="H797" i="2" l="1" a="1"/>
  <c r="H797" i="2" s="1"/>
  <c r="K797" i="2"/>
  <c r="I1992" i="2"/>
  <c r="G1992" i="2" s="1"/>
  <c r="J1991" i="2"/>
  <c r="E797" i="2" l="1"/>
  <c r="O797" i="2"/>
  <c r="P797" i="2"/>
  <c r="L797" i="2"/>
  <c r="I1993" i="2"/>
  <c r="G1993" i="2" s="1"/>
  <c r="J1992" i="2"/>
  <c r="R797" i="2" l="1"/>
  <c r="N798" i="2"/>
  <c r="Q797" i="2"/>
  <c r="S797" i="2" a="1"/>
  <c r="S797" i="2" s="1"/>
  <c r="F797" i="2" s="1"/>
  <c r="M798" i="2"/>
  <c r="K798" i="2" s="1"/>
  <c r="I1994" i="2"/>
  <c r="G1994" i="2" s="1"/>
  <c r="J1993" i="2"/>
  <c r="E798" i="2" l="1"/>
  <c r="O798" i="2"/>
  <c r="P798" i="2"/>
  <c r="L798" i="2"/>
  <c r="H798" i="2" a="1"/>
  <c r="H798" i="2" s="1"/>
  <c r="I1995" i="2"/>
  <c r="G1995" i="2" s="1"/>
  <c r="J1994" i="2"/>
  <c r="Q798" i="2" l="1"/>
  <c r="S798" i="2" a="1"/>
  <c r="S798" i="2" s="1"/>
  <c r="F798" i="2" s="1"/>
  <c r="M799" i="2"/>
  <c r="R798" i="2"/>
  <c r="H799" i="2" s="1" a="1"/>
  <c r="H799" i="2" s="1"/>
  <c r="N799" i="2"/>
  <c r="I1996" i="2"/>
  <c r="G1996" i="2" s="1"/>
  <c r="J1995" i="2"/>
  <c r="K799" i="2" l="1"/>
  <c r="I1997" i="2"/>
  <c r="G1997" i="2" s="1"/>
  <c r="J1996" i="2"/>
  <c r="O799" i="2" l="1"/>
  <c r="E799" i="2"/>
  <c r="P799" i="2"/>
  <c r="L799" i="2"/>
  <c r="I1998" i="2"/>
  <c r="G1998" i="2" s="1"/>
  <c r="J1997" i="2"/>
  <c r="R799" i="2" l="1"/>
  <c r="N800" i="2"/>
  <c r="Q799" i="2"/>
  <c r="M800" i="2"/>
  <c r="K800" i="2" s="1"/>
  <c r="S799" i="2" a="1"/>
  <c r="S799" i="2" s="1"/>
  <c r="F799" i="2" s="1"/>
  <c r="I1999" i="2"/>
  <c r="G1999" i="2" s="1"/>
  <c r="J1998" i="2"/>
  <c r="H800" i="2" l="1" a="1"/>
  <c r="H800" i="2" s="1"/>
  <c r="P800" i="2"/>
  <c r="E800" i="2"/>
  <c r="O800" i="2"/>
  <c r="L800" i="2"/>
  <c r="I2000" i="2"/>
  <c r="G2000" i="2" s="1"/>
  <c r="J1999" i="2"/>
  <c r="Q800" i="2" l="1"/>
  <c r="M801" i="2"/>
  <c r="S800" i="2" a="1"/>
  <c r="S800" i="2" s="1"/>
  <c r="F800" i="2" s="1"/>
  <c r="N801" i="2"/>
  <c r="R800" i="2"/>
  <c r="H801" i="2" s="1" a="1"/>
  <c r="H801" i="2" s="1"/>
  <c r="I2001" i="2"/>
  <c r="G2001" i="2" s="1"/>
  <c r="J2000" i="2"/>
  <c r="K801" i="2" l="1"/>
  <c r="O801" i="2"/>
  <c r="E801" i="2"/>
  <c r="P801" i="2"/>
  <c r="L801" i="2"/>
  <c r="I2002" i="2"/>
  <c r="G2002" i="2" s="1"/>
  <c r="J2001" i="2"/>
  <c r="N802" i="2" l="1"/>
  <c r="R801" i="2"/>
  <c r="Q801" i="2"/>
  <c r="M802" i="2"/>
  <c r="K802" i="2" s="1"/>
  <c r="S801" i="2" a="1"/>
  <c r="S801" i="2" s="1"/>
  <c r="F801" i="2" s="1"/>
  <c r="I2003" i="2"/>
  <c r="G2003" i="2" s="1"/>
  <c r="J2002" i="2"/>
  <c r="E802" i="2" l="1"/>
  <c r="P802" i="2"/>
  <c r="O802" i="2"/>
  <c r="L802" i="2"/>
  <c r="H802" i="2" a="1"/>
  <c r="H802" i="2" s="1"/>
  <c r="I2004" i="2"/>
  <c r="G2004" i="2" s="1"/>
  <c r="J2003" i="2"/>
  <c r="R802" i="2" l="1"/>
  <c r="N803" i="2"/>
  <c r="Q802" i="2"/>
  <c r="M803" i="2"/>
  <c r="K803" i="2" s="1"/>
  <c r="S802" i="2" a="1"/>
  <c r="S802" i="2" s="1"/>
  <c r="F802" i="2" s="1"/>
  <c r="I2005" i="2"/>
  <c r="G2005" i="2" s="1"/>
  <c r="J2004" i="2"/>
  <c r="E803" i="2" l="1"/>
  <c r="O803" i="2"/>
  <c r="P803" i="2"/>
  <c r="L803" i="2"/>
  <c r="H803" i="2" a="1"/>
  <c r="H803" i="2" s="1"/>
  <c r="I2006" i="2"/>
  <c r="G2006" i="2" s="1"/>
  <c r="J2005" i="2"/>
  <c r="N804" i="2" l="1"/>
  <c r="R803" i="2"/>
  <c r="H804" i="2" s="1" a="1"/>
  <c r="H804" i="2" s="1"/>
  <c r="Q803" i="2"/>
  <c r="M804" i="2"/>
  <c r="K804" i="2" s="1"/>
  <c r="S803" i="2" a="1"/>
  <c r="S803" i="2" s="1"/>
  <c r="F803" i="2" s="1"/>
  <c r="I2007" i="2"/>
  <c r="G2007" i="2" s="1"/>
  <c r="J2006" i="2"/>
  <c r="E804" i="2" l="1"/>
  <c r="O804" i="2"/>
  <c r="P804" i="2"/>
  <c r="L804" i="2"/>
  <c r="I2008" i="2"/>
  <c r="G2008" i="2" s="1"/>
  <c r="J2007" i="2"/>
  <c r="N805" i="2" l="1"/>
  <c r="R804" i="2"/>
  <c r="Q804" i="2"/>
  <c r="M805" i="2"/>
  <c r="K805" i="2" s="1"/>
  <c r="S804" i="2" a="1"/>
  <c r="S804" i="2" s="1"/>
  <c r="F804" i="2" s="1"/>
  <c r="I2009" i="2"/>
  <c r="G2009" i="2" s="1"/>
  <c r="J2008" i="2"/>
  <c r="E805" i="2" l="1"/>
  <c r="O805" i="2"/>
  <c r="P805" i="2"/>
  <c r="L805" i="2"/>
  <c r="H805" i="2" a="1"/>
  <c r="H805" i="2" s="1"/>
  <c r="I2010" i="2"/>
  <c r="G2010" i="2" s="1"/>
  <c r="J2009" i="2"/>
  <c r="Q805" i="2" l="1"/>
  <c r="M806" i="2"/>
  <c r="S805" i="2" a="1"/>
  <c r="S805" i="2" s="1"/>
  <c r="F805" i="2" s="1"/>
  <c r="R805" i="2"/>
  <c r="H806" i="2" s="1" a="1"/>
  <c r="H806" i="2" s="1"/>
  <c r="N806" i="2"/>
  <c r="I2011" i="2"/>
  <c r="G2011" i="2" s="1"/>
  <c r="J2010" i="2"/>
  <c r="K806" i="2" l="1"/>
  <c r="I2012" i="2"/>
  <c r="G2012" i="2" s="1"/>
  <c r="J2011" i="2"/>
  <c r="O806" i="2" l="1"/>
  <c r="P806" i="2"/>
  <c r="E806" i="2"/>
  <c r="L806" i="2"/>
  <c r="I2013" i="2"/>
  <c r="G2013" i="2" s="1"/>
  <c r="J2012" i="2"/>
  <c r="N807" i="2" l="1"/>
  <c r="R806" i="2"/>
  <c r="Q806" i="2"/>
  <c r="M807" i="2"/>
  <c r="K807" i="2" s="1"/>
  <c r="S806" i="2" a="1"/>
  <c r="S806" i="2" s="1"/>
  <c r="F806" i="2" s="1"/>
  <c r="I2014" i="2"/>
  <c r="G2014" i="2" s="1"/>
  <c r="J2013" i="2"/>
  <c r="E807" i="2" l="1"/>
  <c r="P807" i="2"/>
  <c r="O807" i="2"/>
  <c r="L807" i="2"/>
  <c r="H807" i="2" a="1"/>
  <c r="H807" i="2" s="1"/>
  <c r="I2015" i="2"/>
  <c r="G2015" i="2" s="1"/>
  <c r="J2014" i="2"/>
  <c r="Q807" i="2" l="1"/>
  <c r="S807" i="2" a="1"/>
  <c r="S807" i="2" s="1"/>
  <c r="F807" i="2" s="1"/>
  <c r="M808" i="2"/>
  <c r="N808" i="2"/>
  <c r="R807" i="2"/>
  <c r="H808" i="2" s="1" a="1"/>
  <c r="H808" i="2" s="1"/>
  <c r="I2016" i="2"/>
  <c r="G2016" i="2" s="1"/>
  <c r="J2015" i="2"/>
  <c r="K808" i="2" l="1"/>
  <c r="I2017" i="2"/>
  <c r="G2017" i="2" s="1"/>
  <c r="J2016" i="2"/>
  <c r="E808" i="2" l="1"/>
  <c r="P808" i="2"/>
  <c r="O808" i="2"/>
  <c r="L808" i="2"/>
  <c r="I2018" i="2"/>
  <c r="G2018" i="2" s="1"/>
  <c r="J2017" i="2"/>
  <c r="Q808" i="2" l="1"/>
  <c r="S808" i="2" a="1"/>
  <c r="S808" i="2" s="1"/>
  <c r="F808" i="2" s="1"/>
  <c r="M809" i="2"/>
  <c r="R808" i="2"/>
  <c r="H809" i="2" s="1" a="1"/>
  <c r="H809" i="2" s="1"/>
  <c r="N809" i="2"/>
  <c r="I2019" i="2"/>
  <c r="G2019" i="2" s="1"/>
  <c r="J2018" i="2"/>
  <c r="K809" i="2" l="1"/>
  <c r="I2020" i="2"/>
  <c r="G2020" i="2" s="1"/>
  <c r="J2019" i="2"/>
  <c r="P809" i="2" l="1"/>
  <c r="O809" i="2"/>
  <c r="E809" i="2"/>
  <c r="L809" i="2"/>
  <c r="I2021" i="2"/>
  <c r="G2021" i="2" s="1"/>
  <c r="J2020" i="2"/>
  <c r="Q809" i="2" l="1"/>
  <c r="S809" i="2" a="1"/>
  <c r="S809" i="2" s="1"/>
  <c r="F809" i="2" s="1"/>
  <c r="M810" i="2"/>
  <c r="R809" i="2"/>
  <c r="H810" i="2" s="1" a="1"/>
  <c r="H810" i="2" s="1"/>
  <c r="N810" i="2"/>
  <c r="I2022" i="2"/>
  <c r="G2022" i="2" s="1"/>
  <c r="J2021" i="2"/>
  <c r="K810" i="2" l="1"/>
  <c r="P810" i="2"/>
  <c r="O810" i="2"/>
  <c r="E810" i="2"/>
  <c r="L810" i="2"/>
  <c r="I2023" i="2"/>
  <c r="G2023" i="2" s="1"/>
  <c r="J2022" i="2"/>
  <c r="Q810" i="2" l="1"/>
  <c r="S810" i="2" a="1"/>
  <c r="S810" i="2" s="1"/>
  <c r="F810" i="2" s="1"/>
  <c r="M811" i="2"/>
  <c r="N811" i="2"/>
  <c r="R810" i="2"/>
  <c r="H811" i="2" s="1" a="1"/>
  <c r="H811" i="2" s="1"/>
  <c r="I2024" i="2"/>
  <c r="G2024" i="2" s="1"/>
  <c r="J2023" i="2"/>
  <c r="K811" i="2" l="1"/>
  <c r="E811" i="2"/>
  <c r="O811" i="2"/>
  <c r="P811" i="2"/>
  <c r="L811" i="2"/>
  <c r="I2025" i="2"/>
  <c r="G2025" i="2" s="1"/>
  <c r="J2024" i="2"/>
  <c r="N812" i="2" l="1"/>
  <c r="R811" i="2"/>
  <c r="Q811" i="2"/>
  <c r="M812" i="2"/>
  <c r="K812" i="2" s="1"/>
  <c r="S811" i="2" a="1"/>
  <c r="S811" i="2" s="1"/>
  <c r="F811" i="2" s="1"/>
  <c r="I2026" i="2"/>
  <c r="G2026" i="2" s="1"/>
  <c r="J2025" i="2"/>
  <c r="E812" i="2" l="1"/>
  <c r="O812" i="2"/>
  <c r="P812" i="2"/>
  <c r="L812" i="2"/>
  <c r="H812" i="2" a="1"/>
  <c r="H812" i="2" s="1"/>
  <c r="I2027" i="2"/>
  <c r="G2027" i="2" s="1"/>
  <c r="J2026" i="2"/>
  <c r="R812" i="2" l="1"/>
  <c r="N813" i="2"/>
  <c r="Q812" i="2"/>
  <c r="M813" i="2"/>
  <c r="K813" i="2" s="1"/>
  <c r="S812" i="2" a="1"/>
  <c r="S812" i="2" s="1"/>
  <c r="F812" i="2" s="1"/>
  <c r="I2028" i="2"/>
  <c r="G2028" i="2" s="1"/>
  <c r="J2027" i="2"/>
  <c r="H813" i="2" l="1" a="1"/>
  <c r="H813" i="2" s="1"/>
  <c r="O813" i="2"/>
  <c r="P813" i="2"/>
  <c r="E813" i="2"/>
  <c r="L813" i="2"/>
  <c r="I2029" i="2"/>
  <c r="G2029" i="2" s="1"/>
  <c r="J2028" i="2"/>
  <c r="N814" i="2" l="1"/>
  <c r="R813" i="2"/>
  <c r="H814" i="2" s="1" a="1"/>
  <c r="H814" i="2" s="1"/>
  <c r="Q813" i="2"/>
  <c r="M814" i="2"/>
  <c r="K814" i="2" s="1"/>
  <c r="S813" i="2" a="1"/>
  <c r="S813" i="2" s="1"/>
  <c r="F813" i="2" s="1"/>
  <c r="I2030" i="2"/>
  <c r="G2030" i="2" s="1"/>
  <c r="J2029" i="2"/>
  <c r="E814" i="2" l="1"/>
  <c r="P814" i="2"/>
  <c r="O814" i="2"/>
  <c r="L814" i="2"/>
  <c r="I2031" i="2"/>
  <c r="G2031" i="2" s="1"/>
  <c r="J2030" i="2"/>
  <c r="Q814" i="2" l="1"/>
  <c r="S814" i="2" a="1"/>
  <c r="S814" i="2" s="1"/>
  <c r="F814" i="2" s="1"/>
  <c r="M815" i="2"/>
  <c r="R814" i="2"/>
  <c r="H815" i="2" s="1" a="1"/>
  <c r="H815" i="2" s="1"/>
  <c r="N815" i="2"/>
  <c r="I2032" i="2"/>
  <c r="G2032" i="2" s="1"/>
  <c r="J2031" i="2"/>
  <c r="K815" i="2" l="1"/>
  <c r="I2033" i="2"/>
  <c r="G2033" i="2" s="1"/>
  <c r="J2032" i="2"/>
  <c r="E815" i="2" l="1"/>
  <c r="P815" i="2"/>
  <c r="O815" i="2"/>
  <c r="L815" i="2"/>
  <c r="I2034" i="2"/>
  <c r="G2034" i="2" s="1"/>
  <c r="J2033" i="2"/>
  <c r="Q815" i="2" l="1"/>
  <c r="M816" i="2"/>
  <c r="S815" i="2" a="1"/>
  <c r="S815" i="2" s="1"/>
  <c r="F815" i="2" s="1"/>
  <c r="R815" i="2"/>
  <c r="H816" i="2" s="1" a="1"/>
  <c r="H816" i="2" s="1"/>
  <c r="N816" i="2"/>
  <c r="I2035" i="2"/>
  <c r="G2035" i="2" s="1"/>
  <c r="J2034" i="2"/>
  <c r="K816" i="2" l="1"/>
  <c r="I2036" i="2"/>
  <c r="G2036" i="2" s="1"/>
  <c r="J2035" i="2"/>
  <c r="E816" i="2" l="1"/>
  <c r="O816" i="2"/>
  <c r="P816" i="2"/>
  <c r="L816" i="2"/>
  <c r="I2037" i="2"/>
  <c r="G2037" i="2" s="1"/>
  <c r="J2036" i="2"/>
  <c r="Q816" i="2" l="1"/>
  <c r="M817" i="2"/>
  <c r="S816" i="2" a="1"/>
  <c r="S816" i="2" s="1"/>
  <c r="F816" i="2" s="1"/>
  <c r="N817" i="2"/>
  <c r="R816" i="2"/>
  <c r="H817" i="2" s="1" a="1"/>
  <c r="H817" i="2" s="1"/>
  <c r="I2038" i="2"/>
  <c r="G2038" i="2" s="1"/>
  <c r="J2037" i="2"/>
  <c r="K817" i="2" l="1"/>
  <c r="I2039" i="2"/>
  <c r="G2039" i="2" s="1"/>
  <c r="J2038" i="2"/>
  <c r="E817" i="2" l="1"/>
  <c r="P817" i="2"/>
  <c r="O817" i="2"/>
  <c r="L817" i="2"/>
  <c r="I2040" i="2"/>
  <c r="G2040" i="2" s="1"/>
  <c r="J2039" i="2"/>
  <c r="Q817" i="2" l="1"/>
  <c r="S817" i="2" a="1"/>
  <c r="S817" i="2" s="1"/>
  <c r="F817" i="2" s="1"/>
  <c r="M818" i="2"/>
  <c r="N818" i="2"/>
  <c r="R817" i="2"/>
  <c r="H818" i="2" s="1" a="1"/>
  <c r="H818" i="2" s="1"/>
  <c r="I2041" i="2"/>
  <c r="G2041" i="2" s="1"/>
  <c r="J2040" i="2"/>
  <c r="K818" i="2" l="1"/>
  <c r="I2042" i="2"/>
  <c r="G2042" i="2" s="1"/>
  <c r="J2041" i="2"/>
  <c r="E818" i="2" l="1"/>
  <c r="P818" i="2"/>
  <c r="O818" i="2"/>
  <c r="L818" i="2"/>
  <c r="I2043" i="2"/>
  <c r="G2043" i="2" s="1"/>
  <c r="J2042" i="2"/>
  <c r="N819" i="2" l="1"/>
  <c r="R818" i="2"/>
  <c r="H819" i="2" s="1" a="1"/>
  <c r="H819" i="2" s="1"/>
  <c r="Q818" i="2"/>
  <c r="M819" i="2"/>
  <c r="K819" i="2" s="1"/>
  <c r="S818" i="2" a="1"/>
  <c r="S818" i="2" s="1"/>
  <c r="F818" i="2" s="1"/>
  <c r="I2044" i="2"/>
  <c r="G2044" i="2" s="1"/>
  <c r="J2043" i="2"/>
  <c r="E819" i="2" l="1"/>
  <c r="P819" i="2"/>
  <c r="O819" i="2"/>
  <c r="L819" i="2"/>
  <c r="I2045" i="2"/>
  <c r="G2045" i="2" s="1"/>
  <c r="J2044" i="2"/>
  <c r="Q819" i="2" l="1"/>
  <c r="M820" i="2"/>
  <c r="S819" i="2" a="1"/>
  <c r="S819" i="2" s="1"/>
  <c r="F819" i="2" s="1"/>
  <c r="N820" i="2"/>
  <c r="R819" i="2"/>
  <c r="H820" i="2" s="1" a="1"/>
  <c r="H820" i="2" s="1"/>
  <c r="I2046" i="2"/>
  <c r="G2046" i="2" s="1"/>
  <c r="J2045" i="2"/>
  <c r="K820" i="2" l="1"/>
  <c r="I2047" i="2"/>
  <c r="G2047" i="2" s="1"/>
  <c r="J2046" i="2"/>
  <c r="E820" i="2" l="1"/>
  <c r="P820" i="2"/>
  <c r="O820" i="2"/>
  <c r="L820" i="2"/>
  <c r="I2048" i="2"/>
  <c r="G2048" i="2" s="1"/>
  <c r="J2047" i="2"/>
  <c r="Q820" i="2" l="1"/>
  <c r="M821" i="2"/>
  <c r="S820" i="2" a="1"/>
  <c r="S820" i="2" s="1"/>
  <c r="F820" i="2" s="1"/>
  <c r="R820" i="2"/>
  <c r="H821" i="2" s="1" a="1"/>
  <c r="H821" i="2" s="1"/>
  <c r="N821" i="2"/>
  <c r="I2049" i="2"/>
  <c r="G2049" i="2" s="1"/>
  <c r="J2048" i="2"/>
  <c r="K821" i="2" l="1"/>
  <c r="O821" i="2"/>
  <c r="E821" i="2"/>
  <c r="P821" i="2"/>
  <c r="L821" i="2"/>
  <c r="I2050" i="2"/>
  <c r="G2050" i="2" s="1"/>
  <c r="J2049" i="2"/>
  <c r="R821" i="2" l="1"/>
  <c r="N822" i="2"/>
  <c r="Q821" i="2"/>
  <c r="M822" i="2"/>
  <c r="K822" i="2" s="1"/>
  <c r="S821" i="2" a="1"/>
  <c r="S821" i="2" s="1"/>
  <c r="F821" i="2" s="1"/>
  <c r="I2051" i="2"/>
  <c r="G2051" i="2" s="1"/>
  <c r="J2050" i="2"/>
  <c r="E822" i="2" l="1"/>
  <c r="O822" i="2"/>
  <c r="P822" i="2"/>
  <c r="L822" i="2"/>
  <c r="H822" i="2" a="1"/>
  <c r="H822" i="2" s="1"/>
  <c r="I2052" i="2"/>
  <c r="G2052" i="2" s="1"/>
  <c r="J2051" i="2"/>
  <c r="N823" i="2" l="1"/>
  <c r="R822" i="2"/>
  <c r="Q822" i="2"/>
  <c r="M823" i="2"/>
  <c r="K823" i="2" s="1"/>
  <c r="S822" i="2" a="1"/>
  <c r="S822" i="2" s="1"/>
  <c r="F822" i="2" s="1"/>
  <c r="I2053" i="2"/>
  <c r="G2053" i="2" s="1"/>
  <c r="J2052" i="2"/>
  <c r="E823" i="2" l="1"/>
  <c r="O823" i="2"/>
  <c r="P823" i="2"/>
  <c r="L823" i="2"/>
  <c r="H823" i="2" a="1"/>
  <c r="H823" i="2" s="1"/>
  <c r="I2054" i="2"/>
  <c r="G2054" i="2" s="1"/>
  <c r="J2053" i="2"/>
  <c r="Q823" i="2" l="1"/>
  <c r="M824" i="2"/>
  <c r="S823" i="2" a="1"/>
  <c r="S823" i="2" s="1"/>
  <c r="F823" i="2" s="1"/>
  <c r="N824" i="2"/>
  <c r="R823" i="2"/>
  <c r="H824" i="2" s="1" a="1"/>
  <c r="H824" i="2" s="1"/>
  <c r="I2055" i="2"/>
  <c r="G2055" i="2" s="1"/>
  <c r="J2054" i="2"/>
  <c r="K824" i="2" l="1"/>
  <c r="I2056" i="2"/>
  <c r="G2056" i="2" s="1"/>
  <c r="J2055" i="2"/>
  <c r="E824" i="2" l="1"/>
  <c r="P824" i="2"/>
  <c r="O824" i="2"/>
  <c r="L824" i="2"/>
  <c r="I2057" i="2"/>
  <c r="G2057" i="2" s="1"/>
  <c r="J2056" i="2"/>
  <c r="Q824" i="2" l="1"/>
  <c r="S824" i="2" a="1"/>
  <c r="S824" i="2" s="1"/>
  <c r="F824" i="2" s="1"/>
  <c r="M825" i="2"/>
  <c r="R824" i="2"/>
  <c r="H825" i="2" s="1" a="1"/>
  <c r="H825" i="2" s="1"/>
  <c r="N825" i="2"/>
  <c r="I2058" i="2"/>
  <c r="G2058" i="2" s="1"/>
  <c r="J2057" i="2"/>
  <c r="K825" i="2" l="1"/>
  <c r="I2059" i="2"/>
  <c r="G2059" i="2" s="1"/>
  <c r="J2058" i="2"/>
  <c r="E825" i="2" l="1"/>
  <c r="P825" i="2"/>
  <c r="O825" i="2"/>
  <c r="L825" i="2"/>
  <c r="I2060" i="2"/>
  <c r="G2060" i="2" s="1"/>
  <c r="J2059" i="2"/>
  <c r="R825" i="2" l="1"/>
  <c r="N826" i="2"/>
  <c r="Q825" i="2"/>
  <c r="S825" i="2" a="1"/>
  <c r="S825" i="2" s="1"/>
  <c r="F825" i="2" s="1"/>
  <c r="M826" i="2"/>
  <c r="K826" i="2" s="1"/>
  <c r="I2061" i="2"/>
  <c r="G2061" i="2" s="1"/>
  <c r="J2060" i="2"/>
  <c r="O826" i="2" l="1"/>
  <c r="E826" i="2"/>
  <c r="P826" i="2"/>
  <c r="L826" i="2"/>
  <c r="H826" i="2" a="1"/>
  <c r="H826" i="2" s="1"/>
  <c r="I2062" i="2"/>
  <c r="G2062" i="2" s="1"/>
  <c r="J2061" i="2"/>
  <c r="R826" i="2" l="1"/>
  <c r="N827" i="2"/>
  <c r="Q826" i="2"/>
  <c r="M827" i="2"/>
  <c r="K827" i="2" s="1"/>
  <c r="S826" i="2" a="1"/>
  <c r="S826" i="2" s="1"/>
  <c r="F826" i="2" s="1"/>
  <c r="I2063" i="2"/>
  <c r="G2063" i="2" s="1"/>
  <c r="J2062" i="2"/>
  <c r="E827" i="2" l="1"/>
  <c r="O827" i="2"/>
  <c r="P827" i="2"/>
  <c r="L827" i="2"/>
  <c r="H827" i="2" a="1"/>
  <c r="H827" i="2" s="1"/>
  <c r="I2064" i="2"/>
  <c r="G2064" i="2" s="1"/>
  <c r="J2063" i="2"/>
  <c r="N828" i="2" l="1"/>
  <c r="R827" i="2"/>
  <c r="Q827" i="2"/>
  <c r="M828" i="2"/>
  <c r="K828" i="2" s="1"/>
  <c r="S827" i="2" a="1"/>
  <c r="S827" i="2" s="1"/>
  <c r="F827" i="2" s="1"/>
  <c r="I2065" i="2"/>
  <c r="G2065" i="2" s="1"/>
  <c r="J2064" i="2"/>
  <c r="H828" i="2" l="1" a="1"/>
  <c r="H828" i="2" s="1"/>
  <c r="E828" i="2"/>
  <c r="O828" i="2"/>
  <c r="P828" i="2"/>
  <c r="L828" i="2"/>
  <c r="I2066" i="2"/>
  <c r="G2066" i="2" s="1"/>
  <c r="J2065" i="2"/>
  <c r="N829" i="2" l="1"/>
  <c r="R828" i="2"/>
  <c r="Q828" i="2"/>
  <c r="S828" i="2" a="1"/>
  <c r="S828" i="2" s="1"/>
  <c r="F828" i="2" s="1"/>
  <c r="M829" i="2"/>
  <c r="K829" i="2" s="1"/>
  <c r="I2067" i="2"/>
  <c r="G2067" i="2" s="1"/>
  <c r="J2066" i="2"/>
  <c r="E829" i="2" l="1"/>
  <c r="O829" i="2"/>
  <c r="P829" i="2"/>
  <c r="L829" i="2"/>
  <c r="H829" i="2" a="1"/>
  <c r="H829" i="2" s="1"/>
  <c r="I2068" i="2"/>
  <c r="G2068" i="2" s="1"/>
  <c r="J2067" i="2"/>
  <c r="Q829" i="2" l="1"/>
  <c r="M830" i="2"/>
  <c r="S829" i="2" a="1"/>
  <c r="S829" i="2" s="1"/>
  <c r="F829" i="2" s="1"/>
  <c r="R829" i="2"/>
  <c r="H830" i="2" s="1" a="1"/>
  <c r="H830" i="2" s="1"/>
  <c r="N830" i="2"/>
  <c r="I2069" i="2"/>
  <c r="G2069" i="2" s="1"/>
  <c r="J2068" i="2"/>
  <c r="K830" i="2" l="1"/>
  <c r="I2070" i="2"/>
  <c r="G2070" i="2" s="1"/>
  <c r="J2069" i="2"/>
  <c r="E830" i="2" l="1"/>
  <c r="P830" i="2"/>
  <c r="O830" i="2"/>
  <c r="L830" i="2"/>
  <c r="I2071" i="2"/>
  <c r="G2071" i="2" s="1"/>
  <c r="J2070" i="2"/>
  <c r="R830" i="2" l="1"/>
  <c r="N831" i="2"/>
  <c r="Q830" i="2"/>
  <c r="M831" i="2"/>
  <c r="K831" i="2" s="1"/>
  <c r="S830" i="2" a="1"/>
  <c r="S830" i="2" s="1"/>
  <c r="F830" i="2" s="1"/>
  <c r="I2072" i="2"/>
  <c r="G2072" i="2" s="1"/>
  <c r="J2071" i="2"/>
  <c r="O831" i="2" l="1"/>
  <c r="P831" i="2"/>
  <c r="E831" i="2"/>
  <c r="L831" i="2"/>
  <c r="H831" i="2" a="1"/>
  <c r="H831" i="2" s="1"/>
  <c r="I2073" i="2"/>
  <c r="G2073" i="2" s="1"/>
  <c r="J2072" i="2"/>
  <c r="N832" i="2" l="1"/>
  <c r="R831" i="2"/>
  <c r="H832" i="2" s="1" a="1"/>
  <c r="H832" i="2" s="1"/>
  <c r="Q831" i="2"/>
  <c r="S831" i="2" a="1"/>
  <c r="S831" i="2" s="1"/>
  <c r="F831" i="2" s="1"/>
  <c r="M832" i="2"/>
  <c r="K832" i="2" s="1"/>
  <c r="I2074" i="2"/>
  <c r="G2074" i="2" s="1"/>
  <c r="J2073" i="2"/>
  <c r="E832" i="2" l="1"/>
  <c r="O832" i="2"/>
  <c r="P832" i="2"/>
  <c r="L832" i="2"/>
  <c r="I2075" i="2"/>
  <c r="G2075" i="2" s="1"/>
  <c r="J2074" i="2"/>
  <c r="Q832" i="2" l="1"/>
  <c r="M833" i="2"/>
  <c r="S832" i="2" a="1"/>
  <c r="S832" i="2" s="1"/>
  <c r="F832" i="2" s="1"/>
  <c r="N833" i="2"/>
  <c r="R832" i="2"/>
  <c r="H833" i="2" s="1" a="1"/>
  <c r="H833" i="2" s="1"/>
  <c r="I2076" i="2"/>
  <c r="G2076" i="2" s="1"/>
  <c r="J2075" i="2"/>
  <c r="K833" i="2" l="1"/>
  <c r="I2077" i="2"/>
  <c r="G2077" i="2" s="1"/>
  <c r="J2076" i="2"/>
  <c r="E833" i="2" l="1"/>
  <c r="O833" i="2"/>
  <c r="P833" i="2"/>
  <c r="L833" i="2"/>
  <c r="I2078" i="2"/>
  <c r="G2078" i="2" s="1"/>
  <c r="J2077" i="2"/>
  <c r="N834" i="2" l="1"/>
  <c r="R833" i="2"/>
  <c r="H834" i="2" s="1" a="1"/>
  <c r="H834" i="2" s="1"/>
  <c r="Q833" i="2"/>
  <c r="S833" i="2" a="1"/>
  <c r="S833" i="2" s="1"/>
  <c r="F833" i="2" s="1"/>
  <c r="M834" i="2"/>
  <c r="K834" i="2" s="1"/>
  <c r="I2079" i="2"/>
  <c r="G2079" i="2" s="1"/>
  <c r="J2078" i="2"/>
  <c r="E834" i="2" l="1"/>
  <c r="O834" i="2"/>
  <c r="P834" i="2"/>
  <c r="L834" i="2"/>
  <c r="I2080" i="2"/>
  <c r="G2080" i="2" s="1"/>
  <c r="J2079" i="2"/>
  <c r="N835" i="2" l="1"/>
  <c r="R834" i="2"/>
  <c r="H835" i="2" s="1" a="1"/>
  <c r="H835" i="2" s="1"/>
  <c r="Q834" i="2"/>
  <c r="S834" i="2" a="1"/>
  <c r="S834" i="2" s="1"/>
  <c r="F834" i="2" s="1"/>
  <c r="M835" i="2"/>
  <c r="K835" i="2" s="1"/>
  <c r="I2081" i="2"/>
  <c r="G2081" i="2" s="1"/>
  <c r="J2080" i="2"/>
  <c r="E835" i="2" l="1"/>
  <c r="P835" i="2"/>
  <c r="O835" i="2"/>
  <c r="L835" i="2"/>
  <c r="I2082" i="2"/>
  <c r="G2082" i="2" s="1"/>
  <c r="J2081" i="2"/>
  <c r="Q835" i="2" l="1"/>
  <c r="M836" i="2"/>
  <c r="S835" i="2" a="1"/>
  <c r="S835" i="2" s="1"/>
  <c r="F835" i="2" s="1"/>
  <c r="R835" i="2"/>
  <c r="H836" i="2" s="1" a="1"/>
  <c r="H836" i="2" s="1"/>
  <c r="N836" i="2"/>
  <c r="I2083" i="2"/>
  <c r="G2083" i="2" s="1"/>
  <c r="J2082" i="2"/>
  <c r="K836" i="2" l="1"/>
  <c r="I2084" i="2"/>
  <c r="G2084" i="2" s="1"/>
  <c r="J2083" i="2"/>
  <c r="P836" i="2" l="1"/>
  <c r="O836" i="2"/>
  <c r="E836" i="2"/>
  <c r="L836" i="2"/>
  <c r="I2085" i="2"/>
  <c r="G2085" i="2" s="1"/>
  <c r="J2084" i="2"/>
  <c r="Q836" i="2" l="1"/>
  <c r="S836" i="2" a="1"/>
  <c r="S836" i="2" s="1"/>
  <c r="F836" i="2" s="1"/>
  <c r="M837" i="2"/>
  <c r="R836" i="2"/>
  <c r="H837" i="2" s="1" a="1"/>
  <c r="H837" i="2" s="1"/>
  <c r="N837" i="2"/>
  <c r="I2086" i="2"/>
  <c r="G2086" i="2" s="1"/>
  <c r="J2085" i="2"/>
  <c r="K837" i="2" l="1"/>
  <c r="I2087" i="2"/>
  <c r="G2087" i="2" s="1"/>
  <c r="J2086" i="2"/>
  <c r="O837" i="2" l="1"/>
  <c r="E837" i="2"/>
  <c r="P837" i="2"/>
  <c r="L837" i="2"/>
  <c r="I2088" i="2"/>
  <c r="G2088" i="2" s="1"/>
  <c r="J2087" i="2"/>
  <c r="N838" i="2" l="1"/>
  <c r="R837" i="2"/>
  <c r="Q837" i="2"/>
  <c r="M838" i="2"/>
  <c r="K838" i="2" s="1"/>
  <c r="S837" i="2" a="1"/>
  <c r="S837" i="2" s="1"/>
  <c r="F837" i="2" s="1"/>
  <c r="I2089" i="2"/>
  <c r="G2089" i="2" s="1"/>
  <c r="J2088" i="2"/>
  <c r="P838" i="2" l="1"/>
  <c r="E838" i="2"/>
  <c r="O838" i="2"/>
  <c r="L838" i="2"/>
  <c r="H838" i="2" a="1"/>
  <c r="H838" i="2" s="1"/>
  <c r="I2090" i="2"/>
  <c r="G2090" i="2" s="1"/>
  <c r="J2089" i="2"/>
  <c r="Q838" i="2" l="1"/>
  <c r="S838" i="2" a="1"/>
  <c r="S838" i="2" s="1"/>
  <c r="F838" i="2" s="1"/>
  <c r="M839" i="2"/>
  <c r="N839" i="2"/>
  <c r="R838" i="2"/>
  <c r="H839" i="2" s="1" a="1"/>
  <c r="H839" i="2" s="1"/>
  <c r="I2091" i="2"/>
  <c r="G2091" i="2" s="1"/>
  <c r="J2090" i="2"/>
  <c r="K839" i="2" l="1"/>
  <c r="I2092" i="2"/>
  <c r="G2092" i="2" s="1"/>
  <c r="J2091" i="2"/>
  <c r="E839" i="2" l="1"/>
  <c r="O839" i="2"/>
  <c r="P839" i="2"/>
  <c r="L839" i="2"/>
  <c r="I2093" i="2"/>
  <c r="G2093" i="2" s="1"/>
  <c r="J2092" i="2"/>
  <c r="R839" i="2" l="1"/>
  <c r="N840" i="2"/>
  <c r="Q839" i="2"/>
  <c r="S839" i="2" a="1"/>
  <c r="S839" i="2" s="1"/>
  <c r="F839" i="2" s="1"/>
  <c r="M840" i="2"/>
  <c r="K840" i="2" s="1"/>
  <c r="I2094" i="2"/>
  <c r="G2094" i="2" s="1"/>
  <c r="J2093" i="2"/>
  <c r="P840" i="2" l="1"/>
  <c r="O840" i="2"/>
  <c r="E840" i="2"/>
  <c r="L840" i="2"/>
  <c r="H840" i="2" a="1"/>
  <c r="H840" i="2" s="1"/>
  <c r="I2095" i="2"/>
  <c r="G2095" i="2" s="1"/>
  <c r="J2094" i="2"/>
  <c r="Q840" i="2" l="1"/>
  <c r="S840" i="2" a="1"/>
  <c r="S840" i="2" s="1"/>
  <c r="F840" i="2" s="1"/>
  <c r="M841" i="2"/>
  <c r="R840" i="2"/>
  <c r="H841" i="2" s="1" a="1"/>
  <c r="H841" i="2" s="1"/>
  <c r="N841" i="2"/>
  <c r="I2096" i="2"/>
  <c r="G2096" i="2" s="1"/>
  <c r="J2095" i="2"/>
  <c r="K841" i="2" l="1"/>
  <c r="I2097" i="2"/>
  <c r="G2097" i="2" s="1"/>
  <c r="J2096" i="2"/>
  <c r="O841" i="2" l="1"/>
  <c r="P841" i="2"/>
  <c r="E841" i="2"/>
  <c r="L841" i="2"/>
  <c r="I2098" i="2"/>
  <c r="G2098" i="2" s="1"/>
  <c r="J2097" i="2"/>
  <c r="R841" i="2" l="1"/>
  <c r="N842" i="2"/>
  <c r="Q841" i="2"/>
  <c r="M842" i="2"/>
  <c r="K842" i="2" s="1"/>
  <c r="S841" i="2" a="1"/>
  <c r="S841" i="2" s="1"/>
  <c r="F841" i="2" s="1"/>
  <c r="I2099" i="2"/>
  <c r="G2099" i="2" s="1"/>
  <c r="J2098" i="2"/>
  <c r="H842" i="2" l="1" a="1"/>
  <c r="H842" i="2" s="1"/>
  <c r="E842" i="2"/>
  <c r="O842" i="2"/>
  <c r="P842" i="2"/>
  <c r="L842" i="2"/>
  <c r="I2100" i="2"/>
  <c r="G2100" i="2" s="1"/>
  <c r="J2099" i="2"/>
  <c r="N843" i="2" l="1"/>
  <c r="R842" i="2"/>
  <c r="Q842" i="2"/>
  <c r="S842" i="2" a="1"/>
  <c r="S842" i="2" s="1"/>
  <c r="F842" i="2" s="1"/>
  <c r="M843" i="2"/>
  <c r="K843" i="2" s="1"/>
  <c r="I2101" i="2"/>
  <c r="G2101" i="2" s="1"/>
  <c r="J2100" i="2"/>
  <c r="P843" i="2" l="1"/>
  <c r="O843" i="2"/>
  <c r="E843" i="2"/>
  <c r="L843" i="2"/>
  <c r="H843" i="2" a="1"/>
  <c r="H843" i="2" s="1"/>
  <c r="I2102" i="2"/>
  <c r="G2102" i="2" s="1"/>
  <c r="J2101" i="2"/>
  <c r="Q843" i="2" l="1"/>
  <c r="M844" i="2"/>
  <c r="S843" i="2" a="1"/>
  <c r="S843" i="2" s="1"/>
  <c r="F843" i="2" s="1"/>
  <c r="R843" i="2"/>
  <c r="H844" i="2" s="1" a="1"/>
  <c r="H844" i="2" s="1"/>
  <c r="N844" i="2"/>
  <c r="I2103" i="2"/>
  <c r="G2103" i="2" s="1"/>
  <c r="J2102" i="2"/>
  <c r="K844" i="2" l="1"/>
  <c r="I2104" i="2"/>
  <c r="G2104" i="2" s="1"/>
  <c r="J2103" i="2"/>
  <c r="E844" i="2" l="1"/>
  <c r="P844" i="2"/>
  <c r="O844" i="2"/>
  <c r="L844" i="2"/>
  <c r="I2105" i="2"/>
  <c r="G2105" i="2" s="1"/>
  <c r="J2104" i="2"/>
  <c r="Q844" i="2" l="1"/>
  <c r="S844" i="2" a="1"/>
  <c r="S844" i="2" s="1"/>
  <c r="F844" i="2" s="1"/>
  <c r="M845" i="2"/>
  <c r="N845" i="2"/>
  <c r="R844" i="2"/>
  <c r="H845" i="2" s="1" a="1"/>
  <c r="H845" i="2" s="1"/>
  <c r="I2106" i="2"/>
  <c r="G2106" i="2" s="1"/>
  <c r="J2105" i="2"/>
  <c r="K845" i="2" l="1"/>
  <c r="I2107" i="2"/>
  <c r="G2107" i="2" s="1"/>
  <c r="J2106" i="2"/>
  <c r="E845" i="2" l="1"/>
  <c r="O845" i="2"/>
  <c r="P845" i="2"/>
  <c r="L845" i="2"/>
  <c r="I2108" i="2"/>
  <c r="G2108" i="2" s="1"/>
  <c r="J2107" i="2"/>
  <c r="R845" i="2" l="1"/>
  <c r="N846" i="2"/>
  <c r="Q845" i="2"/>
  <c r="M846" i="2"/>
  <c r="K846" i="2" s="1"/>
  <c r="S845" i="2" a="1"/>
  <c r="S845" i="2" s="1"/>
  <c r="F845" i="2" s="1"/>
  <c r="I2109" i="2"/>
  <c r="G2109" i="2" s="1"/>
  <c r="J2108" i="2"/>
  <c r="E846" i="2" l="1"/>
  <c r="O846" i="2"/>
  <c r="P846" i="2"/>
  <c r="L846" i="2"/>
  <c r="H846" i="2" a="1"/>
  <c r="H846" i="2" s="1"/>
  <c r="I2110" i="2"/>
  <c r="G2110" i="2" s="1"/>
  <c r="J2109" i="2"/>
  <c r="Q846" i="2" l="1"/>
  <c r="S846" i="2" a="1"/>
  <c r="S846" i="2" s="1"/>
  <c r="F846" i="2" s="1"/>
  <c r="M847" i="2"/>
  <c r="N847" i="2"/>
  <c r="R846" i="2"/>
  <c r="H847" i="2" s="1" a="1"/>
  <c r="H847" i="2" s="1"/>
  <c r="I2111" i="2"/>
  <c r="G2111" i="2" s="1"/>
  <c r="J2110" i="2"/>
  <c r="K847" i="2" l="1"/>
  <c r="I2112" i="2"/>
  <c r="G2112" i="2" s="1"/>
  <c r="J2111" i="2"/>
  <c r="E847" i="2" l="1"/>
  <c r="P847" i="2"/>
  <c r="O847" i="2"/>
  <c r="L847" i="2"/>
  <c r="I2113" i="2"/>
  <c r="G2113" i="2" s="1"/>
  <c r="J2112" i="2"/>
  <c r="R847" i="2" l="1"/>
  <c r="N848" i="2"/>
  <c r="Q847" i="2"/>
  <c r="M848" i="2"/>
  <c r="K848" i="2" s="1"/>
  <c r="S847" i="2" a="1"/>
  <c r="S847" i="2" s="1"/>
  <c r="F847" i="2" s="1"/>
  <c r="I2114" i="2"/>
  <c r="G2114" i="2" s="1"/>
  <c r="J2113" i="2"/>
  <c r="P848" i="2" l="1"/>
  <c r="E848" i="2"/>
  <c r="O848" i="2"/>
  <c r="L848" i="2"/>
  <c r="H848" i="2" a="1"/>
  <c r="H848" i="2" s="1"/>
  <c r="I2115" i="2"/>
  <c r="G2115" i="2" s="1"/>
  <c r="J2114" i="2"/>
  <c r="Q848" i="2" l="1"/>
  <c r="M849" i="2"/>
  <c r="S848" i="2" a="1"/>
  <c r="S848" i="2" s="1"/>
  <c r="F848" i="2" s="1"/>
  <c r="R848" i="2"/>
  <c r="H849" i="2" s="1" a="1"/>
  <c r="H849" i="2" s="1"/>
  <c r="N849" i="2"/>
  <c r="I2116" i="2"/>
  <c r="G2116" i="2" s="1"/>
  <c r="J2115" i="2"/>
  <c r="K849" i="2" l="1"/>
  <c r="I2117" i="2"/>
  <c r="G2117" i="2" s="1"/>
  <c r="J2116" i="2"/>
  <c r="E849" i="2" l="1"/>
  <c r="P849" i="2"/>
  <c r="O849" i="2"/>
  <c r="L849" i="2"/>
  <c r="I2118" i="2"/>
  <c r="G2118" i="2" s="1"/>
  <c r="J2117" i="2"/>
  <c r="Q849" i="2" l="1"/>
  <c r="M850" i="2"/>
  <c r="S849" i="2" a="1"/>
  <c r="S849" i="2" s="1"/>
  <c r="F849" i="2" s="1"/>
  <c r="R849" i="2"/>
  <c r="H850" i="2" s="1" a="1"/>
  <c r="H850" i="2" s="1"/>
  <c r="N850" i="2"/>
  <c r="I2119" i="2"/>
  <c r="G2119" i="2" s="1"/>
  <c r="J2118" i="2"/>
  <c r="K850" i="2" l="1"/>
  <c r="I2120" i="2"/>
  <c r="G2120" i="2" s="1"/>
  <c r="J2119" i="2"/>
  <c r="E850" i="2" l="1"/>
  <c r="O850" i="2"/>
  <c r="P850" i="2"/>
  <c r="L850" i="2"/>
  <c r="I2121" i="2"/>
  <c r="G2121" i="2" s="1"/>
  <c r="J2120" i="2"/>
  <c r="Q850" i="2" l="1"/>
  <c r="M851" i="2"/>
  <c r="S850" i="2" a="1"/>
  <c r="S850" i="2" s="1"/>
  <c r="F850" i="2" s="1"/>
  <c r="N851" i="2"/>
  <c r="R850" i="2"/>
  <c r="H851" i="2" s="1" a="1"/>
  <c r="H851" i="2" s="1"/>
  <c r="I2122" i="2"/>
  <c r="G2122" i="2" s="1"/>
  <c r="J2121" i="2"/>
  <c r="K851" i="2" l="1"/>
  <c r="I2123" i="2"/>
  <c r="G2123" i="2" s="1"/>
  <c r="J2122" i="2"/>
  <c r="E851" i="2" l="1"/>
  <c r="P851" i="2"/>
  <c r="O851" i="2"/>
  <c r="L851" i="2"/>
  <c r="I2124" i="2"/>
  <c r="G2124" i="2" s="1"/>
  <c r="J2123" i="2"/>
  <c r="Q851" i="2" l="1"/>
  <c r="S851" i="2" a="1"/>
  <c r="S851" i="2" s="1"/>
  <c r="F851" i="2" s="1"/>
  <c r="M852" i="2"/>
  <c r="R851" i="2"/>
  <c r="H852" i="2" s="1" a="1"/>
  <c r="H852" i="2" s="1"/>
  <c r="N852" i="2"/>
  <c r="I2125" i="2"/>
  <c r="G2125" i="2" s="1"/>
  <c r="J2124" i="2"/>
  <c r="K852" i="2" l="1"/>
  <c r="I2126" i="2"/>
  <c r="G2126" i="2" s="1"/>
  <c r="J2125" i="2"/>
  <c r="E852" i="2" l="1"/>
  <c r="P852" i="2"/>
  <c r="O852" i="2"/>
  <c r="L852" i="2"/>
  <c r="I2127" i="2"/>
  <c r="G2127" i="2" s="1"/>
  <c r="J2126" i="2"/>
  <c r="R852" i="2" l="1"/>
  <c r="N853" i="2"/>
  <c r="Q852" i="2"/>
  <c r="M853" i="2"/>
  <c r="K853" i="2" s="1"/>
  <c r="S852" i="2" a="1"/>
  <c r="S852" i="2" s="1"/>
  <c r="F852" i="2" s="1"/>
  <c r="I2128" i="2"/>
  <c r="G2128" i="2" s="1"/>
  <c r="J2127" i="2"/>
  <c r="E853" i="2" l="1"/>
  <c r="P853" i="2"/>
  <c r="O853" i="2"/>
  <c r="L853" i="2"/>
  <c r="H853" i="2" a="1"/>
  <c r="H853" i="2" s="1"/>
  <c r="I2129" i="2"/>
  <c r="G2129" i="2" s="1"/>
  <c r="J2128" i="2"/>
  <c r="N854" i="2" l="1"/>
  <c r="R853" i="2"/>
  <c r="H854" i="2" s="1" a="1"/>
  <c r="H854" i="2" s="1"/>
  <c r="Q853" i="2"/>
  <c r="S853" i="2" a="1"/>
  <c r="S853" i="2" s="1"/>
  <c r="F853" i="2" s="1"/>
  <c r="M854" i="2"/>
  <c r="K854" i="2" s="1"/>
  <c r="I2130" i="2"/>
  <c r="G2130" i="2" s="1"/>
  <c r="J2129" i="2"/>
  <c r="E854" i="2" l="1"/>
  <c r="O854" i="2"/>
  <c r="P854" i="2"/>
  <c r="L854" i="2"/>
  <c r="I2131" i="2"/>
  <c r="G2131" i="2" s="1"/>
  <c r="J2130" i="2"/>
  <c r="Q854" i="2" l="1"/>
  <c r="S854" i="2" a="1"/>
  <c r="S854" i="2" s="1"/>
  <c r="F854" i="2" s="1"/>
  <c r="M855" i="2"/>
  <c r="R854" i="2"/>
  <c r="H855" i="2" s="1" a="1"/>
  <c r="H855" i="2" s="1"/>
  <c r="N855" i="2"/>
  <c r="I2132" i="2"/>
  <c r="G2132" i="2" s="1"/>
  <c r="J2131" i="2"/>
  <c r="K855" i="2" l="1"/>
  <c r="I2133" i="2"/>
  <c r="G2133" i="2" s="1"/>
  <c r="J2132" i="2"/>
  <c r="E855" i="2" l="1"/>
  <c r="O855" i="2"/>
  <c r="P855" i="2"/>
  <c r="L855" i="2"/>
  <c r="I2134" i="2"/>
  <c r="G2134" i="2" s="1"/>
  <c r="J2133" i="2"/>
  <c r="R855" i="2" l="1"/>
  <c r="N856" i="2"/>
  <c r="Q855" i="2"/>
  <c r="M856" i="2"/>
  <c r="K856" i="2" s="1"/>
  <c r="S855" i="2" a="1"/>
  <c r="S855" i="2" s="1"/>
  <c r="F855" i="2" s="1"/>
  <c r="I2135" i="2"/>
  <c r="G2135" i="2" s="1"/>
  <c r="J2134" i="2"/>
  <c r="E856" i="2" l="1"/>
  <c r="O856" i="2"/>
  <c r="P856" i="2"/>
  <c r="L856" i="2"/>
  <c r="H856" i="2" a="1"/>
  <c r="H856" i="2" s="1"/>
  <c r="I2136" i="2"/>
  <c r="G2136" i="2" s="1"/>
  <c r="J2135" i="2"/>
  <c r="N857" i="2" l="1"/>
  <c r="R856" i="2"/>
  <c r="Q856" i="2"/>
  <c r="S856" i="2" a="1"/>
  <c r="S856" i="2" s="1"/>
  <c r="F856" i="2" s="1"/>
  <c r="M857" i="2"/>
  <c r="K857" i="2" s="1"/>
  <c r="I2137" i="2"/>
  <c r="G2137" i="2" s="1"/>
  <c r="J2136" i="2"/>
  <c r="E857" i="2" l="1"/>
  <c r="P857" i="2"/>
  <c r="O857" i="2"/>
  <c r="L857" i="2"/>
  <c r="H857" i="2" a="1"/>
  <c r="H857" i="2" s="1"/>
  <c r="I2138" i="2"/>
  <c r="G2138" i="2" s="1"/>
  <c r="J2137" i="2"/>
  <c r="R857" i="2" l="1"/>
  <c r="N858" i="2"/>
  <c r="Q857" i="2"/>
  <c r="M858" i="2"/>
  <c r="K858" i="2" s="1"/>
  <c r="S857" i="2" a="1"/>
  <c r="S857" i="2" s="1"/>
  <c r="F857" i="2" s="1"/>
  <c r="I2139" i="2"/>
  <c r="G2139" i="2" s="1"/>
  <c r="J2138" i="2"/>
  <c r="E858" i="2" l="1"/>
  <c r="P858" i="2"/>
  <c r="O858" i="2"/>
  <c r="L858" i="2"/>
  <c r="H858" i="2" a="1"/>
  <c r="H858" i="2" s="1"/>
  <c r="I2140" i="2"/>
  <c r="G2140" i="2" s="1"/>
  <c r="J2139" i="2"/>
  <c r="Q858" i="2" l="1"/>
  <c r="S858" i="2" a="1"/>
  <c r="S858" i="2" s="1"/>
  <c r="F858" i="2" s="1"/>
  <c r="M859" i="2"/>
  <c r="R858" i="2"/>
  <c r="H859" i="2" s="1" a="1"/>
  <c r="H859" i="2" s="1"/>
  <c r="N859" i="2"/>
  <c r="I2141" i="2"/>
  <c r="G2141" i="2" s="1"/>
  <c r="J2140" i="2"/>
  <c r="K859" i="2" l="1"/>
  <c r="I2142" i="2"/>
  <c r="G2142" i="2" s="1"/>
  <c r="J2141" i="2"/>
  <c r="E859" i="2" l="1"/>
  <c r="P859" i="2"/>
  <c r="O859" i="2"/>
  <c r="L859" i="2"/>
  <c r="I2143" i="2"/>
  <c r="G2143" i="2" s="1"/>
  <c r="J2142" i="2"/>
  <c r="N860" i="2" l="1"/>
  <c r="R859" i="2"/>
  <c r="Q859" i="2"/>
  <c r="M860" i="2"/>
  <c r="K860" i="2" s="1"/>
  <c r="S859" i="2" a="1"/>
  <c r="S859" i="2" s="1"/>
  <c r="F859" i="2" s="1"/>
  <c r="I2144" i="2"/>
  <c r="G2144" i="2" s="1"/>
  <c r="J2143" i="2"/>
  <c r="H860" i="2" l="1" a="1"/>
  <c r="H860" i="2" s="1"/>
  <c r="O860" i="2"/>
  <c r="E860" i="2"/>
  <c r="P860" i="2"/>
  <c r="L860" i="2"/>
  <c r="I2145" i="2"/>
  <c r="G2145" i="2" s="1"/>
  <c r="J2144" i="2"/>
  <c r="N861" i="2" l="1"/>
  <c r="R860" i="2"/>
  <c r="Q860" i="2"/>
  <c r="M861" i="2"/>
  <c r="K861" i="2" s="1"/>
  <c r="S860" i="2" a="1"/>
  <c r="S860" i="2" s="1"/>
  <c r="F860" i="2" s="1"/>
  <c r="I2146" i="2"/>
  <c r="G2146" i="2" s="1"/>
  <c r="J2145" i="2"/>
  <c r="P861" i="2" l="1"/>
  <c r="E861" i="2"/>
  <c r="O861" i="2"/>
  <c r="L861" i="2"/>
  <c r="H861" i="2" a="1"/>
  <c r="H861" i="2" s="1"/>
  <c r="I2147" i="2"/>
  <c r="G2147" i="2" s="1"/>
  <c r="J2146" i="2"/>
  <c r="Q861" i="2" l="1"/>
  <c r="S861" i="2" a="1"/>
  <c r="S861" i="2" s="1"/>
  <c r="F861" i="2" s="1"/>
  <c r="M862" i="2"/>
  <c r="R861" i="2"/>
  <c r="H862" i="2" s="1" a="1"/>
  <c r="H862" i="2" s="1"/>
  <c r="N862" i="2"/>
  <c r="I2148" i="2"/>
  <c r="G2148" i="2" s="1"/>
  <c r="J2147" i="2"/>
  <c r="K862" i="2" l="1"/>
  <c r="I2149" i="2"/>
  <c r="G2149" i="2" s="1"/>
  <c r="J2148" i="2"/>
  <c r="E862" i="2" l="1"/>
  <c r="O862" i="2"/>
  <c r="P862" i="2"/>
  <c r="L862" i="2"/>
  <c r="I2150" i="2"/>
  <c r="G2150" i="2" s="1"/>
  <c r="J2149" i="2"/>
  <c r="Q862" i="2" l="1"/>
  <c r="M863" i="2"/>
  <c r="S862" i="2" a="1"/>
  <c r="S862" i="2" s="1"/>
  <c r="F862" i="2" s="1"/>
  <c r="R862" i="2"/>
  <c r="H863" i="2" s="1" a="1"/>
  <c r="H863" i="2" s="1"/>
  <c r="N863" i="2"/>
  <c r="I2151" i="2"/>
  <c r="G2151" i="2" s="1"/>
  <c r="J2150" i="2"/>
  <c r="K863" i="2" l="1"/>
  <c r="I2152" i="2"/>
  <c r="G2152" i="2" s="1"/>
  <c r="J2151" i="2"/>
  <c r="O863" i="2" l="1"/>
  <c r="E863" i="2"/>
  <c r="P863" i="2"/>
  <c r="L863" i="2"/>
  <c r="I2153" i="2"/>
  <c r="G2153" i="2" s="1"/>
  <c r="J2152" i="2"/>
  <c r="N864" i="2" l="1"/>
  <c r="R863" i="2"/>
  <c r="Q863" i="2"/>
  <c r="M864" i="2"/>
  <c r="K864" i="2" s="1"/>
  <c r="S863" i="2" a="1"/>
  <c r="S863" i="2" s="1"/>
  <c r="F863" i="2" s="1"/>
  <c r="I2154" i="2"/>
  <c r="G2154" i="2" s="1"/>
  <c r="J2153" i="2"/>
  <c r="E864" i="2" l="1"/>
  <c r="P864" i="2"/>
  <c r="O864" i="2"/>
  <c r="L864" i="2"/>
  <c r="H864" i="2" a="1"/>
  <c r="H864" i="2" s="1"/>
  <c r="I2155" i="2"/>
  <c r="G2155" i="2" s="1"/>
  <c r="J2154" i="2"/>
  <c r="N865" i="2" l="1"/>
  <c r="R864" i="2"/>
  <c r="H865" i="2" s="1" a="1"/>
  <c r="H865" i="2" s="1"/>
  <c r="Q864" i="2"/>
  <c r="M865" i="2"/>
  <c r="K865" i="2" s="1"/>
  <c r="S864" i="2" a="1"/>
  <c r="S864" i="2" s="1"/>
  <c r="F864" i="2" s="1"/>
  <c r="I2156" i="2"/>
  <c r="G2156" i="2" s="1"/>
  <c r="J2155" i="2"/>
  <c r="E865" i="2" l="1"/>
  <c r="P865" i="2"/>
  <c r="O865" i="2"/>
  <c r="L865" i="2"/>
  <c r="I2157" i="2"/>
  <c r="G2157" i="2" s="1"/>
  <c r="J2156" i="2"/>
  <c r="N866" i="2" l="1"/>
  <c r="R865" i="2"/>
  <c r="H866" i="2" s="1" a="1"/>
  <c r="H866" i="2" s="1"/>
  <c r="Q865" i="2"/>
  <c r="M866" i="2"/>
  <c r="K866" i="2" s="1"/>
  <c r="S865" i="2" a="1"/>
  <c r="S865" i="2" s="1"/>
  <c r="F865" i="2" s="1"/>
  <c r="I2158" i="2"/>
  <c r="G2158" i="2" s="1"/>
  <c r="J2157" i="2"/>
  <c r="P866" i="2" l="1"/>
  <c r="O866" i="2"/>
  <c r="L866" i="2"/>
  <c r="E866" i="2"/>
  <c r="I2159" i="2"/>
  <c r="G2159" i="2" s="1"/>
  <c r="J2158" i="2"/>
  <c r="Q866" i="2" l="1"/>
  <c r="M867" i="2"/>
  <c r="S866" i="2" a="1"/>
  <c r="S866" i="2" s="1"/>
  <c r="F866" i="2" s="1"/>
  <c r="N867" i="2"/>
  <c r="R866" i="2"/>
  <c r="H867" i="2" s="1" a="1"/>
  <c r="H867" i="2" s="1"/>
  <c r="I2160" i="2"/>
  <c r="G2160" i="2" s="1"/>
  <c r="J2159" i="2"/>
  <c r="K867" i="2" l="1"/>
  <c r="I2161" i="2"/>
  <c r="G2161" i="2" s="1"/>
  <c r="J2160" i="2"/>
  <c r="O867" i="2" l="1"/>
  <c r="E867" i="2"/>
  <c r="P867" i="2"/>
  <c r="L867" i="2"/>
  <c r="I2162" i="2"/>
  <c r="G2162" i="2" s="1"/>
  <c r="J2161" i="2"/>
  <c r="R867" i="2" l="1"/>
  <c r="N868" i="2"/>
  <c r="Q867" i="2"/>
  <c r="M868" i="2"/>
  <c r="K868" i="2" s="1"/>
  <c r="S867" i="2" a="1"/>
  <c r="S867" i="2" s="1"/>
  <c r="F867" i="2" s="1"/>
  <c r="I2163" i="2"/>
  <c r="G2163" i="2" s="1"/>
  <c r="J2162" i="2"/>
  <c r="E868" i="2" l="1"/>
  <c r="P868" i="2"/>
  <c r="O868" i="2"/>
  <c r="L868" i="2"/>
  <c r="H868" i="2" a="1"/>
  <c r="H868" i="2" s="1"/>
  <c r="I2164" i="2"/>
  <c r="G2164" i="2" s="1"/>
  <c r="J2163" i="2"/>
  <c r="Q868" i="2" l="1"/>
  <c r="M869" i="2"/>
  <c r="S868" i="2" a="1"/>
  <c r="S868" i="2" s="1"/>
  <c r="F868" i="2" s="1"/>
  <c r="R868" i="2"/>
  <c r="H869" i="2" s="1" a="1"/>
  <c r="H869" i="2" s="1"/>
  <c r="N869" i="2"/>
  <c r="I2165" i="2"/>
  <c r="G2165" i="2" s="1"/>
  <c r="J2164" i="2"/>
  <c r="K869" i="2" l="1"/>
  <c r="I2166" i="2"/>
  <c r="G2166" i="2" s="1"/>
  <c r="J2165" i="2"/>
  <c r="P869" i="2" l="1"/>
  <c r="O869" i="2"/>
  <c r="E869" i="2"/>
  <c r="L869" i="2"/>
  <c r="I2167" i="2"/>
  <c r="G2167" i="2" s="1"/>
  <c r="J2166" i="2"/>
  <c r="Q869" i="2" l="1"/>
  <c r="S869" i="2" a="1"/>
  <c r="S869" i="2" s="1"/>
  <c r="F869" i="2" s="1"/>
  <c r="M870" i="2"/>
  <c r="N870" i="2"/>
  <c r="R869" i="2"/>
  <c r="H870" i="2" s="1" a="1"/>
  <c r="H870" i="2" s="1"/>
  <c r="I2168" i="2"/>
  <c r="G2168" i="2" s="1"/>
  <c r="J2167" i="2"/>
  <c r="K870" i="2" l="1"/>
  <c r="I2169" i="2"/>
  <c r="G2169" i="2" s="1"/>
  <c r="J2168" i="2"/>
  <c r="E870" i="2" l="1"/>
  <c r="P870" i="2"/>
  <c r="O870" i="2"/>
  <c r="L870" i="2"/>
  <c r="I2170" i="2"/>
  <c r="G2170" i="2" s="1"/>
  <c r="J2169" i="2"/>
  <c r="Q870" i="2" l="1"/>
  <c r="M871" i="2"/>
  <c r="S870" i="2" a="1"/>
  <c r="S870" i="2" s="1"/>
  <c r="F870" i="2" s="1"/>
  <c r="R870" i="2"/>
  <c r="H871" i="2" s="1" a="1"/>
  <c r="H871" i="2" s="1"/>
  <c r="N871" i="2"/>
  <c r="I2171" i="2"/>
  <c r="G2171" i="2" s="1"/>
  <c r="J2170" i="2"/>
  <c r="K871" i="2" l="1"/>
  <c r="I2172" i="2"/>
  <c r="G2172" i="2" s="1"/>
  <c r="J2171" i="2"/>
  <c r="E871" i="2" l="1"/>
  <c r="P871" i="2"/>
  <c r="O871" i="2"/>
  <c r="L871" i="2"/>
  <c r="I2173" i="2"/>
  <c r="G2173" i="2" s="1"/>
  <c r="J2172" i="2"/>
  <c r="R871" i="2" l="1"/>
  <c r="N872" i="2"/>
  <c r="Q871" i="2"/>
  <c r="M872" i="2"/>
  <c r="K872" i="2" s="1"/>
  <c r="S871" i="2" a="1"/>
  <c r="S871" i="2" s="1"/>
  <c r="F871" i="2" s="1"/>
  <c r="I2174" i="2"/>
  <c r="G2174" i="2" s="1"/>
  <c r="J2173" i="2"/>
  <c r="O872" i="2" l="1"/>
  <c r="P872" i="2"/>
  <c r="L872" i="2"/>
  <c r="E872" i="2"/>
  <c r="H872" i="2" a="1"/>
  <c r="H872" i="2" s="1"/>
  <c r="I2175" i="2"/>
  <c r="G2175" i="2" s="1"/>
  <c r="J2174" i="2"/>
  <c r="R872" i="2" l="1"/>
  <c r="N873" i="2"/>
  <c r="Q872" i="2"/>
  <c r="S872" i="2" a="1"/>
  <c r="S872" i="2" s="1"/>
  <c r="F872" i="2" s="1"/>
  <c r="M873" i="2"/>
  <c r="K873" i="2" s="1"/>
  <c r="I2176" i="2"/>
  <c r="G2176" i="2" s="1"/>
  <c r="J2175" i="2"/>
  <c r="E873" i="2" l="1"/>
  <c r="O873" i="2"/>
  <c r="P873" i="2"/>
  <c r="L873" i="2"/>
  <c r="H873" i="2" a="1"/>
  <c r="H873" i="2" s="1"/>
  <c r="I2177" i="2"/>
  <c r="G2177" i="2" s="1"/>
  <c r="J2176" i="2"/>
  <c r="Q873" i="2" l="1"/>
  <c r="S873" i="2" a="1"/>
  <c r="S873" i="2" s="1"/>
  <c r="F873" i="2" s="1"/>
  <c r="M874" i="2"/>
  <c r="N874" i="2"/>
  <c r="R873" i="2"/>
  <c r="H874" i="2" s="1" a="1"/>
  <c r="H874" i="2" s="1"/>
  <c r="I2178" i="2"/>
  <c r="G2178" i="2" s="1"/>
  <c r="J2177" i="2"/>
  <c r="K874" i="2" l="1"/>
  <c r="I2179" i="2"/>
  <c r="G2179" i="2" s="1"/>
  <c r="J2178" i="2"/>
  <c r="E874" i="2" l="1"/>
  <c r="O874" i="2"/>
  <c r="P874" i="2"/>
  <c r="L874" i="2"/>
  <c r="I2180" i="2"/>
  <c r="G2180" i="2" s="1"/>
  <c r="J2179" i="2"/>
  <c r="R874" i="2" l="1"/>
  <c r="N875" i="2"/>
  <c r="Q874" i="2"/>
  <c r="S874" i="2" a="1"/>
  <c r="S874" i="2" s="1"/>
  <c r="F874" i="2" s="1"/>
  <c r="M875" i="2"/>
  <c r="K875" i="2" s="1"/>
  <c r="I2181" i="2"/>
  <c r="G2181" i="2" s="1"/>
  <c r="J2180" i="2"/>
  <c r="E875" i="2" l="1"/>
  <c r="P875" i="2"/>
  <c r="O875" i="2"/>
  <c r="L875" i="2"/>
  <c r="H875" i="2" a="1"/>
  <c r="H875" i="2" s="1"/>
  <c r="I2182" i="2"/>
  <c r="G2182" i="2" s="1"/>
  <c r="J2181" i="2"/>
  <c r="Q875" i="2" l="1"/>
  <c r="M876" i="2"/>
  <c r="S875" i="2" a="1"/>
  <c r="S875" i="2" s="1"/>
  <c r="F875" i="2" s="1"/>
  <c r="R875" i="2"/>
  <c r="H876" i="2" s="1" a="1"/>
  <c r="H876" i="2" s="1"/>
  <c r="N876" i="2"/>
  <c r="I2183" i="2"/>
  <c r="G2183" i="2" s="1"/>
  <c r="J2182" i="2"/>
  <c r="K876" i="2" l="1"/>
  <c r="I2184" i="2"/>
  <c r="G2184" i="2" s="1"/>
  <c r="J2183" i="2"/>
  <c r="O876" i="2" l="1"/>
  <c r="E876" i="2"/>
  <c r="P876" i="2"/>
  <c r="L876" i="2"/>
  <c r="I2185" i="2"/>
  <c r="G2185" i="2" s="1"/>
  <c r="J2184" i="2"/>
  <c r="N877" i="2" l="1"/>
  <c r="R876" i="2"/>
  <c r="Q876" i="2"/>
  <c r="M877" i="2"/>
  <c r="K877" i="2" s="1"/>
  <c r="S876" i="2" a="1"/>
  <c r="S876" i="2" s="1"/>
  <c r="F876" i="2" s="1"/>
  <c r="I2186" i="2"/>
  <c r="G2186" i="2" s="1"/>
  <c r="J2185" i="2"/>
  <c r="O877" i="2" l="1"/>
  <c r="P877" i="2"/>
  <c r="E877" i="2"/>
  <c r="L877" i="2"/>
  <c r="H877" i="2" a="1"/>
  <c r="H877" i="2" s="1"/>
  <c r="I2187" i="2"/>
  <c r="G2187" i="2" s="1"/>
  <c r="J2186" i="2"/>
  <c r="N878" i="2" l="1"/>
  <c r="R877" i="2"/>
  <c r="H878" i="2" s="1" a="1"/>
  <c r="H878" i="2" s="1"/>
  <c r="Q877" i="2"/>
  <c r="S877" i="2" a="1"/>
  <c r="S877" i="2" s="1"/>
  <c r="F877" i="2" s="1"/>
  <c r="M878" i="2"/>
  <c r="K878" i="2" s="1"/>
  <c r="I2188" i="2"/>
  <c r="G2188" i="2" s="1"/>
  <c r="J2187" i="2"/>
  <c r="O878" i="2" l="1"/>
  <c r="E878" i="2"/>
  <c r="P878" i="2"/>
  <c r="L878" i="2"/>
  <c r="I2189" i="2"/>
  <c r="G2189" i="2" s="1"/>
  <c r="J2188" i="2"/>
  <c r="R878" i="2" l="1"/>
  <c r="N879" i="2"/>
  <c r="Q878" i="2"/>
  <c r="S878" i="2" a="1"/>
  <c r="S878" i="2" s="1"/>
  <c r="F878" i="2" s="1"/>
  <c r="M879" i="2"/>
  <c r="I2190" i="2"/>
  <c r="G2190" i="2" s="1"/>
  <c r="J2189" i="2"/>
  <c r="K879" i="2" l="1"/>
  <c r="P879" i="2"/>
  <c r="O879" i="2"/>
  <c r="E879" i="2"/>
  <c r="L879" i="2"/>
  <c r="H879" i="2" a="1"/>
  <c r="H879" i="2" s="1"/>
  <c r="I2191" i="2"/>
  <c r="G2191" i="2" s="1"/>
  <c r="J2190" i="2"/>
  <c r="Q879" i="2" l="1"/>
  <c r="M880" i="2"/>
  <c r="S879" i="2" a="1"/>
  <c r="S879" i="2" s="1"/>
  <c r="F879" i="2" s="1"/>
  <c r="N880" i="2"/>
  <c r="R879" i="2"/>
  <c r="H880" i="2" s="1" a="1"/>
  <c r="H880" i="2" s="1"/>
  <c r="I2192" i="2"/>
  <c r="G2192" i="2" s="1"/>
  <c r="J2191" i="2"/>
  <c r="K880" i="2" l="1"/>
  <c r="I2193" i="2"/>
  <c r="G2193" i="2" s="1"/>
  <c r="J2192" i="2"/>
  <c r="E880" i="2" l="1"/>
  <c r="O880" i="2"/>
  <c r="P880" i="2"/>
  <c r="L880" i="2"/>
  <c r="I2194" i="2"/>
  <c r="G2194" i="2" s="1"/>
  <c r="J2193" i="2"/>
  <c r="N881" i="2" l="1"/>
  <c r="R880" i="2"/>
  <c r="Q880" i="2"/>
  <c r="M881" i="2"/>
  <c r="K881" i="2" s="1"/>
  <c r="S880" i="2" a="1"/>
  <c r="S880" i="2" s="1"/>
  <c r="F880" i="2" s="1"/>
  <c r="I2195" i="2"/>
  <c r="G2195" i="2" s="1"/>
  <c r="J2194" i="2"/>
  <c r="H881" i="2" l="1" a="1"/>
  <c r="H881" i="2" s="1"/>
  <c r="E881" i="2"/>
  <c r="P881" i="2"/>
  <c r="O881" i="2"/>
  <c r="L881" i="2"/>
  <c r="I2196" i="2"/>
  <c r="G2196" i="2" s="1"/>
  <c r="J2195" i="2"/>
  <c r="N882" i="2" l="1"/>
  <c r="R881" i="2"/>
  <c r="Q881" i="2"/>
  <c r="M882" i="2"/>
  <c r="K882" i="2" s="1"/>
  <c r="S881" i="2" a="1"/>
  <c r="S881" i="2" s="1"/>
  <c r="F881" i="2" s="1"/>
  <c r="I2197" i="2"/>
  <c r="G2197" i="2" s="1"/>
  <c r="J2196" i="2"/>
  <c r="H882" i="2" l="1" a="1"/>
  <c r="H882" i="2" s="1"/>
  <c r="E882" i="2"/>
  <c r="P882" i="2"/>
  <c r="O882" i="2"/>
  <c r="L882" i="2"/>
  <c r="I2198" i="2"/>
  <c r="G2198" i="2" s="1"/>
  <c r="J2197" i="2"/>
  <c r="Q882" i="2" l="1"/>
  <c r="M883" i="2"/>
  <c r="S882" i="2" a="1"/>
  <c r="S882" i="2" s="1"/>
  <c r="F882" i="2" s="1"/>
  <c r="R882" i="2"/>
  <c r="H883" i="2" s="1" a="1"/>
  <c r="H883" i="2" s="1"/>
  <c r="N883" i="2"/>
  <c r="I2199" i="2"/>
  <c r="G2199" i="2" s="1"/>
  <c r="J2198" i="2"/>
  <c r="K883" i="2" l="1"/>
  <c r="I2200" i="2"/>
  <c r="G2200" i="2" s="1"/>
  <c r="J2199" i="2"/>
  <c r="E883" i="2" l="1"/>
  <c r="O883" i="2"/>
  <c r="P883" i="2"/>
  <c r="L883" i="2"/>
  <c r="I2201" i="2"/>
  <c r="G2201" i="2" s="1"/>
  <c r="J2200" i="2"/>
  <c r="Q883" i="2" l="1"/>
  <c r="M884" i="2"/>
  <c r="S883" i="2" a="1"/>
  <c r="S883" i="2" s="1"/>
  <c r="F883" i="2" s="1"/>
  <c r="R883" i="2"/>
  <c r="H884" i="2" s="1" a="1"/>
  <c r="H884" i="2" s="1"/>
  <c r="N884" i="2"/>
  <c r="I2202" i="2"/>
  <c r="G2202" i="2" s="1"/>
  <c r="J2201" i="2"/>
  <c r="K884" i="2" l="1"/>
  <c r="I2203" i="2"/>
  <c r="G2203" i="2" s="1"/>
  <c r="J2202" i="2"/>
  <c r="E884" i="2" l="1"/>
  <c r="O884" i="2"/>
  <c r="P884" i="2"/>
  <c r="L884" i="2"/>
  <c r="I2204" i="2"/>
  <c r="G2204" i="2" s="1"/>
  <c r="J2203" i="2"/>
  <c r="N885" i="2" l="1"/>
  <c r="R884" i="2"/>
  <c r="Q884" i="2"/>
  <c r="M885" i="2"/>
  <c r="K885" i="2" s="1"/>
  <c r="S884" i="2" a="1"/>
  <c r="S884" i="2" s="1"/>
  <c r="F884" i="2" s="1"/>
  <c r="I2205" i="2"/>
  <c r="G2205" i="2" s="1"/>
  <c r="J2204" i="2"/>
  <c r="H885" i="2" l="1" a="1"/>
  <c r="H885" i="2" s="1"/>
  <c r="E885" i="2"/>
  <c r="P885" i="2"/>
  <c r="O885" i="2"/>
  <c r="L885" i="2"/>
  <c r="I2206" i="2"/>
  <c r="G2206" i="2" s="1"/>
  <c r="J2205" i="2"/>
  <c r="Q885" i="2" l="1"/>
  <c r="M886" i="2"/>
  <c r="S885" i="2" a="1"/>
  <c r="S885" i="2" s="1"/>
  <c r="F885" i="2" s="1"/>
  <c r="N886" i="2"/>
  <c r="R885" i="2"/>
  <c r="H886" i="2" s="1" a="1"/>
  <c r="H886" i="2" s="1"/>
  <c r="I2207" i="2"/>
  <c r="G2207" i="2" s="1"/>
  <c r="J2206" i="2"/>
  <c r="K886" i="2" l="1"/>
  <c r="I2208" i="2"/>
  <c r="G2208" i="2" s="1"/>
  <c r="J2207" i="2"/>
  <c r="E886" i="2" l="1"/>
  <c r="O886" i="2"/>
  <c r="P886" i="2"/>
  <c r="L886" i="2"/>
  <c r="I2209" i="2"/>
  <c r="G2209" i="2" s="1"/>
  <c r="J2208" i="2"/>
  <c r="Q886" i="2" l="1"/>
  <c r="M887" i="2"/>
  <c r="S886" i="2" a="1"/>
  <c r="S886" i="2" s="1"/>
  <c r="F886" i="2" s="1"/>
  <c r="R886" i="2"/>
  <c r="H887" i="2" s="1" a="1"/>
  <c r="H887" i="2" s="1"/>
  <c r="N887" i="2"/>
  <c r="I2210" i="2"/>
  <c r="G2210" i="2" s="1"/>
  <c r="J2209" i="2"/>
  <c r="K887" i="2" l="1"/>
  <c r="I2211" i="2"/>
  <c r="G2211" i="2" s="1"/>
  <c r="J2210" i="2"/>
  <c r="E887" i="2" l="1"/>
  <c r="O887" i="2"/>
  <c r="P887" i="2"/>
  <c r="L887" i="2"/>
  <c r="I2212" i="2"/>
  <c r="G2212" i="2" s="1"/>
  <c r="J2211" i="2"/>
  <c r="R887" i="2" l="1"/>
  <c r="N888" i="2"/>
  <c r="Q887" i="2"/>
  <c r="S887" i="2" a="1"/>
  <c r="S887" i="2" s="1"/>
  <c r="F887" i="2" s="1"/>
  <c r="M888" i="2"/>
  <c r="K888" i="2" s="1"/>
  <c r="I2213" i="2"/>
  <c r="G2213" i="2" s="1"/>
  <c r="J2212" i="2"/>
  <c r="P888" i="2" l="1"/>
  <c r="E888" i="2"/>
  <c r="O888" i="2"/>
  <c r="L888" i="2"/>
  <c r="H888" i="2" a="1"/>
  <c r="H888" i="2" s="1"/>
  <c r="I2214" i="2"/>
  <c r="G2214" i="2" s="1"/>
  <c r="J2213" i="2"/>
  <c r="Q888" i="2" l="1"/>
  <c r="S888" i="2" a="1"/>
  <c r="S888" i="2" s="1"/>
  <c r="F888" i="2" s="1"/>
  <c r="M889" i="2"/>
  <c r="N889" i="2"/>
  <c r="R888" i="2"/>
  <c r="H889" i="2" s="1" a="1"/>
  <c r="H889" i="2" s="1"/>
  <c r="I2215" i="2"/>
  <c r="G2215" i="2" s="1"/>
  <c r="J2214" i="2"/>
  <c r="K889" i="2" l="1"/>
  <c r="I2216" i="2"/>
  <c r="G2216" i="2" s="1"/>
  <c r="J2215" i="2"/>
  <c r="E889" i="2" l="1"/>
  <c r="P889" i="2"/>
  <c r="O889" i="2"/>
  <c r="L889" i="2"/>
  <c r="I2217" i="2"/>
  <c r="G2217" i="2" s="1"/>
  <c r="J2216" i="2"/>
  <c r="N890" i="2" l="1"/>
  <c r="R889" i="2"/>
  <c r="Q889" i="2"/>
  <c r="S889" i="2" a="1"/>
  <c r="S889" i="2" s="1"/>
  <c r="F889" i="2" s="1"/>
  <c r="M890" i="2"/>
  <c r="K890" i="2" s="1"/>
  <c r="I2218" i="2"/>
  <c r="G2218" i="2" s="1"/>
  <c r="J2217" i="2"/>
  <c r="E890" i="2" l="1"/>
  <c r="P890" i="2"/>
  <c r="O890" i="2"/>
  <c r="L890" i="2"/>
  <c r="H890" i="2" a="1"/>
  <c r="H890" i="2" s="1"/>
  <c r="I2219" i="2"/>
  <c r="G2219" i="2" s="1"/>
  <c r="J2218" i="2"/>
  <c r="R890" i="2" l="1"/>
  <c r="N891" i="2"/>
  <c r="Q890" i="2"/>
  <c r="S890" i="2" a="1"/>
  <c r="S890" i="2" s="1"/>
  <c r="F890" i="2" s="1"/>
  <c r="M891" i="2"/>
  <c r="K891" i="2" s="1"/>
  <c r="I2220" i="2"/>
  <c r="G2220" i="2" s="1"/>
  <c r="J2219" i="2"/>
  <c r="E891" i="2" l="1"/>
  <c r="P891" i="2"/>
  <c r="O891" i="2"/>
  <c r="L891" i="2"/>
  <c r="H891" i="2" a="1"/>
  <c r="H891" i="2" s="1"/>
  <c r="I2221" i="2"/>
  <c r="G2221" i="2" s="1"/>
  <c r="J2220" i="2"/>
  <c r="N892" i="2" l="1"/>
  <c r="R891" i="2"/>
  <c r="H892" i="2" s="1" a="1"/>
  <c r="H892" i="2" s="1"/>
  <c r="Q891" i="2"/>
  <c r="S891" i="2" a="1"/>
  <c r="S891" i="2" s="1"/>
  <c r="F891" i="2" s="1"/>
  <c r="M892" i="2"/>
  <c r="K892" i="2" s="1"/>
  <c r="I2222" i="2"/>
  <c r="G2222" i="2" s="1"/>
  <c r="J2221" i="2"/>
  <c r="E892" i="2" l="1"/>
  <c r="P892" i="2"/>
  <c r="O892" i="2"/>
  <c r="L892" i="2"/>
  <c r="I2223" i="2"/>
  <c r="G2223" i="2" s="1"/>
  <c r="J2222" i="2"/>
  <c r="R892" i="2" l="1"/>
  <c r="N893" i="2"/>
  <c r="Q892" i="2"/>
  <c r="S892" i="2" a="1"/>
  <c r="S892" i="2" s="1"/>
  <c r="F892" i="2" s="1"/>
  <c r="M893" i="2"/>
  <c r="K893" i="2" s="1"/>
  <c r="I2224" i="2"/>
  <c r="G2224" i="2" s="1"/>
  <c r="J2223" i="2"/>
  <c r="E893" i="2" l="1"/>
  <c r="P893" i="2"/>
  <c r="O893" i="2"/>
  <c r="L893" i="2"/>
  <c r="H893" i="2" a="1"/>
  <c r="H893" i="2" s="1"/>
  <c r="I2225" i="2"/>
  <c r="G2225" i="2" s="1"/>
  <c r="J2224" i="2"/>
  <c r="N894" i="2" l="1"/>
  <c r="R893" i="2"/>
  <c r="Q893" i="2"/>
  <c r="M894" i="2"/>
  <c r="K894" i="2" s="1"/>
  <c r="S893" i="2" a="1"/>
  <c r="S893" i="2" s="1"/>
  <c r="F893" i="2" s="1"/>
  <c r="I2226" i="2"/>
  <c r="G2226" i="2" s="1"/>
  <c r="J2225" i="2"/>
  <c r="E894" i="2" l="1"/>
  <c r="O894" i="2"/>
  <c r="P894" i="2"/>
  <c r="L894" i="2"/>
  <c r="H894" i="2" a="1"/>
  <c r="H894" i="2" s="1"/>
  <c r="I2227" i="2"/>
  <c r="G2227" i="2" s="1"/>
  <c r="J2226" i="2"/>
  <c r="S894" i="2" l="1" a="1"/>
  <c r="S894" i="2" s="1"/>
  <c r="F894" i="2" s="1"/>
  <c r="M895" i="2"/>
  <c r="Q894" i="2"/>
  <c r="N895" i="2"/>
  <c r="R894" i="2"/>
  <c r="H895" i="2" s="1" a="1"/>
  <c r="H895" i="2" s="1"/>
  <c r="I2228" i="2"/>
  <c r="G2228" i="2" s="1"/>
  <c r="J2227" i="2"/>
  <c r="K895" i="2" l="1"/>
  <c r="I2229" i="2"/>
  <c r="G2229" i="2" s="1"/>
  <c r="J2228" i="2"/>
  <c r="P895" i="2" l="1"/>
  <c r="E895" i="2"/>
  <c r="O895" i="2"/>
  <c r="L895" i="2"/>
  <c r="I2230" i="2"/>
  <c r="G2230" i="2" s="1"/>
  <c r="J2229" i="2"/>
  <c r="Q895" i="2" l="1"/>
  <c r="M896" i="2"/>
  <c r="S895" i="2" a="1"/>
  <c r="S895" i="2" s="1"/>
  <c r="F895" i="2" s="1"/>
  <c r="N896" i="2"/>
  <c r="R895" i="2"/>
  <c r="H896" i="2" s="1" a="1"/>
  <c r="H896" i="2" s="1"/>
  <c r="I2231" i="2"/>
  <c r="G2231" i="2" s="1"/>
  <c r="J2230" i="2"/>
  <c r="K896" i="2" l="1"/>
  <c r="I2232" i="2"/>
  <c r="G2232" i="2" s="1"/>
  <c r="J2231" i="2"/>
  <c r="P896" i="2" l="1"/>
  <c r="E896" i="2"/>
  <c r="O896" i="2"/>
  <c r="L896" i="2"/>
  <c r="I2233" i="2"/>
  <c r="G2233" i="2" s="1"/>
  <c r="J2232" i="2"/>
  <c r="Q896" i="2" l="1"/>
  <c r="M897" i="2"/>
  <c r="S896" i="2" a="1"/>
  <c r="S896" i="2" s="1"/>
  <c r="F896" i="2" s="1"/>
  <c r="R896" i="2"/>
  <c r="H897" i="2" s="1" a="1"/>
  <c r="H897" i="2" s="1"/>
  <c r="N897" i="2"/>
  <c r="I2234" i="2"/>
  <c r="G2234" i="2" s="1"/>
  <c r="J2233" i="2"/>
  <c r="K897" i="2" l="1"/>
  <c r="I2235" i="2"/>
  <c r="G2235" i="2" s="1"/>
  <c r="J2234" i="2"/>
  <c r="E897" i="2" l="1"/>
  <c r="O897" i="2"/>
  <c r="P897" i="2"/>
  <c r="L897" i="2"/>
  <c r="I2236" i="2"/>
  <c r="G2236" i="2" s="1"/>
  <c r="J2235" i="2"/>
  <c r="Q897" i="2" l="1"/>
  <c r="M898" i="2"/>
  <c r="S897" i="2" a="1"/>
  <c r="S897" i="2" s="1"/>
  <c r="F897" i="2" s="1"/>
  <c r="R897" i="2"/>
  <c r="H898" i="2" s="1" a="1"/>
  <c r="H898" i="2" s="1"/>
  <c r="N898" i="2"/>
  <c r="I2237" i="2"/>
  <c r="G2237" i="2" s="1"/>
  <c r="J2236" i="2"/>
  <c r="K898" i="2" l="1"/>
  <c r="I2238" i="2"/>
  <c r="G2238" i="2" s="1"/>
  <c r="J2237" i="2"/>
  <c r="E898" i="2" l="1"/>
  <c r="O898" i="2"/>
  <c r="P898" i="2"/>
  <c r="L898" i="2"/>
  <c r="I2239" i="2"/>
  <c r="G2239" i="2" s="1"/>
  <c r="J2238" i="2"/>
  <c r="Q898" i="2" l="1"/>
  <c r="M899" i="2"/>
  <c r="S898" i="2" a="1"/>
  <c r="S898" i="2" s="1"/>
  <c r="F898" i="2" s="1"/>
  <c r="R898" i="2"/>
  <c r="H899" i="2" s="1" a="1"/>
  <c r="H899" i="2" s="1"/>
  <c r="N899" i="2"/>
  <c r="I2240" i="2"/>
  <c r="G2240" i="2" s="1"/>
  <c r="J2239" i="2"/>
  <c r="K899" i="2" l="1"/>
  <c r="I2241" i="2"/>
  <c r="G2241" i="2" s="1"/>
  <c r="J2240" i="2"/>
  <c r="E899" i="2" l="1"/>
  <c r="P899" i="2"/>
  <c r="O899" i="2"/>
  <c r="L899" i="2"/>
  <c r="I2242" i="2"/>
  <c r="G2242" i="2" s="1"/>
  <c r="J2241" i="2"/>
  <c r="Q899" i="2" l="1"/>
  <c r="S899" i="2" a="1"/>
  <c r="S899" i="2" s="1"/>
  <c r="F899" i="2" s="1"/>
  <c r="M900" i="2"/>
  <c r="N900" i="2"/>
  <c r="R899" i="2"/>
  <c r="H900" i="2" s="1" a="1"/>
  <c r="H900" i="2" s="1"/>
  <c r="I2243" i="2"/>
  <c r="G2243" i="2" s="1"/>
  <c r="J2242" i="2"/>
  <c r="K900" i="2" l="1"/>
  <c r="E900" i="2"/>
  <c r="P900" i="2"/>
  <c r="O900" i="2"/>
  <c r="L900" i="2"/>
  <c r="I2244" i="2"/>
  <c r="G2244" i="2" s="1"/>
  <c r="J2243" i="2"/>
  <c r="Q900" i="2" l="1"/>
  <c r="M901" i="2"/>
  <c r="S900" i="2" a="1"/>
  <c r="S900" i="2" s="1"/>
  <c r="F900" i="2" s="1"/>
  <c r="R900" i="2"/>
  <c r="H901" i="2" s="1" a="1"/>
  <c r="H901" i="2" s="1"/>
  <c r="N901" i="2"/>
  <c r="I2245" i="2"/>
  <c r="G2245" i="2" s="1"/>
  <c r="J2244" i="2"/>
  <c r="K901" i="2" l="1"/>
  <c r="I2246" i="2"/>
  <c r="G2246" i="2" s="1"/>
  <c r="J2245" i="2"/>
  <c r="P901" i="2" l="1"/>
  <c r="O901" i="2"/>
  <c r="E901" i="2"/>
  <c r="L901" i="2"/>
  <c r="I2247" i="2"/>
  <c r="G2247" i="2" s="1"/>
  <c r="J2246" i="2"/>
  <c r="Q901" i="2" l="1"/>
  <c r="M902" i="2"/>
  <c r="S901" i="2" a="1"/>
  <c r="S901" i="2" s="1"/>
  <c r="F901" i="2" s="1"/>
  <c r="R901" i="2"/>
  <c r="H902" i="2" s="1" a="1"/>
  <c r="H902" i="2" s="1"/>
  <c r="N902" i="2"/>
  <c r="I2248" i="2"/>
  <c r="G2248" i="2" s="1"/>
  <c r="J2247" i="2"/>
  <c r="K902" i="2" l="1"/>
  <c r="I2249" i="2"/>
  <c r="G2249" i="2" s="1"/>
  <c r="J2248" i="2"/>
  <c r="E902" i="2" l="1"/>
  <c r="O902" i="2"/>
  <c r="P902" i="2"/>
  <c r="L902" i="2"/>
  <c r="I2250" i="2"/>
  <c r="G2250" i="2" s="1"/>
  <c r="J2249" i="2"/>
  <c r="N903" i="2" l="1"/>
  <c r="R902" i="2"/>
  <c r="H903" i="2" s="1" a="1"/>
  <c r="H903" i="2" s="1"/>
  <c r="Q902" i="2"/>
  <c r="M903" i="2"/>
  <c r="K903" i="2" s="1"/>
  <c r="S902" i="2" a="1"/>
  <c r="S902" i="2" s="1"/>
  <c r="F902" i="2" s="1"/>
  <c r="I2251" i="2"/>
  <c r="G2251" i="2" s="1"/>
  <c r="J2250" i="2"/>
  <c r="E903" i="2" l="1"/>
  <c r="P903" i="2"/>
  <c r="O903" i="2"/>
  <c r="L903" i="2"/>
  <c r="I2252" i="2"/>
  <c r="G2252" i="2" s="1"/>
  <c r="J2251" i="2"/>
  <c r="Q903" i="2" l="1"/>
  <c r="M904" i="2"/>
  <c r="S903" i="2" a="1"/>
  <c r="S903" i="2" s="1"/>
  <c r="F903" i="2" s="1"/>
  <c r="N904" i="2"/>
  <c r="R903" i="2"/>
  <c r="H904" i="2" s="1" a="1"/>
  <c r="H904" i="2" s="1"/>
  <c r="I2253" i="2"/>
  <c r="G2253" i="2" s="1"/>
  <c r="J2252" i="2"/>
  <c r="K904" i="2" l="1"/>
  <c r="I2254" i="2"/>
  <c r="G2254" i="2" s="1"/>
  <c r="J2253" i="2"/>
  <c r="E904" i="2" l="1"/>
  <c r="O904" i="2"/>
  <c r="P904" i="2"/>
  <c r="L904" i="2"/>
  <c r="I2255" i="2"/>
  <c r="G2255" i="2" s="1"/>
  <c r="J2254" i="2"/>
  <c r="Q904" i="2" l="1"/>
  <c r="S904" i="2" a="1"/>
  <c r="S904" i="2" s="1"/>
  <c r="F904" i="2" s="1"/>
  <c r="M905" i="2"/>
  <c r="N905" i="2"/>
  <c r="R904" i="2"/>
  <c r="H905" i="2" s="1" a="1"/>
  <c r="H905" i="2" s="1"/>
  <c r="I2256" i="2"/>
  <c r="G2256" i="2" s="1"/>
  <c r="J2255" i="2"/>
  <c r="K905" i="2" l="1"/>
  <c r="I2257" i="2"/>
  <c r="G2257" i="2" s="1"/>
  <c r="J2256" i="2"/>
  <c r="E905" i="2" l="1"/>
  <c r="O905" i="2"/>
  <c r="P905" i="2"/>
  <c r="L905" i="2"/>
  <c r="I2258" i="2"/>
  <c r="G2258" i="2" s="1"/>
  <c r="J2257" i="2"/>
  <c r="R905" i="2" l="1"/>
  <c r="N906" i="2"/>
  <c r="Q905" i="2"/>
  <c r="S905" i="2" a="1"/>
  <c r="S905" i="2" s="1"/>
  <c r="F905" i="2" s="1"/>
  <c r="M906" i="2"/>
  <c r="K906" i="2" s="1"/>
  <c r="I2259" i="2"/>
  <c r="G2259" i="2" s="1"/>
  <c r="J2258" i="2"/>
  <c r="E906" i="2" l="1"/>
  <c r="P906" i="2"/>
  <c r="O906" i="2"/>
  <c r="L906" i="2"/>
  <c r="H906" i="2" a="1"/>
  <c r="H906" i="2" s="1"/>
  <c r="I2260" i="2"/>
  <c r="G2260" i="2" s="1"/>
  <c r="J2259" i="2"/>
  <c r="Q906" i="2" l="1"/>
  <c r="S906" i="2" a="1"/>
  <c r="S906" i="2" s="1"/>
  <c r="F906" i="2" s="1"/>
  <c r="M907" i="2"/>
  <c r="R906" i="2"/>
  <c r="H907" i="2" s="1" a="1"/>
  <c r="H907" i="2" s="1"/>
  <c r="N907" i="2"/>
  <c r="I2261" i="2"/>
  <c r="G2261" i="2" s="1"/>
  <c r="J2260" i="2"/>
  <c r="K907" i="2" l="1"/>
  <c r="I2262" i="2"/>
  <c r="G2262" i="2" s="1"/>
  <c r="J2261" i="2"/>
  <c r="E907" i="2" l="1"/>
  <c r="P907" i="2"/>
  <c r="O907" i="2"/>
  <c r="L907" i="2"/>
  <c r="I2263" i="2"/>
  <c r="G2263" i="2" s="1"/>
  <c r="J2262" i="2"/>
  <c r="R907" i="2" l="1"/>
  <c r="N908" i="2"/>
  <c r="Q907" i="2"/>
  <c r="S907" i="2" a="1"/>
  <c r="S907" i="2" s="1"/>
  <c r="F907" i="2" s="1"/>
  <c r="M908" i="2"/>
  <c r="K908" i="2" s="1"/>
  <c r="I2264" i="2"/>
  <c r="G2264" i="2" s="1"/>
  <c r="J2263" i="2"/>
  <c r="E908" i="2" l="1"/>
  <c r="O908" i="2"/>
  <c r="P908" i="2"/>
  <c r="L908" i="2"/>
  <c r="H908" i="2" a="1"/>
  <c r="H908" i="2" s="1"/>
  <c r="I2265" i="2"/>
  <c r="G2265" i="2" s="1"/>
  <c r="J2264" i="2"/>
  <c r="Q908" i="2" l="1"/>
  <c r="S908" i="2" a="1"/>
  <c r="S908" i="2" s="1"/>
  <c r="F908" i="2" s="1"/>
  <c r="M909" i="2"/>
  <c r="R908" i="2"/>
  <c r="H909" i="2" s="1" a="1"/>
  <c r="H909" i="2" s="1"/>
  <c r="N909" i="2"/>
  <c r="I2266" i="2"/>
  <c r="G2266" i="2" s="1"/>
  <c r="J2265" i="2"/>
  <c r="K909" i="2" l="1"/>
  <c r="I2267" i="2"/>
  <c r="G2267" i="2" s="1"/>
  <c r="J2266" i="2"/>
  <c r="P909" i="2" l="1"/>
  <c r="E909" i="2"/>
  <c r="O909" i="2"/>
  <c r="L909" i="2"/>
  <c r="I2268" i="2"/>
  <c r="G2268" i="2" s="1"/>
  <c r="J2267" i="2"/>
  <c r="Q909" i="2" l="1"/>
  <c r="S909" i="2" a="1"/>
  <c r="S909" i="2" s="1"/>
  <c r="F909" i="2" s="1"/>
  <c r="M910" i="2"/>
  <c r="N910" i="2"/>
  <c r="R909" i="2"/>
  <c r="H910" i="2" s="1" a="1"/>
  <c r="H910" i="2" s="1"/>
  <c r="I2269" i="2"/>
  <c r="G2269" i="2" s="1"/>
  <c r="J2268" i="2"/>
  <c r="K910" i="2" l="1"/>
  <c r="I2270" i="2"/>
  <c r="G2270" i="2" s="1"/>
  <c r="J2269" i="2"/>
  <c r="E910" i="2" l="1"/>
  <c r="P910" i="2"/>
  <c r="O910" i="2"/>
  <c r="L910" i="2"/>
  <c r="I2271" i="2"/>
  <c r="G2271" i="2" s="1"/>
  <c r="J2270" i="2"/>
  <c r="N911" i="2" l="1"/>
  <c r="R910" i="2"/>
  <c r="H911" i="2" s="1" a="1"/>
  <c r="H911" i="2" s="1"/>
  <c r="Q910" i="2"/>
  <c r="M911" i="2"/>
  <c r="K911" i="2" s="1"/>
  <c r="S910" i="2" a="1"/>
  <c r="S910" i="2" s="1"/>
  <c r="F910" i="2" s="1"/>
  <c r="I2272" i="2"/>
  <c r="G2272" i="2" s="1"/>
  <c r="J2271" i="2"/>
  <c r="E911" i="2" l="1"/>
  <c r="P911" i="2"/>
  <c r="O911" i="2"/>
  <c r="L911" i="2"/>
  <c r="I2273" i="2"/>
  <c r="G2273" i="2" s="1"/>
  <c r="J2272" i="2"/>
  <c r="R911" i="2" l="1"/>
  <c r="N912" i="2"/>
  <c r="Q911" i="2"/>
  <c r="S911" i="2" a="1"/>
  <c r="S911" i="2" s="1"/>
  <c r="F911" i="2" s="1"/>
  <c r="M912" i="2"/>
  <c r="K912" i="2" s="1"/>
  <c r="I2274" i="2"/>
  <c r="G2274" i="2" s="1"/>
  <c r="J2273" i="2"/>
  <c r="E912" i="2" l="1"/>
  <c r="O912" i="2"/>
  <c r="P912" i="2"/>
  <c r="L912" i="2"/>
  <c r="H912" i="2" a="1"/>
  <c r="H912" i="2" s="1"/>
  <c r="I2275" i="2"/>
  <c r="G2275" i="2" s="1"/>
  <c r="J2274" i="2"/>
  <c r="Q912" i="2" l="1"/>
  <c r="M913" i="2"/>
  <c r="S912" i="2" a="1"/>
  <c r="S912" i="2" s="1"/>
  <c r="F912" i="2" s="1"/>
  <c r="R912" i="2"/>
  <c r="H913" i="2" s="1" a="1"/>
  <c r="H913" i="2" s="1"/>
  <c r="N913" i="2"/>
  <c r="I2276" i="2"/>
  <c r="G2276" i="2" s="1"/>
  <c r="J2275" i="2"/>
  <c r="K913" i="2" l="1"/>
  <c r="I2277" i="2"/>
  <c r="G2277" i="2" s="1"/>
  <c r="J2276" i="2"/>
  <c r="E913" i="2" l="1"/>
  <c r="O913" i="2"/>
  <c r="P913" i="2"/>
  <c r="L913" i="2"/>
  <c r="I2278" i="2"/>
  <c r="G2278" i="2" s="1"/>
  <c r="J2277" i="2"/>
  <c r="N914" i="2" l="1"/>
  <c r="R913" i="2"/>
  <c r="H914" i="2" s="1" a="1"/>
  <c r="H914" i="2" s="1"/>
  <c r="Q913" i="2"/>
  <c r="S913" i="2" a="1"/>
  <c r="S913" i="2" s="1"/>
  <c r="F913" i="2" s="1"/>
  <c r="M914" i="2"/>
  <c r="K914" i="2" s="1"/>
  <c r="I2279" i="2"/>
  <c r="G2279" i="2" s="1"/>
  <c r="J2278" i="2"/>
  <c r="E914" i="2" l="1"/>
  <c r="O914" i="2"/>
  <c r="P914" i="2"/>
  <c r="L914" i="2"/>
  <c r="I2280" i="2"/>
  <c r="G2280" i="2" s="1"/>
  <c r="J2279" i="2"/>
  <c r="N915" i="2" l="1"/>
  <c r="R914" i="2"/>
  <c r="Q914" i="2"/>
  <c r="M915" i="2"/>
  <c r="K915" i="2" s="1"/>
  <c r="S914" i="2" a="1"/>
  <c r="S914" i="2" s="1"/>
  <c r="F914" i="2" s="1"/>
  <c r="I2281" i="2"/>
  <c r="G2281" i="2" s="1"/>
  <c r="J2280" i="2"/>
  <c r="H915" i="2" l="1" a="1"/>
  <c r="H915" i="2" s="1"/>
  <c r="E915" i="2"/>
  <c r="O915" i="2"/>
  <c r="P915" i="2"/>
  <c r="L915" i="2"/>
  <c r="I2282" i="2"/>
  <c r="G2282" i="2" s="1"/>
  <c r="J2281" i="2"/>
  <c r="R915" i="2" l="1"/>
  <c r="N916" i="2"/>
  <c r="Q915" i="2"/>
  <c r="M916" i="2"/>
  <c r="K916" i="2" s="1"/>
  <c r="S915" i="2" a="1"/>
  <c r="S915" i="2" s="1"/>
  <c r="F915" i="2" s="1"/>
  <c r="I2283" i="2"/>
  <c r="G2283" i="2" s="1"/>
  <c r="J2282" i="2"/>
  <c r="E916" i="2" l="1"/>
  <c r="P916" i="2"/>
  <c r="O916" i="2"/>
  <c r="L916" i="2"/>
  <c r="H916" i="2" a="1"/>
  <c r="H916" i="2" s="1"/>
  <c r="I2284" i="2"/>
  <c r="G2284" i="2" s="1"/>
  <c r="J2283" i="2"/>
  <c r="Q916" i="2" l="1"/>
  <c r="S916" i="2" a="1"/>
  <c r="S916" i="2" s="1"/>
  <c r="F916" i="2" s="1"/>
  <c r="M917" i="2"/>
  <c r="R916" i="2"/>
  <c r="H917" i="2" s="1" a="1"/>
  <c r="H917" i="2" s="1"/>
  <c r="N917" i="2"/>
  <c r="I2285" i="2"/>
  <c r="G2285" i="2" s="1"/>
  <c r="J2284" i="2"/>
  <c r="K917" i="2" l="1"/>
  <c r="I2286" i="2"/>
  <c r="G2286" i="2" s="1"/>
  <c r="J2285" i="2"/>
  <c r="E917" i="2" l="1"/>
  <c r="P917" i="2"/>
  <c r="O917" i="2"/>
  <c r="L917" i="2"/>
  <c r="I2287" i="2"/>
  <c r="G2287" i="2" s="1"/>
  <c r="J2286" i="2"/>
  <c r="R917" i="2" l="1"/>
  <c r="N918" i="2"/>
  <c r="Q917" i="2"/>
  <c r="M918" i="2"/>
  <c r="K918" i="2" s="1"/>
  <c r="S917" i="2" a="1"/>
  <c r="S917" i="2" s="1"/>
  <c r="F917" i="2" s="1"/>
  <c r="I2288" i="2"/>
  <c r="G2288" i="2" s="1"/>
  <c r="J2287" i="2"/>
  <c r="E918" i="2" l="1"/>
  <c r="P918" i="2"/>
  <c r="O918" i="2"/>
  <c r="L918" i="2"/>
  <c r="H918" i="2" a="1"/>
  <c r="H918" i="2" s="1"/>
  <c r="I2289" i="2"/>
  <c r="G2289" i="2" s="1"/>
  <c r="J2288" i="2"/>
  <c r="N919" i="2" l="1"/>
  <c r="R918" i="2"/>
  <c r="Q918" i="2"/>
  <c r="S918" i="2" a="1"/>
  <c r="S918" i="2" s="1"/>
  <c r="F918" i="2" s="1"/>
  <c r="M919" i="2"/>
  <c r="K919" i="2" s="1"/>
  <c r="I2290" i="2"/>
  <c r="G2290" i="2" s="1"/>
  <c r="J2289" i="2"/>
  <c r="E919" i="2" l="1"/>
  <c r="P919" i="2"/>
  <c r="O919" i="2"/>
  <c r="L919" i="2"/>
  <c r="H919" i="2" a="1"/>
  <c r="H919" i="2" s="1"/>
  <c r="I2291" i="2"/>
  <c r="G2291" i="2" s="1"/>
  <c r="J2290" i="2"/>
  <c r="N920" i="2" l="1"/>
  <c r="R919" i="2"/>
  <c r="Q919" i="2"/>
  <c r="S919" i="2" a="1"/>
  <c r="S919" i="2" s="1"/>
  <c r="F919" i="2" s="1"/>
  <c r="M920" i="2"/>
  <c r="K920" i="2" s="1"/>
  <c r="I2292" i="2"/>
  <c r="G2292" i="2" s="1"/>
  <c r="J2291" i="2"/>
  <c r="E920" i="2" l="1"/>
  <c r="O920" i="2"/>
  <c r="P920" i="2"/>
  <c r="L920" i="2"/>
  <c r="H920" i="2" a="1"/>
  <c r="H920" i="2" s="1"/>
  <c r="I2293" i="2"/>
  <c r="G2293" i="2" s="1"/>
  <c r="J2292" i="2"/>
  <c r="Q920" i="2" l="1"/>
  <c r="S920" i="2" a="1"/>
  <c r="S920" i="2" s="1"/>
  <c r="F920" i="2" s="1"/>
  <c r="M921" i="2"/>
  <c r="R920" i="2"/>
  <c r="H921" i="2" s="1" a="1"/>
  <c r="H921" i="2" s="1"/>
  <c r="N921" i="2"/>
  <c r="I2294" i="2"/>
  <c r="G2294" i="2" s="1"/>
  <c r="J2293" i="2"/>
  <c r="K921" i="2" l="1"/>
  <c r="I2295" i="2"/>
  <c r="G2295" i="2" s="1"/>
  <c r="J2294" i="2"/>
  <c r="E921" i="2" l="1"/>
  <c r="P921" i="2"/>
  <c r="O921" i="2"/>
  <c r="L921" i="2"/>
  <c r="I2296" i="2"/>
  <c r="G2296" i="2" s="1"/>
  <c r="J2295" i="2"/>
  <c r="N922" i="2" l="1"/>
  <c r="R921" i="2"/>
  <c r="H922" i="2" s="1" a="1"/>
  <c r="H922" i="2" s="1"/>
  <c r="Q921" i="2"/>
  <c r="M922" i="2"/>
  <c r="K922" i="2" s="1"/>
  <c r="S921" i="2" a="1"/>
  <c r="S921" i="2" s="1"/>
  <c r="F921" i="2" s="1"/>
  <c r="I2297" i="2"/>
  <c r="G2297" i="2" s="1"/>
  <c r="J2296" i="2"/>
  <c r="E922" i="2" l="1"/>
  <c r="O922" i="2"/>
  <c r="P922" i="2"/>
  <c r="L922" i="2"/>
  <c r="I2298" i="2"/>
  <c r="G2298" i="2" s="1"/>
  <c r="J2297" i="2"/>
  <c r="R922" i="2" l="1"/>
  <c r="N923" i="2"/>
  <c r="Q922" i="2"/>
  <c r="M923" i="2"/>
  <c r="K923" i="2" s="1"/>
  <c r="S922" i="2" a="1"/>
  <c r="S922" i="2" s="1"/>
  <c r="F922" i="2" s="1"/>
  <c r="I2299" i="2"/>
  <c r="G2299" i="2" s="1"/>
  <c r="J2298" i="2"/>
  <c r="O923" i="2" l="1"/>
  <c r="E923" i="2"/>
  <c r="P923" i="2"/>
  <c r="L923" i="2"/>
  <c r="H923" i="2" a="1"/>
  <c r="H923" i="2" s="1"/>
  <c r="I2300" i="2"/>
  <c r="G2300" i="2" s="1"/>
  <c r="J2299" i="2"/>
  <c r="N924" i="2" l="1"/>
  <c r="R923" i="2"/>
  <c r="H924" i="2" s="1" a="1"/>
  <c r="H924" i="2" s="1"/>
  <c r="Q923" i="2"/>
  <c r="S923" i="2" a="1"/>
  <c r="S923" i="2" s="1"/>
  <c r="F923" i="2" s="1"/>
  <c r="M924" i="2"/>
  <c r="K924" i="2" s="1"/>
  <c r="I2301" i="2"/>
  <c r="G2301" i="2" s="1"/>
  <c r="J2300" i="2"/>
  <c r="E924" i="2" l="1"/>
  <c r="P924" i="2"/>
  <c r="O924" i="2"/>
  <c r="L924" i="2"/>
  <c r="I2302" i="2"/>
  <c r="G2302" i="2" s="1"/>
  <c r="J2301" i="2"/>
  <c r="Q924" i="2" l="1"/>
  <c r="S924" i="2" a="1"/>
  <c r="S924" i="2" s="1"/>
  <c r="F924" i="2" s="1"/>
  <c r="M925" i="2"/>
  <c r="N925" i="2"/>
  <c r="R924" i="2"/>
  <c r="H925" i="2" s="1" a="1"/>
  <c r="H925" i="2" s="1"/>
  <c r="I2303" i="2"/>
  <c r="G2303" i="2" s="1"/>
  <c r="J2302" i="2"/>
  <c r="K925" i="2" l="1"/>
  <c r="I2304" i="2"/>
  <c r="G2304" i="2" s="1"/>
  <c r="J2303" i="2"/>
  <c r="E925" i="2" l="1"/>
  <c r="P925" i="2"/>
  <c r="O925" i="2"/>
  <c r="L925" i="2"/>
  <c r="I2305" i="2"/>
  <c r="G2305" i="2" s="1"/>
  <c r="J2304" i="2"/>
  <c r="Q925" i="2" l="1"/>
  <c r="S925" i="2" a="1"/>
  <c r="S925" i="2" s="1"/>
  <c r="F925" i="2" s="1"/>
  <c r="M926" i="2"/>
  <c r="R925" i="2"/>
  <c r="H926" i="2" s="1" a="1"/>
  <c r="H926" i="2" s="1"/>
  <c r="N926" i="2"/>
  <c r="I2306" i="2"/>
  <c r="G2306" i="2" s="1"/>
  <c r="J2305" i="2"/>
  <c r="K926" i="2" l="1"/>
  <c r="I2307" i="2"/>
  <c r="G2307" i="2" s="1"/>
  <c r="J2306" i="2"/>
  <c r="E926" i="2" l="1"/>
  <c r="P926" i="2"/>
  <c r="O926" i="2"/>
  <c r="L926" i="2"/>
  <c r="I2308" i="2"/>
  <c r="G2308" i="2" s="1"/>
  <c r="J2307" i="2"/>
  <c r="Q926" i="2" l="1"/>
  <c r="M927" i="2"/>
  <c r="S926" i="2" a="1"/>
  <c r="S926" i="2" s="1"/>
  <c r="F926" i="2" s="1"/>
  <c r="R926" i="2"/>
  <c r="H927" i="2" s="1" a="1"/>
  <c r="H927" i="2" s="1"/>
  <c r="N927" i="2"/>
  <c r="I2309" i="2"/>
  <c r="G2309" i="2" s="1"/>
  <c r="J2308" i="2"/>
  <c r="K927" i="2" l="1"/>
  <c r="I2310" i="2"/>
  <c r="G2310" i="2" s="1"/>
  <c r="J2309" i="2"/>
  <c r="E927" i="2" l="1"/>
  <c r="O927" i="2"/>
  <c r="P927" i="2"/>
  <c r="L927" i="2"/>
  <c r="I2311" i="2"/>
  <c r="G2311" i="2" s="1"/>
  <c r="J2310" i="2"/>
  <c r="Q927" i="2" l="1"/>
  <c r="S927" i="2" a="1"/>
  <c r="S927" i="2" s="1"/>
  <c r="F927" i="2" s="1"/>
  <c r="M928" i="2"/>
  <c r="R927" i="2"/>
  <c r="H928" i="2" s="1" a="1"/>
  <c r="H928" i="2" s="1"/>
  <c r="N928" i="2"/>
  <c r="I2312" i="2"/>
  <c r="G2312" i="2" s="1"/>
  <c r="J2311" i="2"/>
  <c r="K928" i="2" l="1"/>
  <c r="I2313" i="2"/>
  <c r="G2313" i="2" s="1"/>
  <c r="J2312" i="2"/>
  <c r="O928" i="2" l="1"/>
  <c r="P928" i="2"/>
  <c r="L928" i="2"/>
  <c r="E928" i="2"/>
  <c r="I2314" i="2"/>
  <c r="G2314" i="2" s="1"/>
  <c r="J2313" i="2"/>
  <c r="R928" i="2" l="1"/>
  <c r="N929" i="2"/>
  <c r="Q928" i="2"/>
  <c r="S928" i="2" a="1"/>
  <c r="S928" i="2" s="1"/>
  <c r="F928" i="2" s="1"/>
  <c r="M929" i="2"/>
  <c r="K929" i="2" s="1"/>
  <c r="I2315" i="2"/>
  <c r="G2315" i="2" s="1"/>
  <c r="J2314" i="2"/>
  <c r="P929" i="2" l="1"/>
  <c r="E929" i="2"/>
  <c r="O929" i="2"/>
  <c r="L929" i="2"/>
  <c r="H929" i="2" a="1"/>
  <c r="H929" i="2" s="1"/>
  <c r="I2316" i="2"/>
  <c r="G2316" i="2" s="1"/>
  <c r="J2315" i="2"/>
  <c r="Q929" i="2" l="1"/>
  <c r="M930" i="2"/>
  <c r="S929" i="2" a="1"/>
  <c r="S929" i="2" s="1"/>
  <c r="F929" i="2" s="1"/>
  <c r="R929" i="2"/>
  <c r="H930" i="2" s="1" a="1"/>
  <c r="H930" i="2" s="1"/>
  <c r="N930" i="2"/>
  <c r="I2317" i="2"/>
  <c r="G2317" i="2" s="1"/>
  <c r="J2316" i="2"/>
  <c r="K930" i="2" l="1"/>
  <c r="I2318" i="2"/>
  <c r="G2318" i="2" s="1"/>
  <c r="J2317" i="2"/>
  <c r="E930" i="2" l="1"/>
  <c r="O930" i="2"/>
  <c r="P930" i="2"/>
  <c r="L930" i="2"/>
  <c r="I2319" i="2"/>
  <c r="G2319" i="2" s="1"/>
  <c r="J2318" i="2"/>
  <c r="Q930" i="2" l="1"/>
  <c r="S930" i="2" a="1"/>
  <c r="S930" i="2" s="1"/>
  <c r="F930" i="2" s="1"/>
  <c r="M931" i="2"/>
  <c r="R930" i="2"/>
  <c r="H931" i="2" s="1" a="1"/>
  <c r="H931" i="2" s="1"/>
  <c r="N931" i="2"/>
  <c r="I2320" i="2"/>
  <c r="G2320" i="2" s="1"/>
  <c r="J2319" i="2"/>
  <c r="K931" i="2" l="1"/>
  <c r="I2321" i="2"/>
  <c r="G2321" i="2" s="1"/>
  <c r="J2320" i="2"/>
  <c r="E931" i="2" l="1"/>
  <c r="P931" i="2"/>
  <c r="O931" i="2"/>
  <c r="L931" i="2"/>
  <c r="I2322" i="2"/>
  <c r="G2322" i="2" s="1"/>
  <c r="J2321" i="2"/>
  <c r="Q931" i="2" l="1"/>
  <c r="M932" i="2"/>
  <c r="S931" i="2" a="1"/>
  <c r="S931" i="2" s="1"/>
  <c r="F931" i="2" s="1"/>
  <c r="R931" i="2"/>
  <c r="H932" i="2" s="1" a="1"/>
  <c r="H932" i="2" s="1"/>
  <c r="N932" i="2"/>
  <c r="I2323" i="2"/>
  <c r="G2323" i="2" s="1"/>
  <c r="J2322" i="2"/>
  <c r="K932" i="2" l="1"/>
  <c r="I2324" i="2"/>
  <c r="G2324" i="2" s="1"/>
  <c r="J2323" i="2"/>
  <c r="E932" i="2" l="1"/>
  <c r="P932" i="2"/>
  <c r="O932" i="2"/>
  <c r="L932" i="2"/>
  <c r="I2325" i="2"/>
  <c r="G2325" i="2" s="1"/>
  <c r="J2324" i="2"/>
  <c r="N933" i="2" l="1"/>
  <c r="R932" i="2"/>
  <c r="Q932" i="2"/>
  <c r="M933" i="2"/>
  <c r="K933" i="2" s="1"/>
  <c r="S932" i="2" a="1"/>
  <c r="S932" i="2" s="1"/>
  <c r="F932" i="2" s="1"/>
  <c r="I2326" i="2"/>
  <c r="G2326" i="2" s="1"/>
  <c r="J2325" i="2"/>
  <c r="O933" i="2" l="1"/>
  <c r="P933" i="2"/>
  <c r="L933" i="2"/>
  <c r="E933" i="2"/>
  <c r="H933" i="2" a="1"/>
  <c r="H933" i="2" s="1"/>
  <c r="I2327" i="2"/>
  <c r="G2327" i="2" s="1"/>
  <c r="J2326" i="2"/>
  <c r="R933" i="2" l="1"/>
  <c r="N934" i="2"/>
  <c r="Q933" i="2"/>
  <c r="M934" i="2"/>
  <c r="K934" i="2" s="1"/>
  <c r="S933" i="2" a="1"/>
  <c r="S933" i="2" s="1"/>
  <c r="F933" i="2" s="1"/>
  <c r="I2328" i="2"/>
  <c r="G2328" i="2" s="1"/>
  <c r="J2327" i="2"/>
  <c r="E934" i="2" l="1"/>
  <c r="P934" i="2"/>
  <c r="O934" i="2"/>
  <c r="L934" i="2"/>
  <c r="H934" i="2" a="1"/>
  <c r="H934" i="2" s="1"/>
  <c r="I2329" i="2"/>
  <c r="G2329" i="2" s="1"/>
  <c r="J2328" i="2"/>
  <c r="R934" i="2" l="1"/>
  <c r="N935" i="2"/>
  <c r="Q934" i="2"/>
  <c r="M935" i="2"/>
  <c r="K935" i="2" s="1"/>
  <c r="S934" i="2" a="1"/>
  <c r="S934" i="2" s="1"/>
  <c r="F934" i="2" s="1"/>
  <c r="I2330" i="2"/>
  <c r="G2330" i="2" s="1"/>
  <c r="J2329" i="2"/>
  <c r="E935" i="2" l="1"/>
  <c r="P935" i="2"/>
  <c r="O935" i="2"/>
  <c r="L935" i="2"/>
  <c r="H935" i="2" a="1"/>
  <c r="H935" i="2" s="1"/>
  <c r="I2331" i="2"/>
  <c r="G2331" i="2" s="1"/>
  <c r="J2330" i="2"/>
  <c r="N936" i="2" l="1"/>
  <c r="R935" i="2"/>
  <c r="H936" i="2" s="1" a="1"/>
  <c r="H936" i="2" s="1"/>
  <c r="Q935" i="2"/>
  <c r="S935" i="2" a="1"/>
  <c r="S935" i="2" s="1"/>
  <c r="F935" i="2" s="1"/>
  <c r="M936" i="2"/>
  <c r="K936" i="2" s="1"/>
  <c r="I2332" i="2"/>
  <c r="G2332" i="2" s="1"/>
  <c r="J2331" i="2"/>
  <c r="E936" i="2" l="1"/>
  <c r="O936" i="2"/>
  <c r="P936" i="2"/>
  <c r="L936" i="2"/>
  <c r="I2333" i="2"/>
  <c r="G2333" i="2" s="1"/>
  <c r="J2332" i="2"/>
  <c r="Q936" i="2" l="1"/>
  <c r="M937" i="2"/>
  <c r="S936" i="2" a="1"/>
  <c r="S936" i="2" s="1"/>
  <c r="F936" i="2" s="1"/>
  <c r="R936" i="2"/>
  <c r="H937" i="2" s="1" a="1"/>
  <c r="H937" i="2" s="1"/>
  <c r="N937" i="2"/>
  <c r="I2334" i="2"/>
  <c r="G2334" i="2" s="1"/>
  <c r="J2333" i="2"/>
  <c r="K937" i="2" l="1"/>
  <c r="I2335" i="2"/>
  <c r="G2335" i="2" s="1"/>
  <c r="J2334" i="2"/>
  <c r="E937" i="2" l="1"/>
  <c r="P937" i="2"/>
  <c r="O937" i="2"/>
  <c r="L937" i="2"/>
  <c r="I2336" i="2"/>
  <c r="G2336" i="2" s="1"/>
  <c r="J2335" i="2"/>
  <c r="Q937" i="2" l="1"/>
  <c r="S937" i="2" a="1"/>
  <c r="S937" i="2" s="1"/>
  <c r="F937" i="2" s="1"/>
  <c r="M938" i="2"/>
  <c r="R937" i="2"/>
  <c r="H938" i="2" s="1" a="1"/>
  <c r="H938" i="2" s="1"/>
  <c r="N938" i="2"/>
  <c r="I2337" i="2"/>
  <c r="G2337" i="2" s="1"/>
  <c r="J2336" i="2"/>
  <c r="K938" i="2" l="1"/>
  <c r="I2338" i="2"/>
  <c r="G2338" i="2" s="1"/>
  <c r="J2337" i="2"/>
  <c r="O938" i="2" l="1"/>
  <c r="E938" i="2"/>
  <c r="P938" i="2"/>
  <c r="L938" i="2"/>
  <c r="I2339" i="2"/>
  <c r="G2339" i="2" s="1"/>
  <c r="J2338" i="2"/>
  <c r="R938" i="2" l="1"/>
  <c r="N939" i="2"/>
  <c r="Q938" i="2"/>
  <c r="M939" i="2"/>
  <c r="K939" i="2" s="1"/>
  <c r="S938" i="2" a="1"/>
  <c r="S938" i="2" s="1"/>
  <c r="F938" i="2" s="1"/>
  <c r="I2340" i="2"/>
  <c r="G2340" i="2" s="1"/>
  <c r="J2339" i="2"/>
  <c r="E939" i="2" l="1"/>
  <c r="P939" i="2"/>
  <c r="O939" i="2"/>
  <c r="L939" i="2"/>
  <c r="H939" i="2" a="1"/>
  <c r="H939" i="2" s="1"/>
  <c r="I2341" i="2"/>
  <c r="G2341" i="2" s="1"/>
  <c r="J2340" i="2"/>
  <c r="R939" i="2" l="1"/>
  <c r="N940" i="2"/>
  <c r="Q939" i="2"/>
  <c r="M940" i="2"/>
  <c r="K940" i="2" s="1"/>
  <c r="S939" i="2" a="1"/>
  <c r="S939" i="2" s="1"/>
  <c r="F939" i="2" s="1"/>
  <c r="I2342" i="2"/>
  <c r="G2342" i="2" s="1"/>
  <c r="J2341" i="2"/>
  <c r="E940" i="2" l="1"/>
  <c r="P940" i="2"/>
  <c r="O940" i="2"/>
  <c r="L940" i="2"/>
  <c r="H940" i="2" a="1"/>
  <c r="H940" i="2" s="1"/>
  <c r="I2343" i="2"/>
  <c r="G2343" i="2" s="1"/>
  <c r="J2342" i="2"/>
  <c r="R940" i="2" l="1"/>
  <c r="N941" i="2"/>
  <c r="Q940" i="2"/>
  <c r="M941" i="2"/>
  <c r="K941" i="2" s="1"/>
  <c r="S940" i="2" a="1"/>
  <c r="S940" i="2" s="1"/>
  <c r="F940" i="2" s="1"/>
  <c r="I2344" i="2"/>
  <c r="G2344" i="2" s="1"/>
  <c r="J2343" i="2"/>
  <c r="P941" i="2" l="1"/>
  <c r="O941" i="2"/>
  <c r="E941" i="2"/>
  <c r="L941" i="2"/>
  <c r="H941" i="2" a="1"/>
  <c r="H941" i="2" s="1"/>
  <c r="I2345" i="2"/>
  <c r="G2345" i="2" s="1"/>
  <c r="J2344" i="2"/>
  <c r="Q941" i="2" l="1"/>
  <c r="S941" i="2" a="1"/>
  <c r="S941" i="2" s="1"/>
  <c r="F941" i="2" s="1"/>
  <c r="M942" i="2"/>
  <c r="N942" i="2"/>
  <c r="R941" i="2"/>
  <c r="I2346" i="2"/>
  <c r="G2346" i="2" s="1"/>
  <c r="J2345" i="2"/>
  <c r="K942" i="2" l="1"/>
  <c r="H942" i="2" a="1"/>
  <c r="H942" i="2" s="1"/>
  <c r="I2347" i="2"/>
  <c r="G2347" i="2" s="1"/>
  <c r="J2346" i="2"/>
  <c r="E942" i="2" l="1"/>
  <c r="P942" i="2"/>
  <c r="O942" i="2"/>
  <c r="L942" i="2"/>
  <c r="I2348" i="2"/>
  <c r="G2348" i="2" s="1"/>
  <c r="J2347" i="2"/>
  <c r="M943" i="2" l="1"/>
  <c r="Q942" i="2"/>
  <c r="S942" i="2" a="1"/>
  <c r="S942" i="2" s="1"/>
  <c r="F942" i="2" s="1"/>
  <c r="N943" i="2"/>
  <c r="R942" i="2"/>
  <c r="I2349" i="2"/>
  <c r="G2349" i="2" s="1"/>
  <c r="J2348" i="2"/>
  <c r="H943" i="2" l="1" a="1"/>
  <c r="H943" i="2" s="1"/>
  <c r="K943" i="2"/>
  <c r="I2350" i="2"/>
  <c r="G2350" i="2" s="1"/>
  <c r="J2349" i="2"/>
  <c r="E943" i="2" l="1"/>
  <c r="P943" i="2"/>
  <c r="O943" i="2"/>
  <c r="L943" i="2"/>
  <c r="I2351" i="2"/>
  <c r="G2351" i="2" s="1"/>
  <c r="J2350" i="2"/>
  <c r="R943" i="2" l="1"/>
  <c r="N944" i="2"/>
  <c r="Q943" i="2"/>
  <c r="M944" i="2"/>
  <c r="K944" i="2" s="1"/>
  <c r="S943" i="2" a="1"/>
  <c r="S943" i="2" s="1"/>
  <c r="F943" i="2" s="1"/>
  <c r="I2352" i="2"/>
  <c r="G2352" i="2" s="1"/>
  <c r="J2351" i="2"/>
  <c r="H944" i="2" l="1" a="1"/>
  <c r="H944" i="2" s="1"/>
  <c r="E944" i="2"/>
  <c r="P944" i="2"/>
  <c r="O944" i="2"/>
  <c r="L944" i="2"/>
  <c r="I2353" i="2"/>
  <c r="G2353" i="2" s="1"/>
  <c r="J2352" i="2"/>
  <c r="R944" i="2" l="1"/>
  <c r="N945" i="2"/>
  <c r="Q944" i="2"/>
  <c r="S944" i="2" a="1"/>
  <c r="S944" i="2" s="1"/>
  <c r="F944" i="2" s="1"/>
  <c r="M945" i="2"/>
  <c r="K945" i="2" s="1"/>
  <c r="I2354" i="2"/>
  <c r="G2354" i="2" s="1"/>
  <c r="J2353" i="2"/>
  <c r="E945" i="2" l="1"/>
  <c r="O945" i="2"/>
  <c r="P945" i="2"/>
  <c r="L945" i="2"/>
  <c r="H945" i="2" a="1"/>
  <c r="H945" i="2" s="1"/>
  <c r="I2355" i="2"/>
  <c r="G2355" i="2" s="1"/>
  <c r="J2354" i="2"/>
  <c r="Q945" i="2" l="1"/>
  <c r="S945" i="2" a="1"/>
  <c r="S945" i="2" s="1"/>
  <c r="F945" i="2" s="1"/>
  <c r="M946" i="2"/>
  <c r="R945" i="2"/>
  <c r="H946" i="2" s="1" a="1"/>
  <c r="H946" i="2" s="1"/>
  <c r="N946" i="2"/>
  <c r="I2356" i="2"/>
  <c r="G2356" i="2" s="1"/>
  <c r="J2355" i="2"/>
  <c r="K946" i="2" l="1"/>
  <c r="I2357" i="2"/>
  <c r="G2357" i="2" s="1"/>
  <c r="J2356" i="2"/>
  <c r="P946" i="2" l="1"/>
  <c r="E946" i="2"/>
  <c r="O946" i="2"/>
  <c r="L946" i="2"/>
  <c r="I2358" i="2"/>
  <c r="G2358" i="2" s="1"/>
  <c r="J2357" i="2"/>
  <c r="Q946" i="2" l="1"/>
  <c r="M947" i="2"/>
  <c r="S946" i="2" a="1"/>
  <c r="S946" i="2" s="1"/>
  <c r="F946" i="2" s="1"/>
  <c r="N947" i="2"/>
  <c r="R946" i="2"/>
  <c r="H947" i="2" s="1" a="1"/>
  <c r="H947" i="2" s="1"/>
  <c r="I2359" i="2"/>
  <c r="G2359" i="2" s="1"/>
  <c r="J2358" i="2"/>
  <c r="K947" i="2" l="1"/>
  <c r="I2360" i="2"/>
  <c r="G2360" i="2" s="1"/>
  <c r="J2359" i="2"/>
  <c r="E947" i="2" l="1"/>
  <c r="P947" i="2"/>
  <c r="O947" i="2"/>
  <c r="L947" i="2"/>
  <c r="I2361" i="2"/>
  <c r="G2361" i="2" s="1"/>
  <c r="J2360" i="2"/>
  <c r="N948" i="2" l="1"/>
  <c r="R947" i="2"/>
  <c r="Q947" i="2"/>
  <c r="M948" i="2"/>
  <c r="K948" i="2" s="1"/>
  <c r="S947" i="2" a="1"/>
  <c r="S947" i="2" s="1"/>
  <c r="F947" i="2" s="1"/>
  <c r="I2362" i="2"/>
  <c r="G2362" i="2" s="1"/>
  <c r="J2361" i="2"/>
  <c r="H948" i="2" l="1" a="1"/>
  <c r="H948" i="2" s="1"/>
  <c r="E948" i="2"/>
  <c r="O948" i="2"/>
  <c r="P948" i="2"/>
  <c r="L948" i="2"/>
  <c r="I2363" i="2"/>
  <c r="G2363" i="2" s="1"/>
  <c r="J2362" i="2"/>
  <c r="Q948" i="2" l="1"/>
  <c r="S948" i="2" a="1"/>
  <c r="S948" i="2" s="1"/>
  <c r="F948" i="2" s="1"/>
  <c r="M949" i="2"/>
  <c r="R948" i="2"/>
  <c r="H949" i="2" s="1" a="1"/>
  <c r="H949" i="2" s="1"/>
  <c r="N949" i="2"/>
  <c r="I2364" i="2"/>
  <c r="G2364" i="2" s="1"/>
  <c r="J2363" i="2"/>
  <c r="K949" i="2" l="1"/>
  <c r="I2365" i="2"/>
  <c r="G2365" i="2" s="1"/>
  <c r="J2364" i="2"/>
  <c r="E949" i="2" l="1"/>
  <c r="O949" i="2"/>
  <c r="P949" i="2"/>
  <c r="L949" i="2"/>
  <c r="I2366" i="2"/>
  <c r="G2366" i="2" s="1"/>
  <c r="J2365" i="2"/>
  <c r="R949" i="2" l="1"/>
  <c r="N950" i="2"/>
  <c r="Q949" i="2"/>
  <c r="M950" i="2"/>
  <c r="K950" i="2" s="1"/>
  <c r="S949" i="2" a="1"/>
  <c r="S949" i="2" s="1"/>
  <c r="F949" i="2" s="1"/>
  <c r="I2367" i="2"/>
  <c r="G2367" i="2" s="1"/>
  <c r="J2366" i="2"/>
  <c r="P950" i="2" l="1"/>
  <c r="O950" i="2"/>
  <c r="E950" i="2"/>
  <c r="L950" i="2"/>
  <c r="H950" i="2" a="1"/>
  <c r="H950" i="2" s="1"/>
  <c r="I2368" i="2"/>
  <c r="G2368" i="2" s="1"/>
  <c r="J2367" i="2"/>
  <c r="Q950" i="2" l="1"/>
  <c r="S950" i="2" a="1"/>
  <c r="S950" i="2" s="1"/>
  <c r="F950" i="2" s="1"/>
  <c r="M951" i="2"/>
  <c r="N951" i="2"/>
  <c r="R950" i="2"/>
  <c r="H951" i="2" s="1" a="1"/>
  <c r="H951" i="2" s="1"/>
  <c r="I2369" i="2"/>
  <c r="G2369" i="2" s="1"/>
  <c r="J2368" i="2"/>
  <c r="K951" i="2" l="1"/>
  <c r="P951" i="2"/>
  <c r="E951" i="2"/>
  <c r="O951" i="2"/>
  <c r="L951" i="2"/>
  <c r="I2370" i="2"/>
  <c r="G2370" i="2" s="1"/>
  <c r="J2369" i="2"/>
  <c r="Q951" i="2" l="1"/>
  <c r="M952" i="2"/>
  <c r="S951" i="2" a="1"/>
  <c r="S951" i="2" s="1"/>
  <c r="F951" i="2" s="1"/>
  <c r="N952" i="2"/>
  <c r="R951" i="2"/>
  <c r="H952" i="2" s="1" a="1"/>
  <c r="H952" i="2" s="1"/>
  <c r="I2371" i="2"/>
  <c r="G2371" i="2" s="1"/>
  <c r="J2370" i="2"/>
  <c r="K952" i="2" l="1"/>
  <c r="E952" i="2"/>
  <c r="P952" i="2"/>
  <c r="O952" i="2"/>
  <c r="L952" i="2"/>
  <c r="I2372" i="2"/>
  <c r="G2372" i="2" s="1"/>
  <c r="J2371" i="2"/>
  <c r="Q952" i="2" l="1"/>
  <c r="M953" i="2"/>
  <c r="S952" i="2" a="1"/>
  <c r="S952" i="2" s="1"/>
  <c r="F952" i="2" s="1"/>
  <c r="R952" i="2"/>
  <c r="H953" i="2" s="1" a="1"/>
  <c r="H953" i="2" s="1"/>
  <c r="N953" i="2"/>
  <c r="I2373" i="2"/>
  <c r="G2373" i="2" s="1"/>
  <c r="J2372" i="2"/>
  <c r="K953" i="2" l="1"/>
  <c r="I2374" i="2"/>
  <c r="G2374" i="2" s="1"/>
  <c r="J2373" i="2"/>
  <c r="E953" i="2" l="1"/>
  <c r="P953" i="2"/>
  <c r="O953" i="2"/>
  <c r="L953" i="2"/>
  <c r="I2375" i="2"/>
  <c r="G2375" i="2" s="1"/>
  <c r="J2374" i="2"/>
  <c r="R953" i="2" l="1"/>
  <c r="N954" i="2"/>
  <c r="Q953" i="2"/>
  <c r="M954" i="2"/>
  <c r="K954" i="2" s="1"/>
  <c r="S953" i="2" a="1"/>
  <c r="S953" i="2" s="1"/>
  <c r="F953" i="2" s="1"/>
  <c r="I2376" i="2"/>
  <c r="G2376" i="2" s="1"/>
  <c r="J2375" i="2"/>
  <c r="E954" i="2" l="1"/>
  <c r="P954" i="2"/>
  <c r="O954" i="2"/>
  <c r="L954" i="2"/>
  <c r="H954" i="2" a="1"/>
  <c r="H954" i="2" s="1"/>
  <c r="I2377" i="2"/>
  <c r="G2377" i="2" s="1"/>
  <c r="J2376" i="2"/>
  <c r="N955" i="2" l="1"/>
  <c r="R954" i="2"/>
  <c r="H955" i="2" s="1" a="1"/>
  <c r="H955" i="2" s="1"/>
  <c r="Q954" i="2"/>
  <c r="S954" i="2" a="1"/>
  <c r="S954" i="2" s="1"/>
  <c r="F954" i="2" s="1"/>
  <c r="M955" i="2"/>
  <c r="K955" i="2" s="1"/>
  <c r="I2378" i="2"/>
  <c r="G2378" i="2" s="1"/>
  <c r="J2377" i="2"/>
  <c r="E955" i="2" l="1"/>
  <c r="P955" i="2"/>
  <c r="O955" i="2"/>
  <c r="L955" i="2"/>
  <c r="I2379" i="2"/>
  <c r="G2379" i="2" s="1"/>
  <c r="J2378" i="2"/>
  <c r="N956" i="2" l="1"/>
  <c r="R955" i="2"/>
  <c r="H956" i="2" s="1" a="1"/>
  <c r="H956" i="2" s="1"/>
  <c r="Q955" i="2"/>
  <c r="M956" i="2"/>
  <c r="S955" i="2" a="1"/>
  <c r="S955" i="2" s="1"/>
  <c r="F955" i="2" s="1"/>
  <c r="I2380" i="2"/>
  <c r="G2380" i="2" s="1"/>
  <c r="J2379" i="2"/>
  <c r="K956" i="2" l="1"/>
  <c r="I2381" i="2"/>
  <c r="G2381" i="2" s="1"/>
  <c r="J2380" i="2"/>
  <c r="E956" i="2" l="1"/>
  <c r="O956" i="2"/>
  <c r="P956" i="2"/>
  <c r="L956" i="2"/>
  <c r="I2382" i="2"/>
  <c r="G2382" i="2" s="1"/>
  <c r="J2381" i="2"/>
  <c r="R956" i="2" l="1"/>
  <c r="N957" i="2"/>
  <c r="Q956" i="2"/>
  <c r="M957" i="2"/>
  <c r="K957" i="2" s="1"/>
  <c r="S956" i="2" a="1"/>
  <c r="S956" i="2" s="1"/>
  <c r="F956" i="2" s="1"/>
  <c r="I2383" i="2"/>
  <c r="G2383" i="2" s="1"/>
  <c r="J2382" i="2"/>
  <c r="E957" i="2" l="1"/>
  <c r="O957" i="2"/>
  <c r="P957" i="2"/>
  <c r="L957" i="2"/>
  <c r="H957" i="2" a="1"/>
  <c r="H957" i="2" s="1"/>
  <c r="I2384" i="2"/>
  <c r="G2384" i="2" s="1"/>
  <c r="J2383" i="2"/>
  <c r="Q957" i="2" l="1"/>
  <c r="S957" i="2" a="1"/>
  <c r="S957" i="2" s="1"/>
  <c r="F957" i="2" s="1"/>
  <c r="M958" i="2"/>
  <c r="R957" i="2"/>
  <c r="H958" i="2" s="1" a="1"/>
  <c r="H958" i="2" s="1"/>
  <c r="N958" i="2"/>
  <c r="I2385" i="2"/>
  <c r="G2385" i="2" s="1"/>
  <c r="J2384" i="2"/>
  <c r="K958" i="2" l="1"/>
  <c r="I2386" i="2"/>
  <c r="G2386" i="2" s="1"/>
  <c r="J2385" i="2"/>
  <c r="E958" i="2" l="1"/>
  <c r="P958" i="2"/>
  <c r="O958" i="2"/>
  <c r="L958" i="2"/>
  <c r="I2387" i="2"/>
  <c r="G2387" i="2" s="1"/>
  <c r="J2386" i="2"/>
  <c r="R958" i="2" l="1"/>
  <c r="N959" i="2"/>
  <c r="Q958" i="2"/>
  <c r="S958" i="2" a="1"/>
  <c r="S958" i="2" s="1"/>
  <c r="F958" i="2" s="1"/>
  <c r="M959" i="2"/>
  <c r="K959" i="2" s="1"/>
  <c r="I2388" i="2"/>
  <c r="G2388" i="2" s="1"/>
  <c r="J2387" i="2"/>
  <c r="E959" i="2" l="1"/>
  <c r="O959" i="2"/>
  <c r="P959" i="2"/>
  <c r="L959" i="2"/>
  <c r="H959" i="2" a="1"/>
  <c r="H959" i="2" s="1"/>
  <c r="I2389" i="2"/>
  <c r="G2389" i="2" s="1"/>
  <c r="J2388" i="2"/>
  <c r="Q959" i="2" l="1"/>
  <c r="M960" i="2"/>
  <c r="S959" i="2" a="1"/>
  <c r="S959" i="2" s="1"/>
  <c r="F959" i="2" s="1"/>
  <c r="N960" i="2"/>
  <c r="R959" i="2"/>
  <c r="H960" i="2" s="1" a="1"/>
  <c r="H960" i="2" s="1"/>
  <c r="I2390" i="2"/>
  <c r="G2390" i="2" s="1"/>
  <c r="J2389" i="2"/>
  <c r="K960" i="2" l="1"/>
  <c r="I2391" i="2"/>
  <c r="G2391" i="2" s="1"/>
  <c r="J2390" i="2"/>
  <c r="E960" i="2" l="1"/>
  <c r="O960" i="2"/>
  <c r="P960" i="2"/>
  <c r="L960" i="2"/>
  <c r="I2392" i="2"/>
  <c r="G2392" i="2" s="1"/>
  <c r="J2391" i="2"/>
  <c r="Q960" i="2" l="1"/>
  <c r="S960" i="2" a="1"/>
  <c r="S960" i="2" s="1"/>
  <c r="F960" i="2" s="1"/>
  <c r="M961" i="2"/>
  <c r="N961" i="2"/>
  <c r="R960" i="2"/>
  <c r="H961" i="2" s="1" a="1"/>
  <c r="H961" i="2" s="1"/>
  <c r="I2393" i="2"/>
  <c r="G2393" i="2" s="1"/>
  <c r="J2392" i="2"/>
  <c r="K961" i="2" l="1"/>
  <c r="I2394" i="2"/>
  <c r="G2394" i="2" s="1"/>
  <c r="J2393" i="2"/>
  <c r="E961" i="2" l="1"/>
  <c r="P961" i="2"/>
  <c r="O961" i="2"/>
  <c r="L961" i="2"/>
  <c r="I2395" i="2"/>
  <c r="G2395" i="2" s="1"/>
  <c r="J2394" i="2"/>
  <c r="R961" i="2" l="1"/>
  <c r="N962" i="2"/>
  <c r="Q961" i="2"/>
  <c r="S961" i="2" a="1"/>
  <c r="S961" i="2" s="1"/>
  <c r="F961" i="2" s="1"/>
  <c r="M962" i="2"/>
  <c r="K962" i="2" s="1"/>
  <c r="I2396" i="2"/>
  <c r="G2396" i="2" s="1"/>
  <c r="J2395" i="2"/>
  <c r="E962" i="2" l="1"/>
  <c r="O962" i="2"/>
  <c r="P962" i="2"/>
  <c r="L962" i="2"/>
  <c r="H962" i="2" a="1"/>
  <c r="H962" i="2" s="1"/>
  <c r="I2397" i="2"/>
  <c r="G2397" i="2" s="1"/>
  <c r="J2396" i="2"/>
  <c r="Q962" i="2" l="1"/>
  <c r="M963" i="2"/>
  <c r="S962" i="2" a="1"/>
  <c r="S962" i="2" s="1"/>
  <c r="F962" i="2" s="1"/>
  <c r="N963" i="2"/>
  <c r="R962" i="2"/>
  <c r="H963" i="2" s="1" a="1"/>
  <c r="H963" i="2" s="1"/>
  <c r="I2398" i="2"/>
  <c r="G2398" i="2" s="1"/>
  <c r="J2397" i="2"/>
  <c r="K963" i="2" l="1"/>
  <c r="I2399" i="2"/>
  <c r="G2399" i="2" s="1"/>
  <c r="J2398" i="2"/>
  <c r="E963" i="2" l="1"/>
  <c r="P963" i="2"/>
  <c r="O963" i="2"/>
  <c r="L963" i="2"/>
  <c r="I2400" i="2"/>
  <c r="G2400" i="2" s="1"/>
  <c r="J2399" i="2"/>
  <c r="Q963" i="2" l="1"/>
  <c r="M964" i="2"/>
  <c r="S963" i="2" a="1"/>
  <c r="S963" i="2" s="1"/>
  <c r="F963" i="2" s="1"/>
  <c r="R963" i="2"/>
  <c r="H964" i="2" s="1" a="1"/>
  <c r="H964" i="2" s="1"/>
  <c r="N964" i="2"/>
  <c r="I2401" i="2"/>
  <c r="G2401" i="2" s="1"/>
  <c r="J2400" i="2"/>
  <c r="K964" i="2" l="1"/>
  <c r="I2402" i="2"/>
  <c r="G2402" i="2" s="1"/>
  <c r="J2401" i="2"/>
  <c r="E964" i="2" l="1"/>
  <c r="O964" i="2"/>
  <c r="P964" i="2"/>
  <c r="L964" i="2"/>
  <c r="I2403" i="2"/>
  <c r="G2403" i="2" s="1"/>
  <c r="J2402" i="2"/>
  <c r="Q964" i="2" l="1"/>
  <c r="S964" i="2" a="1"/>
  <c r="S964" i="2" s="1"/>
  <c r="F964" i="2" s="1"/>
  <c r="M965" i="2"/>
  <c r="R964" i="2"/>
  <c r="H965" i="2" s="1" a="1"/>
  <c r="H965" i="2" s="1"/>
  <c r="N965" i="2"/>
  <c r="I2404" i="2"/>
  <c r="G2404" i="2" s="1"/>
  <c r="J2403" i="2"/>
  <c r="K965" i="2" l="1"/>
  <c r="I2405" i="2"/>
  <c r="G2405" i="2" s="1"/>
  <c r="J2404" i="2"/>
  <c r="O965" i="2" l="1"/>
  <c r="E965" i="2"/>
  <c r="P965" i="2"/>
  <c r="L965" i="2"/>
  <c r="I2406" i="2"/>
  <c r="G2406" i="2" s="1"/>
  <c r="J2405" i="2"/>
  <c r="N966" i="2" l="1"/>
  <c r="R965" i="2"/>
  <c r="H966" i="2" s="1" a="1"/>
  <c r="H966" i="2" s="1"/>
  <c r="Q965" i="2"/>
  <c r="M966" i="2"/>
  <c r="K966" i="2" s="1"/>
  <c r="S965" i="2" a="1"/>
  <c r="S965" i="2" s="1"/>
  <c r="F965" i="2" s="1"/>
  <c r="I2407" i="2"/>
  <c r="G2407" i="2" s="1"/>
  <c r="J2406" i="2"/>
  <c r="E966" i="2" l="1"/>
  <c r="P966" i="2"/>
  <c r="O966" i="2"/>
  <c r="L966" i="2"/>
  <c r="I2408" i="2"/>
  <c r="G2408" i="2" s="1"/>
  <c r="J2407" i="2"/>
  <c r="Q966" i="2" l="1"/>
  <c r="S966" i="2" a="1"/>
  <c r="S966" i="2" s="1"/>
  <c r="F966" i="2" s="1"/>
  <c r="M967" i="2"/>
  <c r="R966" i="2"/>
  <c r="H967" i="2" s="1" a="1"/>
  <c r="H967" i="2" s="1"/>
  <c r="N967" i="2"/>
  <c r="I2409" i="2"/>
  <c r="G2409" i="2" s="1"/>
  <c r="J2408" i="2"/>
  <c r="K967" i="2" l="1"/>
  <c r="I2410" i="2"/>
  <c r="G2410" i="2" s="1"/>
  <c r="J2409" i="2"/>
  <c r="E967" i="2" l="1"/>
  <c r="O967" i="2"/>
  <c r="P967" i="2"/>
  <c r="L967" i="2"/>
  <c r="I2411" i="2"/>
  <c r="G2411" i="2" s="1"/>
  <c r="J2410" i="2"/>
  <c r="Q967" i="2" l="1"/>
  <c r="S967" i="2" a="1"/>
  <c r="S967" i="2" s="1"/>
  <c r="F967" i="2" s="1"/>
  <c r="M968" i="2"/>
  <c r="N968" i="2"/>
  <c r="R967" i="2"/>
  <c r="H968" i="2" s="1" a="1"/>
  <c r="H968" i="2" s="1"/>
  <c r="I2412" i="2"/>
  <c r="G2412" i="2" s="1"/>
  <c r="J2411" i="2"/>
  <c r="K968" i="2" l="1"/>
  <c r="I2413" i="2"/>
  <c r="G2413" i="2" s="1"/>
  <c r="J2412" i="2"/>
  <c r="P968" i="2" l="1"/>
  <c r="O968" i="2"/>
  <c r="E968" i="2"/>
  <c r="L968" i="2"/>
  <c r="I2414" i="2"/>
  <c r="G2414" i="2" s="1"/>
  <c r="J2413" i="2"/>
  <c r="Q968" i="2" l="1"/>
  <c r="S968" i="2" a="1"/>
  <c r="S968" i="2" s="1"/>
  <c r="F968" i="2" s="1"/>
  <c r="M969" i="2"/>
  <c r="N969" i="2"/>
  <c r="R968" i="2"/>
  <c r="H969" i="2" s="1" a="1"/>
  <c r="H969" i="2" s="1"/>
  <c r="I2415" i="2"/>
  <c r="G2415" i="2" s="1"/>
  <c r="J2414" i="2"/>
  <c r="K969" i="2" l="1"/>
  <c r="I2416" i="2"/>
  <c r="G2416" i="2" s="1"/>
  <c r="J2415" i="2"/>
  <c r="E969" i="2" l="1"/>
  <c r="O969" i="2"/>
  <c r="P969" i="2"/>
  <c r="L969" i="2"/>
  <c r="I2417" i="2"/>
  <c r="G2417" i="2" s="1"/>
  <c r="J2416" i="2"/>
  <c r="Q969" i="2" l="1"/>
  <c r="S969" i="2" a="1"/>
  <c r="S969" i="2" s="1"/>
  <c r="F969" i="2" s="1"/>
  <c r="M970" i="2"/>
  <c r="N970" i="2"/>
  <c r="R969" i="2"/>
  <c r="H970" i="2" s="1" a="1"/>
  <c r="H970" i="2" s="1"/>
  <c r="I2418" i="2"/>
  <c r="G2418" i="2" s="1"/>
  <c r="J2417" i="2"/>
  <c r="K970" i="2" l="1"/>
  <c r="I2419" i="2"/>
  <c r="G2419" i="2" s="1"/>
  <c r="J2418" i="2"/>
  <c r="E970" i="2" l="1"/>
  <c r="P970" i="2"/>
  <c r="O970" i="2"/>
  <c r="L970" i="2"/>
  <c r="I2420" i="2"/>
  <c r="G2420" i="2" s="1"/>
  <c r="J2419" i="2"/>
  <c r="Q970" i="2" l="1"/>
  <c r="S970" i="2" a="1"/>
  <c r="S970" i="2" s="1"/>
  <c r="F970" i="2" s="1"/>
  <c r="M971" i="2"/>
  <c r="R970" i="2"/>
  <c r="H971" i="2" s="1" a="1"/>
  <c r="H971" i="2" s="1"/>
  <c r="N971" i="2"/>
  <c r="I2421" i="2"/>
  <c r="G2421" i="2" s="1"/>
  <c r="J2420" i="2"/>
  <c r="K971" i="2" l="1"/>
  <c r="I2422" i="2"/>
  <c r="G2422" i="2" s="1"/>
  <c r="J2421" i="2"/>
  <c r="E971" i="2" l="1"/>
  <c r="O971" i="2"/>
  <c r="P971" i="2"/>
  <c r="L971" i="2"/>
  <c r="I2423" i="2"/>
  <c r="G2423" i="2" s="1"/>
  <c r="J2422" i="2"/>
  <c r="Q971" i="2" l="1"/>
  <c r="M972" i="2"/>
  <c r="S971" i="2" a="1"/>
  <c r="S971" i="2" s="1"/>
  <c r="F971" i="2" s="1"/>
  <c r="N972" i="2"/>
  <c r="R971" i="2"/>
  <c r="H972" i="2" s="1" a="1"/>
  <c r="H972" i="2" s="1"/>
  <c r="I2424" i="2"/>
  <c r="G2424" i="2" s="1"/>
  <c r="J2423" i="2"/>
  <c r="K972" i="2" l="1"/>
  <c r="I2425" i="2"/>
  <c r="G2425" i="2" s="1"/>
  <c r="J2424" i="2"/>
  <c r="E972" i="2" l="1"/>
  <c r="O972" i="2"/>
  <c r="P972" i="2"/>
  <c r="L972" i="2"/>
  <c r="I2426" i="2"/>
  <c r="G2426" i="2" s="1"/>
  <c r="J2425" i="2"/>
  <c r="R972" i="2" l="1"/>
  <c r="N973" i="2"/>
  <c r="Q972" i="2"/>
  <c r="M973" i="2"/>
  <c r="K973" i="2" s="1"/>
  <c r="S972" i="2" a="1"/>
  <c r="S972" i="2" s="1"/>
  <c r="F972" i="2" s="1"/>
  <c r="I2427" i="2"/>
  <c r="G2427" i="2" s="1"/>
  <c r="J2426" i="2"/>
  <c r="E973" i="2" l="1"/>
  <c r="O973" i="2"/>
  <c r="P973" i="2"/>
  <c r="L973" i="2"/>
  <c r="H973" i="2" a="1"/>
  <c r="H973" i="2" s="1"/>
  <c r="I2428" i="2"/>
  <c r="G2428" i="2" s="1"/>
  <c r="J2427" i="2"/>
  <c r="Q973" i="2" l="1"/>
  <c r="M974" i="2"/>
  <c r="S973" i="2" a="1"/>
  <c r="S973" i="2" s="1"/>
  <c r="F973" i="2" s="1"/>
  <c r="N974" i="2"/>
  <c r="R973" i="2"/>
  <c r="H974" i="2" s="1" a="1"/>
  <c r="H974" i="2" s="1"/>
  <c r="I2429" i="2"/>
  <c r="G2429" i="2" s="1"/>
  <c r="J2428" i="2"/>
  <c r="K974" i="2" l="1"/>
  <c r="I2430" i="2"/>
  <c r="G2430" i="2" s="1"/>
  <c r="J2429" i="2"/>
  <c r="O974" i="2" l="1"/>
  <c r="E974" i="2"/>
  <c r="P974" i="2"/>
  <c r="L974" i="2"/>
  <c r="I2431" i="2"/>
  <c r="G2431" i="2" s="1"/>
  <c r="J2430" i="2"/>
  <c r="N975" i="2" l="1"/>
  <c r="R974" i="2"/>
  <c r="Q974" i="2"/>
  <c r="S974" i="2" a="1"/>
  <c r="S974" i="2" s="1"/>
  <c r="F974" i="2" s="1"/>
  <c r="M975" i="2"/>
  <c r="K975" i="2" s="1"/>
  <c r="I2432" i="2"/>
  <c r="G2432" i="2" s="1"/>
  <c r="J2431" i="2"/>
  <c r="H975" i="2" l="1" a="1"/>
  <c r="H975" i="2" s="1"/>
  <c r="E975" i="2"/>
  <c r="O975" i="2"/>
  <c r="P975" i="2"/>
  <c r="L975" i="2"/>
  <c r="I2433" i="2"/>
  <c r="G2433" i="2" s="1"/>
  <c r="J2432" i="2"/>
  <c r="Q975" i="2" l="1"/>
  <c r="S975" i="2" a="1"/>
  <c r="S975" i="2" s="1"/>
  <c r="F975" i="2" s="1"/>
  <c r="M976" i="2"/>
  <c r="R975" i="2"/>
  <c r="H976" i="2" s="1" a="1"/>
  <c r="H976" i="2" s="1"/>
  <c r="N976" i="2"/>
  <c r="I2434" i="2"/>
  <c r="G2434" i="2" s="1"/>
  <c r="J2433" i="2"/>
  <c r="K976" i="2" l="1"/>
  <c r="I2435" i="2"/>
  <c r="G2435" i="2" s="1"/>
  <c r="J2434" i="2"/>
  <c r="E976" i="2" l="1"/>
  <c r="O976" i="2"/>
  <c r="P976" i="2"/>
  <c r="L976" i="2"/>
  <c r="I2436" i="2"/>
  <c r="G2436" i="2" s="1"/>
  <c r="J2435" i="2"/>
  <c r="Q976" i="2" l="1"/>
  <c r="S976" i="2" a="1"/>
  <c r="S976" i="2" s="1"/>
  <c r="F976" i="2" s="1"/>
  <c r="M977" i="2"/>
  <c r="R976" i="2"/>
  <c r="H977" i="2" s="1" a="1"/>
  <c r="H977" i="2" s="1"/>
  <c r="N977" i="2"/>
  <c r="I2437" i="2"/>
  <c r="G2437" i="2" s="1"/>
  <c r="J2436" i="2"/>
  <c r="K977" i="2" l="1"/>
  <c r="I2438" i="2"/>
  <c r="G2438" i="2" s="1"/>
  <c r="J2437" i="2"/>
  <c r="E977" i="2" l="1"/>
  <c r="P977" i="2"/>
  <c r="O977" i="2"/>
  <c r="L977" i="2"/>
  <c r="I2439" i="2"/>
  <c r="G2439" i="2" s="1"/>
  <c r="J2438" i="2"/>
  <c r="Q977" i="2" l="1"/>
  <c r="M978" i="2"/>
  <c r="S977" i="2" a="1"/>
  <c r="S977" i="2" s="1"/>
  <c r="F977" i="2" s="1"/>
  <c r="R977" i="2"/>
  <c r="H978" i="2" s="1" a="1"/>
  <c r="H978" i="2" s="1"/>
  <c r="N978" i="2"/>
  <c r="I2440" i="2"/>
  <c r="G2440" i="2" s="1"/>
  <c r="J2439" i="2"/>
  <c r="K978" i="2" l="1"/>
  <c r="I2441" i="2"/>
  <c r="G2441" i="2" s="1"/>
  <c r="J2440" i="2"/>
  <c r="P978" i="2" l="1"/>
  <c r="O978" i="2"/>
  <c r="E978" i="2"/>
  <c r="L978" i="2"/>
  <c r="I2442" i="2"/>
  <c r="G2442" i="2" s="1"/>
  <c r="J2441" i="2"/>
  <c r="Q978" i="2" l="1"/>
  <c r="S978" i="2" a="1"/>
  <c r="S978" i="2" s="1"/>
  <c r="F978" i="2" s="1"/>
  <c r="M979" i="2"/>
  <c r="N979" i="2"/>
  <c r="R978" i="2"/>
  <c r="H979" i="2" s="1" a="1"/>
  <c r="H979" i="2" s="1"/>
  <c r="I2443" i="2"/>
  <c r="G2443" i="2" s="1"/>
  <c r="J2442" i="2"/>
  <c r="K979" i="2" l="1"/>
  <c r="I2444" i="2"/>
  <c r="G2444" i="2" s="1"/>
  <c r="J2443" i="2"/>
  <c r="P979" i="2" l="1"/>
  <c r="E979" i="2"/>
  <c r="O979" i="2"/>
  <c r="L979" i="2"/>
  <c r="I2445" i="2"/>
  <c r="G2445" i="2" s="1"/>
  <c r="J2444" i="2"/>
  <c r="Q979" i="2" l="1"/>
  <c r="M980" i="2"/>
  <c r="S979" i="2" a="1"/>
  <c r="S979" i="2" s="1"/>
  <c r="F979" i="2" s="1"/>
  <c r="R979" i="2"/>
  <c r="H980" i="2" s="1" a="1"/>
  <c r="H980" i="2" s="1"/>
  <c r="N980" i="2"/>
  <c r="I2446" i="2"/>
  <c r="G2446" i="2" s="1"/>
  <c r="J2445" i="2"/>
  <c r="K980" i="2" l="1"/>
  <c r="I2447" i="2"/>
  <c r="G2447" i="2" s="1"/>
  <c r="J2446" i="2"/>
  <c r="P980" i="2" l="1"/>
  <c r="E980" i="2"/>
  <c r="O980" i="2"/>
  <c r="L980" i="2"/>
  <c r="I2448" i="2"/>
  <c r="G2448" i="2" s="1"/>
  <c r="J2447" i="2"/>
  <c r="Q980" i="2" l="1"/>
  <c r="S980" i="2" a="1"/>
  <c r="S980" i="2" s="1"/>
  <c r="F980" i="2" s="1"/>
  <c r="M981" i="2"/>
  <c r="N981" i="2"/>
  <c r="R980" i="2"/>
  <c r="H981" i="2" s="1" a="1"/>
  <c r="H981" i="2" s="1"/>
  <c r="I2449" i="2"/>
  <c r="G2449" i="2" s="1"/>
  <c r="J2448" i="2"/>
  <c r="K981" i="2" l="1"/>
  <c r="I2450" i="2"/>
  <c r="G2450" i="2" s="1"/>
  <c r="J2449" i="2"/>
  <c r="E981" i="2" l="1"/>
  <c r="O981" i="2"/>
  <c r="P981" i="2"/>
  <c r="L981" i="2"/>
  <c r="I2451" i="2"/>
  <c r="G2451" i="2" s="1"/>
  <c r="J2450" i="2"/>
  <c r="Q981" i="2" l="1"/>
  <c r="M982" i="2"/>
  <c r="S981" i="2" a="1"/>
  <c r="S981" i="2" s="1"/>
  <c r="F981" i="2" s="1"/>
  <c r="R981" i="2"/>
  <c r="H982" i="2" s="1" a="1"/>
  <c r="H982" i="2" s="1"/>
  <c r="N982" i="2"/>
  <c r="I2452" i="2"/>
  <c r="G2452" i="2" s="1"/>
  <c r="J2451" i="2"/>
  <c r="K982" i="2" l="1"/>
  <c r="I2453" i="2"/>
  <c r="G2453" i="2" s="1"/>
  <c r="J2452" i="2"/>
  <c r="O982" i="2" l="1"/>
  <c r="E982" i="2"/>
  <c r="P982" i="2"/>
  <c r="L982" i="2"/>
  <c r="I2454" i="2"/>
  <c r="G2454" i="2" s="1"/>
  <c r="J2453" i="2"/>
  <c r="R982" i="2" l="1"/>
  <c r="N983" i="2"/>
  <c r="Q982" i="2"/>
  <c r="S982" i="2" a="1"/>
  <c r="S982" i="2" s="1"/>
  <c r="F982" i="2" s="1"/>
  <c r="M983" i="2"/>
  <c r="K983" i="2" s="1"/>
  <c r="I2455" i="2"/>
  <c r="G2455" i="2" s="1"/>
  <c r="J2454" i="2"/>
  <c r="P983" i="2" l="1"/>
  <c r="E983" i="2"/>
  <c r="O983" i="2"/>
  <c r="L983" i="2"/>
  <c r="H983" i="2" a="1"/>
  <c r="H983" i="2" s="1"/>
  <c r="I2456" i="2"/>
  <c r="G2456" i="2" s="1"/>
  <c r="J2455" i="2"/>
  <c r="Q983" i="2" l="1"/>
  <c r="S983" i="2" a="1"/>
  <c r="S983" i="2" s="1"/>
  <c r="F983" i="2" s="1"/>
  <c r="M984" i="2"/>
  <c r="N984" i="2"/>
  <c r="R983" i="2"/>
  <c r="H984" i="2" s="1" a="1"/>
  <c r="H984" i="2" s="1"/>
  <c r="I2457" i="2"/>
  <c r="G2457" i="2" s="1"/>
  <c r="J2456" i="2"/>
  <c r="K984" i="2" l="1"/>
  <c r="I2458" i="2"/>
  <c r="G2458" i="2" s="1"/>
  <c r="J2457" i="2"/>
  <c r="P984" i="2" l="1"/>
  <c r="O984" i="2"/>
  <c r="E984" i="2"/>
  <c r="L984" i="2"/>
  <c r="I2459" i="2"/>
  <c r="G2459" i="2" s="1"/>
  <c r="J2458" i="2"/>
  <c r="Q984" i="2" l="1"/>
  <c r="M985" i="2"/>
  <c r="S984" i="2" a="1"/>
  <c r="S984" i="2" s="1"/>
  <c r="F984" i="2" s="1"/>
  <c r="N985" i="2"/>
  <c r="R984" i="2"/>
  <c r="H985" i="2" s="1" a="1"/>
  <c r="H985" i="2" s="1"/>
  <c r="I2460" i="2"/>
  <c r="G2460" i="2" s="1"/>
  <c r="J2459" i="2"/>
  <c r="K985" i="2" l="1"/>
  <c r="I2461" i="2"/>
  <c r="G2461" i="2" s="1"/>
  <c r="J2460" i="2"/>
  <c r="O985" i="2" l="1"/>
  <c r="E985" i="2"/>
  <c r="P985" i="2"/>
  <c r="L985" i="2"/>
  <c r="I2462" i="2"/>
  <c r="G2462" i="2" s="1"/>
  <c r="J2461" i="2"/>
  <c r="N986" i="2" l="1"/>
  <c r="R985" i="2"/>
  <c r="Q985" i="2"/>
  <c r="S985" i="2" a="1"/>
  <c r="S985" i="2" s="1"/>
  <c r="F985" i="2" s="1"/>
  <c r="M986" i="2"/>
  <c r="K986" i="2" s="1"/>
  <c r="I2463" i="2"/>
  <c r="G2463" i="2" s="1"/>
  <c r="J2462" i="2"/>
  <c r="E986" i="2" l="1"/>
  <c r="O986" i="2"/>
  <c r="P986" i="2"/>
  <c r="L986" i="2"/>
  <c r="H986" i="2" a="1"/>
  <c r="H986" i="2" s="1"/>
  <c r="I2464" i="2"/>
  <c r="G2464" i="2" s="1"/>
  <c r="J2463" i="2"/>
  <c r="Q986" i="2" l="1"/>
  <c r="S986" i="2" a="1"/>
  <c r="S986" i="2" s="1"/>
  <c r="F986" i="2" s="1"/>
  <c r="M987" i="2"/>
  <c r="R986" i="2"/>
  <c r="H987" i="2" s="1" a="1"/>
  <c r="H987" i="2" s="1"/>
  <c r="N987" i="2"/>
  <c r="I2465" i="2"/>
  <c r="G2465" i="2" s="1"/>
  <c r="J2464" i="2"/>
  <c r="K987" i="2" l="1"/>
  <c r="I2466" i="2"/>
  <c r="G2466" i="2" s="1"/>
  <c r="J2465" i="2"/>
  <c r="O987" i="2" l="1"/>
  <c r="P987" i="2"/>
  <c r="E987" i="2"/>
  <c r="L987" i="2"/>
  <c r="I2467" i="2"/>
  <c r="G2467" i="2" s="1"/>
  <c r="J2466" i="2"/>
  <c r="N988" i="2" l="1"/>
  <c r="R987" i="2"/>
  <c r="H988" i="2" s="1" a="1"/>
  <c r="H988" i="2" s="1"/>
  <c r="Q987" i="2"/>
  <c r="S987" i="2" a="1"/>
  <c r="S987" i="2" s="1"/>
  <c r="F987" i="2" s="1"/>
  <c r="M988" i="2"/>
  <c r="K988" i="2" s="1"/>
  <c r="I2468" i="2"/>
  <c r="G2468" i="2" s="1"/>
  <c r="J2467" i="2"/>
  <c r="E988" i="2" l="1"/>
  <c r="O988" i="2"/>
  <c r="P988" i="2"/>
  <c r="L988" i="2"/>
  <c r="I2469" i="2"/>
  <c r="G2469" i="2" s="1"/>
  <c r="J2468" i="2"/>
  <c r="Q988" i="2" l="1"/>
  <c r="S988" i="2" a="1"/>
  <c r="S988" i="2" s="1"/>
  <c r="F988" i="2" s="1"/>
  <c r="M989" i="2"/>
  <c r="R988" i="2"/>
  <c r="H989" i="2" s="1" a="1"/>
  <c r="H989" i="2" s="1"/>
  <c r="N989" i="2"/>
  <c r="I2470" i="2"/>
  <c r="G2470" i="2" s="1"/>
  <c r="J2469" i="2"/>
  <c r="K989" i="2" l="1"/>
  <c r="I2471" i="2"/>
  <c r="G2471" i="2" s="1"/>
  <c r="J2470" i="2"/>
  <c r="E989" i="2" l="1"/>
  <c r="O989" i="2"/>
  <c r="P989" i="2"/>
  <c r="L989" i="2"/>
  <c r="I2472" i="2"/>
  <c r="G2472" i="2" s="1"/>
  <c r="J2471" i="2"/>
  <c r="R989" i="2" l="1"/>
  <c r="N990" i="2"/>
  <c r="Q989" i="2"/>
  <c r="S989" i="2" a="1"/>
  <c r="S989" i="2" s="1"/>
  <c r="F989" i="2" s="1"/>
  <c r="M990" i="2"/>
  <c r="K990" i="2" s="1"/>
  <c r="I2473" i="2"/>
  <c r="G2473" i="2" s="1"/>
  <c r="J2472" i="2"/>
  <c r="E990" i="2" l="1"/>
  <c r="P990" i="2"/>
  <c r="O990" i="2"/>
  <c r="L990" i="2"/>
  <c r="H990" i="2" a="1"/>
  <c r="H990" i="2" s="1"/>
  <c r="I2474" i="2"/>
  <c r="G2474" i="2" s="1"/>
  <c r="J2473" i="2"/>
  <c r="Q990" i="2" l="1"/>
  <c r="S990" i="2" a="1"/>
  <c r="S990" i="2" s="1"/>
  <c r="F990" i="2" s="1"/>
  <c r="M991" i="2"/>
  <c r="R990" i="2"/>
  <c r="H991" i="2" s="1" a="1"/>
  <c r="H991" i="2" s="1"/>
  <c r="N991" i="2"/>
  <c r="I2475" i="2"/>
  <c r="G2475" i="2" s="1"/>
  <c r="J2474" i="2"/>
  <c r="K991" i="2" l="1"/>
  <c r="I2476" i="2"/>
  <c r="G2476" i="2" s="1"/>
  <c r="J2475" i="2"/>
  <c r="E991" i="2" l="1"/>
  <c r="P991" i="2"/>
  <c r="O991" i="2"/>
  <c r="L991" i="2"/>
  <c r="I2477" i="2"/>
  <c r="G2477" i="2" s="1"/>
  <c r="J2476" i="2"/>
  <c r="R991" i="2" l="1"/>
  <c r="N992" i="2"/>
  <c r="Q991" i="2"/>
  <c r="S991" i="2" a="1"/>
  <c r="S991" i="2" s="1"/>
  <c r="F991" i="2" s="1"/>
  <c r="M992" i="2"/>
  <c r="K992" i="2" s="1"/>
  <c r="I2478" i="2"/>
  <c r="G2478" i="2" s="1"/>
  <c r="J2477" i="2"/>
  <c r="P992" i="2" l="1"/>
  <c r="E992" i="2"/>
  <c r="O992" i="2"/>
  <c r="L992" i="2"/>
  <c r="H992" i="2" a="1"/>
  <c r="H992" i="2" s="1"/>
  <c r="I2479" i="2"/>
  <c r="G2479" i="2" s="1"/>
  <c r="J2478" i="2"/>
  <c r="Q992" i="2" l="1"/>
  <c r="S992" i="2" a="1"/>
  <c r="S992" i="2" s="1"/>
  <c r="F992" i="2" s="1"/>
  <c r="M993" i="2"/>
  <c r="R992" i="2"/>
  <c r="H993" i="2" s="1" a="1"/>
  <c r="H993" i="2" s="1"/>
  <c r="N993" i="2"/>
  <c r="I2480" i="2"/>
  <c r="G2480" i="2" s="1"/>
  <c r="J2479" i="2"/>
  <c r="K993" i="2" l="1"/>
  <c r="I2481" i="2"/>
  <c r="G2481" i="2" s="1"/>
  <c r="J2480" i="2"/>
  <c r="E993" i="2" l="1"/>
  <c r="O993" i="2"/>
  <c r="P993" i="2"/>
  <c r="L993" i="2"/>
  <c r="I2482" i="2"/>
  <c r="G2482" i="2" s="1"/>
  <c r="J2481" i="2"/>
  <c r="R993" i="2" l="1"/>
  <c r="N994" i="2"/>
  <c r="Q993" i="2"/>
  <c r="M994" i="2"/>
  <c r="K994" i="2" s="1"/>
  <c r="S993" i="2" a="1"/>
  <c r="S993" i="2" s="1"/>
  <c r="F993" i="2" s="1"/>
  <c r="I2483" i="2"/>
  <c r="G2483" i="2" s="1"/>
  <c r="J2482" i="2"/>
  <c r="E994" i="2" l="1"/>
  <c r="O994" i="2"/>
  <c r="P994" i="2"/>
  <c r="L994" i="2"/>
  <c r="H994" i="2" a="1"/>
  <c r="H994" i="2" s="1"/>
  <c r="I2484" i="2"/>
  <c r="G2484" i="2" s="1"/>
  <c r="J2483" i="2"/>
  <c r="R994" i="2" l="1"/>
  <c r="N995" i="2"/>
  <c r="Q994" i="2"/>
  <c r="M995" i="2"/>
  <c r="K995" i="2" s="1"/>
  <c r="S994" i="2" a="1"/>
  <c r="S994" i="2" s="1"/>
  <c r="F994" i="2" s="1"/>
  <c r="I2485" i="2"/>
  <c r="G2485" i="2" s="1"/>
  <c r="J2484" i="2"/>
  <c r="E995" i="2" l="1"/>
  <c r="O995" i="2"/>
  <c r="P995" i="2"/>
  <c r="L995" i="2"/>
  <c r="H995" i="2" a="1"/>
  <c r="H995" i="2" s="1"/>
  <c r="I2486" i="2"/>
  <c r="G2486" i="2" s="1"/>
  <c r="J2485" i="2"/>
  <c r="R995" i="2" l="1"/>
  <c r="N996" i="2"/>
  <c r="Q995" i="2"/>
  <c r="M996" i="2"/>
  <c r="K996" i="2" s="1"/>
  <c r="S995" i="2" a="1"/>
  <c r="S995" i="2" s="1"/>
  <c r="F995" i="2" s="1"/>
  <c r="I2487" i="2"/>
  <c r="G2487" i="2" s="1"/>
  <c r="J2486" i="2"/>
  <c r="E996" i="2" l="1"/>
  <c r="O996" i="2"/>
  <c r="P996" i="2"/>
  <c r="L996" i="2"/>
  <c r="H996" i="2" a="1"/>
  <c r="H996" i="2" s="1"/>
  <c r="I2488" i="2"/>
  <c r="G2488" i="2" s="1"/>
  <c r="J2487" i="2"/>
  <c r="R996" i="2" l="1"/>
  <c r="N997" i="2"/>
  <c r="Q996" i="2"/>
  <c r="S996" i="2" a="1"/>
  <c r="S996" i="2" s="1"/>
  <c r="F996" i="2" s="1"/>
  <c r="M997" i="2"/>
  <c r="K997" i="2" s="1"/>
  <c r="I2489" i="2"/>
  <c r="G2489" i="2" s="1"/>
  <c r="J2488" i="2"/>
  <c r="O997" i="2" l="1"/>
  <c r="P997" i="2"/>
  <c r="E997" i="2"/>
  <c r="L997" i="2"/>
  <c r="H997" i="2" a="1"/>
  <c r="H997" i="2" s="1"/>
  <c r="I2490" i="2"/>
  <c r="G2490" i="2" s="1"/>
  <c r="J2489" i="2"/>
  <c r="N998" i="2" l="1"/>
  <c r="R997" i="2"/>
  <c r="Q997" i="2"/>
  <c r="S997" i="2" a="1"/>
  <c r="S997" i="2" s="1"/>
  <c r="F997" i="2" s="1"/>
  <c r="M998" i="2"/>
  <c r="K998" i="2" s="1"/>
  <c r="I2491" i="2"/>
  <c r="G2491" i="2" s="1"/>
  <c r="J2490" i="2"/>
  <c r="E998" i="2" l="1"/>
  <c r="O998" i="2"/>
  <c r="P998" i="2"/>
  <c r="L998" i="2"/>
  <c r="H998" i="2" a="1"/>
  <c r="H998" i="2" s="1"/>
  <c r="I2492" i="2"/>
  <c r="G2492" i="2" s="1"/>
  <c r="J2491" i="2"/>
  <c r="Q998" i="2" l="1"/>
  <c r="S998" i="2" a="1"/>
  <c r="S998" i="2" s="1"/>
  <c r="F998" i="2" s="1"/>
  <c r="M999" i="2"/>
  <c r="R998" i="2"/>
  <c r="H999" i="2" s="1" a="1"/>
  <c r="H999" i="2" s="1"/>
  <c r="N999" i="2"/>
  <c r="I2493" i="2"/>
  <c r="G2493" i="2" s="1"/>
  <c r="J2492" i="2"/>
  <c r="K999" i="2" l="1"/>
  <c r="I2494" i="2"/>
  <c r="G2494" i="2" s="1"/>
  <c r="J2493" i="2"/>
  <c r="E999" i="2" l="1"/>
  <c r="O999" i="2"/>
  <c r="P999" i="2"/>
  <c r="L999" i="2"/>
  <c r="I2495" i="2"/>
  <c r="G2495" i="2" s="1"/>
  <c r="J2494" i="2"/>
  <c r="Q999" i="2" l="1"/>
  <c r="M1000" i="2"/>
  <c r="S999" i="2" a="1"/>
  <c r="S999" i="2" s="1"/>
  <c r="F999" i="2" s="1"/>
  <c r="R999" i="2"/>
  <c r="H1000" i="2" s="1" a="1"/>
  <c r="H1000" i="2" s="1"/>
  <c r="N1000" i="2"/>
  <c r="I2496" i="2"/>
  <c r="G2496" i="2" s="1"/>
  <c r="J2495" i="2"/>
  <c r="K1000" i="2" l="1"/>
  <c r="I2497" i="2"/>
  <c r="G2497" i="2" s="1"/>
  <c r="J2496" i="2"/>
  <c r="E1000" i="2" l="1"/>
  <c r="O1000" i="2"/>
  <c r="P1000" i="2"/>
  <c r="L1000" i="2"/>
  <c r="I2498" i="2"/>
  <c r="G2498" i="2" s="1"/>
  <c r="J2497" i="2"/>
  <c r="N1001" i="2" l="1"/>
  <c r="R1000" i="2"/>
  <c r="Q1000" i="2"/>
  <c r="H1001" i="2" s="1" a="1"/>
  <c r="H1001" i="2" s="1"/>
  <c r="S1000" i="2" a="1"/>
  <c r="S1000" i="2" s="1"/>
  <c r="F1000" i="2" s="1"/>
  <c r="M1001" i="2"/>
  <c r="K1001" i="2" s="1"/>
  <c r="I2499" i="2"/>
  <c r="G2499" i="2" s="1"/>
  <c r="J2498" i="2"/>
  <c r="E1001" i="2" l="1"/>
  <c r="P1001" i="2"/>
  <c r="O1001" i="2"/>
  <c r="L1001" i="2"/>
  <c r="I2500" i="2"/>
  <c r="G2500" i="2" s="1"/>
  <c r="J2499" i="2"/>
  <c r="Q1001" i="2" l="1"/>
  <c r="S1001" i="2" a="1"/>
  <c r="S1001" i="2" s="1"/>
  <c r="F1001" i="2" s="1"/>
  <c r="M1002" i="2"/>
  <c r="R1001" i="2"/>
  <c r="H1002" i="2" s="1" a="1"/>
  <c r="H1002" i="2" s="1"/>
  <c r="N1002" i="2"/>
  <c r="I2501" i="2"/>
  <c r="G2501" i="2" s="1"/>
  <c r="J2500" i="2"/>
  <c r="K1002" i="2" l="1"/>
  <c r="I2502" i="2"/>
  <c r="G2502" i="2" s="1"/>
  <c r="J2501" i="2"/>
  <c r="E1002" i="2" l="1"/>
  <c r="O1002" i="2"/>
  <c r="P1002" i="2"/>
  <c r="L1002" i="2"/>
  <c r="I2503" i="2"/>
  <c r="G2503" i="2" s="1"/>
  <c r="J2502" i="2"/>
  <c r="Q1002" i="2" l="1"/>
  <c r="S1002" i="2" a="1"/>
  <c r="S1002" i="2" s="1"/>
  <c r="F1002" i="2" s="1"/>
  <c r="M1003" i="2"/>
  <c r="R1002" i="2"/>
  <c r="H1003" i="2" s="1" a="1"/>
  <c r="H1003" i="2" s="1"/>
  <c r="N1003" i="2"/>
  <c r="I2504" i="2"/>
  <c r="G2504" i="2" s="1"/>
  <c r="J2503" i="2"/>
  <c r="K1003" i="2" l="1"/>
  <c r="I2505" i="2"/>
  <c r="G2505" i="2" s="1"/>
  <c r="J2504" i="2"/>
  <c r="O1003" i="2" l="1"/>
  <c r="E1003" i="2"/>
  <c r="P1003" i="2"/>
  <c r="L1003" i="2"/>
  <c r="I2506" i="2"/>
  <c r="G2506" i="2" s="1"/>
  <c r="J2505" i="2"/>
  <c r="R1003" i="2" l="1"/>
  <c r="N1004" i="2"/>
  <c r="Q1003" i="2"/>
  <c r="S1003" i="2" a="1"/>
  <c r="S1003" i="2" s="1"/>
  <c r="F1003" i="2" s="1"/>
  <c r="M1004" i="2"/>
  <c r="K1004" i="2" s="1"/>
  <c r="I2507" i="2"/>
  <c r="G2507" i="2" s="1"/>
  <c r="J2506" i="2"/>
  <c r="E1004" i="2" l="1"/>
  <c r="P1004" i="2"/>
  <c r="O1004" i="2"/>
  <c r="L1004" i="2"/>
  <c r="H1004" i="2" a="1"/>
  <c r="H1004" i="2" s="1"/>
  <c r="I2508" i="2"/>
  <c r="G2508" i="2" s="1"/>
  <c r="J2507" i="2"/>
  <c r="R1004" i="2" l="1"/>
  <c r="N1005" i="2"/>
  <c r="Q1004" i="2"/>
  <c r="S1004" i="2" a="1"/>
  <c r="S1004" i="2" s="1"/>
  <c r="F1004" i="2" s="1"/>
  <c r="M1005" i="2"/>
  <c r="K1005" i="2" s="1"/>
  <c r="I2509" i="2"/>
  <c r="G2509" i="2" s="1"/>
  <c r="J2508" i="2"/>
  <c r="E1005" i="2" l="1"/>
  <c r="P1005" i="2"/>
  <c r="O1005" i="2"/>
  <c r="L1005" i="2"/>
  <c r="H1005" i="2" a="1"/>
  <c r="H1005" i="2" s="1"/>
  <c r="I2510" i="2"/>
  <c r="G2510" i="2" s="1"/>
  <c r="J2509" i="2"/>
  <c r="Q1005" i="2" l="1"/>
  <c r="S1005" i="2" a="1"/>
  <c r="S1005" i="2" s="1"/>
  <c r="F1005" i="2" s="1"/>
  <c r="M1006" i="2"/>
  <c r="R1005" i="2"/>
  <c r="H1006" i="2" s="1" a="1"/>
  <c r="H1006" i="2" s="1"/>
  <c r="N1006" i="2"/>
  <c r="I2511" i="2"/>
  <c r="G2511" i="2" s="1"/>
  <c r="J2510" i="2"/>
  <c r="K1006" i="2" l="1"/>
  <c r="I2512" i="2"/>
  <c r="G2512" i="2" s="1"/>
  <c r="J2511" i="2"/>
  <c r="E1006" i="2" l="1"/>
  <c r="O1006" i="2"/>
  <c r="P1006" i="2"/>
  <c r="L1006" i="2"/>
  <c r="I2513" i="2"/>
  <c r="G2513" i="2" s="1"/>
  <c r="J2512" i="2"/>
  <c r="Q1006" i="2" l="1"/>
  <c r="S1006" i="2" a="1"/>
  <c r="S1006" i="2" s="1"/>
  <c r="F1006" i="2" s="1"/>
  <c r="M1007" i="2"/>
  <c r="R1006" i="2"/>
  <c r="H1007" i="2" s="1" a="1"/>
  <c r="H1007" i="2" s="1"/>
  <c r="N1007" i="2"/>
  <c r="I2514" i="2"/>
  <c r="G2514" i="2" s="1"/>
  <c r="J2513" i="2"/>
  <c r="K1007" i="2" l="1"/>
  <c r="I2515" i="2"/>
  <c r="G2515" i="2" s="1"/>
  <c r="J2514" i="2"/>
  <c r="O1007" i="2" l="1"/>
  <c r="P1007" i="2"/>
  <c r="E1007" i="2"/>
  <c r="L1007" i="2"/>
  <c r="I2516" i="2"/>
  <c r="G2516" i="2" s="1"/>
  <c r="J2515" i="2"/>
  <c r="N1008" i="2" l="1"/>
  <c r="R1007" i="2"/>
  <c r="Q1007" i="2"/>
  <c r="S1007" i="2" a="1"/>
  <c r="S1007" i="2" s="1"/>
  <c r="F1007" i="2" s="1"/>
  <c r="M1008" i="2"/>
  <c r="K1008" i="2" s="1"/>
  <c r="I2517" i="2"/>
  <c r="G2517" i="2" s="1"/>
  <c r="J2516" i="2"/>
  <c r="E1008" i="2" l="1"/>
  <c r="P1008" i="2"/>
  <c r="O1008" i="2"/>
  <c r="L1008" i="2"/>
  <c r="H1008" i="2" a="1"/>
  <c r="H1008" i="2" s="1"/>
  <c r="I2518" i="2"/>
  <c r="G2518" i="2" s="1"/>
  <c r="J2517" i="2"/>
  <c r="R1008" i="2" l="1"/>
  <c r="N1009" i="2"/>
  <c r="Q1008" i="2"/>
  <c r="M1009" i="2"/>
  <c r="K1009" i="2" s="1"/>
  <c r="S1008" i="2" a="1"/>
  <c r="S1008" i="2" s="1"/>
  <c r="F1008" i="2" s="1"/>
  <c r="I2519" i="2"/>
  <c r="G2519" i="2" s="1"/>
  <c r="J2518" i="2"/>
  <c r="E1009" i="2" l="1"/>
  <c r="P1009" i="2"/>
  <c r="O1009" i="2"/>
  <c r="L1009" i="2"/>
  <c r="H1009" i="2" a="1"/>
  <c r="H1009" i="2" s="1"/>
  <c r="I2520" i="2"/>
  <c r="G2520" i="2" s="1"/>
  <c r="J2519" i="2"/>
  <c r="Q1009" i="2" l="1"/>
  <c r="M1010" i="2"/>
  <c r="S1009" i="2" a="1"/>
  <c r="S1009" i="2" s="1"/>
  <c r="F1009" i="2" s="1"/>
  <c r="N1010" i="2"/>
  <c r="R1009" i="2"/>
  <c r="H1010" i="2" s="1" a="1"/>
  <c r="H1010" i="2" s="1"/>
  <c r="I2521" i="2"/>
  <c r="G2521" i="2" s="1"/>
  <c r="J2520" i="2"/>
  <c r="K1010" i="2" l="1"/>
  <c r="I2522" i="2"/>
  <c r="G2522" i="2" s="1"/>
  <c r="J2521" i="2"/>
  <c r="O1010" i="2" l="1"/>
  <c r="E1010" i="2"/>
  <c r="P1010" i="2"/>
  <c r="L1010" i="2"/>
  <c r="I2523" i="2"/>
  <c r="G2523" i="2" s="1"/>
  <c r="J2522" i="2"/>
  <c r="R1010" i="2" l="1"/>
  <c r="N1011" i="2"/>
  <c r="Q1010" i="2"/>
  <c r="S1010" i="2" a="1"/>
  <c r="S1010" i="2" s="1"/>
  <c r="F1010" i="2" s="1"/>
  <c r="M1011" i="2"/>
  <c r="K1011" i="2" s="1"/>
  <c r="I2524" i="2"/>
  <c r="G2524" i="2" s="1"/>
  <c r="J2523" i="2"/>
  <c r="P1011" i="2" l="1"/>
  <c r="O1011" i="2"/>
  <c r="E1011" i="2"/>
  <c r="L1011" i="2"/>
  <c r="H1011" i="2" a="1"/>
  <c r="H1011" i="2" s="1"/>
  <c r="I2525" i="2"/>
  <c r="G2525" i="2" s="1"/>
  <c r="J2524" i="2"/>
  <c r="Q1011" i="2" l="1"/>
  <c r="S1011" i="2" a="1"/>
  <c r="S1011" i="2" s="1"/>
  <c r="F1011" i="2" s="1"/>
  <c r="M1012" i="2"/>
  <c r="R1011" i="2"/>
  <c r="H1012" i="2" s="1" a="1"/>
  <c r="H1012" i="2" s="1"/>
  <c r="N1012" i="2"/>
  <c r="I2526" i="2"/>
  <c r="G2526" i="2" s="1"/>
  <c r="J2525" i="2"/>
  <c r="K1012" i="2" l="1"/>
  <c r="I2527" i="2"/>
  <c r="G2527" i="2" s="1"/>
  <c r="J2526" i="2"/>
  <c r="E1012" i="2" l="1"/>
  <c r="P1012" i="2"/>
  <c r="O1012" i="2"/>
  <c r="L1012" i="2"/>
  <c r="I2528" i="2"/>
  <c r="G2528" i="2" s="1"/>
  <c r="J2527" i="2"/>
  <c r="Q1012" i="2" l="1"/>
  <c r="M1013" i="2"/>
  <c r="S1012" i="2" a="1"/>
  <c r="S1012" i="2" s="1"/>
  <c r="F1012" i="2" s="1"/>
  <c r="R1012" i="2"/>
  <c r="H1013" i="2" s="1" a="1"/>
  <c r="H1013" i="2" s="1"/>
  <c r="N1013" i="2"/>
  <c r="I2529" i="2"/>
  <c r="G2529" i="2" s="1"/>
  <c r="J2528" i="2"/>
  <c r="K1013" i="2" l="1"/>
  <c r="I2530" i="2"/>
  <c r="G2530" i="2" s="1"/>
  <c r="J2529" i="2"/>
  <c r="E1013" i="2" l="1"/>
  <c r="P1013" i="2"/>
  <c r="O1013" i="2"/>
  <c r="L1013" i="2"/>
  <c r="I2531" i="2"/>
  <c r="G2531" i="2" s="1"/>
  <c r="J2530" i="2"/>
  <c r="N1014" i="2" l="1"/>
  <c r="R1013" i="2"/>
  <c r="H1014" i="2" s="1" a="1"/>
  <c r="H1014" i="2" s="1"/>
  <c r="Q1013" i="2"/>
  <c r="M1014" i="2"/>
  <c r="K1014" i="2" s="1"/>
  <c r="S1013" i="2" a="1"/>
  <c r="S1013" i="2" s="1"/>
  <c r="F1013" i="2" s="1"/>
  <c r="I2532" i="2"/>
  <c r="G2532" i="2" s="1"/>
  <c r="J2531" i="2"/>
  <c r="P1014" i="2" l="1"/>
  <c r="O1014" i="2"/>
  <c r="E1014" i="2"/>
  <c r="L1014" i="2"/>
  <c r="I2533" i="2"/>
  <c r="G2533" i="2" s="1"/>
  <c r="J2532" i="2"/>
  <c r="Q1014" i="2" l="1"/>
  <c r="M1015" i="2"/>
  <c r="S1014" i="2" a="1"/>
  <c r="S1014" i="2" s="1"/>
  <c r="F1014" i="2" s="1"/>
  <c r="R1014" i="2"/>
  <c r="H1015" i="2" s="1" a="1"/>
  <c r="H1015" i="2" s="1"/>
  <c r="N1015" i="2"/>
  <c r="I2534" i="2"/>
  <c r="G2534" i="2" s="1"/>
  <c r="J2533" i="2"/>
  <c r="K1015" i="2" l="1"/>
  <c r="I2535" i="2"/>
  <c r="G2535" i="2" s="1"/>
  <c r="J2534" i="2"/>
  <c r="O1015" i="2" l="1"/>
  <c r="E1015" i="2"/>
  <c r="P1015" i="2"/>
  <c r="L1015" i="2"/>
  <c r="I2536" i="2"/>
  <c r="G2536" i="2" s="1"/>
  <c r="J2535" i="2"/>
  <c r="N1016" i="2" l="1"/>
  <c r="R1015" i="2"/>
  <c r="H1016" i="2" s="1" a="1"/>
  <c r="H1016" i="2" s="1"/>
  <c r="Q1015" i="2"/>
  <c r="M1016" i="2"/>
  <c r="K1016" i="2" s="1"/>
  <c r="S1015" i="2" a="1"/>
  <c r="S1015" i="2" s="1"/>
  <c r="F1015" i="2" s="1"/>
  <c r="I2537" i="2"/>
  <c r="G2537" i="2" s="1"/>
  <c r="J2536" i="2"/>
  <c r="E1016" i="2" l="1"/>
  <c r="O1016" i="2"/>
  <c r="P1016" i="2"/>
  <c r="L1016" i="2"/>
  <c r="I2538" i="2"/>
  <c r="G2538" i="2" s="1"/>
  <c r="J2537" i="2"/>
  <c r="N1017" i="2" l="1"/>
  <c r="R1016" i="2"/>
  <c r="Q1016" i="2"/>
  <c r="M1017" i="2"/>
  <c r="K1017" i="2" s="1"/>
  <c r="S1016" i="2" a="1"/>
  <c r="S1016" i="2" s="1"/>
  <c r="F1016" i="2" s="1"/>
  <c r="I2539" i="2"/>
  <c r="G2539" i="2" s="1"/>
  <c r="J2538" i="2"/>
  <c r="H1017" i="2" l="1" a="1"/>
  <c r="H1017" i="2" s="1"/>
  <c r="E1017" i="2"/>
  <c r="O1017" i="2"/>
  <c r="P1017" i="2"/>
  <c r="L1017" i="2"/>
  <c r="I2540" i="2"/>
  <c r="G2540" i="2" s="1"/>
  <c r="J2539" i="2"/>
  <c r="Q1017" i="2" l="1"/>
  <c r="M1018" i="2"/>
  <c r="S1017" i="2" a="1"/>
  <c r="S1017" i="2" s="1"/>
  <c r="F1017" i="2" s="1"/>
  <c r="N1018" i="2"/>
  <c r="R1017" i="2"/>
  <c r="H1018" i="2" s="1" a="1"/>
  <c r="H1018" i="2" s="1"/>
  <c r="I2541" i="2"/>
  <c r="G2541" i="2" s="1"/>
  <c r="J2540" i="2"/>
  <c r="K1018" i="2" l="1"/>
  <c r="I2542" i="2"/>
  <c r="G2542" i="2" s="1"/>
  <c r="J2541" i="2"/>
  <c r="O1018" i="2" l="1"/>
  <c r="E1018" i="2"/>
  <c r="P1018" i="2"/>
  <c r="L1018" i="2"/>
  <c r="I2543" i="2"/>
  <c r="G2543" i="2" s="1"/>
  <c r="J2542" i="2"/>
  <c r="R1018" i="2" l="1"/>
  <c r="N1019" i="2"/>
  <c r="Q1018" i="2"/>
  <c r="M1019" i="2"/>
  <c r="K1019" i="2" s="1"/>
  <c r="S1018" i="2" a="1"/>
  <c r="S1018" i="2" s="1"/>
  <c r="F1018" i="2" s="1"/>
  <c r="I2544" i="2"/>
  <c r="G2544" i="2" s="1"/>
  <c r="J2543" i="2"/>
  <c r="P1019" i="2" l="1"/>
  <c r="E1019" i="2"/>
  <c r="O1019" i="2"/>
  <c r="L1019" i="2"/>
  <c r="H1019" i="2" a="1"/>
  <c r="H1019" i="2" s="1"/>
  <c r="I2545" i="2"/>
  <c r="G2545" i="2" s="1"/>
  <c r="J2544" i="2"/>
  <c r="Q1019" i="2" l="1"/>
  <c r="S1019" i="2" a="1"/>
  <c r="S1019" i="2" s="1"/>
  <c r="F1019" i="2" s="1"/>
  <c r="M1020" i="2"/>
  <c r="R1019" i="2"/>
  <c r="H1020" i="2" s="1" a="1"/>
  <c r="H1020" i="2" s="1"/>
  <c r="N1020" i="2"/>
  <c r="I2546" i="2"/>
  <c r="G2546" i="2" s="1"/>
  <c r="J2545" i="2"/>
  <c r="K1020" i="2" l="1"/>
  <c r="I2547" i="2"/>
  <c r="G2547" i="2" s="1"/>
  <c r="J2546" i="2"/>
  <c r="P1020" i="2" l="1"/>
  <c r="E1020" i="2"/>
  <c r="O1020" i="2"/>
  <c r="L1020" i="2"/>
  <c r="I2548" i="2"/>
  <c r="G2548" i="2" s="1"/>
  <c r="J2547" i="2"/>
  <c r="Q1020" i="2" l="1"/>
  <c r="M1021" i="2"/>
  <c r="S1020" i="2" a="1"/>
  <c r="S1020" i="2" s="1"/>
  <c r="F1020" i="2" s="1"/>
  <c r="N1021" i="2"/>
  <c r="R1020" i="2"/>
  <c r="H1021" i="2" s="1" a="1"/>
  <c r="H1021" i="2" s="1"/>
  <c r="I2549" i="2"/>
  <c r="G2549" i="2" s="1"/>
  <c r="J2548" i="2"/>
  <c r="K1021" i="2" l="1"/>
  <c r="I2550" i="2"/>
  <c r="G2550" i="2" s="1"/>
  <c r="J2549" i="2"/>
  <c r="O1021" i="2" l="1"/>
  <c r="P1021" i="2"/>
  <c r="E1021" i="2"/>
  <c r="L1021" i="2"/>
  <c r="I2551" i="2"/>
  <c r="G2551" i="2" s="1"/>
  <c r="J2550" i="2"/>
  <c r="R1021" i="2" l="1"/>
  <c r="N1022" i="2"/>
  <c r="Q1021" i="2"/>
  <c r="M1022" i="2"/>
  <c r="K1022" i="2" s="1"/>
  <c r="S1021" i="2" a="1"/>
  <c r="S1021" i="2" s="1"/>
  <c r="F1021" i="2" s="1"/>
  <c r="I2552" i="2"/>
  <c r="G2552" i="2" s="1"/>
  <c r="J2551" i="2"/>
  <c r="O1022" i="2" l="1"/>
  <c r="E1022" i="2"/>
  <c r="P1022" i="2"/>
  <c r="L1022" i="2"/>
  <c r="H1022" i="2" a="1"/>
  <c r="H1022" i="2" s="1"/>
  <c r="I2553" i="2"/>
  <c r="G2553" i="2" s="1"/>
  <c r="J2552" i="2"/>
  <c r="N1023" i="2" l="1"/>
  <c r="R1022" i="2"/>
  <c r="Q1022" i="2"/>
  <c r="M1023" i="2"/>
  <c r="K1023" i="2" s="1"/>
  <c r="S1022" i="2" a="1"/>
  <c r="S1022" i="2" s="1"/>
  <c r="F1022" i="2" s="1"/>
  <c r="I2554" i="2"/>
  <c r="G2554" i="2" s="1"/>
  <c r="J2553" i="2"/>
  <c r="E1023" i="2" l="1"/>
  <c r="O1023" i="2"/>
  <c r="P1023" i="2"/>
  <c r="L1023" i="2"/>
  <c r="H1023" i="2" a="1"/>
  <c r="H1023" i="2" s="1"/>
  <c r="I2555" i="2"/>
  <c r="G2555" i="2" s="1"/>
  <c r="J2554" i="2"/>
  <c r="Q1023" i="2" l="1"/>
  <c r="M1024" i="2"/>
  <c r="S1023" i="2" a="1"/>
  <c r="S1023" i="2" s="1"/>
  <c r="F1023" i="2" s="1"/>
  <c r="N1024" i="2"/>
  <c r="R1023" i="2"/>
  <c r="H1024" i="2" s="1" a="1"/>
  <c r="H1024" i="2" s="1"/>
  <c r="I2556" i="2"/>
  <c r="G2556" i="2" s="1"/>
  <c r="J2555" i="2"/>
  <c r="K1024" i="2" l="1"/>
  <c r="I2557" i="2"/>
  <c r="G2557" i="2" s="1"/>
  <c r="J2556" i="2"/>
  <c r="O1024" i="2" l="1"/>
  <c r="E1024" i="2"/>
  <c r="P1024" i="2"/>
  <c r="L1024" i="2"/>
  <c r="I2558" i="2"/>
  <c r="G2558" i="2" s="1"/>
  <c r="J2557" i="2"/>
  <c r="N1025" i="2" l="1"/>
  <c r="R1024" i="2"/>
  <c r="H1025" i="2" s="1" a="1"/>
  <c r="H1025" i="2" s="1"/>
  <c r="Q1024" i="2"/>
  <c r="M1025" i="2"/>
  <c r="K1025" i="2" s="1"/>
  <c r="S1024" i="2" a="1"/>
  <c r="S1024" i="2" s="1"/>
  <c r="F1024" i="2" s="1"/>
  <c r="I2559" i="2"/>
  <c r="G2559" i="2" s="1"/>
  <c r="J2558" i="2"/>
  <c r="E1025" i="2" l="1"/>
  <c r="O1025" i="2"/>
  <c r="P1025" i="2"/>
  <c r="L1025" i="2"/>
  <c r="I2560" i="2"/>
  <c r="G2560" i="2" s="1"/>
  <c r="J2559" i="2"/>
  <c r="R1025" i="2" l="1"/>
  <c r="N1026" i="2"/>
  <c r="Q1025" i="2"/>
  <c r="S1025" i="2" a="1"/>
  <c r="S1025" i="2" s="1"/>
  <c r="F1025" i="2" s="1"/>
  <c r="M1026" i="2"/>
  <c r="K1026" i="2" s="1"/>
  <c r="I2561" i="2"/>
  <c r="G2561" i="2" s="1"/>
  <c r="J2560" i="2"/>
  <c r="E1026" i="2" l="1"/>
  <c r="P1026" i="2"/>
  <c r="O1026" i="2"/>
  <c r="L1026" i="2"/>
  <c r="H1026" i="2" a="1"/>
  <c r="H1026" i="2" s="1"/>
  <c r="I2562" i="2"/>
  <c r="G2562" i="2" s="1"/>
  <c r="J2561" i="2"/>
  <c r="Q1026" i="2" l="1"/>
  <c r="M1027" i="2"/>
  <c r="S1026" i="2" a="1"/>
  <c r="S1026" i="2" s="1"/>
  <c r="F1026" i="2" s="1"/>
  <c r="R1026" i="2"/>
  <c r="H1027" i="2" s="1" a="1"/>
  <c r="H1027" i="2" s="1"/>
  <c r="N1027" i="2"/>
  <c r="I2563" i="2"/>
  <c r="G2563" i="2" s="1"/>
  <c r="J2562" i="2"/>
  <c r="K1027" i="2" l="1"/>
  <c r="I2564" i="2"/>
  <c r="G2564" i="2" s="1"/>
  <c r="J2563" i="2"/>
  <c r="E1027" i="2" l="1"/>
  <c r="O1027" i="2"/>
  <c r="P1027" i="2"/>
  <c r="L1027" i="2"/>
  <c r="I2565" i="2"/>
  <c r="G2565" i="2" s="1"/>
  <c r="J2564" i="2"/>
  <c r="Q1027" i="2" l="1"/>
  <c r="M1028" i="2"/>
  <c r="S1027" i="2" a="1"/>
  <c r="S1027" i="2" s="1"/>
  <c r="F1027" i="2" s="1"/>
  <c r="R1027" i="2"/>
  <c r="H1028" i="2" s="1" a="1"/>
  <c r="H1028" i="2" s="1"/>
  <c r="N1028" i="2"/>
  <c r="I2566" i="2"/>
  <c r="G2566" i="2" s="1"/>
  <c r="J2565" i="2"/>
  <c r="K1028" i="2" l="1"/>
  <c r="I2567" i="2"/>
  <c r="G2567" i="2" s="1"/>
  <c r="J2566" i="2"/>
  <c r="P1028" i="2" l="1"/>
  <c r="E1028" i="2"/>
  <c r="O1028" i="2"/>
  <c r="L1028" i="2"/>
  <c r="I2568" i="2"/>
  <c r="G2568" i="2" s="1"/>
  <c r="J2567" i="2"/>
  <c r="Q1028" i="2" l="1"/>
  <c r="M1029" i="2"/>
  <c r="S1028" i="2" a="1"/>
  <c r="S1028" i="2" s="1"/>
  <c r="F1028" i="2" s="1"/>
  <c r="R1028" i="2"/>
  <c r="H1029" i="2" s="1" a="1"/>
  <c r="H1029" i="2" s="1"/>
  <c r="N1029" i="2"/>
  <c r="I2569" i="2"/>
  <c r="G2569" i="2" s="1"/>
  <c r="J2568" i="2"/>
  <c r="K1029" i="2" l="1"/>
  <c r="I2570" i="2"/>
  <c r="G2570" i="2" s="1"/>
  <c r="J2569" i="2"/>
  <c r="E1029" i="2" l="1"/>
  <c r="O1029" i="2"/>
  <c r="P1029" i="2"/>
  <c r="L1029" i="2"/>
  <c r="I2571" i="2"/>
  <c r="G2571" i="2" s="1"/>
  <c r="J2570" i="2"/>
  <c r="Q1029" i="2" l="1"/>
  <c r="S1029" i="2" a="1"/>
  <c r="S1029" i="2" s="1"/>
  <c r="F1029" i="2" s="1"/>
  <c r="M1030" i="2"/>
  <c r="R1029" i="2"/>
  <c r="H1030" i="2" s="1" a="1"/>
  <c r="H1030" i="2" s="1"/>
  <c r="N1030" i="2"/>
  <c r="I2572" i="2"/>
  <c r="G2572" i="2" s="1"/>
  <c r="J2571" i="2"/>
  <c r="K1030" i="2" l="1"/>
  <c r="I2573" i="2"/>
  <c r="G2573" i="2" s="1"/>
  <c r="J2572" i="2"/>
  <c r="E1030" i="2" l="1"/>
  <c r="P1030" i="2"/>
  <c r="O1030" i="2"/>
  <c r="L1030" i="2"/>
  <c r="I2574" i="2"/>
  <c r="G2574" i="2" s="1"/>
  <c r="J2573" i="2"/>
  <c r="Q1030" i="2" l="1"/>
  <c r="M1031" i="2"/>
  <c r="S1030" i="2" a="1"/>
  <c r="S1030" i="2" s="1"/>
  <c r="F1030" i="2" s="1"/>
  <c r="N1031" i="2"/>
  <c r="R1030" i="2"/>
  <c r="H1031" i="2" s="1" a="1"/>
  <c r="H1031" i="2" s="1"/>
  <c r="I2575" i="2"/>
  <c r="G2575" i="2" s="1"/>
  <c r="J2574" i="2"/>
  <c r="K1031" i="2" l="1"/>
  <c r="I2576" i="2"/>
  <c r="G2576" i="2" s="1"/>
  <c r="J2575" i="2"/>
  <c r="E1031" i="2" l="1"/>
  <c r="P1031" i="2"/>
  <c r="O1031" i="2"/>
  <c r="L1031" i="2"/>
  <c r="I2577" i="2"/>
  <c r="G2577" i="2" s="1"/>
  <c r="J2576" i="2"/>
  <c r="R1031" i="2" l="1"/>
  <c r="N1032" i="2"/>
  <c r="Q1031" i="2"/>
  <c r="S1031" i="2" a="1"/>
  <c r="S1031" i="2" s="1"/>
  <c r="F1031" i="2" s="1"/>
  <c r="M1032" i="2"/>
  <c r="K1032" i="2" s="1"/>
  <c r="I2578" i="2"/>
  <c r="G2578" i="2" s="1"/>
  <c r="J2577" i="2"/>
  <c r="O1032" i="2" l="1"/>
  <c r="P1032" i="2"/>
  <c r="E1032" i="2"/>
  <c r="L1032" i="2"/>
  <c r="H1032" i="2" a="1"/>
  <c r="H1032" i="2" s="1"/>
  <c r="I2579" i="2"/>
  <c r="G2579" i="2" s="1"/>
  <c r="J2578" i="2"/>
  <c r="N1033" i="2" l="1"/>
  <c r="R1032" i="2"/>
  <c r="H1033" i="2" s="1" a="1"/>
  <c r="H1033" i="2" s="1"/>
  <c r="Q1032" i="2"/>
  <c r="M1033" i="2"/>
  <c r="K1033" i="2" s="1"/>
  <c r="S1032" i="2" a="1"/>
  <c r="S1032" i="2" s="1"/>
  <c r="F1032" i="2" s="1"/>
  <c r="I2580" i="2"/>
  <c r="G2580" i="2" s="1"/>
  <c r="J2579" i="2"/>
  <c r="E1033" i="2" l="1"/>
  <c r="P1033" i="2"/>
  <c r="O1033" i="2"/>
  <c r="L1033" i="2"/>
  <c r="I2581" i="2"/>
  <c r="G2581" i="2" s="1"/>
  <c r="J2580" i="2"/>
  <c r="R1033" i="2" l="1"/>
  <c r="N1034" i="2"/>
  <c r="Q1033" i="2"/>
  <c r="S1033" i="2" a="1"/>
  <c r="S1033" i="2" s="1"/>
  <c r="F1033" i="2" s="1"/>
  <c r="M1034" i="2"/>
  <c r="K1034" i="2" s="1"/>
  <c r="I2582" i="2"/>
  <c r="G2582" i="2" s="1"/>
  <c r="J2581" i="2"/>
  <c r="E1034" i="2" l="1"/>
  <c r="O1034" i="2"/>
  <c r="P1034" i="2"/>
  <c r="L1034" i="2"/>
  <c r="H1034" i="2" a="1"/>
  <c r="H1034" i="2" s="1"/>
  <c r="I2583" i="2"/>
  <c r="G2583" i="2" s="1"/>
  <c r="J2582" i="2"/>
  <c r="Q1034" i="2" l="1"/>
  <c r="M1035" i="2"/>
  <c r="S1034" i="2" a="1"/>
  <c r="S1034" i="2" s="1"/>
  <c r="F1034" i="2" s="1"/>
  <c r="R1034" i="2"/>
  <c r="H1035" i="2" s="1" a="1"/>
  <c r="H1035" i="2" s="1"/>
  <c r="N1035" i="2"/>
  <c r="I2584" i="2"/>
  <c r="G2584" i="2" s="1"/>
  <c r="J2583" i="2"/>
  <c r="K1035" i="2" l="1"/>
  <c r="I2585" i="2"/>
  <c r="G2585" i="2" s="1"/>
  <c r="J2584" i="2"/>
  <c r="E1035" i="2" l="1"/>
  <c r="O1035" i="2"/>
  <c r="P1035" i="2"/>
  <c r="L1035" i="2"/>
  <c r="I2586" i="2"/>
  <c r="G2586" i="2" s="1"/>
  <c r="J2585" i="2"/>
  <c r="R1035" i="2" l="1"/>
  <c r="N1036" i="2"/>
  <c r="Q1035" i="2"/>
  <c r="M1036" i="2"/>
  <c r="K1036" i="2" s="1"/>
  <c r="S1035" i="2" a="1"/>
  <c r="S1035" i="2" s="1"/>
  <c r="F1035" i="2" s="1"/>
  <c r="I2587" i="2"/>
  <c r="G2587" i="2" s="1"/>
  <c r="J2586" i="2"/>
  <c r="E1036" i="2" l="1"/>
  <c r="P1036" i="2"/>
  <c r="O1036" i="2"/>
  <c r="L1036" i="2"/>
  <c r="H1036" i="2" a="1"/>
  <c r="H1036" i="2" s="1"/>
  <c r="I2588" i="2"/>
  <c r="G2588" i="2" s="1"/>
  <c r="J2587" i="2"/>
  <c r="N1037" i="2" l="1"/>
  <c r="R1036" i="2"/>
  <c r="Q1036" i="2"/>
  <c r="M1037" i="2"/>
  <c r="K1037" i="2" s="1"/>
  <c r="S1036" i="2" a="1"/>
  <c r="S1036" i="2" s="1"/>
  <c r="F1036" i="2" s="1"/>
  <c r="I2589" i="2"/>
  <c r="G2589" i="2" s="1"/>
  <c r="J2588" i="2"/>
  <c r="H1037" i="2" l="1" a="1"/>
  <c r="H1037" i="2" s="1"/>
  <c r="P1037" i="2"/>
  <c r="E1037" i="2"/>
  <c r="O1037" i="2"/>
  <c r="L1037" i="2"/>
  <c r="I2590" i="2"/>
  <c r="G2590" i="2" s="1"/>
  <c r="J2589" i="2"/>
  <c r="Q1037" i="2" l="1"/>
  <c r="M1038" i="2"/>
  <c r="S1037" i="2" a="1"/>
  <c r="S1037" i="2" s="1"/>
  <c r="F1037" i="2" s="1"/>
  <c r="R1037" i="2"/>
  <c r="H1038" i="2" s="1" a="1"/>
  <c r="H1038" i="2" s="1"/>
  <c r="N1038" i="2"/>
  <c r="I2591" i="2"/>
  <c r="G2591" i="2" s="1"/>
  <c r="J2590" i="2"/>
  <c r="K1038" i="2" l="1"/>
  <c r="I2592" i="2"/>
  <c r="G2592" i="2" s="1"/>
  <c r="J2591" i="2"/>
  <c r="E1038" i="2" l="1"/>
  <c r="P1038" i="2"/>
  <c r="O1038" i="2"/>
  <c r="L1038" i="2"/>
  <c r="I2593" i="2"/>
  <c r="G2593" i="2" s="1"/>
  <c r="J2592" i="2"/>
  <c r="N1039" i="2" l="1"/>
  <c r="R1038" i="2"/>
  <c r="H1039" i="2" s="1" a="1"/>
  <c r="H1039" i="2" s="1"/>
  <c r="Q1038" i="2"/>
  <c r="M1039" i="2"/>
  <c r="K1039" i="2" s="1"/>
  <c r="S1038" i="2" a="1"/>
  <c r="S1038" i="2" s="1"/>
  <c r="F1038" i="2" s="1"/>
  <c r="I2594" i="2"/>
  <c r="G2594" i="2" s="1"/>
  <c r="J2593" i="2"/>
  <c r="P1039" i="2" l="1"/>
  <c r="O1039" i="2"/>
  <c r="E1039" i="2"/>
  <c r="L1039" i="2"/>
  <c r="I2595" i="2"/>
  <c r="G2595" i="2" s="1"/>
  <c r="J2594" i="2"/>
  <c r="Q1039" i="2" l="1"/>
  <c r="M1040" i="2"/>
  <c r="S1039" i="2" a="1"/>
  <c r="S1039" i="2" s="1"/>
  <c r="F1039" i="2" s="1"/>
  <c r="N1040" i="2"/>
  <c r="R1039" i="2"/>
  <c r="H1040" i="2" s="1" a="1"/>
  <c r="H1040" i="2" s="1"/>
  <c r="I2596" i="2"/>
  <c r="G2596" i="2" s="1"/>
  <c r="J2595" i="2"/>
  <c r="K1040" i="2" l="1"/>
  <c r="I2597" i="2"/>
  <c r="G2597" i="2" s="1"/>
  <c r="J2596" i="2"/>
  <c r="O1040" i="2" l="1"/>
  <c r="E1040" i="2"/>
  <c r="P1040" i="2"/>
  <c r="L1040" i="2"/>
  <c r="I2598" i="2"/>
  <c r="G2598" i="2" s="1"/>
  <c r="J2597" i="2"/>
  <c r="R1040" i="2" l="1"/>
  <c r="N1041" i="2"/>
  <c r="Q1040" i="2"/>
  <c r="M1041" i="2"/>
  <c r="K1041" i="2" s="1"/>
  <c r="S1040" i="2" a="1"/>
  <c r="S1040" i="2" s="1"/>
  <c r="F1040" i="2" s="1"/>
  <c r="I2599" i="2"/>
  <c r="G2599" i="2" s="1"/>
  <c r="J2598" i="2"/>
  <c r="O1041" i="2" l="1"/>
  <c r="P1041" i="2"/>
  <c r="E1041" i="2"/>
  <c r="L1041" i="2"/>
  <c r="H1041" i="2" a="1"/>
  <c r="H1041" i="2" s="1"/>
  <c r="I2600" i="2"/>
  <c r="G2600" i="2" s="1"/>
  <c r="J2599" i="2"/>
  <c r="R1041" i="2" l="1"/>
  <c r="N1042" i="2"/>
  <c r="Q1041" i="2"/>
  <c r="S1041" i="2" a="1"/>
  <c r="S1041" i="2" s="1"/>
  <c r="F1041" i="2" s="1"/>
  <c r="M1042" i="2"/>
  <c r="K1042" i="2" s="1"/>
  <c r="I2601" i="2"/>
  <c r="G2601" i="2" s="1"/>
  <c r="J2600" i="2"/>
  <c r="E1042" i="2" l="1"/>
  <c r="P1042" i="2"/>
  <c r="O1042" i="2"/>
  <c r="L1042" i="2"/>
  <c r="H1042" i="2" a="1"/>
  <c r="H1042" i="2" s="1"/>
  <c r="I2602" i="2"/>
  <c r="G2602" i="2" s="1"/>
  <c r="J2601" i="2"/>
  <c r="Q1042" i="2" l="1"/>
  <c r="M1043" i="2"/>
  <c r="S1042" i="2" a="1"/>
  <c r="S1042" i="2" s="1"/>
  <c r="F1042" i="2" s="1"/>
  <c r="R1042" i="2"/>
  <c r="H1043" i="2" s="1" a="1"/>
  <c r="H1043" i="2" s="1"/>
  <c r="N1043" i="2"/>
  <c r="I2603" i="2"/>
  <c r="G2603" i="2" s="1"/>
  <c r="J2602" i="2"/>
  <c r="K1043" i="2" l="1"/>
  <c r="I2604" i="2"/>
  <c r="G2604" i="2" s="1"/>
  <c r="J2603" i="2"/>
  <c r="P1043" i="2" l="1"/>
  <c r="E1043" i="2"/>
  <c r="O1043" i="2"/>
  <c r="L1043" i="2"/>
  <c r="I2605" i="2"/>
  <c r="G2605" i="2" s="1"/>
  <c r="J2604" i="2"/>
  <c r="Q1043" i="2" l="1"/>
  <c r="S1043" i="2" a="1"/>
  <c r="S1043" i="2" s="1"/>
  <c r="F1043" i="2" s="1"/>
  <c r="M1044" i="2"/>
  <c r="N1044" i="2"/>
  <c r="R1043" i="2"/>
  <c r="H1044" i="2" s="1" a="1"/>
  <c r="H1044" i="2" s="1"/>
  <c r="I2606" i="2"/>
  <c r="G2606" i="2" s="1"/>
  <c r="J2605" i="2"/>
  <c r="K1044" i="2" l="1"/>
  <c r="I2607" i="2"/>
  <c r="G2607" i="2" s="1"/>
  <c r="J2606" i="2"/>
  <c r="E1044" i="2" l="1"/>
  <c r="O1044" i="2"/>
  <c r="P1044" i="2"/>
  <c r="L1044" i="2"/>
  <c r="I2608" i="2"/>
  <c r="G2608" i="2" s="1"/>
  <c r="J2607" i="2"/>
  <c r="N1045" i="2" l="1"/>
  <c r="R1044" i="2"/>
  <c r="Q1044" i="2"/>
  <c r="M1045" i="2"/>
  <c r="K1045" i="2" s="1"/>
  <c r="S1044" i="2" a="1"/>
  <c r="S1044" i="2" s="1"/>
  <c r="F1044" i="2" s="1"/>
  <c r="I2609" i="2"/>
  <c r="G2609" i="2" s="1"/>
  <c r="J2608" i="2"/>
  <c r="H1045" i="2" l="1" a="1"/>
  <c r="H1045" i="2" s="1"/>
  <c r="E1045" i="2"/>
  <c r="P1045" i="2"/>
  <c r="O1045" i="2"/>
  <c r="L1045" i="2"/>
  <c r="I2610" i="2"/>
  <c r="G2610" i="2" s="1"/>
  <c r="J2609" i="2"/>
  <c r="R1045" i="2" l="1"/>
  <c r="N1046" i="2"/>
  <c r="Q1045" i="2"/>
  <c r="S1045" i="2" a="1"/>
  <c r="S1045" i="2" s="1"/>
  <c r="F1045" i="2" s="1"/>
  <c r="M1046" i="2"/>
  <c r="K1046" i="2" s="1"/>
  <c r="I2611" i="2"/>
  <c r="G2611" i="2" s="1"/>
  <c r="J2610" i="2"/>
  <c r="E1046" i="2" l="1"/>
  <c r="O1046" i="2"/>
  <c r="P1046" i="2"/>
  <c r="L1046" i="2"/>
  <c r="H1046" i="2" a="1"/>
  <c r="H1046" i="2" s="1"/>
  <c r="I2612" i="2"/>
  <c r="G2612" i="2" s="1"/>
  <c r="J2611" i="2"/>
  <c r="R1046" i="2" l="1"/>
  <c r="N1047" i="2"/>
  <c r="Q1046" i="2"/>
  <c r="S1046" i="2" a="1"/>
  <c r="S1046" i="2" s="1"/>
  <c r="F1046" i="2" s="1"/>
  <c r="M1047" i="2"/>
  <c r="K1047" i="2" s="1"/>
  <c r="I2613" i="2"/>
  <c r="G2613" i="2" s="1"/>
  <c r="J2612" i="2"/>
  <c r="E1047" i="2" l="1"/>
  <c r="P1047" i="2"/>
  <c r="O1047" i="2"/>
  <c r="L1047" i="2"/>
  <c r="H1047" i="2" a="1"/>
  <c r="H1047" i="2" s="1"/>
  <c r="I2614" i="2"/>
  <c r="G2614" i="2" s="1"/>
  <c r="J2613" i="2"/>
  <c r="Q1047" i="2" l="1"/>
  <c r="M1048" i="2"/>
  <c r="S1047" i="2" a="1"/>
  <c r="S1047" i="2" s="1"/>
  <c r="F1047" i="2" s="1"/>
  <c r="R1047" i="2"/>
  <c r="H1048" i="2" s="1" a="1"/>
  <c r="H1048" i="2" s="1"/>
  <c r="N1048" i="2"/>
  <c r="I2615" i="2"/>
  <c r="G2615" i="2" s="1"/>
  <c r="J2614" i="2"/>
  <c r="K1048" i="2" l="1"/>
  <c r="I2616" i="2"/>
  <c r="G2616" i="2" s="1"/>
  <c r="J2615" i="2"/>
  <c r="E1048" i="2" l="1"/>
  <c r="O1048" i="2"/>
  <c r="P1048" i="2"/>
  <c r="L1048" i="2"/>
  <c r="I2617" i="2"/>
  <c r="G2617" i="2" s="1"/>
  <c r="J2616" i="2"/>
  <c r="Q1048" i="2" l="1"/>
  <c r="S1048" i="2" a="1"/>
  <c r="S1048" i="2" s="1"/>
  <c r="F1048" i="2" s="1"/>
  <c r="M1049" i="2"/>
  <c r="R1048" i="2"/>
  <c r="H1049" i="2" s="1" a="1"/>
  <c r="H1049" i="2" s="1"/>
  <c r="N1049" i="2"/>
  <c r="I2618" i="2"/>
  <c r="G2618" i="2" s="1"/>
  <c r="J2617" i="2"/>
  <c r="K1049" i="2" l="1"/>
  <c r="I2619" i="2"/>
  <c r="G2619" i="2" s="1"/>
  <c r="J2618" i="2"/>
  <c r="E1049" i="2" l="1"/>
  <c r="O1049" i="2"/>
  <c r="P1049" i="2"/>
  <c r="L1049" i="2"/>
  <c r="I2620" i="2"/>
  <c r="G2620" i="2" s="1"/>
  <c r="J2619" i="2"/>
  <c r="N1050" i="2" l="1"/>
  <c r="R1049" i="2"/>
  <c r="H1050" i="2" s="1" a="1"/>
  <c r="H1050" i="2" s="1"/>
  <c r="Q1049" i="2"/>
  <c r="S1049" i="2" a="1"/>
  <c r="S1049" i="2" s="1"/>
  <c r="F1049" i="2" s="1"/>
  <c r="M1050" i="2"/>
  <c r="K1050" i="2" s="1"/>
  <c r="I2621" i="2"/>
  <c r="G2621" i="2" s="1"/>
  <c r="J2620" i="2"/>
  <c r="E1050" i="2" l="1"/>
  <c r="O1050" i="2"/>
  <c r="P1050" i="2"/>
  <c r="L1050" i="2"/>
  <c r="I2622" i="2"/>
  <c r="G2622" i="2" s="1"/>
  <c r="J2621" i="2"/>
  <c r="N1051" i="2" l="1"/>
  <c r="R1050" i="2"/>
  <c r="H1051" i="2" s="1" a="1"/>
  <c r="H1051" i="2" s="1"/>
  <c r="Q1050" i="2"/>
  <c r="M1051" i="2"/>
  <c r="K1051" i="2" s="1"/>
  <c r="S1050" i="2" a="1"/>
  <c r="S1050" i="2" s="1"/>
  <c r="F1050" i="2" s="1"/>
  <c r="I2623" i="2"/>
  <c r="G2623" i="2" s="1"/>
  <c r="J2622" i="2"/>
  <c r="E1051" i="2" l="1"/>
  <c r="O1051" i="2"/>
  <c r="P1051" i="2"/>
  <c r="L1051" i="2"/>
  <c r="I2624" i="2"/>
  <c r="G2624" i="2" s="1"/>
  <c r="J2623" i="2"/>
  <c r="R1051" i="2" l="1"/>
  <c r="N1052" i="2"/>
  <c r="Q1051" i="2"/>
  <c r="M1052" i="2"/>
  <c r="K1052" i="2" s="1"/>
  <c r="S1051" i="2" a="1"/>
  <c r="S1051" i="2" s="1"/>
  <c r="F1051" i="2" s="1"/>
  <c r="I2625" i="2"/>
  <c r="G2625" i="2" s="1"/>
  <c r="J2624" i="2"/>
  <c r="E1052" i="2" l="1"/>
  <c r="P1052" i="2"/>
  <c r="O1052" i="2"/>
  <c r="L1052" i="2"/>
  <c r="H1052" i="2" a="1"/>
  <c r="H1052" i="2" s="1"/>
  <c r="I2626" i="2"/>
  <c r="G2626" i="2" s="1"/>
  <c r="J2625" i="2"/>
  <c r="Q1052" i="2" l="1"/>
  <c r="S1052" i="2" a="1"/>
  <c r="S1052" i="2" s="1"/>
  <c r="F1052" i="2" s="1"/>
  <c r="M1053" i="2"/>
  <c r="R1052" i="2"/>
  <c r="H1053" i="2" s="1" a="1"/>
  <c r="H1053" i="2" s="1"/>
  <c r="N1053" i="2"/>
  <c r="I2627" i="2"/>
  <c r="G2627" i="2" s="1"/>
  <c r="J2626" i="2"/>
  <c r="K1053" i="2" l="1"/>
  <c r="I2628" i="2"/>
  <c r="G2628" i="2" s="1"/>
  <c r="J2627" i="2"/>
  <c r="E1053" i="2" l="1"/>
  <c r="O1053" i="2"/>
  <c r="P1053" i="2"/>
  <c r="L1053" i="2"/>
  <c r="I2629" i="2"/>
  <c r="G2629" i="2" s="1"/>
  <c r="J2628" i="2"/>
  <c r="Q1053" i="2" l="1"/>
  <c r="S1053" i="2" a="1"/>
  <c r="S1053" i="2" s="1"/>
  <c r="F1053" i="2" s="1"/>
  <c r="M1054" i="2"/>
  <c r="R1053" i="2"/>
  <c r="H1054" i="2" s="1" a="1"/>
  <c r="H1054" i="2" s="1"/>
  <c r="N1054" i="2"/>
  <c r="I2630" i="2"/>
  <c r="G2630" i="2" s="1"/>
  <c r="J2629" i="2"/>
  <c r="K1054" i="2" l="1"/>
  <c r="I2631" i="2"/>
  <c r="G2631" i="2" s="1"/>
  <c r="J2630" i="2"/>
  <c r="E1054" i="2" l="1"/>
  <c r="O1054" i="2"/>
  <c r="P1054" i="2"/>
  <c r="L1054" i="2"/>
  <c r="I2632" i="2"/>
  <c r="G2632" i="2" s="1"/>
  <c r="J2631" i="2"/>
  <c r="N1055" i="2" l="1"/>
  <c r="R1054" i="2"/>
  <c r="H1055" i="2" s="1" a="1"/>
  <c r="H1055" i="2" s="1"/>
  <c r="Q1054" i="2"/>
  <c r="S1054" i="2" a="1"/>
  <c r="S1054" i="2" s="1"/>
  <c r="F1054" i="2" s="1"/>
  <c r="M1055" i="2"/>
  <c r="K1055" i="2" s="1"/>
  <c r="I2633" i="2"/>
  <c r="G2633" i="2" s="1"/>
  <c r="J2632" i="2"/>
  <c r="E1055" i="2" l="1"/>
  <c r="O1055" i="2"/>
  <c r="P1055" i="2"/>
  <c r="L1055" i="2"/>
  <c r="I2634" i="2"/>
  <c r="G2634" i="2" s="1"/>
  <c r="J2633" i="2"/>
  <c r="Q1055" i="2" l="1"/>
  <c r="S1055" i="2" a="1"/>
  <c r="S1055" i="2" s="1"/>
  <c r="F1055" i="2" s="1"/>
  <c r="M1056" i="2"/>
  <c r="N1056" i="2"/>
  <c r="R1055" i="2"/>
  <c r="H1056" i="2" s="1" a="1"/>
  <c r="H1056" i="2" s="1"/>
  <c r="I2635" i="2"/>
  <c r="G2635" i="2" s="1"/>
  <c r="J2634" i="2"/>
  <c r="K1056" i="2" l="1"/>
  <c r="I2636" i="2"/>
  <c r="G2636" i="2" s="1"/>
  <c r="J2635" i="2"/>
  <c r="E1056" i="2" l="1"/>
  <c r="P1056" i="2"/>
  <c r="O1056" i="2"/>
  <c r="L1056" i="2"/>
  <c r="I2637" i="2"/>
  <c r="G2637" i="2" s="1"/>
  <c r="J2636" i="2"/>
  <c r="R1056" i="2" l="1"/>
  <c r="N1057" i="2"/>
  <c r="Q1056" i="2"/>
  <c r="S1056" i="2" a="1"/>
  <c r="S1056" i="2" s="1"/>
  <c r="F1056" i="2" s="1"/>
  <c r="M1057" i="2"/>
  <c r="K1057" i="2" s="1"/>
  <c r="I2638" i="2"/>
  <c r="G2638" i="2" s="1"/>
  <c r="J2637" i="2"/>
  <c r="P1057" i="2" l="1"/>
  <c r="E1057" i="2"/>
  <c r="O1057" i="2"/>
  <c r="L1057" i="2"/>
  <c r="H1057" i="2" a="1"/>
  <c r="H1057" i="2" s="1"/>
  <c r="I2639" i="2"/>
  <c r="G2639" i="2" s="1"/>
  <c r="J2638" i="2"/>
  <c r="Q1057" i="2" l="1"/>
  <c r="S1057" i="2" a="1"/>
  <c r="S1057" i="2" s="1"/>
  <c r="F1057" i="2" s="1"/>
  <c r="M1058" i="2"/>
  <c r="R1057" i="2"/>
  <c r="H1058" i="2" s="1" a="1"/>
  <c r="H1058" i="2" s="1"/>
  <c r="N1058" i="2"/>
  <c r="I2640" i="2"/>
  <c r="G2640" i="2" s="1"/>
  <c r="J2639" i="2"/>
  <c r="K1058" i="2" l="1"/>
  <c r="I2641" i="2"/>
  <c r="G2641" i="2" s="1"/>
  <c r="J2640" i="2"/>
  <c r="E1058" i="2" l="1"/>
  <c r="O1058" i="2"/>
  <c r="P1058" i="2"/>
  <c r="L1058" i="2"/>
  <c r="I2642" i="2"/>
  <c r="G2642" i="2" s="1"/>
  <c r="J2641" i="2"/>
  <c r="R1058" i="2" l="1"/>
  <c r="N1059" i="2"/>
  <c r="Q1058" i="2"/>
  <c r="S1058" i="2" a="1"/>
  <c r="S1058" i="2" s="1"/>
  <c r="F1058" i="2" s="1"/>
  <c r="M1059" i="2"/>
  <c r="K1059" i="2" s="1"/>
  <c r="I2643" i="2"/>
  <c r="G2643" i="2" s="1"/>
  <c r="J2642" i="2"/>
  <c r="E1059" i="2" l="1"/>
  <c r="P1059" i="2"/>
  <c r="O1059" i="2"/>
  <c r="L1059" i="2"/>
  <c r="H1059" i="2" a="1"/>
  <c r="H1059" i="2" s="1"/>
  <c r="I2644" i="2"/>
  <c r="G2644" i="2" s="1"/>
  <c r="J2643" i="2"/>
  <c r="N1060" i="2" l="1"/>
  <c r="R1059" i="2"/>
  <c r="Q1059" i="2"/>
  <c r="M1060" i="2"/>
  <c r="K1060" i="2" s="1"/>
  <c r="S1059" i="2" a="1"/>
  <c r="S1059" i="2" s="1"/>
  <c r="F1059" i="2" s="1"/>
  <c r="I2645" i="2"/>
  <c r="G2645" i="2" s="1"/>
  <c r="J2644" i="2"/>
  <c r="H1060" i="2" l="1" a="1"/>
  <c r="H1060" i="2" s="1"/>
  <c r="E1060" i="2"/>
  <c r="P1060" i="2"/>
  <c r="O1060" i="2"/>
  <c r="L1060" i="2"/>
  <c r="I2646" i="2"/>
  <c r="G2646" i="2" s="1"/>
  <c r="J2645" i="2"/>
  <c r="Q1060" i="2" l="1"/>
  <c r="S1060" i="2" a="1"/>
  <c r="S1060" i="2" s="1"/>
  <c r="F1060" i="2" s="1"/>
  <c r="M1061" i="2"/>
  <c r="R1060" i="2"/>
  <c r="H1061" i="2" s="1" a="1"/>
  <c r="H1061" i="2" s="1"/>
  <c r="N1061" i="2"/>
  <c r="I2647" i="2"/>
  <c r="G2647" i="2" s="1"/>
  <c r="J2646" i="2"/>
  <c r="K1061" i="2" l="1"/>
  <c r="I2648" i="2"/>
  <c r="G2648" i="2" s="1"/>
  <c r="J2647" i="2"/>
  <c r="E1061" i="2" l="1"/>
  <c r="O1061" i="2"/>
  <c r="P1061" i="2"/>
  <c r="L1061" i="2"/>
  <c r="I2649" i="2"/>
  <c r="G2649" i="2" s="1"/>
  <c r="J2648" i="2"/>
  <c r="Q1061" i="2" l="1"/>
  <c r="S1061" i="2" a="1"/>
  <c r="S1061" i="2" s="1"/>
  <c r="F1061" i="2" s="1"/>
  <c r="M1062" i="2"/>
  <c r="N1062" i="2"/>
  <c r="R1061" i="2"/>
  <c r="H1062" i="2" s="1" a="1"/>
  <c r="H1062" i="2" s="1"/>
  <c r="I2650" i="2"/>
  <c r="G2650" i="2" s="1"/>
  <c r="J2649" i="2"/>
  <c r="K1062" i="2" l="1"/>
  <c r="I2651" i="2"/>
  <c r="G2651" i="2" s="1"/>
  <c r="J2650" i="2"/>
  <c r="O1062" i="2" l="1"/>
  <c r="P1062" i="2"/>
  <c r="E1062" i="2"/>
  <c r="L1062" i="2"/>
  <c r="I2652" i="2"/>
  <c r="G2652" i="2" s="1"/>
  <c r="J2651" i="2"/>
  <c r="N1063" i="2" l="1"/>
  <c r="R1062" i="2"/>
  <c r="H1063" i="2" s="1" a="1"/>
  <c r="H1063" i="2" s="1"/>
  <c r="Q1062" i="2"/>
  <c r="M1063" i="2"/>
  <c r="K1063" i="2" s="1"/>
  <c r="S1062" i="2" a="1"/>
  <c r="S1062" i="2" s="1"/>
  <c r="F1062" i="2" s="1"/>
  <c r="I2653" i="2"/>
  <c r="G2653" i="2" s="1"/>
  <c r="J2652" i="2"/>
  <c r="E1063" i="2" l="1"/>
  <c r="P1063" i="2"/>
  <c r="O1063" i="2"/>
  <c r="L1063" i="2"/>
  <c r="I2654" i="2"/>
  <c r="G2654" i="2" s="1"/>
  <c r="J2653" i="2"/>
  <c r="Q1063" i="2" l="1"/>
  <c r="S1063" i="2" a="1"/>
  <c r="S1063" i="2" s="1"/>
  <c r="F1063" i="2" s="1"/>
  <c r="M1064" i="2"/>
  <c r="R1063" i="2"/>
  <c r="H1064" i="2" s="1" a="1"/>
  <c r="H1064" i="2" s="1"/>
  <c r="N1064" i="2"/>
  <c r="I2655" i="2"/>
  <c r="G2655" i="2" s="1"/>
  <c r="J2654" i="2"/>
  <c r="K1064" i="2" l="1"/>
  <c r="I2656" i="2"/>
  <c r="G2656" i="2" s="1"/>
  <c r="J2655" i="2"/>
  <c r="P1064" i="2" l="1"/>
  <c r="E1064" i="2"/>
  <c r="O1064" i="2"/>
  <c r="L1064" i="2"/>
  <c r="I2657" i="2"/>
  <c r="G2657" i="2" s="1"/>
  <c r="J2656" i="2"/>
  <c r="Q1064" i="2" l="1"/>
  <c r="M1065" i="2"/>
  <c r="S1064" i="2" a="1"/>
  <c r="S1064" i="2" s="1"/>
  <c r="F1064" i="2" s="1"/>
  <c r="N1065" i="2"/>
  <c r="R1064" i="2"/>
  <c r="H1065" i="2" s="1" a="1"/>
  <c r="H1065" i="2" s="1"/>
  <c r="I2658" i="2"/>
  <c r="G2658" i="2" s="1"/>
  <c r="J2657" i="2"/>
  <c r="K1065" i="2" l="1"/>
  <c r="I2659" i="2"/>
  <c r="G2659" i="2" s="1"/>
  <c r="J2658" i="2"/>
  <c r="E1065" i="2" l="1"/>
  <c r="O1065" i="2"/>
  <c r="P1065" i="2"/>
  <c r="L1065" i="2"/>
  <c r="I2660" i="2"/>
  <c r="G2660" i="2" s="1"/>
  <c r="J2659" i="2"/>
  <c r="R1065" i="2" l="1"/>
  <c r="N1066" i="2"/>
  <c r="Q1065" i="2"/>
  <c r="M1066" i="2"/>
  <c r="K1066" i="2" s="1"/>
  <c r="S1065" i="2" a="1"/>
  <c r="S1065" i="2" s="1"/>
  <c r="F1065" i="2" s="1"/>
  <c r="I2661" i="2"/>
  <c r="G2661" i="2" s="1"/>
  <c r="J2660" i="2"/>
  <c r="E1066" i="2" l="1"/>
  <c r="O1066" i="2"/>
  <c r="P1066" i="2"/>
  <c r="L1066" i="2"/>
  <c r="H1066" i="2" a="1"/>
  <c r="H1066" i="2" s="1"/>
  <c r="I2662" i="2"/>
  <c r="G2662" i="2" s="1"/>
  <c r="J2661" i="2"/>
  <c r="Q1066" i="2" l="1"/>
  <c r="M1067" i="2"/>
  <c r="S1066" i="2" a="1"/>
  <c r="S1066" i="2" s="1"/>
  <c r="F1066" i="2" s="1"/>
  <c r="N1067" i="2"/>
  <c r="R1066" i="2"/>
  <c r="H1067" i="2" s="1" a="1"/>
  <c r="H1067" i="2" s="1"/>
  <c r="I2663" i="2"/>
  <c r="G2663" i="2" s="1"/>
  <c r="J2662" i="2"/>
  <c r="K1067" i="2" l="1"/>
  <c r="I2664" i="2"/>
  <c r="G2664" i="2" s="1"/>
  <c r="J2663" i="2"/>
  <c r="E1067" i="2" l="1"/>
  <c r="O1067" i="2"/>
  <c r="P1067" i="2"/>
  <c r="L1067" i="2"/>
  <c r="I2665" i="2"/>
  <c r="G2665" i="2" s="1"/>
  <c r="J2664" i="2"/>
  <c r="Q1067" i="2" l="1"/>
  <c r="M1068" i="2"/>
  <c r="S1067" i="2" a="1"/>
  <c r="S1067" i="2" s="1"/>
  <c r="F1067" i="2" s="1"/>
  <c r="N1068" i="2"/>
  <c r="R1067" i="2"/>
  <c r="H1068" i="2" s="1" a="1"/>
  <c r="H1068" i="2" s="1"/>
  <c r="I2666" i="2"/>
  <c r="G2666" i="2" s="1"/>
  <c r="J2665" i="2"/>
  <c r="K1068" i="2" l="1"/>
  <c r="I2667" i="2"/>
  <c r="G2667" i="2" s="1"/>
  <c r="J2666" i="2"/>
  <c r="E1068" i="2" l="1"/>
  <c r="O1068" i="2"/>
  <c r="P1068" i="2"/>
  <c r="L1068" i="2"/>
  <c r="I2668" i="2"/>
  <c r="G2668" i="2" s="1"/>
  <c r="J2667" i="2"/>
  <c r="R1068" i="2" l="1"/>
  <c r="N1069" i="2"/>
  <c r="Q1068" i="2"/>
  <c r="M1069" i="2"/>
  <c r="S1068" i="2" a="1"/>
  <c r="S1068" i="2" s="1"/>
  <c r="F1068" i="2" s="1"/>
  <c r="I2669" i="2"/>
  <c r="G2669" i="2" s="1"/>
  <c r="J2668" i="2"/>
  <c r="K1069" i="2" l="1"/>
  <c r="E1069" i="2"/>
  <c r="P1069" i="2"/>
  <c r="O1069" i="2"/>
  <c r="L1069" i="2"/>
  <c r="H1069" i="2" a="1"/>
  <c r="H1069" i="2" s="1"/>
  <c r="I2670" i="2"/>
  <c r="G2670" i="2" s="1"/>
  <c r="J2669" i="2"/>
  <c r="Q1069" i="2" l="1"/>
  <c r="M1070" i="2"/>
  <c r="S1069" i="2" a="1"/>
  <c r="S1069" i="2" s="1"/>
  <c r="F1069" i="2" s="1"/>
  <c r="R1069" i="2"/>
  <c r="H1070" i="2" s="1" a="1"/>
  <c r="H1070" i="2" s="1"/>
  <c r="N1070" i="2"/>
  <c r="I2671" i="2"/>
  <c r="G2671" i="2" s="1"/>
  <c r="J2670" i="2"/>
  <c r="K1070" i="2" l="1"/>
  <c r="I2672" i="2"/>
  <c r="G2672" i="2" s="1"/>
  <c r="J2671" i="2"/>
  <c r="E1070" i="2" l="1"/>
  <c r="O1070" i="2"/>
  <c r="P1070" i="2"/>
  <c r="L1070" i="2"/>
  <c r="I2673" i="2"/>
  <c r="G2673" i="2" s="1"/>
  <c r="J2672" i="2"/>
  <c r="R1070" i="2" l="1"/>
  <c r="N1071" i="2"/>
  <c r="Q1070" i="2"/>
  <c r="M1071" i="2"/>
  <c r="K1071" i="2" s="1"/>
  <c r="S1070" i="2" a="1"/>
  <c r="S1070" i="2" s="1"/>
  <c r="F1070" i="2" s="1"/>
  <c r="I2674" i="2"/>
  <c r="G2674" i="2" s="1"/>
  <c r="J2673" i="2"/>
  <c r="E1071" i="2" l="1"/>
  <c r="O1071" i="2"/>
  <c r="P1071" i="2"/>
  <c r="L1071" i="2"/>
  <c r="H1071" i="2" a="1"/>
  <c r="H1071" i="2" s="1"/>
  <c r="I2675" i="2"/>
  <c r="G2675" i="2" s="1"/>
  <c r="J2674" i="2"/>
  <c r="Q1071" i="2" l="1"/>
  <c r="M1072" i="2"/>
  <c r="S1071" i="2" a="1"/>
  <c r="S1071" i="2" s="1"/>
  <c r="F1071" i="2" s="1"/>
  <c r="R1071" i="2"/>
  <c r="H1072" i="2" s="1" a="1"/>
  <c r="H1072" i="2" s="1"/>
  <c r="N1072" i="2"/>
  <c r="I2676" i="2"/>
  <c r="G2676" i="2" s="1"/>
  <c r="J2675" i="2"/>
  <c r="K1072" i="2" l="1"/>
  <c r="I2677" i="2"/>
  <c r="G2677" i="2" s="1"/>
  <c r="J2676" i="2"/>
  <c r="E1072" i="2" l="1"/>
  <c r="O1072" i="2"/>
  <c r="P1072" i="2"/>
  <c r="L1072" i="2"/>
  <c r="I2678" i="2"/>
  <c r="G2678" i="2" s="1"/>
  <c r="J2677" i="2"/>
  <c r="N1073" i="2" l="1"/>
  <c r="R1072" i="2"/>
  <c r="Q1072" i="2"/>
  <c r="M1073" i="2"/>
  <c r="K1073" i="2" s="1"/>
  <c r="S1072" i="2" a="1"/>
  <c r="S1072" i="2" s="1"/>
  <c r="F1072" i="2" s="1"/>
  <c r="I2679" i="2"/>
  <c r="G2679" i="2" s="1"/>
  <c r="J2678" i="2"/>
  <c r="H1073" i="2" l="1" a="1"/>
  <c r="H1073" i="2" s="1"/>
  <c r="E1073" i="2"/>
  <c r="O1073" i="2"/>
  <c r="P1073" i="2"/>
  <c r="L1073" i="2"/>
  <c r="I2680" i="2"/>
  <c r="G2680" i="2" s="1"/>
  <c r="J2679" i="2"/>
  <c r="N1074" i="2" l="1"/>
  <c r="R1073" i="2"/>
  <c r="Q1073" i="2"/>
  <c r="M1074" i="2"/>
  <c r="K1074" i="2" s="1"/>
  <c r="S1073" i="2" a="1"/>
  <c r="S1073" i="2" s="1"/>
  <c r="F1073" i="2" s="1"/>
  <c r="I2681" i="2"/>
  <c r="G2681" i="2" s="1"/>
  <c r="J2680" i="2"/>
  <c r="H1074" i="2" l="1" a="1"/>
  <c r="H1074" i="2" s="1"/>
  <c r="E1074" i="2"/>
  <c r="O1074" i="2"/>
  <c r="P1074" i="2"/>
  <c r="L1074" i="2"/>
  <c r="I2682" i="2"/>
  <c r="G2682" i="2" s="1"/>
  <c r="J2681" i="2"/>
  <c r="R1074" i="2" l="1"/>
  <c r="N1075" i="2"/>
  <c r="Q1074" i="2"/>
  <c r="M1075" i="2"/>
  <c r="K1075" i="2" s="1"/>
  <c r="S1074" i="2" a="1"/>
  <c r="S1074" i="2" s="1"/>
  <c r="F1074" i="2" s="1"/>
  <c r="I2683" i="2"/>
  <c r="G2683" i="2" s="1"/>
  <c r="J2682" i="2"/>
  <c r="E1075" i="2" l="1"/>
  <c r="P1075" i="2"/>
  <c r="O1075" i="2"/>
  <c r="L1075" i="2"/>
  <c r="H1075" i="2" a="1"/>
  <c r="H1075" i="2" s="1"/>
  <c r="I2684" i="2"/>
  <c r="G2684" i="2" s="1"/>
  <c r="J2683" i="2"/>
  <c r="Q1075" i="2" l="1"/>
  <c r="S1075" i="2" a="1"/>
  <c r="S1075" i="2" s="1"/>
  <c r="F1075" i="2" s="1"/>
  <c r="M1076" i="2"/>
  <c r="N1076" i="2"/>
  <c r="R1075" i="2"/>
  <c r="H1076" i="2" s="1" a="1"/>
  <c r="H1076" i="2" s="1"/>
  <c r="I2685" i="2"/>
  <c r="G2685" i="2" s="1"/>
  <c r="J2684" i="2"/>
  <c r="K1076" i="2" l="1"/>
  <c r="E1076" i="2"/>
  <c r="P1076" i="2"/>
  <c r="O1076" i="2"/>
  <c r="L1076" i="2"/>
  <c r="I2686" i="2"/>
  <c r="G2686" i="2" s="1"/>
  <c r="J2685" i="2"/>
  <c r="Q1076" i="2" l="1"/>
  <c r="M1077" i="2"/>
  <c r="S1076" i="2" a="1"/>
  <c r="S1076" i="2" s="1"/>
  <c r="F1076" i="2" s="1"/>
  <c r="R1076" i="2"/>
  <c r="H1077" i="2" s="1" a="1"/>
  <c r="H1077" i="2" s="1"/>
  <c r="N1077" i="2"/>
  <c r="I2687" i="2"/>
  <c r="G2687" i="2" s="1"/>
  <c r="J2686" i="2"/>
  <c r="K1077" i="2" l="1"/>
  <c r="I2688" i="2"/>
  <c r="G2688" i="2" s="1"/>
  <c r="J2687" i="2"/>
  <c r="P1077" i="2" l="1"/>
  <c r="E1077" i="2"/>
  <c r="O1077" i="2"/>
  <c r="L1077" i="2"/>
  <c r="I2689" i="2"/>
  <c r="G2689" i="2" s="1"/>
  <c r="J2688" i="2"/>
  <c r="Q1077" i="2" l="1"/>
  <c r="M1078" i="2"/>
  <c r="S1077" i="2" a="1"/>
  <c r="S1077" i="2" s="1"/>
  <c r="F1077" i="2" s="1"/>
  <c r="N1078" i="2"/>
  <c r="R1077" i="2"/>
  <c r="H1078" i="2" s="1" a="1"/>
  <c r="H1078" i="2" s="1"/>
  <c r="I2690" i="2"/>
  <c r="G2690" i="2" s="1"/>
  <c r="J2689" i="2"/>
  <c r="K1078" i="2" l="1"/>
  <c r="I2691" i="2"/>
  <c r="G2691" i="2" s="1"/>
  <c r="J2690" i="2"/>
  <c r="E1078" i="2" l="1"/>
  <c r="O1078" i="2"/>
  <c r="P1078" i="2"/>
  <c r="L1078" i="2"/>
  <c r="I2692" i="2"/>
  <c r="G2692" i="2" s="1"/>
  <c r="J2691" i="2"/>
  <c r="R1078" i="2" l="1"/>
  <c r="N1079" i="2"/>
  <c r="Q1078" i="2"/>
  <c r="M1079" i="2"/>
  <c r="K1079" i="2" s="1"/>
  <c r="S1078" i="2" a="1"/>
  <c r="S1078" i="2" s="1"/>
  <c r="F1078" i="2" s="1"/>
  <c r="I2693" i="2"/>
  <c r="G2693" i="2" s="1"/>
  <c r="J2692" i="2"/>
  <c r="E1079" i="2" l="1"/>
  <c r="O1079" i="2"/>
  <c r="P1079" i="2"/>
  <c r="L1079" i="2"/>
  <c r="H1079" i="2" a="1"/>
  <c r="H1079" i="2" s="1"/>
  <c r="I2694" i="2"/>
  <c r="G2694" i="2" s="1"/>
  <c r="J2693" i="2"/>
  <c r="R1079" i="2" l="1"/>
  <c r="N1080" i="2"/>
  <c r="Q1079" i="2"/>
  <c r="S1079" i="2" a="1"/>
  <c r="S1079" i="2" s="1"/>
  <c r="F1079" i="2" s="1"/>
  <c r="M1080" i="2"/>
  <c r="K1080" i="2" s="1"/>
  <c r="I2695" i="2"/>
  <c r="G2695" i="2" s="1"/>
  <c r="J2694" i="2"/>
  <c r="E1080" i="2" l="1"/>
  <c r="P1080" i="2"/>
  <c r="O1080" i="2"/>
  <c r="L1080" i="2"/>
  <c r="H1080" i="2" a="1"/>
  <c r="H1080" i="2" s="1"/>
  <c r="I2696" i="2"/>
  <c r="G2696" i="2" s="1"/>
  <c r="J2695" i="2"/>
  <c r="N1081" i="2" l="1"/>
  <c r="R1080" i="2"/>
  <c r="Q1080" i="2"/>
  <c r="M1081" i="2"/>
  <c r="S1080" i="2" a="1"/>
  <c r="S1080" i="2" s="1"/>
  <c r="F1080" i="2" s="1"/>
  <c r="I2697" i="2"/>
  <c r="G2697" i="2" s="1"/>
  <c r="J2696" i="2"/>
  <c r="K1081" i="2" l="1"/>
  <c r="H1081" i="2" a="1"/>
  <c r="H1081" i="2" s="1"/>
  <c r="E1081" i="2"/>
  <c r="P1081" i="2"/>
  <c r="O1081" i="2"/>
  <c r="L1081" i="2"/>
  <c r="I2698" i="2"/>
  <c r="G2698" i="2" s="1"/>
  <c r="J2697" i="2"/>
  <c r="Q1081" i="2" l="1"/>
  <c r="S1081" i="2" a="1"/>
  <c r="S1081" i="2" s="1"/>
  <c r="F1081" i="2" s="1"/>
  <c r="M1082" i="2"/>
  <c r="R1081" i="2"/>
  <c r="H1082" i="2" s="1" a="1"/>
  <c r="H1082" i="2" s="1"/>
  <c r="N1082" i="2"/>
  <c r="I2699" i="2"/>
  <c r="G2699" i="2" s="1"/>
  <c r="J2698" i="2"/>
  <c r="K1082" i="2" l="1"/>
  <c r="I2700" i="2"/>
  <c r="G2700" i="2" s="1"/>
  <c r="J2699" i="2"/>
  <c r="O1082" i="2" l="1"/>
  <c r="P1082" i="2"/>
  <c r="L1082" i="2"/>
  <c r="E1082" i="2"/>
  <c r="I2701" i="2"/>
  <c r="G2701" i="2" s="1"/>
  <c r="J2700" i="2"/>
  <c r="R1082" i="2" l="1"/>
  <c r="N1083" i="2"/>
  <c r="Q1082" i="2"/>
  <c r="M1083" i="2"/>
  <c r="K1083" i="2" s="1"/>
  <c r="S1082" i="2" a="1"/>
  <c r="S1082" i="2" s="1"/>
  <c r="F1082" i="2" s="1"/>
  <c r="I2702" i="2"/>
  <c r="G2702" i="2" s="1"/>
  <c r="J2701" i="2"/>
  <c r="E1083" i="2" l="1"/>
  <c r="P1083" i="2"/>
  <c r="O1083" i="2"/>
  <c r="L1083" i="2"/>
  <c r="H1083" i="2" a="1"/>
  <c r="H1083" i="2" s="1"/>
  <c r="I2703" i="2"/>
  <c r="G2703" i="2" s="1"/>
  <c r="J2702" i="2"/>
  <c r="R1083" i="2" l="1"/>
  <c r="N1084" i="2"/>
  <c r="Q1083" i="2"/>
  <c r="M1084" i="2"/>
  <c r="K1084" i="2" s="1"/>
  <c r="S1083" i="2" a="1"/>
  <c r="S1083" i="2" s="1"/>
  <c r="F1083" i="2" s="1"/>
  <c r="I2704" i="2"/>
  <c r="G2704" i="2" s="1"/>
  <c r="J2703" i="2"/>
  <c r="O1084" i="2" l="1"/>
  <c r="P1084" i="2"/>
  <c r="L1084" i="2"/>
  <c r="E1084" i="2"/>
  <c r="H1084" i="2" a="1"/>
  <c r="H1084" i="2" s="1"/>
  <c r="I2705" i="2"/>
  <c r="G2705" i="2" s="1"/>
  <c r="J2704" i="2"/>
  <c r="N1085" i="2" l="1"/>
  <c r="R1084" i="2"/>
  <c r="H1085" i="2" s="1" a="1"/>
  <c r="H1085" i="2" s="1"/>
  <c r="Q1084" i="2"/>
  <c r="M1085" i="2"/>
  <c r="K1085" i="2" s="1"/>
  <c r="S1084" i="2" a="1"/>
  <c r="S1084" i="2" s="1"/>
  <c r="F1084" i="2" s="1"/>
  <c r="I2706" i="2"/>
  <c r="G2706" i="2" s="1"/>
  <c r="J2705" i="2"/>
  <c r="O1085" i="2" l="1"/>
  <c r="E1085" i="2"/>
  <c r="P1085" i="2"/>
  <c r="L1085" i="2"/>
  <c r="I2707" i="2"/>
  <c r="G2707" i="2" s="1"/>
  <c r="J2706" i="2"/>
  <c r="R1085" i="2" l="1"/>
  <c r="N1086" i="2"/>
  <c r="Q1085" i="2"/>
  <c r="M1086" i="2"/>
  <c r="K1086" i="2" s="1"/>
  <c r="S1085" i="2" a="1"/>
  <c r="S1085" i="2" s="1"/>
  <c r="F1085" i="2" s="1"/>
  <c r="I2708" i="2"/>
  <c r="G2708" i="2" s="1"/>
  <c r="J2707" i="2"/>
  <c r="O1086" i="2" l="1"/>
  <c r="E1086" i="2"/>
  <c r="P1086" i="2"/>
  <c r="L1086" i="2"/>
  <c r="H1086" i="2" a="1"/>
  <c r="H1086" i="2" s="1"/>
  <c r="I2709" i="2"/>
  <c r="G2709" i="2" s="1"/>
  <c r="J2708" i="2"/>
  <c r="R1086" i="2" l="1"/>
  <c r="N1087" i="2"/>
  <c r="Q1086" i="2"/>
  <c r="S1086" i="2" a="1"/>
  <c r="S1086" i="2" s="1"/>
  <c r="F1086" i="2" s="1"/>
  <c r="M1087" i="2"/>
  <c r="K1087" i="2" s="1"/>
  <c r="I2710" i="2"/>
  <c r="G2710" i="2" s="1"/>
  <c r="J2709" i="2"/>
  <c r="H1087" i="2" l="1" a="1"/>
  <c r="H1087" i="2" s="1"/>
  <c r="E1087" i="2"/>
  <c r="O1087" i="2"/>
  <c r="P1087" i="2"/>
  <c r="L1087" i="2"/>
  <c r="I2711" i="2"/>
  <c r="G2711" i="2" s="1"/>
  <c r="J2710" i="2"/>
  <c r="Q1087" i="2" l="1"/>
  <c r="M1088" i="2"/>
  <c r="S1087" i="2" a="1"/>
  <c r="S1087" i="2" s="1"/>
  <c r="F1087" i="2" s="1"/>
  <c r="N1088" i="2"/>
  <c r="R1087" i="2"/>
  <c r="H1088" i="2" s="1" a="1"/>
  <c r="H1088" i="2" s="1"/>
  <c r="I2712" i="2"/>
  <c r="G2712" i="2" s="1"/>
  <c r="J2711" i="2"/>
  <c r="K1088" i="2" l="1"/>
  <c r="I2713" i="2"/>
  <c r="G2713" i="2" s="1"/>
  <c r="J2712" i="2"/>
  <c r="E1088" i="2" l="1"/>
  <c r="P1088" i="2"/>
  <c r="O1088" i="2"/>
  <c r="L1088" i="2"/>
  <c r="I2714" i="2"/>
  <c r="G2714" i="2" s="1"/>
  <c r="J2713" i="2"/>
  <c r="Q1088" i="2" l="1"/>
  <c r="M1089" i="2"/>
  <c r="S1088" i="2" a="1"/>
  <c r="S1088" i="2" s="1"/>
  <c r="F1088" i="2" s="1"/>
  <c r="R1088" i="2"/>
  <c r="H1089" i="2" s="1" a="1"/>
  <c r="H1089" i="2" s="1"/>
  <c r="N1089" i="2"/>
  <c r="I2715" i="2"/>
  <c r="G2715" i="2" s="1"/>
  <c r="J2714" i="2"/>
  <c r="K1089" i="2" l="1"/>
  <c r="I2716" i="2"/>
  <c r="G2716" i="2" s="1"/>
  <c r="J2715" i="2"/>
  <c r="E1089" i="2" l="1"/>
  <c r="P1089" i="2"/>
  <c r="O1089" i="2"/>
  <c r="L1089" i="2"/>
  <c r="I2717" i="2"/>
  <c r="G2717" i="2" s="1"/>
  <c r="J2716" i="2"/>
  <c r="R1089" i="2" l="1"/>
  <c r="N1090" i="2"/>
  <c r="Q1089" i="2"/>
  <c r="M1090" i="2"/>
  <c r="K1090" i="2" s="1"/>
  <c r="S1089" i="2" a="1"/>
  <c r="S1089" i="2" s="1"/>
  <c r="F1089" i="2" s="1"/>
  <c r="I2718" i="2"/>
  <c r="G2718" i="2" s="1"/>
  <c r="J2717" i="2"/>
  <c r="E1090" i="2" l="1"/>
  <c r="O1090" i="2"/>
  <c r="P1090" i="2"/>
  <c r="L1090" i="2"/>
  <c r="H1090" i="2" a="1"/>
  <c r="H1090" i="2" s="1"/>
  <c r="I2719" i="2"/>
  <c r="G2719" i="2" s="1"/>
  <c r="J2718" i="2"/>
  <c r="Q1090" i="2" l="1"/>
  <c r="M1091" i="2"/>
  <c r="S1090" i="2" a="1"/>
  <c r="S1090" i="2" s="1"/>
  <c r="F1090" i="2" s="1"/>
  <c r="R1090" i="2"/>
  <c r="H1091" i="2" s="1" a="1"/>
  <c r="H1091" i="2" s="1"/>
  <c r="N1091" i="2"/>
  <c r="I2720" i="2"/>
  <c r="G2720" i="2" s="1"/>
  <c r="J2719" i="2"/>
  <c r="K1091" i="2" l="1"/>
  <c r="I2721" i="2"/>
  <c r="G2721" i="2" s="1"/>
  <c r="J2720" i="2"/>
  <c r="E1091" i="2" l="1"/>
  <c r="O1091" i="2"/>
  <c r="P1091" i="2"/>
  <c r="L1091" i="2"/>
  <c r="I2722" i="2"/>
  <c r="G2722" i="2" s="1"/>
  <c r="J2721" i="2"/>
  <c r="R1091" i="2" l="1"/>
  <c r="N1092" i="2"/>
  <c r="Q1091" i="2"/>
  <c r="M1092" i="2"/>
  <c r="K1092" i="2" s="1"/>
  <c r="S1091" i="2" a="1"/>
  <c r="S1091" i="2" s="1"/>
  <c r="F1091" i="2" s="1"/>
  <c r="I2723" i="2"/>
  <c r="G2723" i="2" s="1"/>
  <c r="J2722" i="2"/>
  <c r="E1092" i="2" l="1"/>
  <c r="P1092" i="2"/>
  <c r="O1092" i="2"/>
  <c r="L1092" i="2"/>
  <c r="H1092" i="2" a="1"/>
  <c r="H1092" i="2" s="1"/>
  <c r="I2724" i="2"/>
  <c r="G2724" i="2" s="1"/>
  <c r="J2723" i="2"/>
  <c r="R1092" i="2" l="1"/>
  <c r="N1093" i="2"/>
  <c r="Q1092" i="2"/>
  <c r="M1093" i="2"/>
  <c r="K1093" i="2" s="1"/>
  <c r="S1092" i="2" a="1"/>
  <c r="S1092" i="2" s="1"/>
  <c r="F1092" i="2" s="1"/>
  <c r="I2725" i="2"/>
  <c r="G2725" i="2" s="1"/>
  <c r="J2724" i="2"/>
  <c r="E1093" i="2" l="1"/>
  <c r="P1093" i="2"/>
  <c r="O1093" i="2"/>
  <c r="L1093" i="2"/>
  <c r="H1093" i="2" a="1"/>
  <c r="H1093" i="2" s="1"/>
  <c r="I2726" i="2"/>
  <c r="G2726" i="2" s="1"/>
  <c r="J2725" i="2"/>
  <c r="Q1093" i="2" l="1"/>
  <c r="S1093" i="2" a="1"/>
  <c r="S1093" i="2" s="1"/>
  <c r="F1093" i="2" s="1"/>
  <c r="M1094" i="2"/>
  <c r="N1094" i="2"/>
  <c r="R1093" i="2"/>
  <c r="H1094" i="2" s="1" a="1"/>
  <c r="H1094" i="2" s="1"/>
  <c r="I2727" i="2"/>
  <c r="G2727" i="2" s="1"/>
  <c r="J2726" i="2"/>
  <c r="K1094" i="2" l="1"/>
  <c r="I2728" i="2"/>
  <c r="G2728" i="2" s="1"/>
  <c r="J2727" i="2"/>
  <c r="P1094" i="2" l="1"/>
  <c r="E1094" i="2"/>
  <c r="O1094" i="2"/>
  <c r="L1094" i="2"/>
  <c r="I2729" i="2"/>
  <c r="G2729" i="2" s="1"/>
  <c r="J2728" i="2"/>
  <c r="Q1094" i="2" l="1"/>
  <c r="M1095" i="2"/>
  <c r="S1094" i="2" a="1"/>
  <c r="S1094" i="2" s="1"/>
  <c r="F1094" i="2" s="1"/>
  <c r="R1094" i="2"/>
  <c r="H1095" i="2" s="1" a="1"/>
  <c r="H1095" i="2" s="1"/>
  <c r="N1095" i="2"/>
  <c r="I2730" i="2"/>
  <c r="G2730" i="2" s="1"/>
  <c r="J2729" i="2"/>
  <c r="K1095" i="2" l="1"/>
  <c r="I2731" i="2"/>
  <c r="G2731" i="2" s="1"/>
  <c r="J2730" i="2"/>
  <c r="E1095" i="2" l="1"/>
  <c r="O1095" i="2"/>
  <c r="P1095" i="2"/>
  <c r="L1095" i="2"/>
  <c r="I2732" i="2"/>
  <c r="G2732" i="2" s="1"/>
  <c r="J2731" i="2"/>
  <c r="N1096" i="2" l="1"/>
  <c r="R1095" i="2"/>
  <c r="H1096" i="2" s="1" a="1"/>
  <c r="H1096" i="2" s="1"/>
  <c r="Q1095" i="2"/>
  <c r="M1096" i="2"/>
  <c r="K1096" i="2" s="1"/>
  <c r="S1095" i="2" a="1"/>
  <c r="S1095" i="2" s="1"/>
  <c r="F1095" i="2" s="1"/>
  <c r="I2733" i="2"/>
  <c r="G2733" i="2" s="1"/>
  <c r="J2732" i="2"/>
  <c r="E1096" i="2" l="1"/>
  <c r="O1096" i="2"/>
  <c r="P1096" i="2"/>
  <c r="L1096" i="2"/>
  <c r="I2734" i="2"/>
  <c r="G2734" i="2" s="1"/>
  <c r="J2733" i="2"/>
  <c r="R1096" i="2" l="1"/>
  <c r="N1097" i="2"/>
  <c r="Q1096" i="2"/>
  <c r="M1097" i="2"/>
  <c r="K1097" i="2" s="1"/>
  <c r="S1096" i="2" a="1"/>
  <c r="S1096" i="2" s="1"/>
  <c r="F1096" i="2" s="1"/>
  <c r="I2735" i="2"/>
  <c r="G2735" i="2" s="1"/>
  <c r="J2734" i="2"/>
  <c r="E1097" i="2" l="1"/>
  <c r="O1097" i="2"/>
  <c r="P1097" i="2"/>
  <c r="L1097" i="2"/>
  <c r="H1097" i="2" a="1"/>
  <c r="H1097" i="2" s="1"/>
  <c r="I2736" i="2"/>
  <c r="G2736" i="2" s="1"/>
  <c r="J2735" i="2"/>
  <c r="Q1097" i="2" l="1"/>
  <c r="M1098" i="2"/>
  <c r="S1097" i="2" a="1"/>
  <c r="S1097" i="2" s="1"/>
  <c r="F1097" i="2" s="1"/>
  <c r="N1098" i="2"/>
  <c r="R1097" i="2"/>
  <c r="H1098" i="2" s="1" a="1"/>
  <c r="H1098" i="2" s="1"/>
  <c r="I2737" i="2"/>
  <c r="G2737" i="2" s="1"/>
  <c r="J2736" i="2"/>
  <c r="K1098" i="2" l="1"/>
  <c r="I2738" i="2"/>
  <c r="G2738" i="2" s="1"/>
  <c r="J2737" i="2"/>
  <c r="E1098" i="2" l="1"/>
  <c r="O1098" i="2"/>
  <c r="P1098" i="2"/>
  <c r="L1098" i="2"/>
  <c r="I2739" i="2"/>
  <c r="G2739" i="2" s="1"/>
  <c r="J2738" i="2"/>
  <c r="R1098" i="2" l="1"/>
  <c r="N1099" i="2"/>
  <c r="Q1098" i="2"/>
  <c r="M1099" i="2"/>
  <c r="K1099" i="2" s="1"/>
  <c r="S1098" i="2" a="1"/>
  <c r="S1098" i="2" s="1"/>
  <c r="F1098" i="2" s="1"/>
  <c r="I2740" i="2"/>
  <c r="G2740" i="2" s="1"/>
  <c r="J2739" i="2"/>
  <c r="E1099" i="2" l="1"/>
  <c r="P1099" i="2"/>
  <c r="O1099" i="2"/>
  <c r="L1099" i="2"/>
  <c r="H1099" i="2" a="1"/>
  <c r="H1099" i="2" s="1"/>
  <c r="I2741" i="2"/>
  <c r="G2741" i="2" s="1"/>
  <c r="J2740" i="2"/>
  <c r="R1099" i="2" l="1"/>
  <c r="N1100" i="2"/>
  <c r="Q1099" i="2"/>
  <c r="S1099" i="2" a="1"/>
  <c r="S1099" i="2" s="1"/>
  <c r="F1099" i="2" s="1"/>
  <c r="M1100" i="2"/>
  <c r="K1100" i="2" s="1"/>
  <c r="I2742" i="2"/>
  <c r="G2742" i="2" s="1"/>
  <c r="J2741" i="2"/>
  <c r="P1100" i="2" l="1"/>
  <c r="E1100" i="2"/>
  <c r="O1100" i="2"/>
  <c r="L1100" i="2"/>
  <c r="H1100" i="2" a="1"/>
  <c r="H1100" i="2" s="1"/>
  <c r="I2743" i="2"/>
  <c r="G2743" i="2" s="1"/>
  <c r="J2742" i="2"/>
  <c r="Q1100" i="2" l="1"/>
  <c r="M1101" i="2"/>
  <c r="S1100" i="2" a="1"/>
  <c r="S1100" i="2" s="1"/>
  <c r="F1100" i="2" s="1"/>
  <c r="R1100" i="2"/>
  <c r="H1101" i="2" s="1" a="1"/>
  <c r="H1101" i="2" s="1"/>
  <c r="N1101" i="2"/>
  <c r="I2744" i="2"/>
  <c r="G2744" i="2" s="1"/>
  <c r="J2743" i="2"/>
  <c r="K1101" i="2" l="1"/>
  <c r="I2745" i="2"/>
  <c r="G2745" i="2" s="1"/>
  <c r="J2744" i="2"/>
  <c r="E1101" i="2" l="1"/>
  <c r="O1101" i="2"/>
  <c r="P1101" i="2"/>
  <c r="L1101" i="2"/>
  <c r="I2746" i="2"/>
  <c r="G2746" i="2" s="1"/>
  <c r="J2745" i="2"/>
  <c r="N1102" i="2" l="1"/>
  <c r="R1101" i="2"/>
  <c r="Q1101" i="2"/>
  <c r="M1102" i="2"/>
  <c r="K1102" i="2" s="1"/>
  <c r="S1101" i="2" a="1"/>
  <c r="S1101" i="2" s="1"/>
  <c r="F1101" i="2" s="1"/>
  <c r="I2747" i="2"/>
  <c r="G2747" i="2" s="1"/>
  <c r="J2746" i="2"/>
  <c r="H1102" i="2" l="1" a="1"/>
  <c r="H1102" i="2" s="1"/>
  <c r="E1102" i="2"/>
  <c r="O1102" i="2"/>
  <c r="P1102" i="2"/>
  <c r="L1102" i="2"/>
  <c r="I2748" i="2"/>
  <c r="G2748" i="2" s="1"/>
  <c r="J2747" i="2"/>
  <c r="Q1102" i="2" l="1"/>
  <c r="M1103" i="2"/>
  <c r="S1102" i="2" a="1"/>
  <c r="S1102" i="2" s="1"/>
  <c r="F1102" i="2" s="1"/>
  <c r="N1103" i="2"/>
  <c r="R1102" i="2"/>
  <c r="H1103" i="2" s="1" a="1"/>
  <c r="H1103" i="2" s="1"/>
  <c r="I2749" i="2"/>
  <c r="G2749" i="2" s="1"/>
  <c r="J2748" i="2"/>
  <c r="K1103" i="2" l="1"/>
  <c r="I2750" i="2"/>
  <c r="G2750" i="2" s="1"/>
  <c r="J2749" i="2"/>
  <c r="E1103" i="2" l="1"/>
  <c r="P1103" i="2"/>
  <c r="O1103" i="2"/>
  <c r="L1103" i="2"/>
  <c r="I2751" i="2"/>
  <c r="G2751" i="2" s="1"/>
  <c r="J2750" i="2"/>
  <c r="R1103" i="2" l="1"/>
  <c r="N1104" i="2"/>
  <c r="Q1103" i="2"/>
  <c r="S1103" i="2" a="1"/>
  <c r="S1103" i="2" s="1"/>
  <c r="F1103" i="2" s="1"/>
  <c r="M1104" i="2"/>
  <c r="K1104" i="2" s="1"/>
  <c r="I2752" i="2"/>
  <c r="G2752" i="2" s="1"/>
  <c r="J2751" i="2"/>
  <c r="E1104" i="2" l="1"/>
  <c r="O1104" i="2"/>
  <c r="P1104" i="2"/>
  <c r="L1104" i="2"/>
  <c r="H1104" i="2" a="1"/>
  <c r="H1104" i="2" s="1"/>
  <c r="I2753" i="2"/>
  <c r="G2753" i="2" s="1"/>
  <c r="J2752" i="2"/>
  <c r="Q1104" i="2" l="1"/>
  <c r="M1105" i="2"/>
  <c r="S1104" i="2" a="1"/>
  <c r="S1104" i="2" s="1"/>
  <c r="F1104" i="2" s="1"/>
  <c r="R1104" i="2"/>
  <c r="H1105" i="2" s="1" a="1"/>
  <c r="H1105" i="2" s="1"/>
  <c r="N1105" i="2"/>
  <c r="I2754" i="2"/>
  <c r="G2754" i="2" s="1"/>
  <c r="J2753" i="2"/>
  <c r="K1105" i="2" l="1"/>
  <c r="I2755" i="2"/>
  <c r="G2755" i="2" s="1"/>
  <c r="J2754" i="2"/>
  <c r="E1105" i="2" l="1"/>
  <c r="P1105" i="2"/>
  <c r="O1105" i="2"/>
  <c r="L1105" i="2"/>
  <c r="I2756" i="2"/>
  <c r="G2756" i="2" s="1"/>
  <c r="J2755" i="2"/>
  <c r="Q1105" i="2" l="1"/>
  <c r="M1106" i="2"/>
  <c r="S1105" i="2" a="1"/>
  <c r="S1105" i="2" s="1"/>
  <c r="F1105" i="2" s="1"/>
  <c r="N1106" i="2"/>
  <c r="R1105" i="2"/>
  <c r="H1106" i="2" s="1" a="1"/>
  <c r="H1106" i="2" s="1"/>
  <c r="I2757" i="2"/>
  <c r="G2757" i="2" s="1"/>
  <c r="J2756" i="2"/>
  <c r="K1106" i="2" l="1"/>
  <c r="I2758" i="2"/>
  <c r="G2758" i="2" s="1"/>
  <c r="J2757" i="2"/>
  <c r="E1106" i="2" l="1"/>
  <c r="O1106" i="2"/>
  <c r="P1106" i="2"/>
  <c r="L1106" i="2"/>
  <c r="I2759" i="2"/>
  <c r="G2759" i="2" s="1"/>
  <c r="J2758" i="2"/>
  <c r="Q1106" i="2" l="1"/>
  <c r="S1106" i="2" a="1"/>
  <c r="S1106" i="2" s="1"/>
  <c r="F1106" i="2" s="1"/>
  <c r="M1107" i="2"/>
  <c r="N1107" i="2"/>
  <c r="R1106" i="2"/>
  <c r="H1107" i="2" s="1" a="1"/>
  <c r="H1107" i="2" s="1"/>
  <c r="I2760" i="2"/>
  <c r="G2760" i="2" s="1"/>
  <c r="J2759" i="2"/>
  <c r="K1107" i="2" l="1"/>
  <c r="I2761" i="2"/>
  <c r="G2761" i="2" s="1"/>
  <c r="J2760" i="2"/>
  <c r="E1107" i="2" l="1"/>
  <c r="P1107" i="2"/>
  <c r="O1107" i="2"/>
  <c r="L1107" i="2"/>
  <c r="I2762" i="2"/>
  <c r="G2762" i="2" s="1"/>
  <c r="J2761" i="2"/>
  <c r="Q1107" i="2" l="1"/>
  <c r="M1108" i="2"/>
  <c r="S1107" i="2" a="1"/>
  <c r="S1107" i="2" s="1"/>
  <c r="F1107" i="2" s="1"/>
  <c r="R1107" i="2"/>
  <c r="H1108" i="2" s="1" a="1"/>
  <c r="H1108" i="2" s="1"/>
  <c r="N1108" i="2"/>
  <c r="I2763" i="2"/>
  <c r="G2763" i="2" s="1"/>
  <c r="J2762" i="2"/>
  <c r="K1108" i="2" l="1"/>
  <c r="I2764" i="2"/>
  <c r="G2764" i="2" s="1"/>
  <c r="J2763" i="2"/>
  <c r="E1108" i="2" l="1"/>
  <c r="O1108" i="2"/>
  <c r="P1108" i="2"/>
  <c r="L1108" i="2"/>
  <c r="I2765" i="2"/>
  <c r="G2765" i="2" s="1"/>
  <c r="J2764" i="2"/>
  <c r="Q1108" i="2" l="1"/>
  <c r="M1109" i="2"/>
  <c r="S1108" i="2" a="1"/>
  <c r="S1108" i="2" s="1"/>
  <c r="F1108" i="2" s="1"/>
  <c r="R1108" i="2"/>
  <c r="H1109" i="2" s="1" a="1"/>
  <c r="H1109" i="2" s="1"/>
  <c r="N1109" i="2"/>
  <c r="I2766" i="2"/>
  <c r="G2766" i="2" s="1"/>
  <c r="J2765" i="2"/>
  <c r="K1109" i="2" l="1"/>
  <c r="I2767" i="2"/>
  <c r="G2767" i="2" s="1"/>
  <c r="J2766" i="2"/>
  <c r="E1109" i="2" l="1"/>
  <c r="O1109" i="2"/>
  <c r="P1109" i="2"/>
  <c r="L1109" i="2"/>
  <c r="I2768" i="2"/>
  <c r="G2768" i="2" s="1"/>
  <c r="J2767" i="2"/>
  <c r="Q1109" i="2" l="1"/>
  <c r="M1110" i="2"/>
  <c r="S1109" i="2" a="1"/>
  <c r="S1109" i="2" s="1"/>
  <c r="F1109" i="2" s="1"/>
  <c r="N1110" i="2"/>
  <c r="R1109" i="2"/>
  <c r="H1110" i="2" s="1" a="1"/>
  <c r="H1110" i="2" s="1"/>
  <c r="I2769" i="2"/>
  <c r="G2769" i="2" s="1"/>
  <c r="J2768" i="2"/>
  <c r="K1110" i="2" l="1"/>
  <c r="I2770" i="2"/>
  <c r="G2770" i="2" s="1"/>
  <c r="J2769" i="2"/>
  <c r="E1110" i="2" l="1"/>
  <c r="P1110" i="2"/>
  <c r="O1110" i="2"/>
  <c r="L1110" i="2"/>
  <c r="I2771" i="2"/>
  <c r="G2771" i="2" s="1"/>
  <c r="J2770" i="2"/>
  <c r="R1110" i="2" l="1"/>
  <c r="N1111" i="2"/>
  <c r="Q1110" i="2"/>
  <c r="S1110" i="2" a="1"/>
  <c r="S1110" i="2" s="1"/>
  <c r="F1110" i="2" s="1"/>
  <c r="M1111" i="2"/>
  <c r="K1111" i="2" s="1"/>
  <c r="I2772" i="2"/>
  <c r="G2772" i="2" s="1"/>
  <c r="J2771" i="2"/>
  <c r="P1111" i="2" l="1"/>
  <c r="E1111" i="2"/>
  <c r="O1111" i="2"/>
  <c r="L1111" i="2"/>
  <c r="H1111" i="2" a="1"/>
  <c r="H1111" i="2" s="1"/>
  <c r="I2773" i="2"/>
  <c r="G2773" i="2" s="1"/>
  <c r="J2772" i="2"/>
  <c r="Q1111" i="2" l="1"/>
  <c r="M1112" i="2"/>
  <c r="S1111" i="2" a="1"/>
  <c r="S1111" i="2" s="1"/>
  <c r="F1111" i="2" s="1"/>
  <c r="R1111" i="2"/>
  <c r="H1112" i="2" s="1" a="1"/>
  <c r="H1112" i="2" s="1"/>
  <c r="N1112" i="2"/>
  <c r="I2774" i="2"/>
  <c r="G2774" i="2" s="1"/>
  <c r="J2773" i="2"/>
  <c r="K1112" i="2" l="1"/>
  <c r="I2775" i="2"/>
  <c r="G2775" i="2" s="1"/>
  <c r="J2774" i="2"/>
  <c r="E1112" i="2" l="1"/>
  <c r="O1112" i="2"/>
  <c r="P1112" i="2"/>
  <c r="L1112" i="2"/>
  <c r="I2776" i="2"/>
  <c r="G2776" i="2" s="1"/>
  <c r="J2775" i="2"/>
  <c r="N1113" i="2" l="1"/>
  <c r="R1112" i="2"/>
  <c r="H1113" i="2" s="1" a="1"/>
  <c r="H1113" i="2" s="1"/>
  <c r="Q1112" i="2"/>
  <c r="S1112" i="2" a="1"/>
  <c r="S1112" i="2" s="1"/>
  <c r="F1112" i="2" s="1"/>
  <c r="M1113" i="2"/>
  <c r="K1113" i="2" s="1"/>
  <c r="I2777" i="2"/>
  <c r="G2777" i="2" s="1"/>
  <c r="J2776" i="2"/>
  <c r="E1113" i="2" l="1"/>
  <c r="O1113" i="2"/>
  <c r="P1113" i="2"/>
  <c r="L1113" i="2"/>
  <c r="I2778" i="2"/>
  <c r="G2778" i="2" s="1"/>
  <c r="J2777" i="2"/>
  <c r="R1113" i="2" l="1"/>
  <c r="N1114" i="2"/>
  <c r="Q1113" i="2"/>
  <c r="M1114" i="2"/>
  <c r="K1114" i="2" s="1"/>
  <c r="S1113" i="2" a="1"/>
  <c r="S1113" i="2" s="1"/>
  <c r="F1113" i="2" s="1"/>
  <c r="I2779" i="2"/>
  <c r="G2779" i="2" s="1"/>
  <c r="J2778" i="2"/>
  <c r="E1114" i="2" l="1"/>
  <c r="P1114" i="2"/>
  <c r="O1114" i="2"/>
  <c r="L1114" i="2"/>
  <c r="H1114" i="2" a="1"/>
  <c r="H1114" i="2" s="1"/>
  <c r="I2780" i="2"/>
  <c r="G2780" i="2" s="1"/>
  <c r="J2779" i="2"/>
  <c r="R1114" i="2" l="1"/>
  <c r="N1115" i="2"/>
  <c r="Q1114" i="2"/>
  <c r="M1115" i="2"/>
  <c r="K1115" i="2" s="1"/>
  <c r="S1114" i="2" a="1"/>
  <c r="S1114" i="2" s="1"/>
  <c r="F1114" i="2" s="1"/>
  <c r="I2781" i="2"/>
  <c r="G2781" i="2" s="1"/>
  <c r="J2780" i="2"/>
  <c r="O1115" i="2" l="1"/>
  <c r="E1115" i="2"/>
  <c r="P1115" i="2"/>
  <c r="L1115" i="2"/>
  <c r="H1115" i="2" a="1"/>
  <c r="H1115" i="2" s="1"/>
  <c r="I2782" i="2"/>
  <c r="G2782" i="2" s="1"/>
  <c r="J2781" i="2"/>
  <c r="R1115" i="2" l="1"/>
  <c r="N1116" i="2"/>
  <c r="Q1115" i="2"/>
  <c r="S1115" i="2" a="1"/>
  <c r="S1115" i="2" s="1"/>
  <c r="F1115" i="2" s="1"/>
  <c r="M1116" i="2"/>
  <c r="K1116" i="2" s="1"/>
  <c r="I2783" i="2"/>
  <c r="G2783" i="2" s="1"/>
  <c r="J2782" i="2"/>
  <c r="E1116" i="2" l="1"/>
  <c r="P1116" i="2"/>
  <c r="O1116" i="2"/>
  <c r="L1116" i="2"/>
  <c r="H1116" i="2" a="1"/>
  <c r="H1116" i="2" s="1"/>
  <c r="I2784" i="2"/>
  <c r="G2784" i="2" s="1"/>
  <c r="J2783" i="2"/>
  <c r="Q1116" i="2" l="1"/>
  <c r="S1116" i="2" a="1"/>
  <c r="S1116" i="2" s="1"/>
  <c r="F1116" i="2" s="1"/>
  <c r="M1117" i="2"/>
  <c r="R1116" i="2"/>
  <c r="H1117" i="2" s="1" a="1"/>
  <c r="H1117" i="2" s="1"/>
  <c r="N1117" i="2"/>
  <c r="I2785" i="2"/>
  <c r="G2785" i="2" s="1"/>
  <c r="J2784" i="2"/>
  <c r="K1117" i="2" l="1"/>
  <c r="I2786" i="2"/>
  <c r="G2786" i="2" s="1"/>
  <c r="J2785" i="2"/>
  <c r="P1117" i="2" l="1"/>
  <c r="O1117" i="2"/>
  <c r="E1117" i="2"/>
  <c r="L1117" i="2"/>
  <c r="I2787" i="2"/>
  <c r="G2787" i="2" s="1"/>
  <c r="J2786" i="2"/>
  <c r="Q1117" i="2" l="1"/>
  <c r="M1118" i="2"/>
  <c r="S1117" i="2" a="1"/>
  <c r="S1117" i="2" s="1"/>
  <c r="F1117" i="2" s="1"/>
  <c r="N1118" i="2"/>
  <c r="R1117" i="2"/>
  <c r="H1118" i="2" s="1" a="1"/>
  <c r="H1118" i="2" s="1"/>
  <c r="I2788" i="2"/>
  <c r="G2788" i="2" s="1"/>
  <c r="J2787" i="2"/>
  <c r="K1118" i="2" l="1"/>
  <c r="I2789" i="2"/>
  <c r="G2789" i="2" s="1"/>
  <c r="J2788" i="2"/>
  <c r="E1118" i="2" l="1"/>
  <c r="O1118" i="2"/>
  <c r="P1118" i="2"/>
  <c r="L1118" i="2"/>
  <c r="I2790" i="2"/>
  <c r="G2790" i="2" s="1"/>
  <c r="J2789" i="2"/>
  <c r="N1119" i="2" l="1"/>
  <c r="R1118" i="2"/>
  <c r="Q1118" i="2"/>
  <c r="M1119" i="2"/>
  <c r="K1119" i="2" s="1"/>
  <c r="S1118" i="2" a="1"/>
  <c r="S1118" i="2" s="1"/>
  <c r="F1118" i="2" s="1"/>
  <c r="I2791" i="2"/>
  <c r="G2791" i="2" s="1"/>
  <c r="J2790" i="2"/>
  <c r="H1119" i="2" l="1" a="1"/>
  <c r="H1119" i="2" s="1"/>
  <c r="E1119" i="2"/>
  <c r="O1119" i="2"/>
  <c r="P1119" i="2"/>
  <c r="L1119" i="2"/>
  <c r="I2792" i="2"/>
  <c r="G2792" i="2" s="1"/>
  <c r="J2791" i="2"/>
  <c r="R1119" i="2" l="1"/>
  <c r="N1120" i="2"/>
  <c r="Q1119" i="2"/>
  <c r="S1119" i="2" a="1"/>
  <c r="S1119" i="2" s="1"/>
  <c r="F1119" i="2" s="1"/>
  <c r="M1120" i="2"/>
  <c r="K1120" i="2" s="1"/>
  <c r="I2793" i="2"/>
  <c r="G2793" i="2" s="1"/>
  <c r="J2792" i="2"/>
  <c r="P1120" i="2" l="1"/>
  <c r="E1120" i="2"/>
  <c r="O1120" i="2"/>
  <c r="L1120" i="2"/>
  <c r="H1120" i="2" a="1"/>
  <c r="H1120" i="2" s="1"/>
  <c r="I2794" i="2"/>
  <c r="G2794" i="2" s="1"/>
  <c r="J2793" i="2"/>
  <c r="Q1120" i="2" l="1"/>
  <c r="M1121" i="2"/>
  <c r="S1120" i="2" a="1"/>
  <c r="S1120" i="2" s="1"/>
  <c r="F1120" i="2" s="1"/>
  <c r="N1121" i="2"/>
  <c r="R1120" i="2"/>
  <c r="H1121" i="2" s="1" a="1"/>
  <c r="H1121" i="2" s="1"/>
  <c r="I2795" i="2"/>
  <c r="G2795" i="2" s="1"/>
  <c r="J2794" i="2"/>
  <c r="K1121" i="2" l="1"/>
  <c r="I2796" i="2"/>
  <c r="G2796" i="2" s="1"/>
  <c r="J2795" i="2"/>
  <c r="E1121" i="2" l="1"/>
  <c r="O1121" i="2"/>
  <c r="P1121" i="2"/>
  <c r="L1121" i="2"/>
  <c r="I2797" i="2"/>
  <c r="G2797" i="2" s="1"/>
  <c r="J2796" i="2"/>
  <c r="Q1121" i="2" l="1"/>
  <c r="S1121" i="2" a="1"/>
  <c r="S1121" i="2" s="1"/>
  <c r="F1121" i="2" s="1"/>
  <c r="M1122" i="2"/>
  <c r="N1122" i="2"/>
  <c r="R1121" i="2"/>
  <c r="H1122" i="2" s="1" a="1"/>
  <c r="H1122" i="2" s="1"/>
  <c r="I2798" i="2"/>
  <c r="G2798" i="2" s="1"/>
  <c r="J2797" i="2"/>
  <c r="K1122" i="2" l="1"/>
  <c r="I2799" i="2"/>
  <c r="G2799" i="2" s="1"/>
  <c r="J2798" i="2"/>
  <c r="P1122" i="2" l="1"/>
  <c r="O1122" i="2"/>
  <c r="E1122" i="2"/>
  <c r="L1122" i="2"/>
  <c r="I2800" i="2"/>
  <c r="G2800" i="2" s="1"/>
  <c r="J2799" i="2"/>
  <c r="Q1122" i="2" l="1"/>
  <c r="M1123" i="2"/>
  <c r="S1122" i="2" a="1"/>
  <c r="S1122" i="2" s="1"/>
  <c r="F1122" i="2" s="1"/>
  <c r="R1122" i="2"/>
  <c r="H1123" i="2" s="1" a="1"/>
  <c r="H1123" i="2" s="1"/>
  <c r="N1123" i="2"/>
  <c r="I2801" i="2"/>
  <c r="G2801" i="2" s="1"/>
  <c r="J2800" i="2"/>
  <c r="K1123" i="2" l="1"/>
  <c r="I2802" i="2"/>
  <c r="G2802" i="2" s="1"/>
  <c r="J2801" i="2"/>
  <c r="E1123" i="2" l="1"/>
  <c r="P1123" i="2"/>
  <c r="O1123" i="2"/>
  <c r="L1123" i="2"/>
  <c r="I2803" i="2"/>
  <c r="G2803" i="2" s="1"/>
  <c r="J2802" i="2"/>
  <c r="R1123" i="2" l="1"/>
  <c r="N1124" i="2"/>
  <c r="Q1123" i="2"/>
  <c r="M1124" i="2"/>
  <c r="K1124" i="2" s="1"/>
  <c r="S1123" i="2" a="1"/>
  <c r="S1123" i="2" s="1"/>
  <c r="F1123" i="2" s="1"/>
  <c r="I2804" i="2"/>
  <c r="G2804" i="2" s="1"/>
  <c r="J2803" i="2"/>
  <c r="P1124" i="2" l="1"/>
  <c r="E1124" i="2"/>
  <c r="O1124" i="2"/>
  <c r="L1124" i="2"/>
  <c r="H1124" i="2" a="1"/>
  <c r="H1124" i="2" s="1"/>
  <c r="I2805" i="2"/>
  <c r="G2805" i="2" s="1"/>
  <c r="J2804" i="2"/>
  <c r="Q1124" i="2" l="1"/>
  <c r="M1125" i="2"/>
  <c r="S1124" i="2" a="1"/>
  <c r="S1124" i="2" s="1"/>
  <c r="F1124" i="2" s="1"/>
  <c r="N1125" i="2"/>
  <c r="R1124" i="2"/>
  <c r="H1125" i="2" s="1" a="1"/>
  <c r="H1125" i="2" s="1"/>
  <c r="I2806" i="2"/>
  <c r="G2806" i="2" s="1"/>
  <c r="J2805" i="2"/>
  <c r="K1125" i="2" l="1"/>
  <c r="I2807" i="2"/>
  <c r="G2807" i="2" s="1"/>
  <c r="J2806" i="2"/>
  <c r="E1125" i="2" l="1"/>
  <c r="P1125" i="2"/>
  <c r="O1125" i="2"/>
  <c r="L1125" i="2"/>
  <c r="I2808" i="2"/>
  <c r="G2808" i="2" s="1"/>
  <c r="J2807" i="2"/>
  <c r="Q1125" i="2" l="1"/>
  <c r="M1126" i="2"/>
  <c r="S1125" i="2" a="1"/>
  <c r="S1125" i="2" s="1"/>
  <c r="F1125" i="2" s="1"/>
  <c r="N1126" i="2"/>
  <c r="R1125" i="2"/>
  <c r="H1126" i="2" s="1" a="1"/>
  <c r="H1126" i="2" s="1"/>
  <c r="I2809" i="2"/>
  <c r="G2809" i="2" s="1"/>
  <c r="J2808" i="2"/>
  <c r="K1126" i="2" l="1"/>
  <c r="I2810" i="2"/>
  <c r="G2810" i="2" s="1"/>
  <c r="J2809" i="2"/>
  <c r="O1126" i="2" l="1"/>
  <c r="P1126" i="2"/>
  <c r="E1126" i="2"/>
  <c r="L1126" i="2"/>
  <c r="I2811" i="2"/>
  <c r="G2811" i="2" s="1"/>
  <c r="J2810" i="2"/>
  <c r="R1126" i="2" l="1"/>
  <c r="N1127" i="2"/>
  <c r="Q1126" i="2"/>
  <c r="S1126" i="2" a="1"/>
  <c r="S1126" i="2" s="1"/>
  <c r="F1126" i="2" s="1"/>
  <c r="M1127" i="2"/>
  <c r="K1127" i="2" s="1"/>
  <c r="I2812" i="2"/>
  <c r="G2812" i="2" s="1"/>
  <c r="J2811" i="2"/>
  <c r="P1127" i="2" l="1"/>
  <c r="E1127" i="2"/>
  <c r="O1127" i="2"/>
  <c r="L1127" i="2"/>
  <c r="H1127" i="2" a="1"/>
  <c r="H1127" i="2" s="1"/>
  <c r="I2813" i="2"/>
  <c r="G2813" i="2" s="1"/>
  <c r="J2812" i="2"/>
  <c r="Q1127" i="2" l="1"/>
  <c r="S1127" i="2" a="1"/>
  <c r="S1127" i="2" s="1"/>
  <c r="F1127" i="2" s="1"/>
  <c r="M1128" i="2"/>
  <c r="R1127" i="2"/>
  <c r="H1128" i="2" s="1" a="1"/>
  <c r="H1128" i="2" s="1"/>
  <c r="N1128" i="2"/>
  <c r="I2814" i="2"/>
  <c r="G2814" i="2" s="1"/>
  <c r="J2813" i="2"/>
  <c r="K1128" i="2" l="1"/>
  <c r="I2815" i="2"/>
  <c r="G2815" i="2" s="1"/>
  <c r="J2814" i="2"/>
  <c r="O1128" i="2" l="1"/>
  <c r="P1128" i="2"/>
  <c r="E1128" i="2"/>
  <c r="L1128" i="2"/>
  <c r="I2816" i="2"/>
  <c r="G2816" i="2" s="1"/>
  <c r="J2815" i="2"/>
  <c r="N1129" i="2" l="1"/>
  <c r="R1128" i="2"/>
  <c r="H1129" i="2" s="1" a="1"/>
  <c r="H1129" i="2" s="1"/>
  <c r="Q1128" i="2"/>
  <c r="S1128" i="2" a="1"/>
  <c r="S1128" i="2" s="1"/>
  <c r="F1128" i="2" s="1"/>
  <c r="M1129" i="2"/>
  <c r="K1129" i="2" s="1"/>
  <c r="I2817" i="2"/>
  <c r="G2817" i="2" s="1"/>
  <c r="J2816" i="2"/>
  <c r="E1129" i="2" l="1"/>
  <c r="O1129" i="2"/>
  <c r="P1129" i="2"/>
  <c r="L1129" i="2"/>
  <c r="I2818" i="2"/>
  <c r="G2818" i="2" s="1"/>
  <c r="J2817" i="2"/>
  <c r="R1129" i="2" l="1"/>
  <c r="N1130" i="2"/>
  <c r="Q1129" i="2"/>
  <c r="M1130" i="2"/>
  <c r="K1130" i="2" s="1"/>
  <c r="S1129" i="2" a="1"/>
  <c r="S1129" i="2" s="1"/>
  <c r="F1129" i="2" s="1"/>
  <c r="I2819" i="2"/>
  <c r="G2819" i="2" s="1"/>
  <c r="J2818" i="2"/>
  <c r="E1130" i="2" l="1"/>
  <c r="P1130" i="2"/>
  <c r="O1130" i="2"/>
  <c r="L1130" i="2"/>
  <c r="H1130" i="2" a="1"/>
  <c r="H1130" i="2" s="1"/>
  <c r="I2820" i="2"/>
  <c r="G2820" i="2" s="1"/>
  <c r="J2819" i="2"/>
  <c r="Q1130" i="2" l="1"/>
  <c r="S1130" i="2" a="1"/>
  <c r="S1130" i="2" s="1"/>
  <c r="F1130" i="2" s="1"/>
  <c r="M1131" i="2"/>
  <c r="R1130" i="2"/>
  <c r="H1131" i="2" s="1" a="1"/>
  <c r="H1131" i="2" s="1"/>
  <c r="N1131" i="2"/>
  <c r="I2821" i="2"/>
  <c r="G2821" i="2" s="1"/>
  <c r="J2820" i="2"/>
  <c r="K1131" i="2" l="1"/>
  <c r="I2822" i="2"/>
  <c r="G2822" i="2" s="1"/>
  <c r="J2821" i="2"/>
  <c r="E1131" i="2" l="1"/>
  <c r="P1131" i="2"/>
  <c r="O1131" i="2"/>
  <c r="L1131" i="2"/>
  <c r="I2823" i="2"/>
  <c r="G2823" i="2" s="1"/>
  <c r="J2822" i="2"/>
  <c r="R1131" i="2" l="1"/>
  <c r="N1132" i="2"/>
  <c r="Q1131" i="2"/>
  <c r="M1132" i="2"/>
  <c r="K1132" i="2" s="1"/>
  <c r="S1131" i="2" a="1"/>
  <c r="S1131" i="2" s="1"/>
  <c r="F1131" i="2" s="1"/>
  <c r="I2824" i="2"/>
  <c r="G2824" i="2" s="1"/>
  <c r="J2823" i="2"/>
  <c r="E1132" i="2" l="1"/>
  <c r="P1132" i="2"/>
  <c r="O1132" i="2"/>
  <c r="L1132" i="2"/>
  <c r="H1132" i="2" a="1"/>
  <c r="H1132" i="2" s="1"/>
  <c r="I2825" i="2"/>
  <c r="G2825" i="2" s="1"/>
  <c r="J2824" i="2"/>
  <c r="N1133" i="2" l="1"/>
  <c r="R1132" i="2"/>
  <c r="Q1132" i="2"/>
  <c r="M1133" i="2"/>
  <c r="K1133" i="2" s="1"/>
  <c r="S1132" i="2" a="1"/>
  <c r="S1132" i="2" s="1"/>
  <c r="F1132" i="2" s="1"/>
  <c r="I2826" i="2"/>
  <c r="G2826" i="2" s="1"/>
  <c r="J2825" i="2"/>
  <c r="O1133" i="2" l="1"/>
  <c r="E1133" i="2"/>
  <c r="P1133" i="2"/>
  <c r="L1133" i="2"/>
  <c r="H1133" i="2" a="1"/>
  <c r="H1133" i="2" s="1"/>
  <c r="I2827" i="2"/>
  <c r="G2827" i="2" s="1"/>
  <c r="J2826" i="2"/>
  <c r="R1133" i="2" l="1"/>
  <c r="N1134" i="2"/>
  <c r="Q1133" i="2"/>
  <c r="M1134" i="2"/>
  <c r="K1134" i="2" s="1"/>
  <c r="S1133" i="2" a="1"/>
  <c r="S1133" i="2" s="1"/>
  <c r="F1133" i="2" s="1"/>
  <c r="I2828" i="2"/>
  <c r="G2828" i="2" s="1"/>
  <c r="J2827" i="2"/>
  <c r="E1134" i="2" l="1"/>
  <c r="O1134" i="2"/>
  <c r="P1134" i="2"/>
  <c r="L1134" i="2"/>
  <c r="H1134" i="2" a="1"/>
  <c r="H1134" i="2" s="1"/>
  <c r="I2829" i="2"/>
  <c r="G2829" i="2" s="1"/>
  <c r="J2828" i="2"/>
  <c r="N1135" i="2" l="1"/>
  <c r="R1134" i="2"/>
  <c r="H1135" i="2" s="1" a="1"/>
  <c r="H1135" i="2" s="1"/>
  <c r="Q1134" i="2"/>
  <c r="S1134" i="2" a="1"/>
  <c r="S1134" i="2" s="1"/>
  <c r="F1134" i="2" s="1"/>
  <c r="M1135" i="2"/>
  <c r="K1135" i="2" s="1"/>
  <c r="I2830" i="2"/>
  <c r="G2830" i="2" s="1"/>
  <c r="J2829" i="2"/>
  <c r="E1135" i="2" l="1"/>
  <c r="O1135" i="2"/>
  <c r="P1135" i="2"/>
  <c r="L1135" i="2"/>
  <c r="I2831" i="2"/>
  <c r="G2831" i="2" s="1"/>
  <c r="J2830" i="2"/>
  <c r="Q1135" i="2" l="1"/>
  <c r="S1135" i="2" a="1"/>
  <c r="S1135" i="2" s="1"/>
  <c r="F1135" i="2" s="1"/>
  <c r="M1136" i="2"/>
  <c r="R1135" i="2"/>
  <c r="H1136" i="2" s="1" a="1"/>
  <c r="H1136" i="2" s="1"/>
  <c r="N1136" i="2"/>
  <c r="I2832" i="2"/>
  <c r="G2832" i="2" s="1"/>
  <c r="J2831" i="2"/>
  <c r="K1136" i="2" l="1"/>
  <c r="I2833" i="2"/>
  <c r="G2833" i="2" s="1"/>
  <c r="J2832" i="2"/>
  <c r="P1136" i="2" l="1"/>
  <c r="E1136" i="2"/>
  <c r="O1136" i="2"/>
  <c r="L1136" i="2"/>
  <c r="I2834" i="2"/>
  <c r="G2834" i="2" s="1"/>
  <c r="J2833" i="2"/>
  <c r="Q1136" i="2" l="1"/>
  <c r="S1136" i="2" a="1"/>
  <c r="S1136" i="2" s="1"/>
  <c r="F1136" i="2" s="1"/>
  <c r="M1137" i="2"/>
  <c r="N1137" i="2"/>
  <c r="R1136" i="2"/>
  <c r="H1137" i="2" s="1" a="1"/>
  <c r="H1137" i="2" s="1"/>
  <c r="I2835" i="2"/>
  <c r="G2835" i="2" s="1"/>
  <c r="J2834" i="2"/>
  <c r="K1137" i="2" l="1"/>
  <c r="I2836" i="2"/>
  <c r="G2836" i="2" s="1"/>
  <c r="J2835" i="2"/>
  <c r="E1137" i="2" l="1"/>
  <c r="O1137" i="2"/>
  <c r="P1137" i="2"/>
  <c r="L1137" i="2"/>
  <c r="I2837" i="2"/>
  <c r="G2837" i="2" s="1"/>
  <c r="J2836" i="2"/>
  <c r="Q1137" i="2" l="1"/>
  <c r="M1138" i="2"/>
  <c r="S1137" i="2" a="1"/>
  <c r="S1137" i="2" s="1"/>
  <c r="F1137" i="2" s="1"/>
  <c r="N1138" i="2"/>
  <c r="R1137" i="2"/>
  <c r="H1138" i="2" s="1" a="1"/>
  <c r="H1138" i="2" s="1"/>
  <c r="I2838" i="2"/>
  <c r="G2838" i="2" s="1"/>
  <c r="J2837" i="2"/>
  <c r="K1138" i="2" l="1"/>
  <c r="I2839" i="2"/>
  <c r="G2839" i="2" s="1"/>
  <c r="J2838" i="2"/>
  <c r="O1138" i="2" l="1"/>
  <c r="E1138" i="2"/>
  <c r="P1138" i="2"/>
  <c r="L1138" i="2"/>
  <c r="I2840" i="2"/>
  <c r="G2840" i="2" s="1"/>
  <c r="J2839" i="2"/>
  <c r="R1138" i="2" l="1"/>
  <c r="N1139" i="2"/>
  <c r="Q1138" i="2"/>
  <c r="M1139" i="2"/>
  <c r="K1139" i="2" s="1"/>
  <c r="S1138" i="2" a="1"/>
  <c r="S1138" i="2" s="1"/>
  <c r="F1138" i="2" s="1"/>
  <c r="I2841" i="2"/>
  <c r="G2841" i="2" s="1"/>
  <c r="J2840" i="2"/>
  <c r="E1139" i="2" l="1"/>
  <c r="P1139" i="2"/>
  <c r="O1139" i="2"/>
  <c r="L1139" i="2"/>
  <c r="H1139" i="2" a="1"/>
  <c r="H1139" i="2" s="1"/>
  <c r="I2842" i="2"/>
  <c r="G2842" i="2" s="1"/>
  <c r="J2841" i="2"/>
  <c r="Q1139" i="2" l="1"/>
  <c r="S1139" i="2" a="1"/>
  <c r="S1139" i="2" s="1"/>
  <c r="F1139" i="2" s="1"/>
  <c r="M1140" i="2"/>
  <c r="R1139" i="2"/>
  <c r="H1140" i="2" s="1" a="1"/>
  <c r="H1140" i="2" s="1"/>
  <c r="N1140" i="2"/>
  <c r="I2843" i="2"/>
  <c r="G2843" i="2" s="1"/>
  <c r="J2842" i="2"/>
  <c r="K1140" i="2" l="1"/>
  <c r="I2844" i="2"/>
  <c r="G2844" i="2" s="1"/>
  <c r="J2843" i="2"/>
  <c r="P1140" i="2" l="1"/>
  <c r="E1140" i="2"/>
  <c r="O1140" i="2"/>
  <c r="L1140" i="2"/>
  <c r="I2845" i="2"/>
  <c r="G2845" i="2" s="1"/>
  <c r="J2844" i="2"/>
  <c r="Q1140" i="2" l="1"/>
  <c r="S1140" i="2" a="1"/>
  <c r="S1140" i="2" s="1"/>
  <c r="F1140" i="2" s="1"/>
  <c r="M1141" i="2"/>
  <c r="R1140" i="2"/>
  <c r="H1141" i="2" s="1" a="1"/>
  <c r="H1141" i="2" s="1"/>
  <c r="N1141" i="2"/>
  <c r="I2846" i="2"/>
  <c r="G2846" i="2" s="1"/>
  <c r="J2845" i="2"/>
  <c r="K1141" i="2" l="1"/>
  <c r="I2847" i="2"/>
  <c r="G2847" i="2" s="1"/>
  <c r="J2846" i="2"/>
  <c r="O1141" i="2" l="1"/>
  <c r="P1141" i="2"/>
  <c r="E1141" i="2"/>
  <c r="L1141" i="2"/>
  <c r="I2848" i="2"/>
  <c r="G2848" i="2" s="1"/>
  <c r="J2847" i="2"/>
  <c r="R1141" i="2" l="1"/>
  <c r="N1142" i="2"/>
  <c r="Q1141" i="2"/>
  <c r="S1141" i="2" a="1"/>
  <c r="S1141" i="2" s="1"/>
  <c r="F1141" i="2" s="1"/>
  <c r="M1142" i="2"/>
  <c r="K1142" i="2" s="1"/>
  <c r="I2849" i="2"/>
  <c r="G2849" i="2" s="1"/>
  <c r="J2848" i="2"/>
  <c r="O1142" i="2" l="1"/>
  <c r="P1142" i="2"/>
  <c r="L1142" i="2"/>
  <c r="E1142" i="2"/>
  <c r="H1142" i="2" a="1"/>
  <c r="H1142" i="2" s="1"/>
  <c r="I2850" i="2"/>
  <c r="G2850" i="2" s="1"/>
  <c r="J2849" i="2"/>
  <c r="R1142" i="2" l="1"/>
  <c r="N1143" i="2"/>
  <c r="M1143" i="2"/>
  <c r="Q1142" i="2"/>
  <c r="H1143" i="2" s="1" a="1"/>
  <c r="H1143" i="2" s="1"/>
  <c r="S1142" i="2" a="1"/>
  <c r="S1142" i="2" s="1"/>
  <c r="F1142" i="2" s="1"/>
  <c r="I2851" i="2"/>
  <c r="G2851" i="2" s="1"/>
  <c r="J2850" i="2"/>
  <c r="K1143" i="2" l="1"/>
  <c r="I2852" i="2"/>
  <c r="G2852" i="2" s="1"/>
  <c r="J2851" i="2"/>
  <c r="E1143" i="2" l="1"/>
  <c r="O1143" i="2"/>
  <c r="P1143" i="2"/>
  <c r="L1143" i="2"/>
  <c r="I2853" i="2"/>
  <c r="G2853" i="2" s="1"/>
  <c r="J2852" i="2"/>
  <c r="Q1143" i="2" l="1"/>
  <c r="S1143" i="2" a="1"/>
  <c r="S1143" i="2" s="1"/>
  <c r="F1143" i="2" s="1"/>
  <c r="M1144" i="2"/>
  <c r="R1143" i="2"/>
  <c r="H1144" i="2" s="1" a="1"/>
  <c r="H1144" i="2" s="1"/>
  <c r="N1144" i="2"/>
  <c r="I2854" i="2"/>
  <c r="G2854" i="2" s="1"/>
  <c r="J2853" i="2"/>
  <c r="K1144" i="2" l="1"/>
  <c r="I2855" i="2"/>
  <c r="G2855" i="2" s="1"/>
  <c r="J2854" i="2"/>
  <c r="O1144" i="2" l="1"/>
  <c r="E1144" i="2"/>
  <c r="P1144" i="2"/>
  <c r="L1144" i="2"/>
  <c r="I2856" i="2"/>
  <c r="G2856" i="2" s="1"/>
  <c r="J2855" i="2"/>
  <c r="N1145" i="2" l="1"/>
  <c r="R1144" i="2"/>
  <c r="Q1144" i="2"/>
  <c r="M1145" i="2"/>
  <c r="K1145" i="2" s="1"/>
  <c r="S1144" i="2" a="1"/>
  <c r="S1144" i="2" s="1"/>
  <c r="F1144" i="2" s="1"/>
  <c r="I2857" i="2"/>
  <c r="G2857" i="2" s="1"/>
  <c r="J2856" i="2"/>
  <c r="H1145" i="2" l="1" a="1"/>
  <c r="H1145" i="2" s="1"/>
  <c r="O1145" i="2"/>
  <c r="E1145" i="2"/>
  <c r="P1145" i="2"/>
  <c r="L1145" i="2"/>
  <c r="I2858" i="2"/>
  <c r="G2858" i="2" s="1"/>
  <c r="J2857" i="2"/>
  <c r="R1145" i="2" l="1"/>
  <c r="N1146" i="2"/>
  <c r="Q1145" i="2"/>
  <c r="S1145" i="2" a="1"/>
  <c r="S1145" i="2" s="1"/>
  <c r="F1145" i="2" s="1"/>
  <c r="M1146" i="2"/>
  <c r="K1146" i="2" s="1"/>
  <c r="I2859" i="2"/>
  <c r="G2859" i="2" s="1"/>
  <c r="J2858" i="2"/>
  <c r="E1146" i="2" l="1"/>
  <c r="P1146" i="2"/>
  <c r="O1146" i="2"/>
  <c r="L1146" i="2"/>
  <c r="H1146" i="2" a="1"/>
  <c r="H1146" i="2" s="1"/>
  <c r="I2860" i="2"/>
  <c r="G2860" i="2" s="1"/>
  <c r="J2859" i="2"/>
  <c r="R1146" i="2" l="1"/>
  <c r="N1147" i="2"/>
  <c r="Q1146" i="2"/>
  <c r="S1146" i="2" a="1"/>
  <c r="S1146" i="2" s="1"/>
  <c r="F1146" i="2" s="1"/>
  <c r="M1147" i="2"/>
  <c r="K1147" i="2" s="1"/>
  <c r="I2861" i="2"/>
  <c r="G2861" i="2" s="1"/>
  <c r="J2860" i="2"/>
  <c r="E1147" i="2" l="1"/>
  <c r="P1147" i="2"/>
  <c r="O1147" i="2"/>
  <c r="L1147" i="2"/>
  <c r="H1147" i="2" a="1"/>
  <c r="H1147" i="2" s="1"/>
  <c r="I2862" i="2"/>
  <c r="G2862" i="2" s="1"/>
  <c r="J2861" i="2"/>
  <c r="Q1147" i="2" l="1"/>
  <c r="M1148" i="2"/>
  <c r="S1147" i="2" a="1"/>
  <c r="S1147" i="2" s="1"/>
  <c r="F1147" i="2" s="1"/>
  <c r="R1147" i="2"/>
  <c r="H1148" i="2" s="1" a="1"/>
  <c r="H1148" i="2" s="1"/>
  <c r="N1148" i="2"/>
  <c r="I2863" i="2"/>
  <c r="G2863" i="2" s="1"/>
  <c r="J2862" i="2"/>
  <c r="K1148" i="2" l="1"/>
  <c r="I2864" i="2"/>
  <c r="G2864" i="2" s="1"/>
  <c r="J2863" i="2"/>
  <c r="E1148" i="2" l="1"/>
  <c r="O1148" i="2"/>
  <c r="P1148" i="2"/>
  <c r="L1148" i="2"/>
  <c r="I2865" i="2"/>
  <c r="G2865" i="2" s="1"/>
  <c r="J2864" i="2"/>
  <c r="Q1148" i="2" l="1"/>
  <c r="S1148" i="2" a="1"/>
  <c r="S1148" i="2" s="1"/>
  <c r="F1148" i="2" s="1"/>
  <c r="M1149" i="2"/>
  <c r="R1148" i="2"/>
  <c r="H1149" i="2" s="1" a="1"/>
  <c r="H1149" i="2" s="1"/>
  <c r="N1149" i="2"/>
  <c r="I2866" i="2"/>
  <c r="G2866" i="2" s="1"/>
  <c r="J2865" i="2"/>
  <c r="K1149" i="2" l="1"/>
  <c r="I2867" i="2"/>
  <c r="G2867" i="2" s="1"/>
  <c r="J2866" i="2"/>
  <c r="E1149" i="2" l="1"/>
  <c r="O1149" i="2"/>
  <c r="P1149" i="2"/>
  <c r="L1149" i="2"/>
  <c r="I2868" i="2"/>
  <c r="G2868" i="2" s="1"/>
  <c r="J2867" i="2"/>
  <c r="Q1149" i="2" l="1"/>
  <c r="M1150" i="2"/>
  <c r="S1149" i="2" a="1"/>
  <c r="S1149" i="2" s="1"/>
  <c r="F1149" i="2" s="1"/>
  <c r="R1149" i="2"/>
  <c r="H1150" i="2" s="1" a="1"/>
  <c r="H1150" i="2" s="1"/>
  <c r="N1150" i="2"/>
  <c r="I2869" i="2"/>
  <c r="G2869" i="2" s="1"/>
  <c r="J2868" i="2"/>
  <c r="K1150" i="2" l="1"/>
  <c r="I2870" i="2"/>
  <c r="G2870" i="2" s="1"/>
  <c r="J2869" i="2"/>
  <c r="E1150" i="2" l="1"/>
  <c r="P1150" i="2"/>
  <c r="O1150" i="2"/>
  <c r="L1150" i="2"/>
  <c r="I2871" i="2"/>
  <c r="G2871" i="2" s="1"/>
  <c r="J2870" i="2"/>
  <c r="R1150" i="2" l="1"/>
  <c r="N1151" i="2"/>
  <c r="Q1150" i="2"/>
  <c r="S1150" i="2" a="1"/>
  <c r="S1150" i="2" s="1"/>
  <c r="F1150" i="2" s="1"/>
  <c r="M1151" i="2"/>
  <c r="K1151" i="2" s="1"/>
  <c r="I2872" i="2"/>
  <c r="G2872" i="2" s="1"/>
  <c r="J2871" i="2"/>
  <c r="E1151" i="2" l="1"/>
  <c r="P1151" i="2"/>
  <c r="O1151" i="2"/>
  <c r="L1151" i="2"/>
  <c r="H1151" i="2" a="1"/>
  <c r="H1151" i="2" s="1"/>
  <c r="I2873" i="2"/>
  <c r="G2873" i="2" s="1"/>
  <c r="J2872" i="2"/>
  <c r="R1151" i="2" l="1"/>
  <c r="N1152" i="2"/>
  <c r="Q1151" i="2"/>
  <c r="M1152" i="2"/>
  <c r="K1152" i="2" s="1"/>
  <c r="S1151" i="2" a="1"/>
  <c r="S1151" i="2" s="1"/>
  <c r="F1151" i="2" s="1"/>
  <c r="I2874" i="2"/>
  <c r="G2874" i="2" s="1"/>
  <c r="J2873" i="2"/>
  <c r="E1152" i="2" l="1"/>
  <c r="O1152" i="2"/>
  <c r="P1152" i="2"/>
  <c r="L1152" i="2"/>
  <c r="H1152" i="2" a="1"/>
  <c r="H1152" i="2" s="1"/>
  <c r="I2875" i="2"/>
  <c r="G2875" i="2" s="1"/>
  <c r="J2874" i="2"/>
  <c r="Q1152" i="2" l="1"/>
  <c r="S1152" i="2" a="1"/>
  <c r="S1152" i="2" s="1"/>
  <c r="F1152" i="2" s="1"/>
  <c r="M1153" i="2"/>
  <c r="R1152" i="2"/>
  <c r="H1153" i="2" s="1" a="1"/>
  <c r="H1153" i="2" s="1"/>
  <c r="N1153" i="2"/>
  <c r="I2876" i="2"/>
  <c r="G2876" i="2" s="1"/>
  <c r="J2875" i="2"/>
  <c r="K1153" i="2" l="1"/>
  <c r="I2877" i="2"/>
  <c r="G2877" i="2" s="1"/>
  <c r="J2876" i="2"/>
  <c r="E1153" i="2" l="1"/>
  <c r="O1153" i="2"/>
  <c r="P1153" i="2"/>
  <c r="L1153" i="2"/>
  <c r="I2878" i="2"/>
  <c r="G2878" i="2" s="1"/>
  <c r="J2877" i="2"/>
  <c r="Q1153" i="2" l="1"/>
  <c r="M1154" i="2"/>
  <c r="S1153" i="2" a="1"/>
  <c r="S1153" i="2" s="1"/>
  <c r="F1153" i="2" s="1"/>
  <c r="R1153" i="2"/>
  <c r="H1154" i="2" s="1" a="1"/>
  <c r="H1154" i="2" s="1"/>
  <c r="N1154" i="2"/>
  <c r="I2879" i="2"/>
  <c r="G2879" i="2" s="1"/>
  <c r="J2878" i="2"/>
  <c r="K1154" i="2" l="1"/>
  <c r="I2880" i="2"/>
  <c r="G2880" i="2" s="1"/>
  <c r="J2879" i="2"/>
  <c r="E1154" i="2" l="1"/>
  <c r="O1154" i="2"/>
  <c r="P1154" i="2"/>
  <c r="L1154" i="2"/>
  <c r="I2881" i="2"/>
  <c r="G2881" i="2" s="1"/>
  <c r="J2880" i="2"/>
  <c r="M1155" i="2" l="1"/>
  <c r="Q1154" i="2"/>
  <c r="S1154" i="2" a="1"/>
  <c r="S1154" i="2" s="1"/>
  <c r="F1154" i="2" s="1"/>
  <c r="N1155" i="2"/>
  <c r="R1154" i="2"/>
  <c r="I2882" i="2"/>
  <c r="G2882" i="2" s="1"/>
  <c r="J2881" i="2"/>
  <c r="H1155" i="2" l="1" a="1"/>
  <c r="H1155" i="2" s="1"/>
  <c r="K1155" i="2"/>
  <c r="I2883" i="2"/>
  <c r="G2883" i="2" s="1"/>
  <c r="J2882" i="2"/>
  <c r="P1155" i="2" l="1"/>
  <c r="O1155" i="2"/>
  <c r="E1155" i="2"/>
  <c r="L1155" i="2"/>
  <c r="I2884" i="2"/>
  <c r="G2884" i="2" s="1"/>
  <c r="J2883" i="2"/>
  <c r="Q1155" i="2" l="1"/>
  <c r="S1155" i="2" a="1"/>
  <c r="S1155" i="2" s="1"/>
  <c r="F1155" i="2" s="1"/>
  <c r="M1156" i="2"/>
  <c r="R1155" i="2"/>
  <c r="H1156" i="2" s="1" a="1"/>
  <c r="H1156" i="2" s="1"/>
  <c r="N1156" i="2"/>
  <c r="I2885" i="2"/>
  <c r="G2885" i="2" s="1"/>
  <c r="J2884" i="2"/>
  <c r="K1156" i="2" l="1"/>
  <c r="I2886" i="2"/>
  <c r="G2886" i="2" s="1"/>
  <c r="J2885" i="2"/>
  <c r="O1156" i="2" l="1"/>
  <c r="P1156" i="2"/>
  <c r="E1156" i="2"/>
  <c r="L1156" i="2"/>
  <c r="I2887" i="2"/>
  <c r="G2887" i="2" s="1"/>
  <c r="J2886" i="2"/>
  <c r="N1157" i="2" l="1"/>
  <c r="R1156" i="2"/>
  <c r="H1157" i="2" s="1" a="1"/>
  <c r="H1157" i="2" s="1"/>
  <c r="Q1156" i="2"/>
  <c r="S1156" i="2" a="1"/>
  <c r="S1156" i="2" s="1"/>
  <c r="F1156" i="2" s="1"/>
  <c r="M1157" i="2"/>
  <c r="K1157" i="2" s="1"/>
  <c r="I2888" i="2"/>
  <c r="G2888" i="2" s="1"/>
  <c r="J2887" i="2"/>
  <c r="E1157" i="2" l="1"/>
  <c r="O1157" i="2"/>
  <c r="P1157" i="2"/>
  <c r="L1157" i="2"/>
  <c r="I2889" i="2"/>
  <c r="G2889" i="2" s="1"/>
  <c r="J2888" i="2"/>
  <c r="Q1157" i="2" l="1"/>
  <c r="M1158" i="2"/>
  <c r="S1157" i="2" a="1"/>
  <c r="S1157" i="2" s="1"/>
  <c r="F1157" i="2" s="1"/>
  <c r="N1158" i="2"/>
  <c r="R1157" i="2"/>
  <c r="H1158" i="2" s="1" a="1"/>
  <c r="H1158" i="2" s="1"/>
  <c r="I2890" i="2"/>
  <c r="G2890" i="2" s="1"/>
  <c r="J2889" i="2"/>
  <c r="K1158" i="2" l="1"/>
  <c r="I2891" i="2"/>
  <c r="G2891" i="2" s="1"/>
  <c r="J2890" i="2"/>
  <c r="E1158" i="2" l="1"/>
  <c r="O1158" i="2"/>
  <c r="P1158" i="2"/>
  <c r="L1158" i="2"/>
  <c r="I2892" i="2"/>
  <c r="G2892" i="2" s="1"/>
  <c r="J2891" i="2"/>
  <c r="R1158" i="2" l="1"/>
  <c r="N1159" i="2"/>
  <c r="Q1158" i="2"/>
  <c r="M1159" i="2"/>
  <c r="K1159" i="2" s="1"/>
  <c r="S1158" i="2" a="1"/>
  <c r="S1158" i="2" s="1"/>
  <c r="F1158" i="2" s="1"/>
  <c r="I2893" i="2"/>
  <c r="G2893" i="2" s="1"/>
  <c r="J2892" i="2"/>
  <c r="P1159" i="2" l="1"/>
  <c r="O1159" i="2"/>
  <c r="E1159" i="2"/>
  <c r="L1159" i="2"/>
  <c r="H1159" i="2" a="1"/>
  <c r="H1159" i="2" s="1"/>
  <c r="I2894" i="2"/>
  <c r="G2894" i="2" s="1"/>
  <c r="J2893" i="2"/>
  <c r="Q1159" i="2" l="1"/>
  <c r="M1160" i="2"/>
  <c r="S1159" i="2" a="1"/>
  <c r="S1159" i="2" s="1"/>
  <c r="F1159" i="2" s="1"/>
  <c r="R1159" i="2"/>
  <c r="H1160" i="2" s="1" a="1"/>
  <c r="H1160" i="2" s="1"/>
  <c r="N1160" i="2"/>
  <c r="I2895" i="2"/>
  <c r="G2895" i="2" s="1"/>
  <c r="J2894" i="2"/>
  <c r="K1160" i="2" l="1"/>
  <c r="I2896" i="2"/>
  <c r="G2896" i="2" s="1"/>
  <c r="J2895" i="2"/>
  <c r="P1160" i="2" l="1"/>
  <c r="E1160" i="2"/>
  <c r="O1160" i="2"/>
  <c r="L1160" i="2"/>
  <c r="I2897" i="2"/>
  <c r="G2897" i="2" s="1"/>
  <c r="J2896" i="2"/>
  <c r="Q1160" i="2" l="1"/>
  <c r="S1160" i="2" a="1"/>
  <c r="S1160" i="2" s="1"/>
  <c r="F1160" i="2" s="1"/>
  <c r="M1161" i="2"/>
  <c r="N1161" i="2"/>
  <c r="R1160" i="2"/>
  <c r="H1161" i="2" s="1" a="1"/>
  <c r="H1161" i="2" s="1"/>
  <c r="I2898" i="2"/>
  <c r="G2898" i="2" s="1"/>
  <c r="J2897" i="2"/>
  <c r="K1161" i="2" l="1"/>
  <c r="I2899" i="2"/>
  <c r="G2899" i="2" s="1"/>
  <c r="J2898" i="2"/>
  <c r="E1161" i="2" l="1"/>
  <c r="P1161" i="2"/>
  <c r="O1161" i="2"/>
  <c r="L1161" i="2"/>
  <c r="I2900" i="2"/>
  <c r="G2900" i="2" s="1"/>
  <c r="J2899" i="2"/>
  <c r="Q1161" i="2" l="1"/>
  <c r="M1162" i="2"/>
  <c r="S1161" i="2" a="1"/>
  <c r="S1161" i="2" s="1"/>
  <c r="F1161" i="2" s="1"/>
  <c r="N1162" i="2"/>
  <c r="R1161" i="2"/>
  <c r="H1162" i="2" s="1" a="1"/>
  <c r="H1162" i="2" s="1"/>
  <c r="I2901" i="2"/>
  <c r="G2901" i="2" s="1"/>
  <c r="J2900" i="2"/>
  <c r="K1162" i="2" l="1"/>
  <c r="I2902" i="2"/>
  <c r="G2902" i="2" s="1"/>
  <c r="J2901" i="2"/>
  <c r="P1162" i="2" l="1"/>
  <c r="O1162" i="2"/>
  <c r="E1162" i="2"/>
  <c r="L1162" i="2"/>
  <c r="I2903" i="2"/>
  <c r="G2903" i="2" s="1"/>
  <c r="J2902" i="2"/>
  <c r="Q1162" i="2" l="1"/>
  <c r="M1163" i="2"/>
  <c r="S1162" i="2" a="1"/>
  <c r="S1162" i="2" s="1"/>
  <c r="F1162" i="2" s="1"/>
  <c r="R1162" i="2"/>
  <c r="H1163" i="2" s="1" a="1"/>
  <c r="H1163" i="2" s="1"/>
  <c r="N1163" i="2"/>
  <c r="I2904" i="2"/>
  <c r="G2904" i="2" s="1"/>
  <c r="J2903" i="2"/>
  <c r="K1163" i="2" l="1"/>
  <c r="I2905" i="2"/>
  <c r="G2905" i="2" s="1"/>
  <c r="J2904" i="2"/>
  <c r="O1163" i="2" l="1"/>
  <c r="P1163" i="2"/>
  <c r="E1163" i="2"/>
  <c r="L1163" i="2"/>
  <c r="I2906" i="2"/>
  <c r="G2906" i="2" s="1"/>
  <c r="J2905" i="2"/>
  <c r="R1163" i="2" l="1"/>
  <c r="N1164" i="2"/>
  <c r="Q1163" i="2"/>
  <c r="S1163" i="2" a="1"/>
  <c r="S1163" i="2" s="1"/>
  <c r="F1163" i="2" s="1"/>
  <c r="M1164" i="2"/>
  <c r="K1164" i="2" s="1"/>
  <c r="I2907" i="2"/>
  <c r="G2907" i="2" s="1"/>
  <c r="J2906" i="2"/>
  <c r="E1164" i="2" l="1"/>
  <c r="O1164" i="2"/>
  <c r="P1164" i="2"/>
  <c r="L1164" i="2"/>
  <c r="H1164" i="2" a="1"/>
  <c r="H1164" i="2" s="1"/>
  <c r="I2908" i="2"/>
  <c r="G2908" i="2" s="1"/>
  <c r="J2907" i="2"/>
  <c r="R1164" i="2" l="1"/>
  <c r="N1165" i="2"/>
  <c r="Q1164" i="2"/>
  <c r="S1164" i="2" a="1"/>
  <c r="S1164" i="2" s="1"/>
  <c r="F1164" i="2" s="1"/>
  <c r="M1165" i="2"/>
  <c r="K1165" i="2" s="1"/>
  <c r="I2909" i="2"/>
  <c r="G2909" i="2" s="1"/>
  <c r="J2908" i="2"/>
  <c r="E1165" i="2" l="1"/>
  <c r="P1165" i="2"/>
  <c r="O1165" i="2"/>
  <c r="L1165" i="2"/>
  <c r="H1165" i="2" a="1"/>
  <c r="H1165" i="2" s="1"/>
  <c r="I2910" i="2"/>
  <c r="G2910" i="2" s="1"/>
  <c r="J2909" i="2"/>
  <c r="R1165" i="2" l="1"/>
  <c r="N1166" i="2"/>
  <c r="Q1165" i="2"/>
  <c r="M1166" i="2"/>
  <c r="K1166" i="2" s="1"/>
  <c r="S1165" i="2" a="1"/>
  <c r="S1165" i="2" s="1"/>
  <c r="F1165" i="2" s="1"/>
  <c r="I2911" i="2"/>
  <c r="G2911" i="2" s="1"/>
  <c r="J2910" i="2"/>
  <c r="O1166" i="2" l="1"/>
  <c r="E1166" i="2"/>
  <c r="P1166" i="2"/>
  <c r="L1166" i="2"/>
  <c r="H1166" i="2" a="1"/>
  <c r="H1166" i="2" s="1"/>
  <c r="I2912" i="2"/>
  <c r="G2912" i="2" s="1"/>
  <c r="J2911" i="2"/>
  <c r="R1166" i="2" l="1"/>
  <c r="N1167" i="2"/>
  <c r="Q1166" i="2"/>
  <c r="S1166" i="2" a="1"/>
  <c r="S1166" i="2" s="1"/>
  <c r="F1166" i="2" s="1"/>
  <c r="M1167" i="2"/>
  <c r="K1167" i="2" s="1"/>
  <c r="I2913" i="2"/>
  <c r="G2913" i="2" s="1"/>
  <c r="J2912" i="2"/>
  <c r="E1167" i="2" l="1"/>
  <c r="P1167" i="2"/>
  <c r="O1167" i="2"/>
  <c r="L1167" i="2"/>
  <c r="H1167" i="2" a="1"/>
  <c r="H1167" i="2" s="1"/>
  <c r="I2914" i="2"/>
  <c r="G2914" i="2" s="1"/>
  <c r="J2913" i="2"/>
  <c r="Q1167" i="2" l="1"/>
  <c r="S1167" i="2" a="1"/>
  <c r="S1167" i="2" s="1"/>
  <c r="F1167" i="2" s="1"/>
  <c r="M1168" i="2"/>
  <c r="N1168" i="2"/>
  <c r="R1167" i="2"/>
  <c r="H1168" i="2" s="1" a="1"/>
  <c r="H1168" i="2" s="1"/>
  <c r="I2915" i="2"/>
  <c r="G2915" i="2" s="1"/>
  <c r="J2914" i="2"/>
  <c r="K1168" i="2" l="1"/>
  <c r="I2916" i="2"/>
  <c r="G2916" i="2" s="1"/>
  <c r="J2915" i="2"/>
  <c r="E1168" i="2" l="1"/>
  <c r="P1168" i="2"/>
  <c r="O1168" i="2"/>
  <c r="L1168" i="2"/>
  <c r="I2917" i="2"/>
  <c r="G2917" i="2" s="1"/>
  <c r="J2916" i="2"/>
  <c r="N1169" i="2" l="1"/>
  <c r="R1168" i="2"/>
  <c r="Q1168" i="2"/>
  <c r="S1168" i="2" a="1"/>
  <c r="S1168" i="2" s="1"/>
  <c r="F1168" i="2" s="1"/>
  <c r="M1169" i="2"/>
  <c r="K1169" i="2" s="1"/>
  <c r="I2918" i="2"/>
  <c r="G2918" i="2" s="1"/>
  <c r="J2917" i="2"/>
  <c r="O1169" i="2" l="1"/>
  <c r="E1169" i="2"/>
  <c r="P1169" i="2"/>
  <c r="L1169" i="2"/>
  <c r="H1169" i="2" a="1"/>
  <c r="H1169" i="2" s="1"/>
  <c r="I2919" i="2"/>
  <c r="G2919" i="2" s="1"/>
  <c r="J2918" i="2"/>
  <c r="R1169" i="2" l="1"/>
  <c r="N1170" i="2"/>
  <c r="Q1169" i="2"/>
  <c r="S1169" i="2" a="1"/>
  <c r="S1169" i="2" s="1"/>
  <c r="F1169" i="2" s="1"/>
  <c r="M1170" i="2"/>
  <c r="K1170" i="2" s="1"/>
  <c r="I2920" i="2"/>
  <c r="G2920" i="2" s="1"/>
  <c r="J2919" i="2"/>
  <c r="P1170" i="2" l="1"/>
  <c r="E1170" i="2"/>
  <c r="O1170" i="2"/>
  <c r="L1170" i="2"/>
  <c r="H1170" i="2" a="1"/>
  <c r="H1170" i="2" s="1"/>
  <c r="I2921" i="2"/>
  <c r="G2921" i="2" s="1"/>
  <c r="J2920" i="2"/>
  <c r="Q1170" i="2" l="1"/>
  <c r="M1171" i="2"/>
  <c r="S1170" i="2" a="1"/>
  <c r="S1170" i="2" s="1"/>
  <c r="F1170" i="2" s="1"/>
  <c r="N1171" i="2"/>
  <c r="R1170" i="2"/>
  <c r="H1171" i="2" s="1" a="1"/>
  <c r="H1171" i="2" s="1"/>
  <c r="I2922" i="2"/>
  <c r="G2922" i="2" s="1"/>
  <c r="J2921" i="2"/>
  <c r="K1171" i="2" l="1"/>
  <c r="I2923" i="2"/>
  <c r="G2923" i="2" s="1"/>
  <c r="J2922" i="2"/>
  <c r="P1171" i="2" l="1"/>
  <c r="E1171" i="2"/>
  <c r="O1171" i="2"/>
  <c r="L1171" i="2"/>
  <c r="I2924" i="2"/>
  <c r="G2924" i="2" s="1"/>
  <c r="J2923" i="2"/>
  <c r="Q1171" i="2" l="1"/>
  <c r="M1172" i="2"/>
  <c r="S1171" i="2" a="1"/>
  <c r="S1171" i="2" s="1"/>
  <c r="F1171" i="2" s="1"/>
  <c r="R1171" i="2"/>
  <c r="H1172" i="2" s="1" a="1"/>
  <c r="H1172" i="2" s="1"/>
  <c r="N1172" i="2"/>
  <c r="I2925" i="2"/>
  <c r="G2925" i="2" s="1"/>
  <c r="J2924" i="2"/>
  <c r="K1172" i="2" l="1"/>
  <c r="I2926" i="2"/>
  <c r="G2926" i="2" s="1"/>
  <c r="J2925" i="2"/>
  <c r="E1172" i="2" l="1"/>
  <c r="P1172" i="2"/>
  <c r="O1172" i="2"/>
  <c r="L1172" i="2"/>
  <c r="I2927" i="2"/>
  <c r="G2927" i="2" s="1"/>
  <c r="J2926" i="2"/>
  <c r="R1172" i="2" l="1"/>
  <c r="N1173" i="2"/>
  <c r="Q1172" i="2"/>
  <c r="M1173" i="2"/>
  <c r="K1173" i="2" s="1"/>
  <c r="S1172" i="2" a="1"/>
  <c r="S1172" i="2" s="1"/>
  <c r="F1172" i="2" s="1"/>
  <c r="I2928" i="2"/>
  <c r="G2928" i="2" s="1"/>
  <c r="J2927" i="2"/>
  <c r="O1173" i="2" l="1"/>
  <c r="P1173" i="2"/>
  <c r="E1173" i="2"/>
  <c r="L1173" i="2"/>
  <c r="H1173" i="2" a="1"/>
  <c r="H1173" i="2" s="1"/>
  <c r="I2929" i="2"/>
  <c r="G2929" i="2" s="1"/>
  <c r="J2928" i="2"/>
  <c r="R1173" i="2" l="1"/>
  <c r="N1174" i="2"/>
  <c r="Q1173" i="2"/>
  <c r="M1174" i="2"/>
  <c r="K1174" i="2" s="1"/>
  <c r="S1173" i="2" a="1"/>
  <c r="S1173" i="2" s="1"/>
  <c r="F1173" i="2" s="1"/>
  <c r="I2930" i="2"/>
  <c r="G2930" i="2" s="1"/>
  <c r="J2929" i="2"/>
  <c r="P1174" i="2" l="1"/>
  <c r="E1174" i="2"/>
  <c r="O1174" i="2"/>
  <c r="L1174" i="2"/>
  <c r="H1174" i="2" a="1"/>
  <c r="H1174" i="2" s="1"/>
  <c r="I2931" i="2"/>
  <c r="G2931" i="2" s="1"/>
  <c r="J2930" i="2"/>
  <c r="Q1174" i="2" l="1"/>
  <c r="M1175" i="2"/>
  <c r="S1174" i="2" a="1"/>
  <c r="S1174" i="2" s="1"/>
  <c r="F1174" i="2" s="1"/>
  <c r="N1175" i="2"/>
  <c r="R1174" i="2"/>
  <c r="H1175" i="2" s="1" a="1"/>
  <c r="H1175" i="2" s="1"/>
  <c r="I2932" i="2"/>
  <c r="G2932" i="2" s="1"/>
  <c r="J2931" i="2"/>
  <c r="K1175" i="2" l="1"/>
  <c r="I2933" i="2"/>
  <c r="G2933" i="2" s="1"/>
  <c r="J2932" i="2"/>
  <c r="O1175" i="2" l="1"/>
  <c r="E1175" i="2"/>
  <c r="P1175" i="2"/>
  <c r="L1175" i="2"/>
  <c r="I2934" i="2"/>
  <c r="G2934" i="2" s="1"/>
  <c r="J2933" i="2"/>
  <c r="R1175" i="2" l="1"/>
  <c r="N1176" i="2"/>
  <c r="Q1175" i="2"/>
  <c r="M1176" i="2"/>
  <c r="K1176" i="2" s="1"/>
  <c r="S1175" i="2" a="1"/>
  <c r="S1175" i="2" s="1"/>
  <c r="F1175" i="2" s="1"/>
  <c r="I2935" i="2"/>
  <c r="G2935" i="2" s="1"/>
  <c r="J2934" i="2"/>
  <c r="O1176" i="2" l="1"/>
  <c r="P1176" i="2"/>
  <c r="E1176" i="2"/>
  <c r="L1176" i="2"/>
  <c r="H1176" i="2" a="1"/>
  <c r="H1176" i="2" s="1"/>
  <c r="I2936" i="2"/>
  <c r="G2936" i="2" s="1"/>
  <c r="J2935" i="2"/>
  <c r="R1176" i="2" l="1"/>
  <c r="N1177" i="2"/>
  <c r="Q1176" i="2"/>
  <c r="S1176" i="2" a="1"/>
  <c r="S1176" i="2" s="1"/>
  <c r="F1176" i="2" s="1"/>
  <c r="M1177" i="2"/>
  <c r="K1177" i="2" s="1"/>
  <c r="I2937" i="2"/>
  <c r="G2937" i="2" s="1"/>
  <c r="J2936" i="2"/>
  <c r="E1177" i="2" l="1"/>
  <c r="P1177" i="2"/>
  <c r="O1177" i="2"/>
  <c r="L1177" i="2"/>
  <c r="H1177" i="2" a="1"/>
  <c r="H1177" i="2" s="1"/>
  <c r="I2938" i="2"/>
  <c r="G2938" i="2" s="1"/>
  <c r="J2937" i="2"/>
  <c r="N1178" i="2" l="1"/>
  <c r="R1177" i="2"/>
  <c r="Q1177" i="2"/>
  <c r="S1177" i="2" a="1"/>
  <c r="S1177" i="2" s="1"/>
  <c r="F1177" i="2" s="1"/>
  <c r="M1178" i="2"/>
  <c r="K1178" i="2" s="1"/>
  <c r="I2939" i="2"/>
  <c r="G2939" i="2" s="1"/>
  <c r="J2938" i="2"/>
  <c r="E1178" i="2" l="1"/>
  <c r="O1178" i="2"/>
  <c r="P1178" i="2"/>
  <c r="L1178" i="2"/>
  <c r="H1178" i="2" a="1"/>
  <c r="H1178" i="2" s="1"/>
  <c r="I2940" i="2"/>
  <c r="G2940" i="2" s="1"/>
  <c r="J2939" i="2"/>
  <c r="R1178" i="2" l="1"/>
  <c r="N1179" i="2"/>
  <c r="Q1178" i="2"/>
  <c r="S1178" i="2" a="1"/>
  <c r="S1178" i="2" s="1"/>
  <c r="F1178" i="2" s="1"/>
  <c r="M1179" i="2"/>
  <c r="K1179" i="2" s="1"/>
  <c r="I2941" i="2"/>
  <c r="G2941" i="2" s="1"/>
  <c r="J2940" i="2"/>
  <c r="O1179" i="2" l="1"/>
  <c r="E1179" i="2"/>
  <c r="P1179" i="2"/>
  <c r="L1179" i="2"/>
  <c r="H1179" i="2" a="1"/>
  <c r="H1179" i="2" s="1"/>
  <c r="I2942" i="2"/>
  <c r="G2942" i="2" s="1"/>
  <c r="J2941" i="2"/>
  <c r="N1180" i="2" l="1"/>
  <c r="R1179" i="2"/>
  <c r="H1180" i="2" s="1" a="1"/>
  <c r="H1180" i="2" s="1"/>
  <c r="Q1179" i="2"/>
  <c r="S1179" i="2" a="1"/>
  <c r="S1179" i="2" s="1"/>
  <c r="F1179" i="2" s="1"/>
  <c r="M1180" i="2"/>
  <c r="K1180" i="2" s="1"/>
  <c r="I2943" i="2"/>
  <c r="G2943" i="2" s="1"/>
  <c r="J2942" i="2"/>
  <c r="E1180" i="2" l="1"/>
  <c r="P1180" i="2"/>
  <c r="O1180" i="2"/>
  <c r="L1180" i="2"/>
  <c r="I2944" i="2"/>
  <c r="G2944" i="2" s="1"/>
  <c r="J2943" i="2"/>
  <c r="Q1180" i="2" l="1"/>
  <c r="S1180" i="2" a="1"/>
  <c r="S1180" i="2" s="1"/>
  <c r="F1180" i="2" s="1"/>
  <c r="M1181" i="2"/>
  <c r="R1180" i="2"/>
  <c r="H1181" i="2" s="1" a="1"/>
  <c r="H1181" i="2" s="1"/>
  <c r="N1181" i="2"/>
  <c r="I2945" i="2"/>
  <c r="G2945" i="2" s="1"/>
  <c r="J2944" i="2"/>
  <c r="K1181" i="2" l="1"/>
  <c r="I2946" i="2"/>
  <c r="G2946" i="2" s="1"/>
  <c r="J2945" i="2"/>
  <c r="E1181" i="2" l="1"/>
  <c r="O1181" i="2"/>
  <c r="P1181" i="2"/>
  <c r="L1181" i="2"/>
  <c r="I2947" i="2"/>
  <c r="G2947" i="2" s="1"/>
  <c r="J2946" i="2"/>
  <c r="Q1181" i="2" l="1"/>
  <c r="S1181" i="2" a="1"/>
  <c r="S1181" i="2" s="1"/>
  <c r="F1181" i="2" s="1"/>
  <c r="M1182" i="2"/>
  <c r="N1182" i="2"/>
  <c r="R1181" i="2"/>
  <c r="H1182" i="2" s="1" a="1"/>
  <c r="H1182" i="2" s="1"/>
  <c r="I2948" i="2"/>
  <c r="G2948" i="2" s="1"/>
  <c r="J2947" i="2"/>
  <c r="K1182" i="2" l="1"/>
  <c r="I2949" i="2"/>
  <c r="G2949" i="2" s="1"/>
  <c r="J2948" i="2"/>
  <c r="E1182" i="2" l="1"/>
  <c r="P1182" i="2"/>
  <c r="O1182" i="2"/>
  <c r="L1182" i="2"/>
  <c r="I2950" i="2"/>
  <c r="G2950" i="2" s="1"/>
  <c r="J2949" i="2"/>
  <c r="Q1182" i="2" l="1"/>
  <c r="M1183" i="2"/>
  <c r="S1182" i="2" a="1"/>
  <c r="S1182" i="2" s="1"/>
  <c r="F1182" i="2" s="1"/>
  <c r="N1183" i="2"/>
  <c r="R1182" i="2"/>
  <c r="H1183" i="2" s="1" a="1"/>
  <c r="H1183" i="2" s="1"/>
  <c r="I2951" i="2"/>
  <c r="G2951" i="2" s="1"/>
  <c r="J2950" i="2"/>
  <c r="K1183" i="2" l="1"/>
  <c r="I2952" i="2"/>
  <c r="G2952" i="2" s="1"/>
  <c r="J2951" i="2"/>
  <c r="E1183" i="2" l="1"/>
  <c r="P1183" i="2"/>
  <c r="O1183" i="2"/>
  <c r="L1183" i="2"/>
  <c r="I2953" i="2"/>
  <c r="G2953" i="2" s="1"/>
  <c r="J2952" i="2"/>
  <c r="N1184" i="2" l="1"/>
  <c r="R1183" i="2"/>
  <c r="H1184" i="2" s="1" a="1"/>
  <c r="H1184" i="2" s="1"/>
  <c r="Q1183" i="2"/>
  <c r="S1183" i="2" a="1"/>
  <c r="S1183" i="2" s="1"/>
  <c r="F1183" i="2" s="1"/>
  <c r="M1184" i="2"/>
  <c r="K1184" i="2" s="1"/>
  <c r="I2954" i="2"/>
  <c r="G2954" i="2" s="1"/>
  <c r="J2953" i="2"/>
  <c r="O1184" i="2" l="1"/>
  <c r="E1184" i="2"/>
  <c r="P1184" i="2"/>
  <c r="L1184" i="2"/>
  <c r="I2955" i="2"/>
  <c r="G2955" i="2" s="1"/>
  <c r="J2954" i="2"/>
  <c r="R1184" i="2" l="1"/>
  <c r="N1185" i="2"/>
  <c r="Q1184" i="2"/>
  <c r="S1184" i="2" a="1"/>
  <c r="S1184" i="2" s="1"/>
  <c r="F1184" i="2" s="1"/>
  <c r="M1185" i="2"/>
  <c r="K1185" i="2" s="1"/>
  <c r="I2956" i="2"/>
  <c r="G2956" i="2" s="1"/>
  <c r="J2955" i="2"/>
  <c r="E1185" i="2" l="1"/>
  <c r="O1185" i="2"/>
  <c r="P1185" i="2"/>
  <c r="L1185" i="2"/>
  <c r="H1185" i="2" a="1"/>
  <c r="H1185" i="2" s="1"/>
  <c r="I2957" i="2"/>
  <c r="G2957" i="2" s="1"/>
  <c r="J2956" i="2"/>
  <c r="Q1185" i="2" l="1"/>
  <c r="M1186" i="2"/>
  <c r="S1185" i="2" a="1"/>
  <c r="S1185" i="2" s="1"/>
  <c r="F1185" i="2" s="1"/>
  <c r="R1185" i="2"/>
  <c r="H1186" i="2" s="1" a="1"/>
  <c r="H1186" i="2" s="1"/>
  <c r="N1186" i="2"/>
  <c r="I2958" i="2"/>
  <c r="G2958" i="2" s="1"/>
  <c r="J2957" i="2"/>
  <c r="K1186" i="2" l="1"/>
  <c r="I2959" i="2"/>
  <c r="G2959" i="2" s="1"/>
  <c r="J2958" i="2"/>
  <c r="E1186" i="2" l="1"/>
  <c r="P1186" i="2"/>
  <c r="O1186" i="2"/>
  <c r="L1186" i="2"/>
  <c r="I2960" i="2"/>
  <c r="G2960" i="2" s="1"/>
  <c r="J2959" i="2"/>
  <c r="Q1186" i="2" l="1"/>
  <c r="M1187" i="2"/>
  <c r="S1186" i="2" a="1"/>
  <c r="S1186" i="2" s="1"/>
  <c r="F1186" i="2" s="1"/>
  <c r="R1186" i="2"/>
  <c r="H1187" i="2" s="1" a="1"/>
  <c r="H1187" i="2" s="1"/>
  <c r="N1187" i="2"/>
  <c r="I2961" i="2"/>
  <c r="G2961" i="2" s="1"/>
  <c r="J2960" i="2"/>
  <c r="K1187" i="2" l="1"/>
  <c r="I2962" i="2"/>
  <c r="G2962" i="2" s="1"/>
  <c r="J2961" i="2"/>
  <c r="E1187" i="2" l="1"/>
  <c r="P1187" i="2"/>
  <c r="O1187" i="2"/>
  <c r="L1187" i="2"/>
  <c r="I2963" i="2"/>
  <c r="G2963" i="2" s="1"/>
  <c r="J2962" i="2"/>
  <c r="R1187" i="2" l="1"/>
  <c r="N1188" i="2"/>
  <c r="Q1187" i="2"/>
  <c r="M1188" i="2"/>
  <c r="K1188" i="2" s="1"/>
  <c r="S1187" i="2" a="1"/>
  <c r="S1187" i="2" s="1"/>
  <c r="F1187" i="2" s="1"/>
  <c r="I2964" i="2"/>
  <c r="G2964" i="2" s="1"/>
  <c r="J2963" i="2"/>
  <c r="P1188" i="2" l="1"/>
  <c r="E1188" i="2"/>
  <c r="O1188" i="2"/>
  <c r="L1188" i="2"/>
  <c r="H1188" i="2" a="1"/>
  <c r="H1188" i="2" s="1"/>
  <c r="I2965" i="2"/>
  <c r="G2965" i="2" s="1"/>
  <c r="J2964" i="2"/>
  <c r="Q1188" i="2" l="1"/>
  <c r="S1188" i="2" a="1"/>
  <c r="S1188" i="2" s="1"/>
  <c r="F1188" i="2" s="1"/>
  <c r="M1189" i="2"/>
  <c r="R1188" i="2"/>
  <c r="H1189" i="2" s="1" a="1"/>
  <c r="H1189" i="2" s="1"/>
  <c r="N1189" i="2"/>
  <c r="I2966" i="2"/>
  <c r="G2966" i="2" s="1"/>
  <c r="J2965" i="2"/>
  <c r="K1189" i="2" l="1"/>
  <c r="I2967" i="2"/>
  <c r="G2967" i="2" s="1"/>
  <c r="J2966" i="2"/>
  <c r="E1189" i="2" l="1"/>
  <c r="P1189" i="2"/>
  <c r="O1189" i="2"/>
  <c r="L1189" i="2"/>
  <c r="I2968" i="2"/>
  <c r="G2968" i="2" s="1"/>
  <c r="J2967" i="2"/>
  <c r="Q1189" i="2" l="1"/>
  <c r="M1190" i="2"/>
  <c r="S1189" i="2" a="1"/>
  <c r="S1189" i="2" s="1"/>
  <c r="F1189" i="2" s="1"/>
  <c r="R1189" i="2"/>
  <c r="H1190" i="2" s="1" a="1"/>
  <c r="H1190" i="2" s="1"/>
  <c r="N1190" i="2"/>
  <c r="I2969" i="2"/>
  <c r="G2969" i="2" s="1"/>
  <c r="J2968" i="2"/>
  <c r="K1190" i="2" l="1"/>
  <c r="I2970" i="2"/>
  <c r="G2970" i="2" s="1"/>
  <c r="J2969" i="2"/>
  <c r="E1190" i="2" l="1"/>
  <c r="P1190" i="2"/>
  <c r="O1190" i="2"/>
  <c r="L1190" i="2"/>
  <c r="I2971" i="2"/>
  <c r="G2971" i="2" s="1"/>
  <c r="J2970" i="2"/>
  <c r="R1190" i="2" l="1"/>
  <c r="N1191" i="2"/>
  <c r="Q1190" i="2"/>
  <c r="S1190" i="2" a="1"/>
  <c r="S1190" i="2" s="1"/>
  <c r="F1190" i="2" s="1"/>
  <c r="M1191" i="2"/>
  <c r="K1191" i="2" s="1"/>
  <c r="I2972" i="2"/>
  <c r="G2972" i="2" s="1"/>
  <c r="J2971" i="2"/>
  <c r="O1191" i="2" l="1"/>
  <c r="P1191" i="2"/>
  <c r="E1191" i="2"/>
  <c r="L1191" i="2"/>
  <c r="H1191" i="2" a="1"/>
  <c r="H1191" i="2" s="1"/>
  <c r="I2973" i="2"/>
  <c r="G2973" i="2" s="1"/>
  <c r="J2972" i="2"/>
  <c r="N1192" i="2" l="1"/>
  <c r="R1191" i="2"/>
  <c r="H1192" i="2" s="1" a="1"/>
  <c r="H1192" i="2" s="1"/>
  <c r="Q1191" i="2"/>
  <c r="S1191" i="2" a="1"/>
  <c r="S1191" i="2" s="1"/>
  <c r="F1191" i="2" s="1"/>
  <c r="M1192" i="2"/>
  <c r="K1192" i="2" s="1"/>
  <c r="I2974" i="2"/>
  <c r="G2974" i="2" s="1"/>
  <c r="J2973" i="2"/>
  <c r="O1192" i="2" l="1"/>
  <c r="E1192" i="2"/>
  <c r="P1192" i="2"/>
  <c r="L1192" i="2"/>
  <c r="I2975" i="2"/>
  <c r="G2975" i="2" s="1"/>
  <c r="J2974" i="2"/>
  <c r="R1192" i="2" l="1"/>
  <c r="N1193" i="2"/>
  <c r="Q1192" i="2"/>
  <c r="M1193" i="2"/>
  <c r="K1193" i="2" s="1"/>
  <c r="S1192" i="2" a="1"/>
  <c r="S1192" i="2" s="1"/>
  <c r="F1192" i="2" s="1"/>
  <c r="I2976" i="2"/>
  <c r="G2976" i="2" s="1"/>
  <c r="J2975" i="2"/>
  <c r="E1193" i="2" l="1"/>
  <c r="O1193" i="2"/>
  <c r="P1193" i="2"/>
  <c r="L1193" i="2"/>
  <c r="H1193" i="2" a="1"/>
  <c r="H1193" i="2" s="1"/>
  <c r="I2977" i="2"/>
  <c r="G2977" i="2" s="1"/>
  <c r="J2976" i="2"/>
  <c r="Q1193" i="2" l="1"/>
  <c r="S1193" i="2" a="1"/>
  <c r="S1193" i="2" s="1"/>
  <c r="F1193" i="2" s="1"/>
  <c r="M1194" i="2"/>
  <c r="R1193" i="2"/>
  <c r="H1194" i="2" s="1" a="1"/>
  <c r="H1194" i="2" s="1"/>
  <c r="N1194" i="2"/>
  <c r="I2978" i="2"/>
  <c r="G2978" i="2" s="1"/>
  <c r="J2977" i="2"/>
  <c r="K1194" i="2" l="1"/>
  <c r="I2979" i="2"/>
  <c r="G2979" i="2" s="1"/>
  <c r="J2978" i="2"/>
  <c r="E1194" i="2" l="1"/>
  <c r="O1194" i="2"/>
  <c r="P1194" i="2"/>
  <c r="L1194" i="2"/>
  <c r="I2980" i="2"/>
  <c r="G2980" i="2" s="1"/>
  <c r="J2979" i="2"/>
  <c r="Q1194" i="2" l="1"/>
  <c r="M1195" i="2"/>
  <c r="S1194" i="2" a="1"/>
  <c r="S1194" i="2" s="1"/>
  <c r="F1194" i="2" s="1"/>
  <c r="N1195" i="2"/>
  <c r="R1194" i="2"/>
  <c r="H1195" i="2" s="1" a="1"/>
  <c r="H1195" i="2" s="1"/>
  <c r="I2981" i="2"/>
  <c r="G2981" i="2" s="1"/>
  <c r="J2980" i="2"/>
  <c r="K1195" i="2" l="1"/>
  <c r="I2982" i="2"/>
  <c r="G2982" i="2" s="1"/>
  <c r="J2981" i="2"/>
  <c r="E1195" i="2" l="1"/>
  <c r="P1195" i="2"/>
  <c r="O1195" i="2"/>
  <c r="L1195" i="2"/>
  <c r="I2983" i="2"/>
  <c r="G2983" i="2" s="1"/>
  <c r="J2982" i="2"/>
  <c r="R1195" i="2" l="1"/>
  <c r="N1196" i="2"/>
  <c r="Q1195" i="2"/>
  <c r="S1195" i="2" a="1"/>
  <c r="S1195" i="2" s="1"/>
  <c r="F1195" i="2" s="1"/>
  <c r="M1196" i="2"/>
  <c r="K1196" i="2" s="1"/>
  <c r="I2984" i="2"/>
  <c r="G2984" i="2" s="1"/>
  <c r="J2983" i="2"/>
  <c r="O1196" i="2" l="1"/>
  <c r="E1196" i="2"/>
  <c r="P1196" i="2"/>
  <c r="L1196" i="2"/>
  <c r="H1196" i="2" a="1"/>
  <c r="H1196" i="2" s="1"/>
  <c r="I2985" i="2"/>
  <c r="G2985" i="2" s="1"/>
  <c r="J2984" i="2"/>
  <c r="N1197" i="2" l="1"/>
  <c r="R1196" i="2"/>
  <c r="H1197" i="2" s="1" a="1"/>
  <c r="H1197" i="2" s="1"/>
  <c r="Q1196" i="2"/>
  <c r="M1197" i="2"/>
  <c r="K1197" i="2" s="1"/>
  <c r="S1196" i="2" a="1"/>
  <c r="S1196" i="2" s="1"/>
  <c r="F1196" i="2" s="1"/>
  <c r="I2986" i="2"/>
  <c r="G2986" i="2" s="1"/>
  <c r="J2985" i="2"/>
  <c r="E1197" i="2" l="1"/>
  <c r="O1197" i="2"/>
  <c r="P1197" i="2"/>
  <c r="L1197" i="2"/>
  <c r="I2987" i="2"/>
  <c r="G2987" i="2" s="1"/>
  <c r="J2986" i="2"/>
  <c r="Q1197" i="2" l="1"/>
  <c r="S1197" i="2" a="1"/>
  <c r="S1197" i="2" s="1"/>
  <c r="F1197" i="2" s="1"/>
  <c r="M1198" i="2"/>
  <c r="R1197" i="2"/>
  <c r="H1198" i="2" s="1" a="1"/>
  <c r="H1198" i="2" s="1"/>
  <c r="N1198" i="2"/>
  <c r="I2988" i="2"/>
  <c r="G2988" i="2" s="1"/>
  <c r="J2987" i="2"/>
  <c r="K1198" i="2" l="1"/>
  <c r="I2989" i="2"/>
  <c r="G2989" i="2" s="1"/>
  <c r="J2988" i="2"/>
  <c r="P1198" i="2" l="1"/>
  <c r="O1198" i="2"/>
  <c r="E1198" i="2"/>
  <c r="L1198" i="2"/>
  <c r="I2990" i="2"/>
  <c r="G2990" i="2" s="1"/>
  <c r="J2989" i="2"/>
  <c r="Q1198" i="2" l="1"/>
  <c r="M1199" i="2"/>
  <c r="S1198" i="2" a="1"/>
  <c r="S1198" i="2" s="1"/>
  <c r="F1198" i="2" s="1"/>
  <c r="N1199" i="2"/>
  <c r="R1198" i="2"/>
  <c r="H1199" i="2" s="1" a="1"/>
  <c r="H1199" i="2" s="1"/>
  <c r="I2991" i="2"/>
  <c r="G2991" i="2" s="1"/>
  <c r="J2990" i="2"/>
  <c r="K1199" i="2" l="1"/>
  <c r="I2992" i="2"/>
  <c r="G2992" i="2" s="1"/>
  <c r="J2991" i="2"/>
  <c r="E1199" i="2" l="1"/>
  <c r="O1199" i="2"/>
  <c r="P1199" i="2"/>
  <c r="L1199" i="2"/>
  <c r="I2993" i="2"/>
  <c r="G2993" i="2" s="1"/>
  <c r="J2992" i="2"/>
  <c r="Q1199" i="2" l="1"/>
  <c r="M1200" i="2"/>
  <c r="S1199" i="2" a="1"/>
  <c r="S1199" i="2" s="1"/>
  <c r="F1199" i="2" s="1"/>
  <c r="R1199" i="2"/>
  <c r="H1200" i="2" s="1" a="1"/>
  <c r="H1200" i="2" s="1"/>
  <c r="N1200" i="2"/>
  <c r="I2994" i="2"/>
  <c r="G2994" i="2" s="1"/>
  <c r="J2993" i="2"/>
  <c r="K1200" i="2" l="1"/>
  <c r="I2995" i="2"/>
  <c r="G2995" i="2" s="1"/>
  <c r="J2994" i="2"/>
  <c r="P1200" i="2" l="1"/>
  <c r="E1200" i="2"/>
  <c r="O1200" i="2"/>
  <c r="L1200" i="2"/>
  <c r="I2996" i="2"/>
  <c r="G2996" i="2" s="1"/>
  <c r="J2995" i="2"/>
  <c r="Q1200" i="2" l="1"/>
  <c r="M1201" i="2"/>
  <c r="S1200" i="2" a="1"/>
  <c r="S1200" i="2" s="1"/>
  <c r="F1200" i="2" s="1"/>
  <c r="R1200" i="2"/>
  <c r="H1201" i="2" s="1" a="1"/>
  <c r="H1201" i="2" s="1"/>
  <c r="N1201" i="2"/>
  <c r="I2997" i="2"/>
  <c r="G2997" i="2" s="1"/>
  <c r="J2996" i="2"/>
  <c r="K1201" i="2" l="1"/>
  <c r="I2998" i="2"/>
  <c r="G2998" i="2" s="1"/>
  <c r="J2997" i="2"/>
  <c r="P1201" i="2" l="1"/>
  <c r="E1201" i="2"/>
  <c r="O1201" i="2"/>
  <c r="L1201" i="2"/>
  <c r="I2999" i="2"/>
  <c r="G2999" i="2" s="1"/>
  <c r="J2998" i="2"/>
  <c r="Q1201" i="2" l="1"/>
  <c r="M1202" i="2"/>
  <c r="S1201" i="2" a="1"/>
  <c r="S1201" i="2" s="1"/>
  <c r="F1201" i="2" s="1"/>
  <c r="R1201" i="2"/>
  <c r="H1202" i="2" s="1" a="1"/>
  <c r="H1202" i="2" s="1"/>
  <c r="N1202" i="2"/>
  <c r="I3000" i="2"/>
  <c r="G3000" i="2" s="1"/>
  <c r="J2999" i="2"/>
  <c r="K1202" i="2" l="1"/>
  <c r="I3001" i="2"/>
  <c r="G3001" i="2" s="1"/>
  <c r="J3000" i="2"/>
  <c r="O1202" i="2" l="1"/>
  <c r="E1202" i="2"/>
  <c r="P1202" i="2"/>
  <c r="L1202" i="2"/>
  <c r="I3002" i="2"/>
  <c r="G3002" i="2" s="1"/>
  <c r="J3001" i="2"/>
  <c r="N1203" i="2" l="1"/>
  <c r="R1202" i="2"/>
  <c r="H1203" i="2" s="1" a="1"/>
  <c r="H1203" i="2" s="1"/>
  <c r="Q1202" i="2"/>
  <c r="M1203" i="2"/>
  <c r="K1203" i="2" s="1"/>
  <c r="S1202" i="2" a="1"/>
  <c r="S1202" i="2" s="1"/>
  <c r="F1202" i="2" s="1"/>
  <c r="I3003" i="2"/>
  <c r="G3003" i="2" s="1"/>
  <c r="J3002" i="2"/>
  <c r="E1203" i="2" l="1"/>
  <c r="P1203" i="2"/>
  <c r="O1203" i="2"/>
  <c r="L1203" i="2"/>
  <c r="I3004" i="2"/>
  <c r="G3004" i="2" s="1"/>
  <c r="J3003" i="2"/>
  <c r="R1203" i="2" l="1"/>
  <c r="N1204" i="2"/>
  <c r="Q1203" i="2"/>
  <c r="M1204" i="2"/>
  <c r="K1204" i="2" s="1"/>
  <c r="S1203" i="2" a="1"/>
  <c r="S1203" i="2" s="1"/>
  <c r="F1203" i="2" s="1"/>
  <c r="I3005" i="2"/>
  <c r="G3005" i="2" s="1"/>
  <c r="J3004" i="2"/>
  <c r="O1204" i="2" l="1"/>
  <c r="E1204" i="2"/>
  <c r="P1204" i="2"/>
  <c r="L1204" i="2"/>
  <c r="H1204" i="2" a="1"/>
  <c r="H1204" i="2" s="1"/>
  <c r="I3006" i="2"/>
  <c r="G3006" i="2" s="1"/>
  <c r="J3005" i="2"/>
  <c r="R1204" i="2" l="1"/>
  <c r="N1205" i="2"/>
  <c r="Q1204" i="2"/>
  <c r="S1204" i="2" a="1"/>
  <c r="S1204" i="2" s="1"/>
  <c r="F1204" i="2" s="1"/>
  <c r="M1205" i="2"/>
  <c r="K1205" i="2" s="1"/>
  <c r="I3007" i="2"/>
  <c r="G3007" i="2" s="1"/>
  <c r="J3006" i="2"/>
  <c r="E1205" i="2" l="1"/>
  <c r="O1205" i="2"/>
  <c r="P1205" i="2"/>
  <c r="L1205" i="2"/>
  <c r="H1205" i="2" a="1"/>
  <c r="H1205" i="2" s="1"/>
  <c r="I3008" i="2"/>
  <c r="G3008" i="2" s="1"/>
  <c r="J3007" i="2"/>
  <c r="Q1205" i="2" l="1"/>
  <c r="S1205" i="2" a="1"/>
  <c r="S1205" i="2" s="1"/>
  <c r="F1205" i="2" s="1"/>
  <c r="M1206" i="2"/>
  <c r="R1205" i="2"/>
  <c r="H1206" i="2" s="1" a="1"/>
  <c r="H1206" i="2" s="1"/>
  <c r="N1206" i="2"/>
  <c r="I3009" i="2"/>
  <c r="G3009" i="2" s="1"/>
  <c r="J3008" i="2"/>
  <c r="K1206" i="2" l="1"/>
  <c r="I3010" i="2"/>
  <c r="G3010" i="2" s="1"/>
  <c r="J3009" i="2"/>
  <c r="P1206" i="2" l="1"/>
  <c r="E1206" i="2"/>
  <c r="O1206" i="2"/>
  <c r="L1206" i="2"/>
  <c r="I3011" i="2"/>
  <c r="G3011" i="2" s="1"/>
  <c r="J3010" i="2"/>
  <c r="Q1206" i="2" l="1"/>
  <c r="M1207" i="2"/>
  <c r="S1206" i="2" a="1"/>
  <c r="S1206" i="2" s="1"/>
  <c r="F1206" i="2" s="1"/>
  <c r="N1207" i="2"/>
  <c r="R1206" i="2"/>
  <c r="H1207" i="2" s="1" a="1"/>
  <c r="H1207" i="2" s="1"/>
  <c r="I3012" i="2"/>
  <c r="G3012" i="2" s="1"/>
  <c r="J3011" i="2"/>
  <c r="K1207" i="2" l="1"/>
  <c r="I3013" i="2"/>
  <c r="G3013" i="2" s="1"/>
  <c r="J3012" i="2"/>
  <c r="E1207" i="2" l="1"/>
  <c r="P1207" i="2"/>
  <c r="O1207" i="2"/>
  <c r="L1207" i="2"/>
  <c r="I3014" i="2"/>
  <c r="G3014" i="2" s="1"/>
  <c r="J3013" i="2"/>
  <c r="Q1207" i="2" l="1"/>
  <c r="S1207" i="2" a="1"/>
  <c r="S1207" i="2" s="1"/>
  <c r="F1207" i="2" s="1"/>
  <c r="M1208" i="2"/>
  <c r="N1208" i="2"/>
  <c r="R1207" i="2"/>
  <c r="H1208" i="2" s="1" a="1"/>
  <c r="H1208" i="2" s="1"/>
  <c r="I3015" i="2"/>
  <c r="G3015" i="2" s="1"/>
  <c r="J3014" i="2"/>
  <c r="K1208" i="2" l="1"/>
  <c r="I3016" i="2"/>
  <c r="G3016" i="2" s="1"/>
  <c r="J3015" i="2"/>
  <c r="E1208" i="2" l="1"/>
  <c r="P1208" i="2"/>
  <c r="O1208" i="2"/>
  <c r="L1208" i="2"/>
  <c r="I3017" i="2"/>
  <c r="G3017" i="2" s="1"/>
  <c r="J3016" i="2"/>
  <c r="Q1208" i="2" l="1"/>
  <c r="S1208" i="2" a="1"/>
  <c r="S1208" i="2" s="1"/>
  <c r="F1208" i="2" s="1"/>
  <c r="M1209" i="2"/>
  <c r="R1208" i="2"/>
  <c r="H1209" i="2" s="1" a="1"/>
  <c r="H1209" i="2" s="1"/>
  <c r="N1209" i="2"/>
  <c r="I3018" i="2"/>
  <c r="G3018" i="2" s="1"/>
  <c r="J3017" i="2"/>
  <c r="K1209" i="2" l="1"/>
  <c r="I3019" i="2"/>
  <c r="G3019" i="2" s="1"/>
  <c r="J3018" i="2"/>
  <c r="E1209" i="2" l="1"/>
  <c r="P1209" i="2"/>
  <c r="O1209" i="2"/>
  <c r="L1209" i="2"/>
  <c r="I3020" i="2"/>
  <c r="G3020" i="2" s="1"/>
  <c r="J3019" i="2"/>
  <c r="Q1209" i="2" l="1"/>
  <c r="M1210" i="2"/>
  <c r="S1209" i="2" a="1"/>
  <c r="S1209" i="2" s="1"/>
  <c r="F1209" i="2" s="1"/>
  <c r="N1210" i="2"/>
  <c r="R1209" i="2"/>
  <c r="H1210" i="2" s="1" a="1"/>
  <c r="H1210" i="2" s="1"/>
  <c r="I3021" i="2"/>
  <c r="G3021" i="2" s="1"/>
  <c r="J3020" i="2"/>
  <c r="K1210" i="2" l="1"/>
  <c r="I3022" i="2"/>
  <c r="G3022" i="2" s="1"/>
  <c r="J3021" i="2"/>
  <c r="P1210" i="2" l="1"/>
  <c r="E1210" i="2"/>
  <c r="O1210" i="2"/>
  <c r="L1210" i="2"/>
  <c r="I3023" i="2"/>
  <c r="G3023" i="2" s="1"/>
  <c r="J3022" i="2"/>
  <c r="Q1210" i="2" l="1"/>
  <c r="M1211" i="2"/>
  <c r="S1210" i="2" a="1"/>
  <c r="S1210" i="2" s="1"/>
  <c r="F1210" i="2" s="1"/>
  <c r="N1211" i="2"/>
  <c r="R1210" i="2"/>
  <c r="H1211" i="2" s="1" a="1"/>
  <c r="H1211" i="2" s="1"/>
  <c r="I3024" i="2"/>
  <c r="G3024" i="2" s="1"/>
  <c r="J3023" i="2"/>
  <c r="K1211" i="2" l="1"/>
  <c r="I3025" i="2"/>
  <c r="G3025" i="2" s="1"/>
  <c r="J3024" i="2"/>
  <c r="E1211" i="2" l="1"/>
  <c r="P1211" i="2"/>
  <c r="O1211" i="2"/>
  <c r="L1211" i="2"/>
  <c r="I3026" i="2"/>
  <c r="G3026" i="2" s="1"/>
  <c r="J3025" i="2"/>
  <c r="Q1211" i="2" l="1"/>
  <c r="M1212" i="2"/>
  <c r="S1211" i="2" a="1"/>
  <c r="S1211" i="2" s="1"/>
  <c r="F1211" i="2" s="1"/>
  <c r="R1211" i="2"/>
  <c r="H1212" i="2" s="1" a="1"/>
  <c r="H1212" i="2" s="1"/>
  <c r="N1212" i="2"/>
  <c r="I3027" i="2"/>
  <c r="G3027" i="2" s="1"/>
  <c r="J3026" i="2"/>
  <c r="K1212" i="2" l="1"/>
  <c r="I3028" i="2"/>
  <c r="G3028" i="2" s="1"/>
  <c r="J3027" i="2"/>
  <c r="O1212" i="2" l="1"/>
  <c r="P1212" i="2"/>
  <c r="E1212" i="2"/>
  <c r="L1212" i="2"/>
  <c r="I3029" i="2"/>
  <c r="G3029" i="2" s="1"/>
  <c r="J3028" i="2"/>
  <c r="N1213" i="2" l="1"/>
  <c r="R1212" i="2"/>
  <c r="H1213" i="2" s="1" a="1"/>
  <c r="H1213" i="2" s="1"/>
  <c r="Q1212" i="2"/>
  <c r="M1213" i="2"/>
  <c r="K1213" i="2" s="1"/>
  <c r="S1212" i="2" a="1"/>
  <c r="S1212" i="2" s="1"/>
  <c r="F1212" i="2" s="1"/>
  <c r="I3030" i="2"/>
  <c r="G3030" i="2" s="1"/>
  <c r="J3029" i="2"/>
  <c r="E1213" i="2" l="1"/>
  <c r="P1213" i="2"/>
  <c r="O1213" i="2"/>
  <c r="L1213" i="2"/>
  <c r="I3031" i="2"/>
  <c r="G3031" i="2" s="1"/>
  <c r="J3030" i="2"/>
  <c r="N1214" i="2" l="1"/>
  <c r="R1213" i="2"/>
  <c r="H1214" i="2" s="1" a="1"/>
  <c r="H1214" i="2" s="1"/>
  <c r="Q1213" i="2"/>
  <c r="M1214" i="2"/>
  <c r="K1214" i="2" s="1"/>
  <c r="S1213" i="2" a="1"/>
  <c r="S1213" i="2" s="1"/>
  <c r="F1213" i="2" s="1"/>
  <c r="I3032" i="2"/>
  <c r="G3032" i="2" s="1"/>
  <c r="J3031" i="2"/>
  <c r="E1214" i="2" l="1"/>
  <c r="O1214" i="2"/>
  <c r="P1214" i="2"/>
  <c r="L1214" i="2"/>
  <c r="I3033" i="2"/>
  <c r="G3033" i="2" s="1"/>
  <c r="J3032" i="2"/>
  <c r="Q1214" i="2" l="1"/>
  <c r="S1214" i="2" a="1"/>
  <c r="S1214" i="2" s="1"/>
  <c r="F1214" i="2" s="1"/>
  <c r="M1215" i="2"/>
  <c r="R1214" i="2"/>
  <c r="H1215" i="2" s="1" a="1"/>
  <c r="H1215" i="2" s="1"/>
  <c r="N1215" i="2"/>
  <c r="I3034" i="2"/>
  <c r="G3034" i="2" s="1"/>
  <c r="J3033" i="2"/>
  <c r="K1215" i="2" l="1"/>
  <c r="I3035" i="2"/>
  <c r="G3035" i="2" s="1"/>
  <c r="J3034" i="2"/>
  <c r="P1215" i="2" l="1"/>
  <c r="E1215" i="2"/>
  <c r="O1215" i="2"/>
  <c r="L1215" i="2"/>
  <c r="I3036" i="2"/>
  <c r="G3036" i="2" s="1"/>
  <c r="J3035" i="2"/>
  <c r="Q1215" i="2" l="1"/>
  <c r="S1215" i="2" a="1"/>
  <c r="S1215" i="2" s="1"/>
  <c r="F1215" i="2" s="1"/>
  <c r="M1216" i="2"/>
  <c r="R1215" i="2"/>
  <c r="H1216" i="2" s="1" a="1"/>
  <c r="H1216" i="2" s="1"/>
  <c r="N1216" i="2"/>
  <c r="I3037" i="2"/>
  <c r="G3037" i="2" s="1"/>
  <c r="J3036" i="2"/>
  <c r="K1216" i="2" l="1"/>
  <c r="I3038" i="2"/>
  <c r="G3038" i="2" s="1"/>
  <c r="J3037" i="2"/>
  <c r="E1216" i="2" l="1"/>
  <c r="P1216" i="2"/>
  <c r="O1216" i="2"/>
  <c r="L1216" i="2"/>
  <c r="I3039" i="2"/>
  <c r="G3039" i="2" s="1"/>
  <c r="J3038" i="2"/>
  <c r="N1217" i="2" l="1"/>
  <c r="R1216" i="2"/>
  <c r="H1217" i="2" s="1" a="1"/>
  <c r="H1217" i="2" s="1"/>
  <c r="Q1216" i="2"/>
  <c r="S1216" i="2" a="1"/>
  <c r="S1216" i="2" s="1"/>
  <c r="F1216" i="2" s="1"/>
  <c r="M1217" i="2"/>
  <c r="K1217" i="2" s="1"/>
  <c r="I3040" i="2"/>
  <c r="G3040" i="2" s="1"/>
  <c r="J3039" i="2"/>
  <c r="E1217" i="2" l="1"/>
  <c r="P1217" i="2"/>
  <c r="O1217" i="2"/>
  <c r="L1217" i="2"/>
  <c r="I3041" i="2"/>
  <c r="G3041" i="2" s="1"/>
  <c r="J3040" i="2"/>
  <c r="Q1217" i="2" l="1"/>
  <c r="M1218" i="2"/>
  <c r="S1217" i="2" a="1"/>
  <c r="S1217" i="2" s="1"/>
  <c r="F1217" i="2" s="1"/>
  <c r="N1218" i="2"/>
  <c r="R1217" i="2"/>
  <c r="H1218" i="2" s="1" a="1"/>
  <c r="H1218" i="2" s="1"/>
  <c r="I3042" i="2"/>
  <c r="G3042" i="2" s="1"/>
  <c r="J3041" i="2"/>
  <c r="K1218" i="2" l="1"/>
  <c r="I3043" i="2"/>
  <c r="G3043" i="2" s="1"/>
  <c r="J3042" i="2"/>
  <c r="E1218" i="2" l="1"/>
  <c r="O1218" i="2"/>
  <c r="P1218" i="2"/>
  <c r="L1218" i="2"/>
  <c r="I3044" i="2"/>
  <c r="G3044" i="2" s="1"/>
  <c r="J3043" i="2"/>
  <c r="N1219" i="2" l="1"/>
  <c r="R1218" i="2"/>
  <c r="H1219" i="2" s="1" a="1"/>
  <c r="H1219" i="2" s="1"/>
  <c r="Q1218" i="2"/>
  <c r="S1218" i="2" a="1"/>
  <c r="S1218" i="2" s="1"/>
  <c r="F1218" i="2" s="1"/>
  <c r="M1219" i="2"/>
  <c r="K1219" i="2" s="1"/>
  <c r="I3045" i="2"/>
  <c r="G3045" i="2" s="1"/>
  <c r="J3044" i="2"/>
  <c r="E1219" i="2" l="1"/>
  <c r="O1219" i="2"/>
  <c r="P1219" i="2"/>
  <c r="L1219" i="2"/>
  <c r="I3046" i="2"/>
  <c r="G3046" i="2" s="1"/>
  <c r="J3045" i="2"/>
  <c r="R1219" i="2" l="1"/>
  <c r="N1220" i="2"/>
  <c r="Q1219" i="2"/>
  <c r="M1220" i="2"/>
  <c r="K1220" i="2" s="1"/>
  <c r="S1219" i="2" a="1"/>
  <c r="S1219" i="2" s="1"/>
  <c r="F1219" i="2" s="1"/>
  <c r="I3047" i="2"/>
  <c r="G3047" i="2" s="1"/>
  <c r="J3046" i="2"/>
  <c r="P1220" i="2" l="1"/>
  <c r="E1220" i="2"/>
  <c r="O1220" i="2"/>
  <c r="L1220" i="2"/>
  <c r="H1220" i="2" a="1"/>
  <c r="H1220" i="2" s="1"/>
  <c r="I3048" i="2"/>
  <c r="G3048" i="2" s="1"/>
  <c r="J3047" i="2"/>
  <c r="Q1220" i="2" l="1"/>
  <c r="S1220" i="2" a="1"/>
  <c r="S1220" i="2" s="1"/>
  <c r="F1220" i="2" s="1"/>
  <c r="M1221" i="2"/>
  <c r="N1221" i="2"/>
  <c r="R1220" i="2"/>
  <c r="H1221" i="2" s="1" a="1"/>
  <c r="H1221" i="2" s="1"/>
  <c r="I3049" i="2"/>
  <c r="G3049" i="2" s="1"/>
  <c r="J3048" i="2"/>
  <c r="K1221" i="2" l="1"/>
  <c r="I3050" i="2"/>
  <c r="G3050" i="2" s="1"/>
  <c r="J3049" i="2"/>
  <c r="E1221" i="2" l="1"/>
  <c r="P1221" i="2"/>
  <c r="O1221" i="2"/>
  <c r="L1221" i="2"/>
  <c r="I3051" i="2"/>
  <c r="G3051" i="2" s="1"/>
  <c r="J3050" i="2"/>
  <c r="N1222" i="2" l="1"/>
  <c r="R1221" i="2"/>
  <c r="Q1221" i="2"/>
  <c r="S1221" i="2" a="1"/>
  <c r="S1221" i="2" s="1"/>
  <c r="F1221" i="2" s="1"/>
  <c r="M1222" i="2"/>
  <c r="K1222" i="2" s="1"/>
  <c r="I3052" i="2"/>
  <c r="G3052" i="2" s="1"/>
  <c r="J3051" i="2"/>
  <c r="E1222" i="2" l="1"/>
  <c r="O1222" i="2"/>
  <c r="P1222" i="2"/>
  <c r="L1222" i="2"/>
  <c r="H1222" i="2" a="1"/>
  <c r="H1222" i="2" s="1"/>
  <c r="I3053" i="2"/>
  <c r="G3053" i="2" s="1"/>
  <c r="J3052" i="2"/>
  <c r="Q1222" i="2" l="1"/>
  <c r="M1223" i="2"/>
  <c r="S1222" i="2" a="1"/>
  <c r="S1222" i="2" s="1"/>
  <c r="F1222" i="2" s="1"/>
  <c r="R1222" i="2"/>
  <c r="H1223" i="2" s="1" a="1"/>
  <c r="H1223" i="2" s="1"/>
  <c r="N1223" i="2"/>
  <c r="I3054" i="2"/>
  <c r="G3054" i="2" s="1"/>
  <c r="J3053" i="2"/>
  <c r="K1223" i="2" l="1"/>
  <c r="I3055" i="2"/>
  <c r="G3055" i="2" s="1"/>
  <c r="J3054" i="2"/>
  <c r="P1223" i="2" l="1"/>
  <c r="E1223" i="2"/>
  <c r="O1223" i="2"/>
  <c r="L1223" i="2"/>
  <c r="I3056" i="2"/>
  <c r="G3056" i="2" s="1"/>
  <c r="J3055" i="2"/>
  <c r="Q1223" i="2" l="1"/>
  <c r="M1224" i="2"/>
  <c r="S1223" i="2" a="1"/>
  <c r="S1223" i="2" s="1"/>
  <c r="F1223" i="2" s="1"/>
  <c r="N1224" i="2"/>
  <c r="R1223" i="2"/>
  <c r="H1224" i="2" s="1" a="1"/>
  <c r="H1224" i="2" s="1"/>
  <c r="I3057" i="2"/>
  <c r="G3057" i="2" s="1"/>
  <c r="J3056" i="2"/>
  <c r="K1224" i="2" l="1"/>
  <c r="I3058" i="2"/>
  <c r="G3058" i="2" s="1"/>
  <c r="J3057" i="2"/>
  <c r="E1224" i="2" l="1"/>
  <c r="P1224" i="2"/>
  <c r="O1224" i="2"/>
  <c r="L1224" i="2"/>
  <c r="I3059" i="2"/>
  <c r="G3059" i="2" s="1"/>
  <c r="J3058" i="2"/>
  <c r="N1225" i="2" l="1"/>
  <c r="R1224" i="2"/>
  <c r="H1225" i="2" s="1" a="1"/>
  <c r="H1225" i="2" s="1"/>
  <c r="Q1224" i="2"/>
  <c r="S1224" i="2" a="1"/>
  <c r="S1224" i="2" s="1"/>
  <c r="F1224" i="2" s="1"/>
  <c r="M1225" i="2"/>
  <c r="K1225" i="2" s="1"/>
  <c r="I3060" i="2"/>
  <c r="G3060" i="2" s="1"/>
  <c r="J3059" i="2"/>
  <c r="E1225" i="2" l="1"/>
  <c r="P1225" i="2"/>
  <c r="O1225" i="2"/>
  <c r="L1225" i="2"/>
  <c r="I3061" i="2"/>
  <c r="G3061" i="2" s="1"/>
  <c r="J3060" i="2"/>
  <c r="R1225" i="2" l="1"/>
  <c r="N1226" i="2"/>
  <c r="Q1225" i="2"/>
  <c r="S1225" i="2" a="1"/>
  <c r="S1225" i="2" s="1"/>
  <c r="F1225" i="2" s="1"/>
  <c r="M1226" i="2"/>
  <c r="K1226" i="2" s="1"/>
  <c r="I3062" i="2"/>
  <c r="G3062" i="2" s="1"/>
  <c r="J3061" i="2"/>
  <c r="O1226" i="2" l="1"/>
  <c r="E1226" i="2"/>
  <c r="P1226" i="2"/>
  <c r="L1226" i="2"/>
  <c r="H1226" i="2" a="1"/>
  <c r="H1226" i="2" s="1"/>
  <c r="I3063" i="2"/>
  <c r="G3063" i="2" s="1"/>
  <c r="J3062" i="2"/>
  <c r="N1227" i="2" l="1"/>
  <c r="R1226" i="2"/>
  <c r="H1227" i="2" s="1" a="1"/>
  <c r="H1227" i="2" s="1"/>
  <c r="Q1226" i="2"/>
  <c r="S1226" i="2" a="1"/>
  <c r="S1226" i="2" s="1"/>
  <c r="F1226" i="2" s="1"/>
  <c r="M1227" i="2"/>
  <c r="K1227" i="2" s="1"/>
  <c r="I3064" i="2"/>
  <c r="G3064" i="2" s="1"/>
  <c r="J3063" i="2"/>
  <c r="E1227" i="2" l="1"/>
  <c r="P1227" i="2"/>
  <c r="O1227" i="2"/>
  <c r="L1227" i="2"/>
  <c r="I3065" i="2"/>
  <c r="G3065" i="2" s="1"/>
  <c r="J3064" i="2"/>
  <c r="N1228" i="2" l="1"/>
  <c r="R1227" i="2"/>
  <c r="H1228" i="2" s="1" a="1"/>
  <c r="H1228" i="2" s="1"/>
  <c r="Q1227" i="2"/>
  <c r="M1228" i="2"/>
  <c r="K1228" i="2" s="1"/>
  <c r="S1227" i="2" a="1"/>
  <c r="S1227" i="2" s="1"/>
  <c r="F1227" i="2" s="1"/>
  <c r="I3066" i="2"/>
  <c r="G3066" i="2" s="1"/>
  <c r="J3065" i="2"/>
  <c r="E1228" i="2" l="1"/>
  <c r="O1228" i="2"/>
  <c r="P1228" i="2"/>
  <c r="L1228" i="2"/>
  <c r="I3067" i="2"/>
  <c r="G3067" i="2" s="1"/>
  <c r="J3066" i="2"/>
  <c r="Q1228" i="2" l="1"/>
  <c r="M1229" i="2"/>
  <c r="S1228" i="2" a="1"/>
  <c r="S1228" i="2" s="1"/>
  <c r="F1228" i="2" s="1"/>
  <c r="R1228" i="2"/>
  <c r="H1229" i="2" s="1" a="1"/>
  <c r="H1229" i="2" s="1"/>
  <c r="N1229" i="2"/>
  <c r="I3068" i="2"/>
  <c r="G3068" i="2" s="1"/>
  <c r="J3067" i="2"/>
  <c r="K1229" i="2" l="1"/>
  <c r="I3069" i="2"/>
  <c r="G3069" i="2" s="1"/>
  <c r="J3068" i="2"/>
  <c r="E1229" i="2" l="1"/>
  <c r="P1229" i="2"/>
  <c r="O1229" i="2"/>
  <c r="L1229" i="2"/>
  <c r="I3070" i="2"/>
  <c r="G3070" i="2" s="1"/>
  <c r="J3069" i="2"/>
  <c r="Q1229" i="2" l="1"/>
  <c r="S1229" i="2" a="1"/>
  <c r="S1229" i="2" s="1"/>
  <c r="F1229" i="2" s="1"/>
  <c r="M1230" i="2"/>
  <c r="R1229" i="2"/>
  <c r="H1230" i="2" s="1" a="1"/>
  <c r="H1230" i="2" s="1"/>
  <c r="N1230" i="2"/>
  <c r="I3071" i="2"/>
  <c r="G3071" i="2" s="1"/>
  <c r="J3070" i="2"/>
  <c r="K1230" i="2" l="1"/>
  <c r="I3072" i="2"/>
  <c r="G3072" i="2" s="1"/>
  <c r="J3071" i="2"/>
  <c r="E1230" i="2" l="1"/>
  <c r="P1230" i="2"/>
  <c r="O1230" i="2"/>
  <c r="L1230" i="2"/>
  <c r="I3073" i="2"/>
  <c r="G3073" i="2" s="1"/>
  <c r="J3072" i="2"/>
  <c r="N1231" i="2" l="1"/>
  <c r="R1230" i="2"/>
  <c r="Q1230" i="2"/>
  <c r="M1231" i="2"/>
  <c r="K1231" i="2" s="1"/>
  <c r="S1230" i="2" a="1"/>
  <c r="S1230" i="2" s="1"/>
  <c r="F1230" i="2" s="1"/>
  <c r="I3074" i="2"/>
  <c r="G3074" i="2" s="1"/>
  <c r="J3073" i="2"/>
  <c r="H1231" i="2" l="1" a="1"/>
  <c r="H1231" i="2" s="1"/>
  <c r="E1231" i="2"/>
  <c r="O1231" i="2"/>
  <c r="P1231" i="2"/>
  <c r="L1231" i="2"/>
  <c r="I3075" i="2"/>
  <c r="G3075" i="2" s="1"/>
  <c r="J3074" i="2"/>
  <c r="Q1231" i="2" l="1"/>
  <c r="S1231" i="2" a="1"/>
  <c r="S1231" i="2" s="1"/>
  <c r="F1231" i="2" s="1"/>
  <c r="M1232" i="2"/>
  <c r="N1232" i="2"/>
  <c r="R1231" i="2"/>
  <c r="H1232" i="2" s="1" a="1"/>
  <c r="H1232" i="2" s="1"/>
  <c r="I3076" i="2"/>
  <c r="G3076" i="2" s="1"/>
  <c r="J3075" i="2"/>
  <c r="K1232" i="2" l="1"/>
  <c r="I3077" i="2"/>
  <c r="G3077" i="2" s="1"/>
  <c r="J3076" i="2"/>
  <c r="E1232" i="2" l="1"/>
  <c r="P1232" i="2"/>
  <c r="O1232" i="2"/>
  <c r="L1232" i="2"/>
  <c r="I3078" i="2"/>
  <c r="G3078" i="2" s="1"/>
  <c r="J3077" i="2"/>
  <c r="M1233" i="2" l="1"/>
  <c r="S1232" i="2" a="1"/>
  <c r="S1232" i="2" s="1"/>
  <c r="F1232" i="2" s="1"/>
  <c r="Q1232" i="2"/>
  <c r="N1233" i="2"/>
  <c r="R1232" i="2"/>
  <c r="H1233" i="2" s="1" a="1"/>
  <c r="H1233" i="2" s="1"/>
  <c r="I3079" i="2"/>
  <c r="G3079" i="2" s="1"/>
  <c r="J3078" i="2"/>
  <c r="K1233" i="2" l="1"/>
  <c r="I3080" i="2"/>
  <c r="G3080" i="2" s="1"/>
  <c r="J3079" i="2"/>
  <c r="P1233" i="2" l="1"/>
  <c r="O1233" i="2"/>
  <c r="E1233" i="2"/>
  <c r="L1233" i="2"/>
  <c r="I3081" i="2"/>
  <c r="G3081" i="2" s="1"/>
  <c r="J3080" i="2"/>
  <c r="Q1233" i="2" l="1"/>
  <c r="M1234" i="2"/>
  <c r="S1233" i="2" a="1"/>
  <c r="S1233" i="2" s="1"/>
  <c r="F1233" i="2" s="1"/>
  <c r="R1233" i="2"/>
  <c r="H1234" i="2" s="1" a="1"/>
  <c r="H1234" i="2" s="1"/>
  <c r="N1234" i="2"/>
  <c r="I3082" i="2"/>
  <c r="G3082" i="2" s="1"/>
  <c r="J3081" i="2"/>
  <c r="K1234" i="2" l="1"/>
  <c r="I3083" i="2"/>
  <c r="G3083" i="2" s="1"/>
  <c r="J3082" i="2"/>
  <c r="P1234" i="2" l="1"/>
  <c r="O1234" i="2"/>
  <c r="E1234" i="2"/>
  <c r="L1234" i="2"/>
  <c r="I3084" i="2"/>
  <c r="G3084" i="2" s="1"/>
  <c r="J3083" i="2"/>
  <c r="Q1234" i="2" l="1"/>
  <c r="S1234" i="2" a="1"/>
  <c r="S1234" i="2" s="1"/>
  <c r="F1234" i="2" s="1"/>
  <c r="M1235" i="2"/>
  <c r="R1234" i="2"/>
  <c r="H1235" i="2" s="1" a="1"/>
  <c r="H1235" i="2" s="1"/>
  <c r="N1235" i="2"/>
  <c r="I3085" i="2"/>
  <c r="G3085" i="2" s="1"/>
  <c r="J3084" i="2"/>
  <c r="K1235" i="2" l="1"/>
  <c r="I3086" i="2"/>
  <c r="G3086" i="2" s="1"/>
  <c r="J3085" i="2"/>
  <c r="E1235" i="2" l="1"/>
  <c r="P1235" i="2"/>
  <c r="O1235" i="2"/>
  <c r="L1235" i="2"/>
  <c r="I3087" i="2"/>
  <c r="G3087" i="2" s="1"/>
  <c r="J3086" i="2"/>
  <c r="N1236" i="2" l="1"/>
  <c r="R1235" i="2"/>
  <c r="Q1235" i="2"/>
  <c r="M1236" i="2"/>
  <c r="K1236" i="2" s="1"/>
  <c r="S1235" i="2" a="1"/>
  <c r="S1235" i="2" s="1"/>
  <c r="F1235" i="2" s="1"/>
  <c r="I3088" i="2"/>
  <c r="G3088" i="2" s="1"/>
  <c r="J3087" i="2"/>
  <c r="P1236" i="2" l="1"/>
  <c r="E1236" i="2"/>
  <c r="O1236" i="2"/>
  <c r="L1236" i="2"/>
  <c r="H1236" i="2" a="1"/>
  <c r="H1236" i="2" s="1"/>
  <c r="I3089" i="2"/>
  <c r="G3089" i="2" s="1"/>
  <c r="J3088" i="2"/>
  <c r="Q1236" i="2" l="1"/>
  <c r="S1236" i="2" a="1"/>
  <c r="S1236" i="2" s="1"/>
  <c r="F1236" i="2" s="1"/>
  <c r="M1237" i="2"/>
  <c r="N1237" i="2"/>
  <c r="R1236" i="2"/>
  <c r="H1237" i="2" s="1" a="1"/>
  <c r="H1237" i="2" s="1"/>
  <c r="I3090" i="2"/>
  <c r="G3090" i="2" s="1"/>
  <c r="J3089" i="2"/>
  <c r="K1237" i="2" l="1"/>
  <c r="I3091" i="2"/>
  <c r="G3091" i="2" s="1"/>
  <c r="J3090" i="2"/>
  <c r="O1237" i="2" l="1"/>
  <c r="E1237" i="2"/>
  <c r="P1237" i="2"/>
  <c r="L1237" i="2"/>
  <c r="I3092" i="2"/>
  <c r="G3092" i="2" s="1"/>
  <c r="J3091" i="2"/>
  <c r="R1237" i="2" l="1"/>
  <c r="N1238" i="2"/>
  <c r="Q1237" i="2"/>
  <c r="M1238" i="2"/>
  <c r="K1238" i="2" s="1"/>
  <c r="S1237" i="2" a="1"/>
  <c r="S1237" i="2" s="1"/>
  <c r="F1237" i="2" s="1"/>
  <c r="I3093" i="2"/>
  <c r="G3093" i="2" s="1"/>
  <c r="J3092" i="2"/>
  <c r="E1238" i="2" l="1"/>
  <c r="O1238" i="2"/>
  <c r="P1238" i="2"/>
  <c r="L1238" i="2"/>
  <c r="H1238" i="2" a="1"/>
  <c r="H1238" i="2" s="1"/>
  <c r="I3094" i="2"/>
  <c r="G3094" i="2" s="1"/>
  <c r="J3093" i="2"/>
  <c r="R1238" i="2" l="1"/>
  <c r="N1239" i="2"/>
  <c r="Q1238" i="2"/>
  <c r="M1239" i="2"/>
  <c r="K1239" i="2" s="1"/>
  <c r="S1238" i="2" a="1"/>
  <c r="S1238" i="2" s="1"/>
  <c r="F1238" i="2" s="1"/>
  <c r="I3095" i="2"/>
  <c r="G3095" i="2" s="1"/>
  <c r="J3094" i="2"/>
  <c r="O1239" i="2" l="1"/>
  <c r="P1239" i="2"/>
  <c r="E1239" i="2"/>
  <c r="L1239" i="2"/>
  <c r="H1239" i="2" a="1"/>
  <c r="H1239" i="2" s="1"/>
  <c r="I3096" i="2"/>
  <c r="G3096" i="2" s="1"/>
  <c r="J3095" i="2"/>
  <c r="N1240" i="2" l="1"/>
  <c r="R1239" i="2"/>
  <c r="H1240" i="2" s="1" a="1"/>
  <c r="H1240" i="2" s="1"/>
  <c r="Q1239" i="2"/>
  <c r="S1239" i="2" a="1"/>
  <c r="S1239" i="2" s="1"/>
  <c r="F1239" i="2" s="1"/>
  <c r="M1240" i="2"/>
  <c r="K1240" i="2" s="1"/>
  <c r="I3097" i="2"/>
  <c r="G3097" i="2" s="1"/>
  <c r="J3096" i="2"/>
  <c r="O1240" i="2" l="1"/>
  <c r="E1240" i="2"/>
  <c r="P1240" i="2"/>
  <c r="L1240" i="2"/>
  <c r="I3098" i="2"/>
  <c r="G3098" i="2" s="1"/>
  <c r="J3097" i="2"/>
  <c r="R1240" i="2" l="1"/>
  <c r="N1241" i="2"/>
  <c r="Q1240" i="2"/>
  <c r="M1241" i="2"/>
  <c r="K1241" i="2" s="1"/>
  <c r="S1240" i="2" a="1"/>
  <c r="S1240" i="2" s="1"/>
  <c r="F1240" i="2" s="1"/>
  <c r="I3099" i="2"/>
  <c r="G3099" i="2" s="1"/>
  <c r="J3098" i="2"/>
  <c r="P1241" i="2" l="1"/>
  <c r="O1241" i="2"/>
  <c r="L1241" i="2"/>
  <c r="E1241" i="2"/>
  <c r="H1241" i="2" a="1"/>
  <c r="H1241" i="2" s="1"/>
  <c r="I3100" i="2"/>
  <c r="G3100" i="2" s="1"/>
  <c r="J3099" i="2"/>
  <c r="Q1241" i="2" l="1"/>
  <c r="M1242" i="2"/>
  <c r="S1241" i="2" a="1"/>
  <c r="S1241" i="2" s="1"/>
  <c r="F1241" i="2" s="1"/>
  <c r="R1241" i="2"/>
  <c r="H1242" i="2" s="1" a="1"/>
  <c r="H1242" i="2" s="1"/>
  <c r="N1242" i="2"/>
  <c r="I3101" i="2"/>
  <c r="G3101" i="2" s="1"/>
  <c r="J3100" i="2"/>
  <c r="K1242" i="2" l="1"/>
  <c r="I3102" i="2"/>
  <c r="G3102" i="2" s="1"/>
  <c r="J3101" i="2"/>
  <c r="P1242" i="2" l="1"/>
  <c r="E1242" i="2"/>
  <c r="O1242" i="2"/>
  <c r="L1242" i="2"/>
  <c r="I3103" i="2"/>
  <c r="G3103" i="2" s="1"/>
  <c r="J3102" i="2"/>
  <c r="Q1242" i="2" l="1"/>
  <c r="M1243" i="2"/>
  <c r="S1242" i="2" a="1"/>
  <c r="S1242" i="2" s="1"/>
  <c r="F1242" i="2" s="1"/>
  <c r="R1242" i="2"/>
  <c r="H1243" i="2" s="1" a="1"/>
  <c r="H1243" i="2" s="1"/>
  <c r="N1243" i="2"/>
  <c r="I3104" i="2"/>
  <c r="G3104" i="2" s="1"/>
  <c r="J3103" i="2"/>
  <c r="K1243" i="2" l="1"/>
  <c r="I3105" i="2"/>
  <c r="G3105" i="2" s="1"/>
  <c r="J3104" i="2"/>
  <c r="E1243" i="2" l="1"/>
  <c r="O1243" i="2"/>
  <c r="P1243" i="2"/>
  <c r="L1243" i="2"/>
  <c r="I3106" i="2"/>
  <c r="G3106" i="2" s="1"/>
  <c r="J3105" i="2"/>
  <c r="R1243" i="2" l="1"/>
  <c r="N1244" i="2"/>
  <c r="Q1243" i="2"/>
  <c r="S1243" i="2" a="1"/>
  <c r="S1243" i="2" s="1"/>
  <c r="F1243" i="2" s="1"/>
  <c r="M1244" i="2"/>
  <c r="K1244" i="2" s="1"/>
  <c r="I3107" i="2"/>
  <c r="G3107" i="2" s="1"/>
  <c r="J3106" i="2"/>
  <c r="P1244" i="2" l="1"/>
  <c r="O1244" i="2"/>
  <c r="E1244" i="2"/>
  <c r="L1244" i="2"/>
  <c r="H1244" i="2" a="1"/>
  <c r="H1244" i="2" s="1"/>
  <c r="I3108" i="2"/>
  <c r="G3108" i="2" s="1"/>
  <c r="J3107" i="2"/>
  <c r="Q1244" i="2" l="1"/>
  <c r="M1245" i="2"/>
  <c r="S1244" i="2" a="1"/>
  <c r="S1244" i="2" s="1"/>
  <c r="F1244" i="2" s="1"/>
  <c r="R1244" i="2"/>
  <c r="N1245" i="2"/>
  <c r="I3109" i="2"/>
  <c r="G3109" i="2" s="1"/>
  <c r="J3108" i="2"/>
  <c r="H1245" i="2" l="1" a="1"/>
  <c r="H1245" i="2" s="1"/>
  <c r="K1245" i="2"/>
  <c r="I3110" i="2"/>
  <c r="G3110" i="2" s="1"/>
  <c r="J3109" i="2"/>
  <c r="P1245" i="2" l="1"/>
  <c r="O1245" i="2"/>
  <c r="E1245" i="2"/>
  <c r="L1245" i="2"/>
  <c r="I3111" i="2"/>
  <c r="G3111" i="2" s="1"/>
  <c r="J3110" i="2"/>
  <c r="Q1245" i="2" l="1"/>
  <c r="S1245" i="2" a="1"/>
  <c r="S1245" i="2" s="1"/>
  <c r="F1245" i="2" s="1"/>
  <c r="M1246" i="2"/>
  <c r="R1245" i="2"/>
  <c r="H1246" i="2" s="1" a="1"/>
  <c r="H1246" i="2" s="1"/>
  <c r="N1246" i="2"/>
  <c r="I3112" i="2"/>
  <c r="G3112" i="2" s="1"/>
  <c r="J3111" i="2"/>
  <c r="K1246" i="2" l="1"/>
  <c r="I3113" i="2"/>
  <c r="G3113" i="2" s="1"/>
  <c r="J3112" i="2"/>
  <c r="P1246" i="2" l="1"/>
  <c r="O1246" i="2"/>
  <c r="E1246" i="2"/>
  <c r="L1246" i="2"/>
  <c r="I3114" i="2"/>
  <c r="G3114" i="2" s="1"/>
  <c r="J3113" i="2"/>
  <c r="Q1246" i="2" l="1"/>
  <c r="M1247" i="2"/>
  <c r="S1246" i="2" a="1"/>
  <c r="S1246" i="2" s="1"/>
  <c r="F1246" i="2" s="1"/>
  <c r="R1246" i="2"/>
  <c r="H1247" i="2" s="1" a="1"/>
  <c r="H1247" i="2" s="1"/>
  <c r="N1247" i="2"/>
  <c r="I3115" i="2"/>
  <c r="G3115" i="2" s="1"/>
  <c r="J3114" i="2"/>
  <c r="K1247" i="2" l="1"/>
  <c r="I3116" i="2"/>
  <c r="G3116" i="2" s="1"/>
  <c r="J3115" i="2"/>
  <c r="O1247" i="2" l="1"/>
  <c r="P1247" i="2"/>
  <c r="E1247" i="2"/>
  <c r="L1247" i="2"/>
  <c r="I3117" i="2"/>
  <c r="G3117" i="2" s="1"/>
  <c r="J3116" i="2"/>
  <c r="R1247" i="2" l="1"/>
  <c r="N1248" i="2"/>
  <c r="Q1247" i="2"/>
  <c r="S1247" i="2" a="1"/>
  <c r="S1247" i="2" s="1"/>
  <c r="F1247" i="2" s="1"/>
  <c r="M1248" i="2"/>
  <c r="K1248" i="2" s="1"/>
  <c r="I3118" i="2"/>
  <c r="G3118" i="2" s="1"/>
  <c r="J3117" i="2"/>
  <c r="P1248" i="2" l="1"/>
  <c r="E1248" i="2"/>
  <c r="O1248" i="2"/>
  <c r="L1248" i="2"/>
  <c r="H1248" i="2" a="1"/>
  <c r="H1248" i="2" s="1"/>
  <c r="I3119" i="2"/>
  <c r="G3119" i="2" s="1"/>
  <c r="J3118" i="2"/>
  <c r="Q1248" i="2" l="1"/>
  <c r="M1249" i="2"/>
  <c r="S1248" i="2" a="1"/>
  <c r="S1248" i="2" s="1"/>
  <c r="F1248" i="2" s="1"/>
  <c r="N1249" i="2"/>
  <c r="R1248" i="2"/>
  <c r="H1249" i="2" s="1" a="1"/>
  <c r="H1249" i="2" s="1"/>
  <c r="I3120" i="2"/>
  <c r="G3120" i="2" s="1"/>
  <c r="J3119" i="2"/>
  <c r="K1249" i="2" l="1"/>
  <c r="I3121" i="2"/>
  <c r="G3121" i="2" s="1"/>
  <c r="J3120" i="2"/>
  <c r="E1249" i="2" l="1"/>
  <c r="O1249" i="2"/>
  <c r="P1249" i="2"/>
  <c r="L1249" i="2"/>
  <c r="I3122" i="2"/>
  <c r="G3122" i="2" s="1"/>
  <c r="J3121" i="2"/>
  <c r="Q1249" i="2" l="1"/>
  <c r="S1249" i="2" a="1"/>
  <c r="S1249" i="2" s="1"/>
  <c r="F1249" i="2" s="1"/>
  <c r="M1250" i="2"/>
  <c r="N1250" i="2"/>
  <c r="R1249" i="2"/>
  <c r="H1250" i="2" s="1" a="1"/>
  <c r="H1250" i="2" s="1"/>
  <c r="I3123" i="2"/>
  <c r="G3123" i="2" s="1"/>
  <c r="J3122" i="2"/>
  <c r="K1250" i="2" l="1"/>
  <c r="P1250" i="2"/>
  <c r="O1250" i="2"/>
  <c r="L1250" i="2"/>
  <c r="E1250" i="2"/>
  <c r="I3124" i="2"/>
  <c r="G3124" i="2" s="1"/>
  <c r="J3123" i="2"/>
  <c r="Q1250" i="2" l="1"/>
  <c r="S1250" i="2" a="1"/>
  <c r="S1250" i="2" s="1"/>
  <c r="F1250" i="2" s="1"/>
  <c r="M1251" i="2"/>
  <c r="R1250" i="2"/>
  <c r="H1251" i="2" s="1" a="1"/>
  <c r="H1251" i="2" s="1"/>
  <c r="N1251" i="2"/>
  <c r="I3125" i="2"/>
  <c r="G3125" i="2" s="1"/>
  <c r="J3124" i="2"/>
  <c r="K1251" i="2" l="1"/>
  <c r="I3126" i="2"/>
  <c r="G3126" i="2" s="1"/>
  <c r="J3125" i="2"/>
  <c r="E1251" i="2" l="1"/>
  <c r="P1251" i="2"/>
  <c r="O1251" i="2"/>
  <c r="L1251" i="2"/>
  <c r="I3127" i="2"/>
  <c r="G3127" i="2" s="1"/>
  <c r="J3126" i="2"/>
  <c r="R1251" i="2" l="1"/>
  <c r="N1252" i="2"/>
  <c r="Q1251" i="2"/>
  <c r="S1251" i="2" a="1"/>
  <c r="S1251" i="2" s="1"/>
  <c r="F1251" i="2" s="1"/>
  <c r="M1252" i="2"/>
  <c r="K1252" i="2" s="1"/>
  <c r="I3128" i="2"/>
  <c r="G3128" i="2" s="1"/>
  <c r="J3127" i="2"/>
  <c r="P1252" i="2" l="1"/>
  <c r="O1252" i="2"/>
  <c r="E1252" i="2"/>
  <c r="L1252" i="2"/>
  <c r="H1252" i="2" a="1"/>
  <c r="H1252" i="2" s="1"/>
  <c r="I3129" i="2"/>
  <c r="G3129" i="2" s="1"/>
  <c r="J3128" i="2"/>
  <c r="Q1252" i="2" l="1"/>
  <c r="S1252" i="2" a="1"/>
  <c r="S1252" i="2" s="1"/>
  <c r="F1252" i="2" s="1"/>
  <c r="M1253" i="2"/>
  <c r="N1253" i="2"/>
  <c r="R1252" i="2"/>
  <c r="H1253" i="2" s="1" a="1"/>
  <c r="H1253" i="2" s="1"/>
  <c r="I3130" i="2"/>
  <c r="G3130" i="2" s="1"/>
  <c r="J3129" i="2"/>
  <c r="K1253" i="2" l="1"/>
  <c r="I3131" i="2"/>
  <c r="G3131" i="2" s="1"/>
  <c r="J3130" i="2"/>
  <c r="E1253" i="2" l="1"/>
  <c r="O1253" i="2"/>
  <c r="P1253" i="2"/>
  <c r="L1253" i="2"/>
  <c r="I3132" i="2"/>
  <c r="G3132" i="2" s="1"/>
  <c r="J3131" i="2"/>
  <c r="Q1253" i="2" l="1"/>
  <c r="S1253" i="2" a="1"/>
  <c r="S1253" i="2" s="1"/>
  <c r="F1253" i="2" s="1"/>
  <c r="M1254" i="2"/>
  <c r="N1254" i="2"/>
  <c r="R1253" i="2"/>
  <c r="H1254" i="2" s="1" a="1"/>
  <c r="H1254" i="2" s="1"/>
  <c r="I3133" i="2"/>
  <c r="G3133" i="2" s="1"/>
  <c r="J3132" i="2"/>
  <c r="K1254" i="2" l="1"/>
  <c r="I3134" i="2"/>
  <c r="G3134" i="2" s="1"/>
  <c r="J3133" i="2"/>
  <c r="E1254" i="2" l="1"/>
  <c r="O1254" i="2"/>
  <c r="P1254" i="2"/>
  <c r="L1254" i="2"/>
  <c r="I3135" i="2"/>
  <c r="G3135" i="2" s="1"/>
  <c r="J3134" i="2"/>
  <c r="Q1254" i="2" l="1"/>
  <c r="S1254" i="2" a="1"/>
  <c r="S1254" i="2" s="1"/>
  <c r="F1254" i="2" s="1"/>
  <c r="M1255" i="2"/>
  <c r="R1254" i="2"/>
  <c r="H1255" i="2" s="1" a="1"/>
  <c r="H1255" i="2" s="1"/>
  <c r="N1255" i="2"/>
  <c r="I3136" i="2"/>
  <c r="G3136" i="2" s="1"/>
  <c r="J3135" i="2"/>
  <c r="K1255" i="2" l="1"/>
  <c r="I3137" i="2"/>
  <c r="G3137" i="2" s="1"/>
  <c r="J3136" i="2"/>
  <c r="E1255" i="2" l="1"/>
  <c r="O1255" i="2"/>
  <c r="P1255" i="2"/>
  <c r="L1255" i="2"/>
  <c r="I3138" i="2"/>
  <c r="G3138" i="2" s="1"/>
  <c r="J3137" i="2"/>
  <c r="R1255" i="2" l="1"/>
  <c r="N1256" i="2"/>
  <c r="Q1255" i="2"/>
  <c r="M1256" i="2"/>
  <c r="K1256" i="2" s="1"/>
  <c r="S1255" i="2" a="1"/>
  <c r="S1255" i="2" s="1"/>
  <c r="F1255" i="2" s="1"/>
  <c r="I3139" i="2"/>
  <c r="G3139" i="2" s="1"/>
  <c r="J3138" i="2"/>
  <c r="O1256" i="2" l="1"/>
  <c r="P1256" i="2"/>
  <c r="E1256" i="2"/>
  <c r="L1256" i="2"/>
  <c r="H1256" i="2" a="1"/>
  <c r="H1256" i="2" s="1"/>
  <c r="I3140" i="2"/>
  <c r="G3140" i="2" s="1"/>
  <c r="J3139" i="2"/>
  <c r="R1256" i="2" l="1"/>
  <c r="N1257" i="2"/>
  <c r="Q1256" i="2"/>
  <c r="S1256" i="2" a="1"/>
  <c r="S1256" i="2" s="1"/>
  <c r="F1256" i="2" s="1"/>
  <c r="M1257" i="2"/>
  <c r="K1257" i="2" s="1"/>
  <c r="I3141" i="2"/>
  <c r="G3141" i="2" s="1"/>
  <c r="J3140" i="2"/>
  <c r="O1257" i="2" l="1"/>
  <c r="E1257" i="2"/>
  <c r="P1257" i="2"/>
  <c r="L1257" i="2"/>
  <c r="H1257" i="2" a="1"/>
  <c r="H1257" i="2" s="1"/>
  <c r="I3142" i="2"/>
  <c r="G3142" i="2" s="1"/>
  <c r="J3141" i="2"/>
  <c r="N1258" i="2" l="1"/>
  <c r="R1257" i="2"/>
  <c r="H1258" i="2" s="1" a="1"/>
  <c r="H1258" i="2" s="1"/>
  <c r="Q1257" i="2"/>
  <c r="M1258" i="2"/>
  <c r="K1258" i="2" s="1"/>
  <c r="S1257" i="2" a="1"/>
  <c r="S1257" i="2" s="1"/>
  <c r="F1257" i="2" s="1"/>
  <c r="I3143" i="2"/>
  <c r="G3143" i="2" s="1"/>
  <c r="J3142" i="2"/>
  <c r="E1258" i="2" l="1"/>
  <c r="P1258" i="2"/>
  <c r="O1258" i="2"/>
  <c r="L1258" i="2"/>
  <c r="I3144" i="2"/>
  <c r="G3144" i="2" s="1"/>
  <c r="J3143" i="2"/>
  <c r="Q1258" i="2" l="1"/>
  <c r="S1258" i="2" a="1"/>
  <c r="S1258" i="2" s="1"/>
  <c r="F1258" i="2" s="1"/>
  <c r="M1259" i="2"/>
  <c r="N1259" i="2"/>
  <c r="R1258" i="2"/>
  <c r="H1259" i="2" s="1" a="1"/>
  <c r="H1259" i="2" s="1"/>
  <c r="I3145" i="2"/>
  <c r="G3145" i="2" s="1"/>
  <c r="J3144" i="2"/>
  <c r="K1259" i="2" l="1"/>
  <c r="I3146" i="2"/>
  <c r="G3146" i="2" s="1"/>
  <c r="J3145" i="2"/>
  <c r="E1259" i="2" l="1"/>
  <c r="O1259" i="2"/>
  <c r="P1259" i="2"/>
  <c r="L1259" i="2"/>
  <c r="I3147" i="2"/>
  <c r="G3147" i="2" s="1"/>
  <c r="J3146" i="2"/>
  <c r="Q1259" i="2" l="1"/>
  <c r="S1259" i="2" a="1"/>
  <c r="S1259" i="2" s="1"/>
  <c r="F1259" i="2" s="1"/>
  <c r="M1260" i="2"/>
  <c r="R1259" i="2"/>
  <c r="H1260" i="2" s="1" a="1"/>
  <c r="H1260" i="2" s="1"/>
  <c r="N1260" i="2"/>
  <c r="I3148" i="2"/>
  <c r="G3148" i="2" s="1"/>
  <c r="J3147" i="2"/>
  <c r="K1260" i="2" l="1"/>
  <c r="I3149" i="2"/>
  <c r="G3149" i="2" s="1"/>
  <c r="J3148" i="2"/>
  <c r="O1260" i="2" l="1"/>
  <c r="P1260" i="2"/>
  <c r="E1260" i="2"/>
  <c r="L1260" i="2"/>
  <c r="I3150" i="2"/>
  <c r="G3150" i="2" s="1"/>
  <c r="J3149" i="2"/>
  <c r="R1260" i="2" l="1"/>
  <c r="N1261" i="2"/>
  <c r="Q1260" i="2"/>
  <c r="S1260" i="2" a="1"/>
  <c r="S1260" i="2" s="1"/>
  <c r="F1260" i="2" s="1"/>
  <c r="M1261" i="2"/>
  <c r="K1261" i="2" s="1"/>
  <c r="I3151" i="2"/>
  <c r="G3151" i="2" s="1"/>
  <c r="J3150" i="2"/>
  <c r="E1261" i="2" l="1"/>
  <c r="O1261" i="2"/>
  <c r="P1261" i="2"/>
  <c r="L1261" i="2"/>
  <c r="H1261" i="2" a="1"/>
  <c r="H1261" i="2" s="1"/>
  <c r="I3152" i="2"/>
  <c r="G3152" i="2" s="1"/>
  <c r="J3151" i="2"/>
  <c r="R1261" i="2" l="1"/>
  <c r="N1262" i="2"/>
  <c r="Q1261" i="2"/>
  <c r="S1261" i="2" a="1"/>
  <c r="S1261" i="2" s="1"/>
  <c r="F1261" i="2" s="1"/>
  <c r="M1262" i="2"/>
  <c r="K1262" i="2" s="1"/>
  <c r="I3153" i="2"/>
  <c r="G3153" i="2" s="1"/>
  <c r="J3152" i="2"/>
  <c r="P1262" i="2" l="1"/>
  <c r="E1262" i="2"/>
  <c r="O1262" i="2"/>
  <c r="L1262" i="2"/>
  <c r="H1262" i="2" a="1"/>
  <c r="H1262" i="2" s="1"/>
  <c r="I3154" i="2"/>
  <c r="G3154" i="2" s="1"/>
  <c r="J3153" i="2"/>
  <c r="Q1262" i="2" l="1"/>
  <c r="S1262" i="2" a="1"/>
  <c r="S1262" i="2" s="1"/>
  <c r="F1262" i="2" s="1"/>
  <c r="M1263" i="2"/>
  <c r="N1263" i="2"/>
  <c r="R1262" i="2"/>
  <c r="H1263" i="2" s="1" a="1"/>
  <c r="H1263" i="2" s="1"/>
  <c r="I3155" i="2"/>
  <c r="G3155" i="2" s="1"/>
  <c r="J3154" i="2"/>
  <c r="K1263" i="2" l="1"/>
  <c r="I3156" i="2"/>
  <c r="G3156" i="2" s="1"/>
  <c r="J3155" i="2"/>
  <c r="O1263" i="2" l="1"/>
  <c r="E1263" i="2"/>
  <c r="P1263" i="2"/>
  <c r="L1263" i="2"/>
  <c r="I3157" i="2"/>
  <c r="G3157" i="2" s="1"/>
  <c r="J3156" i="2"/>
  <c r="R1263" i="2" l="1"/>
  <c r="N1264" i="2"/>
  <c r="Q1263" i="2"/>
  <c r="S1263" i="2" a="1"/>
  <c r="S1263" i="2" s="1"/>
  <c r="F1263" i="2" s="1"/>
  <c r="M1264" i="2"/>
  <c r="K1264" i="2" s="1"/>
  <c r="I3158" i="2"/>
  <c r="G3158" i="2" s="1"/>
  <c r="J3157" i="2"/>
  <c r="E1264" i="2" l="1"/>
  <c r="P1264" i="2"/>
  <c r="O1264" i="2"/>
  <c r="L1264" i="2"/>
  <c r="H1264" i="2" a="1"/>
  <c r="H1264" i="2" s="1"/>
  <c r="I3159" i="2"/>
  <c r="G3159" i="2" s="1"/>
  <c r="J3158" i="2"/>
  <c r="N1265" i="2" l="1"/>
  <c r="R1264" i="2"/>
  <c r="H1265" i="2" s="1" a="1"/>
  <c r="H1265" i="2" s="1"/>
  <c r="Q1264" i="2"/>
  <c r="M1265" i="2"/>
  <c r="K1265" i="2" s="1"/>
  <c r="S1264" i="2" a="1"/>
  <c r="S1264" i="2" s="1"/>
  <c r="F1264" i="2" s="1"/>
  <c r="I3160" i="2"/>
  <c r="G3160" i="2" s="1"/>
  <c r="J3159" i="2"/>
  <c r="E1265" i="2" l="1"/>
  <c r="P1265" i="2"/>
  <c r="O1265" i="2"/>
  <c r="L1265" i="2"/>
  <c r="I3161" i="2"/>
  <c r="G3161" i="2" s="1"/>
  <c r="J3160" i="2"/>
  <c r="R1265" i="2" l="1"/>
  <c r="N1266" i="2"/>
  <c r="Q1265" i="2"/>
  <c r="S1265" i="2" a="1"/>
  <c r="S1265" i="2" s="1"/>
  <c r="F1265" i="2" s="1"/>
  <c r="M1266" i="2"/>
  <c r="K1266" i="2" s="1"/>
  <c r="I3162" i="2"/>
  <c r="G3162" i="2" s="1"/>
  <c r="J3161" i="2"/>
  <c r="P1266" i="2" l="1"/>
  <c r="E1266" i="2"/>
  <c r="O1266" i="2"/>
  <c r="L1266" i="2"/>
  <c r="H1266" i="2" a="1"/>
  <c r="H1266" i="2" s="1"/>
  <c r="I3163" i="2"/>
  <c r="G3163" i="2" s="1"/>
  <c r="J3162" i="2"/>
  <c r="Q1266" i="2" l="1"/>
  <c r="M1267" i="2"/>
  <c r="S1266" i="2" a="1"/>
  <c r="S1266" i="2" s="1"/>
  <c r="F1266" i="2" s="1"/>
  <c r="N1267" i="2"/>
  <c r="R1266" i="2"/>
  <c r="I3164" i="2"/>
  <c r="G3164" i="2" s="1"/>
  <c r="J3163" i="2"/>
  <c r="H1267" i="2" l="1" a="1"/>
  <c r="H1267" i="2" s="1"/>
  <c r="K1267" i="2"/>
  <c r="I3165" i="2"/>
  <c r="G3165" i="2" s="1"/>
  <c r="J3164" i="2"/>
  <c r="E1267" i="2" l="1"/>
  <c r="O1267" i="2"/>
  <c r="P1267" i="2"/>
  <c r="L1267" i="2"/>
  <c r="I3166" i="2"/>
  <c r="G3166" i="2" s="1"/>
  <c r="J3165" i="2"/>
  <c r="N1268" i="2" l="1"/>
  <c r="R1267" i="2"/>
  <c r="Q1267" i="2"/>
  <c r="M1268" i="2"/>
  <c r="K1268" i="2" s="1"/>
  <c r="S1267" i="2" a="1"/>
  <c r="S1267" i="2" s="1"/>
  <c r="F1267" i="2" s="1"/>
  <c r="I3167" i="2"/>
  <c r="G3167" i="2" s="1"/>
  <c r="J3166" i="2"/>
  <c r="H1268" i="2" l="1" a="1"/>
  <c r="H1268" i="2" s="1"/>
  <c r="E1268" i="2"/>
  <c r="O1268" i="2"/>
  <c r="P1268" i="2"/>
  <c r="L1268" i="2"/>
  <c r="I3168" i="2"/>
  <c r="G3168" i="2" s="1"/>
  <c r="J3167" i="2"/>
  <c r="N1269" i="2" l="1"/>
  <c r="R1268" i="2"/>
  <c r="Q1268" i="2"/>
  <c r="S1268" i="2" a="1"/>
  <c r="S1268" i="2" s="1"/>
  <c r="F1268" i="2" s="1"/>
  <c r="M1269" i="2"/>
  <c r="K1269" i="2" s="1"/>
  <c r="I3169" i="2"/>
  <c r="G3169" i="2" s="1"/>
  <c r="J3168" i="2"/>
  <c r="H1269" i="2" l="1" a="1"/>
  <c r="H1269" i="2" s="1"/>
  <c r="E1269" i="2"/>
  <c r="O1269" i="2"/>
  <c r="P1269" i="2"/>
  <c r="L1269" i="2"/>
  <c r="I3170" i="2"/>
  <c r="G3170" i="2" s="1"/>
  <c r="J3169" i="2"/>
  <c r="R1269" i="2" l="1"/>
  <c r="N1270" i="2"/>
  <c r="Q1269" i="2"/>
  <c r="S1269" i="2" a="1"/>
  <c r="S1269" i="2" s="1"/>
  <c r="F1269" i="2" s="1"/>
  <c r="M1270" i="2"/>
  <c r="K1270" i="2" s="1"/>
  <c r="I3171" i="2"/>
  <c r="G3171" i="2" s="1"/>
  <c r="J3170" i="2"/>
  <c r="E1270" i="2" l="1"/>
  <c r="P1270" i="2"/>
  <c r="O1270" i="2"/>
  <c r="L1270" i="2"/>
  <c r="H1270" i="2" a="1"/>
  <c r="H1270" i="2" s="1"/>
  <c r="I3172" i="2"/>
  <c r="G3172" i="2" s="1"/>
  <c r="J3171" i="2"/>
  <c r="Q1270" i="2" l="1"/>
  <c r="M1271" i="2"/>
  <c r="S1270" i="2" a="1"/>
  <c r="S1270" i="2" s="1"/>
  <c r="F1270" i="2" s="1"/>
  <c r="R1270" i="2"/>
  <c r="H1271" i="2" s="1" a="1"/>
  <c r="H1271" i="2" s="1"/>
  <c r="N1271" i="2"/>
  <c r="I3173" i="2"/>
  <c r="G3173" i="2" s="1"/>
  <c r="J3172" i="2"/>
  <c r="K1271" i="2" l="1"/>
  <c r="I3174" i="2"/>
  <c r="G3174" i="2" s="1"/>
  <c r="J3173" i="2"/>
  <c r="E1271" i="2" l="1"/>
  <c r="O1271" i="2"/>
  <c r="P1271" i="2"/>
  <c r="L1271" i="2"/>
  <c r="I3175" i="2"/>
  <c r="G3175" i="2" s="1"/>
  <c r="J3174" i="2"/>
  <c r="Q1271" i="2" l="1"/>
  <c r="S1271" i="2" a="1"/>
  <c r="S1271" i="2" s="1"/>
  <c r="F1271" i="2" s="1"/>
  <c r="M1272" i="2"/>
  <c r="R1271" i="2"/>
  <c r="H1272" i="2" s="1" a="1"/>
  <c r="H1272" i="2" s="1"/>
  <c r="N1272" i="2"/>
  <c r="I3176" i="2"/>
  <c r="G3176" i="2" s="1"/>
  <c r="J3175" i="2"/>
  <c r="K1272" i="2" l="1"/>
  <c r="I3177" i="2"/>
  <c r="G3177" i="2" s="1"/>
  <c r="J3176" i="2"/>
  <c r="O1272" i="2" l="1"/>
  <c r="E1272" i="2"/>
  <c r="P1272" i="2"/>
  <c r="L1272" i="2"/>
  <c r="I3178" i="2"/>
  <c r="G3178" i="2" s="1"/>
  <c r="J3177" i="2"/>
  <c r="N1273" i="2" l="1"/>
  <c r="R1272" i="2"/>
  <c r="Q1272" i="2"/>
  <c r="S1272" i="2" a="1"/>
  <c r="S1272" i="2" s="1"/>
  <c r="F1272" i="2" s="1"/>
  <c r="M1273" i="2"/>
  <c r="K1273" i="2" s="1"/>
  <c r="I3179" i="2"/>
  <c r="G3179" i="2" s="1"/>
  <c r="J3178" i="2"/>
  <c r="E1273" i="2" l="1"/>
  <c r="O1273" i="2"/>
  <c r="P1273" i="2"/>
  <c r="L1273" i="2"/>
  <c r="H1273" i="2" a="1"/>
  <c r="H1273" i="2" s="1"/>
  <c r="I3180" i="2"/>
  <c r="G3180" i="2" s="1"/>
  <c r="J3179" i="2"/>
  <c r="R1273" i="2" l="1"/>
  <c r="N1274" i="2"/>
  <c r="Q1273" i="2"/>
  <c r="M1274" i="2"/>
  <c r="K1274" i="2" s="1"/>
  <c r="S1273" i="2" a="1"/>
  <c r="S1273" i="2" s="1"/>
  <c r="F1273" i="2" s="1"/>
  <c r="I3181" i="2"/>
  <c r="G3181" i="2" s="1"/>
  <c r="J3180" i="2"/>
  <c r="E1274" i="2" l="1"/>
  <c r="O1274" i="2"/>
  <c r="P1274" i="2"/>
  <c r="L1274" i="2"/>
  <c r="H1274" i="2" a="1"/>
  <c r="H1274" i="2" s="1"/>
  <c r="I3182" i="2"/>
  <c r="G3182" i="2" s="1"/>
  <c r="J3181" i="2"/>
  <c r="Q1274" i="2" l="1"/>
  <c r="M1275" i="2"/>
  <c r="S1274" i="2" a="1"/>
  <c r="S1274" i="2" s="1"/>
  <c r="F1274" i="2" s="1"/>
  <c r="R1274" i="2"/>
  <c r="H1275" i="2" s="1" a="1"/>
  <c r="H1275" i="2" s="1"/>
  <c r="N1275" i="2"/>
  <c r="I3183" i="2"/>
  <c r="G3183" i="2" s="1"/>
  <c r="J3182" i="2"/>
  <c r="K1275" i="2" l="1"/>
  <c r="I3184" i="2"/>
  <c r="G3184" i="2" s="1"/>
  <c r="J3183" i="2"/>
  <c r="E1275" i="2" l="1"/>
  <c r="P1275" i="2"/>
  <c r="O1275" i="2"/>
  <c r="L1275" i="2"/>
  <c r="I3185" i="2"/>
  <c r="G3185" i="2" s="1"/>
  <c r="J3184" i="2"/>
  <c r="R1275" i="2" l="1"/>
  <c r="N1276" i="2"/>
  <c r="Q1275" i="2"/>
  <c r="S1275" i="2" a="1"/>
  <c r="S1275" i="2" s="1"/>
  <c r="F1275" i="2" s="1"/>
  <c r="M1276" i="2"/>
  <c r="K1276" i="2" s="1"/>
  <c r="I3186" i="2"/>
  <c r="G3186" i="2" s="1"/>
  <c r="J3185" i="2"/>
  <c r="P1276" i="2" l="1"/>
  <c r="E1276" i="2"/>
  <c r="O1276" i="2"/>
  <c r="L1276" i="2"/>
  <c r="H1276" i="2" a="1"/>
  <c r="H1276" i="2" s="1"/>
  <c r="I3187" i="2"/>
  <c r="G3187" i="2" s="1"/>
  <c r="J3186" i="2"/>
  <c r="Q1276" i="2" l="1"/>
  <c r="S1276" i="2" a="1"/>
  <c r="S1276" i="2" s="1"/>
  <c r="F1276" i="2" s="1"/>
  <c r="M1277" i="2"/>
  <c r="N1277" i="2"/>
  <c r="R1276" i="2"/>
  <c r="H1277" i="2" s="1" a="1"/>
  <c r="H1277" i="2" s="1"/>
  <c r="I3188" i="2"/>
  <c r="G3188" i="2" s="1"/>
  <c r="J3187" i="2"/>
  <c r="K1277" i="2" l="1"/>
  <c r="I3189" i="2"/>
  <c r="G3189" i="2" s="1"/>
  <c r="J3188" i="2"/>
  <c r="E1277" i="2" l="1"/>
  <c r="O1277" i="2"/>
  <c r="P1277" i="2"/>
  <c r="L1277" i="2"/>
  <c r="I3190" i="2"/>
  <c r="G3190" i="2" s="1"/>
  <c r="J3189" i="2"/>
  <c r="R1277" i="2" l="1"/>
  <c r="N1278" i="2"/>
  <c r="Q1277" i="2"/>
  <c r="S1277" i="2" a="1"/>
  <c r="S1277" i="2" s="1"/>
  <c r="F1277" i="2" s="1"/>
  <c r="M1278" i="2"/>
  <c r="K1278" i="2" s="1"/>
  <c r="I3191" i="2"/>
  <c r="G3191" i="2" s="1"/>
  <c r="J3190" i="2"/>
  <c r="E1278" i="2" l="1"/>
  <c r="O1278" i="2"/>
  <c r="P1278" i="2"/>
  <c r="L1278" i="2"/>
  <c r="H1278" i="2" a="1"/>
  <c r="H1278" i="2" s="1"/>
  <c r="I3192" i="2"/>
  <c r="G3192" i="2" s="1"/>
  <c r="J3191" i="2"/>
  <c r="Q1278" i="2" l="1"/>
  <c r="S1278" i="2" a="1"/>
  <c r="S1278" i="2" s="1"/>
  <c r="F1278" i="2" s="1"/>
  <c r="M1279" i="2"/>
  <c r="R1278" i="2"/>
  <c r="H1279" i="2" s="1" a="1"/>
  <c r="H1279" i="2" s="1"/>
  <c r="N1279" i="2"/>
  <c r="I3193" i="2"/>
  <c r="G3193" i="2" s="1"/>
  <c r="J3192" i="2"/>
  <c r="K1279" i="2" l="1"/>
  <c r="I3194" i="2"/>
  <c r="G3194" i="2" s="1"/>
  <c r="J3193" i="2"/>
  <c r="E1279" i="2" l="1"/>
  <c r="P1279" i="2"/>
  <c r="O1279" i="2"/>
  <c r="L1279" i="2"/>
  <c r="I3195" i="2"/>
  <c r="G3195" i="2" s="1"/>
  <c r="J3194" i="2"/>
  <c r="N1280" i="2" l="1"/>
  <c r="R1279" i="2"/>
  <c r="Q1279" i="2"/>
  <c r="S1279" i="2" a="1"/>
  <c r="S1279" i="2" s="1"/>
  <c r="F1279" i="2" s="1"/>
  <c r="M1280" i="2"/>
  <c r="K1280" i="2" s="1"/>
  <c r="I3196" i="2"/>
  <c r="G3196" i="2" s="1"/>
  <c r="J3195" i="2"/>
  <c r="E1280" i="2" l="1"/>
  <c r="O1280" i="2"/>
  <c r="P1280" i="2"/>
  <c r="L1280" i="2"/>
  <c r="H1280" i="2" a="1"/>
  <c r="H1280" i="2" s="1"/>
  <c r="I3197" i="2"/>
  <c r="G3197" i="2" s="1"/>
  <c r="J3196" i="2"/>
  <c r="Q1280" i="2" l="1"/>
  <c r="M1281" i="2"/>
  <c r="S1280" i="2" a="1"/>
  <c r="S1280" i="2" s="1"/>
  <c r="F1280" i="2" s="1"/>
  <c r="R1280" i="2"/>
  <c r="H1281" i="2" s="1" a="1"/>
  <c r="H1281" i="2" s="1"/>
  <c r="N1281" i="2"/>
  <c r="I3198" i="2"/>
  <c r="G3198" i="2" s="1"/>
  <c r="J3197" i="2"/>
  <c r="K1281" i="2" l="1"/>
  <c r="I3199" i="2"/>
  <c r="G3199" i="2" s="1"/>
  <c r="J3198" i="2"/>
  <c r="O1281" i="2" l="1"/>
  <c r="E1281" i="2"/>
  <c r="P1281" i="2"/>
  <c r="L1281" i="2"/>
  <c r="I3200" i="2"/>
  <c r="G3200" i="2" s="1"/>
  <c r="J3199" i="2"/>
  <c r="R1281" i="2" l="1"/>
  <c r="N1282" i="2"/>
  <c r="Q1281" i="2"/>
  <c r="S1281" i="2" a="1"/>
  <c r="S1281" i="2" s="1"/>
  <c r="F1281" i="2" s="1"/>
  <c r="M1282" i="2"/>
  <c r="K1282" i="2" s="1"/>
  <c r="I3201" i="2"/>
  <c r="G3201" i="2" s="1"/>
  <c r="J3200" i="2"/>
  <c r="E1282" i="2" l="1"/>
  <c r="O1282" i="2"/>
  <c r="P1282" i="2"/>
  <c r="L1282" i="2"/>
  <c r="H1282" i="2" a="1"/>
  <c r="H1282" i="2" s="1"/>
  <c r="I3202" i="2"/>
  <c r="G3202" i="2" s="1"/>
  <c r="J3201" i="2"/>
  <c r="Q1282" i="2" l="1"/>
  <c r="M1283" i="2"/>
  <c r="S1282" i="2" a="1"/>
  <c r="S1282" i="2" s="1"/>
  <c r="F1282" i="2" s="1"/>
  <c r="R1282" i="2"/>
  <c r="H1283" i="2" s="1" a="1"/>
  <c r="H1283" i="2" s="1"/>
  <c r="N1283" i="2"/>
  <c r="I3203" i="2"/>
  <c r="G3203" i="2" s="1"/>
  <c r="J3202" i="2"/>
  <c r="K1283" i="2" l="1"/>
  <c r="I3204" i="2"/>
  <c r="G3204" i="2" s="1"/>
  <c r="J3203" i="2"/>
  <c r="P1283" i="2" l="1"/>
  <c r="O1283" i="2"/>
  <c r="E1283" i="2"/>
  <c r="L1283" i="2"/>
  <c r="I3205" i="2"/>
  <c r="G3205" i="2" s="1"/>
  <c r="J3204" i="2"/>
  <c r="Q1283" i="2" l="1"/>
  <c r="M1284" i="2"/>
  <c r="S1283" i="2" a="1"/>
  <c r="S1283" i="2" s="1"/>
  <c r="F1283" i="2" s="1"/>
  <c r="N1284" i="2"/>
  <c r="R1283" i="2"/>
  <c r="H1284" i="2" s="1" a="1"/>
  <c r="H1284" i="2" s="1"/>
  <c r="I3206" i="2"/>
  <c r="G3206" i="2" s="1"/>
  <c r="J3205" i="2"/>
  <c r="K1284" i="2" l="1"/>
  <c r="I3207" i="2"/>
  <c r="G3207" i="2" s="1"/>
  <c r="J3206" i="2"/>
  <c r="E1284" i="2" l="1"/>
  <c r="O1284" i="2"/>
  <c r="P1284" i="2"/>
  <c r="L1284" i="2"/>
  <c r="I3208" i="2"/>
  <c r="G3208" i="2" s="1"/>
  <c r="J3207" i="2"/>
  <c r="R1284" i="2" l="1"/>
  <c r="N1285" i="2"/>
  <c r="Q1284" i="2"/>
  <c r="M1285" i="2"/>
  <c r="K1285" i="2" s="1"/>
  <c r="S1284" i="2" a="1"/>
  <c r="S1284" i="2" s="1"/>
  <c r="F1284" i="2" s="1"/>
  <c r="I3209" i="2"/>
  <c r="G3209" i="2" s="1"/>
  <c r="J3208" i="2"/>
  <c r="E1285" i="2" l="1"/>
  <c r="O1285" i="2"/>
  <c r="P1285" i="2"/>
  <c r="L1285" i="2"/>
  <c r="H1285" i="2" a="1"/>
  <c r="H1285" i="2" s="1"/>
  <c r="I3210" i="2"/>
  <c r="G3210" i="2" s="1"/>
  <c r="J3209" i="2"/>
  <c r="R1285" i="2" l="1"/>
  <c r="N1286" i="2"/>
  <c r="Q1285" i="2"/>
  <c r="S1285" i="2" a="1"/>
  <c r="S1285" i="2" s="1"/>
  <c r="F1285" i="2" s="1"/>
  <c r="M1286" i="2"/>
  <c r="K1286" i="2" s="1"/>
  <c r="I3211" i="2"/>
  <c r="G3211" i="2" s="1"/>
  <c r="J3210" i="2"/>
  <c r="O1286" i="2" l="1"/>
  <c r="P1286" i="2"/>
  <c r="E1286" i="2"/>
  <c r="L1286" i="2"/>
  <c r="H1286" i="2" a="1"/>
  <c r="H1286" i="2" s="1"/>
  <c r="I3212" i="2"/>
  <c r="G3212" i="2" s="1"/>
  <c r="J3211" i="2"/>
  <c r="N1287" i="2" l="1"/>
  <c r="R1286" i="2"/>
  <c r="Q1286" i="2"/>
  <c r="S1286" i="2" a="1"/>
  <c r="S1286" i="2" s="1"/>
  <c r="F1286" i="2" s="1"/>
  <c r="M1287" i="2"/>
  <c r="K1287" i="2" s="1"/>
  <c r="I3213" i="2"/>
  <c r="G3213" i="2" s="1"/>
  <c r="J3212" i="2"/>
  <c r="E1287" i="2" l="1"/>
  <c r="P1287" i="2"/>
  <c r="O1287" i="2"/>
  <c r="L1287" i="2"/>
  <c r="H1287" i="2" a="1"/>
  <c r="H1287" i="2" s="1"/>
  <c r="I3214" i="2"/>
  <c r="G3214" i="2" s="1"/>
  <c r="J3213" i="2"/>
  <c r="Q1287" i="2" l="1"/>
  <c r="S1287" i="2" a="1"/>
  <c r="S1287" i="2" s="1"/>
  <c r="F1287" i="2" s="1"/>
  <c r="M1288" i="2"/>
  <c r="R1287" i="2"/>
  <c r="H1288" i="2" s="1" a="1"/>
  <c r="H1288" i="2" s="1"/>
  <c r="N1288" i="2"/>
  <c r="I3215" i="2"/>
  <c r="G3215" i="2" s="1"/>
  <c r="J3214" i="2"/>
  <c r="K1288" i="2" l="1"/>
  <c r="I3216" i="2"/>
  <c r="G3216" i="2" s="1"/>
  <c r="J3215" i="2"/>
  <c r="O1288" i="2" l="1"/>
  <c r="E1288" i="2"/>
  <c r="P1288" i="2"/>
  <c r="L1288" i="2"/>
  <c r="I3217" i="2"/>
  <c r="G3217" i="2" s="1"/>
  <c r="J3216" i="2"/>
  <c r="R1288" i="2" l="1"/>
  <c r="N1289" i="2"/>
  <c r="Q1288" i="2"/>
  <c r="M1289" i="2"/>
  <c r="K1289" i="2" s="1"/>
  <c r="S1288" i="2" a="1"/>
  <c r="S1288" i="2" s="1"/>
  <c r="F1288" i="2" s="1"/>
  <c r="I3218" i="2"/>
  <c r="G3218" i="2" s="1"/>
  <c r="J3217" i="2"/>
  <c r="P1289" i="2" l="1"/>
  <c r="E1289" i="2"/>
  <c r="O1289" i="2"/>
  <c r="L1289" i="2"/>
  <c r="H1289" i="2" a="1"/>
  <c r="H1289" i="2" s="1"/>
  <c r="I3219" i="2"/>
  <c r="G3219" i="2" s="1"/>
  <c r="J3218" i="2"/>
  <c r="Q1289" i="2" l="1"/>
  <c r="M1290" i="2"/>
  <c r="S1289" i="2" a="1"/>
  <c r="S1289" i="2" s="1"/>
  <c r="F1289" i="2" s="1"/>
  <c r="N1290" i="2"/>
  <c r="R1289" i="2"/>
  <c r="H1290" i="2" s="1" a="1"/>
  <c r="H1290" i="2" s="1"/>
  <c r="I3220" i="2"/>
  <c r="G3220" i="2" s="1"/>
  <c r="J3219" i="2"/>
  <c r="K1290" i="2" l="1"/>
  <c r="I3221" i="2"/>
  <c r="G3221" i="2" s="1"/>
  <c r="J3220" i="2"/>
  <c r="E1290" i="2" l="1"/>
  <c r="P1290" i="2"/>
  <c r="O1290" i="2"/>
  <c r="L1290" i="2"/>
  <c r="I3222" i="2"/>
  <c r="G3222" i="2" s="1"/>
  <c r="J3221" i="2"/>
  <c r="Q1290" i="2" l="1"/>
  <c r="M1291" i="2"/>
  <c r="S1290" i="2" a="1"/>
  <c r="S1290" i="2" s="1"/>
  <c r="F1290" i="2" s="1"/>
  <c r="R1290" i="2"/>
  <c r="H1291" i="2" s="1" a="1"/>
  <c r="H1291" i="2" s="1"/>
  <c r="N1291" i="2"/>
  <c r="I3223" i="2"/>
  <c r="G3223" i="2" s="1"/>
  <c r="J3222" i="2"/>
  <c r="K1291" i="2" l="1"/>
  <c r="I3224" i="2"/>
  <c r="G3224" i="2" s="1"/>
  <c r="J3223" i="2"/>
  <c r="E1291" i="2" l="1"/>
  <c r="O1291" i="2"/>
  <c r="P1291" i="2"/>
  <c r="L1291" i="2"/>
  <c r="I3225" i="2"/>
  <c r="G3225" i="2" s="1"/>
  <c r="J3224" i="2"/>
  <c r="Q1291" i="2" l="1"/>
  <c r="M1292" i="2"/>
  <c r="S1291" i="2" a="1"/>
  <c r="S1291" i="2" s="1"/>
  <c r="F1291" i="2" s="1"/>
  <c r="R1291" i="2"/>
  <c r="H1292" i="2" s="1" a="1"/>
  <c r="H1292" i="2" s="1"/>
  <c r="N1292" i="2"/>
  <c r="I3226" i="2"/>
  <c r="G3226" i="2" s="1"/>
  <c r="J3225" i="2"/>
  <c r="K1292" i="2" l="1"/>
  <c r="I3227" i="2"/>
  <c r="G3227" i="2" s="1"/>
  <c r="J3226" i="2"/>
  <c r="E1292" i="2" l="1"/>
  <c r="P1292" i="2"/>
  <c r="O1292" i="2"/>
  <c r="L1292" i="2"/>
  <c r="I3228" i="2"/>
  <c r="G3228" i="2" s="1"/>
  <c r="J3227" i="2"/>
  <c r="Q1292" i="2" l="1"/>
  <c r="S1292" i="2" a="1"/>
  <c r="S1292" i="2" s="1"/>
  <c r="F1292" i="2" s="1"/>
  <c r="M1293" i="2"/>
  <c r="R1292" i="2"/>
  <c r="H1293" i="2" s="1" a="1"/>
  <c r="H1293" i="2" s="1"/>
  <c r="N1293" i="2"/>
  <c r="I3229" i="2"/>
  <c r="G3229" i="2" s="1"/>
  <c r="J3228" i="2"/>
  <c r="K1293" i="2" l="1"/>
  <c r="I3230" i="2"/>
  <c r="G3230" i="2" s="1"/>
  <c r="J3229" i="2"/>
  <c r="E1293" i="2" l="1"/>
  <c r="O1293" i="2"/>
  <c r="P1293" i="2"/>
  <c r="L1293" i="2"/>
  <c r="I3231" i="2"/>
  <c r="G3231" i="2" s="1"/>
  <c r="J3230" i="2"/>
  <c r="Q1293" i="2" l="1"/>
  <c r="S1293" i="2" a="1"/>
  <c r="S1293" i="2" s="1"/>
  <c r="F1293" i="2" s="1"/>
  <c r="M1294" i="2"/>
  <c r="N1294" i="2"/>
  <c r="R1293" i="2"/>
  <c r="H1294" i="2" s="1" a="1"/>
  <c r="H1294" i="2" s="1"/>
  <c r="I3232" i="2"/>
  <c r="G3232" i="2" s="1"/>
  <c r="J3231" i="2"/>
  <c r="K1294" i="2" l="1"/>
  <c r="I3233" i="2"/>
  <c r="G3233" i="2" s="1"/>
  <c r="J3232" i="2"/>
  <c r="E1294" i="2" l="1"/>
  <c r="O1294" i="2"/>
  <c r="P1294" i="2"/>
  <c r="L1294" i="2"/>
  <c r="I3234" i="2"/>
  <c r="G3234" i="2" s="1"/>
  <c r="J3233" i="2"/>
  <c r="R1294" i="2" l="1"/>
  <c r="N1295" i="2"/>
  <c r="Q1294" i="2"/>
  <c r="S1294" i="2" a="1"/>
  <c r="S1294" i="2" s="1"/>
  <c r="F1294" i="2" s="1"/>
  <c r="M1295" i="2"/>
  <c r="K1295" i="2" s="1"/>
  <c r="I3235" i="2"/>
  <c r="G3235" i="2" s="1"/>
  <c r="J3234" i="2"/>
  <c r="P1295" i="2" l="1"/>
  <c r="O1295" i="2"/>
  <c r="E1295" i="2"/>
  <c r="L1295" i="2"/>
  <c r="H1295" i="2" a="1"/>
  <c r="H1295" i="2" s="1"/>
  <c r="I3236" i="2"/>
  <c r="G3236" i="2" s="1"/>
  <c r="J3235" i="2"/>
  <c r="Q1295" i="2" l="1"/>
  <c r="S1295" i="2" a="1"/>
  <c r="S1295" i="2" s="1"/>
  <c r="F1295" i="2" s="1"/>
  <c r="M1296" i="2"/>
  <c r="R1295" i="2"/>
  <c r="H1296" i="2" s="1" a="1"/>
  <c r="H1296" i="2" s="1"/>
  <c r="N1296" i="2"/>
  <c r="I3237" i="2"/>
  <c r="G3237" i="2" s="1"/>
  <c r="J3236" i="2"/>
  <c r="K1296" i="2" l="1"/>
  <c r="I3238" i="2"/>
  <c r="G3238" i="2" s="1"/>
  <c r="J3237" i="2"/>
  <c r="P1296" i="2" l="1"/>
  <c r="E1296" i="2"/>
  <c r="O1296" i="2"/>
  <c r="L1296" i="2"/>
  <c r="I3239" i="2"/>
  <c r="G3239" i="2" s="1"/>
  <c r="J3238" i="2"/>
  <c r="Q1296" i="2" l="1"/>
  <c r="M1297" i="2"/>
  <c r="S1296" i="2" a="1"/>
  <c r="S1296" i="2" s="1"/>
  <c r="F1296" i="2" s="1"/>
  <c r="R1296" i="2"/>
  <c r="H1297" i="2" s="1" a="1"/>
  <c r="H1297" i="2" s="1"/>
  <c r="N1297" i="2"/>
  <c r="I3240" i="2"/>
  <c r="G3240" i="2" s="1"/>
  <c r="J3239" i="2"/>
  <c r="K1297" i="2" l="1"/>
  <c r="I3241" i="2"/>
  <c r="G3241" i="2" s="1"/>
  <c r="J3240" i="2"/>
  <c r="O1297" i="2" l="1"/>
  <c r="E1297" i="2"/>
  <c r="P1297" i="2"/>
  <c r="L1297" i="2"/>
  <c r="I3242" i="2"/>
  <c r="G3242" i="2" s="1"/>
  <c r="J3241" i="2"/>
  <c r="N1298" i="2" l="1"/>
  <c r="R1297" i="2"/>
  <c r="Q1297" i="2"/>
  <c r="M1298" i="2"/>
  <c r="K1298" i="2" s="1"/>
  <c r="S1297" i="2" a="1"/>
  <c r="S1297" i="2" s="1"/>
  <c r="F1297" i="2" s="1"/>
  <c r="I3243" i="2"/>
  <c r="G3243" i="2" s="1"/>
  <c r="J3242" i="2"/>
  <c r="H1298" i="2" l="1" a="1"/>
  <c r="H1298" i="2" s="1"/>
  <c r="E1298" i="2"/>
  <c r="P1298" i="2"/>
  <c r="O1298" i="2"/>
  <c r="L1298" i="2"/>
  <c r="I3244" i="2"/>
  <c r="G3244" i="2" s="1"/>
  <c r="J3243" i="2"/>
  <c r="Q1298" i="2" l="1"/>
  <c r="M1299" i="2"/>
  <c r="S1298" i="2" a="1"/>
  <c r="S1298" i="2" s="1"/>
  <c r="F1298" i="2" s="1"/>
  <c r="N1299" i="2"/>
  <c r="R1298" i="2"/>
  <c r="H1299" i="2" s="1" a="1"/>
  <c r="H1299" i="2" s="1"/>
  <c r="I3245" i="2"/>
  <c r="G3245" i="2" s="1"/>
  <c r="J3244" i="2"/>
  <c r="K1299" i="2" l="1"/>
  <c r="I3246" i="2"/>
  <c r="G3246" i="2" s="1"/>
  <c r="J3245" i="2"/>
  <c r="E1299" i="2" l="1"/>
  <c r="O1299" i="2"/>
  <c r="P1299" i="2"/>
  <c r="L1299" i="2"/>
  <c r="I3247" i="2"/>
  <c r="G3247" i="2" s="1"/>
  <c r="J3246" i="2"/>
  <c r="Q1299" i="2" l="1"/>
  <c r="S1299" i="2" a="1"/>
  <c r="S1299" i="2" s="1"/>
  <c r="F1299" i="2" s="1"/>
  <c r="M1300" i="2"/>
  <c r="N1300" i="2"/>
  <c r="R1299" i="2"/>
  <c r="H1300" i="2" s="1" a="1"/>
  <c r="H1300" i="2" s="1"/>
  <c r="I3248" i="2"/>
  <c r="G3248" i="2" s="1"/>
  <c r="J3247" i="2"/>
  <c r="K1300" i="2" l="1"/>
  <c r="I3249" i="2"/>
  <c r="G3249" i="2" s="1"/>
  <c r="J3248" i="2"/>
  <c r="E1300" i="2" l="1"/>
  <c r="O1300" i="2"/>
  <c r="P1300" i="2"/>
  <c r="L1300" i="2"/>
  <c r="I3250" i="2"/>
  <c r="G3250" i="2" s="1"/>
  <c r="J3249" i="2"/>
  <c r="R1300" i="2" l="1"/>
  <c r="N1301" i="2"/>
  <c r="Q1300" i="2"/>
  <c r="M1301" i="2"/>
  <c r="K1301" i="2" s="1"/>
  <c r="S1300" i="2" a="1"/>
  <c r="S1300" i="2" s="1"/>
  <c r="F1300" i="2" s="1"/>
  <c r="I3251" i="2"/>
  <c r="G3251" i="2" s="1"/>
  <c r="J3250" i="2"/>
  <c r="P1301" i="2" l="1"/>
  <c r="O1301" i="2"/>
  <c r="E1301" i="2"/>
  <c r="L1301" i="2"/>
  <c r="H1301" i="2" a="1"/>
  <c r="H1301" i="2" s="1"/>
  <c r="I3252" i="2"/>
  <c r="G3252" i="2" s="1"/>
  <c r="J3251" i="2"/>
  <c r="Q1301" i="2" l="1"/>
  <c r="S1301" i="2" a="1"/>
  <c r="S1301" i="2" s="1"/>
  <c r="F1301" i="2" s="1"/>
  <c r="M1302" i="2"/>
  <c r="R1301" i="2"/>
  <c r="H1302" i="2" s="1" a="1"/>
  <c r="H1302" i="2" s="1"/>
  <c r="N1302" i="2"/>
  <c r="I3253" i="2"/>
  <c r="G3253" i="2" s="1"/>
  <c r="J3252" i="2"/>
  <c r="K1302" i="2" l="1"/>
  <c r="I3254" i="2"/>
  <c r="G3254" i="2" s="1"/>
  <c r="J3253" i="2"/>
  <c r="P1302" i="2" l="1"/>
  <c r="E1302" i="2"/>
  <c r="O1302" i="2"/>
  <c r="L1302" i="2"/>
  <c r="I3255" i="2"/>
  <c r="G3255" i="2" s="1"/>
  <c r="J3254" i="2"/>
  <c r="Q1302" i="2" l="1"/>
  <c r="M1303" i="2"/>
  <c r="S1302" i="2" a="1"/>
  <c r="S1302" i="2" s="1"/>
  <c r="F1302" i="2" s="1"/>
  <c r="R1302" i="2"/>
  <c r="H1303" i="2" s="1" a="1"/>
  <c r="H1303" i="2" s="1"/>
  <c r="N1303" i="2"/>
  <c r="I3256" i="2"/>
  <c r="G3256" i="2" s="1"/>
  <c r="J3255" i="2"/>
  <c r="K1303" i="2" l="1"/>
  <c r="I3257" i="2"/>
  <c r="G3257" i="2" s="1"/>
  <c r="J3256" i="2"/>
  <c r="O1303" i="2" l="1"/>
  <c r="E1303" i="2"/>
  <c r="P1303" i="2"/>
  <c r="L1303" i="2"/>
  <c r="I3258" i="2"/>
  <c r="G3258" i="2" s="1"/>
  <c r="J3257" i="2"/>
  <c r="N1304" i="2" l="1"/>
  <c r="R1303" i="2"/>
  <c r="H1304" i="2" s="1" a="1"/>
  <c r="H1304" i="2" s="1"/>
  <c r="Q1303" i="2"/>
  <c r="M1304" i="2"/>
  <c r="K1304" i="2" s="1"/>
  <c r="S1303" i="2" a="1"/>
  <c r="S1303" i="2" s="1"/>
  <c r="F1303" i="2" s="1"/>
  <c r="I3259" i="2"/>
  <c r="G3259" i="2" s="1"/>
  <c r="J3258" i="2"/>
  <c r="E1304" i="2" l="1"/>
  <c r="P1304" i="2"/>
  <c r="O1304" i="2"/>
  <c r="L1304" i="2"/>
  <c r="I3260" i="2"/>
  <c r="G3260" i="2" s="1"/>
  <c r="J3259" i="2"/>
  <c r="Q1304" i="2" l="1"/>
  <c r="M1305" i="2"/>
  <c r="S1304" i="2" a="1"/>
  <c r="S1304" i="2" s="1"/>
  <c r="F1304" i="2" s="1"/>
  <c r="N1305" i="2"/>
  <c r="R1304" i="2"/>
  <c r="H1305" i="2" s="1" a="1"/>
  <c r="H1305" i="2" s="1"/>
  <c r="I3261" i="2"/>
  <c r="G3261" i="2" s="1"/>
  <c r="J3260" i="2"/>
  <c r="K1305" i="2" l="1"/>
  <c r="I3262" i="2"/>
  <c r="G3262" i="2" s="1"/>
  <c r="J3261" i="2"/>
  <c r="E1305" i="2" l="1"/>
  <c r="P1305" i="2"/>
  <c r="O1305" i="2"/>
  <c r="L1305" i="2"/>
  <c r="I3263" i="2"/>
  <c r="G3263" i="2" s="1"/>
  <c r="J3262" i="2"/>
  <c r="R1305" i="2" l="1"/>
  <c r="N1306" i="2"/>
  <c r="Q1305" i="2"/>
  <c r="M1306" i="2"/>
  <c r="K1306" i="2" s="1"/>
  <c r="S1305" i="2" a="1"/>
  <c r="S1305" i="2" s="1"/>
  <c r="F1305" i="2" s="1"/>
  <c r="I3264" i="2"/>
  <c r="G3264" i="2" s="1"/>
  <c r="J3263" i="2"/>
  <c r="P1306" i="2" l="1"/>
  <c r="E1306" i="2"/>
  <c r="O1306" i="2"/>
  <c r="L1306" i="2"/>
  <c r="H1306" i="2" a="1"/>
  <c r="H1306" i="2" s="1"/>
  <c r="I3265" i="2"/>
  <c r="G3265" i="2" s="1"/>
  <c r="J3264" i="2"/>
  <c r="Q1306" i="2" l="1"/>
  <c r="M1307" i="2"/>
  <c r="S1306" i="2" a="1"/>
  <c r="S1306" i="2" s="1"/>
  <c r="F1306" i="2" s="1"/>
  <c r="R1306" i="2"/>
  <c r="H1307" i="2" s="1" a="1"/>
  <c r="H1307" i="2" s="1"/>
  <c r="N1307" i="2"/>
  <c r="I3266" i="2"/>
  <c r="G3266" i="2" s="1"/>
  <c r="J3265" i="2"/>
  <c r="K1307" i="2" l="1"/>
  <c r="I3267" i="2"/>
  <c r="G3267" i="2" s="1"/>
  <c r="J3266" i="2"/>
  <c r="E1307" i="2" l="1"/>
  <c r="P1307" i="2"/>
  <c r="O1307" i="2"/>
  <c r="L1307" i="2"/>
  <c r="I3268" i="2"/>
  <c r="G3268" i="2" s="1"/>
  <c r="J3267" i="2"/>
  <c r="Q1307" i="2" l="1"/>
  <c r="M1308" i="2"/>
  <c r="S1307" i="2" a="1"/>
  <c r="S1307" i="2" s="1"/>
  <c r="F1307" i="2" s="1"/>
  <c r="R1307" i="2"/>
  <c r="H1308" i="2" s="1" a="1"/>
  <c r="H1308" i="2" s="1"/>
  <c r="N1308" i="2"/>
  <c r="I3269" i="2"/>
  <c r="G3269" i="2" s="1"/>
  <c r="J3268" i="2"/>
  <c r="K1308" i="2" l="1"/>
  <c r="I3270" i="2"/>
  <c r="G3270" i="2" s="1"/>
  <c r="J3269" i="2"/>
  <c r="O1308" i="2" l="1"/>
  <c r="E1308" i="2"/>
  <c r="P1308" i="2"/>
  <c r="L1308" i="2"/>
  <c r="I3271" i="2"/>
  <c r="G3271" i="2" s="1"/>
  <c r="J3270" i="2"/>
  <c r="R1308" i="2" l="1"/>
  <c r="N1309" i="2"/>
  <c r="Q1308" i="2"/>
  <c r="S1308" i="2" a="1"/>
  <c r="S1308" i="2" s="1"/>
  <c r="F1308" i="2" s="1"/>
  <c r="M1309" i="2"/>
  <c r="K1309" i="2" s="1"/>
  <c r="I3272" i="2"/>
  <c r="G3272" i="2" s="1"/>
  <c r="J3271" i="2"/>
  <c r="P1309" i="2" l="1"/>
  <c r="E1309" i="2"/>
  <c r="O1309" i="2"/>
  <c r="L1309" i="2"/>
  <c r="H1309" i="2" a="1"/>
  <c r="H1309" i="2" s="1"/>
  <c r="I3273" i="2"/>
  <c r="G3273" i="2" s="1"/>
  <c r="J3272" i="2"/>
  <c r="Q1309" i="2" l="1"/>
  <c r="S1309" i="2" a="1"/>
  <c r="S1309" i="2" s="1"/>
  <c r="F1309" i="2" s="1"/>
  <c r="M1310" i="2"/>
  <c r="R1309" i="2"/>
  <c r="H1310" i="2" s="1" a="1"/>
  <c r="H1310" i="2" s="1"/>
  <c r="N1310" i="2"/>
  <c r="I3274" i="2"/>
  <c r="G3274" i="2" s="1"/>
  <c r="J3273" i="2"/>
  <c r="K1310" i="2" l="1"/>
  <c r="I3275" i="2"/>
  <c r="G3275" i="2" s="1"/>
  <c r="J3274" i="2"/>
  <c r="E1310" i="2" l="1"/>
  <c r="P1310" i="2"/>
  <c r="O1310" i="2"/>
  <c r="L1310" i="2"/>
  <c r="I3276" i="2"/>
  <c r="G3276" i="2" s="1"/>
  <c r="J3275" i="2"/>
  <c r="Q1310" i="2" l="1"/>
  <c r="M1311" i="2"/>
  <c r="S1310" i="2" a="1"/>
  <c r="S1310" i="2" s="1"/>
  <c r="F1310" i="2" s="1"/>
  <c r="N1311" i="2"/>
  <c r="R1310" i="2"/>
  <c r="H1311" i="2" s="1" a="1"/>
  <c r="H1311" i="2" s="1"/>
  <c r="I3277" i="2"/>
  <c r="G3277" i="2" s="1"/>
  <c r="J3276" i="2"/>
  <c r="K1311" i="2" l="1"/>
  <c r="I3278" i="2"/>
  <c r="G3278" i="2" s="1"/>
  <c r="J3277" i="2"/>
  <c r="P1311" i="2" l="1"/>
  <c r="E1311" i="2"/>
  <c r="O1311" i="2"/>
  <c r="L1311" i="2"/>
  <c r="I3279" i="2"/>
  <c r="G3279" i="2" s="1"/>
  <c r="J3278" i="2"/>
  <c r="Q1311" i="2" l="1"/>
  <c r="S1311" i="2" a="1"/>
  <c r="S1311" i="2" s="1"/>
  <c r="F1311" i="2" s="1"/>
  <c r="M1312" i="2"/>
  <c r="R1311" i="2"/>
  <c r="H1312" i="2" s="1" a="1"/>
  <c r="H1312" i="2" s="1"/>
  <c r="N1312" i="2"/>
  <c r="I3280" i="2"/>
  <c r="G3280" i="2" s="1"/>
  <c r="J3279" i="2"/>
  <c r="K1312" i="2" l="1"/>
  <c r="I3281" i="2"/>
  <c r="G3281" i="2" s="1"/>
  <c r="J3280" i="2"/>
  <c r="O1312" i="2" l="1"/>
  <c r="E1312" i="2"/>
  <c r="P1312" i="2"/>
  <c r="L1312" i="2"/>
  <c r="I3282" i="2"/>
  <c r="G3282" i="2" s="1"/>
  <c r="J3281" i="2"/>
  <c r="R1312" i="2" l="1"/>
  <c r="N1313" i="2"/>
  <c r="Q1312" i="2"/>
  <c r="M1313" i="2"/>
  <c r="K1313" i="2" s="1"/>
  <c r="S1312" i="2" a="1"/>
  <c r="S1312" i="2" s="1"/>
  <c r="F1312" i="2" s="1"/>
  <c r="I3283" i="2"/>
  <c r="G3283" i="2" s="1"/>
  <c r="J3282" i="2"/>
  <c r="E1313" i="2" l="1"/>
  <c r="O1313" i="2"/>
  <c r="P1313" i="2"/>
  <c r="L1313" i="2"/>
  <c r="H1313" i="2" a="1"/>
  <c r="H1313" i="2" s="1"/>
  <c r="I3284" i="2"/>
  <c r="G3284" i="2" s="1"/>
  <c r="J3283" i="2"/>
  <c r="Q1313" i="2" l="1"/>
  <c r="S1313" i="2" a="1"/>
  <c r="S1313" i="2" s="1"/>
  <c r="F1313" i="2" s="1"/>
  <c r="M1314" i="2"/>
  <c r="R1313" i="2"/>
  <c r="H1314" i="2" s="1" a="1"/>
  <c r="H1314" i="2" s="1"/>
  <c r="N1314" i="2"/>
  <c r="I3285" i="2"/>
  <c r="G3285" i="2" s="1"/>
  <c r="J3284" i="2"/>
  <c r="K1314" i="2" l="1"/>
  <c r="I3286" i="2"/>
  <c r="G3286" i="2" s="1"/>
  <c r="J3285" i="2"/>
  <c r="O1314" i="2" l="1"/>
  <c r="P1314" i="2"/>
  <c r="E1314" i="2"/>
  <c r="L1314" i="2"/>
  <c r="I3287" i="2"/>
  <c r="G3287" i="2" s="1"/>
  <c r="J3286" i="2"/>
  <c r="R1314" i="2" l="1"/>
  <c r="N1315" i="2"/>
  <c r="Q1314" i="2"/>
  <c r="M1315" i="2"/>
  <c r="K1315" i="2" s="1"/>
  <c r="S1314" i="2" a="1"/>
  <c r="S1314" i="2" s="1"/>
  <c r="F1314" i="2" s="1"/>
  <c r="I3288" i="2"/>
  <c r="G3288" i="2" s="1"/>
  <c r="J3287" i="2"/>
  <c r="O1315" i="2" l="1"/>
  <c r="E1315" i="2"/>
  <c r="P1315" i="2"/>
  <c r="L1315" i="2"/>
  <c r="H1315" i="2" a="1"/>
  <c r="H1315" i="2" s="1"/>
  <c r="I3289" i="2"/>
  <c r="G3289" i="2" s="1"/>
  <c r="J3288" i="2"/>
  <c r="N1316" i="2" l="1"/>
  <c r="R1315" i="2"/>
  <c r="Q1315" i="2"/>
  <c r="M1316" i="2"/>
  <c r="K1316" i="2" s="1"/>
  <c r="S1315" i="2" a="1"/>
  <c r="S1315" i="2" s="1"/>
  <c r="F1315" i="2" s="1"/>
  <c r="I3290" i="2"/>
  <c r="G3290" i="2" s="1"/>
  <c r="J3289" i="2"/>
  <c r="H1316" i="2" l="1" a="1"/>
  <c r="H1316" i="2" s="1"/>
  <c r="E1316" i="2"/>
  <c r="P1316" i="2"/>
  <c r="O1316" i="2"/>
  <c r="L1316" i="2"/>
  <c r="I3291" i="2"/>
  <c r="G3291" i="2" s="1"/>
  <c r="J3290" i="2"/>
  <c r="N1317" i="2" l="1"/>
  <c r="R1316" i="2"/>
  <c r="Q1316" i="2"/>
  <c r="S1316" i="2" a="1"/>
  <c r="S1316" i="2" s="1"/>
  <c r="F1316" i="2" s="1"/>
  <c r="M1317" i="2"/>
  <c r="K1317" i="2" s="1"/>
  <c r="I3292" i="2"/>
  <c r="G3292" i="2" s="1"/>
  <c r="J3291" i="2"/>
  <c r="H1317" i="2" l="1" a="1"/>
  <c r="H1317" i="2" s="1"/>
  <c r="P1317" i="2"/>
  <c r="E1317" i="2"/>
  <c r="O1317" i="2"/>
  <c r="L1317" i="2"/>
  <c r="I3293" i="2"/>
  <c r="G3293" i="2" s="1"/>
  <c r="J3292" i="2"/>
  <c r="Q1317" i="2" l="1"/>
  <c r="M1318" i="2"/>
  <c r="S1317" i="2" a="1"/>
  <c r="S1317" i="2" s="1"/>
  <c r="F1317" i="2" s="1"/>
  <c r="R1317" i="2"/>
  <c r="H1318" i="2" s="1" a="1"/>
  <c r="H1318" i="2" s="1"/>
  <c r="N1318" i="2"/>
  <c r="I3294" i="2"/>
  <c r="G3294" i="2" s="1"/>
  <c r="J3293" i="2"/>
  <c r="K1318" i="2" l="1"/>
  <c r="I3295" i="2"/>
  <c r="G3295" i="2" s="1"/>
  <c r="J3294" i="2"/>
  <c r="E1318" i="2" l="1"/>
  <c r="P1318" i="2"/>
  <c r="O1318" i="2"/>
  <c r="L1318" i="2"/>
  <c r="I3296" i="2"/>
  <c r="G3296" i="2" s="1"/>
  <c r="J3295" i="2"/>
  <c r="Q1318" i="2" l="1"/>
  <c r="S1318" i="2" a="1"/>
  <c r="S1318" i="2" s="1"/>
  <c r="F1318" i="2" s="1"/>
  <c r="M1319" i="2"/>
  <c r="R1318" i="2"/>
  <c r="H1319" i="2" s="1" a="1"/>
  <c r="H1319" i="2" s="1"/>
  <c r="N1319" i="2"/>
  <c r="I3297" i="2"/>
  <c r="G3297" i="2" s="1"/>
  <c r="J3296" i="2"/>
  <c r="K1319" i="2" l="1"/>
  <c r="I3298" i="2"/>
  <c r="G3298" i="2" s="1"/>
  <c r="J3297" i="2"/>
  <c r="O1319" i="2" l="1"/>
  <c r="E1319" i="2"/>
  <c r="P1319" i="2"/>
  <c r="L1319" i="2"/>
  <c r="I3299" i="2"/>
  <c r="G3299" i="2" s="1"/>
  <c r="J3298" i="2"/>
  <c r="N1320" i="2" l="1"/>
  <c r="R1319" i="2"/>
  <c r="Q1319" i="2"/>
  <c r="S1319" i="2" a="1"/>
  <c r="S1319" i="2" s="1"/>
  <c r="F1319" i="2" s="1"/>
  <c r="M1320" i="2"/>
  <c r="K1320" i="2" s="1"/>
  <c r="I3300" i="2"/>
  <c r="G3300" i="2" s="1"/>
  <c r="J3299" i="2"/>
  <c r="H1320" i="2" l="1" a="1"/>
  <c r="H1320" i="2" s="1"/>
  <c r="O1320" i="2"/>
  <c r="E1320" i="2"/>
  <c r="P1320" i="2"/>
  <c r="L1320" i="2"/>
  <c r="I3301" i="2"/>
  <c r="G3301" i="2" s="1"/>
  <c r="J3300" i="2"/>
  <c r="R1320" i="2" l="1"/>
  <c r="N1321" i="2"/>
  <c r="Q1320" i="2"/>
  <c r="M1321" i="2"/>
  <c r="K1321" i="2" s="1"/>
  <c r="S1320" i="2" a="1"/>
  <c r="S1320" i="2" s="1"/>
  <c r="F1320" i="2" s="1"/>
  <c r="I3302" i="2"/>
  <c r="G3302" i="2" s="1"/>
  <c r="J3301" i="2"/>
  <c r="E1321" i="2" l="1"/>
  <c r="O1321" i="2"/>
  <c r="P1321" i="2"/>
  <c r="L1321" i="2"/>
  <c r="H1321" i="2" a="1"/>
  <c r="H1321" i="2" s="1"/>
  <c r="I3303" i="2"/>
  <c r="G3303" i="2" s="1"/>
  <c r="J3302" i="2"/>
  <c r="Q1321" i="2" l="1"/>
  <c r="M1322" i="2"/>
  <c r="S1321" i="2" a="1"/>
  <c r="S1321" i="2" s="1"/>
  <c r="F1321" i="2" s="1"/>
  <c r="R1321" i="2"/>
  <c r="H1322" i="2" s="1" a="1"/>
  <c r="H1322" i="2" s="1"/>
  <c r="N1322" i="2"/>
  <c r="I3304" i="2"/>
  <c r="G3304" i="2" s="1"/>
  <c r="J3303" i="2"/>
  <c r="K1322" i="2" l="1"/>
  <c r="I3305" i="2"/>
  <c r="G3305" i="2" s="1"/>
  <c r="J3304" i="2"/>
  <c r="P1322" i="2" l="1"/>
  <c r="O1322" i="2"/>
  <c r="E1322" i="2"/>
  <c r="L1322" i="2"/>
  <c r="I3306" i="2"/>
  <c r="G3306" i="2" s="1"/>
  <c r="J3305" i="2"/>
  <c r="Q1322" i="2" l="1"/>
  <c r="M1323" i="2"/>
  <c r="S1322" i="2" a="1"/>
  <c r="S1322" i="2" s="1"/>
  <c r="F1322" i="2" s="1"/>
  <c r="R1322" i="2"/>
  <c r="H1323" i="2" s="1" a="1"/>
  <c r="H1323" i="2" s="1"/>
  <c r="N1323" i="2"/>
  <c r="I3307" i="2"/>
  <c r="G3307" i="2" s="1"/>
  <c r="J3306" i="2"/>
  <c r="K1323" i="2" l="1"/>
  <c r="I3308" i="2"/>
  <c r="G3308" i="2" s="1"/>
  <c r="J3307" i="2"/>
  <c r="E1323" i="2" l="1"/>
  <c r="P1323" i="2"/>
  <c r="O1323" i="2"/>
  <c r="L1323" i="2"/>
  <c r="I3309" i="2"/>
  <c r="G3309" i="2" s="1"/>
  <c r="J3308" i="2"/>
  <c r="R1323" i="2" l="1"/>
  <c r="N1324" i="2"/>
  <c r="Q1323" i="2"/>
  <c r="S1323" i="2" a="1"/>
  <c r="S1323" i="2" s="1"/>
  <c r="F1323" i="2" s="1"/>
  <c r="M1324" i="2"/>
  <c r="K1324" i="2" s="1"/>
  <c r="I3310" i="2"/>
  <c r="G3310" i="2" s="1"/>
  <c r="J3309" i="2"/>
  <c r="E1324" i="2" l="1"/>
  <c r="P1324" i="2"/>
  <c r="O1324" i="2"/>
  <c r="L1324" i="2"/>
  <c r="H1324" i="2" a="1"/>
  <c r="H1324" i="2" s="1"/>
  <c r="I3311" i="2"/>
  <c r="G3311" i="2" s="1"/>
  <c r="J3310" i="2"/>
  <c r="R1324" i="2" l="1"/>
  <c r="N1325" i="2"/>
  <c r="Q1324" i="2"/>
  <c r="M1325" i="2"/>
  <c r="K1325" i="2" s="1"/>
  <c r="S1324" i="2" a="1"/>
  <c r="S1324" i="2" s="1"/>
  <c r="F1324" i="2" s="1"/>
  <c r="I3312" i="2"/>
  <c r="G3312" i="2" s="1"/>
  <c r="J3311" i="2"/>
  <c r="O1325" i="2" l="1"/>
  <c r="E1325" i="2"/>
  <c r="P1325" i="2"/>
  <c r="L1325" i="2"/>
  <c r="H1325" i="2" a="1"/>
  <c r="H1325" i="2" s="1"/>
  <c r="I3313" i="2"/>
  <c r="G3313" i="2" s="1"/>
  <c r="J3312" i="2"/>
  <c r="R1325" i="2" l="1"/>
  <c r="N1326" i="2"/>
  <c r="Q1325" i="2"/>
  <c r="S1325" i="2" a="1"/>
  <c r="S1325" i="2" s="1"/>
  <c r="F1325" i="2" s="1"/>
  <c r="M1326" i="2"/>
  <c r="K1326" i="2" s="1"/>
  <c r="I3314" i="2"/>
  <c r="G3314" i="2" s="1"/>
  <c r="J3313" i="2"/>
  <c r="O1326" i="2" l="1"/>
  <c r="E1326" i="2"/>
  <c r="P1326" i="2"/>
  <c r="L1326" i="2"/>
  <c r="H1326" i="2" a="1"/>
  <c r="H1326" i="2" s="1"/>
  <c r="I3315" i="2"/>
  <c r="G3315" i="2" s="1"/>
  <c r="J3314" i="2"/>
  <c r="N1327" i="2" l="1"/>
  <c r="R1326" i="2"/>
  <c r="H1327" i="2" s="1" a="1"/>
  <c r="H1327" i="2" s="1"/>
  <c r="Q1326" i="2"/>
  <c r="S1326" i="2" a="1"/>
  <c r="S1326" i="2" s="1"/>
  <c r="F1326" i="2" s="1"/>
  <c r="M1327" i="2"/>
  <c r="K1327" i="2" s="1"/>
  <c r="I3316" i="2"/>
  <c r="G3316" i="2" s="1"/>
  <c r="J3315" i="2"/>
  <c r="E1327" i="2" l="1"/>
  <c r="O1327" i="2"/>
  <c r="P1327" i="2"/>
  <c r="L1327" i="2"/>
  <c r="I3317" i="2"/>
  <c r="G3317" i="2" s="1"/>
  <c r="J3316" i="2"/>
  <c r="Q1327" i="2" l="1"/>
  <c r="M1328" i="2"/>
  <c r="S1327" i="2" a="1"/>
  <c r="S1327" i="2" s="1"/>
  <c r="F1327" i="2" s="1"/>
  <c r="R1327" i="2"/>
  <c r="H1328" i="2" s="1" a="1"/>
  <c r="H1328" i="2" s="1"/>
  <c r="N1328" i="2"/>
  <c r="I3318" i="2"/>
  <c r="G3318" i="2" s="1"/>
  <c r="J3317" i="2"/>
  <c r="K1328" i="2" l="1"/>
  <c r="I3319" i="2"/>
  <c r="G3319" i="2" s="1"/>
  <c r="J3318" i="2"/>
  <c r="O1328" i="2" l="1"/>
  <c r="E1328" i="2"/>
  <c r="P1328" i="2"/>
  <c r="L1328" i="2"/>
  <c r="I3320" i="2"/>
  <c r="G3320" i="2" s="1"/>
  <c r="J3319" i="2"/>
  <c r="R1328" i="2" l="1"/>
  <c r="N1329" i="2"/>
  <c r="Q1328" i="2"/>
  <c r="M1329" i="2"/>
  <c r="K1329" i="2" s="1"/>
  <c r="S1328" i="2" a="1"/>
  <c r="S1328" i="2" s="1"/>
  <c r="F1328" i="2" s="1"/>
  <c r="I3321" i="2"/>
  <c r="G3321" i="2" s="1"/>
  <c r="J3320" i="2"/>
  <c r="O1329" i="2" l="1"/>
  <c r="E1329" i="2"/>
  <c r="P1329" i="2"/>
  <c r="L1329" i="2"/>
  <c r="H1329" i="2" a="1"/>
  <c r="H1329" i="2" s="1"/>
  <c r="I3322" i="2"/>
  <c r="G3322" i="2" s="1"/>
  <c r="J3321" i="2"/>
  <c r="R1329" i="2" l="1"/>
  <c r="N1330" i="2"/>
  <c r="Q1329" i="2"/>
  <c r="S1329" i="2" a="1"/>
  <c r="S1329" i="2" s="1"/>
  <c r="F1329" i="2" s="1"/>
  <c r="M1330" i="2"/>
  <c r="K1330" i="2" s="1"/>
  <c r="I3323" i="2"/>
  <c r="G3323" i="2" s="1"/>
  <c r="J3322" i="2"/>
  <c r="E1330" i="2" l="1"/>
  <c r="O1330" i="2"/>
  <c r="P1330" i="2"/>
  <c r="L1330" i="2"/>
  <c r="H1330" i="2" a="1"/>
  <c r="H1330" i="2" s="1"/>
  <c r="I3324" i="2"/>
  <c r="G3324" i="2" s="1"/>
  <c r="J3323" i="2"/>
  <c r="N1331" i="2" l="1"/>
  <c r="R1330" i="2"/>
  <c r="Q1330" i="2"/>
  <c r="M1331" i="2"/>
  <c r="K1331" i="2" s="1"/>
  <c r="S1330" i="2" a="1"/>
  <c r="S1330" i="2" s="1"/>
  <c r="F1330" i="2" s="1"/>
  <c r="I3325" i="2"/>
  <c r="G3325" i="2" s="1"/>
  <c r="J3324" i="2"/>
  <c r="H1331" i="2" l="1" a="1"/>
  <c r="H1331" i="2" s="1"/>
  <c r="E1331" i="2"/>
  <c r="P1331" i="2"/>
  <c r="O1331" i="2"/>
  <c r="L1331" i="2"/>
  <c r="I3326" i="2"/>
  <c r="G3326" i="2" s="1"/>
  <c r="J3325" i="2"/>
  <c r="Q1331" i="2" l="1"/>
  <c r="M1332" i="2"/>
  <c r="S1331" i="2" a="1"/>
  <c r="S1331" i="2" s="1"/>
  <c r="F1331" i="2" s="1"/>
  <c r="R1331" i="2"/>
  <c r="H1332" i="2" s="1" a="1"/>
  <c r="H1332" i="2" s="1"/>
  <c r="N1332" i="2"/>
  <c r="I3327" i="2"/>
  <c r="G3327" i="2" s="1"/>
  <c r="J3326" i="2"/>
  <c r="K1332" i="2" l="1"/>
  <c r="I3328" i="2"/>
  <c r="G3328" i="2" s="1"/>
  <c r="J3327" i="2"/>
  <c r="O1332" i="2" l="1"/>
  <c r="P1332" i="2"/>
  <c r="E1332" i="2"/>
  <c r="L1332" i="2"/>
  <c r="I3329" i="2"/>
  <c r="G3329" i="2" s="1"/>
  <c r="J3328" i="2"/>
  <c r="R1332" i="2" l="1"/>
  <c r="N1333" i="2"/>
  <c r="Q1332" i="2"/>
  <c r="S1332" i="2" a="1"/>
  <c r="S1332" i="2" s="1"/>
  <c r="F1332" i="2" s="1"/>
  <c r="M1333" i="2"/>
  <c r="K1333" i="2" s="1"/>
  <c r="I3330" i="2"/>
  <c r="G3330" i="2" s="1"/>
  <c r="J3329" i="2"/>
  <c r="O1333" i="2" l="1"/>
  <c r="E1333" i="2"/>
  <c r="P1333" i="2"/>
  <c r="L1333" i="2"/>
  <c r="H1333" i="2" a="1"/>
  <c r="H1333" i="2" s="1"/>
  <c r="I3331" i="2"/>
  <c r="G3331" i="2" s="1"/>
  <c r="J3330" i="2"/>
  <c r="N1334" i="2" l="1"/>
  <c r="R1333" i="2"/>
  <c r="Q1333" i="2"/>
  <c r="S1333" i="2" a="1"/>
  <c r="S1333" i="2" s="1"/>
  <c r="F1333" i="2" s="1"/>
  <c r="M1334" i="2"/>
  <c r="K1334" i="2" s="1"/>
  <c r="I3332" i="2"/>
  <c r="G3332" i="2" s="1"/>
  <c r="J3331" i="2"/>
  <c r="O1334" i="2" l="1"/>
  <c r="P1334" i="2"/>
  <c r="E1334" i="2"/>
  <c r="L1334" i="2"/>
  <c r="H1334" i="2" a="1"/>
  <c r="H1334" i="2" s="1"/>
  <c r="I3333" i="2"/>
  <c r="G3333" i="2" s="1"/>
  <c r="J3332" i="2"/>
  <c r="N1335" i="2" l="1"/>
  <c r="R1334" i="2"/>
  <c r="Q1334" i="2"/>
  <c r="S1334" i="2" a="1"/>
  <c r="S1334" i="2" s="1"/>
  <c r="F1334" i="2" s="1"/>
  <c r="M1335" i="2"/>
  <c r="K1335" i="2" s="1"/>
  <c r="I3334" i="2"/>
  <c r="G3334" i="2" s="1"/>
  <c r="J3333" i="2"/>
  <c r="E1335" i="2" l="1"/>
  <c r="O1335" i="2"/>
  <c r="P1335" i="2"/>
  <c r="L1335" i="2"/>
  <c r="H1335" i="2" a="1"/>
  <c r="H1335" i="2" s="1"/>
  <c r="I3335" i="2"/>
  <c r="G3335" i="2" s="1"/>
  <c r="J3334" i="2"/>
  <c r="R1335" i="2" l="1"/>
  <c r="N1336" i="2"/>
  <c r="Q1335" i="2"/>
  <c r="M1336" i="2"/>
  <c r="K1336" i="2" s="1"/>
  <c r="S1335" i="2" a="1"/>
  <c r="S1335" i="2" s="1"/>
  <c r="F1335" i="2" s="1"/>
  <c r="I3336" i="2"/>
  <c r="G3336" i="2" s="1"/>
  <c r="J3335" i="2"/>
  <c r="E1336" i="2" l="1"/>
  <c r="P1336" i="2"/>
  <c r="O1336" i="2"/>
  <c r="L1336" i="2"/>
  <c r="H1336" i="2" a="1"/>
  <c r="H1336" i="2" s="1"/>
  <c r="I3337" i="2"/>
  <c r="G3337" i="2" s="1"/>
  <c r="J3336" i="2"/>
  <c r="Q1336" i="2" l="1"/>
  <c r="M1337" i="2"/>
  <c r="S1336" i="2" a="1"/>
  <c r="S1336" i="2" s="1"/>
  <c r="F1336" i="2" s="1"/>
  <c r="R1336" i="2"/>
  <c r="H1337" i="2" s="1" a="1"/>
  <c r="H1337" i="2" s="1"/>
  <c r="N1337" i="2"/>
  <c r="I3338" i="2"/>
  <c r="G3338" i="2" s="1"/>
  <c r="J3337" i="2"/>
  <c r="K1337" i="2" l="1"/>
  <c r="I3339" i="2"/>
  <c r="G3339" i="2" s="1"/>
  <c r="J3338" i="2"/>
  <c r="E1337" i="2" l="1"/>
  <c r="O1337" i="2"/>
  <c r="P1337" i="2"/>
  <c r="L1337" i="2"/>
  <c r="I3340" i="2"/>
  <c r="G3340" i="2" s="1"/>
  <c r="J3339" i="2"/>
  <c r="Q1337" i="2" l="1"/>
  <c r="M1338" i="2"/>
  <c r="S1337" i="2" a="1"/>
  <c r="S1337" i="2" s="1"/>
  <c r="F1337" i="2" s="1"/>
  <c r="N1338" i="2"/>
  <c r="R1337" i="2"/>
  <c r="H1338" i="2" s="1" a="1"/>
  <c r="H1338" i="2" s="1"/>
  <c r="I3341" i="2"/>
  <c r="G3341" i="2" s="1"/>
  <c r="J3340" i="2"/>
  <c r="K1338" i="2" l="1"/>
  <c r="I3342" i="2"/>
  <c r="G3342" i="2" s="1"/>
  <c r="J3341" i="2"/>
  <c r="E1338" i="2" l="1"/>
  <c r="P1338" i="2"/>
  <c r="O1338" i="2"/>
  <c r="L1338" i="2"/>
  <c r="I3343" i="2"/>
  <c r="G3343" i="2" s="1"/>
  <c r="J3342" i="2"/>
  <c r="R1338" i="2" l="1"/>
  <c r="N1339" i="2"/>
  <c r="Q1338" i="2"/>
  <c r="S1338" i="2" a="1"/>
  <c r="S1338" i="2" s="1"/>
  <c r="F1338" i="2" s="1"/>
  <c r="M1339" i="2"/>
  <c r="K1339" i="2" s="1"/>
  <c r="I3344" i="2"/>
  <c r="G3344" i="2" s="1"/>
  <c r="J3343" i="2"/>
  <c r="E1339" i="2" l="1"/>
  <c r="P1339" i="2"/>
  <c r="O1339" i="2"/>
  <c r="L1339" i="2"/>
  <c r="H1339" i="2" a="1"/>
  <c r="H1339" i="2" s="1"/>
  <c r="I3345" i="2"/>
  <c r="G3345" i="2" s="1"/>
  <c r="J3344" i="2"/>
  <c r="Q1339" i="2" l="1"/>
  <c r="M1340" i="2"/>
  <c r="S1339" i="2" a="1"/>
  <c r="S1339" i="2" s="1"/>
  <c r="F1339" i="2" s="1"/>
  <c r="N1340" i="2"/>
  <c r="R1339" i="2"/>
  <c r="H1340" i="2" s="1" a="1"/>
  <c r="H1340" i="2" s="1"/>
  <c r="I3346" i="2"/>
  <c r="G3346" i="2" s="1"/>
  <c r="J3345" i="2"/>
  <c r="K1340" i="2" l="1"/>
  <c r="I3347" i="2"/>
  <c r="G3347" i="2" s="1"/>
  <c r="J3346" i="2"/>
  <c r="E1340" i="2" l="1"/>
  <c r="O1340" i="2"/>
  <c r="P1340" i="2"/>
  <c r="L1340" i="2"/>
  <c r="I3348" i="2"/>
  <c r="G3348" i="2" s="1"/>
  <c r="J3347" i="2"/>
  <c r="R1340" i="2" l="1"/>
  <c r="N1341" i="2"/>
  <c r="Q1340" i="2"/>
  <c r="S1340" i="2" a="1"/>
  <c r="S1340" i="2" s="1"/>
  <c r="F1340" i="2" s="1"/>
  <c r="M1341" i="2"/>
  <c r="K1341" i="2" s="1"/>
  <c r="I3349" i="2"/>
  <c r="G3349" i="2" s="1"/>
  <c r="J3348" i="2"/>
  <c r="E1341" i="2" l="1"/>
  <c r="P1341" i="2"/>
  <c r="O1341" i="2"/>
  <c r="L1341" i="2"/>
  <c r="H1341" i="2" a="1"/>
  <c r="H1341" i="2" s="1"/>
  <c r="I3350" i="2"/>
  <c r="G3350" i="2" s="1"/>
  <c r="J3349" i="2"/>
  <c r="R1341" i="2" l="1"/>
  <c r="N1342" i="2"/>
  <c r="Q1341" i="2"/>
  <c r="M1342" i="2"/>
  <c r="K1342" i="2" s="1"/>
  <c r="S1341" i="2" a="1"/>
  <c r="S1341" i="2" s="1"/>
  <c r="F1341" i="2" s="1"/>
  <c r="I3351" i="2"/>
  <c r="G3351" i="2" s="1"/>
  <c r="J3350" i="2"/>
  <c r="E1342" i="2" l="1"/>
  <c r="O1342" i="2"/>
  <c r="P1342" i="2"/>
  <c r="L1342" i="2"/>
  <c r="H1342" i="2" a="1"/>
  <c r="H1342" i="2" s="1"/>
  <c r="I3352" i="2"/>
  <c r="G3352" i="2" s="1"/>
  <c r="J3351" i="2"/>
  <c r="R1342" i="2" l="1"/>
  <c r="N1343" i="2"/>
  <c r="Q1342" i="2"/>
  <c r="M1343" i="2"/>
  <c r="K1343" i="2" s="1"/>
  <c r="S1342" i="2" a="1"/>
  <c r="S1342" i="2" s="1"/>
  <c r="F1342" i="2" s="1"/>
  <c r="I3353" i="2"/>
  <c r="G3353" i="2" s="1"/>
  <c r="J3352" i="2"/>
  <c r="H1343" i="2" l="1" a="1"/>
  <c r="H1343" i="2" s="1"/>
  <c r="O1343" i="2"/>
  <c r="P1343" i="2"/>
  <c r="E1343" i="2"/>
  <c r="L1343" i="2"/>
  <c r="I3354" i="2"/>
  <c r="G3354" i="2" s="1"/>
  <c r="J3353" i="2"/>
  <c r="R1343" i="2" l="1"/>
  <c r="N1344" i="2"/>
  <c r="Q1343" i="2"/>
  <c r="M1344" i="2"/>
  <c r="K1344" i="2" s="1"/>
  <c r="S1343" i="2" a="1"/>
  <c r="S1343" i="2" s="1"/>
  <c r="F1343" i="2" s="1"/>
  <c r="I3355" i="2"/>
  <c r="G3355" i="2" s="1"/>
  <c r="J3354" i="2"/>
  <c r="H1344" i="2" l="1" a="1"/>
  <c r="H1344" i="2" s="1"/>
  <c r="P1344" i="2"/>
  <c r="E1344" i="2"/>
  <c r="O1344" i="2"/>
  <c r="L1344" i="2"/>
  <c r="I3356" i="2"/>
  <c r="G3356" i="2" s="1"/>
  <c r="J3355" i="2"/>
  <c r="Q1344" i="2" l="1"/>
  <c r="M1345" i="2"/>
  <c r="S1344" i="2" a="1"/>
  <c r="S1344" i="2" s="1"/>
  <c r="F1344" i="2" s="1"/>
  <c r="R1344" i="2"/>
  <c r="H1345" i="2" s="1" a="1"/>
  <c r="H1345" i="2" s="1"/>
  <c r="N1345" i="2"/>
  <c r="I3357" i="2"/>
  <c r="G3357" i="2" s="1"/>
  <c r="J3356" i="2"/>
  <c r="K1345" i="2" l="1"/>
  <c r="I3358" i="2"/>
  <c r="G3358" i="2" s="1"/>
  <c r="J3357" i="2"/>
  <c r="O1345" i="2" l="1"/>
  <c r="P1345" i="2"/>
  <c r="E1345" i="2"/>
  <c r="L1345" i="2"/>
  <c r="I3359" i="2"/>
  <c r="G3359" i="2" s="1"/>
  <c r="J3358" i="2"/>
  <c r="N1346" i="2" l="1"/>
  <c r="R1345" i="2"/>
  <c r="H1346" i="2" s="1" a="1"/>
  <c r="H1346" i="2" s="1"/>
  <c r="Q1345" i="2"/>
  <c r="S1345" i="2" a="1"/>
  <c r="S1345" i="2" s="1"/>
  <c r="F1345" i="2" s="1"/>
  <c r="M1346" i="2"/>
  <c r="K1346" i="2" s="1"/>
  <c r="I3360" i="2"/>
  <c r="G3360" i="2" s="1"/>
  <c r="J3359" i="2"/>
  <c r="E1346" i="2" l="1"/>
  <c r="O1346" i="2"/>
  <c r="P1346" i="2"/>
  <c r="L1346" i="2"/>
  <c r="I3361" i="2"/>
  <c r="G3361" i="2" s="1"/>
  <c r="J3360" i="2"/>
  <c r="N1347" i="2" l="1"/>
  <c r="R1346" i="2"/>
  <c r="H1347" i="2" s="1" a="1"/>
  <c r="H1347" i="2" s="1"/>
  <c r="Q1346" i="2"/>
  <c r="M1347" i="2"/>
  <c r="K1347" i="2" s="1"/>
  <c r="S1346" i="2" a="1"/>
  <c r="S1346" i="2" s="1"/>
  <c r="F1346" i="2" s="1"/>
  <c r="I3362" i="2"/>
  <c r="G3362" i="2" s="1"/>
  <c r="J3361" i="2"/>
  <c r="P1347" i="2" l="1"/>
  <c r="E1347" i="2"/>
  <c r="O1347" i="2"/>
  <c r="L1347" i="2"/>
  <c r="I3363" i="2"/>
  <c r="G3363" i="2" s="1"/>
  <c r="J3362" i="2"/>
  <c r="Q1347" i="2" l="1"/>
  <c r="M1348" i="2"/>
  <c r="S1347" i="2" a="1"/>
  <c r="S1347" i="2" s="1"/>
  <c r="F1347" i="2" s="1"/>
  <c r="R1347" i="2"/>
  <c r="H1348" i="2" s="1" a="1"/>
  <c r="H1348" i="2" s="1"/>
  <c r="N1348" i="2"/>
  <c r="I3364" i="2"/>
  <c r="G3364" i="2" s="1"/>
  <c r="J3363" i="2"/>
  <c r="K1348" i="2" l="1"/>
  <c r="I3365" i="2"/>
  <c r="G3365" i="2" s="1"/>
  <c r="J3364" i="2"/>
  <c r="E1348" i="2" l="1"/>
  <c r="P1348" i="2"/>
  <c r="O1348" i="2"/>
  <c r="L1348" i="2"/>
  <c r="I3366" i="2"/>
  <c r="G3366" i="2" s="1"/>
  <c r="J3365" i="2"/>
  <c r="R1348" i="2" l="1"/>
  <c r="N1349" i="2"/>
  <c r="Q1348" i="2"/>
  <c r="S1348" i="2" a="1"/>
  <c r="S1348" i="2" s="1"/>
  <c r="F1348" i="2" s="1"/>
  <c r="M1349" i="2"/>
  <c r="K1349" i="2" s="1"/>
  <c r="I3367" i="2"/>
  <c r="G3367" i="2" s="1"/>
  <c r="J3366" i="2"/>
  <c r="E1349" i="2" l="1"/>
  <c r="O1349" i="2"/>
  <c r="P1349" i="2"/>
  <c r="L1349" i="2"/>
  <c r="H1349" i="2" a="1"/>
  <c r="H1349" i="2" s="1"/>
  <c r="I3368" i="2"/>
  <c r="G3368" i="2" s="1"/>
  <c r="J3367" i="2"/>
  <c r="Q1349" i="2" l="1"/>
  <c r="M1350" i="2"/>
  <c r="S1349" i="2" a="1"/>
  <c r="S1349" i="2" s="1"/>
  <c r="F1349" i="2" s="1"/>
  <c r="R1349" i="2"/>
  <c r="H1350" i="2" s="1" a="1"/>
  <c r="H1350" i="2" s="1"/>
  <c r="N1350" i="2"/>
  <c r="I3369" i="2"/>
  <c r="G3369" i="2" s="1"/>
  <c r="J3368" i="2"/>
  <c r="K1350" i="2" l="1"/>
  <c r="I3370" i="2"/>
  <c r="G3370" i="2" s="1"/>
  <c r="J3369" i="2"/>
  <c r="E1350" i="2" l="1"/>
  <c r="O1350" i="2"/>
  <c r="P1350" i="2"/>
  <c r="L1350" i="2"/>
  <c r="I3371" i="2"/>
  <c r="G3371" i="2" s="1"/>
  <c r="J3370" i="2"/>
  <c r="Q1350" i="2" l="1"/>
  <c r="S1350" i="2" a="1"/>
  <c r="S1350" i="2" s="1"/>
  <c r="F1350" i="2" s="1"/>
  <c r="M1351" i="2"/>
  <c r="R1350" i="2"/>
  <c r="H1351" i="2" s="1" a="1"/>
  <c r="H1351" i="2" s="1"/>
  <c r="N1351" i="2"/>
  <c r="I3372" i="2"/>
  <c r="G3372" i="2" s="1"/>
  <c r="J3371" i="2"/>
  <c r="K1351" i="2" l="1"/>
  <c r="I3373" i="2"/>
  <c r="G3373" i="2" s="1"/>
  <c r="J3372" i="2"/>
  <c r="P1351" i="2" l="1"/>
  <c r="O1351" i="2"/>
  <c r="E1351" i="2"/>
  <c r="L1351" i="2"/>
  <c r="I3374" i="2"/>
  <c r="G3374" i="2" s="1"/>
  <c r="J3373" i="2"/>
  <c r="Q1351" i="2" l="1"/>
  <c r="M1352" i="2"/>
  <c r="S1351" i="2" a="1"/>
  <c r="S1351" i="2" s="1"/>
  <c r="F1351" i="2" s="1"/>
  <c r="N1352" i="2"/>
  <c r="R1351" i="2"/>
  <c r="H1352" i="2" s="1" a="1"/>
  <c r="H1352" i="2" s="1"/>
  <c r="I3375" i="2"/>
  <c r="G3375" i="2" s="1"/>
  <c r="J3374" i="2"/>
  <c r="K1352" i="2" l="1"/>
  <c r="I3376" i="2"/>
  <c r="G3376" i="2" s="1"/>
  <c r="J3375" i="2"/>
  <c r="E1352" i="2" l="1"/>
  <c r="O1352" i="2"/>
  <c r="P1352" i="2"/>
  <c r="L1352" i="2"/>
  <c r="I3377" i="2"/>
  <c r="G3377" i="2" s="1"/>
  <c r="J3376" i="2"/>
  <c r="Q1352" i="2" l="1"/>
  <c r="M1353" i="2"/>
  <c r="S1352" i="2" a="1"/>
  <c r="S1352" i="2" s="1"/>
  <c r="F1352" i="2" s="1"/>
  <c r="R1352" i="2"/>
  <c r="H1353" i="2" s="1" a="1"/>
  <c r="H1353" i="2" s="1"/>
  <c r="N1353" i="2"/>
  <c r="I3378" i="2"/>
  <c r="G3378" i="2" s="1"/>
  <c r="J3377" i="2"/>
  <c r="K1353" i="2" l="1"/>
  <c r="I3379" i="2"/>
  <c r="G3379" i="2" s="1"/>
  <c r="J3378" i="2"/>
  <c r="O1353" i="2" l="1"/>
  <c r="E1353" i="2"/>
  <c r="P1353" i="2"/>
  <c r="L1353" i="2"/>
  <c r="I3380" i="2"/>
  <c r="G3380" i="2" s="1"/>
  <c r="J3379" i="2"/>
  <c r="R1353" i="2" l="1"/>
  <c r="N1354" i="2"/>
  <c r="Q1353" i="2"/>
  <c r="M1354" i="2"/>
  <c r="K1354" i="2" s="1"/>
  <c r="S1353" i="2" a="1"/>
  <c r="S1353" i="2" s="1"/>
  <c r="F1353" i="2" s="1"/>
  <c r="I3381" i="2"/>
  <c r="G3381" i="2" s="1"/>
  <c r="J3380" i="2"/>
  <c r="E1354" i="2" l="1"/>
  <c r="P1354" i="2"/>
  <c r="O1354" i="2"/>
  <c r="L1354" i="2"/>
  <c r="H1354" i="2" a="1"/>
  <c r="H1354" i="2" s="1"/>
  <c r="I3382" i="2"/>
  <c r="G3382" i="2" s="1"/>
  <c r="J3381" i="2"/>
  <c r="Q1354" i="2" l="1"/>
  <c r="M1355" i="2"/>
  <c r="S1354" i="2" a="1"/>
  <c r="S1354" i="2" s="1"/>
  <c r="F1354" i="2" s="1"/>
  <c r="N1355" i="2"/>
  <c r="R1354" i="2"/>
  <c r="H1355" i="2" s="1" a="1"/>
  <c r="H1355" i="2" s="1"/>
  <c r="I3383" i="2"/>
  <c r="G3383" i="2" s="1"/>
  <c r="J3382" i="2"/>
  <c r="K1355" i="2" l="1"/>
  <c r="I3384" i="2"/>
  <c r="G3384" i="2" s="1"/>
  <c r="J3383" i="2"/>
  <c r="P1355" i="2" l="1"/>
  <c r="E1355" i="2"/>
  <c r="O1355" i="2"/>
  <c r="L1355" i="2"/>
  <c r="I3385" i="2"/>
  <c r="G3385" i="2" s="1"/>
  <c r="J3384" i="2"/>
  <c r="Q1355" i="2" l="1"/>
  <c r="S1355" i="2" a="1"/>
  <c r="S1355" i="2" s="1"/>
  <c r="F1355" i="2" s="1"/>
  <c r="M1356" i="2"/>
  <c r="R1355" i="2"/>
  <c r="H1356" i="2" s="1" a="1"/>
  <c r="H1356" i="2" s="1"/>
  <c r="N1356" i="2"/>
  <c r="I3386" i="2"/>
  <c r="G3386" i="2" s="1"/>
  <c r="J3385" i="2"/>
  <c r="K1356" i="2" l="1"/>
  <c r="I3387" i="2"/>
  <c r="G3387" i="2" s="1"/>
  <c r="J3386" i="2"/>
  <c r="E1356" i="2" l="1"/>
  <c r="O1356" i="2"/>
  <c r="P1356" i="2"/>
  <c r="L1356" i="2"/>
  <c r="I3388" i="2"/>
  <c r="G3388" i="2" s="1"/>
  <c r="J3387" i="2"/>
  <c r="N1357" i="2" l="1"/>
  <c r="R1356" i="2"/>
  <c r="H1357" i="2" s="1" a="1"/>
  <c r="H1357" i="2" s="1"/>
  <c r="Q1356" i="2"/>
  <c r="S1356" i="2" a="1"/>
  <c r="S1356" i="2" s="1"/>
  <c r="F1356" i="2" s="1"/>
  <c r="M1357" i="2"/>
  <c r="K1357" i="2" s="1"/>
  <c r="I3389" i="2"/>
  <c r="G3389" i="2" s="1"/>
  <c r="J3388" i="2"/>
  <c r="E1357" i="2" l="1"/>
  <c r="O1357" i="2"/>
  <c r="P1357" i="2"/>
  <c r="L1357" i="2"/>
  <c r="I3390" i="2"/>
  <c r="G3390" i="2" s="1"/>
  <c r="J3389" i="2"/>
  <c r="N1358" i="2" l="1"/>
  <c r="R1357" i="2"/>
  <c r="Q1357" i="2"/>
  <c r="M1358" i="2"/>
  <c r="K1358" i="2" s="1"/>
  <c r="S1357" i="2" a="1"/>
  <c r="S1357" i="2" s="1"/>
  <c r="F1357" i="2" s="1"/>
  <c r="I3391" i="2"/>
  <c r="G3391" i="2" s="1"/>
  <c r="J3390" i="2"/>
  <c r="O1358" i="2" l="1"/>
  <c r="E1358" i="2"/>
  <c r="P1358" i="2"/>
  <c r="L1358" i="2"/>
  <c r="H1358" i="2" a="1"/>
  <c r="H1358" i="2" s="1"/>
  <c r="I3392" i="2"/>
  <c r="G3392" i="2" s="1"/>
  <c r="J3391" i="2"/>
  <c r="R1358" i="2" l="1"/>
  <c r="N1359" i="2"/>
  <c r="Q1358" i="2"/>
  <c r="M1359" i="2"/>
  <c r="K1359" i="2" s="1"/>
  <c r="S1358" i="2" a="1"/>
  <c r="S1358" i="2" s="1"/>
  <c r="F1358" i="2" s="1"/>
  <c r="I3393" i="2"/>
  <c r="G3393" i="2" s="1"/>
  <c r="J3392" i="2"/>
  <c r="O1359" i="2" l="1"/>
  <c r="E1359" i="2"/>
  <c r="P1359" i="2"/>
  <c r="L1359" i="2"/>
  <c r="H1359" i="2" a="1"/>
  <c r="H1359" i="2" s="1"/>
  <c r="I3394" i="2"/>
  <c r="G3394" i="2" s="1"/>
  <c r="J3393" i="2"/>
  <c r="N1360" i="2" l="1"/>
  <c r="R1359" i="2"/>
  <c r="Q1359" i="2"/>
  <c r="S1359" i="2" a="1"/>
  <c r="S1359" i="2" s="1"/>
  <c r="F1359" i="2" s="1"/>
  <c r="M1360" i="2"/>
  <c r="K1360" i="2" s="1"/>
  <c r="I3395" i="2"/>
  <c r="G3395" i="2" s="1"/>
  <c r="J3394" i="2"/>
  <c r="E1360" i="2" l="1"/>
  <c r="O1360" i="2"/>
  <c r="P1360" i="2"/>
  <c r="L1360" i="2"/>
  <c r="H1360" i="2" a="1"/>
  <c r="H1360" i="2" s="1"/>
  <c r="I3396" i="2"/>
  <c r="G3396" i="2" s="1"/>
  <c r="J3395" i="2"/>
  <c r="R1360" i="2" l="1"/>
  <c r="N1361" i="2"/>
  <c r="Q1360" i="2"/>
  <c r="M1361" i="2"/>
  <c r="K1361" i="2" s="1"/>
  <c r="S1360" i="2" a="1"/>
  <c r="S1360" i="2" s="1"/>
  <c r="F1360" i="2" s="1"/>
  <c r="I3397" i="2"/>
  <c r="G3397" i="2" s="1"/>
  <c r="J3396" i="2"/>
  <c r="E1361" i="2" l="1"/>
  <c r="P1361" i="2"/>
  <c r="O1361" i="2"/>
  <c r="L1361" i="2"/>
  <c r="H1361" i="2" a="1"/>
  <c r="H1361" i="2" s="1"/>
  <c r="I3398" i="2"/>
  <c r="G3398" i="2" s="1"/>
  <c r="J3397" i="2"/>
  <c r="R1361" i="2" l="1"/>
  <c r="N1362" i="2"/>
  <c r="Q1361" i="2"/>
  <c r="S1361" i="2" a="1"/>
  <c r="S1361" i="2" s="1"/>
  <c r="F1361" i="2" s="1"/>
  <c r="M1362" i="2"/>
  <c r="K1362" i="2" s="1"/>
  <c r="I3399" i="2"/>
  <c r="G3399" i="2" s="1"/>
  <c r="J3398" i="2"/>
  <c r="O1362" i="2" l="1"/>
  <c r="P1362" i="2"/>
  <c r="E1362" i="2"/>
  <c r="L1362" i="2"/>
  <c r="H1362" i="2" a="1"/>
  <c r="H1362" i="2" s="1"/>
  <c r="I3400" i="2"/>
  <c r="G3400" i="2" s="1"/>
  <c r="J3399" i="2"/>
  <c r="R1362" i="2" l="1"/>
  <c r="N1363" i="2"/>
  <c r="Q1362" i="2"/>
  <c r="M1363" i="2"/>
  <c r="K1363" i="2" s="1"/>
  <c r="S1362" i="2" a="1"/>
  <c r="S1362" i="2" s="1"/>
  <c r="F1362" i="2" s="1"/>
  <c r="I3401" i="2"/>
  <c r="G3401" i="2" s="1"/>
  <c r="J3400" i="2"/>
  <c r="E1363" i="2" l="1"/>
  <c r="O1363" i="2"/>
  <c r="P1363" i="2"/>
  <c r="L1363" i="2"/>
  <c r="H1363" i="2" a="1"/>
  <c r="H1363" i="2" s="1"/>
  <c r="I3402" i="2"/>
  <c r="G3402" i="2" s="1"/>
  <c r="J3401" i="2"/>
  <c r="R1363" i="2" l="1"/>
  <c r="N1364" i="2"/>
  <c r="Q1363" i="2"/>
  <c r="S1363" i="2" a="1"/>
  <c r="S1363" i="2" s="1"/>
  <c r="F1363" i="2" s="1"/>
  <c r="M1364" i="2"/>
  <c r="K1364" i="2" s="1"/>
  <c r="I3403" i="2"/>
  <c r="G3403" i="2" s="1"/>
  <c r="J3402" i="2"/>
  <c r="E1364" i="2" l="1"/>
  <c r="P1364" i="2"/>
  <c r="O1364" i="2"/>
  <c r="L1364" i="2"/>
  <c r="H1364" i="2" a="1"/>
  <c r="H1364" i="2" s="1"/>
  <c r="I3404" i="2"/>
  <c r="G3404" i="2" s="1"/>
  <c r="J3403" i="2"/>
  <c r="Q1364" i="2" l="1"/>
  <c r="M1365" i="2"/>
  <c r="S1364" i="2" a="1"/>
  <c r="S1364" i="2" s="1"/>
  <c r="F1364" i="2" s="1"/>
  <c r="R1364" i="2"/>
  <c r="H1365" i="2" s="1" a="1"/>
  <c r="H1365" i="2" s="1"/>
  <c r="N1365" i="2"/>
  <c r="I3405" i="2"/>
  <c r="G3405" i="2" s="1"/>
  <c r="J3404" i="2"/>
  <c r="K1365" i="2" l="1"/>
  <c r="I3406" i="2"/>
  <c r="G3406" i="2" s="1"/>
  <c r="J3405" i="2"/>
  <c r="E1365" i="2" l="1"/>
  <c r="P1365" i="2"/>
  <c r="O1365" i="2"/>
  <c r="L1365" i="2"/>
  <c r="I3407" i="2"/>
  <c r="G3407" i="2" s="1"/>
  <c r="J3406" i="2"/>
  <c r="N1366" i="2" l="1"/>
  <c r="R1365" i="2"/>
  <c r="H1366" i="2" s="1" a="1"/>
  <c r="H1366" i="2" s="1"/>
  <c r="Q1365" i="2"/>
  <c r="S1365" i="2" a="1"/>
  <c r="S1365" i="2" s="1"/>
  <c r="F1365" i="2" s="1"/>
  <c r="M1366" i="2"/>
  <c r="K1366" i="2" s="1"/>
  <c r="I3408" i="2"/>
  <c r="G3408" i="2" s="1"/>
  <c r="J3407" i="2"/>
  <c r="E1366" i="2" l="1"/>
  <c r="P1366" i="2"/>
  <c r="O1366" i="2"/>
  <c r="L1366" i="2"/>
  <c r="I3409" i="2"/>
  <c r="G3409" i="2" s="1"/>
  <c r="J3408" i="2"/>
  <c r="N1367" i="2" l="1"/>
  <c r="R1366" i="2"/>
  <c r="Q1366" i="2"/>
  <c r="M1367" i="2"/>
  <c r="K1367" i="2" s="1"/>
  <c r="S1366" i="2" a="1"/>
  <c r="S1366" i="2" s="1"/>
  <c r="F1366" i="2" s="1"/>
  <c r="I3410" i="2"/>
  <c r="G3410" i="2" s="1"/>
  <c r="J3409" i="2"/>
  <c r="P1367" i="2" l="1"/>
  <c r="O1367" i="2"/>
  <c r="E1367" i="2"/>
  <c r="L1367" i="2"/>
  <c r="H1367" i="2" a="1"/>
  <c r="H1367" i="2" s="1"/>
  <c r="I3411" i="2"/>
  <c r="G3411" i="2" s="1"/>
  <c r="J3410" i="2"/>
  <c r="Q1367" i="2" l="1"/>
  <c r="M1368" i="2"/>
  <c r="S1367" i="2" a="1"/>
  <c r="S1367" i="2" s="1"/>
  <c r="F1367" i="2" s="1"/>
  <c r="R1367" i="2"/>
  <c r="H1368" i="2" s="1" a="1"/>
  <c r="H1368" i="2" s="1"/>
  <c r="N1368" i="2"/>
  <c r="I3412" i="2"/>
  <c r="G3412" i="2" s="1"/>
  <c r="J3411" i="2"/>
  <c r="K1368" i="2" l="1"/>
  <c r="I3413" i="2"/>
  <c r="G3413" i="2" s="1"/>
  <c r="J3412" i="2"/>
  <c r="O1368" i="2" l="1"/>
  <c r="E1368" i="2"/>
  <c r="P1368" i="2"/>
  <c r="L1368" i="2"/>
  <c r="I3414" i="2"/>
  <c r="G3414" i="2" s="1"/>
  <c r="J3413" i="2"/>
  <c r="N1369" i="2" l="1"/>
  <c r="R1368" i="2"/>
  <c r="Q1368" i="2"/>
  <c r="M1369" i="2"/>
  <c r="K1369" i="2" s="1"/>
  <c r="S1368" i="2" a="1"/>
  <c r="S1368" i="2" s="1"/>
  <c r="F1368" i="2" s="1"/>
  <c r="I3415" i="2"/>
  <c r="G3415" i="2" s="1"/>
  <c r="J3414" i="2"/>
  <c r="O1369" i="2" l="1"/>
  <c r="P1369" i="2"/>
  <c r="E1369" i="2"/>
  <c r="L1369" i="2"/>
  <c r="H1369" i="2" a="1"/>
  <c r="H1369" i="2" s="1"/>
  <c r="I3416" i="2"/>
  <c r="G3416" i="2" s="1"/>
  <c r="J3415" i="2"/>
  <c r="N1370" i="2" l="1"/>
  <c r="R1369" i="2"/>
  <c r="Q1369" i="2"/>
  <c r="M1370" i="2"/>
  <c r="K1370" i="2" s="1"/>
  <c r="S1369" i="2" a="1"/>
  <c r="S1369" i="2" s="1"/>
  <c r="F1369" i="2" s="1"/>
  <c r="I3417" i="2"/>
  <c r="G3417" i="2" s="1"/>
  <c r="J3416" i="2"/>
  <c r="H1370" i="2" l="1" a="1"/>
  <c r="H1370" i="2" s="1"/>
  <c r="P1370" i="2"/>
  <c r="E1370" i="2"/>
  <c r="O1370" i="2"/>
  <c r="L1370" i="2"/>
  <c r="I3418" i="2"/>
  <c r="G3418" i="2" s="1"/>
  <c r="J3417" i="2"/>
  <c r="Q1370" i="2" l="1"/>
  <c r="S1370" i="2" a="1"/>
  <c r="S1370" i="2" s="1"/>
  <c r="F1370" i="2" s="1"/>
  <c r="M1371" i="2"/>
  <c r="N1371" i="2"/>
  <c r="R1370" i="2"/>
  <c r="H1371" i="2" s="1" a="1"/>
  <c r="H1371" i="2" s="1"/>
  <c r="I3419" i="2"/>
  <c r="G3419" i="2" s="1"/>
  <c r="J3418" i="2"/>
  <c r="K1371" i="2" l="1"/>
  <c r="I3420" i="2"/>
  <c r="G3420" i="2" s="1"/>
  <c r="J3419" i="2"/>
  <c r="P1371" i="2" l="1"/>
  <c r="E1371" i="2"/>
  <c r="O1371" i="2"/>
  <c r="L1371" i="2"/>
  <c r="I3421" i="2"/>
  <c r="G3421" i="2" s="1"/>
  <c r="J3420" i="2"/>
  <c r="Q1371" i="2" l="1"/>
  <c r="M1372" i="2"/>
  <c r="S1371" i="2" a="1"/>
  <c r="S1371" i="2" s="1"/>
  <c r="F1371" i="2" s="1"/>
  <c r="R1371" i="2"/>
  <c r="H1372" i="2" s="1" a="1"/>
  <c r="H1372" i="2" s="1"/>
  <c r="N1372" i="2"/>
  <c r="I3422" i="2"/>
  <c r="G3422" i="2" s="1"/>
  <c r="J3421" i="2"/>
  <c r="K1372" i="2" l="1"/>
  <c r="I3423" i="2"/>
  <c r="G3423" i="2" s="1"/>
  <c r="J3422" i="2"/>
  <c r="P1372" i="2" l="1"/>
  <c r="E1372" i="2"/>
  <c r="O1372" i="2"/>
  <c r="L1372" i="2"/>
  <c r="I3424" i="2"/>
  <c r="G3424" i="2" s="1"/>
  <c r="J3423" i="2"/>
  <c r="Q1372" i="2" l="1"/>
  <c r="M1373" i="2"/>
  <c r="S1372" i="2" a="1"/>
  <c r="S1372" i="2" s="1"/>
  <c r="F1372" i="2" s="1"/>
  <c r="R1372" i="2"/>
  <c r="H1373" i="2" s="1" a="1"/>
  <c r="H1373" i="2" s="1"/>
  <c r="N1373" i="2"/>
  <c r="I3425" i="2"/>
  <c r="G3425" i="2" s="1"/>
  <c r="J3424" i="2"/>
  <c r="K1373" i="2" l="1"/>
  <c r="I3426" i="2"/>
  <c r="G3426" i="2" s="1"/>
  <c r="J3425" i="2"/>
  <c r="E1373" i="2" l="1"/>
  <c r="P1373" i="2"/>
  <c r="O1373" i="2"/>
  <c r="L1373" i="2"/>
  <c r="I3427" i="2"/>
  <c r="G3427" i="2" s="1"/>
  <c r="J3426" i="2"/>
  <c r="N1374" i="2" l="1"/>
  <c r="R1373" i="2"/>
  <c r="H1374" i="2" s="1" a="1"/>
  <c r="H1374" i="2" s="1"/>
  <c r="Q1373" i="2"/>
  <c r="M1374" i="2"/>
  <c r="K1374" i="2" s="1"/>
  <c r="S1373" i="2" a="1"/>
  <c r="S1373" i="2" s="1"/>
  <c r="F1373" i="2" s="1"/>
  <c r="I3428" i="2"/>
  <c r="G3428" i="2" s="1"/>
  <c r="J3427" i="2"/>
  <c r="E1374" i="2" l="1"/>
  <c r="O1374" i="2"/>
  <c r="P1374" i="2"/>
  <c r="L1374" i="2"/>
  <c r="I3429" i="2"/>
  <c r="G3429" i="2" s="1"/>
  <c r="J3428" i="2"/>
  <c r="Q1374" i="2" l="1"/>
  <c r="S1374" i="2" a="1"/>
  <c r="S1374" i="2" s="1"/>
  <c r="F1374" i="2" s="1"/>
  <c r="M1375" i="2"/>
  <c r="R1374" i="2"/>
  <c r="H1375" i="2" s="1" a="1"/>
  <c r="H1375" i="2" s="1"/>
  <c r="N1375" i="2"/>
  <c r="I3430" i="2"/>
  <c r="G3430" i="2" s="1"/>
  <c r="J3429" i="2"/>
  <c r="K1375" i="2" l="1"/>
  <c r="I3431" i="2"/>
  <c r="G3431" i="2" s="1"/>
  <c r="J3430" i="2"/>
  <c r="E1375" i="2" l="1"/>
  <c r="P1375" i="2"/>
  <c r="O1375" i="2"/>
  <c r="L1375" i="2"/>
  <c r="I3432" i="2"/>
  <c r="G3432" i="2" s="1"/>
  <c r="J3431" i="2"/>
  <c r="R1375" i="2" l="1"/>
  <c r="N1376" i="2"/>
  <c r="Q1375" i="2"/>
  <c r="S1375" i="2" a="1"/>
  <c r="S1375" i="2" s="1"/>
  <c r="F1375" i="2" s="1"/>
  <c r="M1376" i="2"/>
  <c r="K1376" i="2" s="1"/>
  <c r="I3433" i="2"/>
  <c r="G3433" i="2" s="1"/>
  <c r="J3432" i="2"/>
  <c r="E1376" i="2" l="1"/>
  <c r="O1376" i="2"/>
  <c r="P1376" i="2"/>
  <c r="L1376" i="2"/>
  <c r="H1376" i="2" a="1"/>
  <c r="H1376" i="2" s="1"/>
  <c r="I3434" i="2"/>
  <c r="G3434" i="2" s="1"/>
  <c r="J3433" i="2"/>
  <c r="N1377" i="2" l="1"/>
  <c r="R1376" i="2"/>
  <c r="Q1376" i="2"/>
  <c r="M1377" i="2"/>
  <c r="K1377" i="2" s="1"/>
  <c r="S1376" i="2" a="1"/>
  <c r="S1376" i="2" s="1"/>
  <c r="F1376" i="2" s="1"/>
  <c r="I3435" i="2"/>
  <c r="G3435" i="2" s="1"/>
  <c r="J3434" i="2"/>
  <c r="H1377" i="2" l="1" a="1"/>
  <c r="H1377" i="2" s="1"/>
  <c r="E1377" i="2"/>
  <c r="O1377" i="2"/>
  <c r="P1377" i="2"/>
  <c r="L1377" i="2"/>
  <c r="I3436" i="2"/>
  <c r="G3436" i="2" s="1"/>
  <c r="J3435" i="2"/>
  <c r="Q1377" i="2" l="1"/>
  <c r="S1377" i="2" a="1"/>
  <c r="S1377" i="2" s="1"/>
  <c r="F1377" i="2" s="1"/>
  <c r="M1378" i="2"/>
  <c r="R1377" i="2"/>
  <c r="H1378" i="2" s="1" a="1"/>
  <c r="H1378" i="2" s="1"/>
  <c r="N1378" i="2"/>
  <c r="I3437" i="2"/>
  <c r="G3437" i="2" s="1"/>
  <c r="J3436" i="2"/>
  <c r="K1378" i="2" l="1"/>
  <c r="I3438" i="2"/>
  <c r="G3438" i="2" s="1"/>
  <c r="J3437" i="2"/>
  <c r="E1378" i="2" l="1"/>
  <c r="P1378" i="2"/>
  <c r="O1378" i="2"/>
  <c r="L1378" i="2"/>
  <c r="I3439" i="2"/>
  <c r="G3439" i="2" s="1"/>
  <c r="J3438" i="2"/>
  <c r="N1379" i="2" l="1"/>
  <c r="R1378" i="2"/>
  <c r="Q1378" i="2"/>
  <c r="S1378" i="2" a="1"/>
  <c r="S1378" i="2" s="1"/>
  <c r="F1378" i="2" s="1"/>
  <c r="M1379" i="2"/>
  <c r="K1379" i="2" s="1"/>
  <c r="I3440" i="2"/>
  <c r="G3440" i="2" s="1"/>
  <c r="J3439" i="2"/>
  <c r="E1379" i="2" l="1"/>
  <c r="P1379" i="2"/>
  <c r="O1379" i="2"/>
  <c r="L1379" i="2"/>
  <c r="H1379" i="2" a="1"/>
  <c r="H1379" i="2" s="1"/>
  <c r="I3441" i="2"/>
  <c r="G3441" i="2" s="1"/>
  <c r="J3440" i="2"/>
  <c r="Q1379" i="2" l="1"/>
  <c r="M1380" i="2"/>
  <c r="S1379" i="2" a="1"/>
  <c r="S1379" i="2" s="1"/>
  <c r="F1379" i="2" s="1"/>
  <c r="R1379" i="2"/>
  <c r="H1380" i="2" s="1" a="1"/>
  <c r="H1380" i="2" s="1"/>
  <c r="N1380" i="2"/>
  <c r="I3442" i="2"/>
  <c r="G3442" i="2" s="1"/>
  <c r="J3441" i="2"/>
  <c r="K1380" i="2" l="1"/>
  <c r="I3443" i="2"/>
  <c r="G3443" i="2" s="1"/>
  <c r="J3442" i="2"/>
  <c r="P1380" i="2" l="1"/>
  <c r="E1380" i="2"/>
  <c r="O1380" i="2"/>
  <c r="L1380" i="2"/>
  <c r="I3444" i="2"/>
  <c r="G3444" i="2" s="1"/>
  <c r="J3443" i="2"/>
  <c r="Q1380" i="2" l="1"/>
  <c r="M1381" i="2"/>
  <c r="S1380" i="2" a="1"/>
  <c r="S1380" i="2" s="1"/>
  <c r="F1380" i="2" s="1"/>
  <c r="N1381" i="2"/>
  <c r="R1380" i="2"/>
  <c r="H1381" i="2" s="1" a="1"/>
  <c r="H1381" i="2" s="1"/>
  <c r="I3445" i="2"/>
  <c r="G3445" i="2" s="1"/>
  <c r="J3444" i="2"/>
  <c r="K1381" i="2" l="1"/>
  <c r="I3446" i="2"/>
  <c r="G3446" i="2" s="1"/>
  <c r="J3445" i="2"/>
  <c r="E1381" i="2" l="1"/>
  <c r="O1381" i="2"/>
  <c r="P1381" i="2"/>
  <c r="L1381" i="2"/>
  <c r="I3447" i="2"/>
  <c r="G3447" i="2" s="1"/>
  <c r="J3446" i="2"/>
  <c r="Q1381" i="2" l="1"/>
  <c r="M1382" i="2"/>
  <c r="S1381" i="2" a="1"/>
  <c r="S1381" i="2" s="1"/>
  <c r="F1381" i="2" s="1"/>
  <c r="N1382" i="2"/>
  <c r="R1381" i="2"/>
  <c r="H1382" i="2" s="1" a="1"/>
  <c r="H1382" i="2" s="1"/>
  <c r="I3448" i="2"/>
  <c r="G3448" i="2" s="1"/>
  <c r="J3447" i="2"/>
  <c r="K1382" i="2" l="1"/>
  <c r="I3449" i="2"/>
  <c r="G3449" i="2" s="1"/>
  <c r="J3448" i="2"/>
  <c r="E1382" i="2" l="1"/>
  <c r="P1382" i="2"/>
  <c r="O1382" i="2"/>
  <c r="L1382" i="2"/>
  <c r="I3450" i="2"/>
  <c r="G3450" i="2" s="1"/>
  <c r="J3449" i="2"/>
  <c r="R1382" i="2" l="1"/>
  <c r="N1383" i="2"/>
  <c r="Q1382" i="2"/>
  <c r="M1383" i="2"/>
  <c r="K1383" i="2" s="1"/>
  <c r="S1382" i="2" a="1"/>
  <c r="S1382" i="2" s="1"/>
  <c r="F1382" i="2" s="1"/>
  <c r="I3451" i="2"/>
  <c r="G3451" i="2" s="1"/>
  <c r="J3450" i="2"/>
  <c r="O1383" i="2" l="1"/>
  <c r="E1383" i="2"/>
  <c r="P1383" i="2"/>
  <c r="L1383" i="2"/>
  <c r="H1383" i="2" a="1"/>
  <c r="H1383" i="2" s="1"/>
  <c r="I3452" i="2"/>
  <c r="G3452" i="2" s="1"/>
  <c r="J3451" i="2"/>
  <c r="N1384" i="2" l="1"/>
  <c r="R1383" i="2"/>
  <c r="Q1383" i="2"/>
  <c r="M1384" i="2"/>
  <c r="K1384" i="2" s="1"/>
  <c r="S1383" i="2" a="1"/>
  <c r="S1383" i="2" s="1"/>
  <c r="F1383" i="2" s="1"/>
  <c r="I3453" i="2"/>
  <c r="G3453" i="2" s="1"/>
  <c r="J3452" i="2"/>
  <c r="H1384" i="2" l="1" a="1"/>
  <c r="H1384" i="2" s="1"/>
  <c r="E1384" i="2"/>
  <c r="O1384" i="2"/>
  <c r="P1384" i="2"/>
  <c r="L1384" i="2"/>
  <c r="I3454" i="2"/>
  <c r="G3454" i="2" s="1"/>
  <c r="J3453" i="2"/>
  <c r="N1385" i="2" l="1"/>
  <c r="R1384" i="2"/>
  <c r="H1385" i="2" s="1" a="1"/>
  <c r="H1385" i="2" s="1"/>
  <c r="Q1384" i="2"/>
  <c r="M1385" i="2"/>
  <c r="K1385" i="2" s="1"/>
  <c r="S1384" i="2" a="1"/>
  <c r="S1384" i="2" s="1"/>
  <c r="F1384" i="2" s="1"/>
  <c r="I3455" i="2"/>
  <c r="G3455" i="2" s="1"/>
  <c r="J3454" i="2"/>
  <c r="E1385" i="2" l="1"/>
  <c r="O1385" i="2"/>
  <c r="P1385" i="2"/>
  <c r="L1385" i="2"/>
  <c r="I3456" i="2"/>
  <c r="G3456" i="2" s="1"/>
  <c r="J3455" i="2"/>
  <c r="R1385" i="2" l="1"/>
  <c r="N1386" i="2"/>
  <c r="Q1385" i="2"/>
  <c r="M1386" i="2"/>
  <c r="K1386" i="2" s="1"/>
  <c r="S1385" i="2" a="1"/>
  <c r="S1385" i="2" s="1"/>
  <c r="F1385" i="2" s="1"/>
  <c r="I3457" i="2"/>
  <c r="G3457" i="2" s="1"/>
  <c r="J3456" i="2"/>
  <c r="P1386" i="2" l="1"/>
  <c r="E1386" i="2"/>
  <c r="O1386" i="2"/>
  <c r="L1386" i="2"/>
  <c r="H1386" i="2" a="1"/>
  <c r="H1386" i="2" s="1"/>
  <c r="I3458" i="2"/>
  <c r="G3458" i="2" s="1"/>
  <c r="J3457" i="2"/>
  <c r="Q1386" i="2" l="1"/>
  <c r="M1387" i="2"/>
  <c r="S1386" i="2" a="1"/>
  <c r="S1386" i="2" s="1"/>
  <c r="F1386" i="2" s="1"/>
  <c r="N1387" i="2"/>
  <c r="R1386" i="2"/>
  <c r="H1387" i="2" s="1" a="1"/>
  <c r="H1387" i="2" s="1"/>
  <c r="I3459" i="2"/>
  <c r="G3459" i="2" s="1"/>
  <c r="J3458" i="2"/>
  <c r="K1387" i="2" l="1"/>
  <c r="I3460" i="2"/>
  <c r="G3460" i="2" s="1"/>
  <c r="J3459" i="2"/>
  <c r="P1387" i="2" l="1"/>
  <c r="E1387" i="2"/>
  <c r="O1387" i="2"/>
  <c r="L1387" i="2"/>
  <c r="I3461" i="2"/>
  <c r="G3461" i="2" s="1"/>
  <c r="J3460" i="2"/>
  <c r="Q1387" i="2" l="1"/>
  <c r="M1388" i="2"/>
  <c r="S1387" i="2" a="1"/>
  <c r="S1387" i="2" s="1"/>
  <c r="F1387" i="2" s="1"/>
  <c r="R1387" i="2"/>
  <c r="H1388" i="2" s="1" a="1"/>
  <c r="H1388" i="2" s="1"/>
  <c r="N1388" i="2"/>
  <c r="I3462" i="2"/>
  <c r="G3462" i="2" s="1"/>
  <c r="J3461" i="2"/>
  <c r="K1388" i="2" l="1"/>
  <c r="I3463" i="2"/>
  <c r="G3463" i="2" s="1"/>
  <c r="J3462" i="2"/>
  <c r="E1388" i="2" l="1"/>
  <c r="P1388" i="2"/>
  <c r="O1388" i="2"/>
  <c r="L1388" i="2"/>
  <c r="I3464" i="2"/>
  <c r="G3464" i="2" s="1"/>
  <c r="J3463" i="2"/>
  <c r="Q1388" i="2" l="1"/>
  <c r="S1388" i="2" a="1"/>
  <c r="S1388" i="2" s="1"/>
  <c r="F1388" i="2" s="1"/>
  <c r="M1389" i="2"/>
  <c r="N1389" i="2"/>
  <c r="R1388" i="2"/>
  <c r="H1389" i="2" s="1" a="1"/>
  <c r="H1389" i="2" s="1"/>
  <c r="I3465" i="2"/>
  <c r="G3465" i="2" s="1"/>
  <c r="J3464" i="2"/>
  <c r="K1389" i="2" l="1"/>
  <c r="I3466" i="2"/>
  <c r="G3466" i="2" s="1"/>
  <c r="J3465" i="2"/>
  <c r="E1389" i="2" l="1"/>
  <c r="O1389" i="2"/>
  <c r="P1389" i="2"/>
  <c r="L1389" i="2"/>
  <c r="I3467" i="2"/>
  <c r="G3467" i="2" s="1"/>
  <c r="J3466" i="2"/>
  <c r="Q1389" i="2" l="1"/>
  <c r="M1390" i="2"/>
  <c r="S1389" i="2" a="1"/>
  <c r="S1389" i="2" s="1"/>
  <c r="F1389" i="2" s="1"/>
  <c r="R1389" i="2"/>
  <c r="H1390" i="2" s="1" a="1"/>
  <c r="H1390" i="2" s="1"/>
  <c r="N1390" i="2"/>
  <c r="I3468" i="2"/>
  <c r="G3468" i="2" s="1"/>
  <c r="J3467" i="2"/>
  <c r="K1390" i="2" l="1"/>
  <c r="I3469" i="2"/>
  <c r="G3469" i="2" s="1"/>
  <c r="J3468" i="2"/>
  <c r="P1390" i="2" l="1"/>
  <c r="O1390" i="2"/>
  <c r="E1390" i="2"/>
  <c r="L1390" i="2"/>
  <c r="I3470" i="2"/>
  <c r="G3470" i="2" s="1"/>
  <c r="J3469" i="2"/>
  <c r="Q1390" i="2" l="1"/>
  <c r="S1390" i="2" a="1"/>
  <c r="S1390" i="2" s="1"/>
  <c r="F1390" i="2" s="1"/>
  <c r="M1391" i="2"/>
  <c r="R1390" i="2"/>
  <c r="H1391" i="2" s="1" a="1"/>
  <c r="H1391" i="2" s="1"/>
  <c r="N1391" i="2"/>
  <c r="I3471" i="2"/>
  <c r="G3471" i="2" s="1"/>
  <c r="J3470" i="2"/>
  <c r="K1391" i="2" l="1"/>
  <c r="I3472" i="2"/>
  <c r="G3472" i="2" s="1"/>
  <c r="J3471" i="2"/>
  <c r="E1391" i="2" l="1"/>
  <c r="P1391" i="2"/>
  <c r="O1391" i="2"/>
  <c r="L1391" i="2"/>
  <c r="I3473" i="2"/>
  <c r="G3473" i="2" s="1"/>
  <c r="J3472" i="2"/>
  <c r="R1391" i="2" l="1"/>
  <c r="N1392" i="2"/>
  <c r="Q1391" i="2"/>
  <c r="M1392" i="2"/>
  <c r="K1392" i="2" s="1"/>
  <c r="S1391" i="2" a="1"/>
  <c r="S1391" i="2" s="1"/>
  <c r="F1391" i="2" s="1"/>
  <c r="I3474" i="2"/>
  <c r="G3474" i="2" s="1"/>
  <c r="J3473" i="2"/>
  <c r="P1392" i="2" l="1"/>
  <c r="O1392" i="2"/>
  <c r="E1392" i="2"/>
  <c r="L1392" i="2"/>
  <c r="H1392" i="2" a="1"/>
  <c r="H1392" i="2" s="1"/>
  <c r="I3475" i="2"/>
  <c r="G3475" i="2" s="1"/>
  <c r="J3474" i="2"/>
  <c r="Q1392" i="2" l="1"/>
  <c r="S1392" i="2" a="1"/>
  <c r="S1392" i="2" s="1"/>
  <c r="F1392" i="2" s="1"/>
  <c r="M1393" i="2"/>
  <c r="R1392" i="2"/>
  <c r="H1393" i="2" s="1" a="1"/>
  <c r="H1393" i="2" s="1"/>
  <c r="N1393" i="2"/>
  <c r="I3476" i="2"/>
  <c r="G3476" i="2" s="1"/>
  <c r="J3475" i="2"/>
  <c r="K1393" i="2" l="1"/>
  <c r="I3477" i="2"/>
  <c r="G3477" i="2" s="1"/>
  <c r="J3476" i="2"/>
  <c r="E1393" i="2" l="1"/>
  <c r="P1393" i="2"/>
  <c r="O1393" i="2"/>
  <c r="L1393" i="2"/>
  <c r="I3478" i="2"/>
  <c r="G3478" i="2" s="1"/>
  <c r="J3477" i="2"/>
  <c r="R1393" i="2" l="1"/>
  <c r="N1394" i="2"/>
  <c r="Q1393" i="2"/>
  <c r="M1394" i="2"/>
  <c r="K1394" i="2" s="1"/>
  <c r="S1393" i="2" a="1"/>
  <c r="S1393" i="2" s="1"/>
  <c r="F1393" i="2" s="1"/>
  <c r="I3479" i="2"/>
  <c r="G3479" i="2" s="1"/>
  <c r="J3478" i="2"/>
  <c r="P1394" i="2" l="1"/>
  <c r="E1394" i="2"/>
  <c r="O1394" i="2"/>
  <c r="L1394" i="2"/>
  <c r="H1394" i="2" a="1"/>
  <c r="H1394" i="2" s="1"/>
  <c r="I3480" i="2"/>
  <c r="G3480" i="2" s="1"/>
  <c r="J3479" i="2"/>
  <c r="Q1394" i="2" l="1"/>
  <c r="M1395" i="2"/>
  <c r="S1394" i="2" a="1"/>
  <c r="S1394" i="2" s="1"/>
  <c r="F1394" i="2" s="1"/>
  <c r="N1395" i="2"/>
  <c r="R1394" i="2"/>
  <c r="H1395" i="2" s="1" a="1"/>
  <c r="H1395" i="2" s="1"/>
  <c r="I3481" i="2"/>
  <c r="G3481" i="2" s="1"/>
  <c r="J3480" i="2"/>
  <c r="K1395" i="2" l="1"/>
  <c r="I3482" i="2"/>
  <c r="G3482" i="2" s="1"/>
  <c r="J3481" i="2"/>
  <c r="O1395" i="2" l="1"/>
  <c r="E1395" i="2"/>
  <c r="P1395" i="2"/>
  <c r="L1395" i="2"/>
  <c r="I3483" i="2"/>
  <c r="G3483" i="2" s="1"/>
  <c r="J3482" i="2"/>
  <c r="N1396" i="2" l="1"/>
  <c r="R1395" i="2"/>
  <c r="H1396" i="2" s="1" a="1"/>
  <c r="H1396" i="2" s="1"/>
  <c r="Q1395" i="2"/>
  <c r="S1395" i="2" a="1"/>
  <c r="S1395" i="2" s="1"/>
  <c r="F1395" i="2" s="1"/>
  <c r="M1396" i="2"/>
  <c r="K1396" i="2" s="1"/>
  <c r="I3484" i="2"/>
  <c r="G3484" i="2" s="1"/>
  <c r="J3483" i="2"/>
  <c r="E1396" i="2" l="1"/>
  <c r="O1396" i="2"/>
  <c r="P1396" i="2"/>
  <c r="L1396" i="2"/>
  <c r="I3485" i="2"/>
  <c r="G3485" i="2" s="1"/>
  <c r="J3484" i="2"/>
  <c r="Q1396" i="2" l="1"/>
  <c r="M1397" i="2"/>
  <c r="S1396" i="2" a="1"/>
  <c r="S1396" i="2" s="1"/>
  <c r="F1396" i="2" s="1"/>
  <c r="R1396" i="2"/>
  <c r="H1397" i="2" s="1" a="1"/>
  <c r="H1397" i="2" s="1"/>
  <c r="N1397" i="2"/>
  <c r="I3486" i="2"/>
  <c r="G3486" i="2" s="1"/>
  <c r="J3485" i="2"/>
  <c r="K1397" i="2" l="1"/>
  <c r="I3487" i="2"/>
  <c r="G3487" i="2" s="1"/>
  <c r="J3486" i="2"/>
  <c r="E1397" i="2" l="1"/>
  <c r="O1397" i="2"/>
  <c r="P1397" i="2"/>
  <c r="L1397" i="2"/>
  <c r="I3488" i="2"/>
  <c r="G3488" i="2" s="1"/>
  <c r="J3487" i="2"/>
  <c r="R1397" i="2" l="1"/>
  <c r="N1398" i="2"/>
  <c r="Q1397" i="2"/>
  <c r="M1398" i="2"/>
  <c r="K1398" i="2" s="1"/>
  <c r="S1397" i="2" a="1"/>
  <c r="S1397" i="2" s="1"/>
  <c r="F1397" i="2" s="1"/>
  <c r="I3489" i="2"/>
  <c r="G3489" i="2" s="1"/>
  <c r="J3488" i="2"/>
  <c r="E1398" i="2" l="1"/>
  <c r="P1398" i="2"/>
  <c r="O1398" i="2"/>
  <c r="L1398" i="2"/>
  <c r="H1398" i="2" a="1"/>
  <c r="H1398" i="2" s="1"/>
  <c r="I3490" i="2"/>
  <c r="G3490" i="2" s="1"/>
  <c r="J3489" i="2"/>
  <c r="Q1398" i="2" l="1"/>
  <c r="S1398" i="2" a="1"/>
  <c r="S1398" i="2" s="1"/>
  <c r="F1398" i="2" s="1"/>
  <c r="M1399" i="2"/>
  <c r="R1398" i="2"/>
  <c r="H1399" i="2" s="1" a="1"/>
  <c r="H1399" i="2" s="1"/>
  <c r="N1399" i="2"/>
  <c r="I3491" i="2"/>
  <c r="G3491" i="2" s="1"/>
  <c r="J3490" i="2"/>
  <c r="K1399" i="2" l="1"/>
  <c r="I3492" i="2"/>
  <c r="G3492" i="2" s="1"/>
  <c r="J3491" i="2"/>
  <c r="O1399" i="2" l="1"/>
  <c r="P1399" i="2"/>
  <c r="E1399" i="2"/>
  <c r="L1399" i="2"/>
  <c r="I3493" i="2"/>
  <c r="G3493" i="2" s="1"/>
  <c r="J3492" i="2"/>
  <c r="N1400" i="2" l="1"/>
  <c r="R1399" i="2"/>
  <c r="H1400" i="2" s="1" a="1"/>
  <c r="H1400" i="2" s="1"/>
  <c r="Q1399" i="2"/>
  <c r="S1399" i="2" a="1"/>
  <c r="S1399" i="2" s="1"/>
  <c r="F1399" i="2" s="1"/>
  <c r="M1400" i="2"/>
  <c r="K1400" i="2" s="1"/>
  <c r="I3494" i="2"/>
  <c r="G3494" i="2" s="1"/>
  <c r="J3493" i="2"/>
  <c r="E1400" i="2" l="1"/>
  <c r="P1400" i="2"/>
  <c r="O1400" i="2"/>
  <c r="L1400" i="2"/>
  <c r="I3495" i="2"/>
  <c r="G3495" i="2" s="1"/>
  <c r="J3494" i="2"/>
  <c r="N1401" i="2" l="1"/>
  <c r="R1400" i="2"/>
  <c r="Q1400" i="2"/>
  <c r="M1401" i="2"/>
  <c r="K1401" i="2" s="1"/>
  <c r="S1400" i="2" a="1"/>
  <c r="S1400" i="2" s="1"/>
  <c r="F1400" i="2" s="1"/>
  <c r="I3496" i="2"/>
  <c r="G3496" i="2" s="1"/>
  <c r="J3495" i="2"/>
  <c r="E1401" i="2" l="1"/>
  <c r="O1401" i="2"/>
  <c r="P1401" i="2"/>
  <c r="L1401" i="2"/>
  <c r="H1401" i="2" a="1"/>
  <c r="H1401" i="2" s="1"/>
  <c r="I3497" i="2"/>
  <c r="G3497" i="2" s="1"/>
  <c r="J3496" i="2"/>
  <c r="Q1401" i="2" l="1"/>
  <c r="M1402" i="2"/>
  <c r="S1401" i="2" a="1"/>
  <c r="S1401" i="2" s="1"/>
  <c r="F1401" i="2" s="1"/>
  <c r="N1402" i="2"/>
  <c r="R1401" i="2"/>
  <c r="H1402" i="2" s="1" a="1"/>
  <c r="H1402" i="2" s="1"/>
  <c r="I3498" i="2"/>
  <c r="G3498" i="2" s="1"/>
  <c r="J3497" i="2"/>
  <c r="K1402" i="2" l="1"/>
  <c r="I3499" i="2"/>
  <c r="G3499" i="2" s="1"/>
  <c r="J3498" i="2"/>
  <c r="O1402" i="2" l="1"/>
  <c r="P1402" i="2"/>
  <c r="E1402" i="2"/>
  <c r="L1402" i="2"/>
  <c r="I3500" i="2"/>
  <c r="G3500" i="2" s="1"/>
  <c r="J3499" i="2"/>
  <c r="R1402" i="2" l="1"/>
  <c r="N1403" i="2"/>
  <c r="Q1402" i="2"/>
  <c r="M1403" i="2"/>
  <c r="K1403" i="2" s="1"/>
  <c r="S1402" i="2" a="1"/>
  <c r="S1402" i="2" s="1"/>
  <c r="F1402" i="2" s="1"/>
  <c r="I3501" i="2"/>
  <c r="G3501" i="2" s="1"/>
  <c r="J3500" i="2"/>
  <c r="E1403" i="2" l="1"/>
  <c r="O1403" i="2"/>
  <c r="P1403" i="2"/>
  <c r="L1403" i="2"/>
  <c r="H1403" i="2" a="1"/>
  <c r="H1403" i="2" s="1"/>
  <c r="I3502" i="2"/>
  <c r="G3502" i="2" s="1"/>
  <c r="J3501" i="2"/>
  <c r="R1403" i="2" l="1"/>
  <c r="N1404" i="2"/>
  <c r="Q1403" i="2"/>
  <c r="S1403" i="2" a="1"/>
  <c r="S1403" i="2" s="1"/>
  <c r="F1403" i="2" s="1"/>
  <c r="M1404" i="2"/>
  <c r="K1404" i="2" s="1"/>
  <c r="I3503" i="2"/>
  <c r="G3503" i="2" s="1"/>
  <c r="J3502" i="2"/>
  <c r="P1404" i="2" l="1"/>
  <c r="E1404" i="2"/>
  <c r="O1404" i="2"/>
  <c r="L1404" i="2"/>
  <c r="H1404" i="2" a="1"/>
  <c r="H1404" i="2" s="1"/>
  <c r="I3504" i="2"/>
  <c r="G3504" i="2" s="1"/>
  <c r="J3503" i="2"/>
  <c r="Q1404" i="2" l="1"/>
  <c r="S1404" i="2" a="1"/>
  <c r="S1404" i="2" s="1"/>
  <c r="F1404" i="2" s="1"/>
  <c r="M1405" i="2"/>
  <c r="R1404" i="2"/>
  <c r="H1405" i="2" s="1" a="1"/>
  <c r="H1405" i="2" s="1"/>
  <c r="N1405" i="2"/>
  <c r="I3505" i="2"/>
  <c r="G3505" i="2" s="1"/>
  <c r="J3504" i="2"/>
  <c r="K1405" i="2" l="1"/>
  <c r="I3506" i="2"/>
  <c r="G3506" i="2" s="1"/>
  <c r="J3505" i="2"/>
  <c r="E1405" i="2" l="1"/>
  <c r="O1405" i="2"/>
  <c r="P1405" i="2"/>
  <c r="L1405" i="2"/>
  <c r="I3507" i="2"/>
  <c r="G3507" i="2" s="1"/>
  <c r="J3506" i="2"/>
  <c r="Q1405" i="2" l="1"/>
  <c r="S1405" i="2" a="1"/>
  <c r="S1405" i="2" s="1"/>
  <c r="F1405" i="2" s="1"/>
  <c r="M1406" i="2"/>
  <c r="R1405" i="2"/>
  <c r="H1406" i="2" s="1" a="1"/>
  <c r="H1406" i="2" s="1"/>
  <c r="N1406" i="2"/>
  <c r="I3508" i="2"/>
  <c r="G3508" i="2" s="1"/>
  <c r="J3507" i="2"/>
  <c r="K1406" i="2" l="1"/>
  <c r="I3509" i="2"/>
  <c r="G3509" i="2" s="1"/>
  <c r="J3508" i="2"/>
  <c r="O1406" i="2" l="1"/>
  <c r="P1406" i="2"/>
  <c r="E1406" i="2"/>
  <c r="L1406" i="2"/>
  <c r="I3510" i="2"/>
  <c r="G3510" i="2" s="1"/>
  <c r="J3509" i="2"/>
  <c r="N1407" i="2" l="1"/>
  <c r="R1406" i="2"/>
  <c r="H1407" i="2" s="1" a="1"/>
  <c r="H1407" i="2" s="1"/>
  <c r="Q1406" i="2"/>
  <c r="M1407" i="2"/>
  <c r="K1407" i="2" s="1"/>
  <c r="S1406" i="2" a="1"/>
  <c r="S1406" i="2" s="1"/>
  <c r="F1406" i="2" s="1"/>
  <c r="I3511" i="2"/>
  <c r="G3511" i="2" s="1"/>
  <c r="J3510" i="2"/>
  <c r="P1407" i="2" l="1"/>
  <c r="E1407" i="2"/>
  <c r="O1407" i="2"/>
  <c r="L1407" i="2"/>
  <c r="I3512" i="2"/>
  <c r="G3512" i="2" s="1"/>
  <c r="J3511" i="2"/>
  <c r="Q1407" i="2" l="1"/>
  <c r="S1407" i="2" a="1"/>
  <c r="S1407" i="2" s="1"/>
  <c r="F1407" i="2" s="1"/>
  <c r="M1408" i="2"/>
  <c r="R1407" i="2"/>
  <c r="H1408" i="2" s="1" a="1"/>
  <c r="H1408" i="2" s="1"/>
  <c r="N1408" i="2"/>
  <c r="I3513" i="2"/>
  <c r="G3513" i="2" s="1"/>
  <c r="J3512" i="2"/>
  <c r="K1408" i="2" l="1"/>
  <c r="I3514" i="2"/>
  <c r="G3514" i="2" s="1"/>
  <c r="J3513" i="2"/>
  <c r="E1408" i="2" l="1"/>
  <c r="O1408" i="2"/>
  <c r="P1408" i="2"/>
  <c r="L1408" i="2"/>
  <c r="I3515" i="2"/>
  <c r="G3515" i="2" s="1"/>
  <c r="J3514" i="2"/>
  <c r="Q1408" i="2" l="1"/>
  <c r="S1408" i="2" a="1"/>
  <c r="S1408" i="2" s="1"/>
  <c r="F1408" i="2" s="1"/>
  <c r="M1409" i="2"/>
  <c r="N1409" i="2"/>
  <c r="R1408" i="2"/>
  <c r="H1409" i="2" s="1" a="1"/>
  <c r="H1409" i="2" s="1"/>
  <c r="I3516" i="2"/>
  <c r="G3516" i="2" s="1"/>
  <c r="J3515" i="2"/>
  <c r="K1409" i="2" l="1"/>
  <c r="I3517" i="2"/>
  <c r="G3517" i="2" s="1"/>
  <c r="J3516" i="2"/>
  <c r="E1409" i="2" l="1"/>
  <c r="P1409" i="2"/>
  <c r="O1409" i="2"/>
  <c r="L1409" i="2"/>
  <c r="I3518" i="2"/>
  <c r="G3518" i="2" s="1"/>
  <c r="J3517" i="2"/>
  <c r="Q1409" i="2" l="1"/>
  <c r="M1410" i="2"/>
  <c r="S1409" i="2" a="1"/>
  <c r="S1409" i="2" s="1"/>
  <c r="F1409" i="2" s="1"/>
  <c r="N1410" i="2"/>
  <c r="R1409" i="2"/>
  <c r="H1410" i="2" s="1" a="1"/>
  <c r="H1410" i="2" s="1"/>
  <c r="I3519" i="2"/>
  <c r="G3519" i="2" s="1"/>
  <c r="J3518" i="2"/>
  <c r="K1410" i="2" l="1"/>
  <c r="I3520" i="2"/>
  <c r="G3520" i="2" s="1"/>
  <c r="J3519" i="2"/>
  <c r="E1410" i="2" l="1"/>
  <c r="O1410" i="2"/>
  <c r="P1410" i="2"/>
  <c r="L1410" i="2"/>
  <c r="I3521" i="2"/>
  <c r="G3521" i="2" s="1"/>
  <c r="J3520" i="2"/>
  <c r="Q1410" i="2" l="1"/>
  <c r="S1410" i="2" a="1"/>
  <c r="S1410" i="2" s="1"/>
  <c r="F1410" i="2" s="1"/>
  <c r="M1411" i="2"/>
  <c r="R1410" i="2"/>
  <c r="H1411" i="2" s="1" a="1"/>
  <c r="H1411" i="2" s="1"/>
  <c r="N1411" i="2"/>
  <c r="I3522" i="2"/>
  <c r="G3522" i="2" s="1"/>
  <c r="J3521" i="2"/>
  <c r="K1411" i="2" l="1"/>
  <c r="I3523" i="2"/>
  <c r="G3523" i="2" s="1"/>
  <c r="J3522" i="2"/>
  <c r="E1411" i="2" l="1"/>
  <c r="P1411" i="2"/>
  <c r="O1411" i="2"/>
  <c r="L1411" i="2"/>
  <c r="I3524" i="2"/>
  <c r="G3524" i="2" s="1"/>
  <c r="J3523" i="2"/>
  <c r="Q1411" i="2" l="1"/>
  <c r="M1412" i="2"/>
  <c r="S1411" i="2" a="1"/>
  <c r="S1411" i="2" s="1"/>
  <c r="F1411" i="2" s="1"/>
  <c r="R1411" i="2"/>
  <c r="H1412" i="2" s="1" a="1"/>
  <c r="H1412" i="2" s="1"/>
  <c r="N1412" i="2"/>
  <c r="I3525" i="2"/>
  <c r="G3525" i="2" s="1"/>
  <c r="J3524" i="2"/>
  <c r="K1412" i="2" l="1"/>
  <c r="I3526" i="2"/>
  <c r="G3526" i="2" s="1"/>
  <c r="J3525" i="2"/>
  <c r="O1412" i="2" l="1"/>
  <c r="P1412" i="2"/>
  <c r="E1412" i="2"/>
  <c r="L1412" i="2"/>
  <c r="I3527" i="2"/>
  <c r="G3527" i="2" s="1"/>
  <c r="J3526" i="2"/>
  <c r="N1413" i="2" l="1"/>
  <c r="R1412" i="2"/>
  <c r="Q1412" i="2"/>
  <c r="M1413" i="2"/>
  <c r="K1413" i="2" s="1"/>
  <c r="S1412" i="2" a="1"/>
  <c r="S1412" i="2" s="1"/>
  <c r="F1412" i="2" s="1"/>
  <c r="I3528" i="2"/>
  <c r="G3528" i="2" s="1"/>
  <c r="J3527" i="2"/>
  <c r="O1413" i="2" l="1"/>
  <c r="E1413" i="2"/>
  <c r="P1413" i="2"/>
  <c r="L1413" i="2"/>
  <c r="H1413" i="2" a="1"/>
  <c r="H1413" i="2" s="1"/>
  <c r="I3529" i="2"/>
  <c r="G3529" i="2" s="1"/>
  <c r="J3528" i="2"/>
  <c r="R1413" i="2" l="1"/>
  <c r="N1414" i="2"/>
  <c r="Q1413" i="2"/>
  <c r="M1414" i="2"/>
  <c r="K1414" i="2" s="1"/>
  <c r="S1413" i="2" a="1"/>
  <c r="S1413" i="2" s="1"/>
  <c r="F1413" i="2" s="1"/>
  <c r="I3530" i="2"/>
  <c r="G3530" i="2" s="1"/>
  <c r="J3529" i="2"/>
  <c r="E1414" i="2" l="1"/>
  <c r="O1414" i="2"/>
  <c r="P1414" i="2"/>
  <c r="L1414" i="2"/>
  <c r="H1414" i="2" a="1"/>
  <c r="H1414" i="2" s="1"/>
  <c r="I3531" i="2"/>
  <c r="G3531" i="2" s="1"/>
  <c r="J3530" i="2"/>
  <c r="Q1414" i="2" l="1"/>
  <c r="S1414" i="2" a="1"/>
  <c r="S1414" i="2" s="1"/>
  <c r="F1414" i="2" s="1"/>
  <c r="M1415" i="2"/>
  <c r="R1414" i="2"/>
  <c r="H1415" i="2" s="1" a="1"/>
  <c r="H1415" i="2" s="1"/>
  <c r="N1415" i="2"/>
  <c r="I3532" i="2"/>
  <c r="G3532" i="2" s="1"/>
  <c r="J3531" i="2"/>
  <c r="K1415" i="2" l="1"/>
  <c r="I3533" i="2"/>
  <c r="G3533" i="2" s="1"/>
  <c r="J3532" i="2"/>
  <c r="P1415" i="2" l="1"/>
  <c r="E1415" i="2"/>
  <c r="O1415" i="2"/>
  <c r="L1415" i="2"/>
  <c r="I3534" i="2"/>
  <c r="G3534" i="2" s="1"/>
  <c r="J3533" i="2"/>
  <c r="Q1415" i="2" l="1"/>
  <c r="S1415" i="2" a="1"/>
  <c r="S1415" i="2" s="1"/>
  <c r="F1415" i="2" s="1"/>
  <c r="M1416" i="2"/>
  <c r="R1415" i="2"/>
  <c r="H1416" i="2" s="1" a="1"/>
  <c r="H1416" i="2" s="1"/>
  <c r="N1416" i="2"/>
  <c r="I3535" i="2"/>
  <c r="G3535" i="2" s="1"/>
  <c r="J3534" i="2"/>
  <c r="K1416" i="2" l="1"/>
  <c r="I3536" i="2"/>
  <c r="G3536" i="2" s="1"/>
  <c r="J3535" i="2"/>
  <c r="E1416" i="2" l="1"/>
  <c r="P1416" i="2"/>
  <c r="O1416" i="2"/>
  <c r="L1416" i="2"/>
  <c r="I3537" i="2"/>
  <c r="G3537" i="2" s="1"/>
  <c r="J3536" i="2"/>
  <c r="N1417" i="2" l="1"/>
  <c r="R1416" i="2"/>
  <c r="H1417" i="2" s="1" a="1"/>
  <c r="H1417" i="2" s="1"/>
  <c r="Q1416" i="2"/>
  <c r="S1416" i="2" a="1"/>
  <c r="S1416" i="2" s="1"/>
  <c r="F1416" i="2" s="1"/>
  <c r="M1417" i="2"/>
  <c r="K1417" i="2" s="1"/>
  <c r="I3538" i="2"/>
  <c r="G3538" i="2" s="1"/>
  <c r="J3537" i="2"/>
  <c r="P1417" i="2" l="1"/>
  <c r="E1417" i="2"/>
  <c r="O1417" i="2"/>
  <c r="L1417" i="2"/>
  <c r="I3539" i="2"/>
  <c r="G3539" i="2" s="1"/>
  <c r="J3538" i="2"/>
  <c r="Q1417" i="2" l="1"/>
  <c r="S1417" i="2" a="1"/>
  <c r="S1417" i="2" s="1"/>
  <c r="F1417" i="2" s="1"/>
  <c r="M1418" i="2"/>
  <c r="N1418" i="2"/>
  <c r="R1417" i="2"/>
  <c r="H1418" i="2" s="1" a="1"/>
  <c r="H1418" i="2" s="1"/>
  <c r="I3540" i="2"/>
  <c r="G3540" i="2" s="1"/>
  <c r="J3539" i="2"/>
  <c r="K1418" i="2" l="1"/>
  <c r="I3541" i="2"/>
  <c r="G3541" i="2" s="1"/>
  <c r="J3540" i="2"/>
  <c r="P1418" i="2" l="1"/>
  <c r="O1418" i="2"/>
  <c r="E1418" i="2"/>
  <c r="L1418" i="2"/>
  <c r="I3542" i="2"/>
  <c r="G3542" i="2" s="1"/>
  <c r="J3541" i="2"/>
  <c r="Q1418" i="2" l="1"/>
  <c r="M1419" i="2"/>
  <c r="S1418" i="2" a="1"/>
  <c r="S1418" i="2" s="1"/>
  <c r="F1418" i="2" s="1"/>
  <c r="R1418" i="2"/>
  <c r="H1419" i="2" s="1" a="1"/>
  <c r="H1419" i="2" s="1"/>
  <c r="N1419" i="2"/>
  <c r="I3543" i="2"/>
  <c r="G3543" i="2" s="1"/>
  <c r="J3542" i="2"/>
  <c r="K1419" i="2" l="1"/>
  <c r="I3544" i="2"/>
  <c r="G3544" i="2" s="1"/>
  <c r="J3543" i="2"/>
  <c r="E1419" i="2" l="1"/>
  <c r="O1419" i="2"/>
  <c r="P1419" i="2"/>
  <c r="L1419" i="2"/>
  <c r="I3545" i="2"/>
  <c r="G3545" i="2" s="1"/>
  <c r="J3544" i="2"/>
  <c r="Q1419" i="2" l="1"/>
  <c r="S1419" i="2" a="1"/>
  <c r="S1419" i="2" s="1"/>
  <c r="F1419" i="2" s="1"/>
  <c r="M1420" i="2"/>
  <c r="N1420" i="2"/>
  <c r="R1419" i="2"/>
  <c r="H1420" i="2" s="1" a="1"/>
  <c r="H1420" i="2" s="1"/>
  <c r="I3546" i="2"/>
  <c r="G3546" i="2" s="1"/>
  <c r="J3545" i="2"/>
  <c r="K1420" i="2" l="1"/>
  <c r="I3547" i="2"/>
  <c r="G3547" i="2" s="1"/>
  <c r="J3546" i="2"/>
  <c r="E1420" i="2" l="1"/>
  <c r="O1420" i="2"/>
  <c r="P1420" i="2"/>
  <c r="L1420" i="2"/>
  <c r="I3548" i="2"/>
  <c r="G3548" i="2" s="1"/>
  <c r="J3547" i="2"/>
  <c r="N1421" i="2" l="1"/>
  <c r="R1420" i="2"/>
  <c r="Q1420" i="2"/>
  <c r="S1420" i="2" a="1"/>
  <c r="S1420" i="2" s="1"/>
  <c r="F1420" i="2" s="1"/>
  <c r="M1421" i="2"/>
  <c r="K1421" i="2" s="1"/>
  <c r="I3549" i="2"/>
  <c r="G3549" i="2" s="1"/>
  <c r="J3548" i="2"/>
  <c r="O1421" i="2" l="1"/>
  <c r="P1421" i="2"/>
  <c r="E1421" i="2"/>
  <c r="L1421" i="2"/>
  <c r="H1421" i="2" a="1"/>
  <c r="H1421" i="2" s="1"/>
  <c r="I3550" i="2"/>
  <c r="G3550" i="2" s="1"/>
  <c r="J3549" i="2"/>
  <c r="R1421" i="2" l="1"/>
  <c r="N1422" i="2"/>
  <c r="Q1421" i="2"/>
  <c r="S1421" i="2" a="1"/>
  <c r="S1421" i="2" s="1"/>
  <c r="F1421" i="2" s="1"/>
  <c r="M1422" i="2"/>
  <c r="K1422" i="2" s="1"/>
  <c r="I3551" i="2"/>
  <c r="G3551" i="2" s="1"/>
  <c r="J3550" i="2"/>
  <c r="P1422" i="2" l="1"/>
  <c r="E1422" i="2"/>
  <c r="O1422" i="2"/>
  <c r="L1422" i="2"/>
  <c r="H1422" i="2" a="1"/>
  <c r="H1422" i="2" s="1"/>
  <c r="I3552" i="2"/>
  <c r="G3552" i="2" s="1"/>
  <c r="J3551" i="2"/>
  <c r="Q1422" i="2" l="1"/>
  <c r="M1423" i="2"/>
  <c r="S1422" i="2" a="1"/>
  <c r="S1422" i="2" s="1"/>
  <c r="F1422" i="2" s="1"/>
  <c r="R1422" i="2"/>
  <c r="H1423" i="2" s="1" a="1"/>
  <c r="H1423" i="2" s="1"/>
  <c r="N1423" i="2"/>
  <c r="I3553" i="2"/>
  <c r="G3553" i="2" s="1"/>
  <c r="J3552" i="2"/>
  <c r="K1423" i="2" l="1"/>
  <c r="I3554" i="2"/>
  <c r="G3554" i="2" s="1"/>
  <c r="J3553" i="2"/>
  <c r="E1423" i="2" l="1"/>
  <c r="O1423" i="2"/>
  <c r="P1423" i="2"/>
  <c r="L1423" i="2"/>
  <c r="I3555" i="2"/>
  <c r="G3555" i="2" s="1"/>
  <c r="J3554" i="2"/>
  <c r="Q1423" i="2" l="1"/>
  <c r="S1423" i="2" a="1"/>
  <c r="S1423" i="2" s="1"/>
  <c r="F1423" i="2" s="1"/>
  <c r="M1424" i="2"/>
  <c r="N1424" i="2"/>
  <c r="R1423" i="2"/>
  <c r="H1424" i="2" s="1" a="1"/>
  <c r="H1424" i="2" s="1"/>
  <c r="I3556" i="2"/>
  <c r="G3556" i="2" s="1"/>
  <c r="J3555" i="2"/>
  <c r="K1424" i="2" l="1"/>
  <c r="I3557" i="2"/>
  <c r="G3557" i="2" s="1"/>
  <c r="J3556" i="2"/>
  <c r="E1424" i="2" l="1"/>
  <c r="P1424" i="2"/>
  <c r="O1424" i="2"/>
  <c r="L1424" i="2"/>
  <c r="I3558" i="2"/>
  <c r="G3558" i="2" s="1"/>
  <c r="J3557" i="2"/>
  <c r="Q1424" i="2" l="1"/>
  <c r="M1425" i="2"/>
  <c r="S1424" i="2" a="1"/>
  <c r="S1424" i="2" s="1"/>
  <c r="F1424" i="2" s="1"/>
  <c r="N1425" i="2"/>
  <c r="R1424" i="2"/>
  <c r="H1425" i="2" s="1" a="1"/>
  <c r="H1425" i="2" s="1"/>
  <c r="I3559" i="2"/>
  <c r="G3559" i="2" s="1"/>
  <c r="J3558" i="2"/>
  <c r="K1425" i="2" l="1"/>
  <c r="I3560" i="2"/>
  <c r="G3560" i="2" s="1"/>
  <c r="J3559" i="2"/>
  <c r="E1425" i="2" l="1"/>
  <c r="O1425" i="2"/>
  <c r="P1425" i="2"/>
  <c r="L1425" i="2"/>
  <c r="I3561" i="2"/>
  <c r="G3561" i="2" s="1"/>
  <c r="J3560" i="2"/>
  <c r="Q1425" i="2" l="1"/>
  <c r="S1425" i="2" a="1"/>
  <c r="S1425" i="2" s="1"/>
  <c r="F1425" i="2" s="1"/>
  <c r="M1426" i="2"/>
  <c r="R1425" i="2"/>
  <c r="H1426" i="2" s="1" a="1"/>
  <c r="H1426" i="2" s="1"/>
  <c r="N1426" i="2"/>
  <c r="I3562" i="2"/>
  <c r="G3562" i="2" s="1"/>
  <c r="J3561" i="2"/>
  <c r="K1426" i="2" l="1"/>
  <c r="I3563" i="2"/>
  <c r="G3563" i="2" s="1"/>
  <c r="J3562" i="2"/>
  <c r="O1426" i="2" l="1"/>
  <c r="E1426" i="2"/>
  <c r="P1426" i="2"/>
  <c r="L1426" i="2"/>
  <c r="I3564" i="2"/>
  <c r="G3564" i="2" s="1"/>
  <c r="J3563" i="2"/>
  <c r="R1426" i="2" l="1"/>
  <c r="N1427" i="2"/>
  <c r="Q1426" i="2"/>
  <c r="M1427" i="2"/>
  <c r="K1427" i="2" s="1"/>
  <c r="S1426" i="2" a="1"/>
  <c r="S1426" i="2" s="1"/>
  <c r="F1426" i="2" s="1"/>
  <c r="I3565" i="2"/>
  <c r="G3565" i="2" s="1"/>
  <c r="J3564" i="2"/>
  <c r="P1427" i="2" l="1"/>
  <c r="O1427" i="2"/>
  <c r="E1427" i="2"/>
  <c r="L1427" i="2"/>
  <c r="H1427" i="2" a="1"/>
  <c r="H1427" i="2" s="1"/>
  <c r="I3566" i="2"/>
  <c r="G3566" i="2" s="1"/>
  <c r="J3565" i="2"/>
  <c r="Q1427" i="2" l="1"/>
  <c r="S1427" i="2" a="1"/>
  <c r="S1427" i="2" s="1"/>
  <c r="F1427" i="2" s="1"/>
  <c r="M1428" i="2"/>
  <c r="R1427" i="2"/>
  <c r="H1428" i="2" s="1" a="1"/>
  <c r="H1428" i="2" s="1"/>
  <c r="N1428" i="2"/>
  <c r="I3567" i="2"/>
  <c r="G3567" i="2" s="1"/>
  <c r="J3566" i="2"/>
  <c r="K1428" i="2" l="1"/>
  <c r="E1428" i="2"/>
  <c r="O1428" i="2"/>
  <c r="P1428" i="2"/>
  <c r="L1428" i="2"/>
  <c r="I3568" i="2"/>
  <c r="G3568" i="2" s="1"/>
  <c r="J3567" i="2"/>
  <c r="N1429" i="2" l="1"/>
  <c r="R1428" i="2"/>
  <c r="H1429" i="2" s="1" a="1"/>
  <c r="H1429" i="2" s="1"/>
  <c r="Q1428" i="2"/>
  <c r="S1428" i="2" a="1"/>
  <c r="S1428" i="2" s="1"/>
  <c r="F1428" i="2" s="1"/>
  <c r="M1429" i="2"/>
  <c r="K1429" i="2" s="1"/>
  <c r="I3569" i="2"/>
  <c r="G3569" i="2" s="1"/>
  <c r="J3568" i="2"/>
  <c r="E1429" i="2" l="1"/>
  <c r="P1429" i="2"/>
  <c r="O1429" i="2"/>
  <c r="L1429" i="2"/>
  <c r="I3570" i="2"/>
  <c r="G3570" i="2" s="1"/>
  <c r="J3569" i="2"/>
  <c r="Q1429" i="2" l="1"/>
  <c r="M1430" i="2"/>
  <c r="S1429" i="2" a="1"/>
  <c r="S1429" i="2" s="1"/>
  <c r="F1429" i="2" s="1"/>
  <c r="R1429" i="2"/>
  <c r="H1430" i="2" s="1" a="1"/>
  <c r="H1430" i="2" s="1"/>
  <c r="N1430" i="2"/>
  <c r="I3571" i="2"/>
  <c r="G3571" i="2" s="1"/>
  <c r="J3570" i="2"/>
  <c r="K1430" i="2" l="1"/>
  <c r="I3572" i="2"/>
  <c r="G3572" i="2" s="1"/>
  <c r="J3571" i="2"/>
  <c r="E1430" i="2" l="1"/>
  <c r="P1430" i="2"/>
  <c r="O1430" i="2"/>
  <c r="L1430" i="2"/>
  <c r="I3573" i="2"/>
  <c r="G3573" i="2" s="1"/>
  <c r="J3572" i="2"/>
  <c r="R1430" i="2" l="1"/>
  <c r="N1431" i="2"/>
  <c r="Q1430" i="2"/>
  <c r="M1431" i="2"/>
  <c r="K1431" i="2" s="1"/>
  <c r="S1430" i="2" a="1"/>
  <c r="S1430" i="2" s="1"/>
  <c r="F1430" i="2" s="1"/>
  <c r="I3574" i="2"/>
  <c r="G3574" i="2" s="1"/>
  <c r="J3573" i="2"/>
  <c r="E1431" i="2" l="1"/>
  <c r="P1431" i="2"/>
  <c r="O1431" i="2"/>
  <c r="L1431" i="2"/>
  <c r="H1431" i="2" a="1"/>
  <c r="H1431" i="2" s="1"/>
  <c r="I3575" i="2"/>
  <c r="G3575" i="2" s="1"/>
  <c r="J3574" i="2"/>
  <c r="Q1431" i="2" l="1"/>
  <c r="S1431" i="2" a="1"/>
  <c r="S1431" i="2" s="1"/>
  <c r="F1431" i="2" s="1"/>
  <c r="M1432" i="2"/>
  <c r="R1431" i="2"/>
  <c r="H1432" i="2" s="1" a="1"/>
  <c r="H1432" i="2" s="1"/>
  <c r="N1432" i="2"/>
  <c r="I3576" i="2"/>
  <c r="G3576" i="2" s="1"/>
  <c r="J3575" i="2"/>
  <c r="K1432" i="2" l="1"/>
  <c r="I3577" i="2"/>
  <c r="G3577" i="2" s="1"/>
  <c r="J3576" i="2"/>
  <c r="E1432" i="2" l="1"/>
  <c r="O1432" i="2"/>
  <c r="P1432" i="2"/>
  <c r="L1432" i="2"/>
  <c r="I3578" i="2"/>
  <c r="G3578" i="2" s="1"/>
  <c r="J3577" i="2"/>
  <c r="R1432" i="2" l="1"/>
  <c r="N1433" i="2"/>
  <c r="Q1432" i="2"/>
  <c r="M1433" i="2"/>
  <c r="K1433" i="2" s="1"/>
  <c r="S1432" i="2" a="1"/>
  <c r="S1432" i="2" s="1"/>
  <c r="F1432" i="2" s="1"/>
  <c r="I3579" i="2"/>
  <c r="G3579" i="2" s="1"/>
  <c r="J3578" i="2"/>
  <c r="P1433" i="2" l="1"/>
  <c r="E1433" i="2"/>
  <c r="O1433" i="2"/>
  <c r="L1433" i="2"/>
  <c r="H1433" i="2" a="1"/>
  <c r="H1433" i="2" s="1"/>
  <c r="I3580" i="2"/>
  <c r="G3580" i="2" s="1"/>
  <c r="J3579" i="2"/>
  <c r="Q1433" i="2" l="1"/>
  <c r="M1434" i="2"/>
  <c r="S1433" i="2" a="1"/>
  <c r="S1433" i="2" s="1"/>
  <c r="F1433" i="2" s="1"/>
  <c r="N1434" i="2"/>
  <c r="R1433" i="2"/>
  <c r="H1434" i="2" s="1" a="1"/>
  <c r="H1434" i="2" s="1"/>
  <c r="I3581" i="2"/>
  <c r="G3581" i="2" s="1"/>
  <c r="J3580" i="2"/>
  <c r="K1434" i="2" l="1"/>
  <c r="I3582" i="2"/>
  <c r="G3582" i="2" s="1"/>
  <c r="J3581" i="2"/>
  <c r="E1434" i="2" l="1"/>
  <c r="P1434" i="2"/>
  <c r="O1434" i="2"/>
  <c r="L1434" i="2"/>
  <c r="I3583" i="2"/>
  <c r="G3583" i="2" s="1"/>
  <c r="J3582" i="2"/>
  <c r="Q1434" i="2" l="1"/>
  <c r="M1435" i="2"/>
  <c r="S1434" i="2" a="1"/>
  <c r="S1434" i="2" s="1"/>
  <c r="F1434" i="2" s="1"/>
  <c r="N1435" i="2"/>
  <c r="R1434" i="2"/>
  <c r="H1435" i="2" s="1" a="1"/>
  <c r="H1435" i="2" s="1"/>
  <c r="I3584" i="2"/>
  <c r="G3584" i="2" s="1"/>
  <c r="J3583" i="2"/>
  <c r="K1435" i="2" l="1"/>
  <c r="I3585" i="2"/>
  <c r="G3585" i="2" s="1"/>
  <c r="J3584" i="2"/>
  <c r="E1435" i="2" l="1"/>
  <c r="P1435" i="2"/>
  <c r="O1435" i="2"/>
  <c r="L1435" i="2"/>
  <c r="I3586" i="2"/>
  <c r="G3586" i="2" s="1"/>
  <c r="J3585" i="2"/>
  <c r="Q1435" i="2" l="1"/>
  <c r="S1435" i="2" a="1"/>
  <c r="S1435" i="2" s="1"/>
  <c r="F1435" i="2" s="1"/>
  <c r="M1436" i="2"/>
  <c r="R1435" i="2"/>
  <c r="H1436" i="2" s="1" a="1"/>
  <c r="H1436" i="2" s="1"/>
  <c r="N1436" i="2"/>
  <c r="I3587" i="2"/>
  <c r="G3587" i="2" s="1"/>
  <c r="J3586" i="2"/>
  <c r="K1436" i="2" l="1"/>
  <c r="I3588" i="2"/>
  <c r="G3588" i="2" s="1"/>
  <c r="J3587" i="2"/>
  <c r="P1436" i="2" l="1"/>
  <c r="E1436" i="2"/>
  <c r="O1436" i="2"/>
  <c r="L1436" i="2"/>
  <c r="I3589" i="2"/>
  <c r="G3589" i="2" s="1"/>
  <c r="J3588" i="2"/>
  <c r="Q1436" i="2" l="1"/>
  <c r="S1436" i="2" a="1"/>
  <c r="S1436" i="2" s="1"/>
  <c r="F1436" i="2" s="1"/>
  <c r="M1437" i="2"/>
  <c r="N1437" i="2"/>
  <c r="R1436" i="2"/>
  <c r="H1437" i="2" s="1" a="1"/>
  <c r="H1437" i="2" s="1"/>
  <c r="I3590" i="2"/>
  <c r="G3590" i="2" s="1"/>
  <c r="J3589" i="2"/>
  <c r="K1437" i="2" l="1"/>
  <c r="I3591" i="2"/>
  <c r="G3591" i="2" s="1"/>
  <c r="J3590" i="2"/>
  <c r="P1437" i="2" l="1"/>
  <c r="E1437" i="2"/>
  <c r="O1437" i="2"/>
  <c r="L1437" i="2"/>
  <c r="I3592" i="2"/>
  <c r="G3592" i="2" s="1"/>
  <c r="J3591" i="2"/>
  <c r="Q1437" i="2" l="1"/>
  <c r="M1438" i="2"/>
  <c r="S1437" i="2" a="1"/>
  <c r="S1437" i="2" s="1"/>
  <c r="F1437" i="2" s="1"/>
  <c r="R1437" i="2"/>
  <c r="H1438" i="2" s="1" a="1"/>
  <c r="H1438" i="2" s="1"/>
  <c r="N1438" i="2"/>
  <c r="I3593" i="2"/>
  <c r="G3593" i="2" s="1"/>
  <c r="J3592" i="2"/>
  <c r="K1438" i="2" l="1"/>
  <c r="I3594" i="2"/>
  <c r="G3594" i="2" s="1"/>
  <c r="J3593" i="2"/>
  <c r="E1438" i="2" l="1"/>
  <c r="O1438" i="2"/>
  <c r="P1438" i="2"/>
  <c r="L1438" i="2"/>
  <c r="I3595" i="2"/>
  <c r="G3595" i="2" s="1"/>
  <c r="J3594" i="2"/>
  <c r="Q1438" i="2" l="1"/>
  <c r="M1439" i="2"/>
  <c r="S1438" i="2" a="1"/>
  <c r="S1438" i="2" s="1"/>
  <c r="F1438" i="2" s="1"/>
  <c r="R1438" i="2"/>
  <c r="H1439" i="2" s="1" a="1"/>
  <c r="H1439" i="2" s="1"/>
  <c r="N1439" i="2"/>
  <c r="I3596" i="2"/>
  <c r="G3596" i="2" s="1"/>
  <c r="J3595" i="2"/>
  <c r="K1439" i="2" l="1"/>
  <c r="I3597" i="2"/>
  <c r="G3597" i="2" s="1"/>
  <c r="J3596" i="2"/>
  <c r="E1439" i="2" l="1"/>
  <c r="O1439" i="2"/>
  <c r="P1439" i="2"/>
  <c r="L1439" i="2"/>
  <c r="I3598" i="2"/>
  <c r="G3598" i="2" s="1"/>
  <c r="J3597" i="2"/>
  <c r="N1440" i="2" l="1"/>
  <c r="R1439" i="2"/>
  <c r="H1440" i="2" s="1" a="1"/>
  <c r="H1440" i="2" s="1"/>
  <c r="Q1439" i="2"/>
  <c r="M1440" i="2"/>
  <c r="K1440" i="2" s="1"/>
  <c r="S1439" i="2" a="1"/>
  <c r="S1439" i="2" s="1"/>
  <c r="F1439" i="2" s="1"/>
  <c r="I3599" i="2"/>
  <c r="G3599" i="2" s="1"/>
  <c r="J3598" i="2"/>
  <c r="E1440" i="2" l="1"/>
  <c r="P1440" i="2"/>
  <c r="O1440" i="2"/>
  <c r="L1440" i="2"/>
  <c r="I3600" i="2"/>
  <c r="G3600" i="2" s="1"/>
  <c r="J3599" i="2"/>
  <c r="Q1440" i="2" l="1"/>
  <c r="S1440" i="2" a="1"/>
  <c r="S1440" i="2" s="1"/>
  <c r="F1440" i="2" s="1"/>
  <c r="M1441" i="2"/>
  <c r="R1440" i="2"/>
  <c r="H1441" i="2" s="1" a="1"/>
  <c r="H1441" i="2" s="1"/>
  <c r="N1441" i="2"/>
  <c r="I3601" i="2"/>
  <c r="G3601" i="2" s="1"/>
  <c r="J3600" i="2"/>
  <c r="K1441" i="2" l="1"/>
  <c r="I3602" i="2"/>
  <c r="G3602" i="2" s="1"/>
  <c r="J3601" i="2"/>
  <c r="P1441" i="2" l="1"/>
  <c r="E1441" i="2"/>
  <c r="O1441" i="2"/>
  <c r="L1441" i="2"/>
  <c r="I3603" i="2"/>
  <c r="G3603" i="2" s="1"/>
  <c r="J3602" i="2"/>
  <c r="Q1441" i="2" l="1"/>
  <c r="M1442" i="2"/>
  <c r="S1441" i="2" a="1"/>
  <c r="S1441" i="2" s="1"/>
  <c r="F1441" i="2" s="1"/>
  <c r="N1442" i="2"/>
  <c r="R1441" i="2"/>
  <c r="H1442" i="2" s="1" a="1"/>
  <c r="H1442" i="2" s="1"/>
  <c r="I3604" i="2"/>
  <c r="G3604" i="2" s="1"/>
  <c r="J3603" i="2"/>
  <c r="K1442" i="2" l="1"/>
  <c r="I3605" i="2"/>
  <c r="G3605" i="2" s="1"/>
  <c r="J3604" i="2"/>
  <c r="E1442" i="2" l="1"/>
  <c r="O1442" i="2"/>
  <c r="P1442" i="2"/>
  <c r="L1442" i="2"/>
  <c r="I3606" i="2"/>
  <c r="G3606" i="2" s="1"/>
  <c r="J3605" i="2"/>
  <c r="N1443" i="2" l="1"/>
  <c r="R1442" i="2"/>
  <c r="H1443" i="2" s="1" a="1"/>
  <c r="H1443" i="2" s="1"/>
  <c r="Q1442" i="2"/>
  <c r="M1443" i="2"/>
  <c r="K1443" i="2" s="1"/>
  <c r="S1442" i="2" a="1"/>
  <c r="S1442" i="2" s="1"/>
  <c r="F1442" i="2" s="1"/>
  <c r="I3607" i="2"/>
  <c r="G3607" i="2" s="1"/>
  <c r="J3606" i="2"/>
  <c r="E1443" i="2" l="1"/>
  <c r="P1443" i="2"/>
  <c r="O1443" i="2"/>
  <c r="L1443" i="2"/>
  <c r="I3608" i="2"/>
  <c r="G3608" i="2" s="1"/>
  <c r="J3607" i="2"/>
  <c r="R1443" i="2" l="1"/>
  <c r="N1444" i="2"/>
  <c r="Q1443" i="2"/>
  <c r="S1443" i="2" a="1"/>
  <c r="S1443" i="2" s="1"/>
  <c r="F1443" i="2" s="1"/>
  <c r="M1444" i="2"/>
  <c r="K1444" i="2" s="1"/>
  <c r="I3609" i="2"/>
  <c r="G3609" i="2" s="1"/>
  <c r="J3608" i="2"/>
  <c r="P1444" i="2" l="1"/>
  <c r="E1444" i="2"/>
  <c r="O1444" i="2"/>
  <c r="L1444" i="2"/>
  <c r="H1444" i="2" a="1"/>
  <c r="H1444" i="2" s="1"/>
  <c r="I3610" i="2"/>
  <c r="G3610" i="2" s="1"/>
  <c r="J3609" i="2"/>
  <c r="Q1444" i="2" l="1"/>
  <c r="M1445" i="2"/>
  <c r="S1444" i="2" a="1"/>
  <c r="S1444" i="2" s="1"/>
  <c r="F1444" i="2" s="1"/>
  <c r="N1445" i="2"/>
  <c r="R1444" i="2"/>
  <c r="H1445" i="2" s="1" a="1"/>
  <c r="H1445" i="2" s="1"/>
  <c r="I3611" i="2"/>
  <c r="G3611" i="2" s="1"/>
  <c r="J3610" i="2"/>
  <c r="K1445" i="2" l="1"/>
  <c r="I3612" i="2"/>
  <c r="G3612" i="2" s="1"/>
  <c r="J3611" i="2"/>
  <c r="E1445" i="2" l="1"/>
  <c r="O1445" i="2"/>
  <c r="P1445" i="2"/>
  <c r="L1445" i="2"/>
  <c r="I3613" i="2"/>
  <c r="G3613" i="2" s="1"/>
  <c r="J3612" i="2"/>
  <c r="Q1445" i="2" l="1"/>
  <c r="M1446" i="2"/>
  <c r="S1445" i="2" a="1"/>
  <c r="S1445" i="2" s="1"/>
  <c r="F1445" i="2" s="1"/>
  <c r="N1446" i="2"/>
  <c r="R1445" i="2"/>
  <c r="H1446" i="2" s="1" a="1"/>
  <c r="H1446" i="2" s="1"/>
  <c r="I3614" i="2"/>
  <c r="G3614" i="2" s="1"/>
  <c r="J3613" i="2"/>
  <c r="K1446" i="2" l="1"/>
  <c r="I3615" i="2"/>
  <c r="G3615" i="2" s="1"/>
  <c r="J3614" i="2"/>
  <c r="P1446" i="2" l="1"/>
  <c r="E1446" i="2"/>
  <c r="O1446" i="2"/>
  <c r="L1446" i="2"/>
  <c r="I3616" i="2"/>
  <c r="G3616" i="2" s="1"/>
  <c r="J3615" i="2"/>
  <c r="Q1446" i="2" l="1"/>
  <c r="S1446" i="2" a="1"/>
  <c r="S1446" i="2" s="1"/>
  <c r="F1446" i="2" s="1"/>
  <c r="M1447" i="2"/>
  <c r="N1447" i="2"/>
  <c r="R1446" i="2"/>
  <c r="H1447" i="2" s="1" a="1"/>
  <c r="H1447" i="2" s="1"/>
  <c r="I3617" i="2"/>
  <c r="G3617" i="2" s="1"/>
  <c r="J3616" i="2"/>
  <c r="K1447" i="2" l="1"/>
  <c r="I3618" i="2"/>
  <c r="G3618" i="2" s="1"/>
  <c r="J3617" i="2"/>
  <c r="O1447" i="2" l="1"/>
  <c r="P1447" i="2"/>
  <c r="E1447" i="2"/>
  <c r="L1447" i="2"/>
  <c r="I3619" i="2"/>
  <c r="G3619" i="2" s="1"/>
  <c r="J3618" i="2"/>
  <c r="R1447" i="2" l="1"/>
  <c r="N1448" i="2"/>
  <c r="Q1447" i="2"/>
  <c r="S1447" i="2" a="1"/>
  <c r="S1447" i="2" s="1"/>
  <c r="F1447" i="2" s="1"/>
  <c r="M1448" i="2"/>
  <c r="K1448" i="2" s="1"/>
  <c r="I3620" i="2"/>
  <c r="G3620" i="2" s="1"/>
  <c r="J3619" i="2"/>
  <c r="O1448" i="2" l="1"/>
  <c r="P1448" i="2"/>
  <c r="E1448" i="2"/>
  <c r="L1448" i="2"/>
  <c r="H1448" i="2" a="1"/>
  <c r="H1448" i="2" s="1"/>
  <c r="I3621" i="2"/>
  <c r="G3621" i="2" s="1"/>
  <c r="J3620" i="2"/>
  <c r="R1448" i="2" l="1"/>
  <c r="N1449" i="2"/>
  <c r="Q1448" i="2"/>
  <c r="M1449" i="2"/>
  <c r="K1449" i="2" s="1"/>
  <c r="S1448" i="2" a="1"/>
  <c r="S1448" i="2" s="1"/>
  <c r="F1448" i="2" s="1"/>
  <c r="I3622" i="2"/>
  <c r="G3622" i="2" s="1"/>
  <c r="J3621" i="2"/>
  <c r="P1449" i="2" l="1"/>
  <c r="O1449" i="2"/>
  <c r="E1449" i="2"/>
  <c r="L1449" i="2"/>
  <c r="H1449" i="2" a="1"/>
  <c r="H1449" i="2" s="1"/>
  <c r="I3623" i="2"/>
  <c r="G3623" i="2" s="1"/>
  <c r="J3622" i="2"/>
  <c r="Q1449" i="2" l="1"/>
  <c r="M1450" i="2"/>
  <c r="S1449" i="2" a="1"/>
  <c r="S1449" i="2" s="1"/>
  <c r="F1449" i="2" s="1"/>
  <c r="N1450" i="2"/>
  <c r="R1449" i="2"/>
  <c r="H1450" i="2" s="1" a="1"/>
  <c r="H1450" i="2" s="1"/>
  <c r="I3624" i="2"/>
  <c r="G3624" i="2" s="1"/>
  <c r="J3623" i="2"/>
  <c r="K1450" i="2" l="1"/>
  <c r="I3625" i="2"/>
  <c r="G3625" i="2" s="1"/>
  <c r="J3624" i="2"/>
  <c r="E1450" i="2" l="1"/>
  <c r="P1450" i="2"/>
  <c r="O1450" i="2"/>
  <c r="L1450" i="2"/>
  <c r="I3626" i="2"/>
  <c r="G3626" i="2" s="1"/>
  <c r="J3625" i="2"/>
  <c r="Q1450" i="2" l="1"/>
  <c r="M1451" i="2"/>
  <c r="S1450" i="2" a="1"/>
  <c r="S1450" i="2" s="1"/>
  <c r="F1450" i="2" s="1"/>
  <c r="N1451" i="2"/>
  <c r="R1450" i="2"/>
  <c r="H1451" i="2" s="1" a="1"/>
  <c r="H1451" i="2" s="1"/>
  <c r="I3627" i="2"/>
  <c r="G3627" i="2" s="1"/>
  <c r="J3626" i="2"/>
  <c r="K1451" i="2" l="1"/>
  <c r="I3628" i="2"/>
  <c r="G3628" i="2" s="1"/>
  <c r="J3627" i="2"/>
  <c r="E1451" i="2" l="1"/>
  <c r="P1451" i="2"/>
  <c r="O1451" i="2"/>
  <c r="L1451" i="2"/>
  <c r="I3629" i="2"/>
  <c r="G3629" i="2" s="1"/>
  <c r="J3628" i="2"/>
  <c r="N1452" i="2" l="1"/>
  <c r="R1451" i="2"/>
  <c r="M1452" i="2"/>
  <c r="K1452" i="2" s="1"/>
  <c r="Q1451" i="2"/>
  <c r="S1451" i="2" a="1"/>
  <c r="S1451" i="2" s="1"/>
  <c r="F1451" i="2" s="1"/>
  <c r="I3630" i="2"/>
  <c r="G3630" i="2" s="1"/>
  <c r="J3629" i="2"/>
  <c r="O1452" i="2" l="1"/>
  <c r="P1452" i="2"/>
  <c r="E1452" i="2"/>
  <c r="L1452" i="2"/>
  <c r="H1452" i="2" a="1"/>
  <c r="H1452" i="2" s="1"/>
  <c r="I3631" i="2"/>
  <c r="G3631" i="2" s="1"/>
  <c r="J3630" i="2"/>
  <c r="N1453" i="2" l="1"/>
  <c r="R1452" i="2"/>
  <c r="Q1452" i="2"/>
  <c r="M1453" i="2"/>
  <c r="K1453" i="2" s="1"/>
  <c r="S1452" i="2" a="1"/>
  <c r="S1452" i="2" s="1"/>
  <c r="F1452" i="2" s="1"/>
  <c r="I3632" i="2"/>
  <c r="G3632" i="2" s="1"/>
  <c r="J3631" i="2"/>
  <c r="E1453" i="2" l="1"/>
  <c r="O1453" i="2"/>
  <c r="P1453" i="2"/>
  <c r="L1453" i="2"/>
  <c r="H1453" i="2" a="1"/>
  <c r="H1453" i="2" s="1"/>
  <c r="I3633" i="2"/>
  <c r="G3633" i="2" s="1"/>
  <c r="J3632" i="2"/>
  <c r="Q1453" i="2" l="1"/>
  <c r="M1454" i="2"/>
  <c r="S1453" i="2" a="1"/>
  <c r="S1453" i="2" s="1"/>
  <c r="F1453" i="2" s="1"/>
  <c r="N1454" i="2"/>
  <c r="R1453" i="2"/>
  <c r="H1454" i="2" s="1" a="1"/>
  <c r="H1454" i="2" s="1"/>
  <c r="I3634" i="2"/>
  <c r="G3634" i="2" s="1"/>
  <c r="J3633" i="2"/>
  <c r="K1454" i="2" l="1"/>
  <c r="I3635" i="2"/>
  <c r="G3635" i="2" s="1"/>
  <c r="J3634" i="2"/>
  <c r="E1454" i="2" l="1"/>
  <c r="O1454" i="2"/>
  <c r="P1454" i="2"/>
  <c r="L1454" i="2"/>
  <c r="I3636" i="2"/>
  <c r="G3636" i="2" s="1"/>
  <c r="J3635" i="2"/>
  <c r="R1454" i="2" l="1"/>
  <c r="N1455" i="2"/>
  <c r="S1454" i="2" a="1"/>
  <c r="S1454" i="2" s="1"/>
  <c r="F1454" i="2" s="1"/>
  <c r="Q1454" i="2"/>
  <c r="H1455" i="2" s="1" a="1"/>
  <c r="H1455" i="2" s="1"/>
  <c r="M1455" i="2"/>
  <c r="K1455" i="2" s="1"/>
  <c r="I3637" i="2"/>
  <c r="G3637" i="2" s="1"/>
  <c r="J3636" i="2"/>
  <c r="E1455" i="2" l="1"/>
  <c r="P1455" i="2"/>
  <c r="O1455" i="2"/>
  <c r="L1455" i="2"/>
  <c r="I3638" i="2"/>
  <c r="G3638" i="2" s="1"/>
  <c r="J3637" i="2"/>
  <c r="Q1455" i="2" l="1"/>
  <c r="S1455" i="2" a="1"/>
  <c r="S1455" i="2" s="1"/>
  <c r="F1455" i="2" s="1"/>
  <c r="M1456" i="2"/>
  <c r="R1455" i="2"/>
  <c r="H1456" i="2" s="1" a="1"/>
  <c r="H1456" i="2" s="1"/>
  <c r="N1456" i="2"/>
  <c r="I3639" i="2"/>
  <c r="G3639" i="2" s="1"/>
  <c r="J3638" i="2"/>
  <c r="K1456" i="2" l="1"/>
  <c r="I3640" i="2"/>
  <c r="G3640" i="2" s="1"/>
  <c r="J3639" i="2"/>
  <c r="P1456" i="2" l="1"/>
  <c r="O1456" i="2"/>
  <c r="E1456" i="2"/>
  <c r="L1456" i="2"/>
  <c r="I3641" i="2"/>
  <c r="G3641" i="2" s="1"/>
  <c r="J3640" i="2"/>
  <c r="Q1456" i="2" l="1"/>
  <c r="M1457" i="2"/>
  <c r="S1456" i="2" a="1"/>
  <c r="S1456" i="2" s="1"/>
  <c r="F1456" i="2" s="1"/>
  <c r="R1456" i="2"/>
  <c r="H1457" i="2" s="1" a="1"/>
  <c r="H1457" i="2" s="1"/>
  <c r="N1457" i="2"/>
  <c r="I3642" i="2"/>
  <c r="G3642" i="2" s="1"/>
  <c r="J3641" i="2"/>
  <c r="K1457" i="2" l="1"/>
  <c r="I3643" i="2"/>
  <c r="G3643" i="2" s="1"/>
  <c r="J3642" i="2"/>
  <c r="E1457" i="2" l="1"/>
  <c r="P1457" i="2"/>
  <c r="O1457" i="2"/>
  <c r="L1457" i="2"/>
  <c r="I3644" i="2"/>
  <c r="G3644" i="2" s="1"/>
  <c r="J3643" i="2"/>
  <c r="Q1457" i="2" l="1"/>
  <c r="S1457" i="2" a="1"/>
  <c r="S1457" i="2" s="1"/>
  <c r="F1457" i="2" s="1"/>
  <c r="M1458" i="2"/>
  <c r="R1457" i="2"/>
  <c r="H1458" i="2" s="1" a="1"/>
  <c r="H1458" i="2" s="1"/>
  <c r="N1458" i="2"/>
  <c r="I3645" i="2"/>
  <c r="G3645" i="2" s="1"/>
  <c r="J3644" i="2"/>
  <c r="K1458" i="2" l="1"/>
  <c r="I3646" i="2"/>
  <c r="G3646" i="2" s="1"/>
  <c r="J3645" i="2"/>
  <c r="E1458" i="2" l="1"/>
  <c r="P1458" i="2"/>
  <c r="O1458" i="2"/>
  <c r="L1458" i="2"/>
  <c r="I3647" i="2"/>
  <c r="G3647" i="2" s="1"/>
  <c r="J3646" i="2"/>
  <c r="R1458" i="2" l="1"/>
  <c r="N1459" i="2"/>
  <c r="Q1458" i="2"/>
  <c r="M1459" i="2"/>
  <c r="K1459" i="2" s="1"/>
  <c r="S1458" i="2" a="1"/>
  <c r="S1458" i="2" s="1"/>
  <c r="F1458" i="2" s="1"/>
  <c r="I3648" i="2"/>
  <c r="G3648" i="2" s="1"/>
  <c r="J3647" i="2"/>
  <c r="O1459" i="2" l="1"/>
  <c r="E1459" i="2"/>
  <c r="P1459" i="2"/>
  <c r="L1459" i="2"/>
  <c r="H1459" i="2" a="1"/>
  <c r="H1459" i="2" s="1"/>
  <c r="I3649" i="2"/>
  <c r="G3649" i="2" s="1"/>
  <c r="J3648" i="2"/>
  <c r="N1460" i="2" l="1"/>
  <c r="R1459" i="2"/>
  <c r="H1460" i="2" s="1" a="1"/>
  <c r="H1460" i="2" s="1"/>
  <c r="Q1459" i="2"/>
  <c r="M1460" i="2"/>
  <c r="K1460" i="2" s="1"/>
  <c r="S1459" i="2" a="1"/>
  <c r="S1459" i="2" s="1"/>
  <c r="F1459" i="2" s="1"/>
  <c r="I3650" i="2"/>
  <c r="G3650" i="2" s="1"/>
  <c r="J3649" i="2"/>
  <c r="E1460" i="2" l="1"/>
  <c r="P1460" i="2"/>
  <c r="O1460" i="2"/>
  <c r="L1460" i="2"/>
  <c r="I3651" i="2"/>
  <c r="G3651" i="2" s="1"/>
  <c r="J3650" i="2"/>
  <c r="R1460" i="2" l="1"/>
  <c r="N1461" i="2"/>
  <c r="Q1460" i="2"/>
  <c r="S1460" i="2" a="1"/>
  <c r="S1460" i="2" s="1"/>
  <c r="F1460" i="2" s="1"/>
  <c r="M1461" i="2"/>
  <c r="K1461" i="2" s="1"/>
  <c r="I3652" i="2"/>
  <c r="G3652" i="2" s="1"/>
  <c r="J3651" i="2"/>
  <c r="P1461" i="2" l="1"/>
  <c r="E1461" i="2"/>
  <c r="O1461" i="2"/>
  <c r="L1461" i="2"/>
  <c r="H1461" i="2" a="1"/>
  <c r="H1461" i="2" s="1"/>
  <c r="I3653" i="2"/>
  <c r="G3653" i="2" s="1"/>
  <c r="J3652" i="2"/>
  <c r="Q1461" i="2" l="1"/>
  <c r="M1462" i="2"/>
  <c r="S1461" i="2" a="1"/>
  <c r="S1461" i="2" s="1"/>
  <c r="F1461" i="2" s="1"/>
  <c r="R1461" i="2"/>
  <c r="H1462" i="2" s="1" a="1"/>
  <c r="H1462" i="2" s="1"/>
  <c r="N1462" i="2"/>
  <c r="I3654" i="2"/>
  <c r="G3654" i="2" s="1"/>
  <c r="J3653" i="2"/>
  <c r="K1462" i="2" l="1"/>
  <c r="I3655" i="2"/>
  <c r="G3655" i="2" s="1"/>
  <c r="J3654" i="2"/>
  <c r="O1462" i="2" l="1"/>
  <c r="E1462" i="2"/>
  <c r="P1462" i="2"/>
  <c r="L1462" i="2"/>
  <c r="I3656" i="2"/>
  <c r="G3656" i="2" s="1"/>
  <c r="J3655" i="2"/>
  <c r="N1463" i="2" l="1"/>
  <c r="R1462" i="2"/>
  <c r="H1463" i="2" s="1" a="1"/>
  <c r="H1463" i="2" s="1"/>
  <c r="Q1462" i="2"/>
  <c r="S1462" i="2" a="1"/>
  <c r="S1462" i="2" s="1"/>
  <c r="F1462" i="2" s="1"/>
  <c r="M1463" i="2"/>
  <c r="K1463" i="2" s="1"/>
  <c r="I3657" i="2"/>
  <c r="G3657" i="2" s="1"/>
  <c r="J3656" i="2"/>
  <c r="O1463" i="2" l="1"/>
  <c r="E1463" i="2"/>
  <c r="P1463" i="2"/>
  <c r="L1463" i="2"/>
  <c r="I3658" i="2"/>
  <c r="G3658" i="2" s="1"/>
  <c r="J3657" i="2"/>
  <c r="R1463" i="2" l="1"/>
  <c r="N1464" i="2"/>
  <c r="Q1463" i="2"/>
  <c r="S1463" i="2" a="1"/>
  <c r="S1463" i="2" s="1"/>
  <c r="F1463" i="2" s="1"/>
  <c r="M1464" i="2"/>
  <c r="K1464" i="2" s="1"/>
  <c r="I3659" i="2"/>
  <c r="G3659" i="2" s="1"/>
  <c r="J3658" i="2"/>
  <c r="P1464" i="2" l="1"/>
  <c r="O1464" i="2"/>
  <c r="E1464" i="2"/>
  <c r="L1464" i="2"/>
  <c r="H1464" i="2" a="1"/>
  <c r="H1464" i="2" s="1"/>
  <c r="I3660" i="2"/>
  <c r="G3660" i="2" s="1"/>
  <c r="J3659" i="2"/>
  <c r="Q1464" i="2" l="1"/>
  <c r="M1465" i="2"/>
  <c r="S1464" i="2" a="1"/>
  <c r="S1464" i="2" s="1"/>
  <c r="F1464" i="2" s="1"/>
  <c r="N1465" i="2"/>
  <c r="R1464" i="2"/>
  <c r="H1465" i="2" s="1" a="1"/>
  <c r="H1465" i="2" s="1"/>
  <c r="I3661" i="2"/>
  <c r="G3661" i="2" s="1"/>
  <c r="J3660" i="2"/>
  <c r="K1465" i="2" l="1"/>
  <c r="I3662" i="2"/>
  <c r="G3662" i="2" s="1"/>
  <c r="J3661" i="2"/>
  <c r="P1465" i="2" l="1"/>
  <c r="E1465" i="2"/>
  <c r="O1465" i="2"/>
  <c r="L1465" i="2"/>
  <c r="I3663" i="2"/>
  <c r="G3663" i="2" s="1"/>
  <c r="J3662" i="2"/>
  <c r="Q1465" i="2" l="1"/>
  <c r="M1466" i="2"/>
  <c r="S1465" i="2" a="1"/>
  <c r="S1465" i="2" s="1"/>
  <c r="F1465" i="2" s="1"/>
  <c r="R1465" i="2"/>
  <c r="H1466" i="2" s="1" a="1"/>
  <c r="H1466" i="2" s="1"/>
  <c r="N1466" i="2"/>
  <c r="I3664" i="2"/>
  <c r="G3664" i="2" s="1"/>
  <c r="J3663" i="2"/>
  <c r="K1466" i="2" l="1"/>
  <c r="I3665" i="2"/>
  <c r="G3665" i="2" s="1"/>
  <c r="J3664" i="2"/>
  <c r="E1466" i="2" l="1"/>
  <c r="P1466" i="2"/>
  <c r="O1466" i="2"/>
  <c r="L1466" i="2"/>
  <c r="I3666" i="2"/>
  <c r="G3666" i="2" s="1"/>
  <c r="J3665" i="2"/>
  <c r="Q1466" i="2" l="1"/>
  <c r="S1466" i="2" a="1"/>
  <c r="S1466" i="2" s="1"/>
  <c r="F1466" i="2" s="1"/>
  <c r="M1467" i="2"/>
  <c r="R1466" i="2"/>
  <c r="H1467" i="2" s="1" a="1"/>
  <c r="H1467" i="2" s="1"/>
  <c r="N1467" i="2"/>
  <c r="I3667" i="2"/>
  <c r="G3667" i="2" s="1"/>
  <c r="J3666" i="2"/>
  <c r="K1467" i="2" l="1"/>
  <c r="I3668" i="2"/>
  <c r="G3668" i="2" s="1"/>
  <c r="J3667" i="2"/>
  <c r="P1467" i="2" l="1"/>
  <c r="E1467" i="2"/>
  <c r="O1467" i="2"/>
  <c r="L1467" i="2"/>
  <c r="I3669" i="2"/>
  <c r="G3669" i="2" s="1"/>
  <c r="J3668" i="2"/>
  <c r="Q1467" i="2" l="1"/>
  <c r="S1467" i="2" a="1"/>
  <c r="S1467" i="2" s="1"/>
  <c r="F1467" i="2" s="1"/>
  <c r="M1468" i="2"/>
  <c r="R1467" i="2"/>
  <c r="H1468" i="2" s="1" a="1"/>
  <c r="H1468" i="2" s="1"/>
  <c r="N1468" i="2"/>
  <c r="I3670" i="2"/>
  <c r="G3670" i="2" s="1"/>
  <c r="J3669" i="2"/>
  <c r="K1468" i="2" l="1"/>
  <c r="I3671" i="2"/>
  <c r="G3671" i="2" s="1"/>
  <c r="J3670" i="2"/>
  <c r="E1468" i="2" l="1"/>
  <c r="O1468" i="2"/>
  <c r="P1468" i="2"/>
  <c r="L1468" i="2"/>
  <c r="I3672" i="2"/>
  <c r="G3672" i="2" s="1"/>
  <c r="J3671" i="2"/>
  <c r="R1468" i="2" l="1"/>
  <c r="N1469" i="2"/>
  <c r="Q1468" i="2"/>
  <c r="M1469" i="2"/>
  <c r="K1469" i="2" s="1"/>
  <c r="S1468" i="2" a="1"/>
  <c r="S1468" i="2" s="1"/>
  <c r="F1468" i="2" s="1"/>
  <c r="I3673" i="2"/>
  <c r="G3673" i="2" s="1"/>
  <c r="J3672" i="2"/>
  <c r="O1469" i="2" l="1"/>
  <c r="E1469" i="2"/>
  <c r="P1469" i="2"/>
  <c r="L1469" i="2"/>
  <c r="H1469" i="2" a="1"/>
  <c r="H1469" i="2" s="1"/>
  <c r="I3674" i="2"/>
  <c r="G3674" i="2" s="1"/>
  <c r="J3673" i="2"/>
  <c r="R1469" i="2" l="1"/>
  <c r="N1470" i="2"/>
  <c r="Q1469" i="2"/>
  <c r="S1469" i="2" a="1"/>
  <c r="S1469" i="2" s="1"/>
  <c r="F1469" i="2" s="1"/>
  <c r="M1470" i="2"/>
  <c r="K1470" i="2" s="1"/>
  <c r="I3675" i="2"/>
  <c r="G3675" i="2" s="1"/>
  <c r="J3674" i="2"/>
  <c r="P1470" i="2" l="1"/>
  <c r="O1470" i="2"/>
  <c r="E1470" i="2"/>
  <c r="L1470" i="2"/>
  <c r="H1470" i="2" a="1"/>
  <c r="H1470" i="2" s="1"/>
  <c r="I3676" i="2"/>
  <c r="G3676" i="2" s="1"/>
  <c r="J3675" i="2"/>
  <c r="Q1470" i="2" l="1"/>
  <c r="M1471" i="2"/>
  <c r="S1470" i="2" a="1"/>
  <c r="S1470" i="2" s="1"/>
  <c r="F1470" i="2" s="1"/>
  <c r="R1470" i="2"/>
  <c r="H1471" i="2" s="1" a="1"/>
  <c r="H1471" i="2" s="1"/>
  <c r="N1471" i="2"/>
  <c r="I3677" i="2"/>
  <c r="G3677" i="2" s="1"/>
  <c r="J3676" i="2"/>
  <c r="K1471" i="2" l="1"/>
  <c r="I3678" i="2"/>
  <c r="G3678" i="2" s="1"/>
  <c r="J3677" i="2"/>
  <c r="E1471" i="2" l="1"/>
  <c r="P1471" i="2"/>
  <c r="O1471" i="2"/>
  <c r="L1471" i="2"/>
  <c r="I3679" i="2"/>
  <c r="G3679" i="2" s="1"/>
  <c r="J3678" i="2"/>
  <c r="R1471" i="2" l="1"/>
  <c r="N1472" i="2"/>
  <c r="Q1471" i="2"/>
  <c r="M1472" i="2"/>
  <c r="K1472" i="2" s="1"/>
  <c r="S1471" i="2" a="1"/>
  <c r="S1471" i="2" s="1"/>
  <c r="F1471" i="2" s="1"/>
  <c r="I3680" i="2"/>
  <c r="G3680" i="2" s="1"/>
  <c r="J3679" i="2"/>
  <c r="E1472" i="2" l="1"/>
  <c r="O1472" i="2"/>
  <c r="P1472" i="2"/>
  <c r="L1472" i="2"/>
  <c r="H1472" i="2" a="1"/>
  <c r="H1472" i="2" s="1"/>
  <c r="I3681" i="2"/>
  <c r="G3681" i="2" s="1"/>
  <c r="J3680" i="2"/>
  <c r="Q1472" i="2" l="1"/>
  <c r="M1473" i="2"/>
  <c r="S1472" i="2" a="1"/>
  <c r="S1472" i="2" s="1"/>
  <c r="F1472" i="2" s="1"/>
  <c r="R1472" i="2"/>
  <c r="H1473" i="2" s="1" a="1"/>
  <c r="H1473" i="2" s="1"/>
  <c r="N1473" i="2"/>
  <c r="I3682" i="2"/>
  <c r="G3682" i="2" s="1"/>
  <c r="J3681" i="2"/>
  <c r="K1473" i="2" l="1"/>
  <c r="I3683" i="2"/>
  <c r="G3683" i="2" s="1"/>
  <c r="J3682" i="2"/>
  <c r="E1473" i="2" l="1"/>
  <c r="P1473" i="2"/>
  <c r="O1473" i="2"/>
  <c r="L1473" i="2"/>
  <c r="I3684" i="2"/>
  <c r="G3684" i="2" s="1"/>
  <c r="J3683" i="2"/>
  <c r="Q1473" i="2" l="1"/>
  <c r="M1474" i="2"/>
  <c r="S1473" i="2" a="1"/>
  <c r="S1473" i="2" s="1"/>
  <c r="F1473" i="2" s="1"/>
  <c r="R1473" i="2"/>
  <c r="H1474" i="2" s="1" a="1"/>
  <c r="H1474" i="2" s="1"/>
  <c r="N1474" i="2"/>
  <c r="I3685" i="2"/>
  <c r="G3685" i="2" s="1"/>
  <c r="J3684" i="2"/>
  <c r="K1474" i="2" l="1"/>
  <c r="I3686" i="2"/>
  <c r="G3686" i="2" s="1"/>
  <c r="J3685" i="2"/>
  <c r="O1474" i="2" l="1"/>
  <c r="E1474" i="2"/>
  <c r="P1474" i="2"/>
  <c r="L1474" i="2"/>
  <c r="I3687" i="2"/>
  <c r="G3687" i="2" s="1"/>
  <c r="J3686" i="2"/>
  <c r="N1475" i="2" l="1"/>
  <c r="R1474" i="2"/>
  <c r="H1475" i="2" s="1" a="1"/>
  <c r="H1475" i="2" s="1"/>
  <c r="Q1474" i="2"/>
  <c r="S1474" i="2" a="1"/>
  <c r="S1474" i="2" s="1"/>
  <c r="F1474" i="2" s="1"/>
  <c r="M1475" i="2"/>
  <c r="K1475" i="2" s="1"/>
  <c r="I3688" i="2"/>
  <c r="G3688" i="2" s="1"/>
  <c r="J3687" i="2"/>
  <c r="E1475" i="2" l="1"/>
  <c r="O1475" i="2"/>
  <c r="P1475" i="2"/>
  <c r="L1475" i="2"/>
  <c r="I3689" i="2"/>
  <c r="G3689" i="2" s="1"/>
  <c r="J3688" i="2"/>
  <c r="Q1475" i="2" l="1"/>
  <c r="S1475" i="2" a="1"/>
  <c r="S1475" i="2" s="1"/>
  <c r="F1475" i="2" s="1"/>
  <c r="M1476" i="2"/>
  <c r="N1476" i="2"/>
  <c r="R1475" i="2"/>
  <c r="H1476" i="2" s="1" a="1"/>
  <c r="H1476" i="2" s="1"/>
  <c r="I3690" i="2"/>
  <c r="G3690" i="2" s="1"/>
  <c r="J3689" i="2"/>
  <c r="K1476" i="2" l="1"/>
  <c r="I3691" i="2"/>
  <c r="G3691" i="2" s="1"/>
  <c r="J3690" i="2"/>
  <c r="E1476" i="2" l="1"/>
  <c r="P1476" i="2"/>
  <c r="O1476" i="2"/>
  <c r="L1476" i="2"/>
  <c r="I3692" i="2"/>
  <c r="G3692" i="2" s="1"/>
  <c r="J3691" i="2"/>
  <c r="Q1476" i="2" l="1"/>
  <c r="M1477" i="2"/>
  <c r="S1476" i="2" a="1"/>
  <c r="S1476" i="2" s="1"/>
  <c r="F1476" i="2" s="1"/>
  <c r="R1476" i="2"/>
  <c r="H1477" i="2" s="1" a="1"/>
  <c r="H1477" i="2" s="1"/>
  <c r="N1477" i="2"/>
  <c r="I3693" i="2"/>
  <c r="G3693" i="2" s="1"/>
  <c r="J3692" i="2"/>
  <c r="K1477" i="2" l="1"/>
  <c r="I3694" i="2"/>
  <c r="G3694" i="2" s="1"/>
  <c r="J3693" i="2"/>
  <c r="P1477" i="2" l="1"/>
  <c r="O1477" i="2"/>
  <c r="E1477" i="2"/>
  <c r="L1477" i="2"/>
  <c r="I3695" i="2"/>
  <c r="G3695" i="2" s="1"/>
  <c r="J3694" i="2"/>
  <c r="Q1477" i="2" l="1"/>
  <c r="M1478" i="2"/>
  <c r="S1477" i="2" a="1"/>
  <c r="S1477" i="2" s="1"/>
  <c r="F1477" i="2" s="1"/>
  <c r="N1478" i="2"/>
  <c r="R1477" i="2"/>
  <c r="H1478" i="2" s="1" a="1"/>
  <c r="H1478" i="2" s="1"/>
  <c r="I3696" i="2"/>
  <c r="G3696" i="2" s="1"/>
  <c r="J3695" i="2"/>
  <c r="K1478" i="2" l="1"/>
  <c r="E1478" i="2"/>
  <c r="O1478" i="2"/>
  <c r="P1478" i="2"/>
  <c r="L1478" i="2"/>
  <c r="I3697" i="2"/>
  <c r="G3697" i="2" s="1"/>
  <c r="J3696" i="2"/>
  <c r="N1479" i="2" l="1"/>
  <c r="R1478" i="2"/>
  <c r="Q1478" i="2"/>
  <c r="M1479" i="2"/>
  <c r="K1479" i="2" s="1"/>
  <c r="S1478" i="2" a="1"/>
  <c r="S1478" i="2" s="1"/>
  <c r="F1478" i="2" s="1"/>
  <c r="I3698" i="2"/>
  <c r="G3698" i="2" s="1"/>
  <c r="J3697" i="2"/>
  <c r="H1479" i="2" l="1" a="1"/>
  <c r="H1479" i="2" s="1"/>
  <c r="E1479" i="2"/>
  <c r="O1479" i="2"/>
  <c r="P1479" i="2"/>
  <c r="L1479" i="2"/>
  <c r="I3699" i="2"/>
  <c r="G3699" i="2" s="1"/>
  <c r="J3698" i="2"/>
  <c r="Q1479" i="2" l="1"/>
  <c r="S1479" i="2" a="1"/>
  <c r="S1479" i="2" s="1"/>
  <c r="F1479" i="2" s="1"/>
  <c r="M1480" i="2"/>
  <c r="R1479" i="2"/>
  <c r="H1480" i="2" s="1" a="1"/>
  <c r="H1480" i="2" s="1"/>
  <c r="N1480" i="2"/>
  <c r="I3700" i="2"/>
  <c r="G3700" i="2" s="1"/>
  <c r="J3699" i="2"/>
  <c r="K1480" i="2" l="1"/>
  <c r="I3701" i="2"/>
  <c r="G3701" i="2" s="1"/>
  <c r="J3700" i="2"/>
  <c r="E1480" i="2" l="1"/>
  <c r="O1480" i="2"/>
  <c r="P1480" i="2"/>
  <c r="L1480" i="2"/>
  <c r="I3702" i="2"/>
  <c r="G3702" i="2" s="1"/>
  <c r="J3701" i="2"/>
  <c r="Q1480" i="2" l="1"/>
  <c r="S1480" i="2" a="1"/>
  <c r="S1480" i="2" s="1"/>
  <c r="F1480" i="2" s="1"/>
  <c r="M1481" i="2"/>
  <c r="N1481" i="2"/>
  <c r="R1480" i="2"/>
  <c r="H1481" i="2" s="1" a="1"/>
  <c r="H1481" i="2" s="1"/>
  <c r="I3703" i="2"/>
  <c r="G3703" i="2" s="1"/>
  <c r="J3702" i="2"/>
  <c r="K1481" i="2" l="1"/>
  <c r="E1481" i="2"/>
  <c r="O1481" i="2"/>
  <c r="P1481" i="2"/>
  <c r="L1481" i="2"/>
  <c r="I3704" i="2"/>
  <c r="G3704" i="2" s="1"/>
  <c r="J3703" i="2"/>
  <c r="R1481" i="2" l="1"/>
  <c r="N1482" i="2"/>
  <c r="Q1481" i="2"/>
  <c r="M1482" i="2"/>
  <c r="K1482" i="2" s="1"/>
  <c r="S1481" i="2" a="1"/>
  <c r="S1481" i="2" s="1"/>
  <c r="F1481" i="2" s="1"/>
  <c r="I3705" i="2"/>
  <c r="G3705" i="2" s="1"/>
  <c r="J3704" i="2"/>
  <c r="H1482" i="2" l="1" a="1"/>
  <c r="H1482" i="2" s="1"/>
  <c r="O1482" i="2"/>
  <c r="E1482" i="2"/>
  <c r="P1482" i="2"/>
  <c r="L1482" i="2"/>
  <c r="I3706" i="2"/>
  <c r="G3706" i="2" s="1"/>
  <c r="J3705" i="2"/>
  <c r="N1483" i="2" l="1"/>
  <c r="R1482" i="2"/>
  <c r="H1483" i="2" s="1" a="1"/>
  <c r="H1483" i="2" s="1"/>
  <c r="Q1482" i="2"/>
  <c r="M1483" i="2"/>
  <c r="K1483" i="2" s="1"/>
  <c r="S1482" i="2" a="1"/>
  <c r="S1482" i="2" s="1"/>
  <c r="F1482" i="2" s="1"/>
  <c r="I3707" i="2"/>
  <c r="G3707" i="2" s="1"/>
  <c r="J3706" i="2"/>
  <c r="P1483" i="2" l="1"/>
  <c r="E1483" i="2"/>
  <c r="O1483" i="2"/>
  <c r="L1483" i="2"/>
  <c r="I3708" i="2"/>
  <c r="G3708" i="2" s="1"/>
  <c r="J3707" i="2"/>
  <c r="Q1483" i="2" l="1"/>
  <c r="M1484" i="2"/>
  <c r="S1483" i="2" a="1"/>
  <c r="S1483" i="2" s="1"/>
  <c r="F1483" i="2" s="1"/>
  <c r="R1483" i="2"/>
  <c r="H1484" i="2" s="1" a="1"/>
  <c r="H1484" i="2" s="1"/>
  <c r="N1484" i="2"/>
  <c r="I3709" i="2"/>
  <c r="G3709" i="2" s="1"/>
  <c r="J3708" i="2"/>
  <c r="K1484" i="2" l="1"/>
  <c r="I3710" i="2"/>
  <c r="G3710" i="2" s="1"/>
  <c r="J3709" i="2"/>
  <c r="E1484" i="2" l="1"/>
  <c r="O1484" i="2"/>
  <c r="P1484" i="2"/>
  <c r="L1484" i="2"/>
  <c r="I3711" i="2"/>
  <c r="G3711" i="2" s="1"/>
  <c r="J3710" i="2"/>
  <c r="Q1484" i="2" l="1"/>
  <c r="S1484" i="2" a="1"/>
  <c r="S1484" i="2" s="1"/>
  <c r="F1484" i="2" s="1"/>
  <c r="M1485" i="2"/>
  <c r="N1485" i="2"/>
  <c r="R1484" i="2"/>
  <c r="H1485" i="2" s="1" a="1"/>
  <c r="H1485" i="2" s="1"/>
  <c r="I3712" i="2"/>
  <c r="G3712" i="2" s="1"/>
  <c r="J3711" i="2"/>
  <c r="K1485" i="2" l="1"/>
  <c r="I3713" i="2"/>
  <c r="G3713" i="2" s="1"/>
  <c r="J3712" i="2"/>
  <c r="E1485" i="2" l="1"/>
  <c r="P1485" i="2"/>
  <c r="O1485" i="2"/>
  <c r="L1485" i="2"/>
  <c r="I3714" i="2"/>
  <c r="G3714" i="2" s="1"/>
  <c r="J3713" i="2"/>
  <c r="Q1485" i="2" l="1"/>
  <c r="M1486" i="2"/>
  <c r="S1485" i="2" a="1"/>
  <c r="S1485" i="2" s="1"/>
  <c r="F1485" i="2" s="1"/>
  <c r="R1485" i="2"/>
  <c r="H1486" i="2" s="1" a="1"/>
  <c r="H1486" i="2" s="1"/>
  <c r="N1486" i="2"/>
  <c r="I3715" i="2"/>
  <c r="G3715" i="2" s="1"/>
  <c r="J3714" i="2"/>
  <c r="K1486" i="2" l="1"/>
  <c r="I3716" i="2"/>
  <c r="G3716" i="2" s="1"/>
  <c r="J3715" i="2"/>
  <c r="O1486" i="2" l="1"/>
  <c r="E1486" i="2"/>
  <c r="P1486" i="2"/>
  <c r="L1486" i="2"/>
  <c r="I3717" i="2"/>
  <c r="G3717" i="2" s="1"/>
  <c r="J3716" i="2"/>
  <c r="N1487" i="2" l="1"/>
  <c r="R1486" i="2"/>
  <c r="H1487" i="2" s="1" a="1"/>
  <c r="H1487" i="2" s="1"/>
  <c r="Q1486" i="2"/>
  <c r="M1487" i="2"/>
  <c r="K1487" i="2" s="1"/>
  <c r="S1486" i="2" a="1"/>
  <c r="S1486" i="2" s="1"/>
  <c r="F1486" i="2" s="1"/>
  <c r="I3718" i="2"/>
  <c r="G3718" i="2" s="1"/>
  <c r="J3717" i="2"/>
  <c r="E1487" i="2" l="1"/>
  <c r="O1487" i="2"/>
  <c r="P1487" i="2"/>
  <c r="L1487" i="2"/>
  <c r="I3719" i="2"/>
  <c r="G3719" i="2" s="1"/>
  <c r="J3718" i="2"/>
  <c r="Q1487" i="2" l="1"/>
  <c r="M1488" i="2"/>
  <c r="S1487" i="2" a="1"/>
  <c r="S1487" i="2" s="1"/>
  <c r="F1487" i="2" s="1"/>
  <c r="R1487" i="2"/>
  <c r="H1488" i="2" s="1" a="1"/>
  <c r="H1488" i="2" s="1"/>
  <c r="N1488" i="2"/>
  <c r="I3720" i="2"/>
  <c r="G3720" i="2" s="1"/>
  <c r="J3719" i="2"/>
  <c r="K1488" i="2" l="1"/>
  <c r="E1488" i="2"/>
  <c r="P1488" i="2"/>
  <c r="O1488" i="2"/>
  <c r="L1488" i="2"/>
  <c r="I3721" i="2"/>
  <c r="G3721" i="2" s="1"/>
  <c r="J3720" i="2"/>
  <c r="N1489" i="2" l="1"/>
  <c r="R1488" i="2"/>
  <c r="Q1488" i="2"/>
  <c r="M1489" i="2"/>
  <c r="K1489" i="2" s="1"/>
  <c r="S1488" i="2" a="1"/>
  <c r="S1488" i="2" s="1"/>
  <c r="F1488" i="2" s="1"/>
  <c r="I3722" i="2"/>
  <c r="G3722" i="2" s="1"/>
  <c r="J3721" i="2"/>
  <c r="E1489" i="2" l="1"/>
  <c r="P1489" i="2"/>
  <c r="O1489" i="2"/>
  <c r="L1489" i="2"/>
  <c r="H1489" i="2" a="1"/>
  <c r="H1489" i="2" s="1"/>
  <c r="I3723" i="2"/>
  <c r="G3723" i="2" s="1"/>
  <c r="J3722" i="2"/>
  <c r="R1489" i="2" l="1"/>
  <c r="N1490" i="2"/>
  <c r="Q1489" i="2"/>
  <c r="S1489" i="2" a="1"/>
  <c r="S1489" i="2" s="1"/>
  <c r="F1489" i="2" s="1"/>
  <c r="M1490" i="2"/>
  <c r="K1490" i="2" s="1"/>
  <c r="I3724" i="2"/>
  <c r="G3724" i="2" s="1"/>
  <c r="J3723" i="2"/>
  <c r="E1490" i="2" l="1"/>
  <c r="P1490" i="2"/>
  <c r="O1490" i="2"/>
  <c r="L1490" i="2"/>
  <c r="H1490" i="2" a="1"/>
  <c r="H1490" i="2" s="1"/>
  <c r="I3725" i="2"/>
  <c r="G3725" i="2" s="1"/>
  <c r="J3724" i="2"/>
  <c r="N1491" i="2" l="1"/>
  <c r="R1490" i="2"/>
  <c r="Q1490" i="2"/>
  <c r="M1491" i="2"/>
  <c r="K1491" i="2" s="1"/>
  <c r="S1490" i="2" a="1"/>
  <c r="S1490" i="2" s="1"/>
  <c r="F1490" i="2" s="1"/>
  <c r="I3726" i="2"/>
  <c r="G3726" i="2" s="1"/>
  <c r="J3725" i="2"/>
  <c r="E1491" i="2" l="1"/>
  <c r="P1491" i="2"/>
  <c r="O1491" i="2"/>
  <c r="L1491" i="2"/>
  <c r="H1491" i="2" a="1"/>
  <c r="H1491" i="2" s="1"/>
  <c r="I3727" i="2"/>
  <c r="G3727" i="2" s="1"/>
  <c r="J3726" i="2"/>
  <c r="Q1491" i="2" l="1"/>
  <c r="M1492" i="2"/>
  <c r="S1491" i="2" a="1"/>
  <c r="S1491" i="2" s="1"/>
  <c r="F1491" i="2" s="1"/>
  <c r="R1491" i="2"/>
  <c r="H1492" i="2" s="1" a="1"/>
  <c r="H1492" i="2" s="1"/>
  <c r="N1492" i="2"/>
  <c r="I3728" i="2"/>
  <c r="G3728" i="2" s="1"/>
  <c r="J3727" i="2"/>
  <c r="K1492" i="2" l="1"/>
  <c r="I3729" i="2"/>
  <c r="G3729" i="2" s="1"/>
  <c r="J3728" i="2"/>
  <c r="P1492" i="2" l="1"/>
  <c r="E1492" i="2"/>
  <c r="O1492" i="2"/>
  <c r="L1492" i="2"/>
  <c r="I3730" i="2"/>
  <c r="G3730" i="2" s="1"/>
  <c r="J3729" i="2"/>
  <c r="Q1492" i="2" l="1"/>
  <c r="S1492" i="2" a="1"/>
  <c r="S1492" i="2" s="1"/>
  <c r="F1492" i="2" s="1"/>
  <c r="M1493" i="2"/>
  <c r="N1493" i="2"/>
  <c r="R1492" i="2"/>
  <c r="H1493" i="2" s="1" a="1"/>
  <c r="H1493" i="2" s="1"/>
  <c r="I3731" i="2"/>
  <c r="G3731" i="2" s="1"/>
  <c r="J3730" i="2"/>
  <c r="K1493" i="2" l="1"/>
  <c r="I3732" i="2"/>
  <c r="G3732" i="2" s="1"/>
  <c r="J3731" i="2"/>
  <c r="O1493" i="2" l="1"/>
  <c r="E1493" i="2"/>
  <c r="P1493" i="2"/>
  <c r="L1493" i="2"/>
  <c r="I3733" i="2"/>
  <c r="G3733" i="2" s="1"/>
  <c r="J3732" i="2"/>
  <c r="R1493" i="2" l="1"/>
  <c r="N1494" i="2"/>
  <c r="Q1493" i="2"/>
  <c r="S1493" i="2" a="1"/>
  <c r="S1493" i="2" s="1"/>
  <c r="F1493" i="2" s="1"/>
  <c r="M1494" i="2"/>
  <c r="K1494" i="2" s="1"/>
  <c r="I3734" i="2"/>
  <c r="G3734" i="2" s="1"/>
  <c r="J3733" i="2"/>
  <c r="E1494" i="2" l="1"/>
  <c r="O1494" i="2"/>
  <c r="P1494" i="2"/>
  <c r="L1494" i="2"/>
  <c r="H1494" i="2" a="1"/>
  <c r="H1494" i="2" s="1"/>
  <c r="I3735" i="2"/>
  <c r="G3735" i="2" s="1"/>
  <c r="J3734" i="2"/>
  <c r="Q1494" i="2" l="1"/>
  <c r="M1495" i="2"/>
  <c r="S1494" i="2" a="1"/>
  <c r="S1494" i="2" s="1"/>
  <c r="F1494" i="2" s="1"/>
  <c r="N1495" i="2"/>
  <c r="R1494" i="2"/>
  <c r="H1495" i="2" s="1" a="1"/>
  <c r="H1495" i="2" s="1"/>
  <c r="I3736" i="2"/>
  <c r="G3736" i="2" s="1"/>
  <c r="J3735" i="2"/>
  <c r="K1495" i="2" l="1"/>
  <c r="I3737" i="2"/>
  <c r="G3737" i="2" s="1"/>
  <c r="J3736" i="2"/>
  <c r="E1495" i="2" l="1"/>
  <c r="P1495" i="2"/>
  <c r="O1495" i="2"/>
  <c r="L1495" i="2"/>
  <c r="I3738" i="2"/>
  <c r="G3738" i="2" s="1"/>
  <c r="J3737" i="2"/>
  <c r="N1496" i="2" l="1"/>
  <c r="R1495" i="2"/>
  <c r="H1496" i="2" s="1" a="1"/>
  <c r="H1496" i="2" s="1"/>
  <c r="Q1495" i="2"/>
  <c r="S1495" i="2" a="1"/>
  <c r="S1495" i="2" s="1"/>
  <c r="F1495" i="2" s="1"/>
  <c r="M1496" i="2"/>
  <c r="K1496" i="2" s="1"/>
  <c r="I3739" i="2"/>
  <c r="G3739" i="2" s="1"/>
  <c r="J3738" i="2"/>
  <c r="E1496" i="2" l="1"/>
  <c r="O1496" i="2"/>
  <c r="P1496" i="2"/>
  <c r="L1496" i="2"/>
  <c r="I3740" i="2"/>
  <c r="G3740" i="2" s="1"/>
  <c r="J3739" i="2"/>
  <c r="R1496" i="2" l="1"/>
  <c r="N1497" i="2"/>
  <c r="Q1496" i="2"/>
  <c r="S1496" i="2" a="1"/>
  <c r="S1496" i="2" s="1"/>
  <c r="F1496" i="2" s="1"/>
  <c r="M1497" i="2"/>
  <c r="K1497" i="2" s="1"/>
  <c r="I3741" i="2"/>
  <c r="G3741" i="2" s="1"/>
  <c r="J3740" i="2"/>
  <c r="P1497" i="2" l="1"/>
  <c r="O1497" i="2"/>
  <c r="E1497" i="2"/>
  <c r="L1497" i="2"/>
  <c r="H1497" i="2" a="1"/>
  <c r="H1497" i="2" s="1"/>
  <c r="I3742" i="2"/>
  <c r="G3742" i="2" s="1"/>
  <c r="J3741" i="2"/>
  <c r="Q1497" i="2" l="1"/>
  <c r="S1497" i="2" a="1"/>
  <c r="S1497" i="2" s="1"/>
  <c r="F1497" i="2" s="1"/>
  <c r="M1498" i="2"/>
  <c r="R1497" i="2"/>
  <c r="H1498" i="2" s="1" a="1"/>
  <c r="H1498" i="2" s="1"/>
  <c r="N1498" i="2"/>
  <c r="I3743" i="2"/>
  <c r="G3743" i="2" s="1"/>
  <c r="J3742" i="2"/>
  <c r="K1498" i="2" l="1"/>
  <c r="I3744" i="2"/>
  <c r="G3744" i="2" s="1"/>
  <c r="J3743" i="2"/>
  <c r="E1498" i="2" l="1"/>
  <c r="O1498" i="2"/>
  <c r="P1498" i="2"/>
  <c r="L1498" i="2"/>
  <c r="I3745" i="2"/>
  <c r="G3745" i="2" s="1"/>
  <c r="J3744" i="2"/>
  <c r="Q1498" i="2" l="1"/>
  <c r="S1498" i="2" a="1"/>
  <c r="S1498" i="2" s="1"/>
  <c r="F1498" i="2" s="1"/>
  <c r="M1499" i="2"/>
  <c r="N1499" i="2"/>
  <c r="R1498" i="2"/>
  <c r="H1499" i="2" s="1" a="1"/>
  <c r="H1499" i="2" s="1"/>
  <c r="I3746" i="2"/>
  <c r="G3746" i="2" s="1"/>
  <c r="J3745" i="2"/>
  <c r="K1499" i="2" l="1"/>
  <c r="I3747" i="2"/>
  <c r="G3747" i="2" s="1"/>
  <c r="J3746" i="2"/>
  <c r="E1499" i="2" l="1"/>
  <c r="P1499" i="2"/>
  <c r="O1499" i="2"/>
  <c r="L1499" i="2"/>
  <c r="I3748" i="2"/>
  <c r="G3748" i="2" s="1"/>
  <c r="J3747" i="2"/>
  <c r="R1499" i="2" l="1"/>
  <c r="N1500" i="2"/>
  <c r="Q1499" i="2"/>
  <c r="M1500" i="2"/>
  <c r="K1500" i="2" s="1"/>
  <c r="S1499" i="2" a="1"/>
  <c r="S1499" i="2" s="1"/>
  <c r="F1499" i="2" s="1"/>
  <c r="I3749" i="2"/>
  <c r="G3749" i="2" s="1"/>
  <c r="J3748" i="2"/>
  <c r="O1500" i="2" l="1"/>
  <c r="E1500" i="2"/>
  <c r="P1500" i="2"/>
  <c r="L1500" i="2"/>
  <c r="H1500" i="2" a="1"/>
  <c r="H1500" i="2" s="1"/>
  <c r="I3750" i="2"/>
  <c r="G3750" i="2" s="1"/>
  <c r="J3749" i="2"/>
  <c r="R1500" i="2" l="1"/>
  <c r="N1501" i="2"/>
  <c r="Q1500" i="2"/>
  <c r="S1500" i="2" a="1"/>
  <c r="S1500" i="2" s="1"/>
  <c r="F1500" i="2" s="1"/>
  <c r="M1501" i="2"/>
  <c r="K1501" i="2" s="1"/>
  <c r="I3751" i="2"/>
  <c r="G3751" i="2" s="1"/>
  <c r="J3750" i="2"/>
  <c r="E1501" i="2" l="1"/>
  <c r="O1501" i="2"/>
  <c r="P1501" i="2"/>
  <c r="L1501" i="2"/>
  <c r="H1501" i="2" a="1"/>
  <c r="H1501" i="2" s="1"/>
  <c r="I3752" i="2"/>
  <c r="G3752" i="2" s="1"/>
  <c r="J3751" i="2"/>
  <c r="Q1501" i="2" l="1"/>
  <c r="S1501" i="2" a="1"/>
  <c r="S1501" i="2" s="1"/>
  <c r="F1501" i="2" s="1"/>
  <c r="M1502" i="2"/>
  <c r="N1502" i="2"/>
  <c r="R1501" i="2"/>
  <c r="H1502" i="2" s="1" a="1"/>
  <c r="H1502" i="2" s="1"/>
  <c r="I3753" i="2"/>
  <c r="G3753" i="2" s="1"/>
  <c r="J3752" i="2"/>
  <c r="K1502" i="2" l="1"/>
  <c r="I3754" i="2"/>
  <c r="G3754" i="2" s="1"/>
  <c r="J3753" i="2"/>
  <c r="E1502" i="2" l="1"/>
  <c r="P1502" i="2"/>
  <c r="O1502" i="2"/>
  <c r="L1502" i="2"/>
  <c r="I3755" i="2"/>
  <c r="G3755" i="2" s="1"/>
  <c r="J3754" i="2"/>
  <c r="R1502" i="2" l="1"/>
  <c r="N1503" i="2"/>
  <c r="Q1502" i="2"/>
  <c r="M1503" i="2"/>
  <c r="K1503" i="2" s="1"/>
  <c r="S1502" i="2" a="1"/>
  <c r="S1502" i="2" s="1"/>
  <c r="F1502" i="2" s="1"/>
  <c r="I3756" i="2"/>
  <c r="G3756" i="2" s="1"/>
  <c r="J3755" i="2"/>
  <c r="E1503" i="2" l="1"/>
  <c r="P1503" i="2"/>
  <c r="O1503" i="2"/>
  <c r="L1503" i="2"/>
  <c r="H1503" i="2" a="1"/>
  <c r="H1503" i="2" s="1"/>
  <c r="I3757" i="2"/>
  <c r="G3757" i="2" s="1"/>
  <c r="J3756" i="2"/>
  <c r="Q1503" i="2" l="1"/>
  <c r="M1504" i="2"/>
  <c r="S1503" i="2" a="1"/>
  <c r="S1503" i="2" s="1"/>
  <c r="F1503" i="2" s="1"/>
  <c r="R1503" i="2"/>
  <c r="H1504" i="2" s="1" a="1"/>
  <c r="H1504" i="2" s="1"/>
  <c r="N1504" i="2"/>
  <c r="I3758" i="2"/>
  <c r="G3758" i="2" s="1"/>
  <c r="J3757" i="2"/>
  <c r="K1504" i="2" l="1"/>
  <c r="I3759" i="2"/>
  <c r="G3759" i="2" s="1"/>
  <c r="J3758" i="2"/>
  <c r="E1504" i="2" l="1"/>
  <c r="O1504" i="2"/>
  <c r="P1504" i="2"/>
  <c r="L1504" i="2"/>
  <c r="I3760" i="2"/>
  <c r="G3760" i="2" s="1"/>
  <c r="J3759" i="2"/>
  <c r="R1504" i="2" l="1"/>
  <c r="N1505" i="2"/>
  <c r="Q1504" i="2"/>
  <c r="M1505" i="2"/>
  <c r="K1505" i="2" s="1"/>
  <c r="S1504" i="2" a="1"/>
  <c r="S1504" i="2" s="1"/>
  <c r="F1504" i="2" s="1"/>
  <c r="I3761" i="2"/>
  <c r="G3761" i="2" s="1"/>
  <c r="J3760" i="2"/>
  <c r="E1505" i="2" l="1"/>
  <c r="O1505" i="2"/>
  <c r="P1505" i="2"/>
  <c r="L1505" i="2"/>
  <c r="H1505" i="2" a="1"/>
  <c r="H1505" i="2" s="1"/>
  <c r="I3762" i="2"/>
  <c r="G3762" i="2" s="1"/>
  <c r="J3761" i="2"/>
  <c r="S1505" i="2" l="1" a="1"/>
  <c r="S1505" i="2" s="1"/>
  <c r="F1505" i="2" s="1"/>
  <c r="Q1505" i="2"/>
  <c r="M1506" i="2"/>
  <c r="N1506" i="2"/>
  <c r="R1505" i="2"/>
  <c r="H1506" i="2" s="1" a="1"/>
  <c r="H1506" i="2" s="1"/>
  <c r="I3763" i="2"/>
  <c r="G3763" i="2" s="1"/>
  <c r="J3762" i="2"/>
  <c r="K1506" i="2" l="1"/>
  <c r="O1506" i="2"/>
  <c r="P1506" i="2"/>
  <c r="E1506" i="2"/>
  <c r="L1506" i="2"/>
  <c r="I3764" i="2"/>
  <c r="G3764" i="2" s="1"/>
  <c r="J3763" i="2"/>
  <c r="N1507" i="2" l="1"/>
  <c r="R1506" i="2"/>
  <c r="Q1506" i="2"/>
  <c r="M1507" i="2"/>
  <c r="K1507" i="2" s="1"/>
  <c r="S1506" i="2" a="1"/>
  <c r="S1506" i="2" s="1"/>
  <c r="F1506" i="2" s="1"/>
  <c r="I3765" i="2"/>
  <c r="G3765" i="2" s="1"/>
  <c r="J3764" i="2"/>
  <c r="H1507" i="2" l="1" a="1"/>
  <c r="H1507" i="2" s="1"/>
  <c r="O1507" i="2"/>
  <c r="E1507" i="2"/>
  <c r="P1507" i="2"/>
  <c r="L1507" i="2"/>
  <c r="I3766" i="2"/>
  <c r="G3766" i="2" s="1"/>
  <c r="J3765" i="2"/>
  <c r="N1508" i="2" l="1"/>
  <c r="R1507" i="2"/>
  <c r="Q1507" i="2"/>
  <c r="M1508" i="2"/>
  <c r="K1508" i="2" s="1"/>
  <c r="S1507" i="2" a="1"/>
  <c r="S1507" i="2" s="1"/>
  <c r="F1507" i="2" s="1"/>
  <c r="I3767" i="2"/>
  <c r="G3767" i="2" s="1"/>
  <c r="J3766" i="2"/>
  <c r="H1508" i="2" l="1" a="1"/>
  <c r="H1508" i="2" s="1"/>
  <c r="E1508" i="2"/>
  <c r="O1508" i="2"/>
  <c r="P1508" i="2"/>
  <c r="L1508" i="2"/>
  <c r="I3768" i="2"/>
  <c r="G3768" i="2" s="1"/>
  <c r="J3767" i="2"/>
  <c r="Q1508" i="2" l="1"/>
  <c r="M1509" i="2"/>
  <c r="S1508" i="2" a="1"/>
  <c r="S1508" i="2" s="1"/>
  <c r="F1508" i="2" s="1"/>
  <c r="R1508" i="2"/>
  <c r="H1509" i="2" s="1" a="1"/>
  <c r="H1509" i="2" s="1"/>
  <c r="N1509" i="2"/>
  <c r="I3769" i="2"/>
  <c r="G3769" i="2" s="1"/>
  <c r="J3768" i="2"/>
  <c r="K1509" i="2" l="1"/>
  <c r="I3770" i="2"/>
  <c r="G3770" i="2" s="1"/>
  <c r="J3769" i="2"/>
  <c r="P1509" i="2" l="1"/>
  <c r="E1509" i="2"/>
  <c r="O1509" i="2"/>
  <c r="L1509" i="2"/>
  <c r="I3771" i="2"/>
  <c r="G3771" i="2" s="1"/>
  <c r="J3770" i="2"/>
  <c r="Q1509" i="2" l="1"/>
  <c r="M1510" i="2"/>
  <c r="S1509" i="2" a="1"/>
  <c r="S1509" i="2" s="1"/>
  <c r="F1509" i="2" s="1"/>
  <c r="N1510" i="2"/>
  <c r="R1509" i="2"/>
  <c r="H1510" i="2" s="1" a="1"/>
  <c r="H1510" i="2" s="1"/>
  <c r="I3772" i="2"/>
  <c r="G3772" i="2" s="1"/>
  <c r="J3771" i="2"/>
  <c r="K1510" i="2" l="1"/>
  <c r="I3773" i="2"/>
  <c r="G3773" i="2" s="1"/>
  <c r="J3772" i="2"/>
  <c r="E1510" i="2" l="1"/>
  <c r="O1510" i="2"/>
  <c r="P1510" i="2"/>
  <c r="L1510" i="2"/>
  <c r="I3774" i="2"/>
  <c r="G3774" i="2" s="1"/>
  <c r="J3773" i="2"/>
  <c r="N1511" i="2" l="1"/>
  <c r="R1510" i="2"/>
  <c r="H1511" i="2" s="1" a="1"/>
  <c r="H1511" i="2" s="1"/>
  <c r="Q1510" i="2"/>
  <c r="M1511" i="2"/>
  <c r="K1511" i="2" s="1"/>
  <c r="S1510" i="2" a="1"/>
  <c r="S1510" i="2" s="1"/>
  <c r="F1510" i="2" s="1"/>
  <c r="I3775" i="2"/>
  <c r="G3775" i="2" s="1"/>
  <c r="J3774" i="2"/>
  <c r="E1511" i="2" l="1"/>
  <c r="O1511" i="2"/>
  <c r="P1511" i="2"/>
  <c r="L1511" i="2"/>
  <c r="I3776" i="2"/>
  <c r="G3776" i="2" s="1"/>
  <c r="J3775" i="2"/>
  <c r="R1511" i="2" l="1"/>
  <c r="N1512" i="2"/>
  <c r="Q1511" i="2"/>
  <c r="M1512" i="2"/>
  <c r="K1512" i="2" s="1"/>
  <c r="S1511" i="2" a="1"/>
  <c r="S1511" i="2" s="1"/>
  <c r="F1511" i="2" s="1"/>
  <c r="I3777" i="2"/>
  <c r="G3777" i="2" s="1"/>
  <c r="J3776" i="2"/>
  <c r="O1512" i="2" l="1"/>
  <c r="P1512" i="2"/>
  <c r="E1512" i="2"/>
  <c r="L1512" i="2"/>
  <c r="H1512" i="2" a="1"/>
  <c r="H1512" i="2" s="1"/>
  <c r="I3778" i="2"/>
  <c r="G3778" i="2" s="1"/>
  <c r="J3777" i="2"/>
  <c r="N1513" i="2" l="1"/>
  <c r="R1512" i="2"/>
  <c r="Q1512" i="2"/>
  <c r="M1513" i="2"/>
  <c r="K1513" i="2" s="1"/>
  <c r="S1512" i="2" a="1"/>
  <c r="S1512" i="2" s="1"/>
  <c r="F1512" i="2" s="1"/>
  <c r="I3779" i="2"/>
  <c r="G3779" i="2" s="1"/>
  <c r="J3778" i="2"/>
  <c r="H1513" i="2" l="1" a="1"/>
  <c r="H1513" i="2" s="1"/>
  <c r="E1513" i="2"/>
  <c r="P1513" i="2"/>
  <c r="O1513" i="2"/>
  <c r="L1513" i="2"/>
  <c r="I3780" i="2"/>
  <c r="G3780" i="2" s="1"/>
  <c r="J3779" i="2"/>
  <c r="Q1513" i="2" l="1"/>
  <c r="S1513" i="2" a="1"/>
  <c r="S1513" i="2" s="1"/>
  <c r="F1513" i="2" s="1"/>
  <c r="M1514" i="2"/>
  <c r="N1514" i="2"/>
  <c r="R1513" i="2"/>
  <c r="H1514" i="2" s="1" a="1"/>
  <c r="H1514" i="2" s="1"/>
  <c r="I3781" i="2"/>
  <c r="G3781" i="2" s="1"/>
  <c r="J3780" i="2"/>
  <c r="K1514" i="2" l="1"/>
  <c r="I3782" i="2"/>
  <c r="G3782" i="2" s="1"/>
  <c r="J3781" i="2"/>
  <c r="O1514" i="2" l="1"/>
  <c r="E1514" i="2"/>
  <c r="P1514" i="2"/>
  <c r="L1514" i="2"/>
  <c r="I3783" i="2"/>
  <c r="G3783" i="2" s="1"/>
  <c r="J3782" i="2"/>
  <c r="R1514" i="2" l="1"/>
  <c r="N1515" i="2"/>
  <c r="Q1514" i="2"/>
  <c r="S1514" i="2" a="1"/>
  <c r="S1514" i="2" s="1"/>
  <c r="F1514" i="2" s="1"/>
  <c r="M1515" i="2"/>
  <c r="K1515" i="2" s="1"/>
  <c r="I3784" i="2"/>
  <c r="G3784" i="2" s="1"/>
  <c r="J3783" i="2"/>
  <c r="H1515" i="2" l="1" a="1"/>
  <c r="H1515" i="2" s="1"/>
  <c r="O1515" i="2"/>
  <c r="E1515" i="2"/>
  <c r="P1515" i="2"/>
  <c r="L1515" i="2"/>
  <c r="I3785" i="2"/>
  <c r="G3785" i="2" s="1"/>
  <c r="J3784" i="2"/>
  <c r="N1516" i="2" l="1"/>
  <c r="R1515" i="2"/>
  <c r="H1516" i="2" s="1" a="1"/>
  <c r="H1516" i="2" s="1"/>
  <c r="Q1515" i="2"/>
  <c r="M1516" i="2"/>
  <c r="K1516" i="2" s="1"/>
  <c r="S1515" i="2" a="1"/>
  <c r="S1515" i="2" s="1"/>
  <c r="F1515" i="2" s="1"/>
  <c r="I3786" i="2"/>
  <c r="G3786" i="2" s="1"/>
  <c r="J3785" i="2"/>
  <c r="E1516" i="2" l="1"/>
  <c r="P1516" i="2"/>
  <c r="O1516" i="2"/>
  <c r="L1516" i="2"/>
  <c r="I3787" i="2"/>
  <c r="G3787" i="2" s="1"/>
  <c r="J3786" i="2"/>
  <c r="R1516" i="2" l="1"/>
  <c r="N1517" i="2"/>
  <c r="Q1516" i="2"/>
  <c r="S1516" i="2" a="1"/>
  <c r="S1516" i="2" s="1"/>
  <c r="F1516" i="2" s="1"/>
  <c r="M1517" i="2"/>
  <c r="K1517" i="2" s="1"/>
  <c r="I3788" i="2"/>
  <c r="G3788" i="2" s="1"/>
  <c r="J3787" i="2"/>
  <c r="E1517" i="2" l="1"/>
  <c r="L1517" i="2"/>
  <c r="O1517" i="2"/>
  <c r="P1517" i="2"/>
  <c r="H1517" i="2" a="1"/>
  <c r="H1517" i="2" s="1"/>
  <c r="I3789" i="2"/>
  <c r="G3789" i="2" s="1"/>
  <c r="J3788" i="2"/>
  <c r="N1518" i="2" l="1"/>
  <c r="R1517" i="2"/>
  <c r="Q1517" i="2"/>
  <c r="M1518" i="2"/>
  <c r="K1518" i="2" s="1"/>
  <c r="S1517" i="2" a="1"/>
  <c r="S1517" i="2" s="1"/>
  <c r="F1517" i="2" s="1"/>
  <c r="I3790" i="2"/>
  <c r="G3790" i="2" s="1"/>
  <c r="J3789" i="2"/>
  <c r="E1518" i="2" l="1"/>
  <c r="O1518" i="2"/>
  <c r="L1518" i="2"/>
  <c r="H1518" i="2" a="1"/>
  <c r="H1518" i="2" s="1"/>
  <c r="P1518" i="2"/>
  <c r="I3791" i="2"/>
  <c r="G3791" i="2" s="1"/>
  <c r="J3790" i="2"/>
  <c r="N1519" i="2" l="1"/>
  <c r="R1518" i="2"/>
  <c r="M1519" i="2"/>
  <c r="K1519" i="2" s="1"/>
  <c r="Q1518" i="2"/>
  <c r="H1519" i="2" s="1" a="1"/>
  <c r="H1519" i="2" s="1"/>
  <c r="S1518" i="2" a="1"/>
  <c r="S1518" i="2" s="1"/>
  <c r="F1518" i="2" s="1"/>
  <c r="I3792" i="2"/>
  <c r="G3792" i="2" s="1"/>
  <c r="J3791" i="2"/>
  <c r="E1519" i="2" l="1"/>
  <c r="P1519" i="2"/>
  <c r="O1519" i="2"/>
  <c r="L1519" i="2"/>
  <c r="I3793" i="2"/>
  <c r="G3793" i="2" s="1"/>
  <c r="J3792" i="2"/>
  <c r="R1519" i="2" l="1"/>
  <c r="N1520" i="2"/>
  <c r="Q1519" i="2"/>
  <c r="S1519" i="2" a="1"/>
  <c r="S1519" i="2" s="1"/>
  <c r="F1519" i="2" s="1"/>
  <c r="M1520" i="2"/>
  <c r="K1520" i="2" s="1"/>
  <c r="I3794" i="2"/>
  <c r="G3794" i="2" s="1"/>
  <c r="J3793" i="2"/>
  <c r="P1520" i="2" l="1"/>
  <c r="E1520" i="2"/>
  <c r="O1520" i="2"/>
  <c r="L1520" i="2"/>
  <c r="H1520" i="2" a="1"/>
  <c r="H1520" i="2" s="1"/>
  <c r="I3795" i="2"/>
  <c r="G3795" i="2" s="1"/>
  <c r="J3794" i="2"/>
  <c r="Q1520" i="2" l="1"/>
  <c r="S1520" i="2" a="1"/>
  <c r="S1520" i="2" s="1"/>
  <c r="F1520" i="2" s="1"/>
  <c r="M1521" i="2"/>
  <c r="N1521" i="2"/>
  <c r="R1520" i="2"/>
  <c r="H1521" i="2" s="1" a="1"/>
  <c r="H1521" i="2" s="1"/>
  <c r="I3796" i="2"/>
  <c r="G3796" i="2" s="1"/>
  <c r="J3795" i="2"/>
  <c r="K1521" i="2" l="1"/>
  <c r="E1521" i="2"/>
  <c r="O1521" i="2"/>
  <c r="P1521" i="2"/>
  <c r="L1521" i="2"/>
  <c r="I3797" i="2"/>
  <c r="G3797" i="2" s="1"/>
  <c r="J3796" i="2"/>
  <c r="Q1521" i="2" l="1"/>
  <c r="S1521" i="2" a="1"/>
  <c r="S1521" i="2" s="1"/>
  <c r="F1521" i="2" s="1"/>
  <c r="M1522" i="2"/>
  <c r="N1522" i="2"/>
  <c r="R1521" i="2"/>
  <c r="H1522" i="2" s="1" a="1"/>
  <c r="H1522" i="2" s="1"/>
  <c r="I3798" i="2"/>
  <c r="G3798" i="2" s="1"/>
  <c r="J3797" i="2"/>
  <c r="K1522" i="2" l="1"/>
  <c r="I3799" i="2"/>
  <c r="G3799" i="2" s="1"/>
  <c r="J3798" i="2"/>
  <c r="E1522" i="2" l="1"/>
  <c r="P1522" i="2"/>
  <c r="O1522" i="2"/>
  <c r="L1522" i="2"/>
  <c r="I3800" i="2"/>
  <c r="G3800" i="2" s="1"/>
  <c r="J3799" i="2"/>
  <c r="Q1522" i="2" l="1"/>
  <c r="S1522" i="2" a="1"/>
  <c r="S1522" i="2" s="1"/>
  <c r="F1522" i="2" s="1"/>
  <c r="M1523" i="2"/>
  <c r="N1523" i="2"/>
  <c r="R1522" i="2"/>
  <c r="H1523" i="2" s="1" a="1"/>
  <c r="H1523" i="2" s="1"/>
  <c r="I3801" i="2"/>
  <c r="G3801" i="2" s="1"/>
  <c r="J3800" i="2"/>
  <c r="K1523" i="2" l="1"/>
  <c r="I3802" i="2"/>
  <c r="G3802" i="2" s="1"/>
  <c r="J3801" i="2"/>
  <c r="P1523" i="2" l="1"/>
  <c r="E1523" i="2"/>
  <c r="O1523" i="2"/>
  <c r="L1523" i="2"/>
  <c r="I3803" i="2"/>
  <c r="G3803" i="2" s="1"/>
  <c r="J3802" i="2"/>
  <c r="Q1523" i="2" l="1"/>
  <c r="S1523" i="2" a="1"/>
  <c r="S1523" i="2" s="1"/>
  <c r="F1523" i="2" s="1"/>
  <c r="M1524" i="2"/>
  <c r="R1523" i="2"/>
  <c r="H1524" i="2" s="1" a="1"/>
  <c r="H1524" i="2" s="1"/>
  <c r="N1524" i="2"/>
  <c r="I3804" i="2"/>
  <c r="G3804" i="2" s="1"/>
  <c r="J3803" i="2"/>
  <c r="K1524" i="2" l="1"/>
  <c r="I3805" i="2"/>
  <c r="G3805" i="2" s="1"/>
  <c r="J3804" i="2"/>
  <c r="O1524" i="2" l="1"/>
  <c r="P1524" i="2"/>
  <c r="E1524" i="2"/>
  <c r="L1524" i="2"/>
  <c r="I3806" i="2"/>
  <c r="G3806" i="2" s="1"/>
  <c r="J3805" i="2"/>
  <c r="R1524" i="2" l="1"/>
  <c r="N1525" i="2"/>
  <c r="Q1524" i="2"/>
  <c r="M1525" i="2"/>
  <c r="K1525" i="2" s="1"/>
  <c r="S1524" i="2" a="1"/>
  <c r="S1524" i="2" s="1"/>
  <c r="F1524" i="2" s="1"/>
  <c r="I3807" i="2"/>
  <c r="G3807" i="2" s="1"/>
  <c r="J3806" i="2"/>
  <c r="E1525" i="2" l="1"/>
  <c r="O1525" i="2"/>
  <c r="P1525" i="2"/>
  <c r="L1525" i="2"/>
  <c r="H1525" i="2" a="1"/>
  <c r="H1525" i="2" s="1"/>
  <c r="I3808" i="2"/>
  <c r="G3808" i="2" s="1"/>
  <c r="J3807" i="2"/>
  <c r="R1525" i="2" l="1"/>
  <c r="N1526" i="2"/>
  <c r="Q1525" i="2"/>
  <c r="S1525" i="2" a="1"/>
  <c r="S1525" i="2" s="1"/>
  <c r="F1525" i="2" s="1"/>
  <c r="M1526" i="2"/>
  <c r="K1526" i="2" s="1"/>
  <c r="I3809" i="2"/>
  <c r="G3809" i="2" s="1"/>
  <c r="J3808" i="2"/>
  <c r="P1526" i="2" l="1"/>
  <c r="E1526" i="2"/>
  <c r="O1526" i="2"/>
  <c r="L1526" i="2"/>
  <c r="H1526" i="2" a="1"/>
  <c r="H1526" i="2" s="1"/>
  <c r="I3810" i="2"/>
  <c r="G3810" i="2" s="1"/>
  <c r="J3809" i="2"/>
  <c r="Q1526" i="2" l="1"/>
  <c r="M1527" i="2"/>
  <c r="S1526" i="2" a="1"/>
  <c r="S1526" i="2" s="1"/>
  <c r="F1526" i="2" s="1"/>
  <c r="N1527" i="2"/>
  <c r="R1526" i="2"/>
  <c r="H1527" i="2" s="1" a="1"/>
  <c r="H1527" i="2" s="1"/>
  <c r="I3811" i="2"/>
  <c r="G3811" i="2" s="1"/>
  <c r="J3810" i="2"/>
  <c r="K1527" i="2" l="1"/>
  <c r="I3812" i="2"/>
  <c r="G3812" i="2" s="1"/>
  <c r="J3811" i="2"/>
  <c r="E1527" i="2" l="1"/>
  <c r="O1527" i="2"/>
  <c r="P1527" i="2"/>
  <c r="L1527" i="2"/>
  <c r="I3813" i="2"/>
  <c r="G3813" i="2" s="1"/>
  <c r="J3812" i="2"/>
  <c r="R1527" i="2" l="1"/>
  <c r="N1528" i="2"/>
  <c r="Q1527" i="2"/>
  <c r="S1527" i="2" a="1"/>
  <c r="S1527" i="2" s="1"/>
  <c r="F1527" i="2" s="1"/>
  <c r="M1528" i="2"/>
  <c r="K1528" i="2" s="1"/>
  <c r="I3814" i="2"/>
  <c r="G3814" i="2" s="1"/>
  <c r="J3813" i="2"/>
  <c r="E1528" i="2" l="1"/>
  <c r="O1528" i="2"/>
  <c r="P1528" i="2"/>
  <c r="L1528" i="2"/>
  <c r="H1528" i="2" a="1"/>
  <c r="H1528" i="2" s="1"/>
  <c r="I3815" i="2"/>
  <c r="G3815" i="2" s="1"/>
  <c r="J3814" i="2"/>
  <c r="R1528" i="2" l="1"/>
  <c r="N1529" i="2"/>
  <c r="S1528" i="2" a="1"/>
  <c r="S1528" i="2" s="1"/>
  <c r="F1528" i="2" s="1"/>
  <c r="Q1528" i="2"/>
  <c r="M1529" i="2"/>
  <c r="K1529" i="2" s="1"/>
  <c r="I3816" i="2"/>
  <c r="G3816" i="2" s="1"/>
  <c r="J3815" i="2"/>
  <c r="E1529" i="2" l="1"/>
  <c r="P1529" i="2"/>
  <c r="O1529" i="2"/>
  <c r="L1529" i="2"/>
  <c r="H1529" i="2" a="1"/>
  <c r="H1529" i="2" s="1"/>
  <c r="I3817" i="2"/>
  <c r="G3817" i="2" s="1"/>
  <c r="J3816" i="2"/>
  <c r="Q1529" i="2" l="1"/>
  <c r="S1529" i="2" a="1"/>
  <c r="S1529" i="2" s="1"/>
  <c r="F1529" i="2" s="1"/>
  <c r="M1530" i="2"/>
  <c r="R1529" i="2"/>
  <c r="H1530" i="2" s="1" a="1"/>
  <c r="H1530" i="2" s="1"/>
  <c r="N1530" i="2"/>
  <c r="I3818" i="2"/>
  <c r="G3818" i="2" s="1"/>
  <c r="J3817" i="2"/>
  <c r="K1530" i="2" l="1"/>
  <c r="I3819" i="2"/>
  <c r="G3819" i="2" s="1"/>
  <c r="J3818" i="2"/>
  <c r="E1530" i="2" l="1"/>
  <c r="O1530" i="2"/>
  <c r="P1530" i="2"/>
  <c r="L1530" i="2"/>
  <c r="I3820" i="2"/>
  <c r="G3820" i="2" s="1"/>
  <c r="J3819" i="2"/>
  <c r="N1531" i="2" l="1"/>
  <c r="R1530" i="2"/>
  <c r="Q1530" i="2"/>
  <c r="M1531" i="2"/>
  <c r="K1531" i="2" s="1"/>
  <c r="S1530" i="2" a="1"/>
  <c r="S1530" i="2" s="1"/>
  <c r="F1530" i="2" s="1"/>
  <c r="I3821" i="2"/>
  <c r="G3821" i="2" s="1"/>
  <c r="J3820" i="2"/>
  <c r="H1531" i="2" l="1" a="1"/>
  <c r="H1531" i="2" s="1"/>
  <c r="E1531" i="2"/>
  <c r="O1531" i="2"/>
  <c r="P1531" i="2"/>
  <c r="L1531" i="2"/>
  <c r="I3822" i="2"/>
  <c r="G3822" i="2" s="1"/>
  <c r="J3821" i="2"/>
  <c r="Q1531" i="2" l="1"/>
  <c r="M1532" i="2"/>
  <c r="S1531" i="2" a="1"/>
  <c r="S1531" i="2" s="1"/>
  <c r="F1531" i="2" s="1"/>
  <c r="N1532" i="2"/>
  <c r="R1531" i="2"/>
  <c r="H1532" i="2" s="1" a="1"/>
  <c r="H1532" i="2" s="1"/>
  <c r="I3823" i="2"/>
  <c r="G3823" i="2" s="1"/>
  <c r="J3822" i="2"/>
  <c r="K1532" i="2" l="1"/>
  <c r="I3824" i="2"/>
  <c r="G3824" i="2" s="1"/>
  <c r="J3823" i="2"/>
  <c r="E1532" i="2" l="1"/>
  <c r="O1532" i="2"/>
  <c r="P1532" i="2"/>
  <c r="L1532" i="2"/>
  <c r="I3825" i="2"/>
  <c r="G3825" i="2" s="1"/>
  <c r="J3824" i="2"/>
  <c r="S1532" i="2" l="1" a="1"/>
  <c r="S1532" i="2" s="1"/>
  <c r="F1532" i="2" s="1"/>
  <c r="M1533" i="2"/>
  <c r="Q1532" i="2"/>
  <c r="N1533" i="2"/>
  <c r="R1532" i="2"/>
  <c r="H1533" i="2" s="1" a="1"/>
  <c r="H1533" i="2" s="1"/>
  <c r="I3826" i="2"/>
  <c r="G3826" i="2" s="1"/>
  <c r="J3825" i="2"/>
  <c r="K1533" i="2" l="1"/>
  <c r="I3827" i="2"/>
  <c r="G3827" i="2" s="1"/>
  <c r="J3826" i="2"/>
  <c r="E1533" i="2" l="1"/>
  <c r="P1533" i="2"/>
  <c r="O1533" i="2"/>
  <c r="L1533" i="2"/>
  <c r="I3828" i="2"/>
  <c r="G3828" i="2" s="1"/>
  <c r="J3827" i="2"/>
  <c r="Q1533" i="2" l="1"/>
  <c r="S1533" i="2" a="1"/>
  <c r="S1533" i="2" s="1"/>
  <c r="F1533" i="2" s="1"/>
  <c r="M1534" i="2"/>
  <c r="N1534" i="2"/>
  <c r="R1533" i="2"/>
  <c r="H1534" i="2" s="1" a="1"/>
  <c r="H1534" i="2" s="1"/>
  <c r="I3829" i="2"/>
  <c r="G3829" i="2" s="1"/>
  <c r="J3828" i="2"/>
  <c r="K1534" i="2" l="1"/>
  <c r="I3830" i="2"/>
  <c r="G3830" i="2" s="1"/>
  <c r="J3829" i="2"/>
  <c r="E1534" i="2" l="1"/>
  <c r="O1534" i="2"/>
  <c r="P1534" i="2"/>
  <c r="L1534" i="2"/>
  <c r="I3831" i="2"/>
  <c r="G3831" i="2" s="1"/>
  <c r="J3830" i="2"/>
  <c r="Q1534" i="2" l="1"/>
  <c r="S1534" i="2" a="1"/>
  <c r="S1534" i="2" s="1"/>
  <c r="F1534" i="2" s="1"/>
  <c r="M1535" i="2"/>
  <c r="R1534" i="2"/>
  <c r="H1535" i="2" s="1" a="1"/>
  <c r="H1535" i="2" s="1"/>
  <c r="N1535" i="2"/>
  <c r="I3832" i="2"/>
  <c r="G3832" i="2" s="1"/>
  <c r="J3831" i="2"/>
  <c r="K1535" i="2" l="1"/>
  <c r="I3833" i="2"/>
  <c r="G3833" i="2" s="1"/>
  <c r="J3832" i="2"/>
  <c r="E1535" i="2" l="1"/>
  <c r="P1535" i="2"/>
  <c r="O1535" i="2"/>
  <c r="L1535" i="2"/>
  <c r="I3834" i="2"/>
  <c r="G3834" i="2" s="1"/>
  <c r="J3833" i="2"/>
  <c r="N1536" i="2" l="1"/>
  <c r="R1535" i="2"/>
  <c r="H1536" i="2" s="1" a="1"/>
  <c r="H1536" i="2" s="1"/>
  <c r="Q1535" i="2"/>
  <c r="M1536" i="2"/>
  <c r="K1536" i="2" s="1"/>
  <c r="S1535" i="2" a="1"/>
  <c r="S1535" i="2" s="1"/>
  <c r="F1535" i="2" s="1"/>
  <c r="I3835" i="2"/>
  <c r="G3835" i="2" s="1"/>
  <c r="J3834" i="2"/>
  <c r="E1536" i="2" l="1"/>
  <c r="P1536" i="2"/>
  <c r="O1536" i="2"/>
  <c r="L1536" i="2"/>
  <c r="I3836" i="2"/>
  <c r="G3836" i="2" s="1"/>
  <c r="J3835" i="2"/>
  <c r="Q1536" i="2" l="1"/>
  <c r="M1537" i="2"/>
  <c r="S1536" i="2" a="1"/>
  <c r="S1536" i="2" s="1"/>
  <c r="F1536" i="2" s="1"/>
  <c r="R1536" i="2"/>
  <c r="H1537" i="2" s="1" a="1"/>
  <c r="H1537" i="2" s="1"/>
  <c r="N1537" i="2"/>
  <c r="I3837" i="2"/>
  <c r="G3837" i="2" s="1"/>
  <c r="J3836" i="2"/>
  <c r="K1537" i="2" l="1"/>
  <c r="I3838" i="2"/>
  <c r="G3838" i="2" s="1"/>
  <c r="J3837" i="2"/>
  <c r="O1537" i="2" l="1"/>
  <c r="P1537" i="2"/>
  <c r="E1537" i="2"/>
  <c r="L1537" i="2"/>
  <c r="I3839" i="2"/>
  <c r="G3839" i="2" s="1"/>
  <c r="J3838" i="2"/>
  <c r="N1538" i="2" l="1"/>
  <c r="R1537" i="2"/>
  <c r="Q1537" i="2"/>
  <c r="S1537" i="2" a="1"/>
  <c r="S1537" i="2" s="1"/>
  <c r="F1537" i="2" s="1"/>
  <c r="M1538" i="2"/>
  <c r="K1538" i="2" s="1"/>
  <c r="I3840" i="2"/>
  <c r="G3840" i="2" s="1"/>
  <c r="J3839" i="2"/>
  <c r="E1538" i="2" l="1"/>
  <c r="P1538" i="2"/>
  <c r="O1538" i="2"/>
  <c r="L1538" i="2"/>
  <c r="H1538" i="2" a="1"/>
  <c r="H1538" i="2" s="1"/>
  <c r="I3841" i="2"/>
  <c r="G3841" i="2" s="1"/>
  <c r="J3840" i="2"/>
  <c r="Q1538" i="2" l="1"/>
  <c r="M1539" i="2"/>
  <c r="S1538" i="2" a="1"/>
  <c r="S1538" i="2" s="1"/>
  <c r="F1538" i="2" s="1"/>
  <c r="N1539" i="2"/>
  <c r="R1538" i="2"/>
  <c r="H1539" i="2" s="1" a="1"/>
  <c r="H1539" i="2" s="1"/>
  <c r="I3842" i="2"/>
  <c r="G3842" i="2" s="1"/>
  <c r="J3841" i="2"/>
  <c r="K1539" i="2" l="1"/>
  <c r="I3843" i="2"/>
  <c r="G3843" i="2" s="1"/>
  <c r="J3842" i="2"/>
  <c r="O1539" i="2" l="1"/>
  <c r="E1539" i="2"/>
  <c r="P1539" i="2"/>
  <c r="L1539" i="2"/>
  <c r="I3844" i="2"/>
  <c r="G3844" i="2" s="1"/>
  <c r="J3843" i="2"/>
  <c r="N1540" i="2" l="1"/>
  <c r="R1539" i="2"/>
  <c r="H1540" i="2" s="1" a="1"/>
  <c r="H1540" i="2" s="1"/>
  <c r="Q1539" i="2"/>
  <c r="M1540" i="2"/>
  <c r="K1540" i="2" s="1"/>
  <c r="S1539" i="2" a="1"/>
  <c r="S1539" i="2" s="1"/>
  <c r="F1539" i="2" s="1"/>
  <c r="I3845" i="2"/>
  <c r="G3845" i="2" s="1"/>
  <c r="J3844" i="2"/>
  <c r="E1540" i="2" l="1"/>
  <c r="O1540" i="2"/>
  <c r="P1540" i="2"/>
  <c r="L1540" i="2"/>
  <c r="I3846" i="2"/>
  <c r="G3846" i="2" s="1"/>
  <c r="J3845" i="2"/>
  <c r="R1540" i="2" l="1"/>
  <c r="N1541" i="2"/>
  <c r="Q1540" i="2"/>
  <c r="S1540" i="2" a="1"/>
  <c r="S1540" i="2" s="1"/>
  <c r="F1540" i="2" s="1"/>
  <c r="M1541" i="2"/>
  <c r="K1541" i="2" s="1"/>
  <c r="I3847" i="2"/>
  <c r="G3847" i="2" s="1"/>
  <c r="J3846" i="2"/>
  <c r="O1541" i="2" l="1"/>
  <c r="E1541" i="2"/>
  <c r="P1541" i="2"/>
  <c r="L1541" i="2"/>
  <c r="H1541" i="2" a="1"/>
  <c r="H1541" i="2" s="1"/>
  <c r="I3848" i="2"/>
  <c r="G3848" i="2" s="1"/>
  <c r="J3847" i="2"/>
  <c r="N1542" i="2" l="1"/>
  <c r="R1541" i="2"/>
  <c r="Q1541" i="2"/>
  <c r="S1541" i="2" a="1"/>
  <c r="S1541" i="2" s="1"/>
  <c r="F1541" i="2" s="1"/>
  <c r="M1542" i="2"/>
  <c r="K1542" i="2" s="1"/>
  <c r="I3849" i="2"/>
  <c r="G3849" i="2" s="1"/>
  <c r="J3848" i="2"/>
  <c r="H1542" i="2" l="1" a="1"/>
  <c r="H1542" i="2" s="1"/>
  <c r="E1542" i="2"/>
  <c r="O1542" i="2"/>
  <c r="P1542" i="2"/>
  <c r="L1542" i="2"/>
  <c r="I3850" i="2"/>
  <c r="G3850" i="2" s="1"/>
  <c r="J3849" i="2"/>
  <c r="Q1542" i="2" l="1"/>
  <c r="S1542" i="2" a="1"/>
  <c r="S1542" i="2" s="1"/>
  <c r="F1542" i="2" s="1"/>
  <c r="M1543" i="2"/>
  <c r="N1543" i="2"/>
  <c r="R1542" i="2"/>
  <c r="H1543" i="2" s="1" a="1"/>
  <c r="H1543" i="2" s="1"/>
  <c r="I3851" i="2"/>
  <c r="G3851" i="2" s="1"/>
  <c r="J3850" i="2"/>
  <c r="K1543" i="2" l="1"/>
  <c r="I3852" i="2"/>
  <c r="G3852" i="2" s="1"/>
  <c r="J3851" i="2"/>
  <c r="E1543" i="2" l="1"/>
  <c r="P1543" i="2"/>
  <c r="O1543" i="2"/>
  <c r="L1543" i="2"/>
  <c r="I3853" i="2"/>
  <c r="G3853" i="2" s="1"/>
  <c r="J3852" i="2"/>
  <c r="R1543" i="2" l="1"/>
  <c r="H1544" i="2" s="1" a="1"/>
  <c r="H1544" i="2" s="1"/>
  <c r="N1544" i="2"/>
  <c r="Q1543" i="2"/>
  <c r="S1543" i="2" a="1"/>
  <c r="S1543" i="2" s="1"/>
  <c r="F1543" i="2" s="1"/>
  <c r="M1544" i="2"/>
  <c r="K1544" i="2" s="1"/>
  <c r="I3854" i="2"/>
  <c r="G3854" i="2" s="1"/>
  <c r="J3853" i="2"/>
  <c r="O1544" i="2" l="1"/>
  <c r="P1544" i="2"/>
  <c r="E1544" i="2"/>
  <c r="L1544" i="2"/>
  <c r="I3855" i="2"/>
  <c r="G3855" i="2" s="1"/>
  <c r="J3854" i="2"/>
  <c r="N1545" i="2" l="1"/>
  <c r="R1544" i="2"/>
  <c r="Q1544" i="2"/>
  <c r="M1545" i="2"/>
  <c r="K1545" i="2" s="1"/>
  <c r="S1544" i="2" a="1"/>
  <c r="S1544" i="2" s="1"/>
  <c r="F1544" i="2" s="1"/>
  <c r="I3856" i="2"/>
  <c r="G3856" i="2" s="1"/>
  <c r="J3855" i="2"/>
  <c r="E1545" i="2" l="1"/>
  <c r="O1545" i="2"/>
  <c r="P1545" i="2"/>
  <c r="L1545" i="2"/>
  <c r="H1545" i="2" a="1"/>
  <c r="H1545" i="2" s="1"/>
  <c r="I3857" i="2"/>
  <c r="G3857" i="2" s="1"/>
  <c r="J3856" i="2"/>
  <c r="R1545" i="2" l="1"/>
  <c r="N1546" i="2"/>
  <c r="Q1545" i="2"/>
  <c r="S1545" i="2" a="1"/>
  <c r="S1545" i="2" s="1"/>
  <c r="F1545" i="2" s="1"/>
  <c r="M1546" i="2"/>
  <c r="K1546" i="2" s="1"/>
  <c r="I3858" i="2"/>
  <c r="G3858" i="2" s="1"/>
  <c r="J3857" i="2"/>
  <c r="E1546" i="2" l="1"/>
  <c r="P1546" i="2"/>
  <c r="O1546" i="2"/>
  <c r="L1546" i="2"/>
  <c r="H1546" i="2" a="1"/>
  <c r="H1546" i="2" s="1"/>
  <c r="I3859" i="2"/>
  <c r="G3859" i="2" s="1"/>
  <c r="J3858" i="2"/>
  <c r="N1547" i="2" l="1"/>
  <c r="R1546" i="2"/>
  <c r="H1547" i="2" s="1" a="1"/>
  <c r="H1547" i="2" s="1"/>
  <c r="Q1546" i="2"/>
  <c r="S1546" i="2" a="1"/>
  <c r="S1546" i="2" s="1"/>
  <c r="F1546" i="2" s="1"/>
  <c r="M1547" i="2"/>
  <c r="K1547" i="2" s="1"/>
  <c r="I3860" i="2"/>
  <c r="G3860" i="2" s="1"/>
  <c r="J3859" i="2"/>
  <c r="E1547" i="2" l="1"/>
  <c r="O1547" i="2"/>
  <c r="P1547" i="2"/>
  <c r="L1547" i="2"/>
  <c r="I3861" i="2"/>
  <c r="G3861" i="2" s="1"/>
  <c r="J3860" i="2"/>
  <c r="R1547" i="2" l="1"/>
  <c r="N1548" i="2"/>
  <c r="Q1547" i="2"/>
  <c r="M1548" i="2"/>
  <c r="K1548" i="2" s="1"/>
  <c r="S1547" i="2" a="1"/>
  <c r="S1547" i="2" s="1"/>
  <c r="F1547" i="2" s="1"/>
  <c r="I3862" i="2"/>
  <c r="G3862" i="2" s="1"/>
  <c r="J3861" i="2"/>
  <c r="H1548" i="2" l="1" a="1"/>
  <c r="H1548" i="2" s="1"/>
  <c r="E1548" i="2"/>
  <c r="O1548" i="2"/>
  <c r="P1548" i="2"/>
  <c r="L1548" i="2"/>
  <c r="I3863" i="2"/>
  <c r="G3863" i="2" s="1"/>
  <c r="J3862" i="2"/>
  <c r="Q1548" i="2" l="1"/>
  <c r="S1548" i="2" a="1"/>
  <c r="S1548" i="2" s="1"/>
  <c r="F1548" i="2" s="1"/>
  <c r="M1549" i="2"/>
  <c r="R1548" i="2"/>
  <c r="H1549" i="2" s="1" a="1"/>
  <c r="H1549" i="2" s="1"/>
  <c r="N1549" i="2"/>
  <c r="I3864" i="2"/>
  <c r="G3864" i="2" s="1"/>
  <c r="J3863" i="2"/>
  <c r="K1549" i="2" l="1"/>
  <c r="I3865" i="2"/>
  <c r="G3865" i="2" s="1"/>
  <c r="J3864" i="2"/>
  <c r="O1549" i="2" l="1"/>
  <c r="P1549" i="2"/>
  <c r="E1549" i="2"/>
  <c r="L1549" i="2"/>
  <c r="I3866" i="2"/>
  <c r="G3866" i="2" s="1"/>
  <c r="J3865" i="2"/>
  <c r="R1549" i="2" l="1"/>
  <c r="N1550" i="2"/>
  <c r="Q1549" i="2"/>
  <c r="M1550" i="2"/>
  <c r="K1550" i="2" s="1"/>
  <c r="S1549" i="2" a="1"/>
  <c r="S1549" i="2" s="1"/>
  <c r="F1549" i="2" s="1"/>
  <c r="I3867" i="2"/>
  <c r="G3867" i="2" s="1"/>
  <c r="J3866" i="2"/>
  <c r="H1550" i="2" l="1" a="1"/>
  <c r="H1550" i="2" s="1"/>
  <c r="E1550" i="2"/>
  <c r="P1550" i="2"/>
  <c r="O1550" i="2"/>
  <c r="L1550" i="2"/>
  <c r="I3868" i="2"/>
  <c r="G3868" i="2" s="1"/>
  <c r="J3867" i="2"/>
  <c r="Q1550" i="2" l="1"/>
  <c r="S1550" i="2" a="1"/>
  <c r="S1550" i="2" s="1"/>
  <c r="F1550" i="2" s="1"/>
  <c r="M1551" i="2"/>
  <c r="R1550" i="2"/>
  <c r="H1551" i="2" s="1" a="1"/>
  <c r="H1551" i="2" s="1"/>
  <c r="N1551" i="2"/>
  <c r="I3869" i="2"/>
  <c r="G3869" i="2" s="1"/>
  <c r="J3868" i="2"/>
  <c r="K1551" i="2" l="1"/>
  <c r="I3870" i="2"/>
  <c r="G3870" i="2" s="1"/>
  <c r="J3869" i="2"/>
  <c r="E1551" i="2" l="1"/>
  <c r="O1551" i="2"/>
  <c r="P1551" i="2"/>
  <c r="L1551" i="2"/>
  <c r="I3871" i="2"/>
  <c r="G3871" i="2" s="1"/>
  <c r="J3870" i="2"/>
  <c r="R1551" i="2" l="1"/>
  <c r="N1552" i="2"/>
  <c r="Q1551" i="2"/>
  <c r="M1552" i="2"/>
  <c r="S1551" i="2" a="1"/>
  <c r="S1551" i="2" s="1"/>
  <c r="F1551" i="2" s="1"/>
  <c r="I3872" i="2"/>
  <c r="G3872" i="2" s="1"/>
  <c r="J3871" i="2"/>
  <c r="K1552" i="2" l="1"/>
  <c r="H1552" i="2" a="1"/>
  <c r="H1552" i="2" s="1"/>
  <c r="I3873" i="2"/>
  <c r="G3873" i="2" s="1"/>
  <c r="J3872" i="2"/>
  <c r="O1552" i="2" l="1"/>
  <c r="E1552" i="2"/>
  <c r="P1552" i="2"/>
  <c r="L1552" i="2"/>
  <c r="I3874" i="2"/>
  <c r="G3874" i="2" s="1"/>
  <c r="J3873" i="2"/>
  <c r="N1553" i="2" l="1"/>
  <c r="R1552" i="2"/>
  <c r="Q1552" i="2"/>
  <c r="M1553" i="2"/>
  <c r="K1553" i="2" s="1"/>
  <c r="S1552" i="2" a="1"/>
  <c r="S1552" i="2" s="1"/>
  <c r="F1552" i="2" s="1"/>
  <c r="I3875" i="2"/>
  <c r="G3875" i="2" s="1"/>
  <c r="J3874" i="2"/>
  <c r="H1553" i="2" l="1" a="1"/>
  <c r="H1553" i="2" s="1"/>
  <c r="E1553" i="2"/>
  <c r="O1553" i="2"/>
  <c r="P1553" i="2"/>
  <c r="L1553" i="2"/>
  <c r="I3876" i="2"/>
  <c r="G3876" i="2" s="1"/>
  <c r="J3875" i="2"/>
  <c r="N1554" i="2" l="1"/>
  <c r="R1553" i="2"/>
  <c r="Q1553" i="2"/>
  <c r="M1554" i="2"/>
  <c r="K1554" i="2" s="1"/>
  <c r="S1553" i="2" a="1"/>
  <c r="S1553" i="2" s="1"/>
  <c r="F1553" i="2" s="1"/>
  <c r="I3877" i="2"/>
  <c r="G3877" i="2" s="1"/>
  <c r="J3876" i="2"/>
  <c r="H1554" i="2" l="1" a="1"/>
  <c r="H1554" i="2" s="1"/>
  <c r="E1554" i="2"/>
  <c r="O1554" i="2"/>
  <c r="P1554" i="2"/>
  <c r="L1554" i="2"/>
  <c r="I3878" i="2"/>
  <c r="G3878" i="2" s="1"/>
  <c r="J3877" i="2"/>
  <c r="R1554" i="2" l="1"/>
  <c r="N1555" i="2"/>
  <c r="Q1554" i="2"/>
  <c r="S1554" i="2" a="1"/>
  <c r="S1554" i="2" s="1"/>
  <c r="F1554" i="2" s="1"/>
  <c r="M1555" i="2"/>
  <c r="K1555" i="2" s="1"/>
  <c r="I3879" i="2"/>
  <c r="G3879" i="2" s="1"/>
  <c r="J3878" i="2"/>
  <c r="E1555" i="2" l="1"/>
  <c r="P1555" i="2"/>
  <c r="O1555" i="2"/>
  <c r="L1555" i="2"/>
  <c r="H1555" i="2" a="1"/>
  <c r="H1555" i="2" s="1"/>
  <c r="I3880" i="2"/>
  <c r="G3880" i="2" s="1"/>
  <c r="J3879" i="2"/>
  <c r="N1556" i="2" l="1"/>
  <c r="R1555" i="2"/>
  <c r="Q1555" i="2"/>
  <c r="H1556" i="2" s="1" a="1"/>
  <c r="H1556" i="2" s="1"/>
  <c r="M1556" i="2"/>
  <c r="K1556" i="2" s="1"/>
  <c r="S1555" i="2" a="1"/>
  <c r="S1555" i="2" s="1"/>
  <c r="F1555" i="2" s="1"/>
  <c r="I3881" i="2"/>
  <c r="G3881" i="2" s="1"/>
  <c r="J3880" i="2"/>
  <c r="E1556" i="2" l="1"/>
  <c r="O1556" i="2"/>
  <c r="P1556" i="2"/>
  <c r="L1556" i="2"/>
  <c r="I3882" i="2"/>
  <c r="G3882" i="2" s="1"/>
  <c r="J3881" i="2"/>
  <c r="N1557" i="2" l="1"/>
  <c r="R1556" i="2"/>
  <c r="Q1556" i="2"/>
  <c r="H1557" i="2" s="1" a="1"/>
  <c r="H1557" i="2" s="1"/>
  <c r="M1557" i="2"/>
  <c r="K1557" i="2" s="1"/>
  <c r="S1556" i="2" a="1"/>
  <c r="S1556" i="2" s="1"/>
  <c r="F1556" i="2" s="1"/>
  <c r="I3883" i="2"/>
  <c r="G3883" i="2" s="1"/>
  <c r="J3882" i="2"/>
  <c r="E1557" i="2" l="1"/>
  <c r="O1557" i="2"/>
  <c r="P1557" i="2"/>
  <c r="L1557" i="2"/>
  <c r="I3884" i="2"/>
  <c r="G3884" i="2" s="1"/>
  <c r="J3883" i="2"/>
  <c r="N1558" i="2" l="1"/>
  <c r="R1557" i="2"/>
  <c r="Q1557" i="2"/>
  <c r="M1558" i="2"/>
  <c r="K1558" i="2" s="1"/>
  <c r="S1557" i="2" a="1"/>
  <c r="S1557" i="2" s="1"/>
  <c r="F1557" i="2" s="1"/>
  <c r="I3885" i="2"/>
  <c r="G3885" i="2" s="1"/>
  <c r="J3884" i="2"/>
  <c r="H1558" i="2" l="1" a="1"/>
  <c r="H1558" i="2" s="1"/>
  <c r="E1558" i="2"/>
  <c r="P1558" i="2"/>
  <c r="O1558" i="2"/>
  <c r="L1558" i="2"/>
  <c r="I3886" i="2"/>
  <c r="G3886" i="2" s="1"/>
  <c r="J3885" i="2"/>
  <c r="Q1558" i="2" l="1"/>
  <c r="M1559" i="2"/>
  <c r="S1558" i="2" a="1"/>
  <c r="S1558" i="2" s="1"/>
  <c r="F1558" i="2" s="1"/>
  <c r="R1558" i="2"/>
  <c r="H1559" i="2" s="1" a="1"/>
  <c r="H1559" i="2" s="1"/>
  <c r="N1559" i="2"/>
  <c r="I3887" i="2"/>
  <c r="G3887" i="2" s="1"/>
  <c r="J3886" i="2"/>
  <c r="K1559" i="2" l="1"/>
  <c r="I3888" i="2"/>
  <c r="G3888" i="2" s="1"/>
  <c r="J3887" i="2"/>
  <c r="P1559" i="2" l="1"/>
  <c r="E1559" i="2"/>
  <c r="O1559" i="2"/>
  <c r="L1559" i="2"/>
  <c r="I3889" i="2"/>
  <c r="G3889" i="2" s="1"/>
  <c r="J3888" i="2"/>
  <c r="Q1559" i="2" l="1"/>
  <c r="S1559" i="2" a="1"/>
  <c r="S1559" i="2" s="1"/>
  <c r="F1559" i="2" s="1"/>
  <c r="M1560" i="2"/>
  <c r="N1560" i="2"/>
  <c r="R1559" i="2"/>
  <c r="H1560" i="2" s="1" a="1"/>
  <c r="H1560" i="2" s="1"/>
  <c r="I3890" i="2"/>
  <c r="G3890" i="2" s="1"/>
  <c r="J3889" i="2"/>
  <c r="K1560" i="2" l="1"/>
  <c r="I3891" i="2"/>
  <c r="G3891" i="2" s="1"/>
  <c r="J3890" i="2"/>
  <c r="P1560" i="2" l="1"/>
  <c r="E1560" i="2"/>
  <c r="O1560" i="2"/>
  <c r="L1560" i="2"/>
  <c r="I3892" i="2"/>
  <c r="G3892" i="2" s="1"/>
  <c r="J3891" i="2"/>
  <c r="Q1560" i="2" l="1"/>
  <c r="S1560" i="2" a="1"/>
  <c r="S1560" i="2" s="1"/>
  <c r="F1560" i="2" s="1"/>
  <c r="M1561" i="2"/>
  <c r="R1560" i="2"/>
  <c r="H1561" i="2" s="1" a="1"/>
  <c r="H1561" i="2" s="1"/>
  <c r="N1561" i="2"/>
  <c r="I3893" i="2"/>
  <c r="G3893" i="2" s="1"/>
  <c r="J3892" i="2"/>
  <c r="K1561" i="2" l="1"/>
  <c r="I3894" i="2"/>
  <c r="G3894" i="2" s="1"/>
  <c r="J3893" i="2"/>
  <c r="P1561" i="2" l="1"/>
  <c r="E1561" i="2"/>
  <c r="O1561" i="2"/>
  <c r="L1561" i="2"/>
  <c r="I3895" i="2"/>
  <c r="G3895" i="2" s="1"/>
  <c r="J3894" i="2"/>
  <c r="Q1561" i="2" l="1"/>
  <c r="M1562" i="2"/>
  <c r="S1561" i="2" a="1"/>
  <c r="S1561" i="2" s="1"/>
  <c r="F1561" i="2" s="1"/>
  <c r="N1562" i="2"/>
  <c r="R1561" i="2"/>
  <c r="H1562" i="2" s="1" a="1"/>
  <c r="H1562" i="2" s="1"/>
  <c r="I3896" i="2"/>
  <c r="G3896" i="2" s="1"/>
  <c r="J3895" i="2"/>
  <c r="K1562" i="2" l="1"/>
  <c r="I3897" i="2"/>
  <c r="G3897" i="2" s="1"/>
  <c r="J3896" i="2"/>
  <c r="E1562" i="2" l="1"/>
  <c r="P1562" i="2"/>
  <c r="O1562" i="2"/>
  <c r="L1562" i="2"/>
  <c r="I3898" i="2"/>
  <c r="G3898" i="2" s="1"/>
  <c r="J3897" i="2"/>
  <c r="Q1562" i="2" l="1"/>
  <c r="S1562" i="2" a="1"/>
  <c r="S1562" i="2" s="1"/>
  <c r="F1562" i="2" s="1"/>
  <c r="M1563" i="2"/>
  <c r="R1562" i="2"/>
  <c r="H1563" i="2" s="1" a="1"/>
  <c r="H1563" i="2" s="1"/>
  <c r="N1563" i="2"/>
  <c r="I3899" i="2"/>
  <c r="G3899" i="2" s="1"/>
  <c r="J3898" i="2"/>
  <c r="K1563" i="2" l="1"/>
  <c r="I3900" i="2"/>
  <c r="G3900" i="2" s="1"/>
  <c r="J3899" i="2"/>
  <c r="E1563" i="2" l="1"/>
  <c r="O1563" i="2"/>
  <c r="P1563" i="2"/>
  <c r="L1563" i="2"/>
  <c r="I3901" i="2"/>
  <c r="G3901" i="2" s="1"/>
  <c r="J3900" i="2"/>
  <c r="Q1563" i="2" l="1"/>
  <c r="S1563" i="2" a="1"/>
  <c r="S1563" i="2" s="1"/>
  <c r="F1563" i="2" s="1"/>
  <c r="M1564" i="2"/>
  <c r="R1563" i="2"/>
  <c r="H1564" i="2" s="1" a="1"/>
  <c r="H1564" i="2" s="1"/>
  <c r="N1564" i="2"/>
  <c r="I3902" i="2"/>
  <c r="G3902" i="2" s="1"/>
  <c r="J3901" i="2"/>
  <c r="K1564" i="2" l="1"/>
  <c r="I3903" i="2"/>
  <c r="G3903" i="2" s="1"/>
  <c r="J3902" i="2"/>
  <c r="P1564" i="2" l="1"/>
  <c r="E1564" i="2"/>
  <c r="O1564" i="2"/>
  <c r="L1564" i="2"/>
  <c r="I3904" i="2"/>
  <c r="G3904" i="2" s="1"/>
  <c r="J3903" i="2"/>
  <c r="Q1564" i="2" l="1"/>
  <c r="M1565" i="2"/>
  <c r="S1564" i="2" a="1"/>
  <c r="S1564" i="2" s="1"/>
  <c r="F1564" i="2" s="1"/>
  <c r="N1565" i="2"/>
  <c r="R1564" i="2"/>
  <c r="H1565" i="2" s="1" a="1"/>
  <c r="H1565" i="2" s="1"/>
  <c r="I3905" i="2"/>
  <c r="G3905" i="2" s="1"/>
  <c r="J3904" i="2"/>
  <c r="K1565" i="2" l="1"/>
  <c r="I3906" i="2"/>
  <c r="G3906" i="2" s="1"/>
  <c r="J3905" i="2"/>
  <c r="E1565" i="2" l="1"/>
  <c r="O1565" i="2"/>
  <c r="P1565" i="2"/>
  <c r="L1565" i="2"/>
  <c r="I3907" i="2"/>
  <c r="G3907" i="2" s="1"/>
  <c r="J3906" i="2"/>
  <c r="Q1565" i="2" l="1"/>
  <c r="S1565" i="2" a="1"/>
  <c r="S1565" i="2" s="1"/>
  <c r="F1565" i="2" s="1"/>
  <c r="M1566" i="2"/>
  <c r="R1565" i="2"/>
  <c r="H1566" i="2" s="1" a="1"/>
  <c r="H1566" i="2" s="1"/>
  <c r="N1566" i="2"/>
  <c r="I3908" i="2"/>
  <c r="G3908" i="2" s="1"/>
  <c r="J3907" i="2"/>
  <c r="K1566" i="2" l="1"/>
  <c r="I3909" i="2"/>
  <c r="G3909" i="2" s="1"/>
  <c r="J3908" i="2"/>
  <c r="E1566" i="2" l="1"/>
  <c r="P1566" i="2"/>
  <c r="O1566" i="2"/>
  <c r="L1566" i="2"/>
  <c r="I3910" i="2"/>
  <c r="G3910" i="2" s="1"/>
  <c r="J3909" i="2"/>
  <c r="Q1566" i="2" l="1"/>
  <c r="S1566" i="2" a="1"/>
  <c r="S1566" i="2" s="1"/>
  <c r="F1566" i="2" s="1"/>
  <c r="M1567" i="2"/>
  <c r="N1567" i="2"/>
  <c r="R1566" i="2"/>
  <c r="H1567" i="2" s="1" a="1"/>
  <c r="H1567" i="2" s="1"/>
  <c r="I3911" i="2"/>
  <c r="G3911" i="2" s="1"/>
  <c r="J3910" i="2"/>
  <c r="K1567" i="2" l="1"/>
  <c r="I3912" i="2"/>
  <c r="G3912" i="2" s="1"/>
  <c r="J3911" i="2"/>
  <c r="E1567" i="2" l="1"/>
  <c r="P1567" i="2"/>
  <c r="O1567" i="2"/>
  <c r="L1567" i="2"/>
  <c r="I3913" i="2"/>
  <c r="G3913" i="2" s="1"/>
  <c r="J3912" i="2"/>
  <c r="Q1567" i="2" l="1"/>
  <c r="M1568" i="2"/>
  <c r="S1567" i="2" a="1"/>
  <c r="S1567" i="2" s="1"/>
  <c r="F1567" i="2" s="1"/>
  <c r="R1567" i="2"/>
  <c r="H1568" i="2" s="1" a="1"/>
  <c r="H1568" i="2" s="1"/>
  <c r="N1568" i="2"/>
  <c r="I3914" i="2"/>
  <c r="G3914" i="2" s="1"/>
  <c r="J3913" i="2"/>
  <c r="K1568" i="2" l="1"/>
  <c r="I3915" i="2"/>
  <c r="G3915" i="2" s="1"/>
  <c r="J3914" i="2"/>
  <c r="E1568" i="2" l="1"/>
  <c r="O1568" i="2"/>
  <c r="P1568" i="2"/>
  <c r="L1568" i="2"/>
  <c r="I3916" i="2"/>
  <c r="G3916" i="2" s="1"/>
  <c r="J3915" i="2"/>
  <c r="N1569" i="2" l="1"/>
  <c r="R1568" i="2"/>
  <c r="H1569" i="2" s="1" a="1"/>
  <c r="H1569" i="2" s="1"/>
  <c r="Q1568" i="2"/>
  <c r="M1569" i="2"/>
  <c r="K1569" i="2" s="1"/>
  <c r="S1568" i="2" a="1"/>
  <c r="S1568" i="2" s="1"/>
  <c r="F1568" i="2" s="1"/>
  <c r="I3917" i="2"/>
  <c r="G3917" i="2" s="1"/>
  <c r="J3916" i="2"/>
  <c r="E1569" i="2" l="1"/>
  <c r="O1569" i="2"/>
  <c r="P1569" i="2"/>
  <c r="L1569" i="2"/>
  <c r="I3918" i="2"/>
  <c r="G3918" i="2" s="1"/>
  <c r="J3917" i="2"/>
  <c r="Q1569" i="2" l="1"/>
  <c r="M1570" i="2"/>
  <c r="S1569" i="2" a="1"/>
  <c r="S1569" i="2" s="1"/>
  <c r="F1569" i="2" s="1"/>
  <c r="R1569" i="2"/>
  <c r="H1570" i="2" s="1" a="1"/>
  <c r="H1570" i="2" s="1"/>
  <c r="N1570" i="2"/>
  <c r="I3919" i="2"/>
  <c r="G3919" i="2" s="1"/>
  <c r="J3918" i="2"/>
  <c r="K1570" i="2" l="1"/>
  <c r="I3920" i="2"/>
  <c r="G3920" i="2" s="1"/>
  <c r="J3919" i="2"/>
  <c r="O1570" i="2" l="1"/>
  <c r="E1570" i="2"/>
  <c r="P1570" i="2"/>
  <c r="L1570" i="2"/>
  <c r="I3921" i="2"/>
  <c r="G3921" i="2" s="1"/>
  <c r="J3920" i="2"/>
  <c r="R1570" i="2" l="1"/>
  <c r="N1571" i="2"/>
  <c r="Q1570" i="2"/>
  <c r="M1571" i="2"/>
  <c r="K1571" i="2" s="1"/>
  <c r="S1570" i="2" a="1"/>
  <c r="S1570" i="2" s="1"/>
  <c r="F1570" i="2" s="1"/>
  <c r="I3922" i="2"/>
  <c r="G3922" i="2" s="1"/>
  <c r="J3921" i="2"/>
  <c r="E1571" i="2" l="1"/>
  <c r="P1571" i="2"/>
  <c r="O1571" i="2"/>
  <c r="L1571" i="2"/>
  <c r="H1571" i="2" a="1"/>
  <c r="H1571" i="2" s="1"/>
  <c r="I3923" i="2"/>
  <c r="G3923" i="2" s="1"/>
  <c r="J3922" i="2"/>
  <c r="Q1571" i="2" l="1"/>
  <c r="S1571" i="2" a="1"/>
  <c r="S1571" i="2" s="1"/>
  <c r="F1571" i="2" s="1"/>
  <c r="M1572" i="2"/>
  <c r="R1571" i="2"/>
  <c r="H1572" i="2" s="1" a="1"/>
  <c r="H1572" i="2" s="1"/>
  <c r="N1572" i="2"/>
  <c r="I3924" i="2"/>
  <c r="G3924" i="2" s="1"/>
  <c r="J3923" i="2"/>
  <c r="K1572" i="2" l="1"/>
  <c r="I3925" i="2"/>
  <c r="G3925" i="2" s="1"/>
  <c r="J3924" i="2"/>
  <c r="E1572" i="2" l="1"/>
  <c r="P1572" i="2"/>
  <c r="O1572" i="2"/>
  <c r="L1572" i="2"/>
  <c r="I3926" i="2"/>
  <c r="G3926" i="2" s="1"/>
  <c r="J3925" i="2"/>
  <c r="Q1572" i="2" l="1"/>
  <c r="M1573" i="2"/>
  <c r="S1572" i="2" a="1"/>
  <c r="S1572" i="2" s="1"/>
  <c r="F1572" i="2" s="1"/>
  <c r="R1572" i="2"/>
  <c r="H1573" i="2" s="1" a="1"/>
  <c r="H1573" i="2" s="1"/>
  <c r="N1573" i="2"/>
  <c r="I3927" i="2"/>
  <c r="G3927" i="2" s="1"/>
  <c r="J3926" i="2"/>
  <c r="K1573" i="2" l="1"/>
  <c r="I3928" i="2"/>
  <c r="G3928" i="2" s="1"/>
  <c r="J3927" i="2"/>
  <c r="O1573" i="2" l="1"/>
  <c r="E1573" i="2"/>
  <c r="P1573" i="2"/>
  <c r="L1573" i="2"/>
  <c r="I3929" i="2"/>
  <c r="G3929" i="2" s="1"/>
  <c r="J3928" i="2"/>
  <c r="R1573" i="2" l="1"/>
  <c r="N1574" i="2"/>
  <c r="Q1573" i="2"/>
  <c r="M1574" i="2"/>
  <c r="K1574" i="2" s="1"/>
  <c r="S1573" i="2" a="1"/>
  <c r="S1573" i="2" s="1"/>
  <c r="F1573" i="2" s="1"/>
  <c r="I3930" i="2"/>
  <c r="G3930" i="2" s="1"/>
  <c r="J3929" i="2"/>
  <c r="E1574" i="2" l="1"/>
  <c r="P1574" i="2"/>
  <c r="O1574" i="2"/>
  <c r="L1574" i="2"/>
  <c r="H1574" i="2" a="1"/>
  <c r="H1574" i="2" s="1"/>
  <c r="I3931" i="2"/>
  <c r="G3931" i="2" s="1"/>
  <c r="J3930" i="2"/>
  <c r="N1575" i="2" l="1"/>
  <c r="R1574" i="2"/>
  <c r="H1575" i="2" s="1" a="1"/>
  <c r="H1575" i="2" s="1"/>
  <c r="Q1574" i="2"/>
  <c r="S1574" i="2" a="1"/>
  <c r="S1574" i="2" s="1"/>
  <c r="F1574" i="2" s="1"/>
  <c r="M1575" i="2"/>
  <c r="K1575" i="2" s="1"/>
  <c r="I3932" i="2"/>
  <c r="G3932" i="2" s="1"/>
  <c r="J3931" i="2"/>
  <c r="E1575" i="2" l="1"/>
  <c r="P1575" i="2"/>
  <c r="O1575" i="2"/>
  <c r="L1575" i="2"/>
  <c r="I3933" i="2"/>
  <c r="G3933" i="2" s="1"/>
  <c r="J3932" i="2"/>
  <c r="N1576" i="2" l="1"/>
  <c r="R1575" i="2"/>
  <c r="Q1575" i="2"/>
  <c r="M1576" i="2"/>
  <c r="K1576" i="2" s="1"/>
  <c r="S1575" i="2" a="1"/>
  <c r="S1575" i="2" s="1"/>
  <c r="F1575" i="2" s="1"/>
  <c r="I3934" i="2"/>
  <c r="G3934" i="2" s="1"/>
  <c r="J3933" i="2"/>
  <c r="E1576" i="2" l="1"/>
  <c r="O1576" i="2"/>
  <c r="P1576" i="2"/>
  <c r="L1576" i="2"/>
  <c r="H1576" i="2" a="1"/>
  <c r="H1576" i="2" s="1"/>
  <c r="I3935" i="2"/>
  <c r="G3935" i="2" s="1"/>
  <c r="J3934" i="2"/>
  <c r="R1576" i="2" l="1"/>
  <c r="N1577" i="2"/>
  <c r="Q1576" i="2"/>
  <c r="S1576" i="2" a="1"/>
  <c r="S1576" i="2" s="1"/>
  <c r="F1576" i="2" s="1"/>
  <c r="M1577" i="2"/>
  <c r="K1577" i="2" s="1"/>
  <c r="I3936" i="2"/>
  <c r="G3936" i="2" s="1"/>
  <c r="J3935" i="2"/>
  <c r="P1577" i="2" l="1"/>
  <c r="O1577" i="2"/>
  <c r="E1577" i="2"/>
  <c r="L1577" i="2"/>
  <c r="H1577" i="2" a="1"/>
  <c r="H1577" i="2" s="1"/>
  <c r="I3937" i="2"/>
  <c r="G3937" i="2" s="1"/>
  <c r="J3936" i="2"/>
  <c r="Q1577" i="2" l="1"/>
  <c r="M1578" i="2"/>
  <c r="S1577" i="2" a="1"/>
  <c r="S1577" i="2" s="1"/>
  <c r="F1577" i="2" s="1"/>
  <c r="R1577" i="2"/>
  <c r="H1578" i="2" s="1" a="1"/>
  <c r="H1578" i="2" s="1"/>
  <c r="N1578" i="2"/>
  <c r="I3938" i="2"/>
  <c r="G3938" i="2" s="1"/>
  <c r="J3937" i="2"/>
  <c r="K1578" i="2" l="1"/>
  <c r="I3939" i="2"/>
  <c r="G3939" i="2" s="1"/>
  <c r="J3938" i="2"/>
  <c r="E1578" i="2" l="1"/>
  <c r="P1578" i="2"/>
  <c r="O1578" i="2"/>
  <c r="L1578" i="2"/>
  <c r="I3940" i="2"/>
  <c r="G3940" i="2" s="1"/>
  <c r="J3939" i="2"/>
  <c r="Q1578" i="2" l="1"/>
  <c r="S1578" i="2" a="1"/>
  <c r="S1578" i="2" s="1"/>
  <c r="F1578" i="2" s="1"/>
  <c r="M1579" i="2"/>
  <c r="R1578" i="2"/>
  <c r="H1579" i="2" s="1" a="1"/>
  <c r="H1579" i="2" s="1"/>
  <c r="N1579" i="2"/>
  <c r="I3941" i="2"/>
  <c r="G3941" i="2" s="1"/>
  <c r="J3940" i="2"/>
  <c r="K1579" i="2" l="1"/>
  <c r="I3942" i="2"/>
  <c r="G3942" i="2" s="1"/>
  <c r="J3941" i="2"/>
  <c r="P1579" i="2" l="1"/>
  <c r="E1579" i="2"/>
  <c r="O1579" i="2"/>
  <c r="L1579" i="2"/>
  <c r="I3943" i="2"/>
  <c r="G3943" i="2" s="1"/>
  <c r="J3942" i="2"/>
  <c r="Q1579" i="2" l="1"/>
  <c r="M1580" i="2"/>
  <c r="S1579" i="2" a="1"/>
  <c r="S1579" i="2" s="1"/>
  <c r="F1579" i="2" s="1"/>
  <c r="N1580" i="2"/>
  <c r="R1579" i="2"/>
  <c r="H1580" i="2" s="1" a="1"/>
  <c r="H1580" i="2" s="1"/>
  <c r="I3944" i="2"/>
  <c r="G3944" i="2" s="1"/>
  <c r="J3943" i="2"/>
  <c r="K1580" i="2" l="1"/>
  <c r="I3945" i="2"/>
  <c r="G3945" i="2" s="1"/>
  <c r="J3944" i="2"/>
  <c r="O1580" i="2" l="1"/>
  <c r="E1580" i="2"/>
  <c r="P1580" i="2"/>
  <c r="L1580" i="2"/>
  <c r="I3946" i="2"/>
  <c r="G3946" i="2" s="1"/>
  <c r="J3945" i="2"/>
  <c r="R1580" i="2" l="1"/>
  <c r="N1581" i="2"/>
  <c r="Q1580" i="2"/>
  <c r="M1581" i="2"/>
  <c r="K1581" i="2" s="1"/>
  <c r="S1580" i="2" a="1"/>
  <c r="S1580" i="2" s="1"/>
  <c r="F1580" i="2" s="1"/>
  <c r="I3947" i="2"/>
  <c r="G3947" i="2" s="1"/>
  <c r="J3946" i="2"/>
  <c r="E1581" i="2" l="1"/>
  <c r="O1581" i="2"/>
  <c r="P1581" i="2"/>
  <c r="L1581" i="2"/>
  <c r="H1581" i="2" a="1"/>
  <c r="H1581" i="2" s="1"/>
  <c r="I3948" i="2"/>
  <c r="G3948" i="2" s="1"/>
  <c r="J3947" i="2"/>
  <c r="N1582" i="2" l="1"/>
  <c r="R1581" i="2"/>
  <c r="Q1581" i="2"/>
  <c r="S1581" i="2" a="1"/>
  <c r="S1581" i="2" s="1"/>
  <c r="F1581" i="2" s="1"/>
  <c r="M1582" i="2"/>
  <c r="K1582" i="2" s="1"/>
  <c r="I3949" i="2"/>
  <c r="G3949" i="2" s="1"/>
  <c r="J3948" i="2"/>
  <c r="P1582" i="2" l="1"/>
  <c r="E1582" i="2"/>
  <c r="O1582" i="2"/>
  <c r="L1582" i="2"/>
  <c r="H1582" i="2" a="1"/>
  <c r="H1582" i="2" s="1"/>
  <c r="I3950" i="2"/>
  <c r="G3950" i="2" s="1"/>
  <c r="J3949" i="2"/>
  <c r="Q1582" i="2" l="1"/>
  <c r="M1583" i="2"/>
  <c r="S1582" i="2" a="1"/>
  <c r="S1582" i="2" s="1"/>
  <c r="F1582" i="2" s="1"/>
  <c r="R1582" i="2"/>
  <c r="H1583" i="2" s="1" a="1"/>
  <c r="H1583" i="2" s="1"/>
  <c r="N1583" i="2"/>
  <c r="I3951" i="2"/>
  <c r="G3951" i="2" s="1"/>
  <c r="J3950" i="2"/>
  <c r="K1583" i="2" l="1"/>
  <c r="I3952" i="2"/>
  <c r="G3952" i="2" s="1"/>
  <c r="J3951" i="2"/>
  <c r="E1583" i="2" l="1"/>
  <c r="P1583" i="2"/>
  <c r="O1583" i="2"/>
  <c r="L1583" i="2"/>
  <c r="I3953" i="2"/>
  <c r="G3953" i="2" s="1"/>
  <c r="J3952" i="2"/>
  <c r="R1583" i="2" l="1"/>
  <c r="N1584" i="2"/>
  <c r="Q1583" i="2"/>
  <c r="S1583" i="2" a="1"/>
  <c r="S1583" i="2" s="1"/>
  <c r="F1583" i="2" s="1"/>
  <c r="M1584" i="2"/>
  <c r="K1584" i="2" s="1"/>
  <c r="I3954" i="2"/>
  <c r="G3954" i="2" s="1"/>
  <c r="J3953" i="2"/>
  <c r="O1584" i="2" l="1"/>
  <c r="E1584" i="2"/>
  <c r="P1584" i="2"/>
  <c r="L1584" i="2"/>
  <c r="H1584" i="2" a="1"/>
  <c r="H1584" i="2" s="1"/>
  <c r="I3955" i="2"/>
  <c r="G3955" i="2" s="1"/>
  <c r="J3954" i="2"/>
  <c r="R1584" i="2" l="1"/>
  <c r="N1585" i="2"/>
  <c r="Q1584" i="2"/>
  <c r="M1585" i="2"/>
  <c r="K1585" i="2" s="1"/>
  <c r="S1584" i="2" a="1"/>
  <c r="S1584" i="2" s="1"/>
  <c r="F1584" i="2" s="1"/>
  <c r="I3956" i="2"/>
  <c r="G3956" i="2" s="1"/>
  <c r="J3955" i="2"/>
  <c r="E1585" i="2" l="1"/>
  <c r="P1585" i="2"/>
  <c r="O1585" i="2"/>
  <c r="L1585" i="2"/>
  <c r="H1585" i="2" a="1"/>
  <c r="H1585" i="2" s="1"/>
  <c r="I3957" i="2"/>
  <c r="G3957" i="2" s="1"/>
  <c r="J3956" i="2"/>
  <c r="R1585" i="2" l="1"/>
  <c r="N1586" i="2"/>
  <c r="Q1585" i="2"/>
  <c r="M1586" i="2"/>
  <c r="K1586" i="2" s="1"/>
  <c r="S1585" i="2" a="1"/>
  <c r="S1585" i="2" s="1"/>
  <c r="F1585" i="2" s="1"/>
  <c r="I3958" i="2"/>
  <c r="G3958" i="2" s="1"/>
  <c r="J3957" i="2"/>
  <c r="O1586" i="2" l="1"/>
  <c r="P1586" i="2"/>
  <c r="E1586" i="2"/>
  <c r="L1586" i="2"/>
  <c r="H1586" i="2" a="1"/>
  <c r="H1586" i="2" s="1"/>
  <c r="I3959" i="2"/>
  <c r="G3959" i="2" s="1"/>
  <c r="J3958" i="2"/>
  <c r="R1586" i="2" l="1"/>
  <c r="N1587" i="2"/>
  <c r="Q1586" i="2"/>
  <c r="M1587" i="2"/>
  <c r="K1587" i="2" s="1"/>
  <c r="S1586" i="2" a="1"/>
  <c r="S1586" i="2" s="1"/>
  <c r="F1586" i="2" s="1"/>
  <c r="I3960" i="2"/>
  <c r="G3960" i="2" s="1"/>
  <c r="J3959" i="2"/>
  <c r="E1587" i="2" l="1"/>
  <c r="P1587" i="2"/>
  <c r="O1587" i="2"/>
  <c r="L1587" i="2"/>
  <c r="H1587" i="2" a="1"/>
  <c r="H1587" i="2" s="1"/>
  <c r="I3961" i="2"/>
  <c r="G3961" i="2" s="1"/>
  <c r="J3960" i="2"/>
  <c r="R1587" i="2" l="1"/>
  <c r="N1588" i="2"/>
  <c r="Q1587" i="2"/>
  <c r="S1587" i="2" a="1"/>
  <c r="S1587" i="2" s="1"/>
  <c r="F1587" i="2" s="1"/>
  <c r="M1588" i="2"/>
  <c r="K1588" i="2" s="1"/>
  <c r="I3962" i="2"/>
  <c r="G3962" i="2" s="1"/>
  <c r="J3961" i="2"/>
  <c r="P1588" i="2" l="1"/>
  <c r="E1588" i="2"/>
  <c r="O1588" i="2"/>
  <c r="L1588" i="2"/>
  <c r="H1588" i="2" a="1"/>
  <c r="H1588" i="2" s="1"/>
  <c r="I3963" i="2"/>
  <c r="G3963" i="2" s="1"/>
  <c r="J3962" i="2"/>
  <c r="Q1588" i="2" l="1"/>
  <c r="S1588" i="2" a="1"/>
  <c r="S1588" i="2" s="1"/>
  <c r="F1588" i="2" s="1"/>
  <c r="M1589" i="2"/>
  <c r="N1589" i="2"/>
  <c r="R1588" i="2"/>
  <c r="H1589" i="2" s="1" a="1"/>
  <c r="H1589" i="2" s="1"/>
  <c r="I3964" i="2"/>
  <c r="G3964" i="2" s="1"/>
  <c r="J3963" i="2"/>
  <c r="K1589" i="2" l="1"/>
  <c r="I3965" i="2"/>
  <c r="G3965" i="2" s="1"/>
  <c r="J3964" i="2"/>
  <c r="P1589" i="2" l="1"/>
  <c r="E1589" i="2"/>
  <c r="O1589" i="2"/>
  <c r="L1589" i="2"/>
  <c r="I3966" i="2"/>
  <c r="G3966" i="2" s="1"/>
  <c r="J3965" i="2"/>
  <c r="Q1589" i="2" l="1"/>
  <c r="M1590" i="2"/>
  <c r="S1589" i="2" a="1"/>
  <c r="S1589" i="2" s="1"/>
  <c r="F1589" i="2" s="1"/>
  <c r="N1590" i="2"/>
  <c r="R1589" i="2"/>
  <c r="H1590" i="2" s="1" a="1"/>
  <c r="H1590" i="2" s="1"/>
  <c r="I3967" i="2"/>
  <c r="G3967" i="2" s="1"/>
  <c r="J3966" i="2"/>
  <c r="K1590" i="2" l="1"/>
  <c r="I3968" i="2"/>
  <c r="G3968" i="2" s="1"/>
  <c r="J3967" i="2"/>
  <c r="E1590" i="2" l="1"/>
  <c r="P1590" i="2"/>
  <c r="O1590" i="2"/>
  <c r="L1590" i="2"/>
  <c r="I3969" i="2"/>
  <c r="G3969" i="2" s="1"/>
  <c r="J3968" i="2"/>
  <c r="R1590" i="2" l="1"/>
  <c r="N1591" i="2"/>
  <c r="Q1590" i="2"/>
  <c r="S1590" i="2" a="1"/>
  <c r="S1590" i="2" s="1"/>
  <c r="F1590" i="2" s="1"/>
  <c r="M1591" i="2"/>
  <c r="K1591" i="2" s="1"/>
  <c r="I3970" i="2"/>
  <c r="G3970" i="2" s="1"/>
  <c r="J3969" i="2"/>
  <c r="E1591" i="2" l="1"/>
  <c r="P1591" i="2"/>
  <c r="O1591" i="2"/>
  <c r="L1591" i="2"/>
  <c r="H1591" i="2" a="1"/>
  <c r="H1591" i="2" s="1"/>
  <c r="I3971" i="2"/>
  <c r="G3971" i="2" s="1"/>
  <c r="J3970" i="2"/>
  <c r="R1591" i="2" l="1"/>
  <c r="N1592" i="2"/>
  <c r="Q1591" i="2"/>
  <c r="M1592" i="2"/>
  <c r="K1592" i="2" s="1"/>
  <c r="S1591" i="2" a="1"/>
  <c r="S1591" i="2" s="1"/>
  <c r="F1591" i="2" s="1"/>
  <c r="I3972" i="2"/>
  <c r="G3972" i="2" s="1"/>
  <c r="J3971" i="2"/>
  <c r="E1592" i="2" l="1"/>
  <c r="O1592" i="2"/>
  <c r="P1592" i="2"/>
  <c r="L1592" i="2"/>
  <c r="H1592" i="2" a="1"/>
  <c r="H1592" i="2" s="1"/>
  <c r="I3973" i="2"/>
  <c r="G3973" i="2" s="1"/>
  <c r="J3972" i="2"/>
  <c r="R1592" i="2" l="1"/>
  <c r="N1593" i="2"/>
  <c r="Q1592" i="2"/>
  <c r="M1593" i="2"/>
  <c r="K1593" i="2" s="1"/>
  <c r="S1592" i="2" a="1"/>
  <c r="S1592" i="2" s="1"/>
  <c r="F1592" i="2" s="1"/>
  <c r="I3974" i="2"/>
  <c r="G3974" i="2" s="1"/>
  <c r="J3973" i="2"/>
  <c r="O1593" i="2" l="1"/>
  <c r="E1593" i="2"/>
  <c r="P1593" i="2"/>
  <c r="L1593" i="2"/>
  <c r="H1593" i="2" a="1"/>
  <c r="H1593" i="2" s="1"/>
  <c r="I3975" i="2"/>
  <c r="G3975" i="2" s="1"/>
  <c r="J3974" i="2"/>
  <c r="N1594" i="2" l="1"/>
  <c r="R1593" i="2"/>
  <c r="Q1593" i="2"/>
  <c r="M1594" i="2"/>
  <c r="K1594" i="2" s="1"/>
  <c r="S1593" i="2" a="1"/>
  <c r="S1593" i="2" s="1"/>
  <c r="F1593" i="2" s="1"/>
  <c r="I3976" i="2"/>
  <c r="G3976" i="2" s="1"/>
  <c r="J3975" i="2"/>
  <c r="H1594" i="2" l="1" a="1"/>
  <c r="H1594" i="2" s="1"/>
  <c r="P1594" i="2"/>
  <c r="E1594" i="2"/>
  <c r="O1594" i="2"/>
  <c r="L1594" i="2"/>
  <c r="I3977" i="2"/>
  <c r="G3977" i="2" s="1"/>
  <c r="J3976" i="2"/>
  <c r="Q1594" i="2" l="1"/>
  <c r="S1594" i="2" a="1"/>
  <c r="S1594" i="2" s="1"/>
  <c r="F1594" i="2" s="1"/>
  <c r="M1595" i="2"/>
  <c r="R1594" i="2"/>
  <c r="H1595" i="2" s="1" a="1"/>
  <c r="H1595" i="2" s="1"/>
  <c r="N1595" i="2"/>
  <c r="I3978" i="2"/>
  <c r="G3978" i="2" s="1"/>
  <c r="J3977" i="2"/>
  <c r="K1595" i="2" l="1"/>
  <c r="I3979" i="2"/>
  <c r="G3979" i="2" s="1"/>
  <c r="J3978" i="2"/>
  <c r="O1595" i="2" l="1"/>
  <c r="E1595" i="2"/>
  <c r="P1595" i="2"/>
  <c r="L1595" i="2"/>
  <c r="I3980" i="2"/>
  <c r="G3980" i="2" s="1"/>
  <c r="J3979" i="2"/>
  <c r="R1595" i="2" l="1"/>
  <c r="N1596" i="2"/>
  <c r="Q1595" i="2"/>
  <c r="S1595" i="2" a="1"/>
  <c r="S1595" i="2" s="1"/>
  <c r="F1595" i="2" s="1"/>
  <c r="M1596" i="2"/>
  <c r="K1596" i="2" s="1"/>
  <c r="I3981" i="2"/>
  <c r="G3981" i="2" s="1"/>
  <c r="J3980" i="2"/>
  <c r="O1596" i="2" l="1"/>
  <c r="E1596" i="2"/>
  <c r="P1596" i="2"/>
  <c r="L1596" i="2"/>
  <c r="H1596" i="2" a="1"/>
  <c r="H1596" i="2" s="1"/>
  <c r="I3982" i="2"/>
  <c r="G3982" i="2" s="1"/>
  <c r="J3981" i="2"/>
  <c r="R1596" i="2" l="1"/>
  <c r="N1597" i="2"/>
  <c r="Q1596" i="2"/>
  <c r="S1596" i="2" a="1"/>
  <c r="S1596" i="2" s="1"/>
  <c r="F1596" i="2" s="1"/>
  <c r="M1597" i="2"/>
  <c r="K1597" i="2" s="1"/>
  <c r="I3983" i="2"/>
  <c r="G3983" i="2" s="1"/>
  <c r="J3982" i="2"/>
  <c r="P1597" i="2" l="1"/>
  <c r="O1597" i="2"/>
  <c r="E1597" i="2"/>
  <c r="L1597" i="2"/>
  <c r="H1597" i="2" a="1"/>
  <c r="H1597" i="2" s="1"/>
  <c r="I3984" i="2"/>
  <c r="G3984" i="2" s="1"/>
  <c r="J3983" i="2"/>
  <c r="Q1597" i="2" l="1"/>
  <c r="M1598" i="2"/>
  <c r="S1597" i="2" a="1"/>
  <c r="S1597" i="2" s="1"/>
  <c r="F1597" i="2" s="1"/>
  <c r="R1597" i="2"/>
  <c r="H1598" i="2" s="1" a="1"/>
  <c r="H1598" i="2" s="1"/>
  <c r="N1598" i="2"/>
  <c r="I3985" i="2"/>
  <c r="G3985" i="2" s="1"/>
  <c r="J3984" i="2"/>
  <c r="K1598" i="2" l="1"/>
  <c r="I3986" i="2"/>
  <c r="G3986" i="2" s="1"/>
  <c r="J3985" i="2"/>
  <c r="O1598" i="2" l="1"/>
  <c r="P1598" i="2"/>
  <c r="E1598" i="2"/>
  <c r="L1598" i="2"/>
  <c r="I3987" i="2"/>
  <c r="G3987" i="2" s="1"/>
  <c r="J3986" i="2"/>
  <c r="N1599" i="2" l="1"/>
  <c r="R1598" i="2"/>
  <c r="Q1598" i="2"/>
  <c r="M1599" i="2"/>
  <c r="K1599" i="2" s="1"/>
  <c r="S1598" i="2" a="1"/>
  <c r="S1598" i="2" s="1"/>
  <c r="F1598" i="2" s="1"/>
  <c r="I3988" i="2"/>
  <c r="G3988" i="2" s="1"/>
  <c r="J3987" i="2"/>
  <c r="H1599" i="2" l="1" a="1"/>
  <c r="H1599" i="2" s="1"/>
  <c r="E1599" i="2"/>
  <c r="P1599" i="2"/>
  <c r="O1599" i="2"/>
  <c r="L1599" i="2"/>
  <c r="I3989" i="2"/>
  <c r="G3989" i="2" s="1"/>
  <c r="J3988" i="2"/>
  <c r="R1599" i="2" l="1"/>
  <c r="N1600" i="2"/>
  <c r="Q1599" i="2"/>
  <c r="S1599" i="2" a="1"/>
  <c r="S1599" i="2" s="1"/>
  <c r="F1599" i="2" s="1"/>
  <c r="M1600" i="2"/>
  <c r="K1600" i="2" s="1"/>
  <c r="I3990" i="2"/>
  <c r="G3990" i="2" s="1"/>
  <c r="J3989" i="2"/>
  <c r="E1600" i="2" l="1"/>
  <c r="P1600" i="2"/>
  <c r="O1600" i="2"/>
  <c r="L1600" i="2"/>
  <c r="H1600" i="2" a="1"/>
  <c r="H1600" i="2" s="1"/>
  <c r="I3991" i="2"/>
  <c r="G3991" i="2" s="1"/>
  <c r="J3990" i="2"/>
  <c r="N1601" i="2" l="1"/>
  <c r="R1600" i="2"/>
  <c r="Q1600" i="2"/>
  <c r="S1600" i="2" a="1"/>
  <c r="S1600" i="2" s="1"/>
  <c r="F1600" i="2" s="1"/>
  <c r="M1601" i="2"/>
  <c r="K1601" i="2" s="1"/>
  <c r="I3992" i="2"/>
  <c r="G3992" i="2" s="1"/>
  <c r="J3991" i="2"/>
  <c r="H1601" i="2" l="1" a="1"/>
  <c r="H1601" i="2" s="1"/>
  <c r="E1601" i="2"/>
  <c r="O1601" i="2"/>
  <c r="P1601" i="2"/>
  <c r="L1601" i="2"/>
  <c r="I3993" i="2"/>
  <c r="G3993" i="2" s="1"/>
  <c r="J3992" i="2"/>
  <c r="Q1601" i="2" l="1"/>
  <c r="S1601" i="2" a="1"/>
  <c r="S1601" i="2" s="1"/>
  <c r="F1601" i="2" s="1"/>
  <c r="M1602" i="2"/>
  <c r="R1601" i="2"/>
  <c r="H1602" i="2" s="1" a="1"/>
  <c r="H1602" i="2" s="1"/>
  <c r="N1602" i="2"/>
  <c r="I3994" i="2"/>
  <c r="G3994" i="2" s="1"/>
  <c r="J3993" i="2"/>
  <c r="K1602" i="2" l="1"/>
  <c r="I3995" i="2"/>
  <c r="G3995" i="2" s="1"/>
  <c r="J3994" i="2"/>
  <c r="O1602" i="2" l="1"/>
  <c r="E1602" i="2"/>
  <c r="P1602" i="2"/>
  <c r="L1602" i="2"/>
  <c r="I3996" i="2"/>
  <c r="G3996" i="2" s="1"/>
  <c r="J3995" i="2"/>
  <c r="R1602" i="2" l="1"/>
  <c r="N1603" i="2"/>
  <c r="Q1602" i="2"/>
  <c r="S1602" i="2" a="1"/>
  <c r="S1602" i="2" s="1"/>
  <c r="F1602" i="2" s="1"/>
  <c r="M1603" i="2"/>
  <c r="K1603" i="2" s="1"/>
  <c r="I3997" i="2"/>
  <c r="G3997" i="2" s="1"/>
  <c r="J3996" i="2"/>
  <c r="P1603" i="2" l="1"/>
  <c r="E1603" i="2"/>
  <c r="O1603" i="2"/>
  <c r="L1603" i="2"/>
  <c r="H1603" i="2" a="1"/>
  <c r="H1603" i="2" s="1"/>
  <c r="I3998" i="2"/>
  <c r="G3998" i="2" s="1"/>
  <c r="J3997" i="2"/>
  <c r="Q1603" i="2" l="1"/>
  <c r="M1604" i="2"/>
  <c r="S1603" i="2" a="1"/>
  <c r="S1603" i="2" s="1"/>
  <c r="F1603" i="2" s="1"/>
  <c r="N1604" i="2"/>
  <c r="R1603" i="2"/>
  <c r="H1604" i="2" s="1" a="1"/>
  <c r="H1604" i="2" s="1"/>
  <c r="I3999" i="2"/>
  <c r="G3999" i="2" s="1"/>
  <c r="J3998" i="2"/>
  <c r="K1604" i="2" l="1"/>
  <c r="I4000" i="2"/>
  <c r="G4000" i="2" s="1"/>
  <c r="J3999" i="2"/>
  <c r="O1604" i="2" l="1"/>
  <c r="E1604" i="2"/>
  <c r="P1604" i="2"/>
  <c r="L1604" i="2"/>
  <c r="I4001" i="2"/>
  <c r="G4001" i="2" s="1"/>
  <c r="J4000" i="2"/>
  <c r="R1604" i="2" l="1"/>
  <c r="N1605" i="2"/>
  <c r="Q1604" i="2"/>
  <c r="M1605" i="2"/>
  <c r="K1605" i="2" s="1"/>
  <c r="S1604" i="2" a="1"/>
  <c r="S1604" i="2" s="1"/>
  <c r="F1604" i="2" s="1"/>
  <c r="I4002" i="2"/>
  <c r="G4002" i="2" s="1"/>
  <c r="J4001" i="2"/>
  <c r="O1605" i="2" l="1"/>
  <c r="E1605" i="2"/>
  <c r="P1605" i="2"/>
  <c r="L1605" i="2"/>
  <c r="H1605" i="2" a="1"/>
  <c r="H1605" i="2" s="1"/>
  <c r="I4003" i="2"/>
  <c r="G4003" i="2" s="1"/>
  <c r="J4002" i="2"/>
  <c r="R1605" i="2" l="1"/>
  <c r="N1606" i="2"/>
  <c r="Q1605" i="2"/>
  <c r="M1606" i="2"/>
  <c r="K1606" i="2" s="1"/>
  <c r="S1605" i="2" a="1"/>
  <c r="S1605" i="2" s="1"/>
  <c r="F1605" i="2" s="1"/>
  <c r="I4004" i="2"/>
  <c r="G4004" i="2" s="1"/>
  <c r="J4003" i="2"/>
  <c r="E1606" i="2" l="1"/>
  <c r="O1606" i="2"/>
  <c r="P1606" i="2"/>
  <c r="L1606" i="2"/>
  <c r="H1606" i="2" a="1"/>
  <c r="H1606" i="2" s="1"/>
  <c r="I4005" i="2"/>
  <c r="G4005" i="2" s="1"/>
  <c r="J4004" i="2"/>
  <c r="Q1606" i="2" l="1"/>
  <c r="S1606" i="2" a="1"/>
  <c r="S1606" i="2" s="1"/>
  <c r="F1606" i="2" s="1"/>
  <c r="M1607" i="2"/>
  <c r="R1606" i="2"/>
  <c r="H1607" i="2" s="1" a="1"/>
  <c r="H1607" i="2" s="1"/>
  <c r="N1607" i="2"/>
  <c r="I4006" i="2"/>
  <c r="G4006" i="2" s="1"/>
  <c r="J4005" i="2"/>
  <c r="K1607" i="2" l="1"/>
  <c r="I4007" i="2"/>
  <c r="G4007" i="2" s="1"/>
  <c r="J4006" i="2"/>
  <c r="E1607" i="2" l="1"/>
  <c r="O1607" i="2"/>
  <c r="P1607" i="2"/>
  <c r="L1607" i="2"/>
  <c r="I4008" i="2"/>
  <c r="G4008" i="2" s="1"/>
  <c r="J4007" i="2"/>
  <c r="R1607" i="2" l="1"/>
  <c r="N1608" i="2"/>
  <c r="Q1607" i="2"/>
  <c r="S1607" i="2" a="1"/>
  <c r="S1607" i="2" s="1"/>
  <c r="F1607" i="2" s="1"/>
  <c r="M1608" i="2"/>
  <c r="K1608" i="2" s="1"/>
  <c r="I4009" i="2"/>
  <c r="G4009" i="2" s="1"/>
  <c r="J4008" i="2"/>
  <c r="E1608" i="2" l="1"/>
  <c r="P1608" i="2"/>
  <c r="O1608" i="2"/>
  <c r="L1608" i="2"/>
  <c r="H1608" i="2" a="1"/>
  <c r="H1608" i="2" s="1"/>
  <c r="I4010" i="2"/>
  <c r="G4010" i="2" s="1"/>
  <c r="J4009" i="2"/>
  <c r="R1608" i="2" l="1"/>
  <c r="N1609" i="2"/>
  <c r="Q1608" i="2"/>
  <c r="M1609" i="2"/>
  <c r="S1608" i="2" a="1"/>
  <c r="S1608" i="2" s="1"/>
  <c r="F1608" i="2" s="1"/>
  <c r="I4011" i="2"/>
  <c r="G4011" i="2" s="1"/>
  <c r="J4010" i="2"/>
  <c r="K1609" i="2" l="1"/>
  <c r="H1609" i="2" a="1"/>
  <c r="H1609" i="2" s="1"/>
  <c r="I4012" i="2"/>
  <c r="G4012" i="2" s="1"/>
  <c r="J4011" i="2"/>
  <c r="P1609" i="2" l="1"/>
  <c r="E1609" i="2"/>
  <c r="O1609" i="2"/>
  <c r="L1609" i="2"/>
  <c r="I4013" i="2"/>
  <c r="G4013" i="2" s="1"/>
  <c r="J4012" i="2"/>
  <c r="Q1609" i="2" l="1"/>
  <c r="M1610" i="2"/>
  <c r="S1609" i="2" a="1"/>
  <c r="S1609" i="2" s="1"/>
  <c r="F1609" i="2" s="1"/>
  <c r="N1610" i="2"/>
  <c r="R1609" i="2"/>
  <c r="H1610" i="2" s="1" a="1"/>
  <c r="H1610" i="2" s="1"/>
  <c r="I4014" i="2"/>
  <c r="G4014" i="2" s="1"/>
  <c r="J4013" i="2"/>
  <c r="K1610" i="2" l="1"/>
  <c r="I4015" i="2"/>
  <c r="G4015" i="2" s="1"/>
  <c r="J4014" i="2"/>
  <c r="O1610" i="2" l="1"/>
  <c r="E1610" i="2"/>
  <c r="P1610" i="2"/>
  <c r="L1610" i="2"/>
  <c r="I4016" i="2"/>
  <c r="G4016" i="2" s="1"/>
  <c r="J4015" i="2"/>
  <c r="R1610" i="2" l="1"/>
  <c r="N1611" i="2"/>
  <c r="Q1610" i="2"/>
  <c r="M1611" i="2"/>
  <c r="K1611" i="2" s="1"/>
  <c r="S1610" i="2" a="1"/>
  <c r="S1610" i="2" s="1"/>
  <c r="F1610" i="2" s="1"/>
  <c r="I4017" i="2"/>
  <c r="G4017" i="2" s="1"/>
  <c r="J4016" i="2"/>
  <c r="E1611" i="2" l="1"/>
  <c r="O1611" i="2"/>
  <c r="P1611" i="2"/>
  <c r="L1611" i="2"/>
  <c r="H1611" i="2" a="1"/>
  <c r="H1611" i="2" s="1"/>
  <c r="I4018" i="2"/>
  <c r="G4018" i="2" s="1"/>
  <c r="J4017" i="2"/>
  <c r="N1612" i="2" l="1"/>
  <c r="R1611" i="2"/>
  <c r="Q1611" i="2"/>
  <c r="M1612" i="2"/>
  <c r="K1612" i="2" s="1"/>
  <c r="S1611" i="2" a="1"/>
  <c r="S1611" i="2" s="1"/>
  <c r="F1611" i="2" s="1"/>
  <c r="I4019" i="2"/>
  <c r="G4019" i="2" s="1"/>
  <c r="J4018" i="2"/>
  <c r="H1612" i="2" l="1" a="1"/>
  <c r="H1612" i="2" s="1"/>
  <c r="E1612" i="2"/>
  <c r="O1612" i="2"/>
  <c r="P1612" i="2"/>
  <c r="L1612" i="2"/>
  <c r="I4020" i="2"/>
  <c r="G4020" i="2" s="1"/>
  <c r="J4019" i="2"/>
  <c r="R1612" i="2" l="1"/>
  <c r="N1613" i="2"/>
  <c r="Q1612" i="2"/>
  <c r="M1613" i="2"/>
  <c r="K1613" i="2" s="1"/>
  <c r="S1612" i="2" a="1"/>
  <c r="S1612" i="2" s="1"/>
  <c r="F1612" i="2" s="1"/>
  <c r="I4021" i="2"/>
  <c r="G4021" i="2" s="1"/>
  <c r="J4020" i="2"/>
  <c r="P1613" i="2" l="1"/>
  <c r="O1613" i="2"/>
  <c r="E1613" i="2"/>
  <c r="L1613" i="2"/>
  <c r="H1613" i="2" a="1"/>
  <c r="H1613" i="2" s="1"/>
  <c r="I4022" i="2"/>
  <c r="G4022" i="2" s="1"/>
  <c r="J4021" i="2"/>
  <c r="Q1613" i="2" l="1"/>
  <c r="M1614" i="2"/>
  <c r="S1613" i="2" a="1"/>
  <c r="S1613" i="2" s="1"/>
  <c r="F1613" i="2" s="1"/>
  <c r="N1614" i="2"/>
  <c r="R1613" i="2"/>
  <c r="H1614" i="2" s="1" a="1"/>
  <c r="H1614" i="2" s="1"/>
  <c r="I4023" i="2"/>
  <c r="G4023" i="2" s="1"/>
  <c r="J4022" i="2"/>
  <c r="K1614" i="2" l="1"/>
  <c r="I4024" i="2"/>
  <c r="G4024" i="2" s="1"/>
  <c r="J4023" i="2"/>
  <c r="E1614" i="2" l="1"/>
  <c r="O1614" i="2"/>
  <c r="P1614" i="2"/>
  <c r="L1614" i="2"/>
  <c r="I4025" i="2"/>
  <c r="G4025" i="2" s="1"/>
  <c r="J4024" i="2"/>
  <c r="Q1614" i="2" l="1"/>
  <c r="S1614" i="2" a="1"/>
  <c r="S1614" i="2" s="1"/>
  <c r="F1614" i="2" s="1"/>
  <c r="M1615" i="2"/>
  <c r="N1615" i="2"/>
  <c r="R1614" i="2"/>
  <c r="H1615" i="2" s="1" a="1"/>
  <c r="H1615" i="2" s="1"/>
  <c r="I4026" i="2"/>
  <c r="G4026" i="2" s="1"/>
  <c r="J4025" i="2"/>
  <c r="K1615" i="2" l="1"/>
  <c r="I4027" i="2"/>
  <c r="G4027" i="2" s="1"/>
  <c r="J4026" i="2"/>
  <c r="E1615" i="2" l="1"/>
  <c r="O1615" i="2"/>
  <c r="P1615" i="2"/>
  <c r="L1615" i="2"/>
  <c r="I4028" i="2"/>
  <c r="G4028" i="2" s="1"/>
  <c r="J4027" i="2"/>
  <c r="R1615" i="2" l="1"/>
  <c r="N1616" i="2"/>
  <c r="Q1615" i="2"/>
  <c r="M1616" i="2"/>
  <c r="K1616" i="2" s="1"/>
  <c r="S1615" i="2" a="1"/>
  <c r="S1615" i="2" s="1"/>
  <c r="F1615" i="2" s="1"/>
  <c r="I4029" i="2"/>
  <c r="G4029" i="2" s="1"/>
  <c r="J4028" i="2"/>
  <c r="P1616" i="2" l="1"/>
  <c r="E1616" i="2"/>
  <c r="O1616" i="2"/>
  <c r="L1616" i="2"/>
  <c r="H1616" i="2" a="1"/>
  <c r="H1616" i="2" s="1"/>
  <c r="I4030" i="2"/>
  <c r="G4030" i="2" s="1"/>
  <c r="J4029" i="2"/>
  <c r="Q1616" i="2" l="1"/>
  <c r="S1616" i="2" a="1"/>
  <c r="S1616" i="2" s="1"/>
  <c r="F1616" i="2" s="1"/>
  <c r="M1617" i="2"/>
  <c r="R1616" i="2"/>
  <c r="H1617" i="2" s="1" a="1"/>
  <c r="H1617" i="2" s="1"/>
  <c r="N1617" i="2"/>
  <c r="I4031" i="2"/>
  <c r="G4031" i="2" s="1"/>
  <c r="J4030" i="2"/>
  <c r="K1617" i="2" l="1"/>
  <c r="I4032" i="2"/>
  <c r="G4032" i="2" s="1"/>
  <c r="J4031" i="2"/>
  <c r="P1617" i="2" l="1"/>
  <c r="E1617" i="2"/>
  <c r="O1617" i="2"/>
  <c r="L1617" i="2"/>
  <c r="I4033" i="2"/>
  <c r="G4033" i="2" s="1"/>
  <c r="J4032" i="2"/>
  <c r="Q1617" i="2" l="1"/>
  <c r="M1618" i="2"/>
  <c r="S1617" i="2" a="1"/>
  <c r="S1617" i="2" s="1"/>
  <c r="F1617" i="2" s="1"/>
  <c r="N1618" i="2"/>
  <c r="R1617" i="2"/>
  <c r="I4034" i="2"/>
  <c r="G4034" i="2" s="1"/>
  <c r="J4033" i="2"/>
  <c r="H1618" i="2" l="1" a="1"/>
  <c r="H1618" i="2" s="1"/>
  <c r="K1618" i="2"/>
  <c r="P1618" i="2"/>
  <c r="E1618" i="2"/>
  <c r="O1618" i="2"/>
  <c r="L1618" i="2"/>
  <c r="I4035" i="2"/>
  <c r="G4035" i="2" s="1"/>
  <c r="J4034" i="2"/>
  <c r="Q1618" i="2" l="1"/>
  <c r="S1618" i="2" a="1"/>
  <c r="S1618" i="2" s="1"/>
  <c r="F1618" i="2" s="1"/>
  <c r="M1619" i="2"/>
  <c r="R1618" i="2"/>
  <c r="H1619" i="2" s="1" a="1"/>
  <c r="H1619" i="2" s="1"/>
  <c r="N1619" i="2"/>
  <c r="I4036" i="2"/>
  <c r="G4036" i="2" s="1"/>
  <c r="J4035" i="2"/>
  <c r="K1619" i="2" l="1"/>
  <c r="I4037" i="2"/>
  <c r="G4037" i="2" s="1"/>
  <c r="J4036" i="2"/>
  <c r="E1619" i="2" l="1"/>
  <c r="O1619" i="2"/>
  <c r="P1619" i="2"/>
  <c r="L1619" i="2"/>
  <c r="I4038" i="2"/>
  <c r="G4038" i="2" s="1"/>
  <c r="J4037" i="2"/>
  <c r="R1619" i="2" l="1"/>
  <c r="N1620" i="2"/>
  <c r="Q1619" i="2"/>
  <c r="M1620" i="2"/>
  <c r="K1620" i="2" s="1"/>
  <c r="S1619" i="2" a="1"/>
  <c r="S1619" i="2" s="1"/>
  <c r="F1619" i="2" s="1"/>
  <c r="I4039" i="2"/>
  <c r="G4039" i="2" s="1"/>
  <c r="J4038" i="2"/>
  <c r="P1620" i="2" l="1"/>
  <c r="O1620" i="2"/>
  <c r="E1620" i="2"/>
  <c r="L1620" i="2"/>
  <c r="H1620" i="2" a="1"/>
  <c r="H1620" i="2" s="1"/>
  <c r="I4040" i="2"/>
  <c r="G4040" i="2" s="1"/>
  <c r="J4039" i="2"/>
  <c r="Q1620" i="2" l="1"/>
  <c r="M1621" i="2"/>
  <c r="S1620" i="2" a="1"/>
  <c r="S1620" i="2" s="1"/>
  <c r="F1620" i="2" s="1"/>
  <c r="N1621" i="2"/>
  <c r="R1620" i="2"/>
  <c r="I4041" i="2"/>
  <c r="G4041" i="2" s="1"/>
  <c r="J4040" i="2"/>
  <c r="H1621" i="2" l="1" a="1"/>
  <c r="H1621" i="2" s="1"/>
  <c r="K1621" i="2"/>
  <c r="I4042" i="2"/>
  <c r="G4042" i="2" s="1"/>
  <c r="J4041" i="2"/>
  <c r="E1621" i="2" l="1"/>
  <c r="P1621" i="2"/>
  <c r="O1621" i="2"/>
  <c r="L1621" i="2"/>
  <c r="I4043" i="2"/>
  <c r="G4043" i="2" s="1"/>
  <c r="J4042" i="2"/>
  <c r="N1622" i="2" l="1"/>
  <c r="R1621" i="2"/>
  <c r="Q1621" i="2"/>
  <c r="M1622" i="2"/>
  <c r="K1622" i="2" s="1"/>
  <c r="S1621" i="2" a="1"/>
  <c r="S1621" i="2" s="1"/>
  <c r="F1621" i="2" s="1"/>
  <c r="I4044" i="2"/>
  <c r="G4044" i="2" s="1"/>
  <c r="J4043" i="2"/>
  <c r="H1622" i="2" l="1" a="1"/>
  <c r="H1622" i="2" s="1"/>
  <c r="E1622" i="2"/>
  <c r="O1622" i="2"/>
  <c r="P1622" i="2"/>
  <c r="L1622" i="2"/>
  <c r="I4045" i="2"/>
  <c r="G4045" i="2" s="1"/>
  <c r="J4044" i="2"/>
  <c r="M1623" i="2" l="1"/>
  <c r="Q1622" i="2"/>
  <c r="S1622" i="2" a="1"/>
  <c r="S1622" i="2" s="1"/>
  <c r="F1622" i="2" s="1"/>
  <c r="R1622" i="2"/>
  <c r="N1623" i="2"/>
  <c r="I4046" i="2"/>
  <c r="G4046" i="2" s="1"/>
  <c r="J4045" i="2"/>
  <c r="H1623" i="2" l="1" a="1"/>
  <c r="H1623" i="2" s="1"/>
  <c r="K1623" i="2"/>
  <c r="I4047" i="2"/>
  <c r="G4047" i="2" s="1"/>
  <c r="J4046" i="2"/>
  <c r="E1623" i="2" l="1"/>
  <c r="O1623" i="2"/>
  <c r="P1623" i="2"/>
  <c r="L1623" i="2"/>
  <c r="I4048" i="2"/>
  <c r="G4048" i="2" s="1"/>
  <c r="J4047" i="2"/>
  <c r="R1623" i="2" l="1"/>
  <c r="N1624" i="2"/>
  <c r="Q1623" i="2"/>
  <c r="S1623" i="2" a="1"/>
  <c r="S1623" i="2" s="1"/>
  <c r="F1623" i="2" s="1"/>
  <c r="M1624" i="2"/>
  <c r="K1624" i="2" s="1"/>
  <c r="I4049" i="2"/>
  <c r="G4049" i="2" s="1"/>
  <c r="J4048" i="2"/>
  <c r="P1624" i="2" l="1"/>
  <c r="O1624" i="2"/>
  <c r="E1624" i="2"/>
  <c r="L1624" i="2"/>
  <c r="H1624" i="2" a="1"/>
  <c r="H1624" i="2" s="1"/>
  <c r="I4050" i="2"/>
  <c r="G4050" i="2" s="1"/>
  <c r="J4049" i="2"/>
  <c r="Q1624" i="2" l="1"/>
  <c r="S1624" i="2" a="1"/>
  <c r="S1624" i="2" s="1"/>
  <c r="F1624" i="2" s="1"/>
  <c r="M1625" i="2"/>
  <c r="N1625" i="2"/>
  <c r="R1624" i="2"/>
  <c r="I4051" i="2"/>
  <c r="G4051" i="2" s="1"/>
  <c r="J4050" i="2"/>
  <c r="H1625" i="2" l="1" a="1"/>
  <c r="H1625" i="2" s="1"/>
  <c r="K1625" i="2"/>
  <c r="I4052" i="2"/>
  <c r="G4052" i="2" s="1"/>
  <c r="J4051" i="2"/>
  <c r="O1625" i="2" l="1"/>
  <c r="E1625" i="2"/>
  <c r="P1625" i="2"/>
  <c r="L1625" i="2"/>
  <c r="I4053" i="2"/>
  <c r="G4053" i="2" s="1"/>
  <c r="J4052" i="2"/>
  <c r="N1626" i="2" l="1"/>
  <c r="R1625" i="2"/>
  <c r="Q1625" i="2"/>
  <c r="M1626" i="2"/>
  <c r="K1626" i="2" s="1"/>
  <c r="S1625" i="2" a="1"/>
  <c r="S1625" i="2" s="1"/>
  <c r="F1625" i="2" s="1"/>
  <c r="I4054" i="2"/>
  <c r="G4054" i="2" s="1"/>
  <c r="J4053" i="2"/>
  <c r="H1626" i="2" l="1" a="1"/>
  <c r="H1626" i="2" s="1"/>
  <c r="E1626" i="2"/>
  <c r="P1626" i="2"/>
  <c r="O1626" i="2"/>
  <c r="L1626" i="2"/>
  <c r="I4055" i="2"/>
  <c r="G4055" i="2" s="1"/>
  <c r="J4054" i="2"/>
  <c r="Q1626" i="2" l="1"/>
  <c r="M1627" i="2"/>
  <c r="S1626" i="2" a="1"/>
  <c r="S1626" i="2" s="1"/>
  <c r="F1626" i="2" s="1"/>
  <c r="R1626" i="2"/>
  <c r="H1627" i="2" s="1" a="1"/>
  <c r="H1627" i="2" s="1"/>
  <c r="N1627" i="2"/>
  <c r="I4056" i="2"/>
  <c r="G4056" i="2" s="1"/>
  <c r="J4055" i="2"/>
  <c r="K1627" i="2" l="1"/>
  <c r="I4057" i="2"/>
  <c r="G4057" i="2" s="1"/>
  <c r="J4056" i="2"/>
  <c r="E1627" i="2" l="1"/>
  <c r="P1627" i="2"/>
  <c r="O1627" i="2"/>
  <c r="L1627" i="2"/>
  <c r="I4058" i="2"/>
  <c r="G4058" i="2" s="1"/>
  <c r="J4057" i="2"/>
  <c r="Q1627" i="2" l="1"/>
  <c r="S1627" i="2" a="1"/>
  <c r="S1627" i="2" s="1"/>
  <c r="F1627" i="2" s="1"/>
  <c r="M1628" i="2"/>
  <c r="R1627" i="2"/>
  <c r="H1628" i="2" s="1" a="1"/>
  <c r="H1628" i="2" s="1"/>
  <c r="N1628" i="2"/>
  <c r="I4059" i="2"/>
  <c r="G4059" i="2" s="1"/>
  <c r="J4058" i="2"/>
  <c r="K1628" i="2" l="1"/>
  <c r="I4060" i="2"/>
  <c r="G4060" i="2" s="1"/>
  <c r="J4059" i="2"/>
  <c r="O1628" i="2" l="1"/>
  <c r="E1628" i="2"/>
  <c r="P1628" i="2"/>
  <c r="L1628" i="2"/>
  <c r="I4061" i="2"/>
  <c r="G4061" i="2" s="1"/>
  <c r="J4060" i="2"/>
  <c r="N1629" i="2" l="1"/>
  <c r="R1628" i="2"/>
  <c r="Q1628" i="2"/>
  <c r="M1629" i="2"/>
  <c r="K1629" i="2" s="1"/>
  <c r="S1628" i="2" a="1"/>
  <c r="S1628" i="2" s="1"/>
  <c r="F1628" i="2" s="1"/>
  <c r="I4062" i="2"/>
  <c r="G4062" i="2" s="1"/>
  <c r="J4061" i="2"/>
  <c r="H1629" i="2" l="1" a="1"/>
  <c r="H1629" i="2" s="1"/>
  <c r="E1629" i="2"/>
  <c r="O1629" i="2"/>
  <c r="P1629" i="2"/>
  <c r="L1629" i="2"/>
  <c r="I4063" i="2"/>
  <c r="G4063" i="2" s="1"/>
  <c r="J4062" i="2"/>
  <c r="Q1629" i="2" l="1"/>
  <c r="S1629" i="2" a="1"/>
  <c r="S1629" i="2" s="1"/>
  <c r="F1629" i="2" s="1"/>
  <c r="M1630" i="2"/>
  <c r="N1630" i="2"/>
  <c r="R1629" i="2"/>
  <c r="H1630" i="2" s="1" a="1"/>
  <c r="H1630" i="2" s="1"/>
  <c r="I4064" i="2"/>
  <c r="G4064" i="2" s="1"/>
  <c r="J4063" i="2"/>
  <c r="K1630" i="2" l="1"/>
  <c r="I4065" i="2"/>
  <c r="G4065" i="2" s="1"/>
  <c r="J4064" i="2"/>
  <c r="E1630" i="2" l="1"/>
  <c r="O1630" i="2"/>
  <c r="P1630" i="2"/>
  <c r="L1630" i="2"/>
  <c r="I4066" i="2"/>
  <c r="G4066" i="2" s="1"/>
  <c r="J4065" i="2"/>
  <c r="R1630" i="2" l="1"/>
  <c r="N1631" i="2"/>
  <c r="Q1630" i="2"/>
  <c r="M1631" i="2"/>
  <c r="K1631" i="2" s="1"/>
  <c r="S1630" i="2" a="1"/>
  <c r="S1630" i="2" s="1"/>
  <c r="F1630" i="2" s="1"/>
  <c r="I4067" i="2"/>
  <c r="G4067" i="2" s="1"/>
  <c r="J4066" i="2"/>
  <c r="P1631" i="2" l="1"/>
  <c r="E1631" i="2"/>
  <c r="O1631" i="2"/>
  <c r="L1631" i="2"/>
  <c r="H1631" i="2" a="1"/>
  <c r="H1631" i="2" s="1"/>
  <c r="I4068" i="2"/>
  <c r="G4068" i="2" s="1"/>
  <c r="J4067" i="2"/>
  <c r="Q1631" i="2" l="1"/>
  <c r="M1632" i="2"/>
  <c r="S1631" i="2" a="1"/>
  <c r="S1631" i="2" s="1"/>
  <c r="F1631" i="2" s="1"/>
  <c r="R1631" i="2"/>
  <c r="H1632" i="2" s="1" a="1"/>
  <c r="H1632" i="2" s="1"/>
  <c r="N1632" i="2"/>
  <c r="I4069" i="2"/>
  <c r="G4069" i="2" s="1"/>
  <c r="J4068" i="2"/>
  <c r="K1632" i="2" l="1"/>
  <c r="I4070" i="2"/>
  <c r="G4070" i="2" s="1"/>
  <c r="J4069" i="2"/>
  <c r="E1632" i="2" l="1"/>
  <c r="P1632" i="2"/>
  <c r="O1632" i="2"/>
  <c r="L1632" i="2"/>
  <c r="I4071" i="2"/>
  <c r="G4071" i="2" s="1"/>
  <c r="J4070" i="2"/>
  <c r="R1632" i="2" l="1"/>
  <c r="N1633" i="2"/>
  <c r="Q1632" i="2"/>
  <c r="S1632" i="2" a="1"/>
  <c r="S1632" i="2" s="1"/>
  <c r="F1632" i="2" s="1"/>
  <c r="M1633" i="2"/>
  <c r="K1633" i="2" s="1"/>
  <c r="I4072" i="2"/>
  <c r="G4072" i="2" s="1"/>
  <c r="J4071" i="2"/>
  <c r="O1633" i="2" l="1"/>
  <c r="E1633" i="2"/>
  <c r="P1633" i="2"/>
  <c r="L1633" i="2"/>
  <c r="H1633" i="2" a="1"/>
  <c r="H1633" i="2" s="1"/>
  <c r="I4073" i="2"/>
  <c r="G4073" i="2" s="1"/>
  <c r="J4072" i="2"/>
  <c r="R1633" i="2" l="1"/>
  <c r="N1634" i="2"/>
  <c r="Q1633" i="2"/>
  <c r="S1633" i="2" a="1"/>
  <c r="S1633" i="2" s="1"/>
  <c r="F1633" i="2" s="1"/>
  <c r="M1634" i="2"/>
  <c r="K1634" i="2" s="1"/>
  <c r="I4074" i="2"/>
  <c r="G4074" i="2" s="1"/>
  <c r="J4073" i="2"/>
  <c r="H1634" i="2" l="1" a="1"/>
  <c r="H1634" i="2" s="1"/>
  <c r="E1634" i="2"/>
  <c r="O1634" i="2"/>
  <c r="P1634" i="2"/>
  <c r="L1634" i="2"/>
  <c r="I4075" i="2"/>
  <c r="G4075" i="2" s="1"/>
  <c r="J4074" i="2"/>
  <c r="N1635" i="2" l="1"/>
  <c r="R1634" i="2"/>
  <c r="Q1634" i="2"/>
  <c r="M1635" i="2"/>
  <c r="K1635" i="2" s="1"/>
  <c r="S1634" i="2" a="1"/>
  <c r="S1634" i="2" s="1"/>
  <c r="F1634" i="2" s="1"/>
  <c r="I4076" i="2"/>
  <c r="G4076" i="2" s="1"/>
  <c r="J4075" i="2"/>
  <c r="H1635" i="2" l="1" a="1"/>
  <c r="H1635" i="2" s="1"/>
  <c r="E1635" i="2"/>
  <c r="P1635" i="2"/>
  <c r="O1635" i="2"/>
  <c r="L1635" i="2"/>
  <c r="I4077" i="2"/>
  <c r="G4077" i="2" s="1"/>
  <c r="J4076" i="2"/>
  <c r="Q1635" i="2" l="1"/>
  <c r="M1636" i="2"/>
  <c r="S1635" i="2" a="1"/>
  <c r="S1635" i="2" s="1"/>
  <c r="F1635" i="2" s="1"/>
  <c r="R1635" i="2"/>
  <c r="H1636" i="2" s="1" a="1"/>
  <c r="H1636" i="2" s="1"/>
  <c r="N1636" i="2"/>
  <c r="I4078" i="2"/>
  <c r="G4078" i="2" s="1"/>
  <c r="J4077" i="2"/>
  <c r="K1636" i="2" l="1"/>
  <c r="I4079" i="2"/>
  <c r="G4079" i="2" s="1"/>
  <c r="J4078" i="2"/>
  <c r="P1636" i="2" l="1"/>
  <c r="E1636" i="2"/>
  <c r="O1636" i="2"/>
  <c r="L1636" i="2"/>
  <c r="I4080" i="2"/>
  <c r="G4080" i="2" s="1"/>
  <c r="J4079" i="2"/>
  <c r="Q1636" i="2" l="1"/>
  <c r="M1637" i="2"/>
  <c r="S1636" i="2" a="1"/>
  <c r="S1636" i="2" s="1"/>
  <c r="F1636" i="2" s="1"/>
  <c r="N1637" i="2"/>
  <c r="R1636" i="2"/>
  <c r="H1637" i="2" s="1" a="1"/>
  <c r="H1637" i="2" s="1"/>
  <c r="I4081" i="2"/>
  <c r="G4081" i="2" s="1"/>
  <c r="J4080" i="2"/>
  <c r="K1637" i="2" l="1"/>
  <c r="I4082" i="2"/>
  <c r="G4082" i="2" s="1"/>
  <c r="J4081" i="2"/>
  <c r="O1637" i="2" l="1"/>
  <c r="P1637" i="2"/>
  <c r="E1637" i="2"/>
  <c r="L1637" i="2"/>
  <c r="I4083" i="2"/>
  <c r="G4083" i="2" s="1"/>
  <c r="J4082" i="2"/>
  <c r="R1637" i="2" l="1"/>
  <c r="N1638" i="2"/>
  <c r="Q1637" i="2"/>
  <c r="M1638" i="2"/>
  <c r="K1638" i="2" s="1"/>
  <c r="S1637" i="2" a="1"/>
  <c r="S1637" i="2" s="1"/>
  <c r="F1637" i="2" s="1"/>
  <c r="I4084" i="2"/>
  <c r="G4084" i="2" s="1"/>
  <c r="J4083" i="2"/>
  <c r="E1638" i="2" l="1"/>
  <c r="P1638" i="2"/>
  <c r="O1638" i="2"/>
  <c r="L1638" i="2"/>
  <c r="H1638" i="2" a="1"/>
  <c r="H1638" i="2" s="1"/>
  <c r="I4085" i="2"/>
  <c r="G4085" i="2" s="1"/>
  <c r="J4084" i="2"/>
  <c r="N1639" i="2" l="1"/>
  <c r="R1638" i="2"/>
  <c r="Q1638" i="2"/>
  <c r="S1638" i="2" a="1"/>
  <c r="S1638" i="2" s="1"/>
  <c r="F1638" i="2" s="1"/>
  <c r="M1639" i="2"/>
  <c r="K1639" i="2" s="1"/>
  <c r="I4086" i="2"/>
  <c r="G4086" i="2" s="1"/>
  <c r="J4085" i="2"/>
  <c r="H1639" i="2" l="1" a="1"/>
  <c r="H1639" i="2" s="1"/>
  <c r="O1639" i="2"/>
  <c r="E1639" i="2"/>
  <c r="P1639" i="2"/>
  <c r="L1639" i="2"/>
  <c r="I4087" i="2"/>
  <c r="G4087" i="2" s="1"/>
  <c r="J4086" i="2"/>
  <c r="R1639" i="2" l="1"/>
  <c r="N1640" i="2"/>
  <c r="Q1639" i="2"/>
  <c r="S1639" i="2" a="1"/>
  <c r="S1639" i="2" s="1"/>
  <c r="F1639" i="2" s="1"/>
  <c r="M1640" i="2"/>
  <c r="K1640" i="2" s="1"/>
  <c r="I4088" i="2"/>
  <c r="G4088" i="2" s="1"/>
  <c r="J4087" i="2"/>
  <c r="P1640" i="2" l="1"/>
  <c r="O1640" i="2"/>
  <c r="E1640" i="2"/>
  <c r="L1640" i="2"/>
  <c r="H1640" i="2" a="1"/>
  <c r="H1640" i="2" s="1"/>
  <c r="I4089" i="2"/>
  <c r="G4089" i="2" s="1"/>
  <c r="J4088" i="2"/>
  <c r="Q1640" i="2" l="1"/>
  <c r="S1640" i="2" a="1"/>
  <c r="S1640" i="2" s="1"/>
  <c r="F1640" i="2" s="1"/>
  <c r="M1641" i="2"/>
  <c r="N1641" i="2"/>
  <c r="R1640" i="2"/>
  <c r="H1641" i="2" s="1" a="1"/>
  <c r="H1641" i="2" s="1"/>
  <c r="I4090" i="2"/>
  <c r="G4090" i="2" s="1"/>
  <c r="J4089" i="2"/>
  <c r="K1641" i="2" l="1"/>
  <c r="I4091" i="2"/>
  <c r="G4091" i="2" s="1"/>
  <c r="J4090" i="2"/>
  <c r="O1641" i="2" l="1"/>
  <c r="P1641" i="2"/>
  <c r="L1641" i="2"/>
  <c r="E1641" i="2"/>
  <c r="I4092" i="2"/>
  <c r="G4092" i="2" s="1"/>
  <c r="J4091" i="2"/>
  <c r="N1642" i="2" l="1"/>
  <c r="R1641" i="2"/>
  <c r="Q1641" i="2"/>
  <c r="M1642" i="2"/>
  <c r="K1642" i="2" s="1"/>
  <c r="S1641" i="2" a="1"/>
  <c r="S1641" i="2" s="1"/>
  <c r="F1641" i="2" s="1"/>
  <c r="I4093" i="2"/>
  <c r="G4093" i="2" s="1"/>
  <c r="J4092" i="2"/>
  <c r="H1642" i="2" l="1" a="1"/>
  <c r="H1642" i="2" s="1"/>
  <c r="E1642" i="2"/>
  <c r="P1642" i="2"/>
  <c r="O1642" i="2"/>
  <c r="L1642" i="2"/>
  <c r="I4094" i="2"/>
  <c r="G4094" i="2" s="1"/>
  <c r="J4093" i="2"/>
  <c r="R1642" i="2" l="1"/>
  <c r="N1643" i="2"/>
  <c r="Q1642" i="2"/>
  <c r="M1643" i="2"/>
  <c r="K1643" i="2" s="1"/>
  <c r="S1642" i="2" a="1"/>
  <c r="S1642" i="2" s="1"/>
  <c r="F1642" i="2" s="1"/>
  <c r="I4095" i="2"/>
  <c r="G4095" i="2" s="1"/>
  <c r="J4094" i="2"/>
  <c r="O1643" i="2" l="1"/>
  <c r="P1643" i="2"/>
  <c r="E1643" i="2"/>
  <c r="L1643" i="2"/>
  <c r="H1643" i="2" a="1"/>
  <c r="H1643" i="2" s="1"/>
  <c r="I4096" i="2"/>
  <c r="G4096" i="2" s="1"/>
  <c r="J4095" i="2"/>
  <c r="R1643" i="2" l="1"/>
  <c r="N1644" i="2"/>
  <c r="Q1643" i="2"/>
  <c r="M1644" i="2"/>
  <c r="K1644" i="2" s="1"/>
  <c r="S1643" i="2" a="1"/>
  <c r="S1643" i="2" s="1"/>
  <c r="F1643" i="2" s="1"/>
  <c r="I4097" i="2"/>
  <c r="G4097" i="2" s="1"/>
  <c r="J4096" i="2"/>
  <c r="P1644" i="2" l="1"/>
  <c r="O1644" i="2"/>
  <c r="E1644" i="2"/>
  <c r="L1644" i="2"/>
  <c r="H1644" i="2" a="1"/>
  <c r="H1644" i="2" s="1"/>
  <c r="I4098" i="2"/>
  <c r="G4098" i="2" s="1"/>
  <c r="J4097" i="2"/>
  <c r="Q1644" i="2" l="1"/>
  <c r="S1644" i="2" a="1"/>
  <c r="S1644" i="2" s="1"/>
  <c r="F1644" i="2" s="1"/>
  <c r="M1645" i="2"/>
  <c r="R1644" i="2"/>
  <c r="H1645" i="2" s="1" a="1"/>
  <c r="H1645" i="2" s="1"/>
  <c r="N1645" i="2"/>
  <c r="I4099" i="2"/>
  <c r="G4099" i="2" s="1"/>
  <c r="J4098" i="2"/>
  <c r="K1645" i="2" l="1"/>
  <c r="I4100" i="2"/>
  <c r="G4100" i="2" s="1"/>
  <c r="J4099" i="2"/>
  <c r="E1645" i="2" l="1"/>
  <c r="P1645" i="2"/>
  <c r="O1645" i="2"/>
  <c r="L1645" i="2"/>
  <c r="I4101" i="2"/>
  <c r="G4101" i="2" s="1"/>
  <c r="J4100" i="2"/>
  <c r="R1645" i="2" l="1"/>
  <c r="N1646" i="2"/>
  <c r="Q1645" i="2"/>
  <c r="S1645" i="2" a="1"/>
  <c r="S1645" i="2" s="1"/>
  <c r="F1645" i="2" s="1"/>
  <c r="M1646" i="2"/>
  <c r="K1646" i="2" s="1"/>
  <c r="I4102" i="2"/>
  <c r="G4102" i="2" s="1"/>
  <c r="J4101" i="2"/>
  <c r="E1646" i="2" l="1"/>
  <c r="O1646" i="2"/>
  <c r="P1646" i="2"/>
  <c r="L1646" i="2"/>
  <c r="H1646" i="2" a="1"/>
  <c r="H1646" i="2" s="1"/>
  <c r="I4103" i="2"/>
  <c r="G4103" i="2" s="1"/>
  <c r="J4102" i="2"/>
  <c r="Q1646" i="2" l="1"/>
  <c r="S1646" i="2" a="1"/>
  <c r="S1646" i="2" s="1"/>
  <c r="F1646" i="2" s="1"/>
  <c r="M1647" i="2"/>
  <c r="N1647" i="2"/>
  <c r="R1646" i="2"/>
  <c r="H1647" i="2" s="1" a="1"/>
  <c r="H1647" i="2" s="1"/>
  <c r="I4104" i="2"/>
  <c r="G4104" i="2" s="1"/>
  <c r="J4103" i="2"/>
  <c r="K1647" i="2" l="1"/>
  <c r="I4105" i="2"/>
  <c r="G4105" i="2" s="1"/>
  <c r="J4104" i="2"/>
  <c r="E1647" i="2" l="1"/>
  <c r="P1647" i="2"/>
  <c r="O1647" i="2"/>
  <c r="L1647" i="2"/>
  <c r="I4106" i="2"/>
  <c r="G4106" i="2" s="1"/>
  <c r="J4105" i="2"/>
  <c r="Q1647" i="2" l="1"/>
  <c r="M1648" i="2"/>
  <c r="S1647" i="2" a="1"/>
  <c r="S1647" i="2" s="1"/>
  <c r="F1647" i="2" s="1"/>
  <c r="N1648" i="2"/>
  <c r="R1647" i="2"/>
  <c r="H1648" i="2" s="1" a="1"/>
  <c r="H1648" i="2" s="1"/>
  <c r="I4107" i="2"/>
  <c r="G4107" i="2" s="1"/>
  <c r="J4106" i="2"/>
  <c r="K1648" i="2" l="1"/>
  <c r="I4108" i="2"/>
  <c r="G4108" i="2" s="1"/>
  <c r="J4107" i="2"/>
  <c r="E1648" i="2" l="1"/>
  <c r="P1648" i="2"/>
  <c r="O1648" i="2"/>
  <c r="L1648" i="2"/>
  <c r="I4109" i="2"/>
  <c r="G4109" i="2" s="1"/>
  <c r="J4108" i="2"/>
  <c r="N1649" i="2" l="1"/>
  <c r="R1648" i="2"/>
  <c r="Q1648" i="2"/>
  <c r="M1649" i="2"/>
  <c r="K1649" i="2" s="1"/>
  <c r="S1648" i="2" a="1"/>
  <c r="S1648" i="2" s="1"/>
  <c r="F1648" i="2" s="1"/>
  <c r="I4110" i="2"/>
  <c r="G4110" i="2" s="1"/>
  <c r="J4109" i="2"/>
  <c r="H1649" i="2" l="1" a="1"/>
  <c r="H1649" i="2" s="1"/>
  <c r="P1649" i="2"/>
  <c r="E1649" i="2"/>
  <c r="O1649" i="2"/>
  <c r="L1649" i="2"/>
  <c r="I4111" i="2"/>
  <c r="G4111" i="2" s="1"/>
  <c r="J4110" i="2"/>
  <c r="Q1649" i="2" l="1"/>
  <c r="S1649" i="2" a="1"/>
  <c r="S1649" i="2" s="1"/>
  <c r="F1649" i="2" s="1"/>
  <c r="M1650" i="2"/>
  <c r="R1649" i="2"/>
  <c r="H1650" i="2" s="1" a="1"/>
  <c r="H1650" i="2" s="1"/>
  <c r="N1650" i="2"/>
  <c r="I4112" i="2"/>
  <c r="G4112" i="2" s="1"/>
  <c r="J4111" i="2"/>
  <c r="K1650" i="2" l="1"/>
  <c r="I4113" i="2"/>
  <c r="G4113" i="2" s="1"/>
  <c r="J4112" i="2"/>
  <c r="E1650" i="2" l="1"/>
  <c r="P1650" i="2"/>
  <c r="O1650" i="2"/>
  <c r="L1650" i="2"/>
  <c r="I4114" i="2"/>
  <c r="G4114" i="2" s="1"/>
  <c r="J4113" i="2"/>
  <c r="Q1650" i="2" l="1"/>
  <c r="S1650" i="2" a="1"/>
  <c r="S1650" i="2" s="1"/>
  <c r="F1650" i="2" s="1"/>
  <c r="M1651" i="2"/>
  <c r="N1651" i="2"/>
  <c r="R1650" i="2"/>
  <c r="H1651" i="2" s="1" a="1"/>
  <c r="H1651" i="2" s="1"/>
  <c r="I4115" i="2"/>
  <c r="G4115" i="2" s="1"/>
  <c r="J4114" i="2"/>
  <c r="K1651" i="2" l="1"/>
  <c r="I4116" i="2"/>
  <c r="G4116" i="2" s="1"/>
  <c r="J4115" i="2"/>
  <c r="E1651" i="2" l="1"/>
  <c r="P1651" i="2"/>
  <c r="O1651" i="2"/>
  <c r="L1651" i="2"/>
  <c r="I4117" i="2"/>
  <c r="G4117" i="2" s="1"/>
  <c r="J4116" i="2"/>
  <c r="R1651" i="2" l="1"/>
  <c r="N1652" i="2"/>
  <c r="Q1651" i="2"/>
  <c r="S1651" i="2" a="1"/>
  <c r="S1651" i="2" s="1"/>
  <c r="F1651" i="2" s="1"/>
  <c r="M1652" i="2"/>
  <c r="K1652" i="2" s="1"/>
  <c r="I4118" i="2"/>
  <c r="G4118" i="2" s="1"/>
  <c r="J4117" i="2"/>
  <c r="E1652" i="2" l="1"/>
  <c r="P1652" i="2"/>
  <c r="O1652" i="2"/>
  <c r="L1652" i="2"/>
  <c r="H1652" i="2" a="1"/>
  <c r="H1652" i="2" s="1"/>
  <c r="I4119" i="2"/>
  <c r="G4119" i="2" s="1"/>
  <c r="J4118" i="2"/>
  <c r="R1652" i="2" l="1"/>
  <c r="N1653" i="2"/>
  <c r="Q1652" i="2"/>
  <c r="M1653" i="2"/>
  <c r="K1653" i="2" s="1"/>
  <c r="S1652" i="2" a="1"/>
  <c r="S1652" i="2" s="1"/>
  <c r="F1652" i="2" s="1"/>
  <c r="I4120" i="2"/>
  <c r="G4120" i="2" s="1"/>
  <c r="J4119" i="2"/>
  <c r="E1653" i="2" l="1"/>
  <c r="P1653" i="2"/>
  <c r="O1653" i="2"/>
  <c r="L1653" i="2"/>
  <c r="H1653" i="2" a="1"/>
  <c r="H1653" i="2" s="1"/>
  <c r="I4121" i="2"/>
  <c r="G4121" i="2" s="1"/>
  <c r="J4120" i="2"/>
  <c r="N1654" i="2" l="1"/>
  <c r="R1653" i="2"/>
  <c r="Q1653" i="2"/>
  <c r="M1654" i="2"/>
  <c r="K1654" i="2" s="1"/>
  <c r="S1653" i="2" a="1"/>
  <c r="S1653" i="2" s="1"/>
  <c r="F1653" i="2" s="1"/>
  <c r="I4122" i="2"/>
  <c r="G4122" i="2" s="1"/>
  <c r="J4121" i="2"/>
  <c r="E1654" i="2" l="1"/>
  <c r="O1654" i="2"/>
  <c r="P1654" i="2"/>
  <c r="L1654" i="2"/>
  <c r="H1654" i="2" a="1"/>
  <c r="H1654" i="2" s="1"/>
  <c r="I4123" i="2"/>
  <c r="G4123" i="2" s="1"/>
  <c r="J4122" i="2"/>
  <c r="Q1654" i="2" l="1"/>
  <c r="M1655" i="2"/>
  <c r="S1654" i="2" a="1"/>
  <c r="S1654" i="2" s="1"/>
  <c r="F1654" i="2" s="1"/>
  <c r="R1654" i="2"/>
  <c r="H1655" i="2" s="1" a="1"/>
  <c r="H1655" i="2" s="1"/>
  <c r="N1655" i="2"/>
  <c r="I4124" i="2"/>
  <c r="G4124" i="2" s="1"/>
  <c r="J4123" i="2"/>
  <c r="K1655" i="2" l="1"/>
  <c r="I4125" i="2"/>
  <c r="G4125" i="2" s="1"/>
  <c r="J4124" i="2"/>
  <c r="P1655" i="2" l="1"/>
  <c r="E1655" i="2"/>
  <c r="O1655" i="2"/>
  <c r="L1655" i="2"/>
  <c r="I4126" i="2"/>
  <c r="G4126" i="2" s="1"/>
  <c r="J4125" i="2"/>
  <c r="Q1655" i="2" l="1"/>
  <c r="M1656" i="2"/>
  <c r="S1655" i="2" a="1"/>
  <c r="S1655" i="2" s="1"/>
  <c r="F1655" i="2" s="1"/>
  <c r="N1656" i="2"/>
  <c r="R1655" i="2"/>
  <c r="H1656" i="2" s="1" a="1"/>
  <c r="H1656" i="2" s="1"/>
  <c r="I4127" i="2"/>
  <c r="G4127" i="2" s="1"/>
  <c r="J4126" i="2"/>
  <c r="K1656" i="2" l="1"/>
  <c r="I4128" i="2"/>
  <c r="G4128" i="2" s="1"/>
  <c r="J4127" i="2"/>
  <c r="E1656" i="2" l="1"/>
  <c r="P1656" i="2"/>
  <c r="O1656" i="2"/>
  <c r="L1656" i="2"/>
  <c r="I4129" i="2"/>
  <c r="G4129" i="2" s="1"/>
  <c r="J4128" i="2"/>
  <c r="N1657" i="2" l="1"/>
  <c r="R1656" i="2"/>
  <c r="M1657" i="2"/>
  <c r="K1657" i="2" s="1"/>
  <c r="Q1656" i="2"/>
  <c r="S1656" i="2" a="1"/>
  <c r="S1656" i="2" s="1"/>
  <c r="F1656" i="2" s="1"/>
  <c r="I4130" i="2"/>
  <c r="G4130" i="2" s="1"/>
  <c r="J4129" i="2"/>
  <c r="E1657" i="2" l="1"/>
  <c r="P1657" i="2"/>
  <c r="O1657" i="2"/>
  <c r="L1657" i="2"/>
  <c r="H1657" i="2" a="1"/>
  <c r="H1657" i="2" s="1"/>
  <c r="I4131" i="2"/>
  <c r="G4131" i="2" s="1"/>
  <c r="J4130" i="2"/>
  <c r="R1657" i="2" l="1"/>
  <c r="N1658" i="2"/>
  <c r="Q1657" i="2"/>
  <c r="M1658" i="2"/>
  <c r="K1658" i="2" s="1"/>
  <c r="S1657" i="2" a="1"/>
  <c r="S1657" i="2" s="1"/>
  <c r="F1657" i="2" s="1"/>
  <c r="I4132" i="2"/>
  <c r="G4132" i="2" s="1"/>
  <c r="J4131" i="2"/>
  <c r="O1658" i="2" l="1"/>
  <c r="E1658" i="2"/>
  <c r="P1658" i="2"/>
  <c r="L1658" i="2"/>
  <c r="H1658" i="2" a="1"/>
  <c r="H1658" i="2" s="1"/>
  <c r="I4133" i="2"/>
  <c r="G4133" i="2" s="1"/>
  <c r="J4132" i="2"/>
  <c r="R1658" i="2" l="1"/>
  <c r="N1659" i="2"/>
  <c r="Q1658" i="2"/>
  <c r="S1658" i="2" a="1"/>
  <c r="S1658" i="2" s="1"/>
  <c r="F1658" i="2" s="1"/>
  <c r="M1659" i="2"/>
  <c r="K1659" i="2" s="1"/>
  <c r="I4134" i="2"/>
  <c r="G4134" i="2" s="1"/>
  <c r="J4133" i="2"/>
  <c r="E1659" i="2" l="1"/>
  <c r="O1659" i="2"/>
  <c r="P1659" i="2"/>
  <c r="L1659" i="2"/>
  <c r="H1659" i="2" a="1"/>
  <c r="H1659" i="2" s="1"/>
  <c r="I4135" i="2"/>
  <c r="G4135" i="2" s="1"/>
  <c r="J4134" i="2"/>
  <c r="N1660" i="2" l="1"/>
  <c r="R1659" i="2"/>
  <c r="Q1659" i="2"/>
  <c r="M1660" i="2"/>
  <c r="K1660" i="2" s="1"/>
  <c r="S1659" i="2" a="1"/>
  <c r="S1659" i="2" s="1"/>
  <c r="F1659" i="2" s="1"/>
  <c r="I4136" i="2"/>
  <c r="G4136" i="2" s="1"/>
  <c r="J4135" i="2"/>
  <c r="H1660" i="2" l="1" a="1"/>
  <c r="H1660" i="2" s="1"/>
  <c r="E1660" i="2"/>
  <c r="O1660" i="2"/>
  <c r="P1660" i="2"/>
  <c r="L1660" i="2"/>
  <c r="I4137" i="2"/>
  <c r="G4137" i="2" s="1"/>
  <c r="J4136" i="2"/>
  <c r="N1661" i="2" l="1"/>
  <c r="R1660" i="2"/>
  <c r="Q1660" i="2"/>
  <c r="S1660" i="2" a="1"/>
  <c r="S1660" i="2" s="1"/>
  <c r="F1660" i="2" s="1"/>
  <c r="M1661" i="2"/>
  <c r="K1661" i="2" s="1"/>
  <c r="I4138" i="2"/>
  <c r="G4138" i="2" s="1"/>
  <c r="J4137" i="2"/>
  <c r="H1661" i="2" l="1" a="1"/>
  <c r="H1661" i="2" s="1"/>
  <c r="E1661" i="2"/>
  <c r="O1661" i="2"/>
  <c r="P1661" i="2"/>
  <c r="L1661" i="2"/>
  <c r="I4139" i="2"/>
  <c r="G4139" i="2" s="1"/>
  <c r="J4138" i="2"/>
  <c r="R1661" i="2" l="1"/>
  <c r="N1662" i="2"/>
  <c r="Q1661" i="2"/>
  <c r="M1662" i="2"/>
  <c r="K1662" i="2" s="1"/>
  <c r="S1661" i="2" a="1"/>
  <c r="S1661" i="2" s="1"/>
  <c r="F1661" i="2" s="1"/>
  <c r="I4140" i="2"/>
  <c r="G4140" i="2" s="1"/>
  <c r="J4139" i="2"/>
  <c r="O1662" i="2" l="1"/>
  <c r="P1662" i="2"/>
  <c r="E1662" i="2"/>
  <c r="L1662" i="2"/>
  <c r="H1662" i="2" a="1"/>
  <c r="H1662" i="2" s="1"/>
  <c r="I4141" i="2"/>
  <c r="G4141" i="2" s="1"/>
  <c r="J4140" i="2"/>
  <c r="R1662" i="2" l="1"/>
  <c r="N1663" i="2"/>
  <c r="Q1662" i="2"/>
  <c r="M1663" i="2"/>
  <c r="K1663" i="2" s="1"/>
  <c r="S1662" i="2" a="1"/>
  <c r="S1662" i="2" s="1"/>
  <c r="F1662" i="2" s="1"/>
  <c r="I4142" i="2"/>
  <c r="G4142" i="2" s="1"/>
  <c r="J4141" i="2"/>
  <c r="E1663" i="2" l="1"/>
  <c r="O1663" i="2"/>
  <c r="P1663" i="2"/>
  <c r="L1663" i="2"/>
  <c r="H1663" i="2" a="1"/>
  <c r="H1663" i="2" s="1"/>
  <c r="I4143" i="2"/>
  <c r="G4143" i="2" s="1"/>
  <c r="J4142" i="2"/>
  <c r="Q1663" i="2" l="1"/>
  <c r="S1663" i="2" a="1"/>
  <c r="S1663" i="2" s="1"/>
  <c r="F1663" i="2" s="1"/>
  <c r="M1664" i="2"/>
  <c r="R1663" i="2"/>
  <c r="H1664" i="2" s="1" a="1"/>
  <c r="H1664" i="2" s="1"/>
  <c r="N1664" i="2"/>
  <c r="I4144" i="2"/>
  <c r="G4144" i="2" s="1"/>
  <c r="J4143" i="2"/>
  <c r="K1664" i="2" l="1"/>
  <c r="P1664" i="2"/>
  <c r="E1664" i="2"/>
  <c r="O1664" i="2"/>
  <c r="L1664" i="2"/>
  <c r="I4145" i="2"/>
  <c r="G4145" i="2" s="1"/>
  <c r="J4144" i="2"/>
  <c r="Q1664" i="2" l="1"/>
  <c r="S1664" i="2" a="1"/>
  <c r="S1664" i="2" s="1"/>
  <c r="F1664" i="2" s="1"/>
  <c r="M1665" i="2"/>
  <c r="R1664" i="2"/>
  <c r="H1665" i="2" s="1" a="1"/>
  <c r="H1665" i="2" s="1"/>
  <c r="N1665" i="2"/>
  <c r="I4146" i="2"/>
  <c r="G4146" i="2" s="1"/>
  <c r="J4145" i="2"/>
  <c r="K1665" i="2" l="1"/>
  <c r="I4147" i="2"/>
  <c r="G4147" i="2" s="1"/>
  <c r="J4146" i="2"/>
  <c r="P1665" i="2" l="1"/>
  <c r="O1665" i="2"/>
  <c r="E1665" i="2"/>
  <c r="L1665" i="2"/>
  <c r="I4148" i="2"/>
  <c r="G4148" i="2" s="1"/>
  <c r="J4147" i="2"/>
  <c r="Q1665" i="2" l="1"/>
  <c r="S1665" i="2" a="1"/>
  <c r="S1665" i="2" s="1"/>
  <c r="F1665" i="2" s="1"/>
  <c r="M1666" i="2"/>
  <c r="N1666" i="2"/>
  <c r="R1665" i="2"/>
  <c r="H1666" i="2" s="1" a="1"/>
  <c r="H1666" i="2" s="1"/>
  <c r="I4149" i="2"/>
  <c r="G4149" i="2" s="1"/>
  <c r="J4148" i="2"/>
  <c r="K1666" i="2" l="1"/>
  <c r="I4150" i="2"/>
  <c r="G4150" i="2" s="1"/>
  <c r="J4149" i="2"/>
  <c r="E1666" i="2" l="1"/>
  <c r="O1666" i="2"/>
  <c r="P1666" i="2"/>
  <c r="L1666" i="2"/>
  <c r="I4151" i="2"/>
  <c r="G4151" i="2" s="1"/>
  <c r="J4150" i="2"/>
  <c r="Q1666" i="2" l="1"/>
  <c r="M1667" i="2"/>
  <c r="S1666" i="2" a="1"/>
  <c r="S1666" i="2" s="1"/>
  <c r="F1666" i="2" s="1"/>
  <c r="R1666" i="2"/>
  <c r="H1667" i="2" s="1" a="1"/>
  <c r="H1667" i="2" s="1"/>
  <c r="N1667" i="2"/>
  <c r="I4152" i="2"/>
  <c r="G4152" i="2" s="1"/>
  <c r="J4151" i="2"/>
  <c r="K1667" i="2" l="1"/>
  <c r="I4153" i="2"/>
  <c r="G4153" i="2" s="1"/>
  <c r="J4152" i="2"/>
  <c r="E1667" i="2" l="1"/>
  <c r="P1667" i="2"/>
  <c r="L1667" i="2"/>
  <c r="O1667" i="2"/>
  <c r="I4154" i="2"/>
  <c r="G4154" i="2" s="1"/>
  <c r="J4153" i="2"/>
  <c r="Q1667" i="2" l="1"/>
  <c r="S1667" i="2" a="1"/>
  <c r="S1667" i="2" s="1"/>
  <c r="F1667" i="2" s="1"/>
  <c r="M1668" i="2"/>
  <c r="N1668" i="2"/>
  <c r="R1667" i="2"/>
  <c r="H1668" i="2" s="1" a="1"/>
  <c r="H1668" i="2" s="1"/>
  <c r="I4155" i="2"/>
  <c r="G4155" i="2" s="1"/>
  <c r="J4154" i="2"/>
  <c r="K1668" i="2" l="1"/>
  <c r="I4156" i="2"/>
  <c r="G4156" i="2" s="1"/>
  <c r="J4155" i="2"/>
  <c r="O1668" i="2" l="1"/>
  <c r="E1668" i="2"/>
  <c r="P1668" i="2"/>
  <c r="L1668" i="2"/>
  <c r="I4157" i="2"/>
  <c r="G4157" i="2" s="1"/>
  <c r="J4156" i="2"/>
  <c r="R1668" i="2" l="1"/>
  <c r="N1669" i="2"/>
  <c r="Q1668" i="2"/>
  <c r="S1668" i="2" a="1"/>
  <c r="S1668" i="2" s="1"/>
  <c r="F1668" i="2" s="1"/>
  <c r="M1669" i="2"/>
  <c r="K1669" i="2" s="1"/>
  <c r="I4158" i="2"/>
  <c r="G4158" i="2" s="1"/>
  <c r="J4157" i="2"/>
  <c r="O1669" i="2" l="1"/>
  <c r="E1669" i="2"/>
  <c r="P1669" i="2"/>
  <c r="L1669" i="2"/>
  <c r="H1669" i="2" a="1"/>
  <c r="H1669" i="2" s="1"/>
  <c r="I4159" i="2"/>
  <c r="G4159" i="2" s="1"/>
  <c r="J4158" i="2"/>
  <c r="R1669" i="2" l="1"/>
  <c r="N1670" i="2"/>
  <c r="Q1669" i="2"/>
  <c r="M1670" i="2"/>
  <c r="K1670" i="2" s="1"/>
  <c r="S1669" i="2" a="1"/>
  <c r="S1669" i="2" s="1"/>
  <c r="F1669" i="2" s="1"/>
  <c r="I4160" i="2"/>
  <c r="G4160" i="2" s="1"/>
  <c r="J4159" i="2"/>
  <c r="E1670" i="2" l="1"/>
  <c r="O1670" i="2"/>
  <c r="P1670" i="2"/>
  <c r="L1670" i="2"/>
  <c r="H1670" i="2" a="1"/>
  <c r="H1670" i="2" s="1"/>
  <c r="I4161" i="2"/>
  <c r="G4161" i="2" s="1"/>
  <c r="J4160" i="2"/>
  <c r="N1671" i="2" l="1"/>
  <c r="R1670" i="2"/>
  <c r="Q1670" i="2"/>
  <c r="S1670" i="2" a="1"/>
  <c r="S1670" i="2" s="1"/>
  <c r="F1670" i="2" s="1"/>
  <c r="M1671" i="2"/>
  <c r="K1671" i="2" s="1"/>
  <c r="I4162" i="2"/>
  <c r="G4162" i="2" s="1"/>
  <c r="J4161" i="2"/>
  <c r="E1671" i="2" l="1"/>
  <c r="P1671" i="2"/>
  <c r="O1671" i="2"/>
  <c r="L1671" i="2"/>
  <c r="H1671" i="2" a="1"/>
  <c r="H1671" i="2" s="1"/>
  <c r="I4163" i="2"/>
  <c r="G4163" i="2" s="1"/>
  <c r="J4162" i="2"/>
  <c r="Q1671" i="2" l="1"/>
  <c r="M1672" i="2"/>
  <c r="S1671" i="2" a="1"/>
  <c r="S1671" i="2" s="1"/>
  <c r="F1671" i="2" s="1"/>
  <c r="R1671" i="2"/>
  <c r="H1672" i="2" s="1" a="1"/>
  <c r="H1672" i="2" s="1"/>
  <c r="N1672" i="2"/>
  <c r="I4164" i="2"/>
  <c r="G4164" i="2" s="1"/>
  <c r="J4163" i="2"/>
  <c r="K1672" i="2" l="1"/>
  <c r="I4165" i="2"/>
  <c r="G4165" i="2" s="1"/>
  <c r="J4164" i="2"/>
  <c r="P1672" i="2" l="1"/>
  <c r="E1672" i="2"/>
  <c r="O1672" i="2"/>
  <c r="L1672" i="2"/>
  <c r="I4166" i="2"/>
  <c r="G4166" i="2" s="1"/>
  <c r="J4165" i="2"/>
  <c r="Q1672" i="2" l="1"/>
  <c r="S1672" i="2" a="1"/>
  <c r="S1672" i="2" s="1"/>
  <c r="F1672" i="2" s="1"/>
  <c r="M1673" i="2"/>
  <c r="N1673" i="2"/>
  <c r="R1672" i="2"/>
  <c r="H1673" i="2" s="1" a="1"/>
  <c r="H1673" i="2" s="1"/>
  <c r="I4167" i="2"/>
  <c r="G4167" i="2" s="1"/>
  <c r="J4166" i="2"/>
  <c r="K1673" i="2" l="1"/>
  <c r="O1673" i="2"/>
  <c r="E1673" i="2"/>
  <c r="P1673" i="2"/>
  <c r="L1673" i="2"/>
  <c r="I4168" i="2"/>
  <c r="G4168" i="2" s="1"/>
  <c r="J4167" i="2"/>
  <c r="R1673" i="2" l="1"/>
  <c r="N1674" i="2"/>
  <c r="Q1673" i="2"/>
  <c r="S1673" i="2" a="1"/>
  <c r="S1673" i="2" s="1"/>
  <c r="F1673" i="2" s="1"/>
  <c r="M1674" i="2"/>
  <c r="K1674" i="2" s="1"/>
  <c r="I4169" i="2"/>
  <c r="G4169" i="2" s="1"/>
  <c r="J4168" i="2"/>
  <c r="O1674" i="2" l="1"/>
  <c r="E1674" i="2"/>
  <c r="P1674" i="2"/>
  <c r="L1674" i="2"/>
  <c r="H1674" i="2" a="1"/>
  <c r="H1674" i="2" s="1"/>
  <c r="I4170" i="2"/>
  <c r="G4170" i="2" s="1"/>
  <c r="J4169" i="2"/>
  <c r="R1674" i="2" l="1"/>
  <c r="N1675" i="2"/>
  <c r="Q1674" i="2"/>
  <c r="M1675" i="2"/>
  <c r="K1675" i="2" s="1"/>
  <c r="S1674" i="2" a="1"/>
  <c r="S1674" i="2" s="1"/>
  <c r="F1674" i="2" s="1"/>
  <c r="I4171" i="2"/>
  <c r="G4171" i="2" s="1"/>
  <c r="J4170" i="2"/>
  <c r="E1675" i="2" l="1"/>
  <c r="P1675" i="2"/>
  <c r="O1675" i="2"/>
  <c r="L1675" i="2"/>
  <c r="H1675" i="2" a="1"/>
  <c r="H1675" i="2" s="1"/>
  <c r="I4172" i="2"/>
  <c r="G4172" i="2" s="1"/>
  <c r="J4171" i="2"/>
  <c r="Q1675" i="2" l="1"/>
  <c r="M1676" i="2"/>
  <c r="S1675" i="2" a="1"/>
  <c r="S1675" i="2" s="1"/>
  <c r="F1675" i="2" s="1"/>
  <c r="R1675" i="2"/>
  <c r="H1676" i="2" s="1" a="1"/>
  <c r="H1676" i="2" s="1"/>
  <c r="N1676" i="2"/>
  <c r="I4173" i="2"/>
  <c r="G4173" i="2" s="1"/>
  <c r="J4172" i="2"/>
  <c r="K1676" i="2" l="1"/>
  <c r="I4174" i="2"/>
  <c r="G4174" i="2" s="1"/>
  <c r="J4173" i="2"/>
  <c r="O1676" i="2" l="1"/>
  <c r="E1676" i="2"/>
  <c r="P1676" i="2"/>
  <c r="L1676" i="2"/>
  <c r="I4175" i="2"/>
  <c r="G4175" i="2" s="1"/>
  <c r="J4174" i="2"/>
  <c r="R1676" i="2" l="1"/>
  <c r="N1677" i="2"/>
  <c r="Q1676" i="2"/>
  <c r="S1676" i="2" a="1"/>
  <c r="S1676" i="2" s="1"/>
  <c r="F1676" i="2" s="1"/>
  <c r="M1677" i="2"/>
  <c r="K1677" i="2" s="1"/>
  <c r="I4176" i="2"/>
  <c r="G4176" i="2" s="1"/>
  <c r="J4175" i="2"/>
  <c r="E1677" i="2" l="1"/>
  <c r="O1677" i="2"/>
  <c r="P1677" i="2"/>
  <c r="L1677" i="2"/>
  <c r="H1677" i="2" a="1"/>
  <c r="H1677" i="2" s="1"/>
  <c r="I4177" i="2"/>
  <c r="G4177" i="2" s="1"/>
  <c r="J4176" i="2"/>
  <c r="Q1677" i="2" l="1"/>
  <c r="M1678" i="2"/>
  <c r="S1677" i="2" a="1"/>
  <c r="S1677" i="2" s="1"/>
  <c r="F1677" i="2" s="1"/>
  <c r="N1678" i="2"/>
  <c r="R1677" i="2"/>
  <c r="H1678" i="2" s="1" a="1"/>
  <c r="H1678" i="2" s="1"/>
  <c r="I4178" i="2"/>
  <c r="G4178" i="2" s="1"/>
  <c r="J4177" i="2"/>
  <c r="K1678" i="2" l="1"/>
  <c r="I4179" i="2"/>
  <c r="G4179" i="2" s="1"/>
  <c r="J4178" i="2"/>
  <c r="E1678" i="2" l="1"/>
  <c r="P1678" i="2"/>
  <c r="O1678" i="2"/>
  <c r="L1678" i="2"/>
  <c r="I4180" i="2"/>
  <c r="G4180" i="2" s="1"/>
  <c r="J4179" i="2"/>
  <c r="Q1678" i="2" l="1"/>
  <c r="M1679" i="2"/>
  <c r="S1678" i="2" a="1"/>
  <c r="S1678" i="2" s="1"/>
  <c r="F1678" i="2" s="1"/>
  <c r="R1678" i="2"/>
  <c r="N1679" i="2"/>
  <c r="I4181" i="2"/>
  <c r="G4181" i="2" s="1"/>
  <c r="J4180" i="2"/>
  <c r="K1679" i="2" l="1"/>
  <c r="H1679" i="2" a="1"/>
  <c r="H1679" i="2" s="1"/>
  <c r="I4182" i="2"/>
  <c r="G4182" i="2" s="1"/>
  <c r="J4181" i="2"/>
  <c r="E1679" i="2" l="1"/>
  <c r="O1679" i="2"/>
  <c r="P1679" i="2"/>
  <c r="L1679" i="2"/>
  <c r="I4183" i="2"/>
  <c r="G4183" i="2" s="1"/>
  <c r="J4182" i="2"/>
  <c r="Q1679" i="2" l="1"/>
  <c r="M1680" i="2"/>
  <c r="S1679" i="2" a="1"/>
  <c r="S1679" i="2" s="1"/>
  <c r="F1679" i="2" s="1"/>
  <c r="R1679" i="2"/>
  <c r="H1680" i="2" s="1" a="1"/>
  <c r="H1680" i="2" s="1"/>
  <c r="N1680" i="2"/>
  <c r="I4184" i="2"/>
  <c r="G4184" i="2" s="1"/>
  <c r="J4183" i="2"/>
  <c r="K1680" i="2" l="1"/>
  <c r="I4185" i="2"/>
  <c r="G4185" i="2" s="1"/>
  <c r="J4184" i="2"/>
  <c r="P1680" i="2" l="1"/>
  <c r="E1680" i="2"/>
  <c r="O1680" i="2"/>
  <c r="L1680" i="2"/>
  <c r="I4186" i="2"/>
  <c r="G4186" i="2" s="1"/>
  <c r="J4185" i="2"/>
  <c r="Q1680" i="2" l="1"/>
  <c r="S1680" i="2" a="1"/>
  <c r="S1680" i="2" s="1"/>
  <c r="F1680" i="2" s="1"/>
  <c r="M1681" i="2"/>
  <c r="R1680" i="2"/>
  <c r="H1681" i="2" s="1" a="1"/>
  <c r="H1681" i="2" s="1"/>
  <c r="N1681" i="2"/>
  <c r="I4187" i="2"/>
  <c r="G4187" i="2" s="1"/>
  <c r="J4186" i="2"/>
  <c r="K1681" i="2" l="1"/>
  <c r="I4188" i="2"/>
  <c r="G4188" i="2" s="1"/>
  <c r="J4187" i="2"/>
  <c r="E1681" i="2" l="1"/>
  <c r="P1681" i="2"/>
  <c r="O1681" i="2"/>
  <c r="L1681" i="2"/>
  <c r="I4189" i="2"/>
  <c r="G4189" i="2" s="1"/>
  <c r="J4188" i="2"/>
  <c r="R1681" i="2" l="1"/>
  <c r="N1682" i="2"/>
  <c r="Q1681" i="2"/>
  <c r="S1681" i="2" a="1"/>
  <c r="S1681" i="2" s="1"/>
  <c r="F1681" i="2" s="1"/>
  <c r="M1682" i="2"/>
  <c r="K1682" i="2" s="1"/>
  <c r="I4190" i="2"/>
  <c r="G4190" i="2" s="1"/>
  <c r="J4189" i="2"/>
  <c r="O1682" i="2" l="1"/>
  <c r="P1682" i="2"/>
  <c r="E1682" i="2"/>
  <c r="L1682" i="2"/>
  <c r="H1682" i="2" a="1"/>
  <c r="H1682" i="2" s="1"/>
  <c r="I4191" i="2"/>
  <c r="G4191" i="2" s="1"/>
  <c r="J4190" i="2"/>
  <c r="N1683" i="2" l="1"/>
  <c r="R1682" i="2"/>
  <c r="Q1682" i="2"/>
  <c r="M1683" i="2"/>
  <c r="K1683" i="2" s="1"/>
  <c r="S1682" i="2" a="1"/>
  <c r="S1682" i="2" s="1"/>
  <c r="F1682" i="2" s="1"/>
  <c r="I4192" i="2"/>
  <c r="G4192" i="2" s="1"/>
  <c r="J4191" i="2"/>
  <c r="H1683" i="2" l="1" a="1"/>
  <c r="H1683" i="2" s="1"/>
  <c r="P1683" i="2"/>
  <c r="E1683" i="2"/>
  <c r="O1683" i="2"/>
  <c r="L1683" i="2"/>
  <c r="I4193" i="2"/>
  <c r="G4193" i="2" s="1"/>
  <c r="J4192" i="2"/>
  <c r="Q1683" i="2" l="1"/>
  <c r="M1684" i="2"/>
  <c r="S1683" i="2" a="1"/>
  <c r="S1683" i="2" s="1"/>
  <c r="F1683" i="2" s="1"/>
  <c r="R1683" i="2"/>
  <c r="H1684" i="2" s="1" a="1"/>
  <c r="H1684" i="2" s="1"/>
  <c r="N1684" i="2"/>
  <c r="I4194" i="2"/>
  <c r="G4194" i="2" s="1"/>
  <c r="J4193" i="2"/>
  <c r="K1684" i="2" l="1"/>
  <c r="I4195" i="2"/>
  <c r="G4195" i="2" s="1"/>
  <c r="J4194" i="2"/>
  <c r="E1684" i="2" l="1"/>
  <c r="P1684" i="2"/>
  <c r="O1684" i="2"/>
  <c r="L1684" i="2"/>
  <c r="I4196" i="2"/>
  <c r="G4196" i="2" s="1"/>
  <c r="J4195" i="2"/>
  <c r="Q1684" i="2" l="1"/>
  <c r="S1684" i="2" a="1"/>
  <c r="S1684" i="2" s="1"/>
  <c r="F1684" i="2" s="1"/>
  <c r="M1685" i="2"/>
  <c r="R1684" i="2"/>
  <c r="H1685" i="2" s="1" a="1"/>
  <c r="H1685" i="2" s="1"/>
  <c r="N1685" i="2"/>
  <c r="I4197" i="2"/>
  <c r="G4197" i="2" s="1"/>
  <c r="J4196" i="2"/>
  <c r="K1685" i="2" l="1"/>
  <c r="I4198" i="2"/>
  <c r="G4198" i="2" s="1"/>
  <c r="J4197" i="2"/>
  <c r="O1685" i="2" l="1"/>
  <c r="E1685" i="2"/>
  <c r="P1685" i="2"/>
  <c r="L1685" i="2"/>
  <c r="I4199" i="2"/>
  <c r="G4199" i="2" s="1"/>
  <c r="J4198" i="2"/>
  <c r="R1685" i="2" l="1"/>
  <c r="N1686" i="2"/>
  <c r="Q1685" i="2"/>
  <c r="M1686" i="2"/>
  <c r="K1686" i="2" s="1"/>
  <c r="S1685" i="2" a="1"/>
  <c r="S1685" i="2" s="1"/>
  <c r="F1685" i="2" s="1"/>
  <c r="I4200" i="2"/>
  <c r="G4200" i="2" s="1"/>
  <c r="J4199" i="2"/>
  <c r="P1686" i="2" l="1"/>
  <c r="E1686" i="2"/>
  <c r="O1686" i="2"/>
  <c r="L1686" i="2"/>
  <c r="H1686" i="2" a="1"/>
  <c r="H1686" i="2" s="1"/>
  <c r="I4201" i="2"/>
  <c r="G4201" i="2" s="1"/>
  <c r="J4200" i="2"/>
  <c r="Q1686" i="2" l="1"/>
  <c r="S1686" i="2" a="1"/>
  <c r="S1686" i="2" s="1"/>
  <c r="F1686" i="2" s="1"/>
  <c r="M1687" i="2"/>
  <c r="N1687" i="2"/>
  <c r="R1686" i="2"/>
  <c r="H1687" i="2" s="1" a="1"/>
  <c r="H1687" i="2" s="1"/>
  <c r="I4202" i="2"/>
  <c r="G4202" i="2" s="1"/>
  <c r="J4201" i="2"/>
  <c r="K1687" i="2" l="1"/>
  <c r="I4203" i="2"/>
  <c r="G4203" i="2" s="1"/>
  <c r="J4202" i="2"/>
  <c r="E1687" i="2" l="1"/>
  <c r="O1687" i="2"/>
  <c r="P1687" i="2"/>
  <c r="L1687" i="2"/>
  <c r="I4204" i="2"/>
  <c r="G4204" i="2" s="1"/>
  <c r="J4203" i="2"/>
  <c r="N1688" i="2" l="1"/>
  <c r="R1687" i="2"/>
  <c r="Q1687" i="2"/>
  <c r="S1687" i="2" a="1"/>
  <c r="S1687" i="2" s="1"/>
  <c r="F1687" i="2" s="1"/>
  <c r="M1688" i="2"/>
  <c r="K1688" i="2" s="1"/>
  <c r="I4205" i="2"/>
  <c r="G4205" i="2" s="1"/>
  <c r="J4204" i="2"/>
  <c r="H1688" i="2" l="1" a="1"/>
  <c r="H1688" i="2" s="1"/>
  <c r="P1688" i="2"/>
  <c r="O1688" i="2"/>
  <c r="E1688" i="2"/>
  <c r="L1688" i="2"/>
  <c r="I4206" i="2"/>
  <c r="G4206" i="2" s="1"/>
  <c r="J4205" i="2"/>
  <c r="Q1688" i="2" l="1"/>
  <c r="M1689" i="2"/>
  <c r="S1688" i="2" a="1"/>
  <c r="S1688" i="2" s="1"/>
  <c r="F1688" i="2" s="1"/>
  <c r="R1688" i="2"/>
  <c r="H1689" i="2" s="1" a="1"/>
  <c r="H1689" i="2" s="1"/>
  <c r="N1689" i="2"/>
  <c r="I4207" i="2"/>
  <c r="G4207" i="2" s="1"/>
  <c r="J4206" i="2"/>
  <c r="K1689" i="2" l="1"/>
  <c r="I4208" i="2"/>
  <c r="G4208" i="2" s="1"/>
  <c r="J4207" i="2"/>
  <c r="P1689" i="2" l="1"/>
  <c r="O1689" i="2"/>
  <c r="E1689" i="2"/>
  <c r="L1689" i="2"/>
  <c r="I4209" i="2"/>
  <c r="G4209" i="2" s="1"/>
  <c r="J4208" i="2"/>
  <c r="Q1689" i="2" l="1"/>
  <c r="M1690" i="2"/>
  <c r="S1689" i="2" a="1"/>
  <c r="S1689" i="2" s="1"/>
  <c r="F1689" i="2" s="1"/>
  <c r="N1690" i="2"/>
  <c r="R1689" i="2"/>
  <c r="H1690" i="2" s="1" a="1"/>
  <c r="H1690" i="2" s="1"/>
  <c r="I4210" i="2"/>
  <c r="G4210" i="2" s="1"/>
  <c r="J4209" i="2"/>
  <c r="K1690" i="2" l="1"/>
  <c r="I4211" i="2"/>
  <c r="G4211" i="2" s="1"/>
  <c r="J4210" i="2"/>
  <c r="E1690" i="2" l="1"/>
  <c r="P1690" i="2"/>
  <c r="O1690" i="2"/>
  <c r="L1690" i="2"/>
  <c r="I4212" i="2"/>
  <c r="G4212" i="2" s="1"/>
  <c r="J4211" i="2"/>
  <c r="Q1690" i="2" l="1"/>
  <c r="M1691" i="2"/>
  <c r="S1690" i="2" a="1"/>
  <c r="S1690" i="2" s="1"/>
  <c r="F1690" i="2" s="1"/>
  <c r="N1691" i="2"/>
  <c r="R1690" i="2"/>
  <c r="H1691" i="2" s="1" a="1"/>
  <c r="H1691" i="2" s="1"/>
  <c r="I4213" i="2"/>
  <c r="G4213" i="2" s="1"/>
  <c r="J4212" i="2"/>
  <c r="K1691" i="2" l="1"/>
  <c r="I4214" i="2"/>
  <c r="G4214" i="2" s="1"/>
  <c r="J4213" i="2"/>
  <c r="E1691" i="2" l="1"/>
  <c r="P1691" i="2"/>
  <c r="O1691" i="2"/>
  <c r="L1691" i="2"/>
  <c r="I4215" i="2"/>
  <c r="G4215" i="2" s="1"/>
  <c r="J4214" i="2"/>
  <c r="R1691" i="2" l="1"/>
  <c r="N1692" i="2"/>
  <c r="Q1691" i="2"/>
  <c r="S1691" i="2" a="1"/>
  <c r="S1691" i="2" s="1"/>
  <c r="F1691" i="2" s="1"/>
  <c r="M1692" i="2"/>
  <c r="K1692" i="2" s="1"/>
  <c r="I4216" i="2"/>
  <c r="G4216" i="2" s="1"/>
  <c r="J4215" i="2"/>
  <c r="O1692" i="2" l="1"/>
  <c r="E1692" i="2"/>
  <c r="P1692" i="2"/>
  <c r="L1692" i="2"/>
  <c r="H1692" i="2" a="1"/>
  <c r="H1692" i="2" s="1"/>
  <c r="I4217" i="2"/>
  <c r="G4217" i="2" s="1"/>
  <c r="J4216" i="2"/>
  <c r="R1692" i="2" l="1"/>
  <c r="N1693" i="2"/>
  <c r="Q1692" i="2"/>
  <c r="S1692" i="2" a="1"/>
  <c r="S1692" i="2" s="1"/>
  <c r="F1692" i="2" s="1"/>
  <c r="M1693" i="2"/>
  <c r="K1693" i="2" s="1"/>
  <c r="I4218" i="2"/>
  <c r="G4218" i="2" s="1"/>
  <c r="J4217" i="2"/>
  <c r="P1693" i="2" l="1"/>
  <c r="O1693" i="2"/>
  <c r="E1693" i="2"/>
  <c r="L1693" i="2"/>
  <c r="H1693" i="2" a="1"/>
  <c r="H1693" i="2" s="1"/>
  <c r="I4219" i="2"/>
  <c r="G4219" i="2" s="1"/>
  <c r="J4218" i="2"/>
  <c r="Q1693" i="2" l="1"/>
  <c r="M1694" i="2"/>
  <c r="S1693" i="2" a="1"/>
  <c r="S1693" i="2" s="1"/>
  <c r="F1693" i="2" s="1"/>
  <c r="N1694" i="2"/>
  <c r="R1693" i="2"/>
  <c r="H1694" i="2" s="1" a="1"/>
  <c r="H1694" i="2" s="1"/>
  <c r="I4220" i="2"/>
  <c r="G4220" i="2" s="1"/>
  <c r="J4219" i="2"/>
  <c r="K1694" i="2" l="1"/>
  <c r="I4221" i="2"/>
  <c r="G4221" i="2" s="1"/>
  <c r="J4220" i="2"/>
  <c r="P1694" i="2" l="1"/>
  <c r="E1694" i="2"/>
  <c r="O1694" i="2"/>
  <c r="L1694" i="2"/>
  <c r="I4222" i="2"/>
  <c r="G4222" i="2" s="1"/>
  <c r="J4221" i="2"/>
  <c r="Q1694" i="2" l="1"/>
  <c r="S1694" i="2" a="1"/>
  <c r="S1694" i="2" s="1"/>
  <c r="F1694" i="2" s="1"/>
  <c r="M1695" i="2"/>
  <c r="N1695" i="2"/>
  <c r="R1694" i="2"/>
  <c r="H1695" i="2" s="1" a="1"/>
  <c r="H1695" i="2" s="1"/>
  <c r="I4223" i="2"/>
  <c r="G4223" i="2" s="1"/>
  <c r="J4222" i="2"/>
  <c r="K1695" i="2" l="1"/>
  <c r="O1695" i="2"/>
  <c r="E1695" i="2"/>
  <c r="P1695" i="2"/>
  <c r="L1695" i="2"/>
  <c r="I4224" i="2"/>
  <c r="G4224" i="2" s="1"/>
  <c r="J4223" i="2"/>
  <c r="R1695" i="2" l="1"/>
  <c r="N1696" i="2"/>
  <c r="Q1695" i="2"/>
  <c r="S1695" i="2" a="1"/>
  <c r="S1695" i="2" s="1"/>
  <c r="F1695" i="2" s="1"/>
  <c r="M1696" i="2"/>
  <c r="K1696" i="2" s="1"/>
  <c r="I4225" i="2"/>
  <c r="G4225" i="2" s="1"/>
  <c r="J4224" i="2"/>
  <c r="P1696" i="2" l="1"/>
  <c r="E1696" i="2"/>
  <c r="O1696" i="2"/>
  <c r="L1696" i="2"/>
  <c r="H1696" i="2" a="1"/>
  <c r="H1696" i="2" s="1"/>
  <c r="I4226" i="2"/>
  <c r="G4226" i="2" s="1"/>
  <c r="J4225" i="2"/>
  <c r="Q1696" i="2" l="1"/>
  <c r="S1696" i="2" a="1"/>
  <c r="S1696" i="2" s="1"/>
  <c r="F1696" i="2" s="1"/>
  <c r="M1697" i="2"/>
  <c r="R1696" i="2"/>
  <c r="H1697" i="2" s="1" a="1"/>
  <c r="H1697" i="2" s="1"/>
  <c r="N1697" i="2"/>
  <c r="I4227" i="2"/>
  <c r="G4227" i="2" s="1"/>
  <c r="J4226" i="2"/>
  <c r="K1697" i="2" l="1"/>
  <c r="I4228" i="2"/>
  <c r="G4228" i="2" s="1"/>
  <c r="J4227" i="2"/>
  <c r="E1697" i="2" l="1"/>
  <c r="P1697" i="2"/>
  <c r="O1697" i="2"/>
  <c r="L1697" i="2"/>
  <c r="I4229" i="2"/>
  <c r="G4229" i="2" s="1"/>
  <c r="J4228" i="2"/>
  <c r="R1697" i="2" l="1"/>
  <c r="N1698" i="2"/>
  <c r="Q1697" i="2"/>
  <c r="S1697" i="2" a="1"/>
  <c r="S1697" i="2" s="1"/>
  <c r="F1697" i="2" s="1"/>
  <c r="M1698" i="2"/>
  <c r="K1698" i="2" s="1"/>
  <c r="I4230" i="2"/>
  <c r="G4230" i="2" s="1"/>
  <c r="J4229" i="2"/>
  <c r="O1698" i="2" l="1"/>
  <c r="E1698" i="2"/>
  <c r="P1698" i="2"/>
  <c r="L1698" i="2"/>
  <c r="H1698" i="2" a="1"/>
  <c r="H1698" i="2" s="1"/>
  <c r="I4231" i="2"/>
  <c r="G4231" i="2" s="1"/>
  <c r="J4230" i="2"/>
  <c r="R1698" i="2" l="1"/>
  <c r="N1699" i="2"/>
  <c r="Q1698" i="2"/>
  <c r="M1699" i="2"/>
  <c r="K1699" i="2" s="1"/>
  <c r="S1698" i="2" a="1"/>
  <c r="S1698" i="2" s="1"/>
  <c r="F1698" i="2" s="1"/>
  <c r="I4232" i="2"/>
  <c r="G4232" i="2" s="1"/>
  <c r="J4231" i="2"/>
  <c r="O1699" i="2" l="1"/>
  <c r="P1699" i="2"/>
  <c r="E1699" i="2"/>
  <c r="L1699" i="2"/>
  <c r="H1699" i="2" a="1"/>
  <c r="H1699" i="2" s="1"/>
  <c r="I4233" i="2"/>
  <c r="G4233" i="2" s="1"/>
  <c r="J4232" i="2"/>
  <c r="R1699" i="2" l="1"/>
  <c r="N1700" i="2"/>
  <c r="Q1699" i="2"/>
  <c r="M1700" i="2"/>
  <c r="K1700" i="2" s="1"/>
  <c r="S1699" i="2" a="1"/>
  <c r="S1699" i="2" s="1"/>
  <c r="F1699" i="2" s="1"/>
  <c r="I4234" i="2"/>
  <c r="G4234" i="2" s="1"/>
  <c r="J4233" i="2"/>
  <c r="E1700" i="2" l="1"/>
  <c r="O1700" i="2"/>
  <c r="P1700" i="2"/>
  <c r="L1700" i="2"/>
  <c r="H1700" i="2" a="1"/>
  <c r="H1700" i="2" s="1"/>
  <c r="I4235" i="2"/>
  <c r="G4235" i="2" s="1"/>
  <c r="J4234" i="2"/>
  <c r="Q1700" i="2" l="1"/>
  <c r="S1700" i="2" a="1"/>
  <c r="S1700" i="2" s="1"/>
  <c r="F1700" i="2" s="1"/>
  <c r="M1701" i="2"/>
  <c r="R1700" i="2"/>
  <c r="H1701" i="2" s="1" a="1"/>
  <c r="H1701" i="2" s="1"/>
  <c r="N1701" i="2"/>
  <c r="I4236" i="2"/>
  <c r="G4236" i="2" s="1"/>
  <c r="J4235" i="2"/>
  <c r="K1701" i="2" l="1"/>
  <c r="I4237" i="2"/>
  <c r="G4237" i="2" s="1"/>
  <c r="J4236" i="2"/>
  <c r="O1701" i="2" l="1"/>
  <c r="E1701" i="2"/>
  <c r="P1701" i="2"/>
  <c r="L1701" i="2"/>
  <c r="I4238" i="2"/>
  <c r="G4238" i="2" s="1"/>
  <c r="J4237" i="2"/>
  <c r="R1701" i="2" l="1"/>
  <c r="N1702" i="2"/>
  <c r="Q1701" i="2"/>
  <c r="M1702" i="2"/>
  <c r="K1702" i="2" s="1"/>
  <c r="S1701" i="2" a="1"/>
  <c r="S1701" i="2" s="1"/>
  <c r="F1701" i="2" s="1"/>
  <c r="I4239" i="2"/>
  <c r="G4239" i="2" s="1"/>
  <c r="J4238" i="2"/>
  <c r="O1702" i="2" l="1"/>
  <c r="P1702" i="2"/>
  <c r="E1702" i="2"/>
  <c r="L1702" i="2"/>
  <c r="H1702" i="2" a="1"/>
  <c r="H1702" i="2" s="1"/>
  <c r="I4240" i="2"/>
  <c r="G4240" i="2" s="1"/>
  <c r="J4239" i="2"/>
  <c r="R1702" i="2" l="1"/>
  <c r="N1703" i="2"/>
  <c r="Q1702" i="2"/>
  <c r="S1702" i="2" a="1"/>
  <c r="S1702" i="2" s="1"/>
  <c r="F1702" i="2" s="1"/>
  <c r="M1703" i="2"/>
  <c r="K1703" i="2" s="1"/>
  <c r="I4241" i="2"/>
  <c r="G4241" i="2" s="1"/>
  <c r="J4240" i="2"/>
  <c r="E1703" i="2" l="1"/>
  <c r="P1703" i="2"/>
  <c r="L1703" i="2"/>
  <c r="O1703" i="2"/>
  <c r="H1703" i="2" a="1"/>
  <c r="H1703" i="2" s="1"/>
  <c r="I4242" i="2"/>
  <c r="G4242" i="2" s="1"/>
  <c r="J4241" i="2"/>
  <c r="Q1703" i="2" l="1"/>
  <c r="S1703" i="2" a="1"/>
  <c r="S1703" i="2" s="1"/>
  <c r="F1703" i="2" s="1"/>
  <c r="M1704" i="2"/>
  <c r="N1704" i="2"/>
  <c r="R1703" i="2"/>
  <c r="H1704" i="2" s="1" a="1"/>
  <c r="H1704" i="2" s="1"/>
  <c r="I4243" i="2"/>
  <c r="G4243" i="2" s="1"/>
  <c r="J4242" i="2"/>
  <c r="K1704" i="2" l="1"/>
  <c r="I4244" i="2"/>
  <c r="G4244" i="2" s="1"/>
  <c r="J4243" i="2"/>
  <c r="E1704" i="2" l="1"/>
  <c r="O1704" i="2"/>
  <c r="P1704" i="2"/>
  <c r="L1704" i="2"/>
  <c r="I4245" i="2"/>
  <c r="G4245" i="2" s="1"/>
  <c r="J4244" i="2"/>
  <c r="S1704" i="2" l="1" a="1"/>
  <c r="S1704" i="2" s="1"/>
  <c r="F1704" i="2" s="1"/>
  <c r="Q1704" i="2"/>
  <c r="M1705" i="2"/>
  <c r="R1704" i="2"/>
  <c r="H1705" i="2" s="1" a="1"/>
  <c r="H1705" i="2" s="1"/>
  <c r="N1705" i="2"/>
  <c r="I4246" i="2"/>
  <c r="G4246" i="2" s="1"/>
  <c r="J4245" i="2"/>
  <c r="K1705" i="2" l="1"/>
  <c r="I4247" i="2"/>
  <c r="G4247" i="2" s="1"/>
  <c r="J4246" i="2"/>
  <c r="P1705" i="2" l="1"/>
  <c r="O1705" i="2"/>
  <c r="E1705" i="2"/>
  <c r="L1705" i="2"/>
  <c r="I4248" i="2"/>
  <c r="G4248" i="2" s="1"/>
  <c r="J4247" i="2"/>
  <c r="Q1705" i="2" l="1"/>
  <c r="M1706" i="2"/>
  <c r="S1705" i="2" a="1"/>
  <c r="S1705" i="2" s="1"/>
  <c r="F1705" i="2" s="1"/>
  <c r="R1705" i="2"/>
  <c r="H1706" i="2" s="1" a="1"/>
  <c r="H1706" i="2" s="1"/>
  <c r="N1706" i="2"/>
  <c r="I4249" i="2"/>
  <c r="G4249" i="2" s="1"/>
  <c r="J4248" i="2"/>
  <c r="K1706" i="2" l="1"/>
  <c r="I4250" i="2"/>
  <c r="G4250" i="2" s="1"/>
  <c r="J4249" i="2"/>
  <c r="E1706" i="2" l="1"/>
  <c r="P1706" i="2"/>
  <c r="O1706" i="2"/>
  <c r="L1706" i="2"/>
  <c r="I4251" i="2"/>
  <c r="G4251" i="2" s="1"/>
  <c r="J4250" i="2"/>
  <c r="Q1706" i="2" l="1"/>
  <c r="S1706" i="2" a="1"/>
  <c r="S1706" i="2" s="1"/>
  <c r="F1706" i="2" s="1"/>
  <c r="M1707" i="2"/>
  <c r="R1706" i="2"/>
  <c r="H1707" i="2" s="1" a="1"/>
  <c r="H1707" i="2" s="1"/>
  <c r="N1707" i="2"/>
  <c r="I4252" i="2"/>
  <c r="G4252" i="2" s="1"/>
  <c r="J4251" i="2"/>
  <c r="K1707" i="2" l="1"/>
  <c r="I4253" i="2"/>
  <c r="G4253" i="2" s="1"/>
  <c r="J4252" i="2"/>
  <c r="P1707" i="2" l="1"/>
  <c r="O1707" i="2"/>
  <c r="E1707" i="2"/>
  <c r="L1707" i="2"/>
  <c r="I4254" i="2"/>
  <c r="G4254" i="2" s="1"/>
  <c r="J4253" i="2"/>
  <c r="Q1707" i="2" l="1"/>
  <c r="M1708" i="2"/>
  <c r="S1707" i="2" a="1"/>
  <c r="S1707" i="2" s="1"/>
  <c r="F1707" i="2" s="1"/>
  <c r="R1707" i="2"/>
  <c r="H1708" i="2" s="1" a="1"/>
  <c r="H1708" i="2" s="1"/>
  <c r="N1708" i="2"/>
  <c r="I4255" i="2"/>
  <c r="G4255" i="2" s="1"/>
  <c r="J4254" i="2"/>
  <c r="K1708" i="2" l="1"/>
  <c r="I4256" i="2"/>
  <c r="G4256" i="2" s="1"/>
  <c r="J4255" i="2"/>
  <c r="P1708" i="2" l="1"/>
  <c r="O1708" i="2"/>
  <c r="E1708" i="2"/>
  <c r="L1708" i="2"/>
  <c r="I4257" i="2"/>
  <c r="G4257" i="2" s="1"/>
  <c r="J4256" i="2"/>
  <c r="Q1708" i="2" l="1"/>
  <c r="S1708" i="2" a="1"/>
  <c r="S1708" i="2" s="1"/>
  <c r="F1708" i="2" s="1"/>
  <c r="M1709" i="2"/>
  <c r="R1708" i="2"/>
  <c r="H1709" i="2" s="1" a="1"/>
  <c r="H1709" i="2" s="1"/>
  <c r="N1709" i="2"/>
  <c r="I4258" i="2"/>
  <c r="G4258" i="2" s="1"/>
  <c r="J4257" i="2"/>
  <c r="K1709" i="2" l="1"/>
  <c r="I4259" i="2"/>
  <c r="G4259" i="2" s="1"/>
  <c r="J4258" i="2"/>
  <c r="E1709" i="2" l="1"/>
  <c r="O1709" i="2"/>
  <c r="P1709" i="2"/>
  <c r="L1709" i="2"/>
  <c r="I4260" i="2"/>
  <c r="G4260" i="2" s="1"/>
  <c r="J4259" i="2"/>
  <c r="R1709" i="2" l="1"/>
  <c r="N1710" i="2"/>
  <c r="Q1709" i="2"/>
  <c r="M1710" i="2"/>
  <c r="K1710" i="2" s="1"/>
  <c r="S1709" i="2" a="1"/>
  <c r="S1709" i="2" s="1"/>
  <c r="F1709" i="2" s="1"/>
  <c r="I4261" i="2"/>
  <c r="G4261" i="2" s="1"/>
  <c r="J4260" i="2"/>
  <c r="P1710" i="2" l="1"/>
  <c r="E1710" i="2"/>
  <c r="O1710" i="2"/>
  <c r="L1710" i="2"/>
  <c r="H1710" i="2" a="1"/>
  <c r="H1710" i="2" s="1"/>
  <c r="I4262" i="2"/>
  <c r="G4262" i="2" s="1"/>
  <c r="J4261" i="2"/>
  <c r="Q1710" i="2" l="1"/>
  <c r="M1711" i="2"/>
  <c r="S1710" i="2" a="1"/>
  <c r="S1710" i="2" s="1"/>
  <c r="F1710" i="2" s="1"/>
  <c r="R1710" i="2"/>
  <c r="H1711" i="2" s="1" a="1"/>
  <c r="H1711" i="2" s="1"/>
  <c r="N1711" i="2"/>
  <c r="I4263" i="2"/>
  <c r="G4263" i="2" s="1"/>
  <c r="J4262" i="2"/>
  <c r="K1711" i="2" l="1"/>
  <c r="I4264" i="2"/>
  <c r="G4264" i="2" s="1"/>
  <c r="J4263" i="2"/>
  <c r="O1711" i="2" l="1"/>
  <c r="E1711" i="2"/>
  <c r="P1711" i="2"/>
  <c r="L1711" i="2"/>
  <c r="I4265" i="2"/>
  <c r="G4265" i="2" s="1"/>
  <c r="J4264" i="2"/>
  <c r="N1712" i="2" l="1"/>
  <c r="R1711" i="2"/>
  <c r="Q1711" i="2"/>
  <c r="M1712" i="2"/>
  <c r="K1712" i="2" s="1"/>
  <c r="S1711" i="2" a="1"/>
  <c r="S1711" i="2" s="1"/>
  <c r="F1711" i="2" s="1"/>
  <c r="I4266" i="2"/>
  <c r="G4266" i="2" s="1"/>
  <c r="J4265" i="2"/>
  <c r="P1712" i="2" l="1"/>
  <c r="E1712" i="2"/>
  <c r="O1712" i="2"/>
  <c r="L1712" i="2"/>
  <c r="H1712" i="2" a="1"/>
  <c r="H1712" i="2" s="1"/>
  <c r="I4267" i="2"/>
  <c r="G4267" i="2" s="1"/>
  <c r="J4266" i="2"/>
  <c r="Q1712" i="2" l="1"/>
  <c r="M1713" i="2"/>
  <c r="S1712" i="2" a="1"/>
  <c r="S1712" i="2" s="1"/>
  <c r="F1712" i="2" s="1"/>
  <c r="N1713" i="2"/>
  <c r="R1712" i="2"/>
  <c r="H1713" i="2" s="1" a="1"/>
  <c r="H1713" i="2" s="1"/>
  <c r="I4268" i="2"/>
  <c r="G4268" i="2" s="1"/>
  <c r="J4267" i="2"/>
  <c r="K1713" i="2" l="1"/>
  <c r="I4269" i="2"/>
  <c r="G4269" i="2" s="1"/>
  <c r="J4268" i="2"/>
  <c r="O1713" i="2" l="1"/>
  <c r="E1713" i="2"/>
  <c r="P1713" i="2"/>
  <c r="L1713" i="2"/>
  <c r="I4270" i="2"/>
  <c r="G4270" i="2" s="1"/>
  <c r="J4269" i="2"/>
  <c r="R1713" i="2" l="1"/>
  <c r="N1714" i="2"/>
  <c r="Q1713" i="2"/>
  <c r="M1714" i="2"/>
  <c r="K1714" i="2" s="1"/>
  <c r="S1713" i="2" a="1"/>
  <c r="S1713" i="2" s="1"/>
  <c r="F1713" i="2" s="1"/>
  <c r="I4271" i="2"/>
  <c r="G4271" i="2" s="1"/>
  <c r="J4270" i="2"/>
  <c r="P1714" i="2" l="1"/>
  <c r="O1714" i="2"/>
  <c r="E1714" i="2"/>
  <c r="L1714" i="2"/>
  <c r="H1714" i="2" a="1"/>
  <c r="H1714" i="2" s="1"/>
  <c r="I4272" i="2"/>
  <c r="G4272" i="2" s="1"/>
  <c r="J4271" i="2"/>
  <c r="Q1714" i="2" l="1"/>
  <c r="M1715" i="2"/>
  <c r="S1714" i="2" a="1"/>
  <c r="S1714" i="2" s="1"/>
  <c r="F1714" i="2" s="1"/>
  <c r="N1715" i="2"/>
  <c r="R1714" i="2"/>
  <c r="H1715" i="2" s="1" a="1"/>
  <c r="H1715" i="2" s="1"/>
  <c r="I4273" i="2"/>
  <c r="G4273" i="2" s="1"/>
  <c r="J4272" i="2"/>
  <c r="K1715" i="2" l="1"/>
  <c r="I4274" i="2"/>
  <c r="G4274" i="2" s="1"/>
  <c r="J4273" i="2"/>
  <c r="E1715" i="2" l="1"/>
  <c r="O1715" i="2"/>
  <c r="P1715" i="2"/>
  <c r="L1715" i="2"/>
  <c r="I4275" i="2"/>
  <c r="G4275" i="2" s="1"/>
  <c r="J4274" i="2"/>
  <c r="Q1715" i="2" l="1"/>
  <c r="S1715" i="2" a="1"/>
  <c r="S1715" i="2" s="1"/>
  <c r="F1715" i="2" s="1"/>
  <c r="M1716" i="2"/>
  <c r="N1716" i="2"/>
  <c r="R1715" i="2"/>
  <c r="H1716" i="2" s="1" a="1"/>
  <c r="H1716" i="2" s="1"/>
  <c r="I4276" i="2"/>
  <c r="G4276" i="2" s="1"/>
  <c r="J4275" i="2"/>
  <c r="K1716" i="2" l="1"/>
  <c r="I4277" i="2"/>
  <c r="G4277" i="2" s="1"/>
  <c r="J4276" i="2"/>
  <c r="E1716" i="2" l="1"/>
  <c r="O1716" i="2"/>
  <c r="P1716" i="2"/>
  <c r="L1716" i="2"/>
  <c r="I4278" i="2"/>
  <c r="G4278" i="2" s="1"/>
  <c r="J4277" i="2"/>
  <c r="N1717" i="2" l="1"/>
  <c r="R1716" i="2"/>
  <c r="Q1716" i="2"/>
  <c r="S1716" i="2" a="1"/>
  <c r="S1716" i="2" s="1"/>
  <c r="F1716" i="2" s="1"/>
  <c r="M1717" i="2"/>
  <c r="K1717" i="2" s="1"/>
  <c r="I4279" i="2"/>
  <c r="G4279" i="2" s="1"/>
  <c r="J4278" i="2"/>
  <c r="E1717" i="2" l="1"/>
  <c r="O1717" i="2"/>
  <c r="P1717" i="2"/>
  <c r="L1717" i="2"/>
  <c r="H1717" i="2" a="1"/>
  <c r="H1717" i="2" s="1"/>
  <c r="I4280" i="2"/>
  <c r="G4280" i="2" s="1"/>
  <c r="J4279" i="2"/>
  <c r="Q1717" i="2" l="1"/>
  <c r="M1718" i="2"/>
  <c r="S1717" i="2" a="1"/>
  <c r="S1717" i="2" s="1"/>
  <c r="F1717" i="2" s="1"/>
  <c r="R1717" i="2"/>
  <c r="H1718" i="2" s="1" a="1"/>
  <c r="H1718" i="2" s="1"/>
  <c r="N1718" i="2"/>
  <c r="I4281" i="2"/>
  <c r="G4281" i="2" s="1"/>
  <c r="J4280" i="2"/>
  <c r="K1718" i="2" l="1"/>
  <c r="I4282" i="2"/>
  <c r="G4282" i="2" s="1"/>
  <c r="J4281" i="2"/>
  <c r="P1718" i="2" l="1"/>
  <c r="E1718" i="2"/>
  <c r="O1718" i="2"/>
  <c r="L1718" i="2"/>
  <c r="I4283" i="2"/>
  <c r="G4283" i="2" s="1"/>
  <c r="J4282" i="2"/>
  <c r="Q1718" i="2" l="1"/>
  <c r="S1718" i="2" a="1"/>
  <c r="S1718" i="2" s="1"/>
  <c r="F1718" i="2" s="1"/>
  <c r="M1719" i="2"/>
  <c r="R1718" i="2"/>
  <c r="H1719" i="2" s="1" a="1"/>
  <c r="H1719" i="2" s="1"/>
  <c r="N1719" i="2"/>
  <c r="I4284" i="2"/>
  <c r="G4284" i="2" s="1"/>
  <c r="J4283" i="2"/>
  <c r="K1719" i="2" l="1"/>
  <c r="I4285" i="2"/>
  <c r="G4285" i="2" s="1"/>
  <c r="J4284" i="2"/>
  <c r="E1719" i="2" l="1"/>
  <c r="P1719" i="2"/>
  <c r="O1719" i="2"/>
  <c r="L1719" i="2"/>
  <c r="I4286" i="2"/>
  <c r="G4286" i="2" s="1"/>
  <c r="J4285" i="2"/>
  <c r="Q1719" i="2" l="1"/>
  <c r="S1719" i="2" a="1"/>
  <c r="S1719" i="2" s="1"/>
  <c r="F1719" i="2" s="1"/>
  <c r="M1720" i="2"/>
  <c r="R1719" i="2"/>
  <c r="H1720" i="2" s="1" a="1"/>
  <c r="H1720" i="2" s="1"/>
  <c r="N1720" i="2"/>
  <c r="I4287" i="2"/>
  <c r="G4287" i="2" s="1"/>
  <c r="J4286" i="2"/>
  <c r="K1720" i="2" l="1"/>
  <c r="I4288" i="2"/>
  <c r="G4288" i="2" s="1"/>
  <c r="J4287" i="2"/>
  <c r="O1720" i="2" l="1"/>
  <c r="P1720" i="2"/>
  <c r="E1720" i="2"/>
  <c r="L1720" i="2"/>
  <c r="I4289" i="2"/>
  <c r="G4289" i="2" s="1"/>
  <c r="J4288" i="2"/>
  <c r="N1721" i="2" l="1"/>
  <c r="R1720" i="2"/>
  <c r="Q1720" i="2"/>
  <c r="S1720" i="2" a="1"/>
  <c r="S1720" i="2" s="1"/>
  <c r="F1720" i="2" s="1"/>
  <c r="M1721" i="2"/>
  <c r="K1721" i="2" s="1"/>
  <c r="I4290" i="2"/>
  <c r="G4290" i="2" s="1"/>
  <c r="J4289" i="2"/>
  <c r="H1721" i="2" l="1" a="1"/>
  <c r="H1721" i="2" s="1"/>
  <c r="E1721" i="2"/>
  <c r="P1721" i="2"/>
  <c r="O1721" i="2"/>
  <c r="L1721" i="2"/>
  <c r="I4291" i="2"/>
  <c r="G4291" i="2" s="1"/>
  <c r="J4290" i="2"/>
  <c r="R1721" i="2" l="1"/>
  <c r="N1722" i="2"/>
  <c r="Q1721" i="2"/>
  <c r="S1721" i="2" a="1"/>
  <c r="S1721" i="2" s="1"/>
  <c r="F1721" i="2" s="1"/>
  <c r="M1722" i="2"/>
  <c r="K1722" i="2" s="1"/>
  <c r="I4292" i="2"/>
  <c r="G4292" i="2" s="1"/>
  <c r="J4291" i="2"/>
  <c r="E1722" i="2" l="1"/>
  <c r="P1722" i="2"/>
  <c r="O1722" i="2"/>
  <c r="L1722" i="2"/>
  <c r="H1722" i="2" a="1"/>
  <c r="H1722" i="2" s="1"/>
  <c r="I4293" i="2"/>
  <c r="G4293" i="2" s="1"/>
  <c r="J4292" i="2"/>
  <c r="N1723" i="2" l="1"/>
  <c r="R1722" i="2"/>
  <c r="Q1722" i="2"/>
  <c r="S1722" i="2" a="1"/>
  <c r="S1722" i="2" s="1"/>
  <c r="F1722" i="2" s="1"/>
  <c r="M1723" i="2"/>
  <c r="K1723" i="2" s="1"/>
  <c r="I4294" i="2"/>
  <c r="G4294" i="2" s="1"/>
  <c r="J4293" i="2"/>
  <c r="E1723" i="2" l="1"/>
  <c r="O1723" i="2"/>
  <c r="P1723" i="2"/>
  <c r="L1723" i="2"/>
  <c r="H1723" i="2" a="1"/>
  <c r="H1723" i="2" s="1"/>
  <c r="I4295" i="2"/>
  <c r="G4295" i="2" s="1"/>
  <c r="J4294" i="2"/>
  <c r="Q1723" i="2" l="1"/>
  <c r="S1723" i="2" a="1"/>
  <c r="S1723" i="2" s="1"/>
  <c r="F1723" i="2" s="1"/>
  <c r="M1724" i="2"/>
  <c r="R1723" i="2"/>
  <c r="H1724" i="2" s="1" a="1"/>
  <c r="H1724" i="2" s="1"/>
  <c r="N1724" i="2"/>
  <c r="I4296" i="2"/>
  <c r="G4296" i="2" s="1"/>
  <c r="J4295" i="2"/>
  <c r="K1724" i="2" l="1"/>
  <c r="I4297" i="2"/>
  <c r="G4297" i="2" s="1"/>
  <c r="J4296" i="2"/>
  <c r="O1724" i="2" l="1"/>
  <c r="E1724" i="2"/>
  <c r="P1724" i="2"/>
  <c r="L1724" i="2"/>
  <c r="I4298" i="2"/>
  <c r="G4298" i="2" s="1"/>
  <c r="J4297" i="2"/>
  <c r="N1725" i="2" l="1"/>
  <c r="R1724" i="2"/>
  <c r="Q1724" i="2"/>
  <c r="M1725" i="2"/>
  <c r="K1725" i="2" s="1"/>
  <c r="S1724" i="2" a="1"/>
  <c r="S1724" i="2" s="1"/>
  <c r="F1724" i="2" s="1"/>
  <c r="I4299" i="2"/>
  <c r="G4299" i="2" s="1"/>
  <c r="J4298" i="2"/>
  <c r="H1725" i="2" l="1" a="1"/>
  <c r="H1725" i="2" s="1"/>
  <c r="E1725" i="2"/>
  <c r="P1725" i="2"/>
  <c r="O1725" i="2"/>
  <c r="L1725" i="2"/>
  <c r="I4300" i="2"/>
  <c r="G4300" i="2" s="1"/>
  <c r="J4299" i="2"/>
  <c r="R1725" i="2" l="1"/>
  <c r="N1726" i="2"/>
  <c r="Q1725" i="2"/>
  <c r="S1725" i="2" a="1"/>
  <c r="S1725" i="2" s="1"/>
  <c r="F1725" i="2" s="1"/>
  <c r="M1726" i="2"/>
  <c r="K1726" i="2" s="1"/>
  <c r="I4301" i="2"/>
  <c r="G4301" i="2" s="1"/>
  <c r="J4300" i="2"/>
  <c r="E1726" i="2" l="1"/>
  <c r="O1726" i="2"/>
  <c r="P1726" i="2"/>
  <c r="L1726" i="2"/>
  <c r="H1726" i="2" a="1"/>
  <c r="H1726" i="2" s="1"/>
  <c r="I4302" i="2"/>
  <c r="G4302" i="2" s="1"/>
  <c r="J4301" i="2"/>
  <c r="R1726" i="2" l="1"/>
  <c r="N1727" i="2"/>
  <c r="Q1726" i="2"/>
  <c r="S1726" i="2" a="1"/>
  <c r="S1726" i="2" s="1"/>
  <c r="F1726" i="2" s="1"/>
  <c r="M1727" i="2"/>
  <c r="K1727" i="2" s="1"/>
  <c r="I4303" i="2"/>
  <c r="G4303" i="2" s="1"/>
  <c r="J4302" i="2"/>
  <c r="O1727" i="2" l="1"/>
  <c r="P1727" i="2"/>
  <c r="E1727" i="2"/>
  <c r="L1727" i="2"/>
  <c r="H1727" i="2" a="1"/>
  <c r="H1727" i="2" s="1"/>
  <c r="I4304" i="2"/>
  <c r="G4304" i="2" s="1"/>
  <c r="J4303" i="2"/>
  <c r="R1727" i="2" l="1"/>
  <c r="N1728" i="2"/>
  <c r="Q1727" i="2"/>
  <c r="M1728" i="2"/>
  <c r="K1728" i="2" s="1"/>
  <c r="S1727" i="2" a="1"/>
  <c r="S1727" i="2" s="1"/>
  <c r="F1727" i="2" s="1"/>
  <c r="I4305" i="2"/>
  <c r="G4305" i="2" s="1"/>
  <c r="J4304" i="2"/>
  <c r="E1728" i="2" l="1"/>
  <c r="O1728" i="2"/>
  <c r="P1728" i="2"/>
  <c r="L1728" i="2"/>
  <c r="H1728" i="2" a="1"/>
  <c r="H1728" i="2" s="1"/>
  <c r="I4306" i="2"/>
  <c r="G4306" i="2" s="1"/>
  <c r="J4305" i="2"/>
  <c r="R1728" i="2" l="1"/>
  <c r="N1729" i="2"/>
  <c r="Q1728" i="2"/>
  <c r="S1728" i="2" a="1"/>
  <c r="S1728" i="2" s="1"/>
  <c r="F1728" i="2" s="1"/>
  <c r="M1729" i="2"/>
  <c r="K1729" i="2" s="1"/>
  <c r="I4307" i="2"/>
  <c r="G4307" i="2" s="1"/>
  <c r="J4306" i="2"/>
  <c r="E1729" i="2" l="1"/>
  <c r="P1729" i="2"/>
  <c r="O1729" i="2"/>
  <c r="L1729" i="2"/>
  <c r="H1729" i="2" a="1"/>
  <c r="H1729" i="2" s="1"/>
  <c r="I4308" i="2"/>
  <c r="G4308" i="2" s="1"/>
  <c r="J4307" i="2"/>
  <c r="M1730" i="2" l="1"/>
  <c r="S1729" i="2" a="1"/>
  <c r="S1729" i="2" s="1"/>
  <c r="F1729" i="2" s="1"/>
  <c r="Q1729" i="2"/>
  <c r="N1730" i="2"/>
  <c r="R1729" i="2"/>
  <c r="H1730" i="2" s="1" a="1"/>
  <c r="H1730" i="2" s="1"/>
  <c r="I4309" i="2"/>
  <c r="G4309" i="2" s="1"/>
  <c r="J4308" i="2"/>
  <c r="K1730" i="2" l="1"/>
  <c r="I4310" i="2"/>
  <c r="G4310" i="2" s="1"/>
  <c r="J4309" i="2"/>
  <c r="P1730" i="2" l="1"/>
  <c r="O1730" i="2"/>
  <c r="E1730" i="2"/>
  <c r="L1730" i="2"/>
  <c r="I4311" i="2"/>
  <c r="G4311" i="2" s="1"/>
  <c r="J4310" i="2"/>
  <c r="Q1730" i="2" l="1"/>
  <c r="S1730" i="2" a="1"/>
  <c r="S1730" i="2" s="1"/>
  <c r="F1730" i="2" s="1"/>
  <c r="M1731" i="2"/>
  <c r="R1730" i="2"/>
  <c r="H1731" i="2" s="1" a="1"/>
  <c r="H1731" i="2" s="1"/>
  <c r="N1731" i="2"/>
  <c r="I4312" i="2"/>
  <c r="G4312" i="2" s="1"/>
  <c r="J4311" i="2"/>
  <c r="K1731" i="2" l="1"/>
  <c r="I4313" i="2"/>
  <c r="G4313" i="2" s="1"/>
  <c r="J4312" i="2"/>
  <c r="O1731" i="2" l="1"/>
  <c r="P1731" i="2"/>
  <c r="E1731" i="2"/>
  <c r="L1731" i="2"/>
  <c r="I4314" i="2"/>
  <c r="G4314" i="2" s="1"/>
  <c r="J4313" i="2"/>
  <c r="R1731" i="2" l="1"/>
  <c r="N1732" i="2"/>
  <c r="Q1731" i="2"/>
  <c r="M1732" i="2"/>
  <c r="K1732" i="2" s="1"/>
  <c r="S1731" i="2" a="1"/>
  <c r="S1731" i="2" s="1"/>
  <c r="F1731" i="2" s="1"/>
  <c r="I4315" i="2"/>
  <c r="G4315" i="2" s="1"/>
  <c r="J4314" i="2"/>
  <c r="E1732" i="2" l="1"/>
  <c r="O1732" i="2"/>
  <c r="P1732" i="2"/>
  <c r="L1732" i="2"/>
  <c r="H1732" i="2" a="1"/>
  <c r="H1732" i="2" s="1"/>
  <c r="I4316" i="2"/>
  <c r="G4316" i="2" s="1"/>
  <c r="J4315" i="2"/>
  <c r="N1733" i="2" l="1"/>
  <c r="R1732" i="2"/>
  <c r="Q1732" i="2"/>
  <c r="M1733" i="2"/>
  <c r="K1733" i="2" s="1"/>
  <c r="S1732" i="2" a="1"/>
  <c r="S1732" i="2" s="1"/>
  <c r="F1732" i="2" s="1"/>
  <c r="I4317" i="2"/>
  <c r="G4317" i="2" s="1"/>
  <c r="J4316" i="2"/>
  <c r="H1733" i="2" l="1" a="1"/>
  <c r="H1733" i="2" s="1"/>
  <c r="E1733" i="2"/>
  <c r="P1733" i="2"/>
  <c r="O1733" i="2"/>
  <c r="L1733" i="2"/>
  <c r="I4318" i="2"/>
  <c r="G4318" i="2" s="1"/>
  <c r="J4317" i="2"/>
  <c r="R1733" i="2" l="1"/>
  <c r="N1734" i="2"/>
  <c r="Q1733" i="2"/>
  <c r="M1734" i="2"/>
  <c r="K1734" i="2" s="1"/>
  <c r="S1733" i="2" a="1"/>
  <c r="S1733" i="2" s="1"/>
  <c r="F1733" i="2" s="1"/>
  <c r="I4319" i="2"/>
  <c r="G4319" i="2" s="1"/>
  <c r="J4318" i="2"/>
  <c r="O1734" i="2" l="1"/>
  <c r="E1734" i="2"/>
  <c r="P1734" i="2"/>
  <c r="L1734" i="2"/>
  <c r="H1734" i="2" a="1"/>
  <c r="H1734" i="2" s="1"/>
  <c r="I4320" i="2"/>
  <c r="G4320" i="2" s="1"/>
  <c r="J4319" i="2"/>
  <c r="N1735" i="2" l="1"/>
  <c r="R1734" i="2"/>
  <c r="Q1734" i="2"/>
  <c r="M1735" i="2"/>
  <c r="K1735" i="2" s="1"/>
  <c r="S1734" i="2" a="1"/>
  <c r="S1734" i="2" s="1"/>
  <c r="F1734" i="2" s="1"/>
  <c r="I4321" i="2"/>
  <c r="G4321" i="2" s="1"/>
  <c r="J4320" i="2"/>
  <c r="H1735" i="2" l="1" a="1"/>
  <c r="H1735" i="2" s="1"/>
  <c r="E1735" i="2"/>
  <c r="O1735" i="2"/>
  <c r="P1735" i="2"/>
  <c r="L1735" i="2"/>
  <c r="I4322" i="2"/>
  <c r="G4322" i="2" s="1"/>
  <c r="J4321" i="2"/>
  <c r="N1736" i="2" l="1"/>
  <c r="R1735" i="2"/>
  <c r="Q1735" i="2"/>
  <c r="S1735" i="2" a="1"/>
  <c r="S1735" i="2" s="1"/>
  <c r="F1735" i="2" s="1"/>
  <c r="M1736" i="2"/>
  <c r="K1736" i="2" s="1"/>
  <c r="I4323" i="2"/>
  <c r="G4323" i="2" s="1"/>
  <c r="J4322" i="2"/>
  <c r="H1736" i="2" l="1" a="1"/>
  <c r="H1736" i="2" s="1"/>
  <c r="P1736" i="2"/>
  <c r="E1736" i="2"/>
  <c r="O1736" i="2"/>
  <c r="L1736" i="2"/>
  <c r="I4324" i="2"/>
  <c r="G4324" i="2" s="1"/>
  <c r="J4323" i="2"/>
  <c r="Q1736" i="2" l="1"/>
  <c r="M1737" i="2"/>
  <c r="S1736" i="2" a="1"/>
  <c r="S1736" i="2" s="1"/>
  <c r="F1736" i="2" s="1"/>
  <c r="R1736" i="2"/>
  <c r="H1737" i="2" s="1" a="1"/>
  <c r="H1737" i="2" s="1"/>
  <c r="N1737" i="2"/>
  <c r="I4325" i="2"/>
  <c r="G4325" i="2" s="1"/>
  <c r="J4324" i="2"/>
  <c r="K1737" i="2" l="1"/>
  <c r="I4326" i="2"/>
  <c r="G4326" i="2" s="1"/>
  <c r="J4325" i="2"/>
  <c r="P1737" i="2" l="1"/>
  <c r="O1737" i="2"/>
  <c r="E1737" i="2"/>
  <c r="L1737" i="2"/>
  <c r="I4327" i="2"/>
  <c r="G4327" i="2" s="1"/>
  <c r="J4326" i="2"/>
  <c r="Q1737" i="2" l="1"/>
  <c r="M1738" i="2"/>
  <c r="S1737" i="2" a="1"/>
  <c r="S1737" i="2" s="1"/>
  <c r="F1737" i="2" s="1"/>
  <c r="N1738" i="2"/>
  <c r="R1737" i="2"/>
  <c r="H1738" i="2" s="1" a="1"/>
  <c r="H1738" i="2" s="1"/>
  <c r="I4328" i="2"/>
  <c r="G4328" i="2" s="1"/>
  <c r="J4327" i="2"/>
  <c r="K1738" i="2" l="1"/>
  <c r="I4329" i="2"/>
  <c r="G4329" i="2" s="1"/>
  <c r="J4328" i="2"/>
  <c r="E1738" i="2" l="1"/>
  <c r="O1738" i="2"/>
  <c r="P1738" i="2"/>
  <c r="L1738" i="2"/>
  <c r="I4330" i="2"/>
  <c r="G4330" i="2" s="1"/>
  <c r="J4329" i="2"/>
  <c r="R1738" i="2" l="1"/>
  <c r="N1739" i="2"/>
  <c r="Q1738" i="2"/>
  <c r="M1739" i="2"/>
  <c r="K1739" i="2" s="1"/>
  <c r="S1738" i="2" a="1"/>
  <c r="S1738" i="2" s="1"/>
  <c r="F1738" i="2" s="1"/>
  <c r="I4331" i="2"/>
  <c r="G4331" i="2" s="1"/>
  <c r="J4330" i="2"/>
  <c r="E1739" i="2" l="1"/>
  <c r="O1739" i="2"/>
  <c r="P1739" i="2"/>
  <c r="L1739" i="2"/>
  <c r="H1739" i="2" a="1"/>
  <c r="H1739" i="2" s="1"/>
  <c r="I4332" i="2"/>
  <c r="G4332" i="2" s="1"/>
  <c r="J4331" i="2"/>
  <c r="N1740" i="2" l="1"/>
  <c r="R1739" i="2"/>
  <c r="Q1739" i="2"/>
  <c r="S1739" i="2" a="1"/>
  <c r="S1739" i="2" s="1"/>
  <c r="F1739" i="2" s="1"/>
  <c r="M1740" i="2"/>
  <c r="K1740" i="2" s="1"/>
  <c r="I4333" i="2"/>
  <c r="G4333" i="2" s="1"/>
  <c r="J4332" i="2"/>
  <c r="H1740" i="2" l="1" a="1"/>
  <c r="H1740" i="2" s="1"/>
  <c r="E1740" i="2"/>
  <c r="P1740" i="2"/>
  <c r="O1740" i="2"/>
  <c r="L1740" i="2"/>
  <c r="I4334" i="2"/>
  <c r="G4334" i="2" s="1"/>
  <c r="J4333" i="2"/>
  <c r="Q1740" i="2" l="1"/>
  <c r="S1740" i="2" a="1"/>
  <c r="S1740" i="2" s="1"/>
  <c r="F1740" i="2" s="1"/>
  <c r="M1741" i="2"/>
  <c r="R1740" i="2"/>
  <c r="H1741" i="2" s="1" a="1"/>
  <c r="H1741" i="2" s="1"/>
  <c r="N1741" i="2"/>
  <c r="I4335" i="2"/>
  <c r="G4335" i="2" s="1"/>
  <c r="J4334" i="2"/>
  <c r="K1741" i="2" l="1"/>
  <c r="I4336" i="2"/>
  <c r="G4336" i="2" s="1"/>
  <c r="J4335" i="2"/>
  <c r="E1741" i="2" l="1"/>
  <c r="P1741" i="2"/>
  <c r="O1741" i="2"/>
  <c r="L1741" i="2"/>
  <c r="I4337" i="2"/>
  <c r="G4337" i="2" s="1"/>
  <c r="J4336" i="2"/>
  <c r="R1741" i="2" l="1"/>
  <c r="N1742" i="2"/>
  <c r="Q1741" i="2"/>
  <c r="M1742" i="2"/>
  <c r="K1742" i="2" s="1"/>
  <c r="S1741" i="2" a="1"/>
  <c r="S1741" i="2" s="1"/>
  <c r="F1741" i="2" s="1"/>
  <c r="I4338" i="2"/>
  <c r="G4338" i="2" s="1"/>
  <c r="J4337" i="2"/>
  <c r="E1742" i="2" l="1"/>
  <c r="O1742" i="2"/>
  <c r="P1742" i="2"/>
  <c r="L1742" i="2"/>
  <c r="H1742" i="2" a="1"/>
  <c r="H1742" i="2" s="1"/>
  <c r="I4339" i="2"/>
  <c r="G4339" i="2" s="1"/>
  <c r="J4338" i="2"/>
  <c r="Q1742" i="2" l="1"/>
  <c r="S1742" i="2" a="1"/>
  <c r="S1742" i="2" s="1"/>
  <c r="F1742" i="2" s="1"/>
  <c r="M1743" i="2"/>
  <c r="N1743" i="2"/>
  <c r="R1742" i="2"/>
  <c r="H1743" i="2" s="1" a="1"/>
  <c r="H1743" i="2" s="1"/>
  <c r="I4340" i="2"/>
  <c r="G4340" i="2" s="1"/>
  <c r="J4339" i="2"/>
  <c r="K1743" i="2" l="1"/>
  <c r="I4341" i="2"/>
  <c r="G4341" i="2" s="1"/>
  <c r="J4340" i="2"/>
  <c r="E1743" i="2" l="1"/>
  <c r="O1743" i="2"/>
  <c r="P1743" i="2"/>
  <c r="L1743" i="2"/>
  <c r="I4342" i="2"/>
  <c r="G4342" i="2" s="1"/>
  <c r="J4341" i="2"/>
  <c r="N1744" i="2" l="1"/>
  <c r="R1743" i="2"/>
  <c r="Q1743" i="2"/>
  <c r="S1743" i="2" a="1"/>
  <c r="S1743" i="2" s="1"/>
  <c r="F1743" i="2" s="1"/>
  <c r="M1744" i="2"/>
  <c r="K1744" i="2" s="1"/>
  <c r="I4343" i="2"/>
  <c r="G4343" i="2" s="1"/>
  <c r="J4342" i="2"/>
  <c r="H1744" i="2" l="1" a="1"/>
  <c r="H1744" i="2" s="1"/>
  <c r="E1744" i="2"/>
  <c r="O1744" i="2"/>
  <c r="P1744" i="2"/>
  <c r="L1744" i="2"/>
  <c r="I4344" i="2"/>
  <c r="G4344" i="2" s="1"/>
  <c r="J4343" i="2"/>
  <c r="N1745" i="2" l="1"/>
  <c r="R1744" i="2"/>
  <c r="Q1744" i="2"/>
  <c r="M1745" i="2"/>
  <c r="K1745" i="2" s="1"/>
  <c r="S1744" i="2" a="1"/>
  <c r="S1744" i="2" s="1"/>
  <c r="F1744" i="2" s="1"/>
  <c r="I4345" i="2"/>
  <c r="G4345" i="2" s="1"/>
  <c r="J4344" i="2"/>
  <c r="H1745" i="2" l="1" a="1"/>
  <c r="H1745" i="2" s="1"/>
  <c r="P1745" i="2"/>
  <c r="E1745" i="2"/>
  <c r="O1745" i="2"/>
  <c r="L1745" i="2"/>
  <c r="I4346" i="2"/>
  <c r="G4346" i="2" s="1"/>
  <c r="J4345" i="2"/>
  <c r="Q1745" i="2" l="1"/>
  <c r="M1746" i="2"/>
  <c r="S1745" i="2" a="1"/>
  <c r="S1745" i="2" s="1"/>
  <c r="F1745" i="2" s="1"/>
  <c r="R1745" i="2"/>
  <c r="H1746" i="2" s="1" a="1"/>
  <c r="H1746" i="2" s="1"/>
  <c r="N1746" i="2"/>
  <c r="I4347" i="2"/>
  <c r="G4347" i="2" s="1"/>
  <c r="J4346" i="2"/>
  <c r="K1746" i="2" l="1"/>
  <c r="I4348" i="2"/>
  <c r="G4348" i="2" s="1"/>
  <c r="J4347" i="2"/>
  <c r="E1746" i="2" l="1"/>
  <c r="O1746" i="2"/>
  <c r="P1746" i="2"/>
  <c r="L1746" i="2"/>
  <c r="I4349" i="2"/>
  <c r="G4349" i="2" s="1"/>
  <c r="J4348" i="2"/>
  <c r="Q1746" i="2" l="1"/>
  <c r="M1747" i="2"/>
  <c r="S1746" i="2" a="1"/>
  <c r="S1746" i="2" s="1"/>
  <c r="F1746" i="2" s="1"/>
  <c r="R1746" i="2"/>
  <c r="H1747" i="2" s="1" a="1"/>
  <c r="H1747" i="2" s="1"/>
  <c r="N1747" i="2"/>
  <c r="I4350" i="2"/>
  <c r="G4350" i="2" s="1"/>
  <c r="J4349" i="2"/>
  <c r="K1747" i="2" l="1"/>
  <c r="I4351" i="2"/>
  <c r="G4351" i="2" s="1"/>
  <c r="J4350" i="2"/>
  <c r="O1747" i="2" l="1"/>
  <c r="P1747" i="2"/>
  <c r="E1747" i="2"/>
  <c r="L1747" i="2"/>
  <c r="I4352" i="2"/>
  <c r="G4352" i="2" s="1"/>
  <c r="J4351" i="2"/>
  <c r="N1748" i="2" l="1"/>
  <c r="R1747" i="2"/>
  <c r="Q1747" i="2"/>
  <c r="S1747" i="2" a="1"/>
  <c r="S1747" i="2" s="1"/>
  <c r="F1747" i="2" s="1"/>
  <c r="M1748" i="2"/>
  <c r="K1748" i="2" s="1"/>
  <c r="I4353" i="2"/>
  <c r="G4353" i="2" s="1"/>
  <c r="J4352" i="2"/>
  <c r="H1748" i="2" l="1" a="1"/>
  <c r="H1748" i="2" s="1"/>
  <c r="E1748" i="2"/>
  <c r="O1748" i="2"/>
  <c r="P1748" i="2"/>
  <c r="L1748" i="2"/>
  <c r="I4354" i="2"/>
  <c r="G4354" i="2" s="1"/>
  <c r="J4353" i="2"/>
  <c r="N1749" i="2" l="1"/>
  <c r="R1748" i="2"/>
  <c r="Q1748" i="2"/>
  <c r="S1748" i="2" a="1"/>
  <c r="S1748" i="2" s="1"/>
  <c r="F1748" i="2" s="1"/>
  <c r="M1749" i="2"/>
  <c r="K1749" i="2" s="1"/>
  <c r="I4355" i="2"/>
  <c r="G4355" i="2" s="1"/>
  <c r="J4354" i="2"/>
  <c r="E1749" i="2" l="1"/>
  <c r="P1749" i="2"/>
  <c r="O1749" i="2"/>
  <c r="L1749" i="2"/>
  <c r="H1749" i="2" a="1"/>
  <c r="H1749" i="2" s="1"/>
  <c r="I4356" i="2"/>
  <c r="G4356" i="2" s="1"/>
  <c r="J4355" i="2"/>
  <c r="R1749" i="2" l="1"/>
  <c r="N1750" i="2"/>
  <c r="Q1749" i="2"/>
  <c r="S1749" i="2" a="1"/>
  <c r="S1749" i="2" s="1"/>
  <c r="F1749" i="2" s="1"/>
  <c r="M1750" i="2"/>
  <c r="K1750" i="2" s="1"/>
  <c r="I4357" i="2"/>
  <c r="G4357" i="2" s="1"/>
  <c r="J4356" i="2"/>
  <c r="E1750" i="2" l="1"/>
  <c r="O1750" i="2"/>
  <c r="P1750" i="2"/>
  <c r="L1750" i="2"/>
  <c r="H1750" i="2" a="1"/>
  <c r="H1750" i="2" s="1"/>
  <c r="I4358" i="2"/>
  <c r="G4358" i="2" s="1"/>
  <c r="J4357" i="2"/>
  <c r="Q1750" i="2" l="1"/>
  <c r="M1751" i="2"/>
  <c r="S1750" i="2" a="1"/>
  <c r="S1750" i="2" s="1"/>
  <c r="F1750" i="2" s="1"/>
  <c r="N1751" i="2"/>
  <c r="R1750" i="2"/>
  <c r="H1751" i="2" s="1" a="1"/>
  <c r="H1751" i="2" s="1"/>
  <c r="I4359" i="2"/>
  <c r="G4359" i="2" s="1"/>
  <c r="J4358" i="2"/>
  <c r="K1751" i="2" l="1"/>
  <c r="I4360" i="2"/>
  <c r="G4360" i="2" s="1"/>
  <c r="J4359" i="2"/>
  <c r="E1751" i="2" l="1"/>
  <c r="P1751" i="2"/>
  <c r="O1751" i="2"/>
  <c r="L1751" i="2"/>
  <c r="I4361" i="2"/>
  <c r="G4361" i="2" s="1"/>
  <c r="J4360" i="2"/>
  <c r="R1751" i="2" l="1"/>
  <c r="N1752" i="2"/>
  <c r="Q1751" i="2"/>
  <c r="M1752" i="2"/>
  <c r="K1752" i="2" s="1"/>
  <c r="S1751" i="2" a="1"/>
  <c r="S1751" i="2" s="1"/>
  <c r="F1751" i="2" s="1"/>
  <c r="I4362" i="2"/>
  <c r="G4362" i="2" s="1"/>
  <c r="J4361" i="2"/>
  <c r="E1752" i="2" l="1"/>
  <c r="P1752" i="2"/>
  <c r="O1752" i="2"/>
  <c r="L1752" i="2"/>
  <c r="H1752" i="2" a="1"/>
  <c r="H1752" i="2" s="1"/>
  <c r="I4363" i="2"/>
  <c r="G4363" i="2" s="1"/>
  <c r="J4362" i="2"/>
  <c r="R1752" i="2" l="1"/>
  <c r="N1753" i="2"/>
  <c r="Q1752" i="2"/>
  <c r="M1753" i="2"/>
  <c r="K1753" i="2" s="1"/>
  <c r="S1752" i="2" a="1"/>
  <c r="S1752" i="2" s="1"/>
  <c r="F1752" i="2" s="1"/>
  <c r="I4364" i="2"/>
  <c r="G4364" i="2" s="1"/>
  <c r="J4363" i="2"/>
  <c r="O1753" i="2" l="1"/>
  <c r="P1753" i="2"/>
  <c r="E1753" i="2"/>
  <c r="L1753" i="2"/>
  <c r="H1753" i="2" a="1"/>
  <c r="H1753" i="2" s="1"/>
  <c r="I4365" i="2"/>
  <c r="G4365" i="2" s="1"/>
  <c r="J4364" i="2"/>
  <c r="R1753" i="2" l="1"/>
  <c r="N1754" i="2"/>
  <c r="Q1753" i="2"/>
  <c r="S1753" i="2" a="1"/>
  <c r="S1753" i="2" s="1"/>
  <c r="F1753" i="2" s="1"/>
  <c r="M1754" i="2"/>
  <c r="K1754" i="2" s="1"/>
  <c r="I4366" i="2"/>
  <c r="G4366" i="2" s="1"/>
  <c r="J4365" i="2"/>
  <c r="P1754" i="2" l="1"/>
  <c r="E1754" i="2"/>
  <c r="O1754" i="2"/>
  <c r="L1754" i="2"/>
  <c r="H1754" i="2" a="1"/>
  <c r="H1754" i="2" s="1"/>
  <c r="I4367" i="2"/>
  <c r="G4367" i="2" s="1"/>
  <c r="J4366" i="2"/>
  <c r="Q1754" i="2" l="1"/>
  <c r="M1755" i="2"/>
  <c r="S1754" i="2" a="1"/>
  <c r="S1754" i="2" s="1"/>
  <c r="F1754" i="2" s="1"/>
  <c r="N1755" i="2"/>
  <c r="R1754" i="2"/>
  <c r="H1755" i="2" s="1" a="1"/>
  <c r="H1755" i="2" s="1"/>
  <c r="I4368" i="2"/>
  <c r="G4368" i="2" s="1"/>
  <c r="J4367" i="2"/>
  <c r="K1755" i="2" l="1"/>
  <c r="I4369" i="2"/>
  <c r="G4369" i="2" s="1"/>
  <c r="J4368" i="2"/>
  <c r="E1755" i="2" l="1"/>
  <c r="O1755" i="2"/>
  <c r="P1755" i="2"/>
  <c r="L1755" i="2"/>
  <c r="I4370" i="2"/>
  <c r="G4370" i="2" s="1"/>
  <c r="J4369" i="2"/>
  <c r="N1756" i="2" l="1"/>
  <c r="R1755" i="2"/>
  <c r="Q1755" i="2"/>
  <c r="M1756" i="2"/>
  <c r="K1756" i="2" s="1"/>
  <c r="S1755" i="2" a="1"/>
  <c r="S1755" i="2" s="1"/>
  <c r="F1755" i="2" s="1"/>
  <c r="I4371" i="2"/>
  <c r="G4371" i="2" s="1"/>
  <c r="J4370" i="2"/>
  <c r="H1756" i="2" l="1" a="1"/>
  <c r="H1756" i="2" s="1"/>
  <c r="E1756" i="2"/>
  <c r="O1756" i="2"/>
  <c r="P1756" i="2"/>
  <c r="L1756" i="2"/>
  <c r="I4372" i="2"/>
  <c r="G4372" i="2" s="1"/>
  <c r="J4371" i="2"/>
  <c r="R1756" i="2" l="1"/>
  <c r="N1757" i="2"/>
  <c r="Q1756" i="2"/>
  <c r="M1757" i="2"/>
  <c r="K1757" i="2" s="1"/>
  <c r="S1756" i="2" a="1"/>
  <c r="S1756" i="2" s="1"/>
  <c r="F1756" i="2" s="1"/>
  <c r="I4373" i="2"/>
  <c r="G4373" i="2" s="1"/>
  <c r="J4372" i="2"/>
  <c r="E1757" i="2" l="1"/>
  <c r="O1757" i="2"/>
  <c r="P1757" i="2"/>
  <c r="L1757" i="2"/>
  <c r="H1757" i="2" a="1"/>
  <c r="H1757" i="2" s="1"/>
  <c r="I4374" i="2"/>
  <c r="G4374" i="2" s="1"/>
  <c r="J4373" i="2"/>
  <c r="R1757" i="2" l="1"/>
  <c r="N1758" i="2"/>
  <c r="Q1757" i="2"/>
  <c r="M1758" i="2"/>
  <c r="K1758" i="2" s="1"/>
  <c r="S1757" i="2" a="1"/>
  <c r="S1757" i="2" s="1"/>
  <c r="F1757" i="2" s="1"/>
  <c r="I4375" i="2"/>
  <c r="G4375" i="2" s="1"/>
  <c r="J4374" i="2"/>
  <c r="P1758" i="2" l="1"/>
  <c r="O1758" i="2"/>
  <c r="E1758" i="2"/>
  <c r="L1758" i="2"/>
  <c r="H1758" i="2" a="1"/>
  <c r="H1758" i="2" s="1"/>
  <c r="I4376" i="2"/>
  <c r="G4376" i="2" s="1"/>
  <c r="J4375" i="2"/>
  <c r="Q1758" i="2" l="1"/>
  <c r="S1758" i="2" a="1"/>
  <c r="S1758" i="2" s="1"/>
  <c r="F1758" i="2" s="1"/>
  <c r="M1759" i="2"/>
  <c r="N1759" i="2"/>
  <c r="R1758" i="2"/>
  <c r="H1759" i="2" s="1" a="1"/>
  <c r="H1759" i="2" s="1"/>
  <c r="I4377" i="2"/>
  <c r="G4377" i="2" s="1"/>
  <c r="J4376" i="2"/>
  <c r="K1759" i="2" l="1"/>
  <c r="I4378" i="2"/>
  <c r="G4378" i="2" s="1"/>
  <c r="J4377" i="2"/>
  <c r="E1759" i="2" l="1"/>
  <c r="P1759" i="2"/>
  <c r="O1759" i="2"/>
  <c r="L1759" i="2"/>
  <c r="I4379" i="2"/>
  <c r="G4379" i="2" s="1"/>
  <c r="J4378" i="2"/>
  <c r="N1760" i="2" l="1"/>
  <c r="R1759" i="2"/>
  <c r="Q1759" i="2"/>
  <c r="S1759" i="2" a="1"/>
  <c r="S1759" i="2" s="1"/>
  <c r="F1759" i="2" s="1"/>
  <c r="M1760" i="2"/>
  <c r="K1760" i="2" s="1"/>
  <c r="I4380" i="2"/>
  <c r="G4380" i="2" s="1"/>
  <c r="J4379" i="2"/>
  <c r="E1760" i="2" l="1"/>
  <c r="O1760" i="2"/>
  <c r="P1760" i="2"/>
  <c r="L1760" i="2"/>
  <c r="H1760" i="2" a="1"/>
  <c r="H1760" i="2" s="1"/>
  <c r="I4381" i="2"/>
  <c r="G4381" i="2" s="1"/>
  <c r="J4380" i="2"/>
  <c r="Q1760" i="2" l="1"/>
  <c r="M1761" i="2"/>
  <c r="S1760" i="2" a="1"/>
  <c r="S1760" i="2" s="1"/>
  <c r="F1760" i="2" s="1"/>
  <c r="R1760" i="2"/>
  <c r="H1761" i="2" s="1" a="1"/>
  <c r="H1761" i="2" s="1"/>
  <c r="N1761" i="2"/>
  <c r="I4382" i="2"/>
  <c r="G4382" i="2" s="1"/>
  <c r="J4381" i="2"/>
  <c r="K1761" i="2" l="1"/>
  <c r="I4383" i="2"/>
  <c r="G4383" i="2" s="1"/>
  <c r="J4382" i="2"/>
  <c r="P1761" i="2" l="1"/>
  <c r="E1761" i="2"/>
  <c r="O1761" i="2"/>
  <c r="L1761" i="2"/>
  <c r="I4384" i="2"/>
  <c r="G4384" i="2" s="1"/>
  <c r="J4383" i="2"/>
  <c r="Q1761" i="2" l="1"/>
  <c r="M1762" i="2"/>
  <c r="S1761" i="2" a="1"/>
  <c r="S1761" i="2" s="1"/>
  <c r="F1761" i="2" s="1"/>
  <c r="N1762" i="2"/>
  <c r="R1761" i="2"/>
  <c r="H1762" i="2" s="1" a="1"/>
  <c r="H1762" i="2" s="1"/>
  <c r="I4385" i="2"/>
  <c r="G4385" i="2" s="1"/>
  <c r="J4384" i="2"/>
  <c r="K1762" i="2" l="1"/>
  <c r="I4386" i="2"/>
  <c r="G4386" i="2" s="1"/>
  <c r="J4385" i="2"/>
  <c r="E1762" i="2" l="1"/>
  <c r="O1762" i="2"/>
  <c r="P1762" i="2"/>
  <c r="L1762" i="2"/>
  <c r="I4387" i="2"/>
  <c r="G4387" i="2" s="1"/>
  <c r="J4386" i="2"/>
  <c r="Q1762" i="2" l="1"/>
  <c r="M1763" i="2"/>
  <c r="S1762" i="2" a="1"/>
  <c r="S1762" i="2" s="1"/>
  <c r="F1762" i="2" s="1"/>
  <c r="N1763" i="2"/>
  <c r="R1762" i="2"/>
  <c r="H1763" i="2" s="1" a="1"/>
  <c r="H1763" i="2" s="1"/>
  <c r="I4388" i="2"/>
  <c r="G4388" i="2" s="1"/>
  <c r="J4387" i="2"/>
  <c r="K1763" i="2" l="1"/>
  <c r="I4389" i="2"/>
  <c r="G4389" i="2" s="1"/>
  <c r="J4388" i="2"/>
  <c r="E1763" i="2" l="1"/>
  <c r="O1763" i="2"/>
  <c r="P1763" i="2"/>
  <c r="L1763" i="2"/>
  <c r="I4390" i="2"/>
  <c r="G4390" i="2" s="1"/>
  <c r="J4389" i="2"/>
  <c r="R1763" i="2" l="1"/>
  <c r="N1764" i="2"/>
  <c r="Q1763" i="2"/>
  <c r="S1763" i="2" a="1"/>
  <c r="S1763" i="2" s="1"/>
  <c r="F1763" i="2" s="1"/>
  <c r="M1764" i="2"/>
  <c r="K1764" i="2" s="1"/>
  <c r="I4391" i="2"/>
  <c r="G4391" i="2" s="1"/>
  <c r="J4390" i="2"/>
  <c r="P1764" i="2" l="1"/>
  <c r="O1764" i="2"/>
  <c r="E1764" i="2"/>
  <c r="L1764" i="2"/>
  <c r="H1764" i="2" a="1"/>
  <c r="H1764" i="2" s="1"/>
  <c r="I4392" i="2"/>
  <c r="G4392" i="2" s="1"/>
  <c r="J4391" i="2"/>
  <c r="Q1764" i="2" l="1"/>
  <c r="M1765" i="2"/>
  <c r="S1764" i="2" a="1"/>
  <c r="S1764" i="2" s="1"/>
  <c r="F1764" i="2" s="1"/>
  <c r="N1765" i="2"/>
  <c r="R1764" i="2"/>
  <c r="H1765" i="2" s="1" a="1"/>
  <c r="H1765" i="2" s="1"/>
  <c r="I4393" i="2"/>
  <c r="G4393" i="2" s="1"/>
  <c r="J4392" i="2"/>
  <c r="K1765" i="2" l="1"/>
  <c r="I4394" i="2"/>
  <c r="G4394" i="2" s="1"/>
  <c r="J4393" i="2"/>
  <c r="E1765" i="2" l="1"/>
  <c r="P1765" i="2"/>
  <c r="O1765" i="2"/>
  <c r="L1765" i="2"/>
  <c r="I4395" i="2"/>
  <c r="G4395" i="2" s="1"/>
  <c r="J4394" i="2"/>
  <c r="R1765" i="2" l="1"/>
  <c r="N1766" i="2"/>
  <c r="Q1765" i="2"/>
  <c r="S1765" i="2" a="1"/>
  <c r="S1765" i="2" s="1"/>
  <c r="F1765" i="2" s="1"/>
  <c r="M1766" i="2"/>
  <c r="K1766" i="2" s="1"/>
  <c r="I4396" i="2"/>
  <c r="G4396" i="2" s="1"/>
  <c r="J4395" i="2"/>
  <c r="E1766" i="2" l="1"/>
  <c r="O1766" i="2"/>
  <c r="P1766" i="2"/>
  <c r="L1766" i="2"/>
  <c r="H1766" i="2" a="1"/>
  <c r="H1766" i="2" s="1"/>
  <c r="I4397" i="2"/>
  <c r="G4397" i="2" s="1"/>
  <c r="J4396" i="2"/>
  <c r="Q1766" i="2" l="1"/>
  <c r="M1767" i="2"/>
  <c r="S1766" i="2" a="1"/>
  <c r="S1766" i="2" s="1"/>
  <c r="F1766" i="2" s="1"/>
  <c r="R1766" i="2"/>
  <c r="H1767" i="2" s="1" a="1"/>
  <c r="H1767" i="2" s="1"/>
  <c r="N1767" i="2"/>
  <c r="I4398" i="2"/>
  <c r="G4398" i="2" s="1"/>
  <c r="J4397" i="2"/>
  <c r="K1767" i="2" l="1"/>
  <c r="I4399" i="2"/>
  <c r="G4399" i="2" s="1"/>
  <c r="J4398" i="2"/>
  <c r="E1767" i="2" l="1"/>
  <c r="O1767" i="2"/>
  <c r="P1767" i="2"/>
  <c r="L1767" i="2"/>
  <c r="I4400" i="2"/>
  <c r="G4400" i="2" s="1"/>
  <c r="J4399" i="2"/>
  <c r="N1768" i="2" l="1"/>
  <c r="R1767" i="2"/>
  <c r="Q1767" i="2"/>
  <c r="M1768" i="2"/>
  <c r="K1768" i="2" s="1"/>
  <c r="S1767" i="2" a="1"/>
  <c r="S1767" i="2" s="1"/>
  <c r="F1767" i="2" s="1"/>
  <c r="I4401" i="2"/>
  <c r="G4401" i="2" s="1"/>
  <c r="J4400" i="2"/>
  <c r="H1768" i="2" l="1" a="1"/>
  <c r="H1768" i="2" s="1"/>
  <c r="E1768" i="2"/>
  <c r="O1768" i="2"/>
  <c r="P1768" i="2"/>
  <c r="L1768" i="2"/>
  <c r="I4402" i="2"/>
  <c r="G4402" i="2" s="1"/>
  <c r="J4401" i="2"/>
  <c r="R1768" i="2" l="1"/>
  <c r="N1769" i="2"/>
  <c r="Q1768" i="2"/>
  <c r="M1769" i="2"/>
  <c r="K1769" i="2" s="1"/>
  <c r="S1768" i="2" a="1"/>
  <c r="S1768" i="2" s="1"/>
  <c r="F1768" i="2" s="1"/>
  <c r="I4403" i="2"/>
  <c r="G4403" i="2" s="1"/>
  <c r="J4402" i="2"/>
  <c r="P1769" i="2" l="1"/>
  <c r="E1769" i="2"/>
  <c r="O1769" i="2"/>
  <c r="L1769" i="2"/>
  <c r="H1769" i="2" a="1"/>
  <c r="H1769" i="2" s="1"/>
  <c r="I4404" i="2"/>
  <c r="G4404" i="2" s="1"/>
  <c r="J4403" i="2"/>
  <c r="Q1769" i="2" l="1"/>
  <c r="S1769" i="2" a="1"/>
  <c r="S1769" i="2" s="1"/>
  <c r="F1769" i="2" s="1"/>
  <c r="M1770" i="2"/>
  <c r="N1770" i="2"/>
  <c r="R1769" i="2"/>
  <c r="H1770" i="2" s="1" a="1"/>
  <c r="H1770" i="2" s="1"/>
  <c r="I4405" i="2"/>
  <c r="G4405" i="2" s="1"/>
  <c r="J4404" i="2"/>
  <c r="K1770" i="2" l="1"/>
  <c r="I4406" i="2"/>
  <c r="G4406" i="2" s="1"/>
  <c r="J4405" i="2"/>
  <c r="E1770" i="2" l="1"/>
  <c r="P1770" i="2"/>
  <c r="O1770" i="2"/>
  <c r="L1770" i="2"/>
  <c r="I4407" i="2"/>
  <c r="G4407" i="2" s="1"/>
  <c r="J4406" i="2"/>
  <c r="Q1770" i="2" l="1"/>
  <c r="S1770" i="2" a="1"/>
  <c r="S1770" i="2" s="1"/>
  <c r="F1770" i="2" s="1"/>
  <c r="M1771" i="2"/>
  <c r="N1771" i="2"/>
  <c r="R1770" i="2"/>
  <c r="H1771" i="2" s="1" a="1"/>
  <c r="H1771" i="2" s="1"/>
  <c r="I4408" i="2"/>
  <c r="G4408" i="2" s="1"/>
  <c r="J4407" i="2"/>
  <c r="K1771" i="2" l="1"/>
  <c r="I4409" i="2"/>
  <c r="G4409" i="2" s="1"/>
  <c r="J4408" i="2"/>
  <c r="P1771" i="2" l="1"/>
  <c r="E1771" i="2"/>
  <c r="O1771" i="2"/>
  <c r="L1771" i="2"/>
  <c r="I4410" i="2"/>
  <c r="G4410" i="2" s="1"/>
  <c r="J4409" i="2"/>
  <c r="Q1771" i="2" l="1"/>
  <c r="S1771" i="2" a="1"/>
  <c r="S1771" i="2" s="1"/>
  <c r="F1771" i="2" s="1"/>
  <c r="M1772" i="2"/>
  <c r="R1771" i="2"/>
  <c r="H1772" i="2" s="1" a="1"/>
  <c r="H1772" i="2" s="1"/>
  <c r="N1772" i="2"/>
  <c r="I4411" i="2"/>
  <c r="G4411" i="2" s="1"/>
  <c r="J4410" i="2"/>
  <c r="K1772" i="2" l="1"/>
  <c r="I4412" i="2"/>
  <c r="G4412" i="2" s="1"/>
  <c r="J4411" i="2"/>
  <c r="E1772" i="2" l="1"/>
  <c r="P1772" i="2"/>
  <c r="O1772" i="2"/>
  <c r="L1772" i="2"/>
  <c r="I4413" i="2"/>
  <c r="G4413" i="2" s="1"/>
  <c r="J4412" i="2"/>
  <c r="Q1772" i="2" l="1"/>
  <c r="S1772" i="2" a="1"/>
  <c r="S1772" i="2" s="1"/>
  <c r="F1772" i="2" s="1"/>
  <c r="M1773" i="2"/>
  <c r="R1772" i="2"/>
  <c r="H1773" i="2" s="1" a="1"/>
  <c r="H1773" i="2" s="1"/>
  <c r="N1773" i="2"/>
  <c r="I4414" i="2"/>
  <c r="G4414" i="2" s="1"/>
  <c r="J4413" i="2"/>
  <c r="K1773" i="2" l="1"/>
  <c r="I4415" i="2"/>
  <c r="G4415" i="2" s="1"/>
  <c r="J4414" i="2"/>
  <c r="E1773" i="2" l="1"/>
  <c r="P1773" i="2"/>
  <c r="O1773" i="2"/>
  <c r="L1773" i="2"/>
  <c r="I4416" i="2"/>
  <c r="G4416" i="2" s="1"/>
  <c r="J4415" i="2"/>
  <c r="N1774" i="2" l="1"/>
  <c r="R1773" i="2"/>
  <c r="Q1773" i="2"/>
  <c r="M1774" i="2"/>
  <c r="K1774" i="2" s="1"/>
  <c r="S1773" i="2" a="1"/>
  <c r="S1773" i="2" s="1"/>
  <c r="F1773" i="2" s="1"/>
  <c r="I4417" i="2"/>
  <c r="G4417" i="2" s="1"/>
  <c r="J4416" i="2"/>
  <c r="H1774" i="2" l="1" a="1"/>
  <c r="H1774" i="2" s="1"/>
  <c r="P1774" i="2"/>
  <c r="E1774" i="2"/>
  <c r="O1774" i="2"/>
  <c r="L1774" i="2"/>
  <c r="I4418" i="2"/>
  <c r="G4418" i="2" s="1"/>
  <c r="J4417" i="2"/>
  <c r="Q1774" i="2" l="1"/>
  <c r="M1775" i="2"/>
  <c r="S1774" i="2" a="1"/>
  <c r="S1774" i="2" s="1"/>
  <c r="F1774" i="2" s="1"/>
  <c r="N1775" i="2"/>
  <c r="R1774" i="2"/>
  <c r="H1775" i="2" s="1" a="1"/>
  <c r="H1775" i="2" s="1"/>
  <c r="I4419" i="2"/>
  <c r="G4419" i="2" s="1"/>
  <c r="J4418" i="2"/>
  <c r="K1775" i="2" l="1"/>
  <c r="I4420" i="2"/>
  <c r="G4420" i="2" s="1"/>
  <c r="J4419" i="2"/>
  <c r="P1775" i="2" l="1"/>
  <c r="O1775" i="2"/>
  <c r="E1775" i="2"/>
  <c r="L1775" i="2"/>
  <c r="I4421" i="2"/>
  <c r="G4421" i="2" s="1"/>
  <c r="J4420" i="2"/>
  <c r="Q1775" i="2" l="1"/>
  <c r="S1775" i="2" a="1"/>
  <c r="S1775" i="2" s="1"/>
  <c r="F1775" i="2" s="1"/>
  <c r="M1776" i="2"/>
  <c r="R1775" i="2"/>
  <c r="H1776" i="2" s="1" a="1"/>
  <c r="H1776" i="2" s="1"/>
  <c r="N1776" i="2"/>
  <c r="I4422" i="2"/>
  <c r="G4422" i="2" s="1"/>
  <c r="J4421" i="2"/>
  <c r="K1776" i="2" l="1"/>
  <c r="I4423" i="2"/>
  <c r="G4423" i="2" s="1"/>
  <c r="J4422" i="2"/>
  <c r="E1776" i="2" l="1"/>
  <c r="P1776" i="2"/>
  <c r="O1776" i="2"/>
  <c r="L1776" i="2"/>
  <c r="I4424" i="2"/>
  <c r="G4424" i="2" s="1"/>
  <c r="J4423" i="2"/>
  <c r="Q1776" i="2" l="1"/>
  <c r="M1777" i="2"/>
  <c r="S1776" i="2" a="1"/>
  <c r="S1776" i="2" s="1"/>
  <c r="F1776" i="2" s="1"/>
  <c r="R1776" i="2"/>
  <c r="H1777" i="2" s="1" a="1"/>
  <c r="H1777" i="2" s="1"/>
  <c r="N1777" i="2"/>
  <c r="I4425" i="2"/>
  <c r="G4425" i="2" s="1"/>
  <c r="J4424" i="2"/>
  <c r="K1777" i="2" l="1"/>
  <c r="I4426" i="2"/>
  <c r="G4426" i="2" s="1"/>
  <c r="J4425" i="2"/>
  <c r="E1777" i="2" l="1"/>
  <c r="P1777" i="2"/>
  <c r="O1777" i="2"/>
  <c r="L1777" i="2"/>
  <c r="I4427" i="2"/>
  <c r="G4427" i="2" s="1"/>
  <c r="J4426" i="2"/>
  <c r="R1777" i="2" l="1"/>
  <c r="N1778" i="2"/>
  <c r="Q1777" i="2"/>
  <c r="M1778" i="2"/>
  <c r="K1778" i="2" s="1"/>
  <c r="S1777" i="2" a="1"/>
  <c r="S1777" i="2" s="1"/>
  <c r="F1777" i="2" s="1"/>
  <c r="I4428" i="2"/>
  <c r="G4428" i="2" s="1"/>
  <c r="J4427" i="2"/>
  <c r="P1778" i="2" l="1"/>
  <c r="E1778" i="2"/>
  <c r="O1778" i="2"/>
  <c r="L1778" i="2"/>
  <c r="H1778" i="2" a="1"/>
  <c r="H1778" i="2" s="1"/>
  <c r="I4429" i="2"/>
  <c r="G4429" i="2" s="1"/>
  <c r="J4428" i="2"/>
  <c r="Q1778" i="2" l="1"/>
  <c r="M1779" i="2"/>
  <c r="S1778" i="2" a="1"/>
  <c r="S1778" i="2" s="1"/>
  <c r="F1778" i="2" s="1"/>
  <c r="N1779" i="2"/>
  <c r="R1778" i="2"/>
  <c r="H1779" i="2" s="1" a="1"/>
  <c r="H1779" i="2" s="1"/>
  <c r="I4430" i="2"/>
  <c r="G4430" i="2" s="1"/>
  <c r="J4429" i="2"/>
  <c r="K1779" i="2" l="1"/>
  <c r="I4431" i="2"/>
  <c r="G4431" i="2" s="1"/>
  <c r="J4430" i="2"/>
  <c r="P1779" i="2" l="1"/>
  <c r="E1779" i="2"/>
  <c r="O1779" i="2"/>
  <c r="L1779" i="2"/>
  <c r="I4432" i="2"/>
  <c r="G4432" i="2" s="1"/>
  <c r="J4431" i="2"/>
  <c r="Q1779" i="2" l="1"/>
  <c r="M1780" i="2"/>
  <c r="S1779" i="2" a="1"/>
  <c r="S1779" i="2" s="1"/>
  <c r="F1779" i="2" s="1"/>
  <c r="N1780" i="2"/>
  <c r="R1779" i="2"/>
  <c r="H1780" i="2" s="1" a="1"/>
  <c r="H1780" i="2" s="1"/>
  <c r="I4433" i="2"/>
  <c r="G4433" i="2" s="1"/>
  <c r="J4432" i="2"/>
  <c r="K1780" i="2" l="1"/>
  <c r="E1780" i="2"/>
  <c r="O1780" i="2"/>
  <c r="P1780" i="2"/>
  <c r="L1780" i="2"/>
  <c r="I4434" i="2"/>
  <c r="G4434" i="2" s="1"/>
  <c r="J4433" i="2"/>
  <c r="R1780" i="2" l="1"/>
  <c r="N1781" i="2"/>
  <c r="Q1780" i="2"/>
  <c r="S1780" i="2" a="1"/>
  <c r="S1780" i="2" s="1"/>
  <c r="F1780" i="2" s="1"/>
  <c r="M1781" i="2"/>
  <c r="K1781" i="2" s="1"/>
  <c r="I4435" i="2"/>
  <c r="G4435" i="2" s="1"/>
  <c r="J4434" i="2"/>
  <c r="P1781" i="2" l="1"/>
  <c r="O1781" i="2"/>
  <c r="E1781" i="2"/>
  <c r="L1781" i="2"/>
  <c r="H1781" i="2" a="1"/>
  <c r="H1781" i="2" s="1"/>
  <c r="I4436" i="2"/>
  <c r="G4436" i="2" s="1"/>
  <c r="J4435" i="2"/>
  <c r="Q1781" i="2" l="1"/>
  <c r="S1781" i="2" a="1"/>
  <c r="S1781" i="2" s="1"/>
  <c r="F1781" i="2" s="1"/>
  <c r="M1782" i="2"/>
  <c r="N1782" i="2"/>
  <c r="R1781" i="2"/>
  <c r="H1782" i="2" s="1" a="1"/>
  <c r="H1782" i="2" s="1"/>
  <c r="I4437" i="2"/>
  <c r="G4437" i="2" s="1"/>
  <c r="J4436" i="2"/>
  <c r="K1782" i="2" l="1"/>
  <c r="I4438" i="2"/>
  <c r="G4438" i="2" s="1"/>
  <c r="J4437" i="2"/>
  <c r="E1782" i="2" l="1"/>
  <c r="O1782" i="2"/>
  <c r="P1782" i="2"/>
  <c r="L1782" i="2"/>
  <c r="I4439" i="2"/>
  <c r="G4439" i="2" s="1"/>
  <c r="J4438" i="2"/>
  <c r="R1782" i="2" l="1"/>
  <c r="N1783" i="2"/>
  <c r="Q1782" i="2"/>
  <c r="S1782" i="2" a="1"/>
  <c r="S1782" i="2" s="1"/>
  <c r="F1782" i="2" s="1"/>
  <c r="M1783" i="2"/>
  <c r="K1783" i="2" s="1"/>
  <c r="I4440" i="2"/>
  <c r="G4440" i="2" s="1"/>
  <c r="J4439" i="2"/>
  <c r="E1783" i="2" l="1"/>
  <c r="P1783" i="2"/>
  <c r="O1783" i="2"/>
  <c r="L1783" i="2"/>
  <c r="H1783" i="2" a="1"/>
  <c r="H1783" i="2" s="1"/>
  <c r="I4441" i="2"/>
  <c r="G4441" i="2" s="1"/>
  <c r="J4440" i="2"/>
  <c r="Q1783" i="2" l="1"/>
  <c r="S1783" i="2" a="1"/>
  <c r="S1783" i="2" s="1"/>
  <c r="F1783" i="2" s="1"/>
  <c r="M1784" i="2"/>
  <c r="R1783" i="2"/>
  <c r="H1784" i="2" s="1" a="1"/>
  <c r="H1784" i="2" s="1"/>
  <c r="N1784" i="2"/>
  <c r="I4442" i="2"/>
  <c r="G4442" i="2" s="1"/>
  <c r="J4441" i="2"/>
  <c r="K1784" i="2" l="1"/>
  <c r="I4443" i="2"/>
  <c r="G4443" i="2" s="1"/>
  <c r="J4442" i="2"/>
  <c r="E1784" i="2" l="1"/>
  <c r="P1784" i="2"/>
  <c r="O1784" i="2"/>
  <c r="L1784" i="2"/>
  <c r="I4444" i="2"/>
  <c r="G4444" i="2" s="1"/>
  <c r="J4443" i="2"/>
  <c r="Q1784" i="2" l="1"/>
  <c r="M1785" i="2"/>
  <c r="S1784" i="2" a="1"/>
  <c r="S1784" i="2" s="1"/>
  <c r="F1784" i="2" s="1"/>
  <c r="R1784" i="2"/>
  <c r="H1785" i="2" s="1" a="1"/>
  <c r="H1785" i="2" s="1"/>
  <c r="N1785" i="2"/>
  <c r="I4445" i="2"/>
  <c r="G4445" i="2" s="1"/>
  <c r="J4444" i="2"/>
  <c r="K1785" i="2" l="1"/>
  <c r="I4446" i="2"/>
  <c r="G4446" i="2" s="1"/>
  <c r="J4445" i="2"/>
  <c r="E1785" i="2" l="1"/>
  <c r="P1785" i="2"/>
  <c r="O1785" i="2"/>
  <c r="L1785" i="2"/>
  <c r="I4447" i="2"/>
  <c r="G4447" i="2" s="1"/>
  <c r="J4446" i="2"/>
  <c r="Q1785" i="2" l="1"/>
  <c r="S1785" i="2" a="1"/>
  <c r="S1785" i="2" s="1"/>
  <c r="F1785" i="2" s="1"/>
  <c r="M1786" i="2"/>
  <c r="R1785" i="2"/>
  <c r="H1786" i="2" s="1" a="1"/>
  <c r="H1786" i="2" s="1"/>
  <c r="N1786" i="2"/>
  <c r="I4448" i="2"/>
  <c r="G4448" i="2" s="1"/>
  <c r="J4447" i="2"/>
  <c r="K1786" i="2" l="1"/>
  <c r="I4449" i="2"/>
  <c r="G4449" i="2" s="1"/>
  <c r="J4448" i="2"/>
  <c r="E1786" i="2" l="1"/>
  <c r="P1786" i="2"/>
  <c r="O1786" i="2"/>
  <c r="L1786" i="2"/>
  <c r="I4450" i="2"/>
  <c r="G4450" i="2" s="1"/>
  <c r="J4449" i="2"/>
  <c r="Q1786" i="2" l="1"/>
  <c r="S1786" i="2" a="1"/>
  <c r="S1786" i="2" s="1"/>
  <c r="F1786" i="2" s="1"/>
  <c r="M1787" i="2"/>
  <c r="R1786" i="2"/>
  <c r="H1787" i="2" s="1" a="1"/>
  <c r="H1787" i="2" s="1"/>
  <c r="N1787" i="2"/>
  <c r="I4451" i="2"/>
  <c r="G4451" i="2" s="1"/>
  <c r="J4450" i="2"/>
  <c r="K1787" i="2" l="1"/>
  <c r="I4452" i="2"/>
  <c r="G4452" i="2" s="1"/>
  <c r="J4451" i="2"/>
  <c r="E1787" i="2" l="1"/>
  <c r="L1787" i="2"/>
  <c r="O1787" i="2"/>
  <c r="P1787" i="2"/>
  <c r="I4453" i="2"/>
  <c r="G4453" i="2" s="1"/>
  <c r="J4452" i="2"/>
  <c r="R1787" i="2" l="1"/>
  <c r="N1788" i="2"/>
  <c r="Q1787" i="2"/>
  <c r="S1787" i="2" a="1"/>
  <c r="S1787" i="2" s="1"/>
  <c r="F1787" i="2" s="1"/>
  <c r="M1788" i="2"/>
  <c r="K1788" i="2" s="1"/>
  <c r="I4454" i="2"/>
  <c r="G4454" i="2" s="1"/>
  <c r="J4453" i="2"/>
  <c r="H1788" i="2" l="1" a="1"/>
  <c r="H1788" i="2" s="1"/>
  <c r="E1788" i="2"/>
  <c r="P1788" i="2"/>
  <c r="O1788" i="2"/>
  <c r="L1788" i="2"/>
  <c r="I4455" i="2"/>
  <c r="G4455" i="2" s="1"/>
  <c r="J4454" i="2"/>
  <c r="N1789" i="2" l="1"/>
  <c r="R1788" i="2"/>
  <c r="S1788" i="2" a="1"/>
  <c r="S1788" i="2" s="1"/>
  <c r="F1788" i="2" s="1"/>
  <c r="M1789" i="2"/>
  <c r="K1789" i="2" s="1"/>
  <c r="Q1788" i="2"/>
  <c r="H1789" i="2" s="1" a="1"/>
  <c r="H1789" i="2" s="1"/>
  <c r="I4456" i="2"/>
  <c r="G4456" i="2" s="1"/>
  <c r="J4455" i="2"/>
  <c r="E1789" i="2" l="1"/>
  <c r="P1789" i="2"/>
  <c r="O1789" i="2"/>
  <c r="L1789" i="2"/>
  <c r="I4457" i="2"/>
  <c r="G4457" i="2" s="1"/>
  <c r="J4456" i="2"/>
  <c r="Q1789" i="2" l="1"/>
  <c r="M1790" i="2"/>
  <c r="S1789" i="2" a="1"/>
  <c r="S1789" i="2" s="1"/>
  <c r="F1789" i="2" s="1"/>
  <c r="N1790" i="2"/>
  <c r="R1789" i="2"/>
  <c r="H1790" i="2" s="1" a="1"/>
  <c r="H1790" i="2" s="1"/>
  <c r="I4458" i="2"/>
  <c r="G4458" i="2" s="1"/>
  <c r="J4457" i="2"/>
  <c r="K1790" i="2" l="1"/>
  <c r="I4459" i="2"/>
  <c r="G4459" i="2" s="1"/>
  <c r="J4458" i="2"/>
  <c r="E1790" i="2" l="1"/>
  <c r="O1790" i="2"/>
  <c r="P1790" i="2"/>
  <c r="L1790" i="2"/>
  <c r="I4460" i="2"/>
  <c r="G4460" i="2" s="1"/>
  <c r="J4459" i="2"/>
  <c r="R1790" i="2" l="1"/>
  <c r="N1791" i="2"/>
  <c r="Q1790" i="2"/>
  <c r="S1790" i="2" a="1"/>
  <c r="S1790" i="2" s="1"/>
  <c r="F1790" i="2" s="1"/>
  <c r="M1791" i="2"/>
  <c r="K1791" i="2" s="1"/>
  <c r="I4461" i="2"/>
  <c r="G4461" i="2" s="1"/>
  <c r="J4460" i="2"/>
  <c r="E1791" i="2" l="1"/>
  <c r="P1791" i="2"/>
  <c r="O1791" i="2"/>
  <c r="L1791" i="2"/>
  <c r="H1791" i="2" a="1"/>
  <c r="H1791" i="2" s="1"/>
  <c r="I4462" i="2"/>
  <c r="G4462" i="2" s="1"/>
  <c r="J4461" i="2"/>
  <c r="Q1791" i="2" l="1"/>
  <c r="S1791" i="2" a="1"/>
  <c r="S1791" i="2" s="1"/>
  <c r="F1791" i="2" s="1"/>
  <c r="M1792" i="2"/>
  <c r="R1791" i="2"/>
  <c r="H1792" i="2" s="1" a="1"/>
  <c r="H1792" i="2" s="1"/>
  <c r="N1792" i="2"/>
  <c r="I4463" i="2"/>
  <c r="G4463" i="2" s="1"/>
  <c r="J4462" i="2"/>
  <c r="K1792" i="2" l="1"/>
  <c r="I4464" i="2"/>
  <c r="G4464" i="2" s="1"/>
  <c r="J4463" i="2"/>
  <c r="P1792" i="2" l="1"/>
  <c r="O1792" i="2"/>
  <c r="E1792" i="2"/>
  <c r="L1792" i="2"/>
  <c r="I4465" i="2"/>
  <c r="G4465" i="2" s="1"/>
  <c r="J4464" i="2"/>
  <c r="Q1792" i="2" l="1"/>
  <c r="M1793" i="2"/>
  <c r="S1792" i="2" a="1"/>
  <c r="S1792" i="2" s="1"/>
  <c r="F1792" i="2" s="1"/>
  <c r="N1793" i="2"/>
  <c r="R1792" i="2"/>
  <c r="H1793" i="2" s="1" a="1"/>
  <c r="H1793" i="2" s="1"/>
  <c r="I4466" i="2"/>
  <c r="G4466" i="2" s="1"/>
  <c r="J4465" i="2"/>
  <c r="K1793" i="2" l="1"/>
  <c r="O1793" i="2"/>
  <c r="E1793" i="2"/>
  <c r="P1793" i="2"/>
  <c r="L1793" i="2"/>
  <c r="I4467" i="2"/>
  <c r="G4467" i="2" s="1"/>
  <c r="J4466" i="2"/>
  <c r="R1793" i="2" l="1"/>
  <c r="N1794" i="2"/>
  <c r="Q1793" i="2"/>
  <c r="M1794" i="2"/>
  <c r="K1794" i="2" s="1"/>
  <c r="S1793" i="2" a="1"/>
  <c r="S1793" i="2" s="1"/>
  <c r="F1793" i="2" s="1"/>
  <c r="I4468" i="2"/>
  <c r="G4468" i="2" s="1"/>
  <c r="J4467" i="2"/>
  <c r="E1794" i="2" l="1"/>
  <c r="O1794" i="2"/>
  <c r="P1794" i="2"/>
  <c r="L1794" i="2"/>
  <c r="H1794" i="2" a="1"/>
  <c r="H1794" i="2" s="1"/>
  <c r="I4469" i="2"/>
  <c r="G4469" i="2" s="1"/>
  <c r="J4468" i="2"/>
  <c r="R1794" i="2" l="1"/>
  <c r="N1795" i="2"/>
  <c r="Q1794" i="2"/>
  <c r="S1794" i="2" a="1"/>
  <c r="S1794" i="2" s="1"/>
  <c r="F1794" i="2" s="1"/>
  <c r="M1795" i="2"/>
  <c r="K1795" i="2" s="1"/>
  <c r="I4470" i="2"/>
  <c r="G4470" i="2" s="1"/>
  <c r="J4469" i="2"/>
  <c r="E1795" i="2" l="1"/>
  <c r="O1795" i="2"/>
  <c r="P1795" i="2"/>
  <c r="L1795" i="2"/>
  <c r="H1795" i="2" a="1"/>
  <c r="H1795" i="2" s="1"/>
  <c r="I4471" i="2"/>
  <c r="G4471" i="2" s="1"/>
  <c r="J4470" i="2"/>
  <c r="N1796" i="2" l="1"/>
  <c r="R1795" i="2"/>
  <c r="Q1795" i="2"/>
  <c r="M1796" i="2"/>
  <c r="K1796" i="2" s="1"/>
  <c r="S1795" i="2" a="1"/>
  <c r="S1795" i="2" s="1"/>
  <c r="F1795" i="2" s="1"/>
  <c r="I4472" i="2"/>
  <c r="G4472" i="2" s="1"/>
  <c r="J4471" i="2"/>
  <c r="H1796" i="2" l="1" a="1"/>
  <c r="H1796" i="2" s="1"/>
  <c r="E1796" i="2"/>
  <c r="P1796" i="2"/>
  <c r="O1796" i="2"/>
  <c r="L1796" i="2"/>
  <c r="I4473" i="2"/>
  <c r="G4473" i="2" s="1"/>
  <c r="J4472" i="2"/>
  <c r="Q1796" i="2" l="1"/>
  <c r="S1796" i="2" a="1"/>
  <c r="S1796" i="2" s="1"/>
  <c r="F1796" i="2" s="1"/>
  <c r="M1797" i="2"/>
  <c r="N1797" i="2"/>
  <c r="R1796" i="2"/>
  <c r="H1797" i="2" s="1" a="1"/>
  <c r="H1797" i="2" s="1"/>
  <c r="I4474" i="2"/>
  <c r="G4474" i="2" s="1"/>
  <c r="J4473" i="2"/>
  <c r="K1797" i="2" l="1"/>
  <c r="I4475" i="2"/>
  <c r="G4475" i="2" s="1"/>
  <c r="J4474" i="2"/>
  <c r="E1797" i="2" l="1"/>
  <c r="O1797" i="2"/>
  <c r="P1797" i="2"/>
  <c r="L1797" i="2"/>
  <c r="I4476" i="2"/>
  <c r="G4476" i="2" s="1"/>
  <c r="J4475" i="2"/>
  <c r="Q1797" i="2" l="1"/>
  <c r="M1798" i="2"/>
  <c r="S1797" i="2" a="1"/>
  <c r="S1797" i="2" s="1"/>
  <c r="F1797" i="2" s="1"/>
  <c r="R1797" i="2"/>
  <c r="H1798" i="2" s="1" a="1"/>
  <c r="H1798" i="2" s="1"/>
  <c r="N1798" i="2"/>
  <c r="I4477" i="2"/>
  <c r="G4477" i="2" s="1"/>
  <c r="J4476" i="2"/>
  <c r="K1798" i="2" l="1"/>
  <c r="I4478" i="2"/>
  <c r="G4478" i="2" s="1"/>
  <c r="J4477" i="2"/>
  <c r="P1798" i="2" l="1"/>
  <c r="E1798" i="2"/>
  <c r="O1798" i="2"/>
  <c r="L1798" i="2"/>
  <c r="I4479" i="2"/>
  <c r="G4479" i="2" s="1"/>
  <c r="J4478" i="2"/>
  <c r="Q1798" i="2" l="1"/>
  <c r="S1798" i="2" a="1"/>
  <c r="S1798" i="2" s="1"/>
  <c r="F1798" i="2" s="1"/>
  <c r="M1799" i="2"/>
  <c r="N1799" i="2"/>
  <c r="R1798" i="2"/>
  <c r="H1799" i="2" s="1" a="1"/>
  <c r="H1799" i="2" s="1"/>
  <c r="I4480" i="2"/>
  <c r="G4480" i="2" s="1"/>
  <c r="J4479" i="2"/>
  <c r="K1799" i="2" l="1"/>
  <c r="I4481" i="2"/>
  <c r="G4481" i="2" s="1"/>
  <c r="J4480" i="2"/>
  <c r="E1799" i="2" l="1"/>
  <c r="P1799" i="2"/>
  <c r="O1799" i="2"/>
  <c r="L1799" i="2"/>
  <c r="I4482" i="2"/>
  <c r="G4482" i="2" s="1"/>
  <c r="J4481" i="2"/>
  <c r="Q1799" i="2" l="1"/>
  <c r="M1800" i="2"/>
  <c r="S1799" i="2" a="1"/>
  <c r="S1799" i="2" s="1"/>
  <c r="F1799" i="2" s="1"/>
  <c r="N1800" i="2"/>
  <c r="R1799" i="2"/>
  <c r="H1800" i="2" s="1" a="1"/>
  <c r="H1800" i="2" s="1"/>
  <c r="I4483" i="2"/>
  <c r="G4483" i="2" s="1"/>
  <c r="J4482" i="2"/>
  <c r="K1800" i="2" l="1"/>
  <c r="I4484" i="2"/>
  <c r="G4484" i="2" s="1"/>
  <c r="J4483" i="2"/>
  <c r="E1800" i="2" l="1"/>
  <c r="P1800" i="2"/>
  <c r="O1800" i="2"/>
  <c r="L1800" i="2"/>
  <c r="I4485" i="2"/>
  <c r="G4485" i="2" s="1"/>
  <c r="J4484" i="2"/>
  <c r="R1800" i="2" l="1"/>
  <c r="N1801" i="2"/>
  <c r="Q1800" i="2"/>
  <c r="S1800" i="2" a="1"/>
  <c r="S1800" i="2" s="1"/>
  <c r="F1800" i="2" s="1"/>
  <c r="M1801" i="2"/>
  <c r="K1801" i="2" s="1"/>
  <c r="I4486" i="2"/>
  <c r="G4486" i="2" s="1"/>
  <c r="J4485" i="2"/>
  <c r="O1801" i="2" l="1"/>
  <c r="E1801" i="2"/>
  <c r="P1801" i="2"/>
  <c r="L1801" i="2"/>
  <c r="H1801" i="2" a="1"/>
  <c r="H1801" i="2" s="1"/>
  <c r="I4487" i="2"/>
  <c r="G4487" i="2" s="1"/>
  <c r="J4486" i="2"/>
  <c r="R1801" i="2" l="1"/>
  <c r="N1802" i="2"/>
  <c r="Q1801" i="2"/>
  <c r="S1801" i="2" a="1"/>
  <c r="S1801" i="2" s="1"/>
  <c r="F1801" i="2" s="1"/>
  <c r="M1802" i="2"/>
  <c r="K1802" i="2" s="1"/>
  <c r="I4488" i="2"/>
  <c r="G4488" i="2" s="1"/>
  <c r="J4487" i="2"/>
  <c r="H1802" i="2" l="1" a="1"/>
  <c r="H1802" i="2" s="1"/>
  <c r="P1802" i="2"/>
  <c r="O1802" i="2"/>
  <c r="E1802" i="2"/>
  <c r="L1802" i="2"/>
  <c r="I4489" i="2"/>
  <c r="G4489" i="2" s="1"/>
  <c r="J4488" i="2"/>
  <c r="Q1802" i="2" l="1"/>
  <c r="M1803" i="2"/>
  <c r="S1802" i="2" a="1"/>
  <c r="S1802" i="2" s="1"/>
  <c r="F1802" i="2" s="1"/>
  <c r="N1803" i="2"/>
  <c r="R1802" i="2"/>
  <c r="H1803" i="2" s="1" a="1"/>
  <c r="H1803" i="2" s="1"/>
  <c r="I4490" i="2"/>
  <c r="G4490" i="2" s="1"/>
  <c r="J4489" i="2"/>
  <c r="K1803" i="2" l="1"/>
  <c r="I4491" i="2"/>
  <c r="G4491" i="2" s="1"/>
  <c r="J4490" i="2"/>
  <c r="E1803" i="2" l="1"/>
  <c r="P1803" i="2"/>
  <c r="O1803" i="2"/>
  <c r="L1803" i="2"/>
  <c r="I4492" i="2"/>
  <c r="G4492" i="2" s="1"/>
  <c r="J4491" i="2"/>
  <c r="Q1803" i="2" l="1"/>
  <c r="M1804" i="2"/>
  <c r="S1803" i="2" a="1"/>
  <c r="S1803" i="2" s="1"/>
  <c r="F1803" i="2" s="1"/>
  <c r="N1804" i="2"/>
  <c r="R1803" i="2"/>
  <c r="H1804" i="2" s="1" a="1"/>
  <c r="H1804" i="2" s="1"/>
  <c r="I4493" i="2"/>
  <c r="G4493" i="2" s="1"/>
  <c r="J4492" i="2"/>
  <c r="K1804" i="2" l="1"/>
  <c r="I4494" i="2"/>
  <c r="G4494" i="2" s="1"/>
  <c r="J4493" i="2"/>
  <c r="E1804" i="2" l="1"/>
  <c r="O1804" i="2"/>
  <c r="P1804" i="2"/>
  <c r="L1804" i="2"/>
  <c r="I4495" i="2"/>
  <c r="G4495" i="2" s="1"/>
  <c r="J4494" i="2"/>
  <c r="R1804" i="2" l="1"/>
  <c r="N1805" i="2"/>
  <c r="Q1804" i="2"/>
  <c r="S1804" i="2" a="1"/>
  <c r="S1804" i="2" s="1"/>
  <c r="F1804" i="2" s="1"/>
  <c r="M1805" i="2"/>
  <c r="K1805" i="2" s="1"/>
  <c r="I4496" i="2"/>
  <c r="G4496" i="2" s="1"/>
  <c r="J4495" i="2"/>
  <c r="E1805" i="2" l="1"/>
  <c r="O1805" i="2"/>
  <c r="P1805" i="2"/>
  <c r="L1805" i="2"/>
  <c r="H1805" i="2" a="1"/>
  <c r="H1805" i="2" s="1"/>
  <c r="I4497" i="2"/>
  <c r="G4497" i="2" s="1"/>
  <c r="J4496" i="2"/>
  <c r="Q1805" i="2" l="1"/>
  <c r="M1806" i="2"/>
  <c r="S1805" i="2" a="1"/>
  <c r="S1805" i="2" s="1"/>
  <c r="F1805" i="2" s="1"/>
  <c r="R1805" i="2"/>
  <c r="H1806" i="2" s="1" a="1"/>
  <c r="H1806" i="2" s="1"/>
  <c r="N1806" i="2"/>
  <c r="I4498" i="2"/>
  <c r="G4498" i="2" s="1"/>
  <c r="J4497" i="2"/>
  <c r="K1806" i="2" l="1"/>
  <c r="I4499" i="2"/>
  <c r="G4499" i="2" s="1"/>
  <c r="J4498" i="2"/>
  <c r="E1806" i="2" l="1"/>
  <c r="P1806" i="2"/>
  <c r="O1806" i="2"/>
  <c r="L1806" i="2"/>
  <c r="I4500" i="2"/>
  <c r="G4500" i="2" s="1"/>
  <c r="J4499" i="2"/>
  <c r="Q1806" i="2" l="1"/>
  <c r="M1807" i="2"/>
  <c r="S1806" i="2" a="1"/>
  <c r="S1806" i="2" s="1"/>
  <c r="F1806" i="2" s="1"/>
  <c r="R1806" i="2"/>
  <c r="H1807" i="2" s="1" a="1"/>
  <c r="H1807" i="2" s="1"/>
  <c r="N1807" i="2"/>
  <c r="I4501" i="2"/>
  <c r="G4501" i="2" s="1"/>
  <c r="J4500" i="2"/>
  <c r="K1807" i="2" l="1"/>
  <c r="I4502" i="2"/>
  <c r="G4502" i="2" s="1"/>
  <c r="J4501" i="2"/>
  <c r="P1807" i="2" l="1"/>
  <c r="O1807" i="2"/>
  <c r="E1807" i="2"/>
  <c r="L1807" i="2"/>
  <c r="I4503" i="2"/>
  <c r="G4503" i="2" s="1"/>
  <c r="J4502" i="2"/>
  <c r="Q1807" i="2" l="1"/>
  <c r="M1808" i="2"/>
  <c r="S1807" i="2" a="1"/>
  <c r="S1807" i="2" s="1"/>
  <c r="F1807" i="2" s="1"/>
  <c r="N1808" i="2"/>
  <c r="R1807" i="2"/>
  <c r="H1808" i="2" s="1" a="1"/>
  <c r="H1808" i="2" s="1"/>
  <c r="I4504" i="2"/>
  <c r="G4504" i="2" s="1"/>
  <c r="J4503" i="2"/>
  <c r="K1808" i="2" l="1"/>
  <c r="I4505" i="2"/>
  <c r="G4505" i="2" s="1"/>
  <c r="J4504" i="2"/>
  <c r="O1808" i="2" l="1"/>
  <c r="E1808" i="2"/>
  <c r="P1808" i="2"/>
  <c r="L1808" i="2"/>
  <c r="I4506" i="2"/>
  <c r="G4506" i="2" s="1"/>
  <c r="J4505" i="2"/>
  <c r="R1808" i="2" l="1"/>
  <c r="N1809" i="2"/>
  <c r="Q1808" i="2"/>
  <c r="M1809" i="2"/>
  <c r="K1809" i="2" s="1"/>
  <c r="S1808" i="2" a="1"/>
  <c r="S1808" i="2" s="1"/>
  <c r="F1808" i="2" s="1"/>
  <c r="I4507" i="2"/>
  <c r="G4507" i="2" s="1"/>
  <c r="J4506" i="2"/>
  <c r="E1809" i="2" l="1"/>
  <c r="O1809" i="2"/>
  <c r="P1809" i="2"/>
  <c r="L1809" i="2"/>
  <c r="H1809" i="2" a="1"/>
  <c r="H1809" i="2" s="1"/>
  <c r="I4508" i="2"/>
  <c r="G4508" i="2" s="1"/>
  <c r="J4507" i="2"/>
  <c r="R1809" i="2" l="1"/>
  <c r="N1810" i="2"/>
  <c r="Q1809" i="2"/>
  <c r="S1809" i="2" a="1"/>
  <c r="S1809" i="2" s="1"/>
  <c r="F1809" i="2" s="1"/>
  <c r="M1810" i="2"/>
  <c r="K1810" i="2" s="1"/>
  <c r="I4509" i="2"/>
  <c r="G4509" i="2" s="1"/>
  <c r="J4508" i="2"/>
  <c r="O1810" i="2" l="1"/>
  <c r="E1810" i="2"/>
  <c r="P1810" i="2"/>
  <c r="L1810" i="2"/>
  <c r="H1810" i="2" a="1"/>
  <c r="H1810" i="2" s="1"/>
  <c r="I4510" i="2"/>
  <c r="G4510" i="2" s="1"/>
  <c r="J4509" i="2"/>
  <c r="R1810" i="2" l="1"/>
  <c r="N1811" i="2"/>
  <c r="Q1810" i="2"/>
  <c r="S1810" i="2" a="1"/>
  <c r="S1810" i="2" s="1"/>
  <c r="F1810" i="2" s="1"/>
  <c r="M1811" i="2"/>
  <c r="K1811" i="2" s="1"/>
  <c r="I4511" i="2"/>
  <c r="G4511" i="2" s="1"/>
  <c r="J4510" i="2"/>
  <c r="P1811" i="2" l="1"/>
  <c r="E1811" i="2"/>
  <c r="O1811" i="2"/>
  <c r="L1811" i="2"/>
  <c r="H1811" i="2" a="1"/>
  <c r="H1811" i="2" s="1"/>
  <c r="I4512" i="2"/>
  <c r="G4512" i="2" s="1"/>
  <c r="J4511" i="2"/>
  <c r="Q1811" i="2" l="1"/>
  <c r="M1812" i="2"/>
  <c r="S1811" i="2" a="1"/>
  <c r="S1811" i="2" s="1"/>
  <c r="F1811" i="2" s="1"/>
  <c r="R1811" i="2"/>
  <c r="H1812" i="2" s="1" a="1"/>
  <c r="H1812" i="2" s="1"/>
  <c r="N1812" i="2"/>
  <c r="I4513" i="2"/>
  <c r="G4513" i="2" s="1"/>
  <c r="J4512" i="2"/>
  <c r="K1812" i="2" l="1"/>
  <c r="E1812" i="2"/>
  <c r="O1812" i="2"/>
  <c r="P1812" i="2"/>
  <c r="L1812" i="2"/>
  <c r="I4514" i="2"/>
  <c r="G4514" i="2" s="1"/>
  <c r="J4513" i="2"/>
  <c r="R1812" i="2" l="1"/>
  <c r="N1813" i="2"/>
  <c r="Q1812" i="2"/>
  <c r="M1813" i="2"/>
  <c r="K1813" i="2" s="1"/>
  <c r="S1812" i="2" a="1"/>
  <c r="S1812" i="2" s="1"/>
  <c r="F1812" i="2" s="1"/>
  <c r="I4515" i="2"/>
  <c r="G4515" i="2" s="1"/>
  <c r="J4514" i="2"/>
  <c r="E1813" i="2" l="1"/>
  <c r="P1813" i="2"/>
  <c r="O1813" i="2"/>
  <c r="L1813" i="2"/>
  <c r="H1813" i="2" a="1"/>
  <c r="H1813" i="2" s="1"/>
  <c r="I4516" i="2"/>
  <c r="G4516" i="2" s="1"/>
  <c r="J4515" i="2"/>
  <c r="Q1813" i="2" l="1"/>
  <c r="M1814" i="2"/>
  <c r="S1813" i="2" a="1"/>
  <c r="S1813" i="2" s="1"/>
  <c r="F1813" i="2" s="1"/>
  <c r="N1814" i="2"/>
  <c r="R1813" i="2"/>
  <c r="H1814" i="2" s="1" a="1"/>
  <c r="H1814" i="2" s="1"/>
  <c r="I4517" i="2"/>
  <c r="G4517" i="2" s="1"/>
  <c r="J4516" i="2"/>
  <c r="K1814" i="2" l="1"/>
  <c r="E1814" i="2"/>
  <c r="O1814" i="2"/>
  <c r="P1814" i="2"/>
  <c r="L1814" i="2"/>
  <c r="I4518" i="2"/>
  <c r="G4518" i="2" s="1"/>
  <c r="J4517" i="2"/>
  <c r="R1814" i="2" l="1"/>
  <c r="N1815" i="2"/>
  <c r="Q1814" i="2"/>
  <c r="S1814" i="2" a="1"/>
  <c r="S1814" i="2" s="1"/>
  <c r="F1814" i="2" s="1"/>
  <c r="M1815" i="2"/>
  <c r="K1815" i="2" s="1"/>
  <c r="I4519" i="2"/>
  <c r="G4519" i="2" s="1"/>
  <c r="J4518" i="2"/>
  <c r="O1815" i="2" l="1"/>
  <c r="P1815" i="2"/>
  <c r="E1815" i="2"/>
  <c r="L1815" i="2"/>
  <c r="H1815" i="2" a="1"/>
  <c r="H1815" i="2" s="1"/>
  <c r="I4520" i="2"/>
  <c r="G4520" i="2" s="1"/>
  <c r="J4519" i="2"/>
  <c r="N1816" i="2" l="1"/>
  <c r="R1815" i="2"/>
  <c r="Q1815" i="2"/>
  <c r="S1815" i="2" a="1"/>
  <c r="S1815" i="2" s="1"/>
  <c r="F1815" i="2" s="1"/>
  <c r="M1816" i="2"/>
  <c r="K1816" i="2" s="1"/>
  <c r="I4521" i="2"/>
  <c r="G4521" i="2" s="1"/>
  <c r="J4520" i="2"/>
  <c r="H1816" i="2" l="1" a="1"/>
  <c r="H1816" i="2" s="1"/>
  <c r="E1816" i="2"/>
  <c r="P1816" i="2"/>
  <c r="O1816" i="2"/>
  <c r="L1816" i="2"/>
  <c r="I4522" i="2"/>
  <c r="G4522" i="2" s="1"/>
  <c r="J4521" i="2"/>
  <c r="Q1816" i="2" l="1"/>
  <c r="S1816" i="2" a="1"/>
  <c r="S1816" i="2" s="1"/>
  <c r="F1816" i="2" s="1"/>
  <c r="M1817" i="2"/>
  <c r="R1816" i="2"/>
  <c r="H1817" i="2" s="1" a="1"/>
  <c r="H1817" i="2" s="1"/>
  <c r="N1817" i="2"/>
  <c r="I4523" i="2"/>
  <c r="G4523" i="2" s="1"/>
  <c r="J4522" i="2"/>
  <c r="K1817" i="2" l="1"/>
  <c r="I4524" i="2"/>
  <c r="G4524" i="2" s="1"/>
  <c r="J4523" i="2"/>
  <c r="E1817" i="2" l="1"/>
  <c r="P1817" i="2"/>
  <c r="O1817" i="2"/>
  <c r="L1817" i="2"/>
  <c r="I4525" i="2"/>
  <c r="G4525" i="2" s="1"/>
  <c r="J4524" i="2"/>
  <c r="R1817" i="2" l="1"/>
  <c r="N1818" i="2"/>
  <c r="Q1817" i="2"/>
  <c r="S1817" i="2" a="1"/>
  <c r="S1817" i="2" s="1"/>
  <c r="F1817" i="2" s="1"/>
  <c r="M1818" i="2"/>
  <c r="K1818" i="2" s="1"/>
  <c r="I4526" i="2"/>
  <c r="G4526" i="2" s="1"/>
  <c r="J4525" i="2"/>
  <c r="E1818" i="2" l="1"/>
  <c r="P1818" i="2"/>
  <c r="O1818" i="2"/>
  <c r="L1818" i="2"/>
  <c r="H1818" i="2" a="1"/>
  <c r="H1818" i="2" s="1"/>
  <c r="I4527" i="2"/>
  <c r="G4527" i="2" s="1"/>
  <c r="J4526" i="2"/>
  <c r="Q1818" i="2" l="1"/>
  <c r="M1819" i="2"/>
  <c r="S1818" i="2" a="1"/>
  <c r="S1818" i="2" s="1"/>
  <c r="F1818" i="2" s="1"/>
  <c r="N1819" i="2"/>
  <c r="R1818" i="2"/>
  <c r="H1819" i="2" s="1" a="1"/>
  <c r="H1819" i="2" s="1"/>
  <c r="I4528" i="2"/>
  <c r="G4528" i="2" s="1"/>
  <c r="J4527" i="2"/>
  <c r="K1819" i="2" l="1"/>
  <c r="I4529" i="2"/>
  <c r="G4529" i="2" s="1"/>
  <c r="J4528" i="2"/>
  <c r="E1819" i="2" l="1"/>
  <c r="O1819" i="2"/>
  <c r="P1819" i="2"/>
  <c r="L1819" i="2"/>
  <c r="I4530" i="2"/>
  <c r="G4530" i="2" s="1"/>
  <c r="J4529" i="2"/>
  <c r="Q1819" i="2" l="1"/>
  <c r="M1820" i="2"/>
  <c r="S1819" i="2" a="1"/>
  <c r="S1819" i="2" s="1"/>
  <c r="F1819" i="2" s="1"/>
  <c r="R1819" i="2"/>
  <c r="H1820" i="2" s="1" a="1"/>
  <c r="H1820" i="2" s="1"/>
  <c r="N1820" i="2"/>
  <c r="I4531" i="2"/>
  <c r="G4531" i="2" s="1"/>
  <c r="J4530" i="2"/>
  <c r="K1820" i="2" l="1"/>
  <c r="I4532" i="2"/>
  <c r="G4532" i="2" s="1"/>
  <c r="J4531" i="2"/>
  <c r="O1820" i="2" l="1"/>
  <c r="E1820" i="2"/>
  <c r="P1820" i="2"/>
  <c r="L1820" i="2"/>
  <c r="I4533" i="2"/>
  <c r="G4533" i="2" s="1"/>
  <c r="J4532" i="2"/>
  <c r="R1820" i="2" l="1"/>
  <c r="N1821" i="2"/>
  <c r="Q1820" i="2"/>
  <c r="M1821" i="2"/>
  <c r="K1821" i="2" s="1"/>
  <c r="S1820" i="2" a="1"/>
  <c r="S1820" i="2" s="1"/>
  <c r="F1820" i="2" s="1"/>
  <c r="I4534" i="2"/>
  <c r="G4534" i="2" s="1"/>
  <c r="J4533" i="2"/>
  <c r="P1821" i="2" l="1"/>
  <c r="E1821" i="2"/>
  <c r="O1821" i="2"/>
  <c r="L1821" i="2"/>
  <c r="H1821" i="2" a="1"/>
  <c r="H1821" i="2" s="1"/>
  <c r="I4535" i="2"/>
  <c r="G4535" i="2" s="1"/>
  <c r="J4534" i="2"/>
  <c r="Q1821" i="2" l="1"/>
  <c r="M1822" i="2"/>
  <c r="S1821" i="2" a="1"/>
  <c r="S1821" i="2" s="1"/>
  <c r="F1821" i="2" s="1"/>
  <c r="N1822" i="2"/>
  <c r="R1821" i="2"/>
  <c r="H1822" i="2" s="1" a="1"/>
  <c r="H1822" i="2" s="1"/>
  <c r="I4536" i="2"/>
  <c r="G4536" i="2" s="1"/>
  <c r="J4535" i="2"/>
  <c r="K1822" i="2" l="1"/>
  <c r="I4537" i="2"/>
  <c r="G4537" i="2" s="1"/>
  <c r="J4536" i="2"/>
  <c r="E1822" i="2" l="1"/>
  <c r="O1822" i="2"/>
  <c r="P1822" i="2"/>
  <c r="L1822" i="2"/>
  <c r="I4538" i="2"/>
  <c r="G4538" i="2" s="1"/>
  <c r="J4537" i="2"/>
  <c r="N1823" i="2" l="1"/>
  <c r="R1822" i="2"/>
  <c r="Q1822" i="2"/>
  <c r="S1822" i="2" a="1"/>
  <c r="S1822" i="2" s="1"/>
  <c r="F1822" i="2" s="1"/>
  <c r="M1823" i="2"/>
  <c r="K1823" i="2" s="1"/>
  <c r="I4539" i="2"/>
  <c r="G4539" i="2" s="1"/>
  <c r="J4538" i="2"/>
  <c r="H1823" i="2" l="1" a="1"/>
  <c r="H1823" i="2" s="1"/>
  <c r="E1823" i="2"/>
  <c r="O1823" i="2"/>
  <c r="P1823" i="2"/>
  <c r="L1823" i="2"/>
  <c r="I4540" i="2"/>
  <c r="G4540" i="2" s="1"/>
  <c r="J4539" i="2"/>
  <c r="R1823" i="2" l="1"/>
  <c r="N1824" i="2"/>
  <c r="Q1823" i="2"/>
  <c r="M1824" i="2"/>
  <c r="K1824" i="2" s="1"/>
  <c r="S1823" i="2" a="1"/>
  <c r="S1823" i="2" s="1"/>
  <c r="F1823" i="2" s="1"/>
  <c r="I4541" i="2"/>
  <c r="G4541" i="2" s="1"/>
  <c r="J4540" i="2"/>
  <c r="H1824" i="2" l="1" a="1"/>
  <c r="H1824" i="2" s="1"/>
  <c r="E1824" i="2"/>
  <c r="O1824" i="2"/>
  <c r="P1824" i="2"/>
  <c r="L1824" i="2"/>
  <c r="I4542" i="2"/>
  <c r="G4542" i="2" s="1"/>
  <c r="J4541" i="2"/>
  <c r="N1825" i="2" l="1"/>
  <c r="R1824" i="2"/>
  <c r="Q1824" i="2"/>
  <c r="M1825" i="2"/>
  <c r="K1825" i="2" s="1"/>
  <c r="S1824" i="2" a="1"/>
  <c r="S1824" i="2" s="1"/>
  <c r="F1824" i="2" s="1"/>
  <c r="I4543" i="2"/>
  <c r="G4543" i="2" s="1"/>
  <c r="J4542" i="2"/>
  <c r="H1825" i="2" l="1" a="1"/>
  <c r="H1825" i="2" s="1"/>
  <c r="O1825" i="2"/>
  <c r="E1825" i="2"/>
  <c r="P1825" i="2"/>
  <c r="L1825" i="2"/>
  <c r="I4544" i="2"/>
  <c r="G4544" i="2" s="1"/>
  <c r="J4543" i="2"/>
  <c r="R1825" i="2" l="1"/>
  <c r="N1826" i="2"/>
  <c r="Q1825" i="2"/>
  <c r="S1825" i="2" a="1"/>
  <c r="S1825" i="2" s="1"/>
  <c r="F1825" i="2" s="1"/>
  <c r="M1826" i="2"/>
  <c r="K1826" i="2" s="1"/>
  <c r="I4545" i="2"/>
  <c r="G4545" i="2" s="1"/>
  <c r="J4544" i="2"/>
  <c r="E1826" i="2" l="1"/>
  <c r="O1826" i="2"/>
  <c r="P1826" i="2"/>
  <c r="L1826" i="2"/>
  <c r="H1826" i="2" a="1"/>
  <c r="H1826" i="2" s="1"/>
  <c r="I4546" i="2"/>
  <c r="G4546" i="2" s="1"/>
  <c r="J4545" i="2"/>
  <c r="N1827" i="2" l="1"/>
  <c r="R1826" i="2"/>
  <c r="Q1826" i="2"/>
  <c r="M1827" i="2"/>
  <c r="K1827" i="2" s="1"/>
  <c r="S1826" i="2" a="1"/>
  <c r="S1826" i="2" s="1"/>
  <c r="F1826" i="2" s="1"/>
  <c r="I4547" i="2"/>
  <c r="G4547" i="2" s="1"/>
  <c r="J4546" i="2"/>
  <c r="E1827" i="2" l="1"/>
  <c r="O1827" i="2"/>
  <c r="P1827" i="2"/>
  <c r="L1827" i="2"/>
  <c r="H1827" i="2" a="1"/>
  <c r="H1827" i="2" s="1"/>
  <c r="I4548" i="2"/>
  <c r="G4548" i="2" s="1"/>
  <c r="J4547" i="2"/>
  <c r="Q1827" i="2" l="1"/>
  <c r="S1827" i="2" a="1"/>
  <c r="S1827" i="2" s="1"/>
  <c r="F1827" i="2" s="1"/>
  <c r="M1828" i="2"/>
  <c r="R1827" i="2"/>
  <c r="H1828" i="2" s="1" a="1"/>
  <c r="H1828" i="2" s="1"/>
  <c r="N1828" i="2"/>
  <c r="I4549" i="2"/>
  <c r="G4549" i="2" s="1"/>
  <c r="J4548" i="2"/>
  <c r="K1828" i="2" l="1"/>
  <c r="I4550" i="2"/>
  <c r="G4550" i="2" s="1"/>
  <c r="J4549" i="2"/>
  <c r="E1828" i="2" l="1"/>
  <c r="O1828" i="2"/>
  <c r="P1828" i="2"/>
  <c r="L1828" i="2"/>
  <c r="I4551" i="2"/>
  <c r="G4551" i="2" s="1"/>
  <c r="J4550" i="2"/>
  <c r="N1829" i="2" l="1"/>
  <c r="R1828" i="2"/>
  <c r="Q1828" i="2"/>
  <c r="S1828" i="2" a="1"/>
  <c r="S1828" i="2" s="1"/>
  <c r="F1828" i="2" s="1"/>
  <c r="M1829" i="2"/>
  <c r="K1829" i="2" s="1"/>
  <c r="I4552" i="2"/>
  <c r="G4552" i="2" s="1"/>
  <c r="J4551" i="2"/>
  <c r="E1829" i="2" l="1"/>
  <c r="O1829" i="2"/>
  <c r="P1829" i="2"/>
  <c r="L1829" i="2"/>
  <c r="H1829" i="2" a="1"/>
  <c r="H1829" i="2" s="1"/>
  <c r="I4553" i="2"/>
  <c r="G4553" i="2" s="1"/>
  <c r="J4552" i="2"/>
  <c r="R1829" i="2" l="1"/>
  <c r="N1830" i="2"/>
  <c r="Q1829" i="2"/>
  <c r="S1829" i="2" a="1"/>
  <c r="S1829" i="2" s="1"/>
  <c r="F1829" i="2" s="1"/>
  <c r="M1830" i="2"/>
  <c r="K1830" i="2" s="1"/>
  <c r="I4554" i="2"/>
  <c r="G4554" i="2" s="1"/>
  <c r="J4553" i="2"/>
  <c r="E1830" i="2" l="1"/>
  <c r="O1830" i="2"/>
  <c r="P1830" i="2"/>
  <c r="L1830" i="2"/>
  <c r="H1830" i="2" a="1"/>
  <c r="H1830" i="2" s="1"/>
  <c r="I4555" i="2"/>
  <c r="G4555" i="2" s="1"/>
  <c r="J4554" i="2"/>
  <c r="R1830" i="2" l="1"/>
  <c r="N1831" i="2"/>
  <c r="Q1830" i="2"/>
  <c r="M1831" i="2"/>
  <c r="K1831" i="2" s="1"/>
  <c r="S1830" i="2" a="1"/>
  <c r="S1830" i="2" s="1"/>
  <c r="F1830" i="2" s="1"/>
  <c r="I4556" i="2"/>
  <c r="G4556" i="2" s="1"/>
  <c r="J4555" i="2"/>
  <c r="P1831" i="2" l="1"/>
  <c r="O1831" i="2"/>
  <c r="E1831" i="2"/>
  <c r="L1831" i="2"/>
  <c r="H1831" i="2" a="1"/>
  <c r="H1831" i="2" s="1"/>
  <c r="I4557" i="2"/>
  <c r="G4557" i="2" s="1"/>
  <c r="J4556" i="2"/>
  <c r="Q1831" i="2" l="1"/>
  <c r="M1832" i="2"/>
  <c r="S1831" i="2" a="1"/>
  <c r="S1831" i="2" s="1"/>
  <c r="F1831" i="2" s="1"/>
  <c r="R1831" i="2"/>
  <c r="H1832" i="2" s="1" a="1"/>
  <c r="H1832" i="2" s="1"/>
  <c r="N1832" i="2"/>
  <c r="I4558" i="2"/>
  <c r="G4558" i="2" s="1"/>
  <c r="J4557" i="2"/>
  <c r="K1832" i="2" l="1"/>
  <c r="I4559" i="2"/>
  <c r="G4559" i="2" s="1"/>
  <c r="J4558" i="2"/>
  <c r="P1832" i="2" l="1"/>
  <c r="O1832" i="2"/>
  <c r="E1832" i="2"/>
  <c r="L1832" i="2"/>
  <c r="I4560" i="2"/>
  <c r="G4560" i="2" s="1"/>
  <c r="J4559" i="2"/>
  <c r="Q1832" i="2" l="1"/>
  <c r="S1832" i="2" a="1"/>
  <c r="S1832" i="2" s="1"/>
  <c r="F1832" i="2" s="1"/>
  <c r="M1833" i="2"/>
  <c r="N1833" i="2"/>
  <c r="R1832" i="2"/>
  <c r="H1833" i="2" s="1" a="1"/>
  <c r="H1833" i="2" s="1"/>
  <c r="I4561" i="2"/>
  <c r="G4561" i="2" s="1"/>
  <c r="J4560" i="2"/>
  <c r="K1833" i="2" l="1"/>
  <c r="I4562" i="2"/>
  <c r="G4562" i="2" s="1"/>
  <c r="J4561" i="2"/>
  <c r="E1833" i="2" l="1"/>
  <c r="P1833" i="2"/>
  <c r="O1833" i="2"/>
  <c r="L1833" i="2"/>
  <c r="I4563" i="2"/>
  <c r="G4563" i="2" s="1"/>
  <c r="J4562" i="2"/>
  <c r="R1833" i="2" l="1"/>
  <c r="N1834" i="2"/>
  <c r="Q1833" i="2"/>
  <c r="S1833" i="2" a="1"/>
  <c r="S1833" i="2" s="1"/>
  <c r="F1833" i="2" s="1"/>
  <c r="M1834" i="2"/>
  <c r="K1834" i="2" s="1"/>
  <c r="I4564" i="2"/>
  <c r="G4564" i="2" s="1"/>
  <c r="J4563" i="2"/>
  <c r="E1834" i="2" l="1"/>
  <c r="O1834" i="2"/>
  <c r="P1834" i="2"/>
  <c r="L1834" i="2"/>
  <c r="H1834" i="2" a="1"/>
  <c r="H1834" i="2" s="1"/>
  <c r="I4565" i="2"/>
  <c r="G4565" i="2" s="1"/>
  <c r="J4564" i="2"/>
  <c r="R1834" i="2" l="1"/>
  <c r="N1835" i="2"/>
  <c r="Q1834" i="2"/>
  <c r="M1835" i="2"/>
  <c r="K1835" i="2" s="1"/>
  <c r="S1834" i="2" a="1"/>
  <c r="S1834" i="2" s="1"/>
  <c r="F1834" i="2" s="1"/>
  <c r="I4566" i="2"/>
  <c r="G4566" i="2" s="1"/>
  <c r="J4565" i="2"/>
  <c r="E1835" i="2" l="1"/>
  <c r="O1835" i="2"/>
  <c r="P1835" i="2"/>
  <c r="L1835" i="2"/>
  <c r="H1835" i="2" a="1"/>
  <c r="H1835" i="2" s="1"/>
  <c r="I4567" i="2"/>
  <c r="G4567" i="2" s="1"/>
  <c r="J4566" i="2"/>
  <c r="N1836" i="2" l="1"/>
  <c r="R1835" i="2"/>
  <c r="Q1835" i="2"/>
  <c r="M1836" i="2"/>
  <c r="K1836" i="2" s="1"/>
  <c r="S1835" i="2" a="1"/>
  <c r="S1835" i="2" s="1"/>
  <c r="F1835" i="2" s="1"/>
  <c r="I4568" i="2"/>
  <c r="G4568" i="2" s="1"/>
  <c r="J4567" i="2"/>
  <c r="H1836" i="2" l="1" a="1"/>
  <c r="H1836" i="2" s="1"/>
  <c r="E1836" i="2"/>
  <c r="P1836" i="2"/>
  <c r="O1836" i="2"/>
  <c r="L1836" i="2"/>
  <c r="I4569" i="2"/>
  <c r="G4569" i="2" s="1"/>
  <c r="J4568" i="2"/>
  <c r="N1837" i="2" l="1"/>
  <c r="R1836" i="2"/>
  <c r="Q1836" i="2"/>
  <c r="S1836" i="2" a="1"/>
  <c r="S1836" i="2" s="1"/>
  <c r="F1836" i="2" s="1"/>
  <c r="M1837" i="2"/>
  <c r="K1837" i="2" s="1"/>
  <c r="I4570" i="2"/>
  <c r="G4570" i="2" s="1"/>
  <c r="J4569" i="2"/>
  <c r="H1837" i="2" l="1" a="1"/>
  <c r="H1837" i="2" s="1"/>
  <c r="E1837" i="2"/>
  <c r="P1837" i="2"/>
  <c r="O1837" i="2"/>
  <c r="L1837" i="2"/>
  <c r="I4571" i="2"/>
  <c r="G4571" i="2" s="1"/>
  <c r="J4570" i="2"/>
  <c r="R1837" i="2" l="1"/>
  <c r="N1838" i="2"/>
  <c r="Q1837" i="2"/>
  <c r="M1838" i="2"/>
  <c r="K1838" i="2" s="1"/>
  <c r="S1837" i="2" a="1"/>
  <c r="S1837" i="2" s="1"/>
  <c r="F1837" i="2" s="1"/>
  <c r="I4572" i="2"/>
  <c r="G4572" i="2" s="1"/>
  <c r="J4571" i="2"/>
  <c r="H1838" i="2" l="1" a="1"/>
  <c r="H1838" i="2" s="1"/>
  <c r="E1838" i="2"/>
  <c r="O1838" i="2"/>
  <c r="P1838" i="2"/>
  <c r="L1838" i="2"/>
  <c r="I4573" i="2"/>
  <c r="G4573" i="2" s="1"/>
  <c r="J4572" i="2"/>
  <c r="R1838" i="2" l="1"/>
  <c r="N1839" i="2"/>
  <c r="Q1838" i="2"/>
  <c r="S1838" i="2" a="1"/>
  <c r="S1838" i="2" s="1"/>
  <c r="F1838" i="2" s="1"/>
  <c r="M1839" i="2"/>
  <c r="K1839" i="2" s="1"/>
  <c r="I4574" i="2"/>
  <c r="G4574" i="2" s="1"/>
  <c r="J4573" i="2"/>
  <c r="E1839" i="2" l="1"/>
  <c r="P1839" i="2"/>
  <c r="O1839" i="2"/>
  <c r="L1839" i="2"/>
  <c r="H1839" i="2" a="1"/>
  <c r="H1839" i="2" s="1"/>
  <c r="I4575" i="2"/>
  <c r="G4575" i="2" s="1"/>
  <c r="J4574" i="2"/>
  <c r="Q1839" i="2" l="1"/>
  <c r="M1840" i="2"/>
  <c r="S1839" i="2" a="1"/>
  <c r="S1839" i="2" s="1"/>
  <c r="F1839" i="2" s="1"/>
  <c r="R1839" i="2"/>
  <c r="H1840" i="2" s="1" a="1"/>
  <c r="H1840" i="2" s="1"/>
  <c r="N1840" i="2"/>
  <c r="I4576" i="2"/>
  <c r="G4576" i="2" s="1"/>
  <c r="J4575" i="2"/>
  <c r="K1840" i="2" l="1"/>
  <c r="I4577" i="2"/>
  <c r="G4577" i="2" s="1"/>
  <c r="J4576" i="2"/>
  <c r="P1840" i="2" l="1"/>
  <c r="E1840" i="2"/>
  <c r="O1840" i="2"/>
  <c r="L1840" i="2"/>
  <c r="I4578" i="2"/>
  <c r="G4578" i="2" s="1"/>
  <c r="J4577" i="2"/>
  <c r="Q1840" i="2" l="1"/>
  <c r="M1841" i="2"/>
  <c r="S1840" i="2" a="1"/>
  <c r="S1840" i="2" s="1"/>
  <c r="F1840" i="2" s="1"/>
  <c r="N1841" i="2"/>
  <c r="R1840" i="2"/>
  <c r="H1841" i="2" s="1" a="1"/>
  <c r="H1841" i="2" s="1"/>
  <c r="I4579" i="2"/>
  <c r="G4579" i="2" s="1"/>
  <c r="J4578" i="2"/>
  <c r="K1841" i="2" l="1"/>
  <c r="I4580" i="2"/>
  <c r="G4580" i="2" s="1"/>
  <c r="J4579" i="2"/>
  <c r="E1841" i="2" l="1"/>
  <c r="P1841" i="2"/>
  <c r="O1841" i="2"/>
  <c r="L1841" i="2"/>
  <c r="I4581" i="2"/>
  <c r="G4581" i="2" s="1"/>
  <c r="J4580" i="2"/>
  <c r="R1841" i="2" l="1"/>
  <c r="N1842" i="2"/>
  <c r="Q1841" i="2"/>
  <c r="S1841" i="2" a="1"/>
  <c r="S1841" i="2" s="1"/>
  <c r="F1841" i="2" s="1"/>
  <c r="M1842" i="2"/>
  <c r="K1842" i="2" s="1"/>
  <c r="I4582" i="2"/>
  <c r="G4582" i="2" s="1"/>
  <c r="J4581" i="2"/>
  <c r="E1842" i="2" l="1"/>
  <c r="P1842" i="2"/>
  <c r="O1842" i="2"/>
  <c r="L1842" i="2"/>
  <c r="H1842" i="2" a="1"/>
  <c r="H1842" i="2" s="1"/>
  <c r="I4583" i="2"/>
  <c r="G4583" i="2" s="1"/>
  <c r="J4582" i="2"/>
  <c r="Q1842" i="2" l="1"/>
  <c r="S1842" i="2" a="1"/>
  <c r="S1842" i="2" s="1"/>
  <c r="F1842" i="2" s="1"/>
  <c r="M1843" i="2"/>
  <c r="N1843" i="2"/>
  <c r="R1842" i="2"/>
  <c r="H1843" i="2" s="1" a="1"/>
  <c r="H1843" i="2" s="1"/>
  <c r="I4584" i="2"/>
  <c r="G4584" i="2" s="1"/>
  <c r="J4583" i="2"/>
  <c r="K1843" i="2" l="1"/>
  <c r="I4585" i="2"/>
  <c r="G4585" i="2" s="1"/>
  <c r="J4584" i="2"/>
  <c r="E1843" i="2" l="1"/>
  <c r="P1843" i="2"/>
  <c r="O1843" i="2"/>
  <c r="L1843" i="2"/>
  <c r="I4586" i="2"/>
  <c r="G4586" i="2" s="1"/>
  <c r="J4585" i="2"/>
  <c r="Q1843" i="2" l="1"/>
  <c r="S1843" i="2" a="1"/>
  <c r="S1843" i="2" s="1"/>
  <c r="F1843" i="2" s="1"/>
  <c r="M1844" i="2"/>
  <c r="R1843" i="2"/>
  <c r="H1844" i="2" s="1" a="1"/>
  <c r="H1844" i="2" s="1"/>
  <c r="N1844" i="2"/>
  <c r="I4587" i="2"/>
  <c r="G4587" i="2" s="1"/>
  <c r="J4586" i="2"/>
  <c r="K1844" i="2" l="1"/>
  <c r="I4588" i="2"/>
  <c r="G4588" i="2" s="1"/>
  <c r="J4587" i="2"/>
  <c r="P1844" i="2" l="1"/>
  <c r="O1844" i="2"/>
  <c r="E1844" i="2"/>
  <c r="L1844" i="2"/>
  <c r="I4589" i="2"/>
  <c r="G4589" i="2" s="1"/>
  <c r="J4588" i="2"/>
  <c r="Q1844" i="2" l="1"/>
  <c r="S1844" i="2" a="1"/>
  <c r="S1844" i="2" s="1"/>
  <c r="F1844" i="2" s="1"/>
  <c r="M1845" i="2"/>
  <c r="N1845" i="2"/>
  <c r="R1844" i="2"/>
  <c r="H1845" i="2" s="1" a="1"/>
  <c r="H1845" i="2" s="1"/>
  <c r="I4590" i="2"/>
  <c r="G4590" i="2" s="1"/>
  <c r="J4589" i="2"/>
  <c r="K1845" i="2" l="1"/>
  <c r="I4591" i="2"/>
  <c r="G4591" i="2" s="1"/>
  <c r="J4590" i="2"/>
  <c r="E1845" i="2" l="1"/>
  <c r="O1845" i="2"/>
  <c r="P1845" i="2"/>
  <c r="L1845" i="2"/>
  <c r="I4592" i="2"/>
  <c r="G4592" i="2" s="1"/>
  <c r="J4591" i="2"/>
  <c r="N1846" i="2" l="1"/>
  <c r="R1845" i="2"/>
  <c r="Q1845" i="2"/>
  <c r="S1845" i="2" a="1"/>
  <c r="S1845" i="2" s="1"/>
  <c r="F1845" i="2" s="1"/>
  <c r="M1846" i="2"/>
  <c r="K1846" i="2" s="1"/>
  <c r="I4593" i="2"/>
  <c r="G4593" i="2" s="1"/>
  <c r="J4592" i="2"/>
  <c r="H1846" i="2" l="1" a="1"/>
  <c r="H1846" i="2" s="1"/>
  <c r="O1846" i="2"/>
  <c r="E1846" i="2"/>
  <c r="P1846" i="2"/>
  <c r="L1846" i="2"/>
  <c r="I4594" i="2"/>
  <c r="G4594" i="2" s="1"/>
  <c r="J4593" i="2"/>
  <c r="R1846" i="2" l="1"/>
  <c r="N1847" i="2"/>
  <c r="Q1846" i="2"/>
  <c r="S1846" i="2" a="1"/>
  <c r="S1846" i="2" s="1"/>
  <c r="F1846" i="2" s="1"/>
  <c r="M1847" i="2"/>
  <c r="K1847" i="2" s="1"/>
  <c r="I4595" i="2"/>
  <c r="G4595" i="2" s="1"/>
  <c r="J4594" i="2"/>
  <c r="O1847" i="2" l="1"/>
  <c r="P1847" i="2"/>
  <c r="E1847" i="2"/>
  <c r="L1847" i="2"/>
  <c r="H1847" i="2" a="1"/>
  <c r="H1847" i="2" s="1"/>
  <c r="I4596" i="2"/>
  <c r="G4596" i="2" s="1"/>
  <c r="J4595" i="2"/>
  <c r="R1847" i="2" l="1"/>
  <c r="N1848" i="2"/>
  <c r="Q1847" i="2"/>
  <c r="S1847" i="2" a="1"/>
  <c r="S1847" i="2" s="1"/>
  <c r="F1847" i="2" s="1"/>
  <c r="M1848" i="2"/>
  <c r="K1848" i="2" s="1"/>
  <c r="I4597" i="2"/>
  <c r="G4597" i="2" s="1"/>
  <c r="J4596" i="2"/>
  <c r="E1848" i="2" l="1"/>
  <c r="O1848" i="2"/>
  <c r="P1848" i="2"/>
  <c r="L1848" i="2"/>
  <c r="H1848" i="2" a="1"/>
  <c r="H1848" i="2" s="1"/>
  <c r="I4598" i="2"/>
  <c r="G4598" i="2" s="1"/>
  <c r="J4597" i="2"/>
  <c r="N1849" i="2" l="1"/>
  <c r="R1848" i="2"/>
  <c r="Q1848" i="2"/>
  <c r="S1848" i="2" a="1"/>
  <c r="S1848" i="2" s="1"/>
  <c r="F1848" i="2" s="1"/>
  <c r="M1849" i="2"/>
  <c r="K1849" i="2" s="1"/>
  <c r="I4599" i="2"/>
  <c r="G4599" i="2" s="1"/>
  <c r="J4598" i="2"/>
  <c r="O1849" i="2" l="1"/>
  <c r="E1849" i="2"/>
  <c r="P1849" i="2"/>
  <c r="L1849" i="2"/>
  <c r="H1849" i="2" a="1"/>
  <c r="H1849" i="2" s="1"/>
  <c r="I4600" i="2"/>
  <c r="G4600" i="2" s="1"/>
  <c r="J4599" i="2"/>
  <c r="N1850" i="2" l="1"/>
  <c r="R1849" i="2"/>
  <c r="Q1849" i="2"/>
  <c r="M1850" i="2"/>
  <c r="K1850" i="2" s="1"/>
  <c r="S1849" i="2" a="1"/>
  <c r="S1849" i="2" s="1"/>
  <c r="F1849" i="2" s="1"/>
  <c r="I4601" i="2"/>
  <c r="G4601" i="2" s="1"/>
  <c r="J4600" i="2"/>
  <c r="E1850" i="2" l="1"/>
  <c r="O1850" i="2"/>
  <c r="P1850" i="2"/>
  <c r="L1850" i="2"/>
  <c r="H1850" i="2" a="1"/>
  <c r="H1850" i="2" s="1"/>
  <c r="I4602" i="2"/>
  <c r="G4602" i="2" s="1"/>
  <c r="J4601" i="2"/>
  <c r="N1851" i="2" l="1"/>
  <c r="R1850" i="2"/>
  <c r="Q1850" i="2"/>
  <c r="M1851" i="2"/>
  <c r="K1851" i="2" s="1"/>
  <c r="S1850" i="2" a="1"/>
  <c r="S1850" i="2" s="1"/>
  <c r="F1850" i="2" s="1"/>
  <c r="I4603" i="2"/>
  <c r="G4603" i="2" s="1"/>
  <c r="J4602" i="2"/>
  <c r="E1851" i="2" l="1"/>
  <c r="O1851" i="2"/>
  <c r="P1851" i="2"/>
  <c r="L1851" i="2"/>
  <c r="H1851" i="2" a="1"/>
  <c r="H1851" i="2" s="1"/>
  <c r="I4604" i="2"/>
  <c r="G4604" i="2" s="1"/>
  <c r="J4603" i="2"/>
  <c r="Q1851" i="2" l="1"/>
  <c r="M1852" i="2"/>
  <c r="S1851" i="2" a="1"/>
  <c r="S1851" i="2" s="1"/>
  <c r="F1851" i="2" s="1"/>
  <c r="N1852" i="2"/>
  <c r="R1851" i="2"/>
  <c r="H1852" i="2" s="1" a="1"/>
  <c r="H1852" i="2" s="1"/>
  <c r="I4605" i="2"/>
  <c r="G4605" i="2" s="1"/>
  <c r="J4604" i="2"/>
  <c r="K1852" i="2" l="1"/>
  <c r="I4606" i="2"/>
  <c r="G4606" i="2" s="1"/>
  <c r="J4605" i="2"/>
  <c r="E1852" i="2" l="1"/>
  <c r="O1852" i="2"/>
  <c r="P1852" i="2"/>
  <c r="L1852" i="2"/>
  <c r="I4607" i="2"/>
  <c r="G4607" i="2" s="1"/>
  <c r="J4606" i="2"/>
  <c r="Q1852" i="2" l="1"/>
  <c r="M1853" i="2"/>
  <c r="S1852" i="2" a="1"/>
  <c r="S1852" i="2" s="1"/>
  <c r="F1852" i="2" s="1"/>
  <c r="R1852" i="2"/>
  <c r="H1853" i="2" s="1" a="1"/>
  <c r="H1853" i="2" s="1"/>
  <c r="N1853" i="2"/>
  <c r="I4608" i="2"/>
  <c r="G4608" i="2" s="1"/>
  <c r="J4607" i="2"/>
  <c r="K1853" i="2" l="1"/>
  <c r="I4609" i="2"/>
  <c r="G4609" i="2" s="1"/>
  <c r="J4608" i="2"/>
  <c r="E1853" i="2" l="1"/>
  <c r="P1853" i="2"/>
  <c r="O1853" i="2"/>
  <c r="L1853" i="2"/>
  <c r="I4610" i="2"/>
  <c r="G4610" i="2" s="1"/>
  <c r="J4609" i="2"/>
  <c r="Q1853" i="2" l="1"/>
  <c r="S1853" i="2" a="1"/>
  <c r="S1853" i="2" s="1"/>
  <c r="F1853" i="2" s="1"/>
  <c r="M1854" i="2"/>
  <c r="R1853" i="2"/>
  <c r="H1854" i="2" s="1" a="1"/>
  <c r="H1854" i="2" s="1"/>
  <c r="N1854" i="2"/>
  <c r="I4611" i="2"/>
  <c r="G4611" i="2" s="1"/>
  <c r="J4610" i="2"/>
  <c r="K1854" i="2" l="1"/>
  <c r="I4612" i="2"/>
  <c r="G4612" i="2" s="1"/>
  <c r="J4611" i="2"/>
  <c r="E1854" i="2" l="1"/>
  <c r="P1854" i="2"/>
  <c r="O1854" i="2"/>
  <c r="L1854" i="2"/>
  <c r="I4613" i="2"/>
  <c r="G4613" i="2" s="1"/>
  <c r="J4612" i="2"/>
  <c r="R1854" i="2" l="1"/>
  <c r="N1855" i="2"/>
  <c r="Q1854" i="2"/>
  <c r="S1854" i="2" a="1"/>
  <c r="S1854" i="2" s="1"/>
  <c r="F1854" i="2" s="1"/>
  <c r="M1855" i="2"/>
  <c r="K1855" i="2" s="1"/>
  <c r="I4614" i="2"/>
  <c r="G4614" i="2" s="1"/>
  <c r="J4613" i="2"/>
  <c r="O1855" i="2" l="1"/>
  <c r="E1855" i="2"/>
  <c r="P1855" i="2"/>
  <c r="L1855" i="2"/>
  <c r="H1855" i="2" a="1"/>
  <c r="H1855" i="2" s="1"/>
  <c r="I4615" i="2"/>
  <c r="G4615" i="2" s="1"/>
  <c r="J4614" i="2"/>
  <c r="R1855" i="2" l="1"/>
  <c r="N1856" i="2"/>
  <c r="Q1855" i="2"/>
  <c r="S1855" i="2" a="1"/>
  <c r="S1855" i="2" s="1"/>
  <c r="F1855" i="2" s="1"/>
  <c r="M1856" i="2"/>
  <c r="K1856" i="2" s="1"/>
  <c r="I4616" i="2"/>
  <c r="G4616" i="2" s="1"/>
  <c r="J4615" i="2"/>
  <c r="E1856" i="2" l="1"/>
  <c r="O1856" i="2"/>
  <c r="P1856" i="2"/>
  <c r="L1856" i="2"/>
  <c r="H1856" i="2" a="1"/>
  <c r="H1856" i="2" s="1"/>
  <c r="I4617" i="2"/>
  <c r="G4617" i="2" s="1"/>
  <c r="J4616" i="2"/>
  <c r="N1857" i="2" l="1"/>
  <c r="R1856" i="2"/>
  <c r="Q1856" i="2"/>
  <c r="M1857" i="2"/>
  <c r="K1857" i="2" s="1"/>
  <c r="S1856" i="2" a="1"/>
  <c r="S1856" i="2" s="1"/>
  <c r="F1856" i="2" s="1"/>
  <c r="I4618" i="2"/>
  <c r="G4618" i="2" s="1"/>
  <c r="J4617" i="2"/>
  <c r="H1857" i="2" l="1" a="1"/>
  <c r="H1857" i="2" s="1"/>
  <c r="E1857" i="2"/>
  <c r="O1857" i="2"/>
  <c r="P1857" i="2"/>
  <c r="L1857" i="2"/>
  <c r="I4619" i="2"/>
  <c r="G4619" i="2" s="1"/>
  <c r="J4618" i="2"/>
  <c r="Q1857" i="2" l="1"/>
  <c r="M1858" i="2"/>
  <c r="S1857" i="2" a="1"/>
  <c r="S1857" i="2" s="1"/>
  <c r="F1857" i="2" s="1"/>
  <c r="R1857" i="2"/>
  <c r="H1858" i="2" s="1" a="1"/>
  <c r="H1858" i="2" s="1"/>
  <c r="N1858" i="2"/>
  <c r="I4620" i="2"/>
  <c r="G4620" i="2" s="1"/>
  <c r="J4619" i="2"/>
  <c r="K1858" i="2" l="1"/>
  <c r="I4621" i="2"/>
  <c r="G4621" i="2" s="1"/>
  <c r="J4620" i="2"/>
  <c r="E1858" i="2" l="1"/>
  <c r="O1858" i="2"/>
  <c r="P1858" i="2"/>
  <c r="L1858" i="2"/>
  <c r="I4622" i="2"/>
  <c r="G4622" i="2" s="1"/>
  <c r="J4621" i="2"/>
  <c r="R1858" i="2" l="1"/>
  <c r="N1859" i="2"/>
  <c r="Q1858" i="2"/>
  <c r="S1858" i="2" a="1"/>
  <c r="S1858" i="2" s="1"/>
  <c r="F1858" i="2" s="1"/>
  <c r="M1859" i="2"/>
  <c r="K1859" i="2" s="1"/>
  <c r="I4623" i="2"/>
  <c r="G4623" i="2" s="1"/>
  <c r="J4622" i="2"/>
  <c r="H1859" i="2" l="1" a="1"/>
  <c r="H1859" i="2" s="1"/>
  <c r="E1859" i="2"/>
  <c r="P1859" i="2"/>
  <c r="O1859" i="2"/>
  <c r="L1859" i="2"/>
  <c r="I4624" i="2"/>
  <c r="G4624" i="2" s="1"/>
  <c r="J4623" i="2"/>
  <c r="Q1859" i="2" l="1"/>
  <c r="M1860" i="2"/>
  <c r="S1859" i="2" a="1"/>
  <c r="S1859" i="2" s="1"/>
  <c r="F1859" i="2" s="1"/>
  <c r="N1860" i="2"/>
  <c r="R1859" i="2"/>
  <c r="H1860" i="2" s="1" a="1"/>
  <c r="H1860" i="2" s="1"/>
  <c r="I4625" i="2"/>
  <c r="G4625" i="2" s="1"/>
  <c r="J4624" i="2"/>
  <c r="K1860" i="2" l="1"/>
  <c r="I4626" i="2"/>
  <c r="G4626" i="2" s="1"/>
  <c r="J4625" i="2"/>
  <c r="E1860" i="2" l="1"/>
  <c r="O1860" i="2"/>
  <c r="P1860" i="2"/>
  <c r="L1860" i="2"/>
  <c r="I4627" i="2"/>
  <c r="G4627" i="2" s="1"/>
  <c r="J4626" i="2"/>
  <c r="N1861" i="2" l="1"/>
  <c r="R1860" i="2"/>
  <c r="Q1860" i="2"/>
  <c r="M1861" i="2"/>
  <c r="K1861" i="2" s="1"/>
  <c r="S1860" i="2" a="1"/>
  <c r="S1860" i="2" s="1"/>
  <c r="F1860" i="2" s="1"/>
  <c r="I4628" i="2"/>
  <c r="G4628" i="2" s="1"/>
  <c r="J4627" i="2"/>
  <c r="H1861" i="2" l="1" a="1"/>
  <c r="H1861" i="2" s="1"/>
  <c r="O1861" i="2"/>
  <c r="P1861" i="2"/>
  <c r="E1861" i="2"/>
  <c r="L1861" i="2"/>
  <c r="I4629" i="2"/>
  <c r="G4629" i="2" s="1"/>
  <c r="J4628" i="2"/>
  <c r="N1862" i="2" l="1"/>
  <c r="R1861" i="2"/>
  <c r="Q1861" i="2"/>
  <c r="S1861" i="2" a="1"/>
  <c r="S1861" i="2" s="1"/>
  <c r="F1861" i="2" s="1"/>
  <c r="M1862" i="2"/>
  <c r="K1862" i="2" s="1"/>
  <c r="I4630" i="2"/>
  <c r="G4630" i="2" s="1"/>
  <c r="J4629" i="2"/>
  <c r="E1862" i="2" l="1"/>
  <c r="O1862" i="2"/>
  <c r="P1862" i="2"/>
  <c r="L1862" i="2"/>
  <c r="H1862" i="2" a="1"/>
  <c r="H1862" i="2" s="1"/>
  <c r="I4631" i="2"/>
  <c r="G4631" i="2" s="1"/>
  <c r="J4630" i="2"/>
  <c r="R1862" i="2" l="1"/>
  <c r="N1863" i="2"/>
  <c r="Q1862" i="2"/>
  <c r="M1863" i="2"/>
  <c r="K1863" i="2" s="1"/>
  <c r="S1862" i="2" a="1"/>
  <c r="S1862" i="2" s="1"/>
  <c r="F1862" i="2" s="1"/>
  <c r="I4632" i="2"/>
  <c r="G4632" i="2" s="1"/>
  <c r="J4631" i="2"/>
  <c r="O1863" i="2" l="1"/>
  <c r="E1863" i="2"/>
  <c r="P1863" i="2"/>
  <c r="L1863" i="2"/>
  <c r="H1863" i="2" a="1"/>
  <c r="H1863" i="2" s="1"/>
  <c r="I4633" i="2"/>
  <c r="G4633" i="2" s="1"/>
  <c r="J4632" i="2"/>
  <c r="R1863" i="2" l="1"/>
  <c r="N1864" i="2"/>
  <c r="Q1863" i="2"/>
  <c r="M1864" i="2"/>
  <c r="K1864" i="2" s="1"/>
  <c r="S1863" i="2" a="1"/>
  <c r="S1863" i="2" s="1"/>
  <c r="F1863" i="2" s="1"/>
  <c r="I4634" i="2"/>
  <c r="G4634" i="2" s="1"/>
  <c r="J4633" i="2"/>
  <c r="E1864" i="2" l="1"/>
  <c r="O1864" i="2"/>
  <c r="P1864" i="2"/>
  <c r="L1864" i="2"/>
  <c r="H1864" i="2" a="1"/>
  <c r="H1864" i="2" s="1"/>
  <c r="I4635" i="2"/>
  <c r="G4635" i="2" s="1"/>
  <c r="J4634" i="2"/>
  <c r="R1864" i="2" l="1"/>
  <c r="N1865" i="2"/>
  <c r="Q1864" i="2"/>
  <c r="S1864" i="2" a="1"/>
  <c r="S1864" i="2" s="1"/>
  <c r="F1864" i="2" s="1"/>
  <c r="M1865" i="2"/>
  <c r="K1865" i="2" s="1"/>
  <c r="I4636" i="2"/>
  <c r="G4636" i="2" s="1"/>
  <c r="J4635" i="2"/>
  <c r="H1865" i="2" l="1" a="1"/>
  <c r="H1865" i="2" s="1"/>
  <c r="E1865" i="2"/>
  <c r="O1865" i="2"/>
  <c r="P1865" i="2"/>
  <c r="L1865" i="2"/>
  <c r="I4637" i="2"/>
  <c r="G4637" i="2" s="1"/>
  <c r="J4636" i="2"/>
  <c r="N1866" i="2" l="1"/>
  <c r="R1865" i="2"/>
  <c r="Q1865" i="2"/>
  <c r="S1865" i="2" a="1"/>
  <c r="S1865" i="2" s="1"/>
  <c r="F1865" i="2" s="1"/>
  <c r="M1866" i="2"/>
  <c r="K1866" i="2" s="1"/>
  <c r="I4638" i="2"/>
  <c r="G4638" i="2" s="1"/>
  <c r="J4637" i="2"/>
  <c r="H1866" i="2" l="1" a="1"/>
  <c r="H1866" i="2" s="1"/>
  <c r="O1866" i="2"/>
  <c r="E1866" i="2"/>
  <c r="P1866" i="2"/>
  <c r="L1866" i="2"/>
  <c r="I4639" i="2"/>
  <c r="G4639" i="2" s="1"/>
  <c r="J4638" i="2"/>
  <c r="R1866" i="2" l="1"/>
  <c r="N1867" i="2"/>
  <c r="Q1866" i="2"/>
  <c r="S1866" i="2" a="1"/>
  <c r="S1866" i="2" s="1"/>
  <c r="F1866" i="2" s="1"/>
  <c r="M1867" i="2"/>
  <c r="K1867" i="2" s="1"/>
  <c r="I4640" i="2"/>
  <c r="G4640" i="2" s="1"/>
  <c r="J4639" i="2"/>
  <c r="H1867" i="2" l="1" a="1"/>
  <c r="H1867" i="2" s="1"/>
  <c r="E1867" i="2"/>
  <c r="P1867" i="2"/>
  <c r="L1867" i="2"/>
  <c r="O1867" i="2"/>
  <c r="I4641" i="2"/>
  <c r="G4641" i="2" s="1"/>
  <c r="J4640" i="2"/>
  <c r="R1867" i="2" l="1"/>
  <c r="N1868" i="2"/>
  <c r="S1867" i="2" a="1"/>
  <c r="S1867" i="2" s="1"/>
  <c r="F1867" i="2" s="1"/>
  <c r="Q1867" i="2"/>
  <c r="H1868" i="2" s="1" a="1"/>
  <c r="H1868" i="2" s="1"/>
  <c r="M1868" i="2"/>
  <c r="I4642" i="2"/>
  <c r="G4642" i="2" s="1"/>
  <c r="J4641" i="2"/>
  <c r="K1868" i="2" l="1"/>
  <c r="I4643" i="2"/>
  <c r="G4643" i="2" s="1"/>
  <c r="J4642" i="2"/>
  <c r="P1868" i="2" l="1"/>
  <c r="E1868" i="2"/>
  <c r="L1868" i="2"/>
  <c r="O1868" i="2"/>
  <c r="I4644" i="2"/>
  <c r="G4644" i="2" s="1"/>
  <c r="J4643" i="2"/>
  <c r="M1869" i="2" l="1"/>
  <c r="S1868" i="2" a="1"/>
  <c r="S1868" i="2" s="1"/>
  <c r="F1868" i="2" s="1"/>
  <c r="N1869" i="2"/>
  <c r="R1868" i="2"/>
  <c r="Q1868" i="2"/>
  <c r="I4645" i="2"/>
  <c r="G4645" i="2" s="1"/>
  <c r="J4644" i="2"/>
  <c r="H1869" i="2" l="1" a="1"/>
  <c r="H1869" i="2" s="1"/>
  <c r="K1869" i="2"/>
  <c r="I4646" i="2"/>
  <c r="G4646" i="2" s="1"/>
  <c r="J4645" i="2"/>
  <c r="P1869" i="2" l="1"/>
  <c r="O1869" i="2"/>
  <c r="E1869" i="2"/>
  <c r="L1869" i="2"/>
  <c r="I4647" i="2"/>
  <c r="G4647" i="2" s="1"/>
  <c r="J4646" i="2"/>
  <c r="Q1869" i="2" l="1"/>
  <c r="S1869" i="2" a="1"/>
  <c r="S1869" i="2" s="1"/>
  <c r="F1869" i="2" s="1"/>
  <c r="M1870" i="2"/>
  <c r="N1870" i="2"/>
  <c r="R1869" i="2"/>
  <c r="H1870" i="2" s="1" a="1"/>
  <c r="H1870" i="2" s="1"/>
  <c r="I4648" i="2"/>
  <c r="G4648" i="2" s="1"/>
  <c r="J4647" i="2"/>
  <c r="K1870" i="2" l="1"/>
  <c r="I4649" i="2"/>
  <c r="G4649" i="2" s="1"/>
  <c r="J4648" i="2"/>
  <c r="E1870" i="2" l="1"/>
  <c r="P1870" i="2"/>
  <c r="O1870" i="2"/>
  <c r="L1870" i="2"/>
  <c r="I4650" i="2"/>
  <c r="G4650" i="2" s="1"/>
  <c r="J4649" i="2"/>
  <c r="Q1870" i="2" l="1"/>
  <c r="S1870" i="2" a="1"/>
  <c r="S1870" i="2" s="1"/>
  <c r="F1870" i="2" s="1"/>
  <c r="M1871" i="2"/>
  <c r="R1870" i="2"/>
  <c r="H1871" i="2" s="1" a="1"/>
  <c r="H1871" i="2" s="1"/>
  <c r="N1871" i="2"/>
  <c r="I4651" i="2"/>
  <c r="G4651" i="2" s="1"/>
  <c r="J4650" i="2"/>
  <c r="K1871" i="2" l="1"/>
  <c r="I4652" i="2"/>
  <c r="G4652" i="2" s="1"/>
  <c r="J4651" i="2"/>
  <c r="E1871" i="2" l="1"/>
  <c r="P1871" i="2"/>
  <c r="O1871" i="2"/>
  <c r="L1871" i="2"/>
  <c r="I4653" i="2"/>
  <c r="G4653" i="2" s="1"/>
  <c r="J4652" i="2"/>
  <c r="R1871" i="2" l="1"/>
  <c r="N1872" i="2"/>
  <c r="Q1871" i="2"/>
  <c r="M1872" i="2"/>
  <c r="K1872" i="2" s="1"/>
  <c r="S1871" i="2" a="1"/>
  <c r="S1871" i="2" s="1"/>
  <c r="F1871" i="2" s="1"/>
  <c r="I4654" i="2"/>
  <c r="G4654" i="2" s="1"/>
  <c r="J4653" i="2"/>
  <c r="E1872" i="2" l="1"/>
  <c r="P1872" i="2"/>
  <c r="O1872" i="2"/>
  <c r="L1872" i="2"/>
  <c r="H1872" i="2" a="1"/>
  <c r="H1872" i="2" s="1"/>
  <c r="I4655" i="2"/>
  <c r="G4655" i="2" s="1"/>
  <c r="J4654" i="2"/>
  <c r="Q1872" i="2" l="1"/>
  <c r="S1872" i="2" a="1"/>
  <c r="S1872" i="2" s="1"/>
  <c r="F1872" i="2" s="1"/>
  <c r="M1873" i="2"/>
  <c r="R1872" i="2"/>
  <c r="H1873" i="2" s="1" a="1"/>
  <c r="H1873" i="2" s="1"/>
  <c r="N1873" i="2"/>
  <c r="I4656" i="2"/>
  <c r="G4656" i="2" s="1"/>
  <c r="J4655" i="2"/>
  <c r="K1873" i="2" l="1"/>
  <c r="I4657" i="2"/>
  <c r="G4657" i="2" s="1"/>
  <c r="J4656" i="2"/>
  <c r="E1873" i="2" l="1"/>
  <c r="L1873" i="2"/>
  <c r="O1873" i="2"/>
  <c r="P1873" i="2"/>
  <c r="I4658" i="2"/>
  <c r="G4658" i="2" s="1"/>
  <c r="J4657" i="2"/>
  <c r="N1874" i="2" l="1"/>
  <c r="R1873" i="2"/>
  <c r="Q1873" i="2"/>
  <c r="S1873" i="2" a="1"/>
  <c r="S1873" i="2" s="1"/>
  <c r="F1873" i="2" s="1"/>
  <c r="M1874" i="2"/>
  <c r="K1874" i="2" s="1"/>
  <c r="I4659" i="2"/>
  <c r="G4659" i="2" s="1"/>
  <c r="J4658" i="2"/>
  <c r="H1874" i="2" l="1" a="1"/>
  <c r="H1874" i="2" s="1"/>
  <c r="E1874" i="2"/>
  <c r="O1874" i="2"/>
  <c r="P1874" i="2"/>
  <c r="L1874" i="2"/>
  <c r="I4660" i="2"/>
  <c r="G4660" i="2" s="1"/>
  <c r="J4659" i="2"/>
  <c r="N1875" i="2" l="1"/>
  <c r="R1874" i="2"/>
  <c r="Q1874" i="2"/>
  <c r="S1874" i="2" a="1"/>
  <c r="S1874" i="2" s="1"/>
  <c r="F1874" i="2" s="1"/>
  <c r="M1875" i="2"/>
  <c r="K1875" i="2" s="1"/>
  <c r="I4661" i="2"/>
  <c r="G4661" i="2" s="1"/>
  <c r="J4660" i="2"/>
  <c r="H1875" i="2" l="1" a="1"/>
  <c r="H1875" i="2" s="1"/>
  <c r="E1875" i="2"/>
  <c r="O1875" i="2"/>
  <c r="P1875" i="2"/>
  <c r="L1875" i="2"/>
  <c r="I4662" i="2"/>
  <c r="G4662" i="2" s="1"/>
  <c r="J4661" i="2"/>
  <c r="R1875" i="2" l="1"/>
  <c r="N1876" i="2"/>
  <c r="Q1875" i="2"/>
  <c r="S1875" i="2" a="1"/>
  <c r="S1875" i="2" s="1"/>
  <c r="F1875" i="2" s="1"/>
  <c r="M1876" i="2"/>
  <c r="K1876" i="2" s="1"/>
  <c r="I4663" i="2"/>
  <c r="G4663" i="2" s="1"/>
  <c r="J4662" i="2"/>
  <c r="E1876" i="2" l="1"/>
  <c r="O1876" i="2"/>
  <c r="P1876" i="2"/>
  <c r="L1876" i="2"/>
  <c r="H1876" i="2" a="1"/>
  <c r="H1876" i="2" s="1"/>
  <c r="I4664" i="2"/>
  <c r="G4664" i="2" s="1"/>
  <c r="J4663" i="2"/>
  <c r="Q1876" i="2" l="1"/>
  <c r="M1877" i="2"/>
  <c r="S1876" i="2" a="1"/>
  <c r="S1876" i="2" s="1"/>
  <c r="F1876" i="2" s="1"/>
  <c r="R1876" i="2"/>
  <c r="H1877" i="2" s="1" a="1"/>
  <c r="H1877" i="2" s="1"/>
  <c r="N1877" i="2"/>
  <c r="I4665" i="2"/>
  <c r="G4665" i="2" s="1"/>
  <c r="J4664" i="2"/>
  <c r="K1877" i="2" l="1"/>
  <c r="I4666" i="2"/>
  <c r="G4666" i="2" s="1"/>
  <c r="J4665" i="2"/>
  <c r="O1877" i="2" l="1"/>
  <c r="P1877" i="2"/>
  <c r="E1877" i="2"/>
  <c r="L1877" i="2"/>
  <c r="I4667" i="2"/>
  <c r="G4667" i="2" s="1"/>
  <c r="J4666" i="2"/>
  <c r="R1877" i="2" l="1"/>
  <c r="N1878" i="2"/>
  <c r="Q1877" i="2"/>
  <c r="M1878" i="2"/>
  <c r="K1878" i="2" s="1"/>
  <c r="S1877" i="2" a="1"/>
  <c r="S1877" i="2" s="1"/>
  <c r="F1877" i="2" s="1"/>
  <c r="I4668" i="2"/>
  <c r="G4668" i="2" s="1"/>
  <c r="J4667" i="2"/>
  <c r="P1878" i="2" l="1"/>
  <c r="O1878" i="2"/>
  <c r="E1878" i="2"/>
  <c r="L1878" i="2"/>
  <c r="H1878" i="2" a="1"/>
  <c r="H1878" i="2" s="1"/>
  <c r="I4669" i="2"/>
  <c r="G4669" i="2" s="1"/>
  <c r="J4668" i="2"/>
  <c r="Q1878" i="2" l="1"/>
  <c r="M1879" i="2"/>
  <c r="S1878" i="2" a="1"/>
  <c r="S1878" i="2" s="1"/>
  <c r="F1878" i="2" s="1"/>
  <c r="N1879" i="2"/>
  <c r="R1878" i="2"/>
  <c r="H1879" i="2" s="1" a="1"/>
  <c r="H1879" i="2" s="1"/>
  <c r="I4670" i="2"/>
  <c r="G4670" i="2" s="1"/>
  <c r="J4669" i="2"/>
  <c r="K1879" i="2" l="1"/>
  <c r="I4671" i="2"/>
  <c r="G4671" i="2" s="1"/>
  <c r="J4670" i="2"/>
  <c r="O1879" i="2" l="1"/>
  <c r="E1879" i="2"/>
  <c r="P1879" i="2"/>
  <c r="L1879" i="2"/>
  <c r="I4672" i="2"/>
  <c r="G4672" i="2" s="1"/>
  <c r="J4671" i="2"/>
  <c r="R1879" i="2" l="1"/>
  <c r="N1880" i="2"/>
  <c r="Q1879" i="2"/>
  <c r="M1880" i="2"/>
  <c r="K1880" i="2" s="1"/>
  <c r="S1879" i="2" a="1"/>
  <c r="S1879" i="2" s="1"/>
  <c r="F1879" i="2" s="1"/>
  <c r="I4673" i="2"/>
  <c r="G4673" i="2" s="1"/>
  <c r="J4672" i="2"/>
  <c r="E1880" i="2" l="1"/>
  <c r="O1880" i="2"/>
  <c r="P1880" i="2"/>
  <c r="L1880" i="2"/>
  <c r="H1880" i="2" a="1"/>
  <c r="H1880" i="2" s="1"/>
  <c r="I4674" i="2"/>
  <c r="G4674" i="2" s="1"/>
  <c r="J4673" i="2"/>
  <c r="Q1880" i="2" l="1"/>
  <c r="M1881" i="2"/>
  <c r="S1880" i="2" a="1"/>
  <c r="S1880" i="2" s="1"/>
  <c r="F1880" i="2" s="1"/>
  <c r="N1881" i="2"/>
  <c r="R1880" i="2"/>
  <c r="H1881" i="2" s="1" a="1"/>
  <c r="H1881" i="2" s="1"/>
  <c r="I4675" i="2"/>
  <c r="G4675" i="2" s="1"/>
  <c r="J4674" i="2"/>
  <c r="K1881" i="2" l="1"/>
  <c r="I4676" i="2"/>
  <c r="G4676" i="2" s="1"/>
  <c r="J4675" i="2"/>
  <c r="E1881" i="2" l="1"/>
  <c r="P1881" i="2"/>
  <c r="O1881" i="2"/>
  <c r="L1881" i="2"/>
  <c r="I4677" i="2"/>
  <c r="G4677" i="2" s="1"/>
  <c r="J4676" i="2"/>
  <c r="Q1881" i="2" l="1"/>
  <c r="S1881" i="2" a="1"/>
  <c r="S1881" i="2" s="1"/>
  <c r="F1881" i="2" s="1"/>
  <c r="M1882" i="2"/>
  <c r="R1881" i="2"/>
  <c r="H1882" i="2" s="1" a="1"/>
  <c r="H1882" i="2" s="1"/>
  <c r="N1882" i="2"/>
  <c r="I4678" i="2"/>
  <c r="G4678" i="2" s="1"/>
  <c r="J4677" i="2"/>
  <c r="K1882" i="2" l="1"/>
  <c r="I4679" i="2"/>
  <c r="G4679" i="2" s="1"/>
  <c r="J4678" i="2"/>
  <c r="O1882" i="2" l="1"/>
  <c r="E1882" i="2"/>
  <c r="P1882" i="2"/>
  <c r="L1882" i="2"/>
  <c r="I4680" i="2"/>
  <c r="G4680" i="2" s="1"/>
  <c r="J4679" i="2"/>
  <c r="R1882" i="2" l="1"/>
  <c r="N1883" i="2"/>
  <c r="Q1882" i="2"/>
  <c r="S1882" i="2" a="1"/>
  <c r="S1882" i="2" s="1"/>
  <c r="F1882" i="2" s="1"/>
  <c r="M1883" i="2"/>
  <c r="K1883" i="2" s="1"/>
  <c r="I4681" i="2"/>
  <c r="G4681" i="2" s="1"/>
  <c r="J4680" i="2"/>
  <c r="E1883" i="2" l="1"/>
  <c r="O1883" i="2"/>
  <c r="P1883" i="2"/>
  <c r="L1883" i="2"/>
  <c r="H1883" i="2" a="1"/>
  <c r="H1883" i="2" s="1"/>
  <c r="I4682" i="2"/>
  <c r="G4682" i="2" s="1"/>
  <c r="J4681" i="2"/>
  <c r="Q1883" i="2" l="1"/>
  <c r="M1884" i="2"/>
  <c r="S1883" i="2" a="1"/>
  <c r="S1883" i="2" s="1"/>
  <c r="F1883" i="2" s="1"/>
  <c r="R1883" i="2"/>
  <c r="H1884" i="2" s="1" a="1"/>
  <c r="H1884" i="2" s="1"/>
  <c r="N1884" i="2"/>
  <c r="I4683" i="2"/>
  <c r="G4683" i="2" s="1"/>
  <c r="J4682" i="2"/>
  <c r="K1884" i="2" l="1"/>
  <c r="I4684" i="2"/>
  <c r="G4684" i="2" s="1"/>
  <c r="J4683" i="2"/>
  <c r="E1884" i="2" l="1"/>
  <c r="P1884" i="2"/>
  <c r="O1884" i="2"/>
  <c r="L1884" i="2"/>
  <c r="I4685" i="2"/>
  <c r="G4685" i="2" s="1"/>
  <c r="J4684" i="2"/>
  <c r="R1884" i="2" l="1"/>
  <c r="N1885" i="2"/>
  <c r="Q1884" i="2"/>
  <c r="S1884" i="2" a="1"/>
  <c r="S1884" i="2" s="1"/>
  <c r="F1884" i="2" s="1"/>
  <c r="M1885" i="2"/>
  <c r="K1885" i="2" s="1"/>
  <c r="I4686" i="2"/>
  <c r="G4686" i="2" s="1"/>
  <c r="J4685" i="2"/>
  <c r="E1885" i="2" l="1"/>
  <c r="P1885" i="2"/>
  <c r="O1885" i="2"/>
  <c r="L1885" i="2"/>
  <c r="H1885" i="2" a="1"/>
  <c r="H1885" i="2" s="1"/>
  <c r="I4687" i="2"/>
  <c r="G4687" i="2" s="1"/>
  <c r="J4686" i="2"/>
  <c r="R1885" i="2" l="1"/>
  <c r="N1886" i="2"/>
  <c r="Q1885" i="2"/>
  <c r="M1886" i="2"/>
  <c r="K1886" i="2" s="1"/>
  <c r="S1885" i="2" a="1"/>
  <c r="S1885" i="2" s="1"/>
  <c r="F1885" i="2" s="1"/>
  <c r="I4688" i="2"/>
  <c r="G4688" i="2" s="1"/>
  <c r="J4687" i="2"/>
  <c r="P1886" i="2" l="1"/>
  <c r="E1886" i="2"/>
  <c r="O1886" i="2"/>
  <c r="L1886" i="2"/>
  <c r="H1886" i="2" a="1"/>
  <c r="H1886" i="2" s="1"/>
  <c r="I4689" i="2"/>
  <c r="G4689" i="2" s="1"/>
  <c r="J4688" i="2"/>
  <c r="Q1886" i="2" l="1"/>
  <c r="S1886" i="2" a="1"/>
  <c r="S1886" i="2" s="1"/>
  <c r="F1886" i="2" s="1"/>
  <c r="M1887" i="2"/>
  <c r="N1887" i="2"/>
  <c r="R1886" i="2"/>
  <c r="H1887" i="2" s="1" a="1"/>
  <c r="H1887" i="2" s="1"/>
  <c r="I4690" i="2"/>
  <c r="G4690" i="2" s="1"/>
  <c r="J4689" i="2"/>
  <c r="K1887" i="2" l="1"/>
  <c r="I4691" i="2"/>
  <c r="G4691" i="2" s="1"/>
  <c r="J4690" i="2"/>
  <c r="E1887" i="2" l="1"/>
  <c r="P1887" i="2"/>
  <c r="O1887" i="2"/>
  <c r="L1887" i="2"/>
  <c r="I4692" i="2"/>
  <c r="G4692" i="2" s="1"/>
  <c r="J4691" i="2"/>
  <c r="Q1887" i="2" l="1"/>
  <c r="M1888" i="2"/>
  <c r="S1887" i="2" a="1"/>
  <c r="S1887" i="2" s="1"/>
  <c r="F1887" i="2" s="1"/>
  <c r="N1888" i="2"/>
  <c r="R1887" i="2"/>
  <c r="H1888" i="2" s="1" a="1"/>
  <c r="H1888" i="2" s="1"/>
  <c r="I4693" i="2"/>
  <c r="G4693" i="2" s="1"/>
  <c r="J4692" i="2"/>
  <c r="K1888" i="2" l="1"/>
  <c r="I4694" i="2"/>
  <c r="G4694" i="2" s="1"/>
  <c r="J4693" i="2"/>
  <c r="E1888" i="2" l="1"/>
  <c r="O1888" i="2"/>
  <c r="P1888" i="2"/>
  <c r="L1888" i="2"/>
  <c r="I4695" i="2"/>
  <c r="G4695" i="2" s="1"/>
  <c r="J4694" i="2"/>
  <c r="Q1888" i="2" l="1"/>
  <c r="S1888" i="2" a="1"/>
  <c r="S1888" i="2" s="1"/>
  <c r="F1888" i="2" s="1"/>
  <c r="M1889" i="2"/>
  <c r="R1888" i="2"/>
  <c r="H1889" i="2" s="1" a="1"/>
  <c r="H1889" i="2" s="1"/>
  <c r="N1889" i="2"/>
  <c r="I4696" i="2"/>
  <c r="G4696" i="2" s="1"/>
  <c r="J4695" i="2"/>
  <c r="K1889" i="2" l="1"/>
  <c r="I4697" i="2"/>
  <c r="G4697" i="2" s="1"/>
  <c r="J4696" i="2"/>
  <c r="O1889" i="2" l="1"/>
  <c r="P1889" i="2"/>
  <c r="E1889" i="2"/>
  <c r="L1889" i="2"/>
  <c r="I4698" i="2"/>
  <c r="G4698" i="2" s="1"/>
  <c r="J4697" i="2"/>
  <c r="R1889" i="2" l="1"/>
  <c r="N1890" i="2"/>
  <c r="Q1889" i="2"/>
  <c r="M1890" i="2"/>
  <c r="K1890" i="2" s="1"/>
  <c r="S1889" i="2" a="1"/>
  <c r="S1889" i="2" s="1"/>
  <c r="F1889" i="2" s="1"/>
  <c r="I4699" i="2"/>
  <c r="G4699" i="2" s="1"/>
  <c r="J4698" i="2"/>
  <c r="E1890" i="2" l="1"/>
  <c r="O1890" i="2"/>
  <c r="P1890" i="2"/>
  <c r="L1890" i="2"/>
  <c r="H1890" i="2" a="1"/>
  <c r="H1890" i="2" s="1"/>
  <c r="I4700" i="2"/>
  <c r="G4700" i="2" s="1"/>
  <c r="J4699" i="2"/>
  <c r="Q1890" i="2" l="1"/>
  <c r="S1890" i="2" a="1"/>
  <c r="S1890" i="2" s="1"/>
  <c r="F1890" i="2" s="1"/>
  <c r="M1891" i="2"/>
  <c r="R1890" i="2"/>
  <c r="H1891" i="2" s="1" a="1"/>
  <c r="H1891" i="2" s="1"/>
  <c r="N1891" i="2"/>
  <c r="I4701" i="2"/>
  <c r="G4701" i="2" s="1"/>
  <c r="J4700" i="2"/>
  <c r="K1891" i="2" l="1"/>
  <c r="I4702" i="2"/>
  <c r="G4702" i="2" s="1"/>
  <c r="J4701" i="2"/>
  <c r="O1891" i="2" l="1"/>
  <c r="E1891" i="2"/>
  <c r="P1891" i="2"/>
  <c r="L1891" i="2"/>
  <c r="I4703" i="2"/>
  <c r="G4703" i="2" s="1"/>
  <c r="J4702" i="2"/>
  <c r="R1891" i="2" l="1"/>
  <c r="N1892" i="2"/>
  <c r="Q1891" i="2"/>
  <c r="S1891" i="2" a="1"/>
  <c r="S1891" i="2" s="1"/>
  <c r="F1891" i="2" s="1"/>
  <c r="M1892" i="2"/>
  <c r="K1892" i="2" s="1"/>
  <c r="I4704" i="2"/>
  <c r="G4704" i="2" s="1"/>
  <c r="J4703" i="2"/>
  <c r="P1892" i="2" l="1"/>
  <c r="O1892" i="2"/>
  <c r="E1892" i="2"/>
  <c r="L1892" i="2"/>
  <c r="H1892" i="2" a="1"/>
  <c r="H1892" i="2" s="1"/>
  <c r="I4705" i="2"/>
  <c r="G4705" i="2" s="1"/>
  <c r="J4704" i="2"/>
  <c r="Q1892" i="2" l="1"/>
  <c r="S1892" i="2" a="1"/>
  <c r="S1892" i="2" s="1"/>
  <c r="F1892" i="2" s="1"/>
  <c r="M1893" i="2"/>
  <c r="N1893" i="2"/>
  <c r="R1892" i="2"/>
  <c r="H1893" i="2" s="1" a="1"/>
  <c r="H1893" i="2" s="1"/>
  <c r="I4706" i="2"/>
  <c r="G4706" i="2" s="1"/>
  <c r="J4705" i="2"/>
  <c r="K1893" i="2" l="1"/>
  <c r="I4707" i="2"/>
  <c r="G4707" i="2" s="1"/>
  <c r="J4706" i="2"/>
  <c r="O1893" i="2" l="1"/>
  <c r="E1893" i="2"/>
  <c r="P1893" i="2"/>
  <c r="L1893" i="2"/>
  <c r="I4708" i="2"/>
  <c r="G4708" i="2" s="1"/>
  <c r="J4707" i="2"/>
  <c r="N1894" i="2" l="1"/>
  <c r="R1893" i="2"/>
  <c r="Q1893" i="2"/>
  <c r="M1894" i="2"/>
  <c r="K1894" i="2" s="1"/>
  <c r="S1893" i="2" a="1"/>
  <c r="S1893" i="2" s="1"/>
  <c r="F1893" i="2" s="1"/>
  <c r="I4709" i="2"/>
  <c r="G4709" i="2" s="1"/>
  <c r="J4708" i="2"/>
  <c r="H1894" i="2" l="1" a="1"/>
  <c r="H1894" i="2" s="1"/>
  <c r="E1894" i="2"/>
  <c r="O1894" i="2"/>
  <c r="P1894" i="2"/>
  <c r="L1894" i="2"/>
  <c r="I4710" i="2"/>
  <c r="G4710" i="2" s="1"/>
  <c r="J4709" i="2"/>
  <c r="Q1894" i="2" l="1"/>
  <c r="M1895" i="2"/>
  <c r="S1894" i="2" a="1"/>
  <c r="S1894" i="2" s="1"/>
  <c r="F1894" i="2" s="1"/>
  <c r="N1895" i="2"/>
  <c r="R1894" i="2"/>
  <c r="H1895" i="2" s="1" a="1"/>
  <c r="H1895" i="2" s="1"/>
  <c r="I4711" i="2"/>
  <c r="G4711" i="2" s="1"/>
  <c r="J4710" i="2"/>
  <c r="K1895" i="2" l="1"/>
  <c r="I4712" i="2"/>
  <c r="G4712" i="2" s="1"/>
  <c r="J4711" i="2"/>
  <c r="E1895" i="2" l="1"/>
  <c r="O1895" i="2"/>
  <c r="L1895" i="2"/>
  <c r="P1895" i="2"/>
  <c r="I4713" i="2"/>
  <c r="G4713" i="2" s="1"/>
  <c r="J4712" i="2"/>
  <c r="N1896" i="2" l="1"/>
  <c r="R1895" i="2"/>
  <c r="Q1895" i="2"/>
  <c r="M1896" i="2"/>
  <c r="K1896" i="2" s="1"/>
  <c r="S1895" i="2" a="1"/>
  <c r="S1895" i="2" s="1"/>
  <c r="F1895" i="2" s="1"/>
  <c r="I4714" i="2"/>
  <c r="G4714" i="2" s="1"/>
  <c r="J4713" i="2"/>
  <c r="H1896" i="2" l="1" a="1"/>
  <c r="H1896" i="2" s="1"/>
  <c r="E1896" i="2"/>
  <c r="P1896" i="2"/>
  <c r="O1896" i="2"/>
  <c r="L1896" i="2"/>
  <c r="I4715" i="2"/>
  <c r="G4715" i="2" s="1"/>
  <c r="J4714" i="2"/>
  <c r="R1896" i="2" l="1"/>
  <c r="N1897" i="2"/>
  <c r="S1896" i="2" a="1"/>
  <c r="S1896" i="2" s="1"/>
  <c r="F1896" i="2" s="1"/>
  <c r="Q1896" i="2"/>
  <c r="H1897" i="2" s="1" a="1"/>
  <c r="H1897" i="2" s="1"/>
  <c r="M1897" i="2"/>
  <c r="K1897" i="2" s="1"/>
  <c r="I4716" i="2"/>
  <c r="G4716" i="2" s="1"/>
  <c r="J4715" i="2"/>
  <c r="E1897" i="2" l="1"/>
  <c r="O1897" i="2"/>
  <c r="P1897" i="2"/>
  <c r="L1897" i="2"/>
  <c r="I4717" i="2"/>
  <c r="G4717" i="2" s="1"/>
  <c r="J4716" i="2"/>
  <c r="Q1897" i="2" l="1"/>
  <c r="S1897" i="2" a="1"/>
  <c r="S1897" i="2" s="1"/>
  <c r="F1897" i="2" s="1"/>
  <c r="M1898" i="2"/>
  <c r="N1898" i="2"/>
  <c r="R1897" i="2"/>
  <c r="H1898" i="2" s="1" a="1"/>
  <c r="H1898" i="2" s="1"/>
  <c r="I4718" i="2"/>
  <c r="G4718" i="2" s="1"/>
  <c r="J4717" i="2"/>
  <c r="K1898" i="2" l="1"/>
  <c r="I4719" i="2"/>
  <c r="G4719" i="2" s="1"/>
  <c r="J4718" i="2"/>
  <c r="O1898" i="2" l="1"/>
  <c r="E1898" i="2"/>
  <c r="P1898" i="2"/>
  <c r="L1898" i="2"/>
  <c r="I4720" i="2"/>
  <c r="G4720" i="2" s="1"/>
  <c r="J4719" i="2"/>
  <c r="R1898" i="2" l="1"/>
  <c r="N1899" i="2"/>
  <c r="Q1898" i="2"/>
  <c r="M1899" i="2"/>
  <c r="K1899" i="2" s="1"/>
  <c r="S1898" i="2" a="1"/>
  <c r="S1898" i="2" s="1"/>
  <c r="F1898" i="2" s="1"/>
  <c r="I4721" i="2"/>
  <c r="G4721" i="2" s="1"/>
  <c r="J4720" i="2"/>
  <c r="P1899" i="2" l="1"/>
  <c r="E1899" i="2"/>
  <c r="O1899" i="2"/>
  <c r="L1899" i="2"/>
  <c r="H1899" i="2" a="1"/>
  <c r="H1899" i="2" s="1"/>
  <c r="I4722" i="2"/>
  <c r="G4722" i="2" s="1"/>
  <c r="J4721" i="2"/>
  <c r="Q1899" i="2" l="1"/>
  <c r="S1899" i="2" a="1"/>
  <c r="S1899" i="2" s="1"/>
  <c r="F1899" i="2" s="1"/>
  <c r="M1900" i="2"/>
  <c r="N1900" i="2"/>
  <c r="R1899" i="2"/>
  <c r="H1900" i="2" s="1" a="1"/>
  <c r="H1900" i="2" s="1"/>
  <c r="I4723" i="2"/>
  <c r="G4723" i="2" s="1"/>
  <c r="J4722" i="2"/>
  <c r="K1900" i="2" l="1"/>
  <c r="I4724" i="2"/>
  <c r="G4724" i="2" s="1"/>
  <c r="J4723" i="2"/>
  <c r="O1900" i="2" l="1"/>
  <c r="P1900" i="2"/>
  <c r="E1900" i="2"/>
  <c r="L1900" i="2"/>
  <c r="I4725" i="2"/>
  <c r="G4725" i="2" s="1"/>
  <c r="J4724" i="2"/>
  <c r="N1901" i="2" l="1"/>
  <c r="R1900" i="2"/>
  <c r="Q1900" i="2"/>
  <c r="S1900" i="2" a="1"/>
  <c r="S1900" i="2" s="1"/>
  <c r="F1900" i="2" s="1"/>
  <c r="M1901" i="2"/>
  <c r="K1901" i="2" s="1"/>
  <c r="I4726" i="2"/>
  <c r="G4726" i="2" s="1"/>
  <c r="J4725" i="2"/>
  <c r="E1901" i="2" l="1"/>
  <c r="P1901" i="2"/>
  <c r="O1901" i="2"/>
  <c r="L1901" i="2"/>
  <c r="H1901" i="2" a="1"/>
  <c r="H1901" i="2" s="1"/>
  <c r="I4727" i="2"/>
  <c r="G4727" i="2" s="1"/>
  <c r="J4726" i="2"/>
  <c r="R1901" i="2" l="1"/>
  <c r="N1902" i="2"/>
  <c r="Q1901" i="2"/>
  <c r="M1902" i="2"/>
  <c r="S1901" i="2" a="1"/>
  <c r="S1901" i="2" s="1"/>
  <c r="F1901" i="2" s="1"/>
  <c r="I4728" i="2"/>
  <c r="G4728" i="2" s="1"/>
  <c r="J4727" i="2"/>
  <c r="K1902" i="2" l="1"/>
  <c r="H1902" i="2" a="1"/>
  <c r="H1902" i="2" s="1"/>
  <c r="I4729" i="2"/>
  <c r="G4729" i="2" s="1"/>
  <c r="J4728" i="2"/>
  <c r="E1902" i="2" l="1"/>
  <c r="O1902" i="2"/>
  <c r="P1902" i="2"/>
  <c r="L1902" i="2"/>
  <c r="I4730" i="2"/>
  <c r="G4730" i="2" s="1"/>
  <c r="J4729" i="2"/>
  <c r="N1903" i="2" l="1"/>
  <c r="R1902" i="2"/>
  <c r="Q1902" i="2"/>
  <c r="M1903" i="2"/>
  <c r="K1903" i="2" s="1"/>
  <c r="S1902" i="2" a="1"/>
  <c r="S1902" i="2" s="1"/>
  <c r="F1902" i="2" s="1"/>
  <c r="I4731" i="2"/>
  <c r="G4731" i="2" s="1"/>
  <c r="J4730" i="2"/>
  <c r="H1903" i="2" l="1" a="1"/>
  <c r="H1903" i="2" s="1"/>
  <c r="E1903" i="2"/>
  <c r="O1903" i="2"/>
  <c r="P1903" i="2"/>
  <c r="L1903" i="2"/>
  <c r="I4732" i="2"/>
  <c r="G4732" i="2" s="1"/>
  <c r="J4731" i="2"/>
  <c r="N1904" i="2" l="1"/>
  <c r="R1903" i="2"/>
  <c r="Q1903" i="2"/>
  <c r="S1903" i="2" a="1"/>
  <c r="S1903" i="2" s="1"/>
  <c r="F1903" i="2" s="1"/>
  <c r="M1904" i="2"/>
  <c r="K1904" i="2" s="1"/>
  <c r="I4733" i="2"/>
  <c r="G4733" i="2" s="1"/>
  <c r="J4732" i="2"/>
  <c r="H1904" i="2" l="1" a="1"/>
  <c r="H1904" i="2" s="1"/>
  <c r="E1904" i="2"/>
  <c r="P1904" i="2"/>
  <c r="O1904" i="2"/>
  <c r="L1904" i="2"/>
  <c r="I4734" i="2"/>
  <c r="G4734" i="2" s="1"/>
  <c r="J4733" i="2"/>
  <c r="Q1904" i="2" l="1"/>
  <c r="S1904" i="2" a="1"/>
  <c r="S1904" i="2" s="1"/>
  <c r="F1904" i="2" s="1"/>
  <c r="M1905" i="2"/>
  <c r="R1904" i="2"/>
  <c r="H1905" i="2" s="1" a="1"/>
  <c r="H1905" i="2" s="1"/>
  <c r="N1905" i="2"/>
  <c r="I4735" i="2"/>
  <c r="G4735" i="2" s="1"/>
  <c r="J4734" i="2"/>
  <c r="K1905" i="2" l="1"/>
  <c r="I4736" i="2"/>
  <c r="G4736" i="2" s="1"/>
  <c r="J4735" i="2"/>
  <c r="E1905" i="2" l="1"/>
  <c r="O1905" i="2"/>
  <c r="P1905" i="2"/>
  <c r="L1905" i="2"/>
  <c r="I4737" i="2"/>
  <c r="G4737" i="2" s="1"/>
  <c r="J4736" i="2"/>
  <c r="Q1905" i="2" l="1"/>
  <c r="S1905" i="2" a="1"/>
  <c r="S1905" i="2" s="1"/>
  <c r="F1905" i="2" s="1"/>
  <c r="M1906" i="2"/>
  <c r="R1905" i="2"/>
  <c r="H1906" i="2" s="1" a="1"/>
  <c r="H1906" i="2" s="1"/>
  <c r="N1906" i="2"/>
  <c r="I4738" i="2"/>
  <c r="G4738" i="2" s="1"/>
  <c r="J4737" i="2"/>
  <c r="K1906" i="2" l="1"/>
  <c r="I4739" i="2"/>
  <c r="G4739" i="2" s="1"/>
  <c r="J4738" i="2"/>
  <c r="O1906" i="2" l="1"/>
  <c r="E1906" i="2"/>
  <c r="P1906" i="2"/>
  <c r="L1906" i="2"/>
  <c r="I4740" i="2"/>
  <c r="G4740" i="2" s="1"/>
  <c r="J4739" i="2"/>
  <c r="R1906" i="2" l="1"/>
  <c r="N1907" i="2"/>
  <c r="Q1906" i="2"/>
  <c r="M1907" i="2"/>
  <c r="K1907" i="2" s="1"/>
  <c r="S1906" i="2" a="1"/>
  <c r="S1906" i="2" s="1"/>
  <c r="F1906" i="2" s="1"/>
  <c r="I4741" i="2"/>
  <c r="G4741" i="2" s="1"/>
  <c r="J4740" i="2"/>
  <c r="E1907" i="2" l="1"/>
  <c r="P1907" i="2"/>
  <c r="O1907" i="2"/>
  <c r="L1907" i="2"/>
  <c r="H1907" i="2" a="1"/>
  <c r="H1907" i="2" s="1"/>
  <c r="I4742" i="2"/>
  <c r="G4742" i="2" s="1"/>
  <c r="J4741" i="2"/>
  <c r="Q1907" i="2" l="1"/>
  <c r="S1907" i="2" a="1"/>
  <c r="S1907" i="2" s="1"/>
  <c r="F1907" i="2" s="1"/>
  <c r="M1908" i="2"/>
  <c r="N1908" i="2"/>
  <c r="R1907" i="2"/>
  <c r="H1908" i="2" s="1" a="1"/>
  <c r="H1908" i="2" s="1"/>
  <c r="I4743" i="2"/>
  <c r="G4743" i="2" s="1"/>
  <c r="J4742" i="2"/>
  <c r="K1908" i="2" l="1"/>
  <c r="I4744" i="2"/>
  <c r="G4744" i="2" s="1"/>
  <c r="J4743" i="2"/>
  <c r="E1908" i="2" l="1"/>
  <c r="P1908" i="2"/>
  <c r="O1908" i="2"/>
  <c r="L1908" i="2"/>
  <c r="I4745" i="2"/>
  <c r="G4745" i="2" s="1"/>
  <c r="J4744" i="2"/>
  <c r="N1909" i="2" l="1"/>
  <c r="R1908" i="2"/>
  <c r="Q1908" i="2"/>
  <c r="S1908" i="2" a="1"/>
  <c r="S1908" i="2" s="1"/>
  <c r="F1908" i="2" s="1"/>
  <c r="M1909" i="2"/>
  <c r="K1909" i="2" s="1"/>
  <c r="I4746" i="2"/>
  <c r="G4746" i="2" s="1"/>
  <c r="J4745" i="2"/>
  <c r="H1909" i="2" l="1" a="1"/>
  <c r="H1909" i="2" s="1"/>
  <c r="E1909" i="2"/>
  <c r="O1909" i="2"/>
  <c r="P1909" i="2"/>
  <c r="L1909" i="2"/>
  <c r="I4747" i="2"/>
  <c r="G4747" i="2" s="1"/>
  <c r="J4746" i="2"/>
  <c r="Q1909" i="2" l="1"/>
  <c r="S1909" i="2" a="1"/>
  <c r="S1909" i="2" s="1"/>
  <c r="F1909" i="2" s="1"/>
  <c r="M1910" i="2"/>
  <c r="R1909" i="2"/>
  <c r="H1910" i="2" s="1" a="1"/>
  <c r="H1910" i="2" s="1"/>
  <c r="N1910" i="2"/>
  <c r="I4748" i="2"/>
  <c r="G4748" i="2" s="1"/>
  <c r="J4747" i="2"/>
  <c r="K1910" i="2" l="1"/>
  <c r="I4749" i="2"/>
  <c r="G4749" i="2" s="1"/>
  <c r="J4748" i="2"/>
  <c r="E1910" i="2" l="1"/>
  <c r="O1910" i="2"/>
  <c r="P1910" i="2"/>
  <c r="L1910" i="2"/>
  <c r="I4750" i="2"/>
  <c r="G4750" i="2" s="1"/>
  <c r="J4749" i="2"/>
  <c r="N1911" i="2" l="1"/>
  <c r="R1910" i="2"/>
  <c r="Q1910" i="2"/>
  <c r="M1911" i="2"/>
  <c r="K1911" i="2" s="1"/>
  <c r="S1910" i="2" a="1"/>
  <c r="S1910" i="2" s="1"/>
  <c r="F1910" i="2" s="1"/>
  <c r="I4751" i="2"/>
  <c r="G4751" i="2" s="1"/>
  <c r="J4750" i="2"/>
  <c r="E1911" i="2" l="1"/>
  <c r="P1911" i="2"/>
  <c r="O1911" i="2"/>
  <c r="L1911" i="2"/>
  <c r="H1911" i="2" a="1"/>
  <c r="H1911" i="2" s="1"/>
  <c r="I4752" i="2"/>
  <c r="G4752" i="2" s="1"/>
  <c r="J4751" i="2"/>
  <c r="R1911" i="2" l="1"/>
  <c r="N1912" i="2"/>
  <c r="Q1911" i="2"/>
  <c r="S1911" i="2" a="1"/>
  <c r="S1911" i="2" s="1"/>
  <c r="F1911" i="2" s="1"/>
  <c r="M1912" i="2"/>
  <c r="K1912" i="2" s="1"/>
  <c r="I4753" i="2"/>
  <c r="G4753" i="2" s="1"/>
  <c r="J4752" i="2"/>
  <c r="E1912" i="2" l="1"/>
  <c r="P1912" i="2"/>
  <c r="O1912" i="2"/>
  <c r="L1912" i="2"/>
  <c r="H1912" i="2" a="1"/>
  <c r="H1912" i="2" s="1"/>
  <c r="I4754" i="2"/>
  <c r="G4754" i="2" s="1"/>
  <c r="J4753" i="2"/>
  <c r="Q1912" i="2" l="1"/>
  <c r="S1912" i="2" a="1"/>
  <c r="S1912" i="2" s="1"/>
  <c r="F1912" i="2" s="1"/>
  <c r="M1913" i="2"/>
  <c r="R1912" i="2"/>
  <c r="H1913" i="2" s="1" a="1"/>
  <c r="H1913" i="2" s="1"/>
  <c r="N1913" i="2"/>
  <c r="I4755" i="2"/>
  <c r="G4755" i="2" s="1"/>
  <c r="J4754" i="2"/>
  <c r="K1913" i="2" l="1"/>
  <c r="I4756" i="2"/>
  <c r="G4756" i="2" s="1"/>
  <c r="J4755" i="2"/>
  <c r="O1913" i="2" l="1"/>
  <c r="E1913" i="2"/>
  <c r="P1913" i="2"/>
  <c r="L1913" i="2"/>
  <c r="I4757" i="2"/>
  <c r="G4757" i="2" s="1"/>
  <c r="J4756" i="2"/>
  <c r="N1914" i="2" l="1"/>
  <c r="R1913" i="2"/>
  <c r="Q1913" i="2"/>
  <c r="S1913" i="2" a="1"/>
  <c r="S1913" i="2" s="1"/>
  <c r="F1913" i="2" s="1"/>
  <c r="M1914" i="2"/>
  <c r="K1914" i="2" s="1"/>
  <c r="I4758" i="2"/>
  <c r="G4758" i="2" s="1"/>
  <c r="J4757" i="2"/>
  <c r="H1914" i="2" l="1" a="1"/>
  <c r="H1914" i="2" s="1"/>
  <c r="P1914" i="2"/>
  <c r="O1914" i="2"/>
  <c r="E1914" i="2"/>
  <c r="L1914" i="2"/>
  <c r="I4759" i="2"/>
  <c r="G4759" i="2" s="1"/>
  <c r="J4758" i="2"/>
  <c r="Q1914" i="2" l="1"/>
  <c r="S1914" i="2" a="1"/>
  <c r="S1914" i="2" s="1"/>
  <c r="F1914" i="2" s="1"/>
  <c r="M1915" i="2"/>
  <c r="N1915" i="2"/>
  <c r="R1914" i="2"/>
  <c r="H1915" i="2" s="1" a="1"/>
  <c r="H1915" i="2" s="1"/>
  <c r="I4760" i="2"/>
  <c r="G4760" i="2" s="1"/>
  <c r="J4759" i="2"/>
  <c r="K1915" i="2" l="1"/>
  <c r="I4761" i="2"/>
  <c r="G4761" i="2" s="1"/>
  <c r="J4760" i="2"/>
  <c r="P1915" i="2" l="1"/>
  <c r="O1915" i="2"/>
  <c r="E1915" i="2"/>
  <c r="L1915" i="2"/>
  <c r="I4762" i="2"/>
  <c r="G4762" i="2" s="1"/>
  <c r="J4761" i="2"/>
  <c r="M1916" i="2" l="1"/>
  <c r="S1915" i="2" a="1"/>
  <c r="S1915" i="2" s="1"/>
  <c r="F1915" i="2" s="1"/>
  <c r="Q1915" i="2"/>
  <c r="R1915" i="2"/>
  <c r="N1916" i="2"/>
  <c r="I4763" i="2"/>
  <c r="G4763" i="2" s="1"/>
  <c r="J4762" i="2"/>
  <c r="H1916" i="2" l="1" a="1"/>
  <c r="H1916" i="2" s="1"/>
  <c r="K1916" i="2"/>
  <c r="I4764" i="2"/>
  <c r="G4764" i="2" s="1"/>
  <c r="J4763" i="2"/>
  <c r="E1916" i="2" l="1"/>
  <c r="P1916" i="2"/>
  <c r="L1916" i="2"/>
  <c r="O1916" i="2"/>
  <c r="I4765" i="2"/>
  <c r="G4765" i="2" s="1"/>
  <c r="J4764" i="2"/>
  <c r="S1916" i="2" l="1" a="1"/>
  <c r="S1916" i="2" s="1"/>
  <c r="F1916" i="2" s="1"/>
  <c r="M1917" i="2"/>
  <c r="Q1916" i="2"/>
  <c r="R1916" i="2"/>
  <c r="N1917" i="2"/>
  <c r="I4766" i="2"/>
  <c r="G4766" i="2" s="1"/>
  <c r="J4765" i="2"/>
  <c r="H1917" i="2" l="1" a="1"/>
  <c r="H1917" i="2" s="1"/>
  <c r="K1917" i="2"/>
  <c r="I4767" i="2"/>
  <c r="G4767" i="2" s="1"/>
  <c r="J4766" i="2"/>
  <c r="E1917" i="2" l="1"/>
  <c r="O1917" i="2"/>
  <c r="P1917" i="2"/>
  <c r="L1917" i="2"/>
  <c r="I4768" i="2"/>
  <c r="G4768" i="2" s="1"/>
  <c r="J4767" i="2"/>
  <c r="Q1917" i="2" l="1"/>
  <c r="M1918" i="2"/>
  <c r="S1917" i="2" a="1"/>
  <c r="S1917" i="2" s="1"/>
  <c r="F1917" i="2" s="1"/>
  <c r="N1918" i="2"/>
  <c r="R1917" i="2"/>
  <c r="H1918" i="2" s="1" a="1"/>
  <c r="H1918" i="2" s="1"/>
  <c r="I4769" i="2"/>
  <c r="G4769" i="2" s="1"/>
  <c r="J4768" i="2"/>
  <c r="K1918" i="2" l="1"/>
  <c r="I4770" i="2"/>
  <c r="G4770" i="2" s="1"/>
  <c r="J4769" i="2"/>
  <c r="E1918" i="2" l="1"/>
  <c r="O1918" i="2"/>
  <c r="P1918" i="2"/>
  <c r="L1918" i="2"/>
  <c r="I4771" i="2"/>
  <c r="G4771" i="2" s="1"/>
  <c r="J4770" i="2"/>
  <c r="Q1918" i="2" l="1"/>
  <c r="S1918" i="2" a="1"/>
  <c r="S1918" i="2" s="1"/>
  <c r="F1918" i="2" s="1"/>
  <c r="M1919" i="2"/>
  <c r="R1918" i="2"/>
  <c r="H1919" i="2" s="1" a="1"/>
  <c r="H1919" i="2" s="1"/>
  <c r="N1919" i="2"/>
  <c r="I4772" i="2"/>
  <c r="G4772" i="2" s="1"/>
  <c r="J4771" i="2"/>
  <c r="K1919" i="2" l="1"/>
  <c r="I4773" i="2"/>
  <c r="G4773" i="2" s="1"/>
  <c r="J4772" i="2"/>
  <c r="O1919" i="2" l="1"/>
  <c r="E1919" i="2"/>
  <c r="P1919" i="2"/>
  <c r="L1919" i="2"/>
  <c r="I4774" i="2"/>
  <c r="G4774" i="2" s="1"/>
  <c r="J4773" i="2"/>
  <c r="R1919" i="2" l="1"/>
  <c r="N1920" i="2"/>
  <c r="Q1919" i="2"/>
  <c r="M1920" i="2"/>
  <c r="K1920" i="2" s="1"/>
  <c r="S1919" i="2" a="1"/>
  <c r="S1919" i="2" s="1"/>
  <c r="F1919" i="2" s="1"/>
  <c r="I4775" i="2"/>
  <c r="G4775" i="2" s="1"/>
  <c r="J4774" i="2"/>
  <c r="O1920" i="2" l="1"/>
  <c r="P1920" i="2"/>
  <c r="E1920" i="2"/>
  <c r="L1920" i="2"/>
  <c r="H1920" i="2" a="1"/>
  <c r="H1920" i="2" s="1"/>
  <c r="I4776" i="2"/>
  <c r="G4776" i="2" s="1"/>
  <c r="J4775" i="2"/>
  <c r="N1921" i="2" l="1"/>
  <c r="R1920" i="2"/>
  <c r="Q1920" i="2"/>
  <c r="M1921" i="2"/>
  <c r="K1921" i="2" s="1"/>
  <c r="S1920" i="2" a="1"/>
  <c r="S1920" i="2" s="1"/>
  <c r="F1920" i="2" s="1"/>
  <c r="I4777" i="2"/>
  <c r="G4777" i="2" s="1"/>
  <c r="J4776" i="2"/>
  <c r="H1921" i="2" l="1" a="1"/>
  <c r="H1921" i="2" s="1"/>
  <c r="E1921" i="2"/>
  <c r="O1921" i="2"/>
  <c r="P1921" i="2"/>
  <c r="L1921" i="2"/>
  <c r="I4778" i="2"/>
  <c r="G4778" i="2" s="1"/>
  <c r="J4777" i="2"/>
  <c r="R1921" i="2" l="1"/>
  <c r="N1922" i="2"/>
  <c r="Q1921" i="2"/>
  <c r="M1922" i="2"/>
  <c r="K1922" i="2" s="1"/>
  <c r="S1921" i="2" a="1"/>
  <c r="S1921" i="2" s="1"/>
  <c r="F1921" i="2" s="1"/>
  <c r="I4779" i="2"/>
  <c r="G4779" i="2" s="1"/>
  <c r="J4778" i="2"/>
  <c r="P1922" i="2" l="1"/>
  <c r="O1922" i="2"/>
  <c r="E1922" i="2"/>
  <c r="L1922" i="2"/>
  <c r="H1922" i="2" a="1"/>
  <c r="H1922" i="2" s="1"/>
  <c r="I4780" i="2"/>
  <c r="G4780" i="2" s="1"/>
  <c r="J4779" i="2"/>
  <c r="Q1922" i="2" l="1"/>
  <c r="M1923" i="2"/>
  <c r="S1922" i="2" a="1"/>
  <c r="S1922" i="2" s="1"/>
  <c r="F1922" i="2" s="1"/>
  <c r="R1922" i="2"/>
  <c r="H1923" i="2" s="1" a="1"/>
  <c r="H1923" i="2" s="1"/>
  <c r="N1923" i="2"/>
  <c r="I4781" i="2"/>
  <c r="G4781" i="2" s="1"/>
  <c r="J4780" i="2"/>
  <c r="K1923" i="2" l="1"/>
  <c r="I4782" i="2"/>
  <c r="G4782" i="2" s="1"/>
  <c r="J4781" i="2"/>
  <c r="E1923" i="2" l="1"/>
  <c r="P1923" i="2"/>
  <c r="O1923" i="2"/>
  <c r="L1923" i="2"/>
  <c r="I4783" i="2"/>
  <c r="G4783" i="2" s="1"/>
  <c r="J4782" i="2"/>
  <c r="R1923" i="2" l="1"/>
  <c r="N1924" i="2"/>
  <c r="Q1923" i="2"/>
  <c r="M1924" i="2"/>
  <c r="K1924" i="2" s="1"/>
  <c r="S1923" i="2" a="1"/>
  <c r="S1923" i="2" s="1"/>
  <c r="F1923" i="2" s="1"/>
  <c r="I4784" i="2"/>
  <c r="G4784" i="2" s="1"/>
  <c r="J4783" i="2"/>
  <c r="O1924" i="2" l="1"/>
  <c r="E1924" i="2"/>
  <c r="P1924" i="2"/>
  <c r="L1924" i="2"/>
  <c r="H1924" i="2" a="1"/>
  <c r="H1924" i="2" s="1"/>
  <c r="I4785" i="2"/>
  <c r="G4785" i="2" s="1"/>
  <c r="J4784" i="2"/>
  <c r="R1924" i="2" l="1"/>
  <c r="N1925" i="2"/>
  <c r="Q1924" i="2"/>
  <c r="S1924" i="2" a="1"/>
  <c r="S1924" i="2" s="1"/>
  <c r="F1924" i="2" s="1"/>
  <c r="M1925" i="2"/>
  <c r="K1925" i="2" s="1"/>
  <c r="I4786" i="2"/>
  <c r="G4786" i="2" s="1"/>
  <c r="J4785" i="2"/>
  <c r="E1925" i="2" l="1"/>
  <c r="P1925" i="2"/>
  <c r="O1925" i="2"/>
  <c r="L1925" i="2"/>
  <c r="H1925" i="2" a="1"/>
  <c r="H1925" i="2" s="1"/>
  <c r="I4787" i="2"/>
  <c r="G4787" i="2" s="1"/>
  <c r="J4786" i="2"/>
  <c r="R1925" i="2" l="1"/>
  <c r="N1926" i="2"/>
  <c r="Q1925" i="2"/>
  <c r="M1926" i="2"/>
  <c r="K1926" i="2" s="1"/>
  <c r="S1925" i="2" a="1"/>
  <c r="S1925" i="2" s="1"/>
  <c r="F1925" i="2" s="1"/>
  <c r="I4788" i="2"/>
  <c r="G4788" i="2" s="1"/>
  <c r="J4787" i="2"/>
  <c r="O1926" i="2" l="1"/>
  <c r="E1926" i="2"/>
  <c r="P1926" i="2"/>
  <c r="L1926" i="2"/>
  <c r="H1926" i="2" a="1"/>
  <c r="H1926" i="2" s="1"/>
  <c r="I4789" i="2"/>
  <c r="G4789" i="2" s="1"/>
  <c r="J4788" i="2"/>
  <c r="R1926" i="2" l="1"/>
  <c r="N1927" i="2"/>
  <c r="Q1926" i="2"/>
  <c r="M1927" i="2"/>
  <c r="K1927" i="2" s="1"/>
  <c r="S1926" i="2" a="1"/>
  <c r="S1926" i="2" s="1"/>
  <c r="F1926" i="2" s="1"/>
  <c r="I4790" i="2"/>
  <c r="G4790" i="2" s="1"/>
  <c r="J4789" i="2"/>
  <c r="O1927" i="2" l="1"/>
  <c r="E1927" i="2"/>
  <c r="P1927" i="2"/>
  <c r="L1927" i="2"/>
  <c r="H1927" i="2" a="1"/>
  <c r="H1927" i="2" s="1"/>
  <c r="I4791" i="2"/>
  <c r="G4791" i="2" s="1"/>
  <c r="J4790" i="2"/>
  <c r="N1928" i="2" l="1"/>
  <c r="R1927" i="2"/>
  <c r="Q1927" i="2"/>
  <c r="M1928" i="2"/>
  <c r="K1928" i="2" s="1"/>
  <c r="S1927" i="2" a="1"/>
  <c r="S1927" i="2" s="1"/>
  <c r="F1927" i="2" s="1"/>
  <c r="I4792" i="2"/>
  <c r="G4792" i="2" s="1"/>
  <c r="J4791" i="2"/>
  <c r="H1928" i="2" l="1" a="1"/>
  <c r="H1928" i="2" s="1"/>
  <c r="E1928" i="2"/>
  <c r="P1928" i="2"/>
  <c r="O1928" i="2"/>
  <c r="L1928" i="2"/>
  <c r="I4793" i="2"/>
  <c r="G4793" i="2" s="1"/>
  <c r="J4792" i="2"/>
  <c r="N1929" i="2" l="1"/>
  <c r="R1928" i="2"/>
  <c r="Q1928" i="2"/>
  <c r="M1929" i="2"/>
  <c r="K1929" i="2" s="1"/>
  <c r="S1928" i="2" a="1"/>
  <c r="S1928" i="2" s="1"/>
  <c r="F1928" i="2" s="1"/>
  <c r="I4794" i="2"/>
  <c r="G4794" i="2" s="1"/>
  <c r="J4793" i="2"/>
  <c r="E1929" i="2" l="1"/>
  <c r="O1929" i="2"/>
  <c r="P1929" i="2"/>
  <c r="L1929" i="2"/>
  <c r="H1929" i="2" a="1"/>
  <c r="H1929" i="2" s="1"/>
  <c r="I4795" i="2"/>
  <c r="G4795" i="2" s="1"/>
  <c r="J4794" i="2"/>
  <c r="Q1929" i="2" l="1"/>
  <c r="M1930" i="2"/>
  <c r="S1929" i="2" a="1"/>
  <c r="S1929" i="2" s="1"/>
  <c r="F1929" i="2" s="1"/>
  <c r="R1929" i="2"/>
  <c r="H1930" i="2" s="1" a="1"/>
  <c r="H1930" i="2" s="1"/>
  <c r="N1930" i="2"/>
  <c r="I4796" i="2"/>
  <c r="G4796" i="2" s="1"/>
  <c r="J4795" i="2"/>
  <c r="K1930" i="2" l="1"/>
  <c r="I4797" i="2"/>
  <c r="G4797" i="2" s="1"/>
  <c r="J4796" i="2"/>
  <c r="E1930" i="2" l="1"/>
  <c r="O1930" i="2"/>
  <c r="P1930" i="2"/>
  <c r="L1930" i="2"/>
  <c r="I4798" i="2"/>
  <c r="G4798" i="2" s="1"/>
  <c r="J4797" i="2"/>
  <c r="R1930" i="2" l="1"/>
  <c r="N1931" i="2"/>
  <c r="Q1930" i="2"/>
  <c r="M1931" i="2"/>
  <c r="K1931" i="2" s="1"/>
  <c r="S1930" i="2" a="1"/>
  <c r="S1930" i="2" s="1"/>
  <c r="F1930" i="2" s="1"/>
  <c r="I4799" i="2"/>
  <c r="G4799" i="2" s="1"/>
  <c r="J4798" i="2"/>
  <c r="E1931" i="2" l="1"/>
  <c r="P1931" i="2"/>
  <c r="O1931" i="2"/>
  <c r="L1931" i="2"/>
  <c r="H1931" i="2" a="1"/>
  <c r="H1931" i="2" s="1"/>
  <c r="I4800" i="2"/>
  <c r="G4800" i="2" s="1"/>
  <c r="J4799" i="2"/>
  <c r="N1932" i="2" l="1"/>
  <c r="R1931" i="2"/>
  <c r="Q1931" i="2"/>
  <c r="S1931" i="2" a="1"/>
  <c r="S1931" i="2" s="1"/>
  <c r="F1931" i="2" s="1"/>
  <c r="M1932" i="2"/>
  <c r="K1932" i="2" s="1"/>
  <c r="I4801" i="2"/>
  <c r="G4801" i="2" s="1"/>
  <c r="J4800" i="2"/>
  <c r="E1932" i="2" l="1"/>
  <c r="O1932" i="2"/>
  <c r="P1932" i="2"/>
  <c r="L1932" i="2"/>
  <c r="H1932" i="2" a="1"/>
  <c r="H1932" i="2" s="1"/>
  <c r="I4802" i="2"/>
  <c r="G4802" i="2" s="1"/>
  <c r="J4801" i="2"/>
  <c r="R1932" i="2" l="1"/>
  <c r="N1933" i="2"/>
  <c r="Q1932" i="2"/>
  <c r="M1933" i="2"/>
  <c r="K1933" i="2" s="1"/>
  <c r="S1932" i="2" a="1"/>
  <c r="S1932" i="2" s="1"/>
  <c r="F1932" i="2" s="1"/>
  <c r="I4803" i="2"/>
  <c r="G4803" i="2" s="1"/>
  <c r="J4802" i="2"/>
  <c r="E1933" i="2" l="1"/>
  <c r="P1933" i="2"/>
  <c r="O1933" i="2"/>
  <c r="L1933" i="2"/>
  <c r="H1933" i="2" a="1"/>
  <c r="H1933" i="2" s="1"/>
  <c r="I4804" i="2"/>
  <c r="G4804" i="2" s="1"/>
  <c r="J4803" i="2"/>
  <c r="Q1933" i="2" l="1"/>
  <c r="M1934" i="2"/>
  <c r="S1933" i="2" a="1"/>
  <c r="S1933" i="2" s="1"/>
  <c r="F1933" i="2" s="1"/>
  <c r="N1934" i="2"/>
  <c r="R1933" i="2"/>
  <c r="H1934" i="2" s="1" a="1"/>
  <c r="H1934" i="2" s="1"/>
  <c r="I4805" i="2"/>
  <c r="G4805" i="2" s="1"/>
  <c r="J4804" i="2"/>
  <c r="K1934" i="2" l="1"/>
  <c r="I4806" i="2"/>
  <c r="G4806" i="2" s="1"/>
  <c r="J4805" i="2"/>
  <c r="E1934" i="2" l="1"/>
  <c r="P1934" i="2"/>
  <c r="O1934" i="2"/>
  <c r="L1934" i="2"/>
  <c r="I4807" i="2"/>
  <c r="G4807" i="2" s="1"/>
  <c r="J4806" i="2"/>
  <c r="R1934" i="2" l="1"/>
  <c r="N1935" i="2"/>
  <c r="Q1934" i="2"/>
  <c r="S1934" i="2" a="1"/>
  <c r="S1934" i="2" s="1"/>
  <c r="F1934" i="2" s="1"/>
  <c r="M1935" i="2"/>
  <c r="K1935" i="2" s="1"/>
  <c r="I4808" i="2"/>
  <c r="G4808" i="2" s="1"/>
  <c r="J4807" i="2"/>
  <c r="O1935" i="2" l="1"/>
  <c r="E1935" i="2"/>
  <c r="P1935" i="2"/>
  <c r="L1935" i="2"/>
  <c r="H1935" i="2" a="1"/>
  <c r="H1935" i="2" s="1"/>
  <c r="I4809" i="2"/>
  <c r="G4809" i="2" s="1"/>
  <c r="J4808" i="2"/>
  <c r="R1935" i="2" l="1"/>
  <c r="N1936" i="2"/>
  <c r="Q1935" i="2"/>
  <c r="M1936" i="2"/>
  <c r="K1936" i="2" s="1"/>
  <c r="S1935" i="2" a="1"/>
  <c r="S1935" i="2" s="1"/>
  <c r="F1935" i="2" s="1"/>
  <c r="I4810" i="2"/>
  <c r="G4810" i="2" s="1"/>
  <c r="J4809" i="2"/>
  <c r="E1936" i="2" l="1"/>
  <c r="P1936" i="2"/>
  <c r="O1936" i="2"/>
  <c r="L1936" i="2"/>
  <c r="H1936" i="2" a="1"/>
  <c r="H1936" i="2" s="1"/>
  <c r="I4811" i="2"/>
  <c r="G4811" i="2" s="1"/>
  <c r="J4810" i="2"/>
  <c r="N1937" i="2" l="1"/>
  <c r="R1936" i="2"/>
  <c r="Q1936" i="2"/>
  <c r="M1937" i="2"/>
  <c r="K1937" i="2" s="1"/>
  <c r="S1936" i="2" a="1"/>
  <c r="S1936" i="2" s="1"/>
  <c r="F1936" i="2" s="1"/>
  <c r="I4812" i="2"/>
  <c r="G4812" i="2" s="1"/>
  <c r="J4811" i="2"/>
  <c r="E1937" i="2" l="1"/>
  <c r="P1937" i="2"/>
  <c r="O1937" i="2"/>
  <c r="L1937" i="2"/>
  <c r="H1937" i="2" a="1"/>
  <c r="H1937" i="2" s="1"/>
  <c r="I4813" i="2"/>
  <c r="G4813" i="2" s="1"/>
  <c r="J4812" i="2"/>
  <c r="N1938" i="2" l="1"/>
  <c r="R1937" i="2"/>
  <c r="Q1937" i="2"/>
  <c r="S1937" i="2" a="1"/>
  <c r="S1937" i="2" s="1"/>
  <c r="F1937" i="2" s="1"/>
  <c r="M1938" i="2"/>
  <c r="K1938" i="2" s="1"/>
  <c r="I4814" i="2"/>
  <c r="G4814" i="2" s="1"/>
  <c r="J4813" i="2"/>
  <c r="H1938" i="2" l="1" a="1"/>
  <c r="H1938" i="2" s="1"/>
  <c r="E1938" i="2"/>
  <c r="P1938" i="2"/>
  <c r="O1938" i="2"/>
  <c r="L1938" i="2"/>
  <c r="I4815" i="2"/>
  <c r="G4815" i="2" s="1"/>
  <c r="J4814" i="2"/>
  <c r="R1938" i="2" l="1"/>
  <c r="N1939" i="2"/>
  <c r="Q1938" i="2"/>
  <c r="S1938" i="2" a="1"/>
  <c r="S1938" i="2" s="1"/>
  <c r="F1938" i="2" s="1"/>
  <c r="M1939" i="2"/>
  <c r="K1939" i="2" s="1"/>
  <c r="I4816" i="2"/>
  <c r="G4816" i="2" s="1"/>
  <c r="J4815" i="2"/>
  <c r="P1939" i="2" l="1"/>
  <c r="O1939" i="2"/>
  <c r="E1939" i="2"/>
  <c r="L1939" i="2"/>
  <c r="H1939" i="2" a="1"/>
  <c r="H1939" i="2" s="1"/>
  <c r="I4817" i="2"/>
  <c r="G4817" i="2" s="1"/>
  <c r="J4816" i="2"/>
  <c r="Q1939" i="2" l="1"/>
  <c r="M1940" i="2"/>
  <c r="S1939" i="2" a="1"/>
  <c r="S1939" i="2" s="1"/>
  <c r="F1939" i="2" s="1"/>
  <c r="R1939" i="2"/>
  <c r="H1940" i="2" s="1" a="1"/>
  <c r="H1940" i="2" s="1"/>
  <c r="N1940" i="2"/>
  <c r="I4818" i="2"/>
  <c r="G4818" i="2" s="1"/>
  <c r="J4817" i="2"/>
  <c r="K1940" i="2" l="1"/>
  <c r="I4819" i="2"/>
  <c r="G4819" i="2" s="1"/>
  <c r="J4818" i="2"/>
  <c r="E1940" i="2" l="1"/>
  <c r="P1940" i="2"/>
  <c r="O1940" i="2"/>
  <c r="L1940" i="2"/>
  <c r="I4820" i="2"/>
  <c r="G4820" i="2" s="1"/>
  <c r="J4819" i="2"/>
  <c r="Q1940" i="2" l="1"/>
  <c r="S1940" i="2" a="1"/>
  <c r="S1940" i="2" s="1"/>
  <c r="F1940" i="2" s="1"/>
  <c r="M1941" i="2"/>
  <c r="N1941" i="2"/>
  <c r="R1940" i="2"/>
  <c r="H1941" i="2" s="1" a="1"/>
  <c r="H1941" i="2" s="1"/>
  <c r="I4821" i="2"/>
  <c r="G4821" i="2" s="1"/>
  <c r="J4820" i="2"/>
  <c r="K1941" i="2" l="1"/>
  <c r="I4822" i="2"/>
  <c r="G4822" i="2" s="1"/>
  <c r="J4821" i="2"/>
  <c r="O1941" i="2" l="1"/>
  <c r="E1941" i="2"/>
  <c r="P1941" i="2"/>
  <c r="L1941" i="2"/>
  <c r="I4823" i="2"/>
  <c r="G4823" i="2" s="1"/>
  <c r="J4822" i="2"/>
  <c r="R1941" i="2" l="1"/>
  <c r="N1942" i="2"/>
  <c r="Q1941" i="2"/>
  <c r="S1941" i="2" a="1"/>
  <c r="S1941" i="2" s="1"/>
  <c r="F1941" i="2" s="1"/>
  <c r="M1942" i="2"/>
  <c r="K1942" i="2" s="1"/>
  <c r="I4824" i="2"/>
  <c r="G4824" i="2" s="1"/>
  <c r="J4823" i="2"/>
  <c r="E1942" i="2" l="1"/>
  <c r="P1942" i="2"/>
  <c r="O1942" i="2"/>
  <c r="L1942" i="2"/>
  <c r="H1942" i="2" a="1"/>
  <c r="H1942" i="2" s="1"/>
  <c r="I4825" i="2"/>
  <c r="G4825" i="2" s="1"/>
  <c r="J4824" i="2"/>
  <c r="Q1942" i="2" l="1"/>
  <c r="M1943" i="2"/>
  <c r="S1942" i="2" a="1"/>
  <c r="S1942" i="2" s="1"/>
  <c r="F1942" i="2" s="1"/>
  <c r="R1942" i="2"/>
  <c r="H1943" i="2" s="1" a="1"/>
  <c r="H1943" i="2" s="1"/>
  <c r="N1943" i="2"/>
  <c r="I4826" i="2"/>
  <c r="G4826" i="2" s="1"/>
  <c r="J4825" i="2"/>
  <c r="K1943" i="2" l="1"/>
  <c r="I4827" i="2"/>
  <c r="G4827" i="2" s="1"/>
  <c r="J4826" i="2"/>
  <c r="O1943" i="2" l="1"/>
  <c r="E1943" i="2"/>
  <c r="P1943" i="2"/>
  <c r="L1943" i="2"/>
  <c r="I4828" i="2"/>
  <c r="G4828" i="2" s="1"/>
  <c r="J4827" i="2"/>
  <c r="R1943" i="2" l="1"/>
  <c r="N1944" i="2"/>
  <c r="Q1943" i="2"/>
  <c r="S1943" i="2" a="1"/>
  <c r="S1943" i="2" s="1"/>
  <c r="F1943" i="2" s="1"/>
  <c r="M1944" i="2"/>
  <c r="K1944" i="2" s="1"/>
  <c r="I4829" i="2"/>
  <c r="G4829" i="2" s="1"/>
  <c r="J4828" i="2"/>
  <c r="P1944" i="2" l="1"/>
  <c r="E1944" i="2"/>
  <c r="O1944" i="2"/>
  <c r="L1944" i="2"/>
  <c r="H1944" i="2" a="1"/>
  <c r="H1944" i="2" s="1"/>
  <c r="I4830" i="2"/>
  <c r="G4830" i="2" s="1"/>
  <c r="J4829" i="2"/>
  <c r="Q1944" i="2" l="1"/>
  <c r="M1945" i="2"/>
  <c r="S1944" i="2" a="1"/>
  <c r="S1944" i="2" s="1"/>
  <c r="F1944" i="2" s="1"/>
  <c r="R1944" i="2"/>
  <c r="H1945" i="2" s="1" a="1"/>
  <c r="H1945" i="2" s="1"/>
  <c r="N1945" i="2"/>
  <c r="I4831" i="2"/>
  <c r="G4831" i="2" s="1"/>
  <c r="J4830" i="2"/>
  <c r="K1945" i="2" l="1"/>
  <c r="I4832" i="2"/>
  <c r="G4832" i="2" s="1"/>
  <c r="J4831" i="2"/>
  <c r="E1945" i="2" l="1"/>
  <c r="O1945" i="2"/>
  <c r="P1945" i="2"/>
  <c r="L1945" i="2"/>
  <c r="I4833" i="2"/>
  <c r="G4833" i="2" s="1"/>
  <c r="J4832" i="2"/>
  <c r="Q1945" i="2" l="1"/>
  <c r="M1946" i="2"/>
  <c r="S1945" i="2" a="1"/>
  <c r="S1945" i="2" s="1"/>
  <c r="F1945" i="2" s="1"/>
  <c r="N1946" i="2"/>
  <c r="R1945" i="2"/>
  <c r="H1946" i="2" s="1" a="1"/>
  <c r="H1946" i="2" s="1"/>
  <c r="I4834" i="2"/>
  <c r="G4834" i="2" s="1"/>
  <c r="J4833" i="2"/>
  <c r="K1946" i="2" l="1"/>
  <c r="I4835" i="2"/>
  <c r="G4835" i="2" s="1"/>
  <c r="J4834" i="2"/>
  <c r="E1946" i="2" l="1"/>
  <c r="P1946" i="2"/>
  <c r="O1946" i="2"/>
  <c r="L1946" i="2"/>
  <c r="I4836" i="2"/>
  <c r="G4836" i="2" s="1"/>
  <c r="J4835" i="2"/>
  <c r="Q1946" i="2" l="1"/>
  <c r="S1946" i="2" a="1"/>
  <c r="S1946" i="2" s="1"/>
  <c r="F1946" i="2" s="1"/>
  <c r="M1947" i="2"/>
  <c r="N1947" i="2"/>
  <c r="R1946" i="2"/>
  <c r="H1947" i="2" s="1" a="1"/>
  <c r="H1947" i="2" s="1"/>
  <c r="I4837" i="2"/>
  <c r="G4837" i="2" s="1"/>
  <c r="J4836" i="2"/>
  <c r="K1947" i="2" l="1"/>
  <c r="I4838" i="2"/>
  <c r="G4838" i="2" s="1"/>
  <c r="J4837" i="2"/>
  <c r="P1947" i="2" l="1"/>
  <c r="E1947" i="2"/>
  <c r="O1947" i="2"/>
  <c r="L1947" i="2"/>
  <c r="I4839" i="2"/>
  <c r="G4839" i="2" s="1"/>
  <c r="J4838" i="2"/>
  <c r="Q1947" i="2" l="1"/>
  <c r="M1948" i="2"/>
  <c r="S1947" i="2" a="1"/>
  <c r="S1947" i="2" s="1"/>
  <c r="F1947" i="2" s="1"/>
  <c r="R1947" i="2"/>
  <c r="H1948" i="2" s="1" a="1"/>
  <c r="H1948" i="2" s="1"/>
  <c r="N1948" i="2"/>
  <c r="I4840" i="2"/>
  <c r="G4840" i="2" s="1"/>
  <c r="J4839" i="2"/>
  <c r="K1948" i="2" l="1"/>
  <c r="I4841" i="2"/>
  <c r="G4841" i="2" s="1"/>
  <c r="J4840" i="2"/>
  <c r="E1948" i="2" l="1"/>
  <c r="P1948" i="2"/>
  <c r="O1948" i="2"/>
  <c r="L1948" i="2"/>
  <c r="I4842" i="2"/>
  <c r="G4842" i="2" s="1"/>
  <c r="J4841" i="2"/>
  <c r="Q1948" i="2" l="1"/>
  <c r="M1949" i="2"/>
  <c r="S1948" i="2" a="1"/>
  <c r="S1948" i="2" s="1"/>
  <c r="F1948" i="2" s="1"/>
  <c r="N1949" i="2"/>
  <c r="R1948" i="2"/>
  <c r="H1949" i="2" s="1" a="1"/>
  <c r="H1949" i="2" s="1"/>
  <c r="I4843" i="2"/>
  <c r="G4843" i="2" s="1"/>
  <c r="J4842" i="2"/>
  <c r="K1949" i="2" l="1"/>
  <c r="I4844" i="2"/>
  <c r="G4844" i="2" s="1"/>
  <c r="J4843" i="2"/>
  <c r="E1949" i="2" l="1"/>
  <c r="O1949" i="2"/>
  <c r="P1949" i="2"/>
  <c r="L1949" i="2"/>
  <c r="I4845" i="2"/>
  <c r="G4845" i="2" s="1"/>
  <c r="J4844" i="2"/>
  <c r="Q1949" i="2" l="1"/>
  <c r="M1950" i="2"/>
  <c r="S1949" i="2" a="1"/>
  <c r="S1949" i="2" s="1"/>
  <c r="F1949" i="2" s="1"/>
  <c r="N1950" i="2"/>
  <c r="R1949" i="2"/>
  <c r="H1950" i="2" s="1" a="1"/>
  <c r="H1950" i="2" s="1"/>
  <c r="I4846" i="2"/>
  <c r="G4846" i="2" s="1"/>
  <c r="J4845" i="2"/>
  <c r="K1950" i="2" l="1"/>
  <c r="I4847" i="2"/>
  <c r="G4847" i="2" s="1"/>
  <c r="J4846" i="2"/>
  <c r="O1950" i="2" l="1"/>
  <c r="P1950" i="2"/>
  <c r="E1950" i="2"/>
  <c r="L1950" i="2"/>
  <c r="I4848" i="2"/>
  <c r="G4848" i="2" s="1"/>
  <c r="J4847" i="2"/>
  <c r="R1950" i="2" l="1"/>
  <c r="N1951" i="2"/>
  <c r="Q1950" i="2"/>
  <c r="M1951" i="2"/>
  <c r="K1951" i="2" s="1"/>
  <c r="S1950" i="2" a="1"/>
  <c r="S1950" i="2" s="1"/>
  <c r="F1950" i="2" s="1"/>
  <c r="I4849" i="2"/>
  <c r="G4849" i="2" s="1"/>
  <c r="J4848" i="2"/>
  <c r="E1951" i="2" l="1"/>
  <c r="O1951" i="2"/>
  <c r="P1951" i="2"/>
  <c r="L1951" i="2"/>
  <c r="H1951" i="2" a="1"/>
  <c r="H1951" i="2" s="1"/>
  <c r="I4850" i="2"/>
  <c r="G4850" i="2" s="1"/>
  <c r="J4849" i="2"/>
  <c r="R1951" i="2" l="1"/>
  <c r="N1952" i="2"/>
  <c r="Q1951" i="2"/>
  <c r="S1951" i="2" a="1"/>
  <c r="S1951" i="2" s="1"/>
  <c r="F1951" i="2" s="1"/>
  <c r="M1952" i="2"/>
  <c r="K1952" i="2" s="1"/>
  <c r="I4851" i="2"/>
  <c r="G4851" i="2" s="1"/>
  <c r="J4850" i="2"/>
  <c r="E1952" i="2" l="1"/>
  <c r="O1952" i="2"/>
  <c r="P1952" i="2"/>
  <c r="L1952" i="2"/>
  <c r="H1952" i="2" a="1"/>
  <c r="H1952" i="2" s="1"/>
  <c r="I4852" i="2"/>
  <c r="G4852" i="2" s="1"/>
  <c r="J4851" i="2"/>
  <c r="N1953" i="2" l="1"/>
  <c r="R1952" i="2"/>
  <c r="Q1952" i="2"/>
  <c r="M1953" i="2"/>
  <c r="K1953" i="2" s="1"/>
  <c r="S1952" i="2" a="1"/>
  <c r="S1952" i="2" s="1"/>
  <c r="F1952" i="2" s="1"/>
  <c r="I4853" i="2"/>
  <c r="G4853" i="2" s="1"/>
  <c r="J4852" i="2"/>
  <c r="H1953" i="2" l="1" a="1"/>
  <c r="H1953" i="2" s="1"/>
  <c r="E1953" i="2"/>
  <c r="P1953" i="2"/>
  <c r="O1953" i="2"/>
  <c r="L1953" i="2"/>
  <c r="I4854" i="2"/>
  <c r="G4854" i="2" s="1"/>
  <c r="J4853" i="2"/>
  <c r="Q1953" i="2" l="1"/>
  <c r="S1953" i="2" a="1"/>
  <c r="S1953" i="2" s="1"/>
  <c r="F1953" i="2" s="1"/>
  <c r="M1954" i="2"/>
  <c r="R1953" i="2"/>
  <c r="H1954" i="2" s="1" a="1"/>
  <c r="H1954" i="2" s="1"/>
  <c r="N1954" i="2"/>
  <c r="I4855" i="2"/>
  <c r="G4855" i="2" s="1"/>
  <c r="J4854" i="2"/>
  <c r="K1954" i="2" l="1"/>
  <c r="I4856" i="2"/>
  <c r="G4856" i="2" s="1"/>
  <c r="J4855" i="2"/>
  <c r="P1954" i="2" l="1"/>
  <c r="E1954" i="2"/>
  <c r="O1954" i="2"/>
  <c r="L1954" i="2"/>
  <c r="I4857" i="2"/>
  <c r="G4857" i="2" s="1"/>
  <c r="J4856" i="2"/>
  <c r="Q1954" i="2" l="1"/>
  <c r="S1954" i="2" a="1"/>
  <c r="S1954" i="2" s="1"/>
  <c r="F1954" i="2" s="1"/>
  <c r="M1955" i="2"/>
  <c r="N1955" i="2"/>
  <c r="R1954" i="2"/>
  <c r="H1955" i="2" s="1" a="1"/>
  <c r="H1955" i="2" s="1"/>
  <c r="I4858" i="2"/>
  <c r="G4858" i="2" s="1"/>
  <c r="J4857" i="2"/>
  <c r="K1955" i="2" l="1"/>
  <c r="I4859" i="2"/>
  <c r="G4859" i="2" s="1"/>
  <c r="J4858" i="2"/>
  <c r="E1955" i="2" l="1"/>
  <c r="O1955" i="2"/>
  <c r="P1955" i="2"/>
  <c r="L1955" i="2"/>
  <c r="I4860" i="2"/>
  <c r="G4860" i="2" s="1"/>
  <c r="J4859" i="2"/>
  <c r="Q1955" i="2" l="1"/>
  <c r="M1956" i="2"/>
  <c r="S1955" i="2" a="1"/>
  <c r="S1955" i="2" s="1"/>
  <c r="F1955" i="2" s="1"/>
  <c r="R1955" i="2"/>
  <c r="H1956" i="2" s="1" a="1"/>
  <c r="H1956" i="2" s="1"/>
  <c r="N1956" i="2"/>
  <c r="I4861" i="2"/>
  <c r="G4861" i="2" s="1"/>
  <c r="J4860" i="2"/>
  <c r="K1956" i="2" l="1"/>
  <c r="I4862" i="2"/>
  <c r="G4862" i="2" s="1"/>
  <c r="J4861" i="2"/>
  <c r="P1956" i="2" l="1"/>
  <c r="O1956" i="2"/>
  <c r="E1956" i="2"/>
  <c r="L1956" i="2"/>
  <c r="I4863" i="2"/>
  <c r="G4863" i="2" s="1"/>
  <c r="J4862" i="2"/>
  <c r="Q1956" i="2" l="1"/>
  <c r="S1956" i="2" a="1"/>
  <c r="S1956" i="2" s="1"/>
  <c r="F1956" i="2" s="1"/>
  <c r="M1957" i="2"/>
  <c r="R1956" i="2"/>
  <c r="H1957" i="2" s="1" a="1"/>
  <c r="H1957" i="2" s="1"/>
  <c r="N1957" i="2"/>
  <c r="I4864" i="2"/>
  <c r="G4864" i="2" s="1"/>
  <c r="J4863" i="2"/>
  <c r="K1957" i="2" l="1"/>
  <c r="I4865" i="2"/>
  <c r="G4865" i="2" s="1"/>
  <c r="J4864" i="2"/>
  <c r="P1957" i="2" l="1"/>
  <c r="E1957" i="2"/>
  <c r="O1957" i="2"/>
  <c r="L1957" i="2"/>
  <c r="I4866" i="2"/>
  <c r="G4866" i="2" s="1"/>
  <c r="J4865" i="2"/>
  <c r="Q1957" i="2" l="1"/>
  <c r="S1957" i="2" a="1"/>
  <c r="S1957" i="2" s="1"/>
  <c r="F1957" i="2" s="1"/>
  <c r="M1958" i="2"/>
  <c r="K1958" i="2" s="1"/>
  <c r="N1958" i="2"/>
  <c r="R1957" i="2"/>
  <c r="H1958" i="2" s="1" a="1"/>
  <c r="H1958" i="2" s="1"/>
  <c r="I4867" i="2"/>
  <c r="G4867" i="2" s="1"/>
  <c r="J4866" i="2"/>
  <c r="E1958" i="2" l="1"/>
  <c r="O1958" i="2"/>
  <c r="P1958" i="2"/>
  <c r="L1958" i="2"/>
  <c r="I4868" i="2"/>
  <c r="G4868" i="2" s="1"/>
  <c r="J4867" i="2"/>
  <c r="N1959" i="2" l="1"/>
  <c r="R1958" i="2"/>
  <c r="Q1958" i="2"/>
  <c r="S1958" i="2" a="1"/>
  <c r="S1958" i="2" s="1"/>
  <c r="F1958" i="2" s="1"/>
  <c r="M1959" i="2"/>
  <c r="K1959" i="2" s="1"/>
  <c r="I4869" i="2"/>
  <c r="G4869" i="2" s="1"/>
  <c r="J4868" i="2"/>
  <c r="H1959" i="2" l="1" a="1"/>
  <c r="H1959" i="2" s="1"/>
  <c r="O1959" i="2"/>
  <c r="E1959" i="2"/>
  <c r="P1959" i="2"/>
  <c r="L1959" i="2"/>
  <c r="I4870" i="2"/>
  <c r="G4870" i="2" s="1"/>
  <c r="J4869" i="2"/>
  <c r="R1959" i="2" l="1"/>
  <c r="N1960" i="2"/>
  <c r="Q1959" i="2"/>
  <c r="S1959" i="2" a="1"/>
  <c r="S1959" i="2" s="1"/>
  <c r="F1959" i="2" s="1"/>
  <c r="M1960" i="2"/>
  <c r="K1960" i="2" s="1"/>
  <c r="I4871" i="2"/>
  <c r="G4871" i="2" s="1"/>
  <c r="J4870" i="2"/>
  <c r="E1960" i="2" l="1"/>
  <c r="P1960" i="2"/>
  <c r="O1960" i="2"/>
  <c r="L1960" i="2"/>
  <c r="H1960" i="2" a="1"/>
  <c r="H1960" i="2" s="1"/>
  <c r="I4872" i="2"/>
  <c r="G4872" i="2" s="1"/>
  <c r="J4871" i="2"/>
  <c r="R1960" i="2" l="1"/>
  <c r="N1961" i="2"/>
  <c r="Q1960" i="2"/>
  <c r="M1961" i="2"/>
  <c r="K1961" i="2" s="1"/>
  <c r="S1960" i="2" a="1"/>
  <c r="S1960" i="2" s="1"/>
  <c r="F1960" i="2" s="1"/>
  <c r="I4873" i="2"/>
  <c r="G4873" i="2" s="1"/>
  <c r="J4872" i="2"/>
  <c r="P1961" i="2" l="1"/>
  <c r="O1961" i="2"/>
  <c r="E1961" i="2"/>
  <c r="L1961" i="2"/>
  <c r="H1961" i="2" a="1"/>
  <c r="H1961" i="2" s="1"/>
  <c r="I4874" i="2"/>
  <c r="G4874" i="2" s="1"/>
  <c r="J4873" i="2"/>
  <c r="Q1961" i="2" l="1"/>
  <c r="M1962" i="2"/>
  <c r="S1961" i="2" a="1"/>
  <c r="S1961" i="2" s="1"/>
  <c r="F1961" i="2" s="1"/>
  <c r="N1962" i="2"/>
  <c r="R1961" i="2"/>
  <c r="H1962" i="2" s="1" a="1"/>
  <c r="H1962" i="2" s="1"/>
  <c r="I4875" i="2"/>
  <c r="G4875" i="2" s="1"/>
  <c r="J4874" i="2"/>
  <c r="K1962" i="2" l="1"/>
  <c r="I4876" i="2"/>
  <c r="G4876" i="2" s="1"/>
  <c r="J4875" i="2"/>
  <c r="E1962" i="2" l="1"/>
  <c r="O1962" i="2"/>
  <c r="P1962" i="2"/>
  <c r="L1962" i="2"/>
  <c r="I4877" i="2"/>
  <c r="G4877" i="2" s="1"/>
  <c r="J4876" i="2"/>
  <c r="Q1962" i="2" l="1"/>
  <c r="S1962" i="2" a="1"/>
  <c r="S1962" i="2" s="1"/>
  <c r="F1962" i="2" s="1"/>
  <c r="M1963" i="2"/>
  <c r="R1962" i="2"/>
  <c r="H1963" i="2" s="1" a="1"/>
  <c r="H1963" i="2" s="1"/>
  <c r="N1963" i="2"/>
  <c r="I4878" i="2"/>
  <c r="G4878" i="2" s="1"/>
  <c r="J4877" i="2"/>
  <c r="K1963" i="2" l="1"/>
  <c r="I4879" i="2"/>
  <c r="G4879" i="2" s="1"/>
  <c r="J4878" i="2"/>
  <c r="E1963" i="2" l="1"/>
  <c r="O1963" i="2"/>
  <c r="P1963" i="2"/>
  <c r="L1963" i="2"/>
  <c r="I4880" i="2"/>
  <c r="G4880" i="2" s="1"/>
  <c r="J4879" i="2"/>
  <c r="N1964" i="2" l="1"/>
  <c r="R1963" i="2"/>
  <c r="Q1963" i="2"/>
  <c r="M1964" i="2"/>
  <c r="K1964" i="2" s="1"/>
  <c r="S1963" i="2" a="1"/>
  <c r="S1963" i="2" s="1"/>
  <c r="F1963" i="2" s="1"/>
  <c r="I4881" i="2"/>
  <c r="G4881" i="2" s="1"/>
  <c r="J4880" i="2"/>
  <c r="H1964" i="2" l="1" a="1"/>
  <c r="H1964" i="2" s="1"/>
  <c r="E1964" i="2"/>
  <c r="O1964" i="2"/>
  <c r="P1964" i="2"/>
  <c r="L1964" i="2"/>
  <c r="I4882" i="2"/>
  <c r="G4882" i="2" s="1"/>
  <c r="J4881" i="2"/>
  <c r="R1964" i="2" l="1"/>
  <c r="N1965" i="2"/>
  <c r="Q1964" i="2"/>
  <c r="M1965" i="2"/>
  <c r="K1965" i="2" s="1"/>
  <c r="S1964" i="2" a="1"/>
  <c r="S1964" i="2" s="1"/>
  <c r="F1964" i="2" s="1"/>
  <c r="I4883" i="2"/>
  <c r="G4883" i="2" s="1"/>
  <c r="J4882" i="2"/>
  <c r="O1965" i="2" l="1"/>
  <c r="P1965" i="2"/>
  <c r="E1965" i="2"/>
  <c r="L1965" i="2"/>
  <c r="H1965" i="2" a="1"/>
  <c r="H1965" i="2" s="1"/>
  <c r="I4884" i="2"/>
  <c r="G4884" i="2" s="1"/>
  <c r="J4883" i="2"/>
  <c r="N1966" i="2" l="1"/>
  <c r="R1965" i="2"/>
  <c r="Q1965" i="2"/>
  <c r="S1965" i="2" a="1"/>
  <c r="S1965" i="2" s="1"/>
  <c r="F1965" i="2" s="1"/>
  <c r="M1966" i="2"/>
  <c r="K1966" i="2" s="1"/>
  <c r="I4885" i="2"/>
  <c r="G4885" i="2" s="1"/>
  <c r="J4884" i="2"/>
  <c r="E1966" i="2" l="1"/>
  <c r="P1966" i="2"/>
  <c r="O1966" i="2"/>
  <c r="L1966" i="2"/>
  <c r="H1966" i="2" a="1"/>
  <c r="H1966" i="2" s="1"/>
  <c r="I4886" i="2"/>
  <c r="G4886" i="2" s="1"/>
  <c r="J4885" i="2"/>
  <c r="Q1966" i="2" l="1"/>
  <c r="M1967" i="2"/>
  <c r="S1966" i="2" a="1"/>
  <c r="S1966" i="2" s="1"/>
  <c r="F1966" i="2" s="1"/>
  <c r="R1966" i="2"/>
  <c r="H1967" i="2" s="1" a="1"/>
  <c r="H1967" i="2" s="1"/>
  <c r="N1967" i="2"/>
  <c r="I4887" i="2"/>
  <c r="G4887" i="2" s="1"/>
  <c r="J4886" i="2"/>
  <c r="K1967" i="2" l="1"/>
  <c r="I4888" i="2"/>
  <c r="G4888" i="2" s="1"/>
  <c r="J4887" i="2"/>
  <c r="E1967" i="2" l="1"/>
  <c r="O1967" i="2"/>
  <c r="P1967" i="2"/>
  <c r="L1967" i="2"/>
  <c r="I4889" i="2"/>
  <c r="G4889" i="2" s="1"/>
  <c r="J4888" i="2"/>
  <c r="Q1967" i="2" l="1"/>
  <c r="S1967" i="2" a="1"/>
  <c r="S1967" i="2" s="1"/>
  <c r="F1967" i="2" s="1"/>
  <c r="M1968" i="2"/>
  <c r="N1968" i="2"/>
  <c r="R1967" i="2"/>
  <c r="H1968" i="2" s="1" a="1"/>
  <c r="H1968" i="2" s="1"/>
  <c r="I4890" i="2"/>
  <c r="G4890" i="2" s="1"/>
  <c r="J4889" i="2"/>
  <c r="K1968" i="2" l="1"/>
  <c r="I4891" i="2"/>
  <c r="G4891" i="2" s="1"/>
  <c r="J4890" i="2"/>
  <c r="E1968" i="2" l="1"/>
  <c r="P1968" i="2"/>
  <c r="O1968" i="2"/>
  <c r="L1968" i="2"/>
  <c r="I4892" i="2"/>
  <c r="G4892" i="2" s="1"/>
  <c r="J4891" i="2"/>
  <c r="Q1968" i="2" l="1"/>
  <c r="S1968" i="2" a="1"/>
  <c r="S1968" i="2" s="1"/>
  <c r="F1968" i="2" s="1"/>
  <c r="M1969" i="2"/>
  <c r="R1968" i="2"/>
  <c r="H1969" i="2" s="1" a="1"/>
  <c r="H1969" i="2" s="1"/>
  <c r="N1969" i="2"/>
  <c r="I4893" i="2"/>
  <c r="G4893" i="2" s="1"/>
  <c r="J4892" i="2"/>
  <c r="K1969" i="2" l="1"/>
  <c r="I4894" i="2"/>
  <c r="G4894" i="2" s="1"/>
  <c r="J4893" i="2"/>
  <c r="O1969" i="2" l="1"/>
  <c r="P1969" i="2"/>
  <c r="L1969" i="2"/>
  <c r="E1969" i="2"/>
  <c r="I4895" i="2"/>
  <c r="G4895" i="2" s="1"/>
  <c r="J4894" i="2"/>
  <c r="R1969" i="2" l="1"/>
  <c r="N1970" i="2"/>
  <c r="Q1969" i="2"/>
  <c r="M1970" i="2"/>
  <c r="K1970" i="2" s="1"/>
  <c r="S1969" i="2" a="1"/>
  <c r="S1969" i="2" s="1"/>
  <c r="F1969" i="2" s="1"/>
  <c r="I4896" i="2"/>
  <c r="G4896" i="2" s="1"/>
  <c r="J4895" i="2"/>
  <c r="E1970" i="2" l="1"/>
  <c r="O1970" i="2"/>
  <c r="P1970" i="2"/>
  <c r="L1970" i="2"/>
  <c r="H1970" i="2" a="1"/>
  <c r="H1970" i="2" s="1"/>
  <c r="I4897" i="2"/>
  <c r="G4897" i="2" s="1"/>
  <c r="J4896" i="2"/>
  <c r="Q1970" i="2" l="1"/>
  <c r="M1971" i="2"/>
  <c r="S1970" i="2" a="1"/>
  <c r="S1970" i="2" s="1"/>
  <c r="F1970" i="2" s="1"/>
  <c r="N1971" i="2"/>
  <c r="R1970" i="2"/>
  <c r="H1971" i="2" s="1" a="1"/>
  <c r="H1971" i="2" s="1"/>
  <c r="I4898" i="2"/>
  <c r="G4898" i="2" s="1"/>
  <c r="J4897" i="2"/>
  <c r="K1971" i="2" l="1"/>
  <c r="I4899" i="2"/>
  <c r="G4899" i="2" s="1"/>
  <c r="J4898" i="2"/>
  <c r="E1971" i="2" l="1"/>
  <c r="P1971" i="2"/>
  <c r="O1971" i="2"/>
  <c r="L1971" i="2"/>
  <c r="I4900" i="2"/>
  <c r="G4900" i="2" s="1"/>
  <c r="J4899" i="2"/>
  <c r="Q1971" i="2" l="1"/>
  <c r="M1972" i="2"/>
  <c r="S1971" i="2" a="1"/>
  <c r="S1971" i="2" s="1"/>
  <c r="F1971" i="2" s="1"/>
  <c r="R1971" i="2"/>
  <c r="H1972" i="2" s="1" a="1"/>
  <c r="H1972" i="2" s="1"/>
  <c r="N1972" i="2"/>
  <c r="I4901" i="2"/>
  <c r="G4901" i="2" s="1"/>
  <c r="J4900" i="2"/>
  <c r="K1972" i="2" l="1"/>
  <c r="I4902" i="2"/>
  <c r="G4902" i="2" s="1"/>
  <c r="J4901" i="2"/>
  <c r="O1972" i="2" l="1"/>
  <c r="P1972" i="2"/>
  <c r="E1972" i="2"/>
  <c r="L1972" i="2"/>
  <c r="I4903" i="2"/>
  <c r="G4903" i="2" s="1"/>
  <c r="J4902" i="2"/>
  <c r="N1973" i="2" l="1"/>
  <c r="R1972" i="2"/>
  <c r="Q1972" i="2"/>
  <c r="M1973" i="2"/>
  <c r="K1973" i="2" s="1"/>
  <c r="S1972" i="2" a="1"/>
  <c r="S1972" i="2" s="1"/>
  <c r="F1972" i="2" s="1"/>
  <c r="I4904" i="2"/>
  <c r="G4904" i="2" s="1"/>
  <c r="J4903" i="2"/>
  <c r="H1973" i="2" l="1" a="1"/>
  <c r="H1973" i="2" s="1"/>
  <c r="E1973" i="2"/>
  <c r="O1973" i="2"/>
  <c r="P1973" i="2"/>
  <c r="L1973" i="2"/>
  <c r="I4905" i="2"/>
  <c r="G4905" i="2" s="1"/>
  <c r="J4904" i="2"/>
  <c r="Q1973" i="2" l="1"/>
  <c r="S1973" i="2" a="1"/>
  <c r="S1973" i="2" s="1"/>
  <c r="F1973" i="2" s="1"/>
  <c r="M1974" i="2"/>
  <c r="N1974" i="2"/>
  <c r="R1973" i="2"/>
  <c r="H1974" i="2" s="1" a="1"/>
  <c r="H1974" i="2" s="1"/>
  <c r="I4906" i="2"/>
  <c r="G4906" i="2" s="1"/>
  <c r="J4905" i="2"/>
  <c r="K1974" i="2" l="1"/>
  <c r="I4907" i="2"/>
  <c r="G4907" i="2" s="1"/>
  <c r="J4906" i="2"/>
  <c r="E1974" i="2" l="1"/>
  <c r="O1974" i="2"/>
  <c r="P1974" i="2"/>
  <c r="L1974" i="2"/>
  <c r="I4908" i="2"/>
  <c r="G4908" i="2" s="1"/>
  <c r="J4907" i="2"/>
  <c r="R1974" i="2" l="1"/>
  <c r="N1975" i="2"/>
  <c r="Q1974" i="2"/>
  <c r="M1975" i="2"/>
  <c r="K1975" i="2" s="1"/>
  <c r="S1974" i="2" a="1"/>
  <c r="S1974" i="2" s="1"/>
  <c r="F1974" i="2" s="1"/>
  <c r="I4909" i="2"/>
  <c r="G4909" i="2" s="1"/>
  <c r="J4908" i="2"/>
  <c r="E1975" i="2" l="1"/>
  <c r="P1975" i="2"/>
  <c r="O1975" i="2"/>
  <c r="L1975" i="2"/>
  <c r="H1975" i="2" a="1"/>
  <c r="H1975" i="2" s="1"/>
  <c r="I4910" i="2"/>
  <c r="G4910" i="2" s="1"/>
  <c r="J4909" i="2"/>
  <c r="Q1975" i="2" l="1"/>
  <c r="S1975" i="2" a="1"/>
  <c r="S1975" i="2" s="1"/>
  <c r="F1975" i="2" s="1"/>
  <c r="M1976" i="2"/>
  <c r="R1975" i="2"/>
  <c r="H1976" i="2" s="1" a="1"/>
  <c r="H1976" i="2" s="1"/>
  <c r="N1976" i="2"/>
  <c r="I4911" i="2"/>
  <c r="G4911" i="2" s="1"/>
  <c r="J4910" i="2"/>
  <c r="K1976" i="2" l="1"/>
  <c r="I4912" i="2"/>
  <c r="G4912" i="2" s="1"/>
  <c r="J4911" i="2"/>
  <c r="E1976" i="2" l="1"/>
  <c r="P1976" i="2"/>
  <c r="O1976" i="2"/>
  <c r="L1976" i="2"/>
  <c r="I4913" i="2"/>
  <c r="G4913" i="2" s="1"/>
  <c r="J4912" i="2"/>
  <c r="R1976" i="2" l="1"/>
  <c r="N1977" i="2"/>
  <c r="Q1976" i="2"/>
  <c r="M1977" i="2"/>
  <c r="K1977" i="2" s="1"/>
  <c r="S1976" i="2" a="1"/>
  <c r="S1976" i="2" s="1"/>
  <c r="F1976" i="2" s="1"/>
  <c r="I4914" i="2"/>
  <c r="G4914" i="2" s="1"/>
  <c r="J4913" i="2"/>
  <c r="O1977" i="2" l="1"/>
  <c r="P1977" i="2"/>
  <c r="E1977" i="2"/>
  <c r="L1977" i="2"/>
  <c r="H1977" i="2" a="1"/>
  <c r="H1977" i="2" s="1"/>
  <c r="I4915" i="2"/>
  <c r="G4915" i="2" s="1"/>
  <c r="J4914" i="2"/>
  <c r="N1978" i="2" l="1"/>
  <c r="R1977" i="2"/>
  <c r="Q1977" i="2"/>
  <c r="S1977" i="2" a="1"/>
  <c r="S1977" i="2" s="1"/>
  <c r="F1977" i="2" s="1"/>
  <c r="M1978" i="2"/>
  <c r="K1978" i="2" s="1"/>
  <c r="I4916" i="2"/>
  <c r="G4916" i="2" s="1"/>
  <c r="J4915" i="2"/>
  <c r="H1978" i="2" l="1" a="1"/>
  <c r="H1978" i="2" s="1"/>
  <c r="P1978" i="2"/>
  <c r="E1978" i="2"/>
  <c r="O1978" i="2"/>
  <c r="L1978" i="2"/>
  <c r="I4917" i="2"/>
  <c r="G4917" i="2" s="1"/>
  <c r="J4916" i="2"/>
  <c r="Q1978" i="2" l="1"/>
  <c r="S1978" i="2" a="1"/>
  <c r="S1978" i="2" s="1"/>
  <c r="F1978" i="2" s="1"/>
  <c r="M1979" i="2"/>
  <c r="R1978" i="2"/>
  <c r="H1979" i="2" s="1" a="1"/>
  <c r="H1979" i="2" s="1"/>
  <c r="N1979" i="2"/>
  <c r="I4918" i="2"/>
  <c r="G4918" i="2" s="1"/>
  <c r="J4917" i="2"/>
  <c r="K1979" i="2" l="1"/>
  <c r="I4919" i="2"/>
  <c r="G4919" i="2" s="1"/>
  <c r="J4918" i="2"/>
  <c r="E1979" i="2" l="1"/>
  <c r="P1979" i="2"/>
  <c r="O1979" i="2"/>
  <c r="L1979" i="2"/>
  <c r="I4920" i="2"/>
  <c r="G4920" i="2" s="1"/>
  <c r="J4919" i="2"/>
  <c r="R1979" i="2" l="1"/>
  <c r="N1980" i="2"/>
  <c r="Q1979" i="2"/>
  <c r="S1979" i="2" a="1"/>
  <c r="S1979" i="2" s="1"/>
  <c r="F1979" i="2" s="1"/>
  <c r="M1980" i="2"/>
  <c r="K1980" i="2" s="1"/>
  <c r="I4921" i="2"/>
  <c r="G4921" i="2" s="1"/>
  <c r="J4920" i="2"/>
  <c r="O1980" i="2" l="1"/>
  <c r="P1980" i="2"/>
  <c r="E1980" i="2"/>
  <c r="L1980" i="2"/>
  <c r="H1980" i="2" a="1"/>
  <c r="H1980" i="2" s="1"/>
  <c r="I4922" i="2"/>
  <c r="G4922" i="2" s="1"/>
  <c r="J4921" i="2"/>
  <c r="R1980" i="2" l="1"/>
  <c r="N1981" i="2"/>
  <c r="Q1980" i="2"/>
  <c r="S1980" i="2" a="1"/>
  <c r="S1980" i="2" s="1"/>
  <c r="F1980" i="2" s="1"/>
  <c r="M1981" i="2"/>
  <c r="K1981" i="2" s="1"/>
  <c r="I4923" i="2"/>
  <c r="G4923" i="2" s="1"/>
  <c r="J4922" i="2"/>
  <c r="O1981" i="2" l="1"/>
  <c r="E1981" i="2"/>
  <c r="P1981" i="2"/>
  <c r="L1981" i="2"/>
  <c r="H1981" i="2" a="1"/>
  <c r="H1981" i="2" s="1"/>
  <c r="I4924" i="2"/>
  <c r="G4924" i="2" s="1"/>
  <c r="J4923" i="2"/>
  <c r="R1981" i="2" l="1"/>
  <c r="N1982" i="2"/>
  <c r="Q1981" i="2"/>
  <c r="M1982" i="2"/>
  <c r="K1982" i="2" s="1"/>
  <c r="S1981" i="2" a="1"/>
  <c r="S1981" i="2" s="1"/>
  <c r="F1981" i="2" s="1"/>
  <c r="I4925" i="2"/>
  <c r="G4925" i="2" s="1"/>
  <c r="J4924" i="2"/>
  <c r="P1982" i="2" l="1"/>
  <c r="E1982" i="2"/>
  <c r="O1982" i="2"/>
  <c r="L1982" i="2"/>
  <c r="H1982" i="2" a="1"/>
  <c r="H1982" i="2" s="1"/>
  <c r="I4926" i="2"/>
  <c r="G4926" i="2" s="1"/>
  <c r="J4925" i="2"/>
  <c r="Q1982" i="2" l="1"/>
  <c r="M1983" i="2"/>
  <c r="S1982" i="2" a="1"/>
  <c r="S1982" i="2" s="1"/>
  <c r="F1982" i="2" s="1"/>
  <c r="R1982" i="2"/>
  <c r="H1983" i="2" s="1" a="1"/>
  <c r="H1983" i="2" s="1"/>
  <c r="N1983" i="2"/>
  <c r="I4927" i="2"/>
  <c r="G4927" i="2" s="1"/>
  <c r="J4926" i="2"/>
  <c r="K1983" i="2" l="1"/>
  <c r="I4928" i="2"/>
  <c r="G4928" i="2" s="1"/>
  <c r="J4927" i="2"/>
  <c r="E1983" i="2" l="1"/>
  <c r="P1983" i="2"/>
  <c r="O1983" i="2"/>
  <c r="L1983" i="2"/>
  <c r="I4929" i="2"/>
  <c r="G4929" i="2" s="1"/>
  <c r="J4928" i="2"/>
  <c r="R1983" i="2" l="1"/>
  <c r="N1984" i="2"/>
  <c r="Q1983" i="2"/>
  <c r="S1983" i="2" a="1"/>
  <c r="S1983" i="2" s="1"/>
  <c r="F1983" i="2" s="1"/>
  <c r="M1984" i="2"/>
  <c r="K1984" i="2" s="1"/>
  <c r="I4930" i="2"/>
  <c r="G4930" i="2" s="1"/>
  <c r="J4929" i="2"/>
  <c r="O1984" i="2" l="1"/>
  <c r="E1984" i="2"/>
  <c r="P1984" i="2"/>
  <c r="L1984" i="2"/>
  <c r="H1984" i="2" a="1"/>
  <c r="H1984" i="2" s="1"/>
  <c r="I4931" i="2"/>
  <c r="G4931" i="2" s="1"/>
  <c r="J4930" i="2"/>
  <c r="R1984" i="2" l="1"/>
  <c r="N1985" i="2"/>
  <c r="Q1984" i="2"/>
  <c r="S1984" i="2" a="1"/>
  <c r="S1984" i="2" s="1"/>
  <c r="F1984" i="2" s="1"/>
  <c r="M1985" i="2"/>
  <c r="K1985" i="2" s="1"/>
  <c r="I4932" i="2"/>
  <c r="G4932" i="2" s="1"/>
  <c r="J4931" i="2"/>
  <c r="P1985" i="2" l="1"/>
  <c r="E1985" i="2"/>
  <c r="O1985" i="2"/>
  <c r="L1985" i="2"/>
  <c r="H1985" i="2" a="1"/>
  <c r="H1985" i="2" s="1"/>
  <c r="I4933" i="2"/>
  <c r="G4933" i="2" s="1"/>
  <c r="J4932" i="2"/>
  <c r="Q1985" i="2" l="1"/>
  <c r="M1986" i="2"/>
  <c r="S1985" i="2" a="1"/>
  <c r="S1985" i="2" s="1"/>
  <c r="F1985" i="2" s="1"/>
  <c r="N1986" i="2"/>
  <c r="R1985" i="2"/>
  <c r="H1986" i="2" s="1" a="1"/>
  <c r="H1986" i="2" s="1"/>
  <c r="I4934" i="2"/>
  <c r="G4934" i="2" s="1"/>
  <c r="J4933" i="2"/>
  <c r="K1986" i="2" l="1"/>
  <c r="I4935" i="2"/>
  <c r="G4935" i="2" s="1"/>
  <c r="J4934" i="2"/>
  <c r="O1986" i="2" l="1"/>
  <c r="E1986" i="2"/>
  <c r="P1986" i="2"/>
  <c r="L1986" i="2"/>
  <c r="I4936" i="2"/>
  <c r="G4936" i="2" s="1"/>
  <c r="J4935" i="2"/>
  <c r="R1986" i="2" l="1"/>
  <c r="N1987" i="2"/>
  <c r="Q1986" i="2"/>
  <c r="M1987" i="2"/>
  <c r="K1987" i="2" s="1"/>
  <c r="S1986" i="2" a="1"/>
  <c r="S1986" i="2" s="1"/>
  <c r="F1986" i="2" s="1"/>
  <c r="I4937" i="2"/>
  <c r="G4937" i="2" s="1"/>
  <c r="J4936" i="2"/>
  <c r="O1987" i="2" l="1"/>
  <c r="E1987" i="2"/>
  <c r="P1987" i="2"/>
  <c r="L1987" i="2"/>
  <c r="H1987" i="2" a="1"/>
  <c r="H1987" i="2" s="1"/>
  <c r="I4938" i="2"/>
  <c r="G4938" i="2" s="1"/>
  <c r="J4937" i="2"/>
  <c r="R1987" i="2" l="1"/>
  <c r="N1988" i="2"/>
  <c r="Q1987" i="2"/>
  <c r="M1988" i="2"/>
  <c r="K1988" i="2" s="1"/>
  <c r="S1987" i="2" a="1"/>
  <c r="S1987" i="2" s="1"/>
  <c r="F1987" i="2" s="1"/>
  <c r="I4939" i="2"/>
  <c r="G4939" i="2" s="1"/>
  <c r="J4938" i="2"/>
  <c r="P1988" i="2" l="1"/>
  <c r="O1988" i="2"/>
  <c r="E1988" i="2"/>
  <c r="L1988" i="2"/>
  <c r="H1988" i="2" a="1"/>
  <c r="H1988" i="2" s="1"/>
  <c r="I4940" i="2"/>
  <c r="G4940" i="2" s="1"/>
  <c r="J4939" i="2"/>
  <c r="Q1988" i="2" l="1"/>
  <c r="S1988" i="2" a="1"/>
  <c r="S1988" i="2" s="1"/>
  <c r="F1988" i="2" s="1"/>
  <c r="M1989" i="2"/>
  <c r="R1988" i="2"/>
  <c r="H1989" i="2" s="1" a="1"/>
  <c r="H1989" i="2" s="1"/>
  <c r="N1989" i="2"/>
  <c r="I4941" i="2"/>
  <c r="G4941" i="2" s="1"/>
  <c r="J4940" i="2"/>
  <c r="K1989" i="2" l="1"/>
  <c r="I4942" i="2"/>
  <c r="G4942" i="2" s="1"/>
  <c r="J4941" i="2"/>
  <c r="E1989" i="2" l="1"/>
  <c r="P1989" i="2"/>
  <c r="O1989" i="2"/>
  <c r="L1989" i="2"/>
  <c r="I4943" i="2"/>
  <c r="G4943" i="2" s="1"/>
  <c r="J4942" i="2"/>
  <c r="Q1989" i="2" l="1"/>
  <c r="S1989" i="2" a="1"/>
  <c r="S1989" i="2" s="1"/>
  <c r="F1989" i="2" s="1"/>
  <c r="M1990" i="2"/>
  <c r="R1989" i="2"/>
  <c r="H1990" i="2" s="1" a="1"/>
  <c r="H1990" i="2" s="1"/>
  <c r="N1990" i="2"/>
  <c r="I4944" i="2"/>
  <c r="G4944" i="2" s="1"/>
  <c r="J4943" i="2"/>
  <c r="K1990" i="2" l="1"/>
  <c r="I4945" i="2"/>
  <c r="G4945" i="2" s="1"/>
  <c r="J4944" i="2"/>
  <c r="O1990" i="2" l="1"/>
  <c r="E1990" i="2"/>
  <c r="P1990" i="2"/>
  <c r="L1990" i="2"/>
  <c r="I4946" i="2"/>
  <c r="G4946" i="2" s="1"/>
  <c r="J4945" i="2"/>
  <c r="N1991" i="2" l="1"/>
  <c r="R1990" i="2"/>
  <c r="Q1990" i="2"/>
  <c r="S1990" i="2" a="1"/>
  <c r="S1990" i="2" s="1"/>
  <c r="F1990" i="2" s="1"/>
  <c r="M1991" i="2"/>
  <c r="K1991" i="2" s="1"/>
  <c r="I4947" i="2"/>
  <c r="G4947" i="2" s="1"/>
  <c r="J4946" i="2"/>
  <c r="H1991" i="2" l="1" a="1"/>
  <c r="H1991" i="2" s="1"/>
  <c r="E1991" i="2"/>
  <c r="O1991" i="2"/>
  <c r="P1991" i="2"/>
  <c r="L1991" i="2"/>
  <c r="I4948" i="2"/>
  <c r="G4948" i="2" s="1"/>
  <c r="J4947" i="2"/>
  <c r="R1991" i="2" l="1"/>
  <c r="N1992" i="2"/>
  <c r="Q1991" i="2"/>
  <c r="M1992" i="2"/>
  <c r="K1992" i="2" s="1"/>
  <c r="S1991" i="2" a="1"/>
  <c r="S1991" i="2" s="1"/>
  <c r="F1991" i="2" s="1"/>
  <c r="I4949" i="2"/>
  <c r="G4949" i="2" s="1"/>
  <c r="J4948" i="2"/>
  <c r="O1992" i="2" l="1"/>
  <c r="P1992" i="2"/>
  <c r="E1992" i="2"/>
  <c r="L1992" i="2"/>
  <c r="H1992" i="2" a="1"/>
  <c r="H1992" i="2" s="1"/>
  <c r="I4950" i="2"/>
  <c r="G4950" i="2" s="1"/>
  <c r="J4949" i="2"/>
  <c r="R1992" i="2" l="1"/>
  <c r="N1993" i="2"/>
  <c r="Q1992" i="2"/>
  <c r="S1992" i="2" a="1"/>
  <c r="S1992" i="2" s="1"/>
  <c r="F1992" i="2" s="1"/>
  <c r="M1993" i="2"/>
  <c r="K1993" i="2" s="1"/>
  <c r="I4951" i="2"/>
  <c r="G4951" i="2" s="1"/>
  <c r="J4950" i="2"/>
  <c r="O1993" i="2" l="1"/>
  <c r="E1993" i="2"/>
  <c r="P1993" i="2"/>
  <c r="L1993" i="2"/>
  <c r="H1993" i="2" a="1"/>
  <c r="H1993" i="2" s="1"/>
  <c r="I4952" i="2"/>
  <c r="G4952" i="2" s="1"/>
  <c r="J4951" i="2"/>
  <c r="R1993" i="2" l="1"/>
  <c r="N1994" i="2"/>
  <c r="Q1993" i="2"/>
  <c r="S1993" i="2" a="1"/>
  <c r="S1993" i="2" s="1"/>
  <c r="F1993" i="2" s="1"/>
  <c r="M1994" i="2"/>
  <c r="K1994" i="2" s="1"/>
  <c r="I4953" i="2"/>
  <c r="G4953" i="2" s="1"/>
  <c r="J4952" i="2"/>
  <c r="P1994" i="2" l="1"/>
  <c r="O1994" i="2"/>
  <c r="E1994" i="2"/>
  <c r="L1994" i="2"/>
  <c r="H1994" i="2" a="1"/>
  <c r="H1994" i="2" s="1"/>
  <c r="I4954" i="2"/>
  <c r="G4954" i="2" s="1"/>
  <c r="J4953" i="2"/>
  <c r="Q1994" i="2" l="1"/>
  <c r="M1995" i="2"/>
  <c r="S1994" i="2" a="1"/>
  <c r="S1994" i="2" s="1"/>
  <c r="F1994" i="2" s="1"/>
  <c r="N1995" i="2"/>
  <c r="R1994" i="2"/>
  <c r="H1995" i="2" s="1" a="1"/>
  <c r="H1995" i="2" s="1"/>
  <c r="I4955" i="2"/>
  <c r="G4955" i="2" s="1"/>
  <c r="J4954" i="2"/>
  <c r="K1995" i="2" l="1"/>
  <c r="I4956" i="2"/>
  <c r="G4956" i="2" s="1"/>
  <c r="J4955" i="2"/>
  <c r="E1995" i="2" l="1"/>
  <c r="P1995" i="2"/>
  <c r="O1995" i="2"/>
  <c r="L1995" i="2"/>
  <c r="I4957" i="2"/>
  <c r="G4957" i="2" s="1"/>
  <c r="J4956" i="2"/>
  <c r="N1996" i="2" l="1"/>
  <c r="R1995" i="2"/>
  <c r="Q1995" i="2"/>
  <c r="M1996" i="2"/>
  <c r="K1996" i="2" s="1"/>
  <c r="S1995" i="2" a="1"/>
  <c r="S1995" i="2" s="1"/>
  <c r="F1995" i="2" s="1"/>
  <c r="I4958" i="2"/>
  <c r="G4958" i="2" s="1"/>
  <c r="J4957" i="2"/>
  <c r="H1996" i="2" l="1" a="1"/>
  <c r="H1996" i="2" s="1"/>
  <c r="O1996" i="2"/>
  <c r="E1996" i="2"/>
  <c r="P1996" i="2"/>
  <c r="L1996" i="2"/>
  <c r="I4959" i="2"/>
  <c r="G4959" i="2" s="1"/>
  <c r="J4958" i="2"/>
  <c r="R1996" i="2" l="1"/>
  <c r="N1997" i="2"/>
  <c r="Q1996" i="2"/>
  <c r="M1997" i="2"/>
  <c r="K1997" i="2" s="1"/>
  <c r="S1996" i="2" a="1"/>
  <c r="S1996" i="2" s="1"/>
  <c r="F1996" i="2" s="1"/>
  <c r="I4960" i="2"/>
  <c r="G4960" i="2" s="1"/>
  <c r="J4959" i="2"/>
  <c r="E1997" i="2" l="1"/>
  <c r="O1997" i="2"/>
  <c r="P1997" i="2"/>
  <c r="L1997" i="2"/>
  <c r="H1997" i="2" a="1"/>
  <c r="H1997" i="2" s="1"/>
  <c r="I4961" i="2"/>
  <c r="G4961" i="2" s="1"/>
  <c r="J4960" i="2"/>
  <c r="N1998" i="2" l="1"/>
  <c r="R1997" i="2"/>
  <c r="Q1997" i="2"/>
  <c r="M1998" i="2"/>
  <c r="K1998" i="2" s="1"/>
  <c r="S1997" i="2" a="1"/>
  <c r="S1997" i="2" s="1"/>
  <c r="F1997" i="2" s="1"/>
  <c r="I4962" i="2"/>
  <c r="G4962" i="2" s="1"/>
  <c r="J4961" i="2"/>
  <c r="H1998" i="2" l="1" a="1"/>
  <c r="H1998" i="2" s="1"/>
  <c r="O1998" i="2"/>
  <c r="E1998" i="2"/>
  <c r="P1998" i="2"/>
  <c r="L1998" i="2"/>
  <c r="I4963" i="2"/>
  <c r="G4963" i="2" s="1"/>
  <c r="J4962" i="2"/>
  <c r="N1999" i="2" l="1"/>
  <c r="R1998" i="2"/>
  <c r="Q1998" i="2"/>
  <c r="M1999" i="2"/>
  <c r="K1999" i="2" s="1"/>
  <c r="S1998" i="2" a="1"/>
  <c r="S1998" i="2" s="1"/>
  <c r="F1998" i="2" s="1"/>
  <c r="I4964" i="2"/>
  <c r="G4964" i="2" s="1"/>
  <c r="J4963" i="2"/>
  <c r="H1999" i="2" l="1" a="1"/>
  <c r="H1999" i="2" s="1"/>
  <c r="E1999" i="2"/>
  <c r="O1999" i="2"/>
  <c r="L1999" i="2"/>
  <c r="P1999" i="2"/>
  <c r="I4965" i="2"/>
  <c r="G4965" i="2" s="1"/>
  <c r="J4964" i="2"/>
  <c r="Q1999" i="2" l="1"/>
  <c r="S1999" i="2" a="1"/>
  <c r="S1999" i="2" s="1"/>
  <c r="F1999" i="2" s="1"/>
  <c r="M2000" i="2"/>
  <c r="R1999" i="2"/>
  <c r="H2000" i="2" s="1" a="1"/>
  <c r="H2000" i="2" s="1"/>
  <c r="N2000" i="2"/>
  <c r="I4966" i="2"/>
  <c r="G4966" i="2" s="1"/>
  <c r="J4965" i="2"/>
  <c r="K2000" i="2" l="1"/>
  <c r="I4967" i="2"/>
  <c r="G4967" i="2" s="1"/>
  <c r="J4966" i="2"/>
  <c r="E2000" i="2" l="1"/>
  <c r="O2000" i="2"/>
  <c r="P2000" i="2"/>
  <c r="L2000" i="2"/>
  <c r="I4968" i="2"/>
  <c r="G4968" i="2" s="1"/>
  <c r="J4967" i="2"/>
  <c r="N2001" i="2" l="1"/>
  <c r="R2000" i="2"/>
  <c r="S2000" i="2" a="1"/>
  <c r="S2000" i="2" s="1"/>
  <c r="F2000" i="2" s="1"/>
  <c r="M2001" i="2"/>
  <c r="K2001" i="2" s="1"/>
  <c r="Q2000" i="2"/>
  <c r="H2001" i="2" s="1" a="1"/>
  <c r="H2001" i="2" s="1"/>
  <c r="I4969" i="2"/>
  <c r="G4969" i="2" s="1"/>
  <c r="J4968" i="2"/>
  <c r="O2001" i="2" l="1"/>
  <c r="E2001" i="2"/>
  <c r="P2001" i="2"/>
  <c r="L2001" i="2"/>
  <c r="I4970" i="2"/>
  <c r="G4970" i="2" s="1"/>
  <c r="J4969" i="2"/>
  <c r="N2002" i="2" l="1"/>
  <c r="R2001" i="2"/>
  <c r="Q2001" i="2"/>
  <c r="S2001" i="2" a="1"/>
  <c r="S2001" i="2" s="1"/>
  <c r="F2001" i="2" s="1"/>
  <c r="M2002" i="2"/>
  <c r="K2002" i="2" s="1"/>
  <c r="I4971" i="2"/>
  <c r="G4971" i="2" s="1"/>
  <c r="J4970" i="2"/>
  <c r="H2002" i="2" l="1" a="1"/>
  <c r="H2002" i="2" s="1"/>
  <c r="E2002" i="2"/>
  <c r="P2002" i="2"/>
  <c r="O2002" i="2"/>
  <c r="L2002" i="2"/>
  <c r="I4972" i="2"/>
  <c r="G4972" i="2" s="1"/>
  <c r="J4971" i="2"/>
  <c r="Q2002" i="2" l="1"/>
  <c r="S2002" i="2" a="1"/>
  <c r="S2002" i="2" s="1"/>
  <c r="F2002" i="2" s="1"/>
  <c r="M2003" i="2"/>
  <c r="R2002" i="2"/>
  <c r="H2003" i="2" s="1" a="1"/>
  <c r="H2003" i="2" s="1"/>
  <c r="N2003" i="2"/>
  <c r="I4973" i="2"/>
  <c r="G4973" i="2" s="1"/>
  <c r="J4972" i="2"/>
  <c r="K2003" i="2" l="1"/>
  <c r="I4974" i="2"/>
  <c r="G4974" i="2" s="1"/>
  <c r="J4973" i="2"/>
  <c r="P2003" i="2" l="1"/>
  <c r="E2003" i="2"/>
  <c r="O2003" i="2"/>
  <c r="L2003" i="2"/>
  <c r="I4975" i="2"/>
  <c r="G4975" i="2" s="1"/>
  <c r="J4974" i="2"/>
  <c r="Q2003" i="2" l="1"/>
  <c r="S2003" i="2" a="1"/>
  <c r="S2003" i="2" s="1"/>
  <c r="F2003" i="2" s="1"/>
  <c r="M2004" i="2"/>
  <c r="R2003" i="2"/>
  <c r="H2004" i="2" s="1" a="1"/>
  <c r="H2004" i="2" s="1"/>
  <c r="N2004" i="2"/>
  <c r="I4976" i="2"/>
  <c r="G4976" i="2" s="1"/>
  <c r="J4975" i="2"/>
  <c r="K2004" i="2" l="1"/>
  <c r="I4977" i="2"/>
  <c r="G4977" i="2" s="1"/>
  <c r="J4976" i="2"/>
  <c r="E2004" i="2" l="1"/>
  <c r="P2004" i="2"/>
  <c r="O2004" i="2"/>
  <c r="L2004" i="2"/>
  <c r="I4978" i="2"/>
  <c r="G4978" i="2" s="1"/>
  <c r="J4977" i="2"/>
  <c r="Q2004" i="2" l="1"/>
  <c r="S2004" i="2" a="1"/>
  <c r="S2004" i="2" s="1"/>
  <c r="F2004" i="2" s="1"/>
  <c r="M2005" i="2"/>
  <c r="N2005" i="2"/>
  <c r="R2004" i="2"/>
  <c r="H2005" i="2" s="1" a="1"/>
  <c r="H2005" i="2" s="1"/>
  <c r="I4979" i="2"/>
  <c r="G4979" i="2" s="1"/>
  <c r="J4978" i="2"/>
  <c r="K2005" i="2" l="1"/>
  <c r="I4980" i="2"/>
  <c r="G4980" i="2" s="1"/>
  <c r="J4979" i="2"/>
  <c r="O2005" i="2" l="1"/>
  <c r="E2005" i="2"/>
  <c r="P2005" i="2"/>
  <c r="L2005" i="2"/>
  <c r="I4981" i="2"/>
  <c r="G4981" i="2" s="1"/>
  <c r="J4980" i="2"/>
  <c r="R2005" i="2" l="1"/>
  <c r="N2006" i="2"/>
  <c r="Q2005" i="2"/>
  <c r="M2006" i="2"/>
  <c r="K2006" i="2" s="1"/>
  <c r="S2005" i="2" a="1"/>
  <c r="S2005" i="2" s="1"/>
  <c r="F2005" i="2" s="1"/>
  <c r="I4982" i="2"/>
  <c r="G4982" i="2" s="1"/>
  <c r="J4981" i="2"/>
  <c r="P2006" i="2" l="1"/>
  <c r="E2006" i="2"/>
  <c r="O2006" i="2"/>
  <c r="L2006" i="2"/>
  <c r="H2006" i="2" a="1"/>
  <c r="H2006" i="2" s="1"/>
  <c r="I4983" i="2"/>
  <c r="G4983" i="2" s="1"/>
  <c r="J4982" i="2"/>
  <c r="Q2006" i="2" l="1"/>
  <c r="M2007" i="2"/>
  <c r="S2006" i="2" a="1"/>
  <c r="S2006" i="2" s="1"/>
  <c r="F2006" i="2" s="1"/>
  <c r="R2006" i="2"/>
  <c r="H2007" i="2" s="1" a="1"/>
  <c r="H2007" i="2" s="1"/>
  <c r="N2007" i="2"/>
  <c r="I4984" i="2"/>
  <c r="G4984" i="2" s="1"/>
  <c r="J4983" i="2"/>
  <c r="K2007" i="2" l="1"/>
  <c r="I4985" i="2"/>
  <c r="G4985" i="2" s="1"/>
  <c r="J4984" i="2"/>
  <c r="P2007" i="2" l="1"/>
  <c r="O2007" i="2"/>
  <c r="E2007" i="2"/>
  <c r="L2007" i="2"/>
  <c r="I4986" i="2"/>
  <c r="G4986" i="2" s="1"/>
  <c r="J4985" i="2"/>
  <c r="Q2007" i="2" l="1"/>
  <c r="M2008" i="2"/>
  <c r="S2007" i="2" a="1"/>
  <c r="S2007" i="2" s="1"/>
  <c r="F2007" i="2" s="1"/>
  <c r="N2008" i="2"/>
  <c r="R2007" i="2"/>
  <c r="H2008" i="2" s="1" a="1"/>
  <c r="H2008" i="2" s="1"/>
  <c r="I4987" i="2"/>
  <c r="G4987" i="2" s="1"/>
  <c r="J4986" i="2"/>
  <c r="K2008" i="2" l="1"/>
  <c r="I4988" i="2"/>
  <c r="G4988" i="2" s="1"/>
  <c r="J4987" i="2"/>
  <c r="E2008" i="2" l="1"/>
  <c r="O2008" i="2"/>
  <c r="P2008" i="2"/>
  <c r="L2008" i="2"/>
  <c r="I4989" i="2"/>
  <c r="G4989" i="2" s="1"/>
  <c r="J4988" i="2"/>
  <c r="Q2008" i="2" l="1"/>
  <c r="S2008" i="2" a="1"/>
  <c r="S2008" i="2" s="1"/>
  <c r="F2008" i="2" s="1"/>
  <c r="M2009" i="2"/>
  <c r="N2009" i="2"/>
  <c r="R2008" i="2"/>
  <c r="H2009" i="2" s="1" a="1"/>
  <c r="H2009" i="2" s="1"/>
  <c r="I4990" i="2"/>
  <c r="G4990" i="2" s="1"/>
  <c r="J4989" i="2"/>
  <c r="K2009" i="2" l="1"/>
  <c r="I4991" i="2"/>
  <c r="G4991" i="2" s="1"/>
  <c r="J4990" i="2"/>
  <c r="E2009" i="2" l="1"/>
  <c r="P2009" i="2"/>
  <c r="O2009" i="2"/>
  <c r="L2009" i="2"/>
  <c r="I4992" i="2"/>
  <c r="G4992" i="2" s="1"/>
  <c r="J4991" i="2"/>
  <c r="Q2009" i="2" l="1"/>
  <c r="M2010" i="2"/>
  <c r="S2009" i="2" a="1"/>
  <c r="S2009" i="2" s="1"/>
  <c r="F2009" i="2" s="1"/>
  <c r="R2009" i="2"/>
  <c r="H2010" i="2" s="1" a="1"/>
  <c r="H2010" i="2" s="1"/>
  <c r="N2010" i="2"/>
  <c r="I4993" i="2"/>
  <c r="G4993" i="2" s="1"/>
  <c r="J4992" i="2"/>
  <c r="K2010" i="2" l="1"/>
  <c r="I4994" i="2"/>
  <c r="G4994" i="2" s="1"/>
  <c r="J4993" i="2"/>
  <c r="E2010" i="2" l="1"/>
  <c r="O2010" i="2"/>
  <c r="P2010" i="2"/>
  <c r="L2010" i="2"/>
  <c r="I4995" i="2"/>
  <c r="G4995" i="2" s="1"/>
  <c r="J4994" i="2"/>
  <c r="Q2010" i="2" l="1"/>
  <c r="S2010" i="2" a="1"/>
  <c r="S2010" i="2" s="1"/>
  <c r="F2010" i="2" s="1"/>
  <c r="M2011" i="2"/>
  <c r="R2010" i="2"/>
  <c r="H2011" i="2" s="1" a="1"/>
  <c r="H2011" i="2" s="1"/>
  <c r="N2011" i="2"/>
  <c r="I4996" i="2"/>
  <c r="G4996" i="2" s="1"/>
  <c r="J4995" i="2"/>
  <c r="K2011" i="2" l="1"/>
  <c r="I4997" i="2"/>
  <c r="G4997" i="2" s="1"/>
  <c r="J4996" i="2"/>
  <c r="O2011" i="2" l="1"/>
  <c r="E2011" i="2"/>
  <c r="P2011" i="2"/>
  <c r="L2011" i="2"/>
  <c r="I4998" i="2"/>
  <c r="G4998" i="2" s="1"/>
  <c r="J4997" i="2"/>
  <c r="R2011" i="2" l="1"/>
  <c r="N2012" i="2"/>
  <c r="Q2011" i="2"/>
  <c r="S2011" i="2" a="1"/>
  <c r="S2011" i="2" s="1"/>
  <c r="F2011" i="2" s="1"/>
  <c r="M2012" i="2"/>
  <c r="K2012" i="2" s="1"/>
  <c r="I4999" i="2"/>
  <c r="G4999" i="2" s="1"/>
  <c r="J4998" i="2"/>
  <c r="E2012" i="2" l="1"/>
  <c r="P2012" i="2"/>
  <c r="O2012" i="2"/>
  <c r="L2012" i="2"/>
  <c r="H2012" i="2" a="1"/>
  <c r="H2012" i="2" s="1"/>
  <c r="I5000" i="2"/>
  <c r="G5000" i="2" s="1"/>
  <c r="J4999" i="2"/>
  <c r="R2012" i="2" l="1"/>
  <c r="N2013" i="2"/>
  <c r="Q2012" i="2"/>
  <c r="S2012" i="2" a="1"/>
  <c r="S2012" i="2" s="1"/>
  <c r="F2012" i="2" s="1"/>
  <c r="M2013" i="2"/>
  <c r="K2013" i="2" s="1"/>
  <c r="I5001" i="2"/>
  <c r="G5001" i="2" s="1"/>
  <c r="J5000" i="2"/>
  <c r="O2013" i="2" l="1"/>
  <c r="E2013" i="2"/>
  <c r="P2013" i="2"/>
  <c r="L2013" i="2"/>
  <c r="H2013" i="2" a="1"/>
  <c r="H2013" i="2" s="1"/>
  <c r="I5002" i="2"/>
  <c r="G5002" i="2" s="1"/>
  <c r="J5001" i="2"/>
  <c r="N2014" i="2" l="1"/>
  <c r="R2013" i="2"/>
  <c r="Q2013" i="2"/>
  <c r="S2013" i="2" a="1"/>
  <c r="S2013" i="2" s="1"/>
  <c r="F2013" i="2" s="1"/>
  <c r="M2014" i="2"/>
  <c r="K2014" i="2" s="1"/>
  <c r="I5003" i="2"/>
  <c r="G5003" i="2" s="1"/>
  <c r="J5002" i="2"/>
  <c r="P2014" i="2" l="1"/>
  <c r="E2014" i="2"/>
  <c r="O2014" i="2"/>
  <c r="L2014" i="2"/>
  <c r="H2014" i="2" a="1"/>
  <c r="H2014" i="2" s="1"/>
  <c r="I5004" i="2"/>
  <c r="G5004" i="2" s="1"/>
  <c r="J5003" i="2"/>
  <c r="Q2014" i="2" l="1"/>
  <c r="M2015" i="2"/>
  <c r="S2014" i="2" a="1"/>
  <c r="S2014" i="2" s="1"/>
  <c r="F2014" i="2" s="1"/>
  <c r="N2015" i="2"/>
  <c r="R2014" i="2"/>
  <c r="H2015" i="2" s="1" a="1"/>
  <c r="H2015" i="2" s="1"/>
  <c r="I5005" i="2"/>
  <c r="G5005" i="2" s="1"/>
  <c r="J5004" i="2"/>
  <c r="K2015" i="2" l="1"/>
  <c r="I5006" i="2"/>
  <c r="G5006" i="2" s="1"/>
  <c r="J5005" i="2"/>
  <c r="O2015" i="2" l="1"/>
  <c r="E2015" i="2"/>
  <c r="P2015" i="2"/>
  <c r="L2015" i="2"/>
  <c r="I5007" i="2"/>
  <c r="G5007" i="2" s="1"/>
  <c r="J5006" i="2"/>
  <c r="R2015" i="2" l="1"/>
  <c r="N2016" i="2"/>
  <c r="Q2015" i="2"/>
  <c r="M2016" i="2"/>
  <c r="K2016" i="2" s="1"/>
  <c r="S2015" i="2" a="1"/>
  <c r="S2015" i="2" s="1"/>
  <c r="F2015" i="2" s="1"/>
  <c r="I5008" i="2"/>
  <c r="G5008" i="2" s="1"/>
  <c r="J5007" i="2"/>
  <c r="E2016" i="2" l="1"/>
  <c r="P2016" i="2"/>
  <c r="O2016" i="2"/>
  <c r="L2016" i="2"/>
  <c r="H2016" i="2" a="1"/>
  <c r="H2016" i="2" s="1"/>
  <c r="I5009" i="2"/>
  <c r="G5009" i="2" s="1"/>
  <c r="J5008" i="2"/>
  <c r="R2016" i="2" l="1"/>
  <c r="N2017" i="2"/>
  <c r="Q2016" i="2"/>
  <c r="S2016" i="2" a="1"/>
  <c r="S2016" i="2" s="1"/>
  <c r="F2016" i="2" s="1"/>
  <c r="M2017" i="2"/>
  <c r="K2017" i="2" s="1"/>
  <c r="I5010" i="2"/>
  <c r="G5010" i="2" s="1"/>
  <c r="J5009" i="2"/>
  <c r="O2017" i="2" l="1"/>
  <c r="E2017" i="2"/>
  <c r="P2017" i="2"/>
  <c r="L2017" i="2"/>
  <c r="H2017" i="2" a="1"/>
  <c r="H2017" i="2" s="1"/>
  <c r="I5011" i="2"/>
  <c r="G5011" i="2" s="1"/>
  <c r="J5010" i="2"/>
  <c r="N2018" i="2" l="1"/>
  <c r="R2017" i="2"/>
  <c r="Q2017" i="2"/>
  <c r="S2017" i="2" a="1"/>
  <c r="S2017" i="2" s="1"/>
  <c r="F2017" i="2" s="1"/>
  <c r="M2018" i="2"/>
  <c r="K2018" i="2" s="1"/>
  <c r="I5012" i="2"/>
  <c r="G5012" i="2" s="1"/>
  <c r="J5011" i="2"/>
  <c r="E2018" i="2" l="1"/>
  <c r="P2018" i="2"/>
  <c r="O2018" i="2"/>
  <c r="L2018" i="2"/>
  <c r="H2018" i="2" a="1"/>
  <c r="H2018" i="2" s="1"/>
  <c r="I5013" i="2"/>
  <c r="G5013" i="2" s="1"/>
  <c r="J5012" i="2"/>
  <c r="N2019" i="2" l="1"/>
  <c r="R2018" i="2"/>
  <c r="Q2018" i="2"/>
  <c r="S2018" i="2" a="1"/>
  <c r="S2018" i="2" s="1"/>
  <c r="F2018" i="2" s="1"/>
  <c r="M2019" i="2"/>
  <c r="K2019" i="2" s="1"/>
  <c r="I5014" i="2"/>
  <c r="G5014" i="2" s="1"/>
  <c r="J5013" i="2"/>
  <c r="P2019" i="2" l="1"/>
  <c r="O2019" i="2"/>
  <c r="E2019" i="2"/>
  <c r="L2019" i="2"/>
  <c r="H2019" i="2" a="1"/>
  <c r="H2019" i="2" s="1"/>
  <c r="I5015" i="2"/>
  <c r="G5015" i="2" s="1"/>
  <c r="J5014" i="2"/>
  <c r="Q2019" i="2" l="1"/>
  <c r="S2019" i="2" a="1"/>
  <c r="S2019" i="2" s="1"/>
  <c r="F2019" i="2" s="1"/>
  <c r="M2020" i="2"/>
  <c r="N2020" i="2"/>
  <c r="R2019" i="2"/>
  <c r="H2020" i="2" s="1" a="1"/>
  <c r="H2020" i="2" s="1"/>
  <c r="I5016" i="2"/>
  <c r="G5016" i="2" s="1"/>
  <c r="J5015" i="2"/>
  <c r="K2020" i="2" l="1"/>
  <c r="I5017" i="2"/>
  <c r="G5017" i="2" s="1"/>
  <c r="J5016" i="2"/>
  <c r="P2020" i="2" l="1"/>
  <c r="E2020" i="2"/>
  <c r="O2020" i="2"/>
  <c r="L2020" i="2"/>
  <c r="I5018" i="2"/>
  <c r="G5018" i="2" s="1"/>
  <c r="J5017" i="2"/>
  <c r="Q2020" i="2" l="1"/>
  <c r="M2021" i="2"/>
  <c r="S2020" i="2" a="1"/>
  <c r="S2020" i="2" s="1"/>
  <c r="F2020" i="2" s="1"/>
  <c r="R2020" i="2"/>
  <c r="H2021" i="2" s="1" a="1"/>
  <c r="H2021" i="2" s="1"/>
  <c r="N2021" i="2"/>
  <c r="I5019" i="2"/>
  <c r="G5019" i="2" s="1"/>
  <c r="J5018" i="2"/>
  <c r="K2021" i="2" l="1"/>
  <c r="I5020" i="2"/>
  <c r="G5020" i="2" s="1"/>
  <c r="J5019" i="2"/>
  <c r="E2021" i="2" l="1"/>
  <c r="O2021" i="2"/>
  <c r="P2021" i="2"/>
  <c r="L2021" i="2"/>
  <c r="I5021" i="2"/>
  <c r="G5021" i="2" s="1"/>
  <c r="J5020" i="2"/>
  <c r="Q2021" i="2" l="1"/>
  <c r="M2022" i="2"/>
  <c r="S2021" i="2" a="1"/>
  <c r="S2021" i="2" s="1"/>
  <c r="F2021" i="2" s="1"/>
  <c r="R2021" i="2"/>
  <c r="H2022" i="2" s="1" a="1"/>
  <c r="H2022" i="2" s="1"/>
  <c r="N2022" i="2"/>
  <c r="I5022" i="2"/>
  <c r="G5022" i="2" s="1"/>
  <c r="J5021" i="2"/>
  <c r="K2022" i="2" l="1"/>
  <c r="I5023" i="2"/>
  <c r="G5023" i="2" s="1"/>
  <c r="J5022" i="2"/>
  <c r="P2022" i="2" l="1"/>
  <c r="E2022" i="2"/>
  <c r="O2022" i="2"/>
  <c r="L2022" i="2"/>
  <c r="I5024" i="2"/>
  <c r="G5024" i="2" s="1"/>
  <c r="J5023" i="2"/>
  <c r="Q2022" i="2" l="1"/>
  <c r="S2022" i="2" a="1"/>
  <c r="S2022" i="2" s="1"/>
  <c r="F2022" i="2" s="1"/>
  <c r="M2023" i="2"/>
  <c r="N2023" i="2"/>
  <c r="R2022" i="2"/>
  <c r="H2023" i="2" s="1" a="1"/>
  <c r="H2023" i="2" s="1"/>
  <c r="I5025" i="2"/>
  <c r="G5025" i="2" s="1"/>
  <c r="J5024" i="2"/>
  <c r="K2023" i="2" l="1"/>
  <c r="E2023" i="2"/>
  <c r="P2023" i="2"/>
  <c r="O2023" i="2"/>
  <c r="L2023" i="2"/>
  <c r="I5026" i="2"/>
  <c r="G5026" i="2" s="1"/>
  <c r="J5025" i="2"/>
  <c r="Q2023" i="2" l="1"/>
  <c r="M2024" i="2"/>
  <c r="S2023" i="2" a="1"/>
  <c r="S2023" i="2" s="1"/>
  <c r="F2023" i="2" s="1"/>
  <c r="N2024" i="2"/>
  <c r="R2023" i="2"/>
  <c r="H2024" i="2" s="1" a="1"/>
  <c r="H2024" i="2" s="1"/>
  <c r="I5027" i="2"/>
  <c r="G5027" i="2" s="1"/>
  <c r="J5026" i="2"/>
  <c r="K2024" i="2" l="1"/>
  <c r="I5028" i="2"/>
  <c r="G5028" i="2" s="1"/>
  <c r="J5027" i="2"/>
  <c r="E2024" i="2" l="1"/>
  <c r="O2024" i="2"/>
  <c r="P2024" i="2"/>
  <c r="L2024" i="2"/>
  <c r="I5029" i="2"/>
  <c r="G5029" i="2" s="1"/>
  <c r="J5028" i="2"/>
  <c r="Q2024" i="2" l="1"/>
  <c r="M2025" i="2"/>
  <c r="S2024" i="2" a="1"/>
  <c r="S2024" i="2" s="1"/>
  <c r="F2024" i="2" s="1"/>
  <c r="N2025" i="2"/>
  <c r="R2024" i="2"/>
  <c r="H2025" i="2" s="1" a="1"/>
  <c r="H2025" i="2" s="1"/>
  <c r="I5030" i="2"/>
  <c r="G5030" i="2" s="1"/>
  <c r="J5029" i="2"/>
  <c r="K2025" i="2" l="1"/>
  <c r="I5031" i="2"/>
  <c r="G5031" i="2" s="1"/>
  <c r="J5030" i="2"/>
  <c r="E2025" i="2" l="1"/>
  <c r="P2025" i="2"/>
  <c r="O2025" i="2"/>
  <c r="L2025" i="2"/>
  <c r="I5032" i="2"/>
  <c r="G5032" i="2" s="1"/>
  <c r="J5031" i="2"/>
  <c r="Q2025" i="2" l="1"/>
  <c r="S2025" i="2" a="1"/>
  <c r="S2025" i="2" s="1"/>
  <c r="F2025" i="2" s="1"/>
  <c r="M2026" i="2"/>
  <c r="R2025" i="2"/>
  <c r="H2026" i="2" s="1" a="1"/>
  <c r="H2026" i="2" s="1"/>
  <c r="N2026" i="2"/>
  <c r="I5033" i="2"/>
  <c r="G5033" i="2" s="1"/>
  <c r="J5032" i="2"/>
  <c r="K2026" i="2" l="1"/>
  <c r="I5034" i="2"/>
  <c r="G5034" i="2" s="1"/>
  <c r="J5033" i="2"/>
  <c r="O2026" i="2" l="1"/>
  <c r="P2026" i="2"/>
  <c r="E2026" i="2"/>
  <c r="L2026" i="2"/>
  <c r="I5035" i="2"/>
  <c r="G5035" i="2" s="1"/>
  <c r="J5034" i="2"/>
  <c r="R2026" i="2" l="1"/>
  <c r="N2027" i="2"/>
  <c r="Q2026" i="2"/>
  <c r="M2027" i="2"/>
  <c r="K2027" i="2" s="1"/>
  <c r="S2026" i="2" a="1"/>
  <c r="S2026" i="2" s="1"/>
  <c r="F2026" i="2" s="1"/>
  <c r="I5036" i="2"/>
  <c r="G5036" i="2" s="1"/>
  <c r="J5035" i="2"/>
  <c r="O2027" i="2" l="1"/>
  <c r="P2027" i="2"/>
  <c r="E2027" i="2"/>
  <c r="L2027" i="2"/>
  <c r="H2027" i="2" a="1"/>
  <c r="H2027" i="2" s="1"/>
  <c r="I5037" i="2"/>
  <c r="G5037" i="2" s="1"/>
  <c r="J5036" i="2"/>
  <c r="N2028" i="2" l="1"/>
  <c r="R2027" i="2"/>
  <c r="Q2027" i="2"/>
  <c r="M2028" i="2"/>
  <c r="K2028" i="2" s="1"/>
  <c r="S2027" i="2" a="1"/>
  <c r="S2027" i="2" s="1"/>
  <c r="F2027" i="2" s="1"/>
  <c r="I5038" i="2"/>
  <c r="G5038" i="2" s="1"/>
  <c r="J5037" i="2"/>
  <c r="H2028" i="2" l="1" a="1"/>
  <c r="H2028" i="2" s="1"/>
  <c r="E2028" i="2"/>
  <c r="P2028" i="2"/>
  <c r="O2028" i="2"/>
  <c r="L2028" i="2"/>
  <c r="I5039" i="2"/>
  <c r="G5039" i="2" s="1"/>
  <c r="J5038" i="2"/>
  <c r="N2029" i="2" l="1"/>
  <c r="R2028" i="2"/>
  <c r="Q2028" i="2"/>
  <c r="M2029" i="2"/>
  <c r="K2029" i="2" s="1"/>
  <c r="S2028" i="2" a="1"/>
  <c r="S2028" i="2" s="1"/>
  <c r="F2028" i="2" s="1"/>
  <c r="I5040" i="2"/>
  <c r="G5040" i="2" s="1"/>
  <c r="J5039" i="2"/>
  <c r="H2029" i="2" l="1" a="1"/>
  <c r="H2029" i="2" s="1"/>
  <c r="P2029" i="2"/>
  <c r="E2029" i="2"/>
  <c r="O2029" i="2"/>
  <c r="L2029" i="2"/>
  <c r="I5041" i="2"/>
  <c r="G5041" i="2" s="1"/>
  <c r="J5040" i="2"/>
  <c r="Q2029" i="2" l="1"/>
  <c r="S2029" i="2" a="1"/>
  <c r="S2029" i="2" s="1"/>
  <c r="F2029" i="2" s="1"/>
  <c r="M2030" i="2"/>
  <c r="N2030" i="2"/>
  <c r="R2029" i="2"/>
  <c r="H2030" i="2" s="1" a="1"/>
  <c r="H2030" i="2" s="1"/>
  <c r="I5042" i="2"/>
  <c r="G5042" i="2" s="1"/>
  <c r="J5041" i="2"/>
  <c r="K2030" i="2" l="1"/>
  <c r="I5043" i="2"/>
  <c r="G5043" i="2" s="1"/>
  <c r="J5042" i="2"/>
  <c r="E2030" i="2" l="1"/>
  <c r="O2030" i="2"/>
  <c r="P2030" i="2"/>
  <c r="L2030" i="2"/>
  <c r="I5044" i="2"/>
  <c r="G5044" i="2" s="1"/>
  <c r="J5043" i="2"/>
  <c r="R2030" i="2" l="1"/>
  <c r="N2031" i="2"/>
  <c r="Q2030" i="2"/>
  <c r="S2030" i="2" a="1"/>
  <c r="S2030" i="2" s="1"/>
  <c r="F2030" i="2" s="1"/>
  <c r="M2031" i="2"/>
  <c r="K2031" i="2" s="1"/>
  <c r="I5045" i="2"/>
  <c r="G5045" i="2" s="1"/>
  <c r="J5044" i="2"/>
  <c r="P2031" i="2" l="1"/>
  <c r="O2031" i="2"/>
  <c r="E2031" i="2"/>
  <c r="L2031" i="2"/>
  <c r="H2031" i="2" a="1"/>
  <c r="H2031" i="2" s="1"/>
  <c r="I5046" i="2"/>
  <c r="G5046" i="2" s="1"/>
  <c r="J5045" i="2"/>
  <c r="Q2031" i="2" l="1"/>
  <c r="S2031" i="2" a="1"/>
  <c r="S2031" i="2" s="1"/>
  <c r="F2031" i="2" s="1"/>
  <c r="M2032" i="2"/>
  <c r="N2032" i="2"/>
  <c r="R2031" i="2"/>
  <c r="H2032" i="2" s="1" a="1"/>
  <c r="H2032" i="2" s="1"/>
  <c r="I5047" i="2"/>
  <c r="G5047" i="2" s="1"/>
  <c r="J5046" i="2"/>
  <c r="K2032" i="2" l="1"/>
  <c r="I5048" i="2"/>
  <c r="G5048" i="2" s="1"/>
  <c r="J5047" i="2"/>
  <c r="E2032" i="2" l="1"/>
  <c r="O2032" i="2"/>
  <c r="P2032" i="2"/>
  <c r="L2032" i="2"/>
  <c r="I5049" i="2"/>
  <c r="G5049" i="2" s="1"/>
  <c r="J5048" i="2"/>
  <c r="Q2032" i="2" l="1"/>
  <c r="M2033" i="2"/>
  <c r="S2032" i="2" a="1"/>
  <c r="S2032" i="2" s="1"/>
  <c r="F2032" i="2" s="1"/>
  <c r="N2033" i="2"/>
  <c r="R2032" i="2"/>
  <c r="H2033" i="2" s="1" a="1"/>
  <c r="H2033" i="2" s="1"/>
  <c r="I5050" i="2"/>
  <c r="G5050" i="2" s="1"/>
  <c r="J5049" i="2"/>
  <c r="K2033" i="2" l="1"/>
  <c r="I5051" i="2"/>
  <c r="G5051" i="2" s="1"/>
  <c r="J5050" i="2"/>
  <c r="O2033" i="2" l="1"/>
  <c r="E2033" i="2"/>
  <c r="P2033" i="2"/>
  <c r="L2033" i="2"/>
  <c r="I5052" i="2"/>
  <c r="G5052" i="2" s="1"/>
  <c r="J5051" i="2"/>
  <c r="R2033" i="2" l="1"/>
  <c r="N2034" i="2"/>
  <c r="Q2033" i="2"/>
  <c r="S2033" i="2" a="1"/>
  <c r="S2033" i="2" s="1"/>
  <c r="F2033" i="2" s="1"/>
  <c r="M2034" i="2"/>
  <c r="K2034" i="2" s="1"/>
  <c r="I5053" i="2"/>
  <c r="G5053" i="2" s="1"/>
  <c r="J5052" i="2"/>
  <c r="E2034" i="2" l="1"/>
  <c r="O2034" i="2"/>
  <c r="P2034" i="2"/>
  <c r="L2034" i="2"/>
  <c r="H2034" i="2" a="1"/>
  <c r="H2034" i="2" s="1"/>
  <c r="I5054" i="2"/>
  <c r="G5054" i="2" s="1"/>
  <c r="J5053" i="2"/>
  <c r="Q2034" i="2" l="1"/>
  <c r="M2035" i="2"/>
  <c r="S2034" i="2" a="1"/>
  <c r="S2034" i="2" s="1"/>
  <c r="F2034" i="2" s="1"/>
  <c r="R2034" i="2"/>
  <c r="H2035" i="2" s="1" a="1"/>
  <c r="H2035" i="2" s="1"/>
  <c r="N2035" i="2"/>
  <c r="I5055" i="2"/>
  <c r="G5055" i="2" s="1"/>
  <c r="J5054" i="2"/>
  <c r="K2035" i="2" l="1"/>
  <c r="I5056" i="2"/>
  <c r="G5056" i="2" s="1"/>
  <c r="J5055" i="2"/>
  <c r="O2035" i="2" l="1"/>
  <c r="P2035" i="2"/>
  <c r="E2035" i="2"/>
  <c r="L2035" i="2"/>
  <c r="I5057" i="2"/>
  <c r="G5057" i="2" s="1"/>
  <c r="J5056" i="2"/>
  <c r="R2035" i="2" l="1"/>
  <c r="N2036" i="2"/>
  <c r="Q2035" i="2"/>
  <c r="S2035" i="2" a="1"/>
  <c r="S2035" i="2" s="1"/>
  <c r="F2035" i="2" s="1"/>
  <c r="M2036" i="2"/>
  <c r="K2036" i="2" s="1"/>
  <c r="I5058" i="2"/>
  <c r="G5058" i="2" s="1"/>
  <c r="J5057" i="2"/>
  <c r="E2036" i="2" l="1"/>
  <c r="P2036" i="2"/>
  <c r="O2036" i="2"/>
  <c r="L2036" i="2"/>
  <c r="H2036" i="2" a="1"/>
  <c r="H2036" i="2" s="1"/>
  <c r="I5059" i="2"/>
  <c r="G5059" i="2" s="1"/>
  <c r="J5058" i="2"/>
  <c r="N2037" i="2" l="1"/>
  <c r="R2036" i="2"/>
  <c r="Q2036" i="2"/>
  <c r="S2036" i="2" a="1"/>
  <c r="S2036" i="2" s="1"/>
  <c r="F2036" i="2" s="1"/>
  <c r="M2037" i="2"/>
  <c r="K2037" i="2" s="1"/>
  <c r="I5060" i="2"/>
  <c r="G5060" i="2" s="1"/>
  <c r="J5059" i="2"/>
  <c r="O2037" i="2" l="1"/>
  <c r="E2037" i="2"/>
  <c r="P2037" i="2"/>
  <c r="L2037" i="2"/>
  <c r="H2037" i="2" a="1"/>
  <c r="H2037" i="2" s="1"/>
  <c r="I5061" i="2"/>
  <c r="G5061" i="2" s="1"/>
  <c r="J5060" i="2"/>
  <c r="R2037" i="2" l="1"/>
  <c r="N2038" i="2"/>
  <c r="Q2037" i="2"/>
  <c r="M2038" i="2"/>
  <c r="K2038" i="2" s="1"/>
  <c r="S2037" i="2" a="1"/>
  <c r="S2037" i="2" s="1"/>
  <c r="F2037" i="2" s="1"/>
  <c r="I5062" i="2"/>
  <c r="G5062" i="2" s="1"/>
  <c r="J5061" i="2"/>
  <c r="E2038" i="2" l="1"/>
  <c r="O2038" i="2"/>
  <c r="P2038" i="2"/>
  <c r="L2038" i="2"/>
  <c r="H2038" i="2" a="1"/>
  <c r="H2038" i="2" s="1"/>
  <c r="I5063" i="2"/>
  <c r="G5063" i="2" s="1"/>
  <c r="J5062" i="2"/>
  <c r="Q2038" i="2" l="1"/>
  <c r="S2038" i="2" a="1"/>
  <c r="S2038" i="2" s="1"/>
  <c r="F2038" i="2" s="1"/>
  <c r="M2039" i="2"/>
  <c r="N2039" i="2"/>
  <c r="R2038" i="2"/>
  <c r="H2039" i="2" s="1" a="1"/>
  <c r="H2039" i="2" s="1"/>
  <c r="I5064" i="2"/>
  <c r="G5064" i="2" s="1"/>
  <c r="J5063" i="2"/>
  <c r="K2039" i="2" l="1"/>
  <c r="I5065" i="2"/>
  <c r="G5065" i="2" s="1"/>
  <c r="J5064" i="2"/>
  <c r="E2039" i="2" l="1"/>
  <c r="O2039" i="2"/>
  <c r="P2039" i="2"/>
  <c r="L2039" i="2"/>
  <c r="I5066" i="2"/>
  <c r="G5066" i="2" s="1"/>
  <c r="J5065" i="2"/>
  <c r="N2040" i="2" l="1"/>
  <c r="R2039" i="2"/>
  <c r="Q2039" i="2"/>
  <c r="M2040" i="2"/>
  <c r="K2040" i="2" s="1"/>
  <c r="S2039" i="2" a="1"/>
  <c r="S2039" i="2" s="1"/>
  <c r="F2039" i="2" s="1"/>
  <c r="I5067" i="2"/>
  <c r="G5067" i="2" s="1"/>
  <c r="J5066" i="2"/>
  <c r="H2040" i="2" l="1" a="1"/>
  <c r="H2040" i="2" s="1"/>
  <c r="E2040" i="2"/>
  <c r="P2040" i="2"/>
  <c r="O2040" i="2"/>
  <c r="L2040" i="2"/>
  <c r="I5068" i="2"/>
  <c r="G5068" i="2" s="1"/>
  <c r="J5067" i="2"/>
  <c r="Q2040" i="2" l="1"/>
  <c r="M2041" i="2"/>
  <c r="S2040" i="2" a="1"/>
  <c r="S2040" i="2" s="1"/>
  <c r="F2040" i="2" s="1"/>
  <c r="N2041" i="2"/>
  <c r="R2040" i="2"/>
  <c r="H2041" i="2" s="1" a="1"/>
  <c r="H2041" i="2" s="1"/>
  <c r="I5069" i="2"/>
  <c r="G5069" i="2" s="1"/>
  <c r="J5068" i="2"/>
  <c r="K2041" i="2" l="1"/>
  <c r="I5070" i="2"/>
  <c r="G5070" i="2" s="1"/>
  <c r="J5069" i="2"/>
  <c r="E2041" i="2" l="1"/>
  <c r="P2041" i="2"/>
  <c r="O2041" i="2"/>
  <c r="L2041" i="2"/>
  <c r="I5071" i="2"/>
  <c r="G5071" i="2" s="1"/>
  <c r="J5070" i="2"/>
  <c r="R2041" i="2" l="1"/>
  <c r="N2042" i="2"/>
  <c r="Q2041" i="2"/>
  <c r="S2041" i="2" a="1"/>
  <c r="S2041" i="2" s="1"/>
  <c r="F2041" i="2" s="1"/>
  <c r="M2042" i="2"/>
  <c r="K2042" i="2" s="1"/>
  <c r="I5072" i="2"/>
  <c r="G5072" i="2" s="1"/>
  <c r="J5071" i="2"/>
  <c r="O2042" i="2" l="1"/>
  <c r="E2042" i="2"/>
  <c r="P2042" i="2"/>
  <c r="L2042" i="2"/>
  <c r="H2042" i="2" a="1"/>
  <c r="H2042" i="2" s="1"/>
  <c r="I5073" i="2"/>
  <c r="G5073" i="2" s="1"/>
  <c r="J5072" i="2"/>
  <c r="N2043" i="2" l="1"/>
  <c r="R2042" i="2"/>
  <c r="Q2042" i="2"/>
  <c r="M2043" i="2"/>
  <c r="K2043" i="2" s="1"/>
  <c r="S2042" i="2" a="1"/>
  <c r="S2042" i="2" s="1"/>
  <c r="F2042" i="2" s="1"/>
  <c r="I5074" i="2"/>
  <c r="G5074" i="2" s="1"/>
  <c r="J5073" i="2"/>
  <c r="E2043" i="2" l="1"/>
  <c r="O2043" i="2"/>
  <c r="P2043" i="2"/>
  <c r="L2043" i="2"/>
  <c r="H2043" i="2" a="1"/>
  <c r="H2043" i="2" s="1"/>
  <c r="I5075" i="2"/>
  <c r="G5075" i="2" s="1"/>
  <c r="J5074" i="2"/>
  <c r="Q2043" i="2" l="1"/>
  <c r="S2043" i="2" a="1"/>
  <c r="S2043" i="2" s="1"/>
  <c r="F2043" i="2" s="1"/>
  <c r="M2044" i="2"/>
  <c r="R2043" i="2"/>
  <c r="H2044" i="2" s="1" a="1"/>
  <c r="H2044" i="2" s="1"/>
  <c r="N2044" i="2"/>
  <c r="I5076" i="2"/>
  <c r="G5076" i="2" s="1"/>
  <c r="J5075" i="2"/>
  <c r="K2044" i="2" l="1"/>
  <c r="I5077" i="2"/>
  <c r="G5077" i="2" s="1"/>
  <c r="J5076" i="2"/>
  <c r="E2044" i="2" l="1"/>
  <c r="O2044" i="2"/>
  <c r="P2044" i="2"/>
  <c r="L2044" i="2"/>
  <c r="I5078" i="2"/>
  <c r="G5078" i="2" s="1"/>
  <c r="J5077" i="2"/>
  <c r="N2045" i="2" l="1"/>
  <c r="R2044" i="2"/>
  <c r="Q2044" i="2"/>
  <c r="S2044" i="2" a="1"/>
  <c r="S2044" i="2" s="1"/>
  <c r="F2044" i="2" s="1"/>
  <c r="M2045" i="2"/>
  <c r="K2045" i="2" s="1"/>
  <c r="I5079" i="2"/>
  <c r="G5079" i="2" s="1"/>
  <c r="J5078" i="2"/>
  <c r="P2045" i="2" l="1"/>
  <c r="E2045" i="2"/>
  <c r="O2045" i="2"/>
  <c r="L2045" i="2"/>
  <c r="H2045" i="2" a="1"/>
  <c r="H2045" i="2" s="1"/>
  <c r="I5080" i="2"/>
  <c r="G5080" i="2" s="1"/>
  <c r="J5079" i="2"/>
  <c r="Q2045" i="2" l="1"/>
  <c r="S2045" i="2" a="1"/>
  <c r="S2045" i="2" s="1"/>
  <c r="F2045" i="2" s="1"/>
  <c r="M2046" i="2"/>
  <c r="R2045" i="2"/>
  <c r="H2046" i="2" s="1" a="1"/>
  <c r="H2046" i="2" s="1"/>
  <c r="N2046" i="2"/>
  <c r="I5081" i="2"/>
  <c r="G5081" i="2" s="1"/>
  <c r="J5080" i="2"/>
  <c r="K2046" i="2" l="1"/>
  <c r="I5082" i="2"/>
  <c r="G5082" i="2" s="1"/>
  <c r="J5081" i="2"/>
  <c r="E2046" i="2" l="1"/>
  <c r="P2046" i="2"/>
  <c r="O2046" i="2"/>
  <c r="L2046" i="2"/>
  <c r="I5083" i="2"/>
  <c r="G5083" i="2" s="1"/>
  <c r="J5082" i="2"/>
  <c r="N2047" i="2" l="1"/>
  <c r="R2046" i="2"/>
  <c r="Q2046" i="2"/>
  <c r="S2046" i="2" a="1"/>
  <c r="S2046" i="2" s="1"/>
  <c r="F2046" i="2" s="1"/>
  <c r="M2047" i="2"/>
  <c r="K2047" i="2" s="1"/>
  <c r="I5084" i="2"/>
  <c r="G5084" i="2" s="1"/>
  <c r="J5083" i="2"/>
  <c r="E2047" i="2" l="1"/>
  <c r="P2047" i="2"/>
  <c r="L2047" i="2"/>
  <c r="O2047" i="2"/>
  <c r="H2047" i="2" a="1"/>
  <c r="H2047" i="2" s="1"/>
  <c r="I5085" i="2"/>
  <c r="G5085" i="2" s="1"/>
  <c r="J5084" i="2"/>
  <c r="Q2047" i="2" l="1"/>
  <c r="S2047" i="2" a="1"/>
  <c r="S2047" i="2" s="1"/>
  <c r="F2047" i="2" s="1"/>
  <c r="M2048" i="2"/>
  <c r="N2048" i="2"/>
  <c r="R2047" i="2"/>
  <c r="I5086" i="2"/>
  <c r="G5086" i="2" s="1"/>
  <c r="J5085" i="2"/>
  <c r="K2048" i="2" l="1"/>
  <c r="H2048" i="2" a="1"/>
  <c r="H2048" i="2" s="1"/>
  <c r="I5087" i="2"/>
  <c r="G5087" i="2" s="1"/>
  <c r="J5086" i="2"/>
  <c r="E2048" i="2" l="1"/>
  <c r="P2048" i="2"/>
  <c r="O2048" i="2"/>
  <c r="L2048" i="2"/>
  <c r="I5088" i="2"/>
  <c r="G5088" i="2" s="1"/>
  <c r="J5087" i="2"/>
  <c r="R2048" i="2" l="1"/>
  <c r="N2049" i="2"/>
  <c r="Q2048" i="2"/>
  <c r="M2049" i="2"/>
  <c r="K2049" i="2" s="1"/>
  <c r="S2048" i="2" a="1"/>
  <c r="S2048" i="2" s="1"/>
  <c r="F2048" i="2" s="1"/>
  <c r="I5089" i="2"/>
  <c r="G5089" i="2" s="1"/>
  <c r="J5088" i="2"/>
  <c r="E2049" i="2" l="1"/>
  <c r="P2049" i="2"/>
  <c r="O2049" i="2"/>
  <c r="L2049" i="2"/>
  <c r="H2049" i="2" a="1"/>
  <c r="H2049" i="2" s="1"/>
  <c r="I5090" i="2"/>
  <c r="G5090" i="2" s="1"/>
  <c r="J5089" i="2"/>
  <c r="R2049" i="2" l="1"/>
  <c r="N2050" i="2"/>
  <c r="Q2049" i="2"/>
  <c r="M2050" i="2"/>
  <c r="K2050" i="2" s="1"/>
  <c r="S2049" i="2" a="1"/>
  <c r="S2049" i="2" s="1"/>
  <c r="F2049" i="2" s="1"/>
  <c r="I5091" i="2"/>
  <c r="G5091" i="2" s="1"/>
  <c r="J5090" i="2"/>
  <c r="E2050" i="2" l="1"/>
  <c r="P2050" i="2"/>
  <c r="O2050" i="2"/>
  <c r="L2050" i="2"/>
  <c r="H2050" i="2" a="1"/>
  <c r="H2050" i="2" s="1"/>
  <c r="I5092" i="2"/>
  <c r="G5092" i="2" s="1"/>
  <c r="J5091" i="2"/>
  <c r="Q2050" i="2" l="1"/>
  <c r="M2051" i="2"/>
  <c r="S2050" i="2" a="1"/>
  <c r="S2050" i="2" s="1"/>
  <c r="F2050" i="2" s="1"/>
  <c r="R2050" i="2"/>
  <c r="H2051" i="2" s="1" a="1"/>
  <c r="H2051" i="2" s="1"/>
  <c r="N2051" i="2"/>
  <c r="I5093" i="2"/>
  <c r="G5093" i="2" s="1"/>
  <c r="J5092" i="2"/>
  <c r="K2051" i="2" l="1"/>
  <c r="I5094" i="2"/>
  <c r="G5094" i="2" s="1"/>
  <c r="J5093" i="2"/>
  <c r="O2051" i="2" l="1"/>
  <c r="E2051" i="2"/>
  <c r="P2051" i="2"/>
  <c r="L2051" i="2"/>
  <c r="I5095" i="2"/>
  <c r="G5095" i="2" s="1"/>
  <c r="J5094" i="2"/>
  <c r="N2052" i="2" l="1"/>
  <c r="R2051" i="2"/>
  <c r="Q2051" i="2"/>
  <c r="S2051" i="2" a="1"/>
  <c r="S2051" i="2" s="1"/>
  <c r="F2051" i="2" s="1"/>
  <c r="M2052" i="2"/>
  <c r="K2052" i="2" s="1"/>
  <c r="I5096" i="2"/>
  <c r="G5096" i="2" s="1"/>
  <c r="J5095" i="2"/>
  <c r="P2052" i="2" l="1"/>
  <c r="E2052" i="2"/>
  <c r="O2052" i="2"/>
  <c r="L2052" i="2"/>
  <c r="H2052" i="2" a="1"/>
  <c r="H2052" i="2" s="1"/>
  <c r="I5097" i="2"/>
  <c r="G5097" i="2" s="1"/>
  <c r="J5096" i="2"/>
  <c r="Q2052" i="2" l="1"/>
  <c r="M2053" i="2"/>
  <c r="S2052" i="2" a="1"/>
  <c r="S2052" i="2" s="1"/>
  <c r="F2052" i="2" s="1"/>
  <c r="R2052" i="2"/>
  <c r="H2053" i="2" s="1" a="1"/>
  <c r="H2053" i="2" s="1"/>
  <c r="N2053" i="2"/>
  <c r="I5098" i="2"/>
  <c r="G5098" i="2" s="1"/>
  <c r="J5097" i="2"/>
  <c r="K2053" i="2" l="1"/>
  <c r="I5099" i="2"/>
  <c r="G5099" i="2" s="1"/>
  <c r="J5098" i="2"/>
  <c r="E2053" i="2" l="1"/>
  <c r="O2053" i="2"/>
  <c r="P2053" i="2"/>
  <c r="L2053" i="2"/>
  <c r="I5100" i="2"/>
  <c r="G5100" i="2" s="1"/>
  <c r="J5099" i="2"/>
  <c r="Q2053" i="2" l="1"/>
  <c r="M2054" i="2"/>
  <c r="S2053" i="2" a="1"/>
  <c r="S2053" i="2" s="1"/>
  <c r="F2053" i="2" s="1"/>
  <c r="N2054" i="2"/>
  <c r="R2053" i="2"/>
  <c r="H2054" i="2" s="1" a="1"/>
  <c r="H2054" i="2" s="1"/>
  <c r="I5101" i="2"/>
  <c r="G5101" i="2" s="1"/>
  <c r="J5100" i="2"/>
  <c r="K2054" i="2" l="1"/>
  <c r="I5102" i="2"/>
  <c r="G5102" i="2" s="1"/>
  <c r="J5101" i="2"/>
  <c r="E2054" i="2" l="1"/>
  <c r="P2054" i="2"/>
  <c r="O2054" i="2"/>
  <c r="L2054" i="2"/>
  <c r="I5103" i="2"/>
  <c r="G5103" i="2" s="1"/>
  <c r="J5102" i="2"/>
  <c r="R2054" i="2" l="1"/>
  <c r="N2055" i="2"/>
  <c r="Q2054" i="2"/>
  <c r="M2055" i="2"/>
  <c r="K2055" i="2" s="1"/>
  <c r="S2054" i="2" a="1"/>
  <c r="S2054" i="2" s="1"/>
  <c r="F2054" i="2" s="1"/>
  <c r="I5104" i="2"/>
  <c r="G5104" i="2" s="1"/>
  <c r="J5103" i="2"/>
  <c r="P2055" i="2" l="1"/>
  <c r="E2055" i="2"/>
  <c r="O2055" i="2"/>
  <c r="L2055" i="2"/>
  <c r="H2055" i="2" a="1"/>
  <c r="H2055" i="2" s="1"/>
  <c r="I5105" i="2"/>
  <c r="G5105" i="2" s="1"/>
  <c r="J5104" i="2"/>
  <c r="Q2055" i="2" l="1"/>
  <c r="M2056" i="2"/>
  <c r="S2055" i="2" a="1"/>
  <c r="S2055" i="2" s="1"/>
  <c r="F2055" i="2" s="1"/>
  <c r="N2056" i="2"/>
  <c r="R2055" i="2"/>
  <c r="H2056" i="2" s="1" a="1"/>
  <c r="H2056" i="2" s="1"/>
  <c r="I5106" i="2"/>
  <c r="G5106" i="2" s="1"/>
  <c r="J5105" i="2"/>
  <c r="K2056" i="2" l="1"/>
  <c r="I5107" i="2"/>
  <c r="G5107" i="2" s="1"/>
  <c r="J5106" i="2"/>
  <c r="E2056" i="2" l="1"/>
  <c r="P2056" i="2"/>
  <c r="O2056" i="2"/>
  <c r="L2056" i="2"/>
  <c r="I5108" i="2"/>
  <c r="G5108" i="2" s="1"/>
  <c r="J5107" i="2"/>
  <c r="Q2056" i="2" l="1"/>
  <c r="S2056" i="2" a="1"/>
  <c r="S2056" i="2" s="1"/>
  <c r="F2056" i="2" s="1"/>
  <c r="M2057" i="2"/>
  <c r="N2057" i="2"/>
  <c r="R2056" i="2"/>
  <c r="H2057" i="2" s="1" a="1"/>
  <c r="H2057" i="2" s="1"/>
  <c r="I5109" i="2"/>
  <c r="G5109" i="2" s="1"/>
  <c r="J5108" i="2"/>
  <c r="K2057" i="2" l="1"/>
  <c r="I5110" i="2"/>
  <c r="G5110" i="2" s="1"/>
  <c r="J5109" i="2"/>
  <c r="E2057" i="2" l="1"/>
  <c r="O2057" i="2"/>
  <c r="P2057" i="2"/>
  <c r="L2057" i="2"/>
  <c r="I5111" i="2"/>
  <c r="G5111" i="2" s="1"/>
  <c r="J5110" i="2"/>
  <c r="Q2057" i="2" l="1"/>
  <c r="M2058" i="2"/>
  <c r="S2057" i="2" a="1"/>
  <c r="S2057" i="2" s="1"/>
  <c r="F2057" i="2" s="1"/>
  <c r="R2057" i="2"/>
  <c r="H2058" i="2" s="1" a="1"/>
  <c r="H2058" i="2" s="1"/>
  <c r="N2058" i="2"/>
  <c r="I5112" i="2"/>
  <c r="G5112" i="2" s="1"/>
  <c r="J5111" i="2"/>
  <c r="K2058" i="2" l="1"/>
  <c r="I5113" i="2"/>
  <c r="G5113" i="2" s="1"/>
  <c r="J5112" i="2"/>
  <c r="P2058" i="2" l="1"/>
  <c r="O2058" i="2"/>
  <c r="E2058" i="2"/>
  <c r="L2058" i="2"/>
  <c r="I5114" i="2"/>
  <c r="G5114" i="2" s="1"/>
  <c r="J5113" i="2"/>
  <c r="Q2058" i="2" l="1"/>
  <c r="M2059" i="2"/>
  <c r="S2058" i="2" a="1"/>
  <c r="S2058" i="2" s="1"/>
  <c r="F2058" i="2" s="1"/>
  <c r="R2058" i="2"/>
  <c r="H2059" i="2" s="1" a="1"/>
  <c r="H2059" i="2" s="1"/>
  <c r="N2059" i="2"/>
  <c r="I5115" i="2"/>
  <c r="G5115" i="2" s="1"/>
  <c r="J5114" i="2"/>
  <c r="K2059" i="2" l="1"/>
  <c r="I5116" i="2"/>
  <c r="G5116" i="2" s="1"/>
  <c r="J5115" i="2"/>
  <c r="O2059" i="2" l="1"/>
  <c r="E2059" i="2"/>
  <c r="P2059" i="2"/>
  <c r="L2059" i="2"/>
  <c r="I5117" i="2"/>
  <c r="G5117" i="2" s="1"/>
  <c r="J5116" i="2"/>
  <c r="N2060" i="2" l="1"/>
  <c r="R2059" i="2"/>
  <c r="Q2059" i="2"/>
  <c r="M2060" i="2"/>
  <c r="K2060" i="2" s="1"/>
  <c r="S2059" i="2" a="1"/>
  <c r="S2059" i="2" s="1"/>
  <c r="F2059" i="2" s="1"/>
  <c r="I5118" i="2"/>
  <c r="G5118" i="2" s="1"/>
  <c r="J5117" i="2"/>
  <c r="P2060" i="2" l="1"/>
  <c r="E2060" i="2"/>
  <c r="O2060" i="2"/>
  <c r="L2060" i="2"/>
  <c r="H2060" i="2" a="1"/>
  <c r="H2060" i="2" s="1"/>
  <c r="I5119" i="2"/>
  <c r="G5119" i="2" s="1"/>
  <c r="J5118" i="2"/>
  <c r="Q2060" i="2" l="1"/>
  <c r="S2060" i="2" a="1"/>
  <c r="S2060" i="2" s="1"/>
  <c r="F2060" i="2" s="1"/>
  <c r="M2061" i="2"/>
  <c r="R2060" i="2"/>
  <c r="H2061" i="2" s="1" a="1"/>
  <c r="H2061" i="2" s="1"/>
  <c r="N2061" i="2"/>
  <c r="I5120" i="2"/>
  <c r="G5120" i="2" s="1"/>
  <c r="J5119" i="2"/>
  <c r="K2061" i="2" l="1"/>
  <c r="I5121" i="2"/>
  <c r="G5121" i="2" s="1"/>
  <c r="J5120" i="2"/>
  <c r="P2061" i="2" l="1"/>
  <c r="E2061" i="2"/>
  <c r="O2061" i="2"/>
  <c r="L2061" i="2"/>
  <c r="I5122" i="2"/>
  <c r="G5122" i="2" s="1"/>
  <c r="J5121" i="2"/>
  <c r="Q2061" i="2" l="1"/>
  <c r="M2062" i="2"/>
  <c r="S2061" i="2" a="1"/>
  <c r="S2061" i="2" s="1"/>
  <c r="F2061" i="2" s="1"/>
  <c r="R2061" i="2"/>
  <c r="H2062" i="2" s="1" a="1"/>
  <c r="H2062" i="2" s="1"/>
  <c r="N2062" i="2"/>
  <c r="I5123" i="2"/>
  <c r="G5123" i="2" s="1"/>
  <c r="J5122" i="2"/>
  <c r="K2062" i="2" l="1"/>
  <c r="I5124" i="2"/>
  <c r="G5124" i="2" s="1"/>
  <c r="J5123" i="2"/>
  <c r="E2062" i="2" l="1"/>
  <c r="O2062" i="2"/>
  <c r="P2062" i="2"/>
  <c r="L2062" i="2"/>
  <c r="I5125" i="2"/>
  <c r="G5125" i="2" s="1"/>
  <c r="J5124" i="2"/>
  <c r="Q2062" i="2" l="1"/>
  <c r="S2062" i="2" a="1"/>
  <c r="S2062" i="2" s="1"/>
  <c r="F2062" i="2" s="1"/>
  <c r="M2063" i="2"/>
  <c r="R2062" i="2"/>
  <c r="H2063" i="2" s="1" a="1"/>
  <c r="H2063" i="2" s="1"/>
  <c r="N2063" i="2"/>
  <c r="I5126" i="2"/>
  <c r="G5126" i="2" s="1"/>
  <c r="J5125" i="2"/>
  <c r="K2063" i="2" l="1"/>
  <c r="I5127" i="2"/>
  <c r="G5127" i="2" s="1"/>
  <c r="J5126" i="2"/>
  <c r="E2063" i="2" l="1"/>
  <c r="O2063" i="2"/>
  <c r="P2063" i="2"/>
  <c r="L2063" i="2"/>
  <c r="I5128" i="2"/>
  <c r="G5128" i="2" s="1"/>
  <c r="J5127" i="2"/>
  <c r="N2064" i="2" l="1"/>
  <c r="R2063" i="2"/>
  <c r="Q2063" i="2"/>
  <c r="S2063" i="2" a="1"/>
  <c r="S2063" i="2" s="1"/>
  <c r="F2063" i="2" s="1"/>
  <c r="M2064" i="2"/>
  <c r="K2064" i="2" s="1"/>
  <c r="I5129" i="2"/>
  <c r="G5129" i="2" s="1"/>
  <c r="J5128" i="2"/>
  <c r="E2064" i="2" l="1"/>
  <c r="O2064" i="2"/>
  <c r="P2064" i="2"/>
  <c r="L2064" i="2"/>
  <c r="H2064" i="2" a="1"/>
  <c r="H2064" i="2" s="1"/>
  <c r="I5130" i="2"/>
  <c r="G5130" i="2" s="1"/>
  <c r="J5129" i="2"/>
  <c r="Q2064" i="2" l="1"/>
  <c r="M2065" i="2"/>
  <c r="S2064" i="2" a="1"/>
  <c r="S2064" i="2" s="1"/>
  <c r="F2064" i="2" s="1"/>
  <c r="R2064" i="2"/>
  <c r="H2065" i="2" s="1" a="1"/>
  <c r="H2065" i="2" s="1"/>
  <c r="N2065" i="2"/>
  <c r="I5131" i="2"/>
  <c r="G5131" i="2" s="1"/>
  <c r="J5130" i="2"/>
  <c r="K2065" i="2" l="1"/>
  <c r="I5132" i="2"/>
  <c r="G5132" i="2" s="1"/>
  <c r="J5131" i="2"/>
  <c r="O2065" i="2" l="1"/>
  <c r="P2065" i="2"/>
  <c r="E2065" i="2"/>
  <c r="L2065" i="2"/>
  <c r="I5133" i="2"/>
  <c r="G5133" i="2" s="1"/>
  <c r="J5132" i="2"/>
  <c r="N2066" i="2" l="1"/>
  <c r="R2065" i="2"/>
  <c r="Q2065" i="2"/>
  <c r="M2066" i="2"/>
  <c r="K2066" i="2" s="1"/>
  <c r="S2065" i="2" a="1"/>
  <c r="S2065" i="2" s="1"/>
  <c r="F2065" i="2" s="1"/>
  <c r="I5134" i="2"/>
  <c r="G5134" i="2" s="1"/>
  <c r="J5133" i="2"/>
  <c r="H2066" i="2" l="1" a="1"/>
  <c r="H2066" i="2" s="1"/>
  <c r="P2066" i="2"/>
  <c r="E2066" i="2"/>
  <c r="O2066" i="2"/>
  <c r="L2066" i="2"/>
  <c r="I5135" i="2"/>
  <c r="G5135" i="2" s="1"/>
  <c r="J5134" i="2"/>
  <c r="Q2066" i="2" l="1"/>
  <c r="M2067" i="2"/>
  <c r="S2066" i="2" a="1"/>
  <c r="S2066" i="2" s="1"/>
  <c r="F2066" i="2" s="1"/>
  <c r="R2066" i="2"/>
  <c r="H2067" i="2" s="1" a="1"/>
  <c r="H2067" i="2" s="1"/>
  <c r="N2067" i="2"/>
  <c r="I5136" i="2"/>
  <c r="G5136" i="2" s="1"/>
  <c r="J5135" i="2"/>
  <c r="K2067" i="2" l="1"/>
  <c r="I5137" i="2"/>
  <c r="G5137" i="2" s="1"/>
  <c r="J5136" i="2"/>
  <c r="P2067" i="2" l="1"/>
  <c r="E2067" i="2"/>
  <c r="O2067" i="2"/>
  <c r="L2067" i="2"/>
  <c r="I5138" i="2"/>
  <c r="G5138" i="2" s="1"/>
  <c r="J5137" i="2"/>
  <c r="Q2067" i="2" l="1"/>
  <c r="M2068" i="2"/>
  <c r="S2067" i="2" a="1"/>
  <c r="S2067" i="2" s="1"/>
  <c r="F2067" i="2" s="1"/>
  <c r="R2067" i="2"/>
  <c r="H2068" i="2" s="1" a="1"/>
  <c r="H2068" i="2" s="1"/>
  <c r="N2068" i="2"/>
  <c r="I5139" i="2"/>
  <c r="G5139" i="2" s="1"/>
  <c r="J5138" i="2"/>
  <c r="K2068" i="2" l="1"/>
  <c r="I5140" i="2"/>
  <c r="G5140" i="2" s="1"/>
  <c r="J5139" i="2"/>
  <c r="E2068" i="2" l="1"/>
  <c r="P2068" i="2"/>
  <c r="O2068" i="2"/>
  <c r="L2068" i="2"/>
  <c r="I5141" i="2"/>
  <c r="J5140" i="2"/>
  <c r="R2068" i="2" l="1"/>
  <c r="N2069" i="2"/>
  <c r="Q2068" i="2"/>
  <c r="M2069" i="2"/>
  <c r="K2069" i="2" s="1"/>
  <c r="S2068" i="2" a="1"/>
  <c r="S2068" i="2" s="1"/>
  <c r="F2068" i="2" s="1"/>
  <c r="J5141" i="2"/>
  <c r="W15" i="2" s="1"/>
  <c r="W10" i="2"/>
  <c r="G5141" i="2"/>
  <c r="E2069" i="2" l="1"/>
  <c r="O2069" i="2"/>
  <c r="P2069" i="2"/>
  <c r="L2069" i="2"/>
  <c r="H2069" i="2" a="1"/>
  <c r="H2069" i="2" s="1"/>
  <c r="W11" i="2" a="1"/>
  <c r="W11" i="2" s="1"/>
  <c r="W13" i="2"/>
  <c r="Q2069" i="2" l="1"/>
  <c r="M2070" i="2"/>
  <c r="S2069" i="2" a="1"/>
  <c r="S2069" i="2" s="1"/>
  <c r="F2069" i="2" s="1"/>
  <c r="N2070" i="2"/>
  <c r="R2069" i="2"/>
  <c r="H2070" i="2" s="1" a="1"/>
  <c r="H2070" i="2" s="1"/>
  <c r="W16" i="2"/>
  <c r="W17" i="2"/>
  <c r="K2070" i="2" l="1"/>
  <c r="E2070" i="2" l="1"/>
  <c r="O2070" i="2"/>
  <c r="P2070" i="2"/>
  <c r="L2070" i="2"/>
  <c r="N2071" i="2" l="1"/>
  <c r="R2070" i="2"/>
  <c r="Q2070" i="2"/>
  <c r="M2071" i="2"/>
  <c r="S2070" i="2" a="1"/>
  <c r="S2070" i="2" s="1"/>
  <c r="F2070" i="2" s="1"/>
  <c r="K2071" i="2" l="1"/>
  <c r="H2071" i="2" a="1"/>
  <c r="H2071" i="2" s="1"/>
  <c r="E2071" i="2"/>
  <c r="O2071" i="2"/>
  <c r="P2071" i="2"/>
  <c r="L2071" i="2"/>
  <c r="Q2071" i="2" l="1"/>
  <c r="M2072" i="2"/>
  <c r="S2071" i="2" a="1"/>
  <c r="S2071" i="2" s="1"/>
  <c r="F2071" i="2" s="1"/>
  <c r="R2071" i="2"/>
  <c r="H2072" i="2" s="1" a="1"/>
  <c r="H2072" i="2" s="1"/>
  <c r="N2072" i="2"/>
  <c r="K2072" i="2" l="1"/>
  <c r="O2072" i="2" l="1"/>
  <c r="E2072" i="2"/>
  <c r="P2072" i="2"/>
  <c r="L2072" i="2"/>
  <c r="R2072" i="2" l="1"/>
  <c r="N2073" i="2"/>
  <c r="Q2072" i="2"/>
  <c r="M2073" i="2"/>
  <c r="K2073" i="2" s="1"/>
  <c r="S2072" i="2" a="1"/>
  <c r="S2072" i="2" s="1"/>
  <c r="F2072" i="2" s="1"/>
  <c r="E2073" i="2" l="1"/>
  <c r="O2073" i="2"/>
  <c r="P2073" i="2"/>
  <c r="L2073" i="2"/>
  <c r="H2073" i="2" a="1"/>
  <c r="H2073" i="2" s="1"/>
  <c r="Q2073" i="2" l="1"/>
  <c r="M2074" i="2"/>
  <c r="S2073" i="2" a="1"/>
  <c r="S2073" i="2" s="1"/>
  <c r="F2073" i="2" s="1"/>
  <c r="R2073" i="2"/>
  <c r="H2074" i="2" s="1" a="1"/>
  <c r="H2074" i="2" s="1"/>
  <c r="N2074" i="2"/>
  <c r="K2074" i="2" l="1"/>
  <c r="O2074" i="2" l="1"/>
  <c r="E2074" i="2"/>
  <c r="P2074" i="2"/>
  <c r="L2074" i="2"/>
  <c r="N2075" i="2" l="1"/>
  <c r="R2074" i="2"/>
  <c r="Q2074" i="2"/>
  <c r="S2074" i="2" a="1"/>
  <c r="S2074" i="2" s="1"/>
  <c r="F2074" i="2" s="1"/>
  <c r="M2075" i="2"/>
  <c r="K2075" i="2" s="1"/>
  <c r="E2075" i="2" l="1"/>
  <c r="O2075" i="2"/>
  <c r="P2075" i="2"/>
  <c r="L2075" i="2"/>
  <c r="H2075" i="2" a="1"/>
  <c r="H2075" i="2" s="1"/>
  <c r="R2075" i="2" l="1"/>
  <c r="N2076" i="2"/>
  <c r="Q2075" i="2"/>
  <c r="S2075" i="2" a="1"/>
  <c r="S2075" i="2" s="1"/>
  <c r="F2075" i="2" s="1"/>
  <c r="M2076" i="2"/>
  <c r="K2076" i="2" s="1"/>
  <c r="O2076" i="2" l="1"/>
  <c r="E2076" i="2"/>
  <c r="P2076" i="2"/>
  <c r="L2076" i="2"/>
  <c r="H2076" i="2" a="1"/>
  <c r="H2076" i="2" s="1"/>
  <c r="N2077" i="2" l="1"/>
  <c r="R2076" i="2"/>
  <c r="Q2076" i="2"/>
  <c r="S2076" i="2" a="1"/>
  <c r="S2076" i="2" s="1"/>
  <c r="F2076" i="2" s="1"/>
  <c r="M2077" i="2"/>
  <c r="K2077" i="2" s="1"/>
  <c r="P2077" i="2" l="1"/>
  <c r="E2077" i="2"/>
  <c r="O2077" i="2"/>
  <c r="L2077" i="2"/>
  <c r="H2077" i="2" a="1"/>
  <c r="H2077" i="2" s="1"/>
  <c r="Q2077" i="2" l="1"/>
  <c r="M2078" i="2"/>
  <c r="S2077" i="2" a="1"/>
  <c r="S2077" i="2" s="1"/>
  <c r="F2077" i="2" s="1"/>
  <c r="N2078" i="2"/>
  <c r="R2077" i="2"/>
  <c r="H2078" i="2" s="1" a="1"/>
  <c r="H2078" i="2" s="1"/>
  <c r="K2078" i="2" l="1"/>
  <c r="O2078" i="2" l="1"/>
  <c r="P2078" i="2"/>
  <c r="E2078" i="2"/>
  <c r="L2078" i="2"/>
  <c r="R2078" i="2" l="1"/>
  <c r="N2079" i="2"/>
  <c r="Q2078" i="2"/>
  <c r="M2079" i="2"/>
  <c r="K2079" i="2" s="1"/>
  <c r="S2078" i="2" a="1"/>
  <c r="S2078" i="2" s="1"/>
  <c r="F2078" i="2" s="1"/>
  <c r="P2079" i="2" l="1"/>
  <c r="E2079" i="2"/>
  <c r="O2079" i="2"/>
  <c r="L2079" i="2"/>
  <c r="H2079" i="2" a="1"/>
  <c r="H2079" i="2" s="1"/>
  <c r="Q2079" i="2" l="1"/>
  <c r="S2079" i="2" a="1"/>
  <c r="S2079" i="2" s="1"/>
  <c r="F2079" i="2" s="1"/>
  <c r="M2080" i="2"/>
  <c r="R2079" i="2"/>
  <c r="H2080" i="2" s="1" a="1"/>
  <c r="H2080" i="2" s="1"/>
  <c r="N2080" i="2"/>
  <c r="K2080" i="2" l="1"/>
  <c r="O2080" i="2" l="1"/>
  <c r="E2080" i="2"/>
  <c r="P2080" i="2"/>
  <c r="L2080" i="2"/>
  <c r="R2080" i="2" l="1"/>
  <c r="N2081" i="2"/>
  <c r="Q2080" i="2"/>
  <c r="S2080" i="2" a="1"/>
  <c r="S2080" i="2" s="1"/>
  <c r="F2080" i="2" s="1"/>
  <c r="M2081" i="2"/>
  <c r="K2081" i="2" s="1"/>
  <c r="E2081" i="2" l="1"/>
  <c r="P2081" i="2"/>
  <c r="O2081" i="2"/>
  <c r="L2081" i="2"/>
  <c r="H2081" i="2" a="1"/>
  <c r="H2081" i="2" s="1"/>
  <c r="Q2081" i="2" l="1"/>
  <c r="M2082" i="2"/>
  <c r="S2081" i="2" a="1"/>
  <c r="S2081" i="2" s="1"/>
  <c r="F2081" i="2" s="1"/>
  <c r="R2081" i="2"/>
  <c r="H2082" i="2" s="1" a="1"/>
  <c r="H2082" i="2" s="1"/>
  <c r="N2082" i="2"/>
  <c r="K2082" i="2" l="1"/>
  <c r="E2082" i="2" l="1"/>
  <c r="P2082" i="2"/>
  <c r="O2082" i="2"/>
  <c r="L2082" i="2"/>
  <c r="Q2082" i="2" l="1"/>
  <c r="M2083" i="2"/>
  <c r="S2082" i="2" a="1"/>
  <c r="S2082" i="2" s="1"/>
  <c r="F2082" i="2" s="1"/>
  <c r="R2082" i="2"/>
  <c r="H2083" i="2" s="1" a="1"/>
  <c r="H2083" i="2" s="1"/>
  <c r="N2083" i="2"/>
  <c r="K2083" i="2" l="1"/>
  <c r="E2083" i="2" l="1"/>
  <c r="P2083" i="2"/>
  <c r="O2083" i="2"/>
  <c r="L2083" i="2"/>
  <c r="Q2083" i="2" l="1"/>
  <c r="M2084" i="2"/>
  <c r="S2083" i="2" a="1"/>
  <c r="S2083" i="2" s="1"/>
  <c r="F2083" i="2" s="1"/>
  <c r="R2083" i="2"/>
  <c r="H2084" i="2" s="1" a="1"/>
  <c r="H2084" i="2" s="1"/>
  <c r="N2084" i="2"/>
  <c r="K2084" i="2" l="1"/>
  <c r="E2084" i="2" l="1"/>
  <c r="P2084" i="2"/>
  <c r="O2084" i="2"/>
  <c r="L2084" i="2"/>
  <c r="R2084" i="2" l="1"/>
  <c r="N2085" i="2"/>
  <c r="Q2084" i="2"/>
  <c r="S2084" i="2" a="1"/>
  <c r="S2084" i="2" s="1"/>
  <c r="F2084" i="2" s="1"/>
  <c r="M2085" i="2"/>
  <c r="K2085" i="2" s="1"/>
  <c r="E2085" i="2" l="1"/>
  <c r="O2085" i="2"/>
  <c r="P2085" i="2"/>
  <c r="L2085" i="2"/>
  <c r="H2085" i="2" a="1"/>
  <c r="H2085" i="2" s="1"/>
  <c r="Q2085" i="2" l="1"/>
  <c r="S2085" i="2" a="1"/>
  <c r="S2085" i="2" s="1"/>
  <c r="F2085" i="2" s="1"/>
  <c r="M2086" i="2"/>
  <c r="R2085" i="2"/>
  <c r="H2086" i="2" s="1" a="1"/>
  <c r="H2086" i="2" s="1"/>
  <c r="N2086" i="2"/>
  <c r="K2086" i="2" l="1"/>
  <c r="E2086" i="2" l="1"/>
  <c r="O2086" i="2"/>
  <c r="P2086" i="2"/>
  <c r="L2086" i="2"/>
  <c r="R2086" i="2" l="1"/>
  <c r="N2087" i="2"/>
  <c r="Q2086" i="2"/>
  <c r="M2087" i="2"/>
  <c r="K2087" i="2" s="1"/>
  <c r="S2086" i="2" a="1"/>
  <c r="S2086" i="2" s="1"/>
  <c r="F2086" i="2" s="1"/>
  <c r="O2087" i="2" l="1"/>
  <c r="E2087" i="2"/>
  <c r="P2087" i="2"/>
  <c r="L2087" i="2"/>
  <c r="H2087" i="2" a="1"/>
  <c r="H2087" i="2" s="1"/>
  <c r="R2087" i="2" l="1"/>
  <c r="N2088" i="2"/>
  <c r="Q2087" i="2"/>
  <c r="M2088" i="2"/>
  <c r="K2088" i="2" s="1"/>
  <c r="S2087" i="2" a="1"/>
  <c r="S2087" i="2" s="1"/>
  <c r="F2087" i="2" s="1"/>
  <c r="O2088" i="2" l="1"/>
  <c r="P2088" i="2"/>
  <c r="E2088" i="2"/>
  <c r="L2088" i="2"/>
  <c r="H2088" i="2" a="1"/>
  <c r="H2088" i="2" s="1"/>
  <c r="N2089" i="2" l="1"/>
  <c r="R2088" i="2"/>
  <c r="Q2088" i="2"/>
  <c r="M2089" i="2"/>
  <c r="K2089" i="2" s="1"/>
  <c r="S2088" i="2" a="1"/>
  <c r="S2088" i="2" s="1"/>
  <c r="F2088" i="2" s="1"/>
  <c r="H2089" i="2" l="1" a="1"/>
  <c r="H2089" i="2" s="1"/>
  <c r="E2089" i="2"/>
  <c r="P2089" i="2"/>
  <c r="O2089" i="2"/>
  <c r="L2089" i="2"/>
  <c r="Q2089" i="2" l="1"/>
  <c r="S2089" i="2" a="1"/>
  <c r="S2089" i="2" s="1"/>
  <c r="F2089" i="2" s="1"/>
  <c r="M2090" i="2"/>
  <c r="R2089" i="2"/>
  <c r="H2090" i="2" s="1" a="1"/>
  <c r="H2090" i="2" s="1"/>
  <c r="N2090" i="2"/>
  <c r="K2090" i="2" l="1"/>
  <c r="E2090" i="2" l="1"/>
  <c r="P2090" i="2"/>
  <c r="O2090" i="2"/>
  <c r="L2090" i="2"/>
  <c r="Q2090" i="2" l="1"/>
  <c r="M2091" i="2"/>
  <c r="S2090" i="2" a="1"/>
  <c r="S2090" i="2" s="1"/>
  <c r="F2090" i="2" s="1"/>
  <c r="N2091" i="2"/>
  <c r="R2090" i="2"/>
  <c r="H2091" i="2" s="1" a="1"/>
  <c r="H2091" i="2" s="1"/>
  <c r="K2091" i="2" l="1"/>
  <c r="P2091" i="2" l="1"/>
  <c r="E2091" i="2"/>
  <c r="O2091" i="2"/>
  <c r="L2091" i="2"/>
  <c r="Q2091" i="2" l="1"/>
  <c r="S2091" i="2" a="1"/>
  <c r="S2091" i="2" s="1"/>
  <c r="F2091" i="2" s="1"/>
  <c r="M2092" i="2"/>
  <c r="R2091" i="2"/>
  <c r="H2092" i="2" s="1" a="1"/>
  <c r="H2092" i="2" s="1"/>
  <c r="N2092" i="2"/>
  <c r="K2092" i="2" l="1"/>
  <c r="O2092" i="2" l="1"/>
  <c r="P2092" i="2"/>
  <c r="E2092" i="2"/>
  <c r="L2092" i="2"/>
  <c r="N2093" i="2" l="1"/>
  <c r="R2092" i="2"/>
  <c r="Q2092" i="2"/>
  <c r="M2093" i="2"/>
  <c r="K2093" i="2" s="1"/>
  <c r="S2092" i="2" a="1"/>
  <c r="S2092" i="2" s="1"/>
  <c r="F2092" i="2" s="1"/>
  <c r="H2093" i="2" l="1" a="1"/>
  <c r="H2093" i="2" s="1"/>
  <c r="E2093" i="2"/>
  <c r="P2093" i="2"/>
  <c r="O2093" i="2"/>
  <c r="L2093" i="2"/>
  <c r="N2094" i="2" l="1"/>
  <c r="R2093" i="2"/>
  <c r="Q2093" i="2"/>
  <c r="M2094" i="2"/>
  <c r="K2094" i="2" s="1"/>
  <c r="S2093" i="2" a="1"/>
  <c r="S2093" i="2" s="1"/>
  <c r="F2093" i="2" s="1"/>
  <c r="H2094" i="2" l="1" a="1"/>
  <c r="H2094" i="2" s="1"/>
  <c r="E2094" i="2"/>
  <c r="O2094" i="2"/>
  <c r="P2094" i="2"/>
  <c r="L2094" i="2"/>
  <c r="Q2094" i="2" l="1"/>
  <c r="M2095" i="2"/>
  <c r="S2094" i="2" a="1"/>
  <c r="S2094" i="2" s="1"/>
  <c r="F2094" i="2" s="1"/>
  <c r="R2094" i="2"/>
  <c r="H2095" i="2" s="1" a="1"/>
  <c r="H2095" i="2" s="1"/>
  <c r="N2095" i="2"/>
  <c r="K2095" i="2" l="1"/>
  <c r="P2095" i="2" l="1"/>
  <c r="E2095" i="2"/>
  <c r="O2095" i="2"/>
  <c r="L2095" i="2"/>
  <c r="Q2095" i="2" l="1"/>
  <c r="M2096" i="2"/>
  <c r="S2095" i="2" a="1"/>
  <c r="S2095" i="2" s="1"/>
  <c r="F2095" i="2" s="1"/>
  <c r="N2096" i="2"/>
  <c r="R2095" i="2"/>
  <c r="H2096" i="2" s="1" a="1"/>
  <c r="H2096" i="2" s="1"/>
  <c r="K2096" i="2" l="1"/>
  <c r="P2096" i="2" l="1"/>
  <c r="E2096" i="2"/>
  <c r="O2096" i="2"/>
  <c r="L2096" i="2"/>
  <c r="Q2096" i="2" l="1"/>
  <c r="M2097" i="2"/>
  <c r="S2096" i="2" a="1"/>
  <c r="S2096" i="2" s="1"/>
  <c r="F2096" i="2" s="1"/>
  <c r="R2096" i="2"/>
  <c r="H2097" i="2" s="1" a="1"/>
  <c r="H2097" i="2" s="1"/>
  <c r="N2097" i="2"/>
  <c r="K2097" i="2" l="1"/>
  <c r="E2097" i="2" l="1"/>
  <c r="P2097" i="2"/>
  <c r="O2097" i="2"/>
  <c r="L2097" i="2"/>
  <c r="Q2097" i="2" l="1"/>
  <c r="M2098" i="2"/>
  <c r="S2097" i="2" a="1"/>
  <c r="S2097" i="2" s="1"/>
  <c r="F2097" i="2" s="1"/>
  <c r="N2098" i="2"/>
  <c r="R2097" i="2"/>
  <c r="H2098" i="2" s="1" a="1"/>
  <c r="H2098" i="2" s="1"/>
  <c r="K2098" i="2" l="1"/>
  <c r="E2098" i="2" l="1"/>
  <c r="P2098" i="2"/>
  <c r="O2098" i="2"/>
  <c r="L2098" i="2"/>
  <c r="N2099" i="2" l="1"/>
  <c r="R2098" i="2"/>
  <c r="Q2098" i="2"/>
  <c r="S2098" i="2" a="1"/>
  <c r="S2098" i="2" s="1"/>
  <c r="F2098" i="2" s="1"/>
  <c r="M2099" i="2"/>
  <c r="K2099" i="2" s="1"/>
  <c r="O2099" i="2" l="1"/>
  <c r="P2099" i="2"/>
  <c r="E2099" i="2"/>
  <c r="L2099" i="2"/>
  <c r="H2099" i="2" a="1"/>
  <c r="H2099" i="2" s="1"/>
  <c r="R2099" i="2" l="1"/>
  <c r="N2100" i="2"/>
  <c r="Q2099" i="2"/>
  <c r="S2099" i="2" a="1"/>
  <c r="S2099" i="2" s="1"/>
  <c r="F2099" i="2" s="1"/>
  <c r="M2100" i="2"/>
  <c r="K2100" i="2" s="1"/>
  <c r="O2100" i="2" l="1"/>
  <c r="E2100" i="2"/>
  <c r="P2100" i="2"/>
  <c r="L2100" i="2"/>
  <c r="H2100" i="2" a="1"/>
  <c r="H2100" i="2" s="1"/>
  <c r="N2101" i="2" l="1"/>
  <c r="R2100" i="2"/>
  <c r="Q2100" i="2"/>
  <c r="S2100" i="2" a="1"/>
  <c r="S2100" i="2" s="1"/>
  <c r="F2100" i="2" s="1"/>
  <c r="M2101" i="2"/>
  <c r="K2101" i="2" s="1"/>
  <c r="E2101" i="2" l="1"/>
  <c r="P2101" i="2"/>
  <c r="O2101" i="2"/>
  <c r="L2101" i="2"/>
  <c r="H2101" i="2" a="1"/>
  <c r="H2101" i="2" s="1"/>
  <c r="R2101" i="2" l="1"/>
  <c r="N2102" i="2"/>
  <c r="Q2101" i="2"/>
  <c r="S2101" i="2" a="1"/>
  <c r="S2101" i="2" s="1"/>
  <c r="F2101" i="2" s="1"/>
  <c r="M2102" i="2"/>
  <c r="K2102" i="2" s="1"/>
  <c r="E2102" i="2" l="1"/>
  <c r="P2102" i="2"/>
  <c r="O2102" i="2"/>
  <c r="L2102" i="2"/>
  <c r="H2102" i="2" a="1"/>
  <c r="H2102" i="2" s="1"/>
  <c r="Q2102" i="2" l="1"/>
  <c r="M2103" i="2"/>
  <c r="S2102" i="2" a="1"/>
  <c r="S2102" i="2" s="1"/>
  <c r="F2102" i="2" s="1"/>
  <c r="N2103" i="2"/>
  <c r="R2102" i="2"/>
  <c r="H2103" i="2" s="1" a="1"/>
  <c r="H2103" i="2" s="1"/>
  <c r="K2103" i="2" l="1"/>
  <c r="P2103" i="2" l="1"/>
  <c r="E2103" i="2"/>
  <c r="O2103" i="2"/>
  <c r="L2103" i="2"/>
  <c r="Q2103" i="2" l="1"/>
  <c r="M2104" i="2"/>
  <c r="S2103" i="2" a="1"/>
  <c r="S2103" i="2" s="1"/>
  <c r="F2103" i="2" s="1"/>
  <c r="R2103" i="2"/>
  <c r="H2104" i="2" s="1" a="1"/>
  <c r="H2104" i="2" s="1"/>
  <c r="N2104" i="2"/>
  <c r="K2104" i="2" l="1"/>
  <c r="E2104" i="2" l="1"/>
  <c r="O2104" i="2"/>
  <c r="P2104" i="2"/>
  <c r="L2104" i="2"/>
  <c r="R2104" i="2" l="1"/>
  <c r="N2105" i="2"/>
  <c r="Q2104" i="2"/>
  <c r="M2105" i="2"/>
  <c r="K2105" i="2" s="1"/>
  <c r="S2104" i="2" a="1"/>
  <c r="S2104" i="2" s="1"/>
  <c r="F2104" i="2" s="1"/>
  <c r="P2105" i="2" l="1"/>
  <c r="E2105" i="2"/>
  <c r="O2105" i="2"/>
  <c r="L2105" i="2"/>
  <c r="H2105" i="2" a="1"/>
  <c r="H2105" i="2" s="1"/>
  <c r="Q2105" i="2" l="1"/>
  <c r="S2105" i="2" a="1"/>
  <c r="S2105" i="2" s="1"/>
  <c r="F2105" i="2" s="1"/>
  <c r="M2106" i="2"/>
  <c r="N2106" i="2"/>
  <c r="R2105" i="2"/>
  <c r="H2106" i="2" s="1" a="1"/>
  <c r="H2106" i="2" s="1"/>
  <c r="K2106" i="2" l="1"/>
  <c r="E2106" i="2"/>
  <c r="P2106" i="2"/>
  <c r="O2106" i="2"/>
  <c r="L2106" i="2"/>
  <c r="N2107" i="2" l="1"/>
  <c r="R2106" i="2"/>
  <c r="Q2106" i="2"/>
  <c r="S2106" i="2" a="1"/>
  <c r="S2106" i="2" s="1"/>
  <c r="F2106" i="2" s="1"/>
  <c r="M2107" i="2"/>
  <c r="K2107" i="2" s="1"/>
  <c r="H2107" i="2" l="1" a="1"/>
  <c r="H2107" i="2" s="1"/>
  <c r="P2107" i="2"/>
  <c r="E2107" i="2"/>
  <c r="O2107" i="2"/>
  <c r="L2107" i="2"/>
  <c r="Q2107" i="2" l="1"/>
  <c r="S2107" i="2" a="1"/>
  <c r="S2107" i="2" s="1"/>
  <c r="F2107" i="2" s="1"/>
  <c r="M2108" i="2"/>
  <c r="R2107" i="2"/>
  <c r="H2108" i="2" s="1" a="1"/>
  <c r="H2108" i="2" s="1"/>
  <c r="N2108" i="2"/>
  <c r="K2108" i="2" l="1"/>
  <c r="O2108" i="2" l="1"/>
  <c r="E2108" i="2"/>
  <c r="P2108" i="2"/>
  <c r="L2108" i="2"/>
  <c r="N2109" i="2" l="1"/>
  <c r="R2108" i="2"/>
  <c r="Q2108" i="2"/>
  <c r="M2109" i="2"/>
  <c r="K2109" i="2" s="1"/>
  <c r="S2108" i="2" a="1"/>
  <c r="S2108" i="2" s="1"/>
  <c r="F2108" i="2" s="1"/>
  <c r="H2109" i="2" l="1" a="1"/>
  <c r="H2109" i="2" s="1"/>
  <c r="O2109" i="2"/>
  <c r="E2109" i="2"/>
  <c r="P2109" i="2"/>
  <c r="L2109" i="2"/>
  <c r="R2109" i="2" l="1"/>
  <c r="N2110" i="2"/>
  <c r="Q2109" i="2"/>
  <c r="S2109" i="2" a="1"/>
  <c r="S2109" i="2" s="1"/>
  <c r="F2109" i="2" s="1"/>
  <c r="M2110" i="2"/>
  <c r="K2110" i="2" s="1"/>
  <c r="E2110" i="2" l="1"/>
  <c r="O2110" i="2"/>
  <c r="P2110" i="2"/>
  <c r="L2110" i="2"/>
  <c r="H2110" i="2" a="1"/>
  <c r="H2110" i="2" s="1"/>
  <c r="R2110" i="2" l="1"/>
  <c r="N2111" i="2"/>
  <c r="Q2110" i="2"/>
  <c r="M2111" i="2"/>
  <c r="K2111" i="2" s="1"/>
  <c r="S2110" i="2" a="1"/>
  <c r="S2110" i="2" s="1"/>
  <c r="F2110" i="2" s="1"/>
  <c r="E2111" i="2" l="1"/>
  <c r="O2111" i="2"/>
  <c r="P2111" i="2"/>
  <c r="L2111" i="2"/>
  <c r="H2111" i="2" a="1"/>
  <c r="H2111" i="2" s="1"/>
  <c r="N2112" i="2" l="1"/>
  <c r="R2111" i="2"/>
  <c r="Q2111" i="2"/>
  <c r="M2112" i="2"/>
  <c r="K2112" i="2" s="1"/>
  <c r="S2111" i="2" a="1"/>
  <c r="S2111" i="2" s="1"/>
  <c r="F2111" i="2" s="1"/>
  <c r="H2112" i="2" l="1" a="1"/>
  <c r="H2112" i="2" s="1"/>
  <c r="E2112" i="2"/>
  <c r="O2112" i="2"/>
  <c r="P2112" i="2"/>
  <c r="L2112" i="2"/>
  <c r="Q2112" i="2" l="1"/>
  <c r="S2112" i="2" a="1"/>
  <c r="S2112" i="2" s="1"/>
  <c r="F2112" i="2" s="1"/>
  <c r="M2113" i="2"/>
  <c r="R2112" i="2"/>
  <c r="H2113" i="2" s="1" a="1"/>
  <c r="H2113" i="2" s="1"/>
  <c r="N2113" i="2"/>
  <c r="K2113" i="2" l="1"/>
  <c r="E2113" i="2" l="1"/>
  <c r="O2113" i="2"/>
  <c r="P2113" i="2"/>
  <c r="L2113" i="2"/>
  <c r="R2113" i="2" l="1"/>
  <c r="N2114" i="2"/>
  <c r="Q2113" i="2"/>
  <c r="S2113" i="2" a="1"/>
  <c r="S2113" i="2" s="1"/>
  <c r="F2113" i="2" s="1"/>
  <c r="M2114" i="2"/>
  <c r="K2114" i="2" s="1"/>
  <c r="E2114" i="2" l="1"/>
  <c r="O2114" i="2"/>
  <c r="P2114" i="2"/>
  <c r="L2114" i="2"/>
  <c r="H2114" i="2" a="1"/>
  <c r="H2114" i="2" s="1"/>
  <c r="Q2114" i="2" l="1"/>
  <c r="M2115" i="2"/>
  <c r="S2114" i="2" a="1"/>
  <c r="S2114" i="2" s="1"/>
  <c r="F2114" i="2" s="1"/>
  <c r="R2114" i="2"/>
  <c r="H2115" i="2" s="1" a="1"/>
  <c r="H2115" i="2" s="1"/>
  <c r="N2115" i="2"/>
  <c r="K2115" i="2" l="1"/>
  <c r="O2115" i="2" l="1"/>
  <c r="E2115" i="2"/>
  <c r="P2115" i="2"/>
  <c r="L2115" i="2"/>
  <c r="N2116" i="2" l="1"/>
  <c r="R2115" i="2"/>
  <c r="Q2115" i="2"/>
  <c r="S2115" i="2" a="1"/>
  <c r="S2115" i="2" s="1"/>
  <c r="F2115" i="2" s="1"/>
  <c r="M2116" i="2"/>
  <c r="K2116" i="2" s="1"/>
  <c r="O2116" i="2" l="1"/>
  <c r="P2116" i="2"/>
  <c r="L2116" i="2"/>
  <c r="E2116" i="2"/>
  <c r="H2116" i="2" a="1"/>
  <c r="H2116" i="2" s="1"/>
  <c r="R2116" i="2" l="1"/>
  <c r="N2117" i="2"/>
  <c r="Q2116" i="2"/>
  <c r="S2116" i="2" a="1"/>
  <c r="S2116" i="2" s="1"/>
  <c r="F2116" i="2" s="1"/>
  <c r="M2117" i="2"/>
  <c r="K2117" i="2" s="1"/>
  <c r="E2117" i="2" l="1"/>
  <c r="P2117" i="2"/>
  <c r="O2117" i="2"/>
  <c r="L2117" i="2"/>
  <c r="H2117" i="2" a="1"/>
  <c r="H2117" i="2" s="1"/>
  <c r="Q2117" i="2" l="1"/>
  <c r="M2118" i="2"/>
  <c r="S2117" i="2" a="1"/>
  <c r="S2117" i="2" s="1"/>
  <c r="F2117" i="2" s="1"/>
  <c r="R2117" i="2"/>
  <c r="H2118" i="2" s="1" a="1"/>
  <c r="H2118" i="2" s="1"/>
  <c r="N2118" i="2"/>
  <c r="K2118" i="2" l="1"/>
  <c r="O2118" i="2" l="1"/>
  <c r="E2118" i="2"/>
  <c r="P2118" i="2"/>
  <c r="L2118" i="2"/>
  <c r="R2118" i="2" l="1"/>
  <c r="N2119" i="2"/>
  <c r="Q2118" i="2"/>
  <c r="S2118" i="2" a="1"/>
  <c r="S2118" i="2" s="1"/>
  <c r="F2118" i="2" s="1"/>
  <c r="M2119" i="2"/>
  <c r="K2119" i="2" s="1"/>
  <c r="E2119" i="2" l="1"/>
  <c r="O2119" i="2"/>
  <c r="P2119" i="2"/>
  <c r="L2119" i="2"/>
  <c r="H2119" i="2" a="1"/>
  <c r="H2119" i="2" s="1"/>
  <c r="Q2119" i="2" l="1"/>
  <c r="S2119" i="2" a="1"/>
  <c r="S2119" i="2" s="1"/>
  <c r="F2119" i="2" s="1"/>
  <c r="M2120" i="2"/>
  <c r="N2120" i="2"/>
  <c r="R2119" i="2"/>
  <c r="H2120" i="2" s="1" a="1"/>
  <c r="H2120" i="2" s="1"/>
  <c r="K2120" i="2" l="1"/>
  <c r="E2120" i="2" l="1"/>
  <c r="P2120" i="2"/>
  <c r="O2120" i="2"/>
  <c r="L2120" i="2"/>
  <c r="Q2120" i="2" l="1"/>
  <c r="M2121" i="2"/>
  <c r="S2120" i="2" a="1"/>
  <c r="S2120" i="2" s="1"/>
  <c r="F2120" i="2" s="1"/>
  <c r="R2120" i="2"/>
  <c r="H2121" i="2" s="1" a="1"/>
  <c r="H2121" i="2" s="1"/>
  <c r="N2121" i="2"/>
  <c r="K2121" i="2" l="1"/>
  <c r="E2121" i="2" l="1"/>
  <c r="O2121" i="2"/>
  <c r="P2121" i="2"/>
  <c r="L2121" i="2"/>
  <c r="R2121" i="2" l="1"/>
  <c r="N2122" i="2"/>
  <c r="Q2121" i="2"/>
  <c r="S2121" i="2" a="1"/>
  <c r="S2121" i="2" s="1"/>
  <c r="F2121" i="2" s="1"/>
  <c r="M2122" i="2"/>
  <c r="K2122" i="2" s="1"/>
  <c r="O2122" i="2" l="1"/>
  <c r="E2122" i="2"/>
  <c r="P2122" i="2"/>
  <c r="L2122" i="2"/>
  <c r="H2122" i="2" a="1"/>
  <c r="H2122" i="2" s="1"/>
  <c r="R2122" i="2" l="1"/>
  <c r="N2123" i="2"/>
  <c r="Q2122" i="2"/>
  <c r="M2123" i="2"/>
  <c r="K2123" i="2" s="1"/>
  <c r="S2122" i="2" a="1"/>
  <c r="S2122" i="2" s="1"/>
  <c r="F2122" i="2" s="1"/>
  <c r="O2123" i="2" l="1"/>
  <c r="E2123" i="2"/>
  <c r="P2123" i="2"/>
  <c r="L2123" i="2"/>
  <c r="H2123" i="2" a="1"/>
  <c r="H2123" i="2" s="1"/>
  <c r="N2124" i="2" l="1"/>
  <c r="R2123" i="2"/>
  <c r="Q2123" i="2"/>
  <c r="M2124" i="2"/>
  <c r="K2124" i="2" s="1"/>
  <c r="S2123" i="2" a="1"/>
  <c r="S2123" i="2" s="1"/>
  <c r="F2123" i="2" s="1"/>
  <c r="O2124" i="2" l="1"/>
  <c r="P2124" i="2"/>
  <c r="E2124" i="2"/>
  <c r="L2124" i="2"/>
  <c r="H2124" i="2" a="1"/>
  <c r="H2124" i="2" s="1"/>
  <c r="N2125" i="2" l="1"/>
  <c r="R2124" i="2"/>
  <c r="Q2124" i="2"/>
  <c r="S2124" i="2" a="1"/>
  <c r="S2124" i="2" s="1"/>
  <c r="F2124" i="2" s="1"/>
  <c r="M2125" i="2"/>
  <c r="K2125" i="2" s="1"/>
  <c r="E2125" i="2" l="1"/>
  <c r="O2125" i="2"/>
  <c r="P2125" i="2"/>
  <c r="L2125" i="2"/>
  <c r="H2125" i="2" a="1"/>
  <c r="H2125" i="2" s="1"/>
  <c r="Q2125" i="2" l="1"/>
  <c r="S2125" i="2" a="1"/>
  <c r="S2125" i="2" s="1"/>
  <c r="F2125" i="2" s="1"/>
  <c r="M2126" i="2"/>
  <c r="R2125" i="2"/>
  <c r="H2126" i="2" s="1" a="1"/>
  <c r="H2126" i="2" s="1"/>
  <c r="N2126" i="2"/>
  <c r="K2126" i="2" l="1"/>
  <c r="P2126" i="2" l="1"/>
  <c r="E2126" i="2"/>
  <c r="O2126" i="2"/>
  <c r="L2126" i="2"/>
  <c r="Q2126" i="2" l="1"/>
  <c r="S2126" i="2" a="1"/>
  <c r="S2126" i="2" s="1"/>
  <c r="F2126" i="2" s="1"/>
  <c r="M2127" i="2"/>
  <c r="N2127" i="2"/>
  <c r="R2126" i="2"/>
  <c r="H2127" i="2" s="1" a="1"/>
  <c r="H2127" i="2" s="1"/>
  <c r="K2127" i="2" l="1"/>
  <c r="P2127" i="2" l="1"/>
  <c r="E2127" i="2"/>
  <c r="O2127" i="2"/>
  <c r="L2127" i="2"/>
  <c r="Q2127" i="2" l="1"/>
  <c r="M2128" i="2"/>
  <c r="S2127" i="2" a="1"/>
  <c r="S2127" i="2" s="1"/>
  <c r="F2127" i="2" s="1"/>
  <c r="N2128" i="2"/>
  <c r="R2127" i="2"/>
  <c r="H2128" i="2" s="1" a="1"/>
  <c r="H2128" i="2" s="1"/>
  <c r="K2128" i="2" l="1"/>
  <c r="E2128" i="2" l="1"/>
  <c r="P2128" i="2"/>
  <c r="O2128" i="2"/>
  <c r="L2128" i="2"/>
  <c r="R2128" i="2" l="1"/>
  <c r="N2129" i="2"/>
  <c r="Q2128" i="2"/>
  <c r="S2128" i="2" a="1"/>
  <c r="S2128" i="2" s="1"/>
  <c r="F2128" i="2" s="1"/>
  <c r="M2129" i="2"/>
  <c r="K2129" i="2" s="1"/>
  <c r="P2129" i="2" l="1"/>
  <c r="O2129" i="2"/>
  <c r="E2129" i="2"/>
  <c r="L2129" i="2"/>
  <c r="H2129" i="2" a="1"/>
  <c r="H2129" i="2" s="1"/>
  <c r="Q2129" i="2" l="1"/>
  <c r="S2129" i="2" a="1"/>
  <c r="S2129" i="2" s="1"/>
  <c r="F2129" i="2" s="1"/>
  <c r="M2130" i="2"/>
  <c r="N2130" i="2"/>
  <c r="R2129" i="2"/>
  <c r="H2130" i="2" s="1" a="1"/>
  <c r="H2130" i="2" s="1"/>
  <c r="K2130" i="2" l="1"/>
  <c r="E2130" i="2" l="1"/>
  <c r="P2130" i="2"/>
  <c r="O2130" i="2"/>
  <c r="L2130" i="2"/>
  <c r="N2131" i="2" l="1"/>
  <c r="R2130" i="2"/>
  <c r="Q2130" i="2"/>
  <c r="M2131" i="2"/>
  <c r="K2131" i="2" s="1"/>
  <c r="S2130" i="2" a="1"/>
  <c r="S2130" i="2" s="1"/>
  <c r="F2130" i="2" s="1"/>
  <c r="H2131" i="2" l="1" a="1"/>
  <c r="H2131" i="2" s="1"/>
  <c r="E2131" i="2"/>
  <c r="P2131" i="2"/>
  <c r="O2131" i="2"/>
  <c r="L2131" i="2"/>
  <c r="R2131" i="2" l="1"/>
  <c r="N2132" i="2"/>
  <c r="Q2131" i="2"/>
  <c r="M2132" i="2"/>
  <c r="K2132" i="2" s="1"/>
  <c r="S2131" i="2" a="1"/>
  <c r="S2131" i="2" s="1"/>
  <c r="F2131" i="2" s="1"/>
  <c r="O2132" i="2" l="1"/>
  <c r="P2132" i="2"/>
  <c r="E2132" i="2"/>
  <c r="L2132" i="2"/>
  <c r="H2132" i="2" a="1"/>
  <c r="H2132" i="2" s="1"/>
  <c r="R2132" i="2" l="1"/>
  <c r="N2133" i="2"/>
  <c r="Q2132" i="2"/>
  <c r="S2132" i="2" a="1"/>
  <c r="S2132" i="2" s="1"/>
  <c r="F2132" i="2" s="1"/>
  <c r="M2133" i="2"/>
  <c r="K2133" i="2" s="1"/>
  <c r="O2133" i="2" l="1"/>
  <c r="P2133" i="2"/>
  <c r="E2133" i="2"/>
  <c r="L2133" i="2"/>
  <c r="H2133" i="2" a="1"/>
  <c r="H2133" i="2" s="1"/>
  <c r="N2134" i="2" l="1"/>
  <c r="R2133" i="2"/>
  <c r="Q2133" i="2"/>
  <c r="S2133" i="2" a="1"/>
  <c r="S2133" i="2" s="1"/>
  <c r="F2133" i="2" s="1"/>
  <c r="M2134" i="2"/>
  <c r="K2134" i="2" s="1"/>
  <c r="E2134" i="2" l="1"/>
  <c r="P2134" i="2"/>
  <c r="O2134" i="2"/>
  <c r="L2134" i="2"/>
  <c r="H2134" i="2" a="1"/>
  <c r="H2134" i="2" s="1"/>
  <c r="R2134" i="2" l="1"/>
  <c r="N2135" i="2"/>
  <c r="Q2134" i="2"/>
  <c r="M2135" i="2"/>
  <c r="K2135" i="2" s="1"/>
  <c r="S2134" i="2" a="1"/>
  <c r="S2134" i="2" s="1"/>
  <c r="F2134" i="2" s="1"/>
  <c r="O2135" i="2" l="1"/>
  <c r="E2135" i="2"/>
  <c r="P2135" i="2"/>
  <c r="L2135" i="2"/>
  <c r="H2135" i="2" a="1"/>
  <c r="H2135" i="2" s="1"/>
  <c r="N2136" i="2" l="1"/>
  <c r="R2135" i="2"/>
  <c r="Q2135" i="2"/>
  <c r="S2135" i="2" a="1"/>
  <c r="S2135" i="2" s="1"/>
  <c r="F2135" i="2" s="1"/>
  <c r="M2136" i="2"/>
  <c r="K2136" i="2" s="1"/>
  <c r="H2136" i="2" l="1" a="1"/>
  <c r="H2136" i="2" s="1"/>
  <c r="E2136" i="2"/>
  <c r="O2136" i="2"/>
  <c r="P2136" i="2"/>
  <c r="L2136" i="2"/>
  <c r="Q2136" i="2" l="1"/>
  <c r="S2136" i="2" a="1"/>
  <c r="S2136" i="2" s="1"/>
  <c r="F2136" i="2" s="1"/>
  <c r="M2137" i="2"/>
  <c r="R2136" i="2"/>
  <c r="H2137" i="2" s="1" a="1"/>
  <c r="H2137" i="2" s="1"/>
  <c r="N2137" i="2"/>
  <c r="K2137" i="2" l="1"/>
  <c r="E2137" i="2" l="1"/>
  <c r="P2137" i="2"/>
  <c r="O2137" i="2"/>
  <c r="L2137" i="2"/>
  <c r="Q2137" i="2" l="1"/>
  <c r="S2137" i="2" a="1"/>
  <c r="S2137" i="2" s="1"/>
  <c r="F2137" i="2" s="1"/>
  <c r="M2138" i="2"/>
  <c r="R2137" i="2"/>
  <c r="H2138" i="2" s="1" a="1"/>
  <c r="H2138" i="2" s="1"/>
  <c r="N2138" i="2"/>
  <c r="K2138" i="2" l="1"/>
  <c r="P2138" i="2" l="1"/>
  <c r="O2138" i="2"/>
  <c r="E2138" i="2"/>
  <c r="L2138" i="2"/>
  <c r="Q2138" i="2" l="1"/>
  <c r="S2138" i="2" a="1"/>
  <c r="S2138" i="2" s="1"/>
  <c r="F2138" i="2" s="1"/>
  <c r="M2139" i="2"/>
  <c r="N2139" i="2"/>
  <c r="R2138" i="2"/>
  <c r="H2139" i="2" s="1" a="1"/>
  <c r="H2139" i="2" s="1"/>
  <c r="K2139" i="2" l="1"/>
  <c r="P2139" i="2" l="1"/>
  <c r="E2139" i="2"/>
  <c r="O2139" i="2"/>
  <c r="L2139" i="2"/>
  <c r="Q2139" i="2" l="1"/>
  <c r="M2140" i="2"/>
  <c r="S2139" i="2" a="1"/>
  <c r="S2139" i="2" s="1"/>
  <c r="F2139" i="2" s="1"/>
  <c r="R2139" i="2"/>
  <c r="H2140" i="2" s="1" a="1"/>
  <c r="H2140" i="2" s="1"/>
  <c r="N2140" i="2"/>
  <c r="K2140" i="2" l="1"/>
  <c r="O2140" i="2" l="1"/>
  <c r="E2140" i="2"/>
  <c r="P2140" i="2"/>
  <c r="L2140" i="2"/>
  <c r="R2140" i="2" l="1"/>
  <c r="N2141" i="2"/>
  <c r="Q2140" i="2"/>
  <c r="M2141" i="2"/>
  <c r="K2141" i="2" s="1"/>
  <c r="S2140" i="2" a="1"/>
  <c r="S2140" i="2" s="1"/>
  <c r="F2140" i="2" s="1"/>
  <c r="E2141" i="2" l="1"/>
  <c r="P2141" i="2"/>
  <c r="O2141" i="2"/>
  <c r="L2141" i="2"/>
  <c r="H2141" i="2" a="1"/>
  <c r="H2141" i="2" s="1"/>
  <c r="Q2141" i="2" l="1"/>
  <c r="M2142" i="2"/>
  <c r="S2141" i="2" a="1"/>
  <c r="S2141" i="2" s="1"/>
  <c r="F2141" i="2" s="1"/>
  <c r="R2141" i="2"/>
  <c r="H2142" i="2" s="1" a="1"/>
  <c r="H2142" i="2" s="1"/>
  <c r="N2142" i="2"/>
  <c r="K2142" i="2" l="1"/>
  <c r="P2142" i="2" l="1"/>
  <c r="E2142" i="2"/>
  <c r="O2142" i="2"/>
  <c r="L2142" i="2"/>
  <c r="Q2142" i="2" l="1"/>
  <c r="S2142" i="2" a="1"/>
  <c r="S2142" i="2" s="1"/>
  <c r="F2142" i="2" s="1"/>
  <c r="M2143" i="2"/>
  <c r="N2143" i="2"/>
  <c r="R2142" i="2"/>
  <c r="H2143" i="2" s="1" a="1"/>
  <c r="H2143" i="2" s="1"/>
  <c r="K2143" i="2" l="1"/>
  <c r="E2143" i="2" l="1"/>
  <c r="O2143" i="2"/>
  <c r="P2143" i="2"/>
  <c r="L2143" i="2"/>
  <c r="Q2143" i="2" l="1"/>
  <c r="M2144" i="2"/>
  <c r="S2143" i="2" a="1"/>
  <c r="S2143" i="2" s="1"/>
  <c r="F2143" i="2" s="1"/>
  <c r="N2144" i="2"/>
  <c r="R2143" i="2"/>
  <c r="H2144" i="2" s="1" a="1"/>
  <c r="H2144" i="2" s="1"/>
  <c r="K2144" i="2" l="1"/>
  <c r="E2144" i="2" l="1"/>
  <c r="O2144" i="2"/>
  <c r="P2144" i="2"/>
  <c r="L2144" i="2"/>
  <c r="R2144" i="2" l="1"/>
  <c r="N2145" i="2"/>
  <c r="Q2144" i="2"/>
  <c r="M2145" i="2"/>
  <c r="K2145" i="2" s="1"/>
  <c r="S2144" i="2" a="1"/>
  <c r="S2144" i="2" s="1"/>
  <c r="F2144" i="2" s="1"/>
  <c r="P2145" i="2" l="1"/>
  <c r="O2145" i="2"/>
  <c r="E2145" i="2"/>
  <c r="L2145" i="2"/>
  <c r="H2145" i="2" a="1"/>
  <c r="H2145" i="2" s="1"/>
  <c r="Q2145" i="2" l="1"/>
  <c r="S2145" i="2" a="1"/>
  <c r="S2145" i="2" s="1"/>
  <c r="F2145" i="2" s="1"/>
  <c r="M2146" i="2"/>
  <c r="K2146" i="2" s="1"/>
  <c r="N2146" i="2"/>
  <c r="R2145" i="2"/>
  <c r="H2146" i="2" s="1" a="1"/>
  <c r="H2146" i="2" s="1"/>
  <c r="E2146" i="2" l="1"/>
  <c r="O2146" i="2"/>
  <c r="P2146" i="2"/>
  <c r="L2146" i="2"/>
  <c r="N2147" i="2" l="1"/>
  <c r="R2146" i="2"/>
  <c r="Q2146" i="2"/>
  <c r="M2147" i="2"/>
  <c r="K2147" i="2" s="1"/>
  <c r="S2146" i="2" a="1"/>
  <c r="S2146" i="2" s="1"/>
  <c r="F2146" i="2" s="1"/>
  <c r="H2147" i="2" l="1" a="1"/>
  <c r="H2147" i="2" s="1"/>
  <c r="O2147" i="2"/>
  <c r="E2147" i="2"/>
  <c r="P2147" i="2"/>
  <c r="L2147" i="2"/>
  <c r="R2147" i="2" l="1"/>
  <c r="N2148" i="2"/>
  <c r="Q2147" i="2"/>
  <c r="S2147" i="2" a="1"/>
  <c r="S2147" i="2" s="1"/>
  <c r="F2147" i="2" s="1"/>
  <c r="M2148" i="2"/>
  <c r="K2148" i="2" s="1"/>
  <c r="E2148" i="2" l="1"/>
  <c r="O2148" i="2"/>
  <c r="P2148" i="2"/>
  <c r="L2148" i="2"/>
  <c r="H2148" i="2" a="1"/>
  <c r="H2148" i="2" s="1"/>
  <c r="R2148" i="2" l="1"/>
  <c r="N2149" i="2"/>
  <c r="Q2148" i="2"/>
  <c r="M2149" i="2"/>
  <c r="K2149" i="2" s="1"/>
  <c r="S2148" i="2" a="1"/>
  <c r="S2148" i="2" s="1"/>
  <c r="F2148" i="2" s="1"/>
  <c r="H2149" i="2" l="1" a="1"/>
  <c r="H2149" i="2" s="1"/>
  <c r="E2149" i="2"/>
  <c r="O2149" i="2"/>
  <c r="P2149" i="2"/>
  <c r="L2149" i="2"/>
  <c r="Q2149" i="2" l="1"/>
  <c r="S2149" i="2" a="1"/>
  <c r="S2149" i="2" s="1"/>
  <c r="F2149" i="2" s="1"/>
  <c r="M2150" i="2"/>
  <c r="N2150" i="2"/>
  <c r="R2149" i="2"/>
  <c r="H2150" i="2" s="1" a="1"/>
  <c r="H2150" i="2" s="1"/>
  <c r="K2150" i="2" l="1"/>
  <c r="E2150" i="2" l="1"/>
  <c r="P2150" i="2"/>
  <c r="O2150" i="2"/>
  <c r="L2150" i="2"/>
  <c r="R2150" i="2" l="1"/>
  <c r="N2151" i="2"/>
  <c r="Q2150" i="2"/>
  <c r="M2151" i="2"/>
  <c r="K2151" i="2" s="1"/>
  <c r="S2150" i="2" a="1"/>
  <c r="S2150" i="2" s="1"/>
  <c r="F2150" i="2" s="1"/>
  <c r="P2151" i="2" l="1"/>
  <c r="E2151" i="2"/>
  <c r="O2151" i="2"/>
  <c r="L2151" i="2"/>
  <c r="H2151" i="2" a="1"/>
  <c r="H2151" i="2" s="1"/>
  <c r="Q2151" i="2" l="1"/>
  <c r="S2151" i="2" a="1"/>
  <c r="S2151" i="2" s="1"/>
  <c r="F2151" i="2" s="1"/>
  <c r="M2152" i="2"/>
  <c r="R2151" i="2"/>
  <c r="H2152" i="2" s="1" a="1"/>
  <c r="H2152" i="2" s="1"/>
  <c r="N2152" i="2"/>
  <c r="K2152" i="2" l="1"/>
  <c r="O2152" i="2" l="1"/>
  <c r="E2152" i="2"/>
  <c r="P2152" i="2"/>
  <c r="L2152" i="2"/>
  <c r="Q2152" i="2" l="1"/>
  <c r="M2153" i="2"/>
  <c r="S2152" i="2" a="1"/>
  <c r="S2152" i="2" s="1"/>
  <c r="F2152" i="2" s="1"/>
  <c r="R2152" i="2"/>
  <c r="H2153" i="2" s="1" a="1"/>
  <c r="H2153" i="2" s="1"/>
  <c r="N2153" i="2"/>
  <c r="K2153" i="2" l="1"/>
  <c r="E2153" i="2" l="1"/>
  <c r="O2153" i="2"/>
  <c r="P2153" i="2"/>
  <c r="L2153" i="2"/>
  <c r="R2153" i="2" l="1"/>
  <c r="N2154" i="2"/>
  <c r="Q2153" i="2"/>
  <c r="S2153" i="2" a="1"/>
  <c r="S2153" i="2" s="1"/>
  <c r="F2153" i="2" s="1"/>
  <c r="M2154" i="2"/>
  <c r="K2154" i="2" s="1"/>
  <c r="O2154" i="2" l="1"/>
  <c r="P2154" i="2"/>
  <c r="E2154" i="2"/>
  <c r="L2154" i="2"/>
  <c r="H2154" i="2" a="1"/>
  <c r="H2154" i="2" s="1"/>
  <c r="R2154" i="2" l="1"/>
  <c r="N2155" i="2"/>
  <c r="Q2154" i="2"/>
  <c r="S2154" i="2" a="1"/>
  <c r="S2154" i="2" s="1"/>
  <c r="F2154" i="2" s="1"/>
  <c r="M2155" i="2"/>
  <c r="K2155" i="2" s="1"/>
  <c r="O2155" i="2" l="1"/>
  <c r="P2155" i="2"/>
  <c r="E2155" i="2"/>
  <c r="L2155" i="2"/>
  <c r="H2155" i="2" a="1"/>
  <c r="H2155" i="2" s="1"/>
  <c r="R2155" i="2" l="1"/>
  <c r="N2156" i="2"/>
  <c r="Q2155" i="2"/>
  <c r="M2156" i="2"/>
  <c r="K2156" i="2" s="1"/>
  <c r="S2155" i="2" a="1"/>
  <c r="S2155" i="2" s="1"/>
  <c r="F2155" i="2" s="1"/>
  <c r="P2156" i="2" l="1"/>
  <c r="E2156" i="2"/>
  <c r="O2156" i="2"/>
  <c r="L2156" i="2"/>
  <c r="H2156" i="2" a="1"/>
  <c r="H2156" i="2" s="1"/>
  <c r="Q2156" i="2" l="1"/>
  <c r="M2157" i="2"/>
  <c r="S2156" i="2" a="1"/>
  <c r="S2156" i="2" s="1"/>
  <c r="F2156" i="2" s="1"/>
  <c r="R2156" i="2"/>
  <c r="H2157" i="2" s="1" a="1"/>
  <c r="H2157" i="2" s="1"/>
  <c r="N2157" i="2"/>
  <c r="K2157" i="2" l="1"/>
  <c r="E2157" i="2" l="1"/>
  <c r="O2157" i="2"/>
  <c r="P2157" i="2"/>
  <c r="L2157" i="2"/>
  <c r="Q2157" i="2" l="1"/>
  <c r="S2157" i="2" a="1"/>
  <c r="S2157" i="2" s="1"/>
  <c r="F2157" i="2" s="1"/>
  <c r="M2158" i="2"/>
  <c r="N2158" i="2"/>
  <c r="R2157" i="2"/>
  <c r="H2158" i="2" s="1" a="1"/>
  <c r="H2158" i="2" s="1"/>
  <c r="K2158" i="2" l="1"/>
  <c r="E2158" i="2" l="1"/>
  <c r="P2158" i="2"/>
  <c r="O2158" i="2"/>
  <c r="L2158" i="2"/>
  <c r="R2158" i="2" l="1"/>
  <c r="N2159" i="2"/>
  <c r="Q2158" i="2"/>
  <c r="S2158" i="2" a="1"/>
  <c r="S2158" i="2" s="1"/>
  <c r="F2158" i="2" s="1"/>
  <c r="M2159" i="2"/>
  <c r="K2159" i="2" s="1"/>
  <c r="E2159" i="2" l="1"/>
  <c r="O2159" i="2"/>
  <c r="P2159" i="2"/>
  <c r="L2159" i="2"/>
  <c r="H2159" i="2" a="1"/>
  <c r="H2159" i="2" s="1"/>
  <c r="Q2159" i="2" l="1"/>
  <c r="S2159" i="2" a="1"/>
  <c r="S2159" i="2" s="1"/>
  <c r="F2159" i="2" s="1"/>
  <c r="M2160" i="2"/>
  <c r="R2159" i="2"/>
  <c r="H2160" i="2" s="1" a="1"/>
  <c r="H2160" i="2" s="1"/>
  <c r="N2160" i="2"/>
  <c r="K2160" i="2" l="1"/>
  <c r="O2160" i="2" l="1"/>
  <c r="E2160" i="2"/>
  <c r="P2160" i="2"/>
  <c r="L2160" i="2"/>
  <c r="R2160" i="2" l="1"/>
  <c r="N2161" i="2"/>
  <c r="Q2160" i="2"/>
  <c r="M2161" i="2"/>
  <c r="K2161" i="2" s="1"/>
  <c r="S2160" i="2" a="1"/>
  <c r="S2160" i="2" s="1"/>
  <c r="F2160" i="2" s="1"/>
  <c r="E2161" i="2" l="1"/>
  <c r="O2161" i="2"/>
  <c r="P2161" i="2"/>
  <c r="L2161" i="2"/>
  <c r="H2161" i="2" a="1"/>
  <c r="H2161" i="2" s="1"/>
  <c r="R2161" i="2" l="1"/>
  <c r="N2162" i="2"/>
  <c r="Q2161" i="2"/>
  <c r="M2162" i="2"/>
  <c r="K2162" i="2" s="1"/>
  <c r="S2161" i="2" a="1"/>
  <c r="S2161" i="2" s="1"/>
  <c r="F2161" i="2" s="1"/>
  <c r="E2162" i="2" l="1"/>
  <c r="O2162" i="2"/>
  <c r="P2162" i="2"/>
  <c r="L2162" i="2"/>
  <c r="H2162" i="2" a="1"/>
  <c r="H2162" i="2" s="1"/>
  <c r="R2162" i="2" l="1"/>
  <c r="N2163" i="2"/>
  <c r="Q2162" i="2"/>
  <c r="S2162" i="2" a="1"/>
  <c r="S2162" i="2" s="1"/>
  <c r="F2162" i="2" s="1"/>
  <c r="M2163" i="2"/>
  <c r="K2163" i="2" s="1"/>
  <c r="E2163" i="2" l="1"/>
  <c r="P2163" i="2"/>
  <c r="O2163" i="2"/>
  <c r="L2163" i="2"/>
  <c r="H2163" i="2" a="1"/>
  <c r="H2163" i="2" s="1"/>
  <c r="Q2163" i="2" l="1"/>
  <c r="M2164" i="2"/>
  <c r="S2163" i="2" a="1"/>
  <c r="S2163" i="2" s="1"/>
  <c r="F2163" i="2" s="1"/>
  <c r="R2163" i="2"/>
  <c r="H2164" i="2" s="1" a="1"/>
  <c r="H2164" i="2" s="1"/>
  <c r="N2164" i="2"/>
  <c r="K2164" i="2" l="1"/>
  <c r="P2164" i="2" l="1"/>
  <c r="E2164" i="2"/>
  <c r="O2164" i="2"/>
  <c r="L2164" i="2"/>
  <c r="Q2164" i="2" l="1"/>
  <c r="S2164" i="2" a="1"/>
  <c r="S2164" i="2" s="1"/>
  <c r="F2164" i="2" s="1"/>
  <c r="M2165" i="2"/>
  <c r="R2164" i="2"/>
  <c r="H2165" i="2" s="1" a="1"/>
  <c r="H2165" i="2" s="1"/>
  <c r="N2165" i="2"/>
  <c r="K2165" i="2" l="1"/>
  <c r="E2165" i="2" l="1"/>
  <c r="O2165" i="2"/>
  <c r="P2165" i="2"/>
  <c r="L2165" i="2"/>
  <c r="N2166" i="2" l="1"/>
  <c r="R2165" i="2"/>
  <c r="Q2165" i="2"/>
  <c r="M2166" i="2"/>
  <c r="K2166" i="2" s="1"/>
  <c r="S2165" i="2" a="1"/>
  <c r="S2165" i="2" s="1"/>
  <c r="F2165" i="2" s="1"/>
  <c r="E2166" i="2" l="1"/>
  <c r="O2166" i="2"/>
  <c r="P2166" i="2"/>
  <c r="L2166" i="2"/>
  <c r="H2166" i="2" a="1"/>
  <c r="H2166" i="2" s="1"/>
  <c r="R2166" i="2" l="1"/>
  <c r="N2167" i="2"/>
  <c r="Q2166" i="2"/>
  <c r="S2166" i="2" a="1"/>
  <c r="S2166" i="2" s="1"/>
  <c r="F2166" i="2" s="1"/>
  <c r="M2167" i="2"/>
  <c r="K2167" i="2" s="1"/>
  <c r="H2167" i="2" l="1" a="1"/>
  <c r="H2167" i="2" s="1"/>
  <c r="E2167" i="2"/>
  <c r="O2167" i="2"/>
  <c r="P2167" i="2"/>
  <c r="L2167" i="2"/>
  <c r="R2167" i="2" l="1"/>
  <c r="N2168" i="2"/>
  <c r="Q2167" i="2"/>
  <c r="S2167" i="2" a="1"/>
  <c r="S2167" i="2" s="1"/>
  <c r="F2167" i="2" s="1"/>
  <c r="M2168" i="2"/>
  <c r="K2168" i="2" s="1"/>
  <c r="O2168" i="2" l="1"/>
  <c r="E2168" i="2"/>
  <c r="P2168" i="2"/>
  <c r="L2168" i="2"/>
  <c r="H2168" i="2" a="1"/>
  <c r="H2168" i="2" s="1"/>
  <c r="R2168" i="2" l="1"/>
  <c r="N2169" i="2"/>
  <c r="Q2168" i="2"/>
  <c r="M2169" i="2"/>
  <c r="K2169" i="2" s="1"/>
  <c r="S2168" i="2" a="1"/>
  <c r="S2168" i="2" s="1"/>
  <c r="F2168" i="2" s="1"/>
  <c r="H2169" i="2" l="1" a="1"/>
  <c r="H2169" i="2" s="1"/>
  <c r="P2169" i="2"/>
  <c r="E2169" i="2"/>
  <c r="O2169" i="2"/>
  <c r="L2169" i="2"/>
  <c r="Q2169" i="2" l="1"/>
  <c r="S2169" i="2" a="1"/>
  <c r="S2169" i="2" s="1"/>
  <c r="F2169" i="2" s="1"/>
  <c r="M2170" i="2"/>
  <c r="N2170" i="2"/>
  <c r="R2169" i="2"/>
  <c r="H2170" i="2" s="1" a="1"/>
  <c r="H2170" i="2" s="1"/>
  <c r="K2170" i="2" l="1"/>
  <c r="E2170" i="2" l="1"/>
  <c r="P2170" i="2"/>
  <c r="O2170" i="2"/>
  <c r="L2170" i="2"/>
  <c r="R2170" i="2" l="1"/>
  <c r="N2171" i="2"/>
  <c r="Q2170" i="2"/>
  <c r="M2171" i="2"/>
  <c r="K2171" i="2" s="1"/>
  <c r="S2170" i="2" a="1"/>
  <c r="S2170" i="2" s="1"/>
  <c r="F2170" i="2" s="1"/>
  <c r="E2171" i="2" l="1"/>
  <c r="P2171" i="2"/>
  <c r="O2171" i="2"/>
  <c r="L2171" i="2"/>
  <c r="H2171" i="2" a="1"/>
  <c r="H2171" i="2" s="1"/>
  <c r="Q2171" i="2" l="1"/>
  <c r="S2171" i="2" a="1"/>
  <c r="S2171" i="2" s="1"/>
  <c r="F2171" i="2" s="1"/>
  <c r="M2172" i="2"/>
  <c r="N2172" i="2"/>
  <c r="R2171" i="2"/>
  <c r="H2172" i="2" s="1" a="1"/>
  <c r="H2172" i="2" s="1"/>
  <c r="K2172" i="2" l="1"/>
  <c r="P2172" i="2" l="1"/>
  <c r="E2172" i="2"/>
  <c r="O2172" i="2"/>
  <c r="L2172" i="2"/>
  <c r="Q2172" i="2" l="1"/>
  <c r="M2173" i="2"/>
  <c r="S2172" i="2" a="1"/>
  <c r="S2172" i="2" s="1"/>
  <c r="F2172" i="2" s="1"/>
  <c r="R2172" i="2"/>
  <c r="H2173" i="2" s="1" a="1"/>
  <c r="H2173" i="2" s="1"/>
  <c r="N2173" i="2"/>
  <c r="K2173" i="2" l="1"/>
  <c r="E2173" i="2" l="1"/>
  <c r="P2173" i="2"/>
  <c r="O2173" i="2"/>
  <c r="L2173" i="2"/>
  <c r="R2173" i="2" l="1"/>
  <c r="N2174" i="2"/>
  <c r="Q2173" i="2"/>
  <c r="M2174" i="2"/>
  <c r="K2174" i="2" s="1"/>
  <c r="S2173" i="2" a="1"/>
  <c r="S2173" i="2" s="1"/>
  <c r="F2173" i="2" s="1"/>
  <c r="E2174" i="2" l="1"/>
  <c r="O2174" i="2"/>
  <c r="P2174" i="2"/>
  <c r="L2174" i="2"/>
  <c r="H2174" i="2" a="1"/>
  <c r="H2174" i="2" s="1"/>
  <c r="Q2174" i="2" l="1"/>
  <c r="M2175" i="2"/>
  <c r="S2174" i="2" a="1"/>
  <c r="S2174" i="2" s="1"/>
  <c r="F2174" i="2" s="1"/>
  <c r="R2174" i="2"/>
  <c r="H2175" i="2" s="1" a="1"/>
  <c r="H2175" i="2" s="1"/>
  <c r="N2175" i="2"/>
  <c r="K2175" i="2" l="1"/>
  <c r="P2175" i="2" l="1"/>
  <c r="E2175" i="2"/>
  <c r="O2175" i="2"/>
  <c r="L2175" i="2"/>
  <c r="Q2175" i="2" l="1"/>
  <c r="M2176" i="2"/>
  <c r="S2175" i="2" a="1"/>
  <c r="S2175" i="2" s="1"/>
  <c r="F2175" i="2" s="1"/>
  <c r="N2176" i="2"/>
  <c r="R2175" i="2"/>
  <c r="H2176" i="2" s="1" a="1"/>
  <c r="H2176" i="2" s="1"/>
  <c r="K2176" i="2" l="1"/>
  <c r="E2176" i="2" l="1"/>
  <c r="O2176" i="2"/>
  <c r="P2176" i="2"/>
  <c r="L2176" i="2"/>
  <c r="Q2176" i="2" l="1"/>
  <c r="M2177" i="2"/>
  <c r="S2176" i="2" a="1"/>
  <c r="S2176" i="2" s="1"/>
  <c r="F2176" i="2" s="1"/>
  <c r="N2177" i="2"/>
  <c r="R2176" i="2"/>
  <c r="H2177" i="2" s="1" a="1"/>
  <c r="H2177" i="2" s="1"/>
  <c r="K2177" i="2" l="1"/>
  <c r="O2177" i="2" l="1"/>
  <c r="P2177" i="2"/>
  <c r="L2177" i="2"/>
  <c r="E2177" i="2"/>
  <c r="N2178" i="2" l="1"/>
  <c r="R2177" i="2"/>
  <c r="Q2177" i="2"/>
  <c r="S2177" i="2" a="1"/>
  <c r="S2177" i="2" s="1"/>
  <c r="F2177" i="2" s="1"/>
  <c r="M2178" i="2"/>
  <c r="K2178" i="2" s="1"/>
  <c r="H2178" i="2" l="1" a="1"/>
  <c r="H2178" i="2" s="1"/>
  <c r="E2178" i="2"/>
  <c r="P2178" i="2"/>
  <c r="O2178" i="2"/>
  <c r="L2178" i="2"/>
  <c r="R2178" i="2" l="1"/>
  <c r="N2179" i="2"/>
  <c r="Q2178" i="2"/>
  <c r="M2179" i="2"/>
  <c r="K2179" i="2" s="1"/>
  <c r="S2178" i="2" a="1"/>
  <c r="S2178" i="2" s="1"/>
  <c r="F2178" i="2" s="1"/>
  <c r="O2179" i="2" l="1"/>
  <c r="E2179" i="2"/>
  <c r="P2179" i="2"/>
  <c r="L2179" i="2"/>
  <c r="H2179" i="2" a="1"/>
  <c r="H2179" i="2" s="1"/>
  <c r="R2179" i="2" l="1"/>
  <c r="N2180" i="2"/>
  <c r="Q2179" i="2"/>
  <c r="M2180" i="2"/>
  <c r="K2180" i="2" s="1"/>
  <c r="S2179" i="2" a="1"/>
  <c r="S2179" i="2" s="1"/>
  <c r="F2179" i="2" s="1"/>
  <c r="E2180" i="2" l="1"/>
  <c r="O2180" i="2"/>
  <c r="P2180" i="2"/>
  <c r="L2180" i="2"/>
  <c r="H2180" i="2" a="1"/>
  <c r="H2180" i="2" s="1"/>
  <c r="R2180" i="2" l="1"/>
  <c r="N2181" i="2"/>
  <c r="Q2180" i="2"/>
  <c r="M2181" i="2"/>
  <c r="K2181" i="2" s="1"/>
  <c r="S2180" i="2" a="1"/>
  <c r="S2180" i="2" s="1"/>
  <c r="F2180" i="2" s="1"/>
  <c r="P2181" i="2" l="1"/>
  <c r="O2181" i="2"/>
  <c r="E2181" i="2"/>
  <c r="L2181" i="2"/>
  <c r="H2181" i="2" a="1"/>
  <c r="H2181" i="2" s="1"/>
  <c r="Q2181" i="2" l="1"/>
  <c r="M2182" i="2"/>
  <c r="S2181" i="2" a="1"/>
  <c r="S2181" i="2" s="1"/>
  <c r="F2181" i="2" s="1"/>
  <c r="N2182" i="2"/>
  <c r="R2181" i="2"/>
  <c r="H2182" i="2" s="1" a="1"/>
  <c r="H2182" i="2" s="1"/>
  <c r="K2182" i="2" l="1"/>
  <c r="E2182" i="2" l="1"/>
  <c r="P2182" i="2"/>
  <c r="O2182" i="2"/>
  <c r="L2182" i="2"/>
  <c r="R2182" i="2" l="1"/>
  <c r="N2183" i="2"/>
  <c r="Q2182" i="2"/>
  <c r="M2183" i="2"/>
  <c r="K2183" i="2" s="1"/>
  <c r="S2182" i="2" a="1"/>
  <c r="S2182" i="2" s="1"/>
  <c r="F2182" i="2" s="1"/>
  <c r="E2183" i="2" l="1"/>
  <c r="P2183" i="2"/>
  <c r="O2183" i="2"/>
  <c r="L2183" i="2"/>
  <c r="H2183" i="2" a="1"/>
  <c r="H2183" i="2" s="1"/>
  <c r="R2183" i="2" l="1"/>
  <c r="N2184" i="2"/>
  <c r="Q2183" i="2"/>
  <c r="M2184" i="2"/>
  <c r="K2184" i="2" s="1"/>
  <c r="S2183" i="2" a="1"/>
  <c r="S2183" i="2" s="1"/>
  <c r="F2183" i="2" s="1"/>
  <c r="E2184" i="2" l="1"/>
  <c r="P2184" i="2"/>
  <c r="O2184" i="2"/>
  <c r="L2184" i="2"/>
  <c r="H2184" i="2" a="1"/>
  <c r="H2184" i="2" s="1"/>
  <c r="R2184" i="2" l="1"/>
  <c r="N2185" i="2"/>
  <c r="Q2184" i="2"/>
  <c r="S2184" i="2" a="1"/>
  <c r="S2184" i="2" s="1"/>
  <c r="F2184" i="2" s="1"/>
  <c r="M2185" i="2"/>
  <c r="K2185" i="2" s="1"/>
  <c r="E2185" i="2" l="1"/>
  <c r="P2185" i="2"/>
  <c r="O2185" i="2"/>
  <c r="L2185" i="2"/>
  <c r="H2185" i="2" a="1"/>
  <c r="H2185" i="2" s="1"/>
  <c r="N2186" i="2" l="1"/>
  <c r="R2185" i="2"/>
  <c r="Q2185" i="2"/>
  <c r="M2186" i="2"/>
  <c r="K2186" i="2" s="1"/>
  <c r="S2185" i="2" a="1"/>
  <c r="S2185" i="2" s="1"/>
  <c r="F2185" i="2" s="1"/>
  <c r="H2186" i="2" l="1" a="1"/>
  <c r="H2186" i="2" s="1"/>
  <c r="E2186" i="2"/>
  <c r="O2186" i="2"/>
  <c r="P2186" i="2"/>
  <c r="L2186" i="2"/>
  <c r="Q2186" i="2" l="1"/>
  <c r="S2186" i="2" a="1"/>
  <c r="S2186" i="2" s="1"/>
  <c r="F2186" i="2" s="1"/>
  <c r="M2187" i="2"/>
  <c r="R2186" i="2"/>
  <c r="H2187" i="2" s="1" a="1"/>
  <c r="H2187" i="2" s="1"/>
  <c r="N2187" i="2"/>
  <c r="K2187" i="2" l="1"/>
  <c r="O2187" i="2" l="1"/>
  <c r="E2187" i="2"/>
  <c r="P2187" i="2"/>
  <c r="L2187" i="2"/>
  <c r="R2187" i="2" l="1"/>
  <c r="N2188" i="2"/>
  <c r="Q2187" i="2"/>
  <c r="S2187" i="2" a="1"/>
  <c r="S2187" i="2" s="1"/>
  <c r="F2187" i="2" s="1"/>
  <c r="M2188" i="2"/>
  <c r="K2188" i="2" s="1"/>
  <c r="E2188" i="2" l="1"/>
  <c r="P2188" i="2"/>
  <c r="O2188" i="2"/>
  <c r="L2188" i="2"/>
  <c r="H2188" i="2" a="1"/>
  <c r="H2188" i="2" s="1"/>
  <c r="Q2188" i="2" l="1"/>
  <c r="M2189" i="2"/>
  <c r="S2188" i="2" a="1"/>
  <c r="S2188" i="2" s="1"/>
  <c r="F2188" i="2" s="1"/>
  <c r="R2188" i="2"/>
  <c r="H2189" i="2" s="1" a="1"/>
  <c r="H2189" i="2" s="1"/>
  <c r="N2189" i="2"/>
  <c r="K2189" i="2" l="1"/>
  <c r="E2189" i="2" l="1"/>
  <c r="P2189" i="2"/>
  <c r="O2189" i="2"/>
  <c r="L2189" i="2"/>
  <c r="R2189" i="2" l="1"/>
  <c r="N2190" i="2"/>
  <c r="Q2189" i="2"/>
  <c r="M2190" i="2"/>
  <c r="K2190" i="2" s="1"/>
  <c r="S2189" i="2" a="1"/>
  <c r="S2189" i="2" s="1"/>
  <c r="F2189" i="2" s="1"/>
  <c r="O2190" i="2" l="1"/>
  <c r="P2190" i="2"/>
  <c r="E2190" i="2"/>
  <c r="L2190" i="2"/>
  <c r="H2190" i="2" a="1"/>
  <c r="H2190" i="2" s="1"/>
  <c r="N2191" i="2" l="1"/>
  <c r="R2190" i="2"/>
  <c r="Q2190" i="2"/>
  <c r="S2190" i="2" a="1"/>
  <c r="S2190" i="2" s="1"/>
  <c r="F2190" i="2" s="1"/>
  <c r="M2191" i="2"/>
  <c r="K2191" i="2" s="1"/>
  <c r="H2191" i="2" l="1" a="1"/>
  <c r="H2191" i="2" s="1"/>
  <c r="E2191" i="2"/>
  <c r="P2191" i="2"/>
  <c r="O2191" i="2"/>
  <c r="L2191" i="2"/>
  <c r="Q2191" i="2" l="1"/>
  <c r="M2192" i="2"/>
  <c r="S2191" i="2" a="1"/>
  <c r="S2191" i="2" s="1"/>
  <c r="F2191" i="2" s="1"/>
  <c r="R2191" i="2"/>
  <c r="H2192" i="2" s="1" a="1"/>
  <c r="H2192" i="2" s="1"/>
  <c r="N2192" i="2"/>
  <c r="K2192" i="2" l="1"/>
  <c r="E2192" i="2" l="1"/>
  <c r="O2192" i="2"/>
  <c r="P2192" i="2"/>
  <c r="L2192" i="2"/>
  <c r="R2192" i="2" l="1"/>
  <c r="N2193" i="2"/>
  <c r="Q2192" i="2"/>
  <c r="S2192" i="2" a="1"/>
  <c r="S2192" i="2" s="1"/>
  <c r="F2192" i="2" s="1"/>
  <c r="M2193" i="2"/>
  <c r="K2193" i="2" s="1"/>
  <c r="E2193" i="2" l="1"/>
  <c r="O2193" i="2"/>
  <c r="P2193" i="2"/>
  <c r="L2193" i="2"/>
  <c r="H2193" i="2" a="1"/>
  <c r="H2193" i="2" s="1"/>
  <c r="Q2193" i="2" l="1"/>
  <c r="S2193" i="2" a="1"/>
  <c r="S2193" i="2" s="1"/>
  <c r="F2193" i="2" s="1"/>
  <c r="M2194" i="2"/>
  <c r="R2193" i="2"/>
  <c r="H2194" i="2" s="1" a="1"/>
  <c r="H2194" i="2" s="1"/>
  <c r="N2194" i="2"/>
  <c r="K2194" i="2" l="1"/>
  <c r="P2194" i="2" l="1"/>
  <c r="O2194" i="2"/>
  <c r="E2194" i="2"/>
  <c r="L2194" i="2"/>
  <c r="Q2194" i="2" l="1"/>
  <c r="S2194" i="2" a="1"/>
  <c r="S2194" i="2" s="1"/>
  <c r="F2194" i="2" s="1"/>
  <c r="M2195" i="2"/>
  <c r="N2195" i="2"/>
  <c r="R2194" i="2"/>
  <c r="H2195" i="2" s="1" a="1"/>
  <c r="H2195" i="2" s="1"/>
  <c r="K2195" i="2" l="1"/>
  <c r="O2195" i="2" l="1"/>
  <c r="E2195" i="2"/>
  <c r="P2195" i="2"/>
  <c r="L2195" i="2"/>
  <c r="N2196" i="2" l="1"/>
  <c r="R2195" i="2"/>
  <c r="Q2195" i="2"/>
  <c r="S2195" i="2" a="1"/>
  <c r="S2195" i="2" s="1"/>
  <c r="F2195" i="2" s="1"/>
  <c r="M2196" i="2"/>
  <c r="K2196" i="2" s="1"/>
  <c r="H2196" i="2" l="1" a="1"/>
  <c r="H2196" i="2" s="1"/>
  <c r="E2196" i="2"/>
  <c r="P2196" i="2"/>
  <c r="O2196" i="2"/>
  <c r="L2196" i="2"/>
  <c r="Q2196" i="2" l="1"/>
  <c r="S2196" i="2" a="1"/>
  <c r="S2196" i="2" s="1"/>
  <c r="F2196" i="2" s="1"/>
  <c r="M2197" i="2"/>
  <c r="R2196" i="2"/>
  <c r="H2197" i="2" s="1" a="1"/>
  <c r="H2197" i="2" s="1"/>
  <c r="N2197" i="2"/>
  <c r="K2197" i="2" l="1"/>
  <c r="E2197" i="2" l="1"/>
  <c r="O2197" i="2"/>
  <c r="P2197" i="2"/>
  <c r="L2197" i="2"/>
  <c r="R2197" i="2" l="1"/>
  <c r="N2198" i="2"/>
  <c r="Q2197" i="2"/>
  <c r="M2198" i="2"/>
  <c r="K2198" i="2" s="1"/>
  <c r="S2197" i="2" a="1"/>
  <c r="S2197" i="2" s="1"/>
  <c r="F2197" i="2" s="1"/>
  <c r="E2198" i="2" l="1"/>
  <c r="O2198" i="2"/>
  <c r="P2198" i="2"/>
  <c r="L2198" i="2"/>
  <c r="H2198" i="2" a="1"/>
  <c r="H2198" i="2" s="1"/>
  <c r="Q2198" i="2" l="1"/>
  <c r="M2199" i="2"/>
  <c r="S2198" i="2" a="1"/>
  <c r="S2198" i="2" s="1"/>
  <c r="F2198" i="2" s="1"/>
  <c r="N2199" i="2"/>
  <c r="R2198" i="2"/>
  <c r="H2199" i="2" s="1" a="1"/>
  <c r="H2199" i="2" s="1"/>
  <c r="K2199" i="2" l="1"/>
  <c r="E2199" i="2" l="1"/>
  <c r="O2199" i="2"/>
  <c r="P2199" i="2"/>
  <c r="L2199" i="2"/>
  <c r="R2199" i="2" l="1"/>
  <c r="N2200" i="2"/>
  <c r="Q2199" i="2"/>
  <c r="S2199" i="2" a="1"/>
  <c r="S2199" i="2" s="1"/>
  <c r="F2199" i="2" s="1"/>
  <c r="M2200" i="2"/>
  <c r="K2200" i="2" s="1"/>
  <c r="H2200" i="2" l="1" a="1"/>
  <c r="H2200" i="2" s="1"/>
  <c r="E2200" i="2"/>
  <c r="P2200" i="2"/>
  <c r="O2200" i="2"/>
  <c r="L2200" i="2"/>
  <c r="Q2200" i="2" l="1"/>
  <c r="M2201" i="2"/>
  <c r="S2200" i="2" a="1"/>
  <c r="S2200" i="2" s="1"/>
  <c r="F2200" i="2" s="1"/>
  <c r="N2201" i="2"/>
  <c r="R2200" i="2"/>
  <c r="H2201" i="2" s="1" a="1"/>
  <c r="H2201" i="2" s="1"/>
  <c r="K2201" i="2" l="1"/>
  <c r="E2201" i="2" l="1"/>
  <c r="O2201" i="2"/>
  <c r="P2201" i="2"/>
  <c r="L2201" i="2"/>
  <c r="R2201" i="2" l="1"/>
  <c r="N2202" i="2"/>
  <c r="Q2201" i="2"/>
  <c r="S2201" i="2" a="1"/>
  <c r="S2201" i="2" s="1"/>
  <c r="F2201" i="2" s="1"/>
  <c r="M2202" i="2"/>
  <c r="K2202" i="2" s="1"/>
  <c r="E2202" i="2" l="1"/>
  <c r="P2202" i="2"/>
  <c r="O2202" i="2"/>
  <c r="L2202" i="2"/>
  <c r="H2202" i="2" a="1"/>
  <c r="H2202" i="2" s="1"/>
  <c r="R2202" i="2" l="1"/>
  <c r="N2203" i="2"/>
  <c r="Q2202" i="2"/>
  <c r="S2202" i="2" a="1"/>
  <c r="S2202" i="2" s="1"/>
  <c r="F2202" i="2" s="1"/>
  <c r="M2203" i="2"/>
  <c r="K2203" i="2" s="1"/>
  <c r="E2203" i="2" l="1"/>
  <c r="P2203" i="2"/>
  <c r="O2203" i="2"/>
  <c r="L2203" i="2"/>
  <c r="H2203" i="2" a="1"/>
  <c r="H2203" i="2" s="1"/>
  <c r="R2203" i="2" l="1"/>
  <c r="N2204" i="2"/>
  <c r="Q2203" i="2"/>
  <c r="M2204" i="2"/>
  <c r="K2204" i="2" s="1"/>
  <c r="S2203" i="2" a="1"/>
  <c r="S2203" i="2" s="1"/>
  <c r="F2203" i="2" s="1"/>
  <c r="P2204" i="2" l="1"/>
  <c r="O2204" i="2"/>
  <c r="E2204" i="2"/>
  <c r="L2204" i="2"/>
  <c r="H2204" i="2" a="1"/>
  <c r="H2204" i="2" s="1"/>
  <c r="Q2204" i="2" l="1"/>
  <c r="S2204" i="2" a="1"/>
  <c r="S2204" i="2" s="1"/>
  <c r="F2204" i="2" s="1"/>
  <c r="M2205" i="2"/>
  <c r="R2204" i="2"/>
  <c r="H2205" i="2" s="1" a="1"/>
  <c r="H2205" i="2" s="1"/>
  <c r="N2205" i="2"/>
  <c r="K2205" i="2" l="1"/>
  <c r="E2205" i="2" l="1"/>
  <c r="O2205" i="2"/>
  <c r="P2205" i="2"/>
  <c r="L2205" i="2"/>
  <c r="N2206" i="2" l="1"/>
  <c r="R2205" i="2"/>
  <c r="Q2205" i="2"/>
  <c r="S2205" i="2" a="1"/>
  <c r="S2205" i="2" s="1"/>
  <c r="F2205" i="2" s="1"/>
  <c r="M2206" i="2"/>
  <c r="K2206" i="2" s="1"/>
  <c r="O2206" i="2" l="1"/>
  <c r="E2206" i="2"/>
  <c r="P2206" i="2"/>
  <c r="L2206" i="2"/>
  <c r="H2206" i="2" a="1"/>
  <c r="H2206" i="2" s="1"/>
  <c r="R2206" i="2" l="1"/>
  <c r="N2207" i="2"/>
  <c r="Q2206" i="2"/>
  <c r="S2206" i="2" a="1"/>
  <c r="S2206" i="2" s="1"/>
  <c r="F2206" i="2" s="1"/>
  <c r="M2207" i="2"/>
  <c r="K2207" i="2" s="1"/>
  <c r="O2207" i="2" l="1"/>
  <c r="E2207" i="2"/>
  <c r="P2207" i="2"/>
  <c r="L2207" i="2"/>
  <c r="H2207" i="2" a="1"/>
  <c r="H2207" i="2" s="1"/>
  <c r="N2208" i="2" l="1"/>
  <c r="R2207" i="2"/>
  <c r="Q2207" i="2"/>
  <c r="M2208" i="2"/>
  <c r="S2207" i="2" a="1"/>
  <c r="S2207" i="2" s="1"/>
  <c r="F2207" i="2" s="1"/>
  <c r="K2208" i="2" l="1"/>
  <c r="O2208" i="2"/>
  <c r="P2208" i="2"/>
  <c r="E2208" i="2"/>
  <c r="L2208" i="2"/>
  <c r="H2208" i="2" a="1"/>
  <c r="H2208" i="2" s="1"/>
  <c r="N2209" i="2" l="1"/>
  <c r="R2208" i="2"/>
  <c r="H2209" i="2" s="1" a="1"/>
  <c r="H2209" i="2" s="1"/>
  <c r="Q2208" i="2"/>
  <c r="M2209" i="2"/>
  <c r="K2209" i="2" s="1"/>
  <c r="S2208" i="2" a="1"/>
  <c r="S2208" i="2" s="1"/>
  <c r="F2208" i="2" s="1"/>
  <c r="E2209" i="2" l="1"/>
  <c r="P2209" i="2"/>
  <c r="O2209" i="2"/>
  <c r="L2209" i="2"/>
  <c r="Q2209" i="2" l="1"/>
  <c r="M2210" i="2"/>
  <c r="S2209" i="2" a="1"/>
  <c r="S2209" i="2" s="1"/>
  <c r="F2209" i="2" s="1"/>
  <c r="R2209" i="2"/>
  <c r="H2210" i="2" s="1" a="1"/>
  <c r="H2210" i="2" s="1"/>
  <c r="N2210" i="2"/>
  <c r="K2210" i="2" l="1"/>
  <c r="P2210" i="2" l="1"/>
  <c r="O2210" i="2"/>
  <c r="E2210" i="2"/>
  <c r="L2210" i="2"/>
  <c r="Q2210" i="2" l="1"/>
  <c r="M2211" i="2"/>
  <c r="S2210" i="2" a="1"/>
  <c r="S2210" i="2" s="1"/>
  <c r="F2210" i="2" s="1"/>
  <c r="R2210" i="2"/>
  <c r="H2211" i="2" s="1" a="1"/>
  <c r="H2211" i="2" s="1"/>
  <c r="N2211" i="2"/>
  <c r="K2211" i="2" l="1"/>
  <c r="E2211" i="2" l="1"/>
  <c r="O2211" i="2"/>
  <c r="P2211" i="2"/>
  <c r="L2211" i="2"/>
  <c r="N2212" i="2" l="1"/>
  <c r="R2211" i="2"/>
  <c r="Q2211" i="2"/>
  <c r="M2212" i="2"/>
  <c r="K2212" i="2" s="1"/>
  <c r="S2211" i="2" a="1"/>
  <c r="S2211" i="2" s="1"/>
  <c r="F2211" i="2" s="1"/>
  <c r="E2212" i="2" l="1"/>
  <c r="O2212" i="2"/>
  <c r="P2212" i="2"/>
  <c r="L2212" i="2"/>
  <c r="H2212" i="2" a="1"/>
  <c r="H2212" i="2" s="1"/>
  <c r="N2213" i="2" l="1"/>
  <c r="R2212" i="2"/>
  <c r="Q2212" i="2"/>
  <c r="S2212" i="2" a="1"/>
  <c r="S2212" i="2" s="1"/>
  <c r="F2212" i="2" s="1"/>
  <c r="M2213" i="2"/>
  <c r="K2213" i="2" s="1"/>
  <c r="H2213" i="2" l="1" a="1"/>
  <c r="H2213" i="2" s="1"/>
  <c r="E2213" i="2"/>
  <c r="P2213" i="2"/>
  <c r="O2213" i="2"/>
  <c r="L2213" i="2"/>
  <c r="Q2213" i="2" l="1"/>
  <c r="S2213" i="2" a="1"/>
  <c r="S2213" i="2" s="1"/>
  <c r="F2213" i="2" s="1"/>
  <c r="M2214" i="2"/>
  <c r="R2213" i="2"/>
  <c r="H2214" i="2" s="1" a="1"/>
  <c r="H2214" i="2" s="1"/>
  <c r="N2214" i="2"/>
  <c r="K2214" i="2" l="1"/>
  <c r="E2214" i="2" l="1"/>
  <c r="P2214" i="2"/>
  <c r="O2214" i="2"/>
  <c r="L2214" i="2"/>
  <c r="N2215" i="2" l="1"/>
  <c r="R2214" i="2"/>
  <c r="H2215" i="2" s="1" a="1"/>
  <c r="H2215" i="2" s="1"/>
  <c r="Q2214" i="2"/>
  <c r="S2214" i="2" a="1"/>
  <c r="S2214" i="2" s="1"/>
  <c r="F2214" i="2" s="1"/>
  <c r="M2215" i="2"/>
  <c r="K2215" i="2" s="1"/>
  <c r="E2215" i="2" l="1"/>
  <c r="O2215" i="2"/>
  <c r="P2215" i="2"/>
  <c r="L2215" i="2"/>
  <c r="Q2215" i="2" l="1"/>
  <c r="S2215" i="2" a="1"/>
  <c r="S2215" i="2" s="1"/>
  <c r="F2215" i="2" s="1"/>
  <c r="M2216" i="2"/>
  <c r="R2215" i="2"/>
  <c r="H2216" i="2" s="1" a="1"/>
  <c r="H2216" i="2" s="1"/>
  <c r="N2216" i="2"/>
  <c r="K2216" i="2" l="1"/>
  <c r="E2216" i="2" l="1"/>
  <c r="O2216" i="2"/>
  <c r="P2216" i="2"/>
  <c r="L2216" i="2"/>
  <c r="N2217" i="2" l="1"/>
  <c r="R2216" i="2"/>
  <c r="Q2216" i="2"/>
  <c r="S2216" i="2" a="1"/>
  <c r="S2216" i="2" s="1"/>
  <c r="F2216" i="2" s="1"/>
  <c r="M2217" i="2"/>
  <c r="K2217" i="2" s="1"/>
  <c r="E2217" i="2" l="1"/>
  <c r="P2217" i="2"/>
  <c r="O2217" i="2"/>
  <c r="L2217" i="2"/>
  <c r="H2217" i="2" a="1"/>
  <c r="H2217" i="2" s="1"/>
  <c r="Q2217" i="2" l="1"/>
  <c r="S2217" i="2" a="1"/>
  <c r="S2217" i="2" s="1"/>
  <c r="F2217" i="2" s="1"/>
  <c r="M2218" i="2"/>
  <c r="R2217" i="2"/>
  <c r="H2218" i="2" s="1" a="1"/>
  <c r="H2218" i="2" s="1"/>
  <c r="N2218" i="2"/>
  <c r="K2218" i="2" l="1"/>
  <c r="E2218" i="2" l="1"/>
  <c r="O2218" i="2"/>
  <c r="P2218" i="2"/>
  <c r="L2218" i="2"/>
  <c r="Q2218" i="2" l="1"/>
  <c r="M2219" i="2"/>
  <c r="S2218" i="2" a="1"/>
  <c r="S2218" i="2" s="1"/>
  <c r="F2218" i="2" s="1"/>
  <c r="R2218" i="2"/>
  <c r="H2219" i="2" s="1" a="1"/>
  <c r="H2219" i="2" s="1"/>
  <c r="N2219" i="2"/>
  <c r="K2219" i="2" l="1"/>
  <c r="O2219" i="2" l="1"/>
  <c r="P2219" i="2"/>
  <c r="L2219" i="2"/>
  <c r="E2219" i="2"/>
  <c r="N2220" i="2" l="1"/>
  <c r="R2219" i="2"/>
  <c r="H2220" i="2" s="1" a="1"/>
  <c r="H2220" i="2" s="1"/>
  <c r="Q2219" i="2"/>
  <c r="M2220" i="2"/>
  <c r="K2220" i="2" s="1"/>
  <c r="S2219" i="2" a="1"/>
  <c r="S2219" i="2" s="1"/>
  <c r="F2219" i="2" s="1"/>
  <c r="L2220" i="2" l="1"/>
  <c r="P2220" i="2"/>
  <c r="O2220" i="2"/>
  <c r="E2220" i="2"/>
  <c r="Q2220" i="2" l="1"/>
  <c r="S2220" i="2" a="1"/>
  <c r="S2220" i="2" s="1"/>
  <c r="F2220" i="2" s="1"/>
  <c r="M2221" i="2"/>
  <c r="R2220" i="2"/>
  <c r="N2221" i="2"/>
  <c r="K2221" i="2" l="1"/>
  <c r="H2221" i="2" a="1"/>
  <c r="H2221" i="2" s="1"/>
  <c r="O2221" i="2" l="1"/>
  <c r="P2221" i="2"/>
  <c r="E2221" i="2"/>
  <c r="L2221" i="2"/>
  <c r="R2221" i="2" l="1"/>
  <c r="N2222" i="2"/>
  <c r="Q2221" i="2"/>
  <c r="S2221" i="2" a="1"/>
  <c r="S2221" i="2" s="1"/>
  <c r="F2221" i="2" s="1"/>
  <c r="M2222" i="2"/>
  <c r="K2222" i="2" s="1"/>
  <c r="E2222" i="2" l="1"/>
  <c r="P2222" i="2"/>
  <c r="O2222" i="2"/>
  <c r="L2222" i="2"/>
  <c r="H2222" i="2" a="1"/>
  <c r="H2222" i="2" s="1"/>
  <c r="N2223" i="2" l="1"/>
  <c r="R2222" i="2"/>
  <c r="H2223" i="2" s="1" a="1"/>
  <c r="H2223" i="2" s="1"/>
  <c r="Q2222" i="2"/>
  <c r="M2223" i="2"/>
  <c r="K2223" i="2" s="1"/>
  <c r="S2222" i="2" a="1"/>
  <c r="S2222" i="2" s="1"/>
  <c r="F2222" i="2" s="1"/>
  <c r="E2223" i="2" l="1"/>
  <c r="P2223" i="2"/>
  <c r="O2223" i="2"/>
  <c r="L2223" i="2"/>
  <c r="R2223" i="2" l="1"/>
  <c r="N2224" i="2"/>
  <c r="Q2223" i="2"/>
  <c r="S2223" i="2" a="1"/>
  <c r="S2223" i="2" s="1"/>
  <c r="F2223" i="2" s="1"/>
  <c r="M2224" i="2"/>
  <c r="K2224" i="2" s="1"/>
  <c r="P2224" i="2" l="1"/>
  <c r="E2224" i="2"/>
  <c r="O2224" i="2"/>
  <c r="L2224" i="2"/>
  <c r="H2224" i="2" a="1"/>
  <c r="H2224" i="2" s="1"/>
  <c r="Q2224" i="2" l="1"/>
  <c r="M2225" i="2"/>
  <c r="S2224" i="2" a="1"/>
  <c r="S2224" i="2" s="1"/>
  <c r="F2224" i="2" s="1"/>
  <c r="R2224" i="2"/>
  <c r="H2225" i="2" s="1" a="1"/>
  <c r="H2225" i="2" s="1"/>
  <c r="N2225" i="2"/>
  <c r="K2225" i="2" l="1"/>
  <c r="E2225" i="2" l="1"/>
  <c r="O2225" i="2"/>
  <c r="P2225" i="2"/>
  <c r="L2225" i="2"/>
  <c r="N2226" i="2" l="1"/>
  <c r="R2225" i="2"/>
  <c r="Q2225" i="2"/>
  <c r="M2226" i="2"/>
  <c r="K2226" i="2" s="1"/>
  <c r="S2225" i="2" a="1"/>
  <c r="S2225" i="2" s="1"/>
  <c r="F2225" i="2" s="1"/>
  <c r="E2226" i="2" l="1"/>
  <c r="P2226" i="2"/>
  <c r="O2226" i="2"/>
  <c r="L2226" i="2"/>
  <c r="H2226" i="2" a="1"/>
  <c r="H2226" i="2" s="1"/>
  <c r="Q2226" i="2" l="1"/>
  <c r="S2226" i="2" a="1"/>
  <c r="S2226" i="2" s="1"/>
  <c r="F2226" i="2" s="1"/>
  <c r="M2227" i="2"/>
  <c r="R2226" i="2"/>
  <c r="H2227" i="2" s="1" a="1"/>
  <c r="H2227" i="2" s="1"/>
  <c r="N2227" i="2"/>
  <c r="K2227" i="2" l="1"/>
  <c r="O2227" i="2"/>
  <c r="P2227" i="2"/>
  <c r="E2227" i="2"/>
  <c r="L2227" i="2"/>
  <c r="N2228" i="2" l="1"/>
  <c r="R2227" i="2"/>
  <c r="Q2227" i="2"/>
  <c r="M2228" i="2"/>
  <c r="K2228" i="2" s="1"/>
  <c r="S2227" i="2" a="1"/>
  <c r="S2227" i="2" s="1"/>
  <c r="F2227" i="2" s="1"/>
  <c r="H2228" i="2" l="1" a="1"/>
  <c r="H2228" i="2" s="1"/>
  <c r="E2228" i="2"/>
  <c r="O2228" i="2"/>
  <c r="P2228" i="2"/>
  <c r="L2228" i="2"/>
  <c r="N2229" i="2" l="1"/>
  <c r="R2228" i="2"/>
  <c r="Q2228" i="2"/>
  <c r="M2229" i="2"/>
  <c r="K2229" i="2" s="1"/>
  <c r="S2228" i="2" a="1"/>
  <c r="S2228" i="2" s="1"/>
  <c r="F2228" i="2" s="1"/>
  <c r="H2229" i="2" l="1" a="1"/>
  <c r="H2229" i="2" s="1"/>
  <c r="E2229" i="2"/>
  <c r="P2229" i="2"/>
  <c r="O2229" i="2"/>
  <c r="L2229" i="2"/>
  <c r="R2229" i="2" l="1"/>
  <c r="N2230" i="2"/>
  <c r="Q2229" i="2"/>
  <c r="S2229" i="2" a="1"/>
  <c r="S2229" i="2" s="1"/>
  <c r="F2229" i="2" s="1"/>
  <c r="M2230" i="2"/>
  <c r="K2230" i="2" s="1"/>
  <c r="O2230" i="2" l="1"/>
  <c r="E2230" i="2"/>
  <c r="P2230" i="2"/>
  <c r="L2230" i="2"/>
  <c r="H2230" i="2" a="1"/>
  <c r="H2230" i="2" s="1"/>
  <c r="R2230" i="2" l="1"/>
  <c r="N2231" i="2"/>
  <c r="Q2230" i="2"/>
  <c r="S2230" i="2" a="1"/>
  <c r="S2230" i="2" s="1"/>
  <c r="F2230" i="2" s="1"/>
  <c r="M2231" i="2"/>
  <c r="K2231" i="2" s="1"/>
  <c r="O2231" i="2" l="1"/>
  <c r="E2231" i="2"/>
  <c r="P2231" i="2"/>
  <c r="L2231" i="2"/>
  <c r="H2231" i="2" a="1"/>
  <c r="H2231" i="2" s="1"/>
  <c r="N2232" i="2" l="1"/>
  <c r="R2231" i="2"/>
  <c r="Q2231" i="2"/>
  <c r="S2231" i="2" a="1"/>
  <c r="S2231" i="2" s="1"/>
  <c r="F2231" i="2" s="1"/>
  <c r="M2232" i="2"/>
  <c r="K2232" i="2" s="1"/>
  <c r="E2232" i="2" l="1"/>
  <c r="P2232" i="2"/>
  <c r="O2232" i="2"/>
  <c r="L2232" i="2"/>
  <c r="H2232" i="2" a="1"/>
  <c r="H2232" i="2" s="1"/>
  <c r="Q2232" i="2" l="1"/>
  <c r="M2233" i="2"/>
  <c r="S2232" i="2" a="1"/>
  <c r="S2232" i="2" s="1"/>
  <c r="F2232" i="2" s="1"/>
  <c r="R2232" i="2"/>
  <c r="H2233" i="2" s="1" a="1"/>
  <c r="H2233" i="2" s="1"/>
  <c r="N2233" i="2"/>
  <c r="K2233" i="2" l="1"/>
  <c r="P2233" i="2" l="1"/>
  <c r="E2233" i="2"/>
  <c r="O2233" i="2"/>
  <c r="L2233" i="2"/>
  <c r="Q2233" i="2" l="1"/>
  <c r="S2233" i="2" a="1"/>
  <c r="S2233" i="2" s="1"/>
  <c r="F2233" i="2" s="1"/>
  <c r="M2234" i="2"/>
  <c r="N2234" i="2"/>
  <c r="R2233" i="2"/>
  <c r="H2234" i="2" s="1" a="1"/>
  <c r="H2234" i="2" s="1"/>
  <c r="K2234" i="2" l="1"/>
  <c r="E2234" i="2" l="1"/>
  <c r="O2234" i="2"/>
  <c r="P2234" i="2"/>
  <c r="L2234" i="2"/>
  <c r="Q2234" i="2" l="1"/>
  <c r="S2234" i="2" a="1"/>
  <c r="S2234" i="2" s="1"/>
  <c r="F2234" i="2" s="1"/>
  <c r="M2235" i="2"/>
  <c r="N2235" i="2"/>
  <c r="R2234" i="2"/>
  <c r="H2235" i="2" s="1" a="1"/>
  <c r="H2235" i="2" s="1"/>
  <c r="K2235" i="2" l="1"/>
  <c r="E2235" i="2" l="1"/>
  <c r="O2235" i="2"/>
  <c r="P2235" i="2"/>
  <c r="L2235" i="2"/>
  <c r="Q2235" i="2" l="1"/>
  <c r="S2235" i="2" a="1"/>
  <c r="S2235" i="2" s="1"/>
  <c r="F2235" i="2" s="1"/>
  <c r="M2236" i="2"/>
  <c r="R2235" i="2"/>
  <c r="H2236" i="2" s="1" a="1"/>
  <c r="H2236" i="2" s="1"/>
  <c r="N2236" i="2"/>
  <c r="K2236" i="2" l="1"/>
  <c r="P2236" i="2"/>
  <c r="E2236" i="2"/>
  <c r="O2236" i="2"/>
  <c r="L2236" i="2"/>
  <c r="Q2236" i="2" l="1"/>
  <c r="M2237" i="2"/>
  <c r="S2236" i="2" a="1"/>
  <c r="S2236" i="2" s="1"/>
  <c r="F2236" i="2" s="1"/>
  <c r="R2236" i="2"/>
  <c r="H2237" i="2" s="1" a="1"/>
  <c r="H2237" i="2" s="1"/>
  <c r="N2237" i="2"/>
  <c r="K2237" i="2" l="1"/>
  <c r="E2237" i="2" l="1"/>
  <c r="O2237" i="2"/>
  <c r="P2237" i="2"/>
  <c r="L2237" i="2"/>
  <c r="N2238" i="2" l="1"/>
  <c r="R2237" i="2"/>
  <c r="H2238" i="2" s="1" a="1"/>
  <c r="H2238" i="2" s="1"/>
  <c r="Q2237" i="2"/>
  <c r="S2237" i="2" a="1"/>
  <c r="S2237" i="2" s="1"/>
  <c r="F2237" i="2" s="1"/>
  <c r="M2238" i="2"/>
  <c r="K2238" i="2" s="1"/>
  <c r="O2238" i="2" l="1"/>
  <c r="E2238" i="2"/>
  <c r="P2238" i="2"/>
  <c r="L2238" i="2"/>
  <c r="N2239" i="2" l="1"/>
  <c r="R2238" i="2"/>
  <c r="Q2238" i="2"/>
  <c r="M2239" i="2"/>
  <c r="K2239" i="2" s="1"/>
  <c r="S2238" i="2" a="1"/>
  <c r="S2238" i="2" s="1"/>
  <c r="F2238" i="2" s="1"/>
  <c r="H2239" i="2" l="1" a="1"/>
  <c r="H2239" i="2" s="1"/>
  <c r="E2239" i="2"/>
  <c r="P2239" i="2"/>
  <c r="O2239" i="2"/>
  <c r="L2239" i="2"/>
  <c r="Q2239" i="2" l="1"/>
  <c r="M2240" i="2"/>
  <c r="S2239" i="2" a="1"/>
  <c r="S2239" i="2" s="1"/>
  <c r="F2239" i="2" s="1"/>
  <c r="R2239" i="2"/>
  <c r="H2240" i="2" s="1" a="1"/>
  <c r="H2240" i="2" s="1"/>
  <c r="N2240" i="2"/>
  <c r="K2240" i="2" l="1"/>
  <c r="E2240" i="2" l="1"/>
  <c r="P2240" i="2"/>
  <c r="O2240" i="2"/>
  <c r="L2240" i="2"/>
  <c r="Q2240" i="2" l="1"/>
  <c r="M2241" i="2"/>
  <c r="S2240" i="2" a="1"/>
  <c r="S2240" i="2" s="1"/>
  <c r="F2240" i="2" s="1"/>
  <c r="R2240" i="2"/>
  <c r="H2241" i="2" s="1" a="1"/>
  <c r="H2241" i="2" s="1"/>
  <c r="N2241" i="2"/>
  <c r="K2241" i="2" l="1"/>
  <c r="E2241" i="2" l="1"/>
  <c r="O2241" i="2"/>
  <c r="P2241" i="2"/>
  <c r="L2241" i="2"/>
  <c r="Q2241" i="2" l="1"/>
  <c r="M2242" i="2"/>
  <c r="S2241" i="2" a="1"/>
  <c r="S2241" i="2" s="1"/>
  <c r="F2241" i="2" s="1"/>
  <c r="R2241" i="2"/>
  <c r="H2242" i="2" s="1" a="1"/>
  <c r="H2242" i="2" s="1"/>
  <c r="N2242" i="2"/>
  <c r="K2242" i="2" l="1"/>
  <c r="L2242" i="2" l="1"/>
  <c r="O2242" i="2"/>
  <c r="P2242" i="2"/>
  <c r="E2242" i="2"/>
  <c r="R2242" i="2" l="1"/>
  <c r="N2243" i="2"/>
  <c r="S2242" i="2" a="1"/>
  <c r="S2242" i="2" s="1"/>
  <c r="F2242" i="2" s="1"/>
  <c r="Q2242" i="2"/>
  <c r="H2243" i="2" s="1" a="1"/>
  <c r="H2243" i="2" s="1"/>
  <c r="M2243" i="2"/>
  <c r="K2243" i="2" s="1"/>
  <c r="E2243" i="2" l="1"/>
  <c r="P2243" i="2"/>
  <c r="O2243" i="2"/>
  <c r="L2243" i="2"/>
  <c r="R2243" i="2" l="1"/>
  <c r="N2244" i="2"/>
  <c r="Q2243" i="2"/>
  <c r="S2243" i="2" a="1"/>
  <c r="S2243" i="2" s="1"/>
  <c r="F2243" i="2" s="1"/>
  <c r="M2244" i="2"/>
  <c r="K2244" i="2" s="1"/>
  <c r="E2244" i="2" l="1"/>
  <c r="O2244" i="2"/>
  <c r="P2244" i="2"/>
  <c r="L2244" i="2"/>
  <c r="H2244" i="2" a="1"/>
  <c r="H2244" i="2" s="1"/>
  <c r="Q2244" i="2" l="1"/>
  <c r="M2245" i="2"/>
  <c r="S2244" i="2" a="1"/>
  <c r="S2244" i="2" s="1"/>
  <c r="F2244" i="2" s="1"/>
  <c r="R2244" i="2"/>
  <c r="H2245" i="2" s="1" a="1"/>
  <c r="H2245" i="2" s="1"/>
  <c r="N2245" i="2"/>
  <c r="K2245" i="2" l="1"/>
  <c r="E2245" i="2" l="1"/>
  <c r="P2245" i="2"/>
  <c r="L2245" i="2"/>
  <c r="O2245" i="2"/>
  <c r="Q2245" i="2" l="1"/>
  <c r="M2246" i="2"/>
  <c r="S2245" i="2" a="1"/>
  <c r="S2245" i="2" s="1"/>
  <c r="F2245" i="2" s="1"/>
  <c r="R2245" i="2"/>
  <c r="H2246" i="2" s="1" a="1"/>
  <c r="H2246" i="2" s="1"/>
  <c r="N2246" i="2"/>
  <c r="K2246" i="2" l="1"/>
  <c r="O2246" i="2" l="1"/>
  <c r="E2246" i="2"/>
  <c r="P2246" i="2"/>
  <c r="L2246" i="2"/>
  <c r="N2247" i="2" l="1"/>
  <c r="R2246" i="2"/>
  <c r="Q2246" i="2"/>
  <c r="S2246" i="2" a="1"/>
  <c r="S2246" i="2" s="1"/>
  <c r="F2246" i="2" s="1"/>
  <c r="M2247" i="2"/>
  <c r="K2247" i="2" s="1"/>
  <c r="H2247" i="2" l="1" a="1"/>
  <c r="H2247" i="2" s="1"/>
  <c r="E2247" i="2"/>
  <c r="P2247" i="2"/>
  <c r="O2247" i="2"/>
  <c r="L2247" i="2"/>
  <c r="R2247" i="2" l="1"/>
  <c r="N2248" i="2"/>
  <c r="Q2247" i="2"/>
  <c r="S2247" i="2" a="1"/>
  <c r="S2247" i="2" s="1"/>
  <c r="F2247" i="2" s="1"/>
  <c r="M2248" i="2"/>
  <c r="K2248" i="2" s="1"/>
  <c r="O2248" i="2" l="1"/>
  <c r="E2248" i="2"/>
  <c r="P2248" i="2"/>
  <c r="L2248" i="2"/>
  <c r="H2248" i="2" a="1"/>
  <c r="H2248" i="2" s="1"/>
  <c r="R2248" i="2" l="1"/>
  <c r="N2249" i="2"/>
  <c r="Q2248" i="2"/>
  <c r="M2249" i="2"/>
  <c r="K2249" i="2" s="1"/>
  <c r="S2248" i="2" a="1"/>
  <c r="S2248" i="2" s="1"/>
  <c r="F2248" i="2" s="1"/>
  <c r="E2249" i="2" l="1"/>
  <c r="P2249" i="2"/>
  <c r="O2249" i="2"/>
  <c r="L2249" i="2"/>
  <c r="H2249" i="2" a="1"/>
  <c r="H2249" i="2" s="1"/>
  <c r="Q2249" i="2" l="1"/>
  <c r="S2249" i="2" a="1"/>
  <c r="S2249" i="2" s="1"/>
  <c r="F2249" i="2" s="1"/>
  <c r="M2250" i="2"/>
  <c r="R2249" i="2"/>
  <c r="H2250" i="2" s="1" a="1"/>
  <c r="H2250" i="2" s="1"/>
  <c r="N2250" i="2"/>
  <c r="K2250" i="2" l="1"/>
  <c r="E2250" i="2" l="1"/>
  <c r="O2250" i="2"/>
  <c r="P2250" i="2"/>
  <c r="L2250" i="2"/>
  <c r="Q2250" i="2" l="1"/>
  <c r="M2251" i="2"/>
  <c r="S2250" i="2" a="1"/>
  <c r="S2250" i="2" s="1"/>
  <c r="F2250" i="2" s="1"/>
  <c r="R2250" i="2"/>
  <c r="H2251" i="2" s="1" a="1"/>
  <c r="H2251" i="2" s="1"/>
  <c r="N2251" i="2"/>
  <c r="K2251" i="2" l="1"/>
  <c r="P2251" i="2" l="1"/>
  <c r="E2251" i="2"/>
  <c r="O2251" i="2"/>
  <c r="L2251" i="2"/>
  <c r="Q2251" i="2" l="1"/>
  <c r="S2251" i="2" a="1"/>
  <c r="S2251" i="2" s="1"/>
  <c r="F2251" i="2" s="1"/>
  <c r="M2252" i="2"/>
  <c r="R2251" i="2"/>
  <c r="H2252" i="2" s="1" a="1"/>
  <c r="H2252" i="2" s="1"/>
  <c r="N2252" i="2"/>
  <c r="K2252" i="2" l="1"/>
  <c r="O2252" i="2" l="1"/>
  <c r="E2252" i="2"/>
  <c r="P2252" i="2"/>
  <c r="L2252" i="2"/>
  <c r="N2253" i="2" l="1"/>
  <c r="R2252" i="2"/>
  <c r="Q2252" i="2"/>
  <c r="M2253" i="2"/>
  <c r="K2253" i="2" s="1"/>
  <c r="S2252" i="2" a="1"/>
  <c r="S2252" i="2" s="1"/>
  <c r="F2252" i="2" s="1"/>
  <c r="H2253" i="2" l="1" a="1"/>
  <c r="H2253" i="2" s="1"/>
  <c r="P2253" i="2"/>
  <c r="O2253" i="2"/>
  <c r="E2253" i="2"/>
  <c r="L2253" i="2"/>
  <c r="Q2253" i="2" l="1"/>
  <c r="S2253" i="2" a="1"/>
  <c r="S2253" i="2" s="1"/>
  <c r="F2253" i="2" s="1"/>
  <c r="M2254" i="2"/>
  <c r="N2254" i="2"/>
  <c r="R2253" i="2"/>
  <c r="H2254" i="2" s="1" a="1"/>
  <c r="H2254" i="2" s="1"/>
  <c r="K2254" i="2" l="1"/>
  <c r="O2254" i="2" l="1"/>
  <c r="E2254" i="2"/>
  <c r="P2254" i="2"/>
  <c r="L2254" i="2"/>
  <c r="R2254" i="2" l="1"/>
  <c r="N2255" i="2"/>
  <c r="Q2254" i="2"/>
  <c r="S2254" i="2" a="1"/>
  <c r="S2254" i="2" s="1"/>
  <c r="F2254" i="2" s="1"/>
  <c r="M2255" i="2"/>
  <c r="K2255" i="2" s="1"/>
  <c r="E2255" i="2" l="1"/>
  <c r="O2255" i="2"/>
  <c r="P2255" i="2"/>
  <c r="L2255" i="2"/>
  <c r="H2255" i="2" a="1"/>
  <c r="H2255" i="2" s="1"/>
  <c r="R2255" i="2" l="1"/>
  <c r="N2256" i="2"/>
  <c r="Q2255" i="2"/>
  <c r="S2255" i="2" a="1"/>
  <c r="S2255" i="2" s="1"/>
  <c r="F2255" i="2" s="1"/>
  <c r="M2256" i="2"/>
  <c r="K2256" i="2" s="1"/>
  <c r="E2256" i="2" l="1"/>
  <c r="P2256" i="2"/>
  <c r="O2256" i="2"/>
  <c r="L2256" i="2"/>
  <c r="H2256" i="2" a="1"/>
  <c r="H2256" i="2" s="1"/>
  <c r="R2256" i="2" l="1"/>
  <c r="N2257" i="2"/>
  <c r="Q2256" i="2"/>
  <c r="M2257" i="2"/>
  <c r="K2257" i="2" s="1"/>
  <c r="S2256" i="2" a="1"/>
  <c r="S2256" i="2" s="1"/>
  <c r="F2256" i="2" s="1"/>
  <c r="P2257" i="2" l="1"/>
  <c r="E2257" i="2"/>
  <c r="O2257" i="2"/>
  <c r="L2257" i="2"/>
  <c r="H2257" i="2" a="1"/>
  <c r="H2257" i="2" s="1"/>
  <c r="Q2257" i="2" l="1"/>
  <c r="M2258" i="2"/>
  <c r="S2257" i="2" a="1"/>
  <c r="S2257" i="2" s="1"/>
  <c r="F2257" i="2" s="1"/>
  <c r="R2257" i="2"/>
  <c r="H2258" i="2" s="1" a="1"/>
  <c r="H2258" i="2" s="1"/>
  <c r="N2258" i="2"/>
  <c r="K2258" i="2" l="1"/>
  <c r="O2258" i="2" l="1"/>
  <c r="E2258" i="2"/>
  <c r="P2258" i="2"/>
  <c r="L2258" i="2"/>
  <c r="R2258" i="2" l="1"/>
  <c r="N2259" i="2"/>
  <c r="Q2258" i="2"/>
  <c r="M2259" i="2"/>
  <c r="K2259" i="2" s="1"/>
  <c r="S2258" i="2" a="1"/>
  <c r="S2258" i="2" s="1"/>
  <c r="F2258" i="2" s="1"/>
  <c r="E2259" i="2" l="1"/>
  <c r="P2259" i="2"/>
  <c r="O2259" i="2"/>
  <c r="L2259" i="2"/>
  <c r="H2259" i="2" a="1"/>
  <c r="H2259" i="2" s="1"/>
  <c r="Q2259" i="2" l="1"/>
  <c r="S2259" i="2" a="1"/>
  <c r="S2259" i="2" s="1"/>
  <c r="F2259" i="2" s="1"/>
  <c r="M2260" i="2"/>
  <c r="R2259" i="2"/>
  <c r="H2260" i="2" s="1" a="1"/>
  <c r="H2260" i="2" s="1"/>
  <c r="N2260" i="2"/>
  <c r="K2260" i="2" l="1"/>
  <c r="O2260" i="2" l="1"/>
  <c r="E2260" i="2"/>
  <c r="P2260" i="2"/>
  <c r="L2260" i="2"/>
  <c r="R2260" i="2" l="1"/>
  <c r="N2261" i="2"/>
  <c r="Q2260" i="2"/>
  <c r="S2260" i="2" a="1"/>
  <c r="S2260" i="2" s="1"/>
  <c r="F2260" i="2" s="1"/>
  <c r="M2261" i="2"/>
  <c r="K2261" i="2" s="1"/>
  <c r="E2261" i="2" l="1"/>
  <c r="P2261" i="2"/>
  <c r="O2261" i="2"/>
  <c r="L2261" i="2"/>
  <c r="H2261" i="2" a="1"/>
  <c r="H2261" i="2" s="1"/>
  <c r="N2262" i="2" l="1"/>
  <c r="R2261" i="2"/>
  <c r="Q2261" i="2"/>
  <c r="M2262" i="2"/>
  <c r="K2262" i="2" s="1"/>
  <c r="S2261" i="2" a="1"/>
  <c r="S2261" i="2" s="1"/>
  <c r="F2261" i="2" s="1"/>
  <c r="H2262" i="2" l="1" a="1"/>
  <c r="H2262" i="2" s="1"/>
  <c r="P2262" i="2"/>
  <c r="E2262" i="2"/>
  <c r="O2262" i="2"/>
  <c r="L2262" i="2"/>
  <c r="Q2262" i="2" l="1"/>
  <c r="M2263" i="2"/>
  <c r="S2262" i="2" a="1"/>
  <c r="S2262" i="2" s="1"/>
  <c r="F2262" i="2" s="1"/>
  <c r="R2262" i="2"/>
  <c r="H2263" i="2" s="1" a="1"/>
  <c r="H2263" i="2" s="1"/>
  <c r="N2263" i="2"/>
  <c r="K2263" i="2" l="1"/>
  <c r="O2263" i="2" l="1"/>
  <c r="E2263" i="2"/>
  <c r="P2263" i="2"/>
  <c r="L2263" i="2"/>
  <c r="N2264" i="2" l="1"/>
  <c r="R2263" i="2"/>
  <c r="Q2263" i="2"/>
  <c r="M2264" i="2"/>
  <c r="K2264" i="2" s="1"/>
  <c r="S2263" i="2" a="1"/>
  <c r="S2263" i="2" s="1"/>
  <c r="F2263" i="2" s="1"/>
  <c r="H2264" i="2" l="1" a="1"/>
  <c r="H2264" i="2" s="1"/>
  <c r="E2264" i="2"/>
  <c r="P2264" i="2"/>
  <c r="O2264" i="2"/>
  <c r="L2264" i="2"/>
  <c r="Q2264" i="2" l="1"/>
  <c r="S2264" i="2" a="1"/>
  <c r="S2264" i="2" s="1"/>
  <c r="F2264" i="2" s="1"/>
  <c r="M2265" i="2"/>
  <c r="R2264" i="2"/>
  <c r="H2265" i="2" s="1" a="1"/>
  <c r="H2265" i="2" s="1"/>
  <c r="N2265" i="2"/>
  <c r="K2265" i="2" l="1"/>
  <c r="P2265" i="2" l="1"/>
  <c r="E2265" i="2"/>
  <c r="O2265" i="2"/>
  <c r="L2265" i="2"/>
  <c r="Q2265" i="2" l="1"/>
  <c r="M2266" i="2"/>
  <c r="S2265" i="2" a="1"/>
  <c r="S2265" i="2" s="1"/>
  <c r="F2265" i="2" s="1"/>
  <c r="N2266" i="2"/>
  <c r="R2265" i="2"/>
  <c r="H2266" i="2" s="1" a="1"/>
  <c r="H2266" i="2" s="1"/>
  <c r="K2266" i="2" l="1"/>
  <c r="E2266" i="2" l="1"/>
  <c r="O2266" i="2"/>
  <c r="P2266" i="2"/>
  <c r="L2266" i="2"/>
  <c r="R2266" i="2" l="1"/>
  <c r="N2267" i="2"/>
  <c r="Q2266" i="2"/>
  <c r="M2267" i="2"/>
  <c r="K2267" i="2" s="1"/>
  <c r="S2266" i="2" a="1"/>
  <c r="S2266" i="2" s="1"/>
  <c r="F2266" i="2" s="1"/>
  <c r="O2267" i="2" l="1"/>
  <c r="E2267" i="2"/>
  <c r="P2267" i="2"/>
  <c r="L2267" i="2"/>
  <c r="H2267" i="2" a="1"/>
  <c r="H2267" i="2" s="1"/>
  <c r="N2268" i="2" l="1"/>
  <c r="R2267" i="2"/>
  <c r="Q2267" i="2"/>
  <c r="M2268" i="2"/>
  <c r="K2268" i="2" s="1"/>
  <c r="S2267" i="2" a="1"/>
  <c r="S2267" i="2" s="1"/>
  <c r="F2267" i="2" s="1"/>
  <c r="H2268" i="2" l="1" a="1"/>
  <c r="H2268" i="2" s="1"/>
  <c r="E2268" i="2"/>
  <c r="O2268" i="2"/>
  <c r="P2268" i="2"/>
  <c r="L2268" i="2"/>
  <c r="Q2268" i="2" l="1"/>
  <c r="S2268" i="2" a="1"/>
  <c r="S2268" i="2" s="1"/>
  <c r="F2268" i="2" s="1"/>
  <c r="M2269" i="2"/>
  <c r="R2268" i="2"/>
  <c r="H2269" i="2" s="1" a="1"/>
  <c r="H2269" i="2" s="1"/>
  <c r="N2269" i="2"/>
  <c r="K2269" i="2" l="1"/>
  <c r="E2269" i="2" l="1"/>
  <c r="P2269" i="2"/>
  <c r="O2269" i="2"/>
  <c r="L2269" i="2"/>
  <c r="N2270" i="2" l="1"/>
  <c r="R2269" i="2"/>
  <c r="Q2269" i="2"/>
  <c r="M2270" i="2"/>
  <c r="K2270" i="2" s="1"/>
  <c r="S2269" i="2" a="1"/>
  <c r="S2269" i="2" s="1"/>
  <c r="F2269" i="2" s="1"/>
  <c r="H2270" i="2" l="1" a="1"/>
  <c r="H2270" i="2" s="1"/>
  <c r="P2270" i="2"/>
  <c r="E2270" i="2"/>
  <c r="O2270" i="2"/>
  <c r="L2270" i="2"/>
  <c r="Q2270" i="2" l="1"/>
  <c r="M2271" i="2"/>
  <c r="S2270" i="2" a="1"/>
  <c r="S2270" i="2" s="1"/>
  <c r="F2270" i="2" s="1"/>
  <c r="R2270" i="2"/>
  <c r="H2271" i="2" s="1" a="1"/>
  <c r="H2271" i="2" s="1"/>
  <c r="N2271" i="2"/>
  <c r="K2271" i="2" l="1"/>
  <c r="O2271" i="2" l="1"/>
  <c r="E2271" i="2"/>
  <c r="P2271" i="2"/>
  <c r="L2271" i="2"/>
  <c r="N2272" i="2" l="1"/>
  <c r="R2271" i="2"/>
  <c r="Q2271" i="2"/>
  <c r="S2271" i="2" a="1"/>
  <c r="S2271" i="2" s="1"/>
  <c r="F2271" i="2" s="1"/>
  <c r="M2272" i="2"/>
  <c r="K2272" i="2" s="1"/>
  <c r="E2272" i="2" l="1"/>
  <c r="P2272" i="2"/>
  <c r="O2272" i="2"/>
  <c r="L2272" i="2"/>
  <c r="H2272" i="2" a="1"/>
  <c r="H2272" i="2" s="1"/>
  <c r="Q2272" i="2" l="1"/>
  <c r="M2273" i="2"/>
  <c r="S2272" i="2" a="1"/>
  <c r="S2272" i="2" s="1"/>
  <c r="F2272" i="2" s="1"/>
  <c r="R2272" i="2"/>
  <c r="H2273" i="2" s="1" a="1"/>
  <c r="H2273" i="2" s="1"/>
  <c r="N2273" i="2"/>
  <c r="K2273" i="2" l="1"/>
  <c r="E2273" i="2" l="1"/>
  <c r="O2273" i="2"/>
  <c r="P2273" i="2"/>
  <c r="L2273" i="2"/>
  <c r="Q2273" i="2" l="1"/>
  <c r="S2273" i="2" a="1"/>
  <c r="S2273" i="2" s="1"/>
  <c r="F2273" i="2" s="1"/>
  <c r="M2274" i="2"/>
  <c r="R2273" i="2"/>
  <c r="H2274" i="2" s="1" a="1"/>
  <c r="H2274" i="2" s="1"/>
  <c r="N2274" i="2"/>
  <c r="K2274" i="2" l="1"/>
  <c r="E2274" i="2" l="1"/>
  <c r="P2274" i="2"/>
  <c r="O2274" i="2"/>
  <c r="L2274" i="2"/>
  <c r="R2274" i="2" l="1"/>
  <c r="N2275" i="2"/>
  <c r="Q2274" i="2"/>
  <c r="S2274" i="2" a="1"/>
  <c r="S2274" i="2" s="1"/>
  <c r="F2274" i="2" s="1"/>
  <c r="M2275" i="2"/>
  <c r="K2275" i="2" s="1"/>
  <c r="E2275" i="2" l="1"/>
  <c r="P2275" i="2"/>
  <c r="O2275" i="2"/>
  <c r="L2275" i="2"/>
  <c r="H2275" i="2" a="1"/>
  <c r="H2275" i="2" s="1"/>
  <c r="Q2275" i="2" l="1"/>
  <c r="S2275" i="2" a="1"/>
  <c r="S2275" i="2" s="1"/>
  <c r="F2275" i="2" s="1"/>
  <c r="M2276" i="2"/>
  <c r="R2275" i="2"/>
  <c r="H2276" i="2" s="1" a="1"/>
  <c r="H2276" i="2" s="1"/>
  <c r="N2276" i="2"/>
  <c r="K2276" i="2" l="1"/>
  <c r="O2276" i="2" l="1"/>
  <c r="P2276" i="2"/>
  <c r="E2276" i="2"/>
  <c r="L2276" i="2"/>
  <c r="N2277" i="2" l="1"/>
  <c r="R2276" i="2"/>
  <c r="Q2276" i="2"/>
  <c r="S2276" i="2" a="1"/>
  <c r="S2276" i="2" s="1"/>
  <c r="F2276" i="2" s="1"/>
  <c r="M2277" i="2"/>
  <c r="K2277" i="2" s="1"/>
  <c r="E2277" i="2" l="1"/>
  <c r="P2277" i="2"/>
  <c r="O2277" i="2"/>
  <c r="L2277" i="2"/>
  <c r="H2277" i="2" a="1"/>
  <c r="H2277" i="2" s="1"/>
  <c r="R2277" i="2" l="1"/>
  <c r="N2278" i="2"/>
  <c r="Q2277" i="2"/>
  <c r="S2277" i="2" a="1"/>
  <c r="S2277" i="2" s="1"/>
  <c r="F2277" i="2" s="1"/>
  <c r="M2278" i="2"/>
  <c r="K2278" i="2" s="1"/>
  <c r="P2278" i="2" l="1"/>
  <c r="E2278" i="2"/>
  <c r="O2278" i="2"/>
  <c r="L2278" i="2"/>
  <c r="H2278" i="2" a="1"/>
  <c r="H2278" i="2" s="1"/>
  <c r="Q2278" i="2" l="1"/>
  <c r="S2278" i="2" a="1"/>
  <c r="S2278" i="2" s="1"/>
  <c r="F2278" i="2" s="1"/>
  <c r="M2279" i="2"/>
  <c r="R2278" i="2"/>
  <c r="H2279" i="2" s="1" a="1"/>
  <c r="H2279" i="2" s="1"/>
  <c r="N2279" i="2"/>
  <c r="K2279" i="2" l="1"/>
  <c r="P2279" i="2" l="1"/>
  <c r="O2279" i="2"/>
  <c r="E2279" i="2"/>
  <c r="L2279" i="2"/>
  <c r="Q2279" i="2" l="1"/>
  <c r="S2279" i="2" a="1"/>
  <c r="S2279" i="2" s="1"/>
  <c r="F2279" i="2" s="1"/>
  <c r="M2280" i="2"/>
  <c r="R2279" i="2"/>
  <c r="H2280" i="2" s="1" a="1"/>
  <c r="H2280" i="2" s="1"/>
  <c r="N2280" i="2"/>
  <c r="K2280" i="2" l="1"/>
  <c r="P2280" i="2" l="1"/>
  <c r="O2280" i="2"/>
  <c r="L2280" i="2"/>
  <c r="E2280" i="2"/>
  <c r="Q2280" i="2" l="1"/>
  <c r="S2280" i="2" a="1"/>
  <c r="S2280" i="2" s="1"/>
  <c r="F2280" i="2" s="1"/>
  <c r="M2281" i="2"/>
  <c r="N2281" i="2"/>
  <c r="R2280" i="2"/>
  <c r="H2281" i="2" s="1" a="1"/>
  <c r="H2281" i="2" s="1"/>
  <c r="K2281" i="2" l="1"/>
  <c r="E2281" i="2" l="1"/>
  <c r="O2281" i="2"/>
  <c r="P2281" i="2"/>
  <c r="L2281" i="2"/>
  <c r="Q2281" i="2" l="1"/>
  <c r="M2282" i="2"/>
  <c r="S2281" i="2" a="1"/>
  <c r="S2281" i="2" s="1"/>
  <c r="F2281" i="2" s="1"/>
  <c r="R2281" i="2"/>
  <c r="H2282" i="2" s="1" a="1"/>
  <c r="H2282" i="2" s="1"/>
  <c r="N2282" i="2"/>
  <c r="K2282" i="2" l="1"/>
  <c r="O2282" i="2" l="1"/>
  <c r="E2282" i="2"/>
  <c r="P2282" i="2"/>
  <c r="L2282" i="2"/>
  <c r="N2283" i="2" l="1"/>
  <c r="R2282" i="2"/>
  <c r="Q2282" i="2"/>
  <c r="S2282" i="2" a="1"/>
  <c r="S2282" i="2" s="1"/>
  <c r="F2282" i="2" s="1"/>
  <c r="M2283" i="2"/>
  <c r="K2283" i="2" s="1"/>
  <c r="H2283" i="2" l="1" a="1"/>
  <c r="H2283" i="2" s="1"/>
  <c r="E2283" i="2"/>
  <c r="O2283" i="2"/>
  <c r="P2283" i="2"/>
  <c r="L2283" i="2"/>
  <c r="M2284" i="2" l="1"/>
  <c r="S2283" i="2" a="1"/>
  <c r="S2283" i="2" s="1"/>
  <c r="F2283" i="2" s="1"/>
  <c r="Q2283" i="2"/>
  <c r="N2284" i="2"/>
  <c r="R2283" i="2"/>
  <c r="H2284" i="2" s="1" a="1"/>
  <c r="H2284" i="2" s="1"/>
  <c r="K2284" i="2" l="1"/>
  <c r="O2284" i="2" l="1"/>
  <c r="E2284" i="2"/>
  <c r="P2284" i="2"/>
  <c r="L2284" i="2"/>
  <c r="R2284" i="2" l="1"/>
  <c r="N2285" i="2"/>
  <c r="Q2284" i="2"/>
  <c r="M2285" i="2"/>
  <c r="K2285" i="2" s="1"/>
  <c r="S2284" i="2" a="1"/>
  <c r="S2284" i="2" s="1"/>
  <c r="F2284" i="2" s="1"/>
  <c r="E2285" i="2" l="1"/>
  <c r="P2285" i="2"/>
  <c r="O2285" i="2"/>
  <c r="L2285" i="2"/>
  <c r="H2285" i="2" a="1"/>
  <c r="H2285" i="2" s="1"/>
  <c r="Q2285" i="2" l="1"/>
  <c r="M2286" i="2"/>
  <c r="S2285" i="2" a="1"/>
  <c r="S2285" i="2" s="1"/>
  <c r="F2285" i="2" s="1"/>
  <c r="N2286" i="2"/>
  <c r="R2285" i="2"/>
  <c r="H2286" i="2" s="1" a="1"/>
  <c r="H2286" i="2" s="1"/>
  <c r="K2286" i="2" l="1"/>
  <c r="E2286" i="2" l="1"/>
  <c r="P2286" i="2"/>
  <c r="O2286" i="2"/>
  <c r="L2286" i="2"/>
  <c r="R2286" i="2" l="1"/>
  <c r="N2287" i="2"/>
  <c r="Q2286" i="2"/>
  <c r="M2287" i="2"/>
  <c r="K2287" i="2" s="1"/>
  <c r="S2286" i="2" a="1"/>
  <c r="S2286" i="2" s="1"/>
  <c r="F2286" i="2" s="1"/>
  <c r="E2287" i="2" l="1"/>
  <c r="O2287" i="2"/>
  <c r="P2287" i="2"/>
  <c r="L2287" i="2"/>
  <c r="H2287" i="2" a="1"/>
  <c r="H2287" i="2" s="1"/>
  <c r="Q2287" i="2" l="1"/>
  <c r="S2287" i="2" a="1"/>
  <c r="S2287" i="2" s="1"/>
  <c r="F2287" i="2" s="1"/>
  <c r="M2288" i="2"/>
  <c r="N2288" i="2"/>
  <c r="R2287" i="2"/>
  <c r="H2288" i="2" s="1" a="1"/>
  <c r="H2288" i="2" s="1"/>
  <c r="K2288" i="2" l="1"/>
  <c r="E2288" i="2" l="1"/>
  <c r="P2288" i="2"/>
  <c r="O2288" i="2"/>
  <c r="L2288" i="2"/>
  <c r="R2288" i="2" l="1"/>
  <c r="N2289" i="2"/>
  <c r="Q2288" i="2"/>
  <c r="S2288" i="2" a="1"/>
  <c r="S2288" i="2" s="1"/>
  <c r="F2288" i="2" s="1"/>
  <c r="M2289" i="2"/>
  <c r="K2289" i="2" s="1"/>
  <c r="O2289" i="2" l="1"/>
  <c r="E2289" i="2"/>
  <c r="P2289" i="2"/>
  <c r="L2289" i="2"/>
  <c r="H2289" i="2" a="1"/>
  <c r="H2289" i="2" s="1"/>
  <c r="N2290" i="2" l="1"/>
  <c r="R2289" i="2"/>
  <c r="Q2289" i="2"/>
  <c r="M2290" i="2"/>
  <c r="K2290" i="2" s="1"/>
  <c r="S2289" i="2" a="1"/>
  <c r="S2289" i="2" s="1"/>
  <c r="F2289" i="2" s="1"/>
  <c r="E2290" i="2" l="1"/>
  <c r="P2290" i="2"/>
  <c r="O2290" i="2"/>
  <c r="L2290" i="2"/>
  <c r="H2290" i="2" a="1"/>
  <c r="H2290" i="2" s="1"/>
  <c r="S2290" i="2" l="1" a="1"/>
  <c r="S2290" i="2" s="1"/>
  <c r="F2290" i="2" s="1"/>
  <c r="M2291" i="2"/>
  <c r="Q2290" i="2"/>
  <c r="N2291" i="2"/>
  <c r="R2290" i="2"/>
  <c r="H2291" i="2" l="1" a="1"/>
  <c r="H2291" i="2" s="1"/>
  <c r="K2291" i="2"/>
  <c r="O2291" i="2" l="1"/>
  <c r="P2291" i="2"/>
  <c r="E2291" i="2"/>
  <c r="L2291" i="2"/>
  <c r="N2292" i="2" l="1"/>
  <c r="R2291" i="2"/>
  <c r="Q2291" i="2"/>
  <c r="M2292" i="2"/>
  <c r="K2292" i="2" s="1"/>
  <c r="S2291" i="2" a="1"/>
  <c r="S2291" i="2" s="1"/>
  <c r="F2291" i="2" s="1"/>
  <c r="H2292" i="2" l="1" a="1"/>
  <c r="H2292" i="2" s="1"/>
  <c r="O2292" i="2"/>
  <c r="E2292" i="2"/>
  <c r="P2292" i="2"/>
  <c r="L2292" i="2"/>
  <c r="R2292" i="2" l="1"/>
  <c r="N2293" i="2"/>
  <c r="Q2292" i="2"/>
  <c r="M2293" i="2"/>
  <c r="K2293" i="2" s="1"/>
  <c r="S2292" i="2" a="1"/>
  <c r="S2292" i="2" s="1"/>
  <c r="F2292" i="2" s="1"/>
  <c r="O2293" i="2" l="1"/>
  <c r="E2293" i="2"/>
  <c r="P2293" i="2"/>
  <c r="L2293" i="2"/>
  <c r="H2293" i="2" a="1"/>
  <c r="H2293" i="2" s="1"/>
  <c r="N2294" i="2" l="1"/>
  <c r="R2293" i="2"/>
  <c r="Q2293" i="2"/>
  <c r="M2294" i="2"/>
  <c r="K2294" i="2" s="1"/>
  <c r="S2293" i="2" a="1"/>
  <c r="S2293" i="2" s="1"/>
  <c r="F2293" i="2" s="1"/>
  <c r="E2294" i="2" l="1"/>
  <c r="O2294" i="2"/>
  <c r="P2294" i="2"/>
  <c r="L2294" i="2"/>
  <c r="H2294" i="2" a="1"/>
  <c r="H2294" i="2" s="1"/>
  <c r="R2294" i="2" l="1"/>
  <c r="N2295" i="2"/>
  <c r="Q2294" i="2"/>
  <c r="S2294" i="2" a="1"/>
  <c r="S2294" i="2" s="1"/>
  <c r="F2294" i="2" s="1"/>
  <c r="M2295" i="2"/>
  <c r="K2295" i="2" s="1"/>
  <c r="O2295" i="2" l="1"/>
  <c r="E2295" i="2"/>
  <c r="P2295" i="2"/>
  <c r="L2295" i="2"/>
  <c r="H2295" i="2" a="1"/>
  <c r="H2295" i="2" s="1"/>
  <c r="R2295" i="2" l="1"/>
  <c r="N2296" i="2"/>
  <c r="Q2295" i="2"/>
  <c r="M2296" i="2"/>
  <c r="K2296" i="2" s="1"/>
  <c r="S2295" i="2" a="1"/>
  <c r="S2295" i="2" s="1"/>
  <c r="F2295" i="2" s="1"/>
  <c r="E2296" i="2" l="1"/>
  <c r="O2296" i="2"/>
  <c r="P2296" i="2"/>
  <c r="L2296" i="2"/>
  <c r="H2296" i="2" a="1"/>
  <c r="H2296" i="2" s="1"/>
  <c r="Q2296" i="2" l="1"/>
  <c r="M2297" i="2"/>
  <c r="S2296" i="2" a="1"/>
  <c r="S2296" i="2" s="1"/>
  <c r="F2296" i="2" s="1"/>
  <c r="N2297" i="2"/>
  <c r="R2296" i="2"/>
  <c r="H2297" i="2" s="1" a="1"/>
  <c r="H2297" i="2" s="1"/>
  <c r="K2297" i="2" l="1"/>
  <c r="E2297" i="2" l="1"/>
  <c r="O2297" i="2"/>
  <c r="P2297" i="2"/>
  <c r="L2297" i="2"/>
  <c r="Q2297" i="2" l="1"/>
  <c r="S2297" i="2" a="1"/>
  <c r="S2297" i="2" s="1"/>
  <c r="F2297" i="2" s="1"/>
  <c r="M2298" i="2"/>
  <c r="R2297" i="2"/>
  <c r="H2298" i="2" s="1" a="1"/>
  <c r="H2298" i="2" s="1"/>
  <c r="N2298" i="2"/>
  <c r="K2298" i="2" l="1"/>
  <c r="E2298" i="2" l="1"/>
  <c r="P2298" i="2"/>
  <c r="O2298" i="2"/>
  <c r="L2298" i="2"/>
  <c r="R2298" i="2" l="1"/>
  <c r="N2299" i="2"/>
  <c r="M2299" i="2"/>
  <c r="K2299" i="2" s="1"/>
  <c r="S2298" i="2" a="1"/>
  <c r="S2298" i="2" s="1"/>
  <c r="F2298" i="2" s="1"/>
  <c r="Q2298" i="2"/>
  <c r="P2299" i="2" l="1"/>
  <c r="E2299" i="2"/>
  <c r="O2299" i="2"/>
  <c r="L2299" i="2"/>
  <c r="H2299" i="2" a="1"/>
  <c r="H2299" i="2" s="1"/>
  <c r="Q2299" i="2" l="1"/>
  <c r="M2300" i="2"/>
  <c r="S2299" i="2" a="1"/>
  <c r="S2299" i="2" s="1"/>
  <c r="F2299" i="2" s="1"/>
  <c r="R2299" i="2"/>
  <c r="H2300" i="2" s="1" a="1"/>
  <c r="H2300" i="2" s="1"/>
  <c r="N2300" i="2"/>
  <c r="K2300" i="2" l="1"/>
  <c r="E2300" i="2" l="1"/>
  <c r="O2300" i="2"/>
  <c r="P2300" i="2"/>
  <c r="L2300" i="2"/>
  <c r="Q2300" i="2" l="1"/>
  <c r="S2300" i="2" a="1"/>
  <c r="S2300" i="2" s="1"/>
  <c r="F2300" i="2" s="1"/>
  <c r="M2301" i="2"/>
  <c r="R2300" i="2"/>
  <c r="H2301" i="2" s="1" a="1"/>
  <c r="H2301" i="2" s="1"/>
  <c r="N2301" i="2"/>
  <c r="K2301" i="2" l="1"/>
  <c r="P2301" i="2" l="1"/>
  <c r="E2301" i="2"/>
  <c r="O2301" i="2"/>
  <c r="L2301" i="2"/>
  <c r="Q2301" i="2" l="1"/>
  <c r="S2301" i="2" a="1"/>
  <c r="S2301" i="2" s="1"/>
  <c r="F2301" i="2" s="1"/>
  <c r="M2302" i="2"/>
  <c r="R2301" i="2"/>
  <c r="H2302" i="2" s="1" a="1"/>
  <c r="H2302" i="2" s="1"/>
  <c r="N2302" i="2"/>
  <c r="K2302" i="2" l="1"/>
  <c r="E2302" i="2" l="1"/>
  <c r="P2302" i="2"/>
  <c r="O2302" i="2"/>
  <c r="L2302" i="2"/>
  <c r="Q2302" i="2" l="1"/>
  <c r="S2302" i="2" a="1"/>
  <c r="S2302" i="2" s="1"/>
  <c r="F2302" i="2" s="1"/>
  <c r="M2303" i="2"/>
  <c r="R2302" i="2"/>
  <c r="H2303" i="2" s="1" a="1"/>
  <c r="H2303" i="2" s="1"/>
  <c r="N2303" i="2"/>
  <c r="K2303" i="2" l="1"/>
  <c r="E2303" i="2" l="1"/>
  <c r="P2303" i="2"/>
  <c r="O2303" i="2"/>
  <c r="L2303" i="2"/>
  <c r="R2303" i="2" l="1"/>
  <c r="N2304" i="2"/>
  <c r="Q2303" i="2"/>
  <c r="S2303" i="2" a="1"/>
  <c r="S2303" i="2" s="1"/>
  <c r="F2303" i="2" s="1"/>
  <c r="M2304" i="2"/>
  <c r="K2304" i="2" s="1"/>
  <c r="O2304" i="2" l="1"/>
  <c r="E2304" i="2"/>
  <c r="P2304" i="2"/>
  <c r="L2304" i="2"/>
  <c r="H2304" i="2" a="1"/>
  <c r="H2304" i="2" s="1"/>
  <c r="N2305" i="2" l="1"/>
  <c r="R2304" i="2"/>
  <c r="Q2304" i="2"/>
  <c r="M2305" i="2"/>
  <c r="K2305" i="2" s="1"/>
  <c r="S2304" i="2" a="1"/>
  <c r="S2304" i="2" s="1"/>
  <c r="F2304" i="2" s="1"/>
  <c r="E2305" i="2" l="1"/>
  <c r="P2305" i="2"/>
  <c r="O2305" i="2"/>
  <c r="L2305" i="2"/>
  <c r="H2305" i="2" a="1"/>
  <c r="H2305" i="2" s="1"/>
  <c r="N2306" i="2" l="1"/>
  <c r="R2305" i="2"/>
  <c r="Q2305" i="2"/>
  <c r="S2305" i="2" a="1"/>
  <c r="S2305" i="2" s="1"/>
  <c r="F2305" i="2" s="1"/>
  <c r="M2306" i="2"/>
  <c r="K2306" i="2" s="1"/>
  <c r="H2306" i="2" l="1" a="1"/>
  <c r="H2306" i="2" s="1"/>
  <c r="E2306" i="2"/>
  <c r="O2306" i="2"/>
  <c r="P2306" i="2"/>
  <c r="L2306" i="2"/>
  <c r="R2306" i="2" l="1"/>
  <c r="N2307" i="2"/>
  <c r="Q2306" i="2"/>
  <c r="S2306" i="2" a="1"/>
  <c r="S2306" i="2" s="1"/>
  <c r="F2306" i="2" s="1"/>
  <c r="M2307" i="2"/>
  <c r="K2307" i="2" s="1"/>
  <c r="E2307" i="2" l="1"/>
  <c r="O2307" i="2"/>
  <c r="P2307" i="2"/>
  <c r="L2307" i="2"/>
  <c r="H2307" i="2" a="1"/>
  <c r="H2307" i="2" s="1"/>
  <c r="Q2307" i="2" l="1"/>
  <c r="M2308" i="2"/>
  <c r="S2307" i="2" a="1"/>
  <c r="S2307" i="2" s="1"/>
  <c r="F2307" i="2" s="1"/>
  <c r="N2308" i="2"/>
  <c r="R2307" i="2"/>
  <c r="H2308" i="2" s="1" a="1"/>
  <c r="H2308" i="2" s="1"/>
  <c r="K2308" i="2" l="1"/>
  <c r="E2308" i="2" l="1"/>
  <c r="O2308" i="2"/>
  <c r="P2308" i="2"/>
  <c r="L2308" i="2"/>
  <c r="Q2308" i="2" l="1"/>
  <c r="M2309" i="2"/>
  <c r="S2308" i="2" a="1"/>
  <c r="S2308" i="2" s="1"/>
  <c r="F2308" i="2" s="1"/>
  <c r="R2308" i="2"/>
  <c r="H2309" i="2" s="1" a="1"/>
  <c r="H2309" i="2" s="1"/>
  <c r="N2309" i="2"/>
  <c r="K2309" i="2" l="1"/>
  <c r="E2309" i="2" l="1"/>
  <c r="P2309" i="2"/>
  <c r="O2309" i="2"/>
  <c r="L2309" i="2"/>
  <c r="Q2309" i="2" l="1"/>
  <c r="S2309" i="2" a="1"/>
  <c r="S2309" i="2" s="1"/>
  <c r="F2309" i="2" s="1"/>
  <c r="M2310" i="2"/>
  <c r="R2309" i="2"/>
  <c r="H2310" i="2" s="1" a="1"/>
  <c r="H2310" i="2" s="1"/>
  <c r="N2310" i="2"/>
  <c r="K2310" i="2" l="1"/>
  <c r="E2310" i="2" l="1"/>
  <c r="P2310" i="2"/>
  <c r="O2310" i="2"/>
  <c r="L2310" i="2"/>
  <c r="Q2310" i="2" l="1"/>
  <c r="M2311" i="2"/>
  <c r="S2310" i="2" a="1"/>
  <c r="S2310" i="2" s="1"/>
  <c r="F2310" i="2" s="1"/>
  <c r="R2310" i="2"/>
  <c r="H2311" i="2" s="1" a="1"/>
  <c r="H2311" i="2" s="1"/>
  <c r="N2311" i="2"/>
  <c r="K2311" i="2" l="1"/>
  <c r="E2311" i="2" l="1"/>
  <c r="P2311" i="2"/>
  <c r="O2311" i="2"/>
  <c r="L2311" i="2"/>
  <c r="Q2311" i="2" l="1"/>
  <c r="S2311" i="2" a="1"/>
  <c r="S2311" i="2" s="1"/>
  <c r="F2311" i="2" s="1"/>
  <c r="M2312" i="2"/>
  <c r="N2312" i="2"/>
  <c r="R2311" i="2"/>
  <c r="H2312" i="2" s="1" a="1"/>
  <c r="H2312" i="2" s="1"/>
  <c r="K2312" i="2" l="1"/>
  <c r="E2312" i="2"/>
  <c r="O2312" i="2"/>
  <c r="P2312" i="2"/>
  <c r="L2312" i="2"/>
  <c r="Q2312" i="2" l="1"/>
  <c r="S2312" i="2" a="1"/>
  <c r="S2312" i="2" s="1"/>
  <c r="F2312" i="2" s="1"/>
  <c r="M2313" i="2"/>
  <c r="R2312" i="2"/>
  <c r="H2313" i="2" s="1" a="1"/>
  <c r="H2313" i="2" s="1"/>
  <c r="N2313" i="2"/>
  <c r="K2313" i="2" l="1"/>
  <c r="E2313" i="2" l="1"/>
  <c r="P2313" i="2"/>
  <c r="O2313" i="2"/>
  <c r="L2313" i="2"/>
  <c r="Q2313" i="2" l="1"/>
  <c r="S2313" i="2" a="1"/>
  <c r="S2313" i="2" s="1"/>
  <c r="F2313" i="2" s="1"/>
  <c r="M2314" i="2"/>
  <c r="R2313" i="2"/>
  <c r="H2314" i="2" s="1" a="1"/>
  <c r="H2314" i="2" s="1"/>
  <c r="N2314" i="2"/>
  <c r="K2314" i="2" l="1"/>
  <c r="P2314" i="2" l="1"/>
  <c r="E2314" i="2"/>
  <c r="O2314" i="2"/>
  <c r="L2314" i="2"/>
  <c r="Q2314" i="2" l="1"/>
  <c r="S2314" i="2" a="1"/>
  <c r="S2314" i="2" s="1"/>
  <c r="F2314" i="2" s="1"/>
  <c r="M2315" i="2"/>
  <c r="N2315" i="2"/>
  <c r="R2314" i="2"/>
  <c r="H2315" i="2" s="1" a="1"/>
  <c r="H2315" i="2" s="1"/>
  <c r="K2315" i="2" l="1"/>
  <c r="E2315" i="2" l="1"/>
  <c r="P2315" i="2"/>
  <c r="O2315" i="2"/>
  <c r="L2315" i="2"/>
  <c r="Q2315" i="2" l="1"/>
  <c r="S2315" i="2" a="1"/>
  <c r="S2315" i="2" s="1"/>
  <c r="F2315" i="2" s="1"/>
  <c r="M2316" i="2"/>
  <c r="N2316" i="2"/>
  <c r="R2315" i="2"/>
  <c r="H2316" i="2" s="1" a="1"/>
  <c r="H2316" i="2" s="1"/>
  <c r="K2316" i="2" l="1"/>
  <c r="E2316" i="2" l="1"/>
  <c r="O2316" i="2"/>
  <c r="P2316" i="2"/>
  <c r="L2316" i="2"/>
  <c r="R2316" i="2" l="1"/>
  <c r="N2317" i="2"/>
  <c r="Q2316" i="2"/>
  <c r="M2317" i="2"/>
  <c r="K2317" i="2" s="1"/>
  <c r="S2316" i="2" a="1"/>
  <c r="S2316" i="2" s="1"/>
  <c r="F2316" i="2" s="1"/>
  <c r="E2317" i="2" l="1"/>
  <c r="P2317" i="2"/>
  <c r="O2317" i="2"/>
  <c r="L2317" i="2"/>
  <c r="H2317" i="2" a="1"/>
  <c r="H2317" i="2" s="1"/>
  <c r="R2317" i="2" l="1"/>
  <c r="N2318" i="2"/>
  <c r="Q2317" i="2"/>
  <c r="S2317" i="2" a="1"/>
  <c r="S2317" i="2" s="1"/>
  <c r="F2317" i="2" s="1"/>
  <c r="M2318" i="2"/>
  <c r="K2318" i="2" s="1"/>
  <c r="E2318" i="2" l="1"/>
  <c r="O2318" i="2"/>
  <c r="P2318" i="2"/>
  <c r="L2318" i="2"/>
  <c r="H2318" i="2" a="1"/>
  <c r="H2318" i="2" s="1"/>
  <c r="Q2318" i="2" l="1"/>
  <c r="S2318" i="2" a="1"/>
  <c r="S2318" i="2" s="1"/>
  <c r="F2318" i="2" s="1"/>
  <c r="M2319" i="2"/>
  <c r="R2318" i="2"/>
  <c r="H2319" i="2" s="1" a="1"/>
  <c r="H2319" i="2" s="1"/>
  <c r="N2319" i="2"/>
  <c r="K2319" i="2" l="1"/>
  <c r="E2319" i="2" l="1"/>
  <c r="O2319" i="2"/>
  <c r="P2319" i="2"/>
  <c r="L2319" i="2"/>
  <c r="Q2319" i="2" l="1"/>
  <c r="M2320" i="2"/>
  <c r="S2319" i="2" a="1"/>
  <c r="S2319" i="2" s="1"/>
  <c r="F2319" i="2" s="1"/>
  <c r="N2320" i="2"/>
  <c r="R2319" i="2"/>
  <c r="H2320" i="2" s="1" a="1"/>
  <c r="H2320" i="2" s="1"/>
  <c r="K2320" i="2" l="1"/>
  <c r="E2320" i="2" l="1"/>
  <c r="O2320" i="2"/>
  <c r="P2320" i="2"/>
  <c r="L2320" i="2"/>
  <c r="Q2320" i="2" l="1"/>
  <c r="M2321" i="2"/>
  <c r="S2320" i="2" a="1"/>
  <c r="S2320" i="2" s="1"/>
  <c r="F2320" i="2" s="1"/>
  <c r="R2320" i="2"/>
  <c r="H2321" i="2" s="1" a="1"/>
  <c r="H2321" i="2" s="1"/>
  <c r="N2321" i="2"/>
  <c r="K2321" i="2" l="1"/>
  <c r="E2321" i="2" l="1"/>
  <c r="O2321" i="2"/>
  <c r="P2321" i="2"/>
  <c r="L2321" i="2"/>
  <c r="Q2321" i="2" l="1"/>
  <c r="M2322" i="2"/>
  <c r="S2321" i="2" a="1"/>
  <c r="S2321" i="2" s="1"/>
  <c r="F2321" i="2" s="1"/>
  <c r="N2322" i="2"/>
  <c r="R2321" i="2"/>
  <c r="H2322" i="2" s="1" a="1"/>
  <c r="H2322" i="2" s="1"/>
  <c r="K2322" i="2" l="1"/>
  <c r="E2322" i="2" l="1"/>
  <c r="P2322" i="2"/>
  <c r="O2322" i="2"/>
  <c r="L2322" i="2"/>
  <c r="N2323" i="2" l="1"/>
  <c r="R2322" i="2"/>
  <c r="Q2322" i="2"/>
  <c r="M2323" i="2"/>
  <c r="K2323" i="2" s="1"/>
  <c r="S2322" i="2" a="1"/>
  <c r="S2322" i="2" s="1"/>
  <c r="F2322" i="2" s="1"/>
  <c r="H2323" i="2" l="1" a="1"/>
  <c r="H2323" i="2" s="1"/>
  <c r="E2323" i="2"/>
  <c r="P2323" i="2"/>
  <c r="O2323" i="2"/>
  <c r="L2323" i="2"/>
  <c r="N2324" i="2" l="1"/>
  <c r="R2323" i="2"/>
  <c r="Q2323" i="2"/>
  <c r="S2323" i="2" a="1"/>
  <c r="S2323" i="2" s="1"/>
  <c r="F2323" i="2" s="1"/>
  <c r="M2324" i="2"/>
  <c r="K2324" i="2" s="1"/>
  <c r="H2324" i="2" l="1" a="1"/>
  <c r="H2324" i="2" s="1"/>
  <c r="P2324" i="2"/>
  <c r="E2324" i="2"/>
  <c r="O2324" i="2"/>
  <c r="L2324" i="2"/>
  <c r="Q2324" i="2" l="1"/>
  <c r="M2325" i="2"/>
  <c r="S2324" i="2" a="1"/>
  <c r="S2324" i="2" s="1"/>
  <c r="F2324" i="2" s="1"/>
  <c r="N2325" i="2"/>
  <c r="R2324" i="2"/>
  <c r="H2325" i="2" s="1" a="1"/>
  <c r="H2325" i="2" s="1"/>
  <c r="K2325" i="2" l="1"/>
  <c r="P2325" i="2" l="1"/>
  <c r="E2325" i="2"/>
  <c r="O2325" i="2"/>
  <c r="L2325" i="2"/>
  <c r="Q2325" i="2" l="1"/>
  <c r="M2326" i="2"/>
  <c r="S2325" i="2" a="1"/>
  <c r="S2325" i="2" s="1"/>
  <c r="F2325" i="2" s="1"/>
  <c r="N2326" i="2"/>
  <c r="R2325" i="2"/>
  <c r="H2326" i="2" s="1" a="1"/>
  <c r="H2326" i="2" s="1"/>
  <c r="K2326" i="2" l="1"/>
  <c r="E2326" i="2" l="1"/>
  <c r="P2326" i="2"/>
  <c r="O2326" i="2"/>
  <c r="L2326" i="2"/>
  <c r="Q2326" i="2" l="1"/>
  <c r="M2327" i="2"/>
  <c r="S2326" i="2" a="1"/>
  <c r="S2326" i="2" s="1"/>
  <c r="F2326" i="2" s="1"/>
  <c r="R2326" i="2"/>
  <c r="H2327" i="2" s="1" a="1"/>
  <c r="H2327" i="2" s="1"/>
  <c r="N2327" i="2"/>
  <c r="K2327" i="2" l="1"/>
  <c r="E2327" i="2" l="1"/>
  <c r="P2327" i="2"/>
  <c r="O2327" i="2"/>
  <c r="L2327" i="2"/>
  <c r="Q2327" i="2" l="1"/>
  <c r="M2328" i="2"/>
  <c r="S2327" i="2" a="1"/>
  <c r="S2327" i="2" s="1"/>
  <c r="F2327" i="2" s="1"/>
  <c r="N2328" i="2"/>
  <c r="R2327" i="2"/>
  <c r="H2328" i="2" s="1" a="1"/>
  <c r="H2328" i="2" s="1"/>
  <c r="K2328" i="2" l="1"/>
  <c r="O2328" i="2" l="1"/>
  <c r="E2328" i="2"/>
  <c r="P2328" i="2"/>
  <c r="L2328" i="2"/>
  <c r="R2328" i="2" l="1"/>
  <c r="N2329" i="2"/>
  <c r="Q2328" i="2"/>
  <c r="M2329" i="2"/>
  <c r="K2329" i="2" s="1"/>
  <c r="S2328" i="2" a="1"/>
  <c r="S2328" i="2" s="1"/>
  <c r="F2328" i="2" s="1"/>
  <c r="H2329" i="2" l="1" a="1"/>
  <c r="H2329" i="2" s="1"/>
  <c r="E2329" i="2"/>
  <c r="O2329" i="2"/>
  <c r="P2329" i="2"/>
  <c r="L2329" i="2"/>
  <c r="N2330" i="2" l="1"/>
  <c r="R2329" i="2"/>
  <c r="Q2329" i="2"/>
  <c r="M2330" i="2"/>
  <c r="K2330" i="2" s="1"/>
  <c r="S2329" i="2" a="1"/>
  <c r="S2329" i="2" s="1"/>
  <c r="F2329" i="2" s="1"/>
  <c r="E2330" i="2" l="1"/>
  <c r="P2330" i="2"/>
  <c r="O2330" i="2"/>
  <c r="L2330" i="2"/>
  <c r="H2330" i="2" a="1"/>
  <c r="H2330" i="2" s="1"/>
  <c r="R2330" i="2" l="1"/>
  <c r="N2331" i="2"/>
  <c r="Q2330" i="2"/>
  <c r="M2331" i="2"/>
  <c r="K2331" i="2" s="1"/>
  <c r="S2330" i="2" a="1"/>
  <c r="S2330" i="2" s="1"/>
  <c r="F2330" i="2" s="1"/>
  <c r="O2331" i="2" l="1"/>
  <c r="E2331" i="2"/>
  <c r="P2331" i="2"/>
  <c r="L2331" i="2"/>
  <c r="H2331" i="2" a="1"/>
  <c r="H2331" i="2" s="1"/>
  <c r="R2331" i="2" l="1"/>
  <c r="N2332" i="2"/>
  <c r="Q2331" i="2"/>
  <c r="S2331" i="2" a="1"/>
  <c r="S2331" i="2" s="1"/>
  <c r="F2331" i="2" s="1"/>
  <c r="M2332" i="2"/>
  <c r="K2332" i="2" s="1"/>
  <c r="P2332" i="2" l="1"/>
  <c r="E2332" i="2"/>
  <c r="O2332" i="2"/>
  <c r="L2332" i="2"/>
  <c r="H2332" i="2" a="1"/>
  <c r="H2332" i="2" s="1"/>
  <c r="Q2332" i="2" l="1"/>
  <c r="M2333" i="2"/>
  <c r="S2332" i="2" a="1"/>
  <c r="S2332" i="2" s="1"/>
  <c r="F2332" i="2" s="1"/>
  <c r="R2332" i="2"/>
  <c r="H2333" i="2" s="1" a="1"/>
  <c r="H2333" i="2" s="1"/>
  <c r="N2333" i="2"/>
  <c r="K2333" i="2" l="1"/>
  <c r="P2333" i="2" l="1"/>
  <c r="E2333" i="2"/>
  <c r="O2333" i="2"/>
  <c r="L2333" i="2"/>
  <c r="Q2333" i="2" l="1"/>
  <c r="M2334" i="2"/>
  <c r="S2333" i="2" a="1"/>
  <c r="S2333" i="2" s="1"/>
  <c r="F2333" i="2" s="1"/>
  <c r="R2333" i="2"/>
  <c r="H2334" i="2" s="1" a="1"/>
  <c r="H2334" i="2" s="1"/>
  <c r="N2334" i="2"/>
  <c r="K2334" i="2" l="1"/>
  <c r="P2334" i="2" l="1"/>
  <c r="E2334" i="2"/>
  <c r="O2334" i="2"/>
  <c r="L2334" i="2"/>
  <c r="Q2334" i="2" l="1"/>
  <c r="M2335" i="2"/>
  <c r="S2334" i="2" a="1"/>
  <c r="S2334" i="2" s="1"/>
  <c r="F2334" i="2" s="1"/>
  <c r="R2334" i="2"/>
  <c r="H2335" i="2" s="1" a="1"/>
  <c r="H2335" i="2" s="1"/>
  <c r="N2335" i="2"/>
  <c r="K2335" i="2" l="1"/>
  <c r="O2335" i="2" l="1"/>
  <c r="E2335" i="2"/>
  <c r="P2335" i="2"/>
  <c r="L2335" i="2"/>
  <c r="R2335" i="2" l="1"/>
  <c r="N2336" i="2"/>
  <c r="Q2335" i="2"/>
  <c r="M2336" i="2"/>
  <c r="K2336" i="2" s="1"/>
  <c r="S2335" i="2" a="1"/>
  <c r="S2335" i="2" s="1"/>
  <c r="F2335" i="2" s="1"/>
  <c r="H2336" i="2" l="1" a="1"/>
  <c r="H2336" i="2" s="1"/>
  <c r="E2336" i="2"/>
  <c r="O2336" i="2"/>
  <c r="P2336" i="2"/>
  <c r="L2336" i="2"/>
  <c r="N2337" i="2" l="1"/>
  <c r="R2336" i="2"/>
  <c r="Q2336" i="2"/>
  <c r="M2337" i="2"/>
  <c r="K2337" i="2" s="1"/>
  <c r="S2336" i="2" a="1"/>
  <c r="S2336" i="2" s="1"/>
  <c r="F2336" i="2" s="1"/>
  <c r="H2337" i="2" l="1" a="1"/>
  <c r="H2337" i="2" s="1"/>
  <c r="E2337" i="2"/>
  <c r="O2337" i="2"/>
  <c r="P2337" i="2"/>
  <c r="L2337" i="2"/>
  <c r="Q2337" i="2" l="1"/>
  <c r="M2338" i="2"/>
  <c r="S2337" i="2" a="1"/>
  <c r="S2337" i="2" s="1"/>
  <c r="F2337" i="2" s="1"/>
  <c r="R2337" i="2"/>
  <c r="H2338" i="2" s="1" a="1"/>
  <c r="H2338" i="2" s="1"/>
  <c r="N2338" i="2"/>
  <c r="K2338" i="2" l="1"/>
  <c r="E2338" i="2" l="1"/>
  <c r="O2338" i="2"/>
  <c r="P2338" i="2"/>
  <c r="L2338" i="2"/>
  <c r="Q2338" i="2" l="1"/>
  <c r="M2339" i="2"/>
  <c r="S2338" i="2" a="1"/>
  <c r="S2338" i="2" s="1"/>
  <c r="F2338" i="2" s="1"/>
  <c r="R2338" i="2"/>
  <c r="H2339" i="2" s="1" a="1"/>
  <c r="H2339" i="2" s="1"/>
  <c r="N2339" i="2"/>
  <c r="K2339" i="2" l="1"/>
  <c r="O2339" i="2" l="1"/>
  <c r="P2339" i="2"/>
  <c r="E2339" i="2"/>
  <c r="L2339" i="2"/>
  <c r="N2340" i="2" l="1"/>
  <c r="R2339" i="2"/>
  <c r="Q2339" i="2"/>
  <c r="S2339" i="2" a="1"/>
  <c r="S2339" i="2" s="1"/>
  <c r="F2339" i="2" s="1"/>
  <c r="M2340" i="2"/>
  <c r="K2340" i="2" s="1"/>
  <c r="H2340" i="2" l="1" a="1"/>
  <c r="H2340" i="2" s="1"/>
  <c r="E2340" i="2"/>
  <c r="O2340" i="2"/>
  <c r="P2340" i="2"/>
  <c r="L2340" i="2"/>
  <c r="N2341" i="2" l="1"/>
  <c r="R2340" i="2"/>
  <c r="Q2340" i="2"/>
  <c r="S2340" i="2" a="1"/>
  <c r="S2340" i="2" s="1"/>
  <c r="F2340" i="2" s="1"/>
  <c r="M2341" i="2"/>
  <c r="K2341" i="2" s="1"/>
  <c r="P2341" i="2" l="1"/>
  <c r="O2341" i="2"/>
  <c r="E2341" i="2"/>
  <c r="L2341" i="2"/>
  <c r="H2341" i="2" a="1"/>
  <c r="H2341" i="2" s="1"/>
  <c r="Q2341" i="2" l="1"/>
  <c r="M2342" i="2"/>
  <c r="S2341" i="2" a="1"/>
  <c r="S2341" i="2" s="1"/>
  <c r="F2341" i="2" s="1"/>
  <c r="R2341" i="2"/>
  <c r="H2342" i="2" s="1" a="1"/>
  <c r="H2342" i="2" s="1"/>
  <c r="N2342" i="2"/>
  <c r="K2342" i="2" l="1"/>
  <c r="E2342" i="2" l="1"/>
  <c r="P2342" i="2"/>
  <c r="O2342" i="2"/>
  <c r="L2342" i="2"/>
  <c r="R2342" i="2" l="1"/>
  <c r="N2343" i="2"/>
  <c r="Q2342" i="2"/>
  <c r="S2342" i="2" a="1"/>
  <c r="S2342" i="2" s="1"/>
  <c r="F2342" i="2" s="1"/>
  <c r="M2343" i="2"/>
  <c r="K2343" i="2" s="1"/>
  <c r="P2343" i="2" l="1"/>
  <c r="E2343" i="2"/>
  <c r="O2343" i="2"/>
  <c r="L2343" i="2"/>
  <c r="H2343" i="2" a="1"/>
  <c r="H2343" i="2" s="1"/>
  <c r="Q2343" i="2" l="1"/>
  <c r="M2344" i="2"/>
  <c r="S2343" i="2" a="1"/>
  <c r="S2343" i="2" s="1"/>
  <c r="F2343" i="2" s="1"/>
  <c r="N2344" i="2"/>
  <c r="R2343" i="2"/>
  <c r="H2344" i="2" s="1" a="1"/>
  <c r="H2344" i="2" s="1"/>
  <c r="K2344" i="2" l="1"/>
  <c r="P2344" i="2" l="1"/>
  <c r="E2344" i="2"/>
  <c r="O2344" i="2"/>
  <c r="L2344" i="2"/>
  <c r="Q2344" i="2" l="1"/>
  <c r="S2344" i="2" a="1"/>
  <c r="S2344" i="2" s="1"/>
  <c r="F2344" i="2" s="1"/>
  <c r="M2345" i="2"/>
  <c r="R2344" i="2"/>
  <c r="H2345" i="2" s="1" a="1"/>
  <c r="H2345" i="2" s="1"/>
  <c r="N2345" i="2"/>
  <c r="K2345" i="2" l="1"/>
  <c r="E2345" i="2" l="1"/>
  <c r="P2345" i="2"/>
  <c r="O2345" i="2"/>
  <c r="L2345" i="2"/>
  <c r="R2345" i="2" l="1"/>
  <c r="N2346" i="2"/>
  <c r="Q2345" i="2"/>
  <c r="S2345" i="2" a="1"/>
  <c r="S2345" i="2" s="1"/>
  <c r="F2345" i="2" s="1"/>
  <c r="M2346" i="2"/>
  <c r="K2346" i="2" s="1"/>
  <c r="E2346" i="2" l="1"/>
  <c r="O2346" i="2"/>
  <c r="P2346" i="2"/>
  <c r="L2346" i="2"/>
  <c r="H2346" i="2" a="1"/>
  <c r="H2346" i="2" s="1"/>
  <c r="Q2346" i="2" l="1"/>
  <c r="M2347" i="2"/>
  <c r="S2346" i="2" a="1"/>
  <c r="S2346" i="2" s="1"/>
  <c r="F2346" i="2" s="1"/>
  <c r="N2347" i="2"/>
  <c r="R2346" i="2"/>
  <c r="H2347" i="2" s="1" a="1"/>
  <c r="H2347" i="2" s="1"/>
  <c r="K2347" i="2" l="1"/>
  <c r="E2347" i="2" l="1"/>
  <c r="P2347" i="2"/>
  <c r="O2347" i="2"/>
  <c r="L2347" i="2"/>
  <c r="Q2347" i="2" l="1"/>
  <c r="M2348" i="2"/>
  <c r="S2347" i="2" a="1"/>
  <c r="S2347" i="2" s="1"/>
  <c r="F2347" i="2" s="1"/>
  <c r="R2347" i="2"/>
  <c r="H2348" i="2" s="1" a="1"/>
  <c r="H2348" i="2" s="1"/>
  <c r="N2348" i="2"/>
  <c r="K2348" i="2" l="1"/>
  <c r="E2348" i="2" l="1"/>
  <c r="O2348" i="2"/>
  <c r="P2348" i="2"/>
  <c r="L2348" i="2"/>
  <c r="Q2348" i="2" l="1"/>
  <c r="M2349" i="2"/>
  <c r="S2348" i="2" a="1"/>
  <c r="S2348" i="2" s="1"/>
  <c r="F2348" i="2" s="1"/>
  <c r="N2349" i="2"/>
  <c r="R2348" i="2"/>
  <c r="H2349" i="2" s="1" a="1"/>
  <c r="H2349" i="2" s="1"/>
  <c r="K2349" i="2" l="1"/>
  <c r="E2349" i="2" l="1"/>
  <c r="O2349" i="2"/>
  <c r="P2349" i="2"/>
  <c r="L2349" i="2"/>
  <c r="Q2349" i="2" l="1"/>
  <c r="M2350" i="2"/>
  <c r="S2349" i="2" a="1"/>
  <c r="S2349" i="2" s="1"/>
  <c r="F2349" i="2" s="1"/>
  <c r="N2350" i="2"/>
  <c r="R2349" i="2"/>
  <c r="H2350" i="2" s="1" a="1"/>
  <c r="H2350" i="2" s="1"/>
  <c r="K2350" i="2" l="1"/>
  <c r="E2350" i="2" l="1"/>
  <c r="O2350" i="2"/>
  <c r="P2350" i="2"/>
  <c r="L2350" i="2"/>
  <c r="Q2350" i="2" l="1"/>
  <c r="S2350" i="2" a="1"/>
  <c r="S2350" i="2" s="1"/>
  <c r="F2350" i="2" s="1"/>
  <c r="M2351" i="2"/>
  <c r="R2350" i="2"/>
  <c r="H2351" i="2" s="1" a="1"/>
  <c r="H2351" i="2" s="1"/>
  <c r="N2351" i="2"/>
  <c r="K2351" i="2" l="1"/>
  <c r="O2351" i="2" l="1"/>
  <c r="E2351" i="2"/>
  <c r="P2351" i="2"/>
  <c r="L2351" i="2"/>
  <c r="R2351" i="2" l="1"/>
  <c r="N2352" i="2"/>
  <c r="Q2351" i="2"/>
  <c r="S2351" i="2" a="1"/>
  <c r="S2351" i="2" s="1"/>
  <c r="F2351" i="2" s="1"/>
  <c r="M2352" i="2"/>
  <c r="K2352" i="2" s="1"/>
  <c r="O2352" i="2" l="1"/>
  <c r="P2352" i="2"/>
  <c r="E2352" i="2"/>
  <c r="L2352" i="2"/>
  <c r="H2352" i="2" a="1"/>
  <c r="H2352" i="2" s="1"/>
  <c r="N2353" i="2" l="1"/>
  <c r="R2352" i="2"/>
  <c r="Q2352" i="2"/>
  <c r="M2353" i="2"/>
  <c r="K2353" i="2" s="1"/>
  <c r="S2352" i="2" a="1"/>
  <c r="S2352" i="2" s="1"/>
  <c r="F2352" i="2" s="1"/>
  <c r="H2353" i="2" l="1" a="1"/>
  <c r="H2353" i="2" s="1"/>
  <c r="P2353" i="2"/>
  <c r="E2353" i="2"/>
  <c r="O2353" i="2"/>
  <c r="L2353" i="2"/>
  <c r="Q2353" i="2" l="1"/>
  <c r="S2353" i="2" a="1"/>
  <c r="S2353" i="2" s="1"/>
  <c r="F2353" i="2" s="1"/>
  <c r="M2354" i="2"/>
  <c r="R2353" i="2"/>
  <c r="H2354" i="2" s="1" a="1"/>
  <c r="H2354" i="2" s="1"/>
  <c r="N2354" i="2"/>
  <c r="K2354" i="2" l="1"/>
  <c r="E2354" i="2" l="1"/>
  <c r="O2354" i="2"/>
  <c r="P2354" i="2"/>
  <c r="L2354" i="2"/>
  <c r="N2355" i="2" l="1"/>
  <c r="R2354" i="2"/>
  <c r="Q2354" i="2"/>
  <c r="M2355" i="2"/>
  <c r="K2355" i="2" s="1"/>
  <c r="S2354" i="2" a="1"/>
  <c r="S2354" i="2" s="1"/>
  <c r="F2354" i="2" s="1"/>
  <c r="O2355" i="2" l="1"/>
  <c r="E2355" i="2"/>
  <c r="L2355" i="2"/>
  <c r="P2355" i="2"/>
  <c r="H2355" i="2" a="1"/>
  <c r="H2355" i="2" s="1"/>
  <c r="S2355" i="2" l="1" a="1"/>
  <c r="S2355" i="2" s="1"/>
  <c r="F2355" i="2" s="1"/>
  <c r="N2356" i="2"/>
  <c r="R2355" i="2"/>
  <c r="Q2355" i="2"/>
  <c r="M2356" i="2"/>
  <c r="K2356" i="2" s="1"/>
  <c r="P2356" i="2" l="1"/>
  <c r="E2356" i="2"/>
  <c r="O2356" i="2"/>
  <c r="L2356" i="2"/>
  <c r="H2356" i="2" a="1"/>
  <c r="H2356" i="2" s="1"/>
  <c r="Q2356" i="2" l="1"/>
  <c r="M2357" i="2"/>
  <c r="S2356" i="2" a="1"/>
  <c r="S2356" i="2" s="1"/>
  <c r="F2356" i="2" s="1"/>
  <c r="R2356" i="2"/>
  <c r="H2357" i="2" s="1" a="1"/>
  <c r="H2357" i="2" s="1"/>
  <c r="N2357" i="2"/>
  <c r="K2357" i="2" l="1"/>
  <c r="P2357" i="2" l="1"/>
  <c r="O2357" i="2"/>
  <c r="E2357" i="2"/>
  <c r="L2357" i="2"/>
  <c r="Q2357" i="2" l="1"/>
  <c r="M2358" i="2"/>
  <c r="S2357" i="2" a="1"/>
  <c r="S2357" i="2" s="1"/>
  <c r="F2357" i="2" s="1"/>
  <c r="N2358" i="2"/>
  <c r="R2357" i="2"/>
  <c r="H2358" i="2" s="1" a="1"/>
  <c r="H2358" i="2" s="1"/>
  <c r="K2358" i="2" l="1"/>
  <c r="E2358" i="2" l="1"/>
  <c r="P2358" i="2"/>
  <c r="O2358" i="2"/>
  <c r="L2358" i="2"/>
  <c r="N2359" i="2" l="1"/>
  <c r="R2358" i="2"/>
  <c r="Q2358" i="2"/>
  <c r="M2359" i="2"/>
  <c r="K2359" i="2" s="1"/>
  <c r="S2358" i="2" a="1"/>
  <c r="S2358" i="2" s="1"/>
  <c r="F2358" i="2" s="1"/>
  <c r="H2359" i="2" l="1" a="1"/>
  <c r="H2359" i="2" s="1"/>
  <c r="E2359" i="2"/>
  <c r="O2359" i="2"/>
  <c r="P2359" i="2"/>
  <c r="L2359" i="2"/>
  <c r="N2360" i="2" l="1"/>
  <c r="R2359" i="2"/>
  <c r="Q2359" i="2"/>
  <c r="S2359" i="2" a="1"/>
  <c r="S2359" i="2" s="1"/>
  <c r="F2359" i="2" s="1"/>
  <c r="M2360" i="2"/>
  <c r="K2360" i="2" s="1"/>
  <c r="P2360" i="2" l="1"/>
  <c r="E2360" i="2"/>
  <c r="O2360" i="2"/>
  <c r="L2360" i="2"/>
  <c r="H2360" i="2" a="1"/>
  <c r="H2360" i="2" s="1"/>
  <c r="Q2360" i="2" l="1"/>
  <c r="S2360" i="2" a="1"/>
  <c r="S2360" i="2" s="1"/>
  <c r="F2360" i="2" s="1"/>
  <c r="M2361" i="2"/>
  <c r="R2360" i="2"/>
  <c r="H2361" i="2" s="1" a="1"/>
  <c r="H2361" i="2" s="1"/>
  <c r="N2361" i="2"/>
  <c r="K2361" i="2" l="1"/>
  <c r="E2361" i="2" l="1"/>
  <c r="P2361" i="2"/>
  <c r="O2361" i="2"/>
  <c r="L2361" i="2"/>
  <c r="R2361" i="2" l="1"/>
  <c r="N2362" i="2"/>
  <c r="Q2361" i="2"/>
  <c r="M2362" i="2"/>
  <c r="K2362" i="2" s="1"/>
  <c r="S2361" i="2" a="1"/>
  <c r="S2361" i="2" s="1"/>
  <c r="F2361" i="2" s="1"/>
  <c r="E2362" i="2" l="1"/>
  <c r="P2362" i="2"/>
  <c r="O2362" i="2"/>
  <c r="L2362" i="2"/>
  <c r="H2362" i="2" a="1"/>
  <c r="H2362" i="2" s="1"/>
  <c r="Q2362" i="2" l="1"/>
  <c r="M2363" i="2"/>
  <c r="S2362" i="2" a="1"/>
  <c r="S2362" i="2" s="1"/>
  <c r="F2362" i="2" s="1"/>
  <c r="R2362" i="2"/>
  <c r="H2363" i="2" s="1" a="1"/>
  <c r="H2363" i="2" s="1"/>
  <c r="N2363" i="2"/>
  <c r="K2363" i="2" l="1"/>
  <c r="E2363" i="2" l="1"/>
  <c r="P2363" i="2"/>
  <c r="O2363" i="2"/>
  <c r="L2363" i="2"/>
  <c r="Q2363" i="2" l="1"/>
  <c r="M2364" i="2"/>
  <c r="S2363" i="2" a="1"/>
  <c r="S2363" i="2" s="1"/>
  <c r="F2363" i="2" s="1"/>
  <c r="N2364" i="2"/>
  <c r="R2363" i="2"/>
  <c r="H2364" i="2" s="1" a="1"/>
  <c r="H2364" i="2" s="1"/>
  <c r="K2364" i="2" l="1"/>
  <c r="E2364" i="2" l="1"/>
  <c r="O2364" i="2"/>
  <c r="P2364" i="2"/>
  <c r="L2364" i="2"/>
  <c r="Q2364" i="2" l="1"/>
  <c r="M2365" i="2"/>
  <c r="S2364" i="2" a="1"/>
  <c r="S2364" i="2" s="1"/>
  <c r="F2364" i="2" s="1"/>
  <c r="R2364" i="2"/>
  <c r="H2365" i="2" s="1" a="1"/>
  <c r="H2365" i="2" s="1"/>
  <c r="N2365" i="2"/>
  <c r="K2365" i="2" l="1"/>
  <c r="E2365" i="2" l="1"/>
  <c r="P2365" i="2"/>
  <c r="O2365" i="2"/>
  <c r="L2365" i="2"/>
  <c r="N2366" i="2" l="1"/>
  <c r="R2365" i="2"/>
  <c r="Q2365" i="2"/>
  <c r="S2365" i="2" a="1"/>
  <c r="S2365" i="2" s="1"/>
  <c r="F2365" i="2" s="1"/>
  <c r="M2366" i="2"/>
  <c r="K2366" i="2" s="1"/>
  <c r="E2366" i="2" l="1"/>
  <c r="P2366" i="2"/>
  <c r="O2366" i="2"/>
  <c r="L2366" i="2"/>
  <c r="H2366" i="2" a="1"/>
  <c r="H2366" i="2" s="1"/>
  <c r="R2366" i="2" l="1"/>
  <c r="N2367" i="2"/>
  <c r="Q2366" i="2"/>
  <c r="M2367" i="2"/>
  <c r="K2367" i="2" s="1"/>
  <c r="S2366" i="2" a="1"/>
  <c r="S2366" i="2" s="1"/>
  <c r="F2366" i="2" s="1"/>
  <c r="O2367" i="2" l="1"/>
  <c r="E2367" i="2"/>
  <c r="P2367" i="2"/>
  <c r="L2367" i="2"/>
  <c r="H2367" i="2" a="1"/>
  <c r="H2367" i="2" s="1"/>
  <c r="R2367" i="2" l="1"/>
  <c r="N2368" i="2"/>
  <c r="Q2367" i="2"/>
  <c r="M2368" i="2"/>
  <c r="K2368" i="2" s="1"/>
  <c r="S2367" i="2" a="1"/>
  <c r="S2367" i="2" s="1"/>
  <c r="F2367" i="2" s="1"/>
  <c r="E2368" i="2" l="1"/>
  <c r="P2368" i="2"/>
  <c r="O2368" i="2"/>
  <c r="L2368" i="2"/>
  <c r="H2368" i="2" a="1"/>
  <c r="H2368" i="2" s="1"/>
  <c r="R2368" i="2" l="1"/>
  <c r="N2369" i="2"/>
  <c r="Q2368" i="2"/>
  <c r="S2368" i="2" a="1"/>
  <c r="S2368" i="2" s="1"/>
  <c r="F2368" i="2" s="1"/>
  <c r="M2369" i="2"/>
  <c r="K2369" i="2" s="1"/>
  <c r="O2369" i="2" l="1"/>
  <c r="P2369" i="2"/>
  <c r="E2369" i="2"/>
  <c r="L2369" i="2"/>
  <c r="H2369" i="2" a="1"/>
  <c r="H2369" i="2" s="1"/>
  <c r="R2369" i="2" l="1"/>
  <c r="N2370" i="2"/>
  <c r="Q2369" i="2"/>
  <c r="S2369" i="2" a="1"/>
  <c r="S2369" i="2" s="1"/>
  <c r="F2369" i="2" s="1"/>
  <c r="M2370" i="2"/>
  <c r="K2370" i="2" s="1"/>
  <c r="E2370" i="2" l="1"/>
  <c r="O2370" i="2"/>
  <c r="P2370" i="2"/>
  <c r="L2370" i="2"/>
  <c r="H2370" i="2" a="1"/>
  <c r="H2370" i="2" s="1"/>
  <c r="Q2370" i="2" l="1"/>
  <c r="S2370" i="2" a="1"/>
  <c r="S2370" i="2" s="1"/>
  <c r="F2370" i="2" s="1"/>
  <c r="M2371" i="2"/>
  <c r="R2370" i="2"/>
  <c r="H2371" i="2" s="1" a="1"/>
  <c r="H2371" i="2" s="1"/>
  <c r="N2371" i="2"/>
  <c r="K2371" i="2" l="1"/>
  <c r="E2371" i="2" l="1"/>
  <c r="O2371" i="2"/>
  <c r="P2371" i="2"/>
  <c r="L2371" i="2"/>
  <c r="R2371" i="2" l="1"/>
  <c r="N2372" i="2"/>
  <c r="Q2371" i="2"/>
  <c r="S2371" i="2" a="1"/>
  <c r="S2371" i="2" s="1"/>
  <c r="F2371" i="2" s="1"/>
  <c r="M2372" i="2"/>
  <c r="K2372" i="2" s="1"/>
  <c r="E2372" i="2" l="1"/>
  <c r="O2372" i="2"/>
  <c r="P2372" i="2"/>
  <c r="L2372" i="2"/>
  <c r="H2372" i="2" a="1"/>
  <c r="H2372" i="2" s="1"/>
  <c r="R2372" i="2" l="1"/>
  <c r="N2373" i="2"/>
  <c r="Q2372" i="2"/>
  <c r="M2373" i="2"/>
  <c r="K2373" i="2" s="1"/>
  <c r="S2372" i="2" a="1"/>
  <c r="S2372" i="2" s="1"/>
  <c r="F2372" i="2" s="1"/>
  <c r="O2373" i="2" l="1"/>
  <c r="P2373" i="2"/>
  <c r="E2373" i="2"/>
  <c r="L2373" i="2"/>
  <c r="H2373" i="2" a="1"/>
  <c r="H2373" i="2" s="1"/>
  <c r="N2374" i="2" l="1"/>
  <c r="R2373" i="2"/>
  <c r="Q2373" i="2"/>
  <c r="S2373" i="2" a="1"/>
  <c r="S2373" i="2" s="1"/>
  <c r="F2373" i="2" s="1"/>
  <c r="M2374" i="2"/>
  <c r="K2374" i="2" s="1"/>
  <c r="H2374" i="2" l="1" a="1"/>
  <c r="H2374" i="2" s="1"/>
  <c r="E2374" i="2"/>
  <c r="P2374" i="2"/>
  <c r="O2374" i="2"/>
  <c r="L2374" i="2"/>
  <c r="N2375" i="2" l="1"/>
  <c r="R2374" i="2"/>
  <c r="Q2374" i="2"/>
  <c r="M2375" i="2"/>
  <c r="K2375" i="2" s="1"/>
  <c r="S2374" i="2" a="1"/>
  <c r="S2374" i="2" s="1"/>
  <c r="F2374" i="2" s="1"/>
  <c r="H2375" i="2" l="1" a="1"/>
  <c r="H2375" i="2" s="1"/>
  <c r="P2375" i="2"/>
  <c r="E2375" i="2"/>
  <c r="O2375" i="2"/>
  <c r="L2375" i="2"/>
  <c r="Q2375" i="2" l="1"/>
  <c r="M2376" i="2"/>
  <c r="S2375" i="2" a="1"/>
  <c r="S2375" i="2" s="1"/>
  <c r="F2375" i="2" s="1"/>
  <c r="R2375" i="2"/>
  <c r="H2376" i="2" s="1" a="1"/>
  <c r="H2376" i="2" s="1"/>
  <c r="N2376" i="2"/>
  <c r="K2376" i="2" l="1"/>
  <c r="E2376" i="2" l="1"/>
  <c r="O2376" i="2"/>
  <c r="P2376" i="2"/>
  <c r="L2376" i="2"/>
  <c r="Q2376" i="2" l="1"/>
  <c r="M2377" i="2"/>
  <c r="S2376" i="2" a="1"/>
  <c r="S2376" i="2" s="1"/>
  <c r="F2376" i="2" s="1"/>
  <c r="R2376" i="2"/>
  <c r="H2377" i="2" s="1" a="1"/>
  <c r="H2377" i="2" s="1"/>
  <c r="N2377" i="2"/>
  <c r="K2377" i="2" l="1"/>
  <c r="P2377" i="2" l="1"/>
  <c r="O2377" i="2"/>
  <c r="E2377" i="2"/>
  <c r="L2377" i="2"/>
  <c r="Q2377" i="2" l="1"/>
  <c r="S2377" i="2" a="1"/>
  <c r="S2377" i="2" s="1"/>
  <c r="F2377" i="2" s="1"/>
  <c r="M2378" i="2"/>
  <c r="N2378" i="2"/>
  <c r="R2377" i="2"/>
  <c r="H2378" i="2" s="1" a="1"/>
  <c r="H2378" i="2" s="1"/>
  <c r="K2378" i="2" l="1"/>
  <c r="E2378" i="2" l="1"/>
  <c r="O2378" i="2"/>
  <c r="P2378" i="2"/>
  <c r="L2378" i="2"/>
  <c r="Q2378" i="2" l="1"/>
  <c r="M2379" i="2"/>
  <c r="S2378" i="2" a="1"/>
  <c r="S2378" i="2" s="1"/>
  <c r="F2378" i="2" s="1"/>
  <c r="R2378" i="2"/>
  <c r="H2379" i="2" s="1" a="1"/>
  <c r="H2379" i="2" s="1"/>
  <c r="N2379" i="2"/>
  <c r="K2379" i="2" l="1"/>
  <c r="P2379" i="2" l="1"/>
  <c r="O2379" i="2"/>
  <c r="E2379" i="2"/>
  <c r="L2379" i="2"/>
  <c r="Q2379" i="2" l="1"/>
  <c r="S2379" i="2" a="1"/>
  <c r="S2379" i="2" s="1"/>
  <c r="F2379" i="2" s="1"/>
  <c r="M2380" i="2"/>
  <c r="R2379" i="2"/>
  <c r="H2380" i="2" s="1" a="1"/>
  <c r="H2380" i="2" s="1"/>
  <c r="N2380" i="2"/>
  <c r="K2380" i="2" l="1"/>
  <c r="E2380" i="2" l="1"/>
  <c r="P2380" i="2"/>
  <c r="O2380" i="2"/>
  <c r="L2380" i="2"/>
  <c r="N2381" i="2" l="1"/>
  <c r="R2380" i="2"/>
  <c r="Q2380" i="2"/>
  <c r="S2380" i="2" a="1"/>
  <c r="S2380" i="2" s="1"/>
  <c r="F2380" i="2" s="1"/>
  <c r="M2381" i="2"/>
  <c r="K2381" i="2" s="1"/>
  <c r="H2381" i="2" l="1" a="1"/>
  <c r="H2381" i="2" s="1"/>
  <c r="P2381" i="2"/>
  <c r="E2381" i="2"/>
  <c r="O2381" i="2"/>
  <c r="L2381" i="2"/>
  <c r="Q2381" i="2" l="1"/>
  <c r="S2381" i="2" a="1"/>
  <c r="S2381" i="2" s="1"/>
  <c r="F2381" i="2" s="1"/>
  <c r="M2382" i="2"/>
  <c r="N2382" i="2"/>
  <c r="R2381" i="2"/>
  <c r="H2382" i="2" s="1" a="1"/>
  <c r="H2382" i="2" s="1"/>
  <c r="K2382" i="2" l="1"/>
  <c r="E2382" i="2" l="1"/>
  <c r="O2382" i="2"/>
  <c r="P2382" i="2"/>
  <c r="L2382" i="2"/>
  <c r="R2382" i="2" l="1"/>
  <c r="N2383" i="2"/>
  <c r="Q2382" i="2"/>
  <c r="S2382" i="2" a="1"/>
  <c r="S2382" i="2" s="1"/>
  <c r="F2382" i="2" s="1"/>
  <c r="M2383" i="2"/>
  <c r="K2383" i="2" s="1"/>
  <c r="E2383" i="2" l="1"/>
  <c r="O2383" i="2"/>
  <c r="P2383" i="2"/>
  <c r="L2383" i="2"/>
  <c r="H2383" i="2" a="1"/>
  <c r="H2383" i="2" s="1"/>
  <c r="Q2383" i="2" l="1"/>
  <c r="M2384" i="2"/>
  <c r="S2383" i="2" a="1"/>
  <c r="S2383" i="2" s="1"/>
  <c r="F2383" i="2" s="1"/>
  <c r="N2384" i="2"/>
  <c r="R2383" i="2"/>
  <c r="H2384" i="2" s="1" a="1"/>
  <c r="H2384" i="2" s="1"/>
  <c r="K2384" i="2" l="1"/>
  <c r="E2384" i="2" l="1"/>
  <c r="P2384" i="2"/>
  <c r="O2384" i="2"/>
  <c r="L2384" i="2"/>
  <c r="N2385" i="2" l="1"/>
  <c r="R2384" i="2"/>
  <c r="Q2384" i="2"/>
  <c r="S2384" i="2" a="1"/>
  <c r="S2384" i="2" s="1"/>
  <c r="F2384" i="2" s="1"/>
  <c r="M2385" i="2"/>
  <c r="K2385" i="2" s="1"/>
  <c r="O2385" i="2" l="1"/>
  <c r="E2385" i="2"/>
  <c r="L2385" i="2"/>
  <c r="P2385" i="2"/>
  <c r="H2385" i="2" a="1"/>
  <c r="H2385" i="2" s="1"/>
  <c r="N2386" i="2" l="1"/>
  <c r="R2385" i="2"/>
  <c r="Q2385" i="2"/>
  <c r="M2386" i="2"/>
  <c r="K2386" i="2" s="1"/>
  <c r="S2385" i="2" a="1"/>
  <c r="S2385" i="2" s="1"/>
  <c r="F2385" i="2" s="1"/>
  <c r="H2386" i="2" l="1" a="1"/>
  <c r="H2386" i="2" s="1"/>
  <c r="E2386" i="2"/>
  <c r="O2386" i="2"/>
  <c r="P2386" i="2"/>
  <c r="L2386" i="2"/>
  <c r="Q2386" i="2" l="1"/>
  <c r="M2387" i="2"/>
  <c r="S2386" i="2" a="1"/>
  <c r="S2386" i="2" s="1"/>
  <c r="F2386" i="2" s="1"/>
  <c r="N2387" i="2"/>
  <c r="R2386" i="2"/>
  <c r="H2387" i="2" s="1" a="1"/>
  <c r="H2387" i="2" s="1"/>
  <c r="K2387" i="2" l="1"/>
  <c r="E2387" i="2" l="1"/>
  <c r="O2387" i="2"/>
  <c r="P2387" i="2"/>
  <c r="L2387" i="2"/>
  <c r="N2388" i="2" l="1"/>
  <c r="R2387" i="2"/>
  <c r="Q2387" i="2"/>
  <c r="M2388" i="2"/>
  <c r="K2388" i="2" s="1"/>
  <c r="S2387" i="2" a="1"/>
  <c r="S2387" i="2" s="1"/>
  <c r="F2387" i="2" s="1"/>
  <c r="H2388" i="2" l="1" a="1"/>
  <c r="H2388" i="2" s="1"/>
  <c r="E2388" i="2"/>
  <c r="O2388" i="2"/>
  <c r="P2388" i="2"/>
  <c r="L2388" i="2"/>
  <c r="R2388" i="2" l="1"/>
  <c r="N2389" i="2"/>
  <c r="Q2388" i="2"/>
  <c r="M2389" i="2"/>
  <c r="K2389" i="2" s="1"/>
  <c r="S2388" i="2" a="1"/>
  <c r="S2388" i="2" s="1"/>
  <c r="F2388" i="2" s="1"/>
  <c r="O2389" i="2" l="1"/>
  <c r="E2389" i="2"/>
  <c r="P2389" i="2"/>
  <c r="L2389" i="2"/>
  <c r="H2389" i="2" a="1"/>
  <c r="H2389" i="2" s="1"/>
  <c r="R2389" i="2" l="1"/>
  <c r="N2390" i="2"/>
  <c r="Q2389" i="2"/>
  <c r="M2390" i="2"/>
  <c r="K2390" i="2" s="1"/>
  <c r="S2389" i="2" a="1"/>
  <c r="S2389" i="2" s="1"/>
  <c r="F2389" i="2" s="1"/>
  <c r="P2390" i="2" l="1"/>
  <c r="E2390" i="2"/>
  <c r="O2390" i="2"/>
  <c r="L2390" i="2"/>
  <c r="H2390" i="2" a="1"/>
  <c r="H2390" i="2" s="1"/>
  <c r="Q2390" i="2" l="1"/>
  <c r="S2390" i="2" a="1"/>
  <c r="S2390" i="2" s="1"/>
  <c r="F2390" i="2" s="1"/>
  <c r="M2391" i="2"/>
  <c r="R2390" i="2"/>
  <c r="H2391" i="2" s="1" a="1"/>
  <c r="H2391" i="2" s="1"/>
  <c r="N2391" i="2"/>
  <c r="K2391" i="2" l="1"/>
  <c r="E2391" i="2" l="1"/>
  <c r="P2391" i="2"/>
  <c r="O2391" i="2"/>
  <c r="L2391" i="2"/>
  <c r="Q2391" i="2" l="1"/>
  <c r="M2392" i="2"/>
  <c r="S2391" i="2" a="1"/>
  <c r="S2391" i="2" s="1"/>
  <c r="F2391" i="2" s="1"/>
  <c r="R2391" i="2"/>
  <c r="H2392" i="2" s="1" a="1"/>
  <c r="H2392" i="2" s="1"/>
  <c r="N2392" i="2"/>
  <c r="K2392" i="2" l="1"/>
  <c r="O2392" i="2" l="1"/>
  <c r="P2392" i="2"/>
  <c r="E2392" i="2"/>
  <c r="L2392" i="2"/>
  <c r="N2393" i="2" l="1"/>
  <c r="R2392" i="2"/>
  <c r="Q2392" i="2"/>
  <c r="M2393" i="2"/>
  <c r="K2393" i="2" s="1"/>
  <c r="S2392" i="2" a="1"/>
  <c r="S2392" i="2" s="1"/>
  <c r="F2392" i="2" s="1"/>
  <c r="H2393" i="2" l="1" a="1"/>
  <c r="H2393" i="2" s="1"/>
  <c r="O2393" i="2"/>
  <c r="E2393" i="2"/>
  <c r="P2393" i="2"/>
  <c r="L2393" i="2"/>
  <c r="R2393" i="2" l="1"/>
  <c r="N2394" i="2"/>
  <c r="Q2393" i="2"/>
  <c r="S2393" i="2" a="1"/>
  <c r="S2393" i="2" s="1"/>
  <c r="F2393" i="2" s="1"/>
  <c r="M2394" i="2"/>
  <c r="K2394" i="2" s="1"/>
  <c r="H2394" i="2" l="1" a="1"/>
  <c r="H2394" i="2" s="1"/>
  <c r="E2394" i="2"/>
  <c r="O2394" i="2"/>
  <c r="P2394" i="2"/>
  <c r="L2394" i="2"/>
  <c r="R2394" i="2" l="1"/>
  <c r="N2395" i="2"/>
  <c r="Q2394" i="2"/>
  <c r="M2395" i="2"/>
  <c r="K2395" i="2" s="1"/>
  <c r="S2394" i="2" a="1"/>
  <c r="S2394" i="2" s="1"/>
  <c r="F2394" i="2" s="1"/>
  <c r="E2395" i="2" l="1"/>
  <c r="P2395" i="2"/>
  <c r="O2395" i="2"/>
  <c r="L2395" i="2"/>
  <c r="H2395" i="2" a="1"/>
  <c r="H2395" i="2" s="1"/>
  <c r="Q2395" i="2" l="1"/>
  <c r="S2395" i="2" a="1"/>
  <c r="S2395" i="2" s="1"/>
  <c r="F2395" i="2" s="1"/>
  <c r="M2396" i="2"/>
  <c r="R2395" i="2"/>
  <c r="H2396" i="2" s="1" a="1"/>
  <c r="H2396" i="2" s="1"/>
  <c r="N2396" i="2"/>
  <c r="K2396" i="2" l="1"/>
  <c r="E2396" i="2" l="1"/>
  <c r="P2396" i="2"/>
  <c r="O2396" i="2"/>
  <c r="L2396" i="2"/>
  <c r="Q2396" i="2" l="1"/>
  <c r="S2396" i="2" a="1"/>
  <c r="S2396" i="2" s="1"/>
  <c r="F2396" i="2" s="1"/>
  <c r="M2397" i="2"/>
  <c r="R2396" i="2"/>
  <c r="H2397" i="2" s="1" a="1"/>
  <c r="H2397" i="2" s="1"/>
  <c r="N2397" i="2"/>
  <c r="K2397" i="2" l="1"/>
  <c r="E2397" i="2" l="1"/>
  <c r="P2397" i="2"/>
  <c r="O2397" i="2"/>
  <c r="L2397" i="2"/>
  <c r="N2398" i="2" l="1"/>
  <c r="R2397" i="2"/>
  <c r="Q2397" i="2"/>
  <c r="M2398" i="2"/>
  <c r="K2398" i="2" s="1"/>
  <c r="S2397" i="2" a="1"/>
  <c r="S2397" i="2" s="1"/>
  <c r="F2397" i="2" s="1"/>
  <c r="H2398" i="2" l="1" a="1"/>
  <c r="H2398" i="2" s="1"/>
  <c r="E2398" i="2"/>
  <c r="P2398" i="2"/>
  <c r="O2398" i="2"/>
  <c r="L2398" i="2"/>
  <c r="R2398" i="2" l="1"/>
  <c r="N2399" i="2"/>
  <c r="Q2398" i="2"/>
  <c r="M2399" i="2"/>
  <c r="K2399" i="2" s="1"/>
  <c r="S2398" i="2" a="1"/>
  <c r="S2398" i="2" s="1"/>
  <c r="F2398" i="2" s="1"/>
  <c r="E2399" i="2" l="1"/>
  <c r="O2399" i="2"/>
  <c r="P2399" i="2"/>
  <c r="L2399" i="2"/>
  <c r="H2399" i="2" a="1"/>
  <c r="H2399" i="2" s="1"/>
  <c r="N2400" i="2" l="1"/>
  <c r="R2399" i="2"/>
  <c r="Q2399" i="2"/>
  <c r="S2399" i="2" a="1"/>
  <c r="S2399" i="2" s="1"/>
  <c r="F2399" i="2" s="1"/>
  <c r="M2400" i="2"/>
  <c r="K2400" i="2" s="1"/>
  <c r="H2400" i="2" l="1" a="1"/>
  <c r="H2400" i="2" s="1"/>
  <c r="E2400" i="2"/>
  <c r="O2400" i="2"/>
  <c r="P2400" i="2"/>
  <c r="L2400" i="2"/>
  <c r="N2401" i="2" l="1"/>
  <c r="R2400" i="2"/>
  <c r="M2401" i="2"/>
  <c r="K2401" i="2" s="1"/>
  <c r="S2400" i="2" a="1"/>
  <c r="S2400" i="2" s="1"/>
  <c r="F2400" i="2" s="1"/>
  <c r="Q2400" i="2"/>
  <c r="O2401" i="2" l="1"/>
  <c r="E2401" i="2"/>
  <c r="P2401" i="2"/>
  <c r="L2401" i="2"/>
  <c r="H2401" i="2" a="1"/>
  <c r="H2401" i="2" s="1"/>
  <c r="R2401" i="2" l="1"/>
  <c r="N2402" i="2"/>
  <c r="Q2401" i="2"/>
  <c r="M2402" i="2"/>
  <c r="K2402" i="2" s="1"/>
  <c r="S2401" i="2" a="1"/>
  <c r="S2401" i="2" s="1"/>
  <c r="F2401" i="2" s="1"/>
  <c r="E2402" i="2" l="1"/>
  <c r="P2402" i="2"/>
  <c r="O2402" i="2"/>
  <c r="L2402" i="2"/>
  <c r="H2402" i="2" a="1"/>
  <c r="H2402" i="2" s="1"/>
  <c r="S2402" i="2" l="1" a="1"/>
  <c r="S2402" i="2" s="1"/>
  <c r="F2402" i="2" s="1"/>
  <c r="M2403" i="2"/>
  <c r="Q2402" i="2"/>
  <c r="N2403" i="2"/>
  <c r="R2402" i="2"/>
  <c r="H2403" i="2" s="1" a="1"/>
  <c r="H2403" i="2" s="1"/>
  <c r="K2403" i="2" l="1"/>
  <c r="E2403" i="2" l="1"/>
  <c r="O2403" i="2"/>
  <c r="P2403" i="2"/>
  <c r="L2403" i="2"/>
  <c r="N2404" i="2" l="1"/>
  <c r="R2403" i="2"/>
  <c r="M2404" i="2"/>
  <c r="K2404" i="2" s="1"/>
  <c r="Q2403" i="2"/>
  <c r="H2404" i="2" s="1" a="1"/>
  <c r="H2404" i="2" s="1"/>
  <c r="S2403" i="2" a="1"/>
  <c r="S2403" i="2" s="1"/>
  <c r="F2403" i="2" s="1"/>
  <c r="P2404" i="2" l="1"/>
  <c r="O2404" i="2"/>
  <c r="E2404" i="2"/>
  <c r="L2404" i="2"/>
  <c r="Q2404" i="2" l="1"/>
  <c r="S2404" i="2" a="1"/>
  <c r="S2404" i="2" s="1"/>
  <c r="F2404" i="2" s="1"/>
  <c r="M2405" i="2"/>
  <c r="N2405" i="2"/>
  <c r="R2404" i="2"/>
  <c r="K2405" i="2" l="1"/>
  <c r="L2405" i="2" s="1"/>
  <c r="H2405" i="2" a="1"/>
  <c r="H2405" i="2" s="1"/>
  <c r="E2405" i="2"/>
  <c r="O2405" i="2"/>
  <c r="P2405" i="2"/>
  <c r="N2406" i="2" l="1"/>
  <c r="R2405" i="2"/>
  <c r="S2405" i="2" a="1"/>
  <c r="S2405" i="2" s="1"/>
  <c r="F2405" i="2" s="1"/>
  <c r="M2406" i="2"/>
  <c r="K2406" i="2" s="1"/>
  <c r="Q2405" i="2"/>
  <c r="H2406" i="2" l="1" a="1"/>
  <c r="H2406" i="2" s="1"/>
  <c r="P2406" i="2"/>
  <c r="O2406" i="2"/>
  <c r="E2406" i="2"/>
  <c r="L2406" i="2"/>
  <c r="Q2406" i="2" l="1"/>
  <c r="S2406" i="2" a="1"/>
  <c r="S2406" i="2" s="1"/>
  <c r="F2406" i="2" s="1"/>
  <c r="M2407" i="2"/>
  <c r="R2406" i="2"/>
  <c r="N2407" i="2"/>
  <c r="H2407" i="2" l="1" a="1"/>
  <c r="H2407" i="2" s="1"/>
  <c r="K2407" i="2"/>
  <c r="E2407" i="2" l="1"/>
  <c r="P2407" i="2"/>
  <c r="O2407" i="2"/>
  <c r="L2407" i="2"/>
  <c r="Q2407" i="2" l="1"/>
  <c r="M2408" i="2"/>
  <c r="S2407" i="2" a="1"/>
  <c r="S2407" i="2" s="1"/>
  <c r="F2407" i="2" s="1"/>
  <c r="R2407" i="2"/>
  <c r="H2408" i="2" s="1" a="1"/>
  <c r="H2408" i="2" s="1"/>
  <c r="N2408" i="2"/>
  <c r="K2408" i="2" l="1"/>
  <c r="E2408" i="2" l="1"/>
  <c r="O2408" i="2"/>
  <c r="P2408" i="2"/>
  <c r="L2408" i="2"/>
  <c r="Q2408" i="2" l="1"/>
  <c r="M2409" i="2"/>
  <c r="S2408" i="2" a="1"/>
  <c r="S2408" i="2" s="1"/>
  <c r="F2408" i="2" s="1"/>
  <c r="N2409" i="2"/>
  <c r="R2408" i="2"/>
  <c r="H2409" i="2" s="1" a="1"/>
  <c r="H2409" i="2" s="1"/>
  <c r="K2409" i="2" l="1"/>
  <c r="P2409" i="2" l="1"/>
  <c r="E2409" i="2"/>
  <c r="O2409" i="2"/>
  <c r="L2409" i="2"/>
  <c r="Q2409" i="2" l="1"/>
  <c r="S2409" i="2" a="1"/>
  <c r="S2409" i="2" s="1"/>
  <c r="F2409" i="2" s="1"/>
  <c r="M2410" i="2"/>
  <c r="R2409" i="2"/>
  <c r="H2410" i="2" s="1" a="1"/>
  <c r="H2410" i="2" s="1"/>
  <c r="N2410" i="2"/>
  <c r="K2410" i="2" l="1"/>
  <c r="E2410" i="2" l="1"/>
  <c r="P2410" i="2"/>
  <c r="O2410" i="2"/>
  <c r="L2410" i="2"/>
  <c r="Q2410" i="2" l="1"/>
  <c r="M2411" i="2"/>
  <c r="S2410" i="2" a="1"/>
  <c r="S2410" i="2" s="1"/>
  <c r="F2410" i="2" s="1"/>
  <c r="N2411" i="2"/>
  <c r="R2410" i="2"/>
  <c r="H2411" i="2" s="1" a="1"/>
  <c r="H2411" i="2" s="1"/>
  <c r="K2411" i="2" l="1"/>
  <c r="P2411" i="2" l="1"/>
  <c r="E2411" i="2"/>
  <c r="O2411" i="2"/>
  <c r="L2411" i="2"/>
  <c r="Q2411" i="2" l="1"/>
  <c r="M2412" i="2"/>
  <c r="S2411" i="2" a="1"/>
  <c r="S2411" i="2" s="1"/>
  <c r="F2411" i="2" s="1"/>
  <c r="R2411" i="2"/>
  <c r="H2412" i="2" s="1" a="1"/>
  <c r="H2412" i="2" s="1"/>
  <c r="N2412" i="2"/>
  <c r="K2412" i="2" l="1"/>
  <c r="E2412" i="2" l="1"/>
  <c r="O2412" i="2"/>
  <c r="P2412" i="2"/>
  <c r="L2412" i="2"/>
  <c r="Q2412" i="2" l="1"/>
  <c r="M2413" i="2"/>
  <c r="S2412" i="2" a="1"/>
  <c r="S2412" i="2" s="1"/>
  <c r="F2412" i="2" s="1"/>
  <c r="N2413" i="2"/>
  <c r="R2412" i="2"/>
  <c r="H2413" i="2" s="1" a="1"/>
  <c r="H2413" i="2" s="1"/>
  <c r="K2413" i="2" l="1"/>
  <c r="E2413" i="2" l="1"/>
  <c r="O2413" i="2"/>
  <c r="P2413" i="2"/>
  <c r="L2413" i="2"/>
  <c r="N2414" i="2" l="1"/>
  <c r="R2413" i="2"/>
  <c r="S2413" i="2" a="1"/>
  <c r="S2413" i="2" s="1"/>
  <c r="F2413" i="2" s="1"/>
  <c r="M2414" i="2"/>
  <c r="K2414" i="2" s="1"/>
  <c r="Q2413" i="2"/>
  <c r="H2414" i="2" l="1" a="1"/>
  <c r="H2414" i="2" s="1"/>
  <c r="E2414" i="2"/>
  <c r="O2414" i="2"/>
  <c r="P2414" i="2"/>
  <c r="L2414" i="2"/>
  <c r="N2415" i="2" l="1"/>
  <c r="R2414" i="2"/>
  <c r="Q2414" i="2"/>
  <c r="M2415" i="2"/>
  <c r="K2415" i="2" s="1"/>
  <c r="S2414" i="2" a="1"/>
  <c r="S2414" i="2" s="1"/>
  <c r="F2414" i="2" s="1"/>
  <c r="H2415" i="2" l="1" a="1"/>
  <c r="H2415" i="2" s="1"/>
  <c r="E2415" i="2"/>
  <c r="P2415" i="2"/>
  <c r="O2415" i="2"/>
  <c r="L2415" i="2"/>
  <c r="R2415" i="2" l="1"/>
  <c r="N2416" i="2"/>
  <c r="Q2415" i="2"/>
  <c r="M2416" i="2"/>
  <c r="K2416" i="2" s="1"/>
  <c r="S2415" i="2" a="1"/>
  <c r="S2415" i="2" s="1"/>
  <c r="F2415" i="2" s="1"/>
  <c r="E2416" i="2" l="1"/>
  <c r="O2416" i="2"/>
  <c r="P2416" i="2"/>
  <c r="L2416" i="2"/>
  <c r="H2416" i="2" a="1"/>
  <c r="H2416" i="2" s="1"/>
  <c r="R2416" i="2" l="1"/>
  <c r="N2417" i="2"/>
  <c r="Q2416" i="2"/>
  <c r="M2417" i="2"/>
  <c r="K2417" i="2" s="1"/>
  <c r="S2416" i="2" a="1"/>
  <c r="S2416" i="2" s="1"/>
  <c r="F2416" i="2" s="1"/>
  <c r="E2417" i="2" l="1"/>
  <c r="O2417" i="2"/>
  <c r="P2417" i="2"/>
  <c r="L2417" i="2"/>
  <c r="H2417" i="2" a="1"/>
  <c r="H2417" i="2" s="1"/>
  <c r="N2418" i="2" l="1"/>
  <c r="R2417" i="2"/>
  <c r="Q2417" i="2"/>
  <c r="M2418" i="2"/>
  <c r="K2418" i="2" s="1"/>
  <c r="S2417" i="2" a="1"/>
  <c r="S2417" i="2" s="1"/>
  <c r="F2417" i="2" s="1"/>
  <c r="E2418" i="2" l="1"/>
  <c r="P2418" i="2"/>
  <c r="O2418" i="2"/>
  <c r="L2418" i="2"/>
  <c r="H2418" i="2" a="1"/>
  <c r="H2418" i="2" s="1"/>
  <c r="Q2418" i="2" l="1"/>
  <c r="M2419" i="2"/>
  <c r="S2418" i="2" a="1"/>
  <c r="S2418" i="2" s="1"/>
  <c r="F2418" i="2" s="1"/>
  <c r="N2419" i="2"/>
  <c r="R2418" i="2"/>
  <c r="H2419" i="2" s="1" a="1"/>
  <c r="H2419" i="2" s="1"/>
  <c r="K2419" i="2" l="1"/>
  <c r="P2419" i="2" l="1"/>
  <c r="O2419" i="2"/>
  <c r="E2419" i="2"/>
  <c r="L2419" i="2"/>
  <c r="Q2419" i="2" l="1"/>
  <c r="S2419" i="2" a="1"/>
  <c r="S2419" i="2" s="1"/>
  <c r="F2419" i="2" s="1"/>
  <c r="M2420" i="2"/>
  <c r="R2419" i="2"/>
  <c r="H2420" i="2" s="1" a="1"/>
  <c r="H2420" i="2" s="1"/>
  <c r="N2420" i="2"/>
  <c r="K2420" i="2" l="1"/>
  <c r="E2420" i="2" l="1"/>
  <c r="O2420" i="2"/>
  <c r="P2420" i="2"/>
  <c r="L2420" i="2"/>
  <c r="Q2420" i="2" l="1"/>
  <c r="M2421" i="2"/>
  <c r="S2420" i="2" a="1"/>
  <c r="S2420" i="2" s="1"/>
  <c r="F2420" i="2" s="1"/>
  <c r="R2420" i="2"/>
  <c r="H2421" i="2" s="1" a="1"/>
  <c r="H2421" i="2" s="1"/>
  <c r="N2421" i="2"/>
  <c r="K2421" i="2" l="1"/>
  <c r="O2421" i="2" l="1"/>
  <c r="E2421" i="2"/>
  <c r="P2421" i="2"/>
  <c r="L2421" i="2"/>
  <c r="N2422" i="2" l="1"/>
  <c r="R2421" i="2"/>
  <c r="Q2421" i="2"/>
  <c r="S2421" i="2" a="1"/>
  <c r="S2421" i="2" s="1"/>
  <c r="F2421" i="2" s="1"/>
  <c r="M2422" i="2"/>
  <c r="K2422" i="2" s="1"/>
  <c r="H2422" i="2" l="1" a="1"/>
  <c r="H2422" i="2" s="1"/>
  <c r="E2422" i="2"/>
  <c r="P2422" i="2"/>
  <c r="O2422" i="2"/>
  <c r="L2422" i="2"/>
  <c r="R2422" i="2" l="1"/>
  <c r="N2423" i="2"/>
  <c r="Q2422" i="2"/>
  <c r="M2423" i="2"/>
  <c r="K2423" i="2" s="1"/>
  <c r="S2422" i="2" a="1"/>
  <c r="S2422" i="2" s="1"/>
  <c r="F2422" i="2" s="1"/>
  <c r="O2423" i="2" l="1"/>
  <c r="E2423" i="2"/>
  <c r="P2423" i="2"/>
  <c r="L2423" i="2"/>
  <c r="H2423" i="2" a="1"/>
  <c r="H2423" i="2" s="1"/>
  <c r="N2424" i="2" l="1"/>
  <c r="R2423" i="2"/>
  <c r="Q2423" i="2"/>
  <c r="S2423" i="2" a="1"/>
  <c r="S2423" i="2" s="1"/>
  <c r="F2423" i="2" s="1"/>
  <c r="M2424" i="2"/>
  <c r="K2424" i="2" s="1"/>
  <c r="H2424" i="2" l="1" a="1"/>
  <c r="H2424" i="2" s="1"/>
  <c r="E2424" i="2"/>
  <c r="O2424" i="2"/>
  <c r="P2424" i="2"/>
  <c r="L2424" i="2"/>
  <c r="N2425" i="2" l="1"/>
  <c r="R2424" i="2"/>
  <c r="Q2424" i="2"/>
  <c r="S2424" i="2" a="1"/>
  <c r="S2424" i="2" s="1"/>
  <c r="F2424" i="2" s="1"/>
  <c r="M2425" i="2"/>
  <c r="K2425" i="2" s="1"/>
  <c r="E2425" i="2" l="1"/>
  <c r="P2425" i="2"/>
  <c r="O2425" i="2"/>
  <c r="L2425" i="2"/>
  <c r="H2425" i="2" a="1"/>
  <c r="H2425" i="2" s="1"/>
  <c r="Q2425" i="2" l="1"/>
  <c r="M2426" i="2"/>
  <c r="S2425" i="2" a="1"/>
  <c r="S2425" i="2" s="1"/>
  <c r="F2425" i="2" s="1"/>
  <c r="N2426" i="2"/>
  <c r="R2425" i="2"/>
  <c r="H2426" i="2" s="1" a="1"/>
  <c r="H2426" i="2" s="1"/>
  <c r="K2426" i="2" l="1"/>
  <c r="E2426" i="2" l="1"/>
  <c r="O2426" i="2"/>
  <c r="P2426" i="2"/>
  <c r="L2426" i="2"/>
  <c r="R2426" i="2" l="1"/>
  <c r="N2427" i="2"/>
  <c r="Q2426" i="2"/>
  <c r="M2427" i="2"/>
  <c r="K2427" i="2" s="1"/>
  <c r="S2426" i="2" a="1"/>
  <c r="S2426" i="2" s="1"/>
  <c r="F2426" i="2" s="1"/>
  <c r="E2427" i="2" l="1"/>
  <c r="P2427" i="2"/>
  <c r="O2427" i="2"/>
  <c r="L2427" i="2"/>
  <c r="H2427" i="2" a="1"/>
  <c r="H2427" i="2" s="1"/>
  <c r="Q2427" i="2" l="1"/>
  <c r="S2427" i="2" a="1"/>
  <c r="S2427" i="2" s="1"/>
  <c r="F2427" i="2" s="1"/>
  <c r="M2428" i="2"/>
  <c r="R2427" i="2"/>
  <c r="H2428" i="2" s="1" a="1"/>
  <c r="H2428" i="2" s="1"/>
  <c r="N2428" i="2"/>
  <c r="K2428" i="2" l="1"/>
  <c r="O2428" i="2" l="1"/>
  <c r="P2428" i="2"/>
  <c r="E2428" i="2"/>
  <c r="L2428" i="2"/>
  <c r="R2428" i="2" l="1"/>
  <c r="N2429" i="2"/>
  <c r="Q2428" i="2"/>
  <c r="M2429" i="2"/>
  <c r="K2429" i="2" s="1"/>
  <c r="S2428" i="2" a="1"/>
  <c r="S2428" i="2" s="1"/>
  <c r="F2428" i="2" s="1"/>
  <c r="P2429" i="2" l="1"/>
  <c r="O2429" i="2"/>
  <c r="E2429" i="2"/>
  <c r="L2429" i="2"/>
  <c r="H2429" i="2" a="1"/>
  <c r="H2429" i="2" s="1"/>
  <c r="Q2429" i="2" l="1"/>
  <c r="S2429" i="2" a="1"/>
  <c r="S2429" i="2" s="1"/>
  <c r="F2429" i="2" s="1"/>
  <c r="M2430" i="2"/>
  <c r="N2430" i="2"/>
  <c r="R2429" i="2"/>
  <c r="H2430" i="2" s="1" a="1"/>
  <c r="H2430" i="2" s="1"/>
  <c r="K2430" i="2" l="1"/>
  <c r="E2430" i="2" l="1"/>
  <c r="P2430" i="2"/>
  <c r="O2430" i="2"/>
  <c r="L2430" i="2"/>
  <c r="N2431" i="2" l="1"/>
  <c r="R2430" i="2"/>
  <c r="Q2430" i="2"/>
  <c r="S2430" i="2" a="1"/>
  <c r="S2430" i="2" s="1"/>
  <c r="F2430" i="2" s="1"/>
  <c r="M2431" i="2"/>
  <c r="K2431" i="2" s="1"/>
  <c r="E2431" i="2" l="1"/>
  <c r="O2431" i="2"/>
  <c r="P2431" i="2"/>
  <c r="L2431" i="2"/>
  <c r="H2431" i="2" a="1"/>
  <c r="H2431" i="2" s="1"/>
  <c r="R2431" i="2" l="1"/>
  <c r="N2432" i="2"/>
  <c r="Q2431" i="2"/>
  <c r="S2431" i="2" a="1"/>
  <c r="S2431" i="2" s="1"/>
  <c r="F2431" i="2" s="1"/>
  <c r="M2432" i="2"/>
  <c r="K2432" i="2" s="1"/>
  <c r="H2432" i="2" l="1" a="1"/>
  <c r="H2432" i="2" s="1"/>
  <c r="P2432" i="2"/>
  <c r="E2432" i="2"/>
  <c r="O2432" i="2"/>
  <c r="L2432" i="2"/>
  <c r="Q2432" i="2" l="1"/>
  <c r="M2433" i="2"/>
  <c r="S2432" i="2" a="1"/>
  <c r="S2432" i="2" s="1"/>
  <c r="F2432" i="2" s="1"/>
  <c r="N2433" i="2"/>
  <c r="R2432" i="2"/>
  <c r="H2433" i="2" s="1" a="1"/>
  <c r="H2433" i="2" s="1"/>
  <c r="K2433" i="2" l="1"/>
  <c r="E2433" i="2" l="1"/>
  <c r="O2433" i="2"/>
  <c r="P2433" i="2"/>
  <c r="L2433" i="2"/>
  <c r="N2434" i="2" l="1"/>
  <c r="R2433" i="2"/>
  <c r="Q2433" i="2"/>
  <c r="M2434" i="2"/>
  <c r="K2434" i="2" s="1"/>
  <c r="S2433" i="2" a="1"/>
  <c r="S2433" i="2" s="1"/>
  <c r="F2433" i="2" s="1"/>
  <c r="E2434" i="2" l="1"/>
  <c r="P2434" i="2"/>
  <c r="O2434" i="2"/>
  <c r="L2434" i="2"/>
  <c r="H2434" i="2" a="1"/>
  <c r="H2434" i="2" s="1"/>
  <c r="R2434" i="2" l="1"/>
  <c r="N2435" i="2"/>
  <c r="Q2434" i="2"/>
  <c r="S2434" i="2" a="1"/>
  <c r="S2434" i="2" s="1"/>
  <c r="F2434" i="2" s="1"/>
  <c r="M2435" i="2"/>
  <c r="K2435" i="2" s="1"/>
  <c r="O2435" i="2" l="1"/>
  <c r="P2435" i="2"/>
  <c r="E2435" i="2"/>
  <c r="L2435" i="2"/>
  <c r="H2435" i="2" a="1"/>
  <c r="H2435" i="2" s="1"/>
  <c r="R2435" i="2" l="1"/>
  <c r="N2436" i="2"/>
  <c r="Q2435" i="2"/>
  <c r="S2435" i="2" a="1"/>
  <c r="S2435" i="2" s="1"/>
  <c r="F2435" i="2" s="1"/>
  <c r="M2436" i="2"/>
  <c r="K2436" i="2" s="1"/>
  <c r="E2436" i="2" l="1"/>
  <c r="P2436" i="2"/>
  <c r="O2436" i="2"/>
  <c r="L2436" i="2"/>
  <c r="H2436" i="2" a="1"/>
  <c r="H2436" i="2" s="1"/>
  <c r="R2436" i="2" l="1"/>
  <c r="N2437" i="2"/>
  <c r="Q2436" i="2"/>
  <c r="M2437" i="2"/>
  <c r="K2437" i="2" s="1"/>
  <c r="S2436" i="2" a="1"/>
  <c r="S2436" i="2" s="1"/>
  <c r="F2436" i="2" s="1"/>
  <c r="P2437" i="2" l="1"/>
  <c r="E2437" i="2"/>
  <c r="O2437" i="2"/>
  <c r="L2437" i="2"/>
  <c r="H2437" i="2" a="1"/>
  <c r="H2437" i="2" s="1"/>
  <c r="Q2437" i="2" l="1"/>
  <c r="M2438" i="2"/>
  <c r="S2437" i="2" a="1"/>
  <c r="S2437" i="2" s="1"/>
  <c r="F2437" i="2" s="1"/>
  <c r="R2437" i="2"/>
  <c r="H2438" i="2" s="1" a="1"/>
  <c r="H2438" i="2" s="1"/>
  <c r="N2438" i="2"/>
  <c r="K2438" i="2" l="1"/>
  <c r="E2438" i="2" l="1"/>
  <c r="O2438" i="2"/>
  <c r="P2438" i="2"/>
  <c r="L2438" i="2"/>
  <c r="Q2438" i="2" l="1"/>
  <c r="S2438" i="2" a="1"/>
  <c r="S2438" i="2" s="1"/>
  <c r="F2438" i="2" s="1"/>
  <c r="M2439" i="2"/>
  <c r="R2438" i="2"/>
  <c r="H2439" i="2" s="1" a="1"/>
  <c r="H2439" i="2" s="1"/>
  <c r="N2439" i="2"/>
  <c r="K2439" i="2" l="1"/>
  <c r="P2439" i="2" l="1"/>
  <c r="E2439" i="2"/>
  <c r="O2439" i="2"/>
  <c r="L2439" i="2"/>
  <c r="Q2439" i="2" l="1"/>
  <c r="S2439" i="2" a="1"/>
  <c r="S2439" i="2" s="1"/>
  <c r="F2439" i="2" s="1"/>
  <c r="M2440" i="2"/>
  <c r="N2440" i="2"/>
  <c r="R2439" i="2"/>
  <c r="H2440" i="2" s="1" a="1"/>
  <c r="H2440" i="2" s="1"/>
  <c r="K2440" i="2" l="1"/>
  <c r="E2440" i="2" l="1"/>
  <c r="O2440" i="2"/>
  <c r="P2440" i="2"/>
  <c r="L2440" i="2"/>
  <c r="N2441" i="2" l="1"/>
  <c r="R2440" i="2"/>
  <c r="Q2440" i="2"/>
  <c r="M2441" i="2"/>
  <c r="K2441" i="2" s="1"/>
  <c r="S2440" i="2" a="1"/>
  <c r="S2440" i="2" s="1"/>
  <c r="F2440" i="2" s="1"/>
  <c r="H2441" i="2" l="1" a="1"/>
  <c r="H2441" i="2" s="1"/>
  <c r="O2441" i="2"/>
  <c r="E2441" i="2"/>
  <c r="P2441" i="2"/>
  <c r="L2441" i="2"/>
  <c r="R2441" i="2" l="1"/>
  <c r="N2442" i="2"/>
  <c r="Q2441" i="2"/>
  <c r="M2442" i="2"/>
  <c r="K2442" i="2" s="1"/>
  <c r="S2441" i="2" a="1"/>
  <c r="S2441" i="2" s="1"/>
  <c r="F2441" i="2" s="1"/>
  <c r="P2442" i="2" l="1"/>
  <c r="E2442" i="2"/>
  <c r="O2442" i="2"/>
  <c r="L2442" i="2"/>
  <c r="H2442" i="2" a="1"/>
  <c r="H2442" i="2" s="1"/>
  <c r="Q2442" i="2" l="1"/>
  <c r="S2442" i="2" a="1"/>
  <c r="S2442" i="2" s="1"/>
  <c r="F2442" i="2" s="1"/>
  <c r="M2443" i="2"/>
  <c r="R2442" i="2"/>
  <c r="H2443" i="2" s="1" a="1"/>
  <c r="H2443" i="2" s="1"/>
  <c r="N2443" i="2"/>
  <c r="K2443" i="2" l="1"/>
  <c r="E2443" i="2" l="1"/>
  <c r="P2443" i="2"/>
  <c r="O2443" i="2"/>
  <c r="L2443" i="2"/>
  <c r="R2443" i="2" l="1"/>
  <c r="N2444" i="2"/>
  <c r="Q2443" i="2"/>
  <c r="M2444" i="2"/>
  <c r="K2444" i="2" s="1"/>
  <c r="S2443" i="2" a="1"/>
  <c r="S2443" i="2" s="1"/>
  <c r="F2443" i="2" s="1"/>
  <c r="E2444" i="2" l="1"/>
  <c r="O2444" i="2"/>
  <c r="P2444" i="2"/>
  <c r="L2444" i="2"/>
  <c r="H2444" i="2" a="1"/>
  <c r="H2444" i="2" s="1"/>
  <c r="M2445" i="2" l="1"/>
  <c r="Q2444" i="2"/>
  <c r="S2444" i="2" a="1"/>
  <c r="S2444" i="2" s="1"/>
  <c r="F2444" i="2" s="1"/>
  <c r="N2445" i="2"/>
  <c r="R2444" i="2"/>
  <c r="H2445" i="2" s="1" a="1"/>
  <c r="H2445" i="2" s="1"/>
  <c r="K2445" i="2" l="1"/>
  <c r="P2445" i="2" l="1"/>
  <c r="E2445" i="2"/>
  <c r="O2445" i="2"/>
  <c r="L2445" i="2"/>
  <c r="Q2445" i="2" l="1"/>
  <c r="M2446" i="2"/>
  <c r="S2445" i="2" a="1"/>
  <c r="S2445" i="2" s="1"/>
  <c r="F2445" i="2" s="1"/>
  <c r="N2446" i="2"/>
  <c r="R2445" i="2"/>
  <c r="H2446" i="2" s="1" a="1"/>
  <c r="H2446" i="2" s="1"/>
  <c r="K2446" i="2" l="1"/>
  <c r="O2446" i="2" l="1"/>
  <c r="P2446" i="2"/>
  <c r="E2446" i="2"/>
  <c r="L2446" i="2"/>
  <c r="N2447" i="2" l="1"/>
  <c r="R2446" i="2"/>
  <c r="Q2446" i="2"/>
  <c r="M2447" i="2"/>
  <c r="K2447" i="2" s="1"/>
  <c r="S2446" i="2" a="1"/>
  <c r="S2446" i="2" s="1"/>
  <c r="F2446" i="2" s="1"/>
  <c r="E2447" i="2" l="1"/>
  <c r="O2447" i="2"/>
  <c r="P2447" i="2"/>
  <c r="L2447" i="2"/>
  <c r="H2447" i="2" a="1"/>
  <c r="H2447" i="2" s="1"/>
  <c r="Q2447" i="2" l="1"/>
  <c r="S2447" i="2" a="1"/>
  <c r="S2447" i="2" s="1"/>
  <c r="F2447" i="2" s="1"/>
  <c r="M2448" i="2"/>
  <c r="R2447" i="2"/>
  <c r="H2448" i="2" s="1" a="1"/>
  <c r="H2448" i="2" s="1"/>
  <c r="N2448" i="2"/>
  <c r="K2448" i="2" l="1"/>
  <c r="O2448" i="2" l="1"/>
  <c r="E2448" i="2"/>
  <c r="P2448" i="2"/>
  <c r="L2448" i="2"/>
  <c r="N2449" i="2" l="1"/>
  <c r="R2448" i="2"/>
  <c r="Q2448" i="2"/>
  <c r="M2449" i="2"/>
  <c r="K2449" i="2" s="1"/>
  <c r="S2448" i="2" a="1"/>
  <c r="S2448" i="2" s="1"/>
  <c r="F2448" i="2" s="1"/>
  <c r="H2449" i="2" l="1" a="1"/>
  <c r="H2449" i="2" s="1"/>
  <c r="P2449" i="2"/>
  <c r="E2449" i="2"/>
  <c r="O2449" i="2"/>
  <c r="L2449" i="2"/>
  <c r="Q2449" i="2" l="1"/>
  <c r="M2450" i="2"/>
  <c r="S2449" i="2" a="1"/>
  <c r="S2449" i="2" s="1"/>
  <c r="F2449" i="2" s="1"/>
  <c r="R2449" i="2"/>
  <c r="H2450" i="2" s="1" a="1"/>
  <c r="H2450" i="2" s="1"/>
  <c r="N2450" i="2"/>
  <c r="K2450" i="2" l="1"/>
  <c r="E2450" i="2" l="1"/>
  <c r="O2450" i="2"/>
  <c r="P2450" i="2"/>
  <c r="L2450" i="2"/>
  <c r="Q2450" i="2" l="1"/>
  <c r="S2450" i="2" a="1"/>
  <c r="S2450" i="2" s="1"/>
  <c r="F2450" i="2" s="1"/>
  <c r="M2451" i="2"/>
  <c r="N2451" i="2"/>
  <c r="R2450" i="2"/>
  <c r="H2451" i="2" s="1" a="1"/>
  <c r="H2451" i="2" s="1"/>
  <c r="K2451" i="2" l="1"/>
  <c r="E2451" i="2"/>
  <c r="O2451" i="2"/>
  <c r="P2451" i="2"/>
  <c r="L2451" i="2"/>
  <c r="R2451" i="2" l="1"/>
  <c r="N2452" i="2"/>
  <c r="Q2451" i="2"/>
  <c r="M2452" i="2"/>
  <c r="K2452" i="2" s="1"/>
  <c r="S2451" i="2" a="1"/>
  <c r="S2451" i="2" s="1"/>
  <c r="F2451" i="2" s="1"/>
  <c r="P2452" i="2" l="1"/>
  <c r="O2452" i="2"/>
  <c r="E2452" i="2"/>
  <c r="L2452" i="2"/>
  <c r="H2452" i="2" a="1"/>
  <c r="H2452" i="2" s="1"/>
  <c r="Q2452" i="2" l="1"/>
  <c r="S2452" i="2" a="1"/>
  <c r="S2452" i="2" s="1"/>
  <c r="F2452" i="2" s="1"/>
  <c r="M2453" i="2"/>
  <c r="K2453" i="2" s="1"/>
  <c r="N2453" i="2"/>
  <c r="R2452" i="2"/>
  <c r="H2453" i="2" s="1" a="1"/>
  <c r="H2453" i="2" s="1"/>
  <c r="E2453" i="2" l="1"/>
  <c r="O2453" i="2"/>
  <c r="P2453" i="2"/>
  <c r="L2453" i="2"/>
  <c r="Q2453" i="2" l="1"/>
  <c r="M2454" i="2"/>
  <c r="S2453" i="2" a="1"/>
  <c r="S2453" i="2" s="1"/>
  <c r="F2453" i="2" s="1"/>
  <c r="N2454" i="2"/>
  <c r="R2453" i="2"/>
  <c r="H2454" i="2" s="1" a="1"/>
  <c r="H2454" i="2" s="1"/>
  <c r="K2454" i="2" l="1"/>
  <c r="P2454" i="2" l="1"/>
  <c r="E2454" i="2"/>
  <c r="O2454" i="2"/>
  <c r="L2454" i="2"/>
  <c r="Q2454" i="2" l="1"/>
  <c r="S2454" i="2" a="1"/>
  <c r="S2454" i="2" s="1"/>
  <c r="F2454" i="2" s="1"/>
  <c r="M2455" i="2"/>
  <c r="R2454" i="2"/>
  <c r="H2455" i="2" s="1" a="1"/>
  <c r="H2455" i="2" s="1"/>
  <c r="N2455" i="2"/>
  <c r="K2455" i="2" l="1"/>
  <c r="P2455" i="2" l="1"/>
  <c r="E2455" i="2"/>
  <c r="O2455" i="2"/>
  <c r="L2455" i="2"/>
  <c r="Q2455" i="2" l="1"/>
  <c r="S2455" i="2" a="1"/>
  <c r="S2455" i="2" s="1"/>
  <c r="F2455" i="2" s="1"/>
  <c r="M2456" i="2"/>
  <c r="R2455" i="2"/>
  <c r="H2456" i="2" s="1" a="1"/>
  <c r="H2456" i="2" s="1"/>
  <c r="N2456" i="2"/>
  <c r="K2456" i="2" l="1"/>
  <c r="E2456" i="2" l="1"/>
  <c r="O2456" i="2"/>
  <c r="P2456" i="2"/>
  <c r="L2456" i="2"/>
  <c r="R2456" i="2" l="1"/>
  <c r="N2457" i="2"/>
  <c r="Q2456" i="2"/>
  <c r="M2457" i="2"/>
  <c r="K2457" i="2" s="1"/>
  <c r="S2456" i="2" a="1"/>
  <c r="S2456" i="2" s="1"/>
  <c r="F2456" i="2" s="1"/>
  <c r="E2457" i="2" l="1"/>
  <c r="P2457" i="2"/>
  <c r="O2457" i="2"/>
  <c r="L2457" i="2"/>
  <c r="H2457" i="2" a="1"/>
  <c r="H2457" i="2" s="1"/>
  <c r="Q2457" i="2" l="1"/>
  <c r="S2457" i="2" a="1"/>
  <c r="S2457" i="2" s="1"/>
  <c r="F2457" i="2" s="1"/>
  <c r="M2458" i="2"/>
  <c r="N2458" i="2"/>
  <c r="R2457" i="2"/>
  <c r="H2458" i="2" s="1" a="1"/>
  <c r="H2458" i="2" s="1"/>
  <c r="K2458" i="2" l="1"/>
  <c r="E2458" i="2"/>
  <c r="P2458" i="2"/>
  <c r="O2458" i="2"/>
  <c r="L2458" i="2"/>
  <c r="Q2458" i="2" l="1"/>
  <c r="M2459" i="2"/>
  <c r="S2458" i="2" a="1"/>
  <c r="S2458" i="2" s="1"/>
  <c r="F2458" i="2" s="1"/>
  <c r="R2458" i="2"/>
  <c r="H2459" i="2" s="1" a="1"/>
  <c r="H2459" i="2" s="1"/>
  <c r="N2459" i="2"/>
  <c r="K2459" i="2" l="1"/>
  <c r="E2459" i="2" l="1"/>
  <c r="O2459" i="2"/>
  <c r="P2459" i="2"/>
  <c r="L2459" i="2"/>
  <c r="N2460" i="2" l="1"/>
  <c r="R2459" i="2"/>
  <c r="Q2459" i="2"/>
  <c r="M2460" i="2"/>
  <c r="K2460" i="2" s="1"/>
  <c r="S2459" i="2" a="1"/>
  <c r="S2459" i="2" s="1"/>
  <c r="F2459" i="2" s="1"/>
  <c r="H2460" i="2" l="1" a="1"/>
  <c r="H2460" i="2" s="1"/>
  <c r="E2460" i="2"/>
  <c r="P2460" i="2"/>
  <c r="O2460" i="2"/>
  <c r="L2460" i="2"/>
  <c r="S2460" i="2" l="1" a="1"/>
  <c r="S2460" i="2" s="1"/>
  <c r="F2460" i="2" s="1"/>
  <c r="M2461" i="2"/>
  <c r="Q2460" i="2"/>
  <c r="R2460" i="2"/>
  <c r="N2461" i="2"/>
  <c r="H2461" i="2" l="1" a="1"/>
  <c r="H2461" i="2" s="1"/>
  <c r="K2461" i="2"/>
  <c r="O2461" i="2" l="1"/>
  <c r="P2461" i="2"/>
  <c r="E2461" i="2"/>
  <c r="L2461" i="2"/>
  <c r="R2461" i="2" l="1"/>
  <c r="N2462" i="2"/>
  <c r="Q2461" i="2"/>
  <c r="M2462" i="2"/>
  <c r="K2462" i="2" s="1"/>
  <c r="S2461" i="2" a="1"/>
  <c r="S2461" i="2" s="1"/>
  <c r="F2461" i="2" s="1"/>
  <c r="E2462" i="2" l="1"/>
  <c r="O2462" i="2"/>
  <c r="P2462" i="2"/>
  <c r="L2462" i="2"/>
  <c r="H2462" i="2" a="1"/>
  <c r="H2462" i="2" s="1"/>
  <c r="R2462" i="2" l="1"/>
  <c r="N2463" i="2"/>
  <c r="Q2462" i="2"/>
  <c r="M2463" i="2"/>
  <c r="K2463" i="2" s="1"/>
  <c r="S2462" i="2" a="1"/>
  <c r="S2462" i="2" s="1"/>
  <c r="F2462" i="2" s="1"/>
  <c r="E2463" i="2" l="1"/>
  <c r="O2463" i="2"/>
  <c r="P2463" i="2"/>
  <c r="L2463" i="2"/>
  <c r="H2463" i="2" a="1"/>
  <c r="H2463" i="2" s="1"/>
  <c r="R2463" i="2" l="1"/>
  <c r="N2464" i="2"/>
  <c r="Q2463" i="2"/>
  <c r="M2464" i="2"/>
  <c r="K2464" i="2" s="1"/>
  <c r="S2463" i="2" a="1"/>
  <c r="S2463" i="2" s="1"/>
  <c r="F2463" i="2" s="1"/>
  <c r="E2464" i="2" l="1"/>
  <c r="O2464" i="2"/>
  <c r="P2464" i="2"/>
  <c r="L2464" i="2"/>
  <c r="H2464" i="2" a="1"/>
  <c r="H2464" i="2" s="1"/>
  <c r="R2464" i="2" l="1"/>
  <c r="N2465" i="2"/>
  <c r="Q2464" i="2"/>
  <c r="S2464" i="2" a="1"/>
  <c r="S2464" i="2" s="1"/>
  <c r="F2464" i="2" s="1"/>
  <c r="M2465" i="2"/>
  <c r="K2465" i="2" s="1"/>
  <c r="P2465" i="2" l="1"/>
  <c r="E2465" i="2"/>
  <c r="O2465" i="2"/>
  <c r="L2465" i="2"/>
  <c r="H2465" i="2" a="1"/>
  <c r="H2465" i="2" s="1"/>
  <c r="Q2465" i="2" l="1"/>
  <c r="M2466" i="2"/>
  <c r="S2465" i="2" a="1"/>
  <c r="S2465" i="2" s="1"/>
  <c r="F2465" i="2" s="1"/>
  <c r="N2466" i="2"/>
  <c r="R2465" i="2"/>
  <c r="H2466" i="2" s="1" a="1"/>
  <c r="H2466" i="2" s="1"/>
  <c r="K2466" i="2" l="1"/>
  <c r="E2466" i="2" l="1"/>
  <c r="O2466" i="2"/>
  <c r="P2466" i="2"/>
  <c r="L2466" i="2"/>
  <c r="R2466" i="2" l="1"/>
  <c r="N2467" i="2"/>
  <c r="Q2466" i="2"/>
  <c r="M2467" i="2"/>
  <c r="K2467" i="2" s="1"/>
  <c r="S2466" i="2" a="1"/>
  <c r="S2466" i="2" s="1"/>
  <c r="F2466" i="2" s="1"/>
  <c r="P2467" i="2" l="1"/>
  <c r="E2467" i="2"/>
  <c r="O2467" i="2"/>
  <c r="L2467" i="2"/>
  <c r="H2467" i="2" a="1"/>
  <c r="H2467" i="2" s="1"/>
  <c r="Q2467" i="2" l="1"/>
  <c r="S2467" i="2" a="1"/>
  <c r="S2467" i="2" s="1"/>
  <c r="F2467" i="2" s="1"/>
  <c r="M2468" i="2"/>
  <c r="R2467" i="2"/>
  <c r="H2468" i="2" s="1" a="1"/>
  <c r="H2468" i="2" s="1"/>
  <c r="N2468" i="2"/>
  <c r="K2468" i="2" l="1"/>
  <c r="O2468" i="2" l="1"/>
  <c r="P2468" i="2"/>
  <c r="E2468" i="2"/>
  <c r="L2468" i="2"/>
  <c r="N2469" i="2" l="1"/>
  <c r="R2468" i="2"/>
  <c r="Q2468" i="2"/>
  <c r="S2468" i="2" a="1"/>
  <c r="S2468" i="2" s="1"/>
  <c r="F2468" i="2" s="1"/>
  <c r="M2469" i="2"/>
  <c r="K2469" i="2" s="1"/>
  <c r="H2469" i="2" l="1" a="1"/>
  <c r="H2469" i="2" s="1"/>
  <c r="E2469" i="2"/>
  <c r="O2469" i="2"/>
  <c r="P2469" i="2"/>
  <c r="L2469" i="2"/>
  <c r="R2469" i="2" l="1"/>
  <c r="N2470" i="2"/>
  <c r="Q2469" i="2"/>
  <c r="S2469" i="2" a="1"/>
  <c r="S2469" i="2" s="1"/>
  <c r="F2469" i="2" s="1"/>
  <c r="M2470" i="2"/>
  <c r="K2470" i="2" s="1"/>
  <c r="E2470" i="2" l="1"/>
  <c r="P2470" i="2"/>
  <c r="O2470" i="2"/>
  <c r="L2470" i="2"/>
  <c r="H2470" i="2" a="1"/>
  <c r="H2470" i="2" s="1"/>
  <c r="Q2470" i="2" l="1"/>
  <c r="M2471" i="2"/>
  <c r="S2470" i="2" a="1"/>
  <c r="S2470" i="2" s="1"/>
  <c r="F2470" i="2" s="1"/>
  <c r="N2471" i="2"/>
  <c r="R2470" i="2"/>
  <c r="H2471" i="2" s="1" a="1"/>
  <c r="H2471" i="2" s="1"/>
  <c r="K2471" i="2" l="1"/>
  <c r="E2471" i="2" l="1"/>
  <c r="O2471" i="2"/>
  <c r="P2471" i="2"/>
  <c r="L2471" i="2"/>
  <c r="Q2471" i="2" l="1"/>
  <c r="S2471" i="2" a="1"/>
  <c r="S2471" i="2" s="1"/>
  <c r="F2471" i="2" s="1"/>
  <c r="M2472" i="2"/>
  <c r="R2471" i="2"/>
  <c r="H2472" i="2" s="1" a="1"/>
  <c r="H2472" i="2" s="1"/>
  <c r="N2472" i="2"/>
  <c r="K2472" i="2" l="1"/>
  <c r="P2472" i="2" l="1"/>
  <c r="E2472" i="2"/>
  <c r="O2472" i="2"/>
  <c r="L2472" i="2"/>
  <c r="Q2472" i="2" l="1"/>
  <c r="S2472" i="2" a="1"/>
  <c r="S2472" i="2" s="1"/>
  <c r="F2472" i="2" s="1"/>
  <c r="M2473" i="2"/>
  <c r="N2473" i="2"/>
  <c r="R2472" i="2"/>
  <c r="H2473" i="2" s="1" a="1"/>
  <c r="H2473" i="2" s="1"/>
  <c r="K2473" i="2" l="1"/>
  <c r="E2473" i="2" l="1"/>
  <c r="O2473" i="2"/>
  <c r="P2473" i="2"/>
  <c r="L2473" i="2"/>
  <c r="Q2473" i="2" l="1"/>
  <c r="M2474" i="2"/>
  <c r="S2473" i="2" a="1"/>
  <c r="S2473" i="2" s="1"/>
  <c r="F2473" i="2" s="1"/>
  <c r="N2474" i="2"/>
  <c r="R2473" i="2"/>
  <c r="H2474" i="2" s="1" a="1"/>
  <c r="H2474" i="2" s="1"/>
  <c r="K2474" i="2" l="1"/>
  <c r="P2474" i="2" l="1"/>
  <c r="E2474" i="2"/>
  <c r="O2474" i="2"/>
  <c r="L2474" i="2"/>
  <c r="Q2474" i="2" l="1"/>
  <c r="S2474" i="2" a="1"/>
  <c r="S2474" i="2" s="1"/>
  <c r="F2474" i="2" s="1"/>
  <c r="M2475" i="2"/>
  <c r="R2474" i="2"/>
  <c r="H2475" i="2" s="1" a="1"/>
  <c r="H2475" i="2" s="1"/>
  <c r="N2475" i="2"/>
  <c r="K2475" i="2" l="1"/>
  <c r="E2475" i="2" l="1"/>
  <c r="P2475" i="2"/>
  <c r="O2475" i="2"/>
  <c r="L2475" i="2"/>
  <c r="R2475" i="2" l="1"/>
  <c r="N2476" i="2"/>
  <c r="Q2475" i="2"/>
  <c r="S2475" i="2" a="1"/>
  <c r="S2475" i="2" s="1"/>
  <c r="F2475" i="2" s="1"/>
  <c r="M2476" i="2"/>
  <c r="K2476" i="2" s="1"/>
  <c r="O2476" i="2" l="1"/>
  <c r="E2476" i="2"/>
  <c r="P2476" i="2"/>
  <c r="L2476" i="2"/>
  <c r="H2476" i="2" a="1"/>
  <c r="H2476" i="2" s="1"/>
  <c r="R2476" i="2" l="1"/>
  <c r="N2477" i="2"/>
  <c r="Q2476" i="2"/>
  <c r="M2477" i="2"/>
  <c r="K2477" i="2" s="1"/>
  <c r="S2476" i="2" a="1"/>
  <c r="S2476" i="2" s="1"/>
  <c r="F2476" i="2" s="1"/>
  <c r="E2477" i="2" l="1"/>
  <c r="O2477" i="2"/>
  <c r="P2477" i="2"/>
  <c r="L2477" i="2"/>
  <c r="H2477" i="2" a="1"/>
  <c r="H2477" i="2" s="1"/>
  <c r="Q2477" i="2" l="1"/>
  <c r="M2478" i="2"/>
  <c r="S2477" i="2" a="1"/>
  <c r="S2477" i="2" s="1"/>
  <c r="F2477" i="2" s="1"/>
  <c r="R2477" i="2"/>
  <c r="H2478" i="2" s="1" a="1"/>
  <c r="H2478" i="2" s="1"/>
  <c r="N2478" i="2"/>
  <c r="K2478" i="2" l="1"/>
  <c r="E2478" i="2" l="1"/>
  <c r="O2478" i="2"/>
  <c r="P2478" i="2"/>
  <c r="L2478" i="2"/>
  <c r="R2478" i="2" l="1"/>
  <c r="N2479" i="2"/>
  <c r="Q2478" i="2"/>
  <c r="S2478" i="2" a="1"/>
  <c r="S2478" i="2" s="1"/>
  <c r="F2478" i="2" s="1"/>
  <c r="M2479" i="2"/>
  <c r="K2479" i="2" s="1"/>
  <c r="O2479" i="2" l="1"/>
  <c r="E2479" i="2"/>
  <c r="P2479" i="2"/>
  <c r="L2479" i="2"/>
  <c r="H2479" i="2" a="1"/>
  <c r="H2479" i="2" s="1"/>
  <c r="N2480" i="2" l="1"/>
  <c r="R2479" i="2"/>
  <c r="Q2479" i="2"/>
  <c r="S2479" i="2" a="1"/>
  <c r="S2479" i="2" s="1"/>
  <c r="F2479" i="2" s="1"/>
  <c r="M2480" i="2"/>
  <c r="K2480" i="2" s="1"/>
  <c r="E2480" i="2" l="1"/>
  <c r="P2480" i="2"/>
  <c r="O2480" i="2"/>
  <c r="L2480" i="2"/>
  <c r="H2480" i="2" a="1"/>
  <c r="H2480" i="2" s="1"/>
  <c r="Q2480" i="2" l="1"/>
  <c r="S2480" i="2" a="1"/>
  <c r="S2480" i="2" s="1"/>
  <c r="F2480" i="2" s="1"/>
  <c r="M2481" i="2"/>
  <c r="N2481" i="2"/>
  <c r="R2480" i="2"/>
  <c r="H2481" i="2" s="1" a="1"/>
  <c r="H2481" i="2" s="1"/>
  <c r="K2481" i="2" l="1"/>
  <c r="E2481" i="2" l="1"/>
  <c r="P2481" i="2"/>
  <c r="O2481" i="2"/>
  <c r="L2481" i="2"/>
  <c r="Q2481" i="2" l="1"/>
  <c r="M2482" i="2"/>
  <c r="S2481" i="2" a="1"/>
  <c r="S2481" i="2" s="1"/>
  <c r="F2481" i="2" s="1"/>
  <c r="R2481" i="2"/>
  <c r="H2482" i="2" s="1" a="1"/>
  <c r="H2482" i="2" s="1"/>
  <c r="N2482" i="2"/>
  <c r="K2482" i="2" l="1"/>
  <c r="O2482" i="2" l="1"/>
  <c r="P2482" i="2"/>
  <c r="E2482" i="2"/>
  <c r="L2482" i="2"/>
  <c r="N2483" i="2" l="1"/>
  <c r="R2482" i="2"/>
  <c r="Q2482" i="2"/>
  <c r="M2483" i="2"/>
  <c r="K2483" i="2" s="1"/>
  <c r="S2482" i="2" a="1"/>
  <c r="S2482" i="2" s="1"/>
  <c r="F2482" i="2" s="1"/>
  <c r="H2483" i="2" l="1" a="1"/>
  <c r="H2483" i="2" s="1"/>
  <c r="O2483" i="2"/>
  <c r="P2483" i="2"/>
  <c r="L2483" i="2"/>
  <c r="E2483" i="2"/>
  <c r="N2484" i="2" l="1"/>
  <c r="R2483" i="2"/>
  <c r="Q2483" i="2"/>
  <c r="M2484" i="2"/>
  <c r="K2484" i="2" s="1"/>
  <c r="S2483" i="2" a="1"/>
  <c r="S2483" i="2" s="1"/>
  <c r="F2483" i="2" s="1"/>
  <c r="H2484" i="2" l="1" a="1"/>
  <c r="H2484" i="2" s="1"/>
  <c r="E2484" i="2"/>
  <c r="P2484" i="2"/>
  <c r="O2484" i="2"/>
  <c r="L2484" i="2"/>
  <c r="Q2484" i="2" l="1"/>
  <c r="M2485" i="2"/>
  <c r="S2484" i="2" a="1"/>
  <c r="S2484" i="2" s="1"/>
  <c r="F2484" i="2" s="1"/>
  <c r="N2485" i="2"/>
  <c r="R2484" i="2"/>
  <c r="H2485" i="2" s="1" a="1"/>
  <c r="H2485" i="2" s="1"/>
  <c r="K2485" i="2" l="1"/>
  <c r="E2485" i="2" l="1"/>
  <c r="O2485" i="2"/>
  <c r="P2485" i="2"/>
  <c r="L2485" i="2"/>
  <c r="R2485" i="2" l="1"/>
  <c r="N2486" i="2"/>
  <c r="Q2485" i="2"/>
  <c r="S2485" i="2" a="1"/>
  <c r="S2485" i="2" s="1"/>
  <c r="F2485" i="2" s="1"/>
  <c r="M2486" i="2"/>
  <c r="K2486" i="2" s="1"/>
  <c r="O2486" i="2" l="1"/>
  <c r="E2486" i="2"/>
  <c r="P2486" i="2"/>
  <c r="L2486" i="2"/>
  <c r="H2486" i="2" a="1"/>
  <c r="H2486" i="2" s="1"/>
  <c r="R2486" i="2" l="1"/>
  <c r="N2487" i="2"/>
  <c r="Q2486" i="2"/>
  <c r="M2487" i="2"/>
  <c r="K2487" i="2" s="1"/>
  <c r="S2486" i="2" a="1"/>
  <c r="S2486" i="2" s="1"/>
  <c r="F2486" i="2" s="1"/>
  <c r="O2487" i="2" l="1"/>
  <c r="P2487" i="2"/>
  <c r="E2487" i="2"/>
  <c r="L2487" i="2"/>
  <c r="H2487" i="2" a="1"/>
  <c r="H2487" i="2" s="1"/>
  <c r="R2487" i="2" l="1"/>
  <c r="N2488" i="2"/>
  <c r="Q2487" i="2"/>
  <c r="M2488" i="2"/>
  <c r="K2488" i="2" s="1"/>
  <c r="S2487" i="2" a="1"/>
  <c r="S2487" i="2" s="1"/>
  <c r="F2487" i="2" s="1"/>
  <c r="O2488" i="2" l="1"/>
  <c r="E2488" i="2"/>
  <c r="P2488" i="2"/>
  <c r="L2488" i="2"/>
  <c r="H2488" i="2" a="1"/>
  <c r="H2488" i="2" s="1"/>
  <c r="N2489" i="2" l="1"/>
  <c r="R2488" i="2"/>
  <c r="Q2488" i="2"/>
  <c r="M2489" i="2"/>
  <c r="K2489" i="2" s="1"/>
  <c r="S2488" i="2" a="1"/>
  <c r="S2488" i="2" s="1"/>
  <c r="F2488" i="2" s="1"/>
  <c r="H2489" i="2" l="1" a="1"/>
  <c r="H2489" i="2" s="1"/>
  <c r="P2489" i="2"/>
  <c r="E2489" i="2"/>
  <c r="O2489" i="2"/>
  <c r="L2489" i="2"/>
  <c r="Q2489" i="2" l="1"/>
  <c r="S2489" i="2" a="1"/>
  <c r="S2489" i="2" s="1"/>
  <c r="F2489" i="2" s="1"/>
  <c r="M2490" i="2"/>
  <c r="R2489" i="2"/>
  <c r="H2490" i="2" s="1" a="1"/>
  <c r="H2490" i="2" s="1"/>
  <c r="N2490" i="2"/>
  <c r="K2490" i="2" l="1"/>
  <c r="E2490" i="2" l="1"/>
  <c r="O2490" i="2"/>
  <c r="P2490" i="2"/>
  <c r="L2490" i="2"/>
  <c r="R2490" i="2" l="1"/>
  <c r="N2491" i="2"/>
  <c r="Q2490" i="2"/>
  <c r="M2491" i="2"/>
  <c r="K2491" i="2" s="1"/>
  <c r="S2490" i="2" a="1"/>
  <c r="S2490" i="2" s="1"/>
  <c r="F2490" i="2" s="1"/>
  <c r="O2491" i="2" l="1"/>
  <c r="E2491" i="2"/>
  <c r="P2491" i="2"/>
  <c r="L2491" i="2"/>
  <c r="H2491" i="2" a="1"/>
  <c r="H2491" i="2" s="1"/>
  <c r="N2492" i="2" l="1"/>
  <c r="R2491" i="2"/>
  <c r="Q2491" i="2"/>
  <c r="M2492" i="2"/>
  <c r="K2492" i="2" s="1"/>
  <c r="S2491" i="2" a="1"/>
  <c r="S2491" i="2" s="1"/>
  <c r="F2491" i="2" s="1"/>
  <c r="E2492" i="2" l="1"/>
  <c r="P2492" i="2"/>
  <c r="O2492" i="2"/>
  <c r="L2492" i="2"/>
  <c r="H2492" i="2" a="1"/>
  <c r="H2492" i="2" s="1"/>
  <c r="Q2492" i="2" l="1"/>
  <c r="S2492" i="2" a="1"/>
  <c r="S2492" i="2" s="1"/>
  <c r="F2492" i="2" s="1"/>
  <c r="M2493" i="2"/>
  <c r="R2492" i="2"/>
  <c r="H2493" i="2" s="1" a="1"/>
  <c r="H2493" i="2" s="1"/>
  <c r="N2493" i="2"/>
  <c r="K2493" i="2" l="1"/>
  <c r="E2493" i="2" l="1"/>
  <c r="O2493" i="2"/>
  <c r="P2493" i="2"/>
  <c r="L2493" i="2"/>
  <c r="Q2493" i="2" l="1"/>
  <c r="S2493" i="2" a="1"/>
  <c r="S2493" i="2" s="1"/>
  <c r="F2493" i="2" s="1"/>
  <c r="M2494" i="2"/>
  <c r="N2494" i="2"/>
  <c r="R2493" i="2"/>
  <c r="H2494" i="2" s="1" a="1"/>
  <c r="H2494" i="2" s="1"/>
  <c r="K2494" i="2" l="1"/>
  <c r="E2494" i="2" l="1"/>
  <c r="O2494" i="2"/>
  <c r="P2494" i="2"/>
  <c r="L2494" i="2"/>
  <c r="N2495" i="2" l="1"/>
  <c r="R2494" i="2"/>
  <c r="M2495" i="2"/>
  <c r="K2495" i="2" s="1"/>
  <c r="Q2494" i="2"/>
  <c r="S2494" i="2" a="1"/>
  <c r="S2494" i="2" s="1"/>
  <c r="F2494" i="2" s="1"/>
  <c r="H2495" i="2" l="1" a="1"/>
  <c r="H2495" i="2" s="1"/>
  <c r="P2495" i="2"/>
  <c r="E2495" i="2"/>
  <c r="O2495" i="2"/>
  <c r="L2495" i="2"/>
  <c r="Q2495" i="2" l="1"/>
  <c r="S2495" i="2" a="1"/>
  <c r="S2495" i="2" s="1"/>
  <c r="F2495" i="2" s="1"/>
  <c r="M2496" i="2"/>
  <c r="N2496" i="2"/>
  <c r="R2495" i="2"/>
  <c r="H2496" i="2" s="1" a="1"/>
  <c r="H2496" i="2" s="1"/>
  <c r="K2496" i="2" l="1"/>
  <c r="E2496" i="2" l="1"/>
  <c r="P2496" i="2"/>
  <c r="O2496" i="2"/>
  <c r="L2496" i="2"/>
  <c r="N2497" i="2" l="1"/>
  <c r="R2496" i="2"/>
  <c r="Q2496" i="2"/>
  <c r="S2496" i="2" a="1"/>
  <c r="S2496" i="2" s="1"/>
  <c r="F2496" i="2" s="1"/>
  <c r="M2497" i="2"/>
  <c r="K2497" i="2" s="1"/>
  <c r="H2497" i="2" l="1" a="1"/>
  <c r="H2497" i="2" s="1"/>
  <c r="E2497" i="2"/>
  <c r="P2497" i="2"/>
  <c r="O2497" i="2"/>
  <c r="L2497" i="2"/>
  <c r="Q2497" i="2" l="1"/>
  <c r="S2497" i="2" a="1"/>
  <c r="S2497" i="2" s="1"/>
  <c r="F2497" i="2" s="1"/>
  <c r="M2498" i="2"/>
  <c r="R2497" i="2"/>
  <c r="H2498" i="2" s="1" a="1"/>
  <c r="H2498" i="2" s="1"/>
  <c r="N2498" i="2"/>
  <c r="K2498" i="2" l="1"/>
  <c r="O2498" i="2" l="1"/>
  <c r="E2498" i="2"/>
  <c r="P2498" i="2"/>
  <c r="L2498" i="2"/>
  <c r="N2499" i="2" l="1"/>
  <c r="R2498" i="2"/>
  <c r="Q2498" i="2"/>
  <c r="S2498" i="2" a="1"/>
  <c r="S2498" i="2" s="1"/>
  <c r="F2498" i="2" s="1"/>
  <c r="M2499" i="2"/>
  <c r="K2499" i="2" s="1"/>
  <c r="E2499" i="2" l="1"/>
  <c r="P2499" i="2"/>
  <c r="O2499" i="2"/>
  <c r="L2499" i="2"/>
  <c r="H2499" i="2" a="1"/>
  <c r="H2499" i="2" s="1"/>
  <c r="Q2499" i="2" l="1"/>
  <c r="M2500" i="2"/>
  <c r="S2499" i="2" a="1"/>
  <c r="S2499" i="2" s="1"/>
  <c r="F2499" i="2" s="1"/>
  <c r="N2500" i="2"/>
  <c r="R2499" i="2"/>
  <c r="H2500" i="2" s="1" a="1"/>
  <c r="H2500" i="2" s="1"/>
  <c r="K2500" i="2" l="1"/>
  <c r="E2500" i="2" l="1"/>
  <c r="O2500" i="2"/>
  <c r="P2500" i="2"/>
  <c r="L2500" i="2"/>
  <c r="R2500" i="2" l="1"/>
  <c r="N2501" i="2"/>
  <c r="Q2500" i="2"/>
  <c r="M2501" i="2"/>
  <c r="K2501" i="2" s="1"/>
  <c r="S2500" i="2" a="1"/>
  <c r="S2500" i="2" s="1"/>
  <c r="F2500" i="2" s="1"/>
  <c r="P2501" i="2" l="1"/>
  <c r="O2501" i="2"/>
  <c r="E2501" i="2"/>
  <c r="L2501" i="2"/>
  <c r="H2501" i="2" a="1"/>
  <c r="H2501" i="2" s="1"/>
  <c r="Q2501" i="2" l="1"/>
  <c r="M2502" i="2"/>
  <c r="S2501" i="2" a="1"/>
  <c r="S2501" i="2" s="1"/>
  <c r="F2501" i="2" s="1"/>
  <c r="R2501" i="2"/>
  <c r="H2502" i="2" s="1" a="1"/>
  <c r="H2502" i="2" s="1"/>
  <c r="N2502" i="2"/>
  <c r="K2502" i="2" l="1"/>
  <c r="E2502" i="2" l="1"/>
  <c r="P2502" i="2"/>
  <c r="O2502" i="2"/>
  <c r="L2502" i="2"/>
  <c r="Q2502" i="2" l="1"/>
  <c r="M2503" i="2"/>
  <c r="S2502" i="2" a="1"/>
  <c r="S2502" i="2" s="1"/>
  <c r="F2502" i="2" s="1"/>
  <c r="R2502" i="2"/>
  <c r="H2503" i="2" s="1" a="1"/>
  <c r="H2503" i="2" s="1"/>
  <c r="N2503" i="2"/>
  <c r="K2503" i="2" l="1"/>
  <c r="E2503" i="2" l="1"/>
  <c r="P2503" i="2"/>
  <c r="O2503" i="2"/>
  <c r="L2503" i="2"/>
  <c r="R2503" i="2" l="1"/>
  <c r="N2504" i="2"/>
  <c r="Q2503" i="2"/>
  <c r="M2504" i="2"/>
  <c r="K2504" i="2" s="1"/>
  <c r="S2503" i="2" a="1"/>
  <c r="S2503" i="2" s="1"/>
  <c r="F2503" i="2" s="1"/>
  <c r="P2504" i="2" l="1"/>
  <c r="E2504" i="2"/>
  <c r="O2504" i="2"/>
  <c r="L2504" i="2"/>
  <c r="H2504" i="2" a="1"/>
  <c r="H2504" i="2" s="1"/>
  <c r="Q2504" i="2" l="1"/>
  <c r="S2504" i="2" a="1"/>
  <c r="S2504" i="2" s="1"/>
  <c r="F2504" i="2" s="1"/>
  <c r="M2505" i="2"/>
  <c r="N2505" i="2"/>
  <c r="R2504" i="2"/>
  <c r="H2505" i="2" s="1" a="1"/>
  <c r="H2505" i="2" s="1"/>
  <c r="K2505" i="2" l="1"/>
  <c r="E2505" i="2"/>
  <c r="P2505" i="2"/>
  <c r="O2505" i="2"/>
  <c r="L2505" i="2"/>
  <c r="Q2505" i="2" l="1"/>
  <c r="S2505" i="2" a="1"/>
  <c r="S2505" i="2" s="1"/>
  <c r="F2505" i="2" s="1"/>
  <c r="M2506" i="2"/>
  <c r="R2505" i="2"/>
  <c r="H2506" i="2" s="1" a="1"/>
  <c r="H2506" i="2" s="1"/>
  <c r="N2506" i="2"/>
  <c r="K2506" i="2" l="1"/>
  <c r="O2506" i="2"/>
  <c r="E2506" i="2"/>
  <c r="P2506" i="2"/>
  <c r="L2506" i="2"/>
  <c r="R2506" i="2" l="1"/>
  <c r="N2507" i="2"/>
  <c r="Q2506" i="2"/>
  <c r="S2506" i="2" a="1"/>
  <c r="S2506" i="2" s="1"/>
  <c r="F2506" i="2" s="1"/>
  <c r="M2507" i="2"/>
  <c r="K2507" i="2" s="1"/>
  <c r="E2507" i="2" l="1"/>
  <c r="O2507" i="2"/>
  <c r="P2507" i="2"/>
  <c r="L2507" i="2"/>
  <c r="H2507" i="2" a="1"/>
  <c r="H2507" i="2" s="1"/>
  <c r="Q2507" i="2" l="1"/>
  <c r="M2508" i="2"/>
  <c r="S2507" i="2" a="1"/>
  <c r="S2507" i="2" s="1"/>
  <c r="F2507" i="2" s="1"/>
  <c r="R2507" i="2"/>
  <c r="H2508" i="2" s="1" a="1"/>
  <c r="H2508" i="2" s="1"/>
  <c r="N2508" i="2"/>
  <c r="K2508" i="2" l="1"/>
  <c r="E2508" i="2" l="1"/>
  <c r="O2508" i="2"/>
  <c r="P2508" i="2"/>
  <c r="L2508" i="2"/>
  <c r="R2508" i="2" l="1"/>
  <c r="N2509" i="2"/>
  <c r="Q2508" i="2"/>
  <c r="S2508" i="2" a="1"/>
  <c r="S2508" i="2" s="1"/>
  <c r="F2508" i="2" s="1"/>
  <c r="M2509" i="2"/>
  <c r="K2509" i="2" s="1"/>
  <c r="H2509" i="2" l="1" a="1"/>
  <c r="H2509" i="2" s="1"/>
  <c r="O2509" i="2"/>
  <c r="E2509" i="2"/>
  <c r="P2509" i="2"/>
  <c r="L2509" i="2"/>
  <c r="R2509" i="2" l="1"/>
  <c r="N2510" i="2"/>
  <c r="Q2509" i="2"/>
  <c r="M2510" i="2"/>
  <c r="K2510" i="2" s="1"/>
  <c r="S2509" i="2" a="1"/>
  <c r="S2509" i="2" s="1"/>
  <c r="F2509" i="2" s="1"/>
  <c r="E2510" i="2" l="1"/>
  <c r="P2510" i="2"/>
  <c r="O2510" i="2"/>
  <c r="L2510" i="2"/>
  <c r="H2510" i="2" a="1"/>
  <c r="H2510" i="2" s="1"/>
  <c r="Q2510" i="2" l="1"/>
  <c r="M2511" i="2"/>
  <c r="S2510" i="2" a="1"/>
  <c r="S2510" i="2" s="1"/>
  <c r="F2510" i="2" s="1"/>
  <c r="R2510" i="2"/>
  <c r="H2511" i="2" s="1" a="1"/>
  <c r="H2511" i="2" s="1"/>
  <c r="N2511" i="2"/>
  <c r="K2511" i="2" l="1"/>
  <c r="O2511" i="2" l="1"/>
  <c r="E2511" i="2"/>
  <c r="P2511" i="2"/>
  <c r="L2511" i="2"/>
  <c r="N2512" i="2" l="1"/>
  <c r="R2511" i="2"/>
  <c r="Q2511" i="2"/>
  <c r="M2512" i="2"/>
  <c r="K2512" i="2" s="1"/>
  <c r="S2511" i="2" a="1"/>
  <c r="S2511" i="2" s="1"/>
  <c r="F2511" i="2" s="1"/>
  <c r="E2512" i="2" l="1"/>
  <c r="P2512" i="2"/>
  <c r="O2512" i="2"/>
  <c r="L2512" i="2"/>
  <c r="H2512" i="2" a="1"/>
  <c r="H2512" i="2" s="1"/>
  <c r="N2513" i="2" l="1"/>
  <c r="R2512" i="2"/>
  <c r="Q2512" i="2"/>
  <c r="S2512" i="2" a="1"/>
  <c r="S2512" i="2" s="1"/>
  <c r="F2512" i="2" s="1"/>
  <c r="M2513" i="2"/>
  <c r="K2513" i="2" s="1"/>
  <c r="H2513" i="2" l="1" a="1"/>
  <c r="H2513" i="2" s="1"/>
  <c r="E2513" i="2"/>
  <c r="O2513" i="2"/>
  <c r="L2513" i="2"/>
  <c r="P2513" i="2"/>
  <c r="N2514" i="2" l="1"/>
  <c r="R2513" i="2"/>
  <c r="Q2513" i="2"/>
  <c r="H2514" i="2" s="1" a="1"/>
  <c r="H2514" i="2" s="1"/>
  <c r="S2513" i="2" a="1"/>
  <c r="S2513" i="2" s="1"/>
  <c r="F2513" i="2" s="1"/>
  <c r="M2514" i="2"/>
  <c r="K2514" i="2" s="1"/>
  <c r="P2514" i="2" l="1"/>
  <c r="E2514" i="2"/>
  <c r="O2514" i="2"/>
  <c r="L2514" i="2"/>
  <c r="Q2514" i="2" l="1"/>
  <c r="M2515" i="2"/>
  <c r="S2514" i="2" a="1"/>
  <c r="S2514" i="2" s="1"/>
  <c r="F2514" i="2" s="1"/>
  <c r="R2514" i="2"/>
  <c r="H2515" i="2" s="1" a="1"/>
  <c r="H2515" i="2" s="1"/>
  <c r="N2515" i="2"/>
  <c r="K2515" i="2" l="1"/>
  <c r="O2515" i="2" l="1"/>
  <c r="P2515" i="2"/>
  <c r="E2515" i="2"/>
  <c r="L2515" i="2"/>
  <c r="N2516" i="2" l="1"/>
  <c r="R2515" i="2"/>
  <c r="Q2515" i="2"/>
  <c r="S2515" i="2" a="1"/>
  <c r="S2515" i="2" s="1"/>
  <c r="F2515" i="2" s="1"/>
  <c r="M2516" i="2"/>
  <c r="K2516" i="2" s="1"/>
  <c r="E2516" i="2" l="1"/>
  <c r="P2516" i="2"/>
  <c r="O2516" i="2"/>
  <c r="L2516" i="2"/>
  <c r="H2516" i="2" a="1"/>
  <c r="H2516" i="2" s="1"/>
  <c r="Q2516" i="2" l="1"/>
  <c r="S2516" i="2" a="1"/>
  <c r="S2516" i="2" s="1"/>
  <c r="F2516" i="2" s="1"/>
  <c r="M2517" i="2"/>
  <c r="N2517" i="2"/>
  <c r="R2516" i="2"/>
  <c r="H2517" i="2" s="1" a="1"/>
  <c r="H2517" i="2" s="1"/>
  <c r="K2517" i="2" l="1"/>
  <c r="E2517" i="2" l="1"/>
  <c r="P2517" i="2"/>
  <c r="O2517" i="2"/>
  <c r="L2517" i="2"/>
  <c r="Q2517" i="2" l="1"/>
  <c r="S2517" i="2" a="1"/>
  <c r="S2517" i="2" s="1"/>
  <c r="F2517" i="2" s="1"/>
  <c r="M2518" i="2"/>
  <c r="R2517" i="2"/>
  <c r="H2518" i="2" s="1" a="1"/>
  <c r="H2518" i="2" s="1"/>
  <c r="N2518" i="2"/>
  <c r="K2518" i="2" l="1"/>
  <c r="P2518" i="2" l="1"/>
  <c r="O2518" i="2"/>
  <c r="E2518" i="2"/>
  <c r="L2518" i="2"/>
  <c r="Q2518" i="2" l="1"/>
  <c r="M2519" i="2"/>
  <c r="S2518" i="2" a="1"/>
  <c r="S2518" i="2" s="1"/>
  <c r="F2518" i="2" s="1"/>
  <c r="N2519" i="2"/>
  <c r="R2518" i="2"/>
  <c r="H2519" i="2" s="1" a="1"/>
  <c r="H2519" i="2" s="1"/>
  <c r="K2519" i="2" l="1"/>
  <c r="P2519" i="2" l="1"/>
  <c r="E2519" i="2"/>
  <c r="O2519" i="2"/>
  <c r="L2519" i="2"/>
  <c r="Q2519" i="2" l="1"/>
  <c r="M2520" i="2"/>
  <c r="S2519" i="2" a="1"/>
  <c r="S2519" i="2" s="1"/>
  <c r="F2519" i="2" s="1"/>
  <c r="R2519" i="2"/>
  <c r="H2520" i="2" s="1" a="1"/>
  <c r="H2520" i="2" s="1"/>
  <c r="N2520" i="2"/>
  <c r="K2520" i="2" l="1"/>
  <c r="E2520" i="2" l="1"/>
  <c r="O2520" i="2"/>
  <c r="P2520" i="2"/>
  <c r="L2520" i="2"/>
  <c r="Q2520" i="2" l="1"/>
  <c r="S2520" i="2" a="1"/>
  <c r="S2520" i="2" s="1"/>
  <c r="F2520" i="2" s="1"/>
  <c r="M2521" i="2"/>
  <c r="N2521" i="2"/>
  <c r="R2520" i="2"/>
  <c r="H2521" i="2" s="1" a="1"/>
  <c r="H2521" i="2" s="1"/>
  <c r="K2521" i="2" l="1"/>
  <c r="E2521" i="2" l="1"/>
  <c r="O2521" i="2"/>
  <c r="P2521" i="2"/>
  <c r="L2521" i="2"/>
  <c r="Q2521" i="2" l="1"/>
  <c r="S2521" i="2" a="1"/>
  <c r="S2521" i="2" s="1"/>
  <c r="F2521" i="2" s="1"/>
  <c r="M2522" i="2"/>
  <c r="N2522" i="2"/>
  <c r="R2521" i="2"/>
  <c r="H2522" i="2" s="1" a="1"/>
  <c r="H2522" i="2" s="1"/>
  <c r="K2522" i="2" l="1"/>
  <c r="E2522" i="2" l="1"/>
  <c r="O2522" i="2"/>
  <c r="P2522" i="2"/>
  <c r="L2522" i="2"/>
  <c r="R2522" i="2" l="1"/>
  <c r="N2523" i="2"/>
  <c r="Q2522" i="2"/>
  <c r="M2523" i="2"/>
  <c r="K2523" i="2" s="1"/>
  <c r="S2522" i="2" a="1"/>
  <c r="S2522" i="2" s="1"/>
  <c r="F2522" i="2" s="1"/>
  <c r="E2523" i="2" l="1"/>
  <c r="O2523" i="2"/>
  <c r="P2523" i="2"/>
  <c r="L2523" i="2"/>
  <c r="H2523" i="2" a="1"/>
  <c r="H2523" i="2" s="1"/>
  <c r="R2523" i="2" l="1"/>
  <c r="N2524" i="2"/>
  <c r="Q2523" i="2"/>
  <c r="S2523" i="2" a="1"/>
  <c r="S2523" i="2" s="1"/>
  <c r="F2523" i="2" s="1"/>
  <c r="M2524" i="2"/>
  <c r="K2524" i="2" s="1"/>
  <c r="H2524" i="2" l="1" a="1"/>
  <c r="H2524" i="2" s="1"/>
  <c r="P2524" i="2"/>
  <c r="O2524" i="2"/>
  <c r="E2524" i="2"/>
  <c r="L2524" i="2"/>
  <c r="Q2524" i="2" l="1"/>
  <c r="M2525" i="2"/>
  <c r="S2524" i="2" a="1"/>
  <c r="S2524" i="2" s="1"/>
  <c r="F2524" i="2" s="1"/>
  <c r="R2524" i="2"/>
  <c r="H2525" i="2" s="1" a="1"/>
  <c r="H2525" i="2" s="1"/>
  <c r="N2525" i="2"/>
  <c r="K2525" i="2" l="1"/>
  <c r="P2525" i="2" l="1"/>
  <c r="E2525" i="2"/>
  <c r="O2525" i="2"/>
  <c r="L2525" i="2"/>
  <c r="Q2525" i="2" l="1"/>
  <c r="M2526" i="2"/>
  <c r="S2525" i="2" a="1"/>
  <c r="S2525" i="2" s="1"/>
  <c r="F2525" i="2" s="1"/>
  <c r="N2526" i="2"/>
  <c r="R2525" i="2"/>
  <c r="H2526" i="2" s="1" a="1"/>
  <c r="H2526" i="2" s="1"/>
  <c r="K2526" i="2" l="1"/>
  <c r="E2526" i="2" l="1"/>
  <c r="P2526" i="2"/>
  <c r="O2526" i="2"/>
  <c r="L2526" i="2"/>
  <c r="R2526" i="2" l="1"/>
  <c r="N2527" i="2"/>
  <c r="Q2526" i="2"/>
  <c r="M2527" i="2"/>
  <c r="K2527" i="2" s="1"/>
  <c r="S2526" i="2" a="1"/>
  <c r="S2526" i="2" s="1"/>
  <c r="F2526" i="2" s="1"/>
  <c r="H2527" i="2" l="1" a="1"/>
  <c r="H2527" i="2" s="1"/>
  <c r="E2527" i="2"/>
  <c r="P2527" i="2"/>
  <c r="O2527" i="2"/>
  <c r="L2527" i="2"/>
  <c r="Q2527" i="2" l="1"/>
  <c r="S2527" i="2" a="1"/>
  <c r="S2527" i="2" s="1"/>
  <c r="F2527" i="2" s="1"/>
  <c r="M2528" i="2"/>
  <c r="R2527" i="2"/>
  <c r="H2528" i="2" s="1" a="1"/>
  <c r="H2528" i="2" s="1"/>
  <c r="N2528" i="2"/>
  <c r="K2528" i="2" l="1"/>
  <c r="E2528" i="2" l="1"/>
  <c r="P2528" i="2"/>
  <c r="O2528" i="2"/>
  <c r="L2528" i="2"/>
  <c r="Q2528" i="2" l="1"/>
  <c r="S2528" i="2" a="1"/>
  <c r="S2528" i="2" s="1"/>
  <c r="F2528" i="2" s="1"/>
  <c r="M2529" i="2"/>
  <c r="R2528" i="2"/>
  <c r="H2529" i="2" s="1" a="1"/>
  <c r="H2529" i="2" s="1"/>
  <c r="N2529" i="2"/>
  <c r="K2529" i="2" l="1"/>
  <c r="P2529" i="2" l="1"/>
  <c r="E2529" i="2"/>
  <c r="O2529" i="2"/>
  <c r="L2529" i="2"/>
  <c r="Q2529" i="2" l="1"/>
  <c r="S2529" i="2" a="1"/>
  <c r="S2529" i="2" s="1"/>
  <c r="F2529" i="2" s="1"/>
  <c r="M2530" i="2"/>
  <c r="N2530" i="2"/>
  <c r="R2529" i="2"/>
  <c r="H2530" i="2" s="1" a="1"/>
  <c r="H2530" i="2" s="1"/>
  <c r="K2530" i="2" l="1"/>
  <c r="E2530" i="2" l="1"/>
  <c r="O2530" i="2"/>
  <c r="P2530" i="2"/>
  <c r="L2530" i="2"/>
  <c r="R2530" i="2" l="1"/>
  <c r="N2531" i="2"/>
  <c r="Q2530" i="2"/>
  <c r="M2531" i="2"/>
  <c r="K2531" i="2" s="1"/>
  <c r="S2530" i="2" a="1"/>
  <c r="S2530" i="2" s="1"/>
  <c r="F2530" i="2" s="1"/>
  <c r="E2531" i="2" l="1"/>
  <c r="P2531" i="2"/>
  <c r="O2531" i="2"/>
  <c r="L2531" i="2"/>
  <c r="H2531" i="2" a="1"/>
  <c r="H2531" i="2" s="1"/>
  <c r="Q2531" i="2" l="1"/>
  <c r="S2531" i="2" a="1"/>
  <c r="S2531" i="2" s="1"/>
  <c r="F2531" i="2" s="1"/>
  <c r="M2532" i="2"/>
  <c r="R2531" i="2"/>
  <c r="H2532" i="2" s="1" a="1"/>
  <c r="H2532" i="2" s="1"/>
  <c r="N2532" i="2"/>
  <c r="K2532" i="2" l="1"/>
  <c r="O2532" i="2" l="1"/>
  <c r="E2532" i="2"/>
  <c r="P2532" i="2"/>
  <c r="L2532" i="2"/>
  <c r="R2532" i="2" l="1"/>
  <c r="N2533" i="2"/>
  <c r="Q2532" i="2"/>
  <c r="M2533" i="2"/>
  <c r="K2533" i="2" s="1"/>
  <c r="S2532" i="2" a="1"/>
  <c r="S2532" i="2" s="1"/>
  <c r="F2532" i="2" s="1"/>
  <c r="E2533" i="2" l="1"/>
  <c r="P2533" i="2"/>
  <c r="O2533" i="2"/>
  <c r="L2533" i="2"/>
  <c r="H2533" i="2" a="1"/>
  <c r="H2533" i="2" s="1"/>
  <c r="Q2533" i="2" l="1"/>
  <c r="S2533" i="2" a="1"/>
  <c r="S2533" i="2" s="1"/>
  <c r="F2533" i="2" s="1"/>
  <c r="M2534" i="2"/>
  <c r="N2534" i="2"/>
  <c r="R2533" i="2"/>
  <c r="H2534" i="2" s="1" a="1"/>
  <c r="H2534" i="2" s="1"/>
  <c r="K2534" i="2" l="1"/>
  <c r="E2534" i="2"/>
  <c r="P2534" i="2"/>
  <c r="O2534" i="2"/>
  <c r="L2534" i="2"/>
  <c r="R2534" i="2" l="1"/>
  <c r="N2535" i="2"/>
  <c r="Q2534" i="2"/>
  <c r="S2534" i="2" a="1"/>
  <c r="S2534" i="2" s="1"/>
  <c r="F2534" i="2" s="1"/>
  <c r="M2535" i="2"/>
  <c r="K2535" i="2" s="1"/>
  <c r="H2535" i="2" l="1" a="1"/>
  <c r="H2535" i="2" s="1"/>
  <c r="E2535" i="2"/>
  <c r="P2535" i="2"/>
  <c r="O2535" i="2"/>
  <c r="L2535" i="2"/>
  <c r="Q2535" i="2" l="1"/>
  <c r="M2536" i="2"/>
  <c r="S2535" i="2" a="1"/>
  <c r="S2535" i="2" s="1"/>
  <c r="F2535" i="2" s="1"/>
  <c r="R2535" i="2"/>
  <c r="H2536" i="2" s="1" a="1"/>
  <c r="H2536" i="2" s="1"/>
  <c r="N2536" i="2"/>
  <c r="K2536" i="2" l="1"/>
  <c r="P2536" i="2" l="1"/>
  <c r="E2536" i="2"/>
  <c r="O2536" i="2"/>
  <c r="L2536" i="2"/>
  <c r="Q2536" i="2" l="1"/>
  <c r="M2537" i="2"/>
  <c r="S2536" i="2" a="1"/>
  <c r="S2536" i="2" s="1"/>
  <c r="F2536" i="2" s="1"/>
  <c r="N2537" i="2"/>
  <c r="R2536" i="2"/>
  <c r="H2537" i="2" s="1" a="1"/>
  <c r="H2537" i="2" s="1"/>
  <c r="K2537" i="2" l="1"/>
  <c r="E2537" i="2" l="1"/>
  <c r="O2537" i="2"/>
  <c r="P2537" i="2"/>
  <c r="L2537" i="2"/>
  <c r="R2537" i="2" l="1"/>
  <c r="N2538" i="2"/>
  <c r="Q2537" i="2"/>
  <c r="S2537" i="2" a="1"/>
  <c r="S2537" i="2" s="1"/>
  <c r="F2537" i="2" s="1"/>
  <c r="M2538" i="2"/>
  <c r="K2538" i="2" s="1"/>
  <c r="E2538" i="2" l="1"/>
  <c r="P2538" i="2"/>
  <c r="O2538" i="2"/>
  <c r="L2538" i="2"/>
  <c r="H2538" i="2" a="1"/>
  <c r="H2538" i="2" s="1"/>
  <c r="Q2538" i="2" l="1"/>
  <c r="M2539" i="2"/>
  <c r="S2538" i="2" a="1"/>
  <c r="S2538" i="2" s="1"/>
  <c r="F2538" i="2" s="1"/>
  <c r="R2538" i="2"/>
  <c r="H2539" i="2" s="1" a="1"/>
  <c r="H2539" i="2" s="1"/>
  <c r="N2539" i="2"/>
  <c r="K2539" i="2" l="1"/>
  <c r="E2539" i="2" l="1"/>
  <c r="P2539" i="2"/>
  <c r="O2539" i="2"/>
  <c r="L2539" i="2"/>
  <c r="Q2539" i="2" l="1"/>
  <c r="M2540" i="2"/>
  <c r="S2539" i="2" a="1"/>
  <c r="S2539" i="2" s="1"/>
  <c r="F2539" i="2" s="1"/>
  <c r="N2540" i="2"/>
  <c r="R2539" i="2"/>
  <c r="H2540" i="2" s="1" a="1"/>
  <c r="H2540" i="2" s="1"/>
  <c r="K2540" i="2" l="1"/>
  <c r="E2540" i="2" l="1"/>
  <c r="O2540" i="2"/>
  <c r="P2540" i="2"/>
  <c r="L2540" i="2"/>
  <c r="R2540" i="2" l="1"/>
  <c r="N2541" i="2"/>
  <c r="Q2540" i="2"/>
  <c r="M2541" i="2"/>
  <c r="K2541" i="2" s="1"/>
  <c r="S2540" i="2" a="1"/>
  <c r="S2540" i="2" s="1"/>
  <c r="F2540" i="2" s="1"/>
  <c r="P2541" i="2" l="1"/>
  <c r="O2541" i="2"/>
  <c r="E2541" i="2"/>
  <c r="L2541" i="2"/>
  <c r="H2541" i="2" a="1"/>
  <c r="H2541" i="2" s="1"/>
  <c r="Q2541" i="2" l="1"/>
  <c r="M2542" i="2"/>
  <c r="S2541" i="2" a="1"/>
  <c r="S2541" i="2" s="1"/>
  <c r="F2541" i="2" s="1"/>
  <c r="R2541" i="2"/>
  <c r="H2542" i="2" s="1" a="1"/>
  <c r="H2542" i="2" s="1"/>
  <c r="N2542" i="2"/>
  <c r="K2542" i="2" l="1"/>
  <c r="O2542" i="2" l="1"/>
  <c r="P2542" i="2"/>
  <c r="E2542" i="2"/>
  <c r="L2542" i="2"/>
  <c r="N2543" i="2" l="1"/>
  <c r="R2542" i="2"/>
  <c r="Q2542" i="2"/>
  <c r="M2543" i="2"/>
  <c r="K2543" i="2" s="1"/>
  <c r="S2542" i="2" a="1"/>
  <c r="S2542" i="2" s="1"/>
  <c r="F2542" i="2" s="1"/>
  <c r="H2543" i="2" l="1" a="1"/>
  <c r="H2543" i="2" s="1"/>
  <c r="E2543" i="2"/>
  <c r="P2543" i="2"/>
  <c r="O2543" i="2"/>
  <c r="L2543" i="2"/>
  <c r="Q2543" i="2" l="1"/>
  <c r="S2543" i="2" a="1"/>
  <c r="S2543" i="2" s="1"/>
  <c r="F2543" i="2" s="1"/>
  <c r="M2544" i="2"/>
  <c r="R2543" i="2"/>
  <c r="H2544" i="2" s="1" a="1"/>
  <c r="H2544" i="2" s="1"/>
  <c r="N2544" i="2"/>
  <c r="K2544" i="2" l="1"/>
  <c r="P2544" i="2" l="1"/>
  <c r="E2544" i="2"/>
  <c r="O2544" i="2"/>
  <c r="L2544" i="2"/>
  <c r="Q2544" i="2" l="1"/>
  <c r="M2545" i="2"/>
  <c r="S2544" i="2" a="1"/>
  <c r="S2544" i="2" s="1"/>
  <c r="F2544" i="2" s="1"/>
  <c r="R2544" i="2"/>
  <c r="H2545" i="2" s="1" a="1"/>
  <c r="H2545" i="2" s="1"/>
  <c r="N2545" i="2"/>
  <c r="K2545" i="2" l="1"/>
  <c r="E2545" i="2" l="1"/>
  <c r="P2545" i="2"/>
  <c r="O2545" i="2"/>
  <c r="L2545" i="2"/>
  <c r="Q2545" i="2" l="1"/>
  <c r="M2546" i="2"/>
  <c r="S2545" i="2" a="1"/>
  <c r="S2545" i="2" s="1"/>
  <c r="F2545" i="2" s="1"/>
  <c r="R2545" i="2"/>
  <c r="H2546" i="2" s="1" a="1"/>
  <c r="H2546" i="2" s="1"/>
  <c r="N2546" i="2"/>
  <c r="K2546" i="2" l="1"/>
  <c r="E2546" i="2" l="1"/>
  <c r="O2546" i="2"/>
  <c r="P2546" i="2"/>
  <c r="L2546" i="2"/>
  <c r="R2546" i="2" l="1"/>
  <c r="N2547" i="2"/>
  <c r="Q2546" i="2"/>
  <c r="S2546" i="2" a="1"/>
  <c r="S2546" i="2" s="1"/>
  <c r="F2546" i="2" s="1"/>
  <c r="M2547" i="2"/>
  <c r="K2547" i="2" s="1"/>
  <c r="E2547" i="2" l="1"/>
  <c r="O2547" i="2"/>
  <c r="P2547" i="2"/>
  <c r="L2547" i="2"/>
  <c r="H2547" i="2" a="1"/>
  <c r="H2547" i="2" s="1"/>
  <c r="Q2547" i="2" l="1"/>
  <c r="S2547" i="2" a="1"/>
  <c r="S2547" i="2" s="1"/>
  <c r="F2547" i="2" s="1"/>
  <c r="M2548" i="2"/>
  <c r="R2547" i="2"/>
  <c r="N2548" i="2"/>
  <c r="H2548" i="2" l="1" a="1"/>
  <c r="H2548" i="2" s="1"/>
  <c r="K2548" i="2"/>
  <c r="P2548" i="2" l="1"/>
  <c r="E2548" i="2"/>
  <c r="O2548" i="2"/>
  <c r="L2548" i="2"/>
  <c r="Q2548" i="2" l="1"/>
  <c r="S2548" i="2" a="1"/>
  <c r="S2548" i="2" s="1"/>
  <c r="F2548" i="2" s="1"/>
  <c r="M2549" i="2"/>
  <c r="N2549" i="2"/>
  <c r="R2548" i="2"/>
  <c r="H2549" i="2" s="1" a="1"/>
  <c r="H2549" i="2" s="1"/>
  <c r="K2549" i="2" l="1"/>
  <c r="E2549" i="2" l="1"/>
  <c r="O2549" i="2"/>
  <c r="L2549" i="2"/>
  <c r="P2549" i="2"/>
  <c r="S2549" i="2" l="1" a="1"/>
  <c r="S2549" i="2" s="1"/>
  <c r="F2549" i="2" s="1"/>
  <c r="R2549" i="2"/>
  <c r="H2550" i="2" s="1" a="1"/>
  <c r="H2550" i="2" s="1"/>
  <c r="N2550" i="2"/>
  <c r="Q2549" i="2"/>
  <c r="M2550" i="2"/>
  <c r="K2550" i="2" s="1"/>
  <c r="O2550" i="2" l="1"/>
  <c r="E2550" i="2"/>
  <c r="P2550" i="2"/>
  <c r="L2550" i="2"/>
  <c r="N2551" i="2" l="1"/>
  <c r="R2550" i="2"/>
  <c r="M2551" i="2"/>
  <c r="K2551" i="2" s="1"/>
  <c r="Q2550" i="2"/>
  <c r="H2551" i="2" s="1" a="1"/>
  <c r="H2551" i="2" s="1"/>
  <c r="S2550" i="2" a="1"/>
  <c r="S2550" i="2" s="1"/>
  <c r="F2550" i="2" s="1"/>
  <c r="O2551" i="2" l="1"/>
  <c r="P2551" i="2"/>
  <c r="E2551" i="2"/>
  <c r="L2551" i="2"/>
  <c r="R2551" i="2" l="1"/>
  <c r="N2552" i="2"/>
  <c r="Q2551" i="2"/>
  <c r="S2551" i="2" a="1"/>
  <c r="S2551" i="2" s="1"/>
  <c r="F2551" i="2" s="1"/>
  <c r="M2552" i="2"/>
  <c r="K2552" i="2" s="1"/>
  <c r="P2552" i="2" l="1"/>
  <c r="O2552" i="2"/>
  <c r="E2552" i="2"/>
  <c r="L2552" i="2"/>
  <c r="H2552" i="2" a="1"/>
  <c r="H2552" i="2" s="1"/>
  <c r="Q2552" i="2" l="1"/>
  <c r="M2553" i="2"/>
  <c r="S2552" i="2" a="1"/>
  <c r="S2552" i="2" s="1"/>
  <c r="F2552" i="2" s="1"/>
  <c r="N2553" i="2"/>
  <c r="R2552" i="2"/>
  <c r="H2553" i="2" s="1" a="1"/>
  <c r="H2553" i="2" s="1"/>
  <c r="K2553" i="2" l="1"/>
  <c r="E2553" i="2" l="1"/>
  <c r="O2553" i="2"/>
  <c r="P2553" i="2"/>
  <c r="L2553" i="2"/>
  <c r="R2553" i="2" l="1"/>
  <c r="N2554" i="2"/>
  <c r="Q2553" i="2"/>
  <c r="S2553" i="2" a="1"/>
  <c r="S2553" i="2" s="1"/>
  <c r="F2553" i="2" s="1"/>
  <c r="M2554" i="2"/>
  <c r="K2554" i="2" s="1"/>
  <c r="O2554" i="2" l="1"/>
  <c r="E2554" i="2"/>
  <c r="P2554" i="2"/>
  <c r="L2554" i="2"/>
  <c r="H2554" i="2" a="1"/>
  <c r="H2554" i="2" s="1"/>
  <c r="N2555" i="2" l="1"/>
  <c r="R2554" i="2"/>
  <c r="Q2554" i="2"/>
  <c r="M2555" i="2"/>
  <c r="K2555" i="2" s="1"/>
  <c r="S2554" i="2" a="1"/>
  <c r="S2554" i="2" s="1"/>
  <c r="F2554" i="2" s="1"/>
  <c r="O2555" i="2" l="1"/>
  <c r="E2555" i="2"/>
  <c r="P2555" i="2"/>
  <c r="L2555" i="2"/>
  <c r="H2555" i="2" a="1"/>
  <c r="H2555" i="2" s="1"/>
  <c r="R2555" i="2" l="1"/>
  <c r="N2556" i="2"/>
  <c r="Q2555" i="2"/>
  <c r="M2556" i="2"/>
  <c r="K2556" i="2" s="1"/>
  <c r="S2555" i="2" a="1"/>
  <c r="S2555" i="2" s="1"/>
  <c r="F2555" i="2" s="1"/>
  <c r="P2556" i="2" l="1"/>
  <c r="O2556" i="2"/>
  <c r="E2556" i="2"/>
  <c r="L2556" i="2"/>
  <c r="H2556" i="2" a="1"/>
  <c r="H2556" i="2" s="1"/>
  <c r="Q2556" i="2" l="1"/>
  <c r="M2557" i="2"/>
  <c r="S2556" i="2" a="1"/>
  <c r="S2556" i="2" s="1"/>
  <c r="F2556" i="2" s="1"/>
  <c r="N2557" i="2"/>
  <c r="R2556" i="2"/>
  <c r="H2557" i="2" s="1" a="1"/>
  <c r="H2557" i="2" s="1"/>
  <c r="K2557" i="2" l="1"/>
  <c r="E2557" i="2" l="1"/>
  <c r="P2557" i="2"/>
  <c r="O2557" i="2"/>
  <c r="L2557" i="2"/>
  <c r="Q2557" i="2" l="1"/>
  <c r="S2557" i="2" a="1"/>
  <c r="S2557" i="2" s="1"/>
  <c r="F2557" i="2" s="1"/>
  <c r="M2558" i="2"/>
  <c r="N2558" i="2"/>
  <c r="R2557" i="2"/>
  <c r="H2558" i="2" s="1" a="1"/>
  <c r="H2558" i="2" s="1"/>
  <c r="K2558" i="2" l="1"/>
  <c r="E2558" i="2" l="1"/>
  <c r="O2558" i="2"/>
  <c r="P2558" i="2"/>
  <c r="L2558" i="2"/>
  <c r="Q2558" i="2" l="1"/>
  <c r="S2558" i="2" a="1"/>
  <c r="S2558" i="2" s="1"/>
  <c r="F2558" i="2" s="1"/>
  <c r="M2559" i="2"/>
  <c r="R2558" i="2"/>
  <c r="H2559" i="2" s="1" a="1"/>
  <c r="H2559" i="2" s="1"/>
  <c r="N2559" i="2"/>
  <c r="K2559" i="2" l="1"/>
  <c r="P2559" i="2"/>
  <c r="E2559" i="2"/>
  <c r="O2559" i="2"/>
  <c r="L2559" i="2"/>
  <c r="Q2559" i="2" l="1"/>
  <c r="M2560" i="2"/>
  <c r="S2559" i="2" a="1"/>
  <c r="S2559" i="2" s="1"/>
  <c r="F2559" i="2" s="1"/>
  <c r="N2560" i="2"/>
  <c r="R2559" i="2"/>
  <c r="H2560" i="2" s="1" a="1"/>
  <c r="H2560" i="2" s="1"/>
  <c r="K2560" i="2" l="1"/>
  <c r="E2560" i="2" l="1"/>
  <c r="P2560" i="2"/>
  <c r="O2560" i="2"/>
  <c r="L2560" i="2"/>
  <c r="Q2560" i="2" l="1"/>
  <c r="M2561" i="2"/>
  <c r="S2560" i="2" a="1"/>
  <c r="S2560" i="2" s="1"/>
  <c r="F2560" i="2" s="1"/>
  <c r="R2560" i="2"/>
  <c r="H2561" i="2" s="1" a="1"/>
  <c r="H2561" i="2" s="1"/>
  <c r="N2561" i="2"/>
  <c r="K2561" i="2" l="1"/>
  <c r="E2561" i="2" l="1"/>
  <c r="O2561" i="2"/>
  <c r="P2561" i="2"/>
  <c r="L2561" i="2"/>
  <c r="Q2561" i="2" l="1"/>
  <c r="M2562" i="2"/>
  <c r="S2561" i="2" a="1"/>
  <c r="S2561" i="2" s="1"/>
  <c r="F2561" i="2" s="1"/>
  <c r="N2562" i="2"/>
  <c r="R2561" i="2"/>
  <c r="H2562" i="2" s="1" a="1"/>
  <c r="H2562" i="2" s="1"/>
  <c r="K2562" i="2" l="1"/>
  <c r="E2562" i="2" l="1"/>
  <c r="P2562" i="2"/>
  <c r="O2562" i="2"/>
  <c r="L2562" i="2"/>
  <c r="R2562" i="2" l="1"/>
  <c r="N2563" i="2"/>
  <c r="Q2562" i="2"/>
  <c r="M2563" i="2"/>
  <c r="K2563" i="2" s="1"/>
  <c r="S2562" i="2" a="1"/>
  <c r="S2562" i="2" s="1"/>
  <c r="F2562" i="2" s="1"/>
  <c r="H2563" i="2" l="1" a="1"/>
  <c r="H2563" i="2" s="1"/>
  <c r="O2563" i="2"/>
  <c r="P2563" i="2"/>
  <c r="E2563" i="2"/>
  <c r="L2563" i="2"/>
  <c r="N2564" i="2" l="1"/>
  <c r="R2563" i="2"/>
  <c r="Q2563" i="2"/>
  <c r="M2564" i="2"/>
  <c r="K2564" i="2" s="1"/>
  <c r="S2563" i="2" a="1"/>
  <c r="S2563" i="2" s="1"/>
  <c r="F2563" i="2" s="1"/>
  <c r="E2564" i="2" l="1"/>
  <c r="P2564" i="2"/>
  <c r="O2564" i="2"/>
  <c r="L2564" i="2"/>
  <c r="H2564" i="2" a="1"/>
  <c r="H2564" i="2" s="1"/>
  <c r="N2565" i="2" l="1"/>
  <c r="R2564" i="2"/>
  <c r="Q2564" i="2"/>
  <c r="S2564" i="2" a="1"/>
  <c r="S2564" i="2" s="1"/>
  <c r="F2564" i="2" s="1"/>
  <c r="M2565" i="2"/>
  <c r="K2565" i="2" s="1"/>
  <c r="E2565" i="2" l="1"/>
  <c r="O2565" i="2"/>
  <c r="P2565" i="2"/>
  <c r="L2565" i="2"/>
  <c r="H2565" i="2" a="1"/>
  <c r="H2565" i="2" s="1"/>
  <c r="R2565" i="2" l="1"/>
  <c r="N2566" i="2"/>
  <c r="Q2565" i="2"/>
  <c r="M2566" i="2"/>
  <c r="K2566" i="2" s="1"/>
  <c r="S2565" i="2" a="1"/>
  <c r="S2565" i="2" s="1"/>
  <c r="F2565" i="2" s="1"/>
  <c r="O2566" i="2" l="1"/>
  <c r="P2566" i="2"/>
  <c r="E2566" i="2"/>
  <c r="L2566" i="2"/>
  <c r="H2566" i="2" a="1"/>
  <c r="H2566" i="2" s="1"/>
  <c r="R2566" i="2" l="1"/>
  <c r="N2567" i="2"/>
  <c r="Q2566" i="2"/>
  <c r="M2567" i="2"/>
  <c r="K2567" i="2" s="1"/>
  <c r="S2566" i="2" a="1"/>
  <c r="S2566" i="2" s="1"/>
  <c r="F2566" i="2" s="1"/>
  <c r="E2567" i="2" l="1"/>
  <c r="P2567" i="2"/>
  <c r="L2567" i="2"/>
  <c r="O2567" i="2"/>
  <c r="H2567" i="2" a="1"/>
  <c r="H2567" i="2" s="1"/>
  <c r="Q2567" i="2" l="1"/>
  <c r="M2568" i="2"/>
  <c r="S2567" i="2" a="1"/>
  <c r="S2567" i="2" s="1"/>
  <c r="F2567" i="2" s="1"/>
  <c r="R2567" i="2"/>
  <c r="N2568" i="2"/>
  <c r="K2568" i="2" l="1"/>
  <c r="H2568" i="2" a="1"/>
  <c r="H2568" i="2" s="1"/>
  <c r="E2568" i="2" l="1"/>
  <c r="O2568" i="2"/>
  <c r="P2568" i="2"/>
  <c r="L2568" i="2"/>
  <c r="R2568" i="2" l="1"/>
  <c r="N2569" i="2"/>
  <c r="Q2568" i="2"/>
  <c r="S2568" i="2" a="1"/>
  <c r="S2568" i="2" s="1"/>
  <c r="F2568" i="2" s="1"/>
  <c r="M2569" i="2"/>
  <c r="K2569" i="2" s="1"/>
  <c r="E2569" i="2" l="1"/>
  <c r="P2569" i="2"/>
  <c r="O2569" i="2"/>
  <c r="L2569" i="2"/>
  <c r="H2569" i="2" a="1"/>
  <c r="H2569" i="2" s="1"/>
  <c r="N2570" i="2" l="1"/>
  <c r="R2569" i="2"/>
  <c r="Q2569" i="2"/>
  <c r="S2569" i="2" a="1"/>
  <c r="S2569" i="2" s="1"/>
  <c r="F2569" i="2" s="1"/>
  <c r="M2570" i="2"/>
  <c r="K2570" i="2" s="1"/>
  <c r="H2570" i="2" l="1" a="1"/>
  <c r="H2570" i="2" s="1"/>
  <c r="P2570" i="2"/>
  <c r="E2570" i="2"/>
  <c r="O2570" i="2"/>
  <c r="L2570" i="2"/>
  <c r="Q2570" i="2" l="1"/>
  <c r="S2570" i="2" a="1"/>
  <c r="S2570" i="2" s="1"/>
  <c r="F2570" i="2" s="1"/>
  <c r="M2571" i="2"/>
  <c r="R2570" i="2"/>
  <c r="H2571" i="2" s="1" a="1"/>
  <c r="H2571" i="2" s="1"/>
  <c r="N2571" i="2"/>
  <c r="K2571" i="2" l="1"/>
  <c r="E2571" i="2" l="1"/>
  <c r="O2571" i="2"/>
  <c r="P2571" i="2"/>
  <c r="L2571" i="2"/>
  <c r="N2572" i="2" l="1"/>
  <c r="R2571" i="2"/>
  <c r="Q2571" i="2"/>
  <c r="S2571" i="2" a="1"/>
  <c r="S2571" i="2" s="1"/>
  <c r="F2571" i="2" s="1"/>
  <c r="M2572" i="2"/>
  <c r="K2572" i="2" s="1"/>
  <c r="E2572" i="2" l="1"/>
  <c r="O2572" i="2"/>
  <c r="P2572" i="2"/>
  <c r="L2572" i="2"/>
  <c r="H2572" i="2" a="1"/>
  <c r="H2572" i="2" s="1"/>
  <c r="Q2572" i="2" l="1"/>
  <c r="M2573" i="2"/>
  <c r="S2572" i="2" a="1"/>
  <c r="S2572" i="2" s="1"/>
  <c r="F2572" i="2" s="1"/>
  <c r="R2572" i="2"/>
  <c r="H2573" i="2" s="1" a="1"/>
  <c r="H2573" i="2" s="1"/>
  <c r="N2573" i="2"/>
  <c r="K2573" i="2" l="1"/>
  <c r="E2573" i="2" l="1"/>
  <c r="O2573" i="2"/>
  <c r="P2573" i="2"/>
  <c r="L2573" i="2"/>
  <c r="R2573" i="2" l="1"/>
  <c r="N2574" i="2"/>
  <c r="Q2573" i="2"/>
  <c r="M2574" i="2"/>
  <c r="K2574" i="2" s="1"/>
  <c r="S2573" i="2" a="1"/>
  <c r="S2573" i="2" s="1"/>
  <c r="F2573" i="2" s="1"/>
  <c r="O2574" i="2" l="1"/>
  <c r="P2574" i="2"/>
  <c r="E2574" i="2"/>
  <c r="L2574" i="2"/>
  <c r="H2574" i="2" a="1"/>
  <c r="H2574" i="2" s="1"/>
  <c r="R2574" i="2" l="1"/>
  <c r="N2575" i="2"/>
  <c r="Q2574" i="2"/>
  <c r="M2575" i="2"/>
  <c r="K2575" i="2" s="1"/>
  <c r="S2574" i="2" a="1"/>
  <c r="S2574" i="2" s="1"/>
  <c r="F2574" i="2" s="1"/>
  <c r="O2575" i="2" l="1"/>
  <c r="P2575" i="2"/>
  <c r="E2575" i="2"/>
  <c r="L2575" i="2"/>
  <c r="H2575" i="2" a="1"/>
  <c r="H2575" i="2" s="1"/>
  <c r="R2575" i="2" l="1"/>
  <c r="N2576" i="2"/>
  <c r="Q2575" i="2"/>
  <c r="M2576" i="2"/>
  <c r="K2576" i="2" s="1"/>
  <c r="S2575" i="2" a="1"/>
  <c r="S2575" i="2" s="1"/>
  <c r="F2575" i="2" s="1"/>
  <c r="E2576" i="2" l="1"/>
  <c r="P2576" i="2"/>
  <c r="O2576" i="2"/>
  <c r="L2576" i="2"/>
  <c r="H2576" i="2" a="1"/>
  <c r="H2576" i="2" s="1"/>
  <c r="Q2576" i="2" l="1"/>
  <c r="S2576" i="2" a="1"/>
  <c r="S2576" i="2" s="1"/>
  <c r="F2576" i="2" s="1"/>
  <c r="M2577" i="2"/>
  <c r="N2577" i="2"/>
  <c r="R2576" i="2"/>
  <c r="H2577" i="2" s="1" a="1"/>
  <c r="H2577" i="2" s="1"/>
  <c r="K2577" i="2" l="1"/>
  <c r="P2577" i="2" l="1"/>
  <c r="E2577" i="2"/>
  <c r="O2577" i="2"/>
  <c r="L2577" i="2"/>
  <c r="Q2577" i="2" l="1"/>
  <c r="S2577" i="2" a="1"/>
  <c r="S2577" i="2" s="1"/>
  <c r="F2577" i="2" s="1"/>
  <c r="M2578" i="2"/>
  <c r="R2577" i="2"/>
  <c r="H2578" i="2" s="1" a="1"/>
  <c r="H2578" i="2" s="1"/>
  <c r="N2578" i="2"/>
  <c r="K2578" i="2" l="1"/>
  <c r="E2578" i="2" l="1"/>
  <c r="P2578" i="2"/>
  <c r="O2578" i="2"/>
  <c r="L2578" i="2"/>
  <c r="Q2578" i="2" l="1"/>
  <c r="S2578" i="2" a="1"/>
  <c r="S2578" i="2" s="1"/>
  <c r="F2578" i="2" s="1"/>
  <c r="M2579" i="2"/>
  <c r="R2578" i="2"/>
  <c r="H2579" i="2" s="1" a="1"/>
  <c r="H2579" i="2" s="1"/>
  <c r="N2579" i="2"/>
  <c r="K2579" i="2" l="1"/>
  <c r="P2579" i="2" l="1"/>
  <c r="O2579" i="2"/>
  <c r="E2579" i="2"/>
  <c r="L2579" i="2"/>
  <c r="Q2579" i="2" l="1"/>
  <c r="S2579" i="2" a="1"/>
  <c r="S2579" i="2" s="1"/>
  <c r="F2579" i="2" s="1"/>
  <c r="M2580" i="2"/>
  <c r="R2579" i="2"/>
  <c r="H2580" i="2" s="1" a="1"/>
  <c r="H2580" i="2" s="1"/>
  <c r="N2580" i="2"/>
  <c r="K2580" i="2" l="1"/>
  <c r="E2580" i="2" l="1"/>
  <c r="P2580" i="2"/>
  <c r="O2580" i="2"/>
  <c r="L2580" i="2"/>
  <c r="R2580" i="2" l="1"/>
  <c r="N2581" i="2"/>
  <c r="Q2580" i="2"/>
  <c r="M2581" i="2"/>
  <c r="K2581" i="2" s="1"/>
  <c r="S2580" i="2" a="1"/>
  <c r="S2580" i="2" s="1"/>
  <c r="F2580" i="2" s="1"/>
  <c r="E2581" i="2" l="1"/>
  <c r="P2581" i="2"/>
  <c r="O2581" i="2"/>
  <c r="L2581" i="2"/>
  <c r="H2581" i="2" a="1"/>
  <c r="H2581" i="2" s="1"/>
  <c r="R2581" i="2" l="1"/>
  <c r="N2582" i="2"/>
  <c r="Q2581" i="2"/>
  <c r="M2582" i="2"/>
  <c r="K2582" i="2" s="1"/>
  <c r="S2581" i="2" a="1"/>
  <c r="S2581" i="2" s="1"/>
  <c r="F2581" i="2" s="1"/>
  <c r="E2582" i="2" l="1"/>
  <c r="O2582" i="2"/>
  <c r="P2582" i="2"/>
  <c r="L2582" i="2"/>
  <c r="H2582" i="2" a="1"/>
  <c r="H2582" i="2" s="1"/>
  <c r="Q2582" i="2" l="1"/>
  <c r="M2583" i="2"/>
  <c r="S2582" i="2" a="1"/>
  <c r="S2582" i="2" s="1"/>
  <c r="F2582" i="2" s="1"/>
  <c r="R2582" i="2"/>
  <c r="H2583" i="2" s="1" a="1"/>
  <c r="H2583" i="2" s="1"/>
  <c r="N2583" i="2"/>
  <c r="K2583" i="2" l="1"/>
  <c r="E2583" i="2" l="1"/>
  <c r="O2583" i="2"/>
  <c r="P2583" i="2"/>
  <c r="L2583" i="2"/>
  <c r="Q2583" i="2" l="1"/>
  <c r="S2583" i="2" a="1"/>
  <c r="S2583" i="2" s="1"/>
  <c r="F2583" i="2" s="1"/>
  <c r="M2584" i="2"/>
  <c r="N2584" i="2"/>
  <c r="R2583" i="2"/>
  <c r="H2584" i="2" s="1" a="1"/>
  <c r="H2584" i="2" s="1"/>
  <c r="K2584" i="2" l="1"/>
  <c r="E2584" i="2"/>
  <c r="O2584" i="2"/>
  <c r="P2584" i="2"/>
  <c r="L2584" i="2"/>
  <c r="Q2584" i="2" l="1"/>
  <c r="S2584" i="2" a="1"/>
  <c r="S2584" i="2" s="1"/>
  <c r="F2584" i="2" s="1"/>
  <c r="M2585" i="2"/>
  <c r="R2584" i="2"/>
  <c r="H2585" i="2" s="1" a="1"/>
  <c r="H2585" i="2" s="1"/>
  <c r="N2585" i="2"/>
  <c r="K2585" i="2" l="1"/>
  <c r="E2585" i="2" l="1"/>
  <c r="O2585" i="2"/>
  <c r="P2585" i="2"/>
  <c r="L2585" i="2"/>
  <c r="R2585" i="2" l="1"/>
  <c r="N2586" i="2"/>
  <c r="Q2585" i="2"/>
  <c r="S2585" i="2" a="1"/>
  <c r="S2585" i="2" s="1"/>
  <c r="F2585" i="2" s="1"/>
  <c r="M2586" i="2"/>
  <c r="K2586" i="2" s="1"/>
  <c r="P2586" i="2" l="1"/>
  <c r="O2586" i="2"/>
  <c r="E2586" i="2"/>
  <c r="L2586" i="2"/>
  <c r="H2586" i="2" a="1"/>
  <c r="H2586" i="2" s="1"/>
  <c r="Q2586" i="2" l="1"/>
  <c r="S2586" i="2" a="1"/>
  <c r="S2586" i="2" s="1"/>
  <c r="F2586" i="2" s="1"/>
  <c r="M2587" i="2"/>
  <c r="R2586" i="2"/>
  <c r="H2587" i="2" s="1" a="1"/>
  <c r="H2587" i="2" s="1"/>
  <c r="N2587" i="2"/>
  <c r="K2587" i="2" l="1"/>
  <c r="E2587" i="2" l="1"/>
  <c r="P2587" i="2"/>
  <c r="O2587" i="2"/>
  <c r="L2587" i="2"/>
  <c r="Q2587" i="2" l="1"/>
  <c r="S2587" i="2" a="1"/>
  <c r="S2587" i="2" s="1"/>
  <c r="F2587" i="2" s="1"/>
  <c r="M2588" i="2"/>
  <c r="R2587" i="2"/>
  <c r="H2588" i="2" s="1" a="1"/>
  <c r="H2588" i="2" s="1"/>
  <c r="N2588" i="2"/>
  <c r="K2588" i="2" l="1"/>
  <c r="E2588" i="2" l="1"/>
  <c r="P2588" i="2"/>
  <c r="O2588" i="2"/>
  <c r="L2588" i="2"/>
  <c r="Q2588" i="2" l="1"/>
  <c r="S2588" i="2" a="1"/>
  <c r="S2588" i="2" s="1"/>
  <c r="F2588" i="2" s="1"/>
  <c r="M2589" i="2"/>
  <c r="N2589" i="2"/>
  <c r="R2588" i="2"/>
  <c r="H2589" i="2" s="1" a="1"/>
  <c r="H2589" i="2" s="1"/>
  <c r="K2589" i="2" l="1"/>
  <c r="E2589" i="2" l="1"/>
  <c r="P2589" i="2"/>
  <c r="O2589" i="2"/>
  <c r="L2589" i="2"/>
  <c r="Q2589" i="2" l="1"/>
  <c r="M2590" i="2"/>
  <c r="S2589" i="2" a="1"/>
  <c r="S2589" i="2" s="1"/>
  <c r="F2589" i="2" s="1"/>
  <c r="N2590" i="2"/>
  <c r="R2589" i="2"/>
  <c r="H2590" i="2" s="1" a="1"/>
  <c r="H2590" i="2" s="1"/>
  <c r="K2590" i="2" l="1"/>
  <c r="O2590" i="2" l="1"/>
  <c r="P2590" i="2"/>
  <c r="E2590" i="2"/>
  <c r="L2590" i="2"/>
  <c r="R2590" i="2" l="1"/>
  <c r="N2591" i="2"/>
  <c r="Q2590" i="2"/>
  <c r="M2591" i="2"/>
  <c r="K2591" i="2" s="1"/>
  <c r="S2590" i="2" a="1"/>
  <c r="S2590" i="2" s="1"/>
  <c r="F2590" i="2" s="1"/>
  <c r="E2591" i="2" l="1"/>
  <c r="O2591" i="2"/>
  <c r="P2591" i="2"/>
  <c r="L2591" i="2"/>
  <c r="H2591" i="2" a="1"/>
  <c r="H2591" i="2" s="1"/>
  <c r="N2592" i="2" l="1"/>
  <c r="R2591" i="2"/>
  <c r="Q2591" i="2"/>
  <c r="M2592" i="2"/>
  <c r="K2592" i="2" s="1"/>
  <c r="S2591" i="2" a="1"/>
  <c r="S2591" i="2" s="1"/>
  <c r="F2591" i="2" s="1"/>
  <c r="E2592" i="2" l="1"/>
  <c r="O2592" i="2"/>
  <c r="P2592" i="2"/>
  <c r="L2592" i="2"/>
  <c r="H2592" i="2" a="1"/>
  <c r="H2592" i="2" s="1"/>
  <c r="R2592" i="2" l="1"/>
  <c r="N2593" i="2"/>
  <c r="Q2592" i="2"/>
  <c r="S2592" i="2" a="1"/>
  <c r="S2592" i="2" s="1"/>
  <c r="F2592" i="2" s="1"/>
  <c r="M2593" i="2"/>
  <c r="K2593" i="2" s="1"/>
  <c r="E2593" i="2" l="1"/>
  <c r="O2593" i="2"/>
  <c r="P2593" i="2"/>
  <c r="L2593" i="2"/>
  <c r="H2593" i="2" a="1"/>
  <c r="H2593" i="2" s="1"/>
  <c r="Q2593" i="2" l="1"/>
  <c r="S2593" i="2" a="1"/>
  <c r="S2593" i="2" s="1"/>
  <c r="F2593" i="2" s="1"/>
  <c r="M2594" i="2"/>
  <c r="R2593" i="2"/>
  <c r="H2594" i="2" s="1" a="1"/>
  <c r="H2594" i="2" s="1"/>
  <c r="N2594" i="2"/>
  <c r="K2594" i="2" l="1"/>
  <c r="P2594" i="2" l="1"/>
  <c r="O2594" i="2"/>
  <c r="E2594" i="2"/>
  <c r="L2594" i="2"/>
  <c r="Q2594" i="2" l="1"/>
  <c r="S2594" i="2" a="1"/>
  <c r="S2594" i="2" s="1"/>
  <c r="F2594" i="2" s="1"/>
  <c r="M2595" i="2"/>
  <c r="R2594" i="2"/>
  <c r="H2595" i="2" s="1" a="1"/>
  <c r="H2595" i="2" s="1"/>
  <c r="N2595" i="2"/>
  <c r="K2595" i="2" l="1"/>
  <c r="E2595" i="2" l="1"/>
  <c r="O2595" i="2"/>
  <c r="P2595" i="2"/>
  <c r="L2595" i="2"/>
  <c r="R2595" i="2" l="1"/>
  <c r="N2596" i="2"/>
  <c r="Q2595" i="2"/>
  <c r="M2596" i="2"/>
  <c r="K2596" i="2" s="1"/>
  <c r="S2595" i="2" a="1"/>
  <c r="S2595" i="2" s="1"/>
  <c r="F2595" i="2" s="1"/>
  <c r="E2596" i="2" l="1"/>
  <c r="O2596" i="2"/>
  <c r="P2596" i="2"/>
  <c r="L2596" i="2"/>
  <c r="H2596" i="2" a="1"/>
  <c r="H2596" i="2" s="1"/>
  <c r="R2596" i="2" l="1"/>
  <c r="N2597" i="2"/>
  <c r="Q2596" i="2"/>
  <c r="S2596" i="2" a="1"/>
  <c r="S2596" i="2" s="1"/>
  <c r="F2596" i="2" s="1"/>
  <c r="M2597" i="2"/>
  <c r="K2597" i="2" s="1"/>
  <c r="P2597" i="2" l="1"/>
  <c r="O2597" i="2"/>
  <c r="E2597" i="2"/>
  <c r="L2597" i="2"/>
  <c r="H2597" i="2" a="1"/>
  <c r="H2597" i="2" s="1"/>
  <c r="Q2597" i="2" l="1"/>
  <c r="M2598" i="2"/>
  <c r="S2597" i="2" a="1"/>
  <c r="S2597" i="2" s="1"/>
  <c r="F2597" i="2" s="1"/>
  <c r="R2597" i="2"/>
  <c r="H2598" i="2" s="1" a="1"/>
  <c r="H2598" i="2" s="1"/>
  <c r="N2598" i="2"/>
  <c r="K2598" i="2" l="1"/>
  <c r="E2598" i="2" l="1"/>
  <c r="O2598" i="2"/>
  <c r="P2598" i="2"/>
  <c r="L2598" i="2"/>
  <c r="N2599" i="2" l="1"/>
  <c r="R2598" i="2"/>
  <c r="Q2598" i="2"/>
  <c r="S2598" i="2" a="1"/>
  <c r="S2598" i="2" s="1"/>
  <c r="F2598" i="2" s="1"/>
  <c r="M2599" i="2"/>
  <c r="K2599" i="2" s="1"/>
  <c r="E2599" i="2" l="1"/>
  <c r="P2599" i="2"/>
  <c r="O2599" i="2"/>
  <c r="L2599" i="2"/>
  <c r="H2599" i="2" a="1"/>
  <c r="H2599" i="2" s="1"/>
  <c r="Q2599" i="2" l="1"/>
  <c r="M2600" i="2"/>
  <c r="S2599" i="2" a="1"/>
  <c r="S2599" i="2" s="1"/>
  <c r="F2599" i="2" s="1"/>
  <c r="N2600" i="2"/>
  <c r="R2599" i="2"/>
  <c r="H2600" i="2" s="1" a="1"/>
  <c r="H2600" i="2" s="1"/>
  <c r="K2600" i="2" l="1"/>
  <c r="P2600" i="2"/>
  <c r="O2600" i="2"/>
  <c r="E2600" i="2"/>
  <c r="L2600" i="2"/>
  <c r="Q2600" i="2" l="1"/>
  <c r="S2600" i="2" a="1"/>
  <c r="S2600" i="2" s="1"/>
  <c r="F2600" i="2" s="1"/>
  <c r="M2601" i="2"/>
  <c r="R2600" i="2"/>
  <c r="H2601" i="2" s="1" a="1"/>
  <c r="H2601" i="2" s="1"/>
  <c r="N2601" i="2"/>
  <c r="K2601" i="2" l="1"/>
  <c r="P2601" i="2" l="1"/>
  <c r="E2601" i="2"/>
  <c r="O2601" i="2"/>
  <c r="L2601" i="2"/>
  <c r="Q2601" i="2" l="1"/>
  <c r="M2602" i="2"/>
  <c r="S2601" i="2" a="1"/>
  <c r="S2601" i="2" s="1"/>
  <c r="F2601" i="2" s="1"/>
  <c r="N2602" i="2"/>
  <c r="R2601" i="2"/>
  <c r="H2602" i="2" s="1" a="1"/>
  <c r="H2602" i="2" s="1"/>
  <c r="K2602" i="2" l="1"/>
  <c r="E2602" i="2" l="1"/>
  <c r="P2602" i="2"/>
  <c r="O2602" i="2"/>
  <c r="L2602" i="2"/>
  <c r="Q2602" i="2" l="1"/>
  <c r="M2603" i="2"/>
  <c r="S2602" i="2" a="1"/>
  <c r="S2602" i="2" s="1"/>
  <c r="F2602" i="2" s="1"/>
  <c r="R2602" i="2"/>
  <c r="H2603" i="2" s="1" a="1"/>
  <c r="H2603" i="2" s="1"/>
  <c r="N2603" i="2"/>
  <c r="K2603" i="2" l="1"/>
  <c r="E2603" i="2" l="1"/>
  <c r="P2603" i="2"/>
  <c r="O2603" i="2"/>
  <c r="L2603" i="2"/>
  <c r="R2603" i="2" l="1"/>
  <c r="N2604" i="2"/>
  <c r="Q2603" i="2"/>
  <c r="M2604" i="2"/>
  <c r="S2603" i="2" a="1"/>
  <c r="S2603" i="2" s="1"/>
  <c r="F2603" i="2" s="1"/>
  <c r="K2604" i="2" l="1"/>
  <c r="E2604" i="2"/>
  <c r="O2604" i="2"/>
  <c r="P2604" i="2"/>
  <c r="L2604" i="2"/>
  <c r="H2604" i="2" a="1"/>
  <c r="H2604" i="2" s="1"/>
  <c r="R2604" i="2" l="1"/>
  <c r="N2605" i="2"/>
  <c r="Q2604" i="2"/>
  <c r="M2605" i="2"/>
  <c r="S2604" i="2" a="1"/>
  <c r="S2604" i="2" s="1"/>
  <c r="F2604" i="2" s="1"/>
  <c r="K2605" i="2" l="1"/>
  <c r="E2605" i="2"/>
  <c r="O2605" i="2"/>
  <c r="P2605" i="2"/>
  <c r="L2605" i="2"/>
  <c r="H2605" i="2" a="1"/>
  <c r="H2605" i="2" s="1"/>
  <c r="Q2605" i="2" l="1"/>
  <c r="M2606" i="2"/>
  <c r="S2605" i="2" a="1"/>
  <c r="S2605" i="2" s="1"/>
  <c r="F2605" i="2" s="1"/>
  <c r="R2605" i="2"/>
  <c r="H2606" i="2" s="1" a="1"/>
  <c r="H2606" i="2" s="1"/>
  <c r="N2606" i="2"/>
  <c r="K2606" i="2" l="1"/>
  <c r="O2606" i="2" l="1"/>
  <c r="E2606" i="2"/>
  <c r="P2606" i="2"/>
  <c r="L2606" i="2"/>
  <c r="N2607" i="2" l="1"/>
  <c r="R2606" i="2"/>
  <c r="Q2606" i="2"/>
  <c r="M2607" i="2"/>
  <c r="K2607" i="2" s="1"/>
  <c r="S2606" i="2" a="1"/>
  <c r="S2606" i="2" s="1"/>
  <c r="F2606" i="2" s="1"/>
  <c r="E2607" i="2" l="1"/>
  <c r="P2607" i="2"/>
  <c r="O2607" i="2"/>
  <c r="L2607" i="2"/>
  <c r="H2607" i="2" a="1"/>
  <c r="H2607" i="2" s="1"/>
  <c r="Q2607" i="2" l="1"/>
  <c r="S2607" i="2" a="1"/>
  <c r="S2607" i="2" s="1"/>
  <c r="F2607" i="2" s="1"/>
  <c r="M2608" i="2"/>
  <c r="N2608" i="2"/>
  <c r="R2607" i="2"/>
  <c r="H2608" i="2" s="1" a="1"/>
  <c r="H2608" i="2" s="1"/>
  <c r="K2608" i="2" l="1"/>
  <c r="O2608" i="2" l="1"/>
  <c r="P2608" i="2"/>
  <c r="E2608" i="2"/>
  <c r="L2608" i="2"/>
  <c r="R2608" i="2" l="1"/>
  <c r="N2609" i="2"/>
  <c r="Q2608" i="2"/>
  <c r="S2608" i="2" a="1"/>
  <c r="S2608" i="2" s="1"/>
  <c r="F2608" i="2" s="1"/>
  <c r="M2609" i="2"/>
  <c r="K2609" i="2" s="1"/>
  <c r="E2609" i="2" l="1"/>
  <c r="O2609" i="2"/>
  <c r="P2609" i="2"/>
  <c r="L2609" i="2"/>
  <c r="H2609" i="2" a="1"/>
  <c r="H2609" i="2" s="1"/>
  <c r="Q2609" i="2" l="1"/>
  <c r="M2610" i="2"/>
  <c r="S2609" i="2" a="1"/>
  <c r="S2609" i="2" s="1"/>
  <c r="F2609" i="2" s="1"/>
  <c r="N2610" i="2"/>
  <c r="R2609" i="2"/>
  <c r="H2610" i="2" s="1" a="1"/>
  <c r="H2610" i="2" s="1"/>
  <c r="K2610" i="2" l="1"/>
  <c r="E2610" i="2" l="1"/>
  <c r="P2610" i="2"/>
  <c r="O2610" i="2"/>
  <c r="L2610" i="2"/>
  <c r="R2610" i="2" l="1"/>
  <c r="N2611" i="2"/>
  <c r="Q2610" i="2"/>
  <c r="S2610" i="2" a="1"/>
  <c r="S2610" i="2" s="1"/>
  <c r="F2610" i="2" s="1"/>
  <c r="M2611" i="2"/>
  <c r="K2611" i="2" s="1"/>
  <c r="E2611" i="2" l="1"/>
  <c r="O2611" i="2"/>
  <c r="P2611" i="2"/>
  <c r="L2611" i="2"/>
  <c r="H2611" i="2" a="1"/>
  <c r="H2611" i="2" s="1"/>
  <c r="Q2611" i="2" l="1"/>
  <c r="M2612" i="2"/>
  <c r="S2611" i="2" a="1"/>
  <c r="S2611" i="2" s="1"/>
  <c r="F2611" i="2" s="1"/>
  <c r="R2611" i="2"/>
  <c r="H2612" i="2" s="1" a="1"/>
  <c r="H2612" i="2" s="1"/>
  <c r="N2612" i="2"/>
  <c r="K2612" i="2" l="1"/>
  <c r="E2612" i="2" l="1"/>
  <c r="P2612" i="2"/>
  <c r="O2612" i="2"/>
  <c r="L2612" i="2"/>
  <c r="Q2612" i="2" l="1"/>
  <c r="M2613" i="2"/>
  <c r="S2612" i="2" a="1"/>
  <c r="S2612" i="2" s="1"/>
  <c r="F2612" i="2" s="1"/>
  <c r="R2612" i="2"/>
  <c r="H2613" i="2" s="1" a="1"/>
  <c r="H2613" i="2" s="1"/>
  <c r="N2613" i="2"/>
  <c r="K2613" i="2" l="1"/>
  <c r="E2613" i="2" l="1"/>
  <c r="P2613" i="2"/>
  <c r="O2613" i="2"/>
  <c r="L2613" i="2"/>
  <c r="Q2613" i="2" l="1"/>
  <c r="S2613" i="2" a="1"/>
  <c r="S2613" i="2" s="1"/>
  <c r="F2613" i="2" s="1"/>
  <c r="M2614" i="2"/>
  <c r="R2613" i="2"/>
  <c r="H2614" i="2" s="1" a="1"/>
  <c r="H2614" i="2" s="1"/>
  <c r="N2614" i="2"/>
  <c r="K2614" i="2" l="1"/>
  <c r="E2614" i="2" l="1"/>
  <c r="O2614" i="2"/>
  <c r="P2614" i="2"/>
  <c r="L2614" i="2"/>
  <c r="R2614" i="2" l="1"/>
  <c r="N2615" i="2"/>
  <c r="Q2614" i="2"/>
  <c r="S2614" i="2" a="1"/>
  <c r="S2614" i="2" s="1"/>
  <c r="F2614" i="2" s="1"/>
  <c r="M2615" i="2"/>
  <c r="K2615" i="2" s="1"/>
  <c r="O2615" i="2" l="1"/>
  <c r="P2615" i="2"/>
  <c r="E2615" i="2"/>
  <c r="L2615" i="2"/>
  <c r="H2615" i="2" a="1"/>
  <c r="H2615" i="2" s="1"/>
  <c r="R2615" i="2" l="1"/>
  <c r="N2616" i="2"/>
  <c r="Q2615" i="2"/>
  <c r="S2615" i="2" a="1"/>
  <c r="S2615" i="2" s="1"/>
  <c r="F2615" i="2" s="1"/>
  <c r="M2616" i="2"/>
  <c r="K2616" i="2" s="1"/>
  <c r="H2616" i="2" l="1" a="1"/>
  <c r="H2616" i="2" s="1"/>
  <c r="E2616" i="2"/>
  <c r="O2616" i="2"/>
  <c r="P2616" i="2"/>
  <c r="L2616" i="2"/>
  <c r="N2617" i="2" l="1"/>
  <c r="R2616" i="2"/>
  <c r="Q2616" i="2"/>
  <c r="S2616" i="2" a="1"/>
  <c r="S2616" i="2" s="1"/>
  <c r="F2616" i="2" s="1"/>
  <c r="M2617" i="2"/>
  <c r="K2617" i="2" s="1"/>
  <c r="H2617" i="2" l="1" a="1"/>
  <c r="H2617" i="2" s="1"/>
  <c r="E2617" i="2"/>
  <c r="P2617" i="2"/>
  <c r="O2617" i="2"/>
  <c r="L2617" i="2"/>
  <c r="Q2617" i="2" l="1"/>
  <c r="S2617" i="2" a="1"/>
  <c r="S2617" i="2" s="1"/>
  <c r="F2617" i="2" s="1"/>
  <c r="M2618" i="2"/>
  <c r="R2617" i="2"/>
  <c r="H2618" i="2" s="1" a="1"/>
  <c r="H2618" i="2" s="1"/>
  <c r="N2618" i="2"/>
  <c r="K2618" i="2" l="1"/>
  <c r="O2618" i="2" l="1"/>
  <c r="P2618" i="2"/>
  <c r="L2618" i="2"/>
  <c r="E2618" i="2"/>
  <c r="N2619" i="2" l="1"/>
  <c r="R2618" i="2"/>
  <c r="Q2618" i="2"/>
  <c r="M2619" i="2"/>
  <c r="K2619" i="2" s="1"/>
  <c r="S2618" i="2" a="1"/>
  <c r="S2618" i="2" s="1"/>
  <c r="F2618" i="2" s="1"/>
  <c r="H2619" i="2" l="1" a="1"/>
  <c r="H2619" i="2" s="1"/>
  <c r="E2619" i="2"/>
  <c r="P2619" i="2"/>
  <c r="O2619" i="2"/>
  <c r="L2619" i="2"/>
  <c r="N2620" i="2" l="1"/>
  <c r="R2619" i="2"/>
  <c r="Q2619" i="2"/>
  <c r="S2619" i="2" a="1"/>
  <c r="S2619" i="2" s="1"/>
  <c r="F2619" i="2" s="1"/>
  <c r="M2620" i="2"/>
  <c r="K2620" i="2" s="1"/>
  <c r="E2620" i="2" l="1"/>
  <c r="O2620" i="2"/>
  <c r="P2620" i="2"/>
  <c r="L2620" i="2"/>
  <c r="H2620" i="2" a="1"/>
  <c r="H2620" i="2" s="1"/>
  <c r="N2621" i="2" l="1"/>
  <c r="R2620" i="2"/>
  <c r="Q2620" i="2"/>
  <c r="M2621" i="2"/>
  <c r="K2621" i="2" s="1"/>
  <c r="S2620" i="2" a="1"/>
  <c r="S2620" i="2" s="1"/>
  <c r="F2620" i="2" s="1"/>
  <c r="O2621" i="2" l="1"/>
  <c r="P2621" i="2"/>
  <c r="E2621" i="2"/>
  <c r="L2621" i="2"/>
  <c r="H2621" i="2" a="1"/>
  <c r="H2621" i="2" s="1"/>
  <c r="R2621" i="2" l="1"/>
  <c r="N2622" i="2"/>
  <c r="Q2621" i="2"/>
  <c r="S2621" i="2" a="1"/>
  <c r="S2621" i="2" s="1"/>
  <c r="F2621" i="2" s="1"/>
  <c r="M2622" i="2"/>
  <c r="K2622" i="2" s="1"/>
  <c r="H2622" i="2" l="1" a="1"/>
  <c r="H2622" i="2" s="1"/>
  <c r="E2622" i="2"/>
  <c r="O2622" i="2"/>
  <c r="P2622" i="2"/>
  <c r="L2622" i="2"/>
  <c r="R2622" i="2" l="1"/>
  <c r="N2623" i="2"/>
  <c r="Q2622" i="2"/>
  <c r="S2622" i="2" a="1"/>
  <c r="S2622" i="2" s="1"/>
  <c r="F2622" i="2" s="1"/>
  <c r="M2623" i="2"/>
  <c r="K2623" i="2" s="1"/>
  <c r="E2623" i="2" l="1"/>
  <c r="P2623" i="2"/>
  <c r="O2623" i="2"/>
  <c r="L2623" i="2"/>
  <c r="H2623" i="2" a="1"/>
  <c r="H2623" i="2" s="1"/>
  <c r="Q2623" i="2" l="1"/>
  <c r="M2624" i="2"/>
  <c r="S2623" i="2" a="1"/>
  <c r="S2623" i="2" s="1"/>
  <c r="F2623" i="2" s="1"/>
  <c r="R2623" i="2"/>
  <c r="H2624" i="2" s="1" a="1"/>
  <c r="H2624" i="2" s="1"/>
  <c r="N2624" i="2"/>
  <c r="K2624" i="2" l="1"/>
  <c r="E2624" i="2" l="1"/>
  <c r="P2624" i="2"/>
  <c r="O2624" i="2"/>
  <c r="L2624" i="2"/>
  <c r="Q2624" i="2" l="1"/>
  <c r="S2624" i="2" a="1"/>
  <c r="S2624" i="2" s="1"/>
  <c r="F2624" i="2" s="1"/>
  <c r="M2625" i="2"/>
  <c r="R2624" i="2"/>
  <c r="H2625" i="2" s="1" a="1"/>
  <c r="H2625" i="2" s="1"/>
  <c r="N2625" i="2"/>
  <c r="K2625" i="2" l="1"/>
  <c r="E2625" i="2" l="1"/>
  <c r="P2625" i="2"/>
  <c r="O2625" i="2"/>
  <c r="L2625" i="2"/>
  <c r="Q2625" i="2" l="1"/>
  <c r="S2625" i="2" a="1"/>
  <c r="S2625" i="2" s="1"/>
  <c r="F2625" i="2" s="1"/>
  <c r="M2626" i="2"/>
  <c r="R2625" i="2"/>
  <c r="H2626" i="2" s="1" a="1"/>
  <c r="H2626" i="2" s="1"/>
  <c r="N2626" i="2"/>
  <c r="K2626" i="2" l="1"/>
  <c r="O2626" i="2" l="1"/>
  <c r="E2626" i="2"/>
  <c r="P2626" i="2"/>
  <c r="L2626" i="2"/>
  <c r="N2627" i="2" l="1"/>
  <c r="R2626" i="2"/>
  <c r="Q2626" i="2"/>
  <c r="S2626" i="2" a="1"/>
  <c r="S2626" i="2" s="1"/>
  <c r="F2626" i="2" s="1"/>
  <c r="M2627" i="2"/>
  <c r="K2627" i="2" s="1"/>
  <c r="E2627" i="2" l="1"/>
  <c r="P2627" i="2"/>
  <c r="O2627" i="2"/>
  <c r="L2627" i="2"/>
  <c r="H2627" i="2" a="1"/>
  <c r="H2627" i="2" s="1"/>
  <c r="R2627" i="2" l="1"/>
  <c r="N2628" i="2"/>
  <c r="Q2627" i="2"/>
  <c r="M2628" i="2"/>
  <c r="K2628" i="2" s="1"/>
  <c r="S2627" i="2" a="1"/>
  <c r="S2627" i="2" s="1"/>
  <c r="F2627" i="2" s="1"/>
  <c r="E2628" i="2" l="1"/>
  <c r="O2628" i="2"/>
  <c r="P2628" i="2"/>
  <c r="L2628" i="2"/>
  <c r="H2628" i="2" a="1"/>
  <c r="H2628" i="2" s="1"/>
  <c r="Q2628" i="2" l="1"/>
  <c r="S2628" i="2" a="1"/>
  <c r="S2628" i="2" s="1"/>
  <c r="F2628" i="2" s="1"/>
  <c r="M2629" i="2"/>
  <c r="R2628" i="2"/>
  <c r="H2629" i="2" s="1" a="1"/>
  <c r="H2629" i="2" s="1"/>
  <c r="N2629" i="2"/>
  <c r="K2629" i="2" l="1"/>
  <c r="O2629" i="2" l="1"/>
  <c r="P2629" i="2"/>
  <c r="E2629" i="2"/>
  <c r="L2629" i="2"/>
  <c r="R2629" i="2" l="1"/>
  <c r="N2630" i="2"/>
  <c r="Q2629" i="2"/>
  <c r="M2630" i="2"/>
  <c r="K2630" i="2" s="1"/>
  <c r="S2629" i="2" a="1"/>
  <c r="S2629" i="2" s="1"/>
  <c r="F2629" i="2" s="1"/>
  <c r="E2630" i="2" l="1"/>
  <c r="P2630" i="2"/>
  <c r="O2630" i="2"/>
  <c r="L2630" i="2"/>
  <c r="H2630" i="2" a="1"/>
  <c r="H2630" i="2" s="1"/>
  <c r="R2630" i="2" l="1"/>
  <c r="N2631" i="2"/>
  <c r="Q2630" i="2"/>
  <c r="S2630" i="2" a="1"/>
  <c r="S2630" i="2" s="1"/>
  <c r="F2630" i="2" s="1"/>
  <c r="M2631" i="2"/>
  <c r="K2631" i="2" s="1"/>
  <c r="E2631" i="2" l="1"/>
  <c r="O2631" i="2"/>
  <c r="P2631" i="2"/>
  <c r="L2631" i="2"/>
  <c r="H2631" i="2" a="1"/>
  <c r="H2631" i="2" s="1"/>
  <c r="Q2631" i="2" l="1"/>
  <c r="M2632" i="2"/>
  <c r="S2631" i="2" a="1"/>
  <c r="S2631" i="2" s="1"/>
  <c r="F2631" i="2" s="1"/>
  <c r="R2631" i="2"/>
  <c r="H2632" i="2" s="1" a="1"/>
  <c r="H2632" i="2" s="1"/>
  <c r="N2632" i="2"/>
  <c r="K2632" i="2" l="1"/>
  <c r="P2632" i="2" l="1"/>
  <c r="E2632" i="2"/>
  <c r="O2632" i="2"/>
  <c r="L2632" i="2"/>
  <c r="Q2632" i="2" l="1"/>
  <c r="M2633" i="2"/>
  <c r="S2632" i="2" a="1"/>
  <c r="S2632" i="2" s="1"/>
  <c r="F2632" i="2" s="1"/>
  <c r="N2633" i="2"/>
  <c r="R2632" i="2"/>
  <c r="H2633" i="2" s="1" a="1"/>
  <c r="H2633" i="2" s="1"/>
  <c r="K2633" i="2" l="1"/>
  <c r="E2633" i="2" l="1"/>
  <c r="P2633" i="2"/>
  <c r="O2633" i="2"/>
  <c r="L2633" i="2"/>
  <c r="Q2633" i="2" l="1"/>
  <c r="M2634" i="2"/>
  <c r="S2633" i="2" a="1"/>
  <c r="S2633" i="2" s="1"/>
  <c r="F2633" i="2" s="1"/>
  <c r="R2633" i="2"/>
  <c r="H2634" i="2" s="1" a="1"/>
  <c r="H2634" i="2" s="1"/>
  <c r="N2634" i="2"/>
  <c r="K2634" i="2" l="1"/>
  <c r="E2634" i="2" l="1"/>
  <c r="P2634" i="2"/>
  <c r="O2634" i="2"/>
  <c r="L2634" i="2"/>
  <c r="R2634" i="2" l="1"/>
  <c r="N2635" i="2"/>
  <c r="Q2634" i="2"/>
  <c r="M2635" i="2"/>
  <c r="K2635" i="2" s="1"/>
  <c r="S2634" i="2" a="1"/>
  <c r="S2634" i="2" s="1"/>
  <c r="F2634" i="2" s="1"/>
  <c r="O2635" i="2" l="1"/>
  <c r="P2635" i="2"/>
  <c r="E2635" i="2"/>
  <c r="L2635" i="2"/>
  <c r="H2635" i="2" a="1"/>
  <c r="H2635" i="2" s="1"/>
  <c r="R2635" i="2" l="1"/>
  <c r="N2636" i="2"/>
  <c r="Q2635" i="2"/>
  <c r="S2635" i="2" a="1"/>
  <c r="S2635" i="2" s="1"/>
  <c r="F2635" i="2" s="1"/>
  <c r="M2636" i="2"/>
  <c r="K2636" i="2" s="1"/>
  <c r="O2636" i="2" l="1"/>
  <c r="E2636" i="2"/>
  <c r="P2636" i="2"/>
  <c r="L2636" i="2"/>
  <c r="H2636" i="2" a="1"/>
  <c r="H2636" i="2" s="1"/>
  <c r="N2637" i="2" l="1"/>
  <c r="R2636" i="2"/>
  <c r="Q2636" i="2"/>
  <c r="S2636" i="2" a="1"/>
  <c r="S2636" i="2" s="1"/>
  <c r="F2636" i="2" s="1"/>
  <c r="M2637" i="2"/>
  <c r="K2637" i="2" s="1"/>
  <c r="H2637" i="2" l="1" a="1"/>
  <c r="H2637" i="2" s="1"/>
  <c r="E2637" i="2"/>
  <c r="P2637" i="2"/>
  <c r="O2637" i="2"/>
  <c r="L2637" i="2"/>
  <c r="R2637" i="2" l="1"/>
  <c r="N2638" i="2"/>
  <c r="Q2637" i="2"/>
  <c r="S2637" i="2" a="1"/>
  <c r="S2637" i="2" s="1"/>
  <c r="F2637" i="2" s="1"/>
  <c r="M2638" i="2"/>
  <c r="K2638" i="2" s="1"/>
  <c r="E2638" i="2" l="1"/>
  <c r="O2638" i="2"/>
  <c r="P2638" i="2"/>
  <c r="L2638" i="2"/>
  <c r="H2638" i="2" a="1"/>
  <c r="H2638" i="2" s="1"/>
  <c r="Q2638" i="2" l="1"/>
  <c r="S2638" i="2" a="1"/>
  <c r="S2638" i="2" s="1"/>
  <c r="F2638" i="2" s="1"/>
  <c r="M2639" i="2"/>
  <c r="R2638" i="2"/>
  <c r="H2639" i="2" s="1" a="1"/>
  <c r="H2639" i="2" s="1"/>
  <c r="N2639" i="2"/>
  <c r="K2639" i="2" l="1"/>
  <c r="E2639" i="2" l="1"/>
  <c r="O2639" i="2"/>
  <c r="P2639" i="2"/>
  <c r="L2639" i="2"/>
  <c r="Q2639" i="2" l="1"/>
  <c r="S2639" i="2" a="1"/>
  <c r="S2639" i="2" s="1"/>
  <c r="F2639" i="2" s="1"/>
  <c r="M2640" i="2"/>
  <c r="R2639" i="2"/>
  <c r="H2640" i="2" s="1" a="1"/>
  <c r="H2640" i="2" s="1"/>
  <c r="N2640" i="2"/>
  <c r="K2640" i="2" l="1"/>
  <c r="E2640" i="2" l="1"/>
  <c r="O2640" i="2"/>
  <c r="P2640" i="2"/>
  <c r="L2640" i="2"/>
  <c r="Q2640" i="2" l="1"/>
  <c r="S2640" i="2" a="1"/>
  <c r="S2640" i="2" s="1"/>
  <c r="F2640" i="2" s="1"/>
  <c r="M2641" i="2"/>
  <c r="R2640" i="2"/>
  <c r="H2641" i="2" s="1" a="1"/>
  <c r="H2641" i="2" s="1"/>
  <c r="N2641" i="2"/>
  <c r="K2641" i="2" l="1"/>
  <c r="E2641" i="2" l="1"/>
  <c r="O2641" i="2"/>
  <c r="P2641" i="2"/>
  <c r="L2641" i="2"/>
  <c r="Q2641" i="2" l="1"/>
  <c r="S2641" i="2" a="1"/>
  <c r="S2641" i="2" s="1"/>
  <c r="F2641" i="2" s="1"/>
  <c r="M2642" i="2"/>
  <c r="R2641" i="2"/>
  <c r="H2642" i="2" s="1" a="1"/>
  <c r="H2642" i="2" s="1"/>
  <c r="N2642" i="2"/>
  <c r="K2642" i="2" l="1"/>
  <c r="O2642" i="2" l="1"/>
  <c r="P2642" i="2"/>
  <c r="E2642" i="2"/>
  <c r="L2642" i="2"/>
  <c r="R2642" i="2" l="1"/>
  <c r="N2643" i="2"/>
  <c r="Q2642" i="2"/>
  <c r="S2642" i="2" a="1"/>
  <c r="S2642" i="2" s="1"/>
  <c r="F2642" i="2" s="1"/>
  <c r="M2643" i="2"/>
  <c r="K2643" i="2" s="1"/>
  <c r="O2643" i="2" l="1"/>
  <c r="E2643" i="2"/>
  <c r="P2643" i="2"/>
  <c r="L2643" i="2"/>
  <c r="H2643" i="2" a="1"/>
  <c r="H2643" i="2" s="1"/>
  <c r="N2644" i="2" l="1"/>
  <c r="R2643" i="2"/>
  <c r="Q2643" i="2"/>
  <c r="M2644" i="2"/>
  <c r="K2644" i="2" s="1"/>
  <c r="S2643" i="2" a="1"/>
  <c r="S2643" i="2" s="1"/>
  <c r="F2643" i="2" s="1"/>
  <c r="H2644" i="2" l="1" a="1"/>
  <c r="H2644" i="2" s="1"/>
  <c r="O2644" i="2"/>
  <c r="P2644" i="2"/>
  <c r="L2644" i="2"/>
  <c r="E2644" i="2"/>
  <c r="R2644" i="2" l="1"/>
  <c r="N2645" i="2"/>
  <c r="Q2644" i="2"/>
  <c r="S2644" i="2" a="1"/>
  <c r="S2644" i="2" s="1"/>
  <c r="F2644" i="2" s="1"/>
  <c r="M2645" i="2"/>
  <c r="K2645" i="2" s="1"/>
  <c r="E2645" i="2" l="1"/>
  <c r="O2645" i="2"/>
  <c r="P2645" i="2"/>
  <c r="L2645" i="2"/>
  <c r="H2645" i="2" a="1"/>
  <c r="H2645" i="2" s="1"/>
  <c r="Q2645" i="2" l="1"/>
  <c r="M2646" i="2"/>
  <c r="S2645" i="2" a="1"/>
  <c r="S2645" i="2" s="1"/>
  <c r="F2645" i="2" s="1"/>
  <c r="R2645" i="2"/>
  <c r="H2646" i="2" s="1" a="1"/>
  <c r="H2646" i="2" s="1"/>
  <c r="N2646" i="2"/>
  <c r="K2646" i="2" l="1"/>
  <c r="E2646" i="2" l="1"/>
  <c r="O2646" i="2"/>
  <c r="P2646" i="2"/>
  <c r="L2646" i="2"/>
  <c r="Q2646" i="2" l="1"/>
  <c r="M2647" i="2"/>
  <c r="S2646" i="2" a="1"/>
  <c r="S2646" i="2" s="1"/>
  <c r="F2646" i="2" s="1"/>
  <c r="R2646" i="2"/>
  <c r="H2647" i="2" s="1" a="1"/>
  <c r="H2647" i="2" s="1"/>
  <c r="N2647" i="2"/>
  <c r="K2647" i="2" l="1"/>
  <c r="E2647" i="2" l="1"/>
  <c r="O2647" i="2"/>
  <c r="P2647" i="2"/>
  <c r="L2647" i="2"/>
  <c r="Q2647" i="2" l="1"/>
  <c r="M2648" i="2"/>
  <c r="S2647" i="2" a="1"/>
  <c r="S2647" i="2" s="1"/>
  <c r="F2647" i="2" s="1"/>
  <c r="N2648" i="2"/>
  <c r="R2647" i="2"/>
  <c r="H2648" i="2" s="1" a="1"/>
  <c r="H2648" i="2" s="1"/>
  <c r="K2648" i="2" l="1"/>
  <c r="E2648" i="2" l="1"/>
  <c r="O2648" i="2"/>
  <c r="P2648" i="2"/>
  <c r="L2648" i="2"/>
  <c r="Q2648" i="2" l="1"/>
  <c r="S2648" i="2" a="1"/>
  <c r="S2648" i="2" s="1"/>
  <c r="F2648" i="2" s="1"/>
  <c r="M2649" i="2"/>
  <c r="R2648" i="2"/>
  <c r="H2649" i="2" s="1" a="1"/>
  <c r="H2649" i="2" s="1"/>
  <c r="N2649" i="2"/>
  <c r="K2649" i="2" l="1"/>
  <c r="E2649" i="2" l="1"/>
  <c r="P2649" i="2"/>
  <c r="O2649" i="2"/>
  <c r="L2649" i="2"/>
  <c r="Q2649" i="2" l="1"/>
  <c r="S2649" i="2" a="1"/>
  <c r="S2649" i="2" s="1"/>
  <c r="F2649" i="2" s="1"/>
  <c r="M2650" i="2"/>
  <c r="R2649" i="2"/>
  <c r="H2650" i="2" s="1" a="1"/>
  <c r="H2650" i="2" s="1"/>
  <c r="N2650" i="2"/>
  <c r="K2650" i="2" l="1"/>
  <c r="E2650" i="2" l="1"/>
  <c r="P2650" i="2"/>
  <c r="O2650" i="2"/>
  <c r="L2650" i="2"/>
  <c r="Q2650" i="2" l="1"/>
  <c r="M2651" i="2"/>
  <c r="S2650" i="2" a="1"/>
  <c r="S2650" i="2" s="1"/>
  <c r="F2650" i="2" s="1"/>
  <c r="R2650" i="2"/>
  <c r="H2651" i="2" s="1" a="1"/>
  <c r="H2651" i="2" s="1"/>
  <c r="N2651" i="2"/>
  <c r="K2651" i="2" l="1"/>
  <c r="E2651" i="2" l="1"/>
  <c r="O2651" i="2"/>
  <c r="P2651" i="2"/>
  <c r="L2651" i="2"/>
  <c r="Q2651" i="2" l="1"/>
  <c r="M2652" i="2"/>
  <c r="S2651" i="2" a="1"/>
  <c r="S2651" i="2" s="1"/>
  <c r="F2651" i="2" s="1"/>
  <c r="R2651" i="2"/>
  <c r="H2652" i="2" s="1" a="1"/>
  <c r="H2652" i="2" s="1"/>
  <c r="N2652" i="2"/>
  <c r="K2652" i="2" l="1"/>
  <c r="E2652" i="2" l="1"/>
  <c r="O2652" i="2"/>
  <c r="P2652" i="2"/>
  <c r="L2652" i="2"/>
  <c r="Q2652" i="2" l="1"/>
  <c r="M2653" i="2"/>
  <c r="S2652" i="2" a="1"/>
  <c r="S2652" i="2" s="1"/>
  <c r="F2652" i="2" s="1"/>
  <c r="R2652" i="2"/>
  <c r="H2653" i="2" s="1" a="1"/>
  <c r="H2653" i="2" s="1"/>
  <c r="N2653" i="2"/>
  <c r="K2653" i="2" l="1"/>
  <c r="E2653" i="2" l="1"/>
  <c r="O2653" i="2"/>
  <c r="P2653" i="2"/>
  <c r="L2653" i="2"/>
  <c r="R2653" i="2" l="1"/>
  <c r="N2654" i="2"/>
  <c r="Q2653" i="2"/>
  <c r="M2654" i="2"/>
  <c r="K2654" i="2" s="1"/>
  <c r="S2653" i="2" a="1"/>
  <c r="S2653" i="2" s="1"/>
  <c r="F2653" i="2" s="1"/>
  <c r="E2654" i="2" l="1"/>
  <c r="O2654" i="2"/>
  <c r="P2654" i="2"/>
  <c r="L2654" i="2"/>
  <c r="H2654" i="2" a="1"/>
  <c r="H2654" i="2" s="1"/>
  <c r="Q2654" i="2" l="1"/>
  <c r="S2654" i="2" a="1"/>
  <c r="S2654" i="2" s="1"/>
  <c r="F2654" i="2" s="1"/>
  <c r="M2655" i="2"/>
  <c r="N2655" i="2"/>
  <c r="R2654" i="2"/>
  <c r="H2655" i="2" s="1" a="1"/>
  <c r="H2655" i="2" s="1"/>
  <c r="K2655" i="2" l="1"/>
  <c r="P2655" i="2"/>
  <c r="O2655" i="2"/>
  <c r="E2655" i="2"/>
  <c r="L2655" i="2"/>
  <c r="Q2655" i="2" l="1"/>
  <c r="M2656" i="2"/>
  <c r="S2655" i="2" a="1"/>
  <c r="S2655" i="2" s="1"/>
  <c r="F2655" i="2" s="1"/>
  <c r="R2655" i="2"/>
  <c r="H2656" i="2" s="1" a="1"/>
  <c r="H2656" i="2" s="1"/>
  <c r="N2656" i="2"/>
  <c r="K2656" i="2" l="1"/>
  <c r="E2656" i="2" l="1"/>
  <c r="P2656" i="2"/>
  <c r="O2656" i="2"/>
  <c r="L2656" i="2"/>
  <c r="Q2656" i="2" l="1"/>
  <c r="M2657" i="2"/>
  <c r="S2656" i="2" a="1"/>
  <c r="S2656" i="2" s="1"/>
  <c r="F2656" i="2" s="1"/>
  <c r="R2656" i="2"/>
  <c r="H2657" i="2" s="1" a="1"/>
  <c r="H2657" i="2" s="1"/>
  <c r="N2657" i="2"/>
  <c r="K2657" i="2" l="1"/>
  <c r="E2657" i="2" l="1"/>
  <c r="O2657" i="2"/>
  <c r="P2657" i="2"/>
  <c r="L2657" i="2"/>
  <c r="Q2657" i="2" l="1"/>
  <c r="S2657" i="2" a="1"/>
  <c r="S2657" i="2" s="1"/>
  <c r="F2657" i="2" s="1"/>
  <c r="M2658" i="2"/>
  <c r="R2657" i="2"/>
  <c r="H2658" i="2" s="1" a="1"/>
  <c r="H2658" i="2" s="1"/>
  <c r="N2658" i="2"/>
  <c r="K2658" i="2" l="1"/>
  <c r="O2658" i="2" l="1"/>
  <c r="P2658" i="2"/>
  <c r="E2658" i="2"/>
  <c r="L2658" i="2"/>
  <c r="R2658" i="2" l="1"/>
  <c r="N2659" i="2"/>
  <c r="Q2658" i="2"/>
  <c r="M2659" i="2"/>
  <c r="K2659" i="2" s="1"/>
  <c r="S2658" i="2" a="1"/>
  <c r="S2658" i="2" s="1"/>
  <c r="F2658" i="2" s="1"/>
  <c r="E2659" i="2" l="1"/>
  <c r="O2659" i="2"/>
  <c r="P2659" i="2"/>
  <c r="L2659" i="2"/>
  <c r="H2659" i="2" a="1"/>
  <c r="H2659" i="2" s="1"/>
  <c r="N2660" i="2" l="1"/>
  <c r="R2659" i="2"/>
  <c r="Q2659" i="2"/>
  <c r="M2660" i="2"/>
  <c r="K2660" i="2" s="1"/>
  <c r="S2659" i="2" a="1"/>
  <c r="S2659" i="2" s="1"/>
  <c r="F2659" i="2" s="1"/>
  <c r="H2660" i="2" l="1" a="1"/>
  <c r="H2660" i="2" s="1"/>
  <c r="E2660" i="2"/>
  <c r="P2660" i="2"/>
  <c r="O2660" i="2"/>
  <c r="L2660" i="2"/>
  <c r="M2661" i="2" l="1"/>
  <c r="S2660" i="2" a="1"/>
  <c r="S2660" i="2" s="1"/>
  <c r="F2660" i="2" s="1"/>
  <c r="Q2660" i="2"/>
  <c r="N2661" i="2"/>
  <c r="R2660" i="2"/>
  <c r="H2661" i="2" s="1" a="1"/>
  <c r="H2661" i="2" s="1"/>
  <c r="K2661" i="2" l="1"/>
  <c r="E2661" i="2" l="1"/>
  <c r="O2661" i="2"/>
  <c r="P2661" i="2"/>
  <c r="L2661" i="2"/>
  <c r="R2661" i="2" l="1"/>
  <c r="N2662" i="2"/>
  <c r="Q2661" i="2"/>
  <c r="M2662" i="2"/>
  <c r="K2662" i="2" s="1"/>
  <c r="S2661" i="2" a="1"/>
  <c r="S2661" i="2" s="1"/>
  <c r="F2661" i="2" s="1"/>
  <c r="O2662" i="2" l="1"/>
  <c r="P2662" i="2"/>
  <c r="E2662" i="2"/>
  <c r="L2662" i="2"/>
  <c r="H2662" i="2" a="1"/>
  <c r="H2662" i="2" s="1"/>
  <c r="R2662" i="2" l="1"/>
  <c r="N2663" i="2"/>
  <c r="Q2662" i="2"/>
  <c r="S2662" i="2" a="1"/>
  <c r="S2662" i="2" s="1"/>
  <c r="F2662" i="2" s="1"/>
  <c r="M2663" i="2"/>
  <c r="K2663" i="2" s="1"/>
  <c r="E2663" i="2" l="1"/>
  <c r="P2663" i="2"/>
  <c r="O2663" i="2"/>
  <c r="L2663" i="2"/>
  <c r="H2663" i="2" a="1"/>
  <c r="H2663" i="2" s="1"/>
  <c r="R2663" i="2" l="1"/>
  <c r="N2664" i="2"/>
  <c r="M2664" i="2"/>
  <c r="K2664" i="2" s="1"/>
  <c r="Q2663" i="2"/>
  <c r="S2663" i="2" a="1"/>
  <c r="S2663" i="2" s="1"/>
  <c r="F2663" i="2" s="1"/>
  <c r="H2664" i="2" l="1" a="1"/>
  <c r="H2664" i="2" s="1"/>
  <c r="E2664" i="2"/>
  <c r="O2664" i="2"/>
  <c r="P2664" i="2"/>
  <c r="L2664" i="2"/>
  <c r="N2665" i="2" l="1"/>
  <c r="R2664" i="2"/>
  <c r="Q2664" i="2"/>
  <c r="M2665" i="2"/>
  <c r="K2665" i="2" s="1"/>
  <c r="S2664" i="2" a="1"/>
  <c r="S2664" i="2" s="1"/>
  <c r="F2664" i="2" s="1"/>
  <c r="H2665" i="2" l="1" a="1"/>
  <c r="H2665" i="2" s="1"/>
  <c r="P2665" i="2"/>
  <c r="O2665" i="2"/>
  <c r="E2665" i="2"/>
  <c r="L2665" i="2"/>
  <c r="Q2665" i="2" l="1"/>
  <c r="S2665" i="2" a="1"/>
  <c r="S2665" i="2" s="1"/>
  <c r="F2665" i="2" s="1"/>
  <c r="M2666" i="2"/>
  <c r="R2665" i="2"/>
  <c r="H2666" i="2" s="1" a="1"/>
  <c r="H2666" i="2" s="1"/>
  <c r="N2666" i="2"/>
  <c r="K2666" i="2" l="1"/>
  <c r="E2666" i="2" l="1"/>
  <c r="P2666" i="2"/>
  <c r="O2666" i="2"/>
  <c r="L2666" i="2"/>
  <c r="Q2666" i="2" l="1"/>
  <c r="S2666" i="2" a="1"/>
  <c r="S2666" i="2" s="1"/>
  <c r="F2666" i="2" s="1"/>
  <c r="M2667" i="2"/>
  <c r="R2666" i="2"/>
  <c r="H2667" i="2" s="1" a="1"/>
  <c r="H2667" i="2" s="1"/>
  <c r="N2667" i="2"/>
  <c r="K2667" i="2" l="1"/>
  <c r="O2667" i="2" l="1"/>
  <c r="P2667" i="2"/>
  <c r="E2667" i="2"/>
  <c r="L2667" i="2"/>
  <c r="R2667" i="2" l="1"/>
  <c r="N2668" i="2"/>
  <c r="Q2667" i="2"/>
  <c r="S2667" i="2" a="1"/>
  <c r="S2667" i="2" s="1"/>
  <c r="F2667" i="2" s="1"/>
  <c r="M2668" i="2"/>
  <c r="K2668" i="2" s="1"/>
  <c r="E2668" i="2" l="1"/>
  <c r="P2668" i="2"/>
  <c r="O2668" i="2"/>
  <c r="L2668" i="2"/>
  <c r="H2668" i="2" a="1"/>
  <c r="H2668" i="2" s="1"/>
  <c r="Q2668" i="2" l="1"/>
  <c r="M2669" i="2"/>
  <c r="S2668" i="2" a="1"/>
  <c r="S2668" i="2" s="1"/>
  <c r="F2668" i="2" s="1"/>
  <c r="R2668" i="2"/>
  <c r="H2669" i="2" s="1" a="1"/>
  <c r="H2669" i="2" s="1"/>
  <c r="N2669" i="2"/>
  <c r="K2669" i="2" l="1"/>
  <c r="E2669" i="2" l="1"/>
  <c r="P2669" i="2"/>
  <c r="O2669" i="2"/>
  <c r="L2669" i="2"/>
  <c r="Q2669" i="2" l="1"/>
  <c r="S2669" i="2" a="1"/>
  <c r="S2669" i="2" s="1"/>
  <c r="F2669" i="2" s="1"/>
  <c r="M2670" i="2"/>
  <c r="R2669" i="2"/>
  <c r="H2670" i="2" s="1" a="1"/>
  <c r="H2670" i="2" s="1"/>
  <c r="N2670" i="2"/>
  <c r="K2670" i="2" l="1"/>
  <c r="E2670" i="2" l="1"/>
  <c r="O2670" i="2"/>
  <c r="P2670" i="2"/>
  <c r="L2670" i="2"/>
  <c r="R2670" i="2" l="1"/>
  <c r="N2671" i="2"/>
  <c r="Q2670" i="2"/>
  <c r="S2670" i="2" a="1"/>
  <c r="S2670" i="2" s="1"/>
  <c r="F2670" i="2" s="1"/>
  <c r="M2671" i="2"/>
  <c r="K2671" i="2" s="1"/>
  <c r="E2671" i="2" l="1"/>
  <c r="P2671" i="2"/>
  <c r="O2671" i="2"/>
  <c r="L2671" i="2"/>
  <c r="H2671" i="2" a="1"/>
  <c r="H2671" i="2" s="1"/>
  <c r="Q2671" i="2" l="1"/>
  <c r="M2672" i="2"/>
  <c r="S2671" i="2" a="1"/>
  <c r="S2671" i="2" s="1"/>
  <c r="F2671" i="2" s="1"/>
  <c r="N2672" i="2"/>
  <c r="R2671" i="2"/>
  <c r="H2672" i="2" s="1" a="1"/>
  <c r="H2672" i="2" s="1"/>
  <c r="K2672" i="2" l="1"/>
  <c r="E2672" i="2" l="1"/>
  <c r="P2672" i="2"/>
  <c r="O2672" i="2"/>
  <c r="L2672" i="2"/>
  <c r="R2672" i="2" l="1"/>
  <c r="N2673" i="2"/>
  <c r="Q2672" i="2"/>
  <c r="S2672" i="2" a="1"/>
  <c r="S2672" i="2" s="1"/>
  <c r="F2672" i="2" s="1"/>
  <c r="M2673" i="2"/>
  <c r="K2673" i="2" s="1"/>
  <c r="H2673" i="2" l="1" a="1"/>
  <c r="H2673" i="2" s="1"/>
  <c r="E2673" i="2"/>
  <c r="O2673" i="2"/>
  <c r="P2673" i="2"/>
  <c r="L2673" i="2"/>
  <c r="R2673" i="2" l="1"/>
  <c r="N2674" i="2"/>
  <c r="Q2673" i="2"/>
  <c r="M2674" i="2"/>
  <c r="K2674" i="2" s="1"/>
  <c r="S2673" i="2" a="1"/>
  <c r="S2673" i="2" s="1"/>
  <c r="F2673" i="2" s="1"/>
  <c r="P2674" i="2" l="1"/>
  <c r="O2674" i="2"/>
  <c r="E2674" i="2"/>
  <c r="L2674" i="2"/>
  <c r="H2674" i="2" a="1"/>
  <c r="H2674" i="2" s="1"/>
  <c r="Q2674" i="2" l="1"/>
  <c r="S2674" i="2" a="1"/>
  <c r="S2674" i="2" s="1"/>
  <c r="F2674" i="2" s="1"/>
  <c r="M2675" i="2"/>
  <c r="R2674" i="2"/>
  <c r="H2675" i="2" s="1" a="1"/>
  <c r="H2675" i="2" s="1"/>
  <c r="N2675" i="2"/>
  <c r="K2675" i="2" l="1"/>
  <c r="E2675" i="2" l="1"/>
  <c r="P2675" i="2"/>
  <c r="O2675" i="2"/>
  <c r="L2675" i="2"/>
  <c r="Q2675" i="2" l="1"/>
  <c r="M2676" i="2"/>
  <c r="S2675" i="2" a="1"/>
  <c r="S2675" i="2" s="1"/>
  <c r="F2675" i="2" s="1"/>
  <c r="N2676" i="2"/>
  <c r="R2675" i="2"/>
  <c r="H2676" i="2" s="1" a="1"/>
  <c r="H2676" i="2" s="1"/>
  <c r="K2676" i="2" l="1"/>
  <c r="E2676" i="2" l="1"/>
  <c r="O2676" i="2"/>
  <c r="P2676" i="2"/>
  <c r="L2676" i="2"/>
  <c r="R2676" i="2" l="1"/>
  <c r="N2677" i="2"/>
  <c r="Q2676" i="2"/>
  <c r="M2677" i="2"/>
  <c r="K2677" i="2" s="1"/>
  <c r="S2676" i="2" a="1"/>
  <c r="S2676" i="2" s="1"/>
  <c r="F2676" i="2" s="1"/>
  <c r="E2677" i="2" l="1"/>
  <c r="O2677" i="2"/>
  <c r="P2677" i="2"/>
  <c r="L2677" i="2"/>
  <c r="H2677" i="2" a="1"/>
  <c r="H2677" i="2" s="1"/>
  <c r="R2677" i="2" l="1"/>
  <c r="N2678" i="2"/>
  <c r="Q2677" i="2"/>
  <c r="S2677" i="2" a="1"/>
  <c r="S2677" i="2" s="1"/>
  <c r="F2677" i="2" s="1"/>
  <c r="M2678" i="2"/>
  <c r="K2678" i="2" s="1"/>
  <c r="E2678" i="2" l="1"/>
  <c r="P2678" i="2"/>
  <c r="O2678" i="2"/>
  <c r="L2678" i="2"/>
  <c r="H2678" i="2" a="1"/>
  <c r="H2678" i="2" s="1"/>
  <c r="Q2678" i="2" l="1"/>
  <c r="M2679" i="2"/>
  <c r="S2678" i="2" a="1"/>
  <c r="S2678" i="2" s="1"/>
  <c r="F2678" i="2" s="1"/>
  <c r="R2678" i="2"/>
  <c r="H2679" i="2" s="1" a="1"/>
  <c r="H2679" i="2" s="1"/>
  <c r="N2679" i="2"/>
  <c r="K2679" i="2" l="1"/>
  <c r="E2679" i="2" l="1"/>
  <c r="O2679" i="2"/>
  <c r="P2679" i="2"/>
  <c r="L2679" i="2"/>
  <c r="R2679" i="2" l="1"/>
  <c r="N2680" i="2"/>
  <c r="Q2679" i="2"/>
  <c r="M2680" i="2"/>
  <c r="K2680" i="2" s="1"/>
  <c r="S2679" i="2" a="1"/>
  <c r="S2679" i="2" s="1"/>
  <c r="F2679" i="2" s="1"/>
  <c r="E2680" i="2" l="1"/>
  <c r="O2680" i="2"/>
  <c r="P2680" i="2"/>
  <c r="L2680" i="2"/>
  <c r="H2680" i="2" a="1"/>
  <c r="H2680" i="2" s="1"/>
  <c r="Q2680" i="2" l="1"/>
  <c r="S2680" i="2" a="1"/>
  <c r="S2680" i="2" s="1"/>
  <c r="F2680" i="2" s="1"/>
  <c r="M2681" i="2"/>
  <c r="R2680" i="2"/>
  <c r="H2681" i="2" s="1" a="1"/>
  <c r="H2681" i="2" s="1"/>
  <c r="N2681" i="2"/>
  <c r="K2681" i="2" l="1"/>
  <c r="E2681" i="2" l="1"/>
  <c r="P2681" i="2"/>
  <c r="O2681" i="2"/>
  <c r="L2681" i="2"/>
  <c r="Q2681" i="2" l="1"/>
  <c r="M2682" i="2"/>
  <c r="S2681" i="2" a="1"/>
  <c r="S2681" i="2" s="1"/>
  <c r="F2681" i="2" s="1"/>
  <c r="N2682" i="2"/>
  <c r="R2681" i="2"/>
  <c r="H2682" i="2" s="1" a="1"/>
  <c r="H2682" i="2" s="1"/>
  <c r="K2682" i="2" l="1"/>
  <c r="O2682" i="2" l="1"/>
  <c r="P2682" i="2"/>
  <c r="E2682" i="2"/>
  <c r="L2682" i="2"/>
  <c r="R2682" i="2" l="1"/>
  <c r="N2683" i="2"/>
  <c r="Q2682" i="2"/>
  <c r="M2683" i="2"/>
  <c r="K2683" i="2" s="1"/>
  <c r="S2682" i="2" a="1"/>
  <c r="S2682" i="2" s="1"/>
  <c r="F2682" i="2" s="1"/>
  <c r="H2683" i="2" l="1" a="1"/>
  <c r="H2683" i="2" s="1"/>
  <c r="E2683" i="2"/>
  <c r="O2683" i="2"/>
  <c r="P2683" i="2"/>
  <c r="L2683" i="2"/>
  <c r="N2684" i="2" l="1"/>
  <c r="R2683" i="2"/>
  <c r="Q2683" i="2"/>
  <c r="M2684" i="2"/>
  <c r="K2684" i="2" s="1"/>
  <c r="S2683" i="2" a="1"/>
  <c r="S2683" i="2" s="1"/>
  <c r="F2683" i="2" s="1"/>
  <c r="H2684" i="2" l="1" a="1"/>
  <c r="H2684" i="2" s="1"/>
  <c r="E2684" i="2"/>
  <c r="O2684" i="2"/>
  <c r="P2684" i="2"/>
  <c r="L2684" i="2"/>
  <c r="R2684" i="2" l="1"/>
  <c r="N2685" i="2"/>
  <c r="Q2684" i="2"/>
  <c r="M2685" i="2"/>
  <c r="K2685" i="2" s="1"/>
  <c r="S2684" i="2" a="1"/>
  <c r="S2684" i="2" s="1"/>
  <c r="F2684" i="2" s="1"/>
  <c r="E2685" i="2" l="1"/>
  <c r="P2685" i="2"/>
  <c r="O2685" i="2"/>
  <c r="L2685" i="2"/>
  <c r="H2685" i="2" a="1"/>
  <c r="H2685" i="2" s="1"/>
  <c r="Q2685" i="2" l="1"/>
  <c r="S2685" i="2" a="1"/>
  <c r="S2685" i="2" s="1"/>
  <c r="F2685" i="2" s="1"/>
  <c r="M2686" i="2"/>
  <c r="R2685" i="2"/>
  <c r="H2686" i="2" s="1" a="1"/>
  <c r="H2686" i="2" s="1"/>
  <c r="N2686" i="2"/>
  <c r="K2686" i="2" l="1"/>
  <c r="E2686" i="2" l="1"/>
  <c r="P2686" i="2"/>
  <c r="O2686" i="2"/>
  <c r="L2686" i="2"/>
  <c r="Q2686" i="2" l="1"/>
  <c r="M2687" i="2"/>
  <c r="S2686" i="2" a="1"/>
  <c r="S2686" i="2" s="1"/>
  <c r="F2686" i="2" s="1"/>
  <c r="R2686" i="2"/>
  <c r="H2687" i="2" s="1" a="1"/>
  <c r="H2687" i="2" s="1"/>
  <c r="N2687" i="2"/>
  <c r="K2687" i="2" l="1"/>
  <c r="E2687" i="2" l="1"/>
  <c r="O2687" i="2"/>
  <c r="P2687" i="2"/>
  <c r="L2687" i="2"/>
  <c r="R2687" i="2" l="1"/>
  <c r="N2688" i="2"/>
  <c r="Q2687" i="2"/>
  <c r="M2688" i="2"/>
  <c r="K2688" i="2" s="1"/>
  <c r="S2687" i="2" a="1"/>
  <c r="S2687" i="2" s="1"/>
  <c r="F2687" i="2" s="1"/>
  <c r="O2688" i="2" l="1"/>
  <c r="E2688" i="2"/>
  <c r="P2688" i="2"/>
  <c r="L2688" i="2"/>
  <c r="H2688" i="2" a="1"/>
  <c r="H2688" i="2" s="1"/>
  <c r="N2689" i="2" l="1"/>
  <c r="R2688" i="2"/>
  <c r="Q2688" i="2"/>
  <c r="S2688" i="2" a="1"/>
  <c r="S2688" i="2" s="1"/>
  <c r="F2688" i="2" s="1"/>
  <c r="M2689" i="2"/>
  <c r="K2689" i="2" s="1"/>
  <c r="H2689" i="2" l="1" a="1"/>
  <c r="H2689" i="2" s="1"/>
  <c r="E2689" i="2"/>
  <c r="O2689" i="2"/>
  <c r="P2689" i="2"/>
  <c r="L2689" i="2"/>
  <c r="N2690" i="2" l="1"/>
  <c r="R2689" i="2"/>
  <c r="Q2689" i="2"/>
  <c r="S2689" i="2" a="1"/>
  <c r="S2689" i="2" s="1"/>
  <c r="F2689" i="2" s="1"/>
  <c r="M2690" i="2"/>
  <c r="K2690" i="2" s="1"/>
  <c r="H2690" i="2" l="1" a="1"/>
  <c r="H2690" i="2" s="1"/>
  <c r="P2690" i="2"/>
  <c r="O2690" i="2"/>
  <c r="E2690" i="2"/>
  <c r="L2690" i="2"/>
  <c r="Q2690" i="2" l="1"/>
  <c r="S2690" i="2" a="1"/>
  <c r="S2690" i="2" s="1"/>
  <c r="F2690" i="2" s="1"/>
  <c r="M2691" i="2"/>
  <c r="R2690" i="2"/>
  <c r="H2691" i="2" s="1" a="1"/>
  <c r="H2691" i="2" s="1"/>
  <c r="N2691" i="2"/>
  <c r="K2691" i="2" l="1"/>
  <c r="P2691" i="2" l="1"/>
  <c r="O2691" i="2"/>
  <c r="E2691" i="2"/>
  <c r="L2691" i="2"/>
  <c r="Q2691" i="2" l="1"/>
  <c r="M2692" i="2"/>
  <c r="S2691" i="2" a="1"/>
  <c r="S2691" i="2" s="1"/>
  <c r="F2691" i="2" s="1"/>
  <c r="N2692" i="2"/>
  <c r="R2691" i="2"/>
  <c r="H2692" i="2" s="1" a="1"/>
  <c r="H2692" i="2" s="1"/>
  <c r="K2692" i="2" l="1"/>
  <c r="O2692" i="2" l="1"/>
  <c r="P2692" i="2"/>
  <c r="E2692" i="2"/>
  <c r="L2692" i="2"/>
  <c r="R2692" i="2" l="1"/>
  <c r="N2693" i="2"/>
  <c r="Q2692" i="2"/>
  <c r="M2693" i="2"/>
  <c r="K2693" i="2" s="1"/>
  <c r="S2692" i="2" a="1"/>
  <c r="S2692" i="2" s="1"/>
  <c r="F2692" i="2" s="1"/>
  <c r="H2693" i="2" l="1" a="1"/>
  <c r="H2693" i="2" s="1"/>
  <c r="E2693" i="2"/>
  <c r="P2693" i="2"/>
  <c r="O2693" i="2"/>
  <c r="L2693" i="2"/>
  <c r="Q2693" i="2" l="1"/>
  <c r="M2694" i="2"/>
  <c r="S2693" i="2" a="1"/>
  <c r="S2693" i="2" s="1"/>
  <c r="F2693" i="2" s="1"/>
  <c r="R2693" i="2"/>
  <c r="H2694" i="2" s="1" a="1"/>
  <c r="H2694" i="2" s="1"/>
  <c r="N2694" i="2"/>
  <c r="K2694" i="2" l="1"/>
  <c r="O2694" i="2" l="1"/>
  <c r="P2694" i="2"/>
  <c r="E2694" i="2"/>
  <c r="L2694" i="2"/>
  <c r="R2694" i="2" l="1"/>
  <c r="N2695" i="2"/>
  <c r="Q2694" i="2"/>
  <c r="M2695" i="2"/>
  <c r="K2695" i="2" s="1"/>
  <c r="S2694" i="2" a="1"/>
  <c r="S2694" i="2" s="1"/>
  <c r="F2694" i="2" s="1"/>
  <c r="E2695" i="2" l="1"/>
  <c r="O2695" i="2"/>
  <c r="P2695" i="2"/>
  <c r="L2695" i="2"/>
  <c r="H2695" i="2" a="1"/>
  <c r="H2695" i="2" s="1"/>
  <c r="N2696" i="2" l="1"/>
  <c r="R2695" i="2"/>
  <c r="Q2695" i="2"/>
  <c r="M2696" i="2"/>
  <c r="K2696" i="2" s="1"/>
  <c r="S2695" i="2" a="1"/>
  <c r="S2695" i="2" s="1"/>
  <c r="F2695" i="2" s="1"/>
  <c r="H2696" i="2" l="1" a="1"/>
  <c r="H2696" i="2" s="1"/>
  <c r="E2696" i="2"/>
  <c r="O2696" i="2"/>
  <c r="P2696" i="2"/>
  <c r="L2696" i="2"/>
  <c r="R2696" i="2" l="1"/>
  <c r="N2697" i="2"/>
  <c r="Q2696" i="2"/>
  <c r="S2696" i="2" a="1"/>
  <c r="S2696" i="2" s="1"/>
  <c r="F2696" i="2" s="1"/>
  <c r="M2697" i="2"/>
  <c r="K2697" i="2" s="1"/>
  <c r="E2697" i="2" l="1"/>
  <c r="P2697" i="2"/>
  <c r="O2697" i="2"/>
  <c r="L2697" i="2"/>
  <c r="H2697" i="2" a="1"/>
  <c r="H2697" i="2" s="1"/>
  <c r="Q2697" i="2" l="1"/>
  <c r="S2697" i="2" a="1"/>
  <c r="S2697" i="2" s="1"/>
  <c r="F2697" i="2" s="1"/>
  <c r="M2698" i="2"/>
  <c r="R2697" i="2"/>
  <c r="H2698" i="2" s="1" a="1"/>
  <c r="H2698" i="2" s="1"/>
  <c r="N2698" i="2"/>
  <c r="K2698" i="2" l="1"/>
  <c r="E2698" i="2" l="1"/>
  <c r="P2698" i="2"/>
  <c r="O2698" i="2"/>
  <c r="L2698" i="2"/>
  <c r="Q2698" i="2" l="1"/>
  <c r="M2699" i="2"/>
  <c r="S2698" i="2" a="1"/>
  <c r="S2698" i="2" s="1"/>
  <c r="F2698" i="2" s="1"/>
  <c r="R2698" i="2"/>
  <c r="H2699" i="2" s="1" a="1"/>
  <c r="H2699" i="2" s="1"/>
  <c r="N2699" i="2"/>
  <c r="K2699" i="2" l="1"/>
  <c r="O2699" i="2" l="1"/>
  <c r="E2699" i="2"/>
  <c r="P2699" i="2"/>
  <c r="L2699" i="2"/>
  <c r="N2700" i="2" l="1"/>
  <c r="R2699" i="2"/>
  <c r="Q2699" i="2"/>
  <c r="M2700" i="2"/>
  <c r="K2700" i="2" s="1"/>
  <c r="S2699" i="2" a="1"/>
  <c r="S2699" i="2" s="1"/>
  <c r="F2699" i="2" s="1"/>
  <c r="E2700" i="2" l="1"/>
  <c r="P2700" i="2"/>
  <c r="O2700" i="2"/>
  <c r="L2700" i="2"/>
  <c r="H2700" i="2" a="1"/>
  <c r="H2700" i="2" s="1"/>
  <c r="Q2700" i="2" l="1"/>
  <c r="S2700" i="2" a="1"/>
  <c r="S2700" i="2" s="1"/>
  <c r="F2700" i="2" s="1"/>
  <c r="M2701" i="2"/>
  <c r="R2700" i="2"/>
  <c r="H2701" i="2" s="1" a="1"/>
  <c r="H2701" i="2" s="1"/>
  <c r="N2701" i="2"/>
  <c r="K2701" i="2" l="1"/>
  <c r="E2701" i="2" l="1"/>
  <c r="O2701" i="2"/>
  <c r="P2701" i="2"/>
  <c r="L2701" i="2"/>
  <c r="N2702" i="2" l="1"/>
  <c r="R2701" i="2"/>
  <c r="Q2701" i="2"/>
  <c r="S2701" i="2" a="1"/>
  <c r="S2701" i="2" s="1"/>
  <c r="F2701" i="2" s="1"/>
  <c r="M2702" i="2"/>
  <c r="K2702" i="2" s="1"/>
  <c r="E2702" i="2" l="1"/>
  <c r="O2702" i="2"/>
  <c r="P2702" i="2"/>
  <c r="L2702" i="2"/>
  <c r="H2702" i="2" a="1"/>
  <c r="H2702" i="2" s="1"/>
  <c r="R2702" i="2" l="1"/>
  <c r="N2703" i="2"/>
  <c r="Q2702" i="2"/>
  <c r="M2703" i="2"/>
  <c r="K2703" i="2" s="1"/>
  <c r="S2702" i="2" a="1"/>
  <c r="S2702" i="2" s="1"/>
  <c r="F2702" i="2" s="1"/>
  <c r="E2703" i="2" l="1"/>
  <c r="O2703" i="2"/>
  <c r="P2703" i="2"/>
  <c r="L2703" i="2"/>
  <c r="H2703" i="2" a="1"/>
  <c r="H2703" i="2" s="1"/>
  <c r="N2704" i="2" l="1"/>
  <c r="R2703" i="2"/>
  <c r="Q2703" i="2"/>
  <c r="M2704" i="2"/>
  <c r="K2704" i="2" s="1"/>
  <c r="S2703" i="2" a="1"/>
  <c r="S2703" i="2" s="1"/>
  <c r="F2703" i="2" s="1"/>
  <c r="E2704" i="2" l="1"/>
  <c r="O2704" i="2"/>
  <c r="P2704" i="2"/>
  <c r="L2704" i="2"/>
  <c r="H2704" i="2" a="1"/>
  <c r="H2704" i="2" s="1"/>
  <c r="Q2704" i="2" l="1"/>
  <c r="M2705" i="2"/>
  <c r="S2704" i="2" a="1"/>
  <c r="S2704" i="2" s="1"/>
  <c r="F2704" i="2" s="1"/>
  <c r="N2705" i="2"/>
  <c r="R2704" i="2"/>
  <c r="H2705" i="2" s="1" a="1"/>
  <c r="H2705" i="2" s="1"/>
  <c r="K2705" i="2" l="1"/>
  <c r="O2705" i="2" l="1"/>
  <c r="P2705" i="2"/>
  <c r="E2705" i="2"/>
  <c r="L2705" i="2"/>
  <c r="R2705" i="2" l="1"/>
  <c r="N2706" i="2"/>
  <c r="Q2705" i="2"/>
  <c r="S2705" i="2" a="1"/>
  <c r="S2705" i="2" s="1"/>
  <c r="F2705" i="2" s="1"/>
  <c r="M2706" i="2"/>
  <c r="K2706" i="2" s="1"/>
  <c r="E2706" i="2" l="1"/>
  <c r="P2706" i="2"/>
  <c r="O2706" i="2"/>
  <c r="L2706" i="2"/>
  <c r="H2706" i="2" a="1"/>
  <c r="H2706" i="2" s="1"/>
  <c r="Q2706" i="2" l="1"/>
  <c r="M2707" i="2"/>
  <c r="S2706" i="2" a="1"/>
  <c r="S2706" i="2" s="1"/>
  <c r="F2706" i="2" s="1"/>
  <c r="R2706" i="2"/>
  <c r="H2707" i="2" s="1" a="1"/>
  <c r="H2707" i="2" s="1"/>
  <c r="N2707" i="2"/>
  <c r="K2707" i="2" l="1"/>
  <c r="E2707" i="2" l="1"/>
  <c r="O2707" i="2"/>
  <c r="P2707" i="2"/>
  <c r="L2707" i="2"/>
  <c r="Q2707" i="2" l="1"/>
  <c r="M2708" i="2"/>
  <c r="S2707" i="2" a="1"/>
  <c r="S2707" i="2" s="1"/>
  <c r="F2707" i="2" s="1"/>
  <c r="R2707" i="2"/>
  <c r="H2708" i="2" s="1" a="1"/>
  <c r="H2708" i="2" s="1"/>
  <c r="N2708" i="2"/>
  <c r="K2708" i="2" l="1"/>
  <c r="E2708" i="2" l="1"/>
  <c r="P2708" i="2"/>
  <c r="O2708" i="2"/>
  <c r="L2708" i="2"/>
  <c r="Q2708" i="2" l="1"/>
  <c r="M2709" i="2"/>
  <c r="S2708" i="2" a="1"/>
  <c r="S2708" i="2" s="1"/>
  <c r="F2708" i="2" s="1"/>
  <c r="R2708" i="2"/>
  <c r="H2709" i="2" s="1" a="1"/>
  <c r="H2709" i="2" s="1"/>
  <c r="N2709" i="2"/>
  <c r="K2709" i="2" l="1"/>
  <c r="E2709" i="2" l="1"/>
  <c r="O2709" i="2"/>
  <c r="P2709" i="2"/>
  <c r="L2709" i="2"/>
  <c r="R2709" i="2" l="1"/>
  <c r="N2710" i="2"/>
  <c r="Q2709" i="2"/>
  <c r="M2710" i="2"/>
  <c r="K2710" i="2" s="1"/>
  <c r="S2709" i="2" a="1"/>
  <c r="S2709" i="2" s="1"/>
  <c r="F2709" i="2" s="1"/>
  <c r="H2710" i="2" l="1" a="1"/>
  <c r="H2710" i="2" s="1"/>
  <c r="O2710" i="2"/>
  <c r="E2710" i="2"/>
  <c r="P2710" i="2"/>
  <c r="L2710" i="2"/>
  <c r="N2711" i="2" l="1"/>
  <c r="R2710" i="2"/>
  <c r="Q2710" i="2"/>
  <c r="M2711" i="2"/>
  <c r="K2711" i="2" s="1"/>
  <c r="S2710" i="2" a="1"/>
  <c r="S2710" i="2" s="1"/>
  <c r="F2710" i="2" s="1"/>
  <c r="H2711" i="2" l="1" a="1"/>
  <c r="H2711" i="2" s="1"/>
  <c r="E2711" i="2"/>
  <c r="O2711" i="2"/>
  <c r="P2711" i="2"/>
  <c r="L2711" i="2"/>
  <c r="R2711" i="2" l="1"/>
  <c r="N2712" i="2"/>
  <c r="Q2711" i="2"/>
  <c r="M2712" i="2"/>
  <c r="K2712" i="2" s="1"/>
  <c r="S2711" i="2" a="1"/>
  <c r="S2711" i="2" s="1"/>
  <c r="F2711" i="2" s="1"/>
  <c r="E2712" i="2" l="1"/>
  <c r="O2712" i="2"/>
  <c r="P2712" i="2"/>
  <c r="L2712" i="2"/>
  <c r="H2712" i="2" a="1"/>
  <c r="H2712" i="2" s="1"/>
  <c r="R2712" i="2" l="1"/>
  <c r="N2713" i="2"/>
  <c r="Q2712" i="2"/>
  <c r="M2713" i="2"/>
  <c r="K2713" i="2" s="1"/>
  <c r="S2712" i="2" a="1"/>
  <c r="S2712" i="2" s="1"/>
  <c r="F2712" i="2" s="1"/>
  <c r="E2713" i="2" l="1"/>
  <c r="O2713" i="2"/>
  <c r="P2713" i="2"/>
  <c r="L2713" i="2"/>
  <c r="H2713" i="2" a="1"/>
  <c r="H2713" i="2" s="1"/>
  <c r="R2713" i="2" l="1"/>
  <c r="N2714" i="2"/>
  <c r="Q2713" i="2"/>
  <c r="M2714" i="2"/>
  <c r="K2714" i="2" s="1"/>
  <c r="S2713" i="2" a="1"/>
  <c r="S2713" i="2" s="1"/>
  <c r="F2713" i="2" s="1"/>
  <c r="H2714" i="2" l="1" a="1"/>
  <c r="H2714" i="2" s="1"/>
  <c r="E2714" i="2"/>
  <c r="P2714" i="2"/>
  <c r="O2714" i="2"/>
  <c r="L2714" i="2"/>
  <c r="Q2714" i="2" l="1"/>
  <c r="M2715" i="2"/>
  <c r="S2714" i="2" a="1"/>
  <c r="S2714" i="2" s="1"/>
  <c r="F2714" i="2" s="1"/>
  <c r="R2714" i="2"/>
  <c r="H2715" i="2" s="1" a="1"/>
  <c r="H2715" i="2" s="1"/>
  <c r="N2715" i="2"/>
  <c r="K2715" i="2" l="1"/>
  <c r="E2715" i="2" l="1"/>
  <c r="O2715" i="2"/>
  <c r="P2715" i="2"/>
  <c r="L2715" i="2"/>
  <c r="N2716" i="2" l="1"/>
  <c r="R2715" i="2"/>
  <c r="Q2715" i="2"/>
  <c r="M2716" i="2"/>
  <c r="K2716" i="2" s="1"/>
  <c r="S2715" i="2" a="1"/>
  <c r="S2715" i="2" s="1"/>
  <c r="F2715" i="2" s="1"/>
  <c r="H2716" i="2" l="1" a="1"/>
  <c r="H2716" i="2" s="1"/>
  <c r="P2716" i="2"/>
  <c r="O2716" i="2"/>
  <c r="E2716" i="2"/>
  <c r="L2716" i="2"/>
  <c r="Q2716" i="2" l="1"/>
  <c r="M2717" i="2"/>
  <c r="S2716" i="2" a="1"/>
  <c r="S2716" i="2" s="1"/>
  <c r="F2716" i="2" s="1"/>
  <c r="R2716" i="2"/>
  <c r="H2717" i="2" s="1" a="1"/>
  <c r="H2717" i="2" s="1"/>
  <c r="N2717" i="2"/>
  <c r="K2717" i="2" l="1"/>
  <c r="E2717" i="2" l="1"/>
  <c r="P2717" i="2"/>
  <c r="O2717" i="2"/>
  <c r="L2717" i="2"/>
  <c r="R2717" i="2" l="1"/>
  <c r="N2718" i="2"/>
  <c r="Q2717" i="2"/>
  <c r="M2718" i="2"/>
  <c r="K2718" i="2" s="1"/>
  <c r="S2717" i="2" a="1"/>
  <c r="S2717" i="2" s="1"/>
  <c r="F2717" i="2" s="1"/>
  <c r="E2718" i="2" l="1"/>
  <c r="P2718" i="2"/>
  <c r="O2718" i="2"/>
  <c r="L2718" i="2"/>
  <c r="H2718" i="2" a="1"/>
  <c r="H2718" i="2" s="1"/>
  <c r="N2719" i="2" l="1"/>
  <c r="R2718" i="2"/>
  <c r="Q2718" i="2"/>
  <c r="M2719" i="2"/>
  <c r="K2719" i="2" s="1"/>
  <c r="S2718" i="2" a="1"/>
  <c r="S2718" i="2" s="1"/>
  <c r="F2718" i="2" s="1"/>
  <c r="E2719" i="2" l="1"/>
  <c r="O2719" i="2"/>
  <c r="P2719" i="2"/>
  <c r="L2719" i="2"/>
  <c r="H2719" i="2" a="1"/>
  <c r="H2719" i="2" s="1"/>
  <c r="R2719" i="2" l="1"/>
  <c r="N2720" i="2"/>
  <c r="Q2719" i="2"/>
  <c r="S2719" i="2" a="1"/>
  <c r="S2719" i="2" s="1"/>
  <c r="F2719" i="2" s="1"/>
  <c r="M2720" i="2"/>
  <c r="K2720" i="2" s="1"/>
  <c r="E2720" i="2" l="1"/>
  <c r="P2720" i="2"/>
  <c r="O2720" i="2"/>
  <c r="L2720" i="2"/>
  <c r="H2720" i="2" a="1"/>
  <c r="H2720" i="2" s="1"/>
  <c r="R2720" i="2" l="1"/>
  <c r="N2721" i="2"/>
  <c r="Q2720" i="2"/>
  <c r="M2721" i="2"/>
  <c r="K2721" i="2" s="1"/>
  <c r="S2720" i="2" a="1"/>
  <c r="S2720" i="2" s="1"/>
  <c r="F2720" i="2" s="1"/>
  <c r="E2721" i="2" l="1"/>
  <c r="O2721" i="2"/>
  <c r="P2721" i="2"/>
  <c r="L2721" i="2"/>
  <c r="H2721" i="2" a="1"/>
  <c r="H2721" i="2" s="1"/>
  <c r="R2721" i="2" l="1"/>
  <c r="N2722" i="2"/>
  <c r="Q2721" i="2"/>
  <c r="M2722" i="2"/>
  <c r="K2722" i="2" s="1"/>
  <c r="S2721" i="2" a="1"/>
  <c r="S2721" i="2" s="1"/>
  <c r="F2721" i="2" s="1"/>
  <c r="O2722" i="2" l="1"/>
  <c r="P2722" i="2"/>
  <c r="E2722" i="2"/>
  <c r="L2722" i="2"/>
  <c r="H2722" i="2" a="1"/>
  <c r="H2722" i="2" s="1"/>
  <c r="R2722" i="2" l="1"/>
  <c r="N2723" i="2"/>
  <c r="Q2722" i="2"/>
  <c r="S2722" i="2" a="1"/>
  <c r="S2722" i="2" s="1"/>
  <c r="F2722" i="2" s="1"/>
  <c r="M2723" i="2"/>
  <c r="K2723" i="2" s="1"/>
  <c r="E2723" i="2" l="1"/>
  <c r="O2723" i="2"/>
  <c r="P2723" i="2"/>
  <c r="L2723" i="2"/>
  <c r="H2723" i="2" a="1"/>
  <c r="H2723" i="2" s="1"/>
  <c r="R2723" i="2" l="1"/>
  <c r="N2724" i="2"/>
  <c r="Q2723" i="2"/>
  <c r="S2723" i="2" a="1"/>
  <c r="S2723" i="2" s="1"/>
  <c r="F2723" i="2" s="1"/>
  <c r="M2724" i="2"/>
  <c r="K2724" i="2" s="1"/>
  <c r="E2724" i="2" l="1"/>
  <c r="O2724" i="2"/>
  <c r="P2724" i="2"/>
  <c r="L2724" i="2"/>
  <c r="H2724" i="2" a="1"/>
  <c r="H2724" i="2" s="1"/>
  <c r="R2724" i="2" l="1"/>
  <c r="N2725" i="2"/>
  <c r="Q2724" i="2"/>
  <c r="M2725" i="2"/>
  <c r="K2725" i="2" s="1"/>
  <c r="S2724" i="2" a="1"/>
  <c r="S2724" i="2" s="1"/>
  <c r="F2724" i="2" s="1"/>
  <c r="E2725" i="2" l="1"/>
  <c r="P2725" i="2"/>
  <c r="O2725" i="2"/>
  <c r="L2725" i="2"/>
  <c r="H2725" i="2" a="1"/>
  <c r="H2725" i="2" s="1"/>
  <c r="N2726" i="2" l="1"/>
  <c r="R2725" i="2"/>
  <c r="Q2725" i="2"/>
  <c r="M2726" i="2"/>
  <c r="K2726" i="2" s="1"/>
  <c r="S2725" i="2" a="1"/>
  <c r="S2725" i="2" s="1"/>
  <c r="F2725" i="2" s="1"/>
  <c r="H2726" i="2" l="1" a="1"/>
  <c r="H2726" i="2" s="1"/>
  <c r="E2726" i="2"/>
  <c r="P2726" i="2"/>
  <c r="O2726" i="2"/>
  <c r="L2726" i="2"/>
  <c r="Q2726" i="2" l="1"/>
  <c r="S2726" i="2" a="1"/>
  <c r="S2726" i="2" s="1"/>
  <c r="F2726" i="2" s="1"/>
  <c r="M2727" i="2"/>
  <c r="R2726" i="2"/>
  <c r="H2727" i="2" s="1" a="1"/>
  <c r="H2727" i="2" s="1"/>
  <c r="N2727" i="2"/>
  <c r="K2727" i="2" l="1"/>
  <c r="E2727" i="2" l="1"/>
  <c r="O2727" i="2"/>
  <c r="P2727" i="2"/>
  <c r="L2727" i="2"/>
  <c r="Q2727" i="2" l="1"/>
  <c r="M2728" i="2"/>
  <c r="S2727" i="2" a="1"/>
  <c r="S2727" i="2" s="1"/>
  <c r="F2727" i="2" s="1"/>
  <c r="R2727" i="2"/>
  <c r="H2728" i="2" s="1" a="1"/>
  <c r="H2728" i="2" s="1"/>
  <c r="N2728" i="2"/>
  <c r="K2728" i="2" l="1"/>
  <c r="E2728" i="2" l="1"/>
  <c r="P2728" i="2"/>
  <c r="O2728" i="2"/>
  <c r="L2728" i="2"/>
  <c r="Q2728" i="2" l="1"/>
  <c r="M2729" i="2"/>
  <c r="S2728" i="2" a="1"/>
  <c r="S2728" i="2" s="1"/>
  <c r="F2728" i="2" s="1"/>
  <c r="N2729" i="2"/>
  <c r="R2728" i="2"/>
  <c r="H2729" i="2" s="1" a="1"/>
  <c r="H2729" i="2" s="1"/>
  <c r="K2729" i="2" l="1"/>
  <c r="O2729" i="2" l="1"/>
  <c r="P2729" i="2"/>
  <c r="E2729" i="2"/>
  <c r="L2729" i="2"/>
  <c r="R2729" i="2" l="1"/>
  <c r="N2730" i="2"/>
  <c r="Q2729" i="2"/>
  <c r="M2730" i="2"/>
  <c r="K2730" i="2" s="1"/>
  <c r="S2729" i="2" a="1"/>
  <c r="S2729" i="2" s="1"/>
  <c r="F2729" i="2" s="1"/>
  <c r="E2730" i="2" l="1"/>
  <c r="P2730" i="2"/>
  <c r="O2730" i="2"/>
  <c r="L2730" i="2"/>
  <c r="H2730" i="2" a="1"/>
  <c r="H2730" i="2" s="1"/>
  <c r="N2731" i="2" l="1"/>
  <c r="R2730" i="2"/>
  <c r="H2731" i="2" s="1" a="1"/>
  <c r="H2731" i="2" s="1"/>
  <c r="Q2730" i="2"/>
  <c r="M2731" i="2"/>
  <c r="K2731" i="2" s="1"/>
  <c r="S2730" i="2" a="1"/>
  <c r="S2730" i="2" s="1"/>
  <c r="F2730" i="2" s="1"/>
  <c r="O2731" i="2" l="1"/>
  <c r="P2731" i="2"/>
  <c r="E2731" i="2"/>
  <c r="L2731" i="2"/>
  <c r="R2731" i="2" l="1"/>
  <c r="N2732" i="2"/>
  <c r="Q2731" i="2"/>
  <c r="S2731" i="2" a="1"/>
  <c r="S2731" i="2" s="1"/>
  <c r="F2731" i="2" s="1"/>
  <c r="M2732" i="2"/>
  <c r="K2732" i="2" s="1"/>
  <c r="H2732" i="2" l="1" a="1"/>
  <c r="H2732" i="2" s="1"/>
  <c r="P2732" i="2"/>
  <c r="O2732" i="2"/>
  <c r="E2732" i="2"/>
  <c r="L2732" i="2"/>
  <c r="Q2732" i="2" l="1"/>
  <c r="M2733" i="2"/>
  <c r="S2732" i="2" a="1"/>
  <c r="S2732" i="2" s="1"/>
  <c r="F2732" i="2" s="1"/>
  <c r="R2732" i="2"/>
  <c r="H2733" i="2" s="1" a="1"/>
  <c r="H2733" i="2" s="1"/>
  <c r="N2733" i="2"/>
  <c r="K2733" i="2" l="1"/>
  <c r="E2733" i="2" l="1"/>
  <c r="O2733" i="2"/>
  <c r="P2733" i="2"/>
  <c r="L2733" i="2"/>
  <c r="N2734" i="2" l="1"/>
  <c r="R2733" i="2"/>
  <c r="Q2733" i="2"/>
  <c r="S2733" i="2" a="1"/>
  <c r="S2733" i="2" s="1"/>
  <c r="F2733" i="2" s="1"/>
  <c r="M2734" i="2"/>
  <c r="K2734" i="2" s="1"/>
  <c r="H2734" i="2" l="1" a="1"/>
  <c r="H2734" i="2" s="1"/>
  <c r="E2734" i="2"/>
  <c r="O2734" i="2"/>
  <c r="P2734" i="2"/>
  <c r="L2734" i="2"/>
  <c r="R2734" i="2" l="1"/>
  <c r="N2735" i="2"/>
  <c r="Q2734" i="2"/>
  <c r="S2734" i="2" a="1"/>
  <c r="S2734" i="2" s="1"/>
  <c r="F2734" i="2" s="1"/>
  <c r="M2735" i="2"/>
  <c r="K2735" i="2" s="1"/>
  <c r="E2735" i="2" l="1"/>
  <c r="P2735" i="2"/>
  <c r="O2735" i="2"/>
  <c r="L2735" i="2"/>
  <c r="H2735" i="2" a="1"/>
  <c r="H2735" i="2" s="1"/>
  <c r="Q2735" i="2" l="1"/>
  <c r="M2736" i="2"/>
  <c r="S2735" i="2" a="1"/>
  <c r="S2735" i="2" s="1"/>
  <c r="F2735" i="2" s="1"/>
  <c r="R2735" i="2"/>
  <c r="H2736" i="2" s="1" a="1"/>
  <c r="H2736" i="2" s="1"/>
  <c r="N2736" i="2"/>
  <c r="K2736" i="2" l="1"/>
  <c r="E2736" i="2" l="1"/>
  <c r="O2736" i="2"/>
  <c r="P2736" i="2"/>
  <c r="L2736" i="2"/>
  <c r="R2736" i="2" l="1"/>
  <c r="N2737" i="2"/>
  <c r="Q2736" i="2"/>
  <c r="M2737" i="2"/>
  <c r="K2737" i="2" s="1"/>
  <c r="S2736" i="2" a="1"/>
  <c r="S2736" i="2" s="1"/>
  <c r="F2736" i="2" s="1"/>
  <c r="E2737" i="2" l="1"/>
  <c r="P2737" i="2"/>
  <c r="O2737" i="2"/>
  <c r="L2737" i="2"/>
  <c r="H2737" i="2" a="1"/>
  <c r="H2737" i="2" s="1"/>
  <c r="Q2737" i="2" l="1"/>
  <c r="S2737" i="2" a="1"/>
  <c r="S2737" i="2" s="1"/>
  <c r="F2737" i="2" s="1"/>
  <c r="M2738" i="2"/>
  <c r="N2738" i="2"/>
  <c r="R2737" i="2"/>
  <c r="H2738" i="2" s="1" a="1"/>
  <c r="H2738" i="2" s="1"/>
  <c r="K2738" i="2" l="1"/>
  <c r="P2738" i="2" l="1"/>
  <c r="O2738" i="2"/>
  <c r="E2738" i="2"/>
  <c r="L2738" i="2"/>
  <c r="Q2738" i="2" l="1"/>
  <c r="S2738" i="2" a="1"/>
  <c r="S2738" i="2" s="1"/>
  <c r="F2738" i="2" s="1"/>
  <c r="M2739" i="2"/>
  <c r="R2738" i="2"/>
  <c r="H2739" i="2" s="1" a="1"/>
  <c r="H2739" i="2" s="1"/>
  <c r="N2739" i="2"/>
  <c r="K2739" i="2" l="1"/>
  <c r="E2739" i="2"/>
  <c r="O2739" i="2"/>
  <c r="P2739" i="2"/>
  <c r="L2739" i="2"/>
  <c r="R2739" i="2" l="1"/>
  <c r="N2740" i="2"/>
  <c r="Q2739" i="2"/>
  <c r="S2739" i="2" a="1"/>
  <c r="S2739" i="2" s="1"/>
  <c r="F2739" i="2" s="1"/>
  <c r="M2740" i="2"/>
  <c r="K2740" i="2" s="1"/>
  <c r="H2740" i="2" l="1" a="1"/>
  <c r="H2740" i="2" s="1"/>
  <c r="E2740" i="2"/>
  <c r="P2740" i="2"/>
  <c r="O2740" i="2"/>
  <c r="L2740" i="2"/>
  <c r="Q2740" i="2" l="1"/>
  <c r="S2740" i="2" a="1"/>
  <c r="S2740" i="2" s="1"/>
  <c r="F2740" i="2" s="1"/>
  <c r="M2741" i="2"/>
  <c r="R2740" i="2"/>
  <c r="H2741" i="2" s="1" a="1"/>
  <c r="H2741" i="2" s="1"/>
  <c r="N2741" i="2"/>
  <c r="K2741" i="2" l="1"/>
  <c r="E2741" i="2"/>
  <c r="O2741" i="2"/>
  <c r="P2741" i="2"/>
  <c r="L2741" i="2"/>
  <c r="Q2741" i="2" l="1"/>
  <c r="M2742" i="2"/>
  <c r="S2741" i="2" a="1"/>
  <c r="S2741" i="2" s="1"/>
  <c r="F2741" i="2" s="1"/>
  <c r="R2741" i="2"/>
  <c r="H2742" i="2" s="1" a="1"/>
  <c r="H2742" i="2" s="1"/>
  <c r="N2742" i="2"/>
  <c r="K2742" i="2" l="1"/>
  <c r="O2742" i="2" l="1"/>
  <c r="P2742" i="2"/>
  <c r="E2742" i="2"/>
  <c r="L2742" i="2"/>
  <c r="R2742" i="2" l="1"/>
  <c r="N2743" i="2"/>
  <c r="Q2742" i="2"/>
  <c r="M2743" i="2"/>
  <c r="K2743" i="2" s="1"/>
  <c r="S2742" i="2" a="1"/>
  <c r="S2742" i="2" s="1"/>
  <c r="F2742" i="2" s="1"/>
  <c r="E2743" i="2" l="1"/>
  <c r="P2743" i="2"/>
  <c r="O2743" i="2"/>
  <c r="L2743" i="2"/>
  <c r="H2743" i="2" a="1"/>
  <c r="H2743" i="2" s="1"/>
  <c r="R2743" i="2" l="1"/>
  <c r="N2744" i="2"/>
  <c r="Q2743" i="2"/>
  <c r="M2744" i="2"/>
  <c r="K2744" i="2" s="1"/>
  <c r="S2743" i="2" a="1"/>
  <c r="S2743" i="2" s="1"/>
  <c r="F2743" i="2" s="1"/>
  <c r="E2744" i="2" l="1"/>
  <c r="O2744" i="2"/>
  <c r="P2744" i="2"/>
  <c r="L2744" i="2"/>
  <c r="H2744" i="2" a="1"/>
  <c r="H2744" i="2" s="1"/>
  <c r="N2745" i="2" l="1"/>
  <c r="R2744" i="2"/>
  <c r="Q2744" i="2"/>
  <c r="M2745" i="2"/>
  <c r="K2745" i="2" s="1"/>
  <c r="S2744" i="2" a="1"/>
  <c r="S2744" i="2" s="1"/>
  <c r="F2744" i="2" s="1"/>
  <c r="O2745" i="2" l="1"/>
  <c r="P2745" i="2"/>
  <c r="E2745" i="2"/>
  <c r="L2745" i="2"/>
  <c r="H2745" i="2" a="1"/>
  <c r="H2745" i="2" s="1"/>
  <c r="R2745" i="2" l="1"/>
  <c r="N2746" i="2"/>
  <c r="Q2745" i="2"/>
  <c r="S2745" i="2" a="1"/>
  <c r="S2745" i="2" s="1"/>
  <c r="F2745" i="2" s="1"/>
  <c r="M2746" i="2"/>
  <c r="K2746" i="2" s="1"/>
  <c r="E2746" i="2" l="1"/>
  <c r="O2746" i="2"/>
  <c r="P2746" i="2"/>
  <c r="L2746" i="2"/>
  <c r="H2746" i="2" a="1"/>
  <c r="H2746" i="2" s="1"/>
  <c r="R2746" i="2" l="1"/>
  <c r="N2747" i="2"/>
  <c r="Q2746" i="2"/>
  <c r="M2747" i="2"/>
  <c r="K2747" i="2" s="1"/>
  <c r="S2746" i="2" a="1"/>
  <c r="S2746" i="2" s="1"/>
  <c r="F2746" i="2" s="1"/>
  <c r="P2747" i="2" l="1"/>
  <c r="O2747" i="2"/>
  <c r="E2747" i="2"/>
  <c r="L2747" i="2"/>
  <c r="H2747" i="2" a="1"/>
  <c r="H2747" i="2" s="1"/>
  <c r="Q2747" i="2" l="1"/>
  <c r="M2748" i="2"/>
  <c r="S2747" i="2" a="1"/>
  <c r="S2747" i="2" s="1"/>
  <c r="F2747" i="2" s="1"/>
  <c r="R2747" i="2"/>
  <c r="H2748" i="2" s="1" a="1"/>
  <c r="H2748" i="2" s="1"/>
  <c r="N2748" i="2"/>
  <c r="K2748" i="2" l="1"/>
  <c r="P2748" i="2" l="1"/>
  <c r="O2748" i="2"/>
  <c r="E2748" i="2"/>
  <c r="L2748" i="2"/>
  <c r="Q2748" i="2" l="1"/>
  <c r="M2749" i="2"/>
  <c r="S2748" i="2" a="1"/>
  <c r="S2748" i="2" s="1"/>
  <c r="F2748" i="2" s="1"/>
  <c r="N2749" i="2"/>
  <c r="R2748" i="2"/>
  <c r="H2749" i="2" s="1" a="1"/>
  <c r="H2749" i="2" s="1"/>
  <c r="K2749" i="2" l="1"/>
  <c r="E2749" i="2"/>
  <c r="O2749" i="2"/>
  <c r="P2749" i="2"/>
  <c r="L2749" i="2"/>
  <c r="Q2749" i="2" l="1"/>
  <c r="M2750" i="2"/>
  <c r="S2749" i="2" a="1"/>
  <c r="S2749" i="2" s="1"/>
  <c r="F2749" i="2" s="1"/>
  <c r="N2750" i="2"/>
  <c r="R2749" i="2"/>
  <c r="H2750" i="2" s="1" a="1"/>
  <c r="H2750" i="2" s="1"/>
  <c r="K2750" i="2" l="1"/>
  <c r="E2750" i="2" l="1"/>
  <c r="O2750" i="2"/>
  <c r="P2750" i="2"/>
  <c r="L2750" i="2"/>
  <c r="N2751" i="2" l="1"/>
  <c r="R2750" i="2"/>
  <c r="Q2750" i="2"/>
  <c r="S2750" i="2" a="1"/>
  <c r="S2750" i="2" s="1"/>
  <c r="F2750" i="2" s="1"/>
  <c r="M2751" i="2"/>
  <c r="K2751" i="2" s="1"/>
  <c r="P2751" i="2" l="1"/>
  <c r="O2751" i="2"/>
  <c r="E2751" i="2"/>
  <c r="L2751" i="2"/>
  <c r="H2751" i="2" a="1"/>
  <c r="H2751" i="2" s="1"/>
  <c r="Q2751" i="2" l="1"/>
  <c r="M2752" i="2"/>
  <c r="S2751" i="2" a="1"/>
  <c r="S2751" i="2" s="1"/>
  <c r="F2751" i="2" s="1"/>
  <c r="R2751" i="2"/>
  <c r="H2752" i="2" s="1" a="1"/>
  <c r="H2752" i="2" s="1"/>
  <c r="N2752" i="2"/>
  <c r="K2752" i="2" l="1"/>
  <c r="E2752" i="2" l="1"/>
  <c r="O2752" i="2"/>
  <c r="P2752" i="2"/>
  <c r="L2752" i="2"/>
  <c r="R2752" i="2" l="1"/>
  <c r="N2753" i="2"/>
  <c r="Q2752" i="2"/>
  <c r="M2753" i="2"/>
  <c r="K2753" i="2" s="1"/>
  <c r="S2752" i="2" a="1"/>
  <c r="S2752" i="2" s="1"/>
  <c r="F2752" i="2" s="1"/>
  <c r="P2753" i="2" l="1"/>
  <c r="E2753" i="2"/>
  <c r="O2753" i="2"/>
  <c r="L2753" i="2"/>
  <c r="H2753" i="2" a="1"/>
  <c r="H2753" i="2" s="1"/>
  <c r="Q2753" i="2" l="1"/>
  <c r="M2754" i="2"/>
  <c r="S2753" i="2" a="1"/>
  <c r="S2753" i="2" s="1"/>
  <c r="F2753" i="2" s="1"/>
  <c r="N2754" i="2"/>
  <c r="R2753" i="2"/>
  <c r="H2754" i="2" s="1" a="1"/>
  <c r="H2754" i="2" s="1"/>
  <c r="K2754" i="2" l="1"/>
  <c r="E2754" i="2" l="1"/>
  <c r="O2754" i="2"/>
  <c r="P2754" i="2"/>
  <c r="L2754" i="2"/>
  <c r="R2754" i="2" l="1"/>
  <c r="N2755" i="2"/>
  <c r="Q2754" i="2"/>
  <c r="S2754" i="2" a="1"/>
  <c r="S2754" i="2" s="1"/>
  <c r="F2754" i="2" s="1"/>
  <c r="M2755" i="2"/>
  <c r="K2755" i="2" s="1"/>
  <c r="O2755" i="2" l="1"/>
  <c r="P2755" i="2"/>
  <c r="E2755" i="2"/>
  <c r="L2755" i="2"/>
  <c r="H2755" i="2" a="1"/>
  <c r="H2755" i="2" s="1"/>
  <c r="R2755" i="2" l="1"/>
  <c r="N2756" i="2"/>
  <c r="Q2755" i="2"/>
  <c r="M2756" i="2"/>
  <c r="K2756" i="2" s="1"/>
  <c r="S2755" i="2" a="1"/>
  <c r="S2755" i="2" s="1"/>
  <c r="F2755" i="2" s="1"/>
  <c r="P2756" i="2" l="1"/>
  <c r="O2756" i="2"/>
  <c r="E2756" i="2"/>
  <c r="L2756" i="2"/>
  <c r="H2756" i="2" a="1"/>
  <c r="H2756" i="2" s="1"/>
  <c r="Q2756" i="2" l="1"/>
  <c r="S2756" i="2" a="1"/>
  <c r="S2756" i="2" s="1"/>
  <c r="F2756" i="2" s="1"/>
  <c r="M2757" i="2"/>
  <c r="R2756" i="2"/>
  <c r="H2757" i="2" s="1" a="1"/>
  <c r="H2757" i="2" s="1"/>
  <c r="N2757" i="2"/>
  <c r="K2757" i="2" l="1"/>
  <c r="E2757" i="2" l="1"/>
  <c r="P2757" i="2"/>
  <c r="O2757" i="2"/>
  <c r="L2757" i="2"/>
  <c r="Q2757" i="2" l="1"/>
  <c r="S2757" i="2" a="1"/>
  <c r="S2757" i="2" s="1"/>
  <c r="F2757" i="2" s="1"/>
  <c r="M2758" i="2"/>
  <c r="N2758" i="2"/>
  <c r="R2757" i="2"/>
  <c r="H2758" i="2" s="1" a="1"/>
  <c r="H2758" i="2" s="1"/>
  <c r="K2758" i="2" l="1"/>
  <c r="O2758" i="2" l="1"/>
  <c r="P2758" i="2"/>
  <c r="E2758" i="2"/>
  <c r="L2758" i="2"/>
  <c r="R2758" i="2" l="1"/>
  <c r="N2759" i="2"/>
  <c r="Q2758" i="2"/>
  <c r="M2759" i="2"/>
  <c r="K2759" i="2" s="1"/>
  <c r="S2758" i="2" a="1"/>
  <c r="S2758" i="2" s="1"/>
  <c r="F2758" i="2" s="1"/>
  <c r="E2759" i="2" l="1"/>
  <c r="O2759" i="2"/>
  <c r="P2759" i="2"/>
  <c r="L2759" i="2"/>
  <c r="H2759" i="2" a="1"/>
  <c r="H2759" i="2" s="1"/>
  <c r="N2760" i="2" l="1"/>
  <c r="R2759" i="2"/>
  <c r="Q2759" i="2"/>
  <c r="M2760" i="2"/>
  <c r="K2760" i="2" s="1"/>
  <c r="S2759" i="2" a="1"/>
  <c r="S2759" i="2" s="1"/>
  <c r="F2759" i="2" s="1"/>
  <c r="H2760" i="2" l="1" a="1"/>
  <c r="H2760" i="2" s="1"/>
  <c r="P2760" i="2"/>
  <c r="O2760" i="2"/>
  <c r="E2760" i="2"/>
  <c r="L2760" i="2"/>
  <c r="Q2760" i="2" l="1"/>
  <c r="M2761" i="2"/>
  <c r="S2760" i="2" a="1"/>
  <c r="S2760" i="2" s="1"/>
  <c r="F2760" i="2" s="1"/>
  <c r="R2760" i="2"/>
  <c r="H2761" i="2" s="1" a="1"/>
  <c r="H2761" i="2" s="1"/>
  <c r="N2761" i="2"/>
  <c r="K2761" i="2" l="1"/>
  <c r="E2761" i="2" l="1"/>
  <c r="O2761" i="2"/>
  <c r="P2761" i="2"/>
  <c r="L2761" i="2"/>
  <c r="R2761" i="2" l="1"/>
  <c r="N2762" i="2"/>
  <c r="Q2761" i="2"/>
  <c r="M2762" i="2"/>
  <c r="K2762" i="2" s="1"/>
  <c r="S2761" i="2" a="1"/>
  <c r="S2761" i="2" s="1"/>
  <c r="F2761" i="2" s="1"/>
  <c r="O2762" i="2" l="1"/>
  <c r="P2762" i="2"/>
  <c r="E2762" i="2"/>
  <c r="L2762" i="2"/>
  <c r="H2762" i="2" a="1"/>
  <c r="H2762" i="2" s="1"/>
  <c r="R2762" i="2" l="1"/>
  <c r="N2763" i="2"/>
  <c r="Q2762" i="2"/>
  <c r="S2762" i="2" a="1"/>
  <c r="S2762" i="2" s="1"/>
  <c r="F2762" i="2" s="1"/>
  <c r="M2763" i="2"/>
  <c r="K2763" i="2" s="1"/>
  <c r="E2763" i="2" l="1"/>
  <c r="O2763" i="2"/>
  <c r="P2763" i="2"/>
  <c r="L2763" i="2"/>
  <c r="H2763" i="2" a="1"/>
  <c r="H2763" i="2" s="1"/>
  <c r="Q2763" i="2" l="1"/>
  <c r="M2764" i="2"/>
  <c r="S2763" i="2" a="1"/>
  <c r="S2763" i="2" s="1"/>
  <c r="F2763" i="2" s="1"/>
  <c r="R2763" i="2"/>
  <c r="H2764" i="2" s="1" a="1"/>
  <c r="H2764" i="2" s="1"/>
  <c r="N2764" i="2"/>
  <c r="K2764" i="2" l="1"/>
  <c r="P2764" i="2" l="1"/>
  <c r="O2764" i="2"/>
  <c r="E2764" i="2"/>
  <c r="L2764" i="2"/>
  <c r="Q2764" i="2" l="1"/>
  <c r="M2765" i="2"/>
  <c r="S2764" i="2" a="1"/>
  <c r="S2764" i="2" s="1"/>
  <c r="F2764" i="2" s="1"/>
  <c r="R2764" i="2"/>
  <c r="N2765" i="2"/>
  <c r="H2765" i="2" l="1" a="1"/>
  <c r="H2765" i="2" s="1"/>
  <c r="K2765" i="2"/>
  <c r="P2765" i="2" l="1"/>
  <c r="O2765" i="2"/>
  <c r="E2765" i="2"/>
  <c r="L2765" i="2"/>
  <c r="Q2765" i="2" l="1"/>
  <c r="M2766" i="2"/>
  <c r="S2765" i="2" a="1"/>
  <c r="S2765" i="2" s="1"/>
  <c r="F2765" i="2" s="1"/>
  <c r="R2765" i="2"/>
  <c r="H2766" i="2" s="1" a="1"/>
  <c r="H2766" i="2" s="1"/>
  <c r="N2766" i="2"/>
  <c r="K2766" i="2" l="1"/>
  <c r="E2766" i="2" l="1"/>
  <c r="P2766" i="2"/>
  <c r="O2766" i="2"/>
  <c r="L2766" i="2"/>
  <c r="Q2766" i="2" l="1"/>
  <c r="S2766" i="2" a="1"/>
  <c r="S2766" i="2" s="1"/>
  <c r="F2766" i="2" s="1"/>
  <c r="M2767" i="2"/>
  <c r="R2766" i="2"/>
  <c r="H2767" i="2" s="1" a="1"/>
  <c r="H2767" i="2" s="1"/>
  <c r="N2767" i="2"/>
  <c r="K2767" i="2" l="1"/>
  <c r="E2767" i="2" l="1"/>
  <c r="P2767" i="2"/>
  <c r="O2767" i="2"/>
  <c r="L2767" i="2"/>
  <c r="Q2767" i="2" l="1"/>
  <c r="M2768" i="2"/>
  <c r="S2767" i="2" a="1"/>
  <c r="S2767" i="2" s="1"/>
  <c r="F2767" i="2" s="1"/>
  <c r="R2767" i="2"/>
  <c r="H2768" i="2" s="1" a="1"/>
  <c r="H2768" i="2" s="1"/>
  <c r="N2768" i="2"/>
  <c r="K2768" i="2" l="1"/>
  <c r="E2768" i="2"/>
  <c r="O2768" i="2"/>
  <c r="P2768" i="2"/>
  <c r="L2768" i="2"/>
  <c r="Q2768" i="2" l="1"/>
  <c r="S2768" i="2" a="1"/>
  <c r="S2768" i="2" s="1"/>
  <c r="F2768" i="2" s="1"/>
  <c r="M2769" i="2"/>
  <c r="R2768" i="2"/>
  <c r="H2769" i="2" s="1" a="1"/>
  <c r="H2769" i="2" s="1"/>
  <c r="N2769" i="2"/>
  <c r="K2769" i="2" l="1"/>
  <c r="E2769" i="2" l="1"/>
  <c r="O2769" i="2"/>
  <c r="P2769" i="2"/>
  <c r="L2769" i="2"/>
  <c r="Q2769" i="2" l="1"/>
  <c r="M2770" i="2"/>
  <c r="S2769" i="2" a="1"/>
  <c r="S2769" i="2" s="1"/>
  <c r="F2769" i="2" s="1"/>
  <c r="R2769" i="2"/>
  <c r="H2770" i="2" s="1" a="1"/>
  <c r="H2770" i="2" s="1"/>
  <c r="N2770" i="2"/>
  <c r="K2770" i="2" l="1"/>
  <c r="E2770" i="2" l="1"/>
  <c r="O2770" i="2"/>
  <c r="P2770" i="2"/>
  <c r="L2770" i="2"/>
  <c r="N2771" i="2" l="1"/>
  <c r="R2770" i="2"/>
  <c r="Q2770" i="2"/>
  <c r="M2771" i="2"/>
  <c r="K2771" i="2" s="1"/>
  <c r="S2770" i="2" a="1"/>
  <c r="S2770" i="2" s="1"/>
  <c r="F2770" i="2" s="1"/>
  <c r="E2771" i="2" l="1"/>
  <c r="O2771" i="2"/>
  <c r="P2771" i="2"/>
  <c r="L2771" i="2"/>
  <c r="H2771" i="2" a="1"/>
  <c r="H2771" i="2" s="1"/>
  <c r="R2771" i="2" l="1"/>
  <c r="N2772" i="2"/>
  <c r="Q2771" i="2"/>
  <c r="S2771" i="2" a="1"/>
  <c r="S2771" i="2" s="1"/>
  <c r="F2771" i="2" s="1"/>
  <c r="M2772" i="2"/>
  <c r="K2772" i="2" s="1"/>
  <c r="E2772" i="2" l="1"/>
  <c r="O2772" i="2"/>
  <c r="P2772" i="2"/>
  <c r="L2772" i="2"/>
  <c r="H2772" i="2" a="1"/>
  <c r="H2772" i="2" s="1"/>
  <c r="Q2772" i="2" l="1"/>
  <c r="M2773" i="2"/>
  <c r="S2772" i="2" a="1"/>
  <c r="S2772" i="2" s="1"/>
  <c r="F2772" i="2" s="1"/>
  <c r="R2772" i="2"/>
  <c r="H2773" i="2" s="1" a="1"/>
  <c r="H2773" i="2" s="1"/>
  <c r="N2773" i="2"/>
  <c r="K2773" i="2" l="1"/>
  <c r="O2773" i="2" l="1"/>
  <c r="E2773" i="2"/>
  <c r="P2773" i="2"/>
  <c r="L2773" i="2"/>
  <c r="N2774" i="2" l="1"/>
  <c r="R2773" i="2"/>
  <c r="Q2773" i="2"/>
  <c r="S2773" i="2" a="1"/>
  <c r="S2773" i="2" s="1"/>
  <c r="F2773" i="2" s="1"/>
  <c r="M2774" i="2"/>
  <c r="K2774" i="2" s="1"/>
  <c r="H2774" i="2" l="1" a="1"/>
  <c r="H2774" i="2" s="1"/>
  <c r="E2774" i="2"/>
  <c r="P2774" i="2"/>
  <c r="O2774" i="2"/>
  <c r="L2774" i="2"/>
  <c r="Q2774" i="2" l="1"/>
  <c r="M2775" i="2"/>
  <c r="S2774" i="2" a="1"/>
  <c r="S2774" i="2" s="1"/>
  <c r="F2774" i="2" s="1"/>
  <c r="N2775" i="2"/>
  <c r="R2774" i="2"/>
  <c r="H2775" i="2" s="1" a="1"/>
  <c r="H2775" i="2" s="1"/>
  <c r="K2775" i="2" l="1"/>
  <c r="E2775" i="2"/>
  <c r="O2775" i="2"/>
  <c r="P2775" i="2"/>
  <c r="L2775" i="2"/>
  <c r="Q2775" i="2" l="1"/>
  <c r="M2776" i="2"/>
  <c r="S2775" i="2" a="1"/>
  <c r="S2775" i="2" s="1"/>
  <c r="F2775" i="2" s="1"/>
  <c r="N2776" i="2"/>
  <c r="R2775" i="2"/>
  <c r="H2776" i="2" s="1" a="1"/>
  <c r="H2776" i="2" s="1"/>
  <c r="K2776" i="2" l="1"/>
  <c r="P2776" i="2" l="1"/>
  <c r="O2776" i="2"/>
  <c r="E2776" i="2"/>
  <c r="L2776" i="2"/>
  <c r="Q2776" i="2" l="1"/>
  <c r="M2777" i="2"/>
  <c r="S2776" i="2" a="1"/>
  <c r="S2776" i="2" s="1"/>
  <c r="F2776" i="2" s="1"/>
  <c r="R2776" i="2"/>
  <c r="H2777" i="2" s="1" a="1"/>
  <c r="H2777" i="2" s="1"/>
  <c r="N2777" i="2"/>
  <c r="K2777" i="2" l="1"/>
  <c r="E2777" i="2" l="1"/>
  <c r="P2777" i="2"/>
  <c r="O2777" i="2"/>
  <c r="L2777" i="2"/>
  <c r="Q2777" i="2" l="1"/>
  <c r="S2777" i="2" a="1"/>
  <c r="S2777" i="2" s="1"/>
  <c r="F2777" i="2" s="1"/>
  <c r="M2778" i="2"/>
  <c r="R2777" i="2"/>
  <c r="H2778" i="2" s="1" a="1"/>
  <c r="H2778" i="2" s="1"/>
  <c r="N2778" i="2"/>
  <c r="K2778" i="2" l="1"/>
  <c r="P2778" i="2" l="1"/>
  <c r="O2778" i="2"/>
  <c r="E2778" i="2"/>
  <c r="L2778" i="2"/>
  <c r="Q2778" i="2" l="1"/>
  <c r="M2779" i="2"/>
  <c r="S2778" i="2" a="1"/>
  <c r="S2778" i="2" s="1"/>
  <c r="F2778" i="2" s="1"/>
  <c r="R2778" i="2"/>
  <c r="H2779" i="2" s="1" a="1"/>
  <c r="H2779" i="2" s="1"/>
  <c r="N2779" i="2"/>
  <c r="K2779" i="2" l="1"/>
  <c r="E2779" i="2"/>
  <c r="O2779" i="2"/>
  <c r="P2779" i="2"/>
  <c r="L2779" i="2"/>
  <c r="N2780" i="2" l="1"/>
  <c r="R2779" i="2"/>
  <c r="Q2779" i="2"/>
  <c r="S2779" i="2" a="1"/>
  <c r="S2779" i="2" s="1"/>
  <c r="F2779" i="2" s="1"/>
  <c r="M2780" i="2"/>
  <c r="K2780" i="2" s="1"/>
  <c r="H2780" i="2" l="1" a="1"/>
  <c r="H2780" i="2" s="1"/>
  <c r="E2780" i="2"/>
  <c r="O2780" i="2"/>
  <c r="P2780" i="2"/>
  <c r="L2780" i="2"/>
  <c r="R2780" i="2" l="1"/>
  <c r="N2781" i="2"/>
  <c r="Q2780" i="2"/>
  <c r="S2780" i="2" a="1"/>
  <c r="S2780" i="2" s="1"/>
  <c r="F2780" i="2" s="1"/>
  <c r="M2781" i="2"/>
  <c r="K2781" i="2" s="1"/>
  <c r="E2781" i="2" l="1"/>
  <c r="P2781" i="2"/>
  <c r="O2781" i="2"/>
  <c r="L2781" i="2"/>
  <c r="H2781" i="2" a="1"/>
  <c r="H2781" i="2" s="1"/>
  <c r="Q2781" i="2" l="1"/>
  <c r="S2781" i="2" a="1"/>
  <c r="S2781" i="2" s="1"/>
  <c r="F2781" i="2" s="1"/>
  <c r="M2782" i="2"/>
  <c r="R2781" i="2"/>
  <c r="H2782" i="2" s="1" a="1"/>
  <c r="H2782" i="2" s="1"/>
  <c r="N2782" i="2"/>
  <c r="K2782" i="2" l="1"/>
  <c r="O2782" i="2"/>
  <c r="E2782" i="2"/>
  <c r="P2782" i="2"/>
  <c r="L2782" i="2"/>
  <c r="N2783" i="2" l="1"/>
  <c r="R2782" i="2"/>
  <c r="Q2782" i="2"/>
  <c r="S2782" i="2" a="1"/>
  <c r="S2782" i="2" s="1"/>
  <c r="F2782" i="2" s="1"/>
  <c r="M2783" i="2"/>
  <c r="K2783" i="2" s="1"/>
  <c r="H2783" i="2" l="1" a="1"/>
  <c r="H2783" i="2" s="1"/>
  <c r="E2783" i="2"/>
  <c r="P2783" i="2"/>
  <c r="O2783" i="2"/>
  <c r="L2783" i="2"/>
  <c r="Q2783" i="2" l="1"/>
  <c r="M2784" i="2"/>
  <c r="S2783" i="2" a="1"/>
  <c r="S2783" i="2" s="1"/>
  <c r="F2783" i="2" s="1"/>
  <c r="N2784" i="2"/>
  <c r="R2783" i="2"/>
  <c r="H2784" i="2" s="1" a="1"/>
  <c r="H2784" i="2" s="1"/>
  <c r="K2784" i="2" l="1"/>
  <c r="E2784" i="2" l="1"/>
  <c r="O2784" i="2"/>
  <c r="P2784" i="2"/>
  <c r="L2784" i="2"/>
  <c r="R2784" i="2" l="1"/>
  <c r="N2785" i="2"/>
  <c r="Q2784" i="2"/>
  <c r="M2785" i="2"/>
  <c r="K2785" i="2" s="1"/>
  <c r="S2784" i="2" a="1"/>
  <c r="S2784" i="2" s="1"/>
  <c r="F2784" i="2" s="1"/>
  <c r="E2785" i="2" l="1"/>
  <c r="P2785" i="2"/>
  <c r="O2785" i="2"/>
  <c r="L2785" i="2"/>
  <c r="H2785" i="2" a="1"/>
  <c r="H2785" i="2" s="1"/>
  <c r="Q2785" i="2" l="1"/>
  <c r="M2786" i="2"/>
  <c r="S2785" i="2" a="1"/>
  <c r="S2785" i="2" s="1"/>
  <c r="F2785" i="2" s="1"/>
  <c r="N2786" i="2"/>
  <c r="R2785" i="2"/>
  <c r="H2786" i="2" s="1" a="1"/>
  <c r="H2786" i="2" s="1"/>
  <c r="K2786" i="2" l="1"/>
  <c r="E2786" i="2" l="1"/>
  <c r="O2786" i="2"/>
  <c r="P2786" i="2"/>
  <c r="L2786" i="2"/>
  <c r="R2786" i="2" l="1"/>
  <c r="N2787" i="2"/>
  <c r="Q2786" i="2"/>
  <c r="S2786" i="2" a="1"/>
  <c r="S2786" i="2" s="1"/>
  <c r="F2786" i="2" s="1"/>
  <c r="M2787" i="2"/>
  <c r="K2787" i="2" s="1"/>
  <c r="P2787" i="2" l="1"/>
  <c r="E2787" i="2"/>
  <c r="O2787" i="2"/>
  <c r="L2787" i="2"/>
  <c r="H2787" i="2" a="1"/>
  <c r="H2787" i="2" s="1"/>
  <c r="Q2787" i="2" l="1"/>
  <c r="M2788" i="2"/>
  <c r="S2787" i="2" a="1"/>
  <c r="S2787" i="2" s="1"/>
  <c r="F2787" i="2" s="1"/>
  <c r="N2788" i="2"/>
  <c r="R2787" i="2"/>
  <c r="H2788" i="2" s="1" a="1"/>
  <c r="H2788" i="2" s="1"/>
  <c r="K2788" i="2" l="1"/>
  <c r="E2788" i="2"/>
  <c r="O2788" i="2"/>
  <c r="P2788" i="2"/>
  <c r="L2788" i="2"/>
  <c r="Q2788" i="2" l="1"/>
  <c r="M2789" i="2"/>
  <c r="S2788" i="2" a="1"/>
  <c r="S2788" i="2" s="1"/>
  <c r="F2788" i="2" s="1"/>
  <c r="R2788" i="2"/>
  <c r="H2789" i="2" s="1" a="1"/>
  <c r="H2789" i="2" s="1"/>
  <c r="N2789" i="2"/>
  <c r="K2789" i="2" l="1"/>
  <c r="E2789" i="2" l="1"/>
  <c r="O2789" i="2"/>
  <c r="P2789" i="2"/>
  <c r="L2789" i="2"/>
  <c r="R2789" i="2" l="1"/>
  <c r="N2790" i="2"/>
  <c r="Q2789" i="2"/>
  <c r="M2790" i="2"/>
  <c r="K2790" i="2" s="1"/>
  <c r="S2789" i="2" a="1"/>
  <c r="S2789" i="2" s="1"/>
  <c r="F2789" i="2" s="1"/>
  <c r="E2790" i="2" l="1"/>
  <c r="P2790" i="2"/>
  <c r="O2790" i="2"/>
  <c r="L2790" i="2"/>
  <c r="H2790" i="2" a="1"/>
  <c r="H2790" i="2" s="1"/>
  <c r="R2790" i="2" l="1"/>
  <c r="N2791" i="2"/>
  <c r="Q2790" i="2"/>
  <c r="S2790" i="2" a="1"/>
  <c r="S2790" i="2" s="1"/>
  <c r="F2790" i="2" s="1"/>
  <c r="M2791" i="2"/>
  <c r="K2791" i="2" s="1"/>
  <c r="E2791" i="2" l="1"/>
  <c r="P2791" i="2"/>
  <c r="O2791" i="2"/>
  <c r="L2791" i="2"/>
  <c r="H2791" i="2" a="1"/>
  <c r="H2791" i="2" s="1"/>
  <c r="R2791" i="2" l="1"/>
  <c r="N2792" i="2"/>
  <c r="Q2791" i="2"/>
  <c r="S2791" i="2" a="1"/>
  <c r="S2791" i="2" s="1"/>
  <c r="F2791" i="2" s="1"/>
  <c r="M2792" i="2"/>
  <c r="K2792" i="2" s="1"/>
  <c r="H2792" i="2" l="1" a="1"/>
  <c r="H2792" i="2" s="1"/>
  <c r="E2792" i="2"/>
  <c r="P2792" i="2"/>
  <c r="O2792" i="2"/>
  <c r="L2792" i="2"/>
  <c r="Q2792" i="2" l="1"/>
  <c r="S2792" i="2" a="1"/>
  <c r="S2792" i="2" s="1"/>
  <c r="F2792" i="2" s="1"/>
  <c r="M2793" i="2"/>
  <c r="R2792" i="2"/>
  <c r="H2793" i="2" s="1" a="1"/>
  <c r="H2793" i="2" s="1"/>
  <c r="N2793" i="2"/>
  <c r="K2793" i="2" l="1"/>
  <c r="E2793" i="2" l="1"/>
  <c r="O2793" i="2"/>
  <c r="P2793" i="2"/>
  <c r="L2793" i="2"/>
  <c r="Q2793" i="2" l="1"/>
  <c r="M2794" i="2"/>
  <c r="S2793" i="2" a="1"/>
  <c r="S2793" i="2" s="1"/>
  <c r="F2793" i="2" s="1"/>
  <c r="N2794" i="2"/>
  <c r="R2793" i="2"/>
  <c r="H2794" i="2" s="1" a="1"/>
  <c r="H2794" i="2" s="1"/>
  <c r="K2794" i="2" l="1"/>
  <c r="E2794" i="2" l="1"/>
  <c r="P2794" i="2"/>
  <c r="O2794" i="2"/>
  <c r="L2794" i="2"/>
  <c r="Q2794" i="2" l="1"/>
  <c r="M2795" i="2"/>
  <c r="S2794" i="2" a="1"/>
  <c r="S2794" i="2" s="1"/>
  <c r="F2794" i="2" s="1"/>
  <c r="R2794" i="2"/>
  <c r="H2795" i="2" s="1" a="1"/>
  <c r="H2795" i="2" s="1"/>
  <c r="N2795" i="2"/>
  <c r="K2795" i="2" l="1"/>
  <c r="P2795" i="2" l="1"/>
  <c r="O2795" i="2"/>
  <c r="E2795" i="2"/>
  <c r="L2795" i="2"/>
  <c r="Q2795" i="2" l="1"/>
  <c r="M2796" i="2"/>
  <c r="S2795" i="2" a="1"/>
  <c r="S2795" i="2" s="1"/>
  <c r="F2795" i="2" s="1"/>
  <c r="R2795" i="2"/>
  <c r="H2796" i="2" s="1" a="1"/>
  <c r="H2796" i="2" s="1"/>
  <c r="N2796" i="2"/>
  <c r="K2796" i="2" l="1"/>
  <c r="E2796" i="2" l="1"/>
  <c r="P2796" i="2"/>
  <c r="O2796" i="2"/>
  <c r="L2796" i="2"/>
  <c r="Q2796" i="2" l="1"/>
  <c r="M2797" i="2"/>
  <c r="S2796" i="2" a="1"/>
  <c r="S2796" i="2" s="1"/>
  <c r="F2796" i="2" s="1"/>
  <c r="R2796" i="2"/>
  <c r="H2797" i="2" s="1" a="1"/>
  <c r="H2797" i="2" s="1"/>
  <c r="N2797" i="2"/>
  <c r="K2797" i="2" l="1"/>
  <c r="E2797" i="2" l="1"/>
  <c r="O2797" i="2"/>
  <c r="P2797" i="2"/>
  <c r="L2797" i="2"/>
  <c r="Q2797" i="2" l="1"/>
  <c r="S2797" i="2" a="1"/>
  <c r="S2797" i="2" s="1"/>
  <c r="F2797" i="2" s="1"/>
  <c r="M2798" i="2"/>
  <c r="N2798" i="2"/>
  <c r="R2797" i="2"/>
  <c r="H2798" i="2" s="1" a="1"/>
  <c r="H2798" i="2" s="1"/>
  <c r="K2798" i="2" l="1"/>
  <c r="E2798" i="2"/>
  <c r="O2798" i="2"/>
  <c r="P2798" i="2"/>
  <c r="L2798" i="2"/>
  <c r="N2799" i="2" l="1"/>
  <c r="R2798" i="2"/>
  <c r="M2799" i="2"/>
  <c r="K2799" i="2" s="1"/>
  <c r="S2798" i="2" a="1"/>
  <c r="S2798" i="2" s="1"/>
  <c r="F2798" i="2" s="1"/>
  <c r="Q2798" i="2"/>
  <c r="H2799" i="2" l="1" a="1"/>
  <c r="H2799" i="2" s="1"/>
  <c r="E2799" i="2"/>
  <c r="O2799" i="2"/>
  <c r="P2799" i="2"/>
  <c r="L2799" i="2"/>
  <c r="Q2799" i="2" l="1"/>
  <c r="M2800" i="2"/>
  <c r="S2799" i="2" a="1"/>
  <c r="S2799" i="2" s="1"/>
  <c r="F2799" i="2" s="1"/>
  <c r="R2799" i="2"/>
  <c r="H2800" i="2" s="1" a="1"/>
  <c r="H2800" i="2" s="1"/>
  <c r="N2800" i="2"/>
  <c r="K2800" i="2" l="1"/>
  <c r="E2800" i="2" l="1"/>
  <c r="O2800" i="2"/>
  <c r="P2800" i="2"/>
  <c r="L2800" i="2"/>
  <c r="R2800" i="2" l="1"/>
  <c r="N2801" i="2"/>
  <c r="Q2800" i="2"/>
  <c r="M2801" i="2"/>
  <c r="K2801" i="2" s="1"/>
  <c r="S2800" i="2" a="1"/>
  <c r="S2800" i="2" s="1"/>
  <c r="F2800" i="2" s="1"/>
  <c r="E2801" i="2" l="1"/>
  <c r="O2801" i="2"/>
  <c r="P2801" i="2"/>
  <c r="L2801" i="2"/>
  <c r="H2801" i="2" a="1"/>
  <c r="H2801" i="2" s="1"/>
  <c r="R2801" i="2" l="1"/>
  <c r="N2802" i="2"/>
  <c r="Q2801" i="2"/>
  <c r="S2801" i="2" a="1"/>
  <c r="S2801" i="2" s="1"/>
  <c r="F2801" i="2" s="1"/>
  <c r="M2802" i="2"/>
  <c r="K2802" i="2" s="1"/>
  <c r="O2802" i="2" l="1"/>
  <c r="P2802" i="2"/>
  <c r="E2802" i="2"/>
  <c r="L2802" i="2"/>
  <c r="H2802" i="2" a="1"/>
  <c r="H2802" i="2" s="1"/>
  <c r="R2802" i="2" l="1"/>
  <c r="N2803" i="2"/>
  <c r="Q2802" i="2"/>
  <c r="S2802" i="2" a="1"/>
  <c r="S2802" i="2" s="1"/>
  <c r="F2802" i="2" s="1"/>
  <c r="M2803" i="2"/>
  <c r="K2803" i="2" s="1"/>
  <c r="E2803" i="2" l="1"/>
  <c r="O2803" i="2"/>
  <c r="P2803" i="2"/>
  <c r="L2803" i="2"/>
  <c r="H2803" i="2" a="1"/>
  <c r="H2803" i="2" s="1"/>
  <c r="R2803" i="2" l="1"/>
  <c r="N2804" i="2"/>
  <c r="Q2803" i="2"/>
  <c r="M2804" i="2"/>
  <c r="K2804" i="2" s="1"/>
  <c r="S2803" i="2" a="1"/>
  <c r="S2803" i="2" s="1"/>
  <c r="F2803" i="2" s="1"/>
  <c r="E2804" i="2" l="1"/>
  <c r="P2804" i="2"/>
  <c r="O2804" i="2"/>
  <c r="L2804" i="2"/>
  <c r="H2804" i="2" a="1"/>
  <c r="H2804" i="2" s="1"/>
  <c r="Q2804" i="2" l="1"/>
  <c r="S2804" i="2" a="1"/>
  <c r="S2804" i="2" s="1"/>
  <c r="F2804" i="2" s="1"/>
  <c r="M2805" i="2"/>
  <c r="N2805" i="2"/>
  <c r="R2804" i="2"/>
  <c r="H2805" i="2" s="1" a="1"/>
  <c r="H2805" i="2" s="1"/>
  <c r="K2805" i="2" l="1"/>
  <c r="E2805" i="2"/>
  <c r="P2805" i="2"/>
  <c r="O2805" i="2"/>
  <c r="L2805" i="2"/>
  <c r="Q2805" i="2" l="1"/>
  <c r="M2806" i="2"/>
  <c r="S2805" i="2" a="1"/>
  <c r="S2805" i="2" s="1"/>
  <c r="F2805" i="2" s="1"/>
  <c r="R2805" i="2"/>
  <c r="H2806" i="2" s="1" a="1"/>
  <c r="H2806" i="2" s="1"/>
  <c r="N2806" i="2"/>
  <c r="K2806" i="2" l="1"/>
  <c r="E2806" i="2" l="1"/>
  <c r="O2806" i="2"/>
  <c r="P2806" i="2"/>
  <c r="L2806" i="2"/>
  <c r="R2806" i="2" l="1"/>
  <c r="N2807" i="2"/>
  <c r="Q2806" i="2"/>
  <c r="M2807" i="2"/>
  <c r="K2807" i="2" s="1"/>
  <c r="S2806" i="2" a="1"/>
  <c r="S2806" i="2" s="1"/>
  <c r="F2806" i="2" s="1"/>
  <c r="H2807" i="2" l="1" a="1"/>
  <c r="H2807" i="2" s="1"/>
  <c r="E2807" i="2"/>
  <c r="P2807" i="2"/>
  <c r="O2807" i="2"/>
  <c r="L2807" i="2"/>
  <c r="Q2807" i="2" l="1"/>
  <c r="M2808" i="2"/>
  <c r="S2807" i="2" a="1"/>
  <c r="S2807" i="2" s="1"/>
  <c r="F2807" i="2" s="1"/>
  <c r="N2808" i="2"/>
  <c r="R2807" i="2"/>
  <c r="H2808" i="2" s="1" a="1"/>
  <c r="H2808" i="2" s="1"/>
  <c r="K2808" i="2" l="1"/>
  <c r="E2808" i="2" l="1"/>
  <c r="O2808" i="2"/>
  <c r="P2808" i="2"/>
  <c r="L2808" i="2"/>
  <c r="Q2808" i="2" l="1"/>
  <c r="M2809" i="2"/>
  <c r="S2808" i="2" a="1"/>
  <c r="S2808" i="2" s="1"/>
  <c r="F2808" i="2" s="1"/>
  <c r="R2808" i="2"/>
  <c r="N2809" i="2"/>
  <c r="H2809" i="2" l="1" a="1"/>
  <c r="H2809" i="2" s="1"/>
  <c r="K2809" i="2"/>
  <c r="E2809" i="2" l="1"/>
  <c r="P2809" i="2"/>
  <c r="O2809" i="2"/>
  <c r="L2809" i="2"/>
  <c r="R2809" i="2" l="1"/>
  <c r="N2810" i="2"/>
  <c r="Q2809" i="2"/>
  <c r="S2809" i="2" a="1"/>
  <c r="S2809" i="2" s="1"/>
  <c r="F2809" i="2" s="1"/>
  <c r="M2810" i="2"/>
  <c r="K2810" i="2" s="1"/>
  <c r="E2810" i="2" l="1"/>
  <c r="P2810" i="2"/>
  <c r="O2810" i="2"/>
  <c r="L2810" i="2"/>
  <c r="H2810" i="2" a="1"/>
  <c r="H2810" i="2" s="1"/>
  <c r="N2811" i="2" l="1"/>
  <c r="R2810" i="2"/>
  <c r="Q2810" i="2"/>
  <c r="M2811" i="2"/>
  <c r="K2811" i="2" s="1"/>
  <c r="S2810" i="2" a="1"/>
  <c r="S2810" i="2" s="1"/>
  <c r="F2810" i="2" s="1"/>
  <c r="E2811" i="2" l="1"/>
  <c r="P2811" i="2"/>
  <c r="O2811" i="2"/>
  <c r="L2811" i="2"/>
  <c r="H2811" i="2" a="1"/>
  <c r="H2811" i="2" s="1"/>
  <c r="Q2811" i="2" l="1"/>
  <c r="M2812" i="2"/>
  <c r="S2811" i="2" a="1"/>
  <c r="S2811" i="2" s="1"/>
  <c r="F2811" i="2" s="1"/>
  <c r="R2811" i="2"/>
  <c r="H2812" i="2" s="1" a="1"/>
  <c r="H2812" i="2" s="1"/>
  <c r="N2812" i="2"/>
  <c r="K2812" i="2" l="1"/>
  <c r="P2812" i="2" l="1"/>
  <c r="O2812" i="2"/>
  <c r="E2812" i="2"/>
  <c r="L2812" i="2"/>
  <c r="Q2812" i="2" l="1"/>
  <c r="M2813" i="2"/>
  <c r="S2812" i="2" a="1"/>
  <c r="S2812" i="2" s="1"/>
  <c r="F2812" i="2" s="1"/>
  <c r="R2812" i="2"/>
  <c r="H2813" i="2" s="1" a="1"/>
  <c r="H2813" i="2" s="1"/>
  <c r="N2813" i="2"/>
  <c r="K2813" i="2" l="1"/>
  <c r="E2813" i="2" l="1"/>
  <c r="O2813" i="2"/>
  <c r="P2813" i="2"/>
  <c r="L2813" i="2"/>
  <c r="Q2813" i="2" l="1"/>
  <c r="M2814" i="2"/>
  <c r="S2813" i="2" a="1"/>
  <c r="S2813" i="2" s="1"/>
  <c r="F2813" i="2" s="1"/>
  <c r="R2813" i="2"/>
  <c r="H2814" i="2" s="1" a="1"/>
  <c r="H2814" i="2" s="1"/>
  <c r="N2814" i="2"/>
  <c r="K2814" i="2" l="1"/>
  <c r="E2814" i="2" l="1"/>
  <c r="O2814" i="2"/>
  <c r="P2814" i="2"/>
  <c r="L2814" i="2"/>
  <c r="Q2814" i="2" l="1"/>
  <c r="M2815" i="2"/>
  <c r="S2814" i="2" a="1"/>
  <c r="S2814" i="2" s="1"/>
  <c r="F2814" i="2" s="1"/>
  <c r="R2814" i="2"/>
  <c r="H2815" i="2" s="1" a="1"/>
  <c r="H2815" i="2" s="1"/>
  <c r="N2815" i="2"/>
  <c r="K2815" i="2" l="1"/>
  <c r="O2815" i="2" l="1"/>
  <c r="P2815" i="2"/>
  <c r="E2815" i="2"/>
  <c r="L2815" i="2"/>
  <c r="N2816" i="2" l="1"/>
  <c r="R2815" i="2"/>
  <c r="Q2815" i="2"/>
  <c r="S2815" i="2" a="1"/>
  <c r="S2815" i="2" s="1"/>
  <c r="F2815" i="2" s="1"/>
  <c r="M2816" i="2"/>
  <c r="K2816" i="2" s="1"/>
  <c r="H2816" i="2" l="1" a="1"/>
  <c r="H2816" i="2" s="1"/>
  <c r="E2816" i="2"/>
  <c r="P2816" i="2"/>
  <c r="O2816" i="2"/>
  <c r="L2816" i="2"/>
  <c r="R2816" i="2" l="1"/>
  <c r="N2817" i="2"/>
  <c r="Q2816" i="2"/>
  <c r="M2817" i="2"/>
  <c r="K2817" i="2" s="1"/>
  <c r="S2816" i="2" a="1"/>
  <c r="S2816" i="2" s="1"/>
  <c r="F2816" i="2" s="1"/>
  <c r="E2817" i="2" l="1"/>
  <c r="P2817" i="2"/>
  <c r="O2817" i="2"/>
  <c r="L2817" i="2"/>
  <c r="H2817" i="2" a="1"/>
  <c r="H2817" i="2" s="1"/>
  <c r="Q2817" i="2" l="1"/>
  <c r="M2818" i="2"/>
  <c r="S2817" i="2" a="1"/>
  <c r="S2817" i="2" s="1"/>
  <c r="F2817" i="2" s="1"/>
  <c r="N2818" i="2"/>
  <c r="R2817" i="2"/>
  <c r="H2818" i="2" s="1" a="1"/>
  <c r="H2818" i="2" s="1"/>
  <c r="K2818" i="2" l="1"/>
  <c r="P2818" i="2" l="1"/>
  <c r="O2818" i="2"/>
  <c r="E2818" i="2"/>
  <c r="L2818" i="2"/>
  <c r="Q2818" i="2" l="1"/>
  <c r="M2819" i="2"/>
  <c r="S2818" i="2" a="1"/>
  <c r="S2818" i="2" s="1"/>
  <c r="F2818" i="2" s="1"/>
  <c r="R2818" i="2"/>
  <c r="H2819" i="2" s="1" a="1"/>
  <c r="H2819" i="2" s="1"/>
  <c r="N2819" i="2"/>
  <c r="K2819" i="2" l="1"/>
  <c r="E2819" i="2" l="1"/>
  <c r="O2819" i="2"/>
  <c r="P2819" i="2"/>
  <c r="L2819" i="2"/>
  <c r="R2819" i="2" l="1"/>
  <c r="N2820" i="2"/>
  <c r="Q2819" i="2"/>
  <c r="M2820" i="2"/>
  <c r="K2820" i="2" s="1"/>
  <c r="S2819" i="2" a="1"/>
  <c r="S2819" i="2" s="1"/>
  <c r="F2819" i="2" s="1"/>
  <c r="P2820" i="2" l="1"/>
  <c r="E2820" i="2"/>
  <c r="O2820" i="2"/>
  <c r="L2820" i="2"/>
  <c r="H2820" i="2" a="1"/>
  <c r="H2820" i="2" s="1"/>
  <c r="Q2820" i="2" l="1"/>
  <c r="M2821" i="2"/>
  <c r="S2820" i="2" a="1"/>
  <c r="S2820" i="2" s="1"/>
  <c r="F2820" i="2" s="1"/>
  <c r="N2821" i="2"/>
  <c r="R2820" i="2"/>
  <c r="H2821" i="2" s="1" a="1"/>
  <c r="H2821" i="2" s="1"/>
  <c r="K2821" i="2" l="1"/>
  <c r="E2821" i="2"/>
  <c r="P2821" i="2"/>
  <c r="O2821" i="2"/>
  <c r="L2821" i="2"/>
  <c r="Q2821" i="2" l="1"/>
  <c r="M2822" i="2"/>
  <c r="S2821" i="2" a="1"/>
  <c r="S2821" i="2" s="1"/>
  <c r="F2821" i="2" s="1"/>
  <c r="N2822" i="2"/>
  <c r="R2821" i="2"/>
  <c r="H2822" i="2" s="1" a="1"/>
  <c r="H2822" i="2" s="1"/>
  <c r="K2822" i="2" l="1"/>
  <c r="E2822" i="2"/>
  <c r="P2822" i="2"/>
  <c r="O2822" i="2"/>
  <c r="L2822" i="2"/>
  <c r="Q2822" i="2" l="1"/>
  <c r="S2822" i="2" a="1"/>
  <c r="S2822" i="2" s="1"/>
  <c r="F2822" i="2" s="1"/>
  <c r="M2823" i="2"/>
  <c r="R2822" i="2"/>
  <c r="H2823" i="2" s="1" a="1"/>
  <c r="H2823" i="2" s="1"/>
  <c r="N2823" i="2"/>
  <c r="K2823" i="2" l="1"/>
  <c r="E2823" i="2" l="1"/>
  <c r="O2823" i="2"/>
  <c r="P2823" i="2"/>
  <c r="L2823" i="2"/>
  <c r="R2823" i="2" l="1"/>
  <c r="N2824" i="2"/>
  <c r="Q2823" i="2"/>
  <c r="M2824" i="2"/>
  <c r="K2824" i="2" s="1"/>
  <c r="S2823" i="2" a="1"/>
  <c r="S2823" i="2" s="1"/>
  <c r="F2823" i="2" s="1"/>
  <c r="O2824" i="2" l="1"/>
  <c r="E2824" i="2"/>
  <c r="P2824" i="2"/>
  <c r="L2824" i="2"/>
  <c r="H2824" i="2" a="1"/>
  <c r="H2824" i="2" s="1"/>
  <c r="N2825" i="2" l="1"/>
  <c r="R2824" i="2"/>
  <c r="Q2824" i="2"/>
  <c r="M2825" i="2"/>
  <c r="K2825" i="2" s="1"/>
  <c r="S2824" i="2" a="1"/>
  <c r="S2824" i="2" s="1"/>
  <c r="F2824" i="2" s="1"/>
  <c r="H2825" i="2" l="1" a="1"/>
  <c r="H2825" i="2" s="1"/>
  <c r="E2825" i="2"/>
  <c r="P2825" i="2"/>
  <c r="O2825" i="2"/>
  <c r="L2825" i="2"/>
  <c r="Q2825" i="2" l="1"/>
  <c r="S2825" i="2" a="1"/>
  <c r="S2825" i="2" s="1"/>
  <c r="F2825" i="2" s="1"/>
  <c r="M2826" i="2"/>
  <c r="R2825" i="2"/>
  <c r="H2826" i="2" s="1" a="1"/>
  <c r="H2826" i="2" s="1"/>
  <c r="N2826" i="2"/>
  <c r="K2826" i="2" l="1"/>
  <c r="E2826" i="2" l="1"/>
  <c r="O2826" i="2"/>
  <c r="P2826" i="2"/>
  <c r="L2826" i="2"/>
  <c r="R2826" i="2" l="1"/>
  <c r="N2827" i="2"/>
  <c r="Q2826" i="2"/>
  <c r="M2827" i="2"/>
  <c r="K2827" i="2" s="1"/>
  <c r="S2826" i="2" a="1"/>
  <c r="S2826" i="2" s="1"/>
  <c r="F2826" i="2" s="1"/>
  <c r="E2827" i="2" l="1"/>
  <c r="O2827" i="2"/>
  <c r="P2827" i="2"/>
  <c r="L2827" i="2"/>
  <c r="H2827" i="2" a="1"/>
  <c r="H2827" i="2" s="1"/>
  <c r="Q2827" i="2" l="1"/>
  <c r="S2827" i="2" a="1"/>
  <c r="S2827" i="2" s="1"/>
  <c r="F2827" i="2" s="1"/>
  <c r="M2828" i="2"/>
  <c r="N2828" i="2"/>
  <c r="R2827" i="2"/>
  <c r="H2828" i="2" s="1" a="1"/>
  <c r="H2828" i="2" s="1"/>
  <c r="K2828" i="2" l="1"/>
  <c r="O2828" i="2" l="1"/>
  <c r="P2828" i="2"/>
  <c r="E2828" i="2"/>
  <c r="L2828" i="2"/>
  <c r="R2828" i="2" l="1"/>
  <c r="N2829" i="2"/>
  <c r="Q2828" i="2"/>
  <c r="S2828" i="2" a="1"/>
  <c r="S2828" i="2" s="1"/>
  <c r="F2828" i="2" s="1"/>
  <c r="M2829" i="2"/>
  <c r="K2829" i="2" s="1"/>
  <c r="E2829" i="2" l="1"/>
  <c r="P2829" i="2"/>
  <c r="O2829" i="2"/>
  <c r="L2829" i="2"/>
  <c r="H2829" i="2" a="1"/>
  <c r="H2829" i="2" s="1"/>
  <c r="Q2829" i="2" l="1"/>
  <c r="S2829" i="2" a="1"/>
  <c r="S2829" i="2" s="1"/>
  <c r="F2829" i="2" s="1"/>
  <c r="M2830" i="2"/>
  <c r="N2830" i="2"/>
  <c r="R2829" i="2"/>
  <c r="H2830" i="2" s="1" a="1"/>
  <c r="H2830" i="2" s="1"/>
  <c r="K2830" i="2" l="1"/>
  <c r="E2830" i="2" l="1"/>
  <c r="P2830" i="2"/>
  <c r="O2830" i="2"/>
  <c r="L2830" i="2"/>
  <c r="Q2830" i="2" l="1"/>
  <c r="M2831" i="2"/>
  <c r="S2830" i="2" a="1"/>
  <c r="S2830" i="2" s="1"/>
  <c r="F2830" i="2" s="1"/>
  <c r="N2831" i="2"/>
  <c r="R2830" i="2"/>
  <c r="H2831" i="2" s="1" a="1"/>
  <c r="H2831" i="2" s="1"/>
  <c r="K2831" i="2" l="1"/>
  <c r="E2831" i="2" l="1"/>
  <c r="O2831" i="2"/>
  <c r="P2831" i="2"/>
  <c r="L2831" i="2"/>
  <c r="R2831" i="2" l="1"/>
  <c r="N2832" i="2"/>
  <c r="Q2831" i="2"/>
  <c r="S2831" i="2" a="1"/>
  <c r="S2831" i="2" s="1"/>
  <c r="F2831" i="2" s="1"/>
  <c r="M2832" i="2"/>
  <c r="K2832" i="2" s="1"/>
  <c r="E2832" i="2" l="1"/>
  <c r="P2832" i="2"/>
  <c r="O2832" i="2"/>
  <c r="L2832" i="2"/>
  <c r="H2832" i="2" a="1"/>
  <c r="H2832" i="2" s="1"/>
  <c r="Q2832" i="2" l="1"/>
  <c r="S2832" i="2" a="1"/>
  <c r="S2832" i="2" s="1"/>
  <c r="F2832" i="2" s="1"/>
  <c r="M2833" i="2"/>
  <c r="N2833" i="2"/>
  <c r="R2832" i="2"/>
  <c r="H2833" i="2" s="1" a="1"/>
  <c r="H2833" i="2" s="1"/>
  <c r="K2833" i="2" l="1"/>
  <c r="E2833" i="2"/>
  <c r="O2833" i="2"/>
  <c r="P2833" i="2"/>
  <c r="L2833" i="2"/>
  <c r="R2833" i="2" l="1"/>
  <c r="N2834" i="2"/>
  <c r="Q2833" i="2"/>
  <c r="S2833" i="2" a="1"/>
  <c r="S2833" i="2" s="1"/>
  <c r="F2833" i="2" s="1"/>
  <c r="M2834" i="2"/>
  <c r="H2834" i="2" l="1" a="1"/>
  <c r="H2834" i="2" s="1"/>
  <c r="K2834" i="2"/>
  <c r="E2834" i="2" l="1"/>
  <c r="P2834" i="2"/>
  <c r="O2834" i="2"/>
  <c r="L2834" i="2"/>
  <c r="Q2834" i="2" l="1"/>
  <c r="S2834" i="2" a="1"/>
  <c r="S2834" i="2" s="1"/>
  <c r="F2834" i="2" s="1"/>
  <c r="M2835" i="2"/>
  <c r="N2835" i="2"/>
  <c r="R2834" i="2"/>
  <c r="H2835" i="2" s="1" a="1"/>
  <c r="H2835" i="2" s="1"/>
  <c r="K2835" i="2" l="1"/>
  <c r="E2835" i="2"/>
  <c r="P2835" i="2"/>
  <c r="O2835" i="2"/>
  <c r="L2835" i="2"/>
  <c r="M2836" i="2" l="1"/>
  <c r="S2835" i="2" a="1"/>
  <c r="S2835" i="2" s="1"/>
  <c r="F2835" i="2" s="1"/>
  <c r="Q2835" i="2"/>
  <c r="N2836" i="2"/>
  <c r="R2835" i="2"/>
  <c r="H2836" i="2" s="1" a="1"/>
  <c r="H2836" i="2" s="1"/>
  <c r="K2836" i="2" l="1"/>
  <c r="E2836" i="2" l="1"/>
  <c r="O2836" i="2"/>
  <c r="P2836" i="2"/>
  <c r="L2836" i="2"/>
  <c r="R2836" i="2" l="1"/>
  <c r="N2837" i="2"/>
  <c r="Q2836" i="2"/>
  <c r="S2836" i="2" a="1"/>
  <c r="S2836" i="2" s="1"/>
  <c r="F2836" i="2" s="1"/>
  <c r="M2837" i="2"/>
  <c r="K2837" i="2" s="1"/>
  <c r="E2837" i="2" l="1"/>
  <c r="O2837" i="2"/>
  <c r="P2837" i="2"/>
  <c r="L2837" i="2"/>
  <c r="H2837" i="2" a="1"/>
  <c r="H2837" i="2" s="1"/>
  <c r="N2838" i="2" l="1"/>
  <c r="R2837" i="2"/>
  <c r="Q2837" i="2"/>
  <c r="M2838" i="2"/>
  <c r="K2838" i="2" s="1"/>
  <c r="S2837" i="2" a="1"/>
  <c r="S2837" i="2" s="1"/>
  <c r="F2837" i="2" s="1"/>
  <c r="H2838" i="2" l="1" a="1"/>
  <c r="H2838" i="2" s="1"/>
  <c r="E2838" i="2"/>
  <c r="P2838" i="2"/>
  <c r="O2838" i="2"/>
  <c r="L2838" i="2"/>
  <c r="R2838" i="2" l="1"/>
  <c r="N2839" i="2"/>
  <c r="Q2838" i="2"/>
  <c r="M2839" i="2"/>
  <c r="K2839" i="2" s="1"/>
  <c r="S2838" i="2" a="1"/>
  <c r="S2838" i="2" s="1"/>
  <c r="F2838" i="2" s="1"/>
  <c r="E2839" i="2" l="1"/>
  <c r="P2839" i="2"/>
  <c r="O2839" i="2"/>
  <c r="L2839" i="2"/>
  <c r="H2839" i="2" a="1"/>
  <c r="H2839" i="2" s="1"/>
  <c r="R2839" i="2" l="1"/>
  <c r="N2840" i="2"/>
  <c r="Q2839" i="2"/>
  <c r="S2839" i="2" a="1"/>
  <c r="S2839" i="2" s="1"/>
  <c r="F2839" i="2" s="1"/>
  <c r="M2840" i="2"/>
  <c r="K2840" i="2" s="1"/>
  <c r="E2840" i="2" l="1"/>
  <c r="O2840" i="2"/>
  <c r="P2840" i="2"/>
  <c r="L2840" i="2"/>
  <c r="H2840" i="2" a="1"/>
  <c r="H2840" i="2" s="1"/>
  <c r="R2840" i="2" l="1"/>
  <c r="N2841" i="2"/>
  <c r="Q2840" i="2"/>
  <c r="S2840" i="2" a="1"/>
  <c r="S2840" i="2" s="1"/>
  <c r="F2840" i="2" s="1"/>
  <c r="M2841" i="2"/>
  <c r="K2841" i="2" s="1"/>
  <c r="E2841" i="2" l="1"/>
  <c r="P2841" i="2"/>
  <c r="O2841" i="2"/>
  <c r="L2841" i="2"/>
  <c r="H2841" i="2" a="1"/>
  <c r="H2841" i="2" s="1"/>
  <c r="Q2841" i="2" l="1"/>
  <c r="S2841" i="2" a="1"/>
  <c r="S2841" i="2" s="1"/>
  <c r="F2841" i="2" s="1"/>
  <c r="M2842" i="2"/>
  <c r="R2841" i="2"/>
  <c r="H2842" i="2" s="1" a="1"/>
  <c r="H2842" i="2" s="1"/>
  <c r="N2842" i="2"/>
  <c r="K2842" i="2" l="1"/>
  <c r="E2842" i="2" l="1"/>
  <c r="P2842" i="2"/>
  <c r="O2842" i="2"/>
  <c r="L2842" i="2"/>
  <c r="R2842" i="2" l="1"/>
  <c r="N2843" i="2"/>
  <c r="Q2842" i="2"/>
  <c r="M2843" i="2"/>
  <c r="K2843" i="2" s="1"/>
  <c r="S2842" i="2" a="1"/>
  <c r="S2842" i="2" s="1"/>
  <c r="F2842" i="2" s="1"/>
  <c r="P2843" i="2" l="1"/>
  <c r="E2843" i="2"/>
  <c r="O2843" i="2"/>
  <c r="L2843" i="2"/>
  <c r="H2843" i="2" a="1"/>
  <c r="H2843" i="2" s="1"/>
  <c r="Q2843" i="2" l="1"/>
  <c r="S2843" i="2" a="1"/>
  <c r="S2843" i="2" s="1"/>
  <c r="F2843" i="2" s="1"/>
  <c r="M2844" i="2"/>
  <c r="N2844" i="2"/>
  <c r="R2843" i="2"/>
  <c r="H2844" i="2" s="1" a="1"/>
  <c r="H2844" i="2" s="1"/>
  <c r="K2844" i="2" l="1"/>
  <c r="E2844" i="2" l="1"/>
  <c r="P2844" i="2"/>
  <c r="O2844" i="2"/>
  <c r="L2844" i="2"/>
  <c r="Q2844" i="2" l="1"/>
  <c r="M2845" i="2"/>
  <c r="S2844" i="2" a="1"/>
  <c r="S2844" i="2" s="1"/>
  <c r="F2844" i="2" s="1"/>
  <c r="N2845" i="2"/>
  <c r="R2844" i="2"/>
  <c r="H2845" i="2" s="1" a="1"/>
  <c r="H2845" i="2" s="1"/>
  <c r="K2845" i="2" l="1"/>
  <c r="E2845" i="2" l="1"/>
  <c r="P2845" i="2"/>
  <c r="O2845" i="2"/>
  <c r="L2845" i="2"/>
  <c r="Q2845" i="2" l="1"/>
  <c r="S2845" i="2" a="1"/>
  <c r="S2845" i="2" s="1"/>
  <c r="F2845" i="2" s="1"/>
  <c r="M2846" i="2"/>
  <c r="R2845" i="2"/>
  <c r="H2846" i="2" s="1" a="1"/>
  <c r="H2846" i="2" s="1"/>
  <c r="N2846" i="2"/>
  <c r="K2846" i="2" l="1"/>
  <c r="E2846" i="2" l="1"/>
  <c r="P2846" i="2"/>
  <c r="O2846" i="2"/>
  <c r="L2846" i="2"/>
  <c r="Q2846" i="2" l="1"/>
  <c r="S2846" i="2" a="1"/>
  <c r="S2846" i="2" s="1"/>
  <c r="F2846" i="2" s="1"/>
  <c r="M2847" i="2"/>
  <c r="R2846" i="2"/>
  <c r="H2847" i="2" s="1" a="1"/>
  <c r="H2847" i="2" s="1"/>
  <c r="N2847" i="2"/>
  <c r="K2847" i="2" l="1"/>
  <c r="E2847" i="2" l="1"/>
  <c r="P2847" i="2"/>
  <c r="O2847" i="2"/>
  <c r="L2847" i="2"/>
  <c r="Q2847" i="2" l="1"/>
  <c r="M2848" i="2"/>
  <c r="S2847" i="2" a="1"/>
  <c r="S2847" i="2" s="1"/>
  <c r="F2847" i="2" s="1"/>
  <c r="R2847" i="2"/>
  <c r="H2848" i="2" s="1" a="1"/>
  <c r="H2848" i="2" s="1"/>
  <c r="N2848" i="2"/>
  <c r="K2848" i="2" l="1"/>
  <c r="E2848" i="2" l="1"/>
  <c r="O2848" i="2"/>
  <c r="P2848" i="2"/>
  <c r="L2848" i="2"/>
  <c r="R2848" i="2" l="1"/>
  <c r="N2849" i="2"/>
  <c r="Q2848" i="2"/>
  <c r="M2849" i="2"/>
  <c r="K2849" i="2" s="1"/>
  <c r="S2848" i="2" a="1"/>
  <c r="S2848" i="2" s="1"/>
  <c r="F2848" i="2" s="1"/>
  <c r="E2849" i="2" l="1"/>
  <c r="O2849" i="2"/>
  <c r="P2849" i="2"/>
  <c r="L2849" i="2"/>
  <c r="H2849" i="2" a="1"/>
  <c r="H2849" i="2" s="1"/>
  <c r="R2849" i="2" l="1"/>
  <c r="N2850" i="2"/>
  <c r="Q2849" i="2"/>
  <c r="M2850" i="2"/>
  <c r="K2850" i="2" s="1"/>
  <c r="S2849" i="2" a="1"/>
  <c r="S2849" i="2" s="1"/>
  <c r="F2849" i="2" s="1"/>
  <c r="O2850" i="2" l="1"/>
  <c r="P2850" i="2"/>
  <c r="E2850" i="2"/>
  <c r="L2850" i="2"/>
  <c r="H2850" i="2" a="1"/>
  <c r="H2850" i="2" s="1"/>
  <c r="R2850" i="2" l="1"/>
  <c r="N2851" i="2"/>
  <c r="Q2850" i="2"/>
  <c r="S2850" i="2" a="1"/>
  <c r="S2850" i="2" s="1"/>
  <c r="F2850" i="2" s="1"/>
  <c r="M2851" i="2"/>
  <c r="K2851" i="2" s="1"/>
  <c r="P2851" i="2" l="1"/>
  <c r="E2851" i="2"/>
  <c r="O2851" i="2"/>
  <c r="L2851" i="2"/>
  <c r="H2851" i="2" a="1"/>
  <c r="H2851" i="2" s="1"/>
  <c r="Q2851" i="2" l="1"/>
  <c r="M2852" i="2"/>
  <c r="S2851" i="2" a="1"/>
  <c r="S2851" i="2" s="1"/>
  <c r="F2851" i="2" s="1"/>
  <c r="N2852" i="2"/>
  <c r="R2851" i="2"/>
  <c r="H2852" i="2" s="1" a="1"/>
  <c r="H2852" i="2" s="1"/>
  <c r="K2852" i="2" l="1"/>
  <c r="E2852" i="2" l="1"/>
  <c r="P2852" i="2"/>
  <c r="O2852" i="2"/>
  <c r="L2852" i="2"/>
  <c r="Q2852" i="2" l="1"/>
  <c r="S2852" i="2" a="1"/>
  <c r="S2852" i="2" s="1"/>
  <c r="F2852" i="2" s="1"/>
  <c r="M2853" i="2"/>
  <c r="R2852" i="2"/>
  <c r="H2853" i="2" s="1" a="1"/>
  <c r="H2853" i="2" s="1"/>
  <c r="N2853" i="2"/>
  <c r="K2853" i="2" l="1"/>
  <c r="E2853" i="2" l="1"/>
  <c r="P2853" i="2"/>
  <c r="O2853" i="2"/>
  <c r="L2853" i="2"/>
  <c r="Q2853" i="2" l="1"/>
  <c r="M2854" i="2"/>
  <c r="S2853" i="2" a="1"/>
  <c r="S2853" i="2" s="1"/>
  <c r="F2853" i="2" s="1"/>
  <c r="R2853" i="2"/>
  <c r="H2854" i="2" s="1" a="1"/>
  <c r="H2854" i="2" s="1"/>
  <c r="N2854" i="2"/>
  <c r="K2854" i="2" l="1"/>
  <c r="E2854" i="2" l="1"/>
  <c r="P2854" i="2"/>
  <c r="O2854" i="2"/>
  <c r="L2854" i="2"/>
  <c r="R2854" i="2" l="1"/>
  <c r="N2855" i="2"/>
  <c r="Q2854" i="2"/>
  <c r="M2855" i="2"/>
  <c r="K2855" i="2" s="1"/>
  <c r="S2854" i="2" a="1"/>
  <c r="S2854" i="2" s="1"/>
  <c r="F2854" i="2" s="1"/>
  <c r="O2855" i="2" l="1"/>
  <c r="E2855" i="2"/>
  <c r="P2855" i="2"/>
  <c r="L2855" i="2"/>
  <c r="H2855" i="2" a="1"/>
  <c r="H2855" i="2" s="1"/>
  <c r="N2856" i="2" l="1"/>
  <c r="R2855" i="2"/>
  <c r="Q2855" i="2"/>
  <c r="S2855" i="2" a="1"/>
  <c r="S2855" i="2" s="1"/>
  <c r="F2855" i="2" s="1"/>
  <c r="M2856" i="2"/>
  <c r="K2856" i="2" s="1"/>
  <c r="H2856" i="2" l="1" a="1"/>
  <c r="H2856" i="2" s="1"/>
  <c r="E2856" i="2"/>
  <c r="O2856" i="2"/>
  <c r="P2856" i="2"/>
  <c r="L2856" i="2"/>
  <c r="N2857" i="2" l="1"/>
  <c r="R2856" i="2"/>
  <c r="Q2856" i="2"/>
  <c r="M2857" i="2"/>
  <c r="K2857" i="2" s="1"/>
  <c r="S2856" i="2" a="1"/>
  <c r="S2856" i="2" s="1"/>
  <c r="F2856" i="2" s="1"/>
  <c r="E2857" i="2" l="1"/>
  <c r="P2857" i="2"/>
  <c r="L2857" i="2"/>
  <c r="O2857" i="2"/>
  <c r="H2857" i="2" a="1"/>
  <c r="H2857" i="2" s="1"/>
  <c r="Q2857" i="2" l="1"/>
  <c r="S2857" i="2" a="1"/>
  <c r="S2857" i="2" s="1"/>
  <c r="F2857" i="2" s="1"/>
  <c r="M2858" i="2"/>
  <c r="N2858" i="2"/>
  <c r="P2858" i="2" s="1"/>
  <c r="R2857" i="2"/>
  <c r="H2858" i="2" s="1" a="1"/>
  <c r="H2858" i="2" s="1"/>
  <c r="K2858" i="2" l="1"/>
  <c r="N2859" i="2"/>
  <c r="R2858" i="2"/>
  <c r="E2858" i="2"/>
  <c r="O2858" i="2"/>
  <c r="L2858" i="2"/>
  <c r="Q2858" i="2" l="1"/>
  <c r="H2859" i="2" s="1" a="1"/>
  <c r="H2859" i="2" s="1"/>
  <c r="M2859" i="2"/>
  <c r="K2859" i="2" s="1"/>
  <c r="S2858" i="2" a="1"/>
  <c r="S2858" i="2" s="1"/>
  <c r="F2858" i="2" s="1"/>
  <c r="E2859" i="2" l="1"/>
  <c r="P2859" i="2"/>
  <c r="O2859" i="2"/>
  <c r="L2859" i="2"/>
  <c r="Q2859" i="2" l="1"/>
  <c r="M2860" i="2"/>
  <c r="S2859" i="2" a="1"/>
  <c r="S2859" i="2" s="1"/>
  <c r="F2859" i="2" s="1"/>
  <c r="R2859" i="2"/>
  <c r="H2860" i="2" s="1" a="1"/>
  <c r="H2860" i="2" s="1"/>
  <c r="N2860" i="2"/>
  <c r="K2860" i="2" l="1"/>
  <c r="E2860" i="2" l="1"/>
  <c r="P2860" i="2"/>
  <c r="O2860" i="2"/>
  <c r="L2860" i="2"/>
  <c r="Q2860" i="2" l="1"/>
  <c r="S2860" i="2" a="1"/>
  <c r="S2860" i="2" s="1"/>
  <c r="F2860" i="2" s="1"/>
  <c r="M2861" i="2"/>
  <c r="R2860" i="2"/>
  <c r="H2861" i="2" s="1" a="1"/>
  <c r="H2861" i="2" s="1"/>
  <c r="N2861" i="2"/>
  <c r="K2861" i="2" l="1"/>
  <c r="E2861" i="2" l="1"/>
  <c r="O2861" i="2"/>
  <c r="P2861" i="2"/>
  <c r="L2861" i="2"/>
  <c r="R2861" i="2" l="1"/>
  <c r="N2862" i="2"/>
  <c r="Q2861" i="2"/>
  <c r="S2861" i="2" a="1"/>
  <c r="S2861" i="2" s="1"/>
  <c r="F2861" i="2" s="1"/>
  <c r="M2862" i="2"/>
  <c r="K2862" i="2" s="1"/>
  <c r="E2862" i="2" l="1"/>
  <c r="O2862" i="2"/>
  <c r="P2862" i="2"/>
  <c r="L2862" i="2"/>
  <c r="H2862" i="2" a="1"/>
  <c r="H2862" i="2" s="1"/>
  <c r="R2862" i="2" l="1"/>
  <c r="N2863" i="2"/>
  <c r="Q2862" i="2"/>
  <c r="M2863" i="2"/>
  <c r="K2863" i="2" s="1"/>
  <c r="S2862" i="2" a="1"/>
  <c r="S2862" i="2" s="1"/>
  <c r="F2862" i="2" s="1"/>
  <c r="E2863" i="2" l="1"/>
  <c r="P2863" i="2"/>
  <c r="O2863" i="2"/>
  <c r="L2863" i="2"/>
  <c r="H2863" i="2" a="1"/>
  <c r="H2863" i="2" s="1"/>
  <c r="N2864" i="2" l="1"/>
  <c r="R2863" i="2"/>
  <c r="Q2863" i="2"/>
  <c r="S2863" i="2" a="1"/>
  <c r="S2863" i="2" s="1"/>
  <c r="F2863" i="2" s="1"/>
  <c r="M2864" i="2"/>
  <c r="K2864" i="2" s="1"/>
  <c r="E2864" i="2" l="1"/>
  <c r="O2864" i="2"/>
  <c r="P2864" i="2"/>
  <c r="L2864" i="2"/>
  <c r="H2864" i="2" a="1"/>
  <c r="H2864" i="2" s="1"/>
  <c r="Q2864" i="2" l="1"/>
  <c r="S2864" i="2" a="1"/>
  <c r="S2864" i="2" s="1"/>
  <c r="F2864" i="2" s="1"/>
  <c r="M2865" i="2"/>
  <c r="R2864" i="2"/>
  <c r="H2865" i="2" s="1" a="1"/>
  <c r="H2865" i="2" s="1"/>
  <c r="N2865" i="2"/>
  <c r="K2865" i="2" l="1"/>
  <c r="E2865" i="2" l="1"/>
  <c r="P2865" i="2"/>
  <c r="O2865" i="2"/>
  <c r="L2865" i="2"/>
  <c r="Q2865" i="2" l="1"/>
  <c r="M2866" i="2"/>
  <c r="S2865" i="2" a="1"/>
  <c r="S2865" i="2" s="1"/>
  <c r="F2865" i="2" s="1"/>
  <c r="N2866" i="2"/>
  <c r="R2865" i="2"/>
  <c r="H2866" i="2" s="1" a="1"/>
  <c r="H2866" i="2" s="1"/>
  <c r="K2866" i="2" l="1"/>
  <c r="E2866" i="2" l="1"/>
  <c r="O2866" i="2"/>
  <c r="P2866" i="2"/>
  <c r="L2866" i="2"/>
  <c r="Q2866" i="2" l="1"/>
  <c r="M2867" i="2"/>
  <c r="S2866" i="2" a="1"/>
  <c r="S2866" i="2" s="1"/>
  <c r="F2866" i="2" s="1"/>
  <c r="N2867" i="2"/>
  <c r="R2866" i="2"/>
  <c r="H2867" i="2" s="1" a="1"/>
  <c r="H2867" i="2" s="1"/>
  <c r="K2867" i="2" l="1"/>
  <c r="O2867" i="2" l="1"/>
  <c r="P2867" i="2"/>
  <c r="E2867" i="2"/>
  <c r="L2867" i="2"/>
  <c r="R2867" i="2" l="1"/>
  <c r="N2868" i="2"/>
  <c r="Q2867" i="2"/>
  <c r="M2868" i="2"/>
  <c r="K2868" i="2" s="1"/>
  <c r="S2867" i="2" a="1"/>
  <c r="S2867" i="2" s="1"/>
  <c r="F2867" i="2" s="1"/>
  <c r="E2868" i="2" l="1"/>
  <c r="P2868" i="2"/>
  <c r="O2868" i="2"/>
  <c r="L2868" i="2"/>
  <c r="H2868" i="2" a="1"/>
  <c r="H2868" i="2" s="1"/>
  <c r="Q2868" i="2" l="1"/>
  <c r="M2869" i="2"/>
  <c r="S2868" i="2" a="1"/>
  <c r="S2868" i="2" s="1"/>
  <c r="F2868" i="2" s="1"/>
  <c r="N2869" i="2"/>
  <c r="R2868" i="2"/>
  <c r="H2869" i="2" s="1" a="1"/>
  <c r="H2869" i="2" s="1"/>
  <c r="K2869" i="2" l="1"/>
  <c r="E2869" i="2" l="1"/>
  <c r="P2869" i="2"/>
  <c r="O2869" i="2"/>
  <c r="L2869" i="2"/>
  <c r="Q2869" i="2" l="1"/>
  <c r="M2870" i="2"/>
  <c r="S2869" i="2" a="1"/>
  <c r="S2869" i="2" s="1"/>
  <c r="F2869" i="2" s="1"/>
  <c r="N2870" i="2"/>
  <c r="R2869" i="2"/>
  <c r="H2870" i="2" s="1" a="1"/>
  <c r="H2870" i="2" s="1"/>
  <c r="K2870" i="2" l="1"/>
  <c r="E2870" i="2" l="1"/>
  <c r="P2870" i="2"/>
  <c r="O2870" i="2"/>
  <c r="L2870" i="2"/>
  <c r="Q2870" i="2" l="1"/>
  <c r="M2871" i="2"/>
  <c r="S2870" i="2" a="1"/>
  <c r="S2870" i="2" s="1"/>
  <c r="F2870" i="2" s="1"/>
  <c r="R2870" i="2"/>
  <c r="H2871" i="2" s="1" a="1"/>
  <c r="H2871" i="2" s="1"/>
  <c r="N2871" i="2"/>
  <c r="K2871" i="2" l="1"/>
  <c r="P2871" i="2" l="1"/>
  <c r="O2871" i="2"/>
  <c r="E2871" i="2"/>
  <c r="L2871" i="2"/>
  <c r="Q2871" i="2" l="1"/>
  <c r="M2872" i="2"/>
  <c r="S2871" i="2" a="1"/>
  <c r="S2871" i="2" s="1"/>
  <c r="F2871" i="2" s="1"/>
  <c r="R2871" i="2"/>
  <c r="H2872" i="2" s="1" a="1"/>
  <c r="H2872" i="2" s="1"/>
  <c r="N2872" i="2"/>
  <c r="K2872" i="2" l="1"/>
  <c r="E2872" i="2" l="1"/>
  <c r="O2872" i="2"/>
  <c r="P2872" i="2"/>
  <c r="L2872" i="2"/>
  <c r="Q2872" i="2" l="1"/>
  <c r="M2873" i="2"/>
  <c r="S2872" i="2" a="1"/>
  <c r="S2872" i="2" s="1"/>
  <c r="F2872" i="2" s="1"/>
  <c r="N2873" i="2"/>
  <c r="R2872" i="2"/>
  <c r="H2873" i="2" s="1" a="1"/>
  <c r="H2873" i="2" s="1"/>
  <c r="K2873" i="2" l="1"/>
  <c r="E2873" i="2" l="1"/>
  <c r="P2873" i="2"/>
  <c r="O2873" i="2"/>
  <c r="L2873" i="2"/>
  <c r="Q2873" i="2" l="1"/>
  <c r="S2873" i="2" a="1"/>
  <c r="S2873" i="2" s="1"/>
  <c r="F2873" i="2" s="1"/>
  <c r="M2874" i="2"/>
  <c r="N2874" i="2"/>
  <c r="R2873" i="2"/>
  <c r="H2874" i="2" s="1" a="1"/>
  <c r="H2874" i="2" s="1"/>
  <c r="K2874" i="2" l="1"/>
  <c r="P2874" i="2" l="1"/>
  <c r="O2874" i="2"/>
  <c r="E2874" i="2"/>
  <c r="L2874" i="2"/>
  <c r="Q2874" i="2" l="1"/>
  <c r="S2874" i="2" a="1"/>
  <c r="S2874" i="2" s="1"/>
  <c r="F2874" i="2" s="1"/>
  <c r="M2875" i="2"/>
  <c r="R2874" i="2"/>
  <c r="H2875" i="2" s="1" a="1"/>
  <c r="H2875" i="2" s="1"/>
  <c r="N2875" i="2"/>
  <c r="K2875" i="2" l="1"/>
  <c r="E2875" i="2" l="1"/>
  <c r="P2875" i="2"/>
  <c r="O2875" i="2"/>
  <c r="L2875" i="2"/>
  <c r="Q2875" i="2" l="1"/>
  <c r="S2875" i="2" a="1"/>
  <c r="S2875" i="2" s="1"/>
  <c r="F2875" i="2" s="1"/>
  <c r="M2876" i="2"/>
  <c r="N2876" i="2"/>
  <c r="R2875" i="2"/>
  <c r="H2876" i="2" s="1" a="1"/>
  <c r="H2876" i="2" s="1"/>
  <c r="K2876" i="2" l="1"/>
  <c r="E2876" i="2" l="1"/>
  <c r="O2876" i="2"/>
  <c r="P2876" i="2"/>
  <c r="L2876" i="2"/>
  <c r="Q2876" i="2" l="1"/>
  <c r="S2876" i="2" a="1"/>
  <c r="S2876" i="2" s="1"/>
  <c r="F2876" i="2" s="1"/>
  <c r="M2877" i="2"/>
  <c r="R2876" i="2"/>
  <c r="H2877" i="2" s="1" a="1"/>
  <c r="H2877" i="2" s="1"/>
  <c r="N2877" i="2"/>
  <c r="K2877" i="2" l="1"/>
  <c r="E2877" i="2" l="1"/>
  <c r="O2877" i="2"/>
  <c r="P2877" i="2"/>
  <c r="L2877" i="2"/>
  <c r="R2877" i="2" l="1"/>
  <c r="N2878" i="2"/>
  <c r="Q2877" i="2"/>
  <c r="M2878" i="2"/>
  <c r="K2878" i="2" s="1"/>
  <c r="S2877" i="2" a="1"/>
  <c r="S2877" i="2" s="1"/>
  <c r="F2877" i="2" s="1"/>
  <c r="E2878" i="2" l="1"/>
  <c r="P2878" i="2"/>
  <c r="O2878" i="2"/>
  <c r="L2878" i="2"/>
  <c r="H2878" i="2" a="1"/>
  <c r="H2878" i="2" s="1"/>
  <c r="R2878" i="2" l="1"/>
  <c r="N2879" i="2"/>
  <c r="Q2878" i="2"/>
  <c r="M2879" i="2"/>
  <c r="K2879" i="2" s="1"/>
  <c r="S2878" i="2" a="1"/>
  <c r="S2878" i="2" s="1"/>
  <c r="F2878" i="2" s="1"/>
  <c r="E2879" i="2" l="1"/>
  <c r="O2879" i="2"/>
  <c r="P2879" i="2"/>
  <c r="L2879" i="2"/>
  <c r="H2879" i="2" a="1"/>
  <c r="H2879" i="2" s="1"/>
  <c r="R2879" i="2" l="1"/>
  <c r="N2880" i="2"/>
  <c r="Q2879" i="2"/>
  <c r="S2879" i="2" a="1"/>
  <c r="S2879" i="2" s="1"/>
  <c r="F2879" i="2" s="1"/>
  <c r="M2880" i="2"/>
  <c r="K2880" i="2" s="1"/>
  <c r="E2880" i="2" l="1"/>
  <c r="P2880" i="2"/>
  <c r="O2880" i="2"/>
  <c r="L2880" i="2"/>
  <c r="H2880" i="2" a="1"/>
  <c r="H2880" i="2" s="1"/>
  <c r="Q2880" i="2" l="1"/>
  <c r="S2880" i="2" a="1"/>
  <c r="S2880" i="2" s="1"/>
  <c r="F2880" i="2" s="1"/>
  <c r="M2881" i="2"/>
  <c r="K2881" i="2" s="1"/>
  <c r="N2881" i="2"/>
  <c r="R2880" i="2"/>
  <c r="H2881" i="2" s="1" a="1"/>
  <c r="H2881" i="2" s="1"/>
  <c r="E2881" i="2" l="1"/>
  <c r="P2881" i="2"/>
  <c r="O2881" i="2"/>
  <c r="L2881" i="2"/>
  <c r="N2882" i="2" l="1"/>
  <c r="R2881" i="2"/>
  <c r="Q2881" i="2"/>
  <c r="M2882" i="2"/>
  <c r="K2882" i="2" s="1"/>
  <c r="S2881" i="2" a="1"/>
  <c r="S2881" i="2" s="1"/>
  <c r="F2881" i="2" s="1"/>
  <c r="E2882" i="2" l="1"/>
  <c r="O2882" i="2"/>
  <c r="P2882" i="2"/>
  <c r="L2882" i="2"/>
  <c r="H2882" i="2" a="1"/>
  <c r="H2882" i="2" s="1"/>
  <c r="R2882" i="2" l="1"/>
  <c r="N2883" i="2"/>
  <c r="Q2882" i="2"/>
  <c r="S2882" i="2" a="1"/>
  <c r="S2882" i="2" s="1"/>
  <c r="F2882" i="2" s="1"/>
  <c r="M2883" i="2"/>
  <c r="K2883" i="2" s="1"/>
  <c r="H2883" i="2" l="1" a="1"/>
  <c r="H2883" i="2" s="1"/>
  <c r="E2883" i="2"/>
  <c r="O2883" i="2"/>
  <c r="P2883" i="2"/>
  <c r="L2883" i="2"/>
  <c r="N2884" i="2" l="1"/>
  <c r="R2883" i="2"/>
  <c r="Q2883" i="2"/>
  <c r="M2884" i="2"/>
  <c r="K2884" i="2" s="1"/>
  <c r="S2883" i="2" a="1"/>
  <c r="S2883" i="2" s="1"/>
  <c r="F2883" i="2" s="1"/>
  <c r="H2884" i="2" l="1" a="1"/>
  <c r="H2884" i="2" s="1"/>
  <c r="E2884" i="2"/>
  <c r="O2884" i="2"/>
  <c r="P2884" i="2"/>
  <c r="L2884" i="2"/>
  <c r="R2884" i="2" l="1"/>
  <c r="N2885" i="2"/>
  <c r="Q2884" i="2"/>
  <c r="M2885" i="2"/>
  <c r="K2885" i="2" s="1"/>
  <c r="S2884" i="2" a="1"/>
  <c r="S2884" i="2" s="1"/>
  <c r="F2884" i="2" s="1"/>
  <c r="E2885" i="2" l="1"/>
  <c r="O2885" i="2"/>
  <c r="P2885" i="2"/>
  <c r="L2885" i="2"/>
  <c r="H2885" i="2" a="1"/>
  <c r="H2885" i="2" s="1"/>
  <c r="Q2885" i="2" l="1"/>
  <c r="M2886" i="2"/>
  <c r="S2885" i="2" a="1"/>
  <c r="S2885" i="2" s="1"/>
  <c r="F2885" i="2" s="1"/>
  <c r="R2885" i="2"/>
  <c r="H2886" i="2" s="1" a="1"/>
  <c r="H2886" i="2" s="1"/>
  <c r="N2886" i="2"/>
  <c r="K2886" i="2" l="1"/>
  <c r="E2886" i="2" l="1"/>
  <c r="O2886" i="2"/>
  <c r="P2886" i="2"/>
  <c r="L2886" i="2"/>
  <c r="N2887" i="2" l="1"/>
  <c r="R2886" i="2"/>
  <c r="Q2886" i="2"/>
  <c r="S2886" i="2" a="1"/>
  <c r="S2886" i="2" s="1"/>
  <c r="F2886" i="2" s="1"/>
  <c r="M2887" i="2"/>
  <c r="K2887" i="2" s="1"/>
  <c r="H2887" i="2" l="1" a="1"/>
  <c r="H2887" i="2" s="1"/>
  <c r="E2887" i="2"/>
  <c r="O2887" i="2"/>
  <c r="P2887" i="2"/>
  <c r="L2887" i="2"/>
  <c r="R2887" i="2" l="1"/>
  <c r="N2888" i="2"/>
  <c r="Q2887" i="2"/>
  <c r="S2887" i="2" a="1"/>
  <c r="S2887" i="2" s="1"/>
  <c r="F2887" i="2" s="1"/>
  <c r="M2888" i="2"/>
  <c r="K2888" i="2" s="1"/>
  <c r="E2888" i="2" l="1"/>
  <c r="P2888" i="2"/>
  <c r="O2888" i="2"/>
  <c r="L2888" i="2"/>
  <c r="H2888" i="2" a="1"/>
  <c r="H2888" i="2" s="1"/>
  <c r="Q2888" i="2" l="1"/>
  <c r="M2889" i="2"/>
  <c r="S2888" i="2" a="1"/>
  <c r="S2888" i="2" s="1"/>
  <c r="F2888" i="2" s="1"/>
  <c r="N2889" i="2"/>
  <c r="R2888" i="2"/>
  <c r="H2889" i="2" s="1" a="1"/>
  <c r="H2889" i="2" s="1"/>
  <c r="K2889" i="2" l="1"/>
  <c r="E2889" i="2" l="1"/>
  <c r="P2889" i="2"/>
  <c r="O2889" i="2"/>
  <c r="L2889" i="2"/>
  <c r="Q2889" i="2" l="1"/>
  <c r="M2890" i="2"/>
  <c r="S2889" i="2" a="1"/>
  <c r="S2889" i="2" s="1"/>
  <c r="F2889" i="2" s="1"/>
  <c r="R2889" i="2"/>
  <c r="H2890" i="2" s="1" a="1"/>
  <c r="H2890" i="2" s="1"/>
  <c r="N2890" i="2"/>
  <c r="K2890" i="2" l="1"/>
  <c r="O2890" i="2" l="1"/>
  <c r="P2890" i="2"/>
  <c r="E2890" i="2"/>
  <c r="L2890" i="2"/>
  <c r="R2890" i="2" l="1"/>
  <c r="N2891" i="2"/>
  <c r="Q2890" i="2"/>
  <c r="M2891" i="2"/>
  <c r="K2891" i="2" s="1"/>
  <c r="S2890" i="2" a="1"/>
  <c r="S2890" i="2" s="1"/>
  <c r="F2890" i="2" s="1"/>
  <c r="E2891" i="2" l="1"/>
  <c r="O2891" i="2"/>
  <c r="P2891" i="2"/>
  <c r="L2891" i="2"/>
  <c r="H2891" i="2" a="1"/>
  <c r="H2891" i="2" s="1"/>
  <c r="N2892" i="2" l="1"/>
  <c r="R2891" i="2"/>
  <c r="Q2891" i="2"/>
  <c r="M2892" i="2"/>
  <c r="K2892" i="2" s="1"/>
  <c r="S2891" i="2" a="1"/>
  <c r="S2891" i="2" s="1"/>
  <c r="F2891" i="2" s="1"/>
  <c r="E2892" i="2" l="1"/>
  <c r="P2892" i="2"/>
  <c r="O2892" i="2"/>
  <c r="L2892" i="2"/>
  <c r="H2892" i="2" a="1"/>
  <c r="H2892" i="2" s="1"/>
  <c r="Q2892" i="2" l="1"/>
  <c r="M2893" i="2"/>
  <c r="S2892" i="2" a="1"/>
  <c r="S2892" i="2" s="1"/>
  <c r="F2892" i="2" s="1"/>
  <c r="N2893" i="2"/>
  <c r="R2892" i="2"/>
  <c r="H2893" i="2" s="1" a="1"/>
  <c r="H2893" i="2" s="1"/>
  <c r="K2893" i="2" l="1"/>
  <c r="P2893" i="2" l="1"/>
  <c r="O2893" i="2"/>
  <c r="E2893" i="2"/>
  <c r="L2893" i="2"/>
  <c r="Q2893" i="2" l="1"/>
  <c r="M2894" i="2"/>
  <c r="S2893" i="2" a="1"/>
  <c r="S2893" i="2" s="1"/>
  <c r="F2893" i="2" s="1"/>
  <c r="R2893" i="2"/>
  <c r="H2894" i="2" s="1" a="1"/>
  <c r="H2894" i="2" s="1"/>
  <c r="N2894" i="2"/>
  <c r="K2894" i="2" l="1"/>
  <c r="E2894" i="2" l="1"/>
  <c r="P2894" i="2"/>
  <c r="O2894" i="2"/>
  <c r="L2894" i="2"/>
  <c r="Q2894" i="2" l="1"/>
  <c r="M2895" i="2"/>
  <c r="S2894" i="2" a="1"/>
  <c r="S2894" i="2" s="1"/>
  <c r="F2894" i="2" s="1"/>
  <c r="R2894" i="2"/>
  <c r="H2895" i="2" s="1" a="1"/>
  <c r="H2895" i="2" s="1"/>
  <c r="N2895" i="2"/>
  <c r="K2895" i="2" l="1"/>
  <c r="E2895" i="2" l="1"/>
  <c r="P2895" i="2"/>
  <c r="O2895" i="2"/>
  <c r="L2895" i="2"/>
  <c r="Q2895" i="2" l="1"/>
  <c r="S2895" i="2" a="1"/>
  <c r="S2895" i="2" s="1"/>
  <c r="F2895" i="2" s="1"/>
  <c r="M2896" i="2"/>
  <c r="R2895" i="2"/>
  <c r="H2896" i="2" s="1" a="1"/>
  <c r="H2896" i="2" s="1"/>
  <c r="N2896" i="2"/>
  <c r="K2896" i="2" l="1"/>
  <c r="E2896" i="2"/>
  <c r="O2896" i="2"/>
  <c r="P2896" i="2"/>
  <c r="L2896" i="2"/>
  <c r="R2896" i="2" l="1"/>
  <c r="N2897" i="2"/>
  <c r="Q2896" i="2"/>
  <c r="M2897" i="2"/>
  <c r="K2897" i="2" s="1"/>
  <c r="S2896" i="2" a="1"/>
  <c r="S2896" i="2" s="1"/>
  <c r="F2896" i="2" s="1"/>
  <c r="E2897" i="2" l="1"/>
  <c r="O2897" i="2"/>
  <c r="P2897" i="2"/>
  <c r="L2897" i="2"/>
  <c r="H2897" i="2" a="1"/>
  <c r="H2897" i="2" s="1"/>
  <c r="Q2897" i="2" l="1"/>
  <c r="S2897" i="2" a="1"/>
  <c r="S2897" i="2" s="1"/>
  <c r="F2897" i="2" s="1"/>
  <c r="M2898" i="2"/>
  <c r="R2897" i="2"/>
  <c r="H2898" i="2" s="1" a="1"/>
  <c r="H2898" i="2" s="1"/>
  <c r="N2898" i="2"/>
  <c r="K2898" i="2" l="1"/>
  <c r="E2898" i="2" l="1"/>
  <c r="P2898" i="2"/>
  <c r="O2898" i="2"/>
  <c r="L2898" i="2"/>
  <c r="Q2898" i="2" l="1"/>
  <c r="S2898" i="2" a="1"/>
  <c r="S2898" i="2" s="1"/>
  <c r="F2898" i="2" s="1"/>
  <c r="M2899" i="2"/>
  <c r="N2899" i="2"/>
  <c r="R2898" i="2"/>
  <c r="H2899" i="2" s="1" a="1"/>
  <c r="H2899" i="2" s="1"/>
  <c r="K2899" i="2" l="1"/>
  <c r="E2899" i="2" l="1"/>
  <c r="P2899" i="2"/>
  <c r="O2899" i="2"/>
  <c r="L2899" i="2"/>
  <c r="R2899" i="2" l="1"/>
  <c r="N2900" i="2"/>
  <c r="Q2899" i="2"/>
  <c r="S2899" i="2" a="1"/>
  <c r="S2899" i="2" s="1"/>
  <c r="F2899" i="2" s="1"/>
  <c r="M2900" i="2"/>
  <c r="K2900" i="2" s="1"/>
  <c r="E2900" i="2" l="1"/>
  <c r="O2900" i="2"/>
  <c r="P2900" i="2"/>
  <c r="L2900" i="2"/>
  <c r="H2900" i="2" a="1"/>
  <c r="H2900" i="2" s="1"/>
  <c r="N2901" i="2" l="1"/>
  <c r="R2900" i="2"/>
  <c r="Q2900" i="2"/>
  <c r="M2901" i="2"/>
  <c r="K2901" i="2" s="1"/>
  <c r="S2900" i="2" a="1"/>
  <c r="S2900" i="2" s="1"/>
  <c r="F2900" i="2" s="1"/>
  <c r="O2901" i="2" l="1"/>
  <c r="P2901" i="2"/>
  <c r="E2901" i="2"/>
  <c r="L2901" i="2"/>
  <c r="H2901" i="2" a="1"/>
  <c r="H2901" i="2" s="1"/>
  <c r="R2901" i="2" l="1"/>
  <c r="N2902" i="2"/>
  <c r="Q2901" i="2"/>
  <c r="M2902" i="2"/>
  <c r="K2902" i="2" s="1"/>
  <c r="S2901" i="2" a="1"/>
  <c r="S2901" i="2" s="1"/>
  <c r="F2901" i="2" s="1"/>
  <c r="O2902" i="2" l="1"/>
  <c r="P2902" i="2"/>
  <c r="L2902" i="2"/>
  <c r="E2902" i="2"/>
  <c r="H2902" i="2" a="1"/>
  <c r="H2902" i="2" s="1"/>
  <c r="R2902" i="2" l="1"/>
  <c r="N2903" i="2"/>
  <c r="Q2902" i="2"/>
  <c r="M2903" i="2"/>
  <c r="K2903" i="2" s="1"/>
  <c r="S2902" i="2" a="1"/>
  <c r="S2902" i="2" s="1"/>
  <c r="F2902" i="2" s="1"/>
  <c r="E2903" i="2" l="1"/>
  <c r="O2903" i="2"/>
  <c r="P2903" i="2"/>
  <c r="L2903" i="2"/>
  <c r="H2903" i="2" a="1"/>
  <c r="H2903" i="2" s="1"/>
  <c r="Q2903" i="2" l="1"/>
  <c r="M2904" i="2"/>
  <c r="S2903" i="2" a="1"/>
  <c r="S2903" i="2" s="1"/>
  <c r="F2903" i="2" s="1"/>
  <c r="N2904" i="2"/>
  <c r="R2903" i="2"/>
  <c r="H2904" i="2" s="1" a="1"/>
  <c r="H2904" i="2" s="1"/>
  <c r="K2904" i="2" l="1"/>
  <c r="E2904" i="2" l="1"/>
  <c r="O2904" i="2"/>
  <c r="P2904" i="2"/>
  <c r="L2904" i="2"/>
  <c r="Q2904" i="2" l="1"/>
  <c r="S2904" i="2" a="1"/>
  <c r="S2904" i="2" s="1"/>
  <c r="F2904" i="2" s="1"/>
  <c r="M2905" i="2"/>
  <c r="R2904" i="2"/>
  <c r="H2905" i="2" s="1" a="1"/>
  <c r="H2905" i="2" s="1"/>
  <c r="N2905" i="2"/>
  <c r="K2905" i="2" l="1"/>
  <c r="P2905" i="2" l="1"/>
  <c r="O2905" i="2"/>
  <c r="E2905" i="2"/>
  <c r="L2905" i="2"/>
  <c r="Q2905" i="2" l="1"/>
  <c r="M2906" i="2"/>
  <c r="S2905" i="2" a="1"/>
  <c r="S2905" i="2" s="1"/>
  <c r="F2905" i="2" s="1"/>
  <c r="R2905" i="2"/>
  <c r="H2906" i="2" s="1" a="1"/>
  <c r="H2906" i="2" s="1"/>
  <c r="N2906" i="2"/>
  <c r="K2906" i="2" l="1"/>
  <c r="P2906" i="2" l="1"/>
  <c r="O2906" i="2"/>
  <c r="E2906" i="2"/>
  <c r="L2906" i="2"/>
  <c r="Q2906" i="2" l="1"/>
  <c r="M2907" i="2"/>
  <c r="S2906" i="2" a="1"/>
  <c r="S2906" i="2" s="1"/>
  <c r="F2906" i="2" s="1"/>
  <c r="R2906" i="2"/>
  <c r="H2907" i="2" s="1" a="1"/>
  <c r="H2907" i="2" s="1"/>
  <c r="N2907" i="2"/>
  <c r="K2907" i="2" l="1"/>
  <c r="E2907" i="2" l="1"/>
  <c r="O2907" i="2"/>
  <c r="P2907" i="2"/>
  <c r="L2907" i="2"/>
  <c r="R2907" i="2" l="1"/>
  <c r="N2908" i="2"/>
  <c r="Q2907" i="2"/>
  <c r="S2907" i="2" a="1"/>
  <c r="S2907" i="2" s="1"/>
  <c r="F2907" i="2" s="1"/>
  <c r="M2908" i="2"/>
  <c r="K2908" i="2" s="1"/>
  <c r="E2908" i="2" l="1"/>
  <c r="O2908" i="2"/>
  <c r="P2908" i="2"/>
  <c r="L2908" i="2"/>
  <c r="H2908" i="2" a="1"/>
  <c r="H2908" i="2" s="1"/>
  <c r="N2909" i="2" l="1"/>
  <c r="R2908" i="2"/>
  <c r="Q2908" i="2"/>
  <c r="M2909" i="2"/>
  <c r="K2909" i="2" s="1"/>
  <c r="S2908" i="2" a="1"/>
  <c r="S2908" i="2" s="1"/>
  <c r="F2908" i="2" s="1"/>
  <c r="E2909" i="2" l="1"/>
  <c r="O2909" i="2"/>
  <c r="P2909" i="2"/>
  <c r="L2909" i="2"/>
  <c r="H2909" i="2" a="1"/>
  <c r="H2909" i="2" s="1"/>
  <c r="R2909" i="2" l="1"/>
  <c r="N2910" i="2"/>
  <c r="Q2909" i="2"/>
  <c r="M2910" i="2"/>
  <c r="K2910" i="2" s="1"/>
  <c r="S2909" i="2" a="1"/>
  <c r="S2909" i="2" s="1"/>
  <c r="F2909" i="2" s="1"/>
  <c r="E2910" i="2" l="1"/>
  <c r="P2910" i="2"/>
  <c r="O2910" i="2"/>
  <c r="L2910" i="2"/>
  <c r="H2910" i="2" a="1"/>
  <c r="H2910" i="2" s="1"/>
  <c r="R2910" i="2" l="1"/>
  <c r="N2911" i="2"/>
  <c r="Q2910" i="2"/>
  <c r="S2910" i="2" a="1"/>
  <c r="S2910" i="2" s="1"/>
  <c r="F2910" i="2" s="1"/>
  <c r="M2911" i="2"/>
  <c r="K2911" i="2" s="1"/>
  <c r="E2911" i="2" l="1"/>
  <c r="P2911" i="2"/>
  <c r="O2911" i="2"/>
  <c r="L2911" i="2"/>
  <c r="H2911" i="2" a="1"/>
  <c r="H2911" i="2" s="1"/>
  <c r="Q2911" i="2" l="1"/>
  <c r="S2911" i="2" a="1"/>
  <c r="S2911" i="2" s="1"/>
  <c r="F2911" i="2" s="1"/>
  <c r="M2912" i="2"/>
  <c r="R2911" i="2"/>
  <c r="H2912" i="2" s="1" a="1"/>
  <c r="H2912" i="2" s="1"/>
  <c r="N2912" i="2"/>
  <c r="K2912" i="2" l="1"/>
  <c r="O2912" i="2" l="1"/>
  <c r="E2912" i="2"/>
  <c r="P2912" i="2"/>
  <c r="L2912" i="2"/>
  <c r="N2913" i="2" l="1"/>
  <c r="R2912" i="2"/>
  <c r="Q2912" i="2"/>
  <c r="S2912" i="2" a="1"/>
  <c r="S2912" i="2" s="1"/>
  <c r="F2912" i="2" s="1"/>
  <c r="M2913" i="2"/>
  <c r="K2913" i="2" s="1"/>
  <c r="H2913" i="2" l="1" a="1"/>
  <c r="H2913" i="2" s="1"/>
  <c r="E2913" i="2"/>
  <c r="O2913" i="2"/>
  <c r="P2913" i="2"/>
  <c r="L2913" i="2"/>
  <c r="R2913" i="2" l="1"/>
  <c r="N2914" i="2"/>
  <c r="Q2913" i="2"/>
  <c r="S2913" i="2" a="1"/>
  <c r="S2913" i="2" s="1"/>
  <c r="F2913" i="2" s="1"/>
  <c r="M2914" i="2"/>
  <c r="K2914" i="2" s="1"/>
  <c r="E2914" i="2" l="1"/>
  <c r="O2914" i="2"/>
  <c r="P2914" i="2"/>
  <c r="L2914" i="2"/>
  <c r="H2914" i="2" a="1"/>
  <c r="H2914" i="2" s="1"/>
  <c r="N2915" i="2" l="1"/>
  <c r="R2914" i="2"/>
  <c r="Q2914" i="2"/>
  <c r="S2914" i="2" a="1"/>
  <c r="S2914" i="2" s="1"/>
  <c r="F2914" i="2" s="1"/>
  <c r="M2915" i="2"/>
  <c r="K2915" i="2" s="1"/>
  <c r="H2915" i="2" l="1" a="1"/>
  <c r="H2915" i="2" s="1"/>
  <c r="O2915" i="2"/>
  <c r="P2915" i="2"/>
  <c r="E2915" i="2"/>
  <c r="L2915" i="2"/>
  <c r="R2915" i="2" l="1"/>
  <c r="N2916" i="2"/>
  <c r="Q2915" i="2"/>
  <c r="S2915" i="2" a="1"/>
  <c r="S2915" i="2" s="1"/>
  <c r="F2915" i="2" s="1"/>
  <c r="M2916" i="2"/>
  <c r="K2916" i="2" s="1"/>
  <c r="H2916" i="2" l="1" a="1"/>
  <c r="H2916" i="2" s="1"/>
  <c r="P2916" i="2"/>
  <c r="E2916" i="2"/>
  <c r="O2916" i="2"/>
  <c r="L2916" i="2"/>
  <c r="Q2916" i="2" l="1"/>
  <c r="M2917" i="2"/>
  <c r="S2916" i="2" a="1"/>
  <c r="S2916" i="2" s="1"/>
  <c r="F2916" i="2" s="1"/>
  <c r="N2917" i="2"/>
  <c r="R2916" i="2"/>
  <c r="H2917" i="2" s="1" a="1"/>
  <c r="H2917" i="2" s="1"/>
  <c r="K2917" i="2" l="1"/>
  <c r="E2917" i="2" l="1"/>
  <c r="O2917" i="2"/>
  <c r="P2917" i="2"/>
  <c r="L2917" i="2"/>
  <c r="N2918" i="2" l="1"/>
  <c r="R2917" i="2"/>
  <c r="Q2917" i="2"/>
  <c r="S2917" i="2" a="1"/>
  <c r="S2917" i="2" s="1"/>
  <c r="F2917" i="2" s="1"/>
  <c r="M2918" i="2"/>
  <c r="K2918" i="2" s="1"/>
  <c r="E2918" i="2" l="1"/>
  <c r="O2918" i="2"/>
  <c r="P2918" i="2"/>
  <c r="L2918" i="2"/>
  <c r="H2918" i="2" a="1"/>
  <c r="H2918" i="2" s="1"/>
  <c r="R2918" i="2" l="1"/>
  <c r="N2919" i="2"/>
  <c r="Q2918" i="2"/>
  <c r="S2918" i="2" a="1"/>
  <c r="S2918" i="2" s="1"/>
  <c r="F2918" i="2" s="1"/>
  <c r="M2919" i="2"/>
  <c r="K2919" i="2" s="1"/>
  <c r="P2919" i="2" l="1"/>
  <c r="E2919" i="2"/>
  <c r="O2919" i="2"/>
  <c r="L2919" i="2"/>
  <c r="H2919" i="2" a="1"/>
  <c r="H2919" i="2" s="1"/>
  <c r="Q2919" i="2" l="1"/>
  <c r="M2920" i="2"/>
  <c r="S2919" i="2" a="1"/>
  <c r="S2919" i="2" s="1"/>
  <c r="F2919" i="2" s="1"/>
  <c r="N2920" i="2"/>
  <c r="R2919" i="2"/>
  <c r="H2920" i="2" s="1" a="1"/>
  <c r="H2920" i="2" s="1"/>
  <c r="K2920" i="2" l="1"/>
  <c r="E2920" i="2" l="1"/>
  <c r="O2920" i="2"/>
  <c r="P2920" i="2"/>
  <c r="L2920" i="2"/>
  <c r="N2921" i="2" l="1"/>
  <c r="R2920" i="2"/>
  <c r="Q2920" i="2"/>
  <c r="S2920" i="2" a="1"/>
  <c r="S2920" i="2" s="1"/>
  <c r="F2920" i="2" s="1"/>
  <c r="M2921" i="2"/>
  <c r="K2921" i="2" s="1"/>
  <c r="H2921" i="2" l="1" a="1"/>
  <c r="H2921" i="2" s="1"/>
  <c r="P2921" i="2"/>
  <c r="O2921" i="2"/>
  <c r="E2921" i="2"/>
  <c r="L2921" i="2"/>
  <c r="Q2921" i="2" l="1"/>
  <c r="M2922" i="2"/>
  <c r="S2921" i="2" a="1"/>
  <c r="S2921" i="2" s="1"/>
  <c r="F2921" i="2" s="1"/>
  <c r="R2921" i="2"/>
  <c r="H2922" i="2" s="1" a="1"/>
  <c r="H2922" i="2" s="1"/>
  <c r="N2922" i="2"/>
  <c r="K2922" i="2" l="1"/>
  <c r="E2922" i="2"/>
  <c r="O2922" i="2"/>
  <c r="P2922" i="2"/>
  <c r="L2922" i="2"/>
  <c r="Q2922" i="2" l="1"/>
  <c r="M2923" i="2"/>
  <c r="S2922" i="2" a="1"/>
  <c r="S2922" i="2" s="1"/>
  <c r="F2922" i="2" s="1"/>
  <c r="R2922" i="2"/>
  <c r="H2923" i="2" s="1" a="1"/>
  <c r="H2923" i="2" s="1"/>
  <c r="N2923" i="2"/>
  <c r="K2923" i="2" l="1"/>
  <c r="E2923" i="2" l="1"/>
  <c r="P2923" i="2"/>
  <c r="O2923" i="2"/>
  <c r="L2923" i="2"/>
  <c r="R2923" i="2" l="1"/>
  <c r="N2924" i="2"/>
  <c r="Q2923" i="2"/>
  <c r="M2924" i="2"/>
  <c r="K2924" i="2" s="1"/>
  <c r="S2923" i="2" a="1"/>
  <c r="S2923" i="2" s="1"/>
  <c r="F2923" i="2" s="1"/>
  <c r="P2924" i="2" l="1"/>
  <c r="E2924" i="2"/>
  <c r="O2924" i="2"/>
  <c r="L2924" i="2"/>
  <c r="H2924" i="2" a="1"/>
  <c r="H2924" i="2" s="1"/>
  <c r="Q2924" i="2" l="1"/>
  <c r="S2924" i="2" a="1"/>
  <c r="S2924" i="2" s="1"/>
  <c r="F2924" i="2" s="1"/>
  <c r="M2925" i="2"/>
  <c r="N2925" i="2"/>
  <c r="R2924" i="2"/>
  <c r="H2925" i="2" s="1" a="1"/>
  <c r="H2925" i="2" s="1"/>
  <c r="K2925" i="2" l="1"/>
  <c r="E2925" i="2" l="1"/>
  <c r="O2925" i="2"/>
  <c r="P2925" i="2"/>
  <c r="L2925" i="2"/>
  <c r="Q2925" i="2" l="1"/>
  <c r="S2925" i="2" a="1"/>
  <c r="S2925" i="2" s="1"/>
  <c r="F2925" i="2" s="1"/>
  <c r="M2926" i="2"/>
  <c r="N2926" i="2"/>
  <c r="R2925" i="2"/>
  <c r="K2926" i="2" l="1"/>
  <c r="E2926" i="2"/>
  <c r="P2926" i="2"/>
  <c r="O2926" i="2"/>
  <c r="L2926" i="2"/>
  <c r="H2926" i="2" a="1"/>
  <c r="H2926" i="2" s="1"/>
  <c r="N2927" i="2" l="1"/>
  <c r="R2926" i="2"/>
  <c r="M2927" i="2"/>
  <c r="K2927" i="2" s="1"/>
  <c r="S2926" i="2" a="1"/>
  <c r="S2926" i="2" s="1"/>
  <c r="F2926" i="2" s="1"/>
  <c r="Q2926" i="2"/>
  <c r="H2927" i="2" l="1" a="1"/>
  <c r="H2927" i="2" s="1"/>
  <c r="E2927" i="2"/>
  <c r="O2927" i="2"/>
  <c r="P2927" i="2"/>
  <c r="L2927" i="2"/>
  <c r="N2928" i="2" l="1"/>
  <c r="R2927" i="2"/>
  <c r="Q2927" i="2"/>
  <c r="M2928" i="2"/>
  <c r="K2928" i="2" s="1"/>
  <c r="S2927" i="2" a="1"/>
  <c r="S2927" i="2" s="1"/>
  <c r="F2927" i="2" s="1"/>
  <c r="H2928" i="2" l="1" a="1"/>
  <c r="H2928" i="2" s="1"/>
  <c r="E2928" i="2"/>
  <c r="O2928" i="2"/>
  <c r="P2928" i="2"/>
  <c r="L2928" i="2"/>
  <c r="R2928" i="2" l="1"/>
  <c r="N2929" i="2"/>
  <c r="Q2928" i="2"/>
  <c r="S2928" i="2" a="1"/>
  <c r="S2928" i="2" s="1"/>
  <c r="F2928" i="2" s="1"/>
  <c r="M2929" i="2"/>
  <c r="K2929" i="2" s="1"/>
  <c r="E2929" i="2" l="1"/>
  <c r="L2929" i="2"/>
  <c r="O2929" i="2"/>
  <c r="P2929" i="2"/>
  <c r="H2929" i="2" a="1"/>
  <c r="H2929" i="2" s="1"/>
  <c r="N2930" i="2" l="1"/>
  <c r="R2929" i="2"/>
  <c r="Q2929" i="2"/>
  <c r="H2930" i="2" s="1" a="1"/>
  <c r="H2930" i="2" s="1"/>
  <c r="M2930" i="2"/>
  <c r="K2930" i="2" s="1"/>
  <c r="S2929" i="2" a="1"/>
  <c r="S2929" i="2" s="1"/>
  <c r="F2929" i="2" s="1"/>
  <c r="E2930" i="2" l="1"/>
  <c r="P2930" i="2"/>
  <c r="O2930" i="2"/>
  <c r="L2930" i="2"/>
  <c r="Q2930" i="2" l="1"/>
  <c r="M2931" i="2"/>
  <c r="S2930" i="2" a="1"/>
  <c r="S2930" i="2" s="1"/>
  <c r="F2930" i="2" s="1"/>
  <c r="R2930" i="2"/>
  <c r="H2931" i="2" s="1" a="1"/>
  <c r="H2931" i="2" s="1"/>
  <c r="N2931" i="2"/>
  <c r="K2931" i="2" l="1"/>
  <c r="E2931" i="2" l="1"/>
  <c r="O2931" i="2"/>
  <c r="P2931" i="2"/>
  <c r="L2931" i="2"/>
  <c r="R2931" i="2" l="1"/>
  <c r="N2932" i="2"/>
  <c r="Q2931" i="2"/>
  <c r="M2932" i="2"/>
  <c r="K2932" i="2" s="1"/>
  <c r="S2931" i="2" a="1"/>
  <c r="S2931" i="2" s="1"/>
  <c r="F2931" i="2" s="1"/>
  <c r="H2932" i="2" l="1" a="1"/>
  <c r="H2932" i="2" s="1"/>
  <c r="E2932" i="2"/>
  <c r="P2932" i="2"/>
  <c r="O2932" i="2"/>
  <c r="L2932" i="2"/>
  <c r="Q2932" i="2" l="1"/>
  <c r="M2933" i="2"/>
  <c r="S2932" i="2" a="1"/>
  <c r="S2932" i="2" s="1"/>
  <c r="F2932" i="2" s="1"/>
  <c r="N2933" i="2"/>
  <c r="R2932" i="2"/>
  <c r="H2933" i="2" s="1" a="1"/>
  <c r="H2933" i="2" s="1"/>
  <c r="K2933" i="2" l="1"/>
  <c r="P2933" i="2"/>
  <c r="O2933" i="2"/>
  <c r="E2933" i="2"/>
  <c r="L2933" i="2"/>
  <c r="Q2933" i="2" l="1"/>
  <c r="M2934" i="2"/>
  <c r="S2933" i="2" a="1"/>
  <c r="S2933" i="2" s="1"/>
  <c r="F2933" i="2" s="1"/>
  <c r="R2933" i="2"/>
  <c r="H2934" i="2" s="1" a="1"/>
  <c r="H2934" i="2" s="1"/>
  <c r="N2934" i="2"/>
  <c r="K2934" i="2" l="1"/>
  <c r="O2934" i="2" l="1"/>
  <c r="P2934" i="2"/>
  <c r="E2934" i="2"/>
  <c r="L2934" i="2"/>
  <c r="R2934" i="2" l="1"/>
  <c r="N2935" i="2"/>
  <c r="Q2934" i="2"/>
  <c r="M2935" i="2"/>
  <c r="K2935" i="2" s="1"/>
  <c r="S2934" i="2" a="1"/>
  <c r="S2934" i="2" s="1"/>
  <c r="F2934" i="2" s="1"/>
  <c r="H2935" i="2" l="1" a="1"/>
  <c r="H2935" i="2" s="1"/>
  <c r="E2935" i="2"/>
  <c r="O2935" i="2"/>
  <c r="P2935" i="2"/>
  <c r="L2935" i="2"/>
  <c r="N2936" i="2" l="1"/>
  <c r="R2935" i="2"/>
  <c r="Q2935" i="2"/>
  <c r="S2935" i="2" a="1"/>
  <c r="S2935" i="2" s="1"/>
  <c r="F2935" i="2" s="1"/>
  <c r="M2936" i="2"/>
  <c r="H2936" i="2" l="1" a="1"/>
  <c r="H2936" i="2" s="1"/>
  <c r="K2936" i="2"/>
  <c r="E2936" i="2"/>
  <c r="O2936" i="2"/>
  <c r="P2936" i="2"/>
  <c r="L2936" i="2"/>
  <c r="R2936" i="2" l="1"/>
  <c r="N2937" i="2"/>
  <c r="Q2936" i="2"/>
  <c r="M2937" i="2"/>
  <c r="K2937" i="2" s="1"/>
  <c r="S2936" i="2" a="1"/>
  <c r="S2936" i="2" s="1"/>
  <c r="F2936" i="2" s="1"/>
  <c r="P2937" i="2" l="1"/>
  <c r="O2937" i="2"/>
  <c r="E2937" i="2"/>
  <c r="L2937" i="2"/>
  <c r="H2937" i="2" a="1"/>
  <c r="H2937" i="2" s="1"/>
  <c r="Q2937" i="2" l="1"/>
  <c r="M2938" i="2"/>
  <c r="S2937" i="2" a="1"/>
  <c r="S2937" i="2" s="1"/>
  <c r="F2937" i="2" s="1"/>
  <c r="R2937" i="2"/>
  <c r="H2938" i="2" s="1" a="1"/>
  <c r="H2938" i="2" s="1"/>
  <c r="N2938" i="2"/>
  <c r="K2938" i="2" l="1"/>
  <c r="P2938" i="2" l="1"/>
  <c r="E2938" i="2"/>
  <c r="O2938" i="2"/>
  <c r="L2938" i="2"/>
  <c r="Q2938" i="2" l="1"/>
  <c r="S2938" i="2" a="1"/>
  <c r="S2938" i="2" s="1"/>
  <c r="F2938" i="2" s="1"/>
  <c r="M2939" i="2"/>
  <c r="K2939" i="2" s="1"/>
  <c r="N2939" i="2"/>
  <c r="R2938" i="2"/>
  <c r="H2939" i="2" s="1" a="1"/>
  <c r="H2939" i="2" s="1"/>
  <c r="E2939" i="2" l="1"/>
  <c r="P2939" i="2"/>
  <c r="O2939" i="2"/>
  <c r="L2939" i="2"/>
  <c r="Q2939" i="2" l="1"/>
  <c r="S2939" i="2" a="1"/>
  <c r="S2939" i="2" s="1"/>
  <c r="F2939" i="2" s="1"/>
  <c r="M2940" i="2"/>
  <c r="R2939" i="2"/>
  <c r="H2940" i="2" s="1" a="1"/>
  <c r="H2940" i="2" s="1"/>
  <c r="N2940" i="2"/>
  <c r="K2940" i="2" l="1"/>
  <c r="E2940" i="2" l="1"/>
  <c r="O2940" i="2"/>
  <c r="P2940" i="2"/>
  <c r="L2940" i="2"/>
  <c r="R2940" i="2" l="1"/>
  <c r="N2941" i="2"/>
  <c r="Q2940" i="2"/>
  <c r="M2941" i="2"/>
  <c r="K2941" i="2" s="1"/>
  <c r="S2940" i="2" a="1"/>
  <c r="S2940" i="2" s="1"/>
  <c r="F2940" i="2" s="1"/>
  <c r="E2941" i="2" l="1"/>
  <c r="O2941" i="2"/>
  <c r="P2941" i="2"/>
  <c r="L2941" i="2"/>
  <c r="H2941" i="2" a="1"/>
  <c r="H2941" i="2" s="1"/>
  <c r="R2941" i="2" l="1"/>
  <c r="N2942" i="2"/>
  <c r="Q2941" i="2"/>
  <c r="S2941" i="2" a="1"/>
  <c r="S2941" i="2" s="1"/>
  <c r="F2941" i="2" s="1"/>
  <c r="M2942" i="2"/>
  <c r="K2942" i="2" s="1"/>
  <c r="E2942" i="2" l="1"/>
  <c r="P2942" i="2"/>
  <c r="O2942" i="2"/>
  <c r="L2942" i="2"/>
  <c r="H2942" i="2" a="1"/>
  <c r="H2942" i="2" s="1"/>
  <c r="Q2942" i="2" l="1"/>
  <c r="S2942" i="2" a="1"/>
  <c r="S2942" i="2" s="1"/>
  <c r="F2942" i="2" s="1"/>
  <c r="M2943" i="2"/>
  <c r="R2942" i="2"/>
  <c r="H2943" i="2" s="1" a="1"/>
  <c r="H2943" i="2" s="1"/>
  <c r="N2943" i="2"/>
  <c r="K2943" i="2" l="1"/>
  <c r="E2943" i="2" l="1"/>
  <c r="O2943" i="2"/>
  <c r="P2943" i="2"/>
  <c r="L2943" i="2"/>
  <c r="R2943" i="2" l="1"/>
  <c r="N2944" i="2"/>
  <c r="Q2943" i="2"/>
  <c r="S2943" i="2" a="1"/>
  <c r="S2943" i="2" s="1"/>
  <c r="F2943" i="2" s="1"/>
  <c r="M2944" i="2"/>
  <c r="K2944" i="2" s="1"/>
  <c r="H2944" i="2" l="1" a="1"/>
  <c r="H2944" i="2" s="1"/>
  <c r="E2944" i="2"/>
  <c r="P2944" i="2"/>
  <c r="O2944" i="2"/>
  <c r="L2944" i="2"/>
  <c r="Q2944" i="2" l="1"/>
  <c r="M2945" i="2"/>
  <c r="S2944" i="2" a="1"/>
  <c r="S2944" i="2" s="1"/>
  <c r="F2944" i="2" s="1"/>
  <c r="N2945" i="2"/>
  <c r="R2944" i="2"/>
  <c r="H2945" i="2" s="1" a="1"/>
  <c r="H2945" i="2" s="1"/>
  <c r="K2945" i="2" l="1"/>
  <c r="O2945" i="2" l="1"/>
  <c r="P2945" i="2"/>
  <c r="E2945" i="2"/>
  <c r="L2945" i="2"/>
  <c r="R2945" i="2" l="1"/>
  <c r="N2946" i="2"/>
  <c r="Q2945" i="2"/>
  <c r="S2945" i="2" a="1"/>
  <c r="S2945" i="2" s="1"/>
  <c r="F2945" i="2" s="1"/>
  <c r="M2946" i="2"/>
  <c r="K2946" i="2" s="1"/>
  <c r="E2946" i="2" l="1"/>
  <c r="O2946" i="2"/>
  <c r="P2946" i="2"/>
  <c r="L2946" i="2"/>
  <c r="H2946" i="2" a="1"/>
  <c r="H2946" i="2" s="1"/>
  <c r="R2946" i="2" l="1"/>
  <c r="N2947" i="2"/>
  <c r="Q2946" i="2"/>
  <c r="S2946" i="2" a="1"/>
  <c r="S2946" i="2" s="1"/>
  <c r="F2946" i="2" s="1"/>
  <c r="M2947" i="2"/>
  <c r="K2947" i="2" s="1"/>
  <c r="E2947" i="2" l="1"/>
  <c r="O2947" i="2"/>
  <c r="P2947" i="2"/>
  <c r="L2947" i="2"/>
  <c r="H2947" i="2" a="1"/>
  <c r="H2947" i="2" s="1"/>
  <c r="R2947" i="2" l="1"/>
  <c r="N2948" i="2"/>
  <c r="Q2947" i="2"/>
  <c r="M2948" i="2"/>
  <c r="K2948" i="2" s="1"/>
  <c r="S2947" i="2" a="1"/>
  <c r="S2947" i="2" s="1"/>
  <c r="F2947" i="2" s="1"/>
  <c r="E2948" i="2" l="1"/>
  <c r="O2948" i="2"/>
  <c r="P2948" i="2"/>
  <c r="L2948" i="2"/>
  <c r="H2948" i="2" a="1"/>
  <c r="H2948" i="2" s="1"/>
  <c r="R2948" i="2" l="1"/>
  <c r="N2949" i="2"/>
  <c r="Q2948" i="2"/>
  <c r="S2948" i="2" a="1"/>
  <c r="S2948" i="2" s="1"/>
  <c r="F2948" i="2" s="1"/>
  <c r="M2949" i="2"/>
  <c r="K2949" i="2" s="1"/>
  <c r="H2949" i="2" l="1" a="1"/>
  <c r="H2949" i="2" s="1"/>
  <c r="O2949" i="2"/>
  <c r="P2949" i="2"/>
  <c r="E2949" i="2"/>
  <c r="L2949" i="2"/>
  <c r="R2949" i="2" l="1"/>
  <c r="N2950" i="2"/>
  <c r="Q2949" i="2"/>
  <c r="M2950" i="2"/>
  <c r="K2950" i="2" s="1"/>
  <c r="S2949" i="2" a="1"/>
  <c r="S2949" i="2" s="1"/>
  <c r="F2949" i="2" s="1"/>
  <c r="E2950" i="2" l="1"/>
  <c r="P2950" i="2"/>
  <c r="O2950" i="2"/>
  <c r="L2950" i="2"/>
  <c r="H2950" i="2" a="1"/>
  <c r="H2950" i="2" s="1"/>
  <c r="Q2950" i="2" l="1"/>
  <c r="M2951" i="2"/>
  <c r="S2950" i="2" a="1"/>
  <c r="S2950" i="2" s="1"/>
  <c r="F2950" i="2" s="1"/>
  <c r="N2951" i="2"/>
  <c r="R2950" i="2"/>
  <c r="H2951" i="2" s="1" a="1"/>
  <c r="H2951" i="2" s="1"/>
  <c r="K2951" i="2" l="1"/>
  <c r="E2951" i="2" l="1"/>
  <c r="P2951" i="2"/>
  <c r="O2951" i="2"/>
  <c r="L2951" i="2"/>
  <c r="Q2951" i="2" l="1"/>
  <c r="M2952" i="2"/>
  <c r="S2951" i="2" a="1"/>
  <c r="S2951" i="2" s="1"/>
  <c r="F2951" i="2" s="1"/>
  <c r="N2952" i="2"/>
  <c r="R2951" i="2"/>
  <c r="H2952" i="2" s="1" a="1"/>
  <c r="H2952" i="2" s="1"/>
  <c r="K2952" i="2" l="1"/>
  <c r="E2952" i="2"/>
  <c r="P2952" i="2"/>
  <c r="O2952" i="2"/>
  <c r="L2952" i="2"/>
  <c r="Q2952" i="2" l="1"/>
  <c r="M2953" i="2"/>
  <c r="S2952" i="2" a="1"/>
  <c r="S2952" i="2" s="1"/>
  <c r="F2952" i="2" s="1"/>
  <c r="R2952" i="2"/>
  <c r="H2953" i="2" s="1" a="1"/>
  <c r="H2953" i="2" s="1"/>
  <c r="N2953" i="2"/>
  <c r="K2953" i="2" l="1"/>
  <c r="E2953" i="2" l="1"/>
  <c r="O2953" i="2"/>
  <c r="L2953" i="2"/>
  <c r="P2953" i="2"/>
  <c r="M2954" i="2" l="1"/>
  <c r="Q2953" i="2"/>
  <c r="S2953" i="2" a="1"/>
  <c r="S2953" i="2" s="1"/>
  <c r="F2953" i="2" s="1"/>
  <c r="R2953" i="2"/>
  <c r="H2954" i="2" s="1" a="1"/>
  <c r="H2954" i="2" s="1"/>
  <c r="N2954" i="2"/>
  <c r="K2954" i="2" l="1"/>
  <c r="E2954" i="2" l="1"/>
  <c r="P2954" i="2"/>
  <c r="O2954" i="2"/>
  <c r="L2954" i="2"/>
  <c r="Q2954" i="2" l="1"/>
  <c r="S2954" i="2" a="1"/>
  <c r="S2954" i="2" s="1"/>
  <c r="F2954" i="2" s="1"/>
  <c r="M2955" i="2"/>
  <c r="N2955" i="2"/>
  <c r="R2954" i="2"/>
  <c r="H2955" i="2" s="1" a="1"/>
  <c r="H2955" i="2" s="1"/>
  <c r="K2955" i="2" l="1"/>
  <c r="P2955" i="2" l="1"/>
  <c r="O2955" i="2"/>
  <c r="E2955" i="2"/>
  <c r="L2955" i="2"/>
  <c r="Q2955" i="2" l="1"/>
  <c r="M2956" i="2"/>
  <c r="S2955" i="2" a="1"/>
  <c r="S2955" i="2" s="1"/>
  <c r="F2955" i="2" s="1"/>
  <c r="R2955" i="2"/>
  <c r="H2956" i="2" s="1" a="1"/>
  <c r="H2956" i="2" s="1"/>
  <c r="N2956" i="2"/>
  <c r="K2956" i="2" l="1"/>
  <c r="E2956" i="2" l="1"/>
  <c r="O2956" i="2"/>
  <c r="P2956" i="2"/>
  <c r="L2956" i="2"/>
  <c r="N2957" i="2" l="1"/>
  <c r="R2956" i="2"/>
  <c r="Q2956" i="2"/>
  <c r="M2957" i="2"/>
  <c r="K2957" i="2" s="1"/>
  <c r="S2956" i="2" a="1"/>
  <c r="S2956" i="2" s="1"/>
  <c r="F2956" i="2" s="1"/>
  <c r="H2957" i="2" l="1" a="1"/>
  <c r="H2957" i="2" s="1"/>
  <c r="E2957" i="2"/>
  <c r="P2957" i="2"/>
  <c r="O2957" i="2"/>
  <c r="L2957" i="2"/>
  <c r="Q2957" i="2" l="1"/>
  <c r="M2958" i="2"/>
  <c r="S2957" i="2" a="1"/>
  <c r="S2957" i="2" s="1"/>
  <c r="F2957" i="2" s="1"/>
  <c r="N2958" i="2"/>
  <c r="R2957" i="2"/>
  <c r="H2958" i="2" s="1" a="1"/>
  <c r="H2958" i="2" s="1"/>
  <c r="K2958" i="2" l="1"/>
  <c r="E2958" i="2" l="1"/>
  <c r="O2958" i="2"/>
  <c r="P2958" i="2"/>
  <c r="L2958" i="2"/>
  <c r="N2959" i="2" l="1"/>
  <c r="R2958" i="2"/>
  <c r="Q2958" i="2"/>
  <c r="S2958" i="2" a="1"/>
  <c r="S2958" i="2" s="1"/>
  <c r="F2958" i="2" s="1"/>
  <c r="M2959" i="2"/>
  <c r="K2959" i="2" s="1"/>
  <c r="H2959" i="2" l="1" a="1"/>
  <c r="H2959" i="2" s="1"/>
  <c r="O2959" i="2"/>
  <c r="P2959" i="2"/>
  <c r="E2959" i="2"/>
  <c r="L2959" i="2"/>
  <c r="R2959" i="2" l="1"/>
  <c r="N2960" i="2"/>
  <c r="Q2959" i="2"/>
  <c r="S2959" i="2" a="1"/>
  <c r="S2959" i="2" s="1"/>
  <c r="F2959" i="2" s="1"/>
  <c r="M2960" i="2"/>
  <c r="K2960" i="2" s="1"/>
  <c r="E2960" i="2" l="1"/>
  <c r="O2960" i="2"/>
  <c r="P2960" i="2"/>
  <c r="L2960" i="2"/>
  <c r="H2960" i="2" a="1"/>
  <c r="H2960" i="2" s="1"/>
  <c r="R2960" i="2" l="1"/>
  <c r="N2961" i="2"/>
  <c r="Q2960" i="2"/>
  <c r="M2961" i="2"/>
  <c r="K2961" i="2" s="1"/>
  <c r="S2960" i="2" a="1"/>
  <c r="S2960" i="2" s="1"/>
  <c r="F2960" i="2" s="1"/>
  <c r="P2961" i="2" l="1"/>
  <c r="E2961" i="2"/>
  <c r="O2961" i="2"/>
  <c r="L2961" i="2"/>
  <c r="H2961" i="2" a="1"/>
  <c r="H2961" i="2" s="1"/>
  <c r="Q2961" i="2" l="1"/>
  <c r="M2962" i="2"/>
  <c r="S2961" i="2" a="1"/>
  <c r="S2961" i="2" s="1"/>
  <c r="F2961" i="2" s="1"/>
  <c r="N2962" i="2"/>
  <c r="R2961" i="2"/>
  <c r="H2962" i="2" s="1" a="1"/>
  <c r="H2962" i="2" s="1"/>
  <c r="K2962" i="2" l="1"/>
  <c r="E2962" i="2" l="1"/>
  <c r="P2962" i="2"/>
  <c r="O2962" i="2"/>
  <c r="L2962" i="2"/>
  <c r="R2962" i="2" l="1"/>
  <c r="N2963" i="2"/>
  <c r="Q2962" i="2"/>
  <c r="M2963" i="2"/>
  <c r="K2963" i="2" s="1"/>
  <c r="S2962" i="2" a="1"/>
  <c r="S2962" i="2" s="1"/>
  <c r="F2962" i="2" s="1"/>
  <c r="E2963" i="2" l="1"/>
  <c r="P2963" i="2"/>
  <c r="O2963" i="2"/>
  <c r="L2963" i="2"/>
  <c r="H2963" i="2" a="1"/>
  <c r="H2963" i="2" s="1"/>
  <c r="Q2963" i="2" l="1"/>
  <c r="S2963" i="2" a="1"/>
  <c r="S2963" i="2" s="1"/>
  <c r="F2963" i="2" s="1"/>
  <c r="M2964" i="2"/>
  <c r="R2963" i="2"/>
  <c r="H2964" i="2" s="1" a="1"/>
  <c r="H2964" i="2" s="1"/>
  <c r="N2964" i="2"/>
  <c r="K2964" i="2" l="1"/>
  <c r="E2964" i="2"/>
  <c r="P2964" i="2"/>
  <c r="O2964" i="2"/>
  <c r="L2964" i="2"/>
  <c r="Q2964" i="2" l="1"/>
  <c r="S2964" i="2" a="1"/>
  <c r="S2964" i="2" s="1"/>
  <c r="F2964" i="2" s="1"/>
  <c r="M2965" i="2"/>
  <c r="R2964" i="2"/>
  <c r="H2965" i="2" s="1" a="1"/>
  <c r="H2965" i="2" s="1"/>
  <c r="N2965" i="2"/>
  <c r="K2965" i="2" l="1"/>
  <c r="E2965" i="2" l="1"/>
  <c r="P2965" i="2"/>
  <c r="L2965" i="2"/>
  <c r="O2965" i="2"/>
  <c r="Q2965" i="2" l="1"/>
  <c r="M2966" i="2"/>
  <c r="S2965" i="2" a="1"/>
  <c r="S2965" i="2" s="1"/>
  <c r="F2965" i="2" s="1"/>
  <c r="N2966" i="2"/>
  <c r="R2965" i="2"/>
  <c r="K2966" i="2" l="1"/>
  <c r="H2966" i="2" a="1"/>
  <c r="H2966" i="2" s="1"/>
  <c r="E2966" i="2" l="1"/>
  <c r="O2966" i="2"/>
  <c r="P2966" i="2"/>
  <c r="L2966" i="2"/>
  <c r="R2966" i="2" l="1"/>
  <c r="N2967" i="2"/>
  <c r="Q2966" i="2"/>
  <c r="M2967" i="2"/>
  <c r="K2967" i="2" s="1"/>
  <c r="S2966" i="2" a="1"/>
  <c r="S2966" i="2" s="1"/>
  <c r="F2966" i="2" s="1"/>
  <c r="E2967" i="2" l="1"/>
  <c r="P2967" i="2"/>
  <c r="O2967" i="2"/>
  <c r="L2967" i="2"/>
  <c r="H2967" i="2" a="1"/>
  <c r="H2967" i="2" s="1"/>
  <c r="R2967" i="2" l="1"/>
  <c r="N2968" i="2"/>
  <c r="Q2967" i="2"/>
  <c r="M2968" i="2"/>
  <c r="K2968" i="2" s="1"/>
  <c r="S2967" i="2" a="1"/>
  <c r="S2967" i="2" s="1"/>
  <c r="F2967" i="2" s="1"/>
  <c r="E2968" i="2" l="1"/>
  <c r="P2968" i="2"/>
  <c r="O2968" i="2"/>
  <c r="L2968" i="2"/>
  <c r="H2968" i="2" a="1"/>
  <c r="H2968" i="2" s="1"/>
  <c r="R2968" i="2" l="1"/>
  <c r="H2969" i="2" s="1" a="1"/>
  <c r="H2969" i="2" s="1"/>
  <c r="N2969" i="2"/>
  <c r="Q2968" i="2"/>
  <c r="S2968" i="2" a="1"/>
  <c r="S2968" i="2" s="1"/>
  <c r="F2968" i="2" s="1"/>
  <c r="M2969" i="2"/>
  <c r="K2969" i="2" s="1"/>
  <c r="E2969" i="2" l="1"/>
  <c r="P2969" i="2"/>
  <c r="O2969" i="2"/>
  <c r="L2969" i="2"/>
  <c r="Q2969" i="2" l="1"/>
  <c r="M2970" i="2"/>
  <c r="S2969" i="2" a="1"/>
  <c r="S2969" i="2" s="1"/>
  <c r="F2969" i="2" s="1"/>
  <c r="R2969" i="2"/>
  <c r="H2970" i="2" s="1" a="1"/>
  <c r="H2970" i="2" s="1"/>
  <c r="N2970" i="2"/>
  <c r="K2970" i="2" l="1"/>
  <c r="E2970" i="2" l="1"/>
  <c r="P2970" i="2"/>
  <c r="O2970" i="2"/>
  <c r="L2970" i="2"/>
  <c r="Q2970" i="2" l="1"/>
  <c r="M2971" i="2"/>
  <c r="S2970" i="2" a="1"/>
  <c r="S2970" i="2" s="1"/>
  <c r="F2970" i="2" s="1"/>
  <c r="R2970" i="2"/>
  <c r="H2971" i="2" s="1" a="1"/>
  <c r="H2971" i="2" s="1"/>
  <c r="N2971" i="2"/>
  <c r="K2971" i="2" l="1"/>
  <c r="P2971" i="2" l="1"/>
  <c r="O2971" i="2"/>
  <c r="E2971" i="2"/>
  <c r="L2971" i="2"/>
  <c r="Q2971" i="2" l="1"/>
  <c r="M2972" i="2"/>
  <c r="S2971" i="2" a="1"/>
  <c r="S2971" i="2" s="1"/>
  <c r="F2971" i="2" s="1"/>
  <c r="R2971" i="2"/>
  <c r="H2972" i="2" s="1" a="1"/>
  <c r="H2972" i="2" s="1"/>
  <c r="N2972" i="2"/>
  <c r="K2972" i="2" l="1"/>
  <c r="E2972" i="2" l="1"/>
  <c r="P2972" i="2"/>
  <c r="O2972" i="2"/>
  <c r="L2972" i="2"/>
  <c r="Q2972" i="2" l="1"/>
  <c r="M2973" i="2"/>
  <c r="S2972" i="2" a="1"/>
  <c r="S2972" i="2" s="1"/>
  <c r="F2972" i="2" s="1"/>
  <c r="N2973" i="2"/>
  <c r="R2972" i="2"/>
  <c r="H2973" i="2" s="1" a="1"/>
  <c r="H2973" i="2" s="1"/>
  <c r="K2973" i="2" l="1"/>
  <c r="P2973" i="2"/>
  <c r="O2973" i="2"/>
  <c r="E2973" i="2"/>
  <c r="L2973" i="2"/>
  <c r="Q2973" i="2" l="1"/>
  <c r="M2974" i="2"/>
  <c r="S2973" i="2" a="1"/>
  <c r="S2973" i="2" s="1"/>
  <c r="F2973" i="2" s="1"/>
  <c r="R2973" i="2"/>
  <c r="H2974" i="2" s="1" a="1"/>
  <c r="H2974" i="2" s="1"/>
  <c r="N2974" i="2"/>
  <c r="K2974" i="2" l="1"/>
  <c r="E2974" i="2" l="1"/>
  <c r="O2974" i="2"/>
  <c r="P2974" i="2"/>
  <c r="L2974" i="2"/>
  <c r="R2974" i="2" l="1"/>
  <c r="N2975" i="2"/>
  <c r="Q2974" i="2"/>
  <c r="M2975" i="2"/>
  <c r="K2975" i="2" s="1"/>
  <c r="S2974" i="2" a="1"/>
  <c r="S2974" i="2" s="1"/>
  <c r="F2974" i="2" s="1"/>
  <c r="P2975" i="2" l="1"/>
  <c r="O2975" i="2"/>
  <c r="E2975" i="2"/>
  <c r="L2975" i="2"/>
  <c r="H2975" i="2" a="1"/>
  <c r="H2975" i="2" s="1"/>
  <c r="Q2975" i="2" l="1"/>
  <c r="M2976" i="2"/>
  <c r="S2975" i="2" a="1"/>
  <c r="S2975" i="2" s="1"/>
  <c r="F2975" i="2" s="1"/>
  <c r="N2976" i="2"/>
  <c r="R2975" i="2"/>
  <c r="H2976" i="2" s="1" a="1"/>
  <c r="H2976" i="2" s="1"/>
  <c r="K2976" i="2" l="1"/>
  <c r="E2976" i="2" l="1"/>
  <c r="O2976" i="2"/>
  <c r="P2976" i="2"/>
  <c r="L2976" i="2"/>
  <c r="Q2976" i="2" l="1"/>
  <c r="S2976" i="2" a="1"/>
  <c r="S2976" i="2" s="1"/>
  <c r="F2976" i="2" s="1"/>
  <c r="M2977" i="2"/>
  <c r="R2976" i="2"/>
  <c r="H2977" i="2" s="1" a="1"/>
  <c r="H2977" i="2" s="1"/>
  <c r="N2977" i="2"/>
  <c r="K2977" i="2" l="1"/>
  <c r="E2977" i="2" l="1"/>
  <c r="P2977" i="2"/>
  <c r="O2977" i="2"/>
  <c r="L2977" i="2"/>
  <c r="Q2977" i="2" l="1"/>
  <c r="S2977" i="2" a="1"/>
  <c r="S2977" i="2" s="1"/>
  <c r="F2977" i="2" s="1"/>
  <c r="M2978" i="2"/>
  <c r="R2977" i="2"/>
  <c r="H2978" i="2" s="1" a="1"/>
  <c r="H2978" i="2" s="1"/>
  <c r="N2978" i="2"/>
  <c r="K2978" i="2" l="1"/>
  <c r="E2978" i="2" l="1"/>
  <c r="O2978" i="2"/>
  <c r="P2978" i="2"/>
  <c r="L2978" i="2"/>
  <c r="R2978" i="2" l="1"/>
  <c r="N2979" i="2"/>
  <c r="Q2978" i="2"/>
  <c r="S2978" i="2" a="1"/>
  <c r="S2978" i="2" s="1"/>
  <c r="F2978" i="2" s="1"/>
  <c r="M2979" i="2"/>
  <c r="K2979" i="2" s="1"/>
  <c r="E2979" i="2" l="1"/>
  <c r="P2979" i="2"/>
  <c r="O2979" i="2"/>
  <c r="L2979" i="2"/>
  <c r="H2979" i="2" a="1"/>
  <c r="H2979" i="2" s="1"/>
  <c r="Q2979" i="2" l="1"/>
  <c r="S2979" i="2" a="1"/>
  <c r="S2979" i="2" s="1"/>
  <c r="F2979" i="2" s="1"/>
  <c r="M2980" i="2"/>
  <c r="R2979" i="2"/>
  <c r="H2980" i="2" s="1" a="1"/>
  <c r="H2980" i="2" s="1"/>
  <c r="N2980" i="2"/>
  <c r="K2980" i="2" l="1"/>
  <c r="P2980" i="2" l="1"/>
  <c r="O2980" i="2"/>
  <c r="E2980" i="2"/>
  <c r="L2980" i="2"/>
  <c r="Q2980" i="2" l="1"/>
  <c r="M2981" i="2"/>
  <c r="S2980" i="2" a="1"/>
  <c r="S2980" i="2" s="1"/>
  <c r="F2980" i="2" s="1"/>
  <c r="R2980" i="2"/>
  <c r="H2981" i="2" s="1" a="1"/>
  <c r="H2981" i="2" s="1"/>
  <c r="N2981" i="2"/>
  <c r="K2981" i="2" l="1"/>
  <c r="E2981" i="2" l="1"/>
  <c r="O2981" i="2"/>
  <c r="P2981" i="2"/>
  <c r="L2981" i="2"/>
  <c r="Q2981" i="2" l="1"/>
  <c r="M2982" i="2"/>
  <c r="S2981" i="2" a="1"/>
  <c r="S2981" i="2" s="1"/>
  <c r="F2981" i="2" s="1"/>
  <c r="R2981" i="2"/>
  <c r="H2982" i="2" s="1" a="1"/>
  <c r="H2982" i="2" s="1"/>
  <c r="N2982" i="2"/>
  <c r="K2982" i="2" l="1"/>
  <c r="E2982" i="2" l="1"/>
  <c r="P2982" i="2"/>
  <c r="O2982" i="2"/>
  <c r="L2982" i="2"/>
  <c r="Q2982" i="2" l="1"/>
  <c r="S2982" i="2" a="1"/>
  <c r="S2982" i="2" s="1"/>
  <c r="F2982" i="2" s="1"/>
  <c r="M2983" i="2"/>
  <c r="R2982" i="2"/>
  <c r="H2983" i="2" s="1" a="1"/>
  <c r="H2983" i="2" s="1"/>
  <c r="N2983" i="2"/>
  <c r="K2983" i="2" l="1"/>
  <c r="P2983" i="2" l="1"/>
  <c r="E2983" i="2"/>
  <c r="O2983" i="2"/>
  <c r="L2983" i="2"/>
  <c r="Q2983" i="2" l="1"/>
  <c r="M2984" i="2"/>
  <c r="S2983" i="2" a="1"/>
  <c r="S2983" i="2" s="1"/>
  <c r="F2983" i="2" s="1"/>
  <c r="R2983" i="2"/>
  <c r="H2984" i="2" s="1" a="1"/>
  <c r="H2984" i="2" s="1"/>
  <c r="N2984" i="2"/>
  <c r="K2984" i="2" l="1"/>
  <c r="E2984" i="2" l="1"/>
  <c r="P2984" i="2"/>
  <c r="O2984" i="2"/>
  <c r="L2984" i="2"/>
  <c r="Q2984" i="2" l="1"/>
  <c r="S2984" i="2" a="1"/>
  <c r="S2984" i="2" s="1"/>
  <c r="F2984" i="2" s="1"/>
  <c r="M2985" i="2"/>
  <c r="N2985" i="2"/>
  <c r="R2984" i="2"/>
  <c r="H2985" i="2" s="1" a="1"/>
  <c r="H2985" i="2" s="1"/>
  <c r="K2985" i="2" l="1"/>
  <c r="E2985" i="2" l="1"/>
  <c r="O2985" i="2"/>
  <c r="P2985" i="2"/>
  <c r="L2985" i="2"/>
  <c r="N2986" i="2" l="1"/>
  <c r="R2985" i="2"/>
  <c r="Q2985" i="2"/>
  <c r="S2985" i="2" a="1"/>
  <c r="S2985" i="2" s="1"/>
  <c r="F2985" i="2" s="1"/>
  <c r="M2986" i="2"/>
  <c r="K2986" i="2" s="1"/>
  <c r="H2986" i="2" l="1" a="1"/>
  <c r="H2986" i="2" s="1"/>
  <c r="E2986" i="2"/>
  <c r="O2986" i="2"/>
  <c r="P2986" i="2"/>
  <c r="L2986" i="2"/>
  <c r="Q2986" i="2" l="1"/>
  <c r="S2986" i="2" a="1"/>
  <c r="S2986" i="2" s="1"/>
  <c r="F2986" i="2" s="1"/>
  <c r="M2987" i="2"/>
  <c r="R2986" i="2"/>
  <c r="H2987" i="2" s="1" a="1"/>
  <c r="H2987" i="2" s="1"/>
  <c r="N2987" i="2"/>
  <c r="K2987" i="2" l="1"/>
  <c r="E2987" i="2" l="1"/>
  <c r="O2987" i="2"/>
  <c r="P2987" i="2"/>
  <c r="L2987" i="2"/>
  <c r="R2987" i="2" l="1"/>
  <c r="N2988" i="2"/>
  <c r="Q2987" i="2"/>
  <c r="M2988" i="2"/>
  <c r="K2988" i="2" s="1"/>
  <c r="S2987" i="2" a="1"/>
  <c r="S2987" i="2" s="1"/>
  <c r="F2987" i="2" s="1"/>
  <c r="P2988" i="2" l="1"/>
  <c r="O2988" i="2"/>
  <c r="E2988" i="2"/>
  <c r="L2988" i="2"/>
  <c r="H2988" i="2" a="1"/>
  <c r="H2988" i="2" s="1"/>
  <c r="Q2988" i="2" l="1"/>
  <c r="S2988" i="2" a="1"/>
  <c r="S2988" i="2" s="1"/>
  <c r="F2988" i="2" s="1"/>
  <c r="M2989" i="2"/>
  <c r="R2988" i="2"/>
  <c r="H2989" i="2" s="1" a="1"/>
  <c r="H2989" i="2" s="1"/>
  <c r="N2989" i="2"/>
  <c r="K2989" i="2" l="1"/>
  <c r="P2989" i="2" l="1"/>
  <c r="E2989" i="2"/>
  <c r="O2989" i="2"/>
  <c r="L2989" i="2"/>
  <c r="Q2989" i="2" l="1"/>
  <c r="M2990" i="2"/>
  <c r="S2989" i="2" a="1"/>
  <c r="S2989" i="2" s="1"/>
  <c r="F2989" i="2" s="1"/>
  <c r="N2990" i="2"/>
  <c r="R2989" i="2"/>
  <c r="H2990" i="2" s="1" a="1"/>
  <c r="H2990" i="2" s="1"/>
  <c r="K2990" i="2" l="1"/>
  <c r="E2990" i="2" l="1"/>
  <c r="P2990" i="2"/>
  <c r="O2990" i="2"/>
  <c r="L2990" i="2"/>
  <c r="Q2990" i="2" l="1"/>
  <c r="M2991" i="2"/>
  <c r="S2990" i="2" a="1"/>
  <c r="S2990" i="2" s="1"/>
  <c r="F2990" i="2" s="1"/>
  <c r="N2991" i="2"/>
  <c r="R2990" i="2"/>
  <c r="H2991" i="2" s="1" a="1"/>
  <c r="H2991" i="2" s="1"/>
  <c r="K2991" i="2" l="1"/>
  <c r="P2991" i="2" l="1"/>
  <c r="O2991" i="2"/>
  <c r="E2991" i="2"/>
  <c r="L2991" i="2"/>
  <c r="Q2991" i="2" l="1"/>
  <c r="M2992" i="2"/>
  <c r="S2991" i="2" a="1"/>
  <c r="S2991" i="2" s="1"/>
  <c r="F2991" i="2" s="1"/>
  <c r="R2991" i="2"/>
  <c r="H2992" i="2" s="1" a="1"/>
  <c r="H2992" i="2" s="1"/>
  <c r="N2992" i="2"/>
  <c r="K2992" i="2" l="1"/>
  <c r="P2992" i="2" l="1"/>
  <c r="E2992" i="2"/>
  <c r="O2992" i="2"/>
  <c r="L2992" i="2"/>
  <c r="Q2992" i="2" l="1"/>
  <c r="S2992" i="2" a="1"/>
  <c r="S2992" i="2" s="1"/>
  <c r="F2992" i="2" s="1"/>
  <c r="M2993" i="2"/>
  <c r="N2993" i="2"/>
  <c r="R2992" i="2"/>
  <c r="H2993" i="2" s="1" a="1"/>
  <c r="H2993" i="2" s="1"/>
  <c r="K2993" i="2" l="1"/>
  <c r="E2993" i="2" l="1"/>
  <c r="P2993" i="2"/>
  <c r="O2993" i="2"/>
  <c r="L2993" i="2"/>
  <c r="N2994" i="2" l="1"/>
  <c r="R2993" i="2"/>
  <c r="H2994" i="2" s="1" a="1"/>
  <c r="H2994" i="2" s="1"/>
  <c r="Q2993" i="2"/>
  <c r="S2993" i="2" a="1"/>
  <c r="S2993" i="2" s="1"/>
  <c r="F2993" i="2" s="1"/>
  <c r="M2994" i="2"/>
  <c r="K2994" i="2" s="1"/>
  <c r="P2994" i="2" l="1"/>
  <c r="O2994" i="2"/>
  <c r="E2994" i="2"/>
  <c r="L2994" i="2"/>
  <c r="Q2994" i="2" l="1"/>
  <c r="M2995" i="2"/>
  <c r="S2994" i="2" a="1"/>
  <c r="S2994" i="2" s="1"/>
  <c r="F2994" i="2" s="1"/>
  <c r="R2994" i="2"/>
  <c r="H2995" i="2" s="1" a="1"/>
  <c r="H2995" i="2" s="1"/>
  <c r="N2995" i="2"/>
  <c r="K2995" i="2" l="1"/>
  <c r="E2995" i="2" l="1"/>
  <c r="P2995" i="2"/>
  <c r="O2995" i="2"/>
  <c r="L2995" i="2"/>
  <c r="Q2995" i="2" l="1"/>
  <c r="M2996" i="2"/>
  <c r="S2995" i="2" a="1"/>
  <c r="S2995" i="2" s="1"/>
  <c r="F2995" i="2" s="1"/>
  <c r="N2996" i="2"/>
  <c r="R2995" i="2"/>
  <c r="H2996" i="2" s="1" a="1"/>
  <c r="H2996" i="2" s="1"/>
  <c r="K2996" i="2" l="1"/>
  <c r="E2996" i="2" l="1"/>
  <c r="P2996" i="2"/>
  <c r="O2996" i="2"/>
  <c r="L2996" i="2"/>
  <c r="Q2996" i="2" l="1"/>
  <c r="M2997" i="2"/>
  <c r="S2996" i="2" a="1"/>
  <c r="S2996" i="2" s="1"/>
  <c r="F2996" i="2" s="1"/>
  <c r="R2996" i="2"/>
  <c r="H2997" i="2" s="1" a="1"/>
  <c r="H2997" i="2" s="1"/>
  <c r="N2997" i="2"/>
  <c r="K2997" i="2" l="1"/>
  <c r="O2997" i="2" l="1"/>
  <c r="P2997" i="2"/>
  <c r="E2997" i="2"/>
  <c r="L2997" i="2"/>
  <c r="R2997" i="2" l="1"/>
  <c r="N2998" i="2"/>
  <c r="Q2997" i="2"/>
  <c r="M2998" i="2"/>
  <c r="K2998" i="2" s="1"/>
  <c r="S2997" i="2" a="1"/>
  <c r="S2997" i="2" s="1"/>
  <c r="F2997" i="2" s="1"/>
  <c r="H2998" i="2" l="1" a="1"/>
  <c r="H2998" i="2" s="1"/>
  <c r="O2998" i="2"/>
  <c r="P2998" i="2"/>
  <c r="E2998" i="2"/>
  <c r="L2998" i="2"/>
  <c r="R2998" i="2" l="1"/>
  <c r="N2999" i="2"/>
  <c r="Q2998" i="2"/>
  <c r="M2999" i="2"/>
  <c r="K2999" i="2" s="1"/>
  <c r="S2998" i="2" a="1"/>
  <c r="S2998" i="2" s="1"/>
  <c r="F2998" i="2" s="1"/>
  <c r="H2999" i="2" l="1" a="1"/>
  <c r="H2999" i="2" s="1"/>
  <c r="E2999" i="2"/>
  <c r="P2999" i="2"/>
  <c r="L2999" i="2"/>
  <c r="O2999" i="2"/>
  <c r="Q2999" i="2" l="1"/>
  <c r="S2999" i="2" a="1"/>
  <c r="S2999" i="2" s="1"/>
  <c r="F2999" i="2" s="1"/>
  <c r="M3000" i="2"/>
  <c r="R2999" i="2"/>
  <c r="H3000" i="2" s="1" a="1"/>
  <c r="H3000" i="2" s="1"/>
  <c r="N3000" i="2"/>
  <c r="K3000" i="2" l="1"/>
  <c r="E3000" i="2" l="1"/>
  <c r="O3000" i="2"/>
  <c r="P3000" i="2"/>
  <c r="L3000" i="2"/>
  <c r="N3001" i="2" l="1"/>
  <c r="R3000" i="2"/>
  <c r="S3000" i="2" a="1"/>
  <c r="S3000" i="2" s="1"/>
  <c r="F3000" i="2" s="1"/>
  <c r="M3001" i="2"/>
  <c r="K3001" i="2" s="1"/>
  <c r="Q3000" i="2"/>
  <c r="E3001" i="2" l="1"/>
  <c r="O3001" i="2"/>
  <c r="P3001" i="2"/>
  <c r="L3001" i="2"/>
  <c r="H3001" i="2" a="1"/>
  <c r="H3001" i="2" s="1"/>
  <c r="R3001" i="2" l="1"/>
  <c r="N3002" i="2"/>
  <c r="Q3001" i="2"/>
  <c r="S3001" i="2" a="1"/>
  <c r="S3001" i="2" s="1"/>
  <c r="F3001" i="2" s="1"/>
  <c r="M3002" i="2"/>
  <c r="K3002" i="2" s="1"/>
  <c r="E3002" i="2" l="1"/>
  <c r="P3002" i="2"/>
  <c r="O3002" i="2"/>
  <c r="L3002" i="2"/>
  <c r="H3002" i="2" a="1"/>
  <c r="H3002" i="2" s="1"/>
  <c r="Q3002" i="2" l="1"/>
  <c r="S3002" i="2" a="1"/>
  <c r="S3002" i="2" s="1"/>
  <c r="F3002" i="2" s="1"/>
  <c r="M3003" i="2"/>
  <c r="R3002" i="2"/>
  <c r="H3003" i="2" s="1" a="1"/>
  <c r="H3003" i="2" s="1"/>
  <c r="N3003" i="2"/>
  <c r="K3003" i="2" l="1"/>
  <c r="E3003" i="2" l="1"/>
  <c r="O3003" i="2"/>
  <c r="P3003" i="2"/>
  <c r="L3003" i="2"/>
  <c r="Q3003" i="2" l="1"/>
  <c r="S3003" i="2" a="1"/>
  <c r="S3003" i="2" s="1"/>
  <c r="F3003" i="2" s="1"/>
  <c r="M3004" i="2"/>
  <c r="N3004" i="2"/>
  <c r="R3003" i="2"/>
  <c r="H3004" i="2" s="1" a="1"/>
  <c r="H3004" i="2" s="1"/>
  <c r="K3004" i="2" l="1"/>
  <c r="E3004" i="2" l="1"/>
  <c r="P3004" i="2"/>
  <c r="O3004" i="2"/>
  <c r="L3004" i="2"/>
  <c r="R3004" i="2" l="1"/>
  <c r="N3005" i="2"/>
  <c r="Q3004" i="2"/>
  <c r="S3004" i="2" a="1"/>
  <c r="S3004" i="2" s="1"/>
  <c r="F3004" i="2" s="1"/>
  <c r="M3005" i="2"/>
  <c r="K3005" i="2" s="1"/>
  <c r="E3005" i="2" l="1"/>
  <c r="O3005" i="2"/>
  <c r="P3005" i="2"/>
  <c r="L3005" i="2"/>
  <c r="H3005" i="2" a="1"/>
  <c r="H3005" i="2" s="1"/>
  <c r="R3005" i="2" l="1"/>
  <c r="N3006" i="2"/>
  <c r="Q3005" i="2"/>
  <c r="S3005" i="2" a="1"/>
  <c r="S3005" i="2" s="1"/>
  <c r="F3005" i="2" s="1"/>
  <c r="M3006" i="2"/>
  <c r="K3006" i="2" s="1"/>
  <c r="H3006" i="2" l="1" a="1"/>
  <c r="H3006" i="2" s="1"/>
  <c r="O3006" i="2"/>
  <c r="E3006" i="2"/>
  <c r="P3006" i="2"/>
  <c r="L3006" i="2"/>
  <c r="N3007" i="2" l="1"/>
  <c r="R3006" i="2"/>
  <c r="Q3006" i="2"/>
  <c r="S3006" i="2" a="1"/>
  <c r="S3006" i="2" s="1"/>
  <c r="F3006" i="2" s="1"/>
  <c r="M3007" i="2"/>
  <c r="K3007" i="2" s="1"/>
  <c r="H3007" i="2" l="1" a="1"/>
  <c r="H3007" i="2" s="1"/>
  <c r="E3007" i="2"/>
  <c r="O3007" i="2"/>
  <c r="P3007" i="2"/>
  <c r="L3007" i="2"/>
  <c r="Q3007" i="2" l="1"/>
  <c r="M3008" i="2"/>
  <c r="S3007" i="2" a="1"/>
  <c r="S3007" i="2" s="1"/>
  <c r="F3007" i="2" s="1"/>
  <c r="R3007" i="2"/>
  <c r="H3008" i="2" s="1" a="1"/>
  <c r="H3008" i="2" s="1"/>
  <c r="N3008" i="2"/>
  <c r="K3008" i="2" l="1"/>
  <c r="E3008" i="2" l="1"/>
  <c r="P3008" i="2"/>
  <c r="O3008" i="2"/>
  <c r="L3008" i="2"/>
  <c r="Q3008" i="2" l="1"/>
  <c r="S3008" i="2" a="1"/>
  <c r="S3008" i="2" s="1"/>
  <c r="F3008" i="2" s="1"/>
  <c r="M3009" i="2"/>
  <c r="R3008" i="2"/>
  <c r="H3009" i="2" s="1" a="1"/>
  <c r="H3009" i="2" s="1"/>
  <c r="N3009" i="2"/>
  <c r="K3009" i="2" l="1"/>
  <c r="E3009" i="2"/>
  <c r="P3009" i="2"/>
  <c r="O3009" i="2"/>
  <c r="L3009" i="2"/>
  <c r="Q3009" i="2" l="1"/>
  <c r="S3009" i="2" a="1"/>
  <c r="S3009" i="2" s="1"/>
  <c r="F3009" i="2" s="1"/>
  <c r="M3010" i="2"/>
  <c r="R3009" i="2"/>
  <c r="H3010" i="2" s="1" a="1"/>
  <c r="H3010" i="2" s="1"/>
  <c r="N3010" i="2"/>
  <c r="K3010" i="2" l="1"/>
  <c r="E3010" i="2" l="1"/>
  <c r="O3010" i="2"/>
  <c r="P3010" i="2"/>
  <c r="L3010" i="2"/>
  <c r="Q3010" i="2" l="1"/>
  <c r="M3011" i="2"/>
  <c r="S3010" i="2" a="1"/>
  <c r="S3010" i="2" s="1"/>
  <c r="F3010" i="2" s="1"/>
  <c r="R3010" i="2"/>
  <c r="H3011" i="2" s="1" a="1"/>
  <c r="H3011" i="2" s="1"/>
  <c r="N3011" i="2"/>
  <c r="K3011" i="2" l="1"/>
  <c r="E3011" i="2" l="1"/>
  <c r="P3011" i="2"/>
  <c r="O3011" i="2"/>
  <c r="L3011" i="2"/>
  <c r="R3011" i="2" l="1"/>
  <c r="N3012" i="2"/>
  <c r="Q3011" i="2"/>
  <c r="M3012" i="2"/>
  <c r="K3012" i="2" s="1"/>
  <c r="S3011" i="2" a="1"/>
  <c r="S3011" i="2" s="1"/>
  <c r="F3011" i="2" s="1"/>
  <c r="P3012" i="2" l="1"/>
  <c r="O3012" i="2"/>
  <c r="E3012" i="2"/>
  <c r="L3012" i="2"/>
  <c r="H3012" i="2" a="1"/>
  <c r="H3012" i="2" s="1"/>
  <c r="Q3012" i="2" l="1"/>
  <c r="M3013" i="2"/>
  <c r="S3012" i="2" a="1"/>
  <c r="S3012" i="2" s="1"/>
  <c r="F3012" i="2" s="1"/>
  <c r="R3012" i="2"/>
  <c r="H3013" i="2" s="1" a="1"/>
  <c r="H3013" i="2" s="1"/>
  <c r="N3013" i="2"/>
  <c r="K3013" i="2" l="1"/>
  <c r="E3013" i="2" l="1"/>
  <c r="O3013" i="2"/>
  <c r="P3013" i="2"/>
  <c r="L3013" i="2"/>
  <c r="R3013" i="2" l="1"/>
  <c r="N3014" i="2"/>
  <c r="Q3013" i="2"/>
  <c r="S3013" i="2" a="1"/>
  <c r="S3013" i="2" s="1"/>
  <c r="F3013" i="2" s="1"/>
  <c r="M3014" i="2"/>
  <c r="K3014" i="2" l="1"/>
  <c r="H3014" i="2" a="1"/>
  <c r="H3014" i="2" s="1"/>
  <c r="E3014" i="2" l="1"/>
  <c r="O3014" i="2"/>
  <c r="P3014" i="2"/>
  <c r="L3014" i="2"/>
  <c r="R3014" i="2" l="1"/>
  <c r="N3015" i="2"/>
  <c r="Q3014" i="2"/>
  <c r="S3014" i="2" a="1"/>
  <c r="S3014" i="2" s="1"/>
  <c r="F3014" i="2" s="1"/>
  <c r="M3015" i="2"/>
  <c r="K3015" i="2" s="1"/>
  <c r="E3015" i="2" l="1"/>
  <c r="P3015" i="2"/>
  <c r="O3015" i="2"/>
  <c r="L3015" i="2"/>
  <c r="H3015" i="2" a="1"/>
  <c r="H3015" i="2" s="1"/>
  <c r="Q3015" i="2" l="1"/>
  <c r="M3016" i="2"/>
  <c r="S3015" i="2" a="1"/>
  <c r="S3015" i="2" s="1"/>
  <c r="F3015" i="2" s="1"/>
  <c r="R3015" i="2"/>
  <c r="H3016" i="2" s="1" a="1"/>
  <c r="H3016" i="2" s="1"/>
  <c r="N3016" i="2"/>
  <c r="K3016" i="2" l="1"/>
  <c r="E3016" i="2" l="1"/>
  <c r="O3016" i="2"/>
  <c r="P3016" i="2"/>
  <c r="L3016" i="2"/>
  <c r="R3016" i="2" l="1"/>
  <c r="N3017" i="2"/>
  <c r="Q3016" i="2"/>
  <c r="M3017" i="2"/>
  <c r="K3017" i="2" s="1"/>
  <c r="S3016" i="2" a="1"/>
  <c r="S3016" i="2" s="1"/>
  <c r="F3016" i="2" s="1"/>
  <c r="E3017" i="2" l="1"/>
  <c r="P3017" i="2"/>
  <c r="O3017" i="2"/>
  <c r="L3017" i="2"/>
  <c r="H3017" i="2" a="1"/>
  <c r="H3017" i="2" s="1"/>
  <c r="R3017" i="2" l="1"/>
  <c r="N3018" i="2"/>
  <c r="Q3017" i="2"/>
  <c r="S3017" i="2" a="1"/>
  <c r="S3017" i="2" s="1"/>
  <c r="F3017" i="2" s="1"/>
  <c r="M3018" i="2"/>
  <c r="K3018" i="2" s="1"/>
  <c r="E3018" i="2" l="1"/>
  <c r="P3018" i="2"/>
  <c r="O3018" i="2"/>
  <c r="L3018" i="2"/>
  <c r="H3018" i="2" a="1"/>
  <c r="H3018" i="2" s="1"/>
  <c r="Q3018" i="2" l="1"/>
  <c r="M3019" i="2"/>
  <c r="S3018" i="2" a="1"/>
  <c r="S3018" i="2" s="1"/>
  <c r="F3018" i="2" s="1"/>
  <c r="R3018" i="2"/>
  <c r="H3019" i="2" s="1" a="1"/>
  <c r="H3019" i="2" s="1"/>
  <c r="N3019" i="2"/>
  <c r="K3019" i="2" l="1"/>
  <c r="P3019" i="2" l="1"/>
  <c r="E3019" i="2"/>
  <c r="O3019" i="2"/>
  <c r="L3019" i="2"/>
  <c r="Q3019" i="2" l="1"/>
  <c r="S3019" i="2" a="1"/>
  <c r="S3019" i="2" s="1"/>
  <c r="F3019" i="2" s="1"/>
  <c r="M3020" i="2"/>
  <c r="R3019" i="2"/>
  <c r="H3020" i="2" s="1" a="1"/>
  <c r="H3020" i="2" s="1"/>
  <c r="N3020" i="2"/>
  <c r="K3020" i="2" l="1"/>
  <c r="P3020" i="2" l="1"/>
  <c r="E3020" i="2"/>
  <c r="O3020" i="2"/>
  <c r="L3020" i="2"/>
  <c r="Q3020" i="2" l="1"/>
  <c r="S3020" i="2" a="1"/>
  <c r="S3020" i="2" s="1"/>
  <c r="F3020" i="2" s="1"/>
  <c r="M3021" i="2"/>
  <c r="R3020" i="2"/>
  <c r="H3021" i="2" s="1" a="1"/>
  <c r="H3021" i="2" s="1"/>
  <c r="N3021" i="2"/>
  <c r="K3021" i="2" l="1"/>
  <c r="E3021" i="2" l="1"/>
  <c r="O3021" i="2"/>
  <c r="L3021" i="2"/>
  <c r="P3021" i="2"/>
  <c r="N3022" i="2" l="1"/>
  <c r="R3021" i="2"/>
  <c r="Q3021" i="2"/>
  <c r="H3022" i="2" s="1" a="1"/>
  <c r="H3022" i="2" s="1"/>
  <c r="M3022" i="2"/>
  <c r="K3022" i="2" s="1"/>
  <c r="S3021" i="2" a="1"/>
  <c r="S3021" i="2" s="1"/>
  <c r="F3021" i="2" s="1"/>
  <c r="E3022" i="2" l="1"/>
  <c r="P3022" i="2"/>
  <c r="O3022" i="2"/>
  <c r="L3022" i="2"/>
  <c r="R3022" i="2" l="1"/>
  <c r="N3023" i="2"/>
  <c r="Q3022" i="2"/>
  <c r="M3023" i="2"/>
  <c r="K3023" i="2" s="1"/>
  <c r="S3022" i="2" a="1"/>
  <c r="S3022" i="2" s="1"/>
  <c r="F3022" i="2" s="1"/>
  <c r="E3023" i="2" l="1"/>
  <c r="O3023" i="2"/>
  <c r="P3023" i="2"/>
  <c r="L3023" i="2"/>
  <c r="H3023" i="2" a="1"/>
  <c r="H3023" i="2" s="1"/>
  <c r="Q3023" i="2" l="1"/>
  <c r="S3023" i="2" a="1"/>
  <c r="S3023" i="2" s="1"/>
  <c r="F3023" i="2" s="1"/>
  <c r="M3024" i="2"/>
  <c r="R3023" i="2"/>
  <c r="H3024" i="2" s="1" a="1"/>
  <c r="H3024" i="2" s="1"/>
  <c r="N3024" i="2"/>
  <c r="K3024" i="2" l="1"/>
  <c r="E3024" i="2" l="1"/>
  <c r="P3024" i="2"/>
  <c r="O3024" i="2"/>
  <c r="L3024" i="2"/>
  <c r="Q3024" i="2" l="1"/>
  <c r="M3025" i="2"/>
  <c r="S3024" i="2" a="1"/>
  <c r="S3024" i="2" s="1"/>
  <c r="F3024" i="2" s="1"/>
  <c r="R3024" i="2"/>
  <c r="H3025" i="2" s="1" a="1"/>
  <c r="H3025" i="2" s="1"/>
  <c r="N3025" i="2"/>
  <c r="K3025" i="2" l="1"/>
  <c r="E3025" i="2" l="1"/>
  <c r="P3025" i="2"/>
  <c r="O3025" i="2"/>
  <c r="L3025" i="2"/>
  <c r="Q3025" i="2" l="1"/>
  <c r="S3025" i="2" a="1"/>
  <c r="S3025" i="2" s="1"/>
  <c r="F3025" i="2" s="1"/>
  <c r="M3026" i="2"/>
  <c r="N3026" i="2"/>
  <c r="R3025" i="2"/>
  <c r="H3026" i="2" s="1" a="1"/>
  <c r="H3026" i="2" s="1"/>
  <c r="K3026" i="2" l="1"/>
  <c r="O3026" i="2" l="1"/>
  <c r="P3026" i="2"/>
  <c r="E3026" i="2"/>
  <c r="L3026" i="2"/>
  <c r="R3026" i="2" l="1"/>
  <c r="N3027" i="2"/>
  <c r="Q3026" i="2"/>
  <c r="S3026" i="2" a="1"/>
  <c r="S3026" i="2" s="1"/>
  <c r="F3026" i="2" s="1"/>
  <c r="M3027" i="2"/>
  <c r="K3027" i="2" s="1"/>
  <c r="E3027" i="2" l="1"/>
  <c r="L3027" i="2"/>
  <c r="P3027" i="2"/>
  <c r="O3027" i="2"/>
  <c r="H3027" i="2" a="1"/>
  <c r="H3027" i="2" s="1"/>
  <c r="Q3027" i="2" l="1"/>
  <c r="M3028" i="2"/>
  <c r="S3027" i="2" a="1"/>
  <c r="S3027" i="2" s="1"/>
  <c r="F3027" i="2" s="1"/>
  <c r="R3027" i="2"/>
  <c r="N3028" i="2"/>
  <c r="K3028" i="2" l="1"/>
  <c r="H3028" i="2" a="1"/>
  <c r="H3028" i="2" s="1"/>
  <c r="E3028" i="2" l="1"/>
  <c r="O3028" i="2"/>
  <c r="P3028" i="2"/>
  <c r="L3028" i="2"/>
  <c r="Q3028" i="2" l="1"/>
  <c r="M3029" i="2"/>
  <c r="S3028" i="2" a="1"/>
  <c r="S3028" i="2" s="1"/>
  <c r="F3028" i="2" s="1"/>
  <c r="N3029" i="2"/>
  <c r="R3028" i="2"/>
  <c r="H3029" i="2" s="1" a="1"/>
  <c r="H3029" i="2" s="1"/>
  <c r="K3029" i="2" l="1"/>
  <c r="O3029" i="2"/>
  <c r="P3029" i="2"/>
  <c r="E3029" i="2"/>
  <c r="L3029" i="2"/>
  <c r="R3029" i="2" l="1"/>
  <c r="N3030" i="2"/>
  <c r="Q3029" i="2"/>
  <c r="M3030" i="2"/>
  <c r="K3030" i="2" s="1"/>
  <c r="S3029" i="2" a="1"/>
  <c r="S3029" i="2" s="1"/>
  <c r="F3029" i="2" s="1"/>
  <c r="E3030" i="2" l="1"/>
  <c r="P3030" i="2"/>
  <c r="O3030" i="2"/>
  <c r="L3030" i="2"/>
  <c r="H3030" i="2" a="1"/>
  <c r="H3030" i="2" s="1"/>
  <c r="R3030" i="2" l="1"/>
  <c r="N3031" i="2"/>
  <c r="Q3030" i="2"/>
  <c r="M3031" i="2"/>
  <c r="K3031" i="2" s="1"/>
  <c r="S3030" i="2" a="1"/>
  <c r="S3030" i="2" s="1"/>
  <c r="F3030" i="2" s="1"/>
  <c r="E3031" i="2" l="1"/>
  <c r="P3031" i="2"/>
  <c r="O3031" i="2"/>
  <c r="L3031" i="2"/>
  <c r="H3031" i="2" a="1"/>
  <c r="H3031" i="2" s="1"/>
  <c r="R3031" i="2" l="1"/>
  <c r="N3032" i="2"/>
  <c r="Q3031" i="2"/>
  <c r="M3032" i="2"/>
  <c r="K3032" i="2" s="1"/>
  <c r="S3031" i="2" a="1"/>
  <c r="S3031" i="2" s="1"/>
  <c r="F3031" i="2" s="1"/>
  <c r="P3032" i="2" l="1"/>
  <c r="E3032" i="2"/>
  <c r="O3032" i="2"/>
  <c r="L3032" i="2"/>
  <c r="H3032" i="2" a="1"/>
  <c r="H3032" i="2" s="1"/>
  <c r="Q3032" i="2" l="1"/>
  <c r="M3033" i="2"/>
  <c r="S3032" i="2" a="1"/>
  <c r="S3032" i="2" s="1"/>
  <c r="F3032" i="2" s="1"/>
  <c r="N3033" i="2"/>
  <c r="R3032" i="2"/>
  <c r="H3033" i="2" s="1" a="1"/>
  <c r="H3033" i="2" s="1"/>
  <c r="K3033" i="2" l="1"/>
  <c r="E3033" i="2" l="1"/>
  <c r="O3033" i="2"/>
  <c r="P3033" i="2"/>
  <c r="L3033" i="2"/>
  <c r="R3033" i="2" l="1"/>
  <c r="N3034" i="2"/>
  <c r="Q3033" i="2"/>
  <c r="M3034" i="2"/>
  <c r="K3034" i="2" s="1"/>
  <c r="S3033" i="2" a="1"/>
  <c r="S3033" i="2" s="1"/>
  <c r="F3033" i="2" s="1"/>
  <c r="E3034" i="2" l="1"/>
  <c r="P3034" i="2"/>
  <c r="O3034" i="2"/>
  <c r="L3034" i="2"/>
  <c r="H3034" i="2" a="1"/>
  <c r="H3034" i="2" s="1"/>
  <c r="Q3034" i="2" l="1"/>
  <c r="M3035" i="2"/>
  <c r="S3034" i="2" a="1"/>
  <c r="S3034" i="2" s="1"/>
  <c r="F3034" i="2" s="1"/>
  <c r="N3035" i="2"/>
  <c r="R3034" i="2"/>
  <c r="H3035" i="2" s="1" a="1"/>
  <c r="H3035" i="2" s="1"/>
  <c r="K3035" i="2" l="1"/>
  <c r="P3035" i="2" l="1"/>
  <c r="E3035" i="2"/>
  <c r="O3035" i="2"/>
  <c r="L3035" i="2"/>
  <c r="Q3035" i="2" l="1"/>
  <c r="S3035" i="2" a="1"/>
  <c r="S3035" i="2" s="1"/>
  <c r="F3035" i="2" s="1"/>
  <c r="M3036" i="2"/>
  <c r="R3035" i="2"/>
  <c r="H3036" i="2" s="1" a="1"/>
  <c r="H3036" i="2" s="1"/>
  <c r="N3036" i="2"/>
  <c r="K3036" i="2" l="1"/>
  <c r="E3036" i="2" l="1"/>
  <c r="O3036" i="2"/>
  <c r="P3036" i="2"/>
  <c r="L3036" i="2"/>
  <c r="N3037" i="2" l="1"/>
  <c r="R3036" i="2"/>
  <c r="Q3036" i="2"/>
  <c r="S3036" i="2" a="1"/>
  <c r="S3036" i="2" s="1"/>
  <c r="F3036" i="2" s="1"/>
  <c r="M3037" i="2"/>
  <c r="K3037" i="2" s="1"/>
  <c r="H3037" i="2" l="1" a="1"/>
  <c r="H3037" i="2" s="1"/>
  <c r="E3037" i="2"/>
  <c r="P3037" i="2"/>
  <c r="O3037" i="2"/>
  <c r="L3037" i="2"/>
  <c r="S3037" i="2" l="1" a="1"/>
  <c r="S3037" i="2" s="1"/>
  <c r="F3037" i="2" s="1"/>
  <c r="M3038" i="2"/>
  <c r="Q3037" i="2"/>
  <c r="N3038" i="2"/>
  <c r="R3037" i="2"/>
  <c r="H3038" i="2" s="1" a="1"/>
  <c r="H3038" i="2" s="1"/>
  <c r="K3038" i="2" l="1"/>
  <c r="E3038" i="2" l="1"/>
  <c r="O3038" i="2"/>
  <c r="P3038" i="2"/>
  <c r="L3038" i="2"/>
  <c r="R3038" i="2" l="1"/>
  <c r="N3039" i="2"/>
  <c r="Q3038" i="2"/>
  <c r="M3039" i="2"/>
  <c r="K3039" i="2" s="1"/>
  <c r="S3038" i="2" a="1"/>
  <c r="S3038" i="2" s="1"/>
  <c r="F3038" i="2" s="1"/>
  <c r="H3039" i="2" l="1" a="1"/>
  <c r="H3039" i="2" s="1"/>
  <c r="E3039" i="2"/>
  <c r="P3039" i="2"/>
  <c r="O3039" i="2"/>
  <c r="L3039" i="2"/>
  <c r="Q3039" i="2" l="1"/>
  <c r="S3039" i="2" a="1"/>
  <c r="S3039" i="2" s="1"/>
  <c r="F3039" i="2" s="1"/>
  <c r="M3040" i="2"/>
  <c r="R3039" i="2"/>
  <c r="H3040" i="2" s="1" a="1"/>
  <c r="H3040" i="2" s="1"/>
  <c r="N3040" i="2"/>
  <c r="K3040" i="2" l="1"/>
  <c r="E3040" i="2" l="1"/>
  <c r="P3040" i="2"/>
  <c r="O3040" i="2"/>
  <c r="L3040" i="2"/>
  <c r="Q3040" i="2" l="1"/>
  <c r="M3041" i="2"/>
  <c r="S3040" i="2" a="1"/>
  <c r="S3040" i="2" s="1"/>
  <c r="F3040" i="2" s="1"/>
  <c r="R3040" i="2"/>
  <c r="H3041" i="2" s="1" a="1"/>
  <c r="H3041" i="2" s="1"/>
  <c r="N3041" i="2"/>
  <c r="K3041" i="2" l="1"/>
  <c r="O3041" i="2" l="1"/>
  <c r="E3041" i="2"/>
  <c r="P3041" i="2"/>
  <c r="L3041" i="2"/>
  <c r="N3042" i="2" l="1"/>
  <c r="R3041" i="2"/>
  <c r="Q3041" i="2"/>
  <c r="M3042" i="2"/>
  <c r="K3042" i="2" s="1"/>
  <c r="S3041" i="2" a="1"/>
  <c r="S3041" i="2" s="1"/>
  <c r="F3041" i="2" s="1"/>
  <c r="H3042" i="2" l="1" a="1"/>
  <c r="H3042" i="2" s="1"/>
  <c r="E3042" i="2"/>
  <c r="P3042" i="2"/>
  <c r="O3042" i="2"/>
  <c r="L3042" i="2"/>
  <c r="Q3042" i="2" l="1"/>
  <c r="S3042" i="2" a="1"/>
  <c r="S3042" i="2" s="1"/>
  <c r="F3042" i="2" s="1"/>
  <c r="M3043" i="2"/>
  <c r="N3043" i="2"/>
  <c r="R3042" i="2"/>
  <c r="H3043" i="2" s="1" a="1"/>
  <c r="H3043" i="2" s="1"/>
  <c r="K3043" i="2" l="1"/>
  <c r="E3043" i="2"/>
  <c r="P3043" i="2"/>
  <c r="O3043" i="2"/>
  <c r="L3043" i="2"/>
  <c r="Q3043" i="2" l="1"/>
  <c r="S3043" i="2" a="1"/>
  <c r="S3043" i="2" s="1"/>
  <c r="F3043" i="2" s="1"/>
  <c r="M3044" i="2"/>
  <c r="R3043" i="2"/>
  <c r="H3044" i="2" s="1" a="1"/>
  <c r="H3044" i="2" s="1"/>
  <c r="N3044" i="2"/>
  <c r="K3044" i="2" l="1"/>
  <c r="E3044" i="2"/>
  <c r="P3044" i="2"/>
  <c r="O3044" i="2"/>
  <c r="L3044" i="2"/>
  <c r="Q3044" i="2" l="1"/>
  <c r="S3044" i="2" a="1"/>
  <c r="S3044" i="2" s="1"/>
  <c r="F3044" i="2" s="1"/>
  <c r="M3045" i="2"/>
  <c r="R3044" i="2"/>
  <c r="H3045" i="2" s="1" a="1"/>
  <c r="H3045" i="2" s="1"/>
  <c r="N3045" i="2"/>
  <c r="K3045" i="2" l="1"/>
  <c r="E3045" i="2"/>
  <c r="P3045" i="2"/>
  <c r="O3045" i="2"/>
  <c r="L3045" i="2"/>
  <c r="Q3045" i="2" l="1"/>
  <c r="M3046" i="2"/>
  <c r="S3045" i="2" a="1"/>
  <c r="S3045" i="2" s="1"/>
  <c r="F3045" i="2" s="1"/>
  <c r="N3046" i="2"/>
  <c r="R3045" i="2"/>
  <c r="H3046" i="2" s="1" a="1"/>
  <c r="H3046" i="2" s="1"/>
  <c r="K3046" i="2" l="1"/>
  <c r="O3046" i="2" l="1"/>
  <c r="P3046" i="2"/>
  <c r="E3046" i="2"/>
  <c r="L3046" i="2"/>
  <c r="R3046" i="2" l="1"/>
  <c r="N3047" i="2"/>
  <c r="Q3046" i="2"/>
  <c r="M3047" i="2"/>
  <c r="K3047" i="2" s="1"/>
  <c r="S3046" i="2" a="1"/>
  <c r="S3046" i="2" s="1"/>
  <c r="F3046" i="2" s="1"/>
  <c r="E3047" i="2" l="1"/>
  <c r="O3047" i="2"/>
  <c r="P3047" i="2"/>
  <c r="L3047" i="2"/>
  <c r="H3047" i="2" a="1"/>
  <c r="H3047" i="2" s="1"/>
  <c r="N3048" i="2" l="1"/>
  <c r="R3047" i="2"/>
  <c r="Q3047" i="2"/>
  <c r="S3047" i="2" a="1"/>
  <c r="S3047" i="2" s="1"/>
  <c r="F3047" i="2" s="1"/>
  <c r="M3048" i="2"/>
  <c r="K3048" i="2" s="1"/>
  <c r="H3048" i="2" l="1" a="1"/>
  <c r="H3048" i="2" s="1"/>
  <c r="E3048" i="2"/>
  <c r="O3048" i="2"/>
  <c r="P3048" i="2"/>
  <c r="L3048" i="2"/>
  <c r="N3049" i="2" l="1"/>
  <c r="R3048" i="2"/>
  <c r="Q3048" i="2"/>
  <c r="S3048" i="2" a="1"/>
  <c r="S3048" i="2" s="1"/>
  <c r="F3048" i="2" s="1"/>
  <c r="M3049" i="2"/>
  <c r="K3049" i="2" s="1"/>
  <c r="H3049" i="2" l="1" a="1"/>
  <c r="H3049" i="2" s="1"/>
  <c r="O3049" i="2"/>
  <c r="P3049" i="2"/>
  <c r="E3049" i="2"/>
  <c r="L3049" i="2"/>
  <c r="N3050" i="2" l="1"/>
  <c r="R3049" i="2"/>
  <c r="Q3049" i="2"/>
  <c r="S3049" i="2" a="1"/>
  <c r="S3049" i="2" s="1"/>
  <c r="F3049" i="2" s="1"/>
  <c r="M3050" i="2"/>
  <c r="K3050" i="2" s="1"/>
  <c r="H3050" i="2" l="1" a="1"/>
  <c r="H3050" i="2" s="1"/>
  <c r="E3050" i="2"/>
  <c r="O3050" i="2"/>
  <c r="P3050" i="2"/>
  <c r="L3050" i="2"/>
  <c r="R3050" i="2" l="1"/>
  <c r="N3051" i="2"/>
  <c r="Q3050" i="2"/>
  <c r="M3051" i="2"/>
  <c r="K3051" i="2" s="1"/>
  <c r="S3050" i="2" a="1"/>
  <c r="S3050" i="2" s="1"/>
  <c r="F3050" i="2" s="1"/>
  <c r="O3051" i="2" l="1"/>
  <c r="P3051" i="2"/>
  <c r="E3051" i="2"/>
  <c r="L3051" i="2"/>
  <c r="H3051" i="2" a="1"/>
  <c r="H3051" i="2" s="1"/>
  <c r="R3051" i="2" l="1"/>
  <c r="N3052" i="2"/>
  <c r="Q3051" i="2"/>
  <c r="S3051" i="2" a="1"/>
  <c r="S3051" i="2" s="1"/>
  <c r="F3051" i="2" s="1"/>
  <c r="M3052" i="2"/>
  <c r="K3052" i="2" s="1"/>
  <c r="E3052" i="2" l="1"/>
  <c r="O3052" i="2"/>
  <c r="P3052" i="2"/>
  <c r="L3052" i="2"/>
  <c r="H3052" i="2" a="1"/>
  <c r="H3052" i="2" s="1"/>
  <c r="N3053" i="2" l="1"/>
  <c r="R3052" i="2"/>
  <c r="Q3052" i="2"/>
  <c r="S3052" i="2" a="1"/>
  <c r="S3052" i="2" s="1"/>
  <c r="F3052" i="2" s="1"/>
  <c r="M3053" i="2"/>
  <c r="K3053" i="2" s="1"/>
  <c r="H3053" i="2" l="1" a="1"/>
  <c r="H3053" i="2" s="1"/>
  <c r="E3053" i="2"/>
  <c r="P3053" i="2"/>
  <c r="O3053" i="2"/>
  <c r="L3053" i="2"/>
  <c r="R3053" i="2" l="1"/>
  <c r="N3054" i="2"/>
  <c r="Q3053" i="2"/>
  <c r="M3054" i="2"/>
  <c r="K3054" i="2" s="1"/>
  <c r="S3053" i="2" a="1"/>
  <c r="S3053" i="2" s="1"/>
  <c r="F3053" i="2" s="1"/>
  <c r="P3054" i="2" l="1"/>
  <c r="O3054" i="2"/>
  <c r="E3054" i="2"/>
  <c r="L3054" i="2"/>
  <c r="H3054" i="2" a="1"/>
  <c r="H3054" i="2" s="1"/>
  <c r="Q3054" i="2" l="1"/>
  <c r="M3055" i="2"/>
  <c r="S3054" i="2" a="1"/>
  <c r="S3054" i="2" s="1"/>
  <c r="F3054" i="2" s="1"/>
  <c r="R3054" i="2"/>
  <c r="H3055" i="2" s="1" a="1"/>
  <c r="H3055" i="2" s="1"/>
  <c r="N3055" i="2"/>
  <c r="K3055" i="2" l="1"/>
  <c r="O3055" i="2" l="1"/>
  <c r="P3055" i="2"/>
  <c r="E3055" i="2"/>
  <c r="L3055" i="2"/>
  <c r="R3055" i="2" l="1"/>
  <c r="N3056" i="2"/>
  <c r="Q3055" i="2"/>
  <c r="S3055" i="2" a="1"/>
  <c r="S3055" i="2" s="1"/>
  <c r="F3055" i="2" s="1"/>
  <c r="M3056" i="2"/>
  <c r="K3056" i="2" s="1"/>
  <c r="H3056" i="2" l="1" a="1"/>
  <c r="H3056" i="2" s="1"/>
  <c r="E3056" i="2"/>
  <c r="O3056" i="2"/>
  <c r="P3056" i="2"/>
  <c r="L3056" i="2"/>
  <c r="Q3056" i="2" l="1"/>
  <c r="M3057" i="2"/>
  <c r="S3056" i="2" a="1"/>
  <c r="S3056" i="2" s="1"/>
  <c r="F3056" i="2" s="1"/>
  <c r="R3056" i="2"/>
  <c r="H3057" i="2" s="1" a="1"/>
  <c r="H3057" i="2" s="1"/>
  <c r="N3057" i="2"/>
  <c r="K3057" i="2" l="1"/>
  <c r="E3057" i="2" l="1"/>
  <c r="O3057" i="2"/>
  <c r="P3057" i="2"/>
  <c r="L3057" i="2"/>
  <c r="R3057" i="2" l="1"/>
  <c r="N3058" i="2"/>
  <c r="Q3057" i="2"/>
  <c r="M3058" i="2"/>
  <c r="K3058" i="2" s="1"/>
  <c r="S3057" i="2" a="1"/>
  <c r="S3057" i="2" s="1"/>
  <c r="F3057" i="2" s="1"/>
  <c r="H3058" i="2" l="1" a="1"/>
  <c r="H3058" i="2" s="1"/>
  <c r="E3058" i="2"/>
  <c r="P3058" i="2"/>
  <c r="O3058" i="2"/>
  <c r="L3058" i="2"/>
  <c r="Q3058" i="2" l="1"/>
  <c r="S3058" i="2" a="1"/>
  <c r="S3058" i="2" s="1"/>
  <c r="F3058" i="2" s="1"/>
  <c r="M3059" i="2"/>
  <c r="R3058" i="2"/>
  <c r="H3059" i="2" s="1" a="1"/>
  <c r="H3059" i="2" s="1"/>
  <c r="N3059" i="2"/>
  <c r="K3059" i="2" l="1"/>
  <c r="E3059" i="2" l="1"/>
  <c r="P3059" i="2"/>
  <c r="O3059" i="2"/>
  <c r="L3059" i="2"/>
  <c r="Q3059" i="2" l="1"/>
  <c r="M3060" i="2"/>
  <c r="S3059" i="2" a="1"/>
  <c r="S3059" i="2" s="1"/>
  <c r="F3059" i="2" s="1"/>
  <c r="R3059" i="2"/>
  <c r="H3060" i="2" s="1" a="1"/>
  <c r="H3060" i="2" s="1"/>
  <c r="N3060" i="2"/>
  <c r="K3060" i="2" l="1"/>
  <c r="E3060" i="2" l="1"/>
  <c r="O3060" i="2"/>
  <c r="P3060" i="2"/>
  <c r="L3060" i="2"/>
  <c r="N3061" i="2" l="1"/>
  <c r="R3060" i="2"/>
  <c r="Q3060" i="2"/>
  <c r="S3060" i="2" a="1"/>
  <c r="S3060" i="2" s="1"/>
  <c r="F3060" i="2" s="1"/>
  <c r="M3061" i="2"/>
  <c r="K3061" i="2" s="1"/>
  <c r="H3061" i="2" l="1" a="1"/>
  <c r="H3061" i="2" s="1"/>
  <c r="E3061" i="2"/>
  <c r="O3061" i="2"/>
  <c r="P3061" i="2"/>
  <c r="L3061" i="2"/>
  <c r="R3061" i="2" l="1"/>
  <c r="N3062" i="2"/>
  <c r="Q3061" i="2"/>
  <c r="S3061" i="2" a="1"/>
  <c r="S3061" i="2" s="1"/>
  <c r="F3061" i="2" s="1"/>
  <c r="M3062" i="2"/>
  <c r="K3062" i="2" s="1"/>
  <c r="E3062" i="2" l="1"/>
  <c r="P3062" i="2"/>
  <c r="O3062" i="2"/>
  <c r="L3062" i="2"/>
  <c r="H3062" i="2" a="1"/>
  <c r="H3062" i="2" s="1"/>
  <c r="Q3062" i="2" l="1"/>
  <c r="M3063" i="2"/>
  <c r="S3062" i="2" a="1"/>
  <c r="S3062" i="2" s="1"/>
  <c r="F3062" i="2" s="1"/>
  <c r="R3062" i="2"/>
  <c r="H3063" i="2" s="1" a="1"/>
  <c r="H3063" i="2" s="1"/>
  <c r="N3063" i="2"/>
  <c r="K3063" i="2" l="1"/>
  <c r="P3063" i="2" l="1"/>
  <c r="O3063" i="2"/>
  <c r="E3063" i="2"/>
  <c r="L3063" i="2"/>
  <c r="Q3063" i="2" l="1"/>
  <c r="M3064" i="2"/>
  <c r="S3063" i="2" a="1"/>
  <c r="S3063" i="2" s="1"/>
  <c r="F3063" i="2" s="1"/>
  <c r="R3063" i="2"/>
  <c r="H3064" i="2" s="1" a="1"/>
  <c r="H3064" i="2" s="1"/>
  <c r="N3064" i="2"/>
  <c r="K3064" i="2" l="1"/>
  <c r="O3064" i="2" l="1"/>
  <c r="P3064" i="2"/>
  <c r="E3064" i="2"/>
  <c r="L3064" i="2"/>
  <c r="R3064" i="2" l="1"/>
  <c r="N3065" i="2"/>
  <c r="Q3064" i="2"/>
  <c r="M3065" i="2"/>
  <c r="K3065" i="2" s="1"/>
  <c r="S3064" i="2" a="1"/>
  <c r="S3064" i="2" s="1"/>
  <c r="F3064" i="2" s="1"/>
  <c r="E3065" i="2" l="1"/>
  <c r="O3065" i="2"/>
  <c r="P3065" i="2"/>
  <c r="L3065" i="2"/>
  <c r="H3065" i="2" a="1"/>
  <c r="H3065" i="2" s="1"/>
  <c r="Q3065" i="2" l="1"/>
  <c r="M3066" i="2"/>
  <c r="S3065" i="2" a="1"/>
  <c r="S3065" i="2" s="1"/>
  <c r="F3065" i="2" s="1"/>
  <c r="R3065" i="2"/>
  <c r="H3066" i="2" s="1" a="1"/>
  <c r="H3066" i="2" s="1"/>
  <c r="N3066" i="2"/>
  <c r="K3066" i="2" l="1"/>
  <c r="E3066" i="2" l="1"/>
  <c r="O3066" i="2"/>
  <c r="P3066" i="2"/>
  <c r="L3066" i="2"/>
  <c r="N3067" i="2" l="1"/>
  <c r="R3066" i="2"/>
  <c r="Q3066" i="2"/>
  <c r="M3067" i="2"/>
  <c r="K3067" i="2" s="1"/>
  <c r="S3066" i="2" a="1"/>
  <c r="S3066" i="2" s="1"/>
  <c r="F3066" i="2" s="1"/>
  <c r="H3067" i="2" l="1" a="1"/>
  <c r="H3067" i="2" s="1"/>
  <c r="E3067" i="2"/>
  <c r="P3067" i="2"/>
  <c r="O3067" i="2"/>
  <c r="L3067" i="2"/>
  <c r="Q3067" i="2" l="1"/>
  <c r="S3067" i="2" a="1"/>
  <c r="S3067" i="2" s="1"/>
  <c r="F3067" i="2" s="1"/>
  <c r="M3068" i="2"/>
  <c r="R3067" i="2"/>
  <c r="H3068" i="2" s="1" a="1"/>
  <c r="H3068" i="2" s="1"/>
  <c r="N3068" i="2"/>
  <c r="K3068" i="2" l="1"/>
  <c r="P3068" i="2" l="1"/>
  <c r="O3068" i="2"/>
  <c r="E3068" i="2"/>
  <c r="L3068" i="2"/>
  <c r="Q3068" i="2" l="1"/>
  <c r="S3068" i="2" a="1"/>
  <c r="S3068" i="2" s="1"/>
  <c r="F3068" i="2" s="1"/>
  <c r="M3069" i="2"/>
  <c r="R3068" i="2"/>
  <c r="H3069" i="2" s="1" a="1"/>
  <c r="H3069" i="2" s="1"/>
  <c r="N3069" i="2"/>
  <c r="K3069" i="2" l="1"/>
  <c r="E3069" i="2" l="1"/>
  <c r="O3069" i="2"/>
  <c r="P3069" i="2"/>
  <c r="L3069" i="2"/>
  <c r="R3069" i="2" l="1"/>
  <c r="N3070" i="2"/>
  <c r="S3069" i="2" a="1"/>
  <c r="S3069" i="2" s="1"/>
  <c r="F3069" i="2" s="1"/>
  <c r="M3070" i="2"/>
  <c r="K3070" i="2" s="1"/>
  <c r="Q3069" i="2"/>
  <c r="E3070" i="2" l="1"/>
  <c r="P3070" i="2"/>
  <c r="O3070" i="2"/>
  <c r="L3070" i="2"/>
  <c r="H3070" i="2" a="1"/>
  <c r="H3070" i="2" s="1"/>
  <c r="R3070" i="2" l="1"/>
  <c r="N3071" i="2"/>
  <c r="Q3070" i="2"/>
  <c r="S3070" i="2" a="1"/>
  <c r="S3070" i="2" s="1"/>
  <c r="F3070" i="2" s="1"/>
  <c r="M3071" i="2"/>
  <c r="K3071" i="2" s="1"/>
  <c r="P3071" i="2" l="1"/>
  <c r="O3071" i="2"/>
  <c r="E3071" i="2"/>
  <c r="L3071" i="2"/>
  <c r="H3071" i="2" a="1"/>
  <c r="H3071" i="2" s="1"/>
  <c r="Q3071" i="2" l="1"/>
  <c r="S3071" i="2" a="1"/>
  <c r="S3071" i="2" s="1"/>
  <c r="F3071" i="2" s="1"/>
  <c r="M3072" i="2"/>
  <c r="R3071" i="2"/>
  <c r="H3072" i="2" s="1" a="1"/>
  <c r="H3072" i="2" s="1"/>
  <c r="N3072" i="2"/>
  <c r="K3072" i="2" l="1"/>
  <c r="P3072" i="2" l="1"/>
  <c r="E3072" i="2"/>
  <c r="O3072" i="2"/>
  <c r="L3072" i="2"/>
  <c r="Q3072" i="2" l="1"/>
  <c r="M3073" i="2"/>
  <c r="S3072" i="2" a="1"/>
  <c r="S3072" i="2" s="1"/>
  <c r="F3072" i="2" s="1"/>
  <c r="N3073" i="2"/>
  <c r="R3072" i="2"/>
  <c r="H3073" i="2" s="1" a="1"/>
  <c r="H3073" i="2" s="1"/>
  <c r="K3073" i="2" l="1"/>
  <c r="E3073" i="2" l="1"/>
  <c r="P3073" i="2"/>
  <c r="O3073" i="2"/>
  <c r="L3073" i="2"/>
  <c r="R3073" i="2" l="1"/>
  <c r="N3074" i="2"/>
  <c r="Q3073" i="2"/>
  <c r="S3073" i="2" a="1"/>
  <c r="S3073" i="2" s="1"/>
  <c r="F3073" i="2" s="1"/>
  <c r="M3074" i="2"/>
  <c r="K3074" i="2" s="1"/>
  <c r="E3074" i="2" l="1"/>
  <c r="P3074" i="2"/>
  <c r="O3074" i="2"/>
  <c r="L3074" i="2"/>
  <c r="H3074" i="2" a="1"/>
  <c r="H3074" i="2" s="1"/>
  <c r="R3074" i="2" l="1"/>
  <c r="N3075" i="2"/>
  <c r="Q3074" i="2"/>
  <c r="S3074" i="2" a="1"/>
  <c r="S3074" i="2" s="1"/>
  <c r="F3074" i="2" s="1"/>
  <c r="M3075" i="2"/>
  <c r="K3075" i="2" s="1"/>
  <c r="E3075" i="2" l="1"/>
  <c r="O3075" i="2"/>
  <c r="P3075" i="2"/>
  <c r="L3075" i="2"/>
  <c r="H3075" i="2" a="1"/>
  <c r="H3075" i="2" s="1"/>
  <c r="Q3075" i="2" l="1"/>
  <c r="M3076" i="2"/>
  <c r="S3075" i="2" a="1"/>
  <c r="S3075" i="2" s="1"/>
  <c r="F3075" i="2" s="1"/>
  <c r="N3076" i="2"/>
  <c r="R3075" i="2"/>
  <c r="H3076" i="2" s="1" a="1"/>
  <c r="H3076" i="2" s="1"/>
  <c r="K3076" i="2" l="1"/>
  <c r="P3076" i="2"/>
  <c r="O3076" i="2"/>
  <c r="E3076" i="2"/>
  <c r="L3076" i="2"/>
  <c r="Q3076" i="2" l="1"/>
  <c r="M3077" i="2"/>
  <c r="S3076" i="2" a="1"/>
  <c r="S3076" i="2" s="1"/>
  <c r="F3076" i="2" s="1"/>
  <c r="R3076" i="2"/>
  <c r="H3077" i="2" s="1" a="1"/>
  <c r="H3077" i="2" s="1"/>
  <c r="N3077" i="2"/>
  <c r="K3077" i="2" l="1"/>
  <c r="E3077" i="2" l="1"/>
  <c r="O3077" i="2"/>
  <c r="P3077" i="2"/>
  <c r="L3077" i="2"/>
  <c r="R3077" i="2" l="1"/>
  <c r="N3078" i="2"/>
  <c r="Q3077" i="2"/>
  <c r="M3078" i="2"/>
  <c r="K3078" i="2" s="1"/>
  <c r="S3077" i="2" a="1"/>
  <c r="S3077" i="2" s="1"/>
  <c r="F3077" i="2" s="1"/>
  <c r="E3078" i="2" l="1"/>
  <c r="O3078" i="2"/>
  <c r="P3078" i="2"/>
  <c r="L3078" i="2"/>
  <c r="H3078" i="2" a="1"/>
  <c r="H3078" i="2" s="1"/>
  <c r="Q3078" i="2" l="1"/>
  <c r="M3079" i="2"/>
  <c r="S3078" i="2" a="1"/>
  <c r="S3078" i="2" s="1"/>
  <c r="F3078" i="2" s="1"/>
  <c r="R3078" i="2"/>
  <c r="H3079" i="2" s="1" a="1"/>
  <c r="H3079" i="2" s="1"/>
  <c r="N3079" i="2"/>
  <c r="K3079" i="2" l="1"/>
  <c r="E3079" i="2" l="1"/>
  <c r="O3079" i="2"/>
  <c r="P3079" i="2"/>
  <c r="L3079" i="2"/>
  <c r="Q3079" i="2" l="1"/>
  <c r="M3080" i="2"/>
  <c r="S3079" i="2" a="1"/>
  <c r="S3079" i="2" s="1"/>
  <c r="F3079" i="2" s="1"/>
  <c r="N3080" i="2"/>
  <c r="R3079" i="2"/>
  <c r="H3080" i="2" s="1" a="1"/>
  <c r="H3080" i="2" s="1"/>
  <c r="K3080" i="2" l="1"/>
  <c r="E3080" i="2" l="1"/>
  <c r="O3080" i="2"/>
  <c r="P3080" i="2"/>
  <c r="L3080" i="2"/>
  <c r="N3081" i="2" l="1"/>
  <c r="R3080" i="2"/>
  <c r="Q3080" i="2"/>
  <c r="S3080" i="2" a="1"/>
  <c r="S3080" i="2" s="1"/>
  <c r="F3080" i="2" s="1"/>
  <c r="M3081" i="2"/>
  <c r="K3081" i="2" s="1"/>
  <c r="H3081" i="2" l="1" a="1"/>
  <c r="H3081" i="2" s="1"/>
  <c r="O3081" i="2"/>
  <c r="P3081" i="2"/>
  <c r="E3081" i="2"/>
  <c r="L3081" i="2"/>
  <c r="R3081" i="2" l="1"/>
  <c r="N3082" i="2"/>
  <c r="Q3081" i="2"/>
  <c r="M3082" i="2"/>
  <c r="K3082" i="2" s="1"/>
  <c r="S3081" i="2" a="1"/>
  <c r="S3081" i="2" s="1"/>
  <c r="F3081" i="2" s="1"/>
  <c r="E3082" i="2" l="1"/>
  <c r="O3082" i="2"/>
  <c r="P3082" i="2"/>
  <c r="L3082" i="2"/>
  <c r="H3082" i="2" a="1"/>
  <c r="H3082" i="2" s="1"/>
  <c r="R3082" i="2" l="1"/>
  <c r="N3083" i="2"/>
  <c r="Q3082" i="2"/>
  <c r="S3082" i="2" a="1"/>
  <c r="S3082" i="2" s="1"/>
  <c r="F3082" i="2" s="1"/>
  <c r="M3083" i="2"/>
  <c r="K3083" i="2" s="1"/>
  <c r="H3083" i="2" l="1" a="1"/>
  <c r="H3083" i="2" s="1"/>
  <c r="P3083" i="2"/>
  <c r="O3083" i="2"/>
  <c r="E3083" i="2"/>
  <c r="L3083" i="2"/>
  <c r="Q3083" i="2" l="1"/>
  <c r="M3084" i="2"/>
  <c r="S3083" i="2" a="1"/>
  <c r="S3083" i="2" s="1"/>
  <c r="F3083" i="2" s="1"/>
  <c r="R3083" i="2"/>
  <c r="H3084" i="2" s="1" a="1"/>
  <c r="H3084" i="2" s="1"/>
  <c r="N3084" i="2"/>
  <c r="K3084" i="2" l="1"/>
  <c r="O3084" i="2" l="1"/>
  <c r="E3084" i="2"/>
  <c r="P3084" i="2"/>
  <c r="L3084" i="2"/>
  <c r="N3085" i="2" l="1"/>
  <c r="R3084" i="2"/>
  <c r="Q3084" i="2"/>
  <c r="S3084" i="2" a="1"/>
  <c r="S3084" i="2" s="1"/>
  <c r="F3084" i="2" s="1"/>
  <c r="M3085" i="2"/>
  <c r="K3085" i="2" s="1"/>
  <c r="H3085" i="2" l="1" a="1"/>
  <c r="H3085" i="2" s="1"/>
  <c r="E3085" i="2"/>
  <c r="P3085" i="2"/>
  <c r="O3085" i="2"/>
  <c r="L3085" i="2"/>
  <c r="Q3085" i="2" l="1"/>
  <c r="M3086" i="2"/>
  <c r="S3085" i="2" a="1"/>
  <c r="S3085" i="2" s="1"/>
  <c r="F3085" i="2" s="1"/>
  <c r="R3085" i="2"/>
  <c r="H3086" i="2" s="1" a="1"/>
  <c r="H3086" i="2" s="1"/>
  <c r="N3086" i="2"/>
  <c r="K3086" i="2" l="1"/>
  <c r="E3086" i="2" l="1"/>
  <c r="O3086" i="2"/>
  <c r="P3086" i="2"/>
  <c r="L3086" i="2"/>
  <c r="Q3086" i="2" l="1"/>
  <c r="S3086" i="2" a="1"/>
  <c r="S3086" i="2" s="1"/>
  <c r="F3086" i="2" s="1"/>
  <c r="M3087" i="2"/>
  <c r="R3086" i="2"/>
  <c r="H3087" i="2" s="1" a="1"/>
  <c r="H3087" i="2" s="1"/>
  <c r="N3087" i="2"/>
  <c r="K3087" i="2" l="1"/>
  <c r="E3087" i="2" l="1"/>
  <c r="P3087" i="2"/>
  <c r="O3087" i="2"/>
  <c r="L3087" i="2"/>
  <c r="Q3087" i="2" l="1"/>
  <c r="M3088" i="2"/>
  <c r="S3087" i="2" a="1"/>
  <c r="S3087" i="2" s="1"/>
  <c r="F3087" i="2" s="1"/>
  <c r="R3087" i="2"/>
  <c r="H3088" i="2" s="1" a="1"/>
  <c r="H3088" i="2" s="1"/>
  <c r="N3088" i="2"/>
  <c r="K3088" i="2" l="1"/>
  <c r="E3088" i="2" l="1"/>
  <c r="O3088" i="2"/>
  <c r="P3088" i="2"/>
  <c r="L3088" i="2"/>
  <c r="N3089" i="2" l="1"/>
  <c r="R3088" i="2"/>
  <c r="Q3088" i="2"/>
  <c r="S3088" i="2" a="1"/>
  <c r="S3088" i="2" s="1"/>
  <c r="F3088" i="2" s="1"/>
  <c r="M3089" i="2"/>
  <c r="K3089" i="2" s="1"/>
  <c r="H3089" i="2" l="1" a="1"/>
  <c r="H3089" i="2" s="1"/>
  <c r="E3089" i="2"/>
  <c r="P3089" i="2"/>
  <c r="O3089" i="2"/>
  <c r="L3089" i="2"/>
  <c r="Q3089" i="2" l="1"/>
  <c r="S3089" i="2" a="1"/>
  <c r="S3089" i="2" s="1"/>
  <c r="F3089" i="2" s="1"/>
  <c r="M3090" i="2"/>
  <c r="R3089" i="2"/>
  <c r="H3090" i="2" s="1" a="1"/>
  <c r="H3090" i="2" s="1"/>
  <c r="N3090" i="2"/>
  <c r="K3090" i="2" l="1"/>
  <c r="O3090" i="2" l="1"/>
  <c r="P3090" i="2"/>
  <c r="E3090" i="2"/>
  <c r="L3090" i="2"/>
  <c r="R3090" i="2" l="1"/>
  <c r="H3091" i="2" s="1" a="1"/>
  <c r="H3091" i="2" s="1"/>
  <c r="N3091" i="2"/>
  <c r="Q3090" i="2"/>
  <c r="S3090" i="2" a="1"/>
  <c r="S3090" i="2" s="1"/>
  <c r="F3090" i="2" s="1"/>
  <c r="M3091" i="2"/>
  <c r="K3091" i="2" s="1"/>
  <c r="E3091" i="2" l="1"/>
  <c r="P3091" i="2"/>
  <c r="O3091" i="2"/>
  <c r="L3091" i="2"/>
  <c r="Q3091" i="2" l="1"/>
  <c r="S3091" i="2" a="1"/>
  <c r="S3091" i="2" s="1"/>
  <c r="F3091" i="2" s="1"/>
  <c r="M3092" i="2"/>
  <c r="R3091" i="2"/>
  <c r="H3092" i="2" s="1" a="1"/>
  <c r="H3092" i="2" s="1"/>
  <c r="N3092" i="2"/>
  <c r="K3092" i="2" l="1"/>
  <c r="E3092" i="2" l="1"/>
  <c r="P3092" i="2"/>
  <c r="O3092" i="2"/>
  <c r="L3092" i="2"/>
  <c r="Q3092" i="2" l="1"/>
  <c r="S3092" i="2" a="1"/>
  <c r="S3092" i="2" s="1"/>
  <c r="F3092" i="2" s="1"/>
  <c r="M3093" i="2"/>
  <c r="R3092" i="2"/>
  <c r="H3093" i="2" s="1" a="1"/>
  <c r="H3093" i="2" s="1"/>
  <c r="N3093" i="2"/>
  <c r="K3093" i="2" l="1"/>
  <c r="E3093" i="2" l="1"/>
  <c r="P3093" i="2"/>
  <c r="O3093" i="2"/>
  <c r="L3093" i="2"/>
  <c r="N3094" i="2" l="1"/>
  <c r="R3093" i="2"/>
  <c r="Q3093" i="2"/>
  <c r="M3094" i="2"/>
  <c r="K3094" i="2" s="1"/>
  <c r="S3093" i="2" a="1"/>
  <c r="S3093" i="2" s="1"/>
  <c r="F3093" i="2" s="1"/>
  <c r="H3094" i="2" l="1" a="1"/>
  <c r="H3094" i="2" s="1"/>
  <c r="E3094" i="2"/>
  <c r="O3094" i="2"/>
  <c r="P3094" i="2"/>
  <c r="L3094" i="2"/>
  <c r="R3094" i="2" l="1"/>
  <c r="N3095" i="2"/>
  <c r="Q3094" i="2"/>
  <c r="S3094" i="2" a="1"/>
  <c r="S3094" i="2" s="1"/>
  <c r="F3094" i="2" s="1"/>
  <c r="M3095" i="2"/>
  <c r="K3095" i="2" s="1"/>
  <c r="P3095" i="2" l="1"/>
  <c r="O3095" i="2"/>
  <c r="E3095" i="2"/>
  <c r="L3095" i="2"/>
  <c r="H3095" i="2" a="1"/>
  <c r="H3095" i="2" s="1"/>
  <c r="Q3095" i="2" l="1"/>
  <c r="M3096" i="2"/>
  <c r="S3095" i="2" a="1"/>
  <c r="S3095" i="2" s="1"/>
  <c r="F3095" i="2" s="1"/>
  <c r="R3095" i="2"/>
  <c r="H3096" i="2" s="1" a="1"/>
  <c r="H3096" i="2" s="1"/>
  <c r="N3096" i="2"/>
  <c r="K3096" i="2" l="1"/>
  <c r="E3096" i="2" l="1"/>
  <c r="O3096" i="2"/>
  <c r="P3096" i="2"/>
  <c r="L3096" i="2"/>
  <c r="R3096" i="2" l="1"/>
  <c r="N3097" i="2"/>
  <c r="Q3096" i="2"/>
  <c r="M3097" i="2"/>
  <c r="K3097" i="2" s="1"/>
  <c r="S3096" i="2" a="1"/>
  <c r="S3096" i="2" s="1"/>
  <c r="F3096" i="2" s="1"/>
  <c r="P3097" i="2" l="1"/>
  <c r="E3097" i="2"/>
  <c r="O3097" i="2"/>
  <c r="L3097" i="2"/>
  <c r="H3097" i="2" a="1"/>
  <c r="H3097" i="2" s="1"/>
  <c r="Q3097" i="2" l="1"/>
  <c r="M3098" i="2"/>
  <c r="S3097" i="2" a="1"/>
  <c r="S3097" i="2" s="1"/>
  <c r="F3097" i="2" s="1"/>
  <c r="N3098" i="2"/>
  <c r="R3097" i="2"/>
  <c r="H3098" i="2" s="1" a="1"/>
  <c r="H3098" i="2" s="1"/>
  <c r="K3098" i="2" l="1"/>
  <c r="E3098" i="2"/>
  <c r="O3098" i="2"/>
  <c r="P3098" i="2"/>
  <c r="L3098" i="2"/>
  <c r="N3099" i="2" l="1"/>
  <c r="R3098" i="2"/>
  <c r="Q3098" i="2"/>
  <c r="S3098" i="2" a="1"/>
  <c r="S3098" i="2" s="1"/>
  <c r="F3098" i="2" s="1"/>
  <c r="M3099" i="2"/>
  <c r="K3099" i="2" s="1"/>
  <c r="H3099" i="2" l="1" a="1"/>
  <c r="H3099" i="2" s="1"/>
  <c r="E3099" i="2"/>
  <c r="P3099" i="2"/>
  <c r="O3099" i="2"/>
  <c r="L3099" i="2"/>
  <c r="Q3099" i="2" l="1"/>
  <c r="S3099" i="2" a="1"/>
  <c r="S3099" i="2" s="1"/>
  <c r="F3099" i="2" s="1"/>
  <c r="M3100" i="2"/>
  <c r="R3099" i="2"/>
  <c r="H3100" i="2" s="1" a="1"/>
  <c r="H3100" i="2" s="1"/>
  <c r="N3100" i="2"/>
  <c r="K3100" i="2" l="1"/>
  <c r="P3100" i="2" l="1"/>
  <c r="O3100" i="2"/>
  <c r="E3100" i="2"/>
  <c r="L3100" i="2"/>
  <c r="Q3100" i="2" l="1"/>
  <c r="M3101" i="2"/>
  <c r="S3100" i="2" a="1"/>
  <c r="S3100" i="2" s="1"/>
  <c r="F3100" i="2" s="1"/>
  <c r="R3100" i="2"/>
  <c r="H3101" i="2" s="1" a="1"/>
  <c r="H3101" i="2" s="1"/>
  <c r="N3101" i="2"/>
  <c r="K3101" i="2" l="1"/>
  <c r="E3101" i="2" l="1"/>
  <c r="P3101" i="2"/>
  <c r="O3101" i="2"/>
  <c r="L3101" i="2"/>
  <c r="Q3101" i="2" l="1"/>
  <c r="S3101" i="2" a="1"/>
  <c r="S3101" i="2" s="1"/>
  <c r="F3101" i="2" s="1"/>
  <c r="M3102" i="2"/>
  <c r="R3101" i="2"/>
  <c r="H3102" i="2" s="1" a="1"/>
  <c r="H3102" i="2" s="1"/>
  <c r="N3102" i="2"/>
  <c r="K3102" i="2" l="1"/>
  <c r="P3102" i="2" l="1"/>
  <c r="E3102" i="2"/>
  <c r="O3102" i="2"/>
  <c r="L3102" i="2"/>
  <c r="Q3102" i="2" l="1"/>
  <c r="S3102" i="2" a="1"/>
  <c r="S3102" i="2" s="1"/>
  <c r="F3102" i="2" s="1"/>
  <c r="M3103" i="2"/>
  <c r="N3103" i="2"/>
  <c r="R3102" i="2"/>
  <c r="H3103" i="2" s="1" a="1"/>
  <c r="H3103" i="2" s="1"/>
  <c r="K3103" i="2" l="1"/>
  <c r="E3103" i="2" l="1"/>
  <c r="P3103" i="2"/>
  <c r="O3103" i="2"/>
  <c r="L3103" i="2"/>
  <c r="Q3103" i="2" l="1"/>
  <c r="M3104" i="2"/>
  <c r="S3103" i="2" a="1"/>
  <c r="S3103" i="2" s="1"/>
  <c r="F3103" i="2" s="1"/>
  <c r="R3103" i="2"/>
  <c r="H3104" i="2" s="1" a="1"/>
  <c r="H3104" i="2" s="1"/>
  <c r="N3104" i="2"/>
  <c r="K3104" i="2" l="1"/>
  <c r="E3104" i="2" l="1"/>
  <c r="P3104" i="2"/>
  <c r="O3104" i="2"/>
  <c r="L3104" i="2"/>
  <c r="Q3104" i="2" l="1"/>
  <c r="M3105" i="2"/>
  <c r="S3104" i="2" a="1"/>
  <c r="S3104" i="2" s="1"/>
  <c r="F3104" i="2" s="1"/>
  <c r="R3104" i="2"/>
  <c r="H3105" i="2" s="1" a="1"/>
  <c r="H3105" i="2" s="1"/>
  <c r="N3105" i="2"/>
  <c r="K3105" i="2" l="1"/>
  <c r="P3105" i="2" l="1"/>
  <c r="O3105" i="2"/>
  <c r="E3105" i="2"/>
  <c r="L3105" i="2"/>
  <c r="Q3105" i="2" l="1"/>
  <c r="S3105" i="2" a="1"/>
  <c r="S3105" i="2" s="1"/>
  <c r="F3105" i="2" s="1"/>
  <c r="M3106" i="2"/>
  <c r="R3105" i="2"/>
  <c r="H3106" i="2" s="1" a="1"/>
  <c r="H3106" i="2" s="1"/>
  <c r="N3106" i="2"/>
  <c r="K3106" i="2" l="1"/>
  <c r="P3106" i="2" l="1"/>
  <c r="E3106" i="2"/>
  <c r="O3106" i="2"/>
  <c r="L3106" i="2"/>
  <c r="Q3106" i="2" l="1"/>
  <c r="M3107" i="2"/>
  <c r="S3106" i="2" a="1"/>
  <c r="S3106" i="2" s="1"/>
  <c r="F3106" i="2" s="1"/>
  <c r="N3107" i="2"/>
  <c r="R3106" i="2"/>
  <c r="H3107" i="2" s="1" a="1"/>
  <c r="H3107" i="2" s="1"/>
  <c r="K3107" i="2" l="1"/>
  <c r="E3107" i="2" l="1"/>
  <c r="P3107" i="2"/>
  <c r="O3107" i="2"/>
  <c r="L3107" i="2"/>
  <c r="Q3107" i="2" l="1"/>
  <c r="M3108" i="2"/>
  <c r="S3107" i="2" a="1"/>
  <c r="S3107" i="2" s="1"/>
  <c r="F3107" i="2" s="1"/>
  <c r="R3107" i="2"/>
  <c r="H3108" i="2" s="1" a="1"/>
  <c r="H3108" i="2" s="1"/>
  <c r="N3108" i="2"/>
  <c r="K3108" i="2" l="1"/>
  <c r="E3108" i="2" l="1"/>
  <c r="P3108" i="2"/>
  <c r="O3108" i="2"/>
  <c r="L3108" i="2"/>
  <c r="Q3108" i="2" l="1"/>
  <c r="S3108" i="2" a="1"/>
  <c r="S3108" i="2" s="1"/>
  <c r="F3108" i="2" s="1"/>
  <c r="M3109" i="2"/>
  <c r="R3108" i="2"/>
  <c r="H3109" i="2" s="1" a="1"/>
  <c r="H3109" i="2" s="1"/>
  <c r="N3109" i="2"/>
  <c r="K3109" i="2" l="1"/>
  <c r="E3109" i="2" l="1"/>
  <c r="P3109" i="2"/>
  <c r="O3109" i="2"/>
  <c r="L3109" i="2"/>
  <c r="Q3109" i="2" l="1"/>
  <c r="S3109" i="2" a="1"/>
  <c r="S3109" i="2" s="1"/>
  <c r="F3109" i="2" s="1"/>
  <c r="M3110" i="2"/>
  <c r="N3110" i="2"/>
  <c r="R3109" i="2"/>
  <c r="H3110" i="2" s="1" a="1"/>
  <c r="H3110" i="2" s="1"/>
  <c r="K3110" i="2" l="1"/>
  <c r="E3110" i="2" l="1"/>
  <c r="O3110" i="2"/>
  <c r="P3110" i="2"/>
  <c r="L3110" i="2"/>
  <c r="R3110" i="2" l="1"/>
  <c r="N3111" i="2"/>
  <c r="Q3110" i="2"/>
  <c r="S3110" i="2" a="1"/>
  <c r="S3110" i="2" s="1"/>
  <c r="F3110" i="2" s="1"/>
  <c r="M3111" i="2"/>
  <c r="K3111" i="2" s="1"/>
  <c r="H3111" i="2" l="1" a="1"/>
  <c r="H3111" i="2" s="1"/>
  <c r="E3111" i="2"/>
  <c r="P3111" i="2"/>
  <c r="O3111" i="2"/>
  <c r="L3111" i="2"/>
  <c r="Q3111" i="2" l="1"/>
  <c r="M3112" i="2"/>
  <c r="S3111" i="2" a="1"/>
  <c r="S3111" i="2" s="1"/>
  <c r="F3111" i="2" s="1"/>
  <c r="N3112" i="2"/>
  <c r="R3111" i="2"/>
  <c r="H3112" i="2" s="1" a="1"/>
  <c r="H3112" i="2" s="1"/>
  <c r="K3112" i="2" l="1"/>
  <c r="O3112" i="2" l="1"/>
  <c r="P3112" i="2"/>
  <c r="E3112" i="2"/>
  <c r="L3112" i="2"/>
  <c r="R3112" i="2" l="1"/>
  <c r="N3113" i="2"/>
  <c r="Q3112" i="2"/>
  <c r="M3113" i="2"/>
  <c r="K3113" i="2" s="1"/>
  <c r="S3112" i="2" a="1"/>
  <c r="S3112" i="2" s="1"/>
  <c r="F3112" i="2" s="1"/>
  <c r="E3113" i="2" l="1"/>
  <c r="P3113" i="2"/>
  <c r="O3113" i="2"/>
  <c r="L3113" i="2"/>
  <c r="H3113" i="2" a="1"/>
  <c r="H3113" i="2" s="1"/>
  <c r="Q3113" i="2" l="1"/>
  <c r="S3113" i="2" a="1"/>
  <c r="S3113" i="2" s="1"/>
  <c r="F3113" i="2" s="1"/>
  <c r="M3114" i="2"/>
  <c r="N3114" i="2"/>
  <c r="R3113" i="2"/>
  <c r="H3114" i="2" s="1" a="1"/>
  <c r="H3114" i="2" s="1"/>
  <c r="K3114" i="2" l="1"/>
  <c r="E3114" i="2" l="1"/>
  <c r="P3114" i="2"/>
  <c r="O3114" i="2"/>
  <c r="L3114" i="2"/>
  <c r="Q3114" i="2" l="1"/>
  <c r="M3115" i="2"/>
  <c r="S3114" i="2" a="1"/>
  <c r="S3114" i="2" s="1"/>
  <c r="F3114" i="2" s="1"/>
  <c r="R3114" i="2"/>
  <c r="H3115" i="2" s="1" a="1"/>
  <c r="H3115" i="2" s="1"/>
  <c r="N3115" i="2"/>
  <c r="K3115" i="2" l="1"/>
  <c r="E3115" i="2" l="1"/>
  <c r="O3115" i="2"/>
  <c r="P3115" i="2"/>
  <c r="L3115" i="2"/>
  <c r="N3116" i="2" l="1"/>
  <c r="R3115" i="2"/>
  <c r="Q3115" i="2"/>
  <c r="M3116" i="2"/>
  <c r="K3116" i="2" s="1"/>
  <c r="S3115" i="2" a="1"/>
  <c r="S3115" i="2" s="1"/>
  <c r="F3115" i="2" s="1"/>
  <c r="H3116" i="2" l="1" a="1"/>
  <c r="H3116" i="2" s="1"/>
  <c r="E3116" i="2"/>
  <c r="P3116" i="2"/>
  <c r="O3116" i="2"/>
  <c r="L3116" i="2"/>
  <c r="Q3116" i="2" l="1"/>
  <c r="M3117" i="2"/>
  <c r="S3116" i="2" a="1"/>
  <c r="S3116" i="2" s="1"/>
  <c r="F3116" i="2" s="1"/>
  <c r="R3116" i="2"/>
  <c r="H3117" i="2" s="1" a="1"/>
  <c r="H3117" i="2" s="1"/>
  <c r="N3117" i="2"/>
  <c r="K3117" i="2" l="1"/>
  <c r="E3117" i="2" l="1"/>
  <c r="O3117" i="2"/>
  <c r="P3117" i="2"/>
  <c r="L3117" i="2"/>
  <c r="N3118" i="2" l="1"/>
  <c r="R3117" i="2"/>
  <c r="Q3117" i="2"/>
  <c r="S3117" i="2" a="1"/>
  <c r="S3117" i="2" s="1"/>
  <c r="F3117" i="2" s="1"/>
  <c r="M3118" i="2"/>
  <c r="K3118" i="2" s="1"/>
  <c r="H3118" i="2" l="1" a="1"/>
  <c r="H3118" i="2" s="1"/>
  <c r="E3118" i="2"/>
  <c r="O3118" i="2"/>
  <c r="P3118" i="2"/>
  <c r="L3118" i="2"/>
  <c r="N3119" i="2" l="1"/>
  <c r="R3118" i="2"/>
  <c r="Q3118" i="2"/>
  <c r="S3118" i="2" a="1"/>
  <c r="S3118" i="2" s="1"/>
  <c r="F3118" i="2" s="1"/>
  <c r="M3119" i="2"/>
  <c r="K3119" i="2" s="1"/>
  <c r="H3119" i="2" l="1" a="1"/>
  <c r="H3119" i="2" s="1"/>
  <c r="E3119" i="2"/>
  <c r="P3119" i="2"/>
  <c r="O3119" i="2"/>
  <c r="L3119" i="2"/>
  <c r="Q3119" i="2" l="1"/>
  <c r="S3119" i="2" a="1"/>
  <c r="S3119" i="2" s="1"/>
  <c r="F3119" i="2" s="1"/>
  <c r="M3120" i="2"/>
  <c r="R3119" i="2"/>
  <c r="H3120" i="2" s="1" a="1"/>
  <c r="H3120" i="2" s="1"/>
  <c r="N3120" i="2"/>
  <c r="K3120" i="2" l="1"/>
  <c r="E3120" i="2" l="1"/>
  <c r="O3120" i="2"/>
  <c r="P3120" i="2"/>
  <c r="L3120" i="2"/>
  <c r="R3120" i="2" l="1"/>
  <c r="N3121" i="2"/>
  <c r="Q3120" i="2"/>
  <c r="M3121" i="2"/>
  <c r="K3121" i="2" s="1"/>
  <c r="S3120" i="2" a="1"/>
  <c r="S3120" i="2" s="1"/>
  <c r="F3120" i="2" s="1"/>
  <c r="E3121" i="2" l="1"/>
  <c r="P3121" i="2"/>
  <c r="O3121" i="2"/>
  <c r="L3121" i="2"/>
  <c r="H3121" i="2" a="1"/>
  <c r="H3121" i="2" s="1"/>
  <c r="Q3121" i="2" l="1"/>
  <c r="M3122" i="2"/>
  <c r="S3121" i="2" a="1"/>
  <c r="S3121" i="2" s="1"/>
  <c r="F3121" i="2" s="1"/>
  <c r="R3121" i="2"/>
  <c r="H3122" i="2" s="1" a="1"/>
  <c r="H3122" i="2" s="1"/>
  <c r="N3122" i="2"/>
  <c r="K3122" i="2" l="1"/>
  <c r="E3122" i="2" l="1"/>
  <c r="O3122" i="2"/>
  <c r="P3122" i="2"/>
  <c r="L3122" i="2"/>
  <c r="Q3122" i="2" l="1"/>
  <c r="S3122" i="2" a="1"/>
  <c r="S3122" i="2" s="1"/>
  <c r="F3122" i="2" s="1"/>
  <c r="M3123" i="2"/>
  <c r="N3123" i="2"/>
  <c r="R3122" i="2"/>
  <c r="H3123" i="2" s="1" a="1"/>
  <c r="H3123" i="2" s="1"/>
  <c r="K3123" i="2" l="1"/>
  <c r="E3123" i="2" l="1"/>
  <c r="P3123" i="2"/>
  <c r="O3123" i="2"/>
  <c r="L3123" i="2"/>
  <c r="Q3123" i="2" l="1"/>
  <c r="S3123" i="2" a="1"/>
  <c r="S3123" i="2" s="1"/>
  <c r="F3123" i="2" s="1"/>
  <c r="M3124" i="2"/>
  <c r="N3124" i="2"/>
  <c r="R3123" i="2"/>
  <c r="H3124" i="2" s="1" a="1"/>
  <c r="H3124" i="2" s="1"/>
  <c r="K3124" i="2" l="1"/>
  <c r="O3124" i="2" l="1"/>
  <c r="P3124" i="2"/>
  <c r="E3124" i="2"/>
  <c r="L3124" i="2"/>
  <c r="R3124" i="2" l="1"/>
  <c r="N3125" i="2"/>
  <c r="Q3124" i="2"/>
  <c r="M3125" i="2"/>
  <c r="K3125" i="2" s="1"/>
  <c r="S3124" i="2" a="1"/>
  <c r="S3124" i="2" s="1"/>
  <c r="F3124" i="2" s="1"/>
  <c r="E3125" i="2" l="1"/>
  <c r="O3125" i="2"/>
  <c r="P3125" i="2"/>
  <c r="L3125" i="2"/>
  <c r="H3125" i="2" a="1"/>
  <c r="H3125" i="2" s="1"/>
  <c r="R3125" i="2" l="1"/>
  <c r="N3126" i="2"/>
  <c r="Q3125" i="2"/>
  <c r="M3126" i="2"/>
  <c r="K3126" i="2" s="1"/>
  <c r="S3125" i="2" a="1"/>
  <c r="S3125" i="2" s="1"/>
  <c r="F3125" i="2" s="1"/>
  <c r="H3126" i="2" l="1" a="1"/>
  <c r="H3126" i="2" s="1"/>
  <c r="E3126" i="2"/>
  <c r="O3126" i="2"/>
  <c r="P3126" i="2"/>
  <c r="L3126" i="2"/>
  <c r="R3126" i="2" l="1"/>
  <c r="N3127" i="2"/>
  <c r="Q3126" i="2"/>
  <c r="S3126" i="2" a="1"/>
  <c r="S3126" i="2" s="1"/>
  <c r="F3126" i="2" s="1"/>
  <c r="M3127" i="2"/>
  <c r="K3127" i="2" s="1"/>
  <c r="E3127" i="2" l="1"/>
  <c r="P3127" i="2"/>
  <c r="O3127" i="2"/>
  <c r="L3127" i="2"/>
  <c r="H3127" i="2" a="1"/>
  <c r="H3127" i="2" s="1"/>
  <c r="Q3127" i="2" l="1"/>
  <c r="M3128" i="2"/>
  <c r="S3127" i="2" a="1"/>
  <c r="S3127" i="2" s="1"/>
  <c r="F3127" i="2" s="1"/>
  <c r="R3127" i="2"/>
  <c r="H3128" i="2" s="1" a="1"/>
  <c r="H3128" i="2" s="1"/>
  <c r="N3128" i="2"/>
  <c r="K3128" i="2" l="1"/>
  <c r="E3128" i="2" l="1"/>
  <c r="P3128" i="2"/>
  <c r="O3128" i="2"/>
  <c r="L3128" i="2"/>
  <c r="Q3128" i="2" l="1"/>
  <c r="M3129" i="2"/>
  <c r="S3128" i="2" a="1"/>
  <c r="S3128" i="2" s="1"/>
  <c r="F3128" i="2" s="1"/>
  <c r="R3128" i="2"/>
  <c r="H3129" i="2" s="1" a="1"/>
  <c r="H3129" i="2" s="1"/>
  <c r="N3129" i="2"/>
  <c r="K3129" i="2" l="1"/>
  <c r="E3129" i="2" l="1"/>
  <c r="P3129" i="2"/>
  <c r="O3129" i="2"/>
  <c r="L3129" i="2"/>
  <c r="Q3129" i="2" l="1"/>
  <c r="M3130" i="2"/>
  <c r="S3129" i="2" a="1"/>
  <c r="S3129" i="2" s="1"/>
  <c r="F3129" i="2" s="1"/>
  <c r="N3130" i="2"/>
  <c r="R3129" i="2"/>
  <c r="H3130" i="2" s="1" a="1"/>
  <c r="H3130" i="2" s="1"/>
  <c r="K3130" i="2" l="1"/>
  <c r="P3130" i="2" l="1"/>
  <c r="O3130" i="2"/>
  <c r="E3130" i="2"/>
  <c r="L3130" i="2"/>
  <c r="Q3130" i="2" l="1"/>
  <c r="M3131" i="2"/>
  <c r="S3130" i="2" a="1"/>
  <c r="S3130" i="2" s="1"/>
  <c r="F3130" i="2" s="1"/>
  <c r="R3130" i="2"/>
  <c r="H3131" i="2" s="1" a="1"/>
  <c r="H3131" i="2" s="1"/>
  <c r="N3131" i="2"/>
  <c r="K3131" i="2" l="1"/>
  <c r="E3131" i="2"/>
  <c r="P3131" i="2"/>
  <c r="O3131" i="2"/>
  <c r="L3131" i="2"/>
  <c r="Q3131" i="2" l="1"/>
  <c r="M3132" i="2"/>
  <c r="S3131" i="2" a="1"/>
  <c r="S3131" i="2" s="1"/>
  <c r="F3131" i="2" s="1"/>
  <c r="N3132" i="2"/>
  <c r="R3131" i="2"/>
  <c r="H3132" i="2" s="1" a="1"/>
  <c r="H3132" i="2" s="1"/>
  <c r="K3132" i="2" l="1"/>
  <c r="P3132" i="2" l="1"/>
  <c r="O3132" i="2"/>
  <c r="E3132" i="2"/>
  <c r="L3132" i="2"/>
  <c r="Q3132" i="2" l="1"/>
  <c r="S3132" i="2" a="1"/>
  <c r="S3132" i="2" s="1"/>
  <c r="F3132" i="2" s="1"/>
  <c r="M3133" i="2"/>
  <c r="R3132" i="2"/>
  <c r="H3133" i="2" s="1" a="1"/>
  <c r="H3133" i="2" s="1"/>
  <c r="N3133" i="2"/>
  <c r="K3133" i="2" l="1"/>
  <c r="E3133" i="2" l="1"/>
  <c r="P3133" i="2"/>
  <c r="O3133" i="2"/>
  <c r="L3133" i="2"/>
  <c r="Q3133" i="2" l="1"/>
  <c r="S3133" i="2" a="1"/>
  <c r="S3133" i="2" s="1"/>
  <c r="F3133" i="2" s="1"/>
  <c r="M3134" i="2"/>
  <c r="N3134" i="2"/>
  <c r="R3133" i="2"/>
  <c r="H3134" i="2" s="1" a="1"/>
  <c r="H3134" i="2" s="1"/>
  <c r="K3134" i="2" l="1"/>
  <c r="E3134" i="2" l="1"/>
  <c r="O3134" i="2"/>
  <c r="P3134" i="2"/>
  <c r="L3134" i="2"/>
  <c r="N3135" i="2" l="1"/>
  <c r="R3134" i="2"/>
  <c r="Q3134" i="2"/>
  <c r="S3134" i="2" a="1"/>
  <c r="S3134" i="2" s="1"/>
  <c r="F3134" i="2" s="1"/>
  <c r="M3135" i="2"/>
  <c r="K3135" i="2" s="1"/>
  <c r="H3135" i="2" l="1" a="1"/>
  <c r="H3135" i="2" s="1"/>
  <c r="O3135" i="2"/>
  <c r="P3135" i="2"/>
  <c r="E3135" i="2"/>
  <c r="L3135" i="2"/>
  <c r="R3135" i="2" l="1"/>
  <c r="N3136" i="2"/>
  <c r="Q3135" i="2"/>
  <c r="S3135" i="2" a="1"/>
  <c r="S3135" i="2" s="1"/>
  <c r="F3135" i="2" s="1"/>
  <c r="M3136" i="2"/>
  <c r="K3136" i="2" s="1"/>
  <c r="P3136" i="2" l="1"/>
  <c r="O3136" i="2"/>
  <c r="E3136" i="2"/>
  <c r="L3136" i="2"/>
  <c r="H3136" i="2" a="1"/>
  <c r="H3136" i="2" s="1"/>
  <c r="Q3136" i="2" l="1"/>
  <c r="M3137" i="2"/>
  <c r="S3136" i="2" a="1"/>
  <c r="S3136" i="2" s="1"/>
  <c r="F3136" i="2" s="1"/>
  <c r="R3136" i="2"/>
  <c r="H3137" i="2" s="1" a="1"/>
  <c r="H3137" i="2" s="1"/>
  <c r="N3137" i="2"/>
  <c r="K3137" i="2" l="1"/>
  <c r="P3137" i="2" l="1"/>
  <c r="E3137" i="2"/>
  <c r="O3137" i="2"/>
  <c r="L3137" i="2"/>
  <c r="Q3137" i="2" l="1"/>
  <c r="S3137" i="2" a="1"/>
  <c r="S3137" i="2" s="1"/>
  <c r="F3137" i="2" s="1"/>
  <c r="M3138" i="2"/>
  <c r="N3138" i="2"/>
  <c r="R3137" i="2"/>
  <c r="H3138" i="2" s="1" a="1"/>
  <c r="H3138" i="2" s="1"/>
  <c r="K3138" i="2" l="1"/>
  <c r="E3138" i="2" l="1"/>
  <c r="O3138" i="2"/>
  <c r="P3138" i="2"/>
  <c r="L3138" i="2"/>
  <c r="N3139" i="2" l="1"/>
  <c r="R3138" i="2"/>
  <c r="Q3138" i="2"/>
  <c r="M3139" i="2"/>
  <c r="K3139" i="2" s="1"/>
  <c r="S3138" i="2" a="1"/>
  <c r="S3138" i="2" s="1"/>
  <c r="F3138" i="2" s="1"/>
  <c r="H3139" i="2" l="1" a="1"/>
  <c r="H3139" i="2" s="1"/>
  <c r="P3139" i="2"/>
  <c r="O3139" i="2"/>
  <c r="E3139" i="2"/>
  <c r="L3139" i="2"/>
  <c r="Q3139" i="2" l="1"/>
  <c r="S3139" i="2" a="1"/>
  <c r="S3139" i="2" s="1"/>
  <c r="F3139" i="2" s="1"/>
  <c r="M3140" i="2"/>
  <c r="R3139" i="2"/>
  <c r="H3140" i="2" s="1" a="1"/>
  <c r="H3140" i="2" s="1"/>
  <c r="N3140" i="2"/>
  <c r="K3140" i="2" l="1"/>
  <c r="E3140" i="2" l="1"/>
  <c r="O3140" i="2"/>
  <c r="P3140" i="2"/>
  <c r="L3140" i="2"/>
  <c r="N3141" i="2" l="1"/>
  <c r="R3140" i="2"/>
  <c r="Q3140" i="2"/>
  <c r="S3140" i="2" a="1"/>
  <c r="S3140" i="2" s="1"/>
  <c r="F3140" i="2" s="1"/>
  <c r="M3141" i="2"/>
  <c r="K3141" i="2" s="1"/>
  <c r="H3141" i="2" l="1" a="1"/>
  <c r="H3141" i="2" s="1"/>
  <c r="E3141" i="2"/>
  <c r="P3141" i="2"/>
  <c r="O3141" i="2"/>
  <c r="L3141" i="2"/>
  <c r="Q3141" i="2" l="1"/>
  <c r="M3142" i="2"/>
  <c r="S3141" i="2" a="1"/>
  <c r="S3141" i="2" s="1"/>
  <c r="F3141" i="2" s="1"/>
  <c r="R3141" i="2"/>
  <c r="H3142" i="2" s="1" a="1"/>
  <c r="H3142" i="2" s="1"/>
  <c r="N3142" i="2"/>
  <c r="K3142" i="2" l="1"/>
  <c r="E3142" i="2" l="1"/>
  <c r="P3142" i="2"/>
  <c r="O3142" i="2"/>
  <c r="L3142" i="2"/>
  <c r="Q3142" i="2" l="1"/>
  <c r="M3143" i="2"/>
  <c r="S3142" i="2" a="1"/>
  <c r="S3142" i="2" s="1"/>
  <c r="F3142" i="2" s="1"/>
  <c r="N3143" i="2"/>
  <c r="R3142" i="2"/>
  <c r="H3143" i="2" s="1" a="1"/>
  <c r="H3143" i="2" s="1"/>
  <c r="K3143" i="2" l="1"/>
  <c r="O3143" i="2" l="1"/>
  <c r="P3143" i="2"/>
  <c r="E3143" i="2"/>
  <c r="L3143" i="2"/>
  <c r="R3143" i="2" l="1"/>
  <c r="N3144" i="2"/>
  <c r="Q3143" i="2"/>
  <c r="M3144" i="2"/>
  <c r="K3144" i="2" s="1"/>
  <c r="S3143" i="2" a="1"/>
  <c r="S3143" i="2" s="1"/>
  <c r="F3143" i="2" s="1"/>
  <c r="E3144" i="2" l="1"/>
  <c r="O3144" i="2"/>
  <c r="P3144" i="2"/>
  <c r="L3144" i="2"/>
  <c r="H3144" i="2" a="1"/>
  <c r="H3144" i="2" s="1"/>
  <c r="R3144" i="2" l="1"/>
  <c r="N3145" i="2"/>
  <c r="Q3144" i="2"/>
  <c r="S3144" i="2" a="1"/>
  <c r="S3144" i="2" s="1"/>
  <c r="F3144" i="2" s="1"/>
  <c r="M3145" i="2"/>
  <c r="K3145" i="2" s="1"/>
  <c r="P3145" i="2" l="1"/>
  <c r="O3145" i="2"/>
  <c r="E3145" i="2"/>
  <c r="L3145" i="2"/>
  <c r="H3145" i="2" a="1"/>
  <c r="H3145" i="2" s="1"/>
  <c r="Q3145" i="2" l="1"/>
  <c r="M3146" i="2"/>
  <c r="S3145" i="2" a="1"/>
  <c r="S3145" i="2" s="1"/>
  <c r="F3145" i="2" s="1"/>
  <c r="N3146" i="2"/>
  <c r="R3145" i="2"/>
  <c r="H3146" i="2" s="1" a="1"/>
  <c r="H3146" i="2" s="1"/>
  <c r="K3146" i="2" l="1"/>
  <c r="O3146" i="2" l="1"/>
  <c r="P3146" i="2"/>
  <c r="E3146" i="2"/>
  <c r="L3146" i="2"/>
  <c r="R3146" i="2" l="1"/>
  <c r="N3147" i="2"/>
  <c r="Q3146" i="2"/>
  <c r="M3147" i="2"/>
  <c r="K3147" i="2" s="1"/>
  <c r="S3146" i="2" a="1"/>
  <c r="S3146" i="2" s="1"/>
  <c r="F3146" i="2" s="1"/>
  <c r="H3147" i="2" l="1" a="1"/>
  <c r="H3147" i="2" s="1"/>
  <c r="E3147" i="2"/>
  <c r="P3147" i="2"/>
  <c r="O3147" i="2"/>
  <c r="L3147" i="2"/>
  <c r="R3147" i="2" l="1"/>
  <c r="N3148" i="2"/>
  <c r="Q3147" i="2"/>
  <c r="M3148" i="2"/>
  <c r="K3148" i="2" s="1"/>
  <c r="S3147" i="2" a="1"/>
  <c r="S3147" i="2" s="1"/>
  <c r="F3147" i="2" s="1"/>
  <c r="E3148" i="2" l="1"/>
  <c r="P3148" i="2"/>
  <c r="O3148" i="2"/>
  <c r="L3148" i="2"/>
  <c r="H3148" i="2" a="1"/>
  <c r="H3148" i="2" s="1"/>
  <c r="R3148" i="2" l="1"/>
  <c r="N3149" i="2"/>
  <c r="Q3148" i="2"/>
  <c r="M3149" i="2"/>
  <c r="K3149" i="2" s="1"/>
  <c r="S3148" i="2" a="1"/>
  <c r="S3148" i="2" s="1"/>
  <c r="F3148" i="2" s="1"/>
  <c r="P3149" i="2" l="1"/>
  <c r="O3149" i="2"/>
  <c r="E3149" i="2"/>
  <c r="L3149" i="2"/>
  <c r="H3149" i="2" a="1"/>
  <c r="H3149" i="2" s="1"/>
  <c r="Q3149" i="2" l="1"/>
  <c r="S3149" i="2" a="1"/>
  <c r="S3149" i="2" s="1"/>
  <c r="F3149" i="2" s="1"/>
  <c r="M3150" i="2"/>
  <c r="R3149" i="2"/>
  <c r="H3150" i="2" s="1" a="1"/>
  <c r="H3150" i="2" s="1"/>
  <c r="N3150" i="2"/>
  <c r="K3150" i="2" l="1"/>
  <c r="E3150" i="2" l="1"/>
  <c r="P3150" i="2"/>
  <c r="O3150" i="2"/>
  <c r="L3150" i="2"/>
  <c r="Q3150" i="2" l="1"/>
  <c r="M3151" i="2"/>
  <c r="S3150" i="2" a="1"/>
  <c r="S3150" i="2" s="1"/>
  <c r="F3150" i="2" s="1"/>
  <c r="R3150" i="2"/>
  <c r="H3151" i="2" s="1" a="1"/>
  <c r="H3151" i="2" s="1"/>
  <c r="N3151" i="2"/>
  <c r="K3151" i="2" l="1"/>
  <c r="O3151" i="2" l="1"/>
  <c r="E3151" i="2"/>
  <c r="P3151" i="2"/>
  <c r="L3151" i="2"/>
  <c r="R3151" i="2" l="1"/>
  <c r="N3152" i="2"/>
  <c r="Q3151" i="2"/>
  <c r="S3151" i="2" a="1"/>
  <c r="S3151" i="2" s="1"/>
  <c r="F3151" i="2" s="1"/>
  <c r="M3152" i="2"/>
  <c r="K3152" i="2" s="1"/>
  <c r="E3152" i="2" l="1"/>
  <c r="P3152" i="2"/>
  <c r="O3152" i="2"/>
  <c r="L3152" i="2"/>
  <c r="H3152" i="2" a="1"/>
  <c r="H3152" i="2" s="1"/>
  <c r="Q3152" i="2" l="1"/>
  <c r="S3152" i="2" a="1"/>
  <c r="S3152" i="2" s="1"/>
  <c r="F3152" i="2" s="1"/>
  <c r="M3153" i="2"/>
  <c r="N3153" i="2"/>
  <c r="R3152" i="2"/>
  <c r="H3153" i="2" s="1" a="1"/>
  <c r="H3153" i="2" s="1"/>
  <c r="K3153" i="2" l="1"/>
  <c r="O3153" i="2" l="1"/>
  <c r="P3153" i="2"/>
  <c r="E3153" i="2"/>
  <c r="L3153" i="2"/>
  <c r="N3154" i="2" l="1"/>
  <c r="R3153" i="2"/>
  <c r="Q3153" i="2"/>
  <c r="M3154" i="2"/>
  <c r="K3154" i="2" s="1"/>
  <c r="S3153" i="2" a="1"/>
  <c r="S3153" i="2" s="1"/>
  <c r="F3153" i="2" s="1"/>
  <c r="H3154" i="2" l="1" a="1"/>
  <c r="H3154" i="2" s="1"/>
  <c r="E3154" i="2"/>
  <c r="O3154" i="2"/>
  <c r="P3154" i="2"/>
  <c r="L3154" i="2"/>
  <c r="R3154" i="2" l="1"/>
  <c r="N3155" i="2"/>
  <c r="Q3154" i="2"/>
  <c r="M3155" i="2"/>
  <c r="K3155" i="2" s="1"/>
  <c r="S3154" i="2" a="1"/>
  <c r="S3154" i="2" s="1"/>
  <c r="F3154" i="2" s="1"/>
  <c r="E3155" i="2" l="1"/>
  <c r="P3155" i="2"/>
  <c r="O3155" i="2"/>
  <c r="L3155" i="2"/>
  <c r="H3155" i="2" a="1"/>
  <c r="H3155" i="2" s="1"/>
  <c r="Q3155" i="2" l="1"/>
  <c r="M3156" i="2"/>
  <c r="S3155" i="2" a="1"/>
  <c r="S3155" i="2" s="1"/>
  <c r="F3155" i="2" s="1"/>
  <c r="N3156" i="2"/>
  <c r="R3155" i="2"/>
  <c r="H3156" i="2" s="1" a="1"/>
  <c r="H3156" i="2" s="1"/>
  <c r="K3156" i="2" l="1"/>
  <c r="E3156" i="2" l="1"/>
  <c r="P3156" i="2"/>
  <c r="O3156" i="2"/>
  <c r="L3156" i="2"/>
  <c r="Q3156" i="2" l="1"/>
  <c r="S3156" i="2" a="1"/>
  <c r="S3156" i="2" s="1"/>
  <c r="F3156" i="2" s="1"/>
  <c r="M3157" i="2"/>
  <c r="R3156" i="2"/>
  <c r="H3157" i="2" s="1" a="1"/>
  <c r="H3157" i="2" s="1"/>
  <c r="N3157" i="2"/>
  <c r="K3157" i="2" l="1"/>
  <c r="E3157" i="2" l="1"/>
  <c r="O3157" i="2"/>
  <c r="P3157" i="2"/>
  <c r="L3157" i="2"/>
  <c r="N3158" i="2" l="1"/>
  <c r="R3157" i="2"/>
  <c r="Q3157" i="2"/>
  <c r="S3157" i="2" a="1"/>
  <c r="S3157" i="2" s="1"/>
  <c r="F3157" i="2" s="1"/>
  <c r="M3158" i="2"/>
  <c r="K3158" i="2" s="1"/>
  <c r="H3158" i="2" l="1" a="1"/>
  <c r="H3158" i="2" s="1"/>
  <c r="E3158" i="2"/>
  <c r="O3158" i="2"/>
  <c r="P3158" i="2"/>
  <c r="L3158" i="2"/>
  <c r="R3158" i="2" l="1"/>
  <c r="N3159" i="2"/>
  <c r="Q3158" i="2"/>
  <c r="S3158" i="2" a="1"/>
  <c r="S3158" i="2" s="1"/>
  <c r="F3158" i="2" s="1"/>
  <c r="M3159" i="2"/>
  <c r="K3159" i="2" s="1"/>
  <c r="P3159" i="2" l="1"/>
  <c r="O3159" i="2"/>
  <c r="E3159" i="2"/>
  <c r="L3159" i="2"/>
  <c r="H3159" i="2" a="1"/>
  <c r="H3159" i="2" s="1"/>
  <c r="Q3159" i="2" l="1"/>
  <c r="M3160" i="2"/>
  <c r="S3159" i="2" a="1"/>
  <c r="S3159" i="2" s="1"/>
  <c r="F3159" i="2" s="1"/>
  <c r="N3160" i="2"/>
  <c r="R3159" i="2"/>
  <c r="H3160" i="2" s="1" a="1"/>
  <c r="H3160" i="2" s="1"/>
  <c r="K3160" i="2" l="1"/>
  <c r="E3160" i="2" l="1"/>
  <c r="O3160" i="2"/>
  <c r="P3160" i="2"/>
  <c r="L3160" i="2"/>
  <c r="R3160" i="2" l="1"/>
  <c r="N3161" i="2"/>
  <c r="Q3160" i="2"/>
  <c r="S3160" i="2" a="1"/>
  <c r="S3160" i="2" s="1"/>
  <c r="F3160" i="2" s="1"/>
  <c r="M3161" i="2"/>
  <c r="K3161" i="2" s="1"/>
  <c r="H3161" i="2" l="1" a="1"/>
  <c r="H3161" i="2" s="1"/>
  <c r="P3161" i="2"/>
  <c r="E3161" i="2"/>
  <c r="O3161" i="2"/>
  <c r="L3161" i="2"/>
  <c r="Q3161" i="2" l="1"/>
  <c r="S3161" i="2" a="1"/>
  <c r="S3161" i="2" s="1"/>
  <c r="F3161" i="2" s="1"/>
  <c r="M3162" i="2"/>
  <c r="R3161" i="2"/>
  <c r="H3162" i="2" s="1" a="1"/>
  <c r="H3162" i="2" s="1"/>
  <c r="N3162" i="2"/>
  <c r="K3162" i="2" l="1"/>
  <c r="E3162" i="2"/>
  <c r="O3162" i="2"/>
  <c r="P3162" i="2"/>
  <c r="L3162" i="2"/>
  <c r="R3162" i="2" l="1"/>
  <c r="N3163" i="2"/>
  <c r="Q3162" i="2"/>
  <c r="M3163" i="2"/>
  <c r="K3163" i="2" s="1"/>
  <c r="S3162" i="2" a="1"/>
  <c r="S3162" i="2" s="1"/>
  <c r="F3162" i="2" s="1"/>
  <c r="H3163" i="2" l="1" a="1"/>
  <c r="H3163" i="2" s="1"/>
  <c r="E3163" i="2"/>
  <c r="P3163" i="2"/>
  <c r="O3163" i="2"/>
  <c r="L3163" i="2"/>
  <c r="Q3163" i="2" l="1"/>
  <c r="M3164" i="2"/>
  <c r="S3163" i="2" a="1"/>
  <c r="S3163" i="2" s="1"/>
  <c r="F3163" i="2" s="1"/>
  <c r="N3164" i="2"/>
  <c r="R3163" i="2"/>
  <c r="H3164" i="2" s="1" a="1"/>
  <c r="H3164" i="2" s="1"/>
  <c r="K3164" i="2" l="1"/>
  <c r="E3164" i="2" l="1"/>
  <c r="O3164" i="2"/>
  <c r="P3164" i="2"/>
  <c r="L3164" i="2"/>
  <c r="N3165" i="2" l="1"/>
  <c r="R3164" i="2"/>
  <c r="Q3164" i="2"/>
  <c r="S3164" i="2" a="1"/>
  <c r="S3164" i="2" s="1"/>
  <c r="F3164" i="2" s="1"/>
  <c r="M3165" i="2"/>
  <c r="K3165" i="2" s="1"/>
  <c r="H3165" i="2" l="1" a="1"/>
  <c r="H3165" i="2" s="1"/>
  <c r="E3165" i="2"/>
  <c r="P3165" i="2"/>
  <c r="O3165" i="2"/>
  <c r="L3165" i="2"/>
  <c r="Q3165" i="2" l="1"/>
  <c r="M3166" i="2"/>
  <c r="S3165" i="2" a="1"/>
  <c r="S3165" i="2" s="1"/>
  <c r="F3165" i="2" s="1"/>
  <c r="R3165" i="2"/>
  <c r="H3166" i="2" s="1" a="1"/>
  <c r="H3166" i="2" s="1"/>
  <c r="N3166" i="2"/>
  <c r="K3166" i="2" l="1"/>
  <c r="O3166" i="2" l="1"/>
  <c r="P3166" i="2"/>
  <c r="E3166" i="2"/>
  <c r="L3166" i="2"/>
  <c r="R3166" i="2" l="1"/>
  <c r="N3167" i="2"/>
  <c r="Q3166" i="2"/>
  <c r="S3166" i="2" a="1"/>
  <c r="S3166" i="2" s="1"/>
  <c r="F3166" i="2" s="1"/>
  <c r="M3167" i="2"/>
  <c r="K3167" i="2" s="1"/>
  <c r="E3167" i="2" l="1"/>
  <c r="P3167" i="2"/>
  <c r="O3167" i="2"/>
  <c r="L3167" i="2"/>
  <c r="H3167" i="2" a="1"/>
  <c r="H3167" i="2" s="1"/>
  <c r="Q3167" i="2" l="1"/>
  <c r="M3168" i="2"/>
  <c r="S3167" i="2" a="1"/>
  <c r="S3167" i="2" s="1"/>
  <c r="F3167" i="2" s="1"/>
  <c r="R3167" i="2"/>
  <c r="H3168" i="2" s="1" a="1"/>
  <c r="H3168" i="2" s="1"/>
  <c r="N3168" i="2"/>
  <c r="K3168" i="2" l="1"/>
  <c r="E3168" i="2" l="1"/>
  <c r="O3168" i="2"/>
  <c r="P3168" i="2"/>
  <c r="L3168" i="2"/>
  <c r="R3168" i="2" l="1"/>
  <c r="N3169" i="2"/>
  <c r="Q3168" i="2"/>
  <c r="M3169" i="2"/>
  <c r="S3168" i="2" a="1"/>
  <c r="S3168" i="2" s="1"/>
  <c r="F3168" i="2" s="1"/>
  <c r="K3169" i="2" l="1"/>
  <c r="P3169" i="2"/>
  <c r="O3169" i="2"/>
  <c r="E3169" i="2"/>
  <c r="L3169" i="2"/>
  <c r="H3169" i="2" a="1"/>
  <c r="H3169" i="2" s="1"/>
  <c r="Q3169" i="2" l="1"/>
  <c r="M3170" i="2"/>
  <c r="S3169" i="2" a="1"/>
  <c r="S3169" i="2" s="1"/>
  <c r="F3169" i="2" s="1"/>
  <c r="N3170" i="2"/>
  <c r="R3169" i="2"/>
  <c r="H3170" i="2" s="1" a="1"/>
  <c r="H3170" i="2" s="1"/>
  <c r="K3170" i="2" l="1"/>
  <c r="P3170" i="2" l="1"/>
  <c r="O3170" i="2"/>
  <c r="E3170" i="2"/>
  <c r="L3170" i="2"/>
  <c r="Q3170" i="2" l="1"/>
  <c r="M3171" i="2"/>
  <c r="S3170" i="2" a="1"/>
  <c r="S3170" i="2" s="1"/>
  <c r="F3170" i="2" s="1"/>
  <c r="R3170" i="2"/>
  <c r="H3171" i="2" s="1" a="1"/>
  <c r="H3171" i="2" s="1"/>
  <c r="N3171" i="2"/>
  <c r="K3171" i="2" l="1"/>
  <c r="E3171" i="2" l="1"/>
  <c r="P3171" i="2"/>
  <c r="O3171" i="2"/>
  <c r="L3171" i="2"/>
  <c r="Q3171" i="2" l="1"/>
  <c r="M3172" i="2"/>
  <c r="S3171" i="2" a="1"/>
  <c r="S3171" i="2" s="1"/>
  <c r="F3171" i="2" s="1"/>
  <c r="R3171" i="2"/>
  <c r="H3172" i="2" s="1" a="1"/>
  <c r="H3172" i="2" s="1"/>
  <c r="N3172" i="2"/>
  <c r="K3172" i="2" l="1"/>
  <c r="E3172" i="2" l="1"/>
  <c r="O3172" i="2"/>
  <c r="P3172" i="2"/>
  <c r="L3172" i="2"/>
  <c r="R3172" i="2" l="1"/>
  <c r="N3173" i="2"/>
  <c r="Q3172" i="2"/>
  <c r="S3172" i="2" a="1"/>
  <c r="S3172" i="2" s="1"/>
  <c r="F3172" i="2" s="1"/>
  <c r="M3173" i="2"/>
  <c r="K3173" i="2" s="1"/>
  <c r="E3173" i="2" l="1"/>
  <c r="P3173" i="2"/>
  <c r="O3173" i="2"/>
  <c r="L3173" i="2"/>
  <c r="H3173" i="2" a="1"/>
  <c r="H3173" i="2" s="1"/>
  <c r="Q3173" i="2" l="1"/>
  <c r="M3174" i="2"/>
  <c r="S3173" i="2" a="1"/>
  <c r="S3173" i="2" s="1"/>
  <c r="F3173" i="2" s="1"/>
  <c r="R3173" i="2"/>
  <c r="H3174" i="2" s="1" a="1"/>
  <c r="H3174" i="2" s="1"/>
  <c r="N3174" i="2"/>
  <c r="K3174" i="2" l="1"/>
  <c r="P3174" i="2" l="1"/>
  <c r="O3174" i="2"/>
  <c r="E3174" i="2"/>
  <c r="L3174" i="2"/>
  <c r="Q3174" i="2" l="1"/>
  <c r="M3175" i="2"/>
  <c r="S3174" i="2" a="1"/>
  <c r="S3174" i="2" s="1"/>
  <c r="F3174" i="2" s="1"/>
  <c r="R3174" i="2"/>
  <c r="H3175" i="2" s="1" a="1"/>
  <c r="H3175" i="2" s="1"/>
  <c r="N3175" i="2"/>
  <c r="K3175" i="2" l="1"/>
  <c r="O3175" i="2" l="1"/>
  <c r="P3175" i="2"/>
  <c r="E3175" i="2"/>
  <c r="L3175" i="2"/>
  <c r="R3175" i="2" l="1"/>
  <c r="N3176" i="2"/>
  <c r="Q3175" i="2"/>
  <c r="S3175" i="2" a="1"/>
  <c r="S3175" i="2" s="1"/>
  <c r="F3175" i="2" s="1"/>
  <c r="M3176" i="2"/>
  <c r="K3176" i="2" s="1"/>
  <c r="E3176" i="2" l="1"/>
  <c r="O3176" i="2"/>
  <c r="P3176" i="2"/>
  <c r="L3176" i="2"/>
  <c r="H3176" i="2" a="1"/>
  <c r="H3176" i="2" s="1"/>
  <c r="Q3176" i="2" l="1"/>
  <c r="S3176" i="2" a="1"/>
  <c r="S3176" i="2" s="1"/>
  <c r="F3176" i="2" s="1"/>
  <c r="M3177" i="2"/>
  <c r="R3176" i="2"/>
  <c r="H3177" i="2" s="1" a="1"/>
  <c r="H3177" i="2" s="1"/>
  <c r="N3177" i="2"/>
  <c r="K3177" i="2" l="1"/>
  <c r="E3177" i="2" l="1"/>
  <c r="O3177" i="2"/>
  <c r="P3177" i="2"/>
  <c r="L3177" i="2"/>
  <c r="R3177" i="2" l="1"/>
  <c r="N3178" i="2"/>
  <c r="Q3177" i="2"/>
  <c r="M3178" i="2"/>
  <c r="K3178" i="2" s="1"/>
  <c r="S3177" i="2" a="1"/>
  <c r="S3177" i="2" s="1"/>
  <c r="F3177" i="2" s="1"/>
  <c r="E3178" i="2" l="1"/>
  <c r="P3178" i="2"/>
  <c r="O3178" i="2"/>
  <c r="L3178" i="2"/>
  <c r="H3178" i="2" a="1"/>
  <c r="H3178" i="2" s="1"/>
  <c r="Q3178" i="2" l="1"/>
  <c r="M3179" i="2"/>
  <c r="S3178" i="2" a="1"/>
  <c r="S3178" i="2" s="1"/>
  <c r="F3178" i="2" s="1"/>
  <c r="R3178" i="2"/>
  <c r="H3179" i="2" s="1" a="1"/>
  <c r="H3179" i="2" s="1"/>
  <c r="N3179" i="2"/>
  <c r="K3179" i="2" l="1"/>
  <c r="E3179" i="2" l="1"/>
  <c r="P3179" i="2"/>
  <c r="O3179" i="2"/>
  <c r="L3179" i="2"/>
  <c r="N3180" i="2" l="1"/>
  <c r="R3179" i="2"/>
  <c r="Q3179" i="2"/>
  <c r="M3180" i="2"/>
  <c r="K3180" i="2" s="1"/>
  <c r="S3179" i="2" a="1"/>
  <c r="S3179" i="2" s="1"/>
  <c r="F3179" i="2" s="1"/>
  <c r="H3180" i="2" l="1" a="1"/>
  <c r="H3180" i="2" s="1"/>
  <c r="E3180" i="2"/>
  <c r="P3180" i="2"/>
  <c r="O3180" i="2"/>
  <c r="L3180" i="2"/>
  <c r="Q3180" i="2" l="1"/>
  <c r="S3180" i="2" a="1"/>
  <c r="S3180" i="2" s="1"/>
  <c r="F3180" i="2" s="1"/>
  <c r="M3181" i="2"/>
  <c r="R3180" i="2"/>
  <c r="H3181" i="2" s="1" a="1"/>
  <c r="H3181" i="2" s="1"/>
  <c r="N3181" i="2"/>
  <c r="K3181" i="2" l="1"/>
  <c r="P3181" i="2" l="1"/>
  <c r="O3181" i="2"/>
  <c r="E3181" i="2"/>
  <c r="L3181" i="2"/>
  <c r="Q3181" i="2" l="1"/>
  <c r="S3181" i="2" a="1"/>
  <c r="S3181" i="2" s="1"/>
  <c r="F3181" i="2" s="1"/>
  <c r="M3182" i="2"/>
  <c r="K3182" i="2" s="1"/>
  <c r="N3182" i="2"/>
  <c r="R3181" i="2"/>
  <c r="H3182" i="2" s="1" a="1"/>
  <c r="H3182" i="2" s="1"/>
  <c r="E3182" i="2" l="1"/>
  <c r="O3182" i="2"/>
  <c r="P3182" i="2"/>
  <c r="L3182" i="2"/>
  <c r="R3182" i="2" l="1"/>
  <c r="H3183" i="2" s="1" a="1"/>
  <c r="H3183" i="2" s="1"/>
  <c r="N3183" i="2"/>
  <c r="Q3182" i="2"/>
  <c r="S3182" i="2" a="1"/>
  <c r="S3182" i="2" s="1"/>
  <c r="F3182" i="2" s="1"/>
  <c r="M3183" i="2"/>
  <c r="K3183" i="2" s="1"/>
  <c r="E3183" i="2" l="1"/>
  <c r="O3183" i="2"/>
  <c r="P3183" i="2"/>
  <c r="L3183" i="2"/>
  <c r="R3183" i="2" l="1"/>
  <c r="N3184" i="2"/>
  <c r="Q3183" i="2"/>
  <c r="M3184" i="2"/>
  <c r="K3184" i="2" s="1"/>
  <c r="S3183" i="2" a="1"/>
  <c r="S3183" i="2" s="1"/>
  <c r="F3183" i="2" s="1"/>
  <c r="E3184" i="2" l="1"/>
  <c r="P3184" i="2"/>
  <c r="O3184" i="2"/>
  <c r="L3184" i="2"/>
  <c r="H3184" i="2" a="1"/>
  <c r="H3184" i="2" s="1"/>
  <c r="Q3184" i="2" l="1"/>
  <c r="M3185" i="2"/>
  <c r="S3184" i="2" a="1"/>
  <c r="S3184" i="2" s="1"/>
  <c r="F3184" i="2" s="1"/>
  <c r="R3184" i="2"/>
  <c r="H3185" i="2" s="1" a="1"/>
  <c r="H3185" i="2" s="1"/>
  <c r="N3185" i="2"/>
  <c r="K3185" i="2" l="1"/>
  <c r="E3185" i="2" l="1"/>
  <c r="O3185" i="2"/>
  <c r="P3185" i="2"/>
  <c r="L3185" i="2"/>
  <c r="R3185" i="2" l="1"/>
  <c r="N3186" i="2"/>
  <c r="Q3185" i="2"/>
  <c r="M3186" i="2"/>
  <c r="K3186" i="2" s="1"/>
  <c r="S3185" i="2" a="1"/>
  <c r="S3185" i="2" s="1"/>
  <c r="F3185" i="2" s="1"/>
  <c r="E3186" i="2" l="1"/>
  <c r="O3186" i="2"/>
  <c r="P3186" i="2"/>
  <c r="L3186" i="2"/>
  <c r="H3186" i="2" a="1"/>
  <c r="H3186" i="2" s="1"/>
  <c r="Q3186" i="2" l="1"/>
  <c r="M3187" i="2"/>
  <c r="S3186" i="2" a="1"/>
  <c r="S3186" i="2" s="1"/>
  <c r="F3186" i="2" s="1"/>
  <c r="R3186" i="2"/>
  <c r="H3187" i="2" s="1" a="1"/>
  <c r="H3187" i="2" s="1"/>
  <c r="N3187" i="2"/>
  <c r="K3187" i="2" l="1"/>
  <c r="E3187" i="2" l="1"/>
  <c r="P3187" i="2"/>
  <c r="O3187" i="2"/>
  <c r="L3187" i="2"/>
  <c r="Q3187" i="2" l="1"/>
  <c r="S3187" i="2" a="1"/>
  <c r="S3187" i="2" s="1"/>
  <c r="F3187" i="2" s="1"/>
  <c r="M3188" i="2"/>
  <c r="N3188" i="2"/>
  <c r="R3187" i="2"/>
  <c r="H3188" i="2" s="1" a="1"/>
  <c r="H3188" i="2" s="1"/>
  <c r="K3188" i="2" l="1"/>
  <c r="E3188" i="2" l="1"/>
  <c r="P3188" i="2"/>
  <c r="O3188" i="2"/>
  <c r="L3188" i="2"/>
  <c r="Q3188" i="2" l="1"/>
  <c r="M3189" i="2"/>
  <c r="S3188" i="2" a="1"/>
  <c r="S3188" i="2" s="1"/>
  <c r="F3188" i="2" s="1"/>
  <c r="R3188" i="2"/>
  <c r="H3189" i="2" s="1" a="1"/>
  <c r="H3189" i="2" s="1"/>
  <c r="N3189" i="2"/>
  <c r="K3189" i="2" l="1"/>
  <c r="E3189" i="2" l="1"/>
  <c r="P3189" i="2"/>
  <c r="O3189" i="2"/>
  <c r="L3189" i="2"/>
  <c r="Q3189" i="2" l="1"/>
  <c r="S3189" i="2" a="1"/>
  <c r="S3189" i="2" s="1"/>
  <c r="F3189" i="2" s="1"/>
  <c r="M3190" i="2"/>
  <c r="N3190" i="2"/>
  <c r="R3189" i="2"/>
  <c r="H3190" i="2" s="1" a="1"/>
  <c r="H3190" i="2" s="1"/>
  <c r="K3190" i="2" l="1"/>
  <c r="E3190" i="2" l="1"/>
  <c r="P3190" i="2"/>
  <c r="O3190" i="2"/>
  <c r="L3190" i="2"/>
  <c r="Q3190" i="2" l="1"/>
  <c r="M3191" i="2"/>
  <c r="S3190" i="2" a="1"/>
  <c r="S3190" i="2" s="1"/>
  <c r="F3190" i="2" s="1"/>
  <c r="R3190" i="2"/>
  <c r="H3191" i="2" s="1" a="1"/>
  <c r="H3191" i="2" s="1"/>
  <c r="N3191" i="2"/>
  <c r="K3191" i="2" l="1"/>
  <c r="O3191" i="2" l="1"/>
  <c r="P3191" i="2"/>
  <c r="E3191" i="2"/>
  <c r="L3191" i="2"/>
  <c r="R3191" i="2" l="1"/>
  <c r="H3192" i="2" s="1" a="1"/>
  <c r="H3192" i="2" s="1"/>
  <c r="N3192" i="2"/>
  <c r="Q3191" i="2"/>
  <c r="M3192" i="2"/>
  <c r="K3192" i="2" s="1"/>
  <c r="S3191" i="2" a="1"/>
  <c r="S3191" i="2" s="1"/>
  <c r="F3191" i="2" s="1"/>
  <c r="E3192" i="2" l="1"/>
  <c r="P3192" i="2"/>
  <c r="O3192" i="2"/>
  <c r="L3192" i="2"/>
  <c r="Q3192" i="2" l="1"/>
  <c r="M3193" i="2"/>
  <c r="S3192" i="2" a="1"/>
  <c r="S3192" i="2" s="1"/>
  <c r="F3192" i="2" s="1"/>
  <c r="R3192" i="2"/>
  <c r="H3193" i="2" s="1" a="1"/>
  <c r="H3193" i="2" s="1"/>
  <c r="N3193" i="2"/>
  <c r="K3193" i="2" l="1"/>
  <c r="E3193" i="2" l="1"/>
  <c r="P3193" i="2"/>
  <c r="O3193" i="2"/>
  <c r="L3193" i="2"/>
  <c r="R3193" i="2" l="1"/>
  <c r="N3194" i="2"/>
  <c r="Q3193" i="2"/>
  <c r="M3194" i="2"/>
  <c r="S3193" i="2" a="1"/>
  <c r="S3193" i="2" s="1"/>
  <c r="F3193" i="2" s="1"/>
  <c r="K3194" i="2" l="1"/>
  <c r="H3194" i="2" a="1"/>
  <c r="H3194" i="2" s="1"/>
  <c r="E3194" i="2"/>
  <c r="O3194" i="2"/>
  <c r="P3194" i="2"/>
  <c r="L3194" i="2"/>
  <c r="R3194" i="2" l="1"/>
  <c r="N3195" i="2"/>
  <c r="Q3194" i="2"/>
  <c r="M3195" i="2"/>
  <c r="K3195" i="2" s="1"/>
  <c r="S3194" i="2" a="1"/>
  <c r="S3194" i="2" s="1"/>
  <c r="F3194" i="2" s="1"/>
  <c r="E3195" i="2" l="1"/>
  <c r="P3195" i="2"/>
  <c r="O3195" i="2"/>
  <c r="L3195" i="2"/>
  <c r="H3195" i="2" a="1"/>
  <c r="H3195" i="2" s="1"/>
  <c r="R3195" i="2" l="1"/>
  <c r="N3196" i="2"/>
  <c r="Q3195" i="2"/>
  <c r="M3196" i="2"/>
  <c r="K3196" i="2" s="1"/>
  <c r="S3195" i="2" a="1"/>
  <c r="S3195" i="2" s="1"/>
  <c r="F3195" i="2" s="1"/>
  <c r="E3196" i="2" l="1"/>
  <c r="O3196" i="2"/>
  <c r="P3196" i="2"/>
  <c r="L3196" i="2"/>
  <c r="H3196" i="2" a="1"/>
  <c r="H3196" i="2" s="1"/>
  <c r="R3196" i="2" l="1"/>
  <c r="N3197" i="2"/>
  <c r="Q3196" i="2"/>
  <c r="M3197" i="2"/>
  <c r="K3197" i="2" s="1"/>
  <c r="S3196" i="2" a="1"/>
  <c r="S3196" i="2" s="1"/>
  <c r="F3196" i="2" s="1"/>
  <c r="H3197" i="2" l="1" a="1"/>
  <c r="H3197" i="2" s="1"/>
  <c r="E3197" i="2"/>
  <c r="O3197" i="2"/>
  <c r="P3197" i="2"/>
  <c r="L3197" i="2"/>
  <c r="R3197" i="2" l="1"/>
  <c r="N3198" i="2"/>
  <c r="Q3197" i="2"/>
  <c r="M3198" i="2"/>
  <c r="K3198" i="2" s="1"/>
  <c r="S3197" i="2" a="1"/>
  <c r="S3197" i="2" s="1"/>
  <c r="F3197" i="2" s="1"/>
  <c r="E3198" i="2" l="1"/>
  <c r="P3198" i="2"/>
  <c r="O3198" i="2"/>
  <c r="L3198" i="2"/>
  <c r="H3198" i="2" a="1"/>
  <c r="H3198" i="2" s="1"/>
  <c r="Q3198" i="2" l="1"/>
  <c r="M3199" i="2"/>
  <c r="S3198" i="2" a="1"/>
  <c r="S3198" i="2" s="1"/>
  <c r="F3198" i="2" s="1"/>
  <c r="R3198" i="2"/>
  <c r="H3199" i="2" s="1" a="1"/>
  <c r="H3199" i="2" s="1"/>
  <c r="N3199" i="2"/>
  <c r="K3199" i="2" l="1"/>
  <c r="P3199" i="2" l="1"/>
  <c r="O3199" i="2"/>
  <c r="E3199" i="2"/>
  <c r="L3199" i="2"/>
  <c r="Q3199" i="2" l="1"/>
  <c r="S3199" i="2" a="1"/>
  <c r="S3199" i="2" s="1"/>
  <c r="F3199" i="2" s="1"/>
  <c r="M3200" i="2"/>
  <c r="N3200" i="2"/>
  <c r="R3199" i="2"/>
  <c r="H3200" i="2" s="1" a="1"/>
  <c r="H3200" i="2" s="1"/>
  <c r="K3200" i="2" l="1"/>
  <c r="E3200" i="2"/>
  <c r="P3200" i="2"/>
  <c r="O3200" i="2"/>
  <c r="L3200" i="2"/>
  <c r="Q3200" i="2" l="1"/>
  <c r="M3201" i="2"/>
  <c r="S3200" i="2" a="1"/>
  <c r="S3200" i="2" s="1"/>
  <c r="F3200" i="2" s="1"/>
  <c r="N3201" i="2"/>
  <c r="R3200" i="2"/>
  <c r="H3201" i="2" s="1" a="1"/>
  <c r="H3201" i="2" s="1"/>
  <c r="K3201" i="2" l="1"/>
  <c r="E3201" i="2"/>
  <c r="O3201" i="2"/>
  <c r="P3201" i="2"/>
  <c r="L3201" i="2"/>
  <c r="R3201" i="2" l="1"/>
  <c r="N3202" i="2"/>
  <c r="Q3201" i="2"/>
  <c r="M3202" i="2"/>
  <c r="K3202" i="2" s="1"/>
  <c r="S3201" i="2" a="1"/>
  <c r="S3201" i="2" s="1"/>
  <c r="F3201" i="2" s="1"/>
  <c r="H3202" i="2" l="1" a="1"/>
  <c r="H3202" i="2" s="1"/>
  <c r="O3202" i="2"/>
  <c r="E3202" i="2"/>
  <c r="P3202" i="2"/>
  <c r="L3202" i="2"/>
  <c r="N3203" i="2" l="1"/>
  <c r="R3202" i="2"/>
  <c r="Q3202" i="2"/>
  <c r="M3203" i="2"/>
  <c r="K3203" i="2" s="1"/>
  <c r="S3202" i="2" a="1"/>
  <c r="S3202" i="2" s="1"/>
  <c r="F3202" i="2" s="1"/>
  <c r="H3203" i="2" l="1" a="1"/>
  <c r="H3203" i="2" s="1"/>
  <c r="O3203" i="2"/>
  <c r="P3203" i="2"/>
  <c r="E3203" i="2"/>
  <c r="L3203" i="2"/>
  <c r="R3203" i="2" l="1"/>
  <c r="N3204" i="2"/>
  <c r="Q3203" i="2"/>
  <c r="M3204" i="2"/>
  <c r="K3204" i="2" s="1"/>
  <c r="S3203" i="2" a="1"/>
  <c r="S3203" i="2" s="1"/>
  <c r="F3203" i="2" s="1"/>
  <c r="E3204" i="2" l="1"/>
  <c r="P3204" i="2"/>
  <c r="O3204" i="2"/>
  <c r="L3204" i="2"/>
  <c r="H3204" i="2" a="1"/>
  <c r="H3204" i="2" s="1"/>
  <c r="Q3204" i="2" l="1"/>
  <c r="S3204" i="2" a="1"/>
  <c r="S3204" i="2" s="1"/>
  <c r="F3204" i="2" s="1"/>
  <c r="M3205" i="2"/>
  <c r="R3204" i="2"/>
  <c r="H3205" i="2" s="1" a="1"/>
  <c r="H3205" i="2" s="1"/>
  <c r="N3205" i="2"/>
  <c r="K3205" i="2" l="1"/>
  <c r="E3205" i="2" l="1"/>
  <c r="O3205" i="2"/>
  <c r="P3205" i="2"/>
  <c r="L3205" i="2"/>
  <c r="N3206" i="2" l="1"/>
  <c r="R3205" i="2"/>
  <c r="Q3205" i="2"/>
  <c r="S3205" i="2" a="1"/>
  <c r="S3205" i="2" s="1"/>
  <c r="F3205" i="2" s="1"/>
  <c r="M3206" i="2"/>
  <c r="K3206" i="2" s="1"/>
  <c r="H3206" i="2" l="1" a="1"/>
  <c r="H3206" i="2" s="1"/>
  <c r="P3206" i="2"/>
  <c r="O3206" i="2"/>
  <c r="E3206" i="2"/>
  <c r="L3206" i="2"/>
  <c r="Q3206" i="2" l="1"/>
  <c r="M3207" i="2"/>
  <c r="S3206" i="2" a="1"/>
  <c r="S3206" i="2" s="1"/>
  <c r="F3206" i="2" s="1"/>
  <c r="R3206" i="2"/>
  <c r="H3207" i="2" s="1" a="1"/>
  <c r="H3207" i="2" s="1"/>
  <c r="N3207" i="2"/>
  <c r="K3207" i="2" l="1"/>
  <c r="P3207" i="2" l="1"/>
  <c r="O3207" i="2"/>
  <c r="E3207" i="2"/>
  <c r="L3207" i="2"/>
  <c r="Q3207" i="2" l="1"/>
  <c r="M3208" i="2"/>
  <c r="S3207" i="2" a="1"/>
  <c r="S3207" i="2" s="1"/>
  <c r="F3207" i="2" s="1"/>
  <c r="R3207" i="2"/>
  <c r="H3208" i="2" s="1" a="1"/>
  <c r="H3208" i="2" s="1"/>
  <c r="N3208" i="2"/>
  <c r="K3208" i="2" l="1"/>
  <c r="E3208" i="2" l="1"/>
  <c r="O3208" i="2"/>
  <c r="P3208" i="2"/>
  <c r="L3208" i="2"/>
  <c r="N3209" i="2" l="1"/>
  <c r="R3208" i="2"/>
  <c r="Q3208" i="2"/>
  <c r="S3208" i="2" a="1"/>
  <c r="S3208" i="2" s="1"/>
  <c r="F3208" i="2" s="1"/>
  <c r="M3209" i="2"/>
  <c r="K3209" i="2" s="1"/>
  <c r="H3209" i="2" l="1" a="1"/>
  <c r="H3209" i="2" s="1"/>
  <c r="E3209" i="2"/>
  <c r="P3209" i="2"/>
  <c r="L3209" i="2"/>
  <c r="O3209" i="2"/>
  <c r="Q3209" i="2" l="1"/>
  <c r="S3209" i="2" a="1"/>
  <c r="S3209" i="2" s="1"/>
  <c r="F3209" i="2" s="1"/>
  <c r="M3210" i="2"/>
  <c r="N3210" i="2"/>
  <c r="R3209" i="2"/>
  <c r="H3210" i="2" l="1" a="1"/>
  <c r="H3210" i="2" s="1"/>
  <c r="K3210" i="2"/>
  <c r="E3210" i="2" l="1"/>
  <c r="P3210" i="2"/>
  <c r="O3210" i="2"/>
  <c r="L3210" i="2"/>
  <c r="N3211" i="2" l="1"/>
  <c r="R3210" i="2"/>
  <c r="Q3210" i="2"/>
  <c r="S3210" i="2" a="1"/>
  <c r="S3210" i="2" s="1"/>
  <c r="F3210" i="2" s="1"/>
  <c r="M3211" i="2"/>
  <c r="K3211" i="2" s="1"/>
  <c r="H3211" i="2" l="1" a="1"/>
  <c r="H3211" i="2" s="1"/>
  <c r="P3211" i="2"/>
  <c r="O3211" i="2"/>
  <c r="E3211" i="2"/>
  <c r="L3211" i="2"/>
  <c r="Q3211" i="2" l="1"/>
  <c r="M3212" i="2"/>
  <c r="S3211" i="2" a="1"/>
  <c r="S3211" i="2" s="1"/>
  <c r="F3211" i="2" s="1"/>
  <c r="R3211" i="2"/>
  <c r="H3212" i="2" s="1" a="1"/>
  <c r="H3212" i="2" s="1"/>
  <c r="N3212" i="2"/>
  <c r="K3212" i="2" l="1"/>
  <c r="E3212" i="2" l="1"/>
  <c r="P3212" i="2"/>
  <c r="O3212" i="2"/>
  <c r="L3212" i="2"/>
  <c r="Q3212" i="2" l="1"/>
  <c r="S3212" i="2" a="1"/>
  <c r="S3212" i="2" s="1"/>
  <c r="F3212" i="2" s="1"/>
  <c r="M3213" i="2"/>
  <c r="N3213" i="2"/>
  <c r="R3212" i="2"/>
  <c r="H3213" i="2" s="1" a="1"/>
  <c r="H3213" i="2" s="1"/>
  <c r="K3213" i="2" l="1"/>
  <c r="E3213" i="2" l="1"/>
  <c r="P3213" i="2"/>
  <c r="O3213" i="2"/>
  <c r="L3213" i="2"/>
  <c r="Q3213" i="2" l="1"/>
  <c r="M3214" i="2"/>
  <c r="S3213" i="2" a="1"/>
  <c r="S3213" i="2" s="1"/>
  <c r="F3213" i="2" s="1"/>
  <c r="N3214" i="2"/>
  <c r="R3213" i="2"/>
  <c r="H3214" i="2" s="1" a="1"/>
  <c r="H3214" i="2" s="1"/>
  <c r="K3214" i="2" l="1"/>
  <c r="O3214" i="2" l="1"/>
  <c r="P3214" i="2"/>
  <c r="E3214" i="2"/>
  <c r="L3214" i="2"/>
  <c r="R3214" i="2" l="1"/>
  <c r="N3215" i="2"/>
  <c r="Q3214" i="2"/>
  <c r="M3215" i="2"/>
  <c r="K3215" i="2" s="1"/>
  <c r="S3214" i="2" a="1"/>
  <c r="S3214" i="2" s="1"/>
  <c r="F3214" i="2" s="1"/>
  <c r="P3215" i="2" l="1"/>
  <c r="E3215" i="2"/>
  <c r="O3215" i="2"/>
  <c r="L3215" i="2"/>
  <c r="H3215" i="2" a="1"/>
  <c r="H3215" i="2" s="1"/>
  <c r="Q3215" i="2" l="1"/>
  <c r="M3216" i="2"/>
  <c r="S3215" i="2" a="1"/>
  <c r="S3215" i="2" s="1"/>
  <c r="F3215" i="2" s="1"/>
  <c r="N3216" i="2"/>
  <c r="R3215" i="2"/>
  <c r="H3216" i="2" s="1" a="1"/>
  <c r="H3216" i="2" s="1"/>
  <c r="K3216" i="2" l="1"/>
  <c r="E3216" i="2" l="1"/>
  <c r="P3216" i="2"/>
  <c r="O3216" i="2"/>
  <c r="L3216" i="2"/>
  <c r="R3216" i="2" l="1"/>
  <c r="N3217" i="2"/>
  <c r="Q3216" i="2"/>
  <c r="S3216" i="2" a="1"/>
  <c r="S3216" i="2" s="1"/>
  <c r="F3216" i="2" s="1"/>
  <c r="M3217" i="2"/>
  <c r="K3217" i="2" s="1"/>
  <c r="E3217" i="2" l="1"/>
  <c r="O3217" i="2"/>
  <c r="P3217" i="2"/>
  <c r="L3217" i="2"/>
  <c r="H3217" i="2" a="1"/>
  <c r="H3217" i="2" s="1"/>
  <c r="R3217" i="2" l="1"/>
  <c r="N3218" i="2"/>
  <c r="Q3217" i="2"/>
  <c r="S3217" i="2" a="1"/>
  <c r="S3217" i="2" s="1"/>
  <c r="F3217" i="2" s="1"/>
  <c r="M3218" i="2"/>
  <c r="K3218" i="2" s="1"/>
  <c r="E3218" i="2" l="1"/>
  <c r="O3218" i="2"/>
  <c r="P3218" i="2"/>
  <c r="L3218" i="2"/>
  <c r="H3218" i="2" a="1"/>
  <c r="H3218" i="2" s="1"/>
  <c r="R3218" i="2" l="1"/>
  <c r="N3219" i="2"/>
  <c r="Q3218" i="2"/>
  <c r="M3219" i="2"/>
  <c r="K3219" i="2" s="1"/>
  <c r="S3218" i="2" a="1"/>
  <c r="S3218" i="2" s="1"/>
  <c r="F3218" i="2" s="1"/>
  <c r="H3219" i="2" l="1" a="1"/>
  <c r="H3219" i="2" s="1"/>
  <c r="E3219" i="2"/>
  <c r="P3219" i="2"/>
  <c r="O3219" i="2"/>
  <c r="L3219" i="2"/>
  <c r="S3219" i="2" l="1" a="1"/>
  <c r="S3219" i="2" s="1"/>
  <c r="F3219" i="2" s="1"/>
  <c r="Q3219" i="2"/>
  <c r="M3220" i="2"/>
  <c r="N3220" i="2"/>
  <c r="R3219" i="2"/>
  <c r="H3220" i="2" s="1" a="1"/>
  <c r="H3220" i="2" s="1"/>
  <c r="K3220" i="2" l="1"/>
  <c r="O3220" i="2" l="1"/>
  <c r="P3220" i="2"/>
  <c r="E3220" i="2"/>
  <c r="L3220" i="2"/>
  <c r="R3220" i="2" l="1"/>
  <c r="N3221" i="2"/>
  <c r="Q3220" i="2"/>
  <c r="M3221" i="2"/>
  <c r="S3220" i="2" a="1"/>
  <c r="S3220" i="2" s="1"/>
  <c r="F3220" i="2" s="1"/>
  <c r="K3221" i="2" l="1"/>
  <c r="H3221" i="2" a="1"/>
  <c r="H3221" i="2" s="1"/>
  <c r="E3221" i="2" l="1"/>
  <c r="P3221" i="2"/>
  <c r="O3221" i="2"/>
  <c r="L3221" i="2"/>
  <c r="Q3221" i="2" l="1"/>
  <c r="M3222" i="2"/>
  <c r="S3221" i="2" a="1"/>
  <c r="S3221" i="2" s="1"/>
  <c r="F3221" i="2" s="1"/>
  <c r="N3222" i="2"/>
  <c r="R3221" i="2"/>
  <c r="H3222" i="2" s="1" a="1"/>
  <c r="H3222" i="2" s="1"/>
  <c r="K3222" i="2" l="1"/>
  <c r="E3222" i="2" l="1"/>
  <c r="O3222" i="2"/>
  <c r="P3222" i="2"/>
  <c r="L3222" i="2"/>
  <c r="R3222" i="2" l="1"/>
  <c r="N3223" i="2"/>
  <c r="Q3222" i="2"/>
  <c r="S3222" i="2" a="1"/>
  <c r="S3222" i="2" s="1"/>
  <c r="F3222" i="2" s="1"/>
  <c r="M3223" i="2"/>
  <c r="K3223" i="2" s="1"/>
  <c r="E3223" i="2" l="1"/>
  <c r="O3223" i="2"/>
  <c r="P3223" i="2"/>
  <c r="L3223" i="2"/>
  <c r="H3223" i="2" a="1"/>
  <c r="H3223" i="2" s="1"/>
  <c r="Q3223" i="2" l="1"/>
  <c r="S3223" i="2" a="1"/>
  <c r="S3223" i="2" s="1"/>
  <c r="F3223" i="2" s="1"/>
  <c r="M3224" i="2"/>
  <c r="R3223" i="2"/>
  <c r="H3224" i="2" s="1" a="1"/>
  <c r="H3224" i="2" s="1"/>
  <c r="N3224" i="2"/>
  <c r="K3224" i="2" l="1"/>
  <c r="E3224" i="2" l="1"/>
  <c r="P3224" i="2"/>
  <c r="O3224" i="2"/>
  <c r="L3224" i="2"/>
  <c r="Q3224" i="2" l="1"/>
  <c r="S3224" i="2" a="1"/>
  <c r="S3224" i="2" s="1"/>
  <c r="F3224" i="2" s="1"/>
  <c r="M3225" i="2"/>
  <c r="N3225" i="2"/>
  <c r="R3224" i="2"/>
  <c r="H3225" i="2" s="1" a="1"/>
  <c r="H3225" i="2" s="1"/>
  <c r="K3225" i="2" l="1"/>
  <c r="O3225" i="2" l="1"/>
  <c r="P3225" i="2"/>
  <c r="E3225" i="2"/>
  <c r="L3225" i="2"/>
  <c r="R3225" i="2" l="1"/>
  <c r="N3226" i="2"/>
  <c r="Q3225" i="2"/>
  <c r="S3225" i="2" a="1"/>
  <c r="S3225" i="2" s="1"/>
  <c r="F3225" i="2" s="1"/>
  <c r="M3226" i="2"/>
  <c r="K3226" i="2" s="1"/>
  <c r="E3226" i="2" l="1"/>
  <c r="P3226" i="2"/>
  <c r="O3226" i="2"/>
  <c r="L3226" i="2"/>
  <c r="H3226" i="2" a="1"/>
  <c r="H3226" i="2" s="1"/>
  <c r="Q3226" i="2" l="1"/>
  <c r="M3227" i="2"/>
  <c r="S3226" i="2" a="1"/>
  <c r="S3226" i="2" s="1"/>
  <c r="F3226" i="2" s="1"/>
  <c r="R3226" i="2"/>
  <c r="H3227" i="2" s="1" a="1"/>
  <c r="H3227" i="2" s="1"/>
  <c r="N3227" i="2"/>
  <c r="K3227" i="2" l="1"/>
  <c r="O3227" i="2" l="1"/>
  <c r="P3227" i="2"/>
  <c r="E3227" i="2"/>
  <c r="L3227" i="2"/>
  <c r="R3227" i="2" l="1"/>
  <c r="N3228" i="2"/>
  <c r="Q3227" i="2"/>
  <c r="M3228" i="2"/>
  <c r="K3228" i="2" s="1"/>
  <c r="S3227" i="2" a="1"/>
  <c r="S3227" i="2" s="1"/>
  <c r="F3227" i="2" s="1"/>
  <c r="E3228" i="2" l="1"/>
  <c r="P3228" i="2"/>
  <c r="O3228" i="2"/>
  <c r="L3228" i="2"/>
  <c r="H3228" i="2" a="1"/>
  <c r="H3228" i="2" s="1"/>
  <c r="Q3228" i="2" l="1"/>
  <c r="S3228" i="2" a="1"/>
  <c r="S3228" i="2" s="1"/>
  <c r="F3228" i="2" s="1"/>
  <c r="M3229" i="2"/>
  <c r="N3229" i="2"/>
  <c r="R3228" i="2"/>
  <c r="H3229" i="2" s="1" a="1"/>
  <c r="H3229" i="2" s="1"/>
  <c r="K3229" i="2" l="1"/>
  <c r="E3229" i="2" l="1"/>
  <c r="O3229" i="2"/>
  <c r="P3229" i="2"/>
  <c r="L3229" i="2"/>
  <c r="R3229" i="2" l="1"/>
  <c r="N3230" i="2"/>
  <c r="Q3229" i="2"/>
  <c r="S3229" i="2" a="1"/>
  <c r="S3229" i="2" s="1"/>
  <c r="F3229" i="2" s="1"/>
  <c r="M3230" i="2"/>
  <c r="K3230" i="2" s="1"/>
  <c r="P3230" i="2" l="1"/>
  <c r="O3230" i="2"/>
  <c r="E3230" i="2"/>
  <c r="L3230" i="2"/>
  <c r="H3230" i="2" a="1"/>
  <c r="H3230" i="2" s="1"/>
  <c r="Q3230" i="2" l="1"/>
  <c r="S3230" i="2" a="1"/>
  <c r="S3230" i="2" s="1"/>
  <c r="F3230" i="2" s="1"/>
  <c r="M3231" i="2"/>
  <c r="R3230" i="2"/>
  <c r="H3231" i="2" s="1" a="1"/>
  <c r="H3231" i="2" s="1"/>
  <c r="N3231" i="2"/>
  <c r="K3231" i="2" l="1"/>
  <c r="O3231" i="2" l="1"/>
  <c r="E3231" i="2"/>
  <c r="P3231" i="2"/>
  <c r="L3231" i="2"/>
  <c r="R3231" i="2" l="1"/>
  <c r="N3232" i="2"/>
  <c r="Q3231" i="2"/>
  <c r="M3232" i="2"/>
  <c r="K3232" i="2" s="1"/>
  <c r="S3231" i="2" a="1"/>
  <c r="S3231" i="2" s="1"/>
  <c r="F3231" i="2" s="1"/>
  <c r="O3232" i="2" l="1"/>
  <c r="P3232" i="2"/>
  <c r="E3232" i="2"/>
  <c r="L3232" i="2"/>
  <c r="H3232" i="2" a="1"/>
  <c r="H3232" i="2" s="1"/>
  <c r="R3232" i="2" l="1"/>
  <c r="N3233" i="2"/>
  <c r="Q3232" i="2"/>
  <c r="M3233" i="2"/>
  <c r="K3233" i="2" s="1"/>
  <c r="S3232" i="2" a="1"/>
  <c r="S3232" i="2" s="1"/>
  <c r="F3232" i="2" s="1"/>
  <c r="H3233" i="2" l="1" a="1"/>
  <c r="H3233" i="2" s="1"/>
  <c r="O3233" i="2"/>
  <c r="P3233" i="2"/>
  <c r="E3233" i="2"/>
  <c r="L3233" i="2"/>
  <c r="R3233" i="2" l="1"/>
  <c r="N3234" i="2"/>
  <c r="Q3233" i="2"/>
  <c r="S3233" i="2" a="1"/>
  <c r="S3233" i="2" s="1"/>
  <c r="F3233" i="2" s="1"/>
  <c r="M3234" i="2"/>
  <c r="K3234" i="2" s="1"/>
  <c r="E3234" i="2" l="1"/>
  <c r="P3234" i="2"/>
  <c r="O3234" i="2"/>
  <c r="L3234" i="2"/>
  <c r="H3234" i="2" a="1"/>
  <c r="H3234" i="2" s="1"/>
  <c r="Q3234" i="2" l="1"/>
  <c r="S3234" i="2" a="1"/>
  <c r="S3234" i="2" s="1"/>
  <c r="F3234" i="2" s="1"/>
  <c r="M3235" i="2"/>
  <c r="N3235" i="2"/>
  <c r="R3234" i="2"/>
  <c r="H3235" i="2" s="1" a="1"/>
  <c r="H3235" i="2" s="1"/>
  <c r="K3235" i="2" l="1"/>
  <c r="P3235" i="2" l="1"/>
  <c r="E3235" i="2"/>
  <c r="O3235" i="2"/>
  <c r="L3235" i="2"/>
  <c r="Q3235" i="2" l="1"/>
  <c r="M3236" i="2"/>
  <c r="S3235" i="2" a="1"/>
  <c r="S3235" i="2" s="1"/>
  <c r="F3235" i="2" s="1"/>
  <c r="R3235" i="2"/>
  <c r="H3236" i="2" s="1" a="1"/>
  <c r="H3236" i="2" s="1"/>
  <c r="N3236" i="2"/>
  <c r="K3236" i="2" l="1"/>
  <c r="E3236" i="2" l="1"/>
  <c r="O3236" i="2"/>
  <c r="P3236" i="2"/>
  <c r="L3236" i="2"/>
  <c r="R3236" i="2" l="1"/>
  <c r="N3237" i="2"/>
  <c r="Q3236" i="2"/>
  <c r="M3237" i="2"/>
  <c r="K3237" i="2" s="1"/>
  <c r="S3236" i="2" a="1"/>
  <c r="S3236" i="2" s="1"/>
  <c r="F3236" i="2" s="1"/>
  <c r="E3237" i="2" l="1"/>
  <c r="P3237" i="2"/>
  <c r="O3237" i="2"/>
  <c r="L3237" i="2"/>
  <c r="H3237" i="2" a="1"/>
  <c r="H3237" i="2" s="1"/>
  <c r="Q3237" i="2" l="1"/>
  <c r="M3238" i="2"/>
  <c r="S3237" i="2" a="1"/>
  <c r="S3237" i="2" s="1"/>
  <c r="F3237" i="2" s="1"/>
  <c r="N3238" i="2"/>
  <c r="R3237" i="2"/>
  <c r="H3238" i="2" s="1" a="1"/>
  <c r="H3238" i="2" s="1"/>
  <c r="K3238" i="2" l="1"/>
  <c r="E3238" i="2" l="1"/>
  <c r="P3238" i="2"/>
  <c r="O3238" i="2"/>
  <c r="L3238" i="2"/>
  <c r="R3238" i="2" l="1"/>
  <c r="N3239" i="2"/>
  <c r="Q3238" i="2"/>
  <c r="S3238" i="2" a="1"/>
  <c r="S3238" i="2" s="1"/>
  <c r="F3238" i="2" s="1"/>
  <c r="M3239" i="2"/>
  <c r="K3239" i="2" s="1"/>
  <c r="E3239" i="2" l="1"/>
  <c r="P3239" i="2"/>
  <c r="O3239" i="2"/>
  <c r="L3239" i="2"/>
  <c r="H3239" i="2" a="1"/>
  <c r="H3239" i="2" s="1"/>
  <c r="Q3239" i="2" l="1"/>
  <c r="M3240" i="2"/>
  <c r="S3239" i="2" a="1"/>
  <c r="S3239" i="2" s="1"/>
  <c r="F3239" i="2" s="1"/>
  <c r="N3240" i="2"/>
  <c r="R3239" i="2"/>
  <c r="H3240" i="2" s="1" a="1"/>
  <c r="H3240" i="2" s="1"/>
  <c r="K3240" i="2" l="1"/>
  <c r="E3240" i="2" l="1"/>
  <c r="P3240" i="2"/>
  <c r="O3240" i="2"/>
  <c r="L3240" i="2"/>
  <c r="Q3240" i="2" l="1"/>
  <c r="M3241" i="2"/>
  <c r="S3240" i="2" a="1"/>
  <c r="S3240" i="2" s="1"/>
  <c r="F3240" i="2" s="1"/>
  <c r="R3240" i="2"/>
  <c r="H3241" i="2" s="1" a="1"/>
  <c r="H3241" i="2" s="1"/>
  <c r="N3241" i="2"/>
  <c r="K3241" i="2" l="1"/>
  <c r="P3241" i="2" l="1"/>
  <c r="O3241" i="2"/>
  <c r="E3241" i="2"/>
  <c r="L3241" i="2"/>
  <c r="Q3241" i="2" l="1"/>
  <c r="M3242" i="2"/>
  <c r="S3241" i="2" a="1"/>
  <c r="S3241" i="2" s="1"/>
  <c r="F3241" i="2" s="1"/>
  <c r="R3241" i="2"/>
  <c r="H3242" i="2" s="1" a="1"/>
  <c r="H3242" i="2" s="1"/>
  <c r="N3242" i="2"/>
  <c r="K3242" i="2" l="1"/>
  <c r="E3242" i="2" l="1"/>
  <c r="P3242" i="2"/>
  <c r="O3242" i="2"/>
  <c r="L3242" i="2"/>
  <c r="N3243" i="2" l="1"/>
  <c r="R3242" i="2"/>
  <c r="Q3242" i="2"/>
  <c r="S3242" i="2" a="1"/>
  <c r="S3242" i="2" s="1"/>
  <c r="F3242" i="2" s="1"/>
  <c r="M3243" i="2"/>
  <c r="K3243" i="2" s="1"/>
  <c r="H3243" i="2" l="1" a="1"/>
  <c r="H3243" i="2" s="1"/>
  <c r="E3243" i="2"/>
  <c r="O3243" i="2"/>
  <c r="P3243" i="2"/>
  <c r="L3243" i="2"/>
  <c r="Q3243" i="2" l="1"/>
  <c r="S3243" i="2" a="1"/>
  <c r="S3243" i="2" s="1"/>
  <c r="F3243" i="2" s="1"/>
  <c r="M3244" i="2"/>
  <c r="N3244" i="2"/>
  <c r="R3243" i="2"/>
  <c r="H3244" i="2" s="1" a="1"/>
  <c r="H3244" i="2" s="1"/>
  <c r="K3244" i="2" l="1"/>
  <c r="O3244" i="2" l="1"/>
  <c r="P3244" i="2"/>
  <c r="E3244" i="2"/>
  <c r="L3244" i="2"/>
  <c r="R3244" i="2" l="1"/>
  <c r="N3245" i="2"/>
  <c r="Q3244" i="2"/>
  <c r="M3245" i="2"/>
  <c r="K3245" i="2" s="1"/>
  <c r="S3244" i="2" a="1"/>
  <c r="S3244" i="2" s="1"/>
  <c r="F3244" i="2" s="1"/>
  <c r="E3245" i="2" l="1"/>
  <c r="O3245" i="2"/>
  <c r="P3245" i="2"/>
  <c r="L3245" i="2"/>
  <c r="H3245" i="2" a="1"/>
  <c r="H3245" i="2" s="1"/>
  <c r="R3245" i="2" l="1"/>
  <c r="N3246" i="2"/>
  <c r="Q3245" i="2"/>
  <c r="S3245" i="2" a="1"/>
  <c r="S3245" i="2" s="1"/>
  <c r="F3245" i="2" s="1"/>
  <c r="M3246" i="2"/>
  <c r="K3246" i="2" s="1"/>
  <c r="H3246" i="2" l="1" a="1"/>
  <c r="H3246" i="2" s="1"/>
  <c r="P3246" i="2"/>
  <c r="O3246" i="2"/>
  <c r="E3246" i="2"/>
  <c r="L3246" i="2"/>
  <c r="Q3246" i="2" l="1"/>
  <c r="M3247" i="2"/>
  <c r="S3246" i="2" a="1"/>
  <c r="S3246" i="2" s="1"/>
  <c r="F3246" i="2" s="1"/>
  <c r="R3246" i="2"/>
  <c r="H3247" i="2" s="1" a="1"/>
  <c r="H3247" i="2" s="1"/>
  <c r="N3247" i="2"/>
  <c r="K3247" i="2" l="1"/>
  <c r="O3247" i="2" l="1"/>
  <c r="E3247" i="2"/>
  <c r="P3247" i="2"/>
  <c r="L3247" i="2"/>
  <c r="N3248" i="2" l="1"/>
  <c r="R3247" i="2"/>
  <c r="Q3247" i="2"/>
  <c r="M3248" i="2"/>
  <c r="K3248" i="2" s="1"/>
  <c r="S3247" i="2" a="1"/>
  <c r="S3247" i="2" s="1"/>
  <c r="F3247" i="2" s="1"/>
  <c r="H3248" i="2" l="1" a="1"/>
  <c r="H3248" i="2" s="1"/>
  <c r="E3248" i="2"/>
  <c r="O3248" i="2"/>
  <c r="P3248" i="2"/>
  <c r="L3248" i="2"/>
  <c r="R3248" i="2" l="1"/>
  <c r="N3249" i="2"/>
  <c r="Q3248" i="2"/>
  <c r="M3249" i="2"/>
  <c r="K3249" i="2" s="1"/>
  <c r="S3248" i="2" a="1"/>
  <c r="S3248" i="2" s="1"/>
  <c r="F3248" i="2" s="1"/>
  <c r="E3249" i="2" l="1"/>
  <c r="P3249" i="2"/>
  <c r="O3249" i="2"/>
  <c r="L3249" i="2"/>
  <c r="H3249" i="2" a="1"/>
  <c r="H3249" i="2" s="1"/>
  <c r="Q3249" i="2" l="1"/>
  <c r="M3250" i="2"/>
  <c r="S3249" i="2" a="1"/>
  <c r="S3249" i="2" s="1"/>
  <c r="F3249" i="2" s="1"/>
  <c r="N3250" i="2"/>
  <c r="R3249" i="2"/>
  <c r="H3250" i="2" s="1" a="1"/>
  <c r="H3250" i="2" s="1"/>
  <c r="K3250" i="2" l="1"/>
  <c r="O3250" i="2" l="1"/>
  <c r="P3250" i="2"/>
  <c r="E3250" i="2"/>
  <c r="L3250" i="2"/>
  <c r="R3250" i="2" l="1"/>
  <c r="N3251" i="2"/>
  <c r="Q3250" i="2"/>
  <c r="S3250" i="2" a="1"/>
  <c r="S3250" i="2" s="1"/>
  <c r="F3250" i="2" s="1"/>
  <c r="M3251" i="2"/>
  <c r="K3251" i="2" s="1"/>
  <c r="H3251" i="2" l="1" a="1"/>
  <c r="H3251" i="2" s="1"/>
  <c r="P3251" i="2"/>
  <c r="O3251" i="2"/>
  <c r="E3251" i="2"/>
  <c r="L3251" i="2"/>
  <c r="Q3251" i="2" l="1"/>
  <c r="S3251" i="2" a="1"/>
  <c r="S3251" i="2" s="1"/>
  <c r="F3251" i="2" s="1"/>
  <c r="M3252" i="2"/>
  <c r="R3251" i="2"/>
  <c r="H3252" i="2" s="1" a="1"/>
  <c r="H3252" i="2" s="1"/>
  <c r="N3252" i="2"/>
  <c r="K3252" i="2" l="1"/>
  <c r="E3252" i="2" l="1"/>
  <c r="O3252" i="2"/>
  <c r="P3252" i="2"/>
  <c r="L3252" i="2"/>
  <c r="R3252" i="2" l="1"/>
  <c r="N3253" i="2"/>
  <c r="Q3252" i="2"/>
  <c r="S3252" i="2" a="1"/>
  <c r="S3252" i="2" s="1"/>
  <c r="F3252" i="2" s="1"/>
  <c r="M3253" i="2"/>
  <c r="K3253" i="2" s="1"/>
  <c r="E3253" i="2" l="1"/>
  <c r="P3253" i="2"/>
  <c r="L3253" i="2"/>
  <c r="O3253" i="2"/>
  <c r="H3253" i="2" a="1"/>
  <c r="H3253" i="2" s="1"/>
  <c r="Q3253" i="2" l="1"/>
  <c r="S3253" i="2" a="1"/>
  <c r="S3253" i="2" s="1"/>
  <c r="F3253" i="2" s="1"/>
  <c r="M3254" i="2"/>
  <c r="R3253" i="2"/>
  <c r="N3254" i="2"/>
  <c r="K3254" i="2" l="1"/>
  <c r="H3254" i="2" a="1"/>
  <c r="H3254" i="2" s="1"/>
  <c r="E3254" i="2" l="1"/>
  <c r="P3254" i="2"/>
  <c r="O3254" i="2"/>
  <c r="L3254" i="2"/>
  <c r="R3254" i="2" l="1"/>
  <c r="N3255" i="2"/>
  <c r="Q3254" i="2"/>
  <c r="S3254" i="2" a="1"/>
  <c r="S3254" i="2" s="1"/>
  <c r="F3254" i="2" s="1"/>
  <c r="M3255" i="2"/>
  <c r="K3255" i="2" s="1"/>
  <c r="E3255" i="2" l="1"/>
  <c r="O3255" i="2"/>
  <c r="P3255" i="2"/>
  <c r="L3255" i="2"/>
  <c r="H3255" i="2" a="1"/>
  <c r="H3255" i="2" s="1"/>
  <c r="R3255" i="2" l="1"/>
  <c r="N3256" i="2"/>
  <c r="Q3255" i="2"/>
  <c r="M3256" i="2"/>
  <c r="K3256" i="2" s="1"/>
  <c r="S3255" i="2" a="1"/>
  <c r="S3255" i="2" s="1"/>
  <c r="F3255" i="2" s="1"/>
  <c r="H3256" i="2" l="1" a="1"/>
  <c r="H3256" i="2" s="1"/>
  <c r="O3256" i="2"/>
  <c r="E3256" i="2"/>
  <c r="P3256" i="2"/>
  <c r="L3256" i="2"/>
  <c r="N3257" i="2" l="1"/>
  <c r="R3256" i="2"/>
  <c r="Q3256" i="2"/>
  <c r="M3257" i="2"/>
  <c r="K3257" i="2" s="1"/>
  <c r="S3256" i="2" a="1"/>
  <c r="S3256" i="2" s="1"/>
  <c r="F3256" i="2" s="1"/>
  <c r="H3257" i="2" l="1" a="1"/>
  <c r="H3257" i="2" s="1"/>
  <c r="E3257" i="2"/>
  <c r="P3257" i="2"/>
  <c r="O3257" i="2"/>
  <c r="L3257" i="2"/>
  <c r="Q3257" i="2" l="1"/>
  <c r="M3258" i="2"/>
  <c r="S3257" i="2" a="1"/>
  <c r="S3257" i="2" s="1"/>
  <c r="F3257" i="2" s="1"/>
  <c r="R3257" i="2"/>
  <c r="H3258" i="2" s="1" a="1"/>
  <c r="H3258" i="2" s="1"/>
  <c r="N3258" i="2"/>
  <c r="K3258" i="2" l="1"/>
  <c r="P3258" i="2" l="1"/>
  <c r="O3258" i="2"/>
  <c r="E3258" i="2"/>
  <c r="L3258" i="2"/>
  <c r="Q3258" i="2" l="1"/>
  <c r="S3258" i="2" a="1"/>
  <c r="S3258" i="2" s="1"/>
  <c r="F3258" i="2" s="1"/>
  <c r="M3259" i="2"/>
  <c r="R3258" i="2"/>
  <c r="H3259" i="2" s="1" a="1"/>
  <c r="H3259" i="2" s="1"/>
  <c r="N3259" i="2"/>
  <c r="K3259" i="2" l="1"/>
  <c r="P3259" i="2" l="1"/>
  <c r="E3259" i="2"/>
  <c r="O3259" i="2"/>
  <c r="L3259" i="2"/>
  <c r="Q3259" i="2" l="1"/>
  <c r="S3259" i="2" a="1"/>
  <c r="S3259" i="2" s="1"/>
  <c r="F3259" i="2" s="1"/>
  <c r="M3260" i="2"/>
  <c r="N3260" i="2"/>
  <c r="R3259" i="2"/>
  <c r="H3260" i="2" s="1" a="1"/>
  <c r="H3260" i="2" s="1"/>
  <c r="K3260" i="2" l="1"/>
  <c r="E3260" i="2" l="1"/>
  <c r="P3260" i="2"/>
  <c r="O3260" i="2"/>
  <c r="L3260" i="2"/>
  <c r="Q3260" i="2" l="1"/>
  <c r="S3260" i="2" a="1"/>
  <c r="S3260" i="2" s="1"/>
  <c r="F3260" i="2" s="1"/>
  <c r="M3261" i="2"/>
  <c r="R3260" i="2"/>
  <c r="H3261" i="2" s="1" a="1"/>
  <c r="H3261" i="2" s="1"/>
  <c r="N3261" i="2"/>
  <c r="K3261" i="2" l="1"/>
  <c r="E3261" i="2" l="1"/>
  <c r="P3261" i="2"/>
  <c r="O3261" i="2"/>
  <c r="L3261" i="2"/>
  <c r="Q3261" i="2" l="1"/>
  <c r="S3261" i="2" a="1"/>
  <c r="S3261" i="2" s="1"/>
  <c r="F3261" i="2" s="1"/>
  <c r="M3262" i="2"/>
  <c r="R3261" i="2"/>
  <c r="H3262" i="2" s="1" a="1"/>
  <c r="H3262" i="2" s="1"/>
  <c r="N3262" i="2"/>
  <c r="K3262" i="2" l="1"/>
  <c r="E3262" i="2" l="1"/>
  <c r="P3262" i="2"/>
  <c r="O3262" i="2"/>
  <c r="L3262" i="2"/>
  <c r="Q3262" i="2" l="1"/>
  <c r="M3263" i="2"/>
  <c r="S3262" i="2" a="1"/>
  <c r="S3262" i="2" s="1"/>
  <c r="F3262" i="2" s="1"/>
  <c r="R3262" i="2"/>
  <c r="H3263" i="2" s="1" a="1"/>
  <c r="H3263" i="2" s="1"/>
  <c r="N3263" i="2"/>
  <c r="K3263" i="2" l="1"/>
  <c r="E3263" i="2" l="1"/>
  <c r="P3263" i="2"/>
  <c r="O3263" i="2"/>
  <c r="L3263" i="2"/>
  <c r="Q3263" i="2" l="1"/>
  <c r="M3264" i="2"/>
  <c r="S3263" i="2" a="1"/>
  <c r="S3263" i="2" s="1"/>
  <c r="F3263" i="2" s="1"/>
  <c r="R3263" i="2"/>
  <c r="H3264" i="2" s="1" a="1"/>
  <c r="H3264" i="2" s="1"/>
  <c r="N3264" i="2"/>
  <c r="K3264" i="2" l="1"/>
  <c r="E3264" i="2" l="1"/>
  <c r="O3264" i="2"/>
  <c r="P3264" i="2"/>
  <c r="L3264" i="2"/>
  <c r="Q3264" i="2" l="1"/>
  <c r="S3264" i="2" a="1"/>
  <c r="S3264" i="2" s="1"/>
  <c r="F3264" i="2" s="1"/>
  <c r="M3265" i="2"/>
  <c r="R3264" i="2"/>
  <c r="H3265" i="2" s="1" a="1"/>
  <c r="H3265" i="2" s="1"/>
  <c r="N3265" i="2"/>
  <c r="K3265" i="2" l="1"/>
  <c r="E3265" i="2" l="1"/>
  <c r="O3265" i="2"/>
  <c r="P3265" i="2"/>
  <c r="L3265" i="2"/>
  <c r="Q3265" i="2" l="1"/>
  <c r="S3265" i="2" a="1"/>
  <c r="S3265" i="2" s="1"/>
  <c r="F3265" i="2" s="1"/>
  <c r="M3266" i="2"/>
  <c r="R3265" i="2"/>
  <c r="H3266" i="2" s="1" a="1"/>
  <c r="H3266" i="2" s="1"/>
  <c r="N3266" i="2"/>
  <c r="K3266" i="2" l="1"/>
  <c r="E3266" i="2"/>
  <c r="O3266" i="2"/>
  <c r="P3266" i="2"/>
  <c r="L3266" i="2"/>
  <c r="N3267" i="2" l="1"/>
  <c r="R3266" i="2"/>
  <c r="Q3266" i="2"/>
  <c r="M3267" i="2"/>
  <c r="K3267" i="2" s="1"/>
  <c r="S3266" i="2" a="1"/>
  <c r="S3266" i="2" s="1"/>
  <c r="F3266" i="2" s="1"/>
  <c r="H3267" i="2" l="1" a="1"/>
  <c r="H3267" i="2" s="1"/>
  <c r="E3267" i="2"/>
  <c r="O3267" i="2"/>
  <c r="P3267" i="2"/>
  <c r="L3267" i="2"/>
  <c r="Q3267" i="2" l="1"/>
  <c r="S3267" i="2" a="1"/>
  <c r="S3267" i="2" s="1"/>
  <c r="F3267" i="2" s="1"/>
  <c r="M3268" i="2"/>
  <c r="R3267" i="2"/>
  <c r="H3268" i="2" s="1" a="1"/>
  <c r="H3268" i="2" s="1"/>
  <c r="N3268" i="2"/>
  <c r="K3268" i="2" l="1"/>
  <c r="O3268" i="2" l="1"/>
  <c r="P3268" i="2"/>
  <c r="E3268" i="2"/>
  <c r="L3268" i="2"/>
  <c r="R3268" i="2" l="1"/>
  <c r="N3269" i="2"/>
  <c r="Q3268" i="2"/>
  <c r="M3269" i="2"/>
  <c r="K3269" i="2" s="1"/>
  <c r="S3268" i="2" a="1"/>
  <c r="S3268" i="2" s="1"/>
  <c r="F3268" i="2" s="1"/>
  <c r="E3269" i="2" l="1"/>
  <c r="P3269" i="2"/>
  <c r="O3269" i="2"/>
  <c r="L3269" i="2"/>
  <c r="H3269" i="2" a="1"/>
  <c r="H3269" i="2" s="1"/>
  <c r="Q3269" i="2" l="1"/>
  <c r="M3270" i="2"/>
  <c r="S3269" i="2" a="1"/>
  <c r="S3269" i="2" s="1"/>
  <c r="F3269" i="2" s="1"/>
  <c r="N3270" i="2"/>
  <c r="R3269" i="2"/>
  <c r="H3270" i="2" s="1" a="1"/>
  <c r="H3270" i="2" s="1"/>
  <c r="K3270" i="2" l="1"/>
  <c r="E3270" i="2" l="1"/>
  <c r="O3270" i="2"/>
  <c r="P3270" i="2"/>
  <c r="L3270" i="2"/>
  <c r="R3270" i="2" l="1"/>
  <c r="N3271" i="2"/>
  <c r="Q3270" i="2"/>
  <c r="S3270" i="2" a="1"/>
  <c r="S3270" i="2" s="1"/>
  <c r="F3270" i="2" s="1"/>
  <c r="M3271" i="2"/>
  <c r="K3271" i="2" s="1"/>
  <c r="E3271" i="2" l="1"/>
  <c r="P3271" i="2"/>
  <c r="O3271" i="2"/>
  <c r="L3271" i="2"/>
  <c r="H3271" i="2" a="1"/>
  <c r="H3271" i="2" s="1"/>
  <c r="Q3271" i="2" l="1"/>
  <c r="M3272" i="2"/>
  <c r="S3271" i="2" a="1"/>
  <c r="S3271" i="2" s="1"/>
  <c r="F3271" i="2" s="1"/>
  <c r="R3271" i="2"/>
  <c r="H3272" i="2" s="1" a="1"/>
  <c r="H3272" i="2" s="1"/>
  <c r="N3272" i="2"/>
  <c r="K3272" i="2" l="1"/>
  <c r="E3272" i="2" l="1"/>
  <c r="O3272" i="2"/>
  <c r="P3272" i="2"/>
  <c r="L3272" i="2"/>
  <c r="R3272" i="2" l="1"/>
  <c r="N3273" i="2"/>
  <c r="Q3272" i="2"/>
  <c r="M3273" i="2"/>
  <c r="K3273" i="2" s="1"/>
  <c r="S3272" i="2" a="1"/>
  <c r="S3272" i="2" s="1"/>
  <c r="F3272" i="2" s="1"/>
  <c r="H3273" i="2" l="1" a="1"/>
  <c r="H3273" i="2" s="1"/>
  <c r="E3273" i="2"/>
  <c r="O3273" i="2"/>
  <c r="P3273" i="2"/>
  <c r="L3273" i="2"/>
  <c r="R3273" i="2" l="1"/>
  <c r="N3274" i="2"/>
  <c r="Q3273" i="2"/>
  <c r="S3273" i="2" a="1"/>
  <c r="S3273" i="2" s="1"/>
  <c r="F3273" i="2" s="1"/>
  <c r="M3274" i="2"/>
  <c r="K3274" i="2" s="1"/>
  <c r="E3274" i="2" l="1"/>
  <c r="P3274" i="2"/>
  <c r="O3274" i="2"/>
  <c r="L3274" i="2"/>
  <c r="H3274" i="2" a="1"/>
  <c r="H3274" i="2" s="1"/>
  <c r="Q3274" i="2" l="1"/>
  <c r="S3274" i="2" a="1"/>
  <c r="S3274" i="2" s="1"/>
  <c r="F3274" i="2" s="1"/>
  <c r="M3275" i="2"/>
  <c r="R3274" i="2"/>
  <c r="H3275" i="2" s="1" a="1"/>
  <c r="H3275" i="2" s="1"/>
  <c r="N3275" i="2"/>
  <c r="K3275" i="2" l="1"/>
  <c r="P3275" i="2" l="1"/>
  <c r="O3275" i="2"/>
  <c r="E3275" i="2"/>
  <c r="L3275" i="2"/>
  <c r="Q3275" i="2" l="1"/>
  <c r="S3275" i="2" a="1"/>
  <c r="S3275" i="2" s="1"/>
  <c r="F3275" i="2" s="1"/>
  <c r="M3276" i="2"/>
  <c r="R3275" i="2"/>
  <c r="H3276" i="2" s="1" a="1"/>
  <c r="H3276" i="2" s="1"/>
  <c r="N3276" i="2"/>
  <c r="K3276" i="2" l="1"/>
  <c r="O3276" i="2" l="1"/>
  <c r="E3276" i="2"/>
  <c r="P3276" i="2"/>
  <c r="L3276" i="2"/>
  <c r="N3277" i="2" l="1"/>
  <c r="R3276" i="2"/>
  <c r="Q3276" i="2"/>
  <c r="M3277" i="2"/>
  <c r="K3277" i="2" s="1"/>
  <c r="S3276" i="2" a="1"/>
  <c r="S3276" i="2" s="1"/>
  <c r="F3276" i="2" s="1"/>
  <c r="E3277" i="2" l="1"/>
  <c r="O3277" i="2"/>
  <c r="P3277" i="2"/>
  <c r="L3277" i="2"/>
  <c r="H3277" i="2" a="1"/>
  <c r="H3277" i="2" s="1"/>
  <c r="N3278" i="2" l="1"/>
  <c r="R3277" i="2"/>
  <c r="Q3277" i="2"/>
  <c r="S3277" i="2" a="1"/>
  <c r="S3277" i="2" s="1"/>
  <c r="F3277" i="2" s="1"/>
  <c r="M3278" i="2"/>
  <c r="K3278" i="2" s="1"/>
  <c r="H3278" i="2" l="1" a="1"/>
  <c r="H3278" i="2" s="1"/>
  <c r="E3278" i="2"/>
  <c r="O3278" i="2"/>
  <c r="P3278" i="2"/>
  <c r="L3278" i="2"/>
  <c r="Q3278" i="2" l="1"/>
  <c r="S3278" i="2" a="1"/>
  <c r="S3278" i="2" s="1"/>
  <c r="F3278" i="2" s="1"/>
  <c r="M3279" i="2"/>
  <c r="R3278" i="2"/>
  <c r="H3279" i="2" s="1" a="1"/>
  <c r="H3279" i="2" s="1"/>
  <c r="N3279" i="2"/>
  <c r="K3279" i="2" l="1"/>
  <c r="E3279" i="2" l="1"/>
  <c r="P3279" i="2"/>
  <c r="O3279" i="2"/>
  <c r="L3279" i="2"/>
  <c r="Q3279" i="2" l="1"/>
  <c r="S3279" i="2" a="1"/>
  <c r="S3279" i="2" s="1"/>
  <c r="F3279" i="2" s="1"/>
  <c r="M3280" i="2"/>
  <c r="N3280" i="2"/>
  <c r="R3279" i="2"/>
  <c r="H3280" i="2" s="1" a="1"/>
  <c r="H3280" i="2" s="1"/>
  <c r="K3280" i="2" l="1"/>
  <c r="E3280" i="2" l="1"/>
  <c r="O3280" i="2"/>
  <c r="P3280" i="2"/>
  <c r="L3280" i="2"/>
  <c r="Q3280" i="2" l="1"/>
  <c r="M3281" i="2"/>
  <c r="S3280" i="2" a="1"/>
  <c r="S3280" i="2" s="1"/>
  <c r="F3280" i="2" s="1"/>
  <c r="R3280" i="2"/>
  <c r="H3281" i="2" s="1" a="1"/>
  <c r="H3281" i="2" s="1"/>
  <c r="N3281" i="2"/>
  <c r="K3281" i="2" l="1"/>
  <c r="E3281" i="2" l="1"/>
  <c r="O3281" i="2"/>
  <c r="P3281" i="2"/>
  <c r="L3281" i="2"/>
  <c r="R3281" i="2" l="1"/>
  <c r="N3282" i="2"/>
  <c r="Q3281" i="2"/>
  <c r="M3282" i="2"/>
  <c r="K3282" i="2" s="1"/>
  <c r="S3281" i="2" a="1"/>
  <c r="S3281" i="2" s="1"/>
  <c r="F3281" i="2" s="1"/>
  <c r="E3282" i="2" l="1"/>
  <c r="P3282" i="2"/>
  <c r="O3282" i="2"/>
  <c r="L3282" i="2"/>
  <c r="H3282" i="2" a="1"/>
  <c r="H3282" i="2" s="1"/>
  <c r="R3282" i="2" l="1"/>
  <c r="N3283" i="2"/>
  <c r="Q3282" i="2"/>
  <c r="M3283" i="2"/>
  <c r="K3283" i="2" s="1"/>
  <c r="S3282" i="2" a="1"/>
  <c r="S3282" i="2" s="1"/>
  <c r="F3282" i="2" s="1"/>
  <c r="E3283" i="2" l="1"/>
  <c r="O3283" i="2"/>
  <c r="P3283" i="2"/>
  <c r="L3283" i="2"/>
  <c r="H3283" i="2" a="1"/>
  <c r="H3283" i="2" s="1"/>
  <c r="Q3283" i="2" l="1"/>
  <c r="M3284" i="2"/>
  <c r="S3283" i="2" a="1"/>
  <c r="S3283" i="2" s="1"/>
  <c r="F3283" i="2" s="1"/>
  <c r="N3284" i="2"/>
  <c r="R3283" i="2"/>
  <c r="H3284" i="2" s="1" a="1"/>
  <c r="H3284" i="2" s="1"/>
  <c r="K3284" i="2" l="1"/>
  <c r="E3284" i="2" l="1"/>
  <c r="P3284" i="2"/>
  <c r="O3284" i="2"/>
  <c r="L3284" i="2"/>
  <c r="Q3284" i="2" l="1"/>
  <c r="S3284" i="2" a="1"/>
  <c r="S3284" i="2" s="1"/>
  <c r="F3284" i="2" s="1"/>
  <c r="M3285" i="2"/>
  <c r="R3284" i="2"/>
  <c r="H3285" i="2" s="1" a="1"/>
  <c r="H3285" i="2" s="1"/>
  <c r="N3285" i="2"/>
  <c r="K3285" i="2" l="1"/>
  <c r="O3285" i="2"/>
  <c r="E3285" i="2"/>
  <c r="P3285" i="2"/>
  <c r="L3285" i="2"/>
  <c r="N3286" i="2" l="1"/>
  <c r="R3285" i="2"/>
  <c r="Q3285" i="2"/>
  <c r="M3286" i="2"/>
  <c r="K3286" i="2" s="1"/>
  <c r="S3285" i="2" a="1"/>
  <c r="S3285" i="2" s="1"/>
  <c r="F3285" i="2" s="1"/>
  <c r="H3286" i="2" l="1" a="1"/>
  <c r="H3286" i="2" s="1"/>
  <c r="E3286" i="2"/>
  <c r="O3286" i="2"/>
  <c r="P3286" i="2"/>
  <c r="L3286" i="2"/>
  <c r="R3286" i="2" l="1"/>
  <c r="N3287" i="2"/>
  <c r="Q3286" i="2"/>
  <c r="M3287" i="2"/>
  <c r="K3287" i="2" s="1"/>
  <c r="S3286" i="2" a="1"/>
  <c r="S3286" i="2" s="1"/>
  <c r="F3286" i="2" s="1"/>
  <c r="P3287" i="2" l="1"/>
  <c r="O3287" i="2"/>
  <c r="E3287" i="2"/>
  <c r="L3287" i="2"/>
  <c r="H3287" i="2" a="1"/>
  <c r="H3287" i="2" s="1"/>
  <c r="Q3287" i="2" l="1"/>
  <c r="M3288" i="2"/>
  <c r="S3287" i="2" a="1"/>
  <c r="S3287" i="2" s="1"/>
  <c r="F3287" i="2" s="1"/>
  <c r="R3287" i="2"/>
  <c r="H3288" i="2" s="1" a="1"/>
  <c r="H3288" i="2" s="1"/>
  <c r="N3288" i="2"/>
  <c r="K3288" i="2" l="1"/>
  <c r="O3288" i="2" l="1"/>
  <c r="E3288" i="2"/>
  <c r="P3288" i="2"/>
  <c r="L3288" i="2"/>
  <c r="N3289" i="2" l="1"/>
  <c r="R3288" i="2"/>
  <c r="Q3288" i="2"/>
  <c r="S3288" i="2" a="1"/>
  <c r="S3288" i="2" s="1"/>
  <c r="F3288" i="2" s="1"/>
  <c r="M3289" i="2"/>
  <c r="K3289" i="2" s="1"/>
  <c r="H3289" i="2" l="1" a="1"/>
  <c r="H3289" i="2" s="1"/>
  <c r="E3289" i="2"/>
  <c r="P3289" i="2"/>
  <c r="O3289" i="2"/>
  <c r="L3289" i="2"/>
  <c r="Q3289" i="2" l="1"/>
  <c r="S3289" i="2" a="1"/>
  <c r="S3289" i="2" s="1"/>
  <c r="F3289" i="2" s="1"/>
  <c r="M3290" i="2"/>
  <c r="R3289" i="2"/>
  <c r="H3290" i="2" s="1" a="1"/>
  <c r="H3290" i="2" s="1"/>
  <c r="N3290" i="2"/>
  <c r="K3290" i="2" l="1"/>
  <c r="O3290" i="2" l="1"/>
  <c r="P3290" i="2"/>
  <c r="E3290" i="2"/>
  <c r="L3290" i="2"/>
  <c r="R3290" i="2" l="1"/>
  <c r="N3291" i="2"/>
  <c r="Q3290" i="2"/>
  <c r="S3290" i="2" a="1"/>
  <c r="S3290" i="2" s="1"/>
  <c r="F3290" i="2" s="1"/>
  <c r="M3291" i="2"/>
  <c r="K3291" i="2" s="1"/>
  <c r="O3291" i="2" l="1"/>
  <c r="E3291" i="2"/>
  <c r="P3291" i="2"/>
  <c r="L3291" i="2"/>
  <c r="H3291" i="2" a="1"/>
  <c r="H3291" i="2" s="1"/>
  <c r="N3292" i="2" l="1"/>
  <c r="R3291" i="2"/>
  <c r="Q3291" i="2"/>
  <c r="M3292" i="2"/>
  <c r="K3292" i="2" s="1"/>
  <c r="S3291" i="2" a="1"/>
  <c r="S3291" i="2" s="1"/>
  <c r="F3291" i="2" s="1"/>
  <c r="E3292" i="2" l="1"/>
  <c r="O3292" i="2"/>
  <c r="P3292" i="2"/>
  <c r="L3292" i="2"/>
  <c r="H3292" i="2" a="1"/>
  <c r="H3292" i="2" s="1"/>
  <c r="N3293" i="2" l="1"/>
  <c r="R3292" i="2"/>
  <c r="Q3292" i="2"/>
  <c r="M3293" i="2"/>
  <c r="K3293" i="2" s="1"/>
  <c r="S3292" i="2" a="1"/>
  <c r="S3292" i="2" s="1"/>
  <c r="F3292" i="2" s="1"/>
  <c r="H3293" i="2" l="1" a="1"/>
  <c r="H3293" i="2" s="1"/>
  <c r="P3293" i="2"/>
  <c r="O3293" i="2"/>
  <c r="E3293" i="2"/>
  <c r="L3293" i="2"/>
  <c r="Q3293" i="2" l="1"/>
  <c r="M3294" i="2"/>
  <c r="S3293" i="2" a="1"/>
  <c r="S3293" i="2" s="1"/>
  <c r="F3293" i="2" s="1"/>
  <c r="R3293" i="2"/>
  <c r="H3294" i="2" s="1" a="1"/>
  <c r="H3294" i="2" s="1"/>
  <c r="N3294" i="2"/>
  <c r="K3294" i="2" l="1"/>
  <c r="E3294" i="2"/>
  <c r="P3294" i="2"/>
  <c r="O3294" i="2"/>
  <c r="L3294" i="2"/>
  <c r="N3295" i="2" l="1"/>
  <c r="R3294" i="2"/>
  <c r="Q3294" i="2"/>
  <c r="S3294" i="2" a="1"/>
  <c r="S3294" i="2" s="1"/>
  <c r="F3294" i="2" s="1"/>
  <c r="M3295" i="2"/>
  <c r="K3295" i="2" s="1"/>
  <c r="H3295" i="2" l="1" a="1"/>
  <c r="H3295" i="2" s="1"/>
  <c r="E3295" i="2"/>
  <c r="O3295" i="2"/>
  <c r="P3295" i="2"/>
  <c r="L3295" i="2"/>
  <c r="R3295" i="2" l="1"/>
  <c r="N3296" i="2"/>
  <c r="Q3295" i="2"/>
  <c r="M3296" i="2"/>
  <c r="K3296" i="2" s="1"/>
  <c r="S3295" i="2" a="1"/>
  <c r="S3295" i="2" s="1"/>
  <c r="F3295" i="2" s="1"/>
  <c r="E3296" i="2" l="1"/>
  <c r="P3296" i="2"/>
  <c r="O3296" i="2"/>
  <c r="L3296" i="2"/>
  <c r="H3296" i="2" a="1"/>
  <c r="H3296" i="2" s="1"/>
  <c r="Q3296" i="2" l="1"/>
  <c r="S3296" i="2" a="1"/>
  <c r="S3296" i="2" s="1"/>
  <c r="F3296" i="2" s="1"/>
  <c r="M3297" i="2"/>
  <c r="R3296" i="2"/>
  <c r="H3297" i="2" s="1" a="1"/>
  <c r="H3297" i="2" s="1"/>
  <c r="N3297" i="2"/>
  <c r="K3297" i="2" l="1"/>
  <c r="E3297" i="2" l="1"/>
  <c r="O3297" i="2"/>
  <c r="P3297" i="2"/>
  <c r="L3297" i="2"/>
  <c r="R3297" i="2" l="1"/>
  <c r="N3298" i="2"/>
  <c r="Q3297" i="2"/>
  <c r="M3298" i="2"/>
  <c r="K3298" i="2" s="1"/>
  <c r="S3297" i="2" a="1"/>
  <c r="S3297" i="2" s="1"/>
  <c r="F3297" i="2" s="1"/>
  <c r="P3298" i="2" l="1"/>
  <c r="O3298" i="2"/>
  <c r="E3298" i="2"/>
  <c r="L3298" i="2"/>
  <c r="H3298" i="2" a="1"/>
  <c r="H3298" i="2" s="1"/>
  <c r="Q3298" i="2" l="1"/>
  <c r="S3298" i="2" a="1"/>
  <c r="S3298" i="2" s="1"/>
  <c r="F3298" i="2" s="1"/>
  <c r="M3299" i="2"/>
  <c r="R3298" i="2"/>
  <c r="H3299" i="2" s="1" a="1"/>
  <c r="H3299" i="2" s="1"/>
  <c r="N3299" i="2"/>
  <c r="K3299" i="2" l="1"/>
  <c r="E3299" i="2"/>
  <c r="P3299" i="2"/>
  <c r="O3299" i="2"/>
  <c r="L3299" i="2"/>
  <c r="Q3299" i="2" l="1"/>
  <c r="M3300" i="2"/>
  <c r="S3299" i="2" a="1"/>
  <c r="S3299" i="2" s="1"/>
  <c r="F3299" i="2" s="1"/>
  <c r="N3300" i="2"/>
  <c r="R3299" i="2"/>
  <c r="H3300" i="2" s="1" a="1"/>
  <c r="H3300" i="2" s="1"/>
  <c r="K3300" i="2" l="1"/>
  <c r="E3300" i="2" l="1"/>
  <c r="O3300" i="2"/>
  <c r="P3300" i="2"/>
  <c r="L3300" i="2"/>
  <c r="N3301" i="2" l="1"/>
  <c r="R3300" i="2"/>
  <c r="Q3300" i="2"/>
  <c r="M3301" i="2"/>
  <c r="K3301" i="2" s="1"/>
  <c r="S3300" i="2" a="1"/>
  <c r="S3300" i="2" s="1"/>
  <c r="F3300" i="2" s="1"/>
  <c r="H3301" i="2" l="1" a="1"/>
  <c r="H3301" i="2" s="1"/>
  <c r="O3301" i="2"/>
  <c r="P3301" i="2"/>
  <c r="E3301" i="2"/>
  <c r="L3301" i="2"/>
  <c r="R3301" i="2" l="1"/>
  <c r="N3302" i="2"/>
  <c r="Q3301" i="2"/>
  <c r="S3301" i="2" a="1"/>
  <c r="S3301" i="2" s="1"/>
  <c r="F3301" i="2" s="1"/>
  <c r="M3302" i="2"/>
  <c r="K3302" i="2" s="1"/>
  <c r="H3302" i="2" l="1" a="1"/>
  <c r="H3302" i="2" s="1"/>
  <c r="E3302" i="2"/>
  <c r="P3302" i="2"/>
  <c r="O3302" i="2"/>
  <c r="L3302" i="2"/>
  <c r="Q3302" i="2" l="1"/>
  <c r="S3302" i="2" a="1"/>
  <c r="S3302" i="2" s="1"/>
  <c r="F3302" i="2" s="1"/>
  <c r="M3303" i="2"/>
  <c r="R3302" i="2"/>
  <c r="H3303" i="2" s="1" a="1"/>
  <c r="H3303" i="2" s="1"/>
  <c r="N3303" i="2"/>
  <c r="K3303" i="2" l="1"/>
  <c r="P3303" i="2" l="1"/>
  <c r="O3303" i="2"/>
  <c r="E3303" i="2"/>
  <c r="L3303" i="2"/>
  <c r="Q3303" i="2" l="1"/>
  <c r="M3304" i="2"/>
  <c r="S3303" i="2" a="1"/>
  <c r="S3303" i="2" s="1"/>
  <c r="F3303" i="2" s="1"/>
  <c r="R3303" i="2"/>
  <c r="H3304" i="2" s="1" a="1"/>
  <c r="H3304" i="2" s="1"/>
  <c r="N3304" i="2"/>
  <c r="K3304" i="2" l="1"/>
  <c r="E3304" i="2" l="1"/>
  <c r="P3304" i="2"/>
  <c r="O3304" i="2"/>
  <c r="L3304" i="2"/>
  <c r="Q3304" i="2" l="1"/>
  <c r="S3304" i="2" a="1"/>
  <c r="S3304" i="2" s="1"/>
  <c r="F3304" i="2" s="1"/>
  <c r="M3305" i="2"/>
  <c r="N3305" i="2"/>
  <c r="R3304" i="2"/>
  <c r="H3305" i="2" s="1" a="1"/>
  <c r="H3305" i="2" s="1"/>
  <c r="K3305" i="2" l="1"/>
  <c r="E3305" i="2" l="1"/>
  <c r="O3305" i="2"/>
  <c r="P3305" i="2"/>
  <c r="L3305" i="2"/>
  <c r="Q3305" i="2" l="1"/>
  <c r="S3305" i="2" a="1"/>
  <c r="S3305" i="2" s="1"/>
  <c r="F3305" i="2" s="1"/>
  <c r="M3306" i="2"/>
  <c r="R3305" i="2"/>
  <c r="H3306" i="2" s="1" a="1"/>
  <c r="H3306" i="2" s="1"/>
  <c r="N3306" i="2"/>
  <c r="K3306" i="2" l="1"/>
  <c r="E3306" i="2" l="1"/>
  <c r="P3306" i="2"/>
  <c r="O3306" i="2"/>
  <c r="L3306" i="2"/>
  <c r="Q3306" i="2" l="1"/>
  <c r="M3307" i="2"/>
  <c r="S3306" i="2" a="1"/>
  <c r="S3306" i="2" s="1"/>
  <c r="F3306" i="2" s="1"/>
  <c r="R3306" i="2"/>
  <c r="H3307" i="2" s="1" a="1"/>
  <c r="H3307" i="2" s="1"/>
  <c r="N3307" i="2"/>
  <c r="K3307" i="2" l="1"/>
  <c r="E3307" i="2" l="1"/>
  <c r="L3307" i="2"/>
  <c r="P3307" i="2"/>
  <c r="O3307" i="2"/>
  <c r="Q3307" i="2" l="1"/>
  <c r="S3307" i="2" a="1"/>
  <c r="S3307" i="2" s="1"/>
  <c r="F3307" i="2" s="1"/>
  <c r="M3308" i="2"/>
  <c r="K3308" i="2" s="1"/>
  <c r="N3308" i="2"/>
  <c r="P3308" i="2" s="1"/>
  <c r="R3307" i="2"/>
  <c r="H3308" i="2" s="1" a="1"/>
  <c r="H3308" i="2" s="1"/>
  <c r="R3308" i="2" l="1"/>
  <c r="N3309" i="2"/>
  <c r="E3308" i="2"/>
  <c r="O3308" i="2"/>
  <c r="L3308" i="2"/>
  <c r="Q3308" i="2" l="1"/>
  <c r="H3309" i="2" s="1" a="1"/>
  <c r="H3309" i="2" s="1"/>
  <c r="S3308" i="2" a="1"/>
  <c r="S3308" i="2" s="1"/>
  <c r="F3308" i="2" s="1"/>
  <c r="M3309" i="2"/>
  <c r="K3309" i="2" s="1"/>
  <c r="E3309" i="2" l="1"/>
  <c r="O3309" i="2"/>
  <c r="P3309" i="2"/>
  <c r="L3309" i="2"/>
  <c r="R3309" i="2" l="1"/>
  <c r="N3310" i="2"/>
  <c r="Q3309" i="2"/>
  <c r="M3310" i="2"/>
  <c r="K3310" i="2" s="1"/>
  <c r="S3309" i="2" a="1"/>
  <c r="S3309" i="2" s="1"/>
  <c r="F3309" i="2" s="1"/>
  <c r="O3310" i="2" l="1"/>
  <c r="P3310" i="2"/>
  <c r="E3310" i="2"/>
  <c r="L3310" i="2"/>
  <c r="H3310" i="2" a="1"/>
  <c r="H3310" i="2" s="1"/>
  <c r="R3310" i="2" l="1"/>
  <c r="N3311" i="2"/>
  <c r="Q3310" i="2"/>
  <c r="S3310" i="2" a="1"/>
  <c r="S3310" i="2" s="1"/>
  <c r="F3310" i="2" s="1"/>
  <c r="M3311" i="2"/>
  <c r="K3311" i="2" s="1"/>
  <c r="O3311" i="2" l="1"/>
  <c r="E3311" i="2"/>
  <c r="P3311" i="2"/>
  <c r="L3311" i="2"/>
  <c r="H3311" i="2" a="1"/>
  <c r="H3311" i="2" s="1"/>
  <c r="N3312" i="2" l="1"/>
  <c r="R3311" i="2"/>
  <c r="Q3311" i="2"/>
  <c r="M3312" i="2"/>
  <c r="K3312" i="2" s="1"/>
  <c r="S3311" i="2" a="1"/>
  <c r="S3311" i="2" s="1"/>
  <c r="F3311" i="2" s="1"/>
  <c r="H3312" i="2" l="1" a="1"/>
  <c r="H3312" i="2" s="1"/>
  <c r="E3312" i="2"/>
  <c r="P3312" i="2"/>
  <c r="O3312" i="2"/>
  <c r="L3312" i="2"/>
  <c r="Q3312" i="2" l="1"/>
  <c r="S3312" i="2" a="1"/>
  <c r="S3312" i="2" s="1"/>
  <c r="F3312" i="2" s="1"/>
  <c r="M3313" i="2"/>
  <c r="R3312" i="2"/>
  <c r="H3313" i="2" s="1" a="1"/>
  <c r="H3313" i="2" s="1"/>
  <c r="N3313" i="2"/>
  <c r="K3313" i="2" l="1"/>
  <c r="E3313" i="2" l="1"/>
  <c r="O3313" i="2"/>
  <c r="P3313" i="2"/>
  <c r="L3313" i="2"/>
  <c r="R3313" i="2" l="1"/>
  <c r="N3314" i="2"/>
  <c r="Q3313" i="2"/>
  <c r="M3314" i="2"/>
  <c r="K3314" i="2" s="1"/>
  <c r="S3313" i="2" a="1"/>
  <c r="S3313" i="2" s="1"/>
  <c r="F3313" i="2" s="1"/>
  <c r="H3314" i="2" l="1" a="1"/>
  <c r="H3314" i="2" s="1"/>
  <c r="E3314" i="2"/>
  <c r="P3314" i="2"/>
  <c r="O3314" i="2"/>
  <c r="L3314" i="2"/>
  <c r="Q3314" i="2" l="1"/>
  <c r="S3314" i="2" a="1"/>
  <c r="S3314" i="2" s="1"/>
  <c r="F3314" i="2" s="1"/>
  <c r="M3315" i="2"/>
  <c r="R3314" i="2"/>
  <c r="H3315" i="2" s="1" a="1"/>
  <c r="H3315" i="2" s="1"/>
  <c r="N3315" i="2"/>
  <c r="K3315" i="2" l="1"/>
  <c r="P3315" i="2" l="1"/>
  <c r="E3315" i="2"/>
  <c r="O3315" i="2"/>
  <c r="L3315" i="2"/>
  <c r="Q3315" i="2" l="1"/>
  <c r="S3315" i="2" a="1"/>
  <c r="S3315" i="2" s="1"/>
  <c r="F3315" i="2" s="1"/>
  <c r="M3316" i="2"/>
  <c r="N3316" i="2"/>
  <c r="R3315" i="2"/>
  <c r="H3316" i="2" s="1" a="1"/>
  <c r="H3316" i="2" s="1"/>
  <c r="K3316" i="2" l="1"/>
  <c r="E3316" i="2" l="1"/>
  <c r="P3316" i="2"/>
  <c r="O3316" i="2"/>
  <c r="L3316" i="2"/>
  <c r="Q3316" i="2" l="1"/>
  <c r="M3317" i="2"/>
  <c r="S3316" i="2" a="1"/>
  <c r="S3316" i="2" s="1"/>
  <c r="F3316" i="2" s="1"/>
  <c r="R3316" i="2"/>
  <c r="H3317" i="2" s="1" a="1"/>
  <c r="H3317" i="2" s="1"/>
  <c r="N3317" i="2"/>
  <c r="K3317" i="2" l="1"/>
  <c r="E3317" i="2" l="1"/>
  <c r="O3317" i="2"/>
  <c r="P3317" i="2"/>
  <c r="L3317" i="2"/>
  <c r="R3317" i="2" l="1"/>
  <c r="N3318" i="2"/>
  <c r="Q3317" i="2"/>
  <c r="M3318" i="2"/>
  <c r="K3318" i="2" s="1"/>
  <c r="S3317" i="2" a="1"/>
  <c r="S3317" i="2" s="1"/>
  <c r="F3317" i="2" s="1"/>
  <c r="E3318" i="2" l="1"/>
  <c r="O3318" i="2"/>
  <c r="P3318" i="2"/>
  <c r="L3318" i="2"/>
  <c r="H3318" i="2" a="1"/>
  <c r="H3318" i="2" s="1"/>
  <c r="Q3318" i="2" l="1"/>
  <c r="S3318" i="2" a="1"/>
  <c r="S3318" i="2" s="1"/>
  <c r="F3318" i="2" s="1"/>
  <c r="M3319" i="2"/>
  <c r="R3318" i="2"/>
  <c r="H3319" i="2" s="1" a="1"/>
  <c r="H3319" i="2" s="1"/>
  <c r="N3319" i="2"/>
  <c r="K3319" i="2" l="1"/>
  <c r="P3319" i="2" l="1"/>
  <c r="O3319" i="2"/>
  <c r="E3319" i="2"/>
  <c r="L3319" i="2"/>
  <c r="Q3319" i="2" l="1"/>
  <c r="M3320" i="2"/>
  <c r="S3319" i="2" a="1"/>
  <c r="S3319" i="2" s="1"/>
  <c r="F3319" i="2" s="1"/>
  <c r="R3319" i="2"/>
  <c r="H3320" i="2" s="1" a="1"/>
  <c r="H3320" i="2" s="1"/>
  <c r="N3320" i="2"/>
  <c r="K3320" i="2" l="1"/>
  <c r="E3320" i="2" l="1"/>
  <c r="P3320" i="2"/>
  <c r="O3320" i="2"/>
  <c r="L3320" i="2"/>
  <c r="Q3320" i="2" l="1"/>
  <c r="M3321" i="2"/>
  <c r="S3320" i="2" a="1"/>
  <c r="S3320" i="2" s="1"/>
  <c r="F3320" i="2" s="1"/>
  <c r="R3320" i="2"/>
  <c r="H3321" i="2" s="1" a="1"/>
  <c r="H3321" i="2" s="1"/>
  <c r="N3321" i="2"/>
  <c r="K3321" i="2" l="1"/>
  <c r="P3321" i="2" l="1"/>
  <c r="E3321" i="2"/>
  <c r="O3321" i="2"/>
  <c r="L3321" i="2"/>
  <c r="Q3321" i="2" l="1"/>
  <c r="M3322" i="2"/>
  <c r="S3321" i="2" a="1"/>
  <c r="S3321" i="2" s="1"/>
  <c r="F3321" i="2" s="1"/>
  <c r="N3322" i="2"/>
  <c r="R3321" i="2"/>
  <c r="H3322" i="2" s="1" a="1"/>
  <c r="H3322" i="2" s="1"/>
  <c r="K3322" i="2" l="1"/>
  <c r="E3322" i="2" l="1"/>
  <c r="O3322" i="2"/>
  <c r="P3322" i="2"/>
  <c r="L3322" i="2"/>
  <c r="Q3322" i="2" l="1"/>
  <c r="S3322" i="2" a="1"/>
  <c r="S3322" i="2" s="1"/>
  <c r="F3322" i="2" s="1"/>
  <c r="M3323" i="2"/>
  <c r="N3323" i="2"/>
  <c r="R3322" i="2"/>
  <c r="H3323" i="2" s="1" a="1"/>
  <c r="H3323" i="2" s="1"/>
  <c r="K3323" i="2" l="1"/>
  <c r="P3323" i="2" l="1"/>
  <c r="E3323" i="2"/>
  <c r="O3323" i="2"/>
  <c r="L3323" i="2"/>
  <c r="Q3323" i="2" l="1"/>
  <c r="S3323" i="2" a="1"/>
  <c r="S3323" i="2" s="1"/>
  <c r="F3323" i="2" s="1"/>
  <c r="M3324" i="2"/>
  <c r="R3323" i="2"/>
  <c r="N3324" i="2"/>
  <c r="H3324" i="2" l="1" a="1"/>
  <c r="H3324" i="2" s="1"/>
  <c r="K3324" i="2"/>
  <c r="E3324" i="2" l="1"/>
  <c r="P3324" i="2"/>
  <c r="O3324" i="2"/>
  <c r="L3324" i="2"/>
  <c r="Q3324" i="2" l="1"/>
  <c r="S3324" i="2" a="1"/>
  <c r="S3324" i="2" s="1"/>
  <c r="F3324" i="2" s="1"/>
  <c r="M3325" i="2"/>
  <c r="R3324" i="2"/>
  <c r="H3325" i="2" s="1" a="1"/>
  <c r="H3325" i="2" s="1"/>
  <c r="N3325" i="2"/>
  <c r="K3325" i="2" l="1"/>
  <c r="E3325" i="2" l="1"/>
  <c r="P3325" i="2"/>
  <c r="O3325" i="2"/>
  <c r="L3325" i="2"/>
  <c r="Q3325" i="2" l="1"/>
  <c r="M3326" i="2"/>
  <c r="S3325" i="2" a="1"/>
  <c r="S3325" i="2" s="1"/>
  <c r="F3325" i="2" s="1"/>
  <c r="R3325" i="2"/>
  <c r="H3326" i="2" s="1" a="1"/>
  <c r="H3326" i="2" s="1"/>
  <c r="N3326" i="2"/>
  <c r="K3326" i="2" l="1"/>
  <c r="E3326" i="2" l="1"/>
  <c r="O3326" i="2"/>
  <c r="P3326" i="2"/>
  <c r="L3326" i="2"/>
  <c r="R3326" i="2" l="1"/>
  <c r="N3327" i="2"/>
  <c r="Q3326" i="2"/>
  <c r="M3327" i="2"/>
  <c r="K3327" i="2" s="1"/>
  <c r="S3326" i="2" a="1"/>
  <c r="S3326" i="2" s="1"/>
  <c r="F3326" i="2" s="1"/>
  <c r="H3327" i="2" l="1" a="1"/>
  <c r="H3327" i="2" s="1"/>
  <c r="E3327" i="2"/>
  <c r="O3327" i="2"/>
  <c r="P3327" i="2"/>
  <c r="L3327" i="2"/>
  <c r="R3327" i="2" l="1"/>
  <c r="N3328" i="2"/>
  <c r="Q3327" i="2"/>
  <c r="M3328" i="2"/>
  <c r="K3328" i="2" s="1"/>
  <c r="S3327" i="2" a="1"/>
  <c r="S3327" i="2" s="1"/>
  <c r="F3327" i="2" s="1"/>
  <c r="E3328" i="2" l="1"/>
  <c r="P3328" i="2"/>
  <c r="O3328" i="2"/>
  <c r="L3328" i="2"/>
  <c r="H3328" i="2" a="1"/>
  <c r="H3328" i="2" s="1"/>
  <c r="N3329" i="2" l="1"/>
  <c r="R3328" i="2"/>
  <c r="Q3328" i="2"/>
  <c r="M3329" i="2"/>
  <c r="K3329" i="2" s="1"/>
  <c r="S3328" i="2" a="1"/>
  <c r="S3328" i="2" s="1"/>
  <c r="F3328" i="2" s="1"/>
  <c r="H3329" i="2" l="1" a="1"/>
  <c r="H3329" i="2" s="1"/>
  <c r="P3329" i="2"/>
  <c r="O3329" i="2"/>
  <c r="E3329" i="2"/>
  <c r="L3329" i="2"/>
  <c r="Q3329" i="2" l="1"/>
  <c r="S3329" i="2" a="1"/>
  <c r="S3329" i="2" s="1"/>
  <c r="F3329" i="2" s="1"/>
  <c r="M3330" i="2"/>
  <c r="R3329" i="2"/>
  <c r="H3330" i="2" s="1" a="1"/>
  <c r="H3330" i="2" s="1"/>
  <c r="N3330" i="2"/>
  <c r="K3330" i="2" l="1"/>
  <c r="E3330" i="2" l="1"/>
  <c r="P3330" i="2"/>
  <c r="O3330" i="2"/>
  <c r="L3330" i="2"/>
  <c r="Q3330" i="2" l="1"/>
  <c r="S3330" i="2" a="1"/>
  <c r="S3330" i="2" s="1"/>
  <c r="F3330" i="2" s="1"/>
  <c r="M3331" i="2"/>
  <c r="N3331" i="2"/>
  <c r="R3330" i="2"/>
  <c r="H3331" i="2" s="1" a="1"/>
  <c r="H3331" i="2" s="1"/>
  <c r="K3331" i="2" l="1"/>
  <c r="E3331" i="2" l="1"/>
  <c r="O3331" i="2"/>
  <c r="P3331" i="2"/>
  <c r="L3331" i="2"/>
  <c r="N3332" i="2" l="1"/>
  <c r="R3331" i="2"/>
  <c r="Q3331" i="2"/>
  <c r="S3331" i="2" a="1"/>
  <c r="S3331" i="2" s="1"/>
  <c r="F3331" i="2" s="1"/>
  <c r="M3332" i="2"/>
  <c r="K3332" i="2" s="1"/>
  <c r="H3332" i="2" l="1" a="1"/>
  <c r="H3332" i="2" s="1"/>
  <c r="E3332" i="2"/>
  <c r="P3332" i="2"/>
  <c r="O3332" i="2"/>
  <c r="L3332" i="2"/>
  <c r="R3332" i="2" l="1"/>
  <c r="N3333" i="2"/>
  <c r="Q3332" i="2"/>
  <c r="S3332" i="2" a="1"/>
  <c r="S3332" i="2" s="1"/>
  <c r="F3332" i="2" s="1"/>
  <c r="M3333" i="2"/>
  <c r="K3333" i="2" s="1"/>
  <c r="E3333" i="2" l="1"/>
  <c r="P3333" i="2"/>
  <c r="O3333" i="2"/>
  <c r="L3333" i="2"/>
  <c r="H3333" i="2" a="1"/>
  <c r="H3333" i="2" s="1"/>
  <c r="Q3333" i="2" l="1"/>
  <c r="S3333" i="2" a="1"/>
  <c r="S3333" i="2" s="1"/>
  <c r="F3333" i="2" s="1"/>
  <c r="M3334" i="2"/>
  <c r="R3333" i="2"/>
  <c r="N3334" i="2"/>
  <c r="H3334" i="2" l="1" a="1"/>
  <c r="H3334" i="2" s="1"/>
  <c r="K3334" i="2"/>
  <c r="E3334" i="2" l="1"/>
  <c r="P3334" i="2"/>
  <c r="O3334" i="2"/>
  <c r="L3334" i="2"/>
  <c r="Q3334" i="2" l="1"/>
  <c r="M3335" i="2"/>
  <c r="S3334" i="2" a="1"/>
  <c r="S3334" i="2" s="1"/>
  <c r="F3334" i="2" s="1"/>
  <c r="N3335" i="2"/>
  <c r="R3334" i="2"/>
  <c r="H3335" i="2" s="1" a="1"/>
  <c r="H3335" i="2" s="1"/>
  <c r="K3335" i="2" l="1"/>
  <c r="E3335" i="2" l="1"/>
  <c r="P3335" i="2"/>
  <c r="O3335" i="2"/>
  <c r="L3335" i="2"/>
  <c r="Q3335" i="2" l="1"/>
  <c r="M3336" i="2"/>
  <c r="S3335" i="2" a="1"/>
  <c r="S3335" i="2" s="1"/>
  <c r="F3335" i="2" s="1"/>
  <c r="R3335" i="2"/>
  <c r="H3336" i="2" s="1" a="1"/>
  <c r="H3336" i="2" s="1"/>
  <c r="N3336" i="2"/>
  <c r="K3336" i="2" l="1"/>
  <c r="O3336" i="2" l="1"/>
  <c r="E3336" i="2"/>
  <c r="P3336" i="2"/>
  <c r="L3336" i="2"/>
  <c r="R3336" i="2" l="1"/>
  <c r="N3337" i="2"/>
  <c r="Q3336" i="2"/>
  <c r="S3336" i="2" a="1"/>
  <c r="S3336" i="2" s="1"/>
  <c r="F3336" i="2" s="1"/>
  <c r="M3337" i="2"/>
  <c r="K3337" i="2" s="1"/>
  <c r="E3337" i="2" l="1"/>
  <c r="P3337" i="2"/>
  <c r="O3337" i="2"/>
  <c r="L3337" i="2"/>
  <c r="H3337" i="2" a="1"/>
  <c r="H3337" i="2" s="1"/>
  <c r="Q3337" i="2" l="1"/>
  <c r="M3338" i="2"/>
  <c r="S3337" i="2" a="1"/>
  <c r="S3337" i="2" s="1"/>
  <c r="F3337" i="2" s="1"/>
  <c r="R3337" i="2"/>
  <c r="H3338" i="2" s="1" a="1"/>
  <c r="H3338" i="2" s="1"/>
  <c r="N3338" i="2"/>
  <c r="K3338" i="2" l="1"/>
  <c r="E3338" i="2" l="1"/>
  <c r="P3338" i="2"/>
  <c r="O3338" i="2"/>
  <c r="L3338" i="2"/>
  <c r="Q3338" i="2" l="1"/>
  <c r="S3338" i="2" a="1"/>
  <c r="S3338" i="2" s="1"/>
  <c r="F3338" i="2" s="1"/>
  <c r="M3339" i="2"/>
  <c r="N3339" i="2"/>
  <c r="R3338" i="2"/>
  <c r="H3339" i="2" s="1" a="1"/>
  <c r="H3339" i="2" s="1"/>
  <c r="K3339" i="2" l="1"/>
  <c r="E3339" i="2"/>
  <c r="O3339" i="2"/>
  <c r="P3339" i="2"/>
  <c r="L3339" i="2"/>
  <c r="N3340" i="2" l="1"/>
  <c r="R3339" i="2"/>
  <c r="Q3339" i="2"/>
  <c r="M3340" i="2"/>
  <c r="K3340" i="2" s="1"/>
  <c r="S3339" i="2" a="1"/>
  <c r="S3339" i="2" s="1"/>
  <c r="F3339" i="2" s="1"/>
  <c r="H3340" i="2" l="1" a="1"/>
  <c r="H3340" i="2" s="1"/>
  <c r="O3340" i="2"/>
  <c r="P3340" i="2"/>
  <c r="E3340" i="2"/>
  <c r="L3340" i="2"/>
  <c r="R3340" i="2" l="1"/>
  <c r="N3341" i="2"/>
  <c r="Q3340" i="2"/>
  <c r="M3341" i="2"/>
  <c r="K3341" i="2" s="1"/>
  <c r="S3340" i="2" a="1"/>
  <c r="S3340" i="2" s="1"/>
  <c r="F3340" i="2" s="1"/>
  <c r="O3341" i="2" l="1"/>
  <c r="P3341" i="2"/>
  <c r="E3341" i="2"/>
  <c r="L3341" i="2"/>
  <c r="H3341" i="2" a="1"/>
  <c r="H3341" i="2" s="1"/>
  <c r="R3341" i="2" l="1"/>
  <c r="N3342" i="2"/>
  <c r="Q3341" i="2"/>
  <c r="M3342" i="2"/>
  <c r="K3342" i="2" s="1"/>
  <c r="S3341" i="2" a="1"/>
  <c r="S3341" i="2" s="1"/>
  <c r="F3341" i="2" s="1"/>
  <c r="H3342" i="2" l="1" a="1"/>
  <c r="H3342" i="2" s="1"/>
  <c r="E3342" i="2"/>
  <c r="O3342" i="2"/>
  <c r="P3342" i="2"/>
  <c r="L3342" i="2"/>
  <c r="N3343" i="2" l="1"/>
  <c r="R3342" i="2"/>
  <c r="Q3342" i="2"/>
  <c r="M3343" i="2"/>
  <c r="K3343" i="2" s="1"/>
  <c r="S3342" i="2" a="1"/>
  <c r="S3342" i="2" s="1"/>
  <c r="F3342" i="2" s="1"/>
  <c r="P3343" i="2" l="1"/>
  <c r="O3343" i="2"/>
  <c r="E3343" i="2"/>
  <c r="L3343" i="2"/>
  <c r="H3343" i="2" a="1"/>
  <c r="H3343" i="2" s="1"/>
  <c r="Q3343" i="2" l="1"/>
  <c r="M3344" i="2"/>
  <c r="S3343" i="2" a="1"/>
  <c r="S3343" i="2" s="1"/>
  <c r="F3343" i="2" s="1"/>
  <c r="N3344" i="2"/>
  <c r="R3343" i="2"/>
  <c r="H3344" i="2" s="1" a="1"/>
  <c r="H3344" i="2" s="1"/>
  <c r="K3344" i="2" l="1"/>
  <c r="E3344" i="2" l="1"/>
  <c r="P3344" i="2"/>
  <c r="O3344" i="2"/>
  <c r="L3344" i="2"/>
  <c r="Q3344" i="2" l="1"/>
  <c r="S3344" i="2" a="1"/>
  <c r="S3344" i="2" s="1"/>
  <c r="F3344" i="2" s="1"/>
  <c r="M3345" i="2"/>
  <c r="N3345" i="2"/>
  <c r="R3344" i="2"/>
  <c r="H3345" i="2" s="1" a="1"/>
  <c r="H3345" i="2" s="1"/>
  <c r="K3345" i="2" l="1"/>
  <c r="P3345" i="2" l="1"/>
  <c r="O3345" i="2"/>
  <c r="E3345" i="2"/>
  <c r="L3345" i="2"/>
  <c r="Q3345" i="2" l="1"/>
  <c r="M3346" i="2"/>
  <c r="S3345" i="2" a="1"/>
  <c r="S3345" i="2" s="1"/>
  <c r="F3345" i="2" s="1"/>
  <c r="N3346" i="2"/>
  <c r="R3345" i="2"/>
  <c r="H3346" i="2" s="1" a="1"/>
  <c r="H3346" i="2" s="1"/>
  <c r="K3346" i="2" l="1"/>
  <c r="E3346" i="2" l="1"/>
  <c r="O3346" i="2"/>
  <c r="P3346" i="2"/>
  <c r="L3346" i="2"/>
  <c r="R3346" i="2" l="1"/>
  <c r="N3347" i="2"/>
  <c r="Q3346" i="2"/>
  <c r="M3347" i="2"/>
  <c r="K3347" i="2" s="1"/>
  <c r="S3346" i="2" a="1"/>
  <c r="S3346" i="2" s="1"/>
  <c r="F3346" i="2" s="1"/>
  <c r="P3347" i="2" l="1"/>
  <c r="O3347" i="2"/>
  <c r="E3347" i="2"/>
  <c r="L3347" i="2"/>
  <c r="H3347" i="2" a="1"/>
  <c r="H3347" i="2" s="1"/>
  <c r="Q3347" i="2" l="1"/>
  <c r="M3348" i="2"/>
  <c r="S3347" i="2" a="1"/>
  <c r="S3347" i="2" s="1"/>
  <c r="F3347" i="2" s="1"/>
  <c r="N3348" i="2"/>
  <c r="R3347" i="2"/>
  <c r="H3348" i="2" s="1" a="1"/>
  <c r="H3348" i="2" s="1"/>
  <c r="K3348" i="2" l="1"/>
  <c r="E3348" i="2" l="1"/>
  <c r="P3348" i="2"/>
  <c r="O3348" i="2"/>
  <c r="L3348" i="2"/>
  <c r="Q3348" i="2" l="1"/>
  <c r="S3348" i="2" a="1"/>
  <c r="S3348" i="2" s="1"/>
  <c r="F3348" i="2" s="1"/>
  <c r="M3349" i="2"/>
  <c r="R3348" i="2"/>
  <c r="H3349" i="2" s="1" a="1"/>
  <c r="H3349" i="2" s="1"/>
  <c r="N3349" i="2"/>
  <c r="K3349" i="2" l="1"/>
  <c r="P3349" i="2"/>
  <c r="O3349" i="2"/>
  <c r="E3349" i="2"/>
  <c r="L3349" i="2"/>
  <c r="Q3349" i="2" l="1"/>
  <c r="M3350" i="2"/>
  <c r="S3349" i="2" a="1"/>
  <c r="S3349" i="2" s="1"/>
  <c r="F3349" i="2" s="1"/>
  <c r="R3349" i="2"/>
  <c r="H3350" i="2" s="1" a="1"/>
  <c r="H3350" i="2" s="1"/>
  <c r="N3350" i="2"/>
  <c r="K3350" i="2" l="1"/>
  <c r="E3350" i="2" l="1"/>
  <c r="O3350" i="2"/>
  <c r="P3350" i="2"/>
  <c r="L3350" i="2"/>
  <c r="N3351" i="2" l="1"/>
  <c r="R3350" i="2"/>
  <c r="Q3350" i="2"/>
  <c r="M3351" i="2"/>
  <c r="K3351" i="2" s="1"/>
  <c r="S3350" i="2" a="1"/>
  <c r="S3350" i="2" s="1"/>
  <c r="F3350" i="2" s="1"/>
  <c r="H3351" i="2" l="1" a="1"/>
  <c r="H3351" i="2" s="1"/>
  <c r="P3351" i="2"/>
  <c r="O3351" i="2"/>
  <c r="E3351" i="2"/>
  <c r="L3351" i="2"/>
  <c r="Q3351" i="2" l="1"/>
  <c r="M3352" i="2"/>
  <c r="S3351" i="2" a="1"/>
  <c r="S3351" i="2" s="1"/>
  <c r="F3351" i="2" s="1"/>
  <c r="R3351" i="2"/>
  <c r="H3352" i="2" s="1" a="1"/>
  <c r="H3352" i="2" s="1"/>
  <c r="N3352" i="2"/>
  <c r="K3352" i="2" l="1"/>
  <c r="E3352" i="2" l="1"/>
  <c r="P3352" i="2"/>
  <c r="O3352" i="2"/>
  <c r="L3352" i="2"/>
  <c r="Q3352" i="2" l="1"/>
  <c r="M3353" i="2"/>
  <c r="S3352" i="2" a="1"/>
  <c r="S3352" i="2" s="1"/>
  <c r="F3352" i="2" s="1"/>
  <c r="R3352" i="2"/>
  <c r="H3353" i="2" s="1" a="1"/>
  <c r="H3353" i="2" s="1"/>
  <c r="N3353" i="2"/>
  <c r="K3353" i="2" l="1"/>
  <c r="O3353" i="2" l="1"/>
  <c r="P3353" i="2"/>
  <c r="E3353" i="2"/>
  <c r="L3353" i="2"/>
  <c r="Q3353" i="2" l="1"/>
  <c r="M3354" i="2"/>
  <c r="S3353" i="2" a="1"/>
  <c r="S3353" i="2" s="1"/>
  <c r="F3353" i="2" s="1"/>
  <c r="R3353" i="2"/>
  <c r="H3354" i="2" s="1" a="1"/>
  <c r="H3354" i="2" s="1"/>
  <c r="N3354" i="2"/>
  <c r="K3354" i="2" l="1"/>
  <c r="E3354" i="2" l="1"/>
  <c r="O3354" i="2"/>
  <c r="P3354" i="2"/>
  <c r="L3354" i="2"/>
  <c r="R3354" i="2" l="1"/>
  <c r="N3355" i="2"/>
  <c r="Q3354" i="2"/>
  <c r="S3354" i="2" a="1"/>
  <c r="S3354" i="2" s="1"/>
  <c r="F3354" i="2" s="1"/>
  <c r="M3355" i="2"/>
  <c r="K3355" i="2" s="1"/>
  <c r="P3355" i="2" l="1"/>
  <c r="O3355" i="2"/>
  <c r="E3355" i="2"/>
  <c r="L3355" i="2"/>
  <c r="H3355" i="2" a="1"/>
  <c r="H3355" i="2" s="1"/>
  <c r="Q3355" i="2" l="1"/>
  <c r="M3356" i="2"/>
  <c r="S3355" i="2" a="1"/>
  <c r="S3355" i="2" s="1"/>
  <c r="F3355" i="2" s="1"/>
  <c r="R3355" i="2"/>
  <c r="H3356" i="2" s="1" a="1"/>
  <c r="H3356" i="2" s="1"/>
  <c r="N3356" i="2"/>
  <c r="K3356" i="2" l="1"/>
  <c r="E3356" i="2" l="1"/>
  <c r="P3356" i="2"/>
  <c r="O3356" i="2"/>
  <c r="L3356" i="2"/>
  <c r="Q3356" i="2" l="1"/>
  <c r="M3357" i="2"/>
  <c r="S3356" i="2" a="1"/>
  <c r="S3356" i="2" s="1"/>
  <c r="F3356" i="2" s="1"/>
  <c r="R3356" i="2"/>
  <c r="H3357" i="2" s="1" a="1"/>
  <c r="H3357" i="2" s="1"/>
  <c r="N3357" i="2"/>
  <c r="K3357" i="2" l="1"/>
  <c r="E3357" i="2" l="1"/>
  <c r="P3357" i="2"/>
  <c r="O3357" i="2"/>
  <c r="L3357" i="2"/>
  <c r="Q3357" i="2" l="1"/>
  <c r="S3357" i="2" a="1"/>
  <c r="S3357" i="2" s="1"/>
  <c r="F3357" i="2" s="1"/>
  <c r="M3358" i="2"/>
  <c r="N3358" i="2"/>
  <c r="R3357" i="2"/>
  <c r="H3358" i="2" s="1" a="1"/>
  <c r="H3358" i="2" s="1"/>
  <c r="K3358" i="2" l="1"/>
  <c r="O3358" i="2"/>
  <c r="P3358" i="2"/>
  <c r="E3358" i="2"/>
  <c r="L3358" i="2"/>
  <c r="R3358" i="2" l="1"/>
  <c r="N3359" i="2"/>
  <c r="Q3358" i="2"/>
  <c r="M3359" i="2"/>
  <c r="K3359" i="2" s="1"/>
  <c r="S3358" i="2" a="1"/>
  <c r="S3358" i="2" s="1"/>
  <c r="F3358" i="2" s="1"/>
  <c r="E3359" i="2" l="1"/>
  <c r="O3359" i="2"/>
  <c r="P3359" i="2"/>
  <c r="L3359" i="2"/>
  <c r="H3359" i="2" a="1"/>
  <c r="H3359" i="2" s="1"/>
  <c r="R3359" i="2" l="1"/>
  <c r="N3360" i="2"/>
  <c r="Q3359" i="2"/>
  <c r="M3360" i="2"/>
  <c r="K3360" i="2" s="1"/>
  <c r="S3359" i="2" a="1"/>
  <c r="S3359" i="2" s="1"/>
  <c r="F3359" i="2" s="1"/>
  <c r="H3360" i="2" l="1" a="1"/>
  <c r="H3360" i="2" s="1"/>
  <c r="E3360" i="2"/>
  <c r="O3360" i="2"/>
  <c r="P3360" i="2"/>
  <c r="L3360" i="2"/>
  <c r="N3361" i="2" l="1"/>
  <c r="R3360" i="2"/>
  <c r="Q3360" i="2"/>
  <c r="S3360" i="2" a="1"/>
  <c r="S3360" i="2" s="1"/>
  <c r="F3360" i="2" s="1"/>
  <c r="M3361" i="2"/>
  <c r="K3361" i="2" s="1"/>
  <c r="E3361" i="2" l="1"/>
  <c r="L3361" i="2"/>
  <c r="O3361" i="2"/>
  <c r="P3361" i="2"/>
  <c r="H3361" i="2" a="1"/>
  <c r="H3361" i="2" s="1"/>
  <c r="R3361" i="2" l="1"/>
  <c r="N3362" i="2"/>
  <c r="Q3361" i="2"/>
  <c r="M3362" i="2"/>
  <c r="K3362" i="2" s="1"/>
  <c r="S3361" i="2" a="1"/>
  <c r="S3361" i="2" s="1"/>
  <c r="F3361" i="2" s="1"/>
  <c r="E3362" i="2" l="1"/>
  <c r="O3362" i="2"/>
  <c r="P3362" i="2"/>
  <c r="L3362" i="2"/>
  <c r="H3362" i="2" a="1"/>
  <c r="H3362" i="2" s="1"/>
  <c r="R3362" i="2" l="1"/>
  <c r="N3363" i="2"/>
  <c r="Q3362" i="2"/>
  <c r="M3363" i="2"/>
  <c r="K3363" i="2" s="1"/>
  <c r="S3362" i="2" a="1"/>
  <c r="S3362" i="2" s="1"/>
  <c r="F3362" i="2" s="1"/>
  <c r="P3363" i="2" l="1"/>
  <c r="O3363" i="2"/>
  <c r="E3363" i="2"/>
  <c r="L3363" i="2"/>
  <c r="H3363" i="2" a="1"/>
  <c r="H3363" i="2" s="1"/>
  <c r="Q3363" i="2" l="1"/>
  <c r="S3363" i="2" a="1"/>
  <c r="S3363" i="2" s="1"/>
  <c r="F3363" i="2" s="1"/>
  <c r="M3364" i="2"/>
  <c r="N3364" i="2"/>
  <c r="R3363" i="2"/>
  <c r="H3364" i="2" s="1" a="1"/>
  <c r="H3364" i="2" s="1"/>
  <c r="K3364" i="2" l="1"/>
  <c r="P3364" i="2" l="1"/>
  <c r="O3364" i="2"/>
  <c r="E3364" i="2"/>
  <c r="L3364" i="2"/>
  <c r="Q3364" i="2" l="1"/>
  <c r="S3364" i="2" a="1"/>
  <c r="S3364" i="2" s="1"/>
  <c r="F3364" i="2" s="1"/>
  <c r="M3365" i="2"/>
  <c r="N3365" i="2"/>
  <c r="R3364" i="2"/>
  <c r="H3365" i="2" s="1" a="1"/>
  <c r="H3365" i="2" s="1"/>
  <c r="K3365" i="2" l="1"/>
  <c r="E3365" i="2" l="1"/>
  <c r="P3365" i="2"/>
  <c r="O3365" i="2"/>
  <c r="L3365" i="2"/>
  <c r="Q3365" i="2" l="1"/>
  <c r="M3366" i="2"/>
  <c r="S3365" i="2" a="1"/>
  <c r="S3365" i="2" s="1"/>
  <c r="F3365" i="2" s="1"/>
  <c r="R3365" i="2"/>
  <c r="H3366" i="2" s="1" a="1"/>
  <c r="H3366" i="2" s="1"/>
  <c r="N3366" i="2"/>
  <c r="K3366" i="2" l="1"/>
  <c r="E3366" i="2" l="1"/>
  <c r="O3366" i="2"/>
  <c r="P3366" i="2"/>
  <c r="L3366" i="2"/>
  <c r="R3366" i="2" l="1"/>
  <c r="N3367" i="2"/>
  <c r="Q3366" i="2"/>
  <c r="S3366" i="2" a="1"/>
  <c r="S3366" i="2" s="1"/>
  <c r="F3366" i="2" s="1"/>
  <c r="M3367" i="2"/>
  <c r="K3367" i="2" s="1"/>
  <c r="H3367" i="2" l="1" a="1"/>
  <c r="H3367" i="2" s="1"/>
  <c r="E3367" i="2"/>
  <c r="O3367" i="2"/>
  <c r="P3367" i="2"/>
  <c r="L3367" i="2"/>
  <c r="N3368" i="2" l="1"/>
  <c r="R3367" i="2"/>
  <c r="S3367" i="2" a="1"/>
  <c r="S3367" i="2" s="1"/>
  <c r="F3367" i="2" s="1"/>
  <c r="M3368" i="2"/>
  <c r="K3368" i="2" s="1"/>
  <c r="Q3367" i="2"/>
  <c r="O3368" i="2" l="1"/>
  <c r="E3368" i="2"/>
  <c r="P3368" i="2"/>
  <c r="L3368" i="2"/>
  <c r="H3368" i="2" a="1"/>
  <c r="H3368" i="2" s="1"/>
  <c r="R3368" i="2" l="1"/>
  <c r="N3369" i="2"/>
  <c r="Q3368" i="2"/>
  <c r="S3368" i="2" a="1"/>
  <c r="S3368" i="2" s="1"/>
  <c r="F3368" i="2" s="1"/>
  <c r="M3369" i="2"/>
  <c r="K3369" i="2" s="1"/>
  <c r="H3369" i="2" l="1" a="1"/>
  <c r="H3369" i="2" s="1"/>
  <c r="E3369" i="2"/>
  <c r="O3369" i="2"/>
  <c r="P3369" i="2"/>
  <c r="L3369" i="2"/>
  <c r="N3370" i="2" l="1"/>
  <c r="R3369" i="2"/>
  <c r="Q3369" i="2"/>
  <c r="S3369" i="2" a="1"/>
  <c r="S3369" i="2" s="1"/>
  <c r="F3369" i="2" s="1"/>
  <c r="M3370" i="2"/>
  <c r="K3370" i="2" s="1"/>
  <c r="H3370" i="2" l="1" a="1"/>
  <c r="H3370" i="2" s="1"/>
  <c r="E3370" i="2"/>
  <c r="P3370" i="2"/>
  <c r="O3370" i="2"/>
  <c r="L3370" i="2"/>
  <c r="Q3370" i="2" l="1"/>
  <c r="S3370" i="2" a="1"/>
  <c r="S3370" i="2" s="1"/>
  <c r="F3370" i="2" s="1"/>
  <c r="M3371" i="2"/>
  <c r="R3370" i="2"/>
  <c r="H3371" i="2" s="1" a="1"/>
  <c r="H3371" i="2" s="1"/>
  <c r="N3371" i="2"/>
  <c r="K3371" i="2" l="1"/>
  <c r="P3371" i="2" l="1"/>
  <c r="O3371" i="2"/>
  <c r="E3371" i="2"/>
  <c r="L3371" i="2"/>
  <c r="Q3371" i="2" l="1"/>
  <c r="M3372" i="2"/>
  <c r="S3371" i="2" a="1"/>
  <c r="S3371" i="2" s="1"/>
  <c r="F3371" i="2" s="1"/>
  <c r="R3371" i="2"/>
  <c r="H3372" i="2" s="1" a="1"/>
  <c r="H3372" i="2" s="1"/>
  <c r="N3372" i="2"/>
  <c r="K3372" i="2" l="1"/>
  <c r="E3372" i="2" l="1"/>
  <c r="P3372" i="2"/>
  <c r="O3372" i="2"/>
  <c r="L3372" i="2"/>
  <c r="Q3372" i="2" l="1"/>
  <c r="S3372" i="2" a="1"/>
  <c r="S3372" i="2" s="1"/>
  <c r="F3372" i="2" s="1"/>
  <c r="M3373" i="2"/>
  <c r="N3373" i="2"/>
  <c r="R3372" i="2"/>
  <c r="H3373" i="2" s="1" a="1"/>
  <c r="H3373" i="2" s="1"/>
  <c r="K3373" i="2" l="1"/>
  <c r="E3373" i="2" l="1"/>
  <c r="O3373" i="2"/>
  <c r="P3373" i="2"/>
  <c r="L3373" i="2"/>
  <c r="R3373" i="2" l="1"/>
  <c r="N3374" i="2"/>
  <c r="Q3373" i="2"/>
  <c r="M3374" i="2"/>
  <c r="K3374" i="2" s="1"/>
  <c r="S3373" i="2" a="1"/>
  <c r="S3373" i="2" s="1"/>
  <c r="F3373" i="2" s="1"/>
  <c r="H3374" i="2" l="1" a="1"/>
  <c r="H3374" i="2" s="1"/>
  <c r="E3374" i="2"/>
  <c r="O3374" i="2"/>
  <c r="P3374" i="2"/>
  <c r="L3374" i="2"/>
  <c r="R3374" i="2" l="1"/>
  <c r="N3375" i="2"/>
  <c r="Q3374" i="2"/>
  <c r="M3375" i="2"/>
  <c r="K3375" i="2" s="1"/>
  <c r="S3374" i="2" a="1"/>
  <c r="S3374" i="2" s="1"/>
  <c r="F3374" i="2" s="1"/>
  <c r="E3375" i="2" l="1"/>
  <c r="O3375" i="2"/>
  <c r="P3375" i="2"/>
  <c r="L3375" i="2"/>
  <c r="H3375" i="2" a="1"/>
  <c r="H3375" i="2" s="1"/>
  <c r="R3375" i="2" l="1"/>
  <c r="N3376" i="2"/>
  <c r="Q3375" i="2"/>
  <c r="M3376" i="2"/>
  <c r="K3376" i="2" s="1"/>
  <c r="S3375" i="2" a="1"/>
  <c r="S3375" i="2" s="1"/>
  <c r="F3375" i="2" s="1"/>
  <c r="H3376" i="2" l="1" a="1"/>
  <c r="H3376" i="2" s="1"/>
  <c r="E3376" i="2"/>
  <c r="P3376" i="2"/>
  <c r="O3376" i="2"/>
  <c r="L3376" i="2"/>
  <c r="Q3376" i="2" l="1"/>
  <c r="M3377" i="2"/>
  <c r="S3376" i="2" a="1"/>
  <c r="S3376" i="2" s="1"/>
  <c r="F3376" i="2" s="1"/>
  <c r="R3376" i="2"/>
  <c r="H3377" i="2" s="1" a="1"/>
  <c r="H3377" i="2" s="1"/>
  <c r="N3377" i="2"/>
  <c r="K3377" i="2" l="1"/>
  <c r="E3377" i="2" l="1"/>
  <c r="O3377" i="2"/>
  <c r="P3377" i="2"/>
  <c r="L3377" i="2"/>
  <c r="R3377" i="2" l="1"/>
  <c r="N3378" i="2"/>
  <c r="Q3377" i="2"/>
  <c r="M3378" i="2"/>
  <c r="K3378" i="2" s="1"/>
  <c r="S3377" i="2" a="1"/>
  <c r="S3377" i="2" s="1"/>
  <c r="F3377" i="2" s="1"/>
  <c r="E3378" i="2" l="1"/>
  <c r="P3378" i="2"/>
  <c r="O3378" i="2"/>
  <c r="L3378" i="2"/>
  <c r="H3378" i="2" a="1"/>
  <c r="H3378" i="2" s="1"/>
  <c r="Q3378" i="2" l="1"/>
  <c r="M3379" i="2"/>
  <c r="S3378" i="2" a="1"/>
  <c r="S3378" i="2" s="1"/>
  <c r="F3378" i="2" s="1"/>
  <c r="R3378" i="2"/>
  <c r="H3379" i="2" s="1" a="1"/>
  <c r="H3379" i="2" s="1"/>
  <c r="N3379" i="2"/>
  <c r="K3379" i="2" l="1"/>
  <c r="E3379" i="2" l="1"/>
  <c r="P3379" i="2"/>
  <c r="O3379" i="2"/>
  <c r="L3379" i="2"/>
  <c r="Q3379" i="2" l="1"/>
  <c r="M3380" i="2"/>
  <c r="S3379" i="2" a="1"/>
  <c r="S3379" i="2" s="1"/>
  <c r="F3379" i="2" s="1"/>
  <c r="R3379" i="2"/>
  <c r="H3380" i="2" s="1" a="1"/>
  <c r="H3380" i="2" s="1"/>
  <c r="N3380" i="2"/>
  <c r="K3380" i="2" l="1"/>
  <c r="E3380" i="2" l="1"/>
  <c r="P3380" i="2"/>
  <c r="O3380" i="2"/>
  <c r="L3380" i="2"/>
  <c r="S3380" i="2" l="1" a="1"/>
  <c r="S3380" i="2" s="1"/>
  <c r="F3380" i="2" s="1"/>
  <c r="M3381" i="2"/>
  <c r="Q3380" i="2"/>
  <c r="N3381" i="2"/>
  <c r="R3380" i="2"/>
  <c r="H3381" i="2" s="1" a="1"/>
  <c r="H3381" i="2" s="1"/>
  <c r="K3381" i="2" l="1"/>
  <c r="E3381" i="2" l="1"/>
  <c r="P3381" i="2"/>
  <c r="O3381" i="2"/>
  <c r="L3381" i="2"/>
  <c r="Q3381" i="2" l="1"/>
  <c r="S3381" i="2" a="1"/>
  <c r="S3381" i="2" s="1"/>
  <c r="F3381" i="2" s="1"/>
  <c r="M3382" i="2"/>
  <c r="N3382" i="2"/>
  <c r="R3381" i="2"/>
  <c r="H3382" i="2" s="1" a="1"/>
  <c r="H3382" i="2" s="1"/>
  <c r="K3382" i="2" l="1"/>
  <c r="E3382" i="2" l="1"/>
  <c r="P3382" i="2"/>
  <c r="O3382" i="2"/>
  <c r="L3382" i="2"/>
  <c r="Q3382" i="2" l="1"/>
  <c r="S3382" i="2" a="1"/>
  <c r="S3382" i="2" s="1"/>
  <c r="F3382" i="2" s="1"/>
  <c r="M3383" i="2"/>
  <c r="R3382" i="2"/>
  <c r="H3383" i="2" s="1" a="1"/>
  <c r="H3383" i="2" s="1"/>
  <c r="N3383" i="2"/>
  <c r="K3383" i="2" l="1"/>
  <c r="O3383" i="2" l="1"/>
  <c r="E3383" i="2"/>
  <c r="P3383" i="2"/>
  <c r="L3383" i="2"/>
  <c r="S3383" i="2" l="1" a="1"/>
  <c r="S3383" i="2" s="1"/>
  <c r="F3383" i="2" s="1"/>
  <c r="N3384" i="2"/>
  <c r="R3383" i="2"/>
  <c r="Q3383" i="2"/>
  <c r="M3384" i="2"/>
  <c r="K3384" i="2" s="1"/>
  <c r="L3384" i="2" l="1"/>
  <c r="P3384" i="2"/>
  <c r="O3384" i="2"/>
  <c r="E3384" i="2"/>
  <c r="H3384" i="2" a="1"/>
  <c r="H3384" i="2" s="1"/>
  <c r="Q3384" i="2" l="1"/>
  <c r="M3385" i="2"/>
  <c r="S3384" i="2" a="1"/>
  <c r="S3384" i="2" s="1"/>
  <c r="F3384" i="2" s="1"/>
  <c r="R3384" i="2"/>
  <c r="H3385" i="2" s="1" a="1"/>
  <c r="H3385" i="2" s="1"/>
  <c r="N3385" i="2"/>
  <c r="K3385" i="2" l="1"/>
  <c r="E3385" i="2" l="1"/>
  <c r="P3385" i="2"/>
  <c r="O3385" i="2"/>
  <c r="L3385" i="2"/>
  <c r="Q3385" i="2" l="1"/>
  <c r="M3386" i="2"/>
  <c r="S3385" i="2" a="1"/>
  <c r="S3385" i="2" s="1"/>
  <c r="F3385" i="2" s="1"/>
  <c r="R3385" i="2"/>
  <c r="H3386" i="2" s="1" a="1"/>
  <c r="H3386" i="2" s="1"/>
  <c r="N3386" i="2"/>
  <c r="K3386" i="2" l="1"/>
  <c r="O3386" i="2" l="1"/>
  <c r="P3386" i="2"/>
  <c r="E3386" i="2"/>
  <c r="L3386" i="2"/>
  <c r="R3386" i="2" l="1"/>
  <c r="N3387" i="2"/>
  <c r="Q3386" i="2"/>
  <c r="S3386" i="2" a="1"/>
  <c r="S3386" i="2" s="1"/>
  <c r="F3386" i="2" s="1"/>
  <c r="M3387" i="2"/>
  <c r="K3387" i="2" s="1"/>
  <c r="H3387" i="2" l="1" a="1"/>
  <c r="H3387" i="2" s="1"/>
  <c r="E3387" i="2"/>
  <c r="P3387" i="2"/>
  <c r="O3387" i="2"/>
  <c r="L3387" i="2"/>
  <c r="Q3387" i="2" l="1"/>
  <c r="S3387" i="2" a="1"/>
  <c r="S3387" i="2" s="1"/>
  <c r="F3387" i="2" s="1"/>
  <c r="M3388" i="2"/>
  <c r="R3387" i="2"/>
  <c r="H3388" i="2" s="1" a="1"/>
  <c r="H3388" i="2" s="1"/>
  <c r="N3388" i="2"/>
  <c r="K3388" i="2" l="1"/>
  <c r="O3388" i="2"/>
  <c r="P3388" i="2"/>
  <c r="L3388" i="2"/>
  <c r="E3388" i="2"/>
  <c r="R3388" i="2" l="1"/>
  <c r="N3389" i="2"/>
  <c r="Q3388" i="2"/>
  <c r="M3389" i="2"/>
  <c r="K3389" i="2" s="1"/>
  <c r="S3388" i="2" a="1"/>
  <c r="S3388" i="2" s="1"/>
  <c r="F3388" i="2" s="1"/>
  <c r="O3389" i="2" l="1"/>
  <c r="P3389" i="2"/>
  <c r="E3389" i="2"/>
  <c r="L3389" i="2"/>
  <c r="H3389" i="2" a="1"/>
  <c r="H3389" i="2" s="1"/>
  <c r="R3389" i="2" l="1"/>
  <c r="N3390" i="2"/>
  <c r="Q3389" i="2"/>
  <c r="M3390" i="2"/>
  <c r="K3390" i="2" s="1"/>
  <c r="S3389" i="2" a="1"/>
  <c r="S3389" i="2" s="1"/>
  <c r="F3389" i="2" s="1"/>
  <c r="H3390" i="2" l="1" a="1"/>
  <c r="H3390" i="2" s="1"/>
  <c r="P3390" i="2"/>
  <c r="E3390" i="2"/>
  <c r="O3390" i="2"/>
  <c r="L3390" i="2"/>
  <c r="Q3390" i="2" l="1"/>
  <c r="S3390" i="2" a="1"/>
  <c r="S3390" i="2" s="1"/>
  <c r="F3390" i="2" s="1"/>
  <c r="M3391" i="2"/>
  <c r="N3391" i="2"/>
  <c r="R3390" i="2"/>
  <c r="H3391" i="2" s="1" a="1"/>
  <c r="H3391" i="2" s="1"/>
  <c r="K3391" i="2" l="1"/>
  <c r="E3391" i="2" l="1"/>
  <c r="O3391" i="2"/>
  <c r="P3391" i="2"/>
  <c r="L3391" i="2"/>
  <c r="N3392" i="2" l="1"/>
  <c r="R3391" i="2"/>
  <c r="Q3391" i="2"/>
  <c r="M3392" i="2"/>
  <c r="K3392" i="2" s="1"/>
  <c r="S3391" i="2" a="1"/>
  <c r="S3391" i="2" s="1"/>
  <c r="F3391" i="2" s="1"/>
  <c r="H3392" i="2" l="1" a="1"/>
  <c r="H3392" i="2" s="1"/>
  <c r="E3392" i="2"/>
  <c r="O3392" i="2"/>
  <c r="P3392" i="2"/>
  <c r="L3392" i="2"/>
  <c r="R3392" i="2" l="1"/>
  <c r="N3393" i="2"/>
  <c r="Q3392" i="2"/>
  <c r="S3392" i="2" a="1"/>
  <c r="S3392" i="2" s="1"/>
  <c r="F3392" i="2" s="1"/>
  <c r="M3393" i="2"/>
  <c r="K3393" i="2" s="1"/>
  <c r="H3393" i="2" l="1" a="1"/>
  <c r="H3393" i="2" s="1"/>
  <c r="E3393" i="2"/>
  <c r="P3393" i="2"/>
  <c r="O3393" i="2"/>
  <c r="L3393" i="2"/>
  <c r="Q3393" i="2" l="1"/>
  <c r="M3394" i="2"/>
  <c r="S3393" i="2" a="1"/>
  <c r="S3393" i="2" s="1"/>
  <c r="F3393" i="2" s="1"/>
  <c r="R3393" i="2"/>
  <c r="H3394" i="2" s="1" a="1"/>
  <c r="H3394" i="2" s="1"/>
  <c r="N3394" i="2"/>
  <c r="K3394" i="2" l="1"/>
  <c r="P3394" i="2" l="1"/>
  <c r="O3394" i="2"/>
  <c r="E3394" i="2"/>
  <c r="L3394" i="2"/>
  <c r="Q3394" i="2" l="1"/>
  <c r="M3395" i="2"/>
  <c r="S3394" i="2" a="1"/>
  <c r="S3394" i="2" s="1"/>
  <c r="F3394" i="2" s="1"/>
  <c r="R3394" i="2"/>
  <c r="H3395" i="2" s="1" a="1"/>
  <c r="H3395" i="2" s="1"/>
  <c r="N3395" i="2"/>
  <c r="K3395" i="2" l="1"/>
  <c r="E3395" i="2" l="1"/>
  <c r="P3395" i="2"/>
  <c r="O3395" i="2"/>
  <c r="L3395" i="2"/>
  <c r="Q3395" i="2" l="1"/>
  <c r="M3396" i="2"/>
  <c r="S3395" i="2" a="1"/>
  <c r="S3395" i="2" s="1"/>
  <c r="F3395" i="2" s="1"/>
  <c r="R3395" i="2"/>
  <c r="H3396" i="2" s="1" a="1"/>
  <c r="H3396" i="2" s="1"/>
  <c r="N3396" i="2"/>
  <c r="K3396" i="2" l="1"/>
  <c r="E3396" i="2"/>
  <c r="O3396" i="2"/>
  <c r="P3396" i="2"/>
  <c r="L3396" i="2"/>
  <c r="N3397" i="2" l="1"/>
  <c r="R3396" i="2"/>
  <c r="Q3396" i="2"/>
  <c r="S3396" i="2" a="1"/>
  <c r="S3396" i="2" s="1"/>
  <c r="F3396" i="2" s="1"/>
  <c r="M3397" i="2"/>
  <c r="K3397" i="2" s="1"/>
  <c r="H3397" i="2" l="1" a="1"/>
  <c r="H3397" i="2" s="1"/>
  <c r="E3397" i="2"/>
  <c r="O3397" i="2"/>
  <c r="P3397" i="2"/>
  <c r="L3397" i="2"/>
  <c r="R3397" i="2" l="1"/>
  <c r="N3398" i="2"/>
  <c r="Q3397" i="2"/>
  <c r="S3397" i="2" a="1"/>
  <c r="S3397" i="2" s="1"/>
  <c r="F3397" i="2" s="1"/>
  <c r="M3398" i="2"/>
  <c r="K3398" i="2" s="1"/>
  <c r="P3398" i="2" l="1"/>
  <c r="O3398" i="2"/>
  <c r="E3398" i="2"/>
  <c r="L3398" i="2"/>
  <c r="H3398" i="2" a="1"/>
  <c r="H3398" i="2" s="1"/>
  <c r="Q3398" i="2" l="1"/>
  <c r="S3398" i="2" a="1"/>
  <c r="S3398" i="2" s="1"/>
  <c r="F3398" i="2" s="1"/>
  <c r="M3399" i="2"/>
  <c r="N3399" i="2"/>
  <c r="R3398" i="2"/>
  <c r="H3399" i="2" s="1" a="1"/>
  <c r="H3399" i="2" s="1"/>
  <c r="K3399" i="2" l="1"/>
  <c r="E3399" i="2" l="1"/>
  <c r="O3399" i="2"/>
  <c r="P3399" i="2"/>
  <c r="L3399" i="2"/>
  <c r="N3400" i="2" l="1"/>
  <c r="R3399" i="2"/>
  <c r="Q3399" i="2"/>
  <c r="S3399" i="2" a="1"/>
  <c r="S3399" i="2" s="1"/>
  <c r="F3399" i="2" s="1"/>
  <c r="M3400" i="2"/>
  <c r="K3400" i="2" s="1"/>
  <c r="H3400" i="2" l="1" a="1"/>
  <c r="H3400" i="2" s="1"/>
  <c r="E3400" i="2"/>
  <c r="P3400" i="2"/>
  <c r="O3400" i="2"/>
  <c r="L3400" i="2"/>
  <c r="Q3400" i="2" l="1"/>
  <c r="M3401" i="2"/>
  <c r="S3400" i="2" a="1"/>
  <c r="S3400" i="2" s="1"/>
  <c r="F3400" i="2" s="1"/>
  <c r="N3401" i="2"/>
  <c r="R3400" i="2"/>
  <c r="H3401" i="2" s="1" a="1"/>
  <c r="H3401" i="2" s="1"/>
  <c r="K3401" i="2" l="1"/>
  <c r="P3401" i="2" l="1"/>
  <c r="O3401" i="2"/>
  <c r="E3401" i="2"/>
  <c r="L3401" i="2"/>
  <c r="Q3401" i="2" l="1"/>
  <c r="M3402" i="2"/>
  <c r="S3401" i="2" a="1"/>
  <c r="S3401" i="2" s="1"/>
  <c r="F3401" i="2" s="1"/>
  <c r="R3401" i="2"/>
  <c r="H3402" i="2" s="1" a="1"/>
  <c r="H3402" i="2" s="1"/>
  <c r="N3402" i="2"/>
  <c r="K3402" i="2" l="1"/>
  <c r="E3402" i="2"/>
  <c r="O3402" i="2"/>
  <c r="P3402" i="2"/>
  <c r="L3402" i="2"/>
  <c r="N3403" i="2" l="1"/>
  <c r="R3402" i="2"/>
  <c r="Q3402" i="2"/>
  <c r="S3402" i="2" a="1"/>
  <c r="S3402" i="2" s="1"/>
  <c r="F3402" i="2" s="1"/>
  <c r="M3403" i="2"/>
  <c r="K3403" i="2" s="1"/>
  <c r="H3403" i="2" l="1" a="1"/>
  <c r="H3403" i="2" s="1"/>
  <c r="E3403" i="2"/>
  <c r="P3403" i="2"/>
  <c r="O3403" i="2"/>
  <c r="L3403" i="2"/>
  <c r="Q3403" i="2" l="1"/>
  <c r="M3404" i="2"/>
  <c r="S3403" i="2" a="1"/>
  <c r="S3403" i="2" s="1"/>
  <c r="F3403" i="2" s="1"/>
  <c r="R3403" i="2"/>
  <c r="H3404" i="2" s="1" a="1"/>
  <c r="H3404" i="2" s="1"/>
  <c r="N3404" i="2"/>
  <c r="K3404" i="2" l="1"/>
  <c r="E3404" i="2" l="1"/>
  <c r="P3404" i="2"/>
  <c r="O3404" i="2"/>
  <c r="L3404" i="2"/>
  <c r="Q3404" i="2" l="1"/>
  <c r="M3405" i="2"/>
  <c r="S3404" i="2" a="1"/>
  <c r="S3404" i="2" s="1"/>
  <c r="F3404" i="2" s="1"/>
  <c r="R3404" i="2"/>
  <c r="N3405" i="2"/>
  <c r="K3405" i="2" l="1"/>
  <c r="E3405" i="2"/>
  <c r="O3405" i="2"/>
  <c r="P3405" i="2"/>
  <c r="L3405" i="2"/>
  <c r="H3405" i="2" a="1"/>
  <c r="H3405" i="2" s="1"/>
  <c r="R3405" i="2" l="1"/>
  <c r="N3406" i="2"/>
  <c r="Q3405" i="2"/>
  <c r="M3406" i="2"/>
  <c r="K3406" i="2" s="1"/>
  <c r="S3405" i="2" a="1"/>
  <c r="S3405" i="2" s="1"/>
  <c r="F3405" i="2" s="1"/>
  <c r="E3406" i="2" l="1"/>
  <c r="P3406" i="2"/>
  <c r="O3406" i="2"/>
  <c r="L3406" i="2"/>
  <c r="H3406" i="2" a="1"/>
  <c r="H3406" i="2" s="1"/>
  <c r="Q3406" i="2" l="1"/>
  <c r="S3406" i="2" a="1"/>
  <c r="S3406" i="2" s="1"/>
  <c r="F3406" i="2" s="1"/>
  <c r="M3407" i="2"/>
  <c r="R3406" i="2"/>
  <c r="H3407" i="2" s="1" a="1"/>
  <c r="H3407" i="2" s="1"/>
  <c r="N3407" i="2"/>
  <c r="K3407" i="2" l="1"/>
  <c r="E3407" i="2" l="1"/>
  <c r="O3407" i="2"/>
  <c r="P3407" i="2"/>
  <c r="L3407" i="2"/>
  <c r="N3408" i="2" l="1"/>
  <c r="R3407" i="2"/>
  <c r="Q3407" i="2"/>
  <c r="S3407" i="2" a="1"/>
  <c r="S3407" i="2" s="1"/>
  <c r="F3407" i="2" s="1"/>
  <c r="M3408" i="2"/>
  <c r="K3408" i="2" s="1"/>
  <c r="H3408" i="2" l="1" a="1"/>
  <c r="H3408" i="2" s="1"/>
  <c r="E3408" i="2"/>
  <c r="P3408" i="2"/>
  <c r="O3408" i="2"/>
  <c r="L3408" i="2"/>
  <c r="Q3408" i="2" l="1"/>
  <c r="S3408" i="2" a="1"/>
  <c r="S3408" i="2" s="1"/>
  <c r="F3408" i="2" s="1"/>
  <c r="M3409" i="2"/>
  <c r="N3409" i="2"/>
  <c r="R3408" i="2"/>
  <c r="H3409" i="2" s="1" a="1"/>
  <c r="H3409" i="2" s="1"/>
  <c r="K3409" i="2" l="1"/>
  <c r="E3409" i="2" l="1"/>
  <c r="P3409" i="2"/>
  <c r="O3409" i="2"/>
  <c r="L3409" i="2"/>
  <c r="Q3409" i="2" l="1"/>
  <c r="M3410" i="2"/>
  <c r="S3409" i="2" a="1"/>
  <c r="S3409" i="2" s="1"/>
  <c r="F3409" i="2" s="1"/>
  <c r="R3409" i="2"/>
  <c r="H3410" i="2" s="1" a="1"/>
  <c r="H3410" i="2" s="1"/>
  <c r="N3410" i="2"/>
  <c r="K3410" i="2" l="1"/>
  <c r="E3410" i="2" l="1"/>
  <c r="P3410" i="2"/>
  <c r="O3410" i="2"/>
  <c r="L3410" i="2"/>
  <c r="Q3410" i="2" l="1"/>
  <c r="M3411" i="2"/>
  <c r="S3410" i="2" a="1"/>
  <c r="S3410" i="2" s="1"/>
  <c r="F3410" i="2" s="1"/>
  <c r="R3410" i="2"/>
  <c r="H3411" i="2" s="1" a="1"/>
  <c r="H3411" i="2" s="1"/>
  <c r="N3411" i="2"/>
  <c r="K3411" i="2" l="1"/>
  <c r="E3411" i="2" l="1"/>
  <c r="P3411" i="2"/>
  <c r="O3411" i="2"/>
  <c r="L3411" i="2"/>
  <c r="Q3411" i="2" l="1"/>
  <c r="S3411" i="2" a="1"/>
  <c r="S3411" i="2" s="1"/>
  <c r="F3411" i="2" s="1"/>
  <c r="M3412" i="2"/>
  <c r="R3411" i="2"/>
  <c r="H3412" i="2" s="1" a="1"/>
  <c r="H3412" i="2" s="1"/>
  <c r="N3412" i="2"/>
  <c r="K3412" i="2" l="1"/>
  <c r="E3412" i="2" l="1"/>
  <c r="O3412" i="2"/>
  <c r="P3412" i="2"/>
  <c r="L3412" i="2"/>
  <c r="N3413" i="2" l="1"/>
  <c r="R3412" i="2"/>
  <c r="Q3412" i="2"/>
  <c r="M3413" i="2"/>
  <c r="K3413" i="2" s="1"/>
  <c r="S3412" i="2" a="1"/>
  <c r="S3412" i="2" s="1"/>
  <c r="F3412" i="2" s="1"/>
  <c r="H3413" i="2" l="1" a="1"/>
  <c r="H3413" i="2" s="1"/>
  <c r="E3413" i="2"/>
  <c r="O3413" i="2"/>
  <c r="P3413" i="2"/>
  <c r="L3413" i="2"/>
  <c r="R3413" i="2" l="1"/>
  <c r="N3414" i="2"/>
  <c r="Q3413" i="2"/>
  <c r="M3414" i="2"/>
  <c r="K3414" i="2" s="1"/>
  <c r="S3413" i="2" a="1"/>
  <c r="S3413" i="2" s="1"/>
  <c r="F3413" i="2" s="1"/>
  <c r="E3414" i="2" l="1"/>
  <c r="O3414" i="2"/>
  <c r="P3414" i="2"/>
  <c r="L3414" i="2"/>
  <c r="H3414" i="2" a="1"/>
  <c r="H3414" i="2" s="1"/>
  <c r="Q3414" i="2" l="1"/>
  <c r="S3414" i="2" a="1"/>
  <c r="S3414" i="2" s="1"/>
  <c r="F3414" i="2" s="1"/>
  <c r="M3415" i="2"/>
  <c r="N3415" i="2"/>
  <c r="R3414" i="2"/>
  <c r="H3415" i="2" s="1" a="1"/>
  <c r="H3415" i="2" s="1"/>
  <c r="K3415" i="2" l="1"/>
  <c r="P3415" i="2"/>
  <c r="O3415" i="2"/>
  <c r="E3415" i="2"/>
  <c r="L3415" i="2"/>
  <c r="Q3415" i="2" l="1"/>
  <c r="S3415" i="2" a="1"/>
  <c r="S3415" i="2" s="1"/>
  <c r="F3415" i="2" s="1"/>
  <c r="M3416" i="2"/>
  <c r="R3415" i="2"/>
  <c r="H3416" i="2" s="1" a="1"/>
  <c r="H3416" i="2" s="1"/>
  <c r="N3416" i="2"/>
  <c r="K3416" i="2" l="1"/>
  <c r="E3416" i="2" l="1"/>
  <c r="O3416" i="2"/>
  <c r="P3416" i="2"/>
  <c r="L3416" i="2"/>
  <c r="R3416" i="2" l="1"/>
  <c r="N3417" i="2"/>
  <c r="Q3416" i="2"/>
  <c r="S3416" i="2" a="1"/>
  <c r="S3416" i="2" s="1"/>
  <c r="F3416" i="2" s="1"/>
  <c r="M3417" i="2"/>
  <c r="K3417" i="2" s="1"/>
  <c r="E3417" i="2" l="1"/>
  <c r="O3417" i="2"/>
  <c r="P3417" i="2"/>
  <c r="L3417" i="2"/>
  <c r="H3417" i="2" a="1"/>
  <c r="H3417" i="2" s="1"/>
  <c r="R3417" i="2" l="1"/>
  <c r="N3418" i="2"/>
  <c r="Q3417" i="2"/>
  <c r="S3417" i="2" a="1"/>
  <c r="S3417" i="2" s="1"/>
  <c r="F3417" i="2" s="1"/>
  <c r="M3418" i="2"/>
  <c r="K3418" i="2" s="1"/>
  <c r="H3418" i="2" l="1" a="1"/>
  <c r="H3418" i="2" s="1"/>
  <c r="O3418" i="2"/>
  <c r="E3418" i="2"/>
  <c r="P3418" i="2"/>
  <c r="L3418" i="2"/>
  <c r="Q3418" i="2" l="1"/>
  <c r="M3419" i="2"/>
  <c r="S3418" i="2" a="1"/>
  <c r="S3418" i="2" s="1"/>
  <c r="F3418" i="2" s="1"/>
  <c r="R3418" i="2"/>
  <c r="H3419" i="2" s="1" a="1"/>
  <c r="H3419" i="2" s="1"/>
  <c r="N3419" i="2"/>
  <c r="K3419" i="2" l="1"/>
  <c r="E3419" i="2" l="1"/>
  <c r="O3419" i="2"/>
  <c r="P3419" i="2"/>
  <c r="L3419" i="2"/>
  <c r="R3419" i="2" l="1"/>
  <c r="N3420" i="2"/>
  <c r="Q3419" i="2"/>
  <c r="M3420" i="2"/>
  <c r="K3420" i="2" s="1"/>
  <c r="S3419" i="2" a="1"/>
  <c r="S3419" i="2" s="1"/>
  <c r="F3419" i="2" s="1"/>
  <c r="E3420" i="2" l="1"/>
  <c r="O3420" i="2"/>
  <c r="P3420" i="2"/>
  <c r="L3420" i="2"/>
  <c r="H3420" i="2" a="1"/>
  <c r="H3420" i="2" s="1"/>
  <c r="N3421" i="2" l="1"/>
  <c r="R3420" i="2"/>
  <c r="Q3420" i="2"/>
  <c r="M3421" i="2"/>
  <c r="K3421" i="2" s="1"/>
  <c r="S3420" i="2" a="1"/>
  <c r="S3420" i="2" s="1"/>
  <c r="F3420" i="2" s="1"/>
  <c r="O3421" i="2" l="1"/>
  <c r="P3421" i="2"/>
  <c r="E3421" i="2"/>
  <c r="L3421" i="2"/>
  <c r="H3421" i="2" a="1"/>
  <c r="H3421" i="2" s="1"/>
  <c r="R3421" i="2" l="1"/>
  <c r="N3422" i="2"/>
  <c r="Q3421" i="2"/>
  <c r="S3421" i="2" a="1"/>
  <c r="S3421" i="2" s="1"/>
  <c r="F3421" i="2" s="1"/>
  <c r="M3422" i="2"/>
  <c r="K3422" i="2" s="1"/>
  <c r="O3422" i="2" l="1"/>
  <c r="P3422" i="2"/>
  <c r="E3422" i="2"/>
  <c r="L3422" i="2"/>
  <c r="H3422" i="2" a="1"/>
  <c r="H3422" i="2" s="1"/>
  <c r="R3422" i="2" l="1"/>
  <c r="N3423" i="2"/>
  <c r="Q3422" i="2"/>
  <c r="S3422" i="2" a="1"/>
  <c r="S3422" i="2" s="1"/>
  <c r="F3422" i="2" s="1"/>
  <c r="M3423" i="2"/>
  <c r="K3423" i="2" s="1"/>
  <c r="O3423" i="2" l="1"/>
  <c r="E3423" i="2"/>
  <c r="P3423" i="2"/>
  <c r="L3423" i="2"/>
  <c r="H3423" i="2" a="1"/>
  <c r="H3423" i="2" s="1"/>
  <c r="N3424" i="2" l="1"/>
  <c r="R3423" i="2"/>
  <c r="Q3423" i="2"/>
  <c r="M3424" i="2"/>
  <c r="K3424" i="2" s="1"/>
  <c r="S3423" i="2" a="1"/>
  <c r="S3423" i="2" s="1"/>
  <c r="F3423" i="2" s="1"/>
  <c r="H3424" i="2" l="1" a="1"/>
  <c r="H3424" i="2" s="1"/>
  <c r="P3424" i="2"/>
  <c r="O3424" i="2"/>
  <c r="E3424" i="2"/>
  <c r="L3424" i="2"/>
  <c r="Q3424" i="2" l="1"/>
  <c r="M3425" i="2"/>
  <c r="S3424" i="2" a="1"/>
  <c r="S3424" i="2" s="1"/>
  <c r="F3424" i="2" s="1"/>
  <c r="R3424" i="2"/>
  <c r="N3425" i="2"/>
  <c r="H3425" i="2" l="1" a="1"/>
  <c r="H3425" i="2" s="1"/>
  <c r="K3425" i="2"/>
  <c r="E3425" i="2" l="1"/>
  <c r="O3425" i="2"/>
  <c r="P3425" i="2"/>
  <c r="L3425" i="2"/>
  <c r="Q3425" i="2" l="1"/>
  <c r="M3426" i="2"/>
  <c r="S3425" i="2" a="1"/>
  <c r="S3425" i="2" s="1"/>
  <c r="F3425" i="2" s="1"/>
  <c r="R3425" i="2"/>
  <c r="H3426" i="2" s="1" a="1"/>
  <c r="H3426" i="2" s="1"/>
  <c r="N3426" i="2"/>
  <c r="K3426" i="2" l="1"/>
  <c r="E3426" i="2" l="1"/>
  <c r="O3426" i="2"/>
  <c r="P3426" i="2"/>
  <c r="L3426" i="2"/>
  <c r="N3427" i="2" l="1"/>
  <c r="R3426" i="2"/>
  <c r="Q3426" i="2"/>
  <c r="S3426" i="2" a="1"/>
  <c r="S3426" i="2" s="1"/>
  <c r="F3426" i="2" s="1"/>
  <c r="M3427" i="2"/>
  <c r="K3427" i="2" s="1"/>
  <c r="H3427" i="2" l="1" a="1"/>
  <c r="H3427" i="2" s="1"/>
  <c r="O3427" i="2"/>
  <c r="P3427" i="2"/>
  <c r="E3427" i="2"/>
  <c r="L3427" i="2"/>
  <c r="Q3427" i="2" l="1"/>
  <c r="S3427" i="2" a="1"/>
  <c r="S3427" i="2" s="1"/>
  <c r="F3427" i="2" s="1"/>
  <c r="M3428" i="2"/>
  <c r="R3427" i="2"/>
  <c r="H3428" i="2" s="1" a="1"/>
  <c r="H3428" i="2" s="1"/>
  <c r="N3428" i="2"/>
  <c r="K3428" i="2" l="1"/>
  <c r="E3428" i="2" l="1"/>
  <c r="O3428" i="2"/>
  <c r="P3428" i="2"/>
  <c r="L3428" i="2"/>
  <c r="Q3428" i="2" l="1"/>
  <c r="M3429" i="2"/>
  <c r="S3428" i="2" a="1"/>
  <c r="S3428" i="2" s="1"/>
  <c r="F3428" i="2" s="1"/>
  <c r="N3429" i="2"/>
  <c r="R3428" i="2"/>
  <c r="H3429" i="2" s="1" a="1"/>
  <c r="H3429" i="2" s="1"/>
  <c r="K3429" i="2" l="1"/>
  <c r="E3429" i="2"/>
  <c r="O3429" i="2"/>
  <c r="P3429" i="2"/>
  <c r="L3429" i="2"/>
  <c r="Q3429" i="2" l="1"/>
  <c r="S3429" i="2" a="1"/>
  <c r="S3429" i="2" s="1"/>
  <c r="F3429" i="2" s="1"/>
  <c r="M3430" i="2"/>
  <c r="N3430" i="2"/>
  <c r="R3429" i="2"/>
  <c r="H3430" i="2" s="1" a="1"/>
  <c r="H3430" i="2" s="1"/>
  <c r="K3430" i="2" l="1"/>
  <c r="O3430" i="2"/>
  <c r="E3430" i="2"/>
  <c r="P3430" i="2"/>
  <c r="L3430" i="2"/>
  <c r="R3430" i="2" l="1"/>
  <c r="N3431" i="2"/>
  <c r="Q3430" i="2"/>
  <c r="S3430" i="2" a="1"/>
  <c r="S3430" i="2" s="1"/>
  <c r="F3430" i="2" s="1"/>
  <c r="M3431" i="2"/>
  <c r="K3431" i="2" s="1"/>
  <c r="H3431" i="2" l="1" a="1"/>
  <c r="H3431" i="2" s="1"/>
  <c r="O3431" i="2"/>
  <c r="E3431" i="2"/>
  <c r="P3431" i="2"/>
  <c r="L3431" i="2"/>
  <c r="R3431" i="2" l="1"/>
  <c r="N3432" i="2"/>
  <c r="Q3431" i="2"/>
  <c r="S3431" i="2" a="1"/>
  <c r="S3431" i="2" s="1"/>
  <c r="F3431" i="2" s="1"/>
  <c r="M3432" i="2"/>
  <c r="K3432" i="2" s="1"/>
  <c r="H3432" i="2" l="1" a="1"/>
  <c r="H3432" i="2" s="1"/>
  <c r="E3432" i="2"/>
  <c r="O3432" i="2"/>
  <c r="P3432" i="2"/>
  <c r="L3432" i="2"/>
  <c r="N3433" i="2" l="1"/>
  <c r="R3432" i="2"/>
  <c r="Q3432" i="2"/>
  <c r="S3432" i="2" a="1"/>
  <c r="S3432" i="2" s="1"/>
  <c r="F3432" i="2" s="1"/>
  <c r="M3433" i="2"/>
  <c r="K3433" i="2" l="1"/>
  <c r="H3433" i="2" a="1"/>
  <c r="H3433" i="2" s="1"/>
  <c r="E3433" i="2" l="1"/>
  <c r="P3433" i="2"/>
  <c r="L3433" i="2"/>
  <c r="O3433" i="2"/>
  <c r="Q3433" i="2" l="1"/>
  <c r="S3433" i="2" a="1"/>
  <c r="S3433" i="2" s="1"/>
  <c r="F3433" i="2" s="1"/>
  <c r="M3434" i="2"/>
  <c r="N3434" i="2"/>
  <c r="R3433" i="2"/>
  <c r="K3434" i="2" l="1"/>
  <c r="H3434" i="2" a="1"/>
  <c r="H3434" i="2" s="1"/>
  <c r="E3434" i="2" l="1"/>
  <c r="P3434" i="2"/>
  <c r="O3434" i="2"/>
  <c r="L3434" i="2"/>
  <c r="Q3434" i="2" l="1"/>
  <c r="M3435" i="2"/>
  <c r="S3434" i="2" a="1"/>
  <c r="S3434" i="2" s="1"/>
  <c r="F3434" i="2" s="1"/>
  <c r="R3434" i="2"/>
  <c r="H3435" i="2" s="1" a="1"/>
  <c r="H3435" i="2" s="1"/>
  <c r="N3435" i="2"/>
  <c r="K3435" i="2" l="1"/>
  <c r="E3435" i="2" l="1"/>
  <c r="P3435" i="2"/>
  <c r="O3435" i="2"/>
  <c r="L3435" i="2"/>
  <c r="Q3435" i="2" l="1"/>
  <c r="S3435" i="2" a="1"/>
  <c r="S3435" i="2" s="1"/>
  <c r="F3435" i="2" s="1"/>
  <c r="M3436" i="2"/>
  <c r="R3435" i="2"/>
  <c r="H3436" i="2" s="1" a="1"/>
  <c r="H3436" i="2" s="1"/>
  <c r="N3436" i="2"/>
  <c r="K3436" i="2" l="1"/>
  <c r="E3436" i="2" l="1"/>
  <c r="P3436" i="2"/>
  <c r="O3436" i="2"/>
  <c r="L3436" i="2"/>
  <c r="Q3436" i="2" l="1"/>
  <c r="M3437" i="2"/>
  <c r="S3436" i="2" a="1"/>
  <c r="S3436" i="2" s="1"/>
  <c r="F3436" i="2" s="1"/>
  <c r="R3436" i="2"/>
  <c r="H3437" i="2" s="1" a="1"/>
  <c r="H3437" i="2" s="1"/>
  <c r="N3437" i="2"/>
  <c r="K3437" i="2" l="1"/>
  <c r="P3437" i="2" l="1"/>
  <c r="O3437" i="2"/>
  <c r="E3437" i="2"/>
  <c r="L3437" i="2"/>
  <c r="Q3437" i="2" l="1"/>
  <c r="S3437" i="2" a="1"/>
  <c r="S3437" i="2" s="1"/>
  <c r="F3437" i="2" s="1"/>
  <c r="M3438" i="2"/>
  <c r="R3437" i="2"/>
  <c r="H3438" i="2" s="1" a="1"/>
  <c r="H3438" i="2" s="1"/>
  <c r="N3438" i="2"/>
  <c r="K3438" i="2" l="1"/>
  <c r="E3438" i="2" l="1"/>
  <c r="P3438" i="2"/>
  <c r="O3438" i="2"/>
  <c r="L3438" i="2"/>
  <c r="Q3438" i="2" l="1"/>
  <c r="M3439" i="2"/>
  <c r="S3438" i="2" a="1"/>
  <c r="S3438" i="2" s="1"/>
  <c r="F3438" i="2" s="1"/>
  <c r="R3438" i="2"/>
  <c r="H3439" i="2" s="1" a="1"/>
  <c r="H3439" i="2" s="1"/>
  <c r="N3439" i="2"/>
  <c r="K3439" i="2" l="1"/>
  <c r="O3439" i="2" l="1"/>
  <c r="P3439" i="2"/>
  <c r="E3439" i="2"/>
  <c r="L3439" i="2"/>
  <c r="R3439" i="2" l="1"/>
  <c r="N3440" i="2"/>
  <c r="Q3439" i="2"/>
  <c r="S3439" i="2" a="1"/>
  <c r="S3439" i="2" s="1"/>
  <c r="F3439" i="2" s="1"/>
  <c r="M3440" i="2"/>
  <c r="K3440" i="2" s="1"/>
  <c r="E3440" i="2" l="1"/>
  <c r="P3440" i="2"/>
  <c r="O3440" i="2"/>
  <c r="L3440" i="2"/>
  <c r="H3440" i="2" a="1"/>
  <c r="H3440" i="2" s="1"/>
  <c r="Q3440" i="2" l="1"/>
  <c r="S3440" i="2" a="1"/>
  <c r="S3440" i="2" s="1"/>
  <c r="F3440" i="2" s="1"/>
  <c r="M3441" i="2"/>
  <c r="R3440" i="2"/>
  <c r="H3441" i="2" s="1" a="1"/>
  <c r="H3441" i="2" s="1"/>
  <c r="N3441" i="2"/>
  <c r="K3441" i="2" l="1"/>
  <c r="E3441" i="2"/>
  <c r="P3441" i="2"/>
  <c r="O3441" i="2"/>
  <c r="L3441" i="2"/>
  <c r="R3441" i="2" l="1"/>
  <c r="N3442" i="2"/>
  <c r="Q3441" i="2"/>
  <c r="M3442" i="2"/>
  <c r="K3442" i="2" s="1"/>
  <c r="S3441" i="2" a="1"/>
  <c r="S3441" i="2" s="1"/>
  <c r="F3441" i="2" s="1"/>
  <c r="E3442" i="2" l="1"/>
  <c r="P3442" i="2"/>
  <c r="O3442" i="2"/>
  <c r="L3442" i="2"/>
  <c r="H3442" i="2" a="1"/>
  <c r="H3442" i="2" s="1"/>
  <c r="Q3442" i="2" l="1"/>
  <c r="S3442" i="2" a="1"/>
  <c r="S3442" i="2" s="1"/>
  <c r="F3442" i="2" s="1"/>
  <c r="M3443" i="2"/>
  <c r="N3443" i="2"/>
  <c r="R3442" i="2"/>
  <c r="H3443" i="2" s="1" a="1"/>
  <c r="H3443" i="2" s="1"/>
  <c r="K3443" i="2" l="1"/>
  <c r="E3443" i="2" l="1"/>
  <c r="O3443" i="2"/>
  <c r="P3443" i="2"/>
  <c r="L3443" i="2"/>
  <c r="R3443" i="2" l="1"/>
  <c r="N3444" i="2"/>
  <c r="Q3443" i="2"/>
  <c r="S3443" i="2" a="1"/>
  <c r="S3443" i="2" s="1"/>
  <c r="F3443" i="2" s="1"/>
  <c r="M3444" i="2"/>
  <c r="K3444" i="2" s="1"/>
  <c r="O3444" i="2" l="1"/>
  <c r="P3444" i="2"/>
  <c r="E3444" i="2"/>
  <c r="L3444" i="2"/>
  <c r="H3444" i="2" a="1"/>
  <c r="H3444" i="2" s="1"/>
  <c r="R3444" i="2" l="1"/>
  <c r="N3445" i="2"/>
  <c r="Q3444" i="2"/>
  <c r="S3444" i="2" a="1"/>
  <c r="S3444" i="2" s="1"/>
  <c r="F3444" i="2" s="1"/>
  <c r="M3445" i="2"/>
  <c r="K3445" i="2" s="1"/>
  <c r="E3445" i="2" l="1"/>
  <c r="O3445" i="2"/>
  <c r="P3445" i="2"/>
  <c r="L3445" i="2"/>
  <c r="H3445" i="2" a="1"/>
  <c r="H3445" i="2" s="1"/>
  <c r="N3446" i="2" l="1"/>
  <c r="R3445" i="2"/>
  <c r="Q3445" i="2"/>
  <c r="M3446" i="2"/>
  <c r="K3446" i="2" s="1"/>
  <c r="S3445" i="2" a="1"/>
  <c r="S3445" i="2" s="1"/>
  <c r="F3445" i="2" s="1"/>
  <c r="E3446" i="2" l="1"/>
  <c r="O3446" i="2"/>
  <c r="P3446" i="2"/>
  <c r="L3446" i="2"/>
  <c r="H3446" i="2" a="1"/>
  <c r="H3446" i="2" s="1"/>
  <c r="R3446" i="2" l="1"/>
  <c r="N3447" i="2"/>
  <c r="Q3446" i="2"/>
  <c r="S3446" i="2" a="1"/>
  <c r="S3446" i="2" s="1"/>
  <c r="F3446" i="2" s="1"/>
  <c r="M3447" i="2"/>
  <c r="K3447" i="2" s="1"/>
  <c r="E3447" i="2" l="1"/>
  <c r="P3447" i="2"/>
  <c r="O3447" i="2"/>
  <c r="L3447" i="2"/>
  <c r="H3447" i="2" a="1"/>
  <c r="H3447" i="2" s="1"/>
  <c r="Q3447" i="2" l="1"/>
  <c r="S3447" i="2" a="1"/>
  <c r="S3447" i="2" s="1"/>
  <c r="F3447" i="2" s="1"/>
  <c r="M3448" i="2"/>
  <c r="R3447" i="2"/>
  <c r="H3448" i="2" s="1" a="1"/>
  <c r="H3448" i="2" s="1"/>
  <c r="N3448" i="2"/>
  <c r="K3448" i="2" l="1"/>
  <c r="E3448" i="2"/>
  <c r="O3448" i="2"/>
  <c r="P3448" i="2"/>
  <c r="L3448" i="2"/>
  <c r="R3448" i="2" l="1"/>
  <c r="N3449" i="2"/>
  <c r="Q3448" i="2"/>
  <c r="M3449" i="2"/>
  <c r="K3449" i="2" s="1"/>
  <c r="S3448" i="2" a="1"/>
  <c r="S3448" i="2" s="1"/>
  <c r="F3448" i="2" s="1"/>
  <c r="E3449" i="2" l="1"/>
  <c r="P3449" i="2"/>
  <c r="O3449" i="2"/>
  <c r="L3449" i="2"/>
  <c r="H3449" i="2" a="1"/>
  <c r="H3449" i="2" s="1"/>
  <c r="Q3449" i="2" l="1"/>
  <c r="M3450" i="2"/>
  <c r="S3449" i="2" a="1"/>
  <c r="S3449" i="2" s="1"/>
  <c r="F3449" i="2" s="1"/>
  <c r="R3449" i="2"/>
  <c r="H3450" i="2" s="1" a="1"/>
  <c r="H3450" i="2" s="1"/>
  <c r="N3450" i="2"/>
  <c r="K3450" i="2" l="1"/>
  <c r="E3450" i="2"/>
  <c r="O3450" i="2"/>
  <c r="P3450" i="2"/>
  <c r="L3450" i="2"/>
  <c r="N3451" i="2" l="1"/>
  <c r="R3450" i="2"/>
  <c r="Q3450" i="2"/>
  <c r="S3450" i="2" a="1"/>
  <c r="S3450" i="2" s="1"/>
  <c r="F3450" i="2" s="1"/>
  <c r="M3451" i="2"/>
  <c r="K3451" i="2" s="1"/>
  <c r="H3451" i="2" l="1" a="1"/>
  <c r="H3451" i="2" s="1"/>
  <c r="E3451" i="2"/>
  <c r="O3451" i="2"/>
  <c r="P3451" i="2"/>
  <c r="L3451" i="2"/>
  <c r="R3451" i="2" l="1"/>
  <c r="N3452" i="2"/>
  <c r="Q3451" i="2"/>
  <c r="M3452" i="2"/>
  <c r="K3452" i="2" s="1"/>
  <c r="S3451" i="2" a="1"/>
  <c r="S3451" i="2" s="1"/>
  <c r="F3451" i="2" s="1"/>
  <c r="O3452" i="2" l="1"/>
  <c r="P3452" i="2"/>
  <c r="E3452" i="2"/>
  <c r="L3452" i="2"/>
  <c r="H3452" i="2" a="1"/>
  <c r="H3452" i="2" s="1"/>
  <c r="N3453" i="2" l="1"/>
  <c r="R3452" i="2"/>
  <c r="Q3452" i="2"/>
  <c r="S3452" i="2" a="1"/>
  <c r="S3452" i="2" s="1"/>
  <c r="F3452" i="2" s="1"/>
  <c r="M3453" i="2"/>
  <c r="K3453" i="2" s="1"/>
  <c r="E3453" i="2" l="1"/>
  <c r="P3453" i="2"/>
  <c r="O3453" i="2"/>
  <c r="L3453" i="2"/>
  <c r="H3453" i="2" a="1"/>
  <c r="H3453" i="2" s="1"/>
  <c r="Q3453" i="2" l="1"/>
  <c r="M3454" i="2"/>
  <c r="S3453" i="2" a="1"/>
  <c r="S3453" i="2" s="1"/>
  <c r="F3453" i="2" s="1"/>
  <c r="R3453" i="2"/>
  <c r="H3454" i="2" s="1" a="1"/>
  <c r="H3454" i="2" s="1"/>
  <c r="N3454" i="2"/>
  <c r="K3454" i="2" l="1"/>
  <c r="O3454" i="2" l="1"/>
  <c r="P3454" i="2"/>
  <c r="E3454" i="2"/>
  <c r="L3454" i="2"/>
  <c r="R3454" i="2" l="1"/>
  <c r="N3455" i="2"/>
  <c r="Q3454" i="2"/>
  <c r="S3454" i="2" a="1"/>
  <c r="S3454" i="2" s="1"/>
  <c r="F3454" i="2" s="1"/>
  <c r="M3455" i="2"/>
  <c r="K3455" i="2" s="1"/>
  <c r="E3455" i="2" l="1"/>
  <c r="P3455" i="2"/>
  <c r="O3455" i="2"/>
  <c r="L3455" i="2"/>
  <c r="H3455" i="2" a="1"/>
  <c r="H3455" i="2" s="1"/>
  <c r="Q3455" i="2" l="1"/>
  <c r="S3455" i="2" a="1"/>
  <c r="S3455" i="2" s="1"/>
  <c r="F3455" i="2" s="1"/>
  <c r="M3456" i="2"/>
  <c r="R3455" i="2"/>
  <c r="H3456" i="2" s="1" a="1"/>
  <c r="H3456" i="2" s="1"/>
  <c r="N3456" i="2"/>
  <c r="K3456" i="2" l="1"/>
  <c r="E3456" i="2" l="1"/>
  <c r="P3456" i="2"/>
  <c r="O3456" i="2"/>
  <c r="L3456" i="2"/>
  <c r="Q3456" i="2" l="1"/>
  <c r="M3457" i="2"/>
  <c r="S3456" i="2" a="1"/>
  <c r="S3456" i="2" s="1"/>
  <c r="F3456" i="2" s="1"/>
  <c r="R3456" i="2"/>
  <c r="H3457" i="2" s="1" a="1"/>
  <c r="H3457" i="2" s="1"/>
  <c r="N3457" i="2"/>
  <c r="K3457" i="2" l="1"/>
  <c r="E3457" i="2" l="1"/>
  <c r="P3457" i="2"/>
  <c r="O3457" i="2"/>
  <c r="L3457" i="2"/>
  <c r="Q3457" i="2" l="1"/>
  <c r="M3458" i="2"/>
  <c r="S3457" i="2" a="1"/>
  <c r="S3457" i="2" s="1"/>
  <c r="F3457" i="2" s="1"/>
  <c r="N3458" i="2"/>
  <c r="R3457" i="2"/>
  <c r="H3458" i="2" s="1" a="1"/>
  <c r="H3458" i="2" s="1"/>
  <c r="K3458" i="2" l="1"/>
  <c r="O3458" i="2"/>
  <c r="P3458" i="2"/>
  <c r="E3458" i="2"/>
  <c r="L3458" i="2"/>
  <c r="R3458" i="2" l="1"/>
  <c r="N3459" i="2"/>
  <c r="Q3458" i="2"/>
  <c r="M3459" i="2"/>
  <c r="S3458" i="2" a="1"/>
  <c r="S3458" i="2" s="1"/>
  <c r="F3458" i="2" s="1"/>
  <c r="K3459" i="2" l="1"/>
  <c r="H3459" i="2" a="1"/>
  <c r="H3459" i="2" s="1"/>
  <c r="E3459" i="2" l="1"/>
  <c r="O3459" i="2"/>
  <c r="P3459" i="2"/>
  <c r="L3459" i="2"/>
  <c r="R3459" i="2" l="1"/>
  <c r="N3460" i="2"/>
  <c r="Q3459" i="2"/>
  <c r="S3459" i="2" a="1"/>
  <c r="S3459" i="2" s="1"/>
  <c r="F3459" i="2" s="1"/>
  <c r="M3460" i="2"/>
  <c r="K3460" i="2" s="1"/>
  <c r="E3460" i="2" l="1"/>
  <c r="O3460" i="2"/>
  <c r="P3460" i="2"/>
  <c r="L3460" i="2"/>
  <c r="H3460" i="2" a="1"/>
  <c r="H3460" i="2" s="1"/>
  <c r="R3460" i="2" l="1"/>
  <c r="N3461" i="2"/>
  <c r="Q3460" i="2"/>
  <c r="M3461" i="2"/>
  <c r="K3461" i="2" s="1"/>
  <c r="S3460" i="2" a="1"/>
  <c r="S3460" i="2" s="1"/>
  <c r="F3460" i="2" s="1"/>
  <c r="E3461" i="2" l="1"/>
  <c r="P3461" i="2"/>
  <c r="O3461" i="2"/>
  <c r="L3461" i="2"/>
  <c r="H3461" i="2" a="1"/>
  <c r="H3461" i="2" s="1"/>
  <c r="Q3461" i="2" l="1"/>
  <c r="M3462" i="2"/>
  <c r="S3461" i="2" a="1"/>
  <c r="S3461" i="2" s="1"/>
  <c r="F3461" i="2" s="1"/>
  <c r="R3461" i="2"/>
  <c r="H3462" i="2" s="1" a="1"/>
  <c r="H3462" i="2" s="1"/>
  <c r="N3462" i="2"/>
  <c r="K3462" i="2" l="1"/>
  <c r="E3462" i="2" l="1"/>
  <c r="P3462" i="2"/>
  <c r="O3462" i="2"/>
  <c r="L3462" i="2"/>
  <c r="Q3462" i="2" l="1"/>
  <c r="M3463" i="2"/>
  <c r="S3462" i="2" a="1"/>
  <c r="S3462" i="2" s="1"/>
  <c r="F3462" i="2" s="1"/>
  <c r="N3463" i="2"/>
  <c r="R3462" i="2"/>
  <c r="H3463" i="2" s="1" a="1"/>
  <c r="H3463" i="2" s="1"/>
  <c r="K3463" i="2" l="1"/>
  <c r="E3463" i="2" l="1"/>
  <c r="O3463" i="2"/>
  <c r="P3463" i="2"/>
  <c r="L3463" i="2"/>
  <c r="N3464" i="2" l="1"/>
  <c r="R3463" i="2"/>
  <c r="Q3463" i="2"/>
  <c r="S3463" i="2" a="1"/>
  <c r="S3463" i="2" s="1"/>
  <c r="F3463" i="2" s="1"/>
  <c r="M3464" i="2"/>
  <c r="K3464" i="2" s="1"/>
  <c r="H3464" i="2" l="1" a="1"/>
  <c r="H3464" i="2" s="1"/>
  <c r="E3464" i="2"/>
  <c r="O3464" i="2"/>
  <c r="P3464" i="2"/>
  <c r="L3464" i="2"/>
  <c r="R3464" i="2" l="1"/>
  <c r="N3465" i="2"/>
  <c r="Q3464" i="2"/>
  <c r="M3465" i="2"/>
  <c r="K3465" i="2" s="1"/>
  <c r="S3464" i="2" a="1"/>
  <c r="S3464" i="2" s="1"/>
  <c r="F3464" i="2" s="1"/>
  <c r="E3465" i="2" l="1"/>
  <c r="P3465" i="2"/>
  <c r="O3465" i="2"/>
  <c r="L3465" i="2"/>
  <c r="H3465" i="2" a="1"/>
  <c r="H3465" i="2" s="1"/>
  <c r="Q3465" i="2" l="1"/>
  <c r="S3465" i="2" a="1"/>
  <c r="S3465" i="2" s="1"/>
  <c r="F3465" i="2" s="1"/>
  <c r="M3466" i="2"/>
  <c r="N3466" i="2"/>
  <c r="R3465" i="2"/>
  <c r="H3466" i="2" s="1" a="1"/>
  <c r="H3466" i="2" s="1"/>
  <c r="K3466" i="2" l="1"/>
  <c r="E3466" i="2" l="1"/>
  <c r="P3466" i="2"/>
  <c r="O3466" i="2"/>
  <c r="L3466" i="2"/>
  <c r="Q3466" i="2" l="1"/>
  <c r="M3467" i="2"/>
  <c r="S3466" i="2" a="1"/>
  <c r="S3466" i="2" s="1"/>
  <c r="F3466" i="2" s="1"/>
  <c r="N3467" i="2"/>
  <c r="R3466" i="2"/>
  <c r="H3467" i="2" s="1" a="1"/>
  <c r="H3467" i="2" s="1"/>
  <c r="K3467" i="2" l="1"/>
  <c r="O3467" i="2" l="1"/>
  <c r="P3467" i="2"/>
  <c r="E3467" i="2"/>
  <c r="L3467" i="2"/>
  <c r="R3467" i="2" l="1"/>
  <c r="N3468" i="2"/>
  <c r="Q3467" i="2"/>
  <c r="S3467" i="2" a="1"/>
  <c r="S3467" i="2" s="1"/>
  <c r="F3467" i="2" s="1"/>
  <c r="M3468" i="2"/>
  <c r="K3468" i="2" s="1"/>
  <c r="H3468" i="2" l="1" a="1"/>
  <c r="H3468" i="2" s="1"/>
  <c r="E3468" i="2"/>
  <c r="O3468" i="2"/>
  <c r="P3468" i="2"/>
  <c r="L3468" i="2"/>
  <c r="R3468" i="2" l="1"/>
  <c r="N3469" i="2"/>
  <c r="Q3468" i="2"/>
  <c r="S3468" i="2" a="1"/>
  <c r="S3468" i="2" s="1"/>
  <c r="F3468" i="2" s="1"/>
  <c r="M3469" i="2"/>
  <c r="K3469" i="2" s="1"/>
  <c r="E3469" i="2" l="1"/>
  <c r="P3469" i="2"/>
  <c r="O3469" i="2"/>
  <c r="L3469" i="2"/>
  <c r="H3469" i="2" a="1"/>
  <c r="H3469" i="2" s="1"/>
  <c r="Q3469" i="2" l="1"/>
  <c r="M3470" i="2"/>
  <c r="S3469" i="2" a="1"/>
  <c r="S3469" i="2" s="1"/>
  <c r="F3469" i="2" s="1"/>
  <c r="N3470" i="2"/>
  <c r="R3469" i="2"/>
  <c r="H3470" i="2" s="1" a="1"/>
  <c r="H3470" i="2" s="1"/>
  <c r="K3470" i="2" l="1"/>
  <c r="E3470" i="2" l="1"/>
  <c r="P3470" i="2"/>
  <c r="O3470" i="2"/>
  <c r="L3470" i="2"/>
  <c r="Q3470" i="2" l="1"/>
  <c r="M3471" i="2"/>
  <c r="S3470" i="2" a="1"/>
  <c r="S3470" i="2" s="1"/>
  <c r="F3470" i="2" s="1"/>
  <c r="R3470" i="2"/>
  <c r="H3471" i="2" s="1" a="1"/>
  <c r="H3471" i="2" s="1"/>
  <c r="N3471" i="2"/>
  <c r="K3471" i="2" l="1"/>
  <c r="O3471" i="2" l="1"/>
  <c r="L3471" i="2"/>
  <c r="E3471" i="2"/>
  <c r="P3471" i="2"/>
  <c r="N3472" i="2" l="1"/>
  <c r="R3471" i="2"/>
  <c r="S3471" i="2" a="1"/>
  <c r="S3471" i="2" s="1"/>
  <c r="F3471" i="2" s="1"/>
  <c r="Q3471" i="2"/>
  <c r="H3472" i="2" s="1" a="1"/>
  <c r="H3472" i="2" s="1"/>
  <c r="M3472" i="2"/>
  <c r="K3472" i="2" l="1"/>
  <c r="P3472" i="2" l="1"/>
  <c r="N3473" i="2" s="1"/>
  <c r="L3472" i="2"/>
  <c r="E3472" i="2"/>
  <c r="O3472" i="2"/>
  <c r="M3473" i="2" l="1"/>
  <c r="K3473" i="2" s="1"/>
  <c r="Q3472" i="2"/>
  <c r="S3472" i="2" a="1"/>
  <c r="S3472" i="2" s="1"/>
  <c r="F3472" i="2" s="1"/>
  <c r="R3472" i="2"/>
  <c r="H3473" i="2" l="1" a="1"/>
  <c r="H3473" i="2" s="1"/>
  <c r="O3473" i="2"/>
  <c r="P3473" i="2"/>
  <c r="E3473" i="2"/>
  <c r="L3473" i="2"/>
  <c r="N3474" i="2" l="1"/>
  <c r="R3473" i="2"/>
  <c r="Q3473" i="2"/>
  <c r="M3474" i="2"/>
  <c r="K3474" i="2" s="1"/>
  <c r="S3473" i="2" a="1"/>
  <c r="S3473" i="2" s="1"/>
  <c r="F3473" i="2" s="1"/>
  <c r="E3474" i="2" l="1"/>
  <c r="O3474" i="2"/>
  <c r="P3474" i="2"/>
  <c r="L3474" i="2"/>
  <c r="H3474" i="2" a="1"/>
  <c r="H3474" i="2" s="1"/>
  <c r="N3475" i="2" l="1"/>
  <c r="R3474" i="2"/>
  <c r="Q3474" i="2"/>
  <c r="S3474" i="2" a="1"/>
  <c r="S3474" i="2" s="1"/>
  <c r="F3474" i="2" s="1"/>
  <c r="M3475" i="2"/>
  <c r="K3475" i="2" s="1"/>
  <c r="E3475" i="2" l="1"/>
  <c r="O3475" i="2"/>
  <c r="P3475" i="2"/>
  <c r="L3475" i="2"/>
  <c r="H3475" i="2" a="1"/>
  <c r="H3475" i="2" s="1"/>
  <c r="R3475" i="2" l="1"/>
  <c r="N3476" i="2"/>
  <c r="Q3475" i="2"/>
  <c r="M3476" i="2"/>
  <c r="K3476" i="2" s="1"/>
  <c r="S3475" i="2" a="1"/>
  <c r="S3475" i="2" s="1"/>
  <c r="F3475" i="2" s="1"/>
  <c r="H3476" i="2" l="1" a="1"/>
  <c r="H3476" i="2" s="1"/>
  <c r="E3476" i="2"/>
  <c r="O3476" i="2"/>
  <c r="P3476" i="2"/>
  <c r="L3476" i="2"/>
  <c r="R3476" i="2" l="1"/>
  <c r="N3477" i="2"/>
  <c r="Q3476" i="2"/>
  <c r="S3476" i="2" a="1"/>
  <c r="S3476" i="2" s="1"/>
  <c r="F3476" i="2" s="1"/>
  <c r="M3477" i="2"/>
  <c r="K3477" i="2" s="1"/>
  <c r="H3477" i="2" l="1" a="1"/>
  <c r="H3477" i="2" s="1"/>
  <c r="E3477" i="2"/>
  <c r="P3477" i="2"/>
  <c r="O3477" i="2"/>
  <c r="L3477" i="2"/>
  <c r="Q3477" i="2" l="1"/>
  <c r="M3478" i="2"/>
  <c r="S3477" i="2" a="1"/>
  <c r="S3477" i="2" s="1"/>
  <c r="F3477" i="2" s="1"/>
  <c r="R3477" i="2"/>
  <c r="H3478" i="2" s="1" a="1"/>
  <c r="H3478" i="2" s="1"/>
  <c r="N3478" i="2"/>
  <c r="K3478" i="2" l="1"/>
  <c r="E3478" i="2" l="1"/>
  <c r="O3478" i="2"/>
  <c r="P3478" i="2"/>
  <c r="L3478" i="2"/>
  <c r="R3478" i="2" l="1"/>
  <c r="N3479" i="2"/>
  <c r="Q3478" i="2"/>
  <c r="M3479" i="2"/>
  <c r="K3479" i="2" s="1"/>
  <c r="S3478" i="2" a="1"/>
  <c r="S3478" i="2" s="1"/>
  <c r="F3478" i="2" s="1"/>
  <c r="E3479" i="2" l="1"/>
  <c r="O3479" i="2"/>
  <c r="P3479" i="2"/>
  <c r="L3479" i="2"/>
  <c r="H3479" i="2" a="1"/>
  <c r="H3479" i="2" s="1"/>
  <c r="R3479" i="2" l="1"/>
  <c r="N3480" i="2"/>
  <c r="Q3479" i="2"/>
  <c r="M3480" i="2"/>
  <c r="K3480" i="2" s="1"/>
  <c r="S3479" i="2" a="1"/>
  <c r="S3479" i="2" s="1"/>
  <c r="F3479" i="2" s="1"/>
  <c r="E3480" i="2" l="1"/>
  <c r="O3480" i="2"/>
  <c r="P3480" i="2"/>
  <c r="L3480" i="2"/>
  <c r="H3480" i="2" a="1"/>
  <c r="H3480" i="2" s="1"/>
  <c r="N3481" i="2" l="1"/>
  <c r="R3480" i="2"/>
  <c r="Q3480" i="2"/>
  <c r="M3481" i="2"/>
  <c r="K3481" i="2" s="1"/>
  <c r="S3480" i="2" a="1"/>
  <c r="S3480" i="2" s="1"/>
  <c r="F3480" i="2" s="1"/>
  <c r="H3481" i="2" l="1" a="1"/>
  <c r="H3481" i="2" s="1"/>
  <c r="P3481" i="2"/>
  <c r="O3481" i="2"/>
  <c r="E3481" i="2"/>
  <c r="L3481" i="2"/>
  <c r="Q3481" i="2" l="1"/>
  <c r="M3482" i="2"/>
  <c r="S3481" i="2" a="1"/>
  <c r="S3481" i="2" s="1"/>
  <c r="F3481" i="2" s="1"/>
  <c r="R3481" i="2"/>
  <c r="H3482" i="2" s="1" a="1"/>
  <c r="H3482" i="2" s="1"/>
  <c r="N3482" i="2"/>
  <c r="K3482" i="2" l="1"/>
  <c r="E3482" i="2" l="1"/>
  <c r="P3482" i="2"/>
  <c r="O3482" i="2"/>
  <c r="L3482" i="2"/>
  <c r="Q3482" i="2" l="1"/>
  <c r="S3482" i="2" a="1"/>
  <c r="S3482" i="2" s="1"/>
  <c r="F3482" i="2" s="1"/>
  <c r="M3483" i="2"/>
  <c r="N3483" i="2"/>
  <c r="R3482" i="2"/>
  <c r="H3483" i="2" s="1" a="1"/>
  <c r="H3483" i="2" s="1"/>
  <c r="K3483" i="2" l="1"/>
  <c r="E3483" i="2" l="1"/>
  <c r="O3483" i="2"/>
  <c r="P3483" i="2"/>
  <c r="L3483" i="2"/>
  <c r="R3483" i="2" l="1"/>
  <c r="N3484" i="2"/>
  <c r="Q3483" i="2"/>
  <c r="M3484" i="2"/>
  <c r="K3484" i="2" s="1"/>
  <c r="S3483" i="2" a="1"/>
  <c r="S3483" i="2" s="1"/>
  <c r="F3483" i="2" s="1"/>
  <c r="E3484" i="2" l="1"/>
  <c r="P3484" i="2"/>
  <c r="O3484" i="2"/>
  <c r="L3484" i="2"/>
  <c r="H3484" i="2" a="1"/>
  <c r="H3484" i="2" s="1"/>
  <c r="Q3484" i="2" l="1"/>
  <c r="S3484" i="2" a="1"/>
  <c r="S3484" i="2" s="1"/>
  <c r="F3484" i="2" s="1"/>
  <c r="M3485" i="2"/>
  <c r="R3484" i="2"/>
  <c r="H3485" i="2" s="1" a="1"/>
  <c r="H3485" i="2" s="1"/>
  <c r="N3485" i="2"/>
  <c r="K3485" i="2" l="1"/>
  <c r="E3485" i="2" l="1"/>
  <c r="O3485" i="2"/>
  <c r="P3485" i="2"/>
  <c r="L3485" i="2"/>
  <c r="N3486" i="2" l="1"/>
  <c r="R3485" i="2"/>
  <c r="Q3485" i="2"/>
  <c r="S3485" i="2" a="1"/>
  <c r="S3485" i="2" s="1"/>
  <c r="F3485" i="2" s="1"/>
  <c r="M3486" i="2"/>
  <c r="K3486" i="2" s="1"/>
  <c r="P3486" i="2" l="1"/>
  <c r="O3486" i="2"/>
  <c r="E3486" i="2"/>
  <c r="L3486" i="2"/>
  <c r="H3486" i="2" a="1"/>
  <c r="H3486" i="2" s="1"/>
  <c r="Q3486" i="2" l="1"/>
  <c r="M3487" i="2"/>
  <c r="S3486" i="2" a="1"/>
  <c r="S3486" i="2" s="1"/>
  <c r="F3486" i="2" s="1"/>
  <c r="R3486" i="2"/>
  <c r="H3487" i="2" s="1" a="1"/>
  <c r="H3487" i="2" s="1"/>
  <c r="N3487" i="2"/>
  <c r="K3487" i="2" l="1"/>
  <c r="E3487" i="2" l="1"/>
  <c r="O3487" i="2"/>
  <c r="P3487" i="2"/>
  <c r="L3487" i="2"/>
  <c r="R3487" i="2" l="1"/>
  <c r="N3488" i="2"/>
  <c r="Q3487" i="2"/>
  <c r="M3488" i="2"/>
  <c r="K3488" i="2" s="1"/>
  <c r="S3487" i="2" a="1"/>
  <c r="S3487" i="2" s="1"/>
  <c r="F3487" i="2" s="1"/>
  <c r="E3488" i="2" l="1"/>
  <c r="O3488" i="2"/>
  <c r="P3488" i="2"/>
  <c r="L3488" i="2"/>
  <c r="H3488" i="2" a="1"/>
  <c r="H3488" i="2" s="1"/>
  <c r="R3488" i="2" l="1"/>
  <c r="N3489" i="2"/>
  <c r="Q3488" i="2"/>
  <c r="S3488" i="2" a="1"/>
  <c r="S3488" i="2" s="1"/>
  <c r="F3488" i="2" s="1"/>
  <c r="M3489" i="2"/>
  <c r="K3489" i="2" s="1"/>
  <c r="E3489" i="2" l="1"/>
  <c r="P3489" i="2"/>
  <c r="O3489" i="2"/>
  <c r="L3489" i="2"/>
  <c r="H3489" i="2" a="1"/>
  <c r="H3489" i="2" s="1"/>
  <c r="Q3489" i="2" l="1"/>
  <c r="M3490" i="2"/>
  <c r="S3489" i="2" a="1"/>
  <c r="S3489" i="2" s="1"/>
  <c r="F3489" i="2" s="1"/>
  <c r="R3489" i="2"/>
  <c r="H3490" i="2" s="1" a="1"/>
  <c r="H3490" i="2" s="1"/>
  <c r="N3490" i="2"/>
  <c r="K3490" i="2" l="1"/>
  <c r="E3490" i="2" l="1"/>
  <c r="P3490" i="2"/>
  <c r="O3490" i="2"/>
  <c r="L3490" i="2"/>
  <c r="Q3490" i="2" l="1"/>
  <c r="M3491" i="2"/>
  <c r="S3490" i="2" a="1"/>
  <c r="S3490" i="2" s="1"/>
  <c r="F3490" i="2" s="1"/>
  <c r="R3490" i="2"/>
  <c r="H3491" i="2" s="1" a="1"/>
  <c r="H3491" i="2" s="1"/>
  <c r="N3491" i="2"/>
  <c r="K3491" i="2" l="1"/>
  <c r="E3491" i="2" l="1"/>
  <c r="P3491" i="2"/>
  <c r="O3491" i="2"/>
  <c r="L3491" i="2"/>
  <c r="Q3491" i="2" l="1"/>
  <c r="M3492" i="2"/>
  <c r="S3491" i="2" a="1"/>
  <c r="S3491" i="2" s="1"/>
  <c r="F3491" i="2" s="1"/>
  <c r="R3491" i="2"/>
  <c r="H3492" i="2" s="1" a="1"/>
  <c r="H3492" i="2" s="1"/>
  <c r="N3492" i="2"/>
  <c r="K3492" i="2" l="1"/>
  <c r="E3492" i="2" l="1"/>
  <c r="O3492" i="2"/>
  <c r="P3492" i="2"/>
  <c r="L3492" i="2"/>
  <c r="R3492" i="2" l="1"/>
  <c r="N3493" i="2"/>
  <c r="Q3492" i="2"/>
  <c r="M3493" i="2"/>
  <c r="K3493" i="2" s="1"/>
  <c r="S3492" i="2" a="1"/>
  <c r="S3492" i="2" s="1"/>
  <c r="F3492" i="2" s="1"/>
  <c r="E3493" i="2" l="1"/>
  <c r="O3493" i="2"/>
  <c r="P3493" i="2"/>
  <c r="L3493" i="2"/>
  <c r="H3493" i="2" a="1"/>
  <c r="H3493" i="2" s="1"/>
  <c r="R3493" i="2" l="1"/>
  <c r="N3494" i="2"/>
  <c r="Q3493" i="2"/>
  <c r="S3493" i="2" a="1"/>
  <c r="S3493" i="2" s="1"/>
  <c r="F3493" i="2" s="1"/>
  <c r="M3494" i="2"/>
  <c r="K3494" i="2" s="1"/>
  <c r="P3494" i="2" l="1"/>
  <c r="O3494" i="2"/>
  <c r="E3494" i="2"/>
  <c r="L3494" i="2"/>
  <c r="H3494" i="2" a="1"/>
  <c r="H3494" i="2" s="1"/>
  <c r="Q3494" i="2" l="1"/>
  <c r="M3495" i="2"/>
  <c r="S3494" i="2" a="1"/>
  <c r="S3494" i="2" s="1"/>
  <c r="F3494" i="2" s="1"/>
  <c r="R3494" i="2"/>
  <c r="H3495" i="2" s="1" a="1"/>
  <c r="H3495" i="2" s="1"/>
  <c r="N3495" i="2"/>
  <c r="K3495" i="2" l="1"/>
  <c r="P3495" i="2" l="1"/>
  <c r="O3495" i="2"/>
  <c r="E3495" i="2"/>
  <c r="L3495" i="2"/>
  <c r="Q3495" i="2" l="1"/>
  <c r="S3495" i="2" a="1"/>
  <c r="S3495" i="2" s="1"/>
  <c r="F3495" i="2" s="1"/>
  <c r="M3496" i="2"/>
  <c r="N3496" i="2"/>
  <c r="R3495" i="2"/>
  <c r="H3496" i="2" s="1" a="1"/>
  <c r="H3496" i="2" s="1"/>
  <c r="K3496" i="2" l="1"/>
  <c r="E3496" i="2" l="1"/>
  <c r="P3496" i="2"/>
  <c r="O3496" i="2"/>
  <c r="L3496" i="2"/>
  <c r="Q3496" i="2" l="1"/>
  <c r="M3497" i="2"/>
  <c r="S3496" i="2" a="1"/>
  <c r="S3496" i="2" s="1"/>
  <c r="F3496" i="2" s="1"/>
  <c r="R3496" i="2"/>
  <c r="H3497" i="2" s="1" a="1"/>
  <c r="H3497" i="2" s="1"/>
  <c r="N3497" i="2"/>
  <c r="K3497" i="2" l="1"/>
  <c r="E3497" i="2"/>
  <c r="O3497" i="2"/>
  <c r="P3497" i="2"/>
  <c r="L3497" i="2"/>
  <c r="N3498" i="2" l="1"/>
  <c r="R3497" i="2"/>
  <c r="Q3497" i="2"/>
  <c r="M3498" i="2"/>
  <c r="K3498" i="2" s="1"/>
  <c r="S3497" i="2" a="1"/>
  <c r="S3497" i="2" s="1"/>
  <c r="F3497" i="2" s="1"/>
  <c r="E3498" i="2" l="1"/>
  <c r="P3498" i="2"/>
  <c r="O3498" i="2"/>
  <c r="L3498" i="2"/>
  <c r="H3498" i="2" a="1"/>
  <c r="H3498" i="2" s="1"/>
  <c r="Q3498" i="2" l="1"/>
  <c r="M3499" i="2"/>
  <c r="S3498" i="2" a="1"/>
  <c r="S3498" i="2" s="1"/>
  <c r="F3498" i="2" s="1"/>
  <c r="R3498" i="2"/>
  <c r="H3499" i="2" s="1" a="1"/>
  <c r="H3499" i="2" s="1"/>
  <c r="N3499" i="2"/>
  <c r="K3499" i="2" l="1"/>
  <c r="E3499" i="2" l="1"/>
  <c r="P3499" i="2"/>
  <c r="O3499" i="2"/>
  <c r="L3499" i="2"/>
  <c r="Q3499" i="2" l="1"/>
  <c r="S3499" i="2" a="1"/>
  <c r="S3499" i="2" s="1"/>
  <c r="F3499" i="2" s="1"/>
  <c r="M3500" i="2"/>
  <c r="R3499" i="2"/>
  <c r="H3500" i="2" s="1" a="1"/>
  <c r="H3500" i="2" s="1"/>
  <c r="N3500" i="2"/>
  <c r="K3500" i="2" l="1"/>
  <c r="E3500" i="2" l="1"/>
  <c r="P3500" i="2"/>
  <c r="O3500" i="2"/>
  <c r="L3500" i="2"/>
  <c r="Q3500" i="2" l="1"/>
  <c r="S3500" i="2" a="1"/>
  <c r="S3500" i="2" s="1"/>
  <c r="F3500" i="2" s="1"/>
  <c r="M3501" i="2"/>
  <c r="R3500" i="2"/>
  <c r="H3501" i="2" s="1" a="1"/>
  <c r="H3501" i="2" s="1"/>
  <c r="N3501" i="2"/>
  <c r="K3501" i="2" l="1"/>
  <c r="E3501" i="2" l="1"/>
  <c r="P3501" i="2"/>
  <c r="O3501" i="2"/>
  <c r="L3501" i="2"/>
  <c r="Q3501" i="2" l="1"/>
  <c r="M3502" i="2"/>
  <c r="S3501" i="2" a="1"/>
  <c r="S3501" i="2" s="1"/>
  <c r="F3501" i="2" s="1"/>
  <c r="R3501" i="2"/>
  <c r="H3502" i="2" s="1" a="1"/>
  <c r="H3502" i="2" s="1"/>
  <c r="N3502" i="2"/>
  <c r="K3502" i="2" l="1"/>
  <c r="P3502" i="2" l="1"/>
  <c r="O3502" i="2"/>
  <c r="E3502" i="2"/>
  <c r="L3502" i="2"/>
  <c r="Q3502" i="2" l="1"/>
  <c r="M3503" i="2"/>
  <c r="S3502" i="2" a="1"/>
  <c r="S3502" i="2" s="1"/>
  <c r="F3502" i="2" s="1"/>
  <c r="R3502" i="2"/>
  <c r="H3503" i="2" s="1" a="1"/>
  <c r="H3503" i="2" s="1"/>
  <c r="N3503" i="2"/>
  <c r="K3503" i="2" l="1"/>
  <c r="O3503" i="2" l="1"/>
  <c r="P3503" i="2"/>
  <c r="E3503" i="2"/>
  <c r="L3503" i="2"/>
  <c r="R3503" i="2" l="1"/>
  <c r="N3504" i="2"/>
  <c r="Q3503" i="2"/>
  <c r="S3503" i="2" a="1"/>
  <c r="S3503" i="2" s="1"/>
  <c r="F3503" i="2" s="1"/>
  <c r="M3504" i="2"/>
  <c r="K3504" i="2" s="1"/>
  <c r="E3504" i="2" l="1"/>
  <c r="O3504" i="2"/>
  <c r="P3504" i="2"/>
  <c r="L3504" i="2"/>
  <c r="H3504" i="2" a="1"/>
  <c r="H3504" i="2" s="1"/>
  <c r="Q3504" i="2" l="1"/>
  <c r="M3505" i="2"/>
  <c r="S3504" i="2" a="1"/>
  <c r="S3504" i="2" s="1"/>
  <c r="F3504" i="2" s="1"/>
  <c r="R3504" i="2"/>
  <c r="H3505" i="2" s="1" a="1"/>
  <c r="H3505" i="2" s="1"/>
  <c r="N3505" i="2"/>
  <c r="K3505" i="2" l="1"/>
  <c r="E3505" i="2" l="1"/>
  <c r="O3505" i="2"/>
  <c r="P3505" i="2"/>
  <c r="L3505" i="2"/>
  <c r="N3506" i="2" l="1"/>
  <c r="R3505" i="2"/>
  <c r="Q3505" i="2"/>
  <c r="M3506" i="2"/>
  <c r="K3506" i="2" s="1"/>
  <c r="S3505" i="2" a="1"/>
  <c r="S3505" i="2" s="1"/>
  <c r="F3505" i="2" s="1"/>
  <c r="H3506" i="2" l="1" a="1"/>
  <c r="H3506" i="2" s="1"/>
  <c r="O3506" i="2"/>
  <c r="P3506" i="2"/>
  <c r="E3506" i="2"/>
  <c r="L3506" i="2"/>
  <c r="R3506" i="2" l="1"/>
  <c r="N3507" i="2"/>
  <c r="Q3506" i="2"/>
  <c r="M3507" i="2"/>
  <c r="K3507" i="2" s="1"/>
  <c r="S3506" i="2" a="1"/>
  <c r="S3506" i="2" s="1"/>
  <c r="F3506" i="2" s="1"/>
  <c r="E3507" i="2" l="1"/>
  <c r="O3507" i="2"/>
  <c r="P3507" i="2"/>
  <c r="L3507" i="2"/>
  <c r="H3507" i="2" a="1"/>
  <c r="H3507" i="2" s="1"/>
  <c r="R3507" i="2" l="1"/>
  <c r="N3508" i="2"/>
  <c r="Q3507" i="2"/>
  <c r="M3508" i="2"/>
  <c r="K3508" i="2" s="1"/>
  <c r="S3507" i="2" a="1"/>
  <c r="S3507" i="2" s="1"/>
  <c r="F3507" i="2" s="1"/>
  <c r="O3508" i="2" l="1"/>
  <c r="E3508" i="2"/>
  <c r="P3508" i="2"/>
  <c r="L3508" i="2"/>
  <c r="H3508" i="2" a="1"/>
  <c r="H3508" i="2" s="1"/>
  <c r="R3508" i="2" l="1"/>
  <c r="N3509" i="2"/>
  <c r="Q3508" i="2"/>
  <c r="S3508" i="2" a="1"/>
  <c r="S3508" i="2" s="1"/>
  <c r="F3508" i="2" s="1"/>
  <c r="M3509" i="2"/>
  <c r="K3509" i="2" s="1"/>
  <c r="E3509" i="2" l="1"/>
  <c r="P3509" i="2"/>
  <c r="O3509" i="2"/>
  <c r="L3509" i="2"/>
  <c r="H3509" i="2" a="1"/>
  <c r="H3509" i="2" s="1"/>
  <c r="Q3509" i="2" l="1"/>
  <c r="M3510" i="2"/>
  <c r="S3509" i="2" a="1"/>
  <c r="S3509" i="2" s="1"/>
  <c r="F3509" i="2" s="1"/>
  <c r="N3510" i="2"/>
  <c r="R3509" i="2"/>
  <c r="H3510" i="2" s="1" a="1"/>
  <c r="H3510" i="2" s="1"/>
  <c r="K3510" i="2" l="1"/>
  <c r="P3510" i="2" l="1"/>
  <c r="O3510" i="2"/>
  <c r="E3510" i="2"/>
  <c r="L3510" i="2"/>
  <c r="Q3510" i="2" l="1"/>
  <c r="M3511" i="2"/>
  <c r="S3510" i="2" a="1"/>
  <c r="S3510" i="2" s="1"/>
  <c r="F3510" i="2" s="1"/>
  <c r="R3510" i="2"/>
  <c r="H3511" i="2" s="1" a="1"/>
  <c r="H3511" i="2" s="1"/>
  <c r="N3511" i="2"/>
  <c r="K3511" i="2" l="1"/>
  <c r="E3511" i="2" l="1"/>
  <c r="O3511" i="2"/>
  <c r="P3511" i="2"/>
  <c r="L3511" i="2"/>
  <c r="N3512" i="2" l="1"/>
  <c r="R3511" i="2"/>
  <c r="Q3511" i="2"/>
  <c r="M3512" i="2"/>
  <c r="K3512" i="2" s="1"/>
  <c r="S3511" i="2" a="1"/>
  <c r="S3511" i="2" s="1"/>
  <c r="F3511" i="2" s="1"/>
  <c r="H3512" i="2" l="1" a="1"/>
  <c r="H3512" i="2" s="1"/>
  <c r="P3512" i="2"/>
  <c r="O3512" i="2"/>
  <c r="E3512" i="2"/>
  <c r="L3512" i="2"/>
  <c r="Q3512" i="2" l="1"/>
  <c r="M3513" i="2"/>
  <c r="S3512" i="2" a="1"/>
  <c r="S3512" i="2" s="1"/>
  <c r="F3512" i="2" s="1"/>
  <c r="N3513" i="2"/>
  <c r="R3512" i="2"/>
  <c r="H3513" i="2" s="1" a="1"/>
  <c r="H3513" i="2" s="1"/>
  <c r="K3513" i="2" l="1"/>
  <c r="E3513" i="2" l="1"/>
  <c r="O3513" i="2"/>
  <c r="P3513" i="2"/>
  <c r="L3513" i="2"/>
  <c r="N3514" i="2" l="1"/>
  <c r="R3513" i="2"/>
  <c r="Q3513" i="2"/>
  <c r="M3514" i="2"/>
  <c r="K3514" i="2" s="1"/>
  <c r="S3513" i="2" a="1"/>
  <c r="S3513" i="2" s="1"/>
  <c r="F3513" i="2" s="1"/>
  <c r="H3514" i="2" l="1" a="1"/>
  <c r="H3514" i="2" s="1"/>
  <c r="E3514" i="2"/>
  <c r="P3514" i="2"/>
  <c r="O3514" i="2"/>
  <c r="L3514" i="2"/>
  <c r="Q3514" i="2" l="1"/>
  <c r="M3515" i="2"/>
  <c r="S3514" i="2" a="1"/>
  <c r="S3514" i="2" s="1"/>
  <c r="F3514" i="2" s="1"/>
  <c r="R3514" i="2"/>
  <c r="H3515" i="2" s="1" a="1"/>
  <c r="H3515" i="2" s="1"/>
  <c r="N3515" i="2"/>
  <c r="K3515" i="2" l="1"/>
  <c r="E3515" i="2" l="1"/>
  <c r="O3515" i="2"/>
  <c r="P3515" i="2"/>
  <c r="L3515" i="2"/>
  <c r="R3515" i="2" l="1"/>
  <c r="N3516" i="2"/>
  <c r="Q3515" i="2"/>
  <c r="M3516" i="2"/>
  <c r="K3516" i="2" s="1"/>
  <c r="S3515" i="2" a="1"/>
  <c r="S3515" i="2" s="1"/>
  <c r="F3515" i="2" s="1"/>
  <c r="P3516" i="2" l="1"/>
  <c r="O3516" i="2"/>
  <c r="E3516" i="2"/>
  <c r="L3516" i="2"/>
  <c r="H3516" i="2" a="1"/>
  <c r="H3516" i="2" s="1"/>
  <c r="Q3516" i="2" l="1"/>
  <c r="S3516" i="2" a="1"/>
  <c r="S3516" i="2" s="1"/>
  <c r="F3516" i="2" s="1"/>
  <c r="M3517" i="2"/>
  <c r="R3516" i="2"/>
  <c r="H3517" i="2" s="1" a="1"/>
  <c r="H3517" i="2" s="1"/>
  <c r="N3517" i="2"/>
  <c r="K3517" i="2" l="1"/>
  <c r="E3517" i="2" l="1"/>
  <c r="P3517" i="2"/>
  <c r="O3517" i="2"/>
  <c r="L3517" i="2"/>
  <c r="Q3517" i="2" l="1"/>
  <c r="M3518" i="2"/>
  <c r="S3517" i="2" a="1"/>
  <c r="S3517" i="2" s="1"/>
  <c r="F3517" i="2" s="1"/>
  <c r="R3517" i="2"/>
  <c r="H3518" i="2" s="1" a="1"/>
  <c r="H3518" i="2" s="1"/>
  <c r="N3518" i="2"/>
  <c r="K3518" i="2" l="1"/>
  <c r="O3518" i="2" l="1"/>
  <c r="P3518" i="2"/>
  <c r="E3518" i="2"/>
  <c r="L3518" i="2"/>
  <c r="R3518" i="2" l="1"/>
  <c r="N3519" i="2"/>
  <c r="Q3518" i="2"/>
  <c r="S3518" i="2" a="1"/>
  <c r="S3518" i="2" s="1"/>
  <c r="F3518" i="2" s="1"/>
  <c r="M3519" i="2"/>
  <c r="K3519" i="2" s="1"/>
  <c r="E3519" i="2" l="1"/>
  <c r="O3519" i="2"/>
  <c r="P3519" i="2"/>
  <c r="L3519" i="2"/>
  <c r="H3519" i="2" a="1"/>
  <c r="H3519" i="2" s="1"/>
  <c r="R3519" i="2" l="1"/>
  <c r="N3520" i="2"/>
  <c r="Q3519" i="2"/>
  <c r="M3520" i="2"/>
  <c r="K3520" i="2" s="1"/>
  <c r="S3519" i="2" a="1"/>
  <c r="S3519" i="2" s="1"/>
  <c r="F3519" i="2" s="1"/>
  <c r="E3520" i="2" l="1"/>
  <c r="P3520" i="2"/>
  <c r="O3520" i="2"/>
  <c r="L3520" i="2"/>
  <c r="H3520" i="2" a="1"/>
  <c r="H3520" i="2" s="1"/>
  <c r="Q3520" i="2" l="1"/>
  <c r="S3520" i="2" a="1"/>
  <c r="S3520" i="2" s="1"/>
  <c r="F3520" i="2" s="1"/>
  <c r="M3521" i="2"/>
  <c r="R3520" i="2"/>
  <c r="H3521" i="2" s="1" a="1"/>
  <c r="H3521" i="2" s="1"/>
  <c r="N3521" i="2"/>
  <c r="K3521" i="2" l="1"/>
  <c r="E3521" i="2" l="1"/>
  <c r="P3521" i="2"/>
  <c r="O3521" i="2"/>
  <c r="L3521" i="2"/>
  <c r="Q3521" i="2" l="1"/>
  <c r="M3522" i="2"/>
  <c r="S3521" i="2" a="1"/>
  <c r="S3521" i="2" s="1"/>
  <c r="F3521" i="2" s="1"/>
  <c r="R3521" i="2"/>
  <c r="H3522" i="2" s="1" a="1"/>
  <c r="H3522" i="2" s="1"/>
  <c r="N3522" i="2"/>
  <c r="K3522" i="2" l="1"/>
  <c r="P3522" i="2" l="1"/>
  <c r="O3522" i="2"/>
  <c r="E3522" i="2"/>
  <c r="L3522" i="2"/>
  <c r="Q3522" i="2" l="1"/>
  <c r="M3523" i="2"/>
  <c r="S3522" i="2" a="1"/>
  <c r="S3522" i="2" s="1"/>
  <c r="F3522" i="2" s="1"/>
  <c r="N3523" i="2"/>
  <c r="R3522" i="2"/>
  <c r="H3523" i="2" s="1" a="1"/>
  <c r="H3523" i="2" s="1"/>
  <c r="K3523" i="2" l="1"/>
  <c r="E3523" i="2" l="1"/>
  <c r="O3523" i="2"/>
  <c r="P3523" i="2"/>
  <c r="L3523" i="2"/>
  <c r="R3523" i="2" l="1"/>
  <c r="N3524" i="2"/>
  <c r="Q3523" i="2"/>
  <c r="S3523" i="2" a="1"/>
  <c r="S3523" i="2" s="1"/>
  <c r="F3523" i="2" s="1"/>
  <c r="M3524" i="2"/>
  <c r="K3524" i="2" s="1"/>
  <c r="E3524" i="2" l="1"/>
  <c r="O3524" i="2"/>
  <c r="P3524" i="2"/>
  <c r="L3524" i="2"/>
  <c r="H3524" i="2" a="1"/>
  <c r="H3524" i="2" s="1"/>
  <c r="N3525" i="2" l="1"/>
  <c r="R3524" i="2"/>
  <c r="S3524" i="2" a="1"/>
  <c r="S3524" i="2" s="1"/>
  <c r="F3524" i="2" s="1"/>
  <c r="Q3524" i="2"/>
  <c r="M3525" i="2"/>
  <c r="K3525" i="2" s="1"/>
  <c r="O3525" i="2" l="1"/>
  <c r="P3525" i="2"/>
  <c r="E3525" i="2"/>
  <c r="L3525" i="2"/>
  <c r="H3525" i="2" a="1"/>
  <c r="H3525" i="2" s="1"/>
  <c r="R3525" i="2" l="1"/>
  <c r="N3526" i="2"/>
  <c r="Q3525" i="2"/>
  <c r="S3525" i="2" a="1"/>
  <c r="S3525" i="2" s="1"/>
  <c r="F3525" i="2" s="1"/>
  <c r="M3526" i="2"/>
  <c r="K3526" i="2" s="1"/>
  <c r="H3526" i="2" l="1" a="1"/>
  <c r="H3526" i="2" s="1"/>
  <c r="E3526" i="2"/>
  <c r="P3526" i="2"/>
  <c r="O3526" i="2"/>
  <c r="L3526" i="2"/>
  <c r="Q3526" i="2" l="1"/>
  <c r="S3526" i="2" a="1"/>
  <c r="S3526" i="2" s="1"/>
  <c r="F3526" i="2" s="1"/>
  <c r="M3527" i="2"/>
  <c r="N3527" i="2"/>
  <c r="R3526" i="2"/>
  <c r="H3527" i="2" s="1" a="1"/>
  <c r="H3527" i="2" s="1"/>
  <c r="K3527" i="2" l="1"/>
  <c r="E3527" i="2" l="1"/>
  <c r="O3527" i="2"/>
  <c r="P3527" i="2"/>
  <c r="L3527" i="2"/>
  <c r="N3528" i="2" l="1"/>
  <c r="R3527" i="2"/>
  <c r="Q3527" i="2"/>
  <c r="S3527" i="2" a="1"/>
  <c r="S3527" i="2" s="1"/>
  <c r="F3527" i="2" s="1"/>
  <c r="M3528" i="2"/>
  <c r="K3528" i="2" s="1"/>
  <c r="H3528" i="2" l="1" a="1"/>
  <c r="H3528" i="2" s="1"/>
  <c r="O3528" i="2"/>
  <c r="P3528" i="2"/>
  <c r="E3528" i="2"/>
  <c r="L3528" i="2"/>
  <c r="R3528" i="2" l="1"/>
  <c r="N3529" i="2"/>
  <c r="Q3528" i="2"/>
  <c r="S3528" i="2" a="1"/>
  <c r="S3528" i="2" s="1"/>
  <c r="F3528" i="2" s="1"/>
  <c r="M3529" i="2"/>
  <c r="K3529" i="2" s="1"/>
  <c r="H3529" i="2" l="1" a="1"/>
  <c r="H3529" i="2" s="1"/>
  <c r="E3529" i="2"/>
  <c r="P3529" i="2"/>
  <c r="O3529" i="2"/>
  <c r="L3529" i="2"/>
  <c r="Q3529" i="2" l="1"/>
  <c r="S3529" i="2" a="1"/>
  <c r="S3529" i="2" s="1"/>
  <c r="F3529" i="2" s="1"/>
  <c r="M3530" i="2"/>
  <c r="N3530" i="2"/>
  <c r="R3529" i="2"/>
  <c r="H3530" i="2" s="1" a="1"/>
  <c r="H3530" i="2" s="1"/>
  <c r="K3530" i="2" l="1"/>
  <c r="E3530" i="2" l="1"/>
  <c r="P3530" i="2"/>
  <c r="O3530" i="2"/>
  <c r="L3530" i="2"/>
  <c r="Q3530" i="2" l="1"/>
  <c r="S3530" i="2" a="1"/>
  <c r="S3530" i="2" s="1"/>
  <c r="F3530" i="2" s="1"/>
  <c r="M3531" i="2"/>
  <c r="N3531" i="2"/>
  <c r="R3530" i="2"/>
  <c r="H3531" i="2" s="1" a="1"/>
  <c r="H3531" i="2" s="1"/>
  <c r="K3531" i="2" l="1"/>
  <c r="O3531" i="2"/>
  <c r="P3531" i="2"/>
  <c r="E3531" i="2"/>
  <c r="L3531" i="2"/>
  <c r="R3531" i="2" l="1"/>
  <c r="N3532" i="2"/>
  <c r="Q3531" i="2"/>
  <c r="M3532" i="2"/>
  <c r="K3532" i="2" s="1"/>
  <c r="S3531" i="2" a="1"/>
  <c r="S3531" i="2" s="1"/>
  <c r="F3531" i="2" s="1"/>
  <c r="E3532" i="2" l="1"/>
  <c r="P3532" i="2"/>
  <c r="O3532" i="2"/>
  <c r="L3532" i="2"/>
  <c r="H3532" i="2" a="1"/>
  <c r="H3532" i="2" s="1"/>
  <c r="Q3532" i="2" l="1"/>
  <c r="S3532" i="2" a="1"/>
  <c r="S3532" i="2" s="1"/>
  <c r="F3532" i="2" s="1"/>
  <c r="M3533" i="2"/>
  <c r="R3532" i="2"/>
  <c r="H3533" i="2" s="1" a="1"/>
  <c r="H3533" i="2" s="1"/>
  <c r="N3533" i="2"/>
  <c r="K3533" i="2" l="1"/>
  <c r="E3533" i="2" l="1"/>
  <c r="P3533" i="2"/>
  <c r="O3533" i="2"/>
  <c r="L3533" i="2"/>
  <c r="R3533" i="2" l="1"/>
  <c r="N3534" i="2"/>
  <c r="Q3533" i="2"/>
  <c r="S3533" i="2" a="1"/>
  <c r="S3533" i="2" s="1"/>
  <c r="F3533" i="2" s="1"/>
  <c r="M3534" i="2"/>
  <c r="K3534" i="2" s="1"/>
  <c r="E3534" i="2" l="1"/>
  <c r="O3534" i="2"/>
  <c r="P3534" i="2"/>
  <c r="L3534" i="2"/>
  <c r="H3534" i="2" a="1"/>
  <c r="H3534" i="2" s="1"/>
  <c r="R3534" i="2" l="1"/>
  <c r="N3535" i="2"/>
  <c r="Q3534" i="2"/>
  <c r="M3535" i="2"/>
  <c r="K3535" i="2" s="1"/>
  <c r="S3534" i="2" a="1"/>
  <c r="S3534" i="2" s="1"/>
  <c r="F3534" i="2" s="1"/>
  <c r="E3535" i="2" l="1"/>
  <c r="P3535" i="2"/>
  <c r="O3535" i="2"/>
  <c r="L3535" i="2"/>
  <c r="H3535" i="2" a="1"/>
  <c r="H3535" i="2" s="1"/>
  <c r="Q3535" i="2" l="1"/>
  <c r="M3536" i="2"/>
  <c r="S3535" i="2" a="1"/>
  <c r="S3535" i="2" s="1"/>
  <c r="F3535" i="2" s="1"/>
  <c r="N3536" i="2"/>
  <c r="R3535" i="2"/>
  <c r="H3536" i="2" s="1" a="1"/>
  <c r="H3536" i="2" s="1"/>
  <c r="K3536" i="2" l="1"/>
  <c r="E3536" i="2" l="1"/>
  <c r="P3536" i="2"/>
  <c r="O3536" i="2"/>
  <c r="L3536" i="2"/>
  <c r="Q3536" i="2" l="1"/>
  <c r="M3537" i="2"/>
  <c r="S3536" i="2" a="1"/>
  <c r="S3536" i="2" s="1"/>
  <c r="F3536" i="2" s="1"/>
  <c r="R3536" i="2"/>
  <c r="N3537" i="2"/>
  <c r="H3537" i="2" l="1" a="1"/>
  <c r="H3537" i="2" s="1"/>
  <c r="K3537" i="2"/>
  <c r="O3537" i="2" l="1"/>
  <c r="P3537" i="2"/>
  <c r="E3537" i="2"/>
  <c r="L3537" i="2"/>
  <c r="R3537" i="2" l="1"/>
  <c r="N3538" i="2"/>
  <c r="Q3537" i="2"/>
  <c r="M3538" i="2"/>
  <c r="K3538" i="2" s="1"/>
  <c r="S3537" i="2" a="1"/>
  <c r="S3537" i="2" s="1"/>
  <c r="F3537" i="2" s="1"/>
  <c r="E3538" i="2" l="1"/>
  <c r="O3538" i="2"/>
  <c r="P3538" i="2"/>
  <c r="L3538" i="2"/>
  <c r="H3538" i="2" a="1"/>
  <c r="H3538" i="2" s="1"/>
  <c r="R3538" i="2" l="1"/>
  <c r="N3539" i="2"/>
  <c r="Q3538" i="2"/>
  <c r="M3539" i="2"/>
  <c r="K3539" i="2" s="1"/>
  <c r="S3538" i="2" a="1"/>
  <c r="S3538" i="2" s="1"/>
  <c r="F3538" i="2" s="1"/>
  <c r="E3539" i="2" l="1"/>
  <c r="O3539" i="2"/>
  <c r="P3539" i="2"/>
  <c r="L3539" i="2"/>
  <c r="H3539" i="2" a="1"/>
  <c r="H3539" i="2" s="1"/>
  <c r="N3540" i="2" l="1"/>
  <c r="R3539" i="2"/>
  <c r="M3540" i="2"/>
  <c r="K3540" i="2" s="1"/>
  <c r="S3539" i="2" a="1"/>
  <c r="S3539" i="2" s="1"/>
  <c r="F3539" i="2" s="1"/>
  <c r="Q3539" i="2"/>
  <c r="E3540" i="2" l="1"/>
  <c r="P3540" i="2"/>
  <c r="O3540" i="2"/>
  <c r="L3540" i="2"/>
  <c r="H3540" i="2" a="1"/>
  <c r="H3540" i="2" s="1"/>
  <c r="Q3540" i="2" l="1"/>
  <c r="M3541" i="2"/>
  <c r="S3540" i="2" a="1"/>
  <c r="S3540" i="2" s="1"/>
  <c r="F3540" i="2" s="1"/>
  <c r="N3541" i="2"/>
  <c r="R3540" i="2"/>
  <c r="H3541" i="2" s="1" a="1"/>
  <c r="H3541" i="2" s="1"/>
  <c r="K3541" i="2" l="1"/>
  <c r="E3541" i="2" l="1"/>
  <c r="O3541" i="2"/>
  <c r="P3541" i="2"/>
  <c r="L3541" i="2"/>
  <c r="R3541" i="2" l="1"/>
  <c r="N3542" i="2"/>
  <c r="Q3541" i="2"/>
  <c r="M3542" i="2"/>
  <c r="K3542" i="2" s="1"/>
  <c r="S3541" i="2" a="1"/>
  <c r="S3541" i="2" s="1"/>
  <c r="F3541" i="2" s="1"/>
  <c r="E3542" i="2" l="1"/>
  <c r="O3542" i="2"/>
  <c r="P3542" i="2"/>
  <c r="L3542" i="2"/>
  <c r="H3542" i="2" a="1"/>
  <c r="H3542" i="2" s="1"/>
  <c r="R3542" i="2" l="1"/>
  <c r="N3543" i="2"/>
  <c r="Q3542" i="2"/>
  <c r="S3542" i="2" a="1"/>
  <c r="S3542" i="2" s="1"/>
  <c r="F3542" i="2" s="1"/>
  <c r="M3543" i="2"/>
  <c r="K3543" i="2" s="1"/>
  <c r="P3543" i="2" l="1"/>
  <c r="E3543" i="2"/>
  <c r="O3543" i="2"/>
  <c r="L3543" i="2"/>
  <c r="H3543" i="2" a="1"/>
  <c r="H3543" i="2" s="1"/>
  <c r="Q3543" i="2" l="1"/>
  <c r="M3544" i="2"/>
  <c r="S3543" i="2" a="1"/>
  <c r="S3543" i="2" s="1"/>
  <c r="F3543" i="2" s="1"/>
  <c r="N3544" i="2"/>
  <c r="R3543" i="2"/>
  <c r="H3544" i="2" s="1" a="1"/>
  <c r="H3544" i="2" s="1"/>
  <c r="K3544" i="2" l="1"/>
  <c r="E3544" i="2" l="1"/>
  <c r="O3544" i="2"/>
  <c r="P3544" i="2"/>
  <c r="L3544" i="2"/>
  <c r="R3544" i="2" l="1"/>
  <c r="N3545" i="2"/>
  <c r="Q3544" i="2"/>
  <c r="S3544" i="2" a="1"/>
  <c r="S3544" i="2" s="1"/>
  <c r="F3544" i="2" s="1"/>
  <c r="M3545" i="2"/>
  <c r="K3545" i="2" s="1"/>
  <c r="P3545" i="2" l="1"/>
  <c r="O3545" i="2"/>
  <c r="E3545" i="2"/>
  <c r="L3545" i="2"/>
  <c r="H3545" i="2" a="1"/>
  <c r="H3545" i="2" s="1"/>
  <c r="Q3545" i="2" l="1"/>
  <c r="M3546" i="2"/>
  <c r="S3545" i="2" a="1"/>
  <c r="S3545" i="2" s="1"/>
  <c r="F3545" i="2" s="1"/>
  <c r="R3545" i="2"/>
  <c r="H3546" i="2" s="1" a="1"/>
  <c r="H3546" i="2" s="1"/>
  <c r="N3546" i="2"/>
  <c r="K3546" i="2" l="1"/>
  <c r="E3546" i="2" l="1"/>
  <c r="O3546" i="2"/>
  <c r="P3546" i="2"/>
  <c r="L3546" i="2"/>
  <c r="R3546" i="2" l="1"/>
  <c r="N3547" i="2"/>
  <c r="Q3546" i="2"/>
  <c r="S3546" i="2" a="1"/>
  <c r="S3546" i="2" s="1"/>
  <c r="F3546" i="2" s="1"/>
  <c r="M3547" i="2"/>
  <c r="K3547" i="2" s="1"/>
  <c r="E3547" i="2" l="1"/>
  <c r="O3547" i="2"/>
  <c r="P3547" i="2"/>
  <c r="L3547" i="2"/>
  <c r="H3547" i="2" a="1"/>
  <c r="H3547" i="2" s="1"/>
  <c r="R3547" i="2" l="1"/>
  <c r="N3548" i="2"/>
  <c r="Q3547" i="2"/>
  <c r="M3548" i="2"/>
  <c r="K3548" i="2" s="1"/>
  <c r="S3547" i="2" a="1"/>
  <c r="S3547" i="2" s="1"/>
  <c r="F3547" i="2" s="1"/>
  <c r="E3548" i="2" l="1"/>
  <c r="P3548" i="2"/>
  <c r="O3548" i="2"/>
  <c r="L3548" i="2"/>
  <c r="H3548" i="2" a="1"/>
  <c r="H3548" i="2" s="1"/>
  <c r="R3548" i="2" l="1"/>
  <c r="N3549" i="2"/>
  <c r="Q3548" i="2"/>
  <c r="S3548" i="2" a="1"/>
  <c r="S3548" i="2" s="1"/>
  <c r="F3548" i="2" s="1"/>
  <c r="M3549" i="2"/>
  <c r="K3549" i="2" s="1"/>
  <c r="E3549" i="2" l="1"/>
  <c r="O3549" i="2"/>
  <c r="P3549" i="2"/>
  <c r="L3549" i="2"/>
  <c r="H3549" i="2" a="1"/>
  <c r="H3549" i="2" s="1"/>
  <c r="R3549" i="2" l="1"/>
  <c r="N3550" i="2"/>
  <c r="Q3549" i="2"/>
  <c r="S3549" i="2" a="1"/>
  <c r="S3549" i="2" s="1"/>
  <c r="F3549" i="2" s="1"/>
  <c r="M3550" i="2"/>
  <c r="K3550" i="2" s="1"/>
  <c r="E3550" i="2" l="1"/>
  <c r="O3550" i="2"/>
  <c r="P3550" i="2"/>
  <c r="L3550" i="2"/>
  <c r="H3550" i="2" a="1"/>
  <c r="H3550" i="2" s="1"/>
  <c r="N3551" i="2" l="1"/>
  <c r="R3550" i="2"/>
  <c r="Q3550" i="2"/>
  <c r="S3550" i="2" a="1"/>
  <c r="S3550" i="2" s="1"/>
  <c r="F3550" i="2" s="1"/>
  <c r="M3551" i="2"/>
  <c r="K3551" i="2" s="1"/>
  <c r="H3551" i="2" l="1" a="1"/>
  <c r="H3551" i="2" s="1"/>
  <c r="E3551" i="2"/>
  <c r="O3551" i="2"/>
  <c r="P3551" i="2"/>
  <c r="L3551" i="2"/>
  <c r="R3551" i="2" l="1"/>
  <c r="N3552" i="2"/>
  <c r="Q3551" i="2"/>
  <c r="M3552" i="2"/>
  <c r="K3552" i="2" s="1"/>
  <c r="S3551" i="2" a="1"/>
  <c r="S3551" i="2" s="1"/>
  <c r="F3551" i="2" s="1"/>
  <c r="H3552" i="2" l="1" a="1"/>
  <c r="H3552" i="2" s="1"/>
  <c r="E3552" i="2"/>
  <c r="P3552" i="2"/>
  <c r="O3552" i="2"/>
  <c r="L3552" i="2"/>
  <c r="R3552" i="2" l="1"/>
  <c r="N3553" i="2"/>
  <c r="Q3552" i="2"/>
  <c r="S3552" i="2" a="1"/>
  <c r="S3552" i="2" s="1"/>
  <c r="F3552" i="2" s="1"/>
  <c r="M3553" i="2"/>
  <c r="K3553" i="2" s="1"/>
  <c r="E3553" i="2" l="1"/>
  <c r="P3553" i="2"/>
  <c r="O3553" i="2"/>
  <c r="L3553" i="2"/>
  <c r="H3553" i="2" a="1"/>
  <c r="H3553" i="2" s="1"/>
  <c r="Q3553" i="2" l="1"/>
  <c r="M3554" i="2"/>
  <c r="S3553" i="2" a="1"/>
  <c r="S3553" i="2" s="1"/>
  <c r="F3553" i="2" s="1"/>
  <c r="R3553" i="2"/>
  <c r="H3554" i="2" s="1" a="1"/>
  <c r="H3554" i="2" s="1"/>
  <c r="N3554" i="2"/>
  <c r="K3554" i="2" l="1"/>
  <c r="O3554" i="2" l="1"/>
  <c r="P3554" i="2"/>
  <c r="E3554" i="2"/>
  <c r="L3554" i="2"/>
  <c r="R3554" i="2" l="1"/>
  <c r="N3555" i="2"/>
  <c r="Q3554" i="2"/>
  <c r="M3555" i="2"/>
  <c r="K3555" i="2" s="1"/>
  <c r="S3554" i="2" a="1"/>
  <c r="S3554" i="2" s="1"/>
  <c r="F3554" i="2" s="1"/>
  <c r="E3555" i="2" l="1"/>
  <c r="O3555" i="2"/>
  <c r="P3555" i="2"/>
  <c r="L3555" i="2"/>
  <c r="H3555" i="2" a="1"/>
  <c r="H3555" i="2" s="1"/>
  <c r="R3555" i="2" l="1"/>
  <c r="N3556" i="2"/>
  <c r="Q3555" i="2"/>
  <c r="M3556" i="2"/>
  <c r="K3556" i="2" s="1"/>
  <c r="S3555" i="2" a="1"/>
  <c r="S3555" i="2" s="1"/>
  <c r="F3555" i="2" s="1"/>
  <c r="H3556" i="2" l="1" a="1"/>
  <c r="H3556" i="2" s="1"/>
  <c r="P3556" i="2"/>
  <c r="E3556" i="2"/>
  <c r="O3556" i="2"/>
  <c r="L3556" i="2"/>
  <c r="Q3556" i="2" l="1"/>
  <c r="M3557" i="2"/>
  <c r="S3556" i="2" a="1"/>
  <c r="S3556" i="2" s="1"/>
  <c r="F3556" i="2" s="1"/>
  <c r="N3557" i="2"/>
  <c r="R3556" i="2"/>
  <c r="H3557" i="2" s="1" a="1"/>
  <c r="H3557" i="2" s="1"/>
  <c r="K3557" i="2" l="1"/>
  <c r="E3557" i="2" l="1"/>
  <c r="P3557" i="2"/>
  <c r="O3557" i="2"/>
  <c r="L3557" i="2"/>
  <c r="Q3557" i="2" l="1"/>
  <c r="M3558" i="2"/>
  <c r="S3557" i="2" a="1"/>
  <c r="S3557" i="2" s="1"/>
  <c r="F3557" i="2" s="1"/>
  <c r="N3558" i="2"/>
  <c r="R3557" i="2"/>
  <c r="H3558" i="2" s="1" a="1"/>
  <c r="H3558" i="2" s="1"/>
  <c r="K3558" i="2" l="1"/>
  <c r="P3558" i="2" l="1"/>
  <c r="O3558" i="2"/>
  <c r="E3558" i="2"/>
  <c r="L3558" i="2"/>
  <c r="Q3558" i="2" l="1"/>
  <c r="M3559" i="2"/>
  <c r="S3558" i="2" a="1"/>
  <c r="S3558" i="2" s="1"/>
  <c r="F3558" i="2" s="1"/>
  <c r="R3558" i="2"/>
  <c r="H3559" i="2" s="1" a="1"/>
  <c r="H3559" i="2" s="1"/>
  <c r="N3559" i="2"/>
  <c r="K3559" i="2" l="1"/>
  <c r="P3559" i="2" l="1"/>
  <c r="E3559" i="2"/>
  <c r="O3559" i="2"/>
  <c r="L3559" i="2"/>
  <c r="Q3559" i="2" l="1"/>
  <c r="S3559" i="2" a="1"/>
  <c r="S3559" i="2" s="1"/>
  <c r="F3559" i="2" s="1"/>
  <c r="M3560" i="2"/>
  <c r="N3560" i="2"/>
  <c r="R3559" i="2"/>
  <c r="H3560" i="2" s="1" a="1"/>
  <c r="H3560" i="2" s="1"/>
  <c r="K3560" i="2" l="1"/>
  <c r="E3560" i="2"/>
  <c r="O3560" i="2"/>
  <c r="P3560" i="2"/>
  <c r="L3560" i="2"/>
  <c r="R3560" i="2" l="1"/>
  <c r="N3561" i="2"/>
  <c r="Q3560" i="2"/>
  <c r="M3561" i="2"/>
  <c r="K3561" i="2" s="1"/>
  <c r="S3560" i="2" a="1"/>
  <c r="S3560" i="2" s="1"/>
  <c r="F3560" i="2" s="1"/>
  <c r="O3561" i="2" l="1"/>
  <c r="P3561" i="2"/>
  <c r="E3561" i="2"/>
  <c r="L3561" i="2"/>
  <c r="H3561" i="2" a="1"/>
  <c r="H3561" i="2" s="1"/>
  <c r="R3561" i="2" l="1"/>
  <c r="N3562" i="2"/>
  <c r="Q3561" i="2"/>
  <c r="M3562" i="2"/>
  <c r="K3562" i="2" s="1"/>
  <c r="S3561" i="2" a="1"/>
  <c r="S3561" i="2" s="1"/>
  <c r="F3561" i="2" s="1"/>
  <c r="E3562" i="2" l="1"/>
  <c r="O3562" i="2"/>
  <c r="P3562" i="2"/>
  <c r="L3562" i="2"/>
  <c r="H3562" i="2" a="1"/>
  <c r="H3562" i="2" s="1"/>
  <c r="N3563" i="2" l="1"/>
  <c r="R3562" i="2"/>
  <c r="Q3562" i="2"/>
  <c r="S3562" i="2" a="1"/>
  <c r="S3562" i="2" s="1"/>
  <c r="F3562" i="2" s="1"/>
  <c r="M3563" i="2"/>
  <c r="K3563" i="2" s="1"/>
  <c r="H3563" i="2" l="1" a="1"/>
  <c r="H3563" i="2" s="1"/>
  <c r="E3563" i="2"/>
  <c r="P3563" i="2"/>
  <c r="O3563" i="2"/>
  <c r="L3563" i="2"/>
  <c r="Q3563" i="2" l="1"/>
  <c r="M3564" i="2"/>
  <c r="S3563" i="2" a="1"/>
  <c r="S3563" i="2" s="1"/>
  <c r="F3563" i="2" s="1"/>
  <c r="N3564" i="2"/>
  <c r="R3563" i="2"/>
  <c r="H3564" i="2" s="1" a="1"/>
  <c r="H3564" i="2" s="1"/>
  <c r="K3564" i="2" l="1"/>
  <c r="P3564" i="2" l="1"/>
  <c r="O3564" i="2"/>
  <c r="E3564" i="2"/>
  <c r="L3564" i="2"/>
  <c r="Q3564" i="2" l="1"/>
  <c r="S3564" i="2" a="1"/>
  <c r="S3564" i="2" s="1"/>
  <c r="F3564" i="2" s="1"/>
  <c r="M3565" i="2"/>
  <c r="R3564" i="2"/>
  <c r="H3565" i="2" s="1" a="1"/>
  <c r="H3565" i="2" s="1"/>
  <c r="N3565" i="2"/>
  <c r="K3565" i="2" l="1"/>
  <c r="E3565" i="2"/>
  <c r="P3565" i="2"/>
  <c r="O3565" i="2"/>
  <c r="L3565" i="2"/>
  <c r="Q3565" i="2" l="1"/>
  <c r="S3565" i="2" a="1"/>
  <c r="S3565" i="2" s="1"/>
  <c r="F3565" i="2" s="1"/>
  <c r="M3566" i="2"/>
  <c r="R3565" i="2"/>
  <c r="H3566" i="2" s="1" a="1"/>
  <c r="H3566" i="2" s="1"/>
  <c r="N3566" i="2"/>
  <c r="K3566" i="2" l="1"/>
  <c r="E3566" i="2" l="1"/>
  <c r="O3566" i="2"/>
  <c r="P3566" i="2"/>
  <c r="L3566" i="2"/>
  <c r="R3566" i="2" l="1"/>
  <c r="N3567" i="2"/>
  <c r="Q3566" i="2"/>
  <c r="M3567" i="2"/>
  <c r="K3567" i="2" s="1"/>
  <c r="S3566" i="2" a="1"/>
  <c r="S3566" i="2" s="1"/>
  <c r="F3566" i="2" s="1"/>
  <c r="E3567" i="2" l="1"/>
  <c r="O3567" i="2"/>
  <c r="P3567" i="2"/>
  <c r="L3567" i="2"/>
  <c r="H3567" i="2" a="1"/>
  <c r="H3567" i="2" s="1"/>
  <c r="R3567" i="2" l="1"/>
  <c r="N3568" i="2"/>
  <c r="Q3567" i="2"/>
  <c r="M3568" i="2"/>
  <c r="K3568" i="2" s="1"/>
  <c r="S3567" i="2" a="1"/>
  <c r="S3567" i="2" s="1"/>
  <c r="F3567" i="2" s="1"/>
  <c r="E3568" i="2" l="1"/>
  <c r="P3568" i="2"/>
  <c r="O3568" i="2"/>
  <c r="L3568" i="2"/>
  <c r="H3568" i="2" a="1"/>
  <c r="H3568" i="2" s="1"/>
  <c r="Q3568" i="2" l="1"/>
  <c r="M3569" i="2"/>
  <c r="S3568" i="2" a="1"/>
  <c r="S3568" i="2" s="1"/>
  <c r="F3568" i="2" s="1"/>
  <c r="N3569" i="2"/>
  <c r="R3568" i="2"/>
  <c r="H3569" i="2" s="1" a="1"/>
  <c r="H3569" i="2" s="1"/>
  <c r="K3569" i="2" l="1"/>
  <c r="E3569" i="2" l="1"/>
  <c r="O3569" i="2"/>
  <c r="P3569" i="2"/>
  <c r="L3569" i="2"/>
  <c r="R3569" i="2" l="1"/>
  <c r="N3570" i="2"/>
  <c r="Q3569" i="2"/>
  <c r="M3570" i="2"/>
  <c r="K3570" i="2" s="1"/>
  <c r="S3569" i="2" a="1"/>
  <c r="S3569" i="2" s="1"/>
  <c r="F3569" i="2" s="1"/>
  <c r="O3570" i="2" l="1"/>
  <c r="P3570" i="2"/>
  <c r="E3570" i="2"/>
  <c r="L3570" i="2"/>
  <c r="H3570" i="2" a="1"/>
  <c r="H3570" i="2" s="1"/>
  <c r="R3570" i="2" l="1"/>
  <c r="N3571" i="2"/>
  <c r="Q3570" i="2"/>
  <c r="S3570" i="2" a="1"/>
  <c r="S3570" i="2" s="1"/>
  <c r="F3570" i="2" s="1"/>
  <c r="M3571" i="2"/>
  <c r="K3571" i="2" s="1"/>
  <c r="P3571" i="2" l="1"/>
  <c r="O3571" i="2"/>
  <c r="E3571" i="2"/>
  <c r="L3571" i="2"/>
  <c r="H3571" i="2" a="1"/>
  <c r="H3571" i="2" s="1"/>
  <c r="Q3571" i="2" l="1"/>
  <c r="S3571" i="2" a="1"/>
  <c r="S3571" i="2" s="1"/>
  <c r="F3571" i="2" s="1"/>
  <c r="M3572" i="2"/>
  <c r="R3571" i="2"/>
  <c r="H3572" i="2" s="1" a="1"/>
  <c r="H3572" i="2" s="1"/>
  <c r="N3572" i="2"/>
  <c r="K3572" i="2" l="1"/>
  <c r="E3572" i="2" l="1"/>
  <c r="O3572" i="2"/>
  <c r="P3572" i="2"/>
  <c r="L3572" i="2"/>
  <c r="N3573" i="2" l="1"/>
  <c r="R3572" i="2"/>
  <c r="Q3572" i="2"/>
  <c r="M3573" i="2"/>
  <c r="K3573" i="2" s="1"/>
  <c r="S3572" i="2" a="1"/>
  <c r="S3572" i="2" s="1"/>
  <c r="F3572" i="2" s="1"/>
  <c r="H3573" i="2" l="1" a="1"/>
  <c r="H3573" i="2" s="1"/>
  <c r="E3573" i="2"/>
  <c r="O3573" i="2"/>
  <c r="P3573" i="2"/>
  <c r="L3573" i="2"/>
  <c r="R3573" i="2" l="1"/>
  <c r="N3574" i="2"/>
  <c r="Q3573" i="2"/>
  <c r="S3573" i="2" a="1"/>
  <c r="S3573" i="2" s="1"/>
  <c r="F3573" i="2" s="1"/>
  <c r="M3574" i="2"/>
  <c r="K3574" i="2" s="1"/>
  <c r="E3574" i="2" l="1"/>
  <c r="P3574" i="2"/>
  <c r="O3574" i="2"/>
  <c r="L3574" i="2"/>
  <c r="H3574" i="2" a="1"/>
  <c r="H3574" i="2" s="1"/>
  <c r="N3575" i="2" l="1"/>
  <c r="R3574" i="2"/>
  <c r="Q3574" i="2"/>
  <c r="S3574" i="2" a="1"/>
  <c r="S3574" i="2" s="1"/>
  <c r="F3574" i="2" s="1"/>
  <c r="M3575" i="2"/>
  <c r="K3575" i="2" s="1"/>
  <c r="H3575" i="2" l="1" a="1"/>
  <c r="H3575" i="2" s="1"/>
  <c r="E3575" i="2"/>
  <c r="P3575" i="2"/>
  <c r="O3575" i="2"/>
  <c r="L3575" i="2"/>
  <c r="Q3575" i="2" l="1"/>
  <c r="S3575" i="2" a="1"/>
  <c r="S3575" i="2" s="1"/>
  <c r="F3575" i="2" s="1"/>
  <c r="M3576" i="2"/>
  <c r="N3576" i="2"/>
  <c r="R3575" i="2"/>
  <c r="H3576" i="2" s="1" a="1"/>
  <c r="H3576" i="2" s="1"/>
  <c r="K3576" i="2" l="1"/>
  <c r="P3576" i="2" l="1"/>
  <c r="O3576" i="2"/>
  <c r="E3576" i="2"/>
  <c r="L3576" i="2"/>
  <c r="Q3576" i="2" l="1"/>
  <c r="S3576" i="2" a="1"/>
  <c r="S3576" i="2" s="1"/>
  <c r="F3576" i="2" s="1"/>
  <c r="M3577" i="2"/>
  <c r="R3576" i="2"/>
  <c r="H3577" i="2" s="1" a="1"/>
  <c r="H3577" i="2" s="1"/>
  <c r="N3577" i="2"/>
  <c r="K3577" i="2" l="1"/>
  <c r="E3577" i="2" l="1"/>
  <c r="O3577" i="2"/>
  <c r="P3577" i="2"/>
  <c r="L3577" i="2"/>
  <c r="R3577" i="2" l="1"/>
  <c r="N3578" i="2"/>
  <c r="Q3577" i="2"/>
  <c r="M3578" i="2"/>
  <c r="K3578" i="2" s="1"/>
  <c r="S3577" i="2" a="1"/>
  <c r="S3577" i="2" s="1"/>
  <c r="F3577" i="2" s="1"/>
  <c r="H3578" i="2" l="1" a="1"/>
  <c r="H3578" i="2" s="1"/>
  <c r="O3578" i="2"/>
  <c r="P3578" i="2"/>
  <c r="E3578" i="2"/>
  <c r="L3578" i="2"/>
  <c r="R3578" i="2" l="1"/>
  <c r="N3579" i="2"/>
  <c r="Q3578" i="2"/>
  <c r="S3578" i="2" a="1"/>
  <c r="S3578" i="2" s="1"/>
  <c r="F3578" i="2" s="1"/>
  <c r="M3579" i="2"/>
  <c r="K3579" i="2" s="1"/>
  <c r="P3579" i="2" l="1"/>
  <c r="O3579" i="2"/>
  <c r="E3579" i="2"/>
  <c r="L3579" i="2"/>
  <c r="H3579" i="2" a="1"/>
  <c r="H3579" i="2" s="1"/>
  <c r="Q3579" i="2" l="1"/>
  <c r="S3579" i="2" a="1"/>
  <c r="S3579" i="2" s="1"/>
  <c r="F3579" i="2" s="1"/>
  <c r="M3580" i="2"/>
  <c r="R3579" i="2"/>
  <c r="H3580" i="2" s="1" a="1"/>
  <c r="H3580" i="2" s="1"/>
  <c r="N3580" i="2"/>
  <c r="K3580" i="2" l="1"/>
  <c r="E3580" i="2"/>
  <c r="P3580" i="2"/>
  <c r="O3580" i="2"/>
  <c r="L3580" i="2"/>
  <c r="R3580" i="2" l="1"/>
  <c r="N3581" i="2"/>
  <c r="Q3580" i="2"/>
  <c r="S3580" i="2" a="1"/>
  <c r="S3580" i="2" s="1"/>
  <c r="F3580" i="2" s="1"/>
  <c r="M3581" i="2"/>
  <c r="K3581" i="2" s="1"/>
  <c r="O3581" i="2" l="1"/>
  <c r="E3581" i="2"/>
  <c r="P3581" i="2"/>
  <c r="L3581" i="2"/>
  <c r="H3581" i="2" a="1"/>
  <c r="H3581" i="2" s="1"/>
  <c r="N3582" i="2" l="1"/>
  <c r="R3581" i="2"/>
  <c r="Q3581" i="2"/>
  <c r="M3582" i="2"/>
  <c r="K3582" i="2" s="1"/>
  <c r="S3581" i="2" a="1"/>
  <c r="S3581" i="2" s="1"/>
  <c r="F3581" i="2" s="1"/>
  <c r="H3582" i="2" l="1" a="1"/>
  <c r="H3582" i="2" s="1"/>
  <c r="E3582" i="2"/>
  <c r="P3582" i="2"/>
  <c r="O3582" i="2"/>
  <c r="L3582" i="2"/>
  <c r="Q3582" i="2" l="1"/>
  <c r="S3582" i="2" a="1"/>
  <c r="S3582" i="2" s="1"/>
  <c r="F3582" i="2" s="1"/>
  <c r="M3583" i="2"/>
  <c r="N3583" i="2"/>
  <c r="R3582" i="2"/>
  <c r="H3583" i="2" s="1" a="1"/>
  <c r="H3583" i="2" s="1"/>
  <c r="K3583" i="2" l="1"/>
  <c r="E3583" i="2"/>
  <c r="P3583" i="2"/>
  <c r="O3583" i="2"/>
  <c r="L3583" i="2"/>
  <c r="Q3583" i="2" l="1"/>
  <c r="S3583" i="2" a="1"/>
  <c r="S3583" i="2" s="1"/>
  <c r="F3583" i="2" s="1"/>
  <c r="M3584" i="2"/>
  <c r="R3583" i="2"/>
  <c r="H3584" i="2" s="1" a="1"/>
  <c r="H3584" i="2" s="1"/>
  <c r="N3584" i="2"/>
  <c r="K3584" i="2" l="1"/>
  <c r="E3584" i="2" l="1"/>
  <c r="O3584" i="2"/>
  <c r="P3584" i="2"/>
  <c r="L3584" i="2"/>
  <c r="R3584" i="2" l="1"/>
  <c r="N3585" i="2"/>
  <c r="Q3584" i="2"/>
  <c r="S3584" i="2" a="1"/>
  <c r="S3584" i="2" s="1"/>
  <c r="F3584" i="2" s="1"/>
  <c r="M3585" i="2"/>
  <c r="K3585" i="2" s="1"/>
  <c r="E3585" i="2" l="1"/>
  <c r="P3585" i="2"/>
  <c r="O3585" i="2"/>
  <c r="L3585" i="2"/>
  <c r="H3585" i="2" a="1"/>
  <c r="H3585" i="2" s="1"/>
  <c r="Q3585" i="2" l="1"/>
  <c r="M3586" i="2"/>
  <c r="S3585" i="2" a="1"/>
  <c r="S3585" i="2" s="1"/>
  <c r="F3585" i="2" s="1"/>
  <c r="R3585" i="2"/>
  <c r="H3586" i="2" s="1" a="1"/>
  <c r="H3586" i="2" s="1"/>
  <c r="N3586" i="2"/>
  <c r="K3586" i="2" l="1"/>
  <c r="E3586" i="2" l="1"/>
  <c r="O3586" i="2"/>
  <c r="P3586" i="2"/>
  <c r="L3586" i="2"/>
  <c r="N3587" i="2" l="1"/>
  <c r="R3586" i="2"/>
  <c r="Q3586" i="2"/>
  <c r="S3586" i="2" a="1"/>
  <c r="S3586" i="2" s="1"/>
  <c r="F3586" i="2" s="1"/>
  <c r="M3587" i="2"/>
  <c r="K3587" i="2" s="1"/>
  <c r="H3587" i="2" l="1" a="1"/>
  <c r="H3587" i="2" s="1"/>
  <c r="E3587" i="2"/>
  <c r="O3587" i="2"/>
  <c r="P3587" i="2"/>
  <c r="L3587" i="2"/>
  <c r="R3587" i="2" l="1"/>
  <c r="N3588" i="2"/>
  <c r="Q3587" i="2"/>
  <c r="M3588" i="2"/>
  <c r="K3588" i="2" s="1"/>
  <c r="S3587" i="2" a="1"/>
  <c r="S3587" i="2" s="1"/>
  <c r="F3587" i="2" s="1"/>
  <c r="P3588" i="2" l="1"/>
  <c r="O3588" i="2"/>
  <c r="E3588" i="2"/>
  <c r="L3588" i="2"/>
  <c r="H3588" i="2" a="1"/>
  <c r="H3588" i="2" s="1"/>
  <c r="Q3588" i="2" l="1"/>
  <c r="M3589" i="2"/>
  <c r="S3588" i="2" a="1"/>
  <c r="S3588" i="2" s="1"/>
  <c r="F3588" i="2" s="1"/>
  <c r="R3588" i="2"/>
  <c r="H3589" i="2" s="1" a="1"/>
  <c r="H3589" i="2" s="1"/>
  <c r="N3589" i="2"/>
  <c r="K3589" i="2" l="1"/>
  <c r="E3589" i="2" l="1"/>
  <c r="O3589" i="2"/>
  <c r="P3589" i="2"/>
  <c r="L3589" i="2"/>
  <c r="Q3589" i="2" l="1"/>
  <c r="S3589" i="2" a="1"/>
  <c r="S3589" i="2" s="1"/>
  <c r="F3589" i="2" s="1"/>
  <c r="M3590" i="2"/>
  <c r="N3590" i="2"/>
  <c r="R3589" i="2"/>
  <c r="H3590" i="2" s="1" a="1"/>
  <c r="H3590" i="2" s="1"/>
  <c r="K3590" i="2" l="1"/>
  <c r="E3590" i="2"/>
  <c r="P3590" i="2"/>
  <c r="O3590" i="2"/>
  <c r="L3590" i="2"/>
  <c r="Q3590" i="2" l="1"/>
  <c r="S3590" i="2" a="1"/>
  <c r="S3590" i="2" s="1"/>
  <c r="F3590" i="2" s="1"/>
  <c r="M3591" i="2"/>
  <c r="N3591" i="2"/>
  <c r="R3590" i="2"/>
  <c r="H3591" i="2" s="1" a="1"/>
  <c r="H3591" i="2" s="1"/>
  <c r="K3591" i="2" l="1"/>
  <c r="E3591" i="2" l="1"/>
  <c r="O3591" i="2"/>
  <c r="P3591" i="2"/>
  <c r="L3591" i="2"/>
  <c r="R3591" i="2" l="1"/>
  <c r="N3592" i="2"/>
  <c r="Q3591" i="2"/>
  <c r="S3591" i="2" a="1"/>
  <c r="S3591" i="2" s="1"/>
  <c r="F3591" i="2" s="1"/>
  <c r="M3592" i="2"/>
  <c r="K3592" i="2" s="1"/>
  <c r="E3592" i="2" l="1"/>
  <c r="O3592" i="2"/>
  <c r="P3592" i="2"/>
  <c r="L3592" i="2"/>
  <c r="H3592" i="2" a="1"/>
  <c r="H3592" i="2" s="1"/>
  <c r="R3592" i="2" l="1"/>
  <c r="N3593" i="2"/>
  <c r="Q3592" i="2"/>
  <c r="S3592" i="2" a="1"/>
  <c r="S3592" i="2" s="1"/>
  <c r="F3592" i="2" s="1"/>
  <c r="M3593" i="2"/>
  <c r="K3593" i="2" s="1"/>
  <c r="P3593" i="2" l="1"/>
  <c r="O3593" i="2"/>
  <c r="E3593" i="2"/>
  <c r="L3593" i="2"/>
  <c r="H3593" i="2" a="1"/>
  <c r="H3593" i="2" s="1"/>
  <c r="Q3593" i="2" l="1"/>
  <c r="M3594" i="2"/>
  <c r="S3593" i="2" a="1"/>
  <c r="S3593" i="2" s="1"/>
  <c r="F3593" i="2" s="1"/>
  <c r="R3593" i="2"/>
  <c r="H3594" i="2" s="1" a="1"/>
  <c r="H3594" i="2" s="1"/>
  <c r="N3594" i="2"/>
  <c r="K3594" i="2" l="1"/>
  <c r="P3594" i="2" l="1"/>
  <c r="E3594" i="2"/>
  <c r="O3594" i="2"/>
  <c r="L3594" i="2"/>
  <c r="Q3594" i="2" l="1"/>
  <c r="M3595" i="2"/>
  <c r="S3594" i="2" a="1"/>
  <c r="S3594" i="2" s="1"/>
  <c r="F3594" i="2" s="1"/>
  <c r="R3594" i="2"/>
  <c r="H3595" i="2" s="1" a="1"/>
  <c r="H3595" i="2" s="1"/>
  <c r="N3595" i="2"/>
  <c r="K3595" i="2" l="1"/>
  <c r="E3595" i="2" l="1"/>
  <c r="P3595" i="2"/>
  <c r="O3595" i="2"/>
  <c r="L3595" i="2"/>
  <c r="Q3595" i="2" l="1"/>
  <c r="M3596" i="2"/>
  <c r="S3595" i="2" a="1"/>
  <c r="S3595" i="2" s="1"/>
  <c r="F3595" i="2" s="1"/>
  <c r="R3595" i="2"/>
  <c r="H3596" i="2" s="1" a="1"/>
  <c r="H3596" i="2" s="1"/>
  <c r="N3596" i="2"/>
  <c r="K3596" i="2" l="1"/>
  <c r="E3596" i="2" l="1"/>
  <c r="O3596" i="2"/>
  <c r="P3596" i="2"/>
  <c r="L3596" i="2"/>
  <c r="R3596" i="2" l="1"/>
  <c r="N3597" i="2"/>
  <c r="Q3596" i="2"/>
  <c r="M3597" i="2"/>
  <c r="K3597" i="2" s="1"/>
  <c r="S3596" i="2" a="1"/>
  <c r="S3596" i="2" s="1"/>
  <c r="F3596" i="2" s="1"/>
  <c r="H3597" i="2" l="1" a="1"/>
  <c r="H3597" i="2" s="1"/>
  <c r="E3597" i="2"/>
  <c r="O3597" i="2"/>
  <c r="P3597" i="2"/>
  <c r="L3597" i="2"/>
  <c r="R3597" i="2" l="1"/>
  <c r="N3598" i="2"/>
  <c r="Q3597" i="2"/>
  <c r="M3598" i="2"/>
  <c r="K3598" i="2" s="1"/>
  <c r="S3597" i="2" a="1"/>
  <c r="S3597" i="2" s="1"/>
  <c r="F3597" i="2" s="1"/>
  <c r="E3598" i="2" l="1"/>
  <c r="P3598" i="2"/>
  <c r="O3598" i="2"/>
  <c r="L3598" i="2"/>
  <c r="H3598" i="2" a="1"/>
  <c r="H3598" i="2" s="1"/>
  <c r="Q3598" i="2" l="1"/>
  <c r="S3598" i="2" a="1"/>
  <c r="S3598" i="2" s="1"/>
  <c r="F3598" i="2" s="1"/>
  <c r="M3599" i="2"/>
  <c r="R3598" i="2"/>
  <c r="H3599" i="2" s="1" a="1"/>
  <c r="H3599" i="2" s="1"/>
  <c r="N3599" i="2"/>
  <c r="K3599" i="2" l="1"/>
  <c r="E3599" i="2" l="1"/>
  <c r="O3599" i="2"/>
  <c r="P3599" i="2"/>
  <c r="L3599" i="2"/>
  <c r="R3599" i="2" l="1"/>
  <c r="N3600" i="2"/>
  <c r="Q3599" i="2"/>
  <c r="S3599" i="2" a="1"/>
  <c r="S3599" i="2" s="1"/>
  <c r="F3599" i="2" s="1"/>
  <c r="M3600" i="2"/>
  <c r="K3600" i="2" s="1"/>
  <c r="O3600" i="2" l="1"/>
  <c r="P3600" i="2"/>
  <c r="E3600" i="2"/>
  <c r="L3600" i="2"/>
  <c r="H3600" i="2" a="1"/>
  <c r="H3600" i="2" s="1"/>
  <c r="R3600" i="2" l="1"/>
  <c r="N3601" i="2"/>
  <c r="Q3600" i="2"/>
  <c r="S3600" i="2" a="1"/>
  <c r="S3600" i="2" s="1"/>
  <c r="F3600" i="2" s="1"/>
  <c r="M3601" i="2"/>
  <c r="K3601" i="2" s="1"/>
  <c r="E3601" i="2" l="1"/>
  <c r="O3601" i="2"/>
  <c r="P3601" i="2"/>
  <c r="L3601" i="2"/>
  <c r="H3601" i="2" a="1"/>
  <c r="H3601" i="2" s="1"/>
  <c r="R3601" i="2" l="1"/>
  <c r="N3602" i="2"/>
  <c r="Q3601" i="2"/>
  <c r="M3602" i="2"/>
  <c r="K3602" i="2" s="1"/>
  <c r="S3601" i="2" a="1"/>
  <c r="S3601" i="2" s="1"/>
  <c r="F3601" i="2" s="1"/>
  <c r="H3602" i="2" l="1" a="1"/>
  <c r="H3602" i="2" s="1"/>
  <c r="E3602" i="2"/>
  <c r="O3602" i="2"/>
  <c r="P3602" i="2"/>
  <c r="L3602" i="2"/>
  <c r="R3602" i="2" l="1"/>
  <c r="N3603" i="2"/>
  <c r="Q3602" i="2"/>
  <c r="M3603" i="2"/>
  <c r="K3603" i="2" s="1"/>
  <c r="S3602" i="2" a="1"/>
  <c r="S3602" i="2" s="1"/>
  <c r="F3602" i="2" s="1"/>
  <c r="H3603" i="2" l="1" a="1"/>
  <c r="H3603" i="2" s="1"/>
  <c r="E3603" i="2"/>
  <c r="P3603" i="2"/>
  <c r="O3603" i="2"/>
  <c r="L3603" i="2"/>
  <c r="Q3603" i="2" l="1"/>
  <c r="S3603" i="2" a="1"/>
  <c r="S3603" i="2" s="1"/>
  <c r="F3603" i="2" s="1"/>
  <c r="M3604" i="2"/>
  <c r="R3603" i="2"/>
  <c r="H3604" i="2" s="1" a="1"/>
  <c r="H3604" i="2" s="1"/>
  <c r="N3604" i="2"/>
  <c r="K3604" i="2" l="1"/>
  <c r="E3604" i="2"/>
  <c r="O3604" i="2"/>
  <c r="P3604" i="2"/>
  <c r="L3604" i="2"/>
  <c r="N3605" i="2" l="1"/>
  <c r="R3604" i="2"/>
  <c r="Q3604" i="2"/>
  <c r="S3604" i="2" a="1"/>
  <c r="S3604" i="2" s="1"/>
  <c r="F3604" i="2" s="1"/>
  <c r="M3605" i="2"/>
  <c r="K3605" i="2" s="1"/>
  <c r="H3605" i="2" l="1" a="1"/>
  <c r="H3605" i="2" s="1"/>
  <c r="E3605" i="2"/>
  <c r="O3605" i="2"/>
  <c r="P3605" i="2"/>
  <c r="L3605" i="2"/>
  <c r="R3605" i="2" l="1"/>
  <c r="N3606" i="2"/>
  <c r="Q3605" i="2"/>
  <c r="S3605" i="2" a="1"/>
  <c r="S3605" i="2" s="1"/>
  <c r="F3605" i="2" s="1"/>
  <c r="M3606" i="2"/>
  <c r="K3606" i="2" s="1"/>
  <c r="E3606" i="2" l="1"/>
  <c r="O3606" i="2"/>
  <c r="P3606" i="2"/>
  <c r="L3606" i="2"/>
  <c r="H3606" i="2" a="1"/>
  <c r="H3606" i="2" s="1"/>
  <c r="Q3606" i="2" l="1"/>
  <c r="S3606" i="2" a="1"/>
  <c r="S3606" i="2" s="1"/>
  <c r="F3606" i="2" s="1"/>
  <c r="M3607" i="2"/>
  <c r="R3606" i="2"/>
  <c r="H3607" i="2" s="1" a="1"/>
  <c r="H3607" i="2" s="1"/>
  <c r="N3607" i="2"/>
  <c r="K3607" i="2" l="1"/>
  <c r="E3607" i="2" l="1"/>
  <c r="P3607" i="2"/>
  <c r="O3607" i="2"/>
  <c r="L3607" i="2"/>
  <c r="Q3607" i="2" l="1"/>
  <c r="S3607" i="2" a="1"/>
  <c r="S3607" i="2" s="1"/>
  <c r="F3607" i="2" s="1"/>
  <c r="M3608" i="2"/>
  <c r="R3607" i="2"/>
  <c r="H3608" i="2" s="1" a="1"/>
  <c r="H3608" i="2" s="1"/>
  <c r="N3608" i="2"/>
  <c r="K3608" i="2" l="1"/>
  <c r="E3608" i="2" l="1"/>
  <c r="P3608" i="2"/>
  <c r="O3608" i="2"/>
  <c r="L3608" i="2"/>
  <c r="Q3608" i="2" l="1"/>
  <c r="M3609" i="2"/>
  <c r="S3608" i="2" a="1"/>
  <c r="S3608" i="2" s="1"/>
  <c r="F3608" i="2" s="1"/>
  <c r="R3608" i="2"/>
  <c r="H3609" i="2" s="1" a="1"/>
  <c r="H3609" i="2" s="1"/>
  <c r="N3609" i="2"/>
  <c r="K3609" i="2" l="1"/>
  <c r="E3609" i="2" l="1"/>
  <c r="P3609" i="2"/>
  <c r="O3609" i="2"/>
  <c r="L3609" i="2"/>
  <c r="R3609" i="2" l="1"/>
  <c r="N3610" i="2"/>
  <c r="Q3609" i="2"/>
  <c r="M3610" i="2"/>
  <c r="K3610" i="2" s="1"/>
  <c r="S3609" i="2" a="1"/>
  <c r="S3609" i="2" s="1"/>
  <c r="F3609" i="2" s="1"/>
  <c r="E3610" i="2" l="1"/>
  <c r="O3610" i="2"/>
  <c r="P3610" i="2"/>
  <c r="L3610" i="2"/>
  <c r="H3610" i="2" a="1"/>
  <c r="H3610" i="2" s="1"/>
  <c r="N3611" i="2" l="1"/>
  <c r="R3610" i="2"/>
  <c r="M3611" i="2"/>
  <c r="K3611" i="2" s="1"/>
  <c r="S3610" i="2" a="1"/>
  <c r="S3610" i="2" s="1"/>
  <c r="F3610" i="2" s="1"/>
  <c r="Q3610" i="2"/>
  <c r="H3611" i="2" s="1" a="1"/>
  <c r="H3611" i="2" s="1"/>
  <c r="E3611" i="2" l="1"/>
  <c r="O3611" i="2"/>
  <c r="P3611" i="2"/>
  <c r="L3611" i="2"/>
  <c r="R3611" i="2" l="1"/>
  <c r="N3612" i="2"/>
  <c r="Q3611" i="2"/>
  <c r="S3611" i="2" a="1"/>
  <c r="S3611" i="2" s="1"/>
  <c r="F3611" i="2" s="1"/>
  <c r="M3612" i="2"/>
  <c r="K3612" i="2" s="1"/>
  <c r="E3612" i="2" l="1"/>
  <c r="O3612" i="2"/>
  <c r="P3612" i="2"/>
  <c r="L3612" i="2"/>
  <c r="H3612" i="2" a="1"/>
  <c r="H3612" i="2" s="1"/>
  <c r="R3612" i="2" l="1"/>
  <c r="N3613" i="2"/>
  <c r="Q3612" i="2"/>
  <c r="S3612" i="2" a="1"/>
  <c r="S3612" i="2" s="1"/>
  <c r="F3612" i="2" s="1"/>
  <c r="M3613" i="2"/>
  <c r="K3613" i="2" s="1"/>
  <c r="P3613" i="2" l="1"/>
  <c r="O3613" i="2"/>
  <c r="E3613" i="2"/>
  <c r="L3613" i="2"/>
  <c r="H3613" i="2" a="1"/>
  <c r="H3613" i="2" s="1"/>
  <c r="Q3613" i="2" l="1"/>
  <c r="M3614" i="2"/>
  <c r="S3613" i="2" a="1"/>
  <c r="S3613" i="2" s="1"/>
  <c r="F3613" i="2" s="1"/>
  <c r="R3613" i="2"/>
  <c r="H3614" i="2" s="1" a="1"/>
  <c r="H3614" i="2" s="1"/>
  <c r="N3614" i="2"/>
  <c r="K3614" i="2" l="1"/>
  <c r="P3614" i="2" l="1"/>
  <c r="O3614" i="2"/>
  <c r="E3614" i="2"/>
  <c r="L3614" i="2"/>
  <c r="Q3614" i="2" l="1"/>
  <c r="S3614" i="2" a="1"/>
  <c r="S3614" i="2" s="1"/>
  <c r="F3614" i="2" s="1"/>
  <c r="M3615" i="2"/>
  <c r="K3615" i="2" s="1"/>
  <c r="R3614" i="2"/>
  <c r="N3615" i="2"/>
  <c r="H3615" i="2" l="1" a="1"/>
  <c r="H3615" i="2" s="1"/>
  <c r="E3615" i="2"/>
  <c r="O3615" i="2"/>
  <c r="P3615" i="2"/>
  <c r="L3615" i="2"/>
  <c r="N3616" i="2" l="1"/>
  <c r="R3615" i="2"/>
  <c r="Q3615" i="2"/>
  <c r="M3616" i="2"/>
  <c r="K3616" i="2" s="1"/>
  <c r="S3615" i="2" a="1"/>
  <c r="S3615" i="2" s="1"/>
  <c r="F3615" i="2" s="1"/>
  <c r="P3616" i="2" l="1"/>
  <c r="O3616" i="2"/>
  <c r="E3616" i="2"/>
  <c r="L3616" i="2"/>
  <c r="H3616" i="2" a="1"/>
  <c r="H3616" i="2" s="1"/>
  <c r="S3616" i="2" l="1" a="1"/>
  <c r="S3616" i="2" s="1"/>
  <c r="F3616" i="2" s="1"/>
  <c r="M3617" i="2"/>
  <c r="Q3616" i="2"/>
  <c r="H3617" i="2" s="1" a="1"/>
  <c r="H3617" i="2" s="1"/>
  <c r="N3617" i="2"/>
  <c r="R3616" i="2"/>
  <c r="K3617" i="2" l="1"/>
  <c r="E3617" i="2" l="1"/>
  <c r="O3617" i="2"/>
  <c r="P3617" i="2"/>
  <c r="L3617" i="2"/>
  <c r="R3617" i="2" l="1"/>
  <c r="N3618" i="2"/>
  <c r="Q3617" i="2"/>
  <c r="S3617" i="2" a="1"/>
  <c r="S3617" i="2" s="1"/>
  <c r="F3617" i="2" s="1"/>
  <c r="M3618" i="2"/>
  <c r="K3618" i="2" s="1"/>
  <c r="E3618" i="2" l="1"/>
  <c r="P3618" i="2"/>
  <c r="O3618" i="2"/>
  <c r="L3618" i="2"/>
  <c r="H3618" i="2" a="1"/>
  <c r="H3618" i="2" s="1"/>
  <c r="Q3618" i="2" l="1"/>
  <c r="M3619" i="2"/>
  <c r="S3618" i="2" a="1"/>
  <c r="S3618" i="2" s="1"/>
  <c r="F3618" i="2" s="1"/>
  <c r="N3619" i="2"/>
  <c r="R3618" i="2"/>
  <c r="H3619" i="2" s="1" a="1"/>
  <c r="H3619" i="2" s="1"/>
  <c r="K3619" i="2" l="1"/>
  <c r="O3619" i="2"/>
  <c r="P3619" i="2"/>
  <c r="E3619" i="2"/>
  <c r="L3619" i="2"/>
  <c r="R3619" i="2" l="1"/>
  <c r="N3620" i="2"/>
  <c r="Q3619" i="2"/>
  <c r="S3619" i="2" a="1"/>
  <c r="S3619" i="2" s="1"/>
  <c r="F3619" i="2" s="1"/>
  <c r="M3620" i="2"/>
  <c r="H3620" i="2" l="1" a="1"/>
  <c r="H3620" i="2" s="1"/>
  <c r="K3620" i="2"/>
  <c r="P3620" i="2" l="1"/>
  <c r="O3620" i="2"/>
  <c r="E3620" i="2"/>
  <c r="L3620" i="2"/>
  <c r="Q3620" i="2" l="1"/>
  <c r="S3620" i="2" a="1"/>
  <c r="S3620" i="2" s="1"/>
  <c r="F3620" i="2" s="1"/>
  <c r="M3621" i="2"/>
  <c r="R3620" i="2"/>
  <c r="H3621" i="2" s="1" a="1"/>
  <c r="H3621" i="2" s="1"/>
  <c r="N3621" i="2"/>
  <c r="K3621" i="2" l="1"/>
  <c r="E3621" i="2" l="1"/>
  <c r="O3621" i="2"/>
  <c r="P3621" i="2"/>
  <c r="L3621" i="2"/>
  <c r="R3621" i="2" l="1"/>
  <c r="N3622" i="2"/>
  <c r="Q3621" i="2"/>
  <c r="S3621" i="2" a="1"/>
  <c r="S3621" i="2" s="1"/>
  <c r="F3621" i="2" s="1"/>
  <c r="M3622" i="2"/>
  <c r="K3622" i="2" s="1"/>
  <c r="H3622" i="2" l="1" a="1"/>
  <c r="H3622" i="2" s="1"/>
  <c r="P3622" i="2"/>
  <c r="E3622" i="2"/>
  <c r="O3622" i="2"/>
  <c r="L3622" i="2"/>
  <c r="Q3622" i="2" l="1"/>
  <c r="S3622" i="2" a="1"/>
  <c r="S3622" i="2" s="1"/>
  <c r="F3622" i="2" s="1"/>
  <c r="M3623" i="2"/>
  <c r="N3623" i="2"/>
  <c r="R3622" i="2"/>
  <c r="H3623" i="2" s="1" a="1"/>
  <c r="H3623" i="2" s="1"/>
  <c r="K3623" i="2" l="1"/>
  <c r="E3623" i="2" l="1"/>
  <c r="O3623" i="2"/>
  <c r="P3623" i="2"/>
  <c r="L3623" i="2"/>
  <c r="R3623" i="2" l="1"/>
  <c r="N3624" i="2"/>
  <c r="Q3623" i="2"/>
  <c r="S3623" i="2" a="1"/>
  <c r="S3623" i="2" s="1"/>
  <c r="F3623" i="2" s="1"/>
  <c r="M3624" i="2"/>
  <c r="K3624" i="2" s="1"/>
  <c r="P3624" i="2" l="1"/>
  <c r="O3624" i="2"/>
  <c r="E3624" i="2"/>
  <c r="L3624" i="2"/>
  <c r="H3624" i="2" a="1"/>
  <c r="H3624" i="2" s="1"/>
  <c r="Q3624" i="2" l="1"/>
  <c r="M3625" i="2"/>
  <c r="S3624" i="2" a="1"/>
  <c r="S3624" i="2" s="1"/>
  <c r="F3624" i="2" s="1"/>
  <c r="R3624" i="2"/>
  <c r="H3625" i="2" s="1" a="1"/>
  <c r="H3625" i="2" s="1"/>
  <c r="N3625" i="2"/>
  <c r="K3625" i="2" l="1"/>
  <c r="P3625" i="2" l="1"/>
  <c r="O3625" i="2"/>
  <c r="E3625" i="2"/>
  <c r="L3625" i="2"/>
  <c r="Q3625" i="2" l="1"/>
  <c r="M3626" i="2"/>
  <c r="S3625" i="2" a="1"/>
  <c r="S3625" i="2" s="1"/>
  <c r="F3625" i="2" s="1"/>
  <c r="N3626" i="2"/>
  <c r="R3625" i="2"/>
  <c r="H3626" i="2" s="1" a="1"/>
  <c r="H3626" i="2" s="1"/>
  <c r="K3626" i="2" l="1"/>
  <c r="P3626" i="2" l="1"/>
  <c r="O3626" i="2"/>
  <c r="E3626" i="2"/>
  <c r="L3626" i="2"/>
  <c r="Q3626" i="2" l="1"/>
  <c r="S3626" i="2" a="1"/>
  <c r="S3626" i="2" s="1"/>
  <c r="F3626" i="2" s="1"/>
  <c r="M3627" i="2"/>
  <c r="R3626" i="2"/>
  <c r="H3627" i="2" s="1" a="1"/>
  <c r="H3627" i="2" s="1"/>
  <c r="N3627" i="2"/>
  <c r="K3627" i="2" l="1"/>
  <c r="O3627" i="2" l="1"/>
  <c r="E3627" i="2"/>
  <c r="P3627" i="2"/>
  <c r="L3627" i="2"/>
  <c r="R3627" i="2" l="1"/>
  <c r="N3628" i="2"/>
  <c r="Q3627" i="2"/>
  <c r="S3627" i="2" a="1"/>
  <c r="S3627" i="2" s="1"/>
  <c r="F3627" i="2" s="1"/>
  <c r="M3628" i="2"/>
  <c r="K3628" i="2" s="1"/>
  <c r="O3628" i="2" l="1"/>
  <c r="P3628" i="2"/>
  <c r="E3628" i="2"/>
  <c r="L3628" i="2"/>
  <c r="H3628" i="2" a="1"/>
  <c r="H3628" i="2" s="1"/>
  <c r="N3629" i="2" l="1"/>
  <c r="R3628" i="2"/>
  <c r="Q3628" i="2"/>
  <c r="M3629" i="2"/>
  <c r="K3629" i="2" s="1"/>
  <c r="S3628" i="2" a="1"/>
  <c r="S3628" i="2" s="1"/>
  <c r="F3628" i="2" s="1"/>
  <c r="H3629" i="2" l="1" a="1"/>
  <c r="H3629" i="2" s="1"/>
  <c r="E3629" i="2"/>
  <c r="P3629" i="2"/>
  <c r="O3629" i="2"/>
  <c r="L3629" i="2"/>
  <c r="Q3629" i="2" l="1"/>
  <c r="M3630" i="2"/>
  <c r="S3629" i="2" a="1"/>
  <c r="S3629" i="2" s="1"/>
  <c r="F3629" i="2" s="1"/>
  <c r="R3629" i="2"/>
  <c r="H3630" i="2" s="1" a="1"/>
  <c r="H3630" i="2" s="1"/>
  <c r="N3630" i="2"/>
  <c r="K3630" i="2" l="1"/>
  <c r="P3630" i="2" l="1"/>
  <c r="O3630" i="2"/>
  <c r="E3630" i="2"/>
  <c r="L3630" i="2"/>
  <c r="Q3630" i="2" l="1"/>
  <c r="S3630" i="2" a="1"/>
  <c r="S3630" i="2" s="1"/>
  <c r="F3630" i="2" s="1"/>
  <c r="M3631" i="2"/>
  <c r="R3630" i="2"/>
  <c r="H3631" i="2" s="1" a="1"/>
  <c r="H3631" i="2" s="1"/>
  <c r="N3631" i="2"/>
  <c r="K3631" i="2" l="1"/>
  <c r="E3631" i="2" l="1"/>
  <c r="O3631" i="2"/>
  <c r="P3631" i="2"/>
  <c r="L3631" i="2"/>
  <c r="R3631" i="2" l="1"/>
  <c r="N3632" i="2"/>
  <c r="Q3631" i="2"/>
  <c r="M3632" i="2"/>
  <c r="K3632" i="2" s="1"/>
  <c r="S3631" i="2" a="1"/>
  <c r="S3631" i="2" s="1"/>
  <c r="F3631" i="2" s="1"/>
  <c r="O3632" i="2" l="1"/>
  <c r="E3632" i="2"/>
  <c r="P3632" i="2"/>
  <c r="L3632" i="2"/>
  <c r="H3632" i="2" a="1"/>
  <c r="H3632" i="2" s="1"/>
  <c r="N3633" i="2" l="1"/>
  <c r="R3632" i="2"/>
  <c r="Q3632" i="2"/>
  <c r="S3632" i="2" a="1"/>
  <c r="S3632" i="2" s="1"/>
  <c r="F3632" i="2" s="1"/>
  <c r="M3633" i="2"/>
  <c r="K3633" i="2" s="1"/>
  <c r="H3633" i="2" l="1" a="1"/>
  <c r="H3633" i="2" s="1"/>
  <c r="E3633" i="2"/>
  <c r="L3633" i="2"/>
  <c r="O3633" i="2"/>
  <c r="P3633" i="2"/>
  <c r="N3634" i="2" l="1"/>
  <c r="R3633" i="2"/>
  <c r="Q3633" i="2"/>
  <c r="H3634" i="2" s="1" a="1"/>
  <c r="H3634" i="2" s="1"/>
  <c r="M3634" i="2"/>
  <c r="K3634" i="2" s="1"/>
  <c r="S3633" i="2" a="1"/>
  <c r="S3633" i="2" s="1"/>
  <c r="F3633" i="2" s="1"/>
  <c r="E3634" i="2" l="1"/>
  <c r="O3634" i="2"/>
  <c r="P3634" i="2"/>
  <c r="L3634" i="2"/>
  <c r="N3635" i="2" l="1"/>
  <c r="R3634" i="2"/>
  <c r="Q3634" i="2"/>
  <c r="M3635" i="2"/>
  <c r="K3635" i="2" s="1"/>
  <c r="S3634" i="2" a="1"/>
  <c r="S3634" i="2" s="1"/>
  <c r="F3634" i="2" s="1"/>
  <c r="H3635" i="2" l="1" a="1"/>
  <c r="H3635" i="2" s="1"/>
  <c r="O3635" i="2"/>
  <c r="P3635" i="2"/>
  <c r="E3635" i="2"/>
  <c r="L3635" i="2"/>
  <c r="N3636" i="2" l="1"/>
  <c r="R3635" i="2"/>
  <c r="Q3635" i="2"/>
  <c r="S3635" i="2" a="1"/>
  <c r="S3635" i="2" s="1"/>
  <c r="F3635" i="2" s="1"/>
  <c r="M3636" i="2"/>
  <c r="K3636" i="2" s="1"/>
  <c r="H3636" i="2" l="1" a="1"/>
  <c r="H3636" i="2" s="1"/>
  <c r="P3636" i="2"/>
  <c r="O3636" i="2"/>
  <c r="E3636" i="2"/>
  <c r="L3636" i="2"/>
  <c r="Q3636" i="2" l="1"/>
  <c r="S3636" i="2" a="1"/>
  <c r="S3636" i="2" s="1"/>
  <c r="F3636" i="2" s="1"/>
  <c r="M3637" i="2"/>
  <c r="R3636" i="2"/>
  <c r="H3637" i="2" s="1" a="1"/>
  <c r="H3637" i="2" s="1"/>
  <c r="N3637" i="2"/>
  <c r="K3637" i="2" l="1"/>
  <c r="E3637" i="2" l="1"/>
  <c r="P3637" i="2"/>
  <c r="O3637" i="2"/>
  <c r="L3637" i="2"/>
  <c r="Q3637" i="2" l="1"/>
  <c r="S3637" i="2" a="1"/>
  <c r="S3637" i="2" s="1"/>
  <c r="F3637" i="2" s="1"/>
  <c r="M3638" i="2"/>
  <c r="R3637" i="2"/>
  <c r="H3638" i="2" s="1" a="1"/>
  <c r="H3638" i="2" s="1"/>
  <c r="N3638" i="2"/>
  <c r="K3638" i="2" l="1"/>
  <c r="E3638" i="2" l="1"/>
  <c r="O3638" i="2"/>
  <c r="P3638" i="2"/>
  <c r="L3638" i="2"/>
  <c r="R3638" i="2" l="1"/>
  <c r="N3639" i="2"/>
  <c r="Q3638" i="2"/>
  <c r="M3639" i="2"/>
  <c r="K3639" i="2" s="1"/>
  <c r="S3638" i="2" a="1"/>
  <c r="S3638" i="2" s="1"/>
  <c r="F3638" i="2" s="1"/>
  <c r="H3639" i="2" l="1" a="1"/>
  <c r="H3639" i="2" s="1"/>
  <c r="O3639" i="2"/>
  <c r="E3639" i="2"/>
  <c r="P3639" i="2"/>
  <c r="L3639" i="2"/>
  <c r="N3640" i="2" l="1"/>
  <c r="R3639" i="2"/>
  <c r="Q3639" i="2"/>
  <c r="S3639" i="2" a="1"/>
  <c r="S3639" i="2" s="1"/>
  <c r="F3639" i="2" s="1"/>
  <c r="M3640" i="2"/>
  <c r="K3640" i="2" s="1"/>
  <c r="E3640" i="2" l="1"/>
  <c r="P3640" i="2"/>
  <c r="O3640" i="2"/>
  <c r="L3640" i="2"/>
  <c r="H3640" i="2" a="1"/>
  <c r="H3640" i="2" s="1"/>
  <c r="M3641" i="2" l="1"/>
  <c r="S3640" i="2" a="1"/>
  <c r="S3640" i="2" s="1"/>
  <c r="F3640" i="2" s="1"/>
  <c r="Q3640" i="2"/>
  <c r="R3640" i="2"/>
  <c r="H3641" i="2" s="1" a="1"/>
  <c r="H3641" i="2" s="1"/>
  <c r="N3641" i="2"/>
  <c r="K3641" i="2" l="1"/>
  <c r="P3641" i="2" l="1"/>
  <c r="O3641" i="2"/>
  <c r="L3641" i="2"/>
  <c r="E3641" i="2"/>
  <c r="Q3641" i="2" l="1"/>
  <c r="S3641" i="2" a="1"/>
  <c r="S3641" i="2" s="1"/>
  <c r="F3641" i="2" s="1"/>
  <c r="M3642" i="2"/>
  <c r="N3642" i="2"/>
  <c r="R3641" i="2"/>
  <c r="H3642" i="2" s="1" a="1"/>
  <c r="H3642" i="2" s="1"/>
  <c r="K3642" i="2" l="1"/>
  <c r="P3642" i="2"/>
  <c r="O3642" i="2"/>
  <c r="E3642" i="2"/>
  <c r="L3642" i="2"/>
  <c r="Q3642" i="2" l="1"/>
  <c r="S3642" i="2" a="1"/>
  <c r="S3642" i="2" s="1"/>
  <c r="F3642" i="2" s="1"/>
  <c r="M3643" i="2"/>
  <c r="R3642" i="2"/>
  <c r="H3643" i="2" s="1" a="1"/>
  <c r="H3643" i="2" s="1"/>
  <c r="N3643" i="2"/>
  <c r="K3643" i="2" l="1"/>
  <c r="E3643" i="2" l="1"/>
  <c r="P3643" i="2"/>
  <c r="O3643" i="2"/>
  <c r="L3643" i="2"/>
  <c r="Q3643" i="2" l="1"/>
  <c r="M3644" i="2"/>
  <c r="S3643" i="2" a="1"/>
  <c r="S3643" i="2" s="1"/>
  <c r="F3643" i="2" s="1"/>
  <c r="R3643" i="2"/>
  <c r="H3644" i="2" s="1" a="1"/>
  <c r="H3644" i="2" s="1"/>
  <c r="N3644" i="2"/>
  <c r="K3644" i="2" l="1"/>
  <c r="E3644" i="2" l="1"/>
  <c r="O3644" i="2"/>
  <c r="P3644" i="2"/>
  <c r="L3644" i="2"/>
  <c r="R3644" i="2" l="1"/>
  <c r="N3645" i="2"/>
  <c r="Q3644" i="2"/>
  <c r="M3645" i="2"/>
  <c r="K3645" i="2" s="1"/>
  <c r="S3644" i="2" a="1"/>
  <c r="S3644" i="2" s="1"/>
  <c r="F3644" i="2" s="1"/>
  <c r="E3645" i="2" l="1"/>
  <c r="P3645" i="2"/>
  <c r="O3645" i="2"/>
  <c r="L3645" i="2"/>
  <c r="H3645" i="2" a="1"/>
  <c r="H3645" i="2" s="1"/>
  <c r="Q3645" i="2" l="1"/>
  <c r="M3646" i="2"/>
  <c r="S3645" i="2" a="1"/>
  <c r="S3645" i="2" s="1"/>
  <c r="F3645" i="2" s="1"/>
  <c r="R3645" i="2"/>
  <c r="H3646" i="2" s="1" a="1"/>
  <c r="H3646" i="2" s="1"/>
  <c r="N3646" i="2"/>
  <c r="K3646" i="2" l="1"/>
  <c r="O3646" i="2" l="1"/>
  <c r="P3646" i="2"/>
  <c r="E3646" i="2"/>
  <c r="L3646" i="2"/>
  <c r="N3647" i="2" l="1"/>
  <c r="R3646" i="2"/>
  <c r="H3647" i="2" s="1" a="1"/>
  <c r="H3647" i="2" s="1"/>
  <c r="Q3646" i="2"/>
  <c r="M3647" i="2"/>
  <c r="K3647" i="2" s="1"/>
  <c r="S3646" i="2" a="1"/>
  <c r="S3646" i="2" s="1"/>
  <c r="F3646" i="2" s="1"/>
  <c r="E3647" i="2" l="1"/>
  <c r="O3647" i="2"/>
  <c r="P3647" i="2"/>
  <c r="L3647" i="2"/>
  <c r="N3648" i="2" l="1"/>
  <c r="R3647" i="2"/>
  <c r="Q3647" i="2"/>
  <c r="S3647" i="2" a="1"/>
  <c r="S3647" i="2" s="1"/>
  <c r="F3647" i="2" s="1"/>
  <c r="M3648" i="2"/>
  <c r="K3648" i="2" s="1"/>
  <c r="H3648" i="2" l="1" a="1"/>
  <c r="H3648" i="2" s="1"/>
  <c r="E3648" i="2"/>
  <c r="P3648" i="2"/>
  <c r="O3648" i="2"/>
  <c r="L3648" i="2"/>
  <c r="Q3648" i="2" l="1"/>
  <c r="S3648" i="2" a="1"/>
  <c r="S3648" i="2" s="1"/>
  <c r="F3648" i="2" s="1"/>
  <c r="M3649" i="2"/>
  <c r="R3648" i="2"/>
  <c r="H3649" i="2" s="1" a="1"/>
  <c r="H3649" i="2" s="1"/>
  <c r="N3649" i="2"/>
  <c r="K3649" i="2" l="1"/>
  <c r="E3649" i="2" l="1"/>
  <c r="P3649" i="2"/>
  <c r="O3649" i="2"/>
  <c r="L3649" i="2"/>
  <c r="Q3649" i="2" l="1"/>
  <c r="S3649" i="2" a="1"/>
  <c r="S3649" i="2" s="1"/>
  <c r="F3649" i="2" s="1"/>
  <c r="M3650" i="2"/>
  <c r="R3649" i="2"/>
  <c r="H3650" i="2" s="1" a="1"/>
  <c r="H3650" i="2" s="1"/>
  <c r="N3650" i="2"/>
  <c r="K3650" i="2" l="1"/>
  <c r="E3650" i="2" l="1"/>
  <c r="P3650" i="2"/>
  <c r="O3650" i="2"/>
  <c r="L3650" i="2"/>
  <c r="Q3650" i="2" l="1"/>
  <c r="M3651" i="2"/>
  <c r="S3650" i="2" a="1"/>
  <c r="S3650" i="2" s="1"/>
  <c r="F3650" i="2" s="1"/>
  <c r="R3650" i="2"/>
  <c r="H3651" i="2" s="1" a="1"/>
  <c r="H3651" i="2" s="1"/>
  <c r="N3651" i="2"/>
  <c r="K3651" i="2" l="1"/>
  <c r="E3651" i="2" l="1"/>
  <c r="P3651" i="2"/>
  <c r="O3651" i="2"/>
  <c r="L3651" i="2"/>
  <c r="Q3651" i="2" l="1"/>
  <c r="M3652" i="2"/>
  <c r="S3651" i="2" a="1"/>
  <c r="S3651" i="2" s="1"/>
  <c r="F3651" i="2" s="1"/>
  <c r="N3652" i="2"/>
  <c r="R3651" i="2"/>
  <c r="H3652" i="2" l="1" a="1"/>
  <c r="H3652" i="2" s="1"/>
  <c r="K3652" i="2"/>
  <c r="P3652" i="2" l="1"/>
  <c r="O3652" i="2"/>
  <c r="E3652" i="2"/>
  <c r="L3652" i="2"/>
  <c r="Q3652" i="2" l="1"/>
  <c r="M3653" i="2"/>
  <c r="S3652" i="2" a="1"/>
  <c r="S3652" i="2" s="1"/>
  <c r="F3652" i="2" s="1"/>
  <c r="R3652" i="2"/>
  <c r="H3653" i="2" s="1" a="1"/>
  <c r="H3653" i="2" s="1"/>
  <c r="N3653" i="2"/>
  <c r="K3653" i="2" l="1"/>
  <c r="E3653" i="2" l="1"/>
  <c r="O3653" i="2"/>
  <c r="P3653" i="2"/>
  <c r="L3653" i="2"/>
  <c r="R3653" i="2" l="1"/>
  <c r="N3654" i="2"/>
  <c r="Q3653" i="2"/>
  <c r="S3653" i="2" a="1"/>
  <c r="S3653" i="2" s="1"/>
  <c r="F3653" i="2" s="1"/>
  <c r="M3654" i="2"/>
  <c r="K3654" i="2" l="1"/>
  <c r="H3654" i="2" a="1"/>
  <c r="H3654" i="2" s="1"/>
  <c r="E3654" i="2" l="1"/>
  <c r="P3654" i="2"/>
  <c r="O3654" i="2"/>
  <c r="L3654" i="2"/>
  <c r="R3654" i="2" l="1"/>
  <c r="N3655" i="2"/>
  <c r="Q3654" i="2"/>
  <c r="H3655" i="2" s="1" a="1"/>
  <c r="H3655" i="2" s="1"/>
  <c r="M3655" i="2"/>
  <c r="K3655" i="2" s="1"/>
  <c r="S3654" i="2" a="1"/>
  <c r="S3654" i="2" s="1"/>
  <c r="F3654" i="2" s="1"/>
  <c r="E3655" i="2" l="1"/>
  <c r="O3655" i="2"/>
  <c r="P3655" i="2"/>
  <c r="L3655" i="2"/>
  <c r="R3655" i="2" l="1"/>
  <c r="N3656" i="2"/>
  <c r="Q3655" i="2"/>
  <c r="M3656" i="2"/>
  <c r="S3655" i="2" a="1"/>
  <c r="S3655" i="2" s="1"/>
  <c r="F3655" i="2" s="1"/>
  <c r="K3656" i="2" l="1"/>
  <c r="H3656" i="2" a="1"/>
  <c r="H3656" i="2" s="1"/>
  <c r="E3656" i="2" l="1"/>
  <c r="O3656" i="2"/>
  <c r="P3656" i="2"/>
  <c r="L3656" i="2"/>
  <c r="R3656" i="2" l="1"/>
  <c r="N3657" i="2"/>
  <c r="Q3656" i="2"/>
  <c r="S3656" i="2" a="1"/>
  <c r="S3656" i="2" s="1"/>
  <c r="F3656" i="2" s="1"/>
  <c r="M3657" i="2"/>
  <c r="K3657" i="2" s="1"/>
  <c r="H3657" i="2" l="1" a="1"/>
  <c r="H3657" i="2" s="1"/>
  <c r="O3657" i="2"/>
  <c r="P3657" i="2"/>
  <c r="E3657" i="2"/>
  <c r="L3657" i="2"/>
  <c r="R3657" i="2" l="1"/>
  <c r="H3658" i="2" s="1" a="1"/>
  <c r="H3658" i="2" s="1"/>
  <c r="N3658" i="2"/>
  <c r="Q3657" i="2"/>
  <c r="M3658" i="2"/>
  <c r="K3658" i="2" s="1"/>
  <c r="S3657" i="2" a="1"/>
  <c r="S3657" i="2" s="1"/>
  <c r="F3657" i="2" s="1"/>
  <c r="E3658" i="2" l="1"/>
  <c r="O3658" i="2"/>
  <c r="P3658" i="2"/>
  <c r="L3658" i="2"/>
  <c r="N3659" i="2" l="1"/>
  <c r="R3658" i="2"/>
  <c r="Q3658" i="2"/>
  <c r="M3659" i="2"/>
  <c r="K3659" i="2" s="1"/>
  <c r="S3658" i="2" a="1"/>
  <c r="S3658" i="2" s="1"/>
  <c r="F3658" i="2" s="1"/>
  <c r="H3659" i="2" l="1" a="1"/>
  <c r="H3659" i="2" s="1"/>
  <c r="E3659" i="2"/>
  <c r="P3659" i="2"/>
  <c r="O3659" i="2"/>
  <c r="L3659" i="2"/>
  <c r="Q3659" i="2" l="1"/>
  <c r="S3659" i="2" a="1"/>
  <c r="S3659" i="2" s="1"/>
  <c r="F3659" i="2" s="1"/>
  <c r="M3660" i="2"/>
  <c r="R3659" i="2"/>
  <c r="H3660" i="2" s="1" a="1"/>
  <c r="H3660" i="2" s="1"/>
  <c r="N3660" i="2"/>
  <c r="K3660" i="2" l="1"/>
  <c r="P3660" i="2"/>
  <c r="O3660" i="2"/>
  <c r="E3660" i="2"/>
  <c r="L3660" i="2"/>
  <c r="Q3660" i="2" l="1"/>
  <c r="M3661" i="2"/>
  <c r="S3660" i="2" a="1"/>
  <c r="S3660" i="2" s="1"/>
  <c r="F3660" i="2" s="1"/>
  <c r="R3660" i="2"/>
  <c r="H3661" i="2" s="1" a="1"/>
  <c r="H3661" i="2" s="1"/>
  <c r="N3661" i="2"/>
  <c r="K3661" i="2" l="1"/>
  <c r="E3661" i="2" l="1"/>
  <c r="O3661" i="2"/>
  <c r="P3661" i="2"/>
  <c r="L3661" i="2"/>
  <c r="R3661" i="2" l="1"/>
  <c r="N3662" i="2"/>
  <c r="Q3661" i="2"/>
  <c r="S3661" i="2" a="1"/>
  <c r="S3661" i="2" s="1"/>
  <c r="F3661" i="2" s="1"/>
  <c r="M3662" i="2"/>
  <c r="K3662" i="2" s="1"/>
  <c r="P3662" i="2" l="1"/>
  <c r="O3662" i="2"/>
  <c r="E3662" i="2"/>
  <c r="L3662" i="2"/>
  <c r="H3662" i="2" a="1"/>
  <c r="H3662" i="2" s="1"/>
  <c r="M3663" i="2" l="1"/>
  <c r="S3662" i="2" a="1"/>
  <c r="S3662" i="2" s="1"/>
  <c r="F3662" i="2" s="1"/>
  <c r="Q3662" i="2"/>
  <c r="H3663" i="2" s="1" a="1"/>
  <c r="H3663" i="2" s="1"/>
  <c r="R3662" i="2"/>
  <c r="N3663" i="2"/>
  <c r="K3663" i="2" l="1"/>
  <c r="E3663" i="2" l="1"/>
  <c r="P3663" i="2"/>
  <c r="O3663" i="2"/>
  <c r="L3663" i="2"/>
  <c r="Q3663" i="2" l="1"/>
  <c r="S3663" i="2" a="1"/>
  <c r="S3663" i="2" s="1"/>
  <c r="F3663" i="2" s="1"/>
  <c r="M3664" i="2"/>
  <c r="R3663" i="2"/>
  <c r="H3664" i="2" s="1" a="1"/>
  <c r="H3664" i="2" s="1"/>
  <c r="N3664" i="2"/>
  <c r="K3664" i="2" l="1"/>
  <c r="P3664" i="2" l="1"/>
  <c r="O3664" i="2"/>
  <c r="E3664" i="2"/>
  <c r="L3664" i="2"/>
  <c r="Q3664" i="2" l="1"/>
  <c r="S3664" i="2" a="1"/>
  <c r="S3664" i="2" s="1"/>
  <c r="F3664" i="2" s="1"/>
  <c r="M3665" i="2"/>
  <c r="K3665" i="2" s="1"/>
  <c r="R3664" i="2"/>
  <c r="H3665" i="2" s="1" a="1"/>
  <c r="H3665" i="2" s="1"/>
  <c r="N3665" i="2"/>
  <c r="O3665" i="2" l="1"/>
  <c r="P3665" i="2"/>
  <c r="E3665" i="2"/>
  <c r="L3665" i="2"/>
  <c r="R3665" i="2" l="1"/>
  <c r="N3666" i="2"/>
  <c r="Q3665" i="2"/>
  <c r="M3666" i="2"/>
  <c r="K3666" i="2" s="1"/>
  <c r="S3665" i="2" a="1"/>
  <c r="S3665" i="2" s="1"/>
  <c r="F3665" i="2" s="1"/>
  <c r="H3666" i="2" l="1" a="1"/>
  <c r="H3666" i="2" s="1"/>
  <c r="E3666" i="2"/>
  <c r="P3666" i="2"/>
  <c r="O3666" i="2"/>
  <c r="L3666" i="2"/>
  <c r="Q3666" i="2" l="1"/>
  <c r="S3666" i="2" a="1"/>
  <c r="S3666" i="2" s="1"/>
  <c r="F3666" i="2" s="1"/>
  <c r="M3667" i="2"/>
  <c r="R3666" i="2"/>
  <c r="H3667" i="2" s="1" a="1"/>
  <c r="H3667" i="2" s="1"/>
  <c r="N3667" i="2"/>
  <c r="K3667" i="2" l="1"/>
  <c r="E3667" i="2" l="1"/>
  <c r="P3667" i="2"/>
  <c r="O3667" i="2"/>
  <c r="L3667" i="2"/>
  <c r="Q3667" i="2" l="1"/>
  <c r="S3667" i="2" a="1"/>
  <c r="S3667" i="2" s="1"/>
  <c r="F3667" i="2" s="1"/>
  <c r="M3668" i="2"/>
  <c r="R3667" i="2"/>
  <c r="H3668" i="2" s="1" a="1"/>
  <c r="H3668" i="2" s="1"/>
  <c r="N3668" i="2"/>
  <c r="K3668" i="2" l="1"/>
  <c r="P3668" i="2" l="1"/>
  <c r="O3668" i="2"/>
  <c r="E3668" i="2"/>
  <c r="L3668" i="2"/>
  <c r="Q3668" i="2" l="1"/>
  <c r="M3669" i="2"/>
  <c r="S3668" i="2" a="1"/>
  <c r="S3668" i="2" s="1"/>
  <c r="F3668" i="2" s="1"/>
  <c r="N3669" i="2"/>
  <c r="R3668" i="2"/>
  <c r="H3669" i="2" s="1" a="1"/>
  <c r="H3669" i="2" s="1"/>
  <c r="K3669" i="2" l="1"/>
  <c r="P3669" i="2" l="1"/>
  <c r="O3669" i="2"/>
  <c r="L3669" i="2"/>
  <c r="E3669" i="2"/>
  <c r="Q3669" i="2" l="1"/>
  <c r="S3669" i="2" a="1"/>
  <c r="S3669" i="2" s="1"/>
  <c r="F3669" i="2" s="1"/>
  <c r="M3670" i="2"/>
  <c r="N3670" i="2"/>
  <c r="P3670" i="2" s="1"/>
  <c r="R3669" i="2"/>
  <c r="K3670" i="2" l="1"/>
  <c r="N3671" i="2"/>
  <c r="R3670" i="2"/>
  <c r="L3670" i="2"/>
  <c r="O3670" i="2"/>
  <c r="E3670" i="2"/>
  <c r="H3670" i="2" a="1"/>
  <c r="H3670" i="2" s="1"/>
  <c r="S3670" i="2" l="1" a="1"/>
  <c r="S3670" i="2" s="1"/>
  <c r="F3670" i="2" s="1"/>
  <c r="M3671" i="2"/>
  <c r="K3671" i="2" s="1"/>
  <c r="Q3670" i="2"/>
  <c r="H3671" i="2" s="1" a="1"/>
  <c r="H3671" i="2" s="1"/>
  <c r="P3671" i="2" l="1"/>
  <c r="O3671" i="2"/>
  <c r="E3671" i="2"/>
  <c r="L3671" i="2"/>
  <c r="Q3671" i="2" l="1"/>
  <c r="M3672" i="2"/>
  <c r="S3671" i="2" a="1"/>
  <c r="S3671" i="2" s="1"/>
  <c r="F3671" i="2" s="1"/>
  <c r="N3672" i="2"/>
  <c r="R3671" i="2"/>
  <c r="H3672" i="2" s="1" a="1"/>
  <c r="H3672" i="2" s="1"/>
  <c r="K3672" i="2" l="1"/>
  <c r="E3672" i="2" l="1"/>
  <c r="P3672" i="2"/>
  <c r="O3672" i="2"/>
  <c r="L3672" i="2"/>
  <c r="Q3672" i="2" l="1"/>
  <c r="S3672" i="2" a="1"/>
  <c r="S3672" i="2" s="1"/>
  <c r="F3672" i="2" s="1"/>
  <c r="M3673" i="2"/>
  <c r="R3672" i="2"/>
  <c r="H3673" i="2" s="1" a="1"/>
  <c r="H3673" i="2" s="1"/>
  <c r="N3673" i="2"/>
  <c r="K3673" i="2" l="1"/>
  <c r="O3673" i="2"/>
  <c r="E3673" i="2"/>
  <c r="P3673" i="2"/>
  <c r="L3673" i="2"/>
  <c r="N3674" i="2" l="1"/>
  <c r="R3673" i="2"/>
  <c r="Q3673" i="2"/>
  <c r="S3673" i="2" a="1"/>
  <c r="S3673" i="2" s="1"/>
  <c r="F3673" i="2" s="1"/>
  <c r="M3674" i="2"/>
  <c r="K3674" i="2" s="1"/>
  <c r="H3674" i="2" l="1" a="1"/>
  <c r="H3674" i="2" s="1"/>
  <c r="E3674" i="2"/>
  <c r="O3674" i="2"/>
  <c r="P3674" i="2"/>
  <c r="L3674" i="2"/>
  <c r="R3674" i="2" l="1"/>
  <c r="N3675" i="2"/>
  <c r="Q3674" i="2"/>
  <c r="M3675" i="2"/>
  <c r="K3675" i="2" s="1"/>
  <c r="S3674" i="2" a="1"/>
  <c r="S3674" i="2" s="1"/>
  <c r="F3674" i="2" s="1"/>
  <c r="E3675" i="2" l="1"/>
  <c r="O3675" i="2"/>
  <c r="P3675" i="2"/>
  <c r="L3675" i="2"/>
  <c r="H3675" i="2" a="1"/>
  <c r="H3675" i="2" s="1"/>
  <c r="R3675" i="2" l="1"/>
  <c r="N3676" i="2"/>
  <c r="Q3675" i="2"/>
  <c r="M3676" i="2"/>
  <c r="K3676" i="2" s="1"/>
  <c r="S3675" i="2" a="1"/>
  <c r="S3675" i="2" s="1"/>
  <c r="F3675" i="2" s="1"/>
  <c r="H3676" i="2" l="1" a="1"/>
  <c r="H3676" i="2" s="1"/>
  <c r="P3676" i="2"/>
  <c r="O3676" i="2"/>
  <c r="E3676" i="2"/>
  <c r="L3676" i="2"/>
  <c r="Q3676" i="2" l="1"/>
  <c r="M3677" i="2"/>
  <c r="S3676" i="2" a="1"/>
  <c r="S3676" i="2" s="1"/>
  <c r="F3676" i="2" s="1"/>
  <c r="N3677" i="2"/>
  <c r="R3676" i="2"/>
  <c r="H3677" i="2" s="1" a="1"/>
  <c r="H3677" i="2" s="1"/>
  <c r="K3677" i="2" l="1"/>
  <c r="E3677" i="2" l="1"/>
  <c r="P3677" i="2"/>
  <c r="O3677" i="2"/>
  <c r="L3677" i="2"/>
  <c r="Q3677" i="2" l="1"/>
  <c r="S3677" i="2" a="1"/>
  <c r="S3677" i="2" s="1"/>
  <c r="F3677" i="2" s="1"/>
  <c r="M3678" i="2"/>
  <c r="N3678" i="2"/>
  <c r="R3677" i="2"/>
  <c r="H3678" i="2" s="1" a="1"/>
  <c r="H3678" i="2" s="1"/>
  <c r="K3678" i="2" l="1"/>
  <c r="O3678" i="2"/>
  <c r="P3678" i="2"/>
  <c r="E3678" i="2"/>
  <c r="L3678" i="2"/>
  <c r="R3678" i="2" l="1"/>
  <c r="N3679" i="2"/>
  <c r="Q3678" i="2"/>
  <c r="S3678" i="2" a="1"/>
  <c r="S3678" i="2" s="1"/>
  <c r="F3678" i="2" s="1"/>
  <c r="M3679" i="2"/>
  <c r="K3679" i="2" l="1"/>
  <c r="H3679" i="2" a="1"/>
  <c r="H3679" i="2" s="1"/>
  <c r="E3679" i="2" l="1"/>
  <c r="P3679" i="2"/>
  <c r="O3679" i="2"/>
  <c r="L3679" i="2"/>
  <c r="Q3679" i="2" l="1"/>
  <c r="M3680" i="2"/>
  <c r="S3679" i="2" a="1"/>
  <c r="S3679" i="2" s="1"/>
  <c r="F3679" i="2" s="1"/>
  <c r="R3679" i="2"/>
  <c r="H3680" i="2" s="1" a="1"/>
  <c r="H3680" i="2" s="1"/>
  <c r="N3680" i="2"/>
  <c r="K3680" i="2" l="1"/>
  <c r="E3680" i="2" l="1"/>
  <c r="O3680" i="2"/>
  <c r="P3680" i="2"/>
  <c r="L3680" i="2"/>
  <c r="R3680" i="2" l="1"/>
  <c r="N3681" i="2"/>
  <c r="S3680" i="2" a="1"/>
  <c r="S3680" i="2" s="1"/>
  <c r="F3680" i="2" s="1"/>
  <c r="Q3680" i="2"/>
  <c r="M3681" i="2"/>
  <c r="H3681" i="2" l="1" a="1"/>
  <c r="H3681" i="2" s="1"/>
  <c r="K3681" i="2"/>
  <c r="O3681" i="2" l="1"/>
  <c r="P3681" i="2"/>
  <c r="E3681" i="2"/>
  <c r="L3681" i="2"/>
  <c r="R3681" i="2" l="1"/>
  <c r="N3682" i="2"/>
  <c r="Q3681" i="2"/>
  <c r="S3681" i="2" a="1"/>
  <c r="S3681" i="2" s="1"/>
  <c r="F3681" i="2" s="1"/>
  <c r="M3682" i="2"/>
  <c r="K3682" i="2" s="1"/>
  <c r="O3682" i="2" l="1"/>
  <c r="P3682" i="2"/>
  <c r="E3682" i="2"/>
  <c r="L3682" i="2"/>
  <c r="H3682" i="2" a="1"/>
  <c r="H3682" i="2" s="1"/>
  <c r="R3682" i="2" l="1"/>
  <c r="N3683" i="2"/>
  <c r="Q3682" i="2"/>
  <c r="M3683" i="2"/>
  <c r="K3683" i="2" s="1"/>
  <c r="S3682" i="2" a="1"/>
  <c r="S3682" i="2" s="1"/>
  <c r="F3682" i="2" s="1"/>
  <c r="H3683" i="2" l="1" a="1"/>
  <c r="H3683" i="2" s="1"/>
  <c r="O3683" i="2"/>
  <c r="P3683" i="2"/>
  <c r="E3683" i="2"/>
  <c r="L3683" i="2"/>
  <c r="N3684" i="2" l="1"/>
  <c r="R3683" i="2"/>
  <c r="Q3683" i="2"/>
  <c r="M3684" i="2"/>
  <c r="K3684" i="2" s="1"/>
  <c r="S3683" i="2" a="1"/>
  <c r="S3683" i="2" s="1"/>
  <c r="F3683" i="2" s="1"/>
  <c r="H3684" i="2" l="1" a="1"/>
  <c r="H3684" i="2" s="1"/>
  <c r="E3684" i="2"/>
  <c r="O3684" i="2"/>
  <c r="P3684" i="2"/>
  <c r="L3684" i="2"/>
  <c r="R3684" i="2" l="1"/>
  <c r="N3685" i="2"/>
  <c r="Q3684" i="2"/>
  <c r="S3684" i="2" a="1"/>
  <c r="S3684" i="2" s="1"/>
  <c r="F3684" i="2" s="1"/>
  <c r="M3685" i="2"/>
  <c r="K3685" i="2" l="1"/>
  <c r="H3685" i="2" a="1"/>
  <c r="H3685" i="2" s="1"/>
  <c r="O3685" i="2" l="1"/>
  <c r="P3685" i="2"/>
  <c r="L3685" i="2"/>
  <c r="E3685" i="2"/>
  <c r="R3685" i="2" l="1"/>
  <c r="N3686" i="2"/>
  <c r="Q3685" i="2"/>
  <c r="S3685" i="2" a="1"/>
  <c r="S3685" i="2" s="1"/>
  <c r="F3685" i="2" s="1"/>
  <c r="M3686" i="2"/>
  <c r="K3686" i="2" s="1"/>
  <c r="E3686" i="2" l="1"/>
  <c r="P3686" i="2"/>
  <c r="O3686" i="2"/>
  <c r="L3686" i="2"/>
  <c r="H3686" i="2" a="1"/>
  <c r="H3686" i="2" s="1"/>
  <c r="Q3686" i="2" l="1"/>
  <c r="M3687" i="2"/>
  <c r="S3686" i="2" a="1"/>
  <c r="S3686" i="2" s="1"/>
  <c r="F3686" i="2" s="1"/>
  <c r="R3686" i="2"/>
  <c r="H3687" i="2" s="1" a="1"/>
  <c r="H3687" i="2" s="1"/>
  <c r="N3687" i="2"/>
  <c r="K3687" i="2" l="1"/>
  <c r="E3687" i="2" l="1"/>
  <c r="P3687" i="2"/>
  <c r="O3687" i="2"/>
  <c r="L3687" i="2"/>
  <c r="Q3687" i="2" l="1"/>
  <c r="S3687" i="2" a="1"/>
  <c r="S3687" i="2" s="1"/>
  <c r="F3687" i="2" s="1"/>
  <c r="M3688" i="2"/>
  <c r="N3688" i="2"/>
  <c r="R3687" i="2"/>
  <c r="H3688" i="2" s="1" a="1"/>
  <c r="H3688" i="2" s="1"/>
  <c r="K3688" i="2" l="1"/>
  <c r="E3688" i="2"/>
  <c r="O3688" i="2"/>
  <c r="P3688" i="2"/>
  <c r="L3688" i="2"/>
  <c r="N3689" i="2" l="1"/>
  <c r="R3688" i="2"/>
  <c r="Q3688" i="2"/>
  <c r="M3689" i="2"/>
  <c r="K3689" i="2" s="1"/>
  <c r="S3688" i="2" a="1"/>
  <c r="S3688" i="2" s="1"/>
  <c r="F3688" i="2" s="1"/>
  <c r="H3689" i="2" l="1" a="1"/>
  <c r="H3689" i="2" s="1"/>
  <c r="P3689" i="2"/>
  <c r="O3689" i="2"/>
  <c r="E3689" i="2"/>
  <c r="L3689" i="2"/>
  <c r="Q3689" i="2" l="1"/>
  <c r="S3689" i="2" a="1"/>
  <c r="S3689" i="2" s="1"/>
  <c r="F3689" i="2" s="1"/>
  <c r="M3690" i="2"/>
  <c r="R3689" i="2"/>
  <c r="H3690" i="2" s="1" a="1"/>
  <c r="H3690" i="2" s="1"/>
  <c r="N3690" i="2"/>
  <c r="K3690" i="2" l="1"/>
  <c r="E3690" i="2" l="1"/>
  <c r="O3690" i="2"/>
  <c r="P3690" i="2"/>
  <c r="L3690" i="2"/>
  <c r="R3690" i="2" l="1"/>
  <c r="N3691" i="2"/>
  <c r="Q3690" i="2"/>
  <c r="M3691" i="2"/>
  <c r="K3691" i="2" s="1"/>
  <c r="S3690" i="2" a="1"/>
  <c r="S3690" i="2" s="1"/>
  <c r="F3690" i="2" s="1"/>
  <c r="P3691" i="2" l="1"/>
  <c r="O3691" i="2"/>
  <c r="E3691" i="2"/>
  <c r="L3691" i="2"/>
  <c r="H3691" i="2" a="1"/>
  <c r="H3691" i="2" s="1"/>
  <c r="Q3691" i="2" l="1"/>
  <c r="M3692" i="2"/>
  <c r="S3691" i="2" a="1"/>
  <c r="S3691" i="2" s="1"/>
  <c r="F3691" i="2" s="1"/>
  <c r="N3692" i="2"/>
  <c r="R3691" i="2"/>
  <c r="H3692" i="2" s="1" a="1"/>
  <c r="H3692" i="2" s="1"/>
  <c r="K3692" i="2" l="1"/>
  <c r="E3692" i="2" l="1"/>
  <c r="O3692" i="2"/>
  <c r="P3692" i="2"/>
  <c r="L3692" i="2"/>
  <c r="R3692" i="2" l="1"/>
  <c r="N3693" i="2"/>
  <c r="Q3692" i="2"/>
  <c r="S3692" i="2" a="1"/>
  <c r="S3692" i="2" s="1"/>
  <c r="F3692" i="2" s="1"/>
  <c r="M3693" i="2"/>
  <c r="K3693" i="2" s="1"/>
  <c r="P3693" i="2" l="1"/>
  <c r="O3693" i="2"/>
  <c r="E3693" i="2"/>
  <c r="L3693" i="2"/>
  <c r="H3693" i="2" a="1"/>
  <c r="H3693" i="2" s="1"/>
  <c r="Q3693" i="2" l="1"/>
  <c r="M3694" i="2"/>
  <c r="S3693" i="2" a="1"/>
  <c r="S3693" i="2" s="1"/>
  <c r="F3693" i="2" s="1"/>
  <c r="R3693" i="2"/>
  <c r="H3694" i="2" s="1" a="1"/>
  <c r="H3694" i="2" s="1"/>
  <c r="N3694" i="2"/>
  <c r="K3694" i="2" l="1"/>
  <c r="E3694" i="2" l="1"/>
  <c r="P3694" i="2"/>
  <c r="O3694" i="2"/>
  <c r="L3694" i="2"/>
  <c r="Q3694" i="2" l="1"/>
  <c r="M3695" i="2"/>
  <c r="S3694" i="2" a="1"/>
  <c r="S3694" i="2" s="1"/>
  <c r="F3694" i="2" s="1"/>
  <c r="N3695" i="2"/>
  <c r="R3694" i="2"/>
  <c r="H3695" i="2" l="1" a="1"/>
  <c r="H3695" i="2" s="1"/>
  <c r="K3695" i="2"/>
  <c r="E3695" i="2"/>
  <c r="O3695" i="2"/>
  <c r="P3695" i="2"/>
  <c r="L3695" i="2"/>
  <c r="N3696" i="2" l="1"/>
  <c r="R3695" i="2"/>
  <c r="Q3695" i="2"/>
  <c r="S3695" i="2" a="1"/>
  <c r="S3695" i="2" s="1"/>
  <c r="F3695" i="2" s="1"/>
  <c r="M3696" i="2"/>
  <c r="K3696" i="2" s="1"/>
  <c r="H3696" i="2" l="1" a="1"/>
  <c r="H3696" i="2" s="1"/>
  <c r="E3696" i="2"/>
  <c r="P3696" i="2"/>
  <c r="O3696" i="2"/>
  <c r="L3696" i="2"/>
  <c r="Q3696" i="2" l="1"/>
  <c r="M3697" i="2"/>
  <c r="S3696" i="2" a="1"/>
  <c r="S3696" i="2" s="1"/>
  <c r="F3696" i="2" s="1"/>
  <c r="R3696" i="2"/>
  <c r="H3697" i="2" s="1" a="1"/>
  <c r="H3697" i="2" s="1"/>
  <c r="N3697" i="2"/>
  <c r="K3697" i="2" l="1"/>
  <c r="O3697" i="2"/>
  <c r="E3697" i="2"/>
  <c r="P3697" i="2"/>
  <c r="L3697" i="2"/>
  <c r="N3698" i="2" l="1"/>
  <c r="R3697" i="2"/>
  <c r="Q3697" i="2"/>
  <c r="M3698" i="2"/>
  <c r="K3698" i="2" s="1"/>
  <c r="S3697" i="2" a="1"/>
  <c r="S3697" i="2" s="1"/>
  <c r="F3697" i="2" s="1"/>
  <c r="H3698" i="2" l="1" a="1"/>
  <c r="H3698" i="2" s="1"/>
  <c r="E3698" i="2"/>
  <c r="O3698" i="2"/>
  <c r="P3698" i="2"/>
  <c r="L3698" i="2"/>
  <c r="N3699" i="2" l="1"/>
  <c r="R3698" i="2"/>
  <c r="Q3698" i="2"/>
  <c r="S3698" i="2" a="1"/>
  <c r="S3698" i="2" s="1"/>
  <c r="F3698" i="2" s="1"/>
  <c r="M3699" i="2"/>
  <c r="K3699" i="2" s="1"/>
  <c r="H3699" i="2" l="1" a="1"/>
  <c r="H3699" i="2" s="1"/>
  <c r="P3699" i="2"/>
  <c r="O3699" i="2"/>
  <c r="E3699" i="2"/>
  <c r="L3699" i="2"/>
  <c r="Q3699" i="2" l="1"/>
  <c r="M3700" i="2"/>
  <c r="S3699" i="2" a="1"/>
  <c r="S3699" i="2" s="1"/>
  <c r="F3699" i="2" s="1"/>
  <c r="R3699" i="2"/>
  <c r="H3700" i="2" s="1" a="1"/>
  <c r="H3700" i="2" s="1"/>
  <c r="N3700" i="2"/>
  <c r="K3700" i="2" l="1"/>
  <c r="P3700" i="2" l="1"/>
  <c r="O3700" i="2"/>
  <c r="E3700" i="2"/>
  <c r="L3700" i="2"/>
  <c r="Q3700" i="2" l="1"/>
  <c r="S3700" i="2" a="1"/>
  <c r="S3700" i="2" s="1"/>
  <c r="F3700" i="2" s="1"/>
  <c r="M3701" i="2"/>
  <c r="R3700" i="2"/>
  <c r="H3701" i="2" s="1" a="1"/>
  <c r="H3701" i="2" s="1"/>
  <c r="N3701" i="2"/>
  <c r="K3701" i="2" l="1"/>
  <c r="P3701" i="2" l="1"/>
  <c r="O3701" i="2"/>
  <c r="E3701" i="2"/>
  <c r="L3701" i="2"/>
  <c r="Q3701" i="2" l="1"/>
  <c r="S3701" i="2" a="1"/>
  <c r="S3701" i="2" s="1"/>
  <c r="F3701" i="2" s="1"/>
  <c r="M3702" i="2"/>
  <c r="N3702" i="2"/>
  <c r="R3701" i="2"/>
  <c r="H3702" i="2" s="1" a="1"/>
  <c r="H3702" i="2" s="1"/>
  <c r="K3702" i="2" l="1"/>
  <c r="O3702" i="2"/>
  <c r="P3702" i="2"/>
  <c r="E3702" i="2"/>
  <c r="L3702" i="2"/>
  <c r="R3702" i="2" l="1"/>
  <c r="N3703" i="2"/>
  <c r="Q3702" i="2"/>
  <c r="S3702" i="2" a="1"/>
  <c r="S3702" i="2" s="1"/>
  <c r="F3702" i="2" s="1"/>
  <c r="M3703" i="2"/>
  <c r="K3703" i="2" s="1"/>
  <c r="E3703" i="2" l="1"/>
  <c r="P3703" i="2"/>
  <c r="O3703" i="2"/>
  <c r="L3703" i="2"/>
  <c r="H3703" i="2" a="1"/>
  <c r="H3703" i="2" s="1"/>
  <c r="Q3703" i="2" l="1"/>
  <c r="M3704" i="2"/>
  <c r="S3703" i="2" a="1"/>
  <c r="S3703" i="2" s="1"/>
  <c r="F3703" i="2" s="1"/>
  <c r="R3703" i="2"/>
  <c r="H3704" i="2" s="1" a="1"/>
  <c r="H3704" i="2" s="1"/>
  <c r="N3704" i="2"/>
  <c r="K3704" i="2" l="1"/>
  <c r="P3704" i="2" l="1"/>
  <c r="O3704" i="2"/>
  <c r="E3704" i="2"/>
  <c r="L3704" i="2"/>
  <c r="Q3704" i="2" l="1"/>
  <c r="S3704" i="2" a="1"/>
  <c r="S3704" i="2" s="1"/>
  <c r="F3704" i="2" s="1"/>
  <c r="M3705" i="2"/>
  <c r="R3704" i="2"/>
  <c r="H3705" i="2" s="1" a="1"/>
  <c r="H3705" i="2" s="1"/>
  <c r="N3705" i="2"/>
  <c r="K3705" i="2" l="1"/>
  <c r="E3705" i="2" l="1"/>
  <c r="L3705" i="2"/>
  <c r="P3705" i="2"/>
  <c r="O3705" i="2"/>
  <c r="Q3705" i="2" l="1"/>
  <c r="M3706" i="2"/>
  <c r="S3705" i="2" a="1"/>
  <c r="S3705" i="2" s="1"/>
  <c r="F3705" i="2" s="1"/>
  <c r="N3706" i="2"/>
  <c r="R3705" i="2"/>
  <c r="H3706" i="2" s="1" a="1"/>
  <c r="H3706" i="2" s="1"/>
  <c r="K3706" i="2" l="1"/>
  <c r="E3706" i="2" l="1"/>
  <c r="O3706" i="2"/>
  <c r="P3706" i="2"/>
  <c r="L3706" i="2"/>
  <c r="R3706" i="2" l="1"/>
  <c r="N3707" i="2"/>
  <c r="Q3706" i="2"/>
  <c r="S3706" i="2" a="1"/>
  <c r="S3706" i="2" s="1"/>
  <c r="F3706" i="2" s="1"/>
  <c r="M3707" i="2"/>
  <c r="K3707" i="2" s="1"/>
  <c r="E3707" i="2" l="1"/>
  <c r="O3707" i="2"/>
  <c r="P3707" i="2"/>
  <c r="L3707" i="2"/>
  <c r="H3707" i="2" a="1"/>
  <c r="H3707" i="2" s="1"/>
  <c r="R3707" i="2" l="1"/>
  <c r="N3708" i="2"/>
  <c r="Q3707" i="2"/>
  <c r="S3707" i="2" a="1"/>
  <c r="S3707" i="2" s="1"/>
  <c r="F3707" i="2" s="1"/>
  <c r="M3708" i="2"/>
  <c r="K3708" i="2" s="1"/>
  <c r="O3708" i="2" l="1"/>
  <c r="E3708" i="2"/>
  <c r="P3708" i="2"/>
  <c r="L3708" i="2"/>
  <c r="H3708" i="2" a="1"/>
  <c r="H3708" i="2" s="1"/>
  <c r="N3709" i="2" l="1"/>
  <c r="R3708" i="2"/>
  <c r="Q3708" i="2"/>
  <c r="M3709" i="2"/>
  <c r="K3709" i="2" s="1"/>
  <c r="S3708" i="2" a="1"/>
  <c r="S3708" i="2" s="1"/>
  <c r="F3708" i="2" s="1"/>
  <c r="E3709" i="2" l="1"/>
  <c r="O3709" i="2"/>
  <c r="P3709" i="2"/>
  <c r="L3709" i="2"/>
  <c r="H3709" i="2" a="1"/>
  <c r="H3709" i="2" s="1"/>
  <c r="N3710" i="2" l="1"/>
  <c r="R3709" i="2"/>
  <c r="Q3709" i="2"/>
  <c r="M3710" i="2"/>
  <c r="K3710" i="2" s="1"/>
  <c r="S3709" i="2" a="1"/>
  <c r="S3709" i="2" s="1"/>
  <c r="F3709" i="2" s="1"/>
  <c r="O3710" i="2" l="1"/>
  <c r="P3710" i="2"/>
  <c r="E3710" i="2"/>
  <c r="L3710" i="2"/>
  <c r="H3710" i="2" a="1"/>
  <c r="H3710" i="2" s="1"/>
  <c r="R3710" i="2" l="1"/>
  <c r="N3711" i="2"/>
  <c r="Q3710" i="2"/>
  <c r="S3710" i="2" a="1"/>
  <c r="S3710" i="2" s="1"/>
  <c r="F3710" i="2" s="1"/>
  <c r="M3711" i="2"/>
  <c r="K3711" i="2" s="1"/>
  <c r="E3711" i="2" l="1"/>
  <c r="P3711" i="2"/>
  <c r="O3711" i="2"/>
  <c r="L3711" i="2"/>
  <c r="H3711" i="2" a="1"/>
  <c r="H3711" i="2" s="1"/>
  <c r="Q3711" i="2" l="1"/>
  <c r="M3712" i="2"/>
  <c r="S3711" i="2" a="1"/>
  <c r="S3711" i="2" s="1"/>
  <c r="F3711" i="2" s="1"/>
  <c r="R3711" i="2"/>
  <c r="H3712" i="2" s="1" a="1"/>
  <c r="H3712" i="2" s="1"/>
  <c r="N3712" i="2"/>
  <c r="K3712" i="2" l="1"/>
  <c r="P3712" i="2" l="1"/>
  <c r="E3712" i="2"/>
  <c r="O3712" i="2"/>
  <c r="L3712" i="2"/>
  <c r="Q3712" i="2" l="1"/>
  <c r="S3712" i="2" a="1"/>
  <c r="S3712" i="2" s="1"/>
  <c r="F3712" i="2" s="1"/>
  <c r="M3713" i="2"/>
  <c r="N3713" i="2"/>
  <c r="R3712" i="2"/>
  <c r="H3713" i="2" s="1" a="1"/>
  <c r="H3713" i="2" s="1"/>
  <c r="K3713" i="2" l="1"/>
  <c r="E3713" i="2"/>
  <c r="P3713" i="2"/>
  <c r="O3713" i="2"/>
  <c r="L3713" i="2"/>
  <c r="R3713" i="2" l="1"/>
  <c r="N3714" i="2"/>
  <c r="Q3713" i="2"/>
  <c r="M3714" i="2"/>
  <c r="K3714" i="2" s="1"/>
  <c r="S3713" i="2" a="1"/>
  <c r="S3713" i="2" s="1"/>
  <c r="F3713" i="2" s="1"/>
  <c r="H3714" i="2" l="1" a="1"/>
  <c r="H3714" i="2" s="1"/>
  <c r="O3714" i="2"/>
  <c r="P3714" i="2"/>
  <c r="E3714" i="2"/>
  <c r="L3714" i="2"/>
  <c r="R3714" i="2" l="1"/>
  <c r="N3715" i="2"/>
  <c r="Q3714" i="2"/>
  <c r="S3714" i="2" a="1"/>
  <c r="S3714" i="2" s="1"/>
  <c r="F3714" i="2" s="1"/>
  <c r="M3715" i="2"/>
  <c r="K3715" i="2" s="1"/>
  <c r="P3715" i="2" l="1"/>
  <c r="E3715" i="2"/>
  <c r="O3715" i="2"/>
  <c r="L3715" i="2"/>
  <c r="H3715" i="2" a="1"/>
  <c r="H3715" i="2" s="1"/>
  <c r="Q3715" i="2" l="1"/>
  <c r="M3716" i="2"/>
  <c r="S3715" i="2" a="1"/>
  <c r="S3715" i="2" s="1"/>
  <c r="F3715" i="2" s="1"/>
  <c r="N3716" i="2"/>
  <c r="R3715" i="2"/>
  <c r="H3716" i="2" s="1" a="1"/>
  <c r="H3716" i="2" s="1"/>
  <c r="K3716" i="2" l="1"/>
  <c r="E3716" i="2"/>
  <c r="P3716" i="2"/>
  <c r="O3716" i="2"/>
  <c r="L3716" i="2"/>
  <c r="Q3716" i="2" l="1"/>
  <c r="M3717" i="2"/>
  <c r="S3716" i="2" a="1"/>
  <c r="S3716" i="2" s="1"/>
  <c r="F3716" i="2" s="1"/>
  <c r="N3717" i="2"/>
  <c r="R3716" i="2"/>
  <c r="H3717" i="2" s="1" a="1"/>
  <c r="H3717" i="2" s="1"/>
  <c r="K3717" i="2" l="1"/>
  <c r="P3717" i="2"/>
  <c r="O3717" i="2"/>
  <c r="E3717" i="2"/>
  <c r="L3717" i="2"/>
  <c r="Q3717" i="2" l="1"/>
  <c r="S3717" i="2" a="1"/>
  <c r="S3717" i="2" s="1"/>
  <c r="F3717" i="2" s="1"/>
  <c r="M3718" i="2"/>
  <c r="R3717" i="2"/>
  <c r="H3718" i="2" s="1" a="1"/>
  <c r="H3718" i="2" s="1"/>
  <c r="N3718" i="2"/>
  <c r="K3718" i="2" l="1"/>
  <c r="E3718" i="2"/>
  <c r="P3718" i="2"/>
  <c r="O3718" i="2"/>
  <c r="L3718" i="2"/>
  <c r="Q3718" i="2" l="1"/>
  <c r="S3718" i="2" a="1"/>
  <c r="S3718" i="2" s="1"/>
  <c r="F3718" i="2" s="1"/>
  <c r="M3719" i="2"/>
  <c r="N3719" i="2"/>
  <c r="R3718" i="2"/>
  <c r="H3719" i="2" s="1" a="1"/>
  <c r="H3719" i="2" s="1"/>
  <c r="K3719" i="2" l="1"/>
  <c r="P3719" i="2"/>
  <c r="O3719" i="2"/>
  <c r="E3719" i="2"/>
  <c r="L3719" i="2"/>
  <c r="Q3719" i="2" l="1"/>
  <c r="S3719" i="2" a="1"/>
  <c r="S3719" i="2" s="1"/>
  <c r="F3719" i="2" s="1"/>
  <c r="M3720" i="2"/>
  <c r="R3719" i="2"/>
  <c r="H3720" i="2" s="1" a="1"/>
  <c r="H3720" i="2" s="1"/>
  <c r="N3720" i="2"/>
  <c r="K3720" i="2" l="1"/>
  <c r="E3720" i="2"/>
  <c r="P3720" i="2"/>
  <c r="O3720" i="2"/>
  <c r="L3720" i="2"/>
  <c r="R3720" i="2" l="1"/>
  <c r="N3721" i="2"/>
  <c r="Q3720" i="2"/>
  <c r="M3721" i="2"/>
  <c r="K3721" i="2" s="1"/>
  <c r="S3720" i="2" a="1"/>
  <c r="S3720" i="2" s="1"/>
  <c r="F3720" i="2" s="1"/>
  <c r="E3721" i="2" l="1"/>
  <c r="P3721" i="2"/>
  <c r="O3721" i="2"/>
  <c r="L3721" i="2"/>
  <c r="H3721" i="2" a="1"/>
  <c r="H3721" i="2" s="1"/>
  <c r="R3721" i="2" l="1"/>
  <c r="N3722" i="2"/>
  <c r="Q3721" i="2"/>
  <c r="S3721" i="2" a="1"/>
  <c r="S3721" i="2" s="1"/>
  <c r="F3721" i="2" s="1"/>
  <c r="M3722" i="2"/>
  <c r="K3722" i="2" s="1"/>
  <c r="E3722" i="2" l="1"/>
  <c r="P3722" i="2"/>
  <c r="O3722" i="2"/>
  <c r="L3722" i="2"/>
  <c r="H3722" i="2" a="1"/>
  <c r="H3722" i="2" s="1"/>
  <c r="Q3722" i="2" l="1"/>
  <c r="M3723" i="2"/>
  <c r="S3722" i="2" a="1"/>
  <c r="S3722" i="2" s="1"/>
  <c r="F3722" i="2" s="1"/>
  <c r="N3723" i="2"/>
  <c r="R3722" i="2"/>
  <c r="H3723" i="2" s="1" a="1"/>
  <c r="H3723" i="2" s="1"/>
  <c r="K3723" i="2" l="1"/>
  <c r="E3723" i="2" l="1"/>
  <c r="O3723" i="2"/>
  <c r="P3723" i="2"/>
  <c r="L3723" i="2"/>
  <c r="N3724" i="2" l="1"/>
  <c r="R3723" i="2"/>
  <c r="Q3723" i="2"/>
  <c r="M3724" i="2"/>
  <c r="K3724" i="2" s="1"/>
  <c r="S3723" i="2" a="1"/>
  <c r="S3723" i="2" s="1"/>
  <c r="F3723" i="2" s="1"/>
  <c r="P3724" i="2" l="1"/>
  <c r="O3724" i="2"/>
  <c r="E3724" i="2"/>
  <c r="L3724" i="2"/>
  <c r="H3724" i="2" a="1"/>
  <c r="H3724" i="2" s="1"/>
  <c r="Q3724" i="2" l="1"/>
  <c r="M3725" i="2"/>
  <c r="S3724" i="2" a="1"/>
  <c r="S3724" i="2" s="1"/>
  <c r="F3724" i="2" s="1"/>
  <c r="R3724" i="2"/>
  <c r="H3725" i="2" s="1" a="1"/>
  <c r="H3725" i="2" s="1"/>
  <c r="N3725" i="2"/>
  <c r="K3725" i="2" l="1"/>
  <c r="E3725" i="2" l="1"/>
  <c r="P3725" i="2"/>
  <c r="O3725" i="2"/>
  <c r="L3725" i="2"/>
  <c r="Q3725" i="2" l="1"/>
  <c r="S3725" i="2" a="1"/>
  <c r="S3725" i="2" s="1"/>
  <c r="F3725" i="2" s="1"/>
  <c r="M3726" i="2"/>
  <c r="R3725" i="2"/>
  <c r="H3726" i="2" s="1" a="1"/>
  <c r="H3726" i="2" s="1"/>
  <c r="N3726" i="2"/>
  <c r="K3726" i="2" l="1"/>
  <c r="O3726" i="2" l="1"/>
  <c r="P3726" i="2"/>
  <c r="E3726" i="2"/>
  <c r="L3726" i="2"/>
  <c r="R3726" i="2" l="1"/>
  <c r="N3727" i="2"/>
  <c r="Q3726" i="2"/>
  <c r="S3726" i="2" a="1"/>
  <c r="S3726" i="2" s="1"/>
  <c r="F3726" i="2" s="1"/>
  <c r="M3727" i="2"/>
  <c r="K3727" i="2" s="1"/>
  <c r="E3727" i="2" l="1"/>
  <c r="O3727" i="2"/>
  <c r="P3727" i="2"/>
  <c r="L3727" i="2"/>
  <c r="H3727" i="2" a="1"/>
  <c r="H3727" i="2" s="1"/>
  <c r="R3727" i="2" l="1"/>
  <c r="N3728" i="2"/>
  <c r="Q3727" i="2"/>
  <c r="M3728" i="2"/>
  <c r="K3728" i="2" s="1"/>
  <c r="S3727" i="2" a="1"/>
  <c r="S3727" i="2" s="1"/>
  <c r="F3727" i="2" s="1"/>
  <c r="O3728" i="2" l="1"/>
  <c r="E3728" i="2"/>
  <c r="P3728" i="2"/>
  <c r="L3728" i="2"/>
  <c r="H3728" i="2" a="1"/>
  <c r="H3728" i="2" s="1"/>
  <c r="N3729" i="2" l="1"/>
  <c r="R3728" i="2"/>
  <c r="Q3728" i="2"/>
  <c r="M3729" i="2"/>
  <c r="K3729" i="2" s="1"/>
  <c r="S3728" i="2" a="1"/>
  <c r="S3728" i="2" s="1"/>
  <c r="F3728" i="2" s="1"/>
  <c r="H3729" i="2" l="1" a="1"/>
  <c r="H3729" i="2" s="1"/>
  <c r="E3729" i="2"/>
  <c r="O3729" i="2"/>
  <c r="P3729" i="2"/>
  <c r="L3729" i="2"/>
  <c r="N3730" i="2" l="1"/>
  <c r="R3729" i="2"/>
  <c r="Q3729" i="2"/>
  <c r="M3730" i="2"/>
  <c r="K3730" i="2" s="1"/>
  <c r="S3729" i="2" a="1"/>
  <c r="S3729" i="2" s="1"/>
  <c r="F3729" i="2" s="1"/>
  <c r="H3730" i="2" l="1" a="1"/>
  <c r="H3730" i="2" s="1"/>
  <c r="E3730" i="2"/>
  <c r="O3730" i="2"/>
  <c r="P3730" i="2"/>
  <c r="L3730" i="2"/>
  <c r="R3730" i="2" l="1"/>
  <c r="N3731" i="2"/>
  <c r="Q3730" i="2"/>
  <c r="S3730" i="2" a="1"/>
  <c r="S3730" i="2" s="1"/>
  <c r="F3730" i="2" s="1"/>
  <c r="M3731" i="2"/>
  <c r="K3731" i="2" s="1"/>
  <c r="O3731" i="2" l="1"/>
  <c r="P3731" i="2"/>
  <c r="E3731" i="2"/>
  <c r="L3731" i="2"/>
  <c r="H3731" i="2" a="1"/>
  <c r="H3731" i="2" s="1"/>
  <c r="R3731" i="2" l="1"/>
  <c r="N3732" i="2"/>
  <c r="Q3731" i="2"/>
  <c r="S3731" i="2" a="1"/>
  <c r="S3731" i="2" s="1"/>
  <c r="F3731" i="2" s="1"/>
  <c r="M3732" i="2"/>
  <c r="K3732" i="2" s="1"/>
  <c r="E3732" i="2" l="1"/>
  <c r="P3732" i="2"/>
  <c r="O3732" i="2"/>
  <c r="L3732" i="2"/>
  <c r="H3732" i="2" a="1"/>
  <c r="H3732" i="2" s="1"/>
  <c r="Q3732" i="2" l="1"/>
  <c r="S3732" i="2" a="1"/>
  <c r="S3732" i="2" s="1"/>
  <c r="F3732" i="2" s="1"/>
  <c r="M3733" i="2"/>
  <c r="N3733" i="2"/>
  <c r="R3732" i="2"/>
  <c r="H3733" i="2" s="1" a="1"/>
  <c r="H3733" i="2" s="1"/>
  <c r="K3733" i="2" l="1"/>
  <c r="E3733" i="2" l="1"/>
  <c r="P3733" i="2"/>
  <c r="O3733" i="2"/>
  <c r="L3733" i="2"/>
  <c r="Q3733" i="2" l="1"/>
  <c r="M3734" i="2"/>
  <c r="S3733" i="2" a="1"/>
  <c r="S3733" i="2" s="1"/>
  <c r="F3733" i="2" s="1"/>
  <c r="R3733" i="2"/>
  <c r="H3734" i="2" s="1" a="1"/>
  <c r="H3734" i="2" s="1"/>
  <c r="N3734" i="2"/>
  <c r="K3734" i="2" l="1"/>
  <c r="E3734" i="2" l="1"/>
  <c r="P3734" i="2"/>
  <c r="O3734" i="2"/>
  <c r="L3734" i="2"/>
  <c r="Q3734" i="2" l="1"/>
  <c r="M3735" i="2"/>
  <c r="S3734" i="2" a="1"/>
  <c r="S3734" i="2" s="1"/>
  <c r="F3734" i="2" s="1"/>
  <c r="N3735" i="2"/>
  <c r="R3734" i="2"/>
  <c r="H3735" i="2" s="1" a="1"/>
  <c r="H3735" i="2" s="1"/>
  <c r="K3735" i="2" l="1"/>
  <c r="E3735" i="2" l="1"/>
  <c r="P3735" i="2"/>
  <c r="O3735" i="2"/>
  <c r="L3735" i="2"/>
  <c r="Q3735" i="2" l="1"/>
  <c r="M3736" i="2"/>
  <c r="S3735" i="2" a="1"/>
  <c r="S3735" i="2" s="1"/>
  <c r="F3735" i="2" s="1"/>
  <c r="N3736" i="2"/>
  <c r="R3735" i="2"/>
  <c r="H3736" i="2" s="1" a="1"/>
  <c r="H3736" i="2" s="1"/>
  <c r="K3736" i="2" l="1"/>
  <c r="O3736" i="2" l="1"/>
  <c r="E3736" i="2"/>
  <c r="P3736" i="2"/>
  <c r="L3736" i="2"/>
  <c r="R3736" i="2" l="1"/>
  <c r="H3737" i="2" s="1" a="1"/>
  <c r="H3737" i="2" s="1"/>
  <c r="N3737" i="2"/>
  <c r="Q3736" i="2"/>
  <c r="S3736" i="2" a="1"/>
  <c r="S3736" i="2" s="1"/>
  <c r="F3736" i="2" s="1"/>
  <c r="M3737" i="2"/>
  <c r="K3737" i="2" s="1"/>
  <c r="E3737" i="2" l="1"/>
  <c r="P3737" i="2"/>
  <c r="O3737" i="2"/>
  <c r="L3737" i="2"/>
  <c r="Q3737" i="2" l="1"/>
  <c r="S3737" i="2" a="1"/>
  <c r="S3737" i="2" s="1"/>
  <c r="F3737" i="2" s="1"/>
  <c r="M3738" i="2"/>
  <c r="R3737" i="2"/>
  <c r="H3738" i="2" s="1" a="1"/>
  <c r="H3738" i="2" s="1"/>
  <c r="N3738" i="2"/>
  <c r="K3738" i="2" l="1"/>
  <c r="E3738" i="2" l="1"/>
  <c r="O3738" i="2"/>
  <c r="P3738" i="2"/>
  <c r="L3738" i="2"/>
  <c r="N3739" i="2" l="1"/>
  <c r="R3738" i="2"/>
  <c r="H3739" i="2" s="1" a="1"/>
  <c r="H3739" i="2" s="1"/>
  <c r="Q3738" i="2"/>
  <c r="S3738" i="2" a="1"/>
  <c r="S3738" i="2" s="1"/>
  <c r="F3738" i="2" s="1"/>
  <c r="M3739" i="2"/>
  <c r="K3739" i="2" s="1"/>
  <c r="O3739" i="2" l="1"/>
  <c r="P3739" i="2"/>
  <c r="E3739" i="2"/>
  <c r="L3739" i="2"/>
  <c r="R3739" i="2" l="1"/>
  <c r="N3740" i="2"/>
  <c r="Q3739" i="2"/>
  <c r="M3740" i="2"/>
  <c r="K3740" i="2" s="1"/>
  <c r="S3739" i="2" a="1"/>
  <c r="S3739" i="2" s="1"/>
  <c r="F3739" i="2" s="1"/>
  <c r="E3740" i="2" l="1"/>
  <c r="P3740" i="2"/>
  <c r="O3740" i="2"/>
  <c r="L3740" i="2"/>
  <c r="H3740" i="2" a="1"/>
  <c r="H3740" i="2" s="1"/>
  <c r="Q3740" i="2" l="1"/>
  <c r="S3740" i="2" a="1"/>
  <c r="S3740" i="2" s="1"/>
  <c r="F3740" i="2" s="1"/>
  <c r="M3741" i="2"/>
  <c r="R3740" i="2"/>
  <c r="H3741" i="2" s="1" a="1"/>
  <c r="H3741" i="2" s="1"/>
  <c r="N3741" i="2"/>
  <c r="K3741" i="2" l="1"/>
  <c r="P3741" i="2" l="1"/>
  <c r="O3741" i="2"/>
  <c r="E3741" i="2"/>
  <c r="L3741" i="2"/>
  <c r="Q3741" i="2" l="1"/>
  <c r="M3742" i="2"/>
  <c r="S3741" i="2" a="1"/>
  <c r="S3741" i="2" s="1"/>
  <c r="F3741" i="2" s="1"/>
  <c r="R3741" i="2"/>
  <c r="H3742" i="2" s="1" a="1"/>
  <c r="H3742" i="2" s="1"/>
  <c r="N3742" i="2"/>
  <c r="K3742" i="2" l="1"/>
  <c r="E3742" i="2" l="1"/>
  <c r="P3742" i="2"/>
  <c r="O3742" i="2"/>
  <c r="L3742" i="2"/>
  <c r="Q3742" i="2" l="1"/>
  <c r="S3742" i="2" a="1"/>
  <c r="S3742" i="2" s="1"/>
  <c r="F3742" i="2" s="1"/>
  <c r="M3743" i="2"/>
  <c r="N3743" i="2"/>
  <c r="R3742" i="2"/>
  <c r="H3743" i="2" s="1" a="1"/>
  <c r="H3743" i="2" s="1"/>
  <c r="K3743" i="2" l="1"/>
  <c r="E3743" i="2" l="1"/>
  <c r="P3743" i="2"/>
  <c r="L3743" i="2"/>
  <c r="O3743" i="2"/>
  <c r="Q3743" i="2" l="1"/>
  <c r="M3744" i="2"/>
  <c r="S3743" i="2" a="1"/>
  <c r="S3743" i="2" s="1"/>
  <c r="F3743" i="2" s="1"/>
  <c r="N3744" i="2"/>
  <c r="R3743" i="2"/>
  <c r="K3744" i="2" l="1"/>
  <c r="H3744" i="2" a="1"/>
  <c r="H3744" i="2" s="1"/>
  <c r="E3744" i="2" l="1"/>
  <c r="P3744" i="2"/>
  <c r="O3744" i="2"/>
  <c r="L3744" i="2"/>
  <c r="Q3744" i="2" l="1"/>
  <c r="M3745" i="2"/>
  <c r="S3744" i="2" a="1"/>
  <c r="S3744" i="2" s="1"/>
  <c r="F3744" i="2" s="1"/>
  <c r="R3744" i="2"/>
  <c r="H3745" i="2" s="1" a="1"/>
  <c r="H3745" i="2" s="1"/>
  <c r="N3745" i="2"/>
  <c r="K3745" i="2" l="1"/>
  <c r="P3745" i="2" l="1"/>
  <c r="E3745" i="2"/>
  <c r="O3745" i="2"/>
  <c r="L3745" i="2"/>
  <c r="Q3745" i="2" l="1"/>
  <c r="M3746" i="2"/>
  <c r="S3745" i="2" a="1"/>
  <c r="S3745" i="2" s="1"/>
  <c r="F3745" i="2" s="1"/>
  <c r="N3746" i="2"/>
  <c r="R3745" i="2"/>
  <c r="H3746" i="2" s="1" a="1"/>
  <c r="H3746" i="2" s="1"/>
  <c r="K3746" i="2" l="1"/>
  <c r="E3746" i="2" l="1"/>
  <c r="O3746" i="2"/>
  <c r="P3746" i="2"/>
  <c r="L3746" i="2"/>
  <c r="N3747" i="2" l="1"/>
  <c r="R3746" i="2"/>
  <c r="Q3746" i="2"/>
  <c r="M3747" i="2"/>
  <c r="K3747" i="2" s="1"/>
  <c r="S3746" i="2" a="1"/>
  <c r="S3746" i="2" s="1"/>
  <c r="F3746" i="2" s="1"/>
  <c r="E3747" i="2" l="1"/>
  <c r="P3747" i="2"/>
  <c r="O3747" i="2"/>
  <c r="L3747" i="2"/>
  <c r="H3747" i="2" a="1"/>
  <c r="H3747" i="2" s="1"/>
  <c r="Q3747" i="2" l="1"/>
  <c r="M3748" i="2"/>
  <c r="S3747" i="2" a="1"/>
  <c r="S3747" i="2" s="1"/>
  <c r="F3747" i="2" s="1"/>
  <c r="R3747" i="2"/>
  <c r="H3748" i="2" s="1" a="1"/>
  <c r="H3748" i="2" s="1"/>
  <c r="N3748" i="2"/>
  <c r="K3748" i="2" l="1"/>
  <c r="E3748" i="2" l="1"/>
  <c r="O3748" i="2"/>
  <c r="P3748" i="2"/>
  <c r="L3748" i="2"/>
  <c r="Q3748" i="2" l="1"/>
  <c r="M3749" i="2"/>
  <c r="S3748" i="2" a="1"/>
  <c r="S3748" i="2" s="1"/>
  <c r="F3748" i="2" s="1"/>
  <c r="R3748" i="2"/>
  <c r="H3749" i="2" s="1" a="1"/>
  <c r="H3749" i="2" s="1"/>
  <c r="N3749" i="2"/>
  <c r="K3749" i="2" l="1"/>
  <c r="E3749" i="2" l="1"/>
  <c r="O3749" i="2"/>
  <c r="P3749" i="2"/>
  <c r="L3749" i="2"/>
  <c r="R3749" i="2" l="1"/>
  <c r="N3750" i="2"/>
  <c r="Q3749" i="2"/>
  <c r="M3750" i="2"/>
  <c r="K3750" i="2" s="1"/>
  <c r="S3749" i="2" a="1"/>
  <c r="S3749" i="2" s="1"/>
  <c r="F3749" i="2" s="1"/>
  <c r="E3750" i="2" l="1"/>
  <c r="P3750" i="2"/>
  <c r="O3750" i="2"/>
  <c r="L3750" i="2"/>
  <c r="H3750" i="2" a="1"/>
  <c r="H3750" i="2" s="1"/>
  <c r="Q3750" i="2" l="1"/>
  <c r="S3750" i="2" a="1"/>
  <c r="S3750" i="2" s="1"/>
  <c r="F3750" i="2" s="1"/>
  <c r="M3751" i="2"/>
  <c r="N3751" i="2"/>
  <c r="R3750" i="2"/>
  <c r="H3751" i="2" s="1" a="1"/>
  <c r="H3751" i="2" s="1"/>
  <c r="K3751" i="2" l="1"/>
  <c r="E3751" i="2"/>
  <c r="O3751" i="2"/>
  <c r="P3751" i="2"/>
  <c r="L3751" i="2"/>
  <c r="R3751" i="2" l="1"/>
  <c r="N3752" i="2"/>
  <c r="Q3751" i="2"/>
  <c r="S3751" i="2" a="1"/>
  <c r="S3751" i="2" s="1"/>
  <c r="F3751" i="2" s="1"/>
  <c r="M3752" i="2"/>
  <c r="K3752" i="2" l="1"/>
  <c r="H3752" i="2" a="1"/>
  <c r="H3752" i="2" s="1"/>
  <c r="E3752" i="2" l="1"/>
  <c r="O3752" i="2"/>
  <c r="P3752" i="2"/>
  <c r="L3752" i="2"/>
  <c r="R3752" i="2" l="1"/>
  <c r="N3753" i="2"/>
  <c r="Q3752" i="2"/>
  <c r="M3753" i="2"/>
  <c r="K3753" i="2" s="1"/>
  <c r="S3752" i="2" a="1"/>
  <c r="S3752" i="2" s="1"/>
  <c r="F3752" i="2" s="1"/>
  <c r="H3753" i="2" l="1" a="1"/>
  <c r="H3753" i="2" s="1"/>
  <c r="E3753" i="2"/>
  <c r="P3753" i="2"/>
  <c r="O3753" i="2"/>
  <c r="L3753" i="2"/>
  <c r="Q3753" i="2" l="1"/>
  <c r="S3753" i="2" a="1"/>
  <c r="S3753" i="2" s="1"/>
  <c r="F3753" i="2" s="1"/>
  <c r="M3754" i="2"/>
  <c r="R3753" i="2"/>
  <c r="H3754" i="2" s="1" a="1"/>
  <c r="H3754" i="2" s="1"/>
  <c r="N3754" i="2"/>
  <c r="K3754" i="2" l="1"/>
  <c r="E3754" i="2" l="1"/>
  <c r="O3754" i="2"/>
  <c r="P3754" i="2"/>
  <c r="L3754" i="2"/>
  <c r="Q3754" i="2" l="1"/>
  <c r="M3755" i="2"/>
  <c r="S3754" i="2" a="1"/>
  <c r="S3754" i="2" s="1"/>
  <c r="F3754" i="2" s="1"/>
  <c r="R3754" i="2"/>
  <c r="H3755" i="2" s="1" a="1"/>
  <c r="H3755" i="2" s="1"/>
  <c r="N3755" i="2"/>
  <c r="K3755" i="2" l="1"/>
  <c r="E3755" i="2" l="1"/>
  <c r="P3755" i="2"/>
  <c r="O3755" i="2"/>
  <c r="L3755" i="2"/>
  <c r="Q3755" i="2" l="1"/>
  <c r="S3755" i="2" a="1"/>
  <c r="S3755" i="2" s="1"/>
  <c r="F3755" i="2" s="1"/>
  <c r="M3756" i="2"/>
  <c r="N3756" i="2"/>
  <c r="R3755" i="2"/>
  <c r="H3756" i="2" s="1" a="1"/>
  <c r="H3756" i="2" s="1"/>
  <c r="K3756" i="2" l="1"/>
  <c r="E3756" i="2" l="1"/>
  <c r="P3756" i="2"/>
  <c r="O3756" i="2"/>
  <c r="L3756" i="2"/>
  <c r="Q3756" i="2" l="1"/>
  <c r="M3757" i="2"/>
  <c r="S3756" i="2" a="1"/>
  <c r="S3756" i="2" s="1"/>
  <c r="F3756" i="2" s="1"/>
  <c r="R3756" i="2"/>
  <c r="H3757" i="2" s="1" a="1"/>
  <c r="H3757" i="2" s="1"/>
  <c r="N3757" i="2"/>
  <c r="K3757" i="2" l="1"/>
  <c r="E3757" i="2" l="1"/>
  <c r="P3757" i="2"/>
  <c r="O3757" i="2"/>
  <c r="L3757" i="2"/>
  <c r="Q3757" i="2" l="1"/>
  <c r="M3758" i="2"/>
  <c r="S3757" i="2" a="1"/>
  <c r="S3757" i="2" s="1"/>
  <c r="F3757" i="2" s="1"/>
  <c r="R3757" i="2"/>
  <c r="H3758" i="2" s="1" a="1"/>
  <c r="H3758" i="2" s="1"/>
  <c r="N3758" i="2"/>
  <c r="K3758" i="2" l="1"/>
  <c r="E3758" i="2" l="1"/>
  <c r="O3758" i="2"/>
  <c r="P3758" i="2"/>
  <c r="L3758" i="2"/>
  <c r="Q3758" i="2" l="1"/>
  <c r="M3759" i="2"/>
  <c r="S3758" i="2" a="1"/>
  <c r="S3758" i="2" s="1"/>
  <c r="F3758" i="2" s="1"/>
  <c r="R3758" i="2"/>
  <c r="H3759" i="2" s="1" a="1"/>
  <c r="H3759" i="2" s="1"/>
  <c r="N3759" i="2"/>
  <c r="K3759" i="2" l="1"/>
  <c r="E3759" i="2" l="1"/>
  <c r="P3759" i="2"/>
  <c r="O3759" i="2"/>
  <c r="L3759" i="2"/>
  <c r="Q3759" i="2" l="1"/>
  <c r="M3760" i="2"/>
  <c r="S3759" i="2" a="1"/>
  <c r="S3759" i="2" s="1"/>
  <c r="F3759" i="2" s="1"/>
  <c r="N3760" i="2"/>
  <c r="R3759" i="2"/>
  <c r="H3760" i="2" s="1" a="1"/>
  <c r="H3760" i="2" s="1"/>
  <c r="K3760" i="2" l="1"/>
  <c r="E3760" i="2" l="1"/>
  <c r="P3760" i="2"/>
  <c r="O3760" i="2"/>
  <c r="L3760" i="2"/>
  <c r="Q3760" i="2" l="1"/>
  <c r="M3761" i="2"/>
  <c r="S3760" i="2" a="1"/>
  <c r="S3760" i="2" s="1"/>
  <c r="F3760" i="2" s="1"/>
  <c r="R3760" i="2"/>
  <c r="H3761" i="2" s="1" a="1"/>
  <c r="H3761" i="2" s="1"/>
  <c r="N3761" i="2"/>
  <c r="K3761" i="2" l="1"/>
  <c r="E3761" i="2"/>
  <c r="O3761" i="2"/>
  <c r="P3761" i="2"/>
  <c r="L3761" i="2"/>
  <c r="R3761" i="2" l="1"/>
  <c r="N3762" i="2"/>
  <c r="Q3761" i="2"/>
  <c r="S3761" i="2" a="1"/>
  <c r="S3761" i="2" s="1"/>
  <c r="F3761" i="2" s="1"/>
  <c r="M3762" i="2"/>
  <c r="K3762" i="2" s="1"/>
  <c r="E3762" i="2" l="1"/>
  <c r="P3762" i="2"/>
  <c r="O3762" i="2"/>
  <c r="L3762" i="2"/>
  <c r="H3762" i="2" a="1"/>
  <c r="H3762" i="2" s="1"/>
  <c r="Q3762" i="2" l="1"/>
  <c r="S3762" i="2" a="1"/>
  <c r="S3762" i="2" s="1"/>
  <c r="F3762" i="2" s="1"/>
  <c r="M3763" i="2"/>
  <c r="N3763" i="2"/>
  <c r="R3762" i="2"/>
  <c r="H3763" i="2" s="1" a="1"/>
  <c r="H3763" i="2" s="1"/>
  <c r="K3763" i="2" l="1"/>
  <c r="E3763" i="2"/>
  <c r="P3763" i="2"/>
  <c r="O3763" i="2"/>
  <c r="L3763" i="2"/>
  <c r="Q3763" i="2" l="1"/>
  <c r="M3764" i="2"/>
  <c r="S3763" i="2" a="1"/>
  <c r="S3763" i="2" s="1"/>
  <c r="F3763" i="2" s="1"/>
  <c r="R3763" i="2"/>
  <c r="H3764" i="2" s="1" a="1"/>
  <c r="H3764" i="2" s="1"/>
  <c r="N3764" i="2"/>
  <c r="K3764" i="2" l="1"/>
  <c r="P3764" i="2" l="1"/>
  <c r="O3764" i="2"/>
  <c r="E3764" i="2"/>
  <c r="L3764" i="2"/>
  <c r="Q3764" i="2" l="1"/>
  <c r="M3765" i="2"/>
  <c r="S3764" i="2" a="1"/>
  <c r="S3764" i="2" s="1"/>
  <c r="F3764" i="2" s="1"/>
  <c r="R3764" i="2"/>
  <c r="H3765" i="2" s="1" a="1"/>
  <c r="H3765" i="2" s="1"/>
  <c r="N3765" i="2"/>
  <c r="K3765" i="2" l="1"/>
  <c r="P3765" i="2"/>
  <c r="O3765" i="2"/>
  <c r="E3765" i="2"/>
  <c r="L3765" i="2"/>
  <c r="Q3765" i="2" l="1"/>
  <c r="M3766" i="2"/>
  <c r="S3765" i="2" a="1"/>
  <c r="S3765" i="2" s="1"/>
  <c r="F3765" i="2" s="1"/>
  <c r="N3766" i="2"/>
  <c r="R3765" i="2"/>
  <c r="H3766" i="2" s="1" a="1"/>
  <c r="H3766" i="2" s="1"/>
  <c r="K3766" i="2" l="1"/>
  <c r="E3766" i="2" l="1"/>
  <c r="P3766" i="2"/>
  <c r="O3766" i="2"/>
  <c r="L3766" i="2"/>
  <c r="Q3766" i="2" l="1"/>
  <c r="M3767" i="2"/>
  <c r="S3766" i="2" a="1"/>
  <c r="S3766" i="2" s="1"/>
  <c r="F3766" i="2" s="1"/>
  <c r="N3767" i="2"/>
  <c r="R3766" i="2"/>
  <c r="H3767" i="2" s="1" a="1"/>
  <c r="H3767" i="2" s="1"/>
  <c r="K3767" i="2" l="1"/>
  <c r="E3767" i="2" l="1"/>
  <c r="L3767" i="2"/>
  <c r="O3767" i="2"/>
  <c r="P3767" i="2"/>
  <c r="R3767" i="2" l="1"/>
  <c r="N3768" i="2"/>
  <c r="Q3767" i="2"/>
  <c r="S3767" i="2" a="1"/>
  <c r="S3767" i="2" s="1"/>
  <c r="F3767" i="2" s="1"/>
  <c r="M3768" i="2"/>
  <c r="K3768" i="2" s="1"/>
  <c r="E3768" i="2" l="1"/>
  <c r="O3768" i="2"/>
  <c r="P3768" i="2"/>
  <c r="L3768" i="2"/>
  <c r="H3768" i="2" a="1"/>
  <c r="H3768" i="2" s="1"/>
  <c r="N3769" i="2" l="1"/>
  <c r="R3768" i="2"/>
  <c r="M3769" i="2"/>
  <c r="K3769" i="2" s="1"/>
  <c r="S3768" i="2" a="1"/>
  <c r="S3768" i="2" s="1"/>
  <c r="F3768" i="2" s="1"/>
  <c r="Q3768" i="2"/>
  <c r="H3769" i="2" s="1" a="1"/>
  <c r="H3769" i="2" s="1"/>
  <c r="E3769" i="2" l="1"/>
  <c r="O3769" i="2"/>
  <c r="P3769" i="2"/>
  <c r="L3769" i="2"/>
  <c r="Q3769" i="2" l="1"/>
  <c r="M3770" i="2"/>
  <c r="S3769" i="2" a="1"/>
  <c r="S3769" i="2" s="1"/>
  <c r="F3769" i="2" s="1"/>
  <c r="R3769" i="2"/>
  <c r="H3770" i="2" s="1" a="1"/>
  <c r="H3770" i="2" s="1"/>
  <c r="N3770" i="2"/>
  <c r="K3770" i="2" l="1"/>
  <c r="P3770" i="2" l="1"/>
  <c r="E3770" i="2"/>
  <c r="O3770" i="2"/>
  <c r="L3770" i="2"/>
  <c r="Q3770" i="2" l="1"/>
  <c r="M3771" i="2"/>
  <c r="S3770" i="2" a="1"/>
  <c r="S3770" i="2" s="1"/>
  <c r="F3770" i="2" s="1"/>
  <c r="N3771" i="2"/>
  <c r="R3770" i="2"/>
  <c r="H3771" i="2" s="1" a="1"/>
  <c r="H3771" i="2" s="1"/>
  <c r="K3771" i="2" l="1"/>
  <c r="E3771" i="2" l="1"/>
  <c r="P3771" i="2"/>
  <c r="O3771" i="2"/>
  <c r="L3771" i="2"/>
  <c r="Q3771" i="2" l="1"/>
  <c r="M3772" i="2"/>
  <c r="S3771" i="2" a="1"/>
  <c r="S3771" i="2" s="1"/>
  <c r="F3771" i="2" s="1"/>
  <c r="N3772" i="2"/>
  <c r="R3771" i="2"/>
  <c r="H3772" i="2" s="1" a="1"/>
  <c r="H3772" i="2" s="1"/>
  <c r="K3772" i="2" l="1"/>
  <c r="E3772" i="2"/>
  <c r="P3772" i="2"/>
  <c r="O3772" i="2"/>
  <c r="L3772" i="2"/>
  <c r="Q3772" i="2" l="1"/>
  <c r="S3772" i="2" a="1"/>
  <c r="S3772" i="2" s="1"/>
  <c r="F3772" i="2" s="1"/>
  <c r="M3773" i="2"/>
  <c r="N3773" i="2"/>
  <c r="R3772" i="2"/>
  <c r="H3773" i="2" s="1" a="1"/>
  <c r="H3773" i="2" s="1"/>
  <c r="K3773" i="2" l="1"/>
  <c r="E3773" i="2"/>
  <c r="O3773" i="2"/>
  <c r="P3773" i="2"/>
  <c r="L3773" i="2"/>
  <c r="N3774" i="2" l="1"/>
  <c r="R3773" i="2"/>
  <c r="H3774" i="2" s="1" a="1"/>
  <c r="H3774" i="2" s="1"/>
  <c r="Q3773" i="2"/>
  <c r="M3774" i="2"/>
  <c r="K3774" i="2" s="1"/>
  <c r="S3773" i="2" a="1"/>
  <c r="S3773" i="2" s="1"/>
  <c r="F3773" i="2" s="1"/>
  <c r="E3774" i="2" l="1"/>
  <c r="O3774" i="2"/>
  <c r="P3774" i="2"/>
  <c r="L3774" i="2"/>
  <c r="N3775" i="2" l="1"/>
  <c r="R3774" i="2"/>
  <c r="Q3774" i="2"/>
  <c r="M3775" i="2"/>
  <c r="K3775" i="2" s="1"/>
  <c r="S3774" i="2" a="1"/>
  <c r="S3774" i="2" s="1"/>
  <c r="F3774" i="2" s="1"/>
  <c r="E3775" i="2" l="1"/>
  <c r="P3775" i="2"/>
  <c r="O3775" i="2"/>
  <c r="L3775" i="2"/>
  <c r="H3775" i="2" a="1"/>
  <c r="H3775" i="2" s="1"/>
  <c r="Q3775" i="2" l="1"/>
  <c r="S3775" i="2" a="1"/>
  <c r="S3775" i="2" s="1"/>
  <c r="F3775" i="2" s="1"/>
  <c r="M3776" i="2"/>
  <c r="N3776" i="2"/>
  <c r="R3775" i="2"/>
  <c r="K3776" i="2" l="1"/>
  <c r="H3776" i="2" a="1"/>
  <c r="H3776" i="2" s="1"/>
  <c r="E3776" i="2" l="1"/>
  <c r="P3776" i="2"/>
  <c r="O3776" i="2"/>
  <c r="L3776" i="2"/>
  <c r="Q3776" i="2" l="1"/>
  <c r="M3777" i="2"/>
  <c r="S3776" i="2" a="1"/>
  <c r="S3776" i="2" s="1"/>
  <c r="F3776" i="2" s="1"/>
  <c r="N3777" i="2"/>
  <c r="R3776" i="2"/>
  <c r="H3777" i="2" s="1" a="1"/>
  <c r="H3777" i="2" s="1"/>
  <c r="K3777" i="2" l="1"/>
  <c r="E3777" i="2" l="1"/>
  <c r="O3777" i="2"/>
  <c r="P3777" i="2"/>
  <c r="L3777" i="2"/>
  <c r="R3777" i="2" l="1"/>
  <c r="N3778" i="2"/>
  <c r="Q3777" i="2"/>
  <c r="M3778" i="2"/>
  <c r="K3778" i="2" s="1"/>
  <c r="S3777" i="2" a="1"/>
  <c r="S3777" i="2" s="1"/>
  <c r="F3777" i="2" s="1"/>
  <c r="E3778" i="2" l="1"/>
  <c r="P3778" i="2"/>
  <c r="O3778" i="2"/>
  <c r="L3778" i="2"/>
  <c r="H3778" i="2" a="1"/>
  <c r="H3778" i="2" s="1"/>
  <c r="Q3778" i="2" l="1"/>
  <c r="S3778" i="2" a="1"/>
  <c r="S3778" i="2" s="1"/>
  <c r="F3778" i="2" s="1"/>
  <c r="M3779" i="2"/>
  <c r="R3778" i="2"/>
  <c r="H3779" i="2" s="1" a="1"/>
  <c r="H3779" i="2" s="1"/>
  <c r="N3779" i="2"/>
  <c r="K3779" i="2" l="1"/>
  <c r="E3779" i="2"/>
  <c r="O3779" i="2"/>
  <c r="P3779" i="2"/>
  <c r="L3779" i="2"/>
  <c r="R3779" i="2" l="1"/>
  <c r="N3780" i="2"/>
  <c r="Q3779" i="2"/>
  <c r="M3780" i="2"/>
  <c r="K3780" i="2" s="1"/>
  <c r="S3779" i="2" a="1"/>
  <c r="S3779" i="2" s="1"/>
  <c r="F3779" i="2" s="1"/>
  <c r="O3780" i="2" l="1"/>
  <c r="P3780" i="2"/>
  <c r="E3780" i="2"/>
  <c r="L3780" i="2"/>
  <c r="H3780" i="2" a="1"/>
  <c r="H3780" i="2" s="1"/>
  <c r="R3780" i="2" l="1"/>
  <c r="N3781" i="2"/>
  <c r="Q3780" i="2"/>
  <c r="S3780" i="2" a="1"/>
  <c r="S3780" i="2" s="1"/>
  <c r="F3780" i="2" s="1"/>
  <c r="M3781" i="2"/>
  <c r="K3781" i="2" s="1"/>
  <c r="E3781" i="2" l="1"/>
  <c r="P3781" i="2"/>
  <c r="O3781" i="2"/>
  <c r="L3781" i="2"/>
  <c r="H3781" i="2" a="1"/>
  <c r="H3781" i="2" s="1"/>
  <c r="Q3781" i="2" l="1"/>
  <c r="S3781" i="2" a="1"/>
  <c r="S3781" i="2" s="1"/>
  <c r="F3781" i="2" s="1"/>
  <c r="M3782" i="2"/>
  <c r="R3781" i="2"/>
  <c r="H3782" i="2" s="1" a="1"/>
  <c r="H3782" i="2" s="1"/>
  <c r="N3782" i="2"/>
  <c r="K3782" i="2" l="1"/>
  <c r="E3782" i="2" l="1"/>
  <c r="O3782" i="2"/>
  <c r="P3782" i="2"/>
  <c r="L3782" i="2"/>
  <c r="R3782" i="2" l="1"/>
  <c r="N3783" i="2"/>
  <c r="Q3782" i="2"/>
  <c r="S3782" i="2" a="1"/>
  <c r="S3782" i="2" s="1"/>
  <c r="F3782" i="2" s="1"/>
  <c r="M3783" i="2"/>
  <c r="K3783" i="2" s="1"/>
  <c r="O3783" i="2" l="1"/>
  <c r="P3783" i="2"/>
  <c r="E3783" i="2"/>
  <c r="L3783" i="2"/>
  <c r="H3783" i="2" a="1"/>
  <c r="H3783" i="2" s="1"/>
  <c r="Q3783" i="2" l="1"/>
  <c r="M3784" i="2"/>
  <c r="S3783" i="2" a="1"/>
  <c r="S3783" i="2" s="1"/>
  <c r="F3783" i="2" s="1"/>
  <c r="R3783" i="2"/>
  <c r="H3784" i="2" s="1" a="1"/>
  <c r="H3784" i="2" s="1"/>
  <c r="N3784" i="2"/>
  <c r="K3784" i="2" l="1"/>
  <c r="E3784" i="2" l="1"/>
  <c r="P3784" i="2"/>
  <c r="O3784" i="2"/>
  <c r="L3784" i="2"/>
  <c r="Q3784" i="2" l="1"/>
  <c r="S3784" i="2" a="1"/>
  <c r="S3784" i="2" s="1"/>
  <c r="F3784" i="2" s="1"/>
  <c r="M3785" i="2"/>
  <c r="R3784" i="2"/>
  <c r="H3785" i="2" s="1" a="1"/>
  <c r="H3785" i="2" s="1"/>
  <c r="N3785" i="2"/>
  <c r="K3785" i="2" l="1"/>
  <c r="E3785" i="2" l="1"/>
  <c r="P3785" i="2"/>
  <c r="O3785" i="2"/>
  <c r="L3785" i="2"/>
  <c r="Q3785" i="2" l="1"/>
  <c r="M3786" i="2"/>
  <c r="S3785" i="2" a="1"/>
  <c r="S3785" i="2" s="1"/>
  <c r="F3785" i="2" s="1"/>
  <c r="N3786" i="2"/>
  <c r="R3785" i="2"/>
  <c r="H3786" i="2" s="1" a="1"/>
  <c r="H3786" i="2" s="1"/>
  <c r="K3786" i="2" l="1"/>
  <c r="O3786" i="2"/>
  <c r="E3786" i="2"/>
  <c r="P3786" i="2"/>
  <c r="L3786" i="2"/>
  <c r="N3787" i="2" l="1"/>
  <c r="R3786" i="2"/>
  <c r="Q3786" i="2"/>
  <c r="S3786" i="2" a="1"/>
  <c r="S3786" i="2" s="1"/>
  <c r="F3786" i="2" s="1"/>
  <c r="M3787" i="2"/>
  <c r="K3787" i="2" s="1"/>
  <c r="H3787" i="2" l="1" a="1"/>
  <c r="H3787" i="2" s="1"/>
  <c r="E3787" i="2"/>
  <c r="P3787" i="2"/>
  <c r="O3787" i="2"/>
  <c r="L3787" i="2"/>
  <c r="Q3787" i="2" l="1"/>
  <c r="S3787" i="2" a="1"/>
  <c r="S3787" i="2" s="1"/>
  <c r="F3787" i="2" s="1"/>
  <c r="M3788" i="2"/>
  <c r="N3788" i="2"/>
  <c r="R3787" i="2"/>
  <c r="K3788" i="2" l="1"/>
  <c r="H3788" i="2" a="1"/>
  <c r="H3788" i="2" s="1"/>
  <c r="E3788" i="2" l="1"/>
  <c r="P3788" i="2"/>
  <c r="O3788" i="2"/>
  <c r="L3788" i="2"/>
  <c r="Q3788" i="2" l="1"/>
  <c r="M3789" i="2"/>
  <c r="S3788" i="2" a="1"/>
  <c r="S3788" i="2" s="1"/>
  <c r="F3788" i="2" s="1"/>
  <c r="R3788" i="2"/>
  <c r="H3789" i="2" s="1" a="1"/>
  <c r="H3789" i="2" s="1"/>
  <c r="N3789" i="2"/>
  <c r="K3789" i="2" l="1"/>
  <c r="P3789" i="2" l="1"/>
  <c r="O3789" i="2"/>
  <c r="E3789" i="2"/>
  <c r="L3789" i="2"/>
  <c r="Q3789" i="2" l="1"/>
  <c r="S3789" i="2" a="1"/>
  <c r="S3789" i="2" s="1"/>
  <c r="F3789" i="2" s="1"/>
  <c r="M3790" i="2"/>
  <c r="R3789" i="2"/>
  <c r="H3790" i="2" s="1" a="1"/>
  <c r="H3790" i="2" s="1"/>
  <c r="N3790" i="2"/>
  <c r="K3790" i="2" l="1"/>
  <c r="E3790" i="2" l="1"/>
  <c r="O3790" i="2"/>
  <c r="P3790" i="2"/>
  <c r="L3790" i="2"/>
  <c r="N3791" i="2" l="1"/>
  <c r="R3790" i="2"/>
  <c r="Q3790" i="2"/>
  <c r="M3791" i="2"/>
  <c r="K3791" i="2" s="1"/>
  <c r="S3790" i="2" a="1"/>
  <c r="S3790" i="2" s="1"/>
  <c r="F3790" i="2" s="1"/>
  <c r="E3791" i="2" l="1"/>
  <c r="P3791" i="2"/>
  <c r="O3791" i="2"/>
  <c r="L3791" i="2"/>
  <c r="H3791" i="2" a="1"/>
  <c r="H3791" i="2" s="1"/>
  <c r="Q3791" i="2" l="1"/>
  <c r="M3792" i="2"/>
  <c r="S3791" i="2" a="1"/>
  <c r="S3791" i="2" s="1"/>
  <c r="F3791" i="2" s="1"/>
  <c r="N3792" i="2"/>
  <c r="R3791" i="2"/>
  <c r="H3792" i="2" s="1" a="1"/>
  <c r="H3792" i="2" s="1"/>
  <c r="K3792" i="2" l="1"/>
  <c r="P3792" i="2" l="1"/>
  <c r="E3792" i="2"/>
  <c r="O3792" i="2"/>
  <c r="L3792" i="2"/>
  <c r="Q3792" i="2" l="1"/>
  <c r="S3792" i="2" a="1"/>
  <c r="S3792" i="2" s="1"/>
  <c r="F3792" i="2" s="1"/>
  <c r="M3793" i="2"/>
  <c r="R3792" i="2"/>
  <c r="H3793" i="2" s="1" a="1"/>
  <c r="H3793" i="2" s="1"/>
  <c r="N3793" i="2"/>
  <c r="K3793" i="2" l="1"/>
  <c r="E3793" i="2" l="1"/>
  <c r="O3793" i="2"/>
  <c r="P3793" i="2"/>
  <c r="L3793" i="2"/>
  <c r="R3793" i="2" l="1"/>
  <c r="N3794" i="2"/>
  <c r="Q3793" i="2"/>
  <c r="M3794" i="2"/>
  <c r="K3794" i="2" s="1"/>
  <c r="S3793" i="2" a="1"/>
  <c r="S3793" i="2" s="1"/>
  <c r="F3793" i="2" s="1"/>
  <c r="H3794" i="2" l="1" a="1"/>
  <c r="H3794" i="2" s="1"/>
  <c r="E3794" i="2"/>
  <c r="O3794" i="2"/>
  <c r="P3794" i="2"/>
  <c r="L3794" i="2"/>
  <c r="R3794" i="2" l="1"/>
  <c r="N3795" i="2"/>
  <c r="Q3794" i="2"/>
  <c r="S3794" i="2" a="1"/>
  <c r="S3794" i="2" s="1"/>
  <c r="F3794" i="2" s="1"/>
  <c r="M3795" i="2"/>
  <c r="K3795" i="2" s="1"/>
  <c r="E3795" i="2" l="1"/>
  <c r="P3795" i="2"/>
  <c r="O3795" i="2"/>
  <c r="L3795" i="2"/>
  <c r="H3795" i="2" a="1"/>
  <c r="H3795" i="2" s="1"/>
  <c r="Q3795" i="2" l="1"/>
  <c r="M3796" i="2"/>
  <c r="S3795" i="2" a="1"/>
  <c r="S3795" i="2" s="1"/>
  <c r="F3795" i="2" s="1"/>
  <c r="R3795" i="2"/>
  <c r="H3796" i="2" s="1" a="1"/>
  <c r="H3796" i="2" s="1"/>
  <c r="N3796" i="2"/>
  <c r="K3796" i="2" l="1"/>
  <c r="E3796" i="2" l="1"/>
  <c r="O3796" i="2"/>
  <c r="P3796" i="2"/>
  <c r="L3796" i="2"/>
  <c r="R3796" i="2" l="1"/>
  <c r="N3797" i="2"/>
  <c r="Q3796" i="2"/>
  <c r="S3796" i="2" a="1"/>
  <c r="S3796" i="2" s="1"/>
  <c r="F3796" i="2" s="1"/>
  <c r="M3797" i="2"/>
  <c r="K3797" i="2" s="1"/>
  <c r="P3797" i="2" l="1"/>
  <c r="O3797" i="2"/>
  <c r="E3797" i="2"/>
  <c r="L3797" i="2"/>
  <c r="H3797" i="2" a="1"/>
  <c r="H3797" i="2" s="1"/>
  <c r="Q3797" i="2" l="1"/>
  <c r="M3798" i="2"/>
  <c r="S3797" i="2" a="1"/>
  <c r="S3797" i="2" s="1"/>
  <c r="F3797" i="2" s="1"/>
  <c r="R3797" i="2"/>
  <c r="H3798" i="2" s="1" a="1"/>
  <c r="H3798" i="2" s="1"/>
  <c r="N3798" i="2"/>
  <c r="K3798" i="2" l="1"/>
  <c r="E3798" i="2" l="1"/>
  <c r="P3798" i="2"/>
  <c r="O3798" i="2"/>
  <c r="L3798" i="2"/>
  <c r="Q3798" i="2" l="1"/>
  <c r="M3799" i="2"/>
  <c r="S3798" i="2" a="1"/>
  <c r="S3798" i="2" s="1"/>
  <c r="F3798" i="2" s="1"/>
  <c r="R3798" i="2"/>
  <c r="H3799" i="2" s="1" a="1"/>
  <c r="H3799" i="2" s="1"/>
  <c r="N3799" i="2"/>
  <c r="K3799" i="2" l="1"/>
  <c r="E3799" i="2" l="1"/>
  <c r="O3799" i="2"/>
  <c r="P3799" i="2"/>
  <c r="L3799" i="2"/>
  <c r="N3800" i="2" l="1"/>
  <c r="R3799" i="2"/>
  <c r="Q3799" i="2"/>
  <c r="M3800" i="2"/>
  <c r="K3800" i="2" s="1"/>
  <c r="S3799" i="2" a="1"/>
  <c r="S3799" i="2" s="1"/>
  <c r="F3799" i="2" s="1"/>
  <c r="E3800" i="2" l="1"/>
  <c r="O3800" i="2"/>
  <c r="P3800" i="2"/>
  <c r="L3800" i="2"/>
  <c r="H3800" i="2" a="1"/>
  <c r="H3800" i="2" s="1"/>
  <c r="N3801" i="2" l="1"/>
  <c r="R3800" i="2"/>
  <c r="Q3800" i="2"/>
  <c r="S3800" i="2" a="1"/>
  <c r="S3800" i="2" s="1"/>
  <c r="F3800" i="2" s="1"/>
  <c r="M3801" i="2"/>
  <c r="K3801" i="2" s="1"/>
  <c r="E3801" i="2" l="1"/>
  <c r="P3801" i="2"/>
  <c r="O3801" i="2"/>
  <c r="L3801" i="2"/>
  <c r="H3801" i="2" a="1"/>
  <c r="H3801" i="2" s="1"/>
  <c r="Q3801" i="2" l="1"/>
  <c r="S3801" i="2" a="1"/>
  <c r="S3801" i="2" s="1"/>
  <c r="F3801" i="2" s="1"/>
  <c r="M3802" i="2"/>
  <c r="N3802" i="2"/>
  <c r="R3801" i="2"/>
  <c r="H3802" i="2" l="1" a="1"/>
  <c r="H3802" i="2" s="1"/>
  <c r="K3802" i="2"/>
  <c r="O3802" i="2" l="1"/>
  <c r="P3802" i="2"/>
  <c r="E3802" i="2"/>
  <c r="L3802" i="2"/>
  <c r="R3802" i="2" l="1"/>
  <c r="N3803" i="2"/>
  <c r="Q3802" i="2"/>
  <c r="M3803" i="2"/>
  <c r="K3803" i="2" s="1"/>
  <c r="S3802" i="2" a="1"/>
  <c r="S3802" i="2" s="1"/>
  <c r="F3802" i="2" s="1"/>
  <c r="E3803" i="2" l="1"/>
  <c r="O3803" i="2"/>
  <c r="P3803" i="2"/>
  <c r="L3803" i="2"/>
  <c r="H3803" i="2" a="1"/>
  <c r="H3803" i="2" s="1"/>
  <c r="N3804" i="2" l="1"/>
  <c r="R3803" i="2"/>
  <c r="Q3803" i="2"/>
  <c r="S3803" i="2" a="1"/>
  <c r="S3803" i="2" s="1"/>
  <c r="F3803" i="2" s="1"/>
  <c r="M3804" i="2"/>
  <c r="K3804" i="2" s="1"/>
  <c r="H3804" i="2" l="1" a="1"/>
  <c r="H3804" i="2" s="1"/>
  <c r="E3804" i="2"/>
  <c r="P3804" i="2"/>
  <c r="O3804" i="2"/>
  <c r="L3804" i="2"/>
  <c r="Q3804" i="2" l="1"/>
  <c r="S3804" i="2" a="1"/>
  <c r="S3804" i="2" s="1"/>
  <c r="F3804" i="2" s="1"/>
  <c r="M3805" i="2"/>
  <c r="R3804" i="2"/>
  <c r="H3805" i="2" s="1" a="1"/>
  <c r="H3805" i="2" s="1"/>
  <c r="N3805" i="2"/>
  <c r="K3805" i="2" l="1"/>
  <c r="E3805" i="2" l="1"/>
  <c r="P3805" i="2"/>
  <c r="O3805" i="2"/>
  <c r="L3805" i="2"/>
  <c r="R3805" i="2" l="1"/>
  <c r="N3806" i="2"/>
  <c r="Q3805" i="2"/>
  <c r="M3806" i="2"/>
  <c r="K3806" i="2" s="1"/>
  <c r="S3805" i="2" a="1"/>
  <c r="S3805" i="2" s="1"/>
  <c r="F3805" i="2" s="1"/>
  <c r="E3806" i="2" l="1"/>
  <c r="P3806" i="2"/>
  <c r="O3806" i="2"/>
  <c r="L3806" i="2"/>
  <c r="H3806" i="2" a="1"/>
  <c r="H3806" i="2" s="1"/>
  <c r="Q3806" i="2" l="1"/>
  <c r="S3806" i="2" a="1"/>
  <c r="S3806" i="2" s="1"/>
  <c r="F3806" i="2" s="1"/>
  <c r="M3807" i="2"/>
  <c r="N3807" i="2"/>
  <c r="R3806" i="2"/>
  <c r="H3807" i="2" s="1" a="1"/>
  <c r="H3807" i="2" s="1"/>
  <c r="K3807" i="2" l="1"/>
  <c r="O3807" i="2" l="1"/>
  <c r="P3807" i="2"/>
  <c r="E3807" i="2"/>
  <c r="L3807" i="2"/>
  <c r="R3807" i="2" l="1"/>
  <c r="N3808" i="2"/>
  <c r="Q3807" i="2"/>
  <c r="M3808" i="2"/>
  <c r="K3808" i="2" s="1"/>
  <c r="S3807" i="2" a="1"/>
  <c r="S3807" i="2" s="1"/>
  <c r="F3807" i="2" s="1"/>
  <c r="P3808" i="2" l="1"/>
  <c r="E3808" i="2"/>
  <c r="O3808" i="2"/>
  <c r="L3808" i="2"/>
  <c r="H3808" i="2" a="1"/>
  <c r="H3808" i="2" s="1"/>
  <c r="Q3808" i="2" l="1"/>
  <c r="S3808" i="2" a="1"/>
  <c r="S3808" i="2" s="1"/>
  <c r="F3808" i="2" s="1"/>
  <c r="M3809" i="2"/>
  <c r="N3809" i="2"/>
  <c r="R3808" i="2"/>
  <c r="H3809" i="2" s="1" a="1"/>
  <c r="H3809" i="2" s="1"/>
  <c r="K3809" i="2" l="1"/>
  <c r="E3809" i="2" l="1"/>
  <c r="P3809" i="2"/>
  <c r="O3809" i="2"/>
  <c r="L3809" i="2"/>
  <c r="Q3809" i="2" l="1"/>
  <c r="S3809" i="2" a="1"/>
  <c r="S3809" i="2" s="1"/>
  <c r="F3809" i="2" s="1"/>
  <c r="M3810" i="2"/>
  <c r="R3809" i="2"/>
  <c r="H3810" i="2" s="1" a="1"/>
  <c r="H3810" i="2" s="1"/>
  <c r="N3810" i="2"/>
  <c r="K3810" i="2" l="1"/>
  <c r="E3810" i="2" l="1"/>
  <c r="O3810" i="2"/>
  <c r="P3810" i="2"/>
  <c r="L3810" i="2"/>
  <c r="R3810" i="2" l="1"/>
  <c r="N3811" i="2"/>
  <c r="Q3810" i="2"/>
  <c r="M3811" i="2"/>
  <c r="K3811" i="2" s="1"/>
  <c r="S3810" i="2" a="1"/>
  <c r="S3810" i="2" s="1"/>
  <c r="F3810" i="2" s="1"/>
  <c r="H3811" i="2" l="1" a="1"/>
  <c r="H3811" i="2" s="1"/>
  <c r="E3811" i="2"/>
  <c r="O3811" i="2"/>
  <c r="P3811" i="2"/>
  <c r="L3811" i="2"/>
  <c r="R3811" i="2" l="1"/>
  <c r="N3812" i="2"/>
  <c r="Q3811" i="2"/>
  <c r="M3812" i="2"/>
  <c r="K3812" i="2" s="1"/>
  <c r="S3811" i="2" a="1"/>
  <c r="S3811" i="2" s="1"/>
  <c r="F3811" i="2" s="1"/>
  <c r="E3812" i="2" l="1"/>
  <c r="P3812" i="2"/>
  <c r="O3812" i="2"/>
  <c r="L3812" i="2"/>
  <c r="H3812" i="2" a="1"/>
  <c r="H3812" i="2" s="1"/>
  <c r="Q3812" i="2" l="1"/>
  <c r="M3813" i="2"/>
  <c r="S3812" i="2" a="1"/>
  <c r="S3812" i="2" s="1"/>
  <c r="F3812" i="2" s="1"/>
  <c r="N3813" i="2"/>
  <c r="R3812" i="2"/>
  <c r="H3813" i="2" s="1" a="1"/>
  <c r="H3813" i="2" s="1"/>
  <c r="K3813" i="2" l="1"/>
  <c r="O3813" i="2" l="1"/>
  <c r="E3813" i="2"/>
  <c r="P3813" i="2"/>
  <c r="L3813" i="2"/>
  <c r="R3813" i="2" l="1"/>
  <c r="N3814" i="2"/>
  <c r="Q3813" i="2"/>
  <c r="M3814" i="2"/>
  <c r="K3814" i="2" s="1"/>
  <c r="S3813" i="2" a="1"/>
  <c r="S3813" i="2" s="1"/>
  <c r="F3813" i="2" s="1"/>
  <c r="H3814" i="2" l="1" a="1"/>
  <c r="H3814" i="2" s="1"/>
  <c r="E3814" i="2"/>
  <c r="O3814" i="2"/>
  <c r="P3814" i="2"/>
  <c r="L3814" i="2"/>
  <c r="R3814" i="2" l="1"/>
  <c r="N3815" i="2"/>
  <c r="Q3814" i="2"/>
  <c r="M3815" i="2"/>
  <c r="K3815" i="2" s="1"/>
  <c r="S3814" i="2" a="1"/>
  <c r="S3814" i="2" s="1"/>
  <c r="F3814" i="2" s="1"/>
  <c r="H3815" i="2" l="1" a="1"/>
  <c r="H3815" i="2" s="1"/>
  <c r="E3815" i="2"/>
  <c r="O3815" i="2"/>
  <c r="P3815" i="2"/>
  <c r="L3815" i="2"/>
  <c r="N3816" i="2" l="1"/>
  <c r="R3815" i="2"/>
  <c r="Q3815" i="2"/>
  <c r="M3816" i="2"/>
  <c r="K3816" i="2" s="1"/>
  <c r="S3815" i="2" a="1"/>
  <c r="S3815" i="2" s="1"/>
  <c r="F3815" i="2" s="1"/>
  <c r="E3816" i="2" l="1"/>
  <c r="O3816" i="2"/>
  <c r="P3816" i="2"/>
  <c r="L3816" i="2"/>
  <c r="H3816" i="2" a="1"/>
  <c r="H3816" i="2" s="1"/>
  <c r="Q3816" i="2" l="1"/>
  <c r="M3817" i="2"/>
  <c r="S3816" i="2" a="1"/>
  <c r="S3816" i="2" s="1"/>
  <c r="F3816" i="2" s="1"/>
  <c r="R3816" i="2"/>
  <c r="H3817" i="2" s="1" a="1"/>
  <c r="H3817" i="2" s="1"/>
  <c r="N3817" i="2"/>
  <c r="K3817" i="2" l="1"/>
  <c r="E3817" i="2" l="1"/>
  <c r="P3817" i="2"/>
  <c r="O3817" i="2"/>
  <c r="L3817" i="2"/>
  <c r="Q3817" i="2" l="1"/>
  <c r="S3817" i="2" a="1"/>
  <c r="S3817" i="2" s="1"/>
  <c r="F3817" i="2" s="1"/>
  <c r="M3818" i="2"/>
  <c r="R3817" i="2"/>
  <c r="H3818" i="2" s="1" a="1"/>
  <c r="H3818" i="2" s="1"/>
  <c r="N3818" i="2"/>
  <c r="K3818" i="2" l="1"/>
  <c r="E3818" i="2" l="1"/>
  <c r="O3818" i="2"/>
  <c r="P3818" i="2"/>
  <c r="L3818" i="2"/>
  <c r="R3818" i="2" l="1"/>
  <c r="N3819" i="2"/>
  <c r="Q3818" i="2"/>
  <c r="M3819" i="2"/>
  <c r="K3819" i="2" s="1"/>
  <c r="S3818" i="2" a="1"/>
  <c r="S3818" i="2" s="1"/>
  <c r="F3818" i="2" s="1"/>
  <c r="E3819" i="2" l="1"/>
  <c r="L3819" i="2"/>
  <c r="P3819" i="2"/>
  <c r="O3819" i="2"/>
  <c r="H3819" i="2" a="1"/>
  <c r="H3819" i="2" s="1"/>
  <c r="Q3819" i="2" l="1"/>
  <c r="M3820" i="2"/>
  <c r="S3819" i="2" a="1"/>
  <c r="S3819" i="2" s="1"/>
  <c r="F3819" i="2" s="1"/>
  <c r="N3820" i="2"/>
  <c r="R3819" i="2"/>
  <c r="K3820" i="2" l="1"/>
  <c r="H3820" i="2" a="1"/>
  <c r="H3820" i="2" s="1"/>
  <c r="E3820" i="2" l="1"/>
  <c r="O3820" i="2"/>
  <c r="P3820" i="2"/>
  <c r="L3820" i="2"/>
  <c r="R3820" i="2" l="1"/>
  <c r="N3821" i="2"/>
  <c r="Q3820" i="2"/>
  <c r="M3821" i="2"/>
  <c r="K3821" i="2" s="1"/>
  <c r="S3820" i="2" a="1"/>
  <c r="S3820" i="2" s="1"/>
  <c r="F3820" i="2" s="1"/>
  <c r="E3821" i="2" l="1"/>
  <c r="P3821" i="2"/>
  <c r="O3821" i="2"/>
  <c r="L3821" i="2"/>
  <c r="H3821" i="2" a="1"/>
  <c r="H3821" i="2" s="1"/>
  <c r="Q3821" i="2" l="1"/>
  <c r="S3821" i="2" a="1"/>
  <c r="S3821" i="2" s="1"/>
  <c r="F3821" i="2" s="1"/>
  <c r="M3822" i="2"/>
  <c r="N3822" i="2"/>
  <c r="R3821" i="2"/>
  <c r="H3822" i="2" s="1" a="1"/>
  <c r="H3822" i="2" s="1"/>
  <c r="K3822" i="2" l="1"/>
  <c r="E3822" i="2" l="1"/>
  <c r="O3822" i="2"/>
  <c r="P3822" i="2"/>
  <c r="L3822" i="2"/>
  <c r="N3823" i="2" l="1"/>
  <c r="R3822" i="2"/>
  <c r="Q3822" i="2"/>
  <c r="S3822" i="2" a="1"/>
  <c r="S3822" i="2" s="1"/>
  <c r="F3822" i="2" s="1"/>
  <c r="M3823" i="2"/>
  <c r="K3823" i="2" s="1"/>
  <c r="E3823" i="2" l="1"/>
  <c r="P3823" i="2"/>
  <c r="O3823" i="2"/>
  <c r="L3823" i="2"/>
  <c r="H3823" i="2" a="1"/>
  <c r="H3823" i="2" s="1"/>
  <c r="Q3823" i="2" l="1"/>
  <c r="M3824" i="2"/>
  <c r="S3823" i="2" a="1"/>
  <c r="S3823" i="2" s="1"/>
  <c r="F3823" i="2" s="1"/>
  <c r="N3824" i="2"/>
  <c r="R3823" i="2"/>
  <c r="H3824" i="2" s="1" a="1"/>
  <c r="H3824" i="2" s="1"/>
  <c r="K3824" i="2" l="1"/>
  <c r="P3824" i="2" l="1"/>
  <c r="O3824" i="2"/>
  <c r="E3824" i="2"/>
  <c r="L3824" i="2"/>
  <c r="Q3824" i="2" l="1"/>
  <c r="M3825" i="2"/>
  <c r="S3824" i="2" a="1"/>
  <c r="S3824" i="2" s="1"/>
  <c r="F3824" i="2" s="1"/>
  <c r="R3824" i="2"/>
  <c r="H3825" i="2" s="1" a="1"/>
  <c r="H3825" i="2" s="1"/>
  <c r="N3825" i="2"/>
  <c r="K3825" i="2" l="1"/>
  <c r="O3825" i="2" l="1"/>
  <c r="E3825" i="2"/>
  <c r="P3825" i="2"/>
  <c r="L3825" i="2"/>
  <c r="N3826" i="2" l="1"/>
  <c r="R3825" i="2"/>
  <c r="Q3825" i="2"/>
  <c r="M3826" i="2"/>
  <c r="K3826" i="2" s="1"/>
  <c r="S3825" i="2" a="1"/>
  <c r="S3825" i="2" s="1"/>
  <c r="F3825" i="2" s="1"/>
  <c r="E3826" i="2" l="1"/>
  <c r="P3826" i="2"/>
  <c r="O3826" i="2"/>
  <c r="L3826" i="2"/>
  <c r="H3826" i="2" a="1"/>
  <c r="H3826" i="2" s="1"/>
  <c r="N3827" i="2" l="1"/>
  <c r="R3826" i="2"/>
  <c r="Q3826" i="2"/>
  <c r="M3827" i="2"/>
  <c r="K3827" i="2" s="1"/>
  <c r="S3826" i="2" a="1"/>
  <c r="S3826" i="2" s="1"/>
  <c r="F3826" i="2" s="1"/>
  <c r="E3827" i="2" l="1"/>
  <c r="P3827" i="2"/>
  <c r="O3827" i="2"/>
  <c r="L3827" i="2"/>
  <c r="H3827" i="2" a="1"/>
  <c r="H3827" i="2" s="1"/>
  <c r="Q3827" i="2" l="1"/>
  <c r="S3827" i="2" a="1"/>
  <c r="S3827" i="2" s="1"/>
  <c r="F3827" i="2" s="1"/>
  <c r="M3828" i="2"/>
  <c r="R3827" i="2"/>
  <c r="H3828" i="2" s="1" a="1"/>
  <c r="H3828" i="2" s="1"/>
  <c r="N3828" i="2"/>
  <c r="K3828" i="2" l="1"/>
  <c r="P3828" i="2" l="1"/>
  <c r="O3828" i="2"/>
  <c r="E3828" i="2"/>
  <c r="L3828" i="2"/>
  <c r="Q3828" i="2" l="1"/>
  <c r="S3828" i="2" a="1"/>
  <c r="S3828" i="2" s="1"/>
  <c r="F3828" i="2" s="1"/>
  <c r="M3829" i="2"/>
  <c r="R3828" i="2"/>
  <c r="H3829" i="2" s="1" a="1"/>
  <c r="H3829" i="2" s="1"/>
  <c r="N3829" i="2"/>
  <c r="K3829" i="2" l="1"/>
  <c r="P3829" i="2" l="1"/>
  <c r="E3829" i="2"/>
  <c r="O3829" i="2"/>
  <c r="L3829" i="2"/>
  <c r="Q3829" i="2" l="1"/>
  <c r="M3830" i="2"/>
  <c r="S3829" i="2" a="1"/>
  <c r="S3829" i="2" s="1"/>
  <c r="F3829" i="2" s="1"/>
  <c r="N3830" i="2"/>
  <c r="R3829" i="2"/>
  <c r="H3830" i="2" s="1" a="1"/>
  <c r="H3830" i="2" s="1"/>
  <c r="K3830" i="2" l="1"/>
  <c r="O3830" i="2" l="1"/>
  <c r="P3830" i="2"/>
  <c r="E3830" i="2"/>
  <c r="L3830" i="2"/>
  <c r="R3830" i="2" l="1"/>
  <c r="N3831" i="2"/>
  <c r="Q3830" i="2"/>
  <c r="M3831" i="2"/>
  <c r="K3831" i="2" s="1"/>
  <c r="S3830" i="2" a="1"/>
  <c r="S3830" i="2" s="1"/>
  <c r="F3830" i="2" s="1"/>
  <c r="E3831" i="2" l="1"/>
  <c r="P3831" i="2"/>
  <c r="O3831" i="2"/>
  <c r="L3831" i="2"/>
  <c r="H3831" i="2" a="1"/>
  <c r="H3831" i="2" s="1"/>
  <c r="Q3831" i="2" l="1"/>
  <c r="M3832" i="2"/>
  <c r="S3831" i="2" a="1"/>
  <c r="S3831" i="2" s="1"/>
  <c r="F3831" i="2" s="1"/>
  <c r="R3831" i="2"/>
  <c r="H3832" i="2" s="1" a="1"/>
  <c r="H3832" i="2" s="1"/>
  <c r="N3832" i="2"/>
  <c r="K3832" i="2" l="1"/>
  <c r="P3832" i="2" l="1"/>
  <c r="O3832" i="2"/>
  <c r="E3832" i="2"/>
  <c r="L3832" i="2"/>
  <c r="Q3832" i="2" l="1"/>
  <c r="M3833" i="2"/>
  <c r="S3832" i="2" a="1"/>
  <c r="S3832" i="2" s="1"/>
  <c r="F3832" i="2" s="1"/>
  <c r="R3832" i="2"/>
  <c r="H3833" i="2" s="1" a="1"/>
  <c r="H3833" i="2" s="1"/>
  <c r="N3833" i="2"/>
  <c r="K3833" i="2" l="1"/>
  <c r="E3833" i="2" l="1"/>
  <c r="O3833" i="2"/>
  <c r="P3833" i="2"/>
  <c r="L3833" i="2"/>
  <c r="R3833" i="2" l="1"/>
  <c r="N3834" i="2"/>
  <c r="Q3833" i="2"/>
  <c r="M3834" i="2"/>
  <c r="K3834" i="2" s="1"/>
  <c r="S3833" i="2" a="1"/>
  <c r="S3833" i="2" s="1"/>
  <c r="F3833" i="2" s="1"/>
  <c r="P3834" i="2" l="1"/>
  <c r="O3834" i="2"/>
  <c r="L3834" i="2"/>
  <c r="E3834" i="2"/>
  <c r="H3834" i="2" a="1"/>
  <c r="H3834" i="2" s="1"/>
  <c r="Q3834" i="2" l="1"/>
  <c r="M3835" i="2"/>
  <c r="S3834" i="2" a="1"/>
  <c r="S3834" i="2" s="1"/>
  <c r="F3834" i="2" s="1"/>
  <c r="R3834" i="2"/>
  <c r="H3835" i="2" s="1" a="1"/>
  <c r="H3835" i="2" s="1"/>
  <c r="N3835" i="2"/>
  <c r="K3835" i="2" l="1"/>
  <c r="P3835" i="2" l="1"/>
  <c r="E3835" i="2"/>
  <c r="O3835" i="2"/>
  <c r="L3835" i="2"/>
  <c r="Q3835" i="2" l="1"/>
  <c r="M3836" i="2"/>
  <c r="S3835" i="2" a="1"/>
  <c r="S3835" i="2" s="1"/>
  <c r="F3835" i="2" s="1"/>
  <c r="R3835" i="2"/>
  <c r="H3836" i="2" s="1" a="1"/>
  <c r="H3836" i="2" s="1"/>
  <c r="N3836" i="2"/>
  <c r="K3836" i="2" l="1"/>
  <c r="E3836" i="2" l="1"/>
  <c r="P3836" i="2"/>
  <c r="O3836" i="2"/>
  <c r="L3836" i="2"/>
  <c r="Q3836" i="2" l="1"/>
  <c r="M3837" i="2"/>
  <c r="S3836" i="2" a="1"/>
  <c r="S3836" i="2" s="1"/>
  <c r="F3836" i="2" s="1"/>
  <c r="N3837" i="2"/>
  <c r="R3836" i="2"/>
  <c r="H3837" i="2" s="1" a="1"/>
  <c r="H3837" i="2" s="1"/>
  <c r="K3837" i="2" l="1"/>
  <c r="P3837" i="2" l="1"/>
  <c r="E3837" i="2"/>
  <c r="O3837" i="2"/>
  <c r="L3837" i="2"/>
  <c r="Q3837" i="2" l="1"/>
  <c r="S3837" i="2" a="1"/>
  <c r="S3837" i="2" s="1"/>
  <c r="F3837" i="2" s="1"/>
  <c r="M3838" i="2"/>
  <c r="N3838" i="2"/>
  <c r="R3837" i="2"/>
  <c r="H3838" i="2" s="1" a="1"/>
  <c r="H3838" i="2" s="1"/>
  <c r="K3838" i="2" l="1"/>
  <c r="E3838" i="2" l="1"/>
  <c r="P3838" i="2"/>
  <c r="O3838" i="2"/>
  <c r="L3838" i="2"/>
  <c r="Q3838" i="2" l="1"/>
  <c r="S3838" i="2" a="1"/>
  <c r="S3838" i="2" s="1"/>
  <c r="F3838" i="2" s="1"/>
  <c r="M3839" i="2"/>
  <c r="R3838" i="2"/>
  <c r="H3839" i="2" s="1" a="1"/>
  <c r="H3839" i="2" s="1"/>
  <c r="N3839" i="2"/>
  <c r="K3839" i="2" l="1"/>
  <c r="O3839" i="2" l="1"/>
  <c r="P3839" i="2"/>
  <c r="E3839" i="2"/>
  <c r="L3839" i="2"/>
  <c r="R3839" i="2" l="1"/>
  <c r="N3840" i="2"/>
  <c r="Q3839" i="2"/>
  <c r="S3839" i="2" a="1"/>
  <c r="S3839" i="2" s="1"/>
  <c r="F3839" i="2" s="1"/>
  <c r="M3840" i="2"/>
  <c r="K3840" i="2" s="1"/>
  <c r="P3840" i="2" l="1"/>
  <c r="O3840" i="2"/>
  <c r="E3840" i="2"/>
  <c r="L3840" i="2"/>
  <c r="H3840" i="2" a="1"/>
  <c r="H3840" i="2" s="1"/>
  <c r="Q3840" i="2" l="1"/>
  <c r="M3841" i="2"/>
  <c r="S3840" i="2" a="1"/>
  <c r="S3840" i="2" s="1"/>
  <c r="F3840" i="2" s="1"/>
  <c r="R3840" i="2"/>
  <c r="H3841" i="2" s="1" a="1"/>
  <c r="H3841" i="2" s="1"/>
  <c r="N3841" i="2"/>
  <c r="K3841" i="2" l="1"/>
  <c r="O3841" i="2" l="1"/>
  <c r="E3841" i="2"/>
  <c r="P3841" i="2"/>
  <c r="L3841" i="2"/>
  <c r="N3842" i="2" l="1"/>
  <c r="R3841" i="2"/>
  <c r="Q3841" i="2"/>
  <c r="M3842" i="2"/>
  <c r="K3842" i="2" s="1"/>
  <c r="S3841" i="2" a="1"/>
  <c r="S3841" i="2" s="1"/>
  <c r="F3841" i="2" s="1"/>
  <c r="E3842" i="2" l="1"/>
  <c r="P3842" i="2"/>
  <c r="O3842" i="2"/>
  <c r="L3842" i="2"/>
  <c r="H3842" i="2" a="1"/>
  <c r="H3842" i="2" s="1"/>
  <c r="Q3842" i="2" l="1"/>
  <c r="S3842" i="2" a="1"/>
  <c r="S3842" i="2" s="1"/>
  <c r="F3842" i="2" s="1"/>
  <c r="M3843" i="2"/>
  <c r="N3843" i="2"/>
  <c r="R3842" i="2"/>
  <c r="H3843" i="2" s="1" a="1"/>
  <c r="H3843" i="2" s="1"/>
  <c r="K3843" i="2" l="1"/>
  <c r="O3843" i="2"/>
  <c r="P3843" i="2"/>
  <c r="E3843" i="2"/>
  <c r="L3843" i="2"/>
  <c r="R3843" i="2" l="1"/>
  <c r="N3844" i="2"/>
  <c r="Q3843" i="2"/>
  <c r="M3844" i="2"/>
  <c r="K3844" i="2" s="1"/>
  <c r="S3843" i="2" a="1"/>
  <c r="S3843" i="2" s="1"/>
  <c r="F3843" i="2" s="1"/>
  <c r="H3844" i="2" l="1" a="1"/>
  <c r="H3844" i="2" s="1"/>
  <c r="E3844" i="2"/>
  <c r="O3844" i="2"/>
  <c r="P3844" i="2"/>
  <c r="L3844" i="2"/>
  <c r="N3845" i="2" l="1"/>
  <c r="R3844" i="2"/>
  <c r="Q3844" i="2"/>
  <c r="M3845" i="2"/>
  <c r="K3845" i="2" s="1"/>
  <c r="S3844" i="2" a="1"/>
  <c r="S3844" i="2" s="1"/>
  <c r="F3844" i="2" s="1"/>
  <c r="E3845" i="2" l="1"/>
  <c r="P3845" i="2"/>
  <c r="O3845" i="2"/>
  <c r="L3845" i="2"/>
  <c r="H3845" i="2" a="1"/>
  <c r="H3845" i="2" s="1"/>
  <c r="Q3845" i="2" l="1"/>
  <c r="S3845" i="2" a="1"/>
  <c r="S3845" i="2" s="1"/>
  <c r="F3845" i="2" s="1"/>
  <c r="M3846" i="2"/>
  <c r="N3846" i="2"/>
  <c r="R3845" i="2"/>
  <c r="H3846" i="2" s="1" a="1"/>
  <c r="H3846" i="2" s="1"/>
  <c r="K3846" i="2" l="1"/>
  <c r="P3846" i="2" l="1"/>
  <c r="O3846" i="2"/>
  <c r="E3846" i="2"/>
  <c r="L3846" i="2"/>
  <c r="Q3846" i="2" l="1"/>
  <c r="S3846" i="2" a="1"/>
  <c r="S3846" i="2" s="1"/>
  <c r="F3846" i="2" s="1"/>
  <c r="M3847" i="2"/>
  <c r="R3846" i="2"/>
  <c r="H3847" i="2" s="1" a="1"/>
  <c r="H3847" i="2" s="1"/>
  <c r="N3847" i="2"/>
  <c r="K3847" i="2" l="1"/>
  <c r="E3847" i="2" l="1"/>
  <c r="O3847" i="2"/>
  <c r="P3847" i="2"/>
  <c r="L3847" i="2"/>
  <c r="N3848" i="2" l="1"/>
  <c r="R3847" i="2"/>
  <c r="Q3847" i="2"/>
  <c r="M3848" i="2"/>
  <c r="K3848" i="2" s="1"/>
  <c r="S3847" i="2" a="1"/>
  <c r="S3847" i="2" s="1"/>
  <c r="F3847" i="2" s="1"/>
  <c r="E3848" i="2" l="1"/>
  <c r="P3848" i="2"/>
  <c r="O3848" i="2"/>
  <c r="L3848" i="2"/>
  <c r="H3848" i="2" a="1"/>
  <c r="H3848" i="2" s="1"/>
  <c r="Q3848" i="2" l="1"/>
  <c r="M3849" i="2"/>
  <c r="S3848" i="2" a="1"/>
  <c r="S3848" i="2" s="1"/>
  <c r="F3848" i="2" s="1"/>
  <c r="N3849" i="2"/>
  <c r="R3848" i="2"/>
  <c r="H3849" i="2" s="1" a="1"/>
  <c r="H3849" i="2" s="1"/>
  <c r="K3849" i="2" l="1"/>
  <c r="P3849" i="2" l="1"/>
  <c r="O3849" i="2"/>
  <c r="E3849" i="2"/>
  <c r="L3849" i="2"/>
  <c r="Q3849" i="2" l="1"/>
  <c r="M3850" i="2"/>
  <c r="S3849" i="2" a="1"/>
  <c r="S3849" i="2" s="1"/>
  <c r="F3849" i="2" s="1"/>
  <c r="R3849" i="2"/>
  <c r="H3850" i="2" s="1" a="1"/>
  <c r="H3850" i="2" s="1"/>
  <c r="N3850" i="2"/>
  <c r="K3850" i="2" l="1"/>
  <c r="E3850" i="2" l="1"/>
  <c r="P3850" i="2"/>
  <c r="O3850" i="2"/>
  <c r="L3850" i="2"/>
  <c r="Q3850" i="2" l="1"/>
  <c r="S3850" i="2" a="1"/>
  <c r="S3850" i="2" s="1"/>
  <c r="F3850" i="2" s="1"/>
  <c r="M3851" i="2"/>
  <c r="N3851" i="2"/>
  <c r="R3850" i="2"/>
  <c r="H3851" i="2" s="1" a="1"/>
  <c r="H3851" i="2" s="1"/>
  <c r="K3851" i="2" l="1"/>
  <c r="E3851" i="2" l="1"/>
  <c r="O3851" i="2"/>
  <c r="P3851" i="2"/>
  <c r="L3851" i="2"/>
  <c r="R3851" i="2" l="1"/>
  <c r="N3852" i="2"/>
  <c r="Q3851" i="2"/>
  <c r="M3852" i="2"/>
  <c r="K3852" i="2" s="1"/>
  <c r="S3851" i="2" a="1"/>
  <c r="S3851" i="2" s="1"/>
  <c r="F3851" i="2" s="1"/>
  <c r="E3852" i="2" l="1"/>
  <c r="O3852" i="2"/>
  <c r="P3852" i="2"/>
  <c r="L3852" i="2"/>
  <c r="H3852" i="2" a="1"/>
  <c r="H3852" i="2" s="1"/>
  <c r="R3852" i="2" l="1"/>
  <c r="N3853" i="2"/>
  <c r="Q3852" i="2"/>
  <c r="M3853" i="2"/>
  <c r="K3853" i="2" s="1"/>
  <c r="S3852" i="2" a="1"/>
  <c r="S3852" i="2" s="1"/>
  <c r="F3852" i="2" s="1"/>
  <c r="E3853" i="2" l="1"/>
  <c r="P3853" i="2"/>
  <c r="O3853" i="2"/>
  <c r="L3853" i="2"/>
  <c r="H3853" i="2" a="1"/>
  <c r="H3853" i="2" s="1"/>
  <c r="Q3853" i="2" l="1"/>
  <c r="M3854" i="2"/>
  <c r="S3853" i="2" a="1"/>
  <c r="S3853" i="2" s="1"/>
  <c r="F3853" i="2" s="1"/>
  <c r="N3854" i="2"/>
  <c r="R3853" i="2"/>
  <c r="H3854" i="2" s="1" a="1"/>
  <c r="H3854" i="2" s="1"/>
  <c r="K3854" i="2" l="1"/>
  <c r="E3854" i="2" l="1"/>
  <c r="P3854" i="2"/>
  <c r="O3854" i="2"/>
  <c r="L3854" i="2"/>
  <c r="Q3854" i="2" l="1"/>
  <c r="M3855" i="2"/>
  <c r="S3854" i="2" a="1"/>
  <c r="S3854" i="2" s="1"/>
  <c r="F3854" i="2" s="1"/>
  <c r="N3855" i="2"/>
  <c r="R3854" i="2"/>
  <c r="H3855" i="2" s="1" a="1"/>
  <c r="H3855" i="2" s="1"/>
  <c r="K3855" i="2" l="1"/>
  <c r="E3855" i="2" l="1"/>
  <c r="P3855" i="2"/>
  <c r="L3855" i="2"/>
  <c r="O3855" i="2"/>
  <c r="S3855" i="2" l="1" a="1"/>
  <c r="S3855" i="2" s="1"/>
  <c r="F3855" i="2" s="1"/>
  <c r="R3855" i="2"/>
  <c r="N3856" i="2"/>
  <c r="Q3855" i="2"/>
  <c r="M3856" i="2"/>
  <c r="K3856" i="2" s="1"/>
  <c r="E3856" i="2" l="1"/>
  <c r="P3856" i="2"/>
  <c r="O3856" i="2"/>
  <c r="L3856" i="2"/>
  <c r="H3856" i="2" a="1"/>
  <c r="H3856" i="2" s="1"/>
  <c r="Q3856" i="2" l="1"/>
  <c r="M3857" i="2"/>
  <c r="S3856" i="2" a="1"/>
  <c r="S3856" i="2" s="1"/>
  <c r="F3856" i="2" s="1"/>
  <c r="N3857" i="2"/>
  <c r="R3856" i="2"/>
  <c r="H3857" i="2" s="1" a="1"/>
  <c r="H3857" i="2" s="1"/>
  <c r="K3857" i="2" l="1"/>
  <c r="E3857" i="2" l="1"/>
  <c r="O3857" i="2"/>
  <c r="P3857" i="2"/>
  <c r="L3857" i="2"/>
  <c r="N3858" i="2" l="1"/>
  <c r="R3857" i="2"/>
  <c r="Q3857" i="2"/>
  <c r="S3857" i="2" a="1"/>
  <c r="S3857" i="2" s="1"/>
  <c r="F3857" i="2" s="1"/>
  <c r="M3858" i="2"/>
  <c r="K3858" i="2" s="1"/>
  <c r="H3858" i="2" l="1" a="1"/>
  <c r="H3858" i="2" s="1"/>
  <c r="E3858" i="2"/>
  <c r="O3858" i="2"/>
  <c r="P3858" i="2"/>
  <c r="L3858" i="2"/>
  <c r="N3859" i="2" l="1"/>
  <c r="R3858" i="2"/>
  <c r="H3859" i="2" s="1" a="1"/>
  <c r="H3859" i="2" s="1"/>
  <c r="Q3858" i="2"/>
  <c r="M3859" i="2"/>
  <c r="K3859" i="2" s="1"/>
  <c r="S3858" i="2" a="1"/>
  <c r="S3858" i="2" s="1"/>
  <c r="F3858" i="2" s="1"/>
  <c r="E3859" i="2" l="1"/>
  <c r="O3859" i="2"/>
  <c r="P3859" i="2"/>
  <c r="L3859" i="2"/>
  <c r="R3859" i="2" l="1"/>
  <c r="N3860" i="2"/>
  <c r="Q3859" i="2"/>
  <c r="M3860" i="2"/>
  <c r="K3860" i="2" s="1"/>
  <c r="S3859" i="2" a="1"/>
  <c r="S3859" i="2" s="1"/>
  <c r="F3859" i="2" s="1"/>
  <c r="E3860" i="2" l="1"/>
  <c r="P3860" i="2"/>
  <c r="O3860" i="2"/>
  <c r="L3860" i="2"/>
  <c r="H3860" i="2" a="1"/>
  <c r="H3860" i="2" s="1"/>
  <c r="Q3860" i="2" l="1"/>
  <c r="M3861" i="2"/>
  <c r="S3860" i="2" a="1"/>
  <c r="S3860" i="2" s="1"/>
  <c r="F3860" i="2" s="1"/>
  <c r="R3860" i="2"/>
  <c r="H3861" i="2" s="1" a="1"/>
  <c r="H3861" i="2" s="1"/>
  <c r="N3861" i="2"/>
  <c r="K3861" i="2" l="1"/>
  <c r="E3861" i="2" l="1"/>
  <c r="O3861" i="2"/>
  <c r="P3861" i="2"/>
  <c r="L3861" i="2"/>
  <c r="R3861" i="2" l="1"/>
  <c r="N3862" i="2"/>
  <c r="Q3861" i="2"/>
  <c r="M3862" i="2"/>
  <c r="K3862" i="2" s="1"/>
  <c r="S3861" i="2" a="1"/>
  <c r="S3861" i="2" s="1"/>
  <c r="F3861" i="2" s="1"/>
  <c r="H3862" i="2" l="1" a="1"/>
  <c r="H3862" i="2" s="1"/>
  <c r="E3862" i="2"/>
  <c r="P3862" i="2"/>
  <c r="O3862" i="2"/>
  <c r="L3862" i="2"/>
  <c r="R3862" i="2" l="1"/>
  <c r="N3863" i="2"/>
  <c r="Q3862" i="2"/>
  <c r="S3862" i="2" a="1"/>
  <c r="S3862" i="2" s="1"/>
  <c r="F3862" i="2" s="1"/>
  <c r="M3863" i="2"/>
  <c r="K3863" i="2" s="1"/>
  <c r="E3863" i="2" l="1"/>
  <c r="P3863" i="2"/>
  <c r="O3863" i="2"/>
  <c r="L3863" i="2"/>
  <c r="H3863" i="2" a="1"/>
  <c r="H3863" i="2" s="1"/>
  <c r="R3863" i="2" l="1"/>
  <c r="N3864" i="2"/>
  <c r="Q3863" i="2"/>
  <c r="M3864" i="2"/>
  <c r="K3864" i="2" s="1"/>
  <c r="S3863" i="2" a="1"/>
  <c r="S3863" i="2" s="1"/>
  <c r="F3863" i="2" s="1"/>
  <c r="E3864" i="2" l="1"/>
  <c r="P3864" i="2"/>
  <c r="O3864" i="2"/>
  <c r="L3864" i="2"/>
  <c r="H3864" i="2" a="1"/>
  <c r="H3864" i="2" s="1"/>
  <c r="Q3864" i="2" l="1"/>
  <c r="S3864" i="2" a="1"/>
  <c r="S3864" i="2" s="1"/>
  <c r="F3864" i="2" s="1"/>
  <c r="M3865" i="2"/>
  <c r="R3864" i="2"/>
  <c r="H3865" i="2" s="1" a="1"/>
  <c r="H3865" i="2" s="1"/>
  <c r="N3865" i="2"/>
  <c r="K3865" i="2" l="1"/>
  <c r="O3865" i="2" l="1"/>
  <c r="P3865" i="2"/>
  <c r="E3865" i="2"/>
  <c r="L3865" i="2"/>
  <c r="N3866" i="2" l="1"/>
  <c r="R3865" i="2"/>
  <c r="H3866" i="2" s="1" a="1"/>
  <c r="H3866" i="2" s="1"/>
  <c r="Q3865" i="2"/>
  <c r="M3866" i="2"/>
  <c r="K3866" i="2" s="1"/>
  <c r="S3865" i="2" a="1"/>
  <c r="S3865" i="2" s="1"/>
  <c r="F3865" i="2" s="1"/>
  <c r="E3866" i="2" l="1"/>
  <c r="P3866" i="2"/>
  <c r="O3866" i="2"/>
  <c r="L3866" i="2"/>
  <c r="Q3866" i="2" l="1"/>
  <c r="S3866" i="2" a="1"/>
  <c r="S3866" i="2" s="1"/>
  <c r="F3866" i="2" s="1"/>
  <c r="M3867" i="2"/>
  <c r="N3867" i="2"/>
  <c r="R3866" i="2"/>
  <c r="H3867" i="2" s="1" a="1"/>
  <c r="H3867" i="2" s="1"/>
  <c r="K3867" i="2" l="1"/>
  <c r="E3867" i="2" l="1"/>
  <c r="P3867" i="2"/>
  <c r="O3867" i="2"/>
  <c r="L3867" i="2"/>
  <c r="Q3867" i="2" l="1"/>
  <c r="S3867" i="2" a="1"/>
  <c r="S3867" i="2" s="1"/>
  <c r="F3867" i="2" s="1"/>
  <c r="M3868" i="2"/>
  <c r="N3868" i="2"/>
  <c r="R3867" i="2"/>
  <c r="H3868" i="2" s="1" a="1"/>
  <c r="H3868" i="2" s="1"/>
  <c r="K3868" i="2" l="1"/>
  <c r="E3868" i="2" l="1"/>
  <c r="O3868" i="2"/>
  <c r="P3868" i="2"/>
  <c r="L3868" i="2"/>
  <c r="N3869" i="2" l="1"/>
  <c r="R3868" i="2"/>
  <c r="Q3868" i="2"/>
  <c r="M3869" i="2"/>
  <c r="K3869" i="2" s="1"/>
  <c r="S3868" i="2" a="1"/>
  <c r="S3868" i="2" s="1"/>
  <c r="F3868" i="2" s="1"/>
  <c r="E3869" i="2" l="1"/>
  <c r="O3869" i="2"/>
  <c r="P3869" i="2"/>
  <c r="L3869" i="2"/>
  <c r="H3869" i="2" a="1"/>
  <c r="H3869" i="2" s="1"/>
  <c r="R3869" i="2" l="1"/>
  <c r="N3870" i="2"/>
  <c r="Q3869" i="2"/>
  <c r="M3870" i="2"/>
  <c r="K3870" i="2" s="1"/>
  <c r="S3869" i="2" a="1"/>
  <c r="S3869" i="2" s="1"/>
  <c r="F3869" i="2" s="1"/>
  <c r="E3870" i="2" l="1"/>
  <c r="O3870" i="2"/>
  <c r="P3870" i="2"/>
  <c r="L3870" i="2"/>
  <c r="H3870" i="2" a="1"/>
  <c r="H3870" i="2" s="1"/>
  <c r="R3870" i="2" l="1"/>
  <c r="N3871" i="2"/>
  <c r="Q3870" i="2"/>
  <c r="S3870" i="2" a="1"/>
  <c r="S3870" i="2" s="1"/>
  <c r="F3870" i="2" s="1"/>
  <c r="M3871" i="2"/>
  <c r="K3871" i="2" s="1"/>
  <c r="H3871" i="2" l="1" a="1"/>
  <c r="H3871" i="2" s="1"/>
  <c r="O3871" i="2"/>
  <c r="E3871" i="2"/>
  <c r="P3871" i="2"/>
  <c r="L3871" i="2"/>
  <c r="R3871" i="2" l="1"/>
  <c r="N3872" i="2"/>
  <c r="Q3871" i="2"/>
  <c r="M3872" i="2"/>
  <c r="K3872" i="2" s="1"/>
  <c r="S3871" i="2" a="1"/>
  <c r="S3871" i="2" s="1"/>
  <c r="F3871" i="2" s="1"/>
  <c r="E3872" i="2" l="1"/>
  <c r="O3872" i="2"/>
  <c r="P3872" i="2"/>
  <c r="L3872" i="2"/>
  <c r="H3872" i="2" a="1"/>
  <c r="H3872" i="2" s="1"/>
  <c r="R3872" i="2" l="1"/>
  <c r="N3873" i="2"/>
  <c r="Q3872" i="2"/>
  <c r="S3872" i="2" a="1"/>
  <c r="S3872" i="2" s="1"/>
  <c r="F3872" i="2" s="1"/>
  <c r="M3873" i="2"/>
  <c r="K3873" i="2" s="1"/>
  <c r="E3873" i="2" l="1"/>
  <c r="O3873" i="2"/>
  <c r="P3873" i="2"/>
  <c r="L3873" i="2"/>
  <c r="H3873" i="2" a="1"/>
  <c r="H3873" i="2" s="1"/>
  <c r="R3873" i="2" l="1"/>
  <c r="N3874" i="2"/>
  <c r="Q3873" i="2"/>
  <c r="S3873" i="2" a="1"/>
  <c r="S3873" i="2" s="1"/>
  <c r="F3873" i="2" s="1"/>
  <c r="M3874" i="2"/>
  <c r="K3874" i="2" s="1"/>
  <c r="E3874" i="2" l="1"/>
  <c r="P3874" i="2"/>
  <c r="O3874" i="2"/>
  <c r="L3874" i="2"/>
  <c r="H3874" i="2" a="1"/>
  <c r="H3874" i="2" s="1"/>
  <c r="Q3874" i="2" l="1"/>
  <c r="S3874" i="2" a="1"/>
  <c r="S3874" i="2" s="1"/>
  <c r="F3874" i="2" s="1"/>
  <c r="M3875" i="2"/>
  <c r="N3875" i="2"/>
  <c r="R3874" i="2"/>
  <c r="H3875" i="2" s="1" a="1"/>
  <c r="H3875" i="2" s="1"/>
  <c r="K3875" i="2" l="1"/>
  <c r="E3875" i="2"/>
  <c r="O3875" i="2"/>
  <c r="P3875" i="2"/>
  <c r="L3875" i="2"/>
  <c r="R3875" i="2" l="1"/>
  <c r="N3876" i="2"/>
  <c r="Q3875" i="2"/>
  <c r="M3876" i="2"/>
  <c r="K3876" i="2" s="1"/>
  <c r="S3875" i="2" a="1"/>
  <c r="S3875" i="2" s="1"/>
  <c r="F3875" i="2" s="1"/>
  <c r="H3876" i="2" l="1" a="1"/>
  <c r="H3876" i="2" s="1"/>
  <c r="E3876" i="2"/>
  <c r="O3876" i="2"/>
  <c r="P3876" i="2"/>
  <c r="L3876" i="2"/>
  <c r="N3877" i="2" l="1"/>
  <c r="R3876" i="2"/>
  <c r="Q3876" i="2"/>
  <c r="M3877" i="2"/>
  <c r="K3877" i="2" s="1"/>
  <c r="S3876" i="2" a="1"/>
  <c r="S3876" i="2" s="1"/>
  <c r="F3876" i="2" s="1"/>
  <c r="H3877" i="2" l="1" a="1"/>
  <c r="H3877" i="2" s="1"/>
  <c r="E3877" i="2"/>
  <c r="O3877" i="2"/>
  <c r="P3877" i="2"/>
  <c r="L3877" i="2"/>
  <c r="R3877" i="2" l="1"/>
  <c r="N3878" i="2"/>
  <c r="Q3877" i="2"/>
  <c r="M3878" i="2"/>
  <c r="K3878" i="2" s="1"/>
  <c r="S3877" i="2" a="1"/>
  <c r="S3877" i="2" s="1"/>
  <c r="F3877" i="2" s="1"/>
  <c r="H3878" i="2" l="1" a="1"/>
  <c r="H3878" i="2" s="1"/>
  <c r="E3878" i="2"/>
  <c r="P3878" i="2"/>
  <c r="O3878" i="2"/>
  <c r="L3878" i="2"/>
  <c r="Q3878" i="2" l="1"/>
  <c r="M3879" i="2"/>
  <c r="S3878" i="2" a="1"/>
  <c r="S3878" i="2" s="1"/>
  <c r="F3878" i="2" s="1"/>
  <c r="R3878" i="2"/>
  <c r="H3879" i="2" s="1" a="1"/>
  <c r="H3879" i="2" s="1"/>
  <c r="N3879" i="2"/>
  <c r="K3879" i="2" l="1"/>
  <c r="P3879" i="2" l="1"/>
  <c r="O3879" i="2"/>
  <c r="E3879" i="2"/>
  <c r="L3879" i="2"/>
  <c r="Q3879" i="2" l="1"/>
  <c r="S3879" i="2" a="1"/>
  <c r="S3879" i="2" s="1"/>
  <c r="F3879" i="2" s="1"/>
  <c r="M3880" i="2"/>
  <c r="R3879" i="2"/>
  <c r="H3880" i="2" s="1" a="1"/>
  <c r="H3880" i="2" s="1"/>
  <c r="N3880" i="2"/>
  <c r="K3880" i="2" l="1"/>
  <c r="E3880" i="2" l="1"/>
  <c r="O3880" i="2"/>
  <c r="P3880" i="2"/>
  <c r="L3880" i="2"/>
  <c r="R3880" i="2" l="1"/>
  <c r="N3881" i="2"/>
  <c r="S3880" i="2" a="1"/>
  <c r="S3880" i="2" s="1"/>
  <c r="F3880" i="2" s="1"/>
  <c r="M3881" i="2"/>
  <c r="K3881" i="2" s="1"/>
  <c r="Q3880" i="2"/>
  <c r="E3881" i="2" l="1"/>
  <c r="O3881" i="2"/>
  <c r="P3881" i="2"/>
  <c r="L3881" i="2"/>
  <c r="H3881" i="2" a="1"/>
  <c r="H3881" i="2" s="1"/>
  <c r="N3882" i="2" l="1"/>
  <c r="R3881" i="2"/>
  <c r="Q3881" i="2"/>
  <c r="S3881" i="2" a="1"/>
  <c r="S3881" i="2" s="1"/>
  <c r="F3881" i="2" s="1"/>
  <c r="M3882" i="2"/>
  <c r="K3882" i="2" s="1"/>
  <c r="O3882" i="2" l="1"/>
  <c r="P3882" i="2"/>
  <c r="E3882" i="2"/>
  <c r="L3882" i="2"/>
  <c r="H3882" i="2" a="1"/>
  <c r="H3882" i="2" s="1"/>
  <c r="R3882" i="2" l="1"/>
  <c r="N3883" i="2"/>
  <c r="Q3882" i="2"/>
  <c r="S3882" i="2" a="1"/>
  <c r="S3882" i="2" s="1"/>
  <c r="F3882" i="2" s="1"/>
  <c r="M3883" i="2"/>
  <c r="K3883" i="2" l="1"/>
  <c r="H3883" i="2" a="1"/>
  <c r="H3883" i="2" s="1"/>
  <c r="E3883" i="2"/>
  <c r="P3883" i="2"/>
  <c r="O3883" i="2"/>
  <c r="L3883" i="2"/>
  <c r="S3883" i="2" l="1" a="1"/>
  <c r="S3883" i="2" s="1"/>
  <c r="F3883" i="2" s="1"/>
  <c r="M3884" i="2"/>
  <c r="Q3883" i="2"/>
  <c r="N3884" i="2"/>
  <c r="R3883" i="2"/>
  <c r="H3884" i="2" s="1" a="1"/>
  <c r="H3884" i="2" s="1"/>
  <c r="K3884" i="2" l="1"/>
  <c r="E3884" i="2" l="1"/>
  <c r="O3884" i="2"/>
  <c r="P3884" i="2"/>
  <c r="L3884" i="2"/>
  <c r="N3885" i="2" l="1"/>
  <c r="R3884" i="2"/>
  <c r="Q3884" i="2"/>
  <c r="S3884" i="2" a="1"/>
  <c r="S3884" i="2" s="1"/>
  <c r="F3884" i="2" s="1"/>
  <c r="M3885" i="2"/>
  <c r="K3885" i="2" s="1"/>
  <c r="H3885" i="2" l="1" a="1"/>
  <c r="H3885" i="2" s="1"/>
  <c r="E3885" i="2"/>
  <c r="O3885" i="2"/>
  <c r="P3885" i="2"/>
  <c r="L3885" i="2"/>
  <c r="N3886" i="2" l="1"/>
  <c r="R3885" i="2"/>
  <c r="Q3885" i="2"/>
  <c r="M3886" i="2"/>
  <c r="K3886" i="2" s="1"/>
  <c r="S3885" i="2" a="1"/>
  <c r="S3885" i="2" s="1"/>
  <c r="F3885" i="2" s="1"/>
  <c r="E3886" i="2" l="1"/>
  <c r="O3886" i="2"/>
  <c r="P3886" i="2"/>
  <c r="L3886" i="2"/>
  <c r="H3886" i="2" a="1"/>
  <c r="H3886" i="2" s="1"/>
  <c r="R3886" i="2" l="1"/>
  <c r="N3887" i="2"/>
  <c r="Q3886" i="2"/>
  <c r="M3887" i="2"/>
  <c r="K3887" i="2" s="1"/>
  <c r="S3886" i="2" a="1"/>
  <c r="S3886" i="2" s="1"/>
  <c r="F3886" i="2" s="1"/>
  <c r="E3887" i="2" l="1"/>
  <c r="P3887" i="2"/>
  <c r="O3887" i="2"/>
  <c r="L3887" i="2"/>
  <c r="H3887" i="2" a="1"/>
  <c r="H3887" i="2" s="1"/>
  <c r="Q3887" i="2" l="1"/>
  <c r="S3887" i="2" a="1"/>
  <c r="S3887" i="2" s="1"/>
  <c r="F3887" i="2" s="1"/>
  <c r="M3888" i="2"/>
  <c r="K3888" i="2" s="1"/>
  <c r="N3888" i="2"/>
  <c r="R3887" i="2"/>
  <c r="H3888" i="2" s="1" a="1"/>
  <c r="H3888" i="2" s="1"/>
  <c r="E3888" i="2" l="1"/>
  <c r="P3888" i="2"/>
  <c r="O3888" i="2"/>
  <c r="L3888" i="2"/>
  <c r="Q3888" i="2" l="1"/>
  <c r="S3888" i="2" a="1"/>
  <c r="S3888" i="2" s="1"/>
  <c r="F3888" i="2" s="1"/>
  <c r="M3889" i="2"/>
  <c r="N3889" i="2"/>
  <c r="R3888" i="2"/>
  <c r="H3889" i="2" s="1" a="1"/>
  <c r="H3889" i="2" s="1"/>
  <c r="K3889" i="2" l="1"/>
  <c r="E3889" i="2"/>
  <c r="P3889" i="2"/>
  <c r="O3889" i="2"/>
  <c r="L3889" i="2"/>
  <c r="Q3889" i="2" l="1"/>
  <c r="S3889" i="2" a="1"/>
  <c r="S3889" i="2" s="1"/>
  <c r="F3889" i="2" s="1"/>
  <c r="M3890" i="2"/>
  <c r="K3890" i="2" s="1"/>
  <c r="R3889" i="2"/>
  <c r="N3890" i="2"/>
  <c r="H3890" i="2" l="1" a="1"/>
  <c r="H3890" i="2" s="1"/>
  <c r="E3890" i="2"/>
  <c r="P3890" i="2"/>
  <c r="O3890" i="2"/>
  <c r="L3890" i="2"/>
  <c r="Q3890" i="2" l="1"/>
  <c r="M3891" i="2"/>
  <c r="S3890" i="2" a="1"/>
  <c r="S3890" i="2" s="1"/>
  <c r="F3890" i="2" s="1"/>
  <c r="N3891" i="2"/>
  <c r="R3890" i="2"/>
  <c r="H3891" i="2" s="1" a="1"/>
  <c r="H3891" i="2" s="1"/>
  <c r="K3891" i="2" l="1"/>
  <c r="O3891" i="2" l="1"/>
  <c r="P3891" i="2"/>
  <c r="E3891" i="2"/>
  <c r="L3891" i="2"/>
  <c r="R3891" i="2" l="1"/>
  <c r="N3892" i="2"/>
  <c r="Q3891" i="2"/>
  <c r="M3892" i="2"/>
  <c r="K3892" i="2" s="1"/>
  <c r="S3891" i="2" a="1"/>
  <c r="S3891" i="2" s="1"/>
  <c r="F3891" i="2" s="1"/>
  <c r="O3892" i="2" l="1"/>
  <c r="P3892" i="2"/>
  <c r="E3892" i="2"/>
  <c r="L3892" i="2"/>
  <c r="H3892" i="2" a="1"/>
  <c r="H3892" i="2" s="1"/>
  <c r="N3893" i="2" l="1"/>
  <c r="R3892" i="2"/>
  <c r="Q3892" i="2"/>
  <c r="S3892" i="2" a="1"/>
  <c r="S3892" i="2" s="1"/>
  <c r="F3892" i="2" s="1"/>
  <c r="M3893" i="2"/>
  <c r="K3893" i="2" s="1"/>
  <c r="H3893" i="2" l="1" a="1"/>
  <c r="H3893" i="2" s="1"/>
  <c r="E3893" i="2"/>
  <c r="O3893" i="2"/>
  <c r="P3893" i="2"/>
  <c r="L3893" i="2"/>
  <c r="N3894" i="2" l="1"/>
  <c r="R3893" i="2"/>
  <c r="Q3893" i="2"/>
  <c r="S3893" i="2" a="1"/>
  <c r="S3893" i="2" s="1"/>
  <c r="F3893" i="2" s="1"/>
  <c r="M3894" i="2"/>
  <c r="K3894" i="2" s="1"/>
  <c r="H3894" i="2" l="1" a="1"/>
  <c r="H3894" i="2" s="1"/>
  <c r="E3894" i="2"/>
  <c r="P3894" i="2"/>
  <c r="O3894" i="2"/>
  <c r="L3894" i="2"/>
  <c r="Q3894" i="2" l="1"/>
  <c r="S3894" i="2" a="1"/>
  <c r="S3894" i="2" s="1"/>
  <c r="F3894" i="2" s="1"/>
  <c r="M3895" i="2"/>
  <c r="N3895" i="2"/>
  <c r="R3894" i="2"/>
  <c r="H3895" i="2" s="1" a="1"/>
  <c r="H3895" i="2" s="1"/>
  <c r="K3895" i="2" l="1"/>
  <c r="O3895" i="2"/>
  <c r="P3895" i="2"/>
  <c r="E3895" i="2"/>
  <c r="L3895" i="2"/>
  <c r="R3895" i="2" l="1"/>
  <c r="N3896" i="2"/>
  <c r="Q3895" i="2"/>
  <c r="S3895" i="2" a="1"/>
  <c r="S3895" i="2" s="1"/>
  <c r="F3895" i="2" s="1"/>
  <c r="M3896" i="2"/>
  <c r="K3896" i="2" s="1"/>
  <c r="P3896" i="2" l="1"/>
  <c r="O3896" i="2"/>
  <c r="E3896" i="2"/>
  <c r="L3896" i="2"/>
  <c r="H3896" i="2" a="1"/>
  <c r="H3896" i="2" s="1"/>
  <c r="Q3896" i="2" l="1"/>
  <c r="M3897" i="2"/>
  <c r="S3896" i="2" a="1"/>
  <c r="S3896" i="2" s="1"/>
  <c r="F3896" i="2" s="1"/>
  <c r="R3896" i="2"/>
  <c r="H3897" i="2" s="1" a="1"/>
  <c r="H3897" i="2" s="1"/>
  <c r="N3897" i="2"/>
  <c r="K3897" i="2" l="1"/>
  <c r="E3897" i="2" l="1"/>
  <c r="P3897" i="2"/>
  <c r="O3897" i="2"/>
  <c r="L3897" i="2"/>
  <c r="Q3897" i="2" l="1"/>
  <c r="M3898" i="2"/>
  <c r="S3897" i="2" a="1"/>
  <c r="S3897" i="2" s="1"/>
  <c r="F3897" i="2" s="1"/>
  <c r="N3898" i="2"/>
  <c r="R3897" i="2"/>
  <c r="H3898" i="2" s="1" a="1"/>
  <c r="H3898" i="2" s="1"/>
  <c r="K3898" i="2" l="1"/>
  <c r="E3898" i="2" l="1"/>
  <c r="P3898" i="2"/>
  <c r="O3898" i="2"/>
  <c r="L3898" i="2"/>
  <c r="Q3898" i="2" l="1"/>
  <c r="S3898" i="2" a="1"/>
  <c r="S3898" i="2" s="1"/>
  <c r="F3898" i="2" s="1"/>
  <c r="M3899" i="2"/>
  <c r="N3899" i="2"/>
  <c r="R3898" i="2"/>
  <c r="H3899" i="2" s="1" a="1"/>
  <c r="H3899" i="2" s="1"/>
  <c r="K3899" i="2" l="1"/>
  <c r="E3899" i="2"/>
  <c r="O3899" i="2"/>
  <c r="P3899" i="2"/>
  <c r="L3899" i="2"/>
  <c r="Q3899" i="2" l="1"/>
  <c r="S3899" i="2" a="1"/>
  <c r="S3899" i="2" s="1"/>
  <c r="F3899" i="2" s="1"/>
  <c r="M3900" i="2"/>
  <c r="R3899" i="2"/>
  <c r="H3900" i="2" s="1" a="1"/>
  <c r="H3900" i="2" s="1"/>
  <c r="N3900" i="2"/>
  <c r="K3900" i="2" l="1"/>
  <c r="E3900" i="2" l="1"/>
  <c r="O3900" i="2"/>
  <c r="P3900" i="2"/>
  <c r="L3900" i="2"/>
  <c r="R3900" i="2" l="1"/>
  <c r="N3901" i="2"/>
  <c r="Q3900" i="2"/>
  <c r="S3900" i="2" a="1"/>
  <c r="S3900" i="2" s="1"/>
  <c r="F3900" i="2" s="1"/>
  <c r="M3901" i="2"/>
  <c r="K3901" i="2" s="1"/>
  <c r="E3901" i="2" l="1"/>
  <c r="O3901" i="2"/>
  <c r="P3901" i="2"/>
  <c r="L3901" i="2"/>
  <c r="H3901" i="2" a="1"/>
  <c r="H3901" i="2" s="1"/>
  <c r="Q3901" i="2" l="1"/>
  <c r="S3901" i="2" a="1"/>
  <c r="S3901" i="2" s="1"/>
  <c r="F3901" i="2" s="1"/>
  <c r="M3902" i="2"/>
  <c r="R3901" i="2"/>
  <c r="H3902" i="2" s="1" a="1"/>
  <c r="H3902" i="2" s="1"/>
  <c r="N3902" i="2"/>
  <c r="K3902" i="2" l="1"/>
  <c r="P3902" i="2" l="1"/>
  <c r="O3902" i="2"/>
  <c r="E3902" i="2"/>
  <c r="L3902" i="2"/>
  <c r="Q3902" i="2" l="1"/>
  <c r="S3902" i="2" a="1"/>
  <c r="S3902" i="2" s="1"/>
  <c r="F3902" i="2" s="1"/>
  <c r="M3903" i="2"/>
  <c r="N3903" i="2"/>
  <c r="R3902" i="2"/>
  <c r="H3903" i="2" s="1" a="1"/>
  <c r="H3903" i="2" s="1"/>
  <c r="K3903" i="2" l="1"/>
  <c r="O3903" i="2" l="1"/>
  <c r="P3903" i="2"/>
  <c r="E3903" i="2"/>
  <c r="L3903" i="2"/>
  <c r="R3903" i="2" l="1"/>
  <c r="N3904" i="2"/>
  <c r="Q3903" i="2"/>
  <c r="M3904" i="2"/>
  <c r="K3904" i="2" s="1"/>
  <c r="S3903" i="2" a="1"/>
  <c r="S3903" i="2" s="1"/>
  <c r="F3903" i="2" s="1"/>
  <c r="E3904" i="2" l="1"/>
  <c r="O3904" i="2"/>
  <c r="P3904" i="2"/>
  <c r="L3904" i="2"/>
  <c r="H3904" i="2" a="1"/>
  <c r="H3904" i="2" s="1"/>
  <c r="R3904" i="2" l="1"/>
  <c r="N3905" i="2"/>
  <c r="Q3904" i="2"/>
  <c r="M3905" i="2"/>
  <c r="K3905" i="2" s="1"/>
  <c r="S3904" i="2" a="1"/>
  <c r="S3904" i="2" s="1"/>
  <c r="F3904" i="2" s="1"/>
  <c r="E3905" i="2" l="1"/>
  <c r="O3905" i="2"/>
  <c r="P3905" i="2"/>
  <c r="L3905" i="2"/>
  <c r="H3905" i="2" a="1"/>
  <c r="H3905" i="2" s="1"/>
  <c r="R3905" i="2" l="1"/>
  <c r="N3906" i="2"/>
  <c r="Q3905" i="2"/>
  <c r="M3906" i="2"/>
  <c r="K3906" i="2" s="1"/>
  <c r="S3905" i="2" a="1"/>
  <c r="S3905" i="2" s="1"/>
  <c r="F3905" i="2" s="1"/>
  <c r="E3906" i="2" l="1"/>
  <c r="P3906" i="2"/>
  <c r="O3906" i="2"/>
  <c r="L3906" i="2"/>
  <c r="H3906" i="2" a="1"/>
  <c r="H3906" i="2" s="1"/>
  <c r="Q3906" i="2" l="1"/>
  <c r="S3906" i="2" a="1"/>
  <c r="S3906" i="2" s="1"/>
  <c r="F3906" i="2" s="1"/>
  <c r="M3907" i="2"/>
  <c r="K3907" i="2" s="1"/>
  <c r="N3907" i="2"/>
  <c r="R3906" i="2"/>
  <c r="H3907" i="2" s="1" a="1"/>
  <c r="H3907" i="2" s="1"/>
  <c r="O3907" i="2" l="1"/>
  <c r="P3907" i="2"/>
  <c r="E3907" i="2"/>
  <c r="L3907" i="2"/>
  <c r="R3907" i="2" l="1"/>
  <c r="N3908" i="2"/>
  <c r="Q3907" i="2"/>
  <c r="M3908" i="2"/>
  <c r="K3908" i="2" s="1"/>
  <c r="S3907" i="2" a="1"/>
  <c r="S3907" i="2" s="1"/>
  <c r="F3907" i="2" s="1"/>
  <c r="E3908" i="2" l="1"/>
  <c r="O3908" i="2"/>
  <c r="P3908" i="2"/>
  <c r="L3908" i="2"/>
  <c r="H3908" i="2" a="1"/>
  <c r="H3908" i="2" s="1"/>
  <c r="R3908" i="2" l="1"/>
  <c r="N3909" i="2"/>
  <c r="Q3908" i="2"/>
  <c r="M3909" i="2"/>
  <c r="K3909" i="2" s="1"/>
  <c r="S3908" i="2" a="1"/>
  <c r="S3908" i="2" s="1"/>
  <c r="F3908" i="2" s="1"/>
  <c r="H3909" i="2" l="1" a="1"/>
  <c r="H3909" i="2" s="1"/>
  <c r="E3909" i="2"/>
  <c r="P3909" i="2"/>
  <c r="O3909" i="2"/>
  <c r="L3909" i="2"/>
  <c r="Q3909" i="2" l="1"/>
  <c r="M3910" i="2"/>
  <c r="S3909" i="2" a="1"/>
  <c r="S3909" i="2" s="1"/>
  <c r="F3909" i="2" s="1"/>
  <c r="R3909" i="2"/>
  <c r="H3910" i="2" s="1" a="1"/>
  <c r="H3910" i="2" s="1"/>
  <c r="N3910" i="2"/>
  <c r="K3910" i="2" l="1"/>
  <c r="E3910" i="2" l="1"/>
  <c r="O3910" i="2"/>
  <c r="P3910" i="2"/>
  <c r="L3910" i="2"/>
  <c r="N3911" i="2" l="1"/>
  <c r="R3910" i="2"/>
  <c r="Q3910" i="2"/>
  <c r="M3911" i="2"/>
  <c r="K3911" i="2" s="1"/>
  <c r="S3910" i="2" a="1"/>
  <c r="S3910" i="2" s="1"/>
  <c r="F3910" i="2" s="1"/>
  <c r="E3911" i="2" l="1"/>
  <c r="P3911" i="2"/>
  <c r="O3911" i="2"/>
  <c r="L3911" i="2"/>
  <c r="H3911" i="2" a="1"/>
  <c r="H3911" i="2" s="1"/>
  <c r="Q3911" i="2" l="1"/>
  <c r="M3912" i="2"/>
  <c r="S3911" i="2" a="1"/>
  <c r="S3911" i="2" s="1"/>
  <c r="F3911" i="2" s="1"/>
  <c r="R3911" i="2"/>
  <c r="H3912" i="2" s="1" a="1"/>
  <c r="H3912" i="2" s="1"/>
  <c r="N3912" i="2"/>
  <c r="K3912" i="2" l="1"/>
  <c r="O3912" i="2" l="1"/>
  <c r="P3912" i="2"/>
  <c r="E3912" i="2"/>
  <c r="L3912" i="2"/>
  <c r="N3913" i="2" l="1"/>
  <c r="R3912" i="2"/>
  <c r="H3913" i="2" s="1" a="1"/>
  <c r="H3913" i="2" s="1"/>
  <c r="Q3912" i="2"/>
  <c r="S3912" i="2" a="1"/>
  <c r="S3912" i="2" s="1"/>
  <c r="F3912" i="2" s="1"/>
  <c r="M3913" i="2"/>
  <c r="K3913" i="2" s="1"/>
  <c r="E3913" i="2" l="1"/>
  <c r="O3913" i="2"/>
  <c r="P3913" i="2"/>
  <c r="L3913" i="2"/>
  <c r="R3913" i="2" l="1"/>
  <c r="N3914" i="2"/>
  <c r="Q3913" i="2"/>
  <c r="S3913" i="2" a="1"/>
  <c r="S3913" i="2" s="1"/>
  <c r="F3913" i="2" s="1"/>
  <c r="M3914" i="2"/>
  <c r="K3914" i="2" s="1"/>
  <c r="E3914" i="2" l="1"/>
  <c r="P3914" i="2"/>
  <c r="O3914" i="2"/>
  <c r="L3914" i="2"/>
  <c r="H3914" i="2" a="1"/>
  <c r="H3914" i="2" s="1"/>
  <c r="Q3914" i="2" l="1"/>
  <c r="S3914" i="2" a="1"/>
  <c r="S3914" i="2" s="1"/>
  <c r="F3914" i="2" s="1"/>
  <c r="M3915" i="2"/>
  <c r="R3914" i="2"/>
  <c r="H3915" i="2" s="1" a="1"/>
  <c r="H3915" i="2" s="1"/>
  <c r="N3915" i="2"/>
  <c r="K3915" i="2" l="1"/>
  <c r="E3915" i="2"/>
  <c r="O3915" i="2"/>
  <c r="P3915" i="2"/>
  <c r="L3915" i="2"/>
  <c r="R3915" i="2" l="1"/>
  <c r="N3916" i="2"/>
  <c r="Q3915" i="2"/>
  <c r="M3916" i="2"/>
  <c r="K3916" i="2" s="1"/>
  <c r="S3915" i="2" a="1"/>
  <c r="S3915" i="2" s="1"/>
  <c r="F3915" i="2" s="1"/>
  <c r="P3916" i="2" l="1"/>
  <c r="O3916" i="2"/>
  <c r="E3916" i="2"/>
  <c r="L3916" i="2"/>
  <c r="H3916" i="2" a="1"/>
  <c r="H3916" i="2" s="1"/>
  <c r="Q3916" i="2" l="1"/>
  <c r="M3917" i="2"/>
  <c r="S3916" i="2" a="1"/>
  <c r="S3916" i="2" s="1"/>
  <c r="F3916" i="2" s="1"/>
  <c r="R3916" i="2"/>
  <c r="H3917" i="2" s="1" a="1"/>
  <c r="H3917" i="2" s="1"/>
  <c r="N3917" i="2"/>
  <c r="K3917" i="2" l="1"/>
  <c r="O3917" i="2" l="1"/>
  <c r="P3917" i="2"/>
  <c r="E3917" i="2"/>
  <c r="L3917" i="2"/>
  <c r="R3917" i="2" l="1"/>
  <c r="N3918" i="2"/>
  <c r="Q3917" i="2"/>
  <c r="S3917" i="2" a="1"/>
  <c r="S3917" i="2" s="1"/>
  <c r="F3917" i="2" s="1"/>
  <c r="M3918" i="2"/>
  <c r="K3918" i="2" s="1"/>
  <c r="E3918" i="2" l="1"/>
  <c r="O3918" i="2"/>
  <c r="P3918" i="2"/>
  <c r="L3918" i="2"/>
  <c r="H3918" i="2" a="1"/>
  <c r="H3918" i="2" s="1"/>
  <c r="R3918" i="2" l="1"/>
  <c r="N3919" i="2"/>
  <c r="Q3918" i="2"/>
  <c r="M3919" i="2"/>
  <c r="K3919" i="2" s="1"/>
  <c r="S3918" i="2" a="1"/>
  <c r="S3918" i="2" s="1"/>
  <c r="F3918" i="2" s="1"/>
  <c r="E3919" i="2" l="1"/>
  <c r="O3919" i="2"/>
  <c r="P3919" i="2"/>
  <c r="L3919" i="2"/>
  <c r="H3919" i="2" a="1"/>
  <c r="H3919" i="2" s="1"/>
  <c r="N3920" i="2" l="1"/>
  <c r="R3919" i="2"/>
  <c r="Q3919" i="2"/>
  <c r="S3919" i="2" a="1"/>
  <c r="S3919" i="2" s="1"/>
  <c r="F3919" i="2" s="1"/>
  <c r="M3920" i="2"/>
  <c r="K3920" i="2" s="1"/>
  <c r="H3920" i="2" l="1" a="1"/>
  <c r="H3920" i="2" s="1"/>
  <c r="P3920" i="2"/>
  <c r="E3920" i="2"/>
  <c r="O3920" i="2"/>
  <c r="L3920" i="2"/>
  <c r="Q3920" i="2" l="1"/>
  <c r="S3920" i="2" a="1"/>
  <c r="S3920" i="2" s="1"/>
  <c r="F3920" i="2" s="1"/>
  <c r="M3921" i="2"/>
  <c r="N3921" i="2"/>
  <c r="R3920" i="2"/>
  <c r="H3921" i="2" s="1" a="1"/>
  <c r="H3921" i="2" s="1"/>
  <c r="K3921" i="2" l="1"/>
  <c r="E3921" i="2" l="1"/>
  <c r="O3921" i="2"/>
  <c r="P3921" i="2"/>
  <c r="L3921" i="2"/>
  <c r="N3922" i="2" l="1"/>
  <c r="R3921" i="2"/>
  <c r="Q3921" i="2"/>
  <c r="S3921" i="2" a="1"/>
  <c r="S3921" i="2" s="1"/>
  <c r="F3921" i="2" s="1"/>
  <c r="M3922" i="2"/>
  <c r="K3922" i="2" s="1"/>
  <c r="H3922" i="2" l="1" a="1"/>
  <c r="H3922" i="2" s="1"/>
  <c r="E3922" i="2"/>
  <c r="P3922" i="2"/>
  <c r="O3922" i="2"/>
  <c r="L3922" i="2"/>
  <c r="Q3922" i="2" l="1"/>
  <c r="M3923" i="2"/>
  <c r="S3922" i="2" a="1"/>
  <c r="S3922" i="2" s="1"/>
  <c r="F3922" i="2" s="1"/>
  <c r="N3923" i="2"/>
  <c r="R3922" i="2"/>
  <c r="H3923" i="2" s="1" a="1"/>
  <c r="H3923" i="2" s="1"/>
  <c r="K3923" i="2" l="1"/>
  <c r="E3923" i="2" l="1"/>
  <c r="O3923" i="2"/>
  <c r="P3923" i="2"/>
  <c r="L3923" i="2"/>
  <c r="N3924" i="2" l="1"/>
  <c r="R3923" i="2"/>
  <c r="H3924" i="2" s="1" a="1"/>
  <c r="H3924" i="2" s="1"/>
  <c r="Q3923" i="2"/>
  <c r="S3923" i="2" a="1"/>
  <c r="S3923" i="2" s="1"/>
  <c r="F3923" i="2" s="1"/>
  <c r="M3924" i="2"/>
  <c r="K3924" i="2" s="1"/>
  <c r="P3924" i="2" l="1"/>
  <c r="O3924" i="2"/>
  <c r="E3924" i="2"/>
  <c r="L3924" i="2"/>
  <c r="Q3924" i="2" l="1"/>
  <c r="M3925" i="2"/>
  <c r="S3924" i="2" a="1"/>
  <c r="S3924" i="2" s="1"/>
  <c r="F3924" i="2" s="1"/>
  <c r="R3924" i="2"/>
  <c r="H3925" i="2" s="1" a="1"/>
  <c r="H3925" i="2" s="1"/>
  <c r="N3925" i="2"/>
  <c r="K3925" i="2" l="1"/>
  <c r="E3925" i="2" l="1"/>
  <c r="P3925" i="2"/>
  <c r="O3925" i="2"/>
  <c r="L3925" i="2"/>
  <c r="Q3925" i="2" l="1"/>
  <c r="M3926" i="2"/>
  <c r="S3925" i="2" a="1"/>
  <c r="S3925" i="2" s="1"/>
  <c r="F3925" i="2" s="1"/>
  <c r="R3925" i="2"/>
  <c r="H3926" i="2" s="1" a="1"/>
  <c r="H3926" i="2" s="1"/>
  <c r="N3926" i="2"/>
  <c r="K3926" i="2" l="1"/>
  <c r="E3926" i="2" l="1"/>
  <c r="O3926" i="2"/>
  <c r="P3926" i="2"/>
  <c r="L3926" i="2"/>
  <c r="R3926" i="2" l="1"/>
  <c r="N3927" i="2"/>
  <c r="Q3926" i="2"/>
  <c r="S3926" i="2" a="1"/>
  <c r="S3926" i="2" s="1"/>
  <c r="F3926" i="2" s="1"/>
  <c r="M3927" i="2"/>
  <c r="K3927" i="2" s="1"/>
  <c r="H3927" i="2" l="1" a="1"/>
  <c r="H3927" i="2" s="1"/>
  <c r="P3927" i="2"/>
  <c r="E3927" i="2"/>
  <c r="O3927" i="2"/>
  <c r="L3927" i="2"/>
  <c r="Q3927" i="2" l="1"/>
  <c r="M3928" i="2"/>
  <c r="S3927" i="2" a="1"/>
  <c r="S3927" i="2" s="1"/>
  <c r="F3927" i="2" s="1"/>
  <c r="R3927" i="2"/>
  <c r="H3928" i="2" s="1" a="1"/>
  <c r="H3928" i="2" s="1"/>
  <c r="N3928" i="2"/>
  <c r="K3928" i="2" l="1"/>
  <c r="E3928" i="2" l="1"/>
  <c r="P3928" i="2"/>
  <c r="O3928" i="2"/>
  <c r="L3928" i="2"/>
  <c r="Q3928" i="2" l="1"/>
  <c r="M3929" i="2"/>
  <c r="S3928" i="2" a="1"/>
  <c r="S3928" i="2" s="1"/>
  <c r="F3928" i="2" s="1"/>
  <c r="R3928" i="2"/>
  <c r="H3929" i="2" s="1" a="1"/>
  <c r="H3929" i="2" s="1"/>
  <c r="N3929" i="2"/>
  <c r="K3929" i="2" l="1"/>
  <c r="O3929" i="2" l="1"/>
  <c r="P3929" i="2"/>
  <c r="E3929" i="2"/>
  <c r="L3929" i="2"/>
  <c r="R3929" i="2" l="1"/>
  <c r="N3930" i="2"/>
  <c r="Q3929" i="2"/>
  <c r="S3929" i="2" a="1"/>
  <c r="S3929" i="2" s="1"/>
  <c r="F3929" i="2" s="1"/>
  <c r="M3930" i="2"/>
  <c r="K3930" i="2" s="1"/>
  <c r="E3930" i="2" l="1"/>
  <c r="O3930" i="2"/>
  <c r="P3930" i="2"/>
  <c r="L3930" i="2"/>
  <c r="H3930" i="2" a="1"/>
  <c r="H3930" i="2" s="1"/>
  <c r="R3930" i="2" l="1"/>
  <c r="N3931" i="2"/>
  <c r="Q3930" i="2"/>
  <c r="S3930" i="2" a="1"/>
  <c r="S3930" i="2" s="1"/>
  <c r="F3930" i="2" s="1"/>
  <c r="M3931" i="2"/>
  <c r="K3931" i="2" s="1"/>
  <c r="H3931" i="2" l="1" a="1"/>
  <c r="H3931" i="2" s="1"/>
  <c r="E3931" i="2"/>
  <c r="O3931" i="2"/>
  <c r="P3931" i="2"/>
  <c r="L3931" i="2"/>
  <c r="N3932" i="2" l="1"/>
  <c r="R3931" i="2"/>
  <c r="Q3931" i="2"/>
  <c r="M3932" i="2"/>
  <c r="K3932" i="2" s="1"/>
  <c r="S3931" i="2" a="1"/>
  <c r="S3931" i="2" s="1"/>
  <c r="F3931" i="2" s="1"/>
  <c r="H3932" i="2" l="1" a="1"/>
  <c r="H3932" i="2" s="1"/>
  <c r="E3932" i="2"/>
  <c r="P3932" i="2"/>
  <c r="O3932" i="2"/>
  <c r="L3932" i="2"/>
  <c r="Q3932" i="2" l="1"/>
  <c r="M3933" i="2"/>
  <c r="S3932" i="2" a="1"/>
  <c r="S3932" i="2" s="1"/>
  <c r="F3932" i="2" s="1"/>
  <c r="N3933" i="2"/>
  <c r="R3932" i="2"/>
  <c r="H3933" i="2" s="1" a="1"/>
  <c r="H3933" i="2" s="1"/>
  <c r="K3933" i="2" l="1"/>
  <c r="O3933" i="2" l="1"/>
  <c r="P3933" i="2"/>
  <c r="E3933" i="2"/>
  <c r="L3933" i="2"/>
  <c r="R3933" i="2" l="1"/>
  <c r="N3934" i="2"/>
  <c r="Q3933" i="2"/>
  <c r="M3934" i="2"/>
  <c r="K3934" i="2" s="1"/>
  <c r="S3933" i="2" a="1"/>
  <c r="S3933" i="2" s="1"/>
  <c r="F3933" i="2" s="1"/>
  <c r="E3934" i="2" l="1"/>
  <c r="P3934" i="2"/>
  <c r="O3934" i="2"/>
  <c r="L3934" i="2"/>
  <c r="H3934" i="2" a="1"/>
  <c r="H3934" i="2" s="1"/>
  <c r="N3935" i="2" l="1"/>
  <c r="R3934" i="2"/>
  <c r="Q3934" i="2"/>
  <c r="S3934" i="2" a="1"/>
  <c r="S3934" i="2" s="1"/>
  <c r="F3934" i="2" s="1"/>
  <c r="M3935" i="2"/>
  <c r="K3935" i="2" s="1"/>
  <c r="H3935" i="2" l="1" a="1"/>
  <c r="H3935" i="2" s="1"/>
  <c r="E3935" i="2"/>
  <c r="P3935" i="2"/>
  <c r="O3935" i="2"/>
  <c r="L3935" i="2"/>
  <c r="Q3935" i="2" l="1"/>
  <c r="S3935" i="2" a="1"/>
  <c r="S3935" i="2" s="1"/>
  <c r="F3935" i="2" s="1"/>
  <c r="M3936" i="2"/>
  <c r="R3935" i="2"/>
  <c r="H3936" i="2" s="1" a="1"/>
  <c r="H3936" i="2" s="1"/>
  <c r="N3936" i="2"/>
  <c r="K3936" i="2" l="1"/>
  <c r="E3936" i="2" l="1"/>
  <c r="O3936" i="2"/>
  <c r="P3936" i="2"/>
  <c r="L3936" i="2"/>
  <c r="N3937" i="2" l="1"/>
  <c r="R3936" i="2"/>
  <c r="Q3936" i="2"/>
  <c r="S3936" i="2" a="1"/>
  <c r="S3936" i="2" s="1"/>
  <c r="F3936" i="2" s="1"/>
  <c r="M3937" i="2"/>
  <c r="K3937" i="2" s="1"/>
  <c r="P3937" i="2" l="1"/>
  <c r="O3937" i="2"/>
  <c r="E3937" i="2"/>
  <c r="L3937" i="2"/>
  <c r="H3937" i="2" a="1"/>
  <c r="H3937" i="2" s="1"/>
  <c r="Q3937" i="2" l="1"/>
  <c r="S3937" i="2" a="1"/>
  <c r="S3937" i="2" s="1"/>
  <c r="F3937" i="2" s="1"/>
  <c r="M3938" i="2"/>
  <c r="R3937" i="2"/>
  <c r="H3938" i="2" s="1" a="1"/>
  <c r="H3938" i="2" s="1"/>
  <c r="N3938" i="2"/>
  <c r="K3938" i="2" l="1"/>
  <c r="E3938" i="2" l="1"/>
  <c r="P3938" i="2"/>
  <c r="O3938" i="2"/>
  <c r="L3938" i="2"/>
  <c r="Q3938" i="2" l="1"/>
  <c r="M3939" i="2"/>
  <c r="S3938" i="2" a="1"/>
  <c r="S3938" i="2" s="1"/>
  <c r="F3938" i="2" s="1"/>
  <c r="N3939" i="2"/>
  <c r="R3938" i="2"/>
  <c r="H3939" i="2" s="1" a="1"/>
  <c r="H3939" i="2" s="1"/>
  <c r="K3939" i="2" l="1"/>
  <c r="E3939" i="2"/>
  <c r="P3939" i="2"/>
  <c r="O3939" i="2"/>
  <c r="L3939" i="2"/>
  <c r="Q3939" i="2" l="1"/>
  <c r="M3940" i="2"/>
  <c r="S3939" i="2" a="1"/>
  <c r="S3939" i="2" s="1"/>
  <c r="F3939" i="2" s="1"/>
  <c r="R3939" i="2"/>
  <c r="H3940" i="2" s="1" a="1"/>
  <c r="H3940" i="2" s="1"/>
  <c r="N3940" i="2"/>
  <c r="K3940" i="2" l="1"/>
  <c r="E3940" i="2" l="1"/>
  <c r="P3940" i="2"/>
  <c r="O3940" i="2"/>
  <c r="L3940" i="2"/>
  <c r="Q3940" i="2" l="1"/>
  <c r="S3940" i="2" a="1"/>
  <c r="S3940" i="2" s="1"/>
  <c r="F3940" i="2" s="1"/>
  <c r="M3941" i="2"/>
  <c r="N3941" i="2"/>
  <c r="R3940" i="2"/>
  <c r="H3941" i="2" s="1" a="1"/>
  <c r="H3941" i="2" s="1"/>
  <c r="K3941" i="2" l="1"/>
  <c r="E3941" i="2" l="1"/>
  <c r="P3941" i="2"/>
  <c r="O3941" i="2"/>
  <c r="L3941" i="2"/>
  <c r="R3941" i="2" l="1"/>
  <c r="N3942" i="2"/>
  <c r="Q3941" i="2"/>
  <c r="S3941" i="2" a="1"/>
  <c r="S3941" i="2" s="1"/>
  <c r="F3941" i="2" s="1"/>
  <c r="M3942" i="2"/>
  <c r="K3942" i="2" s="1"/>
  <c r="E3942" i="2" l="1"/>
  <c r="O3942" i="2"/>
  <c r="P3942" i="2"/>
  <c r="L3942" i="2"/>
  <c r="H3942" i="2" a="1"/>
  <c r="H3942" i="2" s="1"/>
  <c r="Q3942" i="2" l="1"/>
  <c r="S3942" i="2" a="1"/>
  <c r="S3942" i="2" s="1"/>
  <c r="F3942" i="2" s="1"/>
  <c r="M3943" i="2"/>
  <c r="R3942" i="2"/>
  <c r="H3943" i="2" s="1" a="1"/>
  <c r="H3943" i="2" s="1"/>
  <c r="N3943" i="2"/>
  <c r="K3943" i="2" l="1"/>
  <c r="E3943" i="2"/>
  <c r="P3943" i="2"/>
  <c r="O3943" i="2"/>
  <c r="L3943" i="2"/>
  <c r="Q3943" i="2" l="1"/>
  <c r="M3944" i="2"/>
  <c r="S3943" i="2" a="1"/>
  <c r="S3943" i="2" s="1"/>
  <c r="F3943" i="2" s="1"/>
  <c r="N3944" i="2"/>
  <c r="R3943" i="2"/>
  <c r="H3944" i="2" s="1" a="1"/>
  <c r="H3944" i="2" s="1"/>
  <c r="K3944" i="2" l="1"/>
  <c r="E3944" i="2" l="1"/>
  <c r="O3944" i="2"/>
  <c r="P3944" i="2"/>
  <c r="L3944" i="2"/>
  <c r="N3945" i="2" l="1"/>
  <c r="R3944" i="2"/>
  <c r="Q3944" i="2"/>
  <c r="M3945" i="2"/>
  <c r="K3945" i="2" s="1"/>
  <c r="S3944" i="2" a="1"/>
  <c r="S3944" i="2" s="1"/>
  <c r="F3944" i="2" s="1"/>
  <c r="E3945" i="2" l="1"/>
  <c r="P3945" i="2"/>
  <c r="O3945" i="2"/>
  <c r="L3945" i="2"/>
  <c r="H3945" i="2" a="1"/>
  <c r="H3945" i="2" s="1"/>
  <c r="N3946" i="2" l="1"/>
  <c r="R3945" i="2"/>
  <c r="Q3945" i="2"/>
  <c r="M3946" i="2"/>
  <c r="K3946" i="2" s="1"/>
  <c r="S3945" i="2" a="1"/>
  <c r="S3945" i="2" s="1"/>
  <c r="F3945" i="2" s="1"/>
  <c r="H3946" i="2" l="1" a="1"/>
  <c r="H3946" i="2" s="1"/>
  <c r="P3946" i="2"/>
  <c r="E3946" i="2"/>
  <c r="O3946" i="2"/>
  <c r="L3946" i="2"/>
  <c r="Q3946" i="2" l="1"/>
  <c r="M3947" i="2"/>
  <c r="S3946" i="2" a="1"/>
  <c r="S3946" i="2" s="1"/>
  <c r="F3946" i="2" s="1"/>
  <c r="R3946" i="2"/>
  <c r="H3947" i="2" s="1" a="1"/>
  <c r="H3947" i="2" s="1"/>
  <c r="N3947" i="2"/>
  <c r="K3947" i="2" l="1"/>
  <c r="E3947" i="2" l="1"/>
  <c r="P3947" i="2"/>
  <c r="O3947" i="2"/>
  <c r="L3947" i="2"/>
  <c r="Q3947" i="2" l="1"/>
  <c r="M3948" i="2"/>
  <c r="S3947" i="2" a="1"/>
  <c r="S3947" i="2" s="1"/>
  <c r="F3947" i="2" s="1"/>
  <c r="R3947" i="2"/>
  <c r="H3948" i="2" s="1" a="1"/>
  <c r="H3948" i="2" s="1"/>
  <c r="N3948" i="2"/>
  <c r="K3948" i="2" l="1"/>
  <c r="E3948" i="2" l="1"/>
  <c r="O3948" i="2"/>
  <c r="P3948" i="2"/>
  <c r="L3948" i="2"/>
  <c r="R3948" i="2" l="1"/>
  <c r="N3949" i="2"/>
  <c r="Q3948" i="2"/>
  <c r="M3949" i="2"/>
  <c r="K3949" i="2" s="1"/>
  <c r="S3948" i="2" a="1"/>
  <c r="S3948" i="2" s="1"/>
  <c r="F3948" i="2" s="1"/>
  <c r="P3949" i="2" l="1"/>
  <c r="E3949" i="2"/>
  <c r="O3949" i="2"/>
  <c r="L3949" i="2"/>
  <c r="H3949" i="2" a="1"/>
  <c r="H3949" i="2" s="1"/>
  <c r="Q3949" i="2" l="1"/>
  <c r="S3949" i="2" a="1"/>
  <c r="S3949" i="2" s="1"/>
  <c r="F3949" i="2" s="1"/>
  <c r="M3950" i="2"/>
  <c r="R3949" i="2"/>
  <c r="N3950" i="2"/>
  <c r="K3950" i="2" l="1"/>
  <c r="E3950" i="2"/>
  <c r="P3950" i="2"/>
  <c r="O3950" i="2"/>
  <c r="L3950" i="2"/>
  <c r="H3950" i="2" a="1"/>
  <c r="H3950" i="2" s="1"/>
  <c r="Q3950" i="2" l="1"/>
  <c r="M3951" i="2"/>
  <c r="S3950" i="2" a="1"/>
  <c r="S3950" i="2" s="1"/>
  <c r="F3950" i="2" s="1"/>
  <c r="N3951" i="2"/>
  <c r="R3950" i="2"/>
  <c r="H3951" i="2" s="1" a="1"/>
  <c r="H3951" i="2" s="1"/>
  <c r="K3951" i="2" l="1"/>
  <c r="E3951" i="2" l="1"/>
  <c r="P3951" i="2"/>
  <c r="O3951" i="2"/>
  <c r="L3951" i="2"/>
  <c r="Q3951" i="2" l="1"/>
  <c r="M3952" i="2"/>
  <c r="S3951" i="2" a="1"/>
  <c r="S3951" i="2" s="1"/>
  <c r="F3951" i="2" s="1"/>
  <c r="R3951" i="2"/>
  <c r="H3952" i="2" s="1" a="1"/>
  <c r="H3952" i="2" s="1"/>
  <c r="N3952" i="2"/>
  <c r="K3952" i="2" l="1"/>
  <c r="E3952" i="2" l="1"/>
  <c r="P3952" i="2"/>
  <c r="O3952" i="2"/>
  <c r="L3952" i="2"/>
  <c r="N3953" i="2" l="1"/>
  <c r="R3952" i="2"/>
  <c r="Q3952" i="2"/>
  <c r="M3953" i="2"/>
  <c r="K3953" i="2" s="1"/>
  <c r="S3952" i="2" a="1"/>
  <c r="S3952" i="2" s="1"/>
  <c r="F3952" i="2" s="1"/>
  <c r="H3953" i="2" l="1" a="1"/>
  <c r="H3953" i="2" s="1"/>
  <c r="P3953" i="2"/>
  <c r="O3953" i="2"/>
  <c r="E3953" i="2"/>
  <c r="L3953" i="2"/>
  <c r="Q3953" i="2" l="1"/>
  <c r="S3953" i="2" a="1"/>
  <c r="S3953" i="2" s="1"/>
  <c r="F3953" i="2" s="1"/>
  <c r="M3954" i="2"/>
  <c r="R3953" i="2"/>
  <c r="N3954" i="2"/>
  <c r="H3954" i="2" l="1" a="1"/>
  <c r="H3954" i="2" s="1"/>
  <c r="K3954" i="2"/>
  <c r="P3954" i="2" l="1"/>
  <c r="O3954" i="2"/>
  <c r="E3954" i="2"/>
  <c r="L3954" i="2"/>
  <c r="Q3954" i="2" l="1"/>
  <c r="S3954" i="2" a="1"/>
  <c r="S3954" i="2" s="1"/>
  <c r="F3954" i="2" s="1"/>
  <c r="M3955" i="2"/>
  <c r="N3955" i="2"/>
  <c r="R3954" i="2"/>
  <c r="H3955" i="2" s="1" a="1"/>
  <c r="H3955" i="2" s="1"/>
  <c r="K3955" i="2" l="1"/>
  <c r="E3955" i="2" l="1"/>
  <c r="O3955" i="2"/>
  <c r="P3955" i="2"/>
  <c r="L3955" i="2"/>
  <c r="R3955" i="2" l="1"/>
  <c r="N3956" i="2"/>
  <c r="Q3955" i="2"/>
  <c r="M3956" i="2"/>
  <c r="K3956" i="2" s="1"/>
  <c r="S3955" i="2" a="1"/>
  <c r="S3955" i="2" s="1"/>
  <c r="F3955" i="2" s="1"/>
  <c r="O3956" i="2" l="1"/>
  <c r="P3956" i="2"/>
  <c r="E3956" i="2"/>
  <c r="L3956" i="2"/>
  <c r="H3956" i="2" a="1"/>
  <c r="H3956" i="2" s="1"/>
  <c r="R3956" i="2" l="1"/>
  <c r="N3957" i="2"/>
  <c r="Q3956" i="2"/>
  <c r="S3956" i="2" a="1"/>
  <c r="S3956" i="2" s="1"/>
  <c r="F3956" i="2" s="1"/>
  <c r="M3957" i="2"/>
  <c r="K3957" i="2" s="1"/>
  <c r="E3957" i="2" l="1"/>
  <c r="O3957" i="2"/>
  <c r="P3957" i="2"/>
  <c r="L3957" i="2"/>
  <c r="H3957" i="2" a="1"/>
  <c r="H3957" i="2" s="1"/>
  <c r="N3958" i="2" l="1"/>
  <c r="R3957" i="2"/>
  <c r="Q3957" i="2"/>
  <c r="M3958" i="2"/>
  <c r="K3958" i="2" s="1"/>
  <c r="S3957" i="2" a="1"/>
  <c r="S3957" i="2" s="1"/>
  <c r="F3957" i="2" s="1"/>
  <c r="E3958" i="2" l="1"/>
  <c r="O3958" i="2"/>
  <c r="P3958" i="2"/>
  <c r="L3958" i="2"/>
  <c r="H3958" i="2" a="1"/>
  <c r="H3958" i="2" s="1"/>
  <c r="N3959" i="2" l="1"/>
  <c r="R3958" i="2"/>
  <c r="Q3958" i="2"/>
  <c r="S3958" i="2" a="1"/>
  <c r="S3958" i="2" s="1"/>
  <c r="F3958" i="2" s="1"/>
  <c r="M3959" i="2"/>
  <c r="K3959" i="2" s="1"/>
  <c r="H3959" i="2" l="1" a="1"/>
  <c r="H3959" i="2" s="1"/>
  <c r="E3959" i="2"/>
  <c r="O3959" i="2"/>
  <c r="P3959" i="2"/>
  <c r="L3959" i="2"/>
  <c r="N3960" i="2" l="1"/>
  <c r="R3959" i="2"/>
  <c r="Q3959" i="2"/>
  <c r="S3959" i="2" a="1"/>
  <c r="S3959" i="2" s="1"/>
  <c r="F3959" i="2" s="1"/>
  <c r="M3960" i="2"/>
  <c r="K3960" i="2" s="1"/>
  <c r="P3960" i="2" l="1"/>
  <c r="O3960" i="2"/>
  <c r="E3960" i="2"/>
  <c r="L3960" i="2"/>
  <c r="H3960" i="2" a="1"/>
  <c r="H3960" i="2" s="1"/>
  <c r="Q3960" i="2" l="1"/>
  <c r="M3961" i="2"/>
  <c r="S3960" i="2" a="1"/>
  <c r="S3960" i="2" s="1"/>
  <c r="F3960" i="2" s="1"/>
  <c r="R3960" i="2"/>
  <c r="H3961" i="2" s="1" a="1"/>
  <c r="H3961" i="2" s="1"/>
  <c r="N3961" i="2"/>
  <c r="K3961" i="2" l="1"/>
  <c r="E3961" i="2" l="1"/>
  <c r="P3961" i="2"/>
  <c r="O3961" i="2"/>
  <c r="L3961" i="2"/>
  <c r="Q3961" i="2" l="1"/>
  <c r="M3962" i="2"/>
  <c r="S3961" i="2" a="1"/>
  <c r="S3961" i="2" s="1"/>
  <c r="F3961" i="2" s="1"/>
  <c r="N3962" i="2"/>
  <c r="R3961" i="2"/>
  <c r="H3962" i="2" s="1" a="1"/>
  <c r="H3962" i="2" s="1"/>
  <c r="K3962" i="2" l="1"/>
  <c r="O3962" i="2" l="1"/>
  <c r="E3962" i="2"/>
  <c r="P3962" i="2"/>
  <c r="L3962" i="2"/>
  <c r="N3963" i="2" l="1"/>
  <c r="R3962" i="2"/>
  <c r="Q3962" i="2"/>
  <c r="M3963" i="2"/>
  <c r="K3963" i="2" s="1"/>
  <c r="S3962" i="2" a="1"/>
  <c r="S3962" i="2" s="1"/>
  <c r="F3962" i="2" s="1"/>
  <c r="E3963" i="2" l="1"/>
  <c r="O3963" i="2"/>
  <c r="P3963" i="2"/>
  <c r="L3963" i="2"/>
  <c r="H3963" i="2" a="1"/>
  <c r="H3963" i="2" s="1"/>
  <c r="R3963" i="2" l="1"/>
  <c r="N3964" i="2"/>
  <c r="Q3963" i="2"/>
  <c r="S3963" i="2" a="1"/>
  <c r="S3963" i="2" s="1"/>
  <c r="F3963" i="2" s="1"/>
  <c r="M3964" i="2"/>
  <c r="K3964" i="2" s="1"/>
  <c r="H3964" i="2" l="1" a="1"/>
  <c r="H3964" i="2" s="1"/>
  <c r="E3964" i="2"/>
  <c r="P3964" i="2"/>
  <c r="O3964" i="2"/>
  <c r="L3964" i="2"/>
  <c r="Q3964" i="2" l="1"/>
  <c r="M3965" i="2"/>
  <c r="S3964" i="2" a="1"/>
  <c r="S3964" i="2" s="1"/>
  <c r="F3964" i="2" s="1"/>
  <c r="R3964" i="2"/>
  <c r="H3965" i="2" s="1" a="1"/>
  <c r="H3965" i="2" s="1"/>
  <c r="N3965" i="2"/>
  <c r="K3965" i="2" l="1"/>
  <c r="E3965" i="2" l="1"/>
  <c r="P3965" i="2"/>
  <c r="O3965" i="2"/>
  <c r="L3965" i="2"/>
  <c r="Q3965" i="2" l="1"/>
  <c r="S3965" i="2" a="1"/>
  <c r="S3965" i="2" s="1"/>
  <c r="F3965" i="2" s="1"/>
  <c r="M3966" i="2"/>
  <c r="R3965" i="2"/>
  <c r="H3966" i="2" s="1" a="1"/>
  <c r="H3966" i="2" s="1"/>
  <c r="N3966" i="2"/>
  <c r="K3966" i="2" l="1"/>
  <c r="E3966" i="2" l="1"/>
  <c r="P3966" i="2"/>
  <c r="O3966" i="2"/>
  <c r="L3966" i="2"/>
  <c r="Q3966" i="2" l="1"/>
  <c r="S3966" i="2" a="1"/>
  <c r="S3966" i="2" s="1"/>
  <c r="F3966" i="2" s="1"/>
  <c r="M3967" i="2"/>
  <c r="R3966" i="2"/>
  <c r="H3967" i="2" s="1" a="1"/>
  <c r="H3967" i="2" s="1"/>
  <c r="N3967" i="2"/>
  <c r="K3967" i="2" l="1"/>
  <c r="O3967" i="2" l="1"/>
  <c r="P3967" i="2"/>
  <c r="L3967" i="2"/>
  <c r="E3967" i="2"/>
  <c r="N3968" i="2" l="1"/>
  <c r="R3967" i="2"/>
  <c r="Q3967" i="2"/>
  <c r="S3967" i="2" a="1"/>
  <c r="S3967" i="2" s="1"/>
  <c r="F3967" i="2" s="1"/>
  <c r="M3968" i="2"/>
  <c r="K3968" i="2" s="1"/>
  <c r="E3968" i="2" l="1"/>
  <c r="O3968" i="2"/>
  <c r="P3968" i="2"/>
  <c r="L3968" i="2"/>
  <c r="H3968" i="2" a="1"/>
  <c r="H3968" i="2" s="1"/>
  <c r="R3968" i="2" l="1"/>
  <c r="N3969" i="2"/>
  <c r="Q3968" i="2"/>
  <c r="S3968" i="2" a="1"/>
  <c r="S3968" i="2" s="1"/>
  <c r="F3968" i="2" s="1"/>
  <c r="M3969" i="2"/>
  <c r="K3969" i="2" s="1"/>
  <c r="P3969" i="2" l="1"/>
  <c r="O3969" i="2"/>
  <c r="E3969" i="2"/>
  <c r="L3969" i="2"/>
  <c r="H3969" i="2" a="1"/>
  <c r="H3969" i="2" s="1"/>
  <c r="Q3969" i="2" l="1"/>
  <c r="M3970" i="2"/>
  <c r="S3969" i="2" a="1"/>
  <c r="S3969" i="2" s="1"/>
  <c r="F3969" i="2" s="1"/>
  <c r="R3969" i="2"/>
  <c r="H3970" i="2" s="1" a="1"/>
  <c r="H3970" i="2" s="1"/>
  <c r="N3970" i="2"/>
  <c r="K3970" i="2" l="1"/>
  <c r="E3970" i="2" l="1"/>
  <c r="P3970" i="2"/>
  <c r="O3970" i="2"/>
  <c r="L3970" i="2"/>
  <c r="Q3970" i="2" l="1"/>
  <c r="S3970" i="2" a="1"/>
  <c r="S3970" i="2" s="1"/>
  <c r="F3970" i="2" s="1"/>
  <c r="M3971" i="2"/>
  <c r="N3971" i="2"/>
  <c r="R3970" i="2"/>
  <c r="H3971" i="2" s="1" a="1"/>
  <c r="H3971" i="2" s="1"/>
  <c r="K3971" i="2" l="1"/>
  <c r="O3971" i="2"/>
  <c r="P3971" i="2"/>
  <c r="E3971" i="2"/>
  <c r="L3971" i="2"/>
  <c r="R3971" i="2" l="1"/>
  <c r="N3972" i="2"/>
  <c r="Q3971" i="2"/>
  <c r="M3972" i="2"/>
  <c r="K3972" i="2" s="1"/>
  <c r="S3971" i="2" a="1"/>
  <c r="S3971" i="2" s="1"/>
  <c r="F3971" i="2" s="1"/>
  <c r="O3972" i="2" l="1"/>
  <c r="P3972" i="2"/>
  <c r="E3972" i="2"/>
  <c r="L3972" i="2"/>
  <c r="H3972" i="2" a="1"/>
  <c r="H3972" i="2" s="1"/>
  <c r="R3972" i="2" l="1"/>
  <c r="N3973" i="2"/>
  <c r="Q3972" i="2"/>
  <c r="M3973" i="2"/>
  <c r="K3973" i="2" s="1"/>
  <c r="S3972" i="2" a="1"/>
  <c r="S3972" i="2" s="1"/>
  <c r="F3972" i="2" s="1"/>
  <c r="E3973" i="2" l="1"/>
  <c r="P3973" i="2"/>
  <c r="O3973" i="2"/>
  <c r="L3973" i="2"/>
  <c r="H3973" i="2" a="1"/>
  <c r="H3973" i="2" s="1"/>
  <c r="Q3973" i="2" l="1"/>
  <c r="M3974" i="2"/>
  <c r="S3973" i="2" a="1"/>
  <c r="S3973" i="2" s="1"/>
  <c r="F3973" i="2" s="1"/>
  <c r="R3973" i="2"/>
  <c r="H3974" i="2" s="1" a="1"/>
  <c r="H3974" i="2" s="1"/>
  <c r="N3974" i="2"/>
  <c r="K3974" i="2" l="1"/>
  <c r="E3974" i="2" l="1"/>
  <c r="O3974" i="2"/>
  <c r="P3974" i="2"/>
  <c r="L3974" i="2"/>
  <c r="R3974" i="2" l="1"/>
  <c r="N3975" i="2"/>
  <c r="Q3974" i="2"/>
  <c r="S3974" i="2" a="1"/>
  <c r="S3974" i="2" s="1"/>
  <c r="F3974" i="2" s="1"/>
  <c r="M3975" i="2"/>
  <c r="K3975" i="2" s="1"/>
  <c r="E3975" i="2" l="1"/>
  <c r="O3975" i="2"/>
  <c r="P3975" i="2"/>
  <c r="L3975" i="2"/>
  <c r="H3975" i="2" a="1"/>
  <c r="H3975" i="2" s="1"/>
  <c r="N3976" i="2" l="1"/>
  <c r="R3975" i="2"/>
  <c r="Q3975" i="2"/>
  <c r="M3976" i="2"/>
  <c r="K3976" i="2" s="1"/>
  <c r="S3975" i="2" a="1"/>
  <c r="S3975" i="2" s="1"/>
  <c r="F3975" i="2" s="1"/>
  <c r="H3976" i="2" l="1" a="1"/>
  <c r="H3976" i="2" s="1"/>
  <c r="E3976" i="2"/>
  <c r="O3976" i="2"/>
  <c r="P3976" i="2"/>
  <c r="L3976" i="2"/>
  <c r="R3976" i="2" l="1"/>
  <c r="N3977" i="2"/>
  <c r="Q3976" i="2"/>
  <c r="M3977" i="2"/>
  <c r="K3977" i="2" s="1"/>
  <c r="S3976" i="2" a="1"/>
  <c r="S3976" i="2" s="1"/>
  <c r="F3976" i="2" s="1"/>
  <c r="H3977" i="2" l="1" a="1"/>
  <c r="H3977" i="2" s="1"/>
  <c r="O3977" i="2"/>
  <c r="P3977" i="2"/>
  <c r="E3977" i="2"/>
  <c r="L3977" i="2"/>
  <c r="R3977" i="2" l="1"/>
  <c r="N3978" i="2"/>
  <c r="Q3977" i="2"/>
  <c r="S3977" i="2" a="1"/>
  <c r="S3977" i="2" s="1"/>
  <c r="F3977" i="2" s="1"/>
  <c r="M3978" i="2"/>
  <c r="K3978" i="2" s="1"/>
  <c r="E3978" i="2" l="1"/>
  <c r="P3978" i="2"/>
  <c r="O3978" i="2"/>
  <c r="L3978" i="2"/>
  <c r="H3978" i="2" a="1"/>
  <c r="H3978" i="2" s="1"/>
  <c r="N3979" i="2" l="1"/>
  <c r="R3978" i="2"/>
  <c r="Q3978" i="2"/>
  <c r="S3978" i="2" a="1"/>
  <c r="S3978" i="2" s="1"/>
  <c r="F3978" i="2" s="1"/>
  <c r="M3979" i="2"/>
  <c r="K3979" i="2" s="1"/>
  <c r="E3979" i="2" l="1"/>
  <c r="O3979" i="2"/>
  <c r="P3979" i="2"/>
  <c r="L3979" i="2"/>
  <c r="H3979" i="2" a="1"/>
  <c r="H3979" i="2" s="1"/>
  <c r="N3980" i="2" l="1"/>
  <c r="R3979" i="2"/>
  <c r="Q3979" i="2"/>
  <c r="M3980" i="2"/>
  <c r="K3980" i="2" s="1"/>
  <c r="S3979" i="2" a="1"/>
  <c r="S3979" i="2" s="1"/>
  <c r="F3979" i="2" s="1"/>
  <c r="H3980" i="2" l="1" a="1"/>
  <c r="H3980" i="2" s="1"/>
  <c r="E3980" i="2"/>
  <c r="P3980" i="2"/>
  <c r="O3980" i="2"/>
  <c r="L3980" i="2"/>
  <c r="R3980" i="2" l="1"/>
  <c r="N3981" i="2"/>
  <c r="Q3980" i="2"/>
  <c r="M3981" i="2"/>
  <c r="K3981" i="2" s="1"/>
  <c r="S3980" i="2" a="1"/>
  <c r="S3980" i="2" s="1"/>
  <c r="F3980" i="2" s="1"/>
  <c r="E3981" i="2" l="1"/>
  <c r="P3981" i="2"/>
  <c r="O3981" i="2"/>
  <c r="L3981" i="2"/>
  <c r="H3981" i="2" a="1"/>
  <c r="H3981" i="2" s="1"/>
  <c r="R3981" i="2" l="1"/>
  <c r="N3982" i="2"/>
  <c r="Q3981" i="2"/>
  <c r="M3982" i="2"/>
  <c r="S3981" i="2" a="1"/>
  <c r="S3981" i="2" s="1"/>
  <c r="F3981" i="2" s="1"/>
  <c r="K3982" i="2" l="1"/>
  <c r="H3982" i="2" a="1"/>
  <c r="H3982" i="2" s="1"/>
  <c r="O3982" i="2" l="1"/>
  <c r="P3982" i="2"/>
  <c r="E3982" i="2"/>
  <c r="L3982" i="2"/>
  <c r="R3982" i="2" l="1"/>
  <c r="N3983" i="2"/>
  <c r="Q3982" i="2"/>
  <c r="M3983" i="2"/>
  <c r="K3983" i="2" s="1"/>
  <c r="S3982" i="2" a="1"/>
  <c r="S3982" i="2" s="1"/>
  <c r="F3982" i="2" s="1"/>
  <c r="E3983" i="2" l="1"/>
  <c r="O3983" i="2"/>
  <c r="P3983" i="2"/>
  <c r="L3983" i="2"/>
  <c r="H3983" i="2" a="1"/>
  <c r="H3983" i="2" s="1"/>
  <c r="Q3983" i="2" l="1"/>
  <c r="M3984" i="2"/>
  <c r="S3983" i="2" a="1"/>
  <c r="S3983" i="2" s="1"/>
  <c r="F3983" i="2" s="1"/>
  <c r="N3984" i="2"/>
  <c r="R3983" i="2"/>
  <c r="H3984" i="2" s="1" a="1"/>
  <c r="H3984" i="2" s="1"/>
  <c r="K3984" i="2" l="1"/>
  <c r="E3984" i="2"/>
  <c r="O3984" i="2"/>
  <c r="P3984" i="2"/>
  <c r="L3984" i="2"/>
  <c r="R3984" i="2" l="1"/>
  <c r="N3985" i="2"/>
  <c r="Q3984" i="2"/>
  <c r="S3984" i="2" a="1"/>
  <c r="S3984" i="2" s="1"/>
  <c r="F3984" i="2" s="1"/>
  <c r="M3985" i="2"/>
  <c r="K3985" i="2" s="1"/>
  <c r="O3985" i="2" l="1"/>
  <c r="P3985" i="2"/>
  <c r="E3985" i="2"/>
  <c r="L3985" i="2"/>
  <c r="H3985" i="2" a="1"/>
  <c r="H3985" i="2" s="1"/>
  <c r="R3985" i="2" l="1"/>
  <c r="N3986" i="2"/>
  <c r="Q3985" i="2"/>
  <c r="M3986" i="2"/>
  <c r="K3986" i="2" s="1"/>
  <c r="S3985" i="2" a="1"/>
  <c r="S3985" i="2" s="1"/>
  <c r="F3985" i="2" s="1"/>
  <c r="E3986" i="2" l="1"/>
  <c r="O3986" i="2"/>
  <c r="P3986" i="2"/>
  <c r="L3986" i="2"/>
  <c r="H3986" i="2" a="1"/>
  <c r="H3986" i="2" s="1"/>
  <c r="R3986" i="2" l="1"/>
  <c r="N3987" i="2"/>
  <c r="Q3986" i="2"/>
  <c r="M3987" i="2"/>
  <c r="K3987" i="2" s="1"/>
  <c r="S3986" i="2" a="1"/>
  <c r="S3986" i="2" s="1"/>
  <c r="F3986" i="2" s="1"/>
  <c r="E3987" i="2" l="1"/>
  <c r="O3987" i="2"/>
  <c r="P3987" i="2"/>
  <c r="L3987" i="2"/>
  <c r="H3987" i="2" a="1"/>
  <c r="H3987" i="2" s="1"/>
  <c r="R3987" i="2" l="1"/>
  <c r="N3988" i="2"/>
  <c r="Q3987" i="2"/>
  <c r="M3988" i="2"/>
  <c r="K3988" i="2" s="1"/>
  <c r="S3987" i="2" a="1"/>
  <c r="S3987" i="2" s="1"/>
  <c r="F3987" i="2" s="1"/>
  <c r="E3988" i="2" l="1"/>
  <c r="P3988" i="2"/>
  <c r="O3988" i="2"/>
  <c r="L3988" i="2"/>
  <c r="H3988" i="2" a="1"/>
  <c r="H3988" i="2" s="1"/>
  <c r="Q3988" i="2" l="1"/>
  <c r="M3989" i="2"/>
  <c r="S3988" i="2" a="1"/>
  <c r="S3988" i="2" s="1"/>
  <c r="F3988" i="2" s="1"/>
  <c r="R3988" i="2"/>
  <c r="H3989" i="2" s="1" a="1"/>
  <c r="H3989" i="2" s="1"/>
  <c r="N3989" i="2"/>
  <c r="K3989" i="2" l="1"/>
  <c r="P3989" i="2" l="1"/>
  <c r="O3989" i="2"/>
  <c r="E3989" i="2"/>
  <c r="L3989" i="2"/>
  <c r="Q3989" i="2" l="1"/>
  <c r="M3990" i="2"/>
  <c r="S3989" i="2" a="1"/>
  <c r="S3989" i="2" s="1"/>
  <c r="F3989" i="2" s="1"/>
  <c r="R3989" i="2"/>
  <c r="H3990" i="2" s="1" a="1"/>
  <c r="H3990" i="2" s="1"/>
  <c r="N3990" i="2"/>
  <c r="K3990" i="2" l="1"/>
  <c r="E3990" i="2" l="1"/>
  <c r="O3990" i="2"/>
  <c r="P3990" i="2"/>
  <c r="L3990" i="2"/>
  <c r="R3990" i="2" l="1"/>
  <c r="N3991" i="2"/>
  <c r="Q3990" i="2"/>
  <c r="M3991" i="2"/>
  <c r="K3991" i="2" s="1"/>
  <c r="S3990" i="2" a="1"/>
  <c r="S3990" i="2" s="1"/>
  <c r="F3990" i="2" s="1"/>
  <c r="E3991" i="2" l="1"/>
  <c r="P3991" i="2"/>
  <c r="O3991" i="2"/>
  <c r="L3991" i="2"/>
  <c r="H3991" i="2" a="1"/>
  <c r="H3991" i="2" s="1"/>
  <c r="Q3991" i="2" l="1"/>
  <c r="M3992" i="2"/>
  <c r="S3991" i="2" a="1"/>
  <c r="S3991" i="2" s="1"/>
  <c r="F3991" i="2" s="1"/>
  <c r="N3992" i="2"/>
  <c r="R3991" i="2"/>
  <c r="H3992" i="2" s="1" a="1"/>
  <c r="H3992" i="2" s="1"/>
  <c r="K3992" i="2" l="1"/>
  <c r="P3992" i="2" l="1"/>
  <c r="O3992" i="2"/>
  <c r="E3992" i="2"/>
  <c r="L3992" i="2"/>
  <c r="Q3992" i="2" l="1"/>
  <c r="M3993" i="2"/>
  <c r="S3992" i="2" a="1"/>
  <c r="S3992" i="2" s="1"/>
  <c r="F3992" i="2" s="1"/>
  <c r="R3992" i="2"/>
  <c r="H3993" i="2" s="1" a="1"/>
  <c r="H3993" i="2" s="1"/>
  <c r="N3993" i="2"/>
  <c r="K3993" i="2" l="1"/>
  <c r="E3993" i="2" l="1"/>
  <c r="O3993" i="2"/>
  <c r="P3993" i="2"/>
  <c r="L3993" i="2"/>
  <c r="R3993" i="2" l="1"/>
  <c r="N3994" i="2"/>
  <c r="Q3993" i="2"/>
  <c r="M3994" i="2"/>
  <c r="K3994" i="2" s="1"/>
  <c r="S3993" i="2" a="1"/>
  <c r="S3993" i="2" s="1"/>
  <c r="F3993" i="2" s="1"/>
  <c r="E3994" i="2" l="1"/>
  <c r="P3994" i="2"/>
  <c r="O3994" i="2"/>
  <c r="L3994" i="2"/>
  <c r="H3994" i="2" a="1"/>
  <c r="H3994" i="2" s="1"/>
  <c r="Q3994" i="2" l="1"/>
  <c r="S3994" i="2" a="1"/>
  <c r="S3994" i="2" s="1"/>
  <c r="F3994" i="2" s="1"/>
  <c r="M3995" i="2"/>
  <c r="R3994" i="2"/>
  <c r="H3995" i="2" s="1" a="1"/>
  <c r="H3995" i="2" s="1"/>
  <c r="N3995" i="2"/>
  <c r="K3995" i="2" l="1"/>
  <c r="E3995" i="2" l="1"/>
  <c r="P3995" i="2"/>
  <c r="L3995" i="2"/>
  <c r="O3995" i="2"/>
  <c r="Q3995" i="2" l="1"/>
  <c r="M3996" i="2"/>
  <c r="S3995" i="2" a="1"/>
  <c r="S3995" i="2" s="1"/>
  <c r="F3995" i="2" s="1"/>
  <c r="R3995" i="2"/>
  <c r="N3996" i="2"/>
  <c r="K3996" i="2" l="1"/>
  <c r="H3996" i="2" a="1"/>
  <c r="H3996" i="2" s="1"/>
  <c r="E3996" i="2" l="1"/>
  <c r="P3996" i="2"/>
  <c r="O3996" i="2"/>
  <c r="L3996" i="2"/>
  <c r="Q3996" i="2" l="1"/>
  <c r="M3997" i="2"/>
  <c r="S3996" i="2" a="1"/>
  <c r="S3996" i="2" s="1"/>
  <c r="F3996" i="2" s="1"/>
  <c r="N3997" i="2"/>
  <c r="R3996" i="2"/>
  <c r="H3997" i="2" s="1" a="1"/>
  <c r="H3997" i="2" s="1"/>
  <c r="K3997" i="2" l="1"/>
  <c r="E3997" i="2"/>
  <c r="P3997" i="2"/>
  <c r="O3997" i="2"/>
  <c r="L3997" i="2"/>
  <c r="R3997" i="2" l="1"/>
  <c r="N3998" i="2"/>
  <c r="Q3997" i="2"/>
  <c r="M3998" i="2"/>
  <c r="K3998" i="2" s="1"/>
  <c r="S3997" i="2" a="1"/>
  <c r="S3997" i="2" s="1"/>
  <c r="F3997" i="2" s="1"/>
  <c r="E3998" i="2" l="1"/>
  <c r="O3998" i="2"/>
  <c r="P3998" i="2"/>
  <c r="L3998" i="2"/>
  <c r="H3998" i="2" a="1"/>
  <c r="H3998" i="2" s="1"/>
  <c r="Q3998" i="2" l="1"/>
  <c r="S3998" i="2" a="1"/>
  <c r="S3998" i="2" s="1"/>
  <c r="F3998" i="2" s="1"/>
  <c r="M3999" i="2"/>
  <c r="N3999" i="2"/>
  <c r="R3998" i="2"/>
  <c r="H3999" i="2" s="1" a="1"/>
  <c r="H3999" i="2" s="1"/>
  <c r="K3999" i="2" l="1"/>
  <c r="E3999" i="2"/>
  <c r="P3999" i="2"/>
  <c r="O3999" i="2"/>
  <c r="L3999" i="2"/>
  <c r="Q3999" i="2" l="1"/>
  <c r="M4000" i="2"/>
  <c r="S3999" i="2" a="1"/>
  <c r="S3999" i="2" s="1"/>
  <c r="F3999" i="2" s="1"/>
  <c r="R3999" i="2"/>
  <c r="H4000" i="2" s="1" a="1"/>
  <c r="H4000" i="2" s="1"/>
  <c r="N4000" i="2"/>
  <c r="K4000" i="2" l="1"/>
  <c r="E4000" i="2" l="1"/>
  <c r="P4000" i="2"/>
  <c r="O4000" i="2"/>
  <c r="L4000" i="2"/>
  <c r="Q4000" i="2" l="1"/>
  <c r="S4000" i="2" a="1"/>
  <c r="S4000" i="2" s="1"/>
  <c r="F4000" i="2" s="1"/>
  <c r="M4001" i="2"/>
  <c r="N4001" i="2"/>
  <c r="R4000" i="2"/>
  <c r="H4001" i="2" s="1" a="1"/>
  <c r="H4001" i="2" s="1"/>
  <c r="K4001" i="2" l="1"/>
  <c r="E4001" i="2" l="1"/>
  <c r="P4001" i="2"/>
  <c r="O4001" i="2"/>
  <c r="L4001" i="2"/>
  <c r="Q4001" i="2" l="1"/>
  <c r="S4001" i="2" a="1"/>
  <c r="S4001" i="2" s="1"/>
  <c r="F4001" i="2" s="1"/>
  <c r="M4002" i="2"/>
  <c r="R4001" i="2"/>
  <c r="H4002" i="2" s="1" a="1"/>
  <c r="H4002" i="2" s="1"/>
  <c r="N4002" i="2"/>
  <c r="K4002" i="2" l="1"/>
  <c r="E4002" i="2"/>
  <c r="O4002" i="2"/>
  <c r="P4002" i="2"/>
  <c r="L4002" i="2"/>
  <c r="N4003" i="2" l="1"/>
  <c r="R4002" i="2"/>
  <c r="Q4002" i="2"/>
  <c r="M4003" i="2"/>
  <c r="K4003" i="2" s="1"/>
  <c r="S4002" i="2" a="1"/>
  <c r="S4002" i="2" s="1"/>
  <c r="F4002" i="2" s="1"/>
  <c r="H4003" i="2" l="1" a="1"/>
  <c r="H4003" i="2" s="1"/>
  <c r="E4003" i="2"/>
  <c r="P4003" i="2"/>
  <c r="O4003" i="2"/>
  <c r="L4003" i="2"/>
  <c r="Q4003" i="2" l="1"/>
  <c r="M4004" i="2"/>
  <c r="S4003" i="2" a="1"/>
  <c r="S4003" i="2" s="1"/>
  <c r="F4003" i="2" s="1"/>
  <c r="N4004" i="2"/>
  <c r="R4003" i="2"/>
  <c r="H4004" i="2" s="1" a="1"/>
  <c r="H4004" i="2" s="1"/>
  <c r="K4004" i="2" l="1"/>
  <c r="E4004" i="2"/>
  <c r="P4004" i="2"/>
  <c r="O4004" i="2"/>
  <c r="L4004" i="2"/>
  <c r="Q4004" i="2" l="1"/>
  <c r="M4005" i="2"/>
  <c r="S4004" i="2" a="1"/>
  <c r="S4004" i="2" s="1"/>
  <c r="F4004" i="2" s="1"/>
  <c r="R4004" i="2"/>
  <c r="H4005" i="2" s="1" a="1"/>
  <c r="H4005" i="2" s="1"/>
  <c r="N4005" i="2"/>
  <c r="K4005" i="2" l="1"/>
  <c r="E4005" i="2" l="1"/>
  <c r="O4005" i="2"/>
  <c r="P4005" i="2"/>
  <c r="L4005" i="2"/>
  <c r="N4006" i="2" l="1"/>
  <c r="R4005" i="2"/>
  <c r="Q4005" i="2"/>
  <c r="S4005" i="2" a="1"/>
  <c r="S4005" i="2" s="1"/>
  <c r="F4005" i="2" s="1"/>
  <c r="M4006" i="2"/>
  <c r="K4006" i="2" s="1"/>
  <c r="H4006" i="2" l="1" a="1"/>
  <c r="H4006" i="2" s="1"/>
  <c r="E4006" i="2"/>
  <c r="P4006" i="2"/>
  <c r="O4006" i="2"/>
  <c r="L4006" i="2"/>
  <c r="Q4006" i="2" l="1"/>
  <c r="M4007" i="2"/>
  <c r="S4006" i="2" a="1"/>
  <c r="S4006" i="2" s="1"/>
  <c r="F4006" i="2" s="1"/>
  <c r="R4006" i="2"/>
  <c r="H4007" i="2" s="1" a="1"/>
  <c r="H4007" i="2" s="1"/>
  <c r="N4007" i="2"/>
  <c r="K4007" i="2" l="1"/>
  <c r="E4007" i="2" s="1"/>
  <c r="P4007" i="2"/>
  <c r="O4007" i="2"/>
  <c r="L4007" i="2"/>
  <c r="Q4007" i="2" l="1"/>
  <c r="S4007" i="2" a="1"/>
  <c r="S4007" i="2" s="1"/>
  <c r="F4007" i="2" s="1"/>
  <c r="M4008" i="2"/>
  <c r="K4008" i="2" s="1"/>
  <c r="N4008" i="2"/>
  <c r="R4007" i="2"/>
  <c r="H4008" i="2" s="1" a="1"/>
  <c r="H4008" i="2" s="1"/>
  <c r="O4008" i="2" l="1"/>
  <c r="P4008" i="2"/>
  <c r="E4008" i="2"/>
  <c r="L4008" i="2"/>
  <c r="R4008" i="2" l="1"/>
  <c r="N4009" i="2"/>
  <c r="Q4008" i="2"/>
  <c r="S4008" i="2" a="1"/>
  <c r="S4008" i="2" s="1"/>
  <c r="F4008" i="2" s="1"/>
  <c r="M4009" i="2"/>
  <c r="K4009" i="2" s="1"/>
  <c r="E4009" i="2" l="1"/>
  <c r="O4009" i="2"/>
  <c r="P4009" i="2"/>
  <c r="L4009" i="2"/>
  <c r="H4009" i="2" a="1"/>
  <c r="H4009" i="2" s="1"/>
  <c r="N4010" i="2" l="1"/>
  <c r="R4009" i="2"/>
  <c r="Q4009" i="2"/>
  <c r="M4010" i="2"/>
  <c r="K4010" i="2" s="1"/>
  <c r="S4009" i="2" a="1"/>
  <c r="S4009" i="2" s="1"/>
  <c r="F4009" i="2" s="1"/>
  <c r="E4010" i="2" l="1"/>
  <c r="O4010" i="2"/>
  <c r="P4010" i="2"/>
  <c r="L4010" i="2"/>
  <c r="H4010" i="2" a="1"/>
  <c r="H4010" i="2" s="1"/>
  <c r="Q4010" i="2" l="1"/>
  <c r="M4011" i="2"/>
  <c r="K4011" i="2" s="1"/>
  <c r="S4010" i="2" a="1"/>
  <c r="S4010" i="2" s="1"/>
  <c r="F4010" i="2" s="1"/>
  <c r="R4010" i="2"/>
  <c r="N4011" i="2"/>
  <c r="H4011" i="2" l="1" a="1"/>
  <c r="H4011" i="2" s="1"/>
  <c r="E4011" i="2"/>
  <c r="O4011" i="2"/>
  <c r="P4011" i="2"/>
  <c r="L4011" i="2"/>
  <c r="R4011" i="2" l="1"/>
  <c r="N4012" i="2"/>
  <c r="Q4011" i="2"/>
  <c r="S4011" i="2" a="1"/>
  <c r="S4011" i="2" s="1"/>
  <c r="F4011" i="2" s="1"/>
  <c r="M4012" i="2"/>
  <c r="K4012" i="2" s="1"/>
  <c r="E4012" i="2" l="1"/>
  <c r="P4012" i="2"/>
  <c r="O4012" i="2"/>
  <c r="L4012" i="2"/>
  <c r="H4012" i="2" a="1"/>
  <c r="H4012" i="2" s="1"/>
  <c r="Q4012" i="2" l="1"/>
  <c r="S4012" i="2" a="1"/>
  <c r="S4012" i="2" s="1"/>
  <c r="F4012" i="2" s="1"/>
  <c r="M4013" i="2"/>
  <c r="R4012" i="2"/>
  <c r="H4013" i="2" s="1" a="1"/>
  <c r="H4013" i="2" s="1"/>
  <c r="N4013" i="2"/>
  <c r="K4013" i="2" l="1"/>
  <c r="E4013" i="2" s="1"/>
  <c r="O4013" i="2"/>
  <c r="P4013" i="2"/>
  <c r="L4013" i="2" l="1"/>
  <c r="Q4013" i="2"/>
  <c r="M4014" i="2"/>
  <c r="S4013" i="2" a="1"/>
  <c r="S4013" i="2" s="1"/>
  <c r="F4013" i="2" s="1"/>
  <c r="N4014" i="2"/>
  <c r="R4013" i="2"/>
  <c r="K4014" i="2" l="1"/>
  <c r="H4014" i="2" a="1"/>
  <c r="H4014" i="2" s="1"/>
  <c r="P4014" i="2"/>
  <c r="O4014" i="2"/>
  <c r="E4014" i="2"/>
  <c r="L4014" i="2"/>
  <c r="Q4014" i="2" l="1"/>
  <c r="S4014" i="2" a="1"/>
  <c r="S4014" i="2" s="1"/>
  <c r="F4014" i="2" s="1"/>
  <c r="M4015" i="2"/>
  <c r="R4014" i="2"/>
  <c r="H4015" i="2" s="1" a="1"/>
  <c r="H4015" i="2" s="1"/>
  <c r="N4015" i="2"/>
  <c r="K4015" i="2" l="1"/>
  <c r="E4015" i="2" l="1"/>
  <c r="P4015" i="2"/>
  <c r="O4015" i="2"/>
  <c r="L4015" i="2"/>
  <c r="Q4015" i="2" l="1"/>
  <c r="S4015" i="2" a="1"/>
  <c r="S4015" i="2" s="1"/>
  <c r="F4015" i="2" s="1"/>
  <c r="M4016" i="2"/>
  <c r="R4015" i="2"/>
  <c r="H4016" i="2" s="1" a="1"/>
  <c r="H4016" i="2" s="1"/>
  <c r="N4016" i="2"/>
  <c r="K4016" i="2" l="1"/>
  <c r="P4016" i="2" l="1"/>
  <c r="E4016" i="2"/>
  <c r="O4016" i="2"/>
  <c r="L4016" i="2"/>
  <c r="Q4016" i="2" l="1"/>
  <c r="M4017" i="2"/>
  <c r="S4016" i="2" a="1"/>
  <c r="S4016" i="2" s="1"/>
  <c r="F4016" i="2" s="1"/>
  <c r="N4017" i="2"/>
  <c r="R4016" i="2"/>
  <c r="H4017" i="2" s="1" a="1"/>
  <c r="H4017" i="2" s="1"/>
  <c r="K4017" i="2" l="1"/>
  <c r="E4017" i="2" l="1"/>
  <c r="O4017" i="2"/>
  <c r="P4017" i="2"/>
  <c r="L4017" i="2"/>
  <c r="R4017" i="2" l="1"/>
  <c r="N4018" i="2"/>
  <c r="Q4017" i="2"/>
  <c r="S4017" i="2" a="1"/>
  <c r="S4017" i="2" s="1"/>
  <c r="F4017" i="2" s="1"/>
  <c r="M4018" i="2"/>
  <c r="K4018" i="2" s="1"/>
  <c r="E4018" i="2" l="1"/>
  <c r="O4018" i="2"/>
  <c r="P4018" i="2"/>
  <c r="L4018" i="2"/>
  <c r="H4018" i="2" a="1"/>
  <c r="H4018" i="2" s="1"/>
  <c r="N4019" i="2" l="1"/>
  <c r="R4018" i="2"/>
  <c r="Q4018" i="2"/>
  <c r="S4018" i="2" a="1"/>
  <c r="S4018" i="2" s="1"/>
  <c r="F4018" i="2" s="1"/>
  <c r="M4019" i="2"/>
  <c r="K4019" i="2" s="1"/>
  <c r="O4019" i="2" l="1"/>
  <c r="P4019" i="2"/>
  <c r="E4019" i="2"/>
  <c r="L4019" i="2"/>
  <c r="H4019" i="2" a="1"/>
  <c r="H4019" i="2" s="1"/>
  <c r="R4019" i="2" l="1"/>
  <c r="N4020" i="2"/>
  <c r="Q4019" i="2"/>
  <c r="S4019" i="2" a="1"/>
  <c r="S4019" i="2" s="1"/>
  <c r="F4019" i="2" s="1"/>
  <c r="M4020" i="2"/>
  <c r="K4020" i="2" l="1"/>
  <c r="H4020" i="2" a="1"/>
  <c r="H4020" i="2" s="1"/>
  <c r="E4020" i="2" l="1"/>
  <c r="P4020" i="2"/>
  <c r="O4020" i="2"/>
  <c r="L4020" i="2"/>
  <c r="Q4020" i="2" l="1"/>
  <c r="S4020" i="2" a="1"/>
  <c r="S4020" i="2" s="1"/>
  <c r="F4020" i="2" s="1"/>
  <c r="M4021" i="2"/>
  <c r="N4021" i="2"/>
  <c r="R4020" i="2"/>
  <c r="H4021" i="2" s="1" a="1"/>
  <c r="H4021" i="2" s="1"/>
  <c r="K4021" i="2" l="1"/>
  <c r="E4021" i="2"/>
  <c r="O4021" i="2"/>
  <c r="P4021" i="2"/>
  <c r="L4021" i="2"/>
  <c r="Q4021" i="2" l="1"/>
  <c r="M4022" i="2"/>
  <c r="S4021" i="2" a="1"/>
  <c r="S4021" i="2" s="1"/>
  <c r="F4021" i="2" s="1"/>
  <c r="N4022" i="2"/>
  <c r="R4021" i="2"/>
  <c r="H4022" i="2" s="1" a="1"/>
  <c r="H4022" i="2" s="1"/>
  <c r="K4022" i="2" l="1"/>
  <c r="E4022" i="2"/>
  <c r="O4022" i="2"/>
  <c r="P4022" i="2"/>
  <c r="L4022" i="2"/>
  <c r="N4023" i="2" l="1"/>
  <c r="R4022" i="2"/>
  <c r="M4023" i="2"/>
  <c r="K4023" i="2" s="1"/>
  <c r="S4022" i="2" a="1"/>
  <c r="S4022" i="2" s="1"/>
  <c r="F4022" i="2" s="1"/>
  <c r="Q4022" i="2"/>
  <c r="E4023" i="2" l="1"/>
  <c r="O4023" i="2"/>
  <c r="P4023" i="2"/>
  <c r="L4023" i="2"/>
  <c r="H4023" i="2" a="1"/>
  <c r="H4023" i="2" s="1"/>
  <c r="R4023" i="2" l="1"/>
  <c r="N4024" i="2"/>
  <c r="Q4023" i="2"/>
  <c r="S4023" i="2" a="1"/>
  <c r="S4023" i="2" s="1"/>
  <c r="F4023" i="2" s="1"/>
  <c r="M4024" i="2"/>
  <c r="K4024" i="2" s="1"/>
  <c r="H4024" i="2" l="1" a="1"/>
  <c r="H4024" i="2" s="1"/>
  <c r="E4024" i="2"/>
  <c r="O4024" i="2"/>
  <c r="P4024" i="2"/>
  <c r="L4024" i="2"/>
  <c r="R4024" i="2" l="1"/>
  <c r="N4025" i="2"/>
  <c r="Q4024" i="2"/>
  <c r="S4024" i="2" a="1"/>
  <c r="S4024" i="2" s="1"/>
  <c r="F4024" i="2" s="1"/>
  <c r="M4025" i="2"/>
  <c r="K4025" i="2" s="1"/>
  <c r="H4025" i="2" l="1" a="1"/>
  <c r="H4025" i="2" s="1"/>
  <c r="E4025" i="2"/>
  <c r="P4025" i="2"/>
  <c r="O4025" i="2"/>
  <c r="L4025" i="2"/>
  <c r="Q4025" i="2" l="1"/>
  <c r="S4025" i="2" a="1"/>
  <c r="S4025" i="2" s="1"/>
  <c r="F4025" i="2" s="1"/>
  <c r="M4026" i="2"/>
  <c r="R4025" i="2"/>
  <c r="H4026" i="2" s="1" a="1"/>
  <c r="H4026" i="2" s="1"/>
  <c r="N4026" i="2"/>
  <c r="K4026" i="2" l="1"/>
  <c r="E4026" i="2" l="1"/>
  <c r="P4026" i="2"/>
  <c r="O4026" i="2"/>
  <c r="L4026" i="2"/>
  <c r="Q4026" i="2" l="1"/>
  <c r="S4026" i="2" a="1"/>
  <c r="S4026" i="2" s="1"/>
  <c r="F4026" i="2" s="1"/>
  <c r="M4027" i="2"/>
  <c r="N4027" i="2"/>
  <c r="R4026" i="2"/>
  <c r="K4027" i="2" l="1"/>
  <c r="H4027" i="2" a="1"/>
  <c r="H4027" i="2" s="1"/>
  <c r="E4027" i="2"/>
  <c r="O4027" i="2"/>
  <c r="P4027" i="2"/>
  <c r="L4027" i="2"/>
  <c r="N4028" i="2" l="1"/>
  <c r="R4027" i="2"/>
  <c r="Q4027" i="2"/>
  <c r="M4028" i="2"/>
  <c r="K4028" i="2" s="1"/>
  <c r="S4027" i="2" a="1"/>
  <c r="S4027" i="2" s="1"/>
  <c r="F4027" i="2" s="1"/>
  <c r="H4028" i="2" l="1" a="1"/>
  <c r="H4028" i="2" s="1"/>
  <c r="P4028" i="2"/>
  <c r="O4028" i="2"/>
  <c r="E4028" i="2"/>
  <c r="L4028" i="2"/>
  <c r="Q4028" i="2" l="1"/>
  <c r="M4029" i="2"/>
  <c r="S4028" i="2" a="1"/>
  <c r="S4028" i="2" s="1"/>
  <c r="F4028" i="2" s="1"/>
  <c r="R4028" i="2"/>
  <c r="H4029" i="2" s="1" a="1"/>
  <c r="H4029" i="2" s="1"/>
  <c r="N4029" i="2"/>
  <c r="K4029" i="2" l="1"/>
  <c r="E4029" i="2" l="1"/>
  <c r="P4029" i="2"/>
  <c r="L4029" i="2"/>
  <c r="O4029" i="2"/>
  <c r="Q4029" i="2" l="1"/>
  <c r="M4030" i="2"/>
  <c r="S4029" i="2" a="1"/>
  <c r="S4029" i="2" s="1"/>
  <c r="F4029" i="2" s="1"/>
  <c r="N4030" i="2"/>
  <c r="R4029" i="2"/>
  <c r="H4030" i="2" l="1" a="1"/>
  <c r="H4030" i="2" s="1"/>
  <c r="K4030" i="2"/>
  <c r="E4030" i="2" l="1"/>
  <c r="P4030" i="2"/>
  <c r="O4030" i="2"/>
  <c r="L4030" i="2"/>
  <c r="Q4030" i="2" l="1"/>
  <c r="M4031" i="2"/>
  <c r="S4030" i="2" a="1"/>
  <c r="S4030" i="2" s="1"/>
  <c r="F4030" i="2" s="1"/>
  <c r="R4030" i="2"/>
  <c r="H4031" i="2" s="1" a="1"/>
  <c r="H4031" i="2" s="1"/>
  <c r="N4031" i="2"/>
  <c r="K4031" i="2" l="1"/>
  <c r="P4031" i="2" l="1"/>
  <c r="E4031" i="2"/>
  <c r="O4031" i="2"/>
  <c r="L4031" i="2"/>
  <c r="Q4031" i="2" l="1"/>
  <c r="M4032" i="2"/>
  <c r="S4031" i="2" a="1"/>
  <c r="S4031" i="2" s="1"/>
  <c r="F4031" i="2" s="1"/>
  <c r="R4031" i="2"/>
  <c r="N4032" i="2"/>
  <c r="H4032" i="2" l="1" a="1"/>
  <c r="H4032" i="2" s="1"/>
  <c r="K4032" i="2"/>
  <c r="E4032" i="2" l="1"/>
  <c r="P4032" i="2"/>
  <c r="O4032" i="2"/>
  <c r="L4032" i="2"/>
  <c r="Q4032" i="2" l="1"/>
  <c r="M4033" i="2"/>
  <c r="S4032" i="2" a="1"/>
  <c r="S4032" i="2" s="1"/>
  <c r="F4032" i="2" s="1"/>
  <c r="N4033" i="2"/>
  <c r="R4032" i="2"/>
  <c r="H4033" i="2" l="1" a="1"/>
  <c r="H4033" i="2" s="1"/>
  <c r="K4033" i="2"/>
  <c r="E4033" i="2" l="1"/>
  <c r="O4033" i="2"/>
  <c r="P4033" i="2"/>
  <c r="L4033" i="2"/>
  <c r="N4034" i="2" l="1"/>
  <c r="R4033" i="2"/>
  <c r="Q4033" i="2"/>
  <c r="M4034" i="2"/>
  <c r="S4033" i="2" a="1"/>
  <c r="S4033" i="2" s="1"/>
  <c r="F4033" i="2" s="1"/>
  <c r="H4034" i="2" l="1" a="1"/>
  <c r="H4034" i="2" s="1"/>
  <c r="K4034" i="2"/>
  <c r="P4034" i="2" l="1"/>
  <c r="O4034" i="2"/>
  <c r="E4034" i="2"/>
  <c r="L4034" i="2"/>
  <c r="Q4034" i="2" l="1"/>
  <c r="M4035" i="2"/>
  <c r="S4034" i="2" a="1"/>
  <c r="S4034" i="2" s="1"/>
  <c r="F4034" i="2" s="1"/>
  <c r="R4034" i="2"/>
  <c r="H4035" i="2" s="1" a="1"/>
  <c r="H4035" i="2" s="1"/>
  <c r="N4035" i="2"/>
  <c r="K4035" i="2" l="1"/>
  <c r="E4035" i="2" l="1"/>
  <c r="P4035" i="2"/>
  <c r="L4035" i="2"/>
  <c r="O4035" i="2"/>
  <c r="Q4035" i="2" l="1"/>
  <c r="M4036" i="2"/>
  <c r="S4035" i="2" a="1"/>
  <c r="S4035" i="2" s="1"/>
  <c r="F4035" i="2" s="1"/>
  <c r="R4035" i="2"/>
  <c r="N4036" i="2"/>
  <c r="H4036" i="2" l="1" a="1"/>
  <c r="H4036" i="2" s="1"/>
  <c r="K4036" i="2"/>
  <c r="E4036" i="2" l="1"/>
  <c r="P4036" i="2"/>
  <c r="O4036" i="2"/>
  <c r="L4036" i="2"/>
  <c r="Q4036" i="2" l="1"/>
  <c r="S4036" i="2" a="1"/>
  <c r="S4036" i="2" s="1"/>
  <c r="F4036" i="2" s="1"/>
  <c r="M4037" i="2"/>
  <c r="N4037" i="2"/>
  <c r="R4036" i="2"/>
  <c r="H4037" i="2" l="1" a="1"/>
  <c r="H4037" i="2" s="1"/>
  <c r="K4037" i="2"/>
  <c r="E4037" i="2" l="1"/>
  <c r="O4037" i="2"/>
  <c r="P4037" i="2"/>
  <c r="L4037" i="2"/>
  <c r="R4037" i="2" l="1"/>
  <c r="N4038" i="2"/>
  <c r="Q4037" i="2"/>
  <c r="M4038" i="2"/>
  <c r="K4038" i="2" s="1"/>
  <c r="S4037" i="2" a="1"/>
  <c r="S4037" i="2" s="1"/>
  <c r="F4037" i="2" s="1"/>
  <c r="E4038" i="2" l="1"/>
  <c r="O4038" i="2"/>
  <c r="P4038" i="2"/>
  <c r="L4038" i="2"/>
  <c r="H4038" i="2" a="1"/>
  <c r="H4038" i="2" s="1"/>
  <c r="N4039" i="2" l="1"/>
  <c r="R4038" i="2"/>
  <c r="Q4038" i="2"/>
  <c r="M4039" i="2"/>
  <c r="K4039" i="2" s="1"/>
  <c r="S4038" i="2" a="1"/>
  <c r="S4038" i="2" s="1"/>
  <c r="F4038" i="2" s="1"/>
  <c r="E4039" i="2" l="1"/>
  <c r="O4039" i="2"/>
  <c r="P4039" i="2"/>
  <c r="L4039" i="2"/>
  <c r="H4039" i="2" a="1"/>
  <c r="H4039" i="2" s="1"/>
  <c r="R4039" i="2" l="1"/>
  <c r="N4040" i="2"/>
  <c r="Q4039" i="2"/>
  <c r="S4039" i="2" a="1"/>
  <c r="S4039" i="2" s="1"/>
  <c r="F4039" i="2" s="1"/>
  <c r="M4040" i="2"/>
  <c r="K4040" i="2" s="1"/>
  <c r="E4040" i="2" l="1"/>
  <c r="P4040" i="2"/>
  <c r="O4040" i="2"/>
  <c r="L4040" i="2"/>
  <c r="H4040" i="2" a="1"/>
  <c r="H4040" i="2" s="1"/>
  <c r="Q4040" i="2" l="1"/>
  <c r="M4041" i="2"/>
  <c r="S4040" i="2" a="1"/>
  <c r="S4040" i="2" s="1"/>
  <c r="F4040" i="2" s="1"/>
  <c r="N4041" i="2"/>
  <c r="R4040" i="2"/>
  <c r="H4041" i="2" s="1" a="1"/>
  <c r="H4041" i="2" s="1"/>
  <c r="K4041" i="2" l="1"/>
  <c r="O4041" i="2"/>
  <c r="E4041" i="2"/>
  <c r="P4041" i="2"/>
  <c r="L4041" i="2"/>
  <c r="R4041" i="2" l="1"/>
  <c r="N4042" i="2"/>
  <c r="Q4041" i="2"/>
  <c r="S4041" i="2" a="1"/>
  <c r="S4041" i="2" s="1"/>
  <c r="F4041" i="2" s="1"/>
  <c r="M4042" i="2"/>
  <c r="K4042" i="2" s="1"/>
  <c r="E4042" i="2" l="1"/>
  <c r="O4042" i="2"/>
  <c r="P4042" i="2"/>
  <c r="L4042" i="2"/>
  <c r="H4042" i="2" a="1"/>
  <c r="H4042" i="2" s="1"/>
  <c r="N4043" i="2" l="1"/>
  <c r="R4042" i="2"/>
  <c r="Q4042" i="2"/>
  <c r="S4042" i="2" a="1"/>
  <c r="S4042" i="2" s="1"/>
  <c r="F4042" i="2" s="1"/>
  <c r="M4043" i="2"/>
  <c r="K4043" i="2" s="1"/>
  <c r="E4043" i="2" l="1"/>
  <c r="P4043" i="2"/>
  <c r="O4043" i="2"/>
  <c r="L4043" i="2"/>
  <c r="H4043" i="2" a="1"/>
  <c r="H4043" i="2" s="1"/>
  <c r="Q4043" i="2" l="1"/>
  <c r="S4043" i="2" a="1"/>
  <c r="S4043" i="2" s="1"/>
  <c r="F4043" i="2" s="1"/>
  <c r="M4044" i="2"/>
  <c r="R4043" i="2"/>
  <c r="H4044" i="2" s="1" a="1"/>
  <c r="H4044" i="2" s="1"/>
  <c r="N4044" i="2"/>
  <c r="K4044" i="2" l="1"/>
  <c r="E4044" i="2" l="1"/>
  <c r="P4044" i="2"/>
  <c r="O4044" i="2"/>
  <c r="L4044" i="2"/>
  <c r="Q4044" i="2" l="1"/>
  <c r="M4045" i="2"/>
  <c r="S4044" i="2" a="1"/>
  <c r="S4044" i="2" s="1"/>
  <c r="F4044" i="2" s="1"/>
  <c r="R4044" i="2"/>
  <c r="H4045" i="2" s="1" a="1"/>
  <c r="H4045" i="2" s="1"/>
  <c r="N4045" i="2"/>
  <c r="K4045" i="2" l="1"/>
  <c r="E4045" i="2" l="1"/>
  <c r="O4045" i="2"/>
  <c r="P4045" i="2"/>
  <c r="L4045" i="2"/>
  <c r="N4046" i="2" l="1"/>
  <c r="R4045" i="2"/>
  <c r="Q4045" i="2"/>
  <c r="M4046" i="2"/>
  <c r="K4046" i="2" s="1"/>
  <c r="S4045" i="2" a="1"/>
  <c r="S4045" i="2" s="1"/>
  <c r="F4045" i="2" s="1"/>
  <c r="E4046" i="2" l="1"/>
  <c r="O4046" i="2"/>
  <c r="P4046" i="2"/>
  <c r="L4046" i="2"/>
  <c r="H4046" i="2" a="1"/>
  <c r="H4046" i="2" s="1"/>
  <c r="R4046" i="2" l="1"/>
  <c r="N4047" i="2"/>
  <c r="Q4046" i="2"/>
  <c r="S4046" i="2" a="1"/>
  <c r="S4046" i="2" s="1"/>
  <c r="F4046" i="2" s="1"/>
  <c r="M4047" i="2"/>
  <c r="K4047" i="2" s="1"/>
  <c r="H4047" i="2" l="1" a="1"/>
  <c r="H4047" i="2" s="1"/>
  <c r="O4047" i="2"/>
  <c r="P4047" i="2"/>
  <c r="E4047" i="2"/>
  <c r="L4047" i="2"/>
  <c r="R4047" i="2" l="1"/>
  <c r="N4048" i="2"/>
  <c r="Q4047" i="2"/>
  <c r="M4048" i="2"/>
  <c r="K4048" i="2" s="1"/>
  <c r="S4047" i="2" a="1"/>
  <c r="S4047" i="2" s="1"/>
  <c r="F4047" i="2" s="1"/>
  <c r="E4048" i="2" l="1"/>
  <c r="O4048" i="2"/>
  <c r="P4048" i="2"/>
  <c r="L4048" i="2"/>
  <c r="H4048" i="2" a="1"/>
  <c r="H4048" i="2" s="1"/>
  <c r="R4048" i="2" l="1"/>
  <c r="N4049" i="2"/>
  <c r="Q4048" i="2"/>
  <c r="M4049" i="2"/>
  <c r="S4048" i="2" a="1"/>
  <c r="S4048" i="2" s="1"/>
  <c r="F4048" i="2" s="1"/>
  <c r="K4049" i="2" l="1"/>
  <c r="H4049" i="2" a="1"/>
  <c r="H4049" i="2" s="1"/>
  <c r="E4049" i="2" l="1"/>
  <c r="P4049" i="2"/>
  <c r="O4049" i="2"/>
  <c r="L4049" i="2"/>
  <c r="Q4049" i="2" l="1"/>
  <c r="M4050" i="2"/>
  <c r="S4049" i="2" a="1"/>
  <c r="S4049" i="2" s="1"/>
  <c r="F4049" i="2" s="1"/>
  <c r="N4050" i="2"/>
  <c r="R4049" i="2"/>
  <c r="H4050" i="2" s="1" a="1"/>
  <c r="H4050" i="2" s="1"/>
  <c r="K4050" i="2" l="1"/>
  <c r="E4050" i="2"/>
  <c r="P4050" i="2"/>
  <c r="O4050" i="2"/>
  <c r="L4050" i="2"/>
  <c r="R4050" i="2" l="1"/>
  <c r="N4051" i="2"/>
  <c r="Q4050" i="2"/>
  <c r="M4051" i="2"/>
  <c r="S4050" i="2" a="1"/>
  <c r="S4050" i="2" s="1"/>
  <c r="F4050" i="2" s="1"/>
  <c r="K4051" i="2" l="1"/>
  <c r="H4051" i="2" a="1"/>
  <c r="H4051" i="2" s="1"/>
  <c r="O4051" i="2" l="1"/>
  <c r="E4051" i="2"/>
  <c r="P4051" i="2"/>
  <c r="L4051" i="2"/>
  <c r="N4052" i="2" l="1"/>
  <c r="R4051" i="2"/>
  <c r="Q4051" i="2"/>
  <c r="M4052" i="2"/>
  <c r="K4052" i="2" s="1"/>
  <c r="S4051" i="2" a="1"/>
  <c r="S4051" i="2" s="1"/>
  <c r="F4051" i="2" s="1"/>
  <c r="H4052" i="2" l="1" a="1"/>
  <c r="H4052" i="2" s="1"/>
  <c r="E4052" i="2"/>
  <c r="O4052" i="2"/>
  <c r="P4052" i="2"/>
  <c r="L4052" i="2"/>
  <c r="N4053" i="2" l="1"/>
  <c r="R4052" i="2"/>
  <c r="Q4052" i="2"/>
  <c r="S4052" i="2" a="1"/>
  <c r="S4052" i="2" s="1"/>
  <c r="F4052" i="2" s="1"/>
  <c r="M4053" i="2"/>
  <c r="K4053" i="2" s="1"/>
  <c r="H4053" i="2" l="1" a="1"/>
  <c r="H4053" i="2" s="1"/>
  <c r="E4053" i="2"/>
  <c r="P4053" i="2"/>
  <c r="O4053" i="2"/>
  <c r="L4053" i="2"/>
  <c r="Q4053" i="2" l="1"/>
  <c r="M4054" i="2"/>
  <c r="S4053" i="2" a="1"/>
  <c r="S4053" i="2" s="1"/>
  <c r="F4053" i="2" s="1"/>
  <c r="N4054" i="2"/>
  <c r="R4053" i="2"/>
  <c r="H4054" i="2" s="1" a="1"/>
  <c r="H4054" i="2" s="1"/>
  <c r="K4054" i="2" l="1"/>
  <c r="E4054" i="2" l="1"/>
  <c r="P4054" i="2"/>
  <c r="O4054" i="2"/>
  <c r="L4054" i="2"/>
  <c r="Q4054" i="2" l="1"/>
  <c r="S4054" i="2" a="1"/>
  <c r="S4054" i="2" s="1"/>
  <c r="F4054" i="2" s="1"/>
  <c r="M4055" i="2"/>
  <c r="K4055" i="2" s="1"/>
  <c r="R4054" i="2"/>
  <c r="H4055" i="2" s="1" a="1"/>
  <c r="H4055" i="2" s="1"/>
  <c r="N4055" i="2"/>
  <c r="E4055" i="2" l="1"/>
  <c r="P4055" i="2"/>
  <c r="O4055" i="2"/>
  <c r="L4055" i="2"/>
  <c r="Q4055" i="2" l="1"/>
  <c r="M4056" i="2"/>
  <c r="S4055" i="2" a="1"/>
  <c r="S4055" i="2" s="1"/>
  <c r="F4055" i="2" s="1"/>
  <c r="R4055" i="2"/>
  <c r="H4056" i="2" s="1" a="1"/>
  <c r="H4056" i="2" s="1"/>
  <c r="N4056" i="2"/>
  <c r="K4056" i="2" l="1"/>
  <c r="E4056" i="2" l="1"/>
  <c r="O4056" i="2"/>
  <c r="P4056" i="2"/>
  <c r="L4056" i="2"/>
  <c r="R4056" i="2" l="1"/>
  <c r="N4057" i="2"/>
  <c r="Q4056" i="2"/>
  <c r="M4057" i="2"/>
  <c r="S4056" i="2" a="1"/>
  <c r="S4056" i="2" s="1"/>
  <c r="F4056" i="2" s="1"/>
  <c r="K4057" i="2" l="1"/>
  <c r="H4057" i="2" a="1"/>
  <c r="H4057" i="2" s="1"/>
  <c r="E4057" i="2" l="1"/>
  <c r="P4057" i="2"/>
  <c r="O4057" i="2"/>
  <c r="L4057" i="2"/>
  <c r="Q4057" i="2" l="1"/>
  <c r="M4058" i="2"/>
  <c r="S4057" i="2" a="1"/>
  <c r="S4057" i="2" s="1"/>
  <c r="F4057" i="2" s="1"/>
  <c r="N4058" i="2"/>
  <c r="R4057" i="2"/>
  <c r="H4058" i="2" s="1" a="1"/>
  <c r="H4058" i="2" s="1"/>
  <c r="K4058" i="2" l="1"/>
  <c r="O4058" i="2" l="1"/>
  <c r="P4058" i="2"/>
  <c r="E4058" i="2"/>
  <c r="L4058" i="2"/>
  <c r="R4058" i="2" l="1"/>
  <c r="N4059" i="2"/>
  <c r="Q4058" i="2"/>
  <c r="M4059" i="2"/>
  <c r="K4059" i="2" s="1"/>
  <c r="S4058" i="2" a="1"/>
  <c r="S4058" i="2" s="1"/>
  <c r="F4058" i="2" s="1"/>
  <c r="E4059" i="2" l="1"/>
  <c r="P4059" i="2"/>
  <c r="O4059" i="2"/>
  <c r="L4059" i="2"/>
  <c r="H4059" i="2" a="1"/>
  <c r="H4059" i="2" s="1"/>
  <c r="Q4059" i="2" l="1"/>
  <c r="M4060" i="2"/>
  <c r="S4059" i="2" a="1"/>
  <c r="S4059" i="2" s="1"/>
  <c r="F4059" i="2" s="1"/>
  <c r="R4059" i="2"/>
  <c r="H4060" i="2" s="1" a="1"/>
  <c r="H4060" i="2" s="1"/>
  <c r="N4060" i="2"/>
  <c r="K4060" i="2" l="1"/>
  <c r="E4060" i="2" l="1"/>
  <c r="P4060" i="2"/>
  <c r="O4060" i="2"/>
  <c r="L4060" i="2"/>
  <c r="Q4060" i="2" l="1"/>
  <c r="M4061" i="2"/>
  <c r="S4060" i="2" a="1"/>
  <c r="S4060" i="2" s="1"/>
  <c r="F4060" i="2" s="1"/>
  <c r="N4061" i="2"/>
  <c r="R4060" i="2"/>
  <c r="H4061" i="2" s="1" a="1"/>
  <c r="H4061" i="2" s="1"/>
  <c r="K4061" i="2" l="1"/>
  <c r="E4061" i="2" l="1"/>
  <c r="O4061" i="2"/>
  <c r="P4061" i="2"/>
  <c r="L4061" i="2"/>
  <c r="R4061" i="2" l="1"/>
  <c r="N4062" i="2"/>
  <c r="Q4061" i="2"/>
  <c r="S4061" i="2" a="1"/>
  <c r="S4061" i="2" s="1"/>
  <c r="F4061" i="2" s="1"/>
  <c r="M4062" i="2"/>
  <c r="K4062" i="2" l="1"/>
  <c r="E4062" i="2"/>
  <c r="O4062" i="2"/>
  <c r="P4062" i="2"/>
  <c r="L4062" i="2"/>
  <c r="H4062" i="2" a="1"/>
  <c r="H4062" i="2" s="1"/>
  <c r="R4062" i="2" l="1"/>
  <c r="N4063" i="2"/>
  <c r="Q4062" i="2"/>
  <c r="S4062" i="2" a="1"/>
  <c r="S4062" i="2" s="1"/>
  <c r="F4062" i="2" s="1"/>
  <c r="M4063" i="2"/>
  <c r="K4063" i="2" s="1"/>
  <c r="H4063" i="2" l="1" a="1"/>
  <c r="H4063" i="2" s="1"/>
  <c r="E4063" i="2"/>
  <c r="L4063" i="2"/>
  <c r="P4063" i="2"/>
  <c r="O4063" i="2"/>
  <c r="Q4063" i="2" l="1"/>
  <c r="S4063" i="2" a="1"/>
  <c r="S4063" i="2" s="1"/>
  <c r="F4063" i="2" s="1"/>
  <c r="M4064" i="2"/>
  <c r="K4064" i="2" s="1"/>
  <c r="N4064" i="2"/>
  <c r="P4064" i="2" s="1"/>
  <c r="R4063" i="2"/>
  <c r="H4064" i="2" l="1" a="1"/>
  <c r="H4064" i="2" s="1"/>
  <c r="E4064" i="2"/>
  <c r="O4064" i="2"/>
  <c r="L4064" i="2"/>
  <c r="N4065" i="2"/>
  <c r="R4064" i="2"/>
  <c r="S4064" i="2" l="1" a="1"/>
  <c r="S4064" i="2" s="1"/>
  <c r="F4064" i="2" s="1"/>
  <c r="Q4064" i="2"/>
  <c r="H4065" i="2" s="1" a="1"/>
  <c r="H4065" i="2" s="1"/>
  <c r="M4065" i="2"/>
  <c r="K4065" i="2" s="1"/>
  <c r="E4065" i="2" l="1"/>
  <c r="P4065" i="2"/>
  <c r="O4065" i="2"/>
  <c r="L4065" i="2"/>
  <c r="Q4065" i="2" l="1"/>
  <c r="S4065" i="2" a="1"/>
  <c r="S4065" i="2" s="1"/>
  <c r="F4065" i="2" s="1"/>
  <c r="M4066" i="2"/>
  <c r="K4066" i="2" s="1"/>
  <c r="R4065" i="2"/>
  <c r="H4066" i="2" s="1" a="1"/>
  <c r="H4066" i="2" s="1"/>
  <c r="N4066" i="2"/>
  <c r="E4066" i="2" l="1"/>
  <c r="P4066" i="2"/>
  <c r="O4066" i="2"/>
  <c r="L4066" i="2"/>
  <c r="Q4066" i="2" l="1"/>
  <c r="S4066" i="2" a="1"/>
  <c r="S4066" i="2" s="1"/>
  <c r="F4066" i="2" s="1"/>
  <c r="M4067" i="2"/>
  <c r="R4066" i="2"/>
  <c r="H4067" i="2" s="1" a="1"/>
  <c r="H4067" i="2" s="1"/>
  <c r="N4067" i="2"/>
  <c r="K4067" i="2" l="1"/>
  <c r="E4067" i="2" l="1"/>
  <c r="O4067" i="2"/>
  <c r="L4067" i="2"/>
  <c r="P4067" i="2"/>
  <c r="N4068" i="2" l="1"/>
  <c r="R4067" i="2"/>
  <c r="H4068" i="2" s="1" a="1"/>
  <c r="H4068" i="2" s="1"/>
  <c r="Q4067" i="2"/>
  <c r="S4067" i="2" a="1"/>
  <c r="S4067" i="2" s="1"/>
  <c r="F4067" i="2" s="1"/>
  <c r="M4068" i="2"/>
  <c r="K4068" i="2" s="1"/>
  <c r="E4068" i="2" l="1"/>
  <c r="P4068" i="2"/>
  <c r="O4068" i="2"/>
  <c r="L4068" i="2"/>
  <c r="Q4068" i="2" l="1"/>
  <c r="S4068" i="2" a="1"/>
  <c r="S4068" i="2" s="1"/>
  <c r="F4068" i="2" s="1"/>
  <c r="M4069" i="2"/>
  <c r="N4069" i="2"/>
  <c r="R4068" i="2"/>
  <c r="H4069" i="2" s="1" a="1"/>
  <c r="H4069" i="2" s="1"/>
  <c r="K4069" i="2" l="1"/>
  <c r="E4069" i="2"/>
  <c r="O4069" i="2"/>
  <c r="P4069" i="2"/>
  <c r="L4069" i="2"/>
  <c r="R4069" i="2" l="1"/>
  <c r="N4070" i="2"/>
  <c r="Q4069" i="2"/>
  <c r="M4070" i="2"/>
  <c r="K4070" i="2" s="1"/>
  <c r="S4069" i="2" a="1"/>
  <c r="S4069" i="2" s="1"/>
  <c r="F4069" i="2" s="1"/>
  <c r="E4070" i="2" l="1"/>
  <c r="P4070" i="2"/>
  <c r="O4070" i="2"/>
  <c r="L4070" i="2"/>
  <c r="H4070" i="2" a="1"/>
  <c r="H4070" i="2" s="1"/>
  <c r="Q4070" i="2" l="1"/>
  <c r="M4071" i="2"/>
  <c r="S4070" i="2" a="1"/>
  <c r="S4070" i="2" s="1"/>
  <c r="F4070" i="2" s="1"/>
  <c r="R4070" i="2"/>
  <c r="H4071" i="2" s="1" a="1"/>
  <c r="H4071" i="2" s="1"/>
  <c r="N4071" i="2"/>
  <c r="K4071" i="2" l="1"/>
  <c r="E4071" i="2" l="1"/>
  <c r="P4071" i="2"/>
  <c r="O4071" i="2"/>
  <c r="L4071" i="2"/>
  <c r="Q4071" i="2" l="1"/>
  <c r="M4072" i="2"/>
  <c r="S4071" i="2" a="1"/>
  <c r="S4071" i="2" s="1"/>
  <c r="F4071" i="2" s="1"/>
  <c r="N4072" i="2"/>
  <c r="R4071" i="2"/>
  <c r="H4072" i="2" s="1" a="1"/>
  <c r="H4072" i="2" s="1"/>
  <c r="K4072" i="2" l="1"/>
  <c r="E4072" i="2" l="1"/>
  <c r="P4072" i="2"/>
  <c r="O4072" i="2"/>
  <c r="L4072" i="2"/>
  <c r="Q4072" i="2" l="1"/>
  <c r="S4072" i="2" a="1"/>
  <c r="S4072" i="2" s="1"/>
  <c r="F4072" i="2" s="1"/>
  <c r="M4073" i="2"/>
  <c r="R4072" i="2"/>
  <c r="H4073" i="2" s="1" a="1"/>
  <c r="H4073" i="2" s="1"/>
  <c r="N4073" i="2"/>
  <c r="K4073" i="2" l="1"/>
  <c r="E4073" i="2"/>
  <c r="P4073" i="2"/>
  <c r="O4073" i="2"/>
  <c r="L4073" i="2"/>
  <c r="Q4073" i="2" l="1"/>
  <c r="S4073" i="2" a="1"/>
  <c r="S4073" i="2" s="1"/>
  <c r="F4073" i="2" s="1"/>
  <c r="M4074" i="2"/>
  <c r="R4073" i="2"/>
  <c r="H4074" i="2" s="1" a="1"/>
  <c r="H4074" i="2" s="1"/>
  <c r="N4074" i="2"/>
  <c r="K4074" i="2" l="1"/>
  <c r="E4074" i="2" l="1"/>
  <c r="P4074" i="2"/>
  <c r="O4074" i="2"/>
  <c r="L4074" i="2"/>
  <c r="Q4074" i="2" l="1"/>
  <c r="S4074" i="2" a="1"/>
  <c r="S4074" i="2" s="1"/>
  <c r="F4074" i="2" s="1"/>
  <c r="M4075" i="2"/>
  <c r="N4075" i="2"/>
  <c r="R4074" i="2"/>
  <c r="H4075" i="2" s="1" a="1"/>
  <c r="H4075" i="2" s="1"/>
  <c r="K4075" i="2" l="1"/>
  <c r="E4075" i="2" l="1"/>
  <c r="P4075" i="2"/>
  <c r="O4075" i="2"/>
  <c r="L4075" i="2"/>
  <c r="Q4075" i="2" l="1"/>
  <c r="S4075" i="2" a="1"/>
  <c r="S4075" i="2" s="1"/>
  <c r="F4075" i="2" s="1"/>
  <c r="M4076" i="2"/>
  <c r="R4075" i="2"/>
  <c r="H4076" i="2" s="1" a="1"/>
  <c r="H4076" i="2" s="1"/>
  <c r="N4076" i="2"/>
  <c r="K4076" i="2" l="1"/>
  <c r="E4076" i="2"/>
  <c r="P4076" i="2"/>
  <c r="O4076" i="2"/>
  <c r="L4076" i="2"/>
  <c r="R4076" i="2" l="1"/>
  <c r="N4077" i="2"/>
  <c r="Q4076" i="2"/>
  <c r="M4077" i="2"/>
  <c r="K4077" i="2" s="1"/>
  <c r="S4076" i="2" a="1"/>
  <c r="S4076" i="2" s="1"/>
  <c r="F4076" i="2" s="1"/>
  <c r="E4077" i="2" l="1"/>
  <c r="P4077" i="2"/>
  <c r="O4077" i="2"/>
  <c r="L4077" i="2"/>
  <c r="H4077" i="2" a="1"/>
  <c r="H4077" i="2" s="1"/>
  <c r="Q4077" i="2" l="1"/>
  <c r="M4078" i="2"/>
  <c r="S4077" i="2" a="1"/>
  <c r="S4077" i="2" s="1"/>
  <c r="F4077" i="2" s="1"/>
  <c r="N4078" i="2"/>
  <c r="R4077" i="2"/>
  <c r="H4078" i="2" s="1" a="1"/>
  <c r="H4078" i="2" s="1"/>
  <c r="K4078" i="2" l="1"/>
  <c r="E4078" i="2" l="1"/>
  <c r="O4078" i="2"/>
  <c r="P4078" i="2"/>
  <c r="L4078" i="2"/>
  <c r="R4078" i="2" l="1"/>
  <c r="N4079" i="2"/>
  <c r="Q4078" i="2"/>
  <c r="M4079" i="2"/>
  <c r="K4079" i="2" s="1"/>
  <c r="S4078" i="2" a="1"/>
  <c r="S4078" i="2" s="1"/>
  <c r="F4078" i="2" s="1"/>
  <c r="E4079" i="2" l="1"/>
  <c r="O4079" i="2"/>
  <c r="P4079" i="2"/>
  <c r="L4079" i="2"/>
  <c r="H4079" i="2" a="1"/>
  <c r="H4079" i="2" s="1"/>
  <c r="N4080" i="2" l="1"/>
  <c r="R4079" i="2"/>
  <c r="Q4079" i="2"/>
  <c r="S4079" i="2" a="1"/>
  <c r="S4079" i="2" s="1"/>
  <c r="F4079" i="2" s="1"/>
  <c r="M4080" i="2"/>
  <c r="K4080" i="2" s="1"/>
  <c r="E4080" i="2" l="1"/>
  <c r="O4080" i="2"/>
  <c r="P4080" i="2"/>
  <c r="L4080" i="2"/>
  <c r="H4080" i="2" a="1"/>
  <c r="H4080" i="2" s="1"/>
  <c r="R4080" i="2" l="1"/>
  <c r="N4081" i="2"/>
  <c r="Q4080" i="2"/>
  <c r="M4081" i="2"/>
  <c r="K4081" i="2" s="1"/>
  <c r="S4080" i="2" a="1"/>
  <c r="S4080" i="2" s="1"/>
  <c r="F4080" i="2" s="1"/>
  <c r="E4081" i="2" l="1"/>
  <c r="O4081" i="2"/>
  <c r="P4081" i="2"/>
  <c r="L4081" i="2"/>
  <c r="H4081" i="2" a="1"/>
  <c r="H4081" i="2" s="1"/>
  <c r="R4081" i="2" l="1"/>
  <c r="N4082" i="2"/>
  <c r="Q4081" i="2"/>
  <c r="S4081" i="2" a="1"/>
  <c r="S4081" i="2" s="1"/>
  <c r="F4081" i="2" s="1"/>
  <c r="M4082" i="2"/>
  <c r="K4082" i="2" s="1"/>
  <c r="P4082" i="2" l="1"/>
  <c r="O4082" i="2"/>
  <c r="E4082" i="2"/>
  <c r="L4082" i="2"/>
  <c r="H4082" i="2" a="1"/>
  <c r="H4082" i="2" s="1"/>
  <c r="Q4082" i="2" l="1"/>
  <c r="M4083" i="2"/>
  <c r="S4082" i="2" a="1"/>
  <c r="S4082" i="2" s="1"/>
  <c r="F4082" i="2" s="1"/>
  <c r="R4082" i="2"/>
  <c r="H4083" i="2" s="1" a="1"/>
  <c r="H4083" i="2" s="1"/>
  <c r="N4083" i="2"/>
  <c r="K4083" i="2" l="1"/>
  <c r="E4083" i="2" l="1"/>
  <c r="O4083" i="2"/>
  <c r="P4083" i="2"/>
  <c r="L4083" i="2"/>
  <c r="R4083" i="2" l="1"/>
  <c r="N4084" i="2"/>
  <c r="Q4083" i="2"/>
  <c r="M4084" i="2"/>
  <c r="K4084" i="2" s="1"/>
  <c r="S4083" i="2" a="1"/>
  <c r="S4083" i="2" s="1"/>
  <c r="F4083" i="2" s="1"/>
  <c r="E4084" i="2" l="1"/>
  <c r="P4084" i="2"/>
  <c r="O4084" i="2"/>
  <c r="L4084" i="2"/>
  <c r="H4084" i="2" a="1"/>
  <c r="H4084" i="2" s="1"/>
  <c r="Q4084" i="2" l="1"/>
  <c r="S4084" i="2" a="1"/>
  <c r="S4084" i="2" s="1"/>
  <c r="F4084" i="2" s="1"/>
  <c r="M4085" i="2"/>
  <c r="R4084" i="2"/>
  <c r="H4085" i="2" s="1" a="1"/>
  <c r="H4085" i="2" s="1"/>
  <c r="N4085" i="2"/>
  <c r="K4085" i="2" l="1"/>
  <c r="O4085" i="2" l="1"/>
  <c r="P4085" i="2"/>
  <c r="E4085" i="2"/>
  <c r="L4085" i="2"/>
  <c r="R4085" i="2" l="1"/>
  <c r="N4086" i="2"/>
  <c r="Q4085" i="2"/>
  <c r="M4086" i="2"/>
  <c r="K4086" i="2" s="1"/>
  <c r="S4085" i="2" a="1"/>
  <c r="S4085" i="2" s="1"/>
  <c r="F4085" i="2" s="1"/>
  <c r="H4086" i="2" l="1" a="1"/>
  <c r="H4086" i="2" s="1"/>
  <c r="E4086" i="2"/>
  <c r="P4086" i="2"/>
  <c r="O4086" i="2"/>
  <c r="L4086" i="2"/>
  <c r="Q4086" i="2" l="1"/>
  <c r="M4087" i="2"/>
  <c r="S4086" i="2" a="1"/>
  <c r="S4086" i="2" s="1"/>
  <c r="F4086" i="2" s="1"/>
  <c r="R4086" i="2"/>
  <c r="H4087" i="2" s="1" a="1"/>
  <c r="H4087" i="2" s="1"/>
  <c r="N4087" i="2"/>
  <c r="K4087" i="2" l="1"/>
  <c r="E4087" i="2" l="1"/>
  <c r="O4087" i="2"/>
  <c r="P4087" i="2"/>
  <c r="L4087" i="2"/>
  <c r="R4087" i="2" l="1"/>
  <c r="N4088" i="2"/>
  <c r="Q4087" i="2"/>
  <c r="M4088" i="2"/>
  <c r="K4088" i="2" s="1"/>
  <c r="S4087" i="2" a="1"/>
  <c r="S4087" i="2" s="1"/>
  <c r="F4087" i="2" s="1"/>
  <c r="E4088" i="2" l="1"/>
  <c r="O4088" i="2"/>
  <c r="P4088" i="2"/>
  <c r="L4088" i="2"/>
  <c r="H4088" i="2" a="1"/>
  <c r="H4088" i="2" s="1"/>
  <c r="R4088" i="2" l="1"/>
  <c r="N4089" i="2"/>
  <c r="Q4088" i="2"/>
  <c r="M4089" i="2"/>
  <c r="K4089" i="2" s="1"/>
  <c r="S4088" i="2" a="1"/>
  <c r="S4088" i="2" s="1"/>
  <c r="F4088" i="2" s="1"/>
  <c r="E4089" i="2" l="1"/>
  <c r="P4089" i="2"/>
  <c r="O4089" i="2"/>
  <c r="L4089" i="2"/>
  <c r="H4089" i="2" a="1"/>
  <c r="H4089" i="2" s="1"/>
  <c r="Q4089" i="2" l="1"/>
  <c r="S4089" i="2" a="1"/>
  <c r="S4089" i="2" s="1"/>
  <c r="F4089" i="2" s="1"/>
  <c r="M4090" i="2"/>
  <c r="N4090" i="2"/>
  <c r="R4089" i="2"/>
  <c r="H4090" i="2" s="1" a="1"/>
  <c r="H4090" i="2" s="1"/>
  <c r="K4090" i="2" l="1"/>
  <c r="P4090" i="2" l="1"/>
  <c r="O4090" i="2"/>
  <c r="E4090" i="2"/>
  <c r="L4090" i="2"/>
  <c r="Q4090" i="2" l="1"/>
  <c r="M4091" i="2"/>
  <c r="S4090" i="2" a="1"/>
  <c r="S4090" i="2" s="1"/>
  <c r="F4090" i="2" s="1"/>
  <c r="R4090" i="2"/>
  <c r="H4091" i="2" s="1" a="1"/>
  <c r="H4091" i="2" s="1"/>
  <c r="N4091" i="2"/>
  <c r="K4091" i="2" l="1"/>
  <c r="E4091" i="2" l="1"/>
  <c r="O4091" i="2"/>
  <c r="P4091" i="2"/>
  <c r="L4091" i="2"/>
  <c r="N4092" i="2" l="1"/>
  <c r="R4091" i="2"/>
  <c r="Q4091" i="2"/>
  <c r="M4092" i="2"/>
  <c r="K4092" i="2" s="1"/>
  <c r="S4091" i="2" a="1"/>
  <c r="S4091" i="2" s="1"/>
  <c r="F4091" i="2" s="1"/>
  <c r="E4092" i="2" l="1"/>
  <c r="O4092" i="2"/>
  <c r="P4092" i="2"/>
  <c r="L4092" i="2"/>
  <c r="H4092" i="2" a="1"/>
  <c r="H4092" i="2" s="1"/>
  <c r="N4093" i="2" l="1"/>
  <c r="R4092" i="2"/>
  <c r="Q4092" i="2"/>
  <c r="S4092" i="2" a="1"/>
  <c r="S4092" i="2" s="1"/>
  <c r="F4092" i="2" s="1"/>
  <c r="M4093" i="2"/>
  <c r="K4093" i="2" s="1"/>
  <c r="H4093" i="2" l="1" a="1"/>
  <c r="H4093" i="2" s="1"/>
  <c r="O4093" i="2"/>
  <c r="P4093" i="2"/>
  <c r="E4093" i="2"/>
  <c r="L4093" i="2"/>
  <c r="R4093" i="2" l="1"/>
  <c r="N4094" i="2"/>
  <c r="Q4093" i="2"/>
  <c r="S4093" i="2" a="1"/>
  <c r="S4093" i="2" s="1"/>
  <c r="F4093" i="2" s="1"/>
  <c r="M4094" i="2"/>
  <c r="K4094" i="2" s="1"/>
  <c r="E4094" i="2" l="1"/>
  <c r="O4094" i="2"/>
  <c r="P4094" i="2"/>
  <c r="L4094" i="2"/>
  <c r="H4094" i="2" a="1"/>
  <c r="H4094" i="2" s="1"/>
  <c r="R4094" i="2" l="1"/>
  <c r="N4095" i="2"/>
  <c r="Q4094" i="2"/>
  <c r="M4095" i="2"/>
  <c r="K4095" i="2" s="1"/>
  <c r="S4094" i="2" a="1"/>
  <c r="S4094" i="2" s="1"/>
  <c r="F4094" i="2" s="1"/>
  <c r="H4095" i="2" l="1" a="1"/>
  <c r="H4095" i="2" s="1"/>
  <c r="E4095" i="2"/>
  <c r="O4095" i="2"/>
  <c r="P4095" i="2"/>
  <c r="L4095" i="2"/>
  <c r="R4095" i="2" l="1"/>
  <c r="N4096" i="2"/>
  <c r="Q4095" i="2"/>
  <c r="S4095" i="2" a="1"/>
  <c r="S4095" i="2" s="1"/>
  <c r="F4095" i="2" s="1"/>
  <c r="M4096" i="2"/>
  <c r="K4096" i="2" s="1"/>
  <c r="P4096" i="2" l="1"/>
  <c r="O4096" i="2"/>
  <c r="E4096" i="2"/>
  <c r="L4096" i="2"/>
  <c r="H4096" i="2" a="1"/>
  <c r="H4096" i="2" s="1"/>
  <c r="Q4096" i="2" l="1"/>
  <c r="S4096" i="2" a="1"/>
  <c r="S4096" i="2" s="1"/>
  <c r="F4096" i="2" s="1"/>
  <c r="M4097" i="2"/>
  <c r="R4096" i="2"/>
  <c r="H4097" i="2" s="1" a="1"/>
  <c r="H4097" i="2" s="1"/>
  <c r="N4097" i="2"/>
  <c r="K4097" i="2" l="1"/>
  <c r="E4097" i="2"/>
  <c r="O4097" i="2"/>
  <c r="P4097" i="2"/>
  <c r="L4097" i="2"/>
  <c r="N4098" i="2" l="1"/>
  <c r="R4097" i="2"/>
  <c r="Q4097" i="2"/>
  <c r="S4097" i="2" a="1"/>
  <c r="S4097" i="2" s="1"/>
  <c r="F4097" i="2" s="1"/>
  <c r="M4098" i="2"/>
  <c r="K4098" i="2" s="1"/>
  <c r="H4098" i="2" l="1" a="1"/>
  <c r="H4098" i="2" s="1"/>
  <c r="O4098" i="2"/>
  <c r="P4098" i="2"/>
  <c r="E4098" i="2"/>
  <c r="L4098" i="2"/>
  <c r="R4098" i="2" l="1"/>
  <c r="N4099" i="2"/>
  <c r="Q4098" i="2"/>
  <c r="S4098" i="2" a="1"/>
  <c r="S4098" i="2" s="1"/>
  <c r="F4098" i="2" s="1"/>
  <c r="M4099" i="2"/>
  <c r="K4099" i="2" s="1"/>
  <c r="O4099" i="2" l="1"/>
  <c r="P4099" i="2"/>
  <c r="E4099" i="2"/>
  <c r="L4099" i="2"/>
  <c r="H4099" i="2" a="1"/>
  <c r="H4099" i="2" s="1"/>
  <c r="N4100" i="2" l="1"/>
  <c r="R4099" i="2"/>
  <c r="Q4099" i="2"/>
  <c r="M4100" i="2"/>
  <c r="K4100" i="2" s="1"/>
  <c r="S4099" i="2" a="1"/>
  <c r="S4099" i="2" s="1"/>
  <c r="F4099" i="2" s="1"/>
  <c r="H4100" i="2" l="1" a="1"/>
  <c r="H4100" i="2" s="1"/>
  <c r="E4100" i="2"/>
  <c r="P4100" i="2"/>
  <c r="O4100" i="2"/>
  <c r="L4100" i="2"/>
  <c r="Q4100" i="2" l="1"/>
  <c r="M4101" i="2"/>
  <c r="S4100" i="2" a="1"/>
  <c r="S4100" i="2" s="1"/>
  <c r="F4100" i="2" s="1"/>
  <c r="R4100" i="2"/>
  <c r="H4101" i="2" s="1" a="1"/>
  <c r="H4101" i="2" s="1"/>
  <c r="N4101" i="2"/>
  <c r="K4101" i="2" l="1"/>
  <c r="P4101" i="2" l="1"/>
  <c r="O4101" i="2"/>
  <c r="E4101" i="2"/>
  <c r="L4101" i="2"/>
  <c r="Q4101" i="2" l="1"/>
  <c r="M4102" i="2"/>
  <c r="S4101" i="2" a="1"/>
  <c r="S4101" i="2" s="1"/>
  <c r="F4101" i="2" s="1"/>
  <c r="R4101" i="2"/>
  <c r="H4102" i="2" s="1" a="1"/>
  <c r="H4102" i="2" s="1"/>
  <c r="N4102" i="2"/>
  <c r="K4102" i="2" l="1"/>
  <c r="P4102" i="2" l="1"/>
  <c r="E4102" i="2"/>
  <c r="O4102" i="2"/>
  <c r="L4102" i="2"/>
  <c r="Q4102" i="2" l="1"/>
  <c r="S4102" i="2" a="1"/>
  <c r="S4102" i="2" s="1"/>
  <c r="F4102" i="2" s="1"/>
  <c r="M4103" i="2"/>
  <c r="N4103" i="2"/>
  <c r="R4102" i="2"/>
  <c r="H4103" i="2" s="1" a="1"/>
  <c r="H4103" i="2" s="1"/>
  <c r="K4103" i="2" l="1"/>
  <c r="E4103" i="2" l="1"/>
  <c r="O4103" i="2"/>
  <c r="P4103" i="2"/>
  <c r="L4103" i="2"/>
  <c r="R4103" i="2" l="1"/>
  <c r="N4104" i="2"/>
  <c r="Q4103" i="2"/>
  <c r="M4104" i="2"/>
  <c r="K4104" i="2" s="1"/>
  <c r="S4103" i="2" a="1"/>
  <c r="S4103" i="2" s="1"/>
  <c r="F4103" i="2" s="1"/>
  <c r="O4104" i="2" l="1"/>
  <c r="E4104" i="2"/>
  <c r="P4104" i="2"/>
  <c r="L4104" i="2"/>
  <c r="H4104" i="2" a="1"/>
  <c r="H4104" i="2" s="1"/>
  <c r="N4105" i="2" l="1"/>
  <c r="R4104" i="2"/>
  <c r="Q4104" i="2"/>
  <c r="M4105" i="2"/>
  <c r="K4105" i="2" s="1"/>
  <c r="S4104" i="2" a="1"/>
  <c r="S4104" i="2" s="1"/>
  <c r="F4104" i="2" s="1"/>
  <c r="H4105" i="2" l="1" a="1"/>
  <c r="H4105" i="2" s="1"/>
  <c r="P4105" i="2"/>
  <c r="E4105" i="2"/>
  <c r="O4105" i="2"/>
  <c r="L4105" i="2"/>
  <c r="Q4105" i="2" l="1"/>
  <c r="S4105" i="2" a="1"/>
  <c r="S4105" i="2" s="1"/>
  <c r="F4105" i="2" s="1"/>
  <c r="M4106" i="2"/>
  <c r="R4105" i="2"/>
  <c r="H4106" i="2" s="1" a="1"/>
  <c r="H4106" i="2" s="1"/>
  <c r="N4106" i="2"/>
  <c r="K4106" i="2" l="1"/>
  <c r="E4106" i="2" l="1"/>
  <c r="P4106" i="2"/>
  <c r="O4106" i="2"/>
  <c r="L4106" i="2"/>
  <c r="Q4106" i="2" l="1"/>
  <c r="S4106" i="2" a="1"/>
  <c r="S4106" i="2" s="1"/>
  <c r="F4106" i="2" s="1"/>
  <c r="M4107" i="2"/>
  <c r="R4106" i="2"/>
  <c r="H4107" i="2" s="1" a="1"/>
  <c r="H4107" i="2" s="1"/>
  <c r="N4107" i="2"/>
  <c r="K4107" i="2" l="1"/>
  <c r="E4107" i="2" l="1"/>
  <c r="O4107" i="2"/>
  <c r="L4107" i="2"/>
  <c r="P4107" i="2"/>
  <c r="N4108" i="2" l="1"/>
  <c r="R4107" i="2"/>
  <c r="M4108" i="2"/>
  <c r="K4108" i="2" s="1"/>
  <c r="Q4107" i="2"/>
  <c r="H4108" i="2" s="1" a="1"/>
  <c r="H4108" i="2" s="1"/>
  <c r="S4107" i="2" a="1"/>
  <c r="S4107" i="2" s="1"/>
  <c r="F4107" i="2" s="1"/>
  <c r="L4108" i="2" l="1"/>
  <c r="O4108" i="2"/>
  <c r="P4108" i="2"/>
  <c r="E4108" i="2"/>
  <c r="N4109" i="2" l="1"/>
  <c r="R4108" i="2"/>
  <c r="Q4108" i="2"/>
  <c r="M4109" i="2"/>
  <c r="K4109" i="2" s="1"/>
  <c r="S4108" i="2" a="1"/>
  <c r="S4108" i="2" s="1"/>
  <c r="F4108" i="2" s="1"/>
  <c r="H4109" i="2" l="1" a="1"/>
  <c r="H4109" i="2" s="1"/>
  <c r="P4109" i="2"/>
  <c r="O4109" i="2"/>
  <c r="E4109" i="2"/>
  <c r="L4109" i="2"/>
  <c r="Q4109" i="2" l="1"/>
  <c r="M4110" i="2"/>
  <c r="S4109" i="2" a="1"/>
  <c r="S4109" i="2" s="1"/>
  <c r="F4109" i="2" s="1"/>
  <c r="R4109" i="2"/>
  <c r="H4110" i="2" s="1" a="1"/>
  <c r="H4110" i="2" s="1"/>
  <c r="N4110" i="2"/>
  <c r="K4110" i="2" l="1"/>
  <c r="O4110" i="2" l="1"/>
  <c r="P4110" i="2"/>
  <c r="E4110" i="2"/>
  <c r="L4110" i="2"/>
  <c r="R4110" i="2" l="1"/>
  <c r="N4111" i="2"/>
  <c r="Q4110" i="2"/>
  <c r="M4111" i="2"/>
  <c r="K4111" i="2" s="1"/>
  <c r="S4110" i="2" a="1"/>
  <c r="S4110" i="2" s="1"/>
  <c r="F4110" i="2" s="1"/>
  <c r="E4111" i="2" l="1"/>
  <c r="P4111" i="2"/>
  <c r="O4111" i="2"/>
  <c r="L4111" i="2"/>
  <c r="H4111" i="2" a="1"/>
  <c r="H4111" i="2" s="1"/>
  <c r="Q4111" i="2" l="1"/>
  <c r="M4112" i="2"/>
  <c r="S4111" i="2" a="1"/>
  <c r="S4111" i="2" s="1"/>
  <c r="F4111" i="2" s="1"/>
  <c r="N4112" i="2"/>
  <c r="R4111" i="2"/>
  <c r="H4112" i="2" s="1" a="1"/>
  <c r="H4112" i="2" s="1"/>
  <c r="K4112" i="2" l="1"/>
  <c r="E4112" i="2" l="1"/>
  <c r="P4112" i="2"/>
  <c r="O4112" i="2"/>
  <c r="L4112" i="2"/>
  <c r="Q4112" i="2" l="1"/>
  <c r="S4112" i="2" a="1"/>
  <c r="S4112" i="2" s="1"/>
  <c r="F4112" i="2" s="1"/>
  <c r="M4113" i="2"/>
  <c r="R4112" i="2"/>
  <c r="H4113" i="2" s="1" a="1"/>
  <c r="H4113" i="2" s="1"/>
  <c r="N4113" i="2"/>
  <c r="K4113" i="2" l="1"/>
  <c r="E4113" i="2" l="1"/>
  <c r="P4113" i="2"/>
  <c r="O4113" i="2"/>
  <c r="L4113" i="2"/>
  <c r="Q4113" i="2" l="1"/>
  <c r="S4113" i="2" a="1"/>
  <c r="S4113" i="2" s="1"/>
  <c r="F4113" i="2" s="1"/>
  <c r="M4114" i="2"/>
  <c r="R4113" i="2"/>
  <c r="H4114" i="2" s="1" a="1"/>
  <c r="H4114" i="2" s="1"/>
  <c r="N4114" i="2"/>
  <c r="K4114" i="2" l="1"/>
  <c r="E4114" i="2" l="1"/>
  <c r="P4114" i="2"/>
  <c r="O4114" i="2"/>
  <c r="L4114" i="2"/>
  <c r="Q4114" i="2" l="1"/>
  <c r="M4115" i="2"/>
  <c r="S4114" i="2" a="1"/>
  <c r="S4114" i="2" s="1"/>
  <c r="F4114" i="2" s="1"/>
  <c r="N4115" i="2"/>
  <c r="R4114" i="2"/>
  <c r="H4115" i="2" s="1" a="1"/>
  <c r="H4115" i="2" s="1"/>
  <c r="K4115" i="2" l="1"/>
  <c r="E4115" i="2" l="1"/>
  <c r="P4115" i="2"/>
  <c r="O4115" i="2"/>
  <c r="L4115" i="2"/>
  <c r="Q4115" i="2" l="1"/>
  <c r="M4116" i="2"/>
  <c r="S4115" i="2" a="1"/>
  <c r="S4115" i="2" s="1"/>
  <c r="F4115" i="2" s="1"/>
  <c r="R4115" i="2"/>
  <c r="N4116" i="2"/>
  <c r="H4116" i="2" l="1" a="1"/>
  <c r="H4116" i="2" s="1"/>
  <c r="K4116" i="2"/>
  <c r="E4116" i="2" l="1"/>
  <c r="O4116" i="2"/>
  <c r="P4116" i="2"/>
  <c r="L4116" i="2"/>
  <c r="N4117" i="2" l="1"/>
  <c r="R4116" i="2"/>
  <c r="Q4116" i="2"/>
  <c r="S4116" i="2" a="1"/>
  <c r="S4116" i="2" s="1"/>
  <c r="F4116" i="2" s="1"/>
  <c r="M4117" i="2"/>
  <c r="K4117" i="2" s="1"/>
  <c r="H4117" i="2" l="1" a="1"/>
  <c r="H4117" i="2" s="1"/>
  <c r="O4117" i="2"/>
  <c r="P4117" i="2"/>
  <c r="E4117" i="2"/>
  <c r="L4117" i="2"/>
  <c r="R4117" i="2" l="1"/>
  <c r="N4118" i="2"/>
  <c r="Q4117" i="2"/>
  <c r="M4118" i="2"/>
  <c r="K4118" i="2" s="1"/>
  <c r="S4117" i="2" a="1"/>
  <c r="S4117" i="2" s="1"/>
  <c r="F4117" i="2" s="1"/>
  <c r="E4118" i="2" l="1"/>
  <c r="P4118" i="2"/>
  <c r="O4118" i="2"/>
  <c r="L4118" i="2"/>
  <c r="H4118" i="2" a="1"/>
  <c r="H4118" i="2" s="1"/>
  <c r="Q4118" i="2" l="1"/>
  <c r="S4118" i="2" a="1"/>
  <c r="S4118" i="2" s="1"/>
  <c r="F4118" i="2" s="1"/>
  <c r="M4119" i="2"/>
  <c r="N4119" i="2"/>
  <c r="R4118" i="2"/>
  <c r="H4119" i="2" s="1" a="1"/>
  <c r="H4119" i="2" s="1"/>
  <c r="K4119" i="2" l="1"/>
  <c r="E4119" i="2" l="1"/>
  <c r="P4119" i="2"/>
  <c r="O4119" i="2"/>
  <c r="L4119" i="2"/>
  <c r="Q4119" i="2" l="1"/>
  <c r="S4119" i="2" a="1"/>
  <c r="S4119" i="2" s="1"/>
  <c r="F4119" i="2" s="1"/>
  <c r="M4120" i="2"/>
  <c r="N4120" i="2"/>
  <c r="R4119" i="2"/>
  <c r="H4120" i="2" s="1" a="1"/>
  <c r="H4120" i="2" s="1"/>
  <c r="K4120" i="2" l="1"/>
  <c r="P4120" i="2" l="1"/>
  <c r="O4120" i="2"/>
  <c r="E4120" i="2"/>
  <c r="L4120" i="2"/>
  <c r="Q4120" i="2" l="1"/>
  <c r="M4121" i="2"/>
  <c r="S4120" i="2" a="1"/>
  <c r="S4120" i="2" s="1"/>
  <c r="F4120" i="2" s="1"/>
  <c r="R4120" i="2"/>
  <c r="H4121" i="2" s="1" a="1"/>
  <c r="H4121" i="2" s="1"/>
  <c r="N4121" i="2"/>
  <c r="K4121" i="2" l="1"/>
  <c r="P4121" i="2" l="1"/>
  <c r="E4121" i="2"/>
  <c r="O4121" i="2"/>
  <c r="L4121" i="2"/>
  <c r="Q4121" i="2" l="1"/>
  <c r="S4121" i="2" a="1"/>
  <c r="S4121" i="2" s="1"/>
  <c r="F4121" i="2" s="1"/>
  <c r="M4122" i="2"/>
  <c r="K4122" i="2" s="1"/>
  <c r="N4122" i="2"/>
  <c r="R4121" i="2"/>
  <c r="H4122" i="2" s="1" a="1"/>
  <c r="H4122" i="2" s="1"/>
  <c r="E4122" i="2" l="1"/>
  <c r="P4122" i="2"/>
  <c r="O4122" i="2"/>
  <c r="L4122" i="2"/>
  <c r="Q4122" i="2" l="1"/>
  <c r="M4123" i="2"/>
  <c r="S4122" i="2" a="1"/>
  <c r="S4122" i="2" s="1"/>
  <c r="F4122" i="2" s="1"/>
  <c r="R4122" i="2"/>
  <c r="H4123" i="2" s="1" a="1"/>
  <c r="H4123" i="2" s="1"/>
  <c r="N4123" i="2"/>
  <c r="K4123" i="2" l="1"/>
  <c r="E4123" i="2" l="1"/>
  <c r="O4123" i="2"/>
  <c r="P4123" i="2"/>
  <c r="L4123" i="2"/>
  <c r="R4123" i="2" l="1"/>
  <c r="N4124" i="2"/>
  <c r="Q4123" i="2"/>
  <c r="M4124" i="2"/>
  <c r="K4124" i="2" s="1"/>
  <c r="S4123" i="2" a="1"/>
  <c r="S4123" i="2" s="1"/>
  <c r="F4123" i="2" s="1"/>
  <c r="E4124" i="2" l="1"/>
  <c r="P4124" i="2"/>
  <c r="O4124" i="2"/>
  <c r="L4124" i="2"/>
  <c r="H4124" i="2" a="1"/>
  <c r="H4124" i="2" s="1"/>
  <c r="Q4124" i="2" l="1"/>
  <c r="S4124" i="2" a="1"/>
  <c r="S4124" i="2" s="1"/>
  <c r="F4124" i="2" s="1"/>
  <c r="M4125" i="2"/>
  <c r="R4124" i="2"/>
  <c r="H4125" i="2" s="1" a="1"/>
  <c r="H4125" i="2" s="1"/>
  <c r="N4125" i="2"/>
  <c r="K4125" i="2" l="1"/>
  <c r="E4125" i="2" l="1"/>
  <c r="O4125" i="2"/>
  <c r="P4125" i="2"/>
  <c r="L4125" i="2"/>
  <c r="N4126" i="2" l="1"/>
  <c r="R4125" i="2"/>
  <c r="Q4125" i="2"/>
  <c r="S4125" i="2" a="1"/>
  <c r="S4125" i="2" s="1"/>
  <c r="F4125" i="2" s="1"/>
  <c r="M4126" i="2"/>
  <c r="K4126" i="2" s="1"/>
  <c r="H4126" i="2" l="1" a="1"/>
  <c r="H4126" i="2" s="1"/>
  <c r="O4126" i="2"/>
  <c r="P4126" i="2"/>
  <c r="E4126" i="2"/>
  <c r="L4126" i="2"/>
  <c r="R4126" i="2" l="1"/>
  <c r="N4127" i="2"/>
  <c r="Q4126" i="2"/>
  <c r="M4127" i="2"/>
  <c r="K4127" i="2" s="1"/>
  <c r="S4126" i="2" a="1"/>
  <c r="S4126" i="2" s="1"/>
  <c r="F4126" i="2" s="1"/>
  <c r="O4127" i="2" l="1"/>
  <c r="P4127" i="2"/>
  <c r="E4127" i="2"/>
  <c r="L4127" i="2"/>
  <c r="H4127" i="2" a="1"/>
  <c r="H4127" i="2" s="1"/>
  <c r="R4127" i="2" l="1"/>
  <c r="N4128" i="2"/>
  <c r="Q4127" i="2"/>
  <c r="S4127" i="2" a="1"/>
  <c r="S4127" i="2" s="1"/>
  <c r="F4127" i="2" s="1"/>
  <c r="M4128" i="2"/>
  <c r="K4128" i="2" s="1"/>
  <c r="O4128" i="2" l="1"/>
  <c r="P4128" i="2"/>
  <c r="E4128" i="2"/>
  <c r="L4128" i="2"/>
  <c r="H4128" i="2" a="1"/>
  <c r="H4128" i="2" s="1"/>
  <c r="N4129" i="2" l="1"/>
  <c r="R4128" i="2"/>
  <c r="Q4128" i="2"/>
  <c r="S4128" i="2" a="1"/>
  <c r="S4128" i="2" s="1"/>
  <c r="F4128" i="2" s="1"/>
  <c r="M4129" i="2"/>
  <c r="K4129" i="2" s="1"/>
  <c r="P4129" i="2" l="1"/>
  <c r="O4129" i="2"/>
  <c r="E4129" i="2"/>
  <c r="L4129" i="2"/>
  <c r="H4129" i="2" a="1"/>
  <c r="H4129" i="2" s="1"/>
  <c r="Q4129" i="2" l="1"/>
  <c r="S4129" i="2" a="1"/>
  <c r="S4129" i="2" s="1"/>
  <c r="F4129" i="2" s="1"/>
  <c r="M4130" i="2"/>
  <c r="R4129" i="2"/>
  <c r="H4130" i="2" s="1" a="1"/>
  <c r="H4130" i="2" s="1"/>
  <c r="N4130" i="2"/>
  <c r="K4130" i="2" l="1"/>
  <c r="E4130" i="2" l="1"/>
  <c r="O4130" i="2"/>
  <c r="P4130" i="2"/>
  <c r="L4130" i="2"/>
  <c r="N4131" i="2" l="1"/>
  <c r="R4130" i="2"/>
  <c r="Q4130" i="2"/>
  <c r="M4131" i="2"/>
  <c r="K4131" i="2" s="1"/>
  <c r="S4130" i="2" a="1"/>
  <c r="S4130" i="2" s="1"/>
  <c r="F4130" i="2" s="1"/>
  <c r="H4131" i="2" l="1" a="1"/>
  <c r="H4131" i="2" s="1"/>
  <c r="E4131" i="2"/>
  <c r="O4131" i="2"/>
  <c r="P4131" i="2"/>
  <c r="L4131" i="2"/>
  <c r="N4132" i="2" l="1"/>
  <c r="R4131" i="2"/>
  <c r="Q4131" i="2"/>
  <c r="M4132" i="2"/>
  <c r="K4132" i="2" s="1"/>
  <c r="S4131" i="2" a="1"/>
  <c r="S4131" i="2" s="1"/>
  <c r="F4131" i="2" s="1"/>
  <c r="P4132" i="2" l="1"/>
  <c r="O4132" i="2"/>
  <c r="E4132" i="2"/>
  <c r="L4132" i="2"/>
  <c r="H4132" i="2" a="1"/>
  <c r="H4132" i="2" s="1"/>
  <c r="Q4132" i="2" l="1"/>
  <c r="M4133" i="2"/>
  <c r="S4132" i="2" a="1"/>
  <c r="S4132" i="2" s="1"/>
  <c r="F4132" i="2" s="1"/>
  <c r="R4132" i="2"/>
  <c r="H4133" i="2" s="1" a="1"/>
  <c r="H4133" i="2" s="1"/>
  <c r="N4133" i="2"/>
  <c r="K4133" i="2" l="1"/>
  <c r="E4133" i="2" l="1"/>
  <c r="P4133" i="2"/>
  <c r="O4133" i="2"/>
  <c r="L4133" i="2"/>
  <c r="Q4133" i="2" l="1"/>
  <c r="M4134" i="2"/>
  <c r="S4133" i="2" a="1"/>
  <c r="S4133" i="2" s="1"/>
  <c r="F4133" i="2" s="1"/>
  <c r="N4134" i="2"/>
  <c r="R4133" i="2"/>
  <c r="H4134" i="2" s="1" a="1"/>
  <c r="H4134" i="2" s="1"/>
  <c r="K4134" i="2" l="1"/>
  <c r="E4134" i="2" l="1"/>
  <c r="O4134" i="2"/>
  <c r="P4134" i="2"/>
  <c r="L4134" i="2"/>
  <c r="N4135" i="2" l="1"/>
  <c r="R4134" i="2"/>
  <c r="Q4134" i="2"/>
  <c r="M4135" i="2"/>
  <c r="K4135" i="2" s="1"/>
  <c r="S4134" i="2" a="1"/>
  <c r="S4134" i="2" s="1"/>
  <c r="F4134" i="2" s="1"/>
  <c r="H4135" i="2" l="1" a="1"/>
  <c r="H4135" i="2" s="1"/>
  <c r="E4135" i="2"/>
  <c r="P4135" i="2"/>
  <c r="O4135" i="2"/>
  <c r="L4135" i="2"/>
  <c r="Q4135" i="2" l="1"/>
  <c r="M4136" i="2"/>
  <c r="S4135" i="2" a="1"/>
  <c r="S4135" i="2" s="1"/>
  <c r="F4135" i="2" s="1"/>
  <c r="R4135" i="2"/>
  <c r="H4136" i="2" s="1" a="1"/>
  <c r="H4136" i="2" s="1"/>
  <c r="N4136" i="2"/>
  <c r="K4136" i="2" l="1"/>
  <c r="E4136" i="2" l="1"/>
  <c r="P4136" i="2"/>
  <c r="O4136" i="2"/>
  <c r="L4136" i="2"/>
  <c r="Q4136" i="2" l="1"/>
  <c r="S4136" i="2" a="1"/>
  <c r="S4136" i="2" s="1"/>
  <c r="F4136" i="2" s="1"/>
  <c r="M4137" i="2"/>
  <c r="K4137" i="2" s="1"/>
  <c r="R4136" i="2"/>
  <c r="N4137" i="2"/>
  <c r="H4137" i="2" l="1" a="1"/>
  <c r="H4137" i="2" s="1"/>
  <c r="E4137" i="2"/>
  <c r="O4137" i="2"/>
  <c r="P4137" i="2"/>
  <c r="L4137" i="2"/>
  <c r="R4137" i="2" l="1"/>
  <c r="N4138" i="2"/>
  <c r="Q4137" i="2"/>
  <c r="S4137" i="2" a="1"/>
  <c r="S4137" i="2" s="1"/>
  <c r="F4137" i="2" s="1"/>
  <c r="M4138" i="2"/>
  <c r="K4138" i="2" s="1"/>
  <c r="O4138" i="2" l="1"/>
  <c r="E4138" i="2"/>
  <c r="P4138" i="2"/>
  <c r="L4138" i="2"/>
  <c r="H4138" i="2" a="1"/>
  <c r="H4138" i="2" s="1"/>
  <c r="N4139" i="2" l="1"/>
  <c r="R4138" i="2"/>
  <c r="Q4138" i="2"/>
  <c r="M4139" i="2"/>
  <c r="K4139" i="2" s="1"/>
  <c r="S4138" i="2" a="1"/>
  <c r="S4138" i="2" s="1"/>
  <c r="F4138" i="2" s="1"/>
  <c r="H4139" i="2" l="1" a="1"/>
  <c r="H4139" i="2" s="1"/>
  <c r="E4139" i="2"/>
  <c r="O4139" i="2"/>
  <c r="P4139" i="2"/>
  <c r="L4139" i="2"/>
  <c r="R4139" i="2" l="1"/>
  <c r="N4140" i="2"/>
  <c r="Q4139" i="2"/>
  <c r="M4140" i="2"/>
  <c r="K4140" i="2" s="1"/>
  <c r="S4139" i="2" a="1"/>
  <c r="S4139" i="2" s="1"/>
  <c r="F4139" i="2" s="1"/>
  <c r="P4140" i="2" l="1"/>
  <c r="O4140" i="2"/>
  <c r="E4140" i="2"/>
  <c r="L4140" i="2"/>
  <c r="H4140" i="2" a="1"/>
  <c r="H4140" i="2" s="1"/>
  <c r="Q4140" i="2" l="1"/>
  <c r="S4140" i="2" a="1"/>
  <c r="S4140" i="2" s="1"/>
  <c r="F4140" i="2" s="1"/>
  <c r="M4141" i="2"/>
  <c r="R4140" i="2"/>
  <c r="H4141" i="2" s="1" a="1"/>
  <c r="H4141" i="2" s="1"/>
  <c r="N4141" i="2"/>
  <c r="K4141" i="2" l="1"/>
  <c r="E4141" i="2" l="1"/>
  <c r="O4141" i="2"/>
  <c r="P4141" i="2"/>
  <c r="L4141" i="2"/>
  <c r="R4141" i="2" l="1"/>
  <c r="N4142" i="2"/>
  <c r="Q4141" i="2"/>
  <c r="M4142" i="2"/>
  <c r="K4142" i="2" s="1"/>
  <c r="S4141" i="2" a="1"/>
  <c r="S4141" i="2" s="1"/>
  <c r="F4141" i="2" s="1"/>
  <c r="E4142" i="2" l="1"/>
  <c r="P4142" i="2"/>
  <c r="O4142" i="2"/>
  <c r="L4142" i="2"/>
  <c r="H4142" i="2" a="1"/>
  <c r="H4142" i="2" s="1"/>
  <c r="Q4142" i="2" l="1"/>
  <c r="M4143" i="2"/>
  <c r="S4142" i="2" a="1"/>
  <c r="S4142" i="2" s="1"/>
  <c r="F4142" i="2" s="1"/>
  <c r="N4143" i="2"/>
  <c r="R4142" i="2"/>
  <c r="H4143" i="2" s="1" a="1"/>
  <c r="H4143" i="2" s="1"/>
  <c r="K4143" i="2" l="1"/>
  <c r="E4143" i="2" l="1"/>
  <c r="P4143" i="2"/>
  <c r="L4143" i="2"/>
  <c r="O4143" i="2"/>
  <c r="Q4143" i="2" l="1"/>
  <c r="S4143" i="2" a="1"/>
  <c r="S4143" i="2" s="1"/>
  <c r="F4143" i="2" s="1"/>
  <c r="M4144" i="2"/>
  <c r="R4143" i="2"/>
  <c r="N4144" i="2"/>
  <c r="K4144" i="2" l="1"/>
  <c r="H4144" i="2" a="1"/>
  <c r="H4144" i="2" s="1"/>
  <c r="E4144" i="2" l="1"/>
  <c r="P4144" i="2"/>
  <c r="O4144" i="2"/>
  <c r="L4144" i="2"/>
  <c r="Q4144" i="2" l="1"/>
  <c r="S4144" i="2" a="1"/>
  <c r="S4144" i="2" s="1"/>
  <c r="F4144" i="2" s="1"/>
  <c r="M4145" i="2"/>
  <c r="N4145" i="2"/>
  <c r="R4144" i="2"/>
  <c r="H4145" i="2" s="1" a="1"/>
  <c r="H4145" i="2" s="1"/>
  <c r="K4145" i="2" l="1"/>
  <c r="E4145" i="2" l="1"/>
  <c r="P4145" i="2"/>
  <c r="O4145" i="2"/>
  <c r="L4145" i="2"/>
  <c r="Q4145" i="2" l="1"/>
  <c r="M4146" i="2"/>
  <c r="S4145" i="2" a="1"/>
  <c r="S4145" i="2" s="1"/>
  <c r="F4145" i="2" s="1"/>
  <c r="R4145" i="2"/>
  <c r="H4146" i="2" s="1" a="1"/>
  <c r="H4146" i="2" s="1"/>
  <c r="N4146" i="2"/>
  <c r="K4146" i="2" l="1"/>
  <c r="O4146" i="2" l="1"/>
  <c r="E4146" i="2"/>
  <c r="P4146" i="2"/>
  <c r="L4146" i="2"/>
  <c r="N4147" i="2" l="1"/>
  <c r="R4146" i="2"/>
  <c r="Q4146" i="2"/>
  <c r="S4146" i="2" a="1"/>
  <c r="S4146" i="2" s="1"/>
  <c r="F4146" i="2" s="1"/>
  <c r="M4147" i="2"/>
  <c r="K4147" i="2" s="1"/>
  <c r="E4147" i="2" l="1"/>
  <c r="P4147" i="2"/>
  <c r="O4147" i="2"/>
  <c r="L4147" i="2"/>
  <c r="H4147" i="2" a="1"/>
  <c r="H4147" i="2" s="1"/>
  <c r="Q4147" i="2" l="1"/>
  <c r="M4148" i="2"/>
  <c r="S4147" i="2" a="1"/>
  <c r="S4147" i="2" s="1"/>
  <c r="F4147" i="2" s="1"/>
  <c r="R4147" i="2"/>
  <c r="H4148" i="2" s="1" a="1"/>
  <c r="H4148" i="2" s="1"/>
  <c r="N4148" i="2"/>
  <c r="K4148" i="2" l="1"/>
  <c r="E4148" i="2" l="1"/>
  <c r="P4148" i="2"/>
  <c r="O4148" i="2"/>
  <c r="L4148" i="2"/>
  <c r="Q4148" i="2" l="1"/>
  <c r="M4149" i="2"/>
  <c r="S4148" i="2" a="1"/>
  <c r="S4148" i="2" s="1"/>
  <c r="F4148" i="2" s="1"/>
  <c r="N4149" i="2"/>
  <c r="R4148" i="2"/>
  <c r="H4149" i="2" s="1" a="1"/>
  <c r="H4149" i="2" s="1"/>
  <c r="K4149" i="2" l="1"/>
  <c r="E4149" i="2" l="1"/>
  <c r="P4149" i="2"/>
  <c r="O4149" i="2"/>
  <c r="L4149" i="2"/>
  <c r="Q4149" i="2" l="1"/>
  <c r="S4149" i="2" a="1"/>
  <c r="S4149" i="2" s="1"/>
  <c r="F4149" i="2" s="1"/>
  <c r="M4150" i="2"/>
  <c r="R4149" i="2"/>
  <c r="H4150" i="2" s="1" a="1"/>
  <c r="H4150" i="2" s="1"/>
  <c r="N4150" i="2"/>
  <c r="K4150" i="2" l="1"/>
  <c r="E4150" i="2" l="1"/>
  <c r="P4150" i="2"/>
  <c r="O4150" i="2"/>
  <c r="L4150" i="2"/>
  <c r="Q4150" i="2" l="1"/>
  <c r="M4151" i="2"/>
  <c r="S4150" i="2" a="1"/>
  <c r="S4150" i="2" s="1"/>
  <c r="F4150" i="2" s="1"/>
  <c r="N4151" i="2"/>
  <c r="R4150" i="2"/>
  <c r="H4151" i="2" s="1" a="1"/>
  <c r="H4151" i="2" s="1"/>
  <c r="K4151" i="2" l="1"/>
  <c r="E4151" i="2" l="1"/>
  <c r="P4151" i="2"/>
  <c r="O4151" i="2"/>
  <c r="L4151" i="2"/>
  <c r="Q4151" i="2" l="1"/>
  <c r="S4151" i="2" a="1"/>
  <c r="S4151" i="2" s="1"/>
  <c r="F4151" i="2" s="1"/>
  <c r="M4152" i="2"/>
  <c r="N4152" i="2"/>
  <c r="R4151" i="2"/>
  <c r="H4152" i="2" s="1" a="1"/>
  <c r="H4152" i="2" s="1"/>
  <c r="K4152" i="2" l="1"/>
  <c r="P4152" i="2"/>
  <c r="O4152" i="2"/>
  <c r="E4152" i="2"/>
  <c r="L4152" i="2"/>
  <c r="Q4152" i="2" l="1"/>
  <c r="S4152" i="2" a="1"/>
  <c r="S4152" i="2" s="1"/>
  <c r="F4152" i="2" s="1"/>
  <c r="M4153" i="2"/>
  <c r="R4152" i="2"/>
  <c r="H4153" i="2" s="1" a="1"/>
  <c r="H4153" i="2" s="1"/>
  <c r="N4153" i="2"/>
  <c r="K4153" i="2" l="1"/>
  <c r="E4153" i="2" l="1"/>
  <c r="O4153" i="2"/>
  <c r="P4153" i="2"/>
  <c r="L4153" i="2"/>
  <c r="R4153" i="2" l="1"/>
  <c r="N4154" i="2"/>
  <c r="Q4153" i="2"/>
  <c r="M4154" i="2"/>
  <c r="K4154" i="2" s="1"/>
  <c r="S4153" i="2" a="1"/>
  <c r="S4153" i="2" s="1"/>
  <c r="F4153" i="2" s="1"/>
  <c r="E4154" i="2" l="1"/>
  <c r="O4154" i="2"/>
  <c r="P4154" i="2"/>
  <c r="L4154" i="2"/>
  <c r="H4154" i="2" a="1"/>
  <c r="H4154" i="2" s="1"/>
  <c r="R4154" i="2" l="1"/>
  <c r="N4155" i="2"/>
  <c r="Q4154" i="2"/>
  <c r="S4154" i="2" a="1"/>
  <c r="S4154" i="2" s="1"/>
  <c r="F4154" i="2" s="1"/>
  <c r="M4155" i="2"/>
  <c r="K4155" i="2" s="1"/>
  <c r="H4155" i="2" l="1" a="1"/>
  <c r="H4155" i="2" s="1"/>
  <c r="E4155" i="2"/>
  <c r="O4155" i="2"/>
  <c r="P4155" i="2"/>
  <c r="L4155" i="2"/>
  <c r="N4156" i="2" l="1"/>
  <c r="R4155" i="2"/>
  <c r="Q4155" i="2"/>
  <c r="M4156" i="2"/>
  <c r="K4156" i="2" s="1"/>
  <c r="S4155" i="2" a="1"/>
  <c r="S4155" i="2" s="1"/>
  <c r="F4155" i="2" s="1"/>
  <c r="E4156" i="2" l="1"/>
  <c r="P4156" i="2"/>
  <c r="O4156" i="2"/>
  <c r="L4156" i="2"/>
  <c r="H4156" i="2" a="1"/>
  <c r="H4156" i="2" s="1"/>
  <c r="Q4156" i="2" l="1"/>
  <c r="S4156" i="2" a="1"/>
  <c r="S4156" i="2" s="1"/>
  <c r="F4156" i="2" s="1"/>
  <c r="M4157" i="2"/>
  <c r="K4157" i="2" s="1"/>
  <c r="R4156" i="2"/>
  <c r="H4157" i="2" s="1" a="1"/>
  <c r="H4157" i="2" s="1"/>
  <c r="N4157" i="2"/>
  <c r="E4157" i="2" l="1"/>
  <c r="O4157" i="2"/>
  <c r="P4157" i="2"/>
  <c r="L4157" i="2"/>
  <c r="R4157" i="2" l="1"/>
  <c r="N4158" i="2"/>
  <c r="Q4157" i="2"/>
  <c r="M4158" i="2"/>
  <c r="K4158" i="2" s="1"/>
  <c r="S4157" i="2" a="1"/>
  <c r="S4157" i="2" s="1"/>
  <c r="F4157" i="2" s="1"/>
  <c r="O4158" i="2" l="1"/>
  <c r="P4158" i="2"/>
  <c r="E4158" i="2"/>
  <c r="L4158" i="2"/>
  <c r="H4158" i="2" a="1"/>
  <c r="H4158" i="2" s="1"/>
  <c r="R4158" i="2" l="1"/>
  <c r="N4159" i="2"/>
  <c r="Q4158" i="2"/>
  <c r="S4158" i="2" a="1"/>
  <c r="S4158" i="2" s="1"/>
  <c r="F4158" i="2" s="1"/>
  <c r="M4159" i="2"/>
  <c r="K4159" i="2" s="1"/>
  <c r="E4159" i="2" l="1"/>
  <c r="L4159" i="2"/>
  <c r="O4159" i="2"/>
  <c r="P4159" i="2"/>
  <c r="H4159" i="2" a="1"/>
  <c r="H4159" i="2" s="1"/>
  <c r="N4160" i="2" l="1"/>
  <c r="R4159" i="2"/>
  <c r="Q4159" i="2"/>
  <c r="H4160" i="2" s="1" a="1"/>
  <c r="H4160" i="2" s="1"/>
  <c r="M4160" i="2"/>
  <c r="K4160" i="2" s="1"/>
  <c r="S4159" i="2" a="1"/>
  <c r="S4159" i="2" s="1"/>
  <c r="F4159" i="2" s="1"/>
  <c r="E4160" i="2" l="1"/>
  <c r="P4160" i="2"/>
  <c r="O4160" i="2"/>
  <c r="L4160" i="2"/>
  <c r="S4160" i="2" l="1" a="1"/>
  <c r="S4160" i="2" s="1"/>
  <c r="F4160" i="2" s="1"/>
  <c r="Q4160" i="2"/>
  <c r="M4161" i="2"/>
  <c r="R4160" i="2"/>
  <c r="H4161" i="2" s="1" a="1"/>
  <c r="H4161" i="2" s="1"/>
  <c r="N4161" i="2"/>
  <c r="K4161" i="2" l="1"/>
  <c r="P4161" i="2" l="1"/>
  <c r="E4161" i="2"/>
  <c r="O4161" i="2"/>
  <c r="L4161" i="2"/>
  <c r="Q4161" i="2" l="1"/>
  <c r="M4162" i="2"/>
  <c r="S4161" i="2" a="1"/>
  <c r="S4161" i="2" s="1"/>
  <c r="F4161" i="2" s="1"/>
  <c r="R4161" i="2"/>
  <c r="H4162" i="2" s="1" a="1"/>
  <c r="H4162" i="2" s="1"/>
  <c r="N4162" i="2"/>
  <c r="K4162" i="2" l="1"/>
  <c r="E4162" i="2" l="1"/>
  <c r="O4162" i="2"/>
  <c r="P4162" i="2"/>
  <c r="L4162" i="2"/>
  <c r="N4163" i="2" l="1"/>
  <c r="R4162" i="2"/>
  <c r="Q4162" i="2"/>
  <c r="S4162" i="2" a="1"/>
  <c r="S4162" i="2" s="1"/>
  <c r="F4162" i="2" s="1"/>
  <c r="M4163" i="2"/>
  <c r="K4163" i="2" s="1"/>
  <c r="H4163" i="2" l="1" a="1"/>
  <c r="H4163" i="2" s="1"/>
  <c r="E4163" i="2"/>
  <c r="P4163" i="2"/>
  <c r="O4163" i="2"/>
  <c r="L4163" i="2"/>
  <c r="Q4163" i="2" l="1"/>
  <c r="M4164" i="2"/>
  <c r="S4163" i="2" a="1"/>
  <c r="S4163" i="2" s="1"/>
  <c r="F4163" i="2" s="1"/>
  <c r="R4163" i="2"/>
  <c r="H4164" i="2" s="1" a="1"/>
  <c r="H4164" i="2" s="1"/>
  <c r="N4164" i="2"/>
  <c r="K4164" i="2" l="1"/>
  <c r="E4164" i="2" l="1"/>
  <c r="P4164" i="2"/>
  <c r="O4164" i="2"/>
  <c r="L4164" i="2"/>
  <c r="Q4164" i="2" l="1"/>
  <c r="M4165" i="2"/>
  <c r="S4164" i="2" a="1"/>
  <c r="S4164" i="2" s="1"/>
  <c r="F4164" i="2" s="1"/>
  <c r="R4164" i="2"/>
  <c r="H4165" i="2" s="1" a="1"/>
  <c r="H4165" i="2" s="1"/>
  <c r="N4165" i="2"/>
  <c r="K4165" i="2" l="1"/>
  <c r="E4165" i="2" l="1"/>
  <c r="O4165" i="2"/>
  <c r="P4165" i="2"/>
  <c r="L4165" i="2"/>
  <c r="R4165" i="2" l="1"/>
  <c r="N4166" i="2"/>
  <c r="Q4165" i="2"/>
  <c r="M4166" i="2"/>
  <c r="K4166" i="2" s="1"/>
  <c r="S4165" i="2" a="1"/>
  <c r="S4165" i="2" s="1"/>
  <c r="F4165" i="2" s="1"/>
  <c r="H4166" i="2" l="1" a="1"/>
  <c r="H4166" i="2" s="1"/>
  <c r="P4166" i="2"/>
  <c r="O4166" i="2"/>
  <c r="E4166" i="2"/>
  <c r="L4166" i="2"/>
  <c r="Q4166" i="2" l="1"/>
  <c r="S4166" i="2" a="1"/>
  <c r="S4166" i="2" s="1"/>
  <c r="F4166" i="2" s="1"/>
  <c r="M4167" i="2"/>
  <c r="N4167" i="2"/>
  <c r="R4166" i="2"/>
  <c r="H4167" i="2" s="1" a="1"/>
  <c r="H4167" i="2" s="1"/>
  <c r="K4167" i="2" l="1"/>
  <c r="E4167" i="2" l="1"/>
  <c r="O4167" i="2"/>
  <c r="P4167" i="2"/>
  <c r="L4167" i="2"/>
  <c r="Q4167" i="2" l="1"/>
  <c r="M4168" i="2"/>
  <c r="S4167" i="2" a="1"/>
  <c r="S4167" i="2" s="1"/>
  <c r="F4167" i="2" s="1"/>
  <c r="R4167" i="2"/>
  <c r="H4168" i="2" s="1" a="1"/>
  <c r="H4168" i="2" s="1"/>
  <c r="N4168" i="2"/>
  <c r="K4168" i="2" l="1"/>
  <c r="E4168" i="2" l="1"/>
  <c r="O4168" i="2"/>
  <c r="P4168" i="2"/>
  <c r="L4168" i="2"/>
  <c r="Q4168" i="2" l="1"/>
  <c r="M4169" i="2"/>
  <c r="S4168" i="2" a="1"/>
  <c r="S4168" i="2" s="1"/>
  <c r="F4168" i="2" s="1"/>
  <c r="R4168" i="2"/>
  <c r="H4169" i="2" s="1" a="1"/>
  <c r="H4169" i="2" s="1"/>
  <c r="N4169" i="2"/>
  <c r="K4169" i="2" l="1"/>
  <c r="O4169" i="2" l="1"/>
  <c r="E4169" i="2"/>
  <c r="P4169" i="2"/>
  <c r="L4169" i="2"/>
  <c r="N4170" i="2" l="1"/>
  <c r="R4169" i="2"/>
  <c r="Q4169" i="2"/>
  <c r="M4170" i="2"/>
  <c r="K4170" i="2" s="1"/>
  <c r="S4169" i="2" a="1"/>
  <c r="S4169" i="2" s="1"/>
  <c r="F4169" i="2" s="1"/>
  <c r="H4170" i="2" l="1" a="1"/>
  <c r="H4170" i="2" s="1"/>
  <c r="E4170" i="2"/>
  <c r="P4170" i="2"/>
  <c r="O4170" i="2"/>
  <c r="L4170" i="2"/>
  <c r="R4170" i="2" l="1"/>
  <c r="N4171" i="2"/>
  <c r="Q4170" i="2"/>
  <c r="M4171" i="2"/>
  <c r="K4171" i="2" s="1"/>
  <c r="S4170" i="2" a="1"/>
  <c r="S4170" i="2" s="1"/>
  <c r="F4170" i="2" s="1"/>
  <c r="H4171" i="2" l="1" a="1"/>
  <c r="H4171" i="2" s="1"/>
  <c r="E4171" i="2"/>
  <c r="O4171" i="2"/>
  <c r="P4171" i="2"/>
  <c r="L4171" i="2"/>
  <c r="Q4171" i="2" l="1"/>
  <c r="M4172" i="2"/>
  <c r="S4171" i="2" a="1"/>
  <c r="S4171" i="2" s="1"/>
  <c r="F4171" i="2" s="1"/>
  <c r="R4171" i="2"/>
  <c r="H4172" i="2" s="1" a="1"/>
  <c r="H4172" i="2" s="1"/>
  <c r="N4172" i="2"/>
  <c r="K4172" i="2" l="1"/>
  <c r="O4172" i="2" l="1"/>
  <c r="E4172" i="2"/>
  <c r="P4172" i="2"/>
  <c r="L4172" i="2"/>
  <c r="R4172" i="2" l="1"/>
  <c r="N4173" i="2"/>
  <c r="Q4172" i="2"/>
  <c r="S4172" i="2" a="1"/>
  <c r="S4172" i="2" s="1"/>
  <c r="F4172" i="2" s="1"/>
  <c r="M4173" i="2"/>
  <c r="K4173" i="2" s="1"/>
  <c r="E4173" i="2" l="1"/>
  <c r="O4173" i="2"/>
  <c r="P4173" i="2"/>
  <c r="L4173" i="2"/>
  <c r="H4173" i="2" a="1"/>
  <c r="H4173" i="2" s="1"/>
  <c r="Q4173" i="2" l="1"/>
  <c r="S4173" i="2" a="1"/>
  <c r="S4173" i="2" s="1"/>
  <c r="F4173" i="2" s="1"/>
  <c r="M4174" i="2"/>
  <c r="N4174" i="2"/>
  <c r="R4173" i="2"/>
  <c r="H4174" i="2" s="1" a="1"/>
  <c r="H4174" i="2" s="1"/>
  <c r="K4174" i="2" l="1"/>
  <c r="E4174" i="2" l="1"/>
  <c r="P4174" i="2"/>
  <c r="O4174" i="2"/>
  <c r="L4174" i="2"/>
  <c r="Q4174" i="2" l="1"/>
  <c r="S4174" i="2" a="1"/>
  <c r="S4174" i="2" s="1"/>
  <c r="F4174" i="2" s="1"/>
  <c r="M4175" i="2"/>
  <c r="R4174" i="2"/>
  <c r="H4175" i="2" s="1" a="1"/>
  <c r="H4175" i="2" s="1"/>
  <c r="N4175" i="2"/>
  <c r="K4175" i="2" l="1"/>
  <c r="E4175" i="2" l="1"/>
  <c r="O4175" i="2"/>
  <c r="P4175" i="2"/>
  <c r="L4175" i="2"/>
  <c r="R4175" i="2" l="1"/>
  <c r="N4176" i="2"/>
  <c r="S4175" i="2" a="1"/>
  <c r="S4175" i="2" s="1"/>
  <c r="F4175" i="2" s="1"/>
  <c r="Q4175" i="2"/>
  <c r="M4176" i="2"/>
  <c r="K4176" i="2" s="1"/>
  <c r="E4176" i="2" l="1"/>
  <c r="O4176" i="2"/>
  <c r="P4176" i="2"/>
  <c r="L4176" i="2"/>
  <c r="H4176" i="2" a="1"/>
  <c r="H4176" i="2" s="1"/>
  <c r="N4177" i="2" l="1"/>
  <c r="R4176" i="2"/>
  <c r="Q4176" i="2"/>
  <c r="S4176" i="2" a="1"/>
  <c r="S4176" i="2" s="1"/>
  <c r="F4176" i="2" s="1"/>
  <c r="M4177" i="2"/>
  <c r="K4177" i="2" s="1"/>
  <c r="E4177" i="2" l="1"/>
  <c r="O4177" i="2"/>
  <c r="P4177" i="2"/>
  <c r="L4177" i="2"/>
  <c r="H4177" i="2" a="1"/>
  <c r="H4177" i="2" s="1"/>
  <c r="R4177" i="2" l="1"/>
  <c r="N4178" i="2"/>
  <c r="Q4177" i="2"/>
  <c r="M4178" i="2"/>
  <c r="K4178" i="2" s="1"/>
  <c r="S4177" i="2" a="1"/>
  <c r="S4177" i="2" s="1"/>
  <c r="F4177" i="2" s="1"/>
  <c r="P4178" i="2" l="1"/>
  <c r="O4178" i="2"/>
  <c r="E4178" i="2"/>
  <c r="L4178" i="2"/>
  <c r="H4178" i="2" a="1"/>
  <c r="H4178" i="2" s="1"/>
  <c r="Q4178" i="2" l="1"/>
  <c r="S4178" i="2" a="1"/>
  <c r="S4178" i="2" s="1"/>
  <c r="F4178" i="2" s="1"/>
  <c r="M4179" i="2"/>
  <c r="R4178" i="2"/>
  <c r="H4179" i="2" s="1" a="1"/>
  <c r="H4179" i="2" s="1"/>
  <c r="N4179" i="2"/>
  <c r="K4179" i="2" l="1"/>
  <c r="E4179" i="2" l="1"/>
  <c r="P4179" i="2"/>
  <c r="O4179" i="2"/>
  <c r="L4179" i="2"/>
  <c r="Q4179" i="2" l="1"/>
  <c r="S4179" i="2" a="1"/>
  <c r="S4179" i="2" s="1"/>
  <c r="F4179" i="2" s="1"/>
  <c r="M4180" i="2"/>
  <c r="N4180" i="2"/>
  <c r="R4179" i="2"/>
  <c r="H4180" i="2" s="1" a="1"/>
  <c r="H4180" i="2" s="1"/>
  <c r="K4180" i="2" l="1"/>
  <c r="E4180" i="2" l="1"/>
  <c r="P4180" i="2"/>
  <c r="O4180" i="2"/>
  <c r="L4180" i="2"/>
  <c r="Q4180" i="2" l="1"/>
  <c r="S4180" i="2" a="1"/>
  <c r="S4180" i="2" s="1"/>
  <c r="F4180" i="2" s="1"/>
  <c r="M4181" i="2"/>
  <c r="R4180" i="2"/>
  <c r="H4181" i="2" s="1" a="1"/>
  <c r="H4181" i="2" s="1"/>
  <c r="N4181" i="2"/>
  <c r="K4181" i="2" l="1"/>
  <c r="P4181" i="2" l="1"/>
  <c r="O4181" i="2"/>
  <c r="E4181" i="2"/>
  <c r="L4181" i="2"/>
  <c r="Q4181" i="2" l="1"/>
  <c r="M4182" i="2"/>
  <c r="S4181" i="2" a="1"/>
  <c r="S4181" i="2" s="1"/>
  <c r="F4181" i="2" s="1"/>
  <c r="R4181" i="2"/>
  <c r="N4182" i="2"/>
  <c r="K4182" i="2" l="1"/>
  <c r="H4182" i="2" a="1"/>
  <c r="H4182" i="2" s="1"/>
  <c r="E4182" i="2"/>
  <c r="P4182" i="2"/>
  <c r="O4182" i="2"/>
  <c r="L4182" i="2"/>
  <c r="Q4182" i="2" l="1"/>
  <c r="M4183" i="2"/>
  <c r="S4182" i="2" a="1"/>
  <c r="S4182" i="2" s="1"/>
  <c r="F4182" i="2" s="1"/>
  <c r="N4183" i="2"/>
  <c r="R4182" i="2"/>
  <c r="H4183" i="2" s="1" a="1"/>
  <c r="H4183" i="2" s="1"/>
  <c r="K4183" i="2" l="1"/>
  <c r="E4183" i="2" l="1"/>
  <c r="P4183" i="2"/>
  <c r="O4183" i="2"/>
  <c r="L4183" i="2"/>
  <c r="Q4183" i="2" l="1"/>
  <c r="M4184" i="2"/>
  <c r="S4183" i="2" a="1"/>
  <c r="S4183" i="2" s="1"/>
  <c r="F4183" i="2" s="1"/>
  <c r="N4184" i="2"/>
  <c r="R4183" i="2"/>
  <c r="H4184" i="2" s="1" a="1"/>
  <c r="H4184" i="2" s="1"/>
  <c r="K4184" i="2" l="1"/>
  <c r="E4184" i="2" l="1"/>
  <c r="P4184" i="2"/>
  <c r="O4184" i="2"/>
  <c r="L4184" i="2"/>
  <c r="R4184" i="2" l="1"/>
  <c r="N4185" i="2"/>
  <c r="Q4184" i="2"/>
  <c r="M4185" i="2"/>
  <c r="K4185" i="2" s="1"/>
  <c r="S4184" i="2" a="1"/>
  <c r="S4184" i="2" s="1"/>
  <c r="F4184" i="2" s="1"/>
  <c r="H4185" i="2" l="1" a="1"/>
  <c r="H4185" i="2" s="1"/>
  <c r="P4185" i="2"/>
  <c r="E4185" i="2"/>
  <c r="O4185" i="2"/>
  <c r="L4185" i="2"/>
  <c r="Q4185" i="2" l="1"/>
  <c r="S4185" i="2" a="1"/>
  <c r="S4185" i="2" s="1"/>
  <c r="F4185" i="2" s="1"/>
  <c r="M4186" i="2"/>
  <c r="N4186" i="2"/>
  <c r="R4185" i="2"/>
  <c r="H4186" i="2" s="1" a="1"/>
  <c r="H4186" i="2" s="1"/>
  <c r="K4186" i="2" l="1"/>
  <c r="O4186" i="2" l="1"/>
  <c r="P4186" i="2"/>
  <c r="E4186" i="2"/>
  <c r="L4186" i="2"/>
  <c r="N4187" i="2" l="1"/>
  <c r="R4186" i="2"/>
  <c r="Q4186" i="2"/>
  <c r="M4187" i="2"/>
  <c r="K4187" i="2" s="1"/>
  <c r="S4186" i="2" a="1"/>
  <c r="S4186" i="2" s="1"/>
  <c r="F4186" i="2" s="1"/>
  <c r="H4187" i="2" l="1" a="1"/>
  <c r="H4187" i="2" s="1"/>
  <c r="E4187" i="2"/>
  <c r="O4187" i="2"/>
  <c r="P4187" i="2"/>
  <c r="L4187" i="2"/>
  <c r="R4187" i="2" l="1"/>
  <c r="N4188" i="2"/>
  <c r="Q4187" i="2"/>
  <c r="S4187" i="2" a="1"/>
  <c r="S4187" i="2" s="1"/>
  <c r="F4187" i="2" s="1"/>
  <c r="M4188" i="2"/>
  <c r="K4188" i="2" s="1"/>
  <c r="P4188" i="2" l="1"/>
  <c r="O4188" i="2"/>
  <c r="E4188" i="2"/>
  <c r="L4188" i="2"/>
  <c r="H4188" i="2" a="1"/>
  <c r="H4188" i="2" s="1"/>
  <c r="Q4188" i="2" l="1"/>
  <c r="S4188" i="2" a="1"/>
  <c r="S4188" i="2" s="1"/>
  <c r="F4188" i="2" s="1"/>
  <c r="M4189" i="2"/>
  <c r="R4188" i="2"/>
  <c r="H4189" i="2" s="1" a="1"/>
  <c r="H4189" i="2" s="1"/>
  <c r="N4189" i="2"/>
  <c r="K4189" i="2" l="1"/>
  <c r="E4189" i="2" l="1"/>
  <c r="P4189" i="2"/>
  <c r="O4189" i="2"/>
  <c r="L4189" i="2"/>
  <c r="Q4189" i="2" l="1"/>
  <c r="S4189" i="2" a="1"/>
  <c r="S4189" i="2" s="1"/>
  <c r="F4189" i="2" s="1"/>
  <c r="M4190" i="2"/>
  <c r="N4190" i="2"/>
  <c r="R4189" i="2"/>
  <c r="H4190" i="2" s="1" a="1"/>
  <c r="H4190" i="2" s="1"/>
  <c r="K4190" i="2" l="1"/>
  <c r="E4190" i="2" l="1"/>
  <c r="P4190" i="2"/>
  <c r="O4190" i="2"/>
  <c r="L4190" i="2"/>
  <c r="N4191" i="2" l="1"/>
  <c r="R4190" i="2"/>
  <c r="Q4190" i="2"/>
  <c r="M4191" i="2"/>
  <c r="K4191" i="2" s="1"/>
  <c r="S4190" i="2" a="1"/>
  <c r="S4190" i="2" s="1"/>
  <c r="F4190" i="2" s="1"/>
  <c r="E4191" i="2" l="1"/>
  <c r="O4191" i="2"/>
  <c r="P4191" i="2"/>
  <c r="L4191" i="2"/>
  <c r="H4191" i="2" a="1"/>
  <c r="H4191" i="2" s="1"/>
  <c r="R4191" i="2" l="1"/>
  <c r="N4192" i="2"/>
  <c r="Q4191" i="2"/>
  <c r="M4192" i="2"/>
  <c r="K4192" i="2" s="1"/>
  <c r="S4191" i="2" a="1"/>
  <c r="S4191" i="2" s="1"/>
  <c r="F4191" i="2" s="1"/>
  <c r="E4192" i="2" l="1"/>
  <c r="O4192" i="2"/>
  <c r="P4192" i="2"/>
  <c r="L4192" i="2"/>
  <c r="H4192" i="2" a="1"/>
  <c r="H4192" i="2" s="1"/>
  <c r="N4193" i="2" l="1"/>
  <c r="R4192" i="2"/>
  <c r="Q4192" i="2"/>
  <c r="S4192" i="2" a="1"/>
  <c r="S4192" i="2" s="1"/>
  <c r="F4192" i="2" s="1"/>
  <c r="M4193" i="2"/>
  <c r="K4193" i="2" s="1"/>
  <c r="H4193" i="2" l="1" a="1"/>
  <c r="H4193" i="2" s="1"/>
  <c r="E4193" i="2"/>
  <c r="P4193" i="2"/>
  <c r="O4193" i="2"/>
  <c r="L4193" i="2"/>
  <c r="Q4193" i="2" l="1"/>
  <c r="S4193" i="2" a="1"/>
  <c r="S4193" i="2" s="1"/>
  <c r="F4193" i="2" s="1"/>
  <c r="M4194" i="2"/>
  <c r="N4194" i="2"/>
  <c r="R4193" i="2"/>
  <c r="H4194" i="2" s="1" a="1"/>
  <c r="H4194" i="2" s="1"/>
  <c r="K4194" i="2" l="1"/>
  <c r="P4194" i="2" l="1"/>
  <c r="O4194" i="2"/>
  <c r="E4194" i="2"/>
  <c r="L4194" i="2"/>
  <c r="Q4194" i="2" l="1"/>
  <c r="M4195" i="2"/>
  <c r="S4194" i="2" a="1"/>
  <c r="S4194" i="2" s="1"/>
  <c r="F4194" i="2" s="1"/>
  <c r="R4194" i="2"/>
  <c r="H4195" i="2" s="1" a="1"/>
  <c r="H4195" i="2" s="1"/>
  <c r="N4195" i="2"/>
  <c r="K4195" i="2" l="1"/>
  <c r="E4195" i="2" l="1"/>
  <c r="O4195" i="2"/>
  <c r="P4195" i="2"/>
  <c r="L4195" i="2"/>
  <c r="R4195" i="2" l="1"/>
  <c r="N4196" i="2"/>
  <c r="Q4195" i="2"/>
  <c r="M4196" i="2"/>
  <c r="K4196" i="2" s="1"/>
  <c r="S4195" i="2" a="1"/>
  <c r="S4195" i="2" s="1"/>
  <c r="F4195" i="2" s="1"/>
  <c r="H4196" i="2" l="1" a="1"/>
  <c r="H4196" i="2" s="1"/>
  <c r="E4196" i="2"/>
  <c r="O4196" i="2"/>
  <c r="P4196" i="2"/>
  <c r="L4196" i="2"/>
  <c r="Q4196" i="2" l="1"/>
  <c r="M4197" i="2"/>
  <c r="S4196" i="2" a="1"/>
  <c r="S4196" i="2" s="1"/>
  <c r="F4196" i="2" s="1"/>
  <c r="N4197" i="2"/>
  <c r="R4196" i="2"/>
  <c r="H4197" i="2" s="1" a="1"/>
  <c r="H4197" i="2" s="1"/>
  <c r="K4197" i="2" l="1"/>
  <c r="O4197" i="2" l="1"/>
  <c r="P4197" i="2"/>
  <c r="E4197" i="2"/>
  <c r="L4197" i="2"/>
  <c r="R4197" i="2" l="1"/>
  <c r="N4198" i="2"/>
  <c r="Q4197" i="2"/>
  <c r="S4197" i="2" a="1"/>
  <c r="S4197" i="2" s="1"/>
  <c r="F4197" i="2" s="1"/>
  <c r="M4198" i="2"/>
  <c r="K4198" i="2" s="1"/>
  <c r="H4198" i="2" l="1" a="1"/>
  <c r="H4198" i="2" s="1"/>
  <c r="E4198" i="2"/>
  <c r="P4198" i="2"/>
  <c r="O4198" i="2"/>
  <c r="L4198" i="2"/>
  <c r="Q4198" i="2" l="1"/>
  <c r="S4198" i="2" a="1"/>
  <c r="S4198" i="2" s="1"/>
  <c r="F4198" i="2" s="1"/>
  <c r="M4199" i="2"/>
  <c r="N4199" i="2"/>
  <c r="R4198" i="2"/>
  <c r="H4199" i="2" s="1" a="1"/>
  <c r="H4199" i="2" s="1"/>
  <c r="K4199" i="2" l="1"/>
  <c r="E4199" i="2" l="1"/>
  <c r="L4199" i="2"/>
  <c r="O4199" i="2"/>
  <c r="P4199" i="2"/>
  <c r="N4200" i="2" l="1"/>
  <c r="R4199" i="2"/>
  <c r="Q4199" i="2"/>
  <c r="H4200" i="2" s="1" a="1"/>
  <c r="H4200" i="2" s="1"/>
  <c r="S4199" i="2" a="1"/>
  <c r="S4199" i="2" s="1"/>
  <c r="F4199" i="2" s="1"/>
  <c r="M4200" i="2"/>
  <c r="K4200" i="2" s="1"/>
  <c r="E4200" i="2" l="1"/>
  <c r="O4200" i="2"/>
  <c r="P4200" i="2"/>
  <c r="L4200" i="2"/>
  <c r="R4200" i="2" l="1"/>
  <c r="N4201" i="2"/>
  <c r="Q4200" i="2"/>
  <c r="M4201" i="2"/>
  <c r="K4201" i="2" s="1"/>
  <c r="S4200" i="2" a="1"/>
  <c r="S4200" i="2" s="1"/>
  <c r="F4200" i="2" s="1"/>
  <c r="E4201" i="2" l="1"/>
  <c r="P4201" i="2"/>
  <c r="O4201" i="2"/>
  <c r="L4201" i="2"/>
  <c r="H4201" i="2" a="1"/>
  <c r="H4201" i="2" s="1"/>
  <c r="Q4201" i="2" l="1"/>
  <c r="M4202" i="2"/>
  <c r="S4201" i="2" a="1"/>
  <c r="S4201" i="2" s="1"/>
  <c r="F4201" i="2" s="1"/>
  <c r="R4201" i="2"/>
  <c r="H4202" i="2" s="1" a="1"/>
  <c r="H4202" i="2" s="1"/>
  <c r="N4202" i="2"/>
  <c r="K4202" i="2" l="1"/>
  <c r="O4202" i="2" l="1"/>
  <c r="E4202" i="2"/>
  <c r="P4202" i="2"/>
  <c r="L4202" i="2"/>
  <c r="N4203" i="2" l="1"/>
  <c r="R4202" i="2"/>
  <c r="Q4202" i="2"/>
  <c r="M4203" i="2"/>
  <c r="K4203" i="2" s="1"/>
  <c r="S4202" i="2" a="1"/>
  <c r="S4202" i="2" s="1"/>
  <c r="F4202" i="2" s="1"/>
  <c r="H4203" i="2" l="1" a="1"/>
  <c r="H4203" i="2" s="1"/>
  <c r="P4203" i="2"/>
  <c r="L4203" i="2"/>
  <c r="O4203" i="2"/>
  <c r="E4203" i="2"/>
  <c r="Q4203" i="2" l="1"/>
  <c r="S4203" i="2" a="1"/>
  <c r="S4203" i="2" s="1"/>
  <c r="F4203" i="2" s="1"/>
  <c r="M4204" i="2"/>
  <c r="N4204" i="2"/>
  <c r="R4203" i="2"/>
  <c r="K4204" i="2" l="1"/>
  <c r="H4204" i="2" a="1"/>
  <c r="H4204" i="2" s="1"/>
  <c r="E4204" i="2" l="1"/>
  <c r="O4204" i="2"/>
  <c r="P4204" i="2"/>
  <c r="L4204" i="2"/>
  <c r="N4205" i="2" l="1"/>
  <c r="R4204" i="2"/>
  <c r="Q4204" i="2"/>
  <c r="S4204" i="2" a="1"/>
  <c r="S4204" i="2" s="1"/>
  <c r="F4204" i="2" s="1"/>
  <c r="M4205" i="2"/>
  <c r="K4205" i="2" s="1"/>
  <c r="H4205" i="2" l="1" a="1"/>
  <c r="H4205" i="2" s="1"/>
  <c r="E4205" i="2"/>
  <c r="O4205" i="2"/>
  <c r="P4205" i="2"/>
  <c r="L4205" i="2"/>
  <c r="Q4205" i="2" l="1"/>
  <c r="S4205" i="2" a="1"/>
  <c r="S4205" i="2" s="1"/>
  <c r="F4205" i="2" s="1"/>
  <c r="M4206" i="2"/>
  <c r="R4205" i="2"/>
  <c r="H4206" i="2" s="1" a="1"/>
  <c r="H4206" i="2" s="1"/>
  <c r="N4206" i="2"/>
  <c r="K4206" i="2" l="1"/>
  <c r="E4206" i="2" l="1"/>
  <c r="P4206" i="2"/>
  <c r="O4206" i="2"/>
  <c r="L4206" i="2"/>
  <c r="N4207" i="2" l="1"/>
  <c r="R4206" i="2"/>
  <c r="H4207" i="2" s="1" a="1"/>
  <c r="H4207" i="2" s="1"/>
  <c r="Q4206" i="2"/>
  <c r="S4206" i="2" a="1"/>
  <c r="S4206" i="2" s="1"/>
  <c r="F4206" i="2" s="1"/>
  <c r="M4207" i="2"/>
  <c r="K4207" i="2" l="1"/>
  <c r="E4207" i="2" s="1"/>
  <c r="O4207" i="2"/>
  <c r="P4207" i="2"/>
  <c r="L4207" i="2" l="1"/>
  <c r="N4208" i="2"/>
  <c r="R4207" i="2"/>
  <c r="H4208" i="2" s="1" a="1"/>
  <c r="H4208" i="2" s="1"/>
  <c r="Q4207" i="2"/>
  <c r="S4207" i="2" a="1"/>
  <c r="S4207" i="2" s="1"/>
  <c r="F4207" i="2" s="1"/>
  <c r="M4208" i="2"/>
  <c r="K4208" i="2" s="1"/>
  <c r="O4208" i="2" l="1"/>
  <c r="E4208" i="2"/>
  <c r="P4208" i="2"/>
  <c r="L4208" i="2"/>
  <c r="R4208" i="2" l="1"/>
  <c r="N4209" i="2"/>
  <c r="Q4208" i="2"/>
  <c r="S4208" i="2" a="1"/>
  <c r="S4208" i="2" s="1"/>
  <c r="F4208" i="2" s="1"/>
  <c r="M4209" i="2"/>
  <c r="K4209" i="2" s="1"/>
  <c r="O4209" i="2" l="1"/>
  <c r="P4209" i="2"/>
  <c r="E4209" i="2"/>
  <c r="L4209" i="2"/>
  <c r="H4209" i="2" a="1"/>
  <c r="H4209" i="2" s="1"/>
  <c r="R4209" i="2" l="1"/>
  <c r="N4210" i="2"/>
  <c r="Q4209" i="2"/>
  <c r="S4209" i="2" a="1"/>
  <c r="S4209" i="2" s="1"/>
  <c r="F4209" i="2" s="1"/>
  <c r="M4210" i="2"/>
  <c r="K4210" i="2" s="1"/>
  <c r="E4210" i="2" l="1"/>
  <c r="P4210" i="2"/>
  <c r="O4210" i="2"/>
  <c r="L4210" i="2"/>
  <c r="H4210" i="2" a="1"/>
  <c r="H4210" i="2" s="1"/>
  <c r="Q4210" i="2" l="1"/>
  <c r="M4211" i="2"/>
  <c r="S4210" i="2" a="1"/>
  <c r="S4210" i="2" s="1"/>
  <c r="F4210" i="2" s="1"/>
  <c r="R4210" i="2"/>
  <c r="H4211" i="2" s="1" a="1"/>
  <c r="H4211" i="2" s="1"/>
  <c r="N4211" i="2"/>
  <c r="K4211" i="2" l="1"/>
  <c r="E4211" i="2" l="1"/>
  <c r="P4211" i="2"/>
  <c r="O4211" i="2"/>
  <c r="L4211" i="2"/>
  <c r="Q4211" i="2" l="1"/>
  <c r="M4212" i="2"/>
  <c r="S4211" i="2" a="1"/>
  <c r="S4211" i="2" s="1"/>
  <c r="F4211" i="2" s="1"/>
  <c r="N4212" i="2"/>
  <c r="R4211" i="2"/>
  <c r="H4212" i="2" s="1" a="1"/>
  <c r="H4212" i="2" s="1"/>
  <c r="K4212" i="2" l="1"/>
  <c r="E4212" i="2" l="1"/>
  <c r="O4212" i="2"/>
  <c r="P4212" i="2"/>
  <c r="L4212" i="2"/>
  <c r="N4213" i="2" l="1"/>
  <c r="R4212" i="2"/>
  <c r="Q4212" i="2"/>
  <c r="S4212" i="2" a="1"/>
  <c r="S4212" i="2" s="1"/>
  <c r="F4212" i="2" s="1"/>
  <c r="M4213" i="2"/>
  <c r="K4213" i="2" s="1"/>
  <c r="H4213" i="2" l="1" a="1"/>
  <c r="H4213" i="2" s="1"/>
  <c r="O4213" i="2"/>
  <c r="P4213" i="2"/>
  <c r="E4213" i="2"/>
  <c r="L4213" i="2"/>
  <c r="R4213" i="2" l="1"/>
  <c r="N4214" i="2"/>
  <c r="Q4213" i="2"/>
  <c r="M4214" i="2"/>
  <c r="K4214" i="2" s="1"/>
  <c r="S4213" i="2" a="1"/>
  <c r="S4213" i="2" s="1"/>
  <c r="F4213" i="2" s="1"/>
  <c r="E4214" i="2" l="1"/>
  <c r="P4214" i="2"/>
  <c r="O4214" i="2"/>
  <c r="L4214" i="2"/>
  <c r="H4214" i="2" a="1"/>
  <c r="H4214" i="2" s="1"/>
  <c r="Q4214" i="2" l="1"/>
  <c r="S4214" i="2" a="1"/>
  <c r="S4214" i="2" s="1"/>
  <c r="F4214" i="2" s="1"/>
  <c r="M4215" i="2"/>
  <c r="R4214" i="2"/>
  <c r="H4215" i="2" s="1" a="1"/>
  <c r="H4215" i="2" s="1"/>
  <c r="N4215" i="2"/>
  <c r="K4215" i="2" l="1"/>
  <c r="O4215" i="2" l="1"/>
  <c r="E4215" i="2"/>
  <c r="P4215" i="2"/>
  <c r="L4215" i="2"/>
  <c r="N4216" i="2" l="1"/>
  <c r="R4215" i="2"/>
  <c r="Q4215" i="2"/>
  <c r="S4215" i="2" a="1"/>
  <c r="S4215" i="2" s="1"/>
  <c r="F4215" i="2" s="1"/>
  <c r="M4216" i="2"/>
  <c r="K4216" i="2" s="1"/>
  <c r="H4216" i="2" l="1" a="1"/>
  <c r="H4216" i="2" s="1"/>
  <c r="E4216" i="2"/>
  <c r="P4216" i="2"/>
  <c r="O4216" i="2"/>
  <c r="L4216" i="2"/>
  <c r="Q4216" i="2" l="1"/>
  <c r="S4216" i="2" a="1"/>
  <c r="S4216" i="2" s="1"/>
  <c r="F4216" i="2" s="1"/>
  <c r="M4217" i="2"/>
  <c r="R4216" i="2"/>
  <c r="H4217" i="2" s="1" a="1"/>
  <c r="H4217" i="2" s="1"/>
  <c r="N4217" i="2"/>
  <c r="K4217" i="2" l="1"/>
  <c r="P4217" i="2" l="1"/>
  <c r="E4217" i="2"/>
  <c r="O4217" i="2"/>
  <c r="L4217" i="2"/>
  <c r="Q4217" i="2" l="1"/>
  <c r="S4217" i="2" a="1"/>
  <c r="S4217" i="2" s="1"/>
  <c r="F4217" i="2" s="1"/>
  <c r="M4218" i="2"/>
  <c r="R4217" i="2"/>
  <c r="H4218" i="2" s="1" a="1"/>
  <c r="H4218" i="2" s="1"/>
  <c r="N4218" i="2"/>
  <c r="K4218" i="2" l="1"/>
  <c r="E4218" i="2" l="1"/>
  <c r="P4218" i="2"/>
  <c r="O4218" i="2"/>
  <c r="L4218" i="2"/>
  <c r="Q4218" i="2" l="1"/>
  <c r="M4219" i="2"/>
  <c r="S4218" i="2" a="1"/>
  <c r="S4218" i="2" s="1"/>
  <c r="F4218" i="2" s="1"/>
  <c r="R4218" i="2"/>
  <c r="H4219" i="2" s="1" a="1"/>
  <c r="H4219" i="2" s="1"/>
  <c r="N4219" i="2"/>
  <c r="K4219" i="2" l="1"/>
  <c r="E4219" i="2" l="1"/>
  <c r="O4219" i="2"/>
  <c r="P4219" i="2"/>
  <c r="L4219" i="2"/>
  <c r="N4220" i="2" l="1"/>
  <c r="R4219" i="2"/>
  <c r="Q4219" i="2"/>
  <c r="S4219" i="2" a="1"/>
  <c r="S4219" i="2" s="1"/>
  <c r="F4219" i="2" s="1"/>
  <c r="M4220" i="2"/>
  <c r="K4220" i="2" s="1"/>
  <c r="P4220" i="2" l="1"/>
  <c r="O4220" i="2"/>
  <c r="E4220" i="2"/>
  <c r="L4220" i="2"/>
  <c r="H4220" i="2" a="1"/>
  <c r="H4220" i="2" s="1"/>
  <c r="Q4220" i="2" l="1"/>
  <c r="S4220" i="2" a="1"/>
  <c r="S4220" i="2" s="1"/>
  <c r="F4220" i="2" s="1"/>
  <c r="M4221" i="2"/>
  <c r="R4220" i="2"/>
  <c r="H4221" i="2" s="1" a="1"/>
  <c r="H4221" i="2" s="1"/>
  <c r="N4221" i="2"/>
  <c r="K4221" i="2" l="1"/>
  <c r="E4221" i="2" l="1"/>
  <c r="O4221" i="2"/>
  <c r="P4221" i="2"/>
  <c r="L4221" i="2"/>
  <c r="R4221" i="2" l="1"/>
  <c r="N4222" i="2"/>
  <c r="Q4221" i="2"/>
  <c r="M4222" i="2"/>
  <c r="K4222" i="2" s="1"/>
  <c r="S4221" i="2" a="1"/>
  <c r="S4221" i="2" s="1"/>
  <c r="F4221" i="2" s="1"/>
  <c r="H4222" i="2" l="1" a="1"/>
  <c r="H4222" i="2" s="1"/>
  <c r="P4222" i="2"/>
  <c r="O4222" i="2"/>
  <c r="E4222" i="2"/>
  <c r="L4222" i="2"/>
  <c r="Q4222" i="2" l="1"/>
  <c r="M4223" i="2"/>
  <c r="S4222" i="2" a="1"/>
  <c r="S4222" i="2" s="1"/>
  <c r="F4222" i="2" s="1"/>
  <c r="R4222" i="2"/>
  <c r="H4223" i="2" s="1" a="1"/>
  <c r="H4223" i="2" s="1"/>
  <c r="N4223" i="2"/>
  <c r="K4223" i="2" l="1"/>
  <c r="E4223" i="2" l="1"/>
  <c r="O4223" i="2"/>
  <c r="P4223" i="2"/>
  <c r="L4223" i="2"/>
  <c r="Q4223" i="2" l="1"/>
  <c r="M4224" i="2"/>
  <c r="S4223" i="2" a="1"/>
  <c r="S4223" i="2" s="1"/>
  <c r="F4223" i="2" s="1"/>
  <c r="N4224" i="2"/>
  <c r="R4223" i="2"/>
  <c r="H4224" i="2" s="1" a="1"/>
  <c r="H4224" i="2" s="1"/>
  <c r="K4224" i="2" l="1"/>
  <c r="E4224" i="2"/>
  <c r="O4224" i="2"/>
  <c r="P4224" i="2"/>
  <c r="L4224" i="2"/>
  <c r="R4224" i="2" l="1"/>
  <c r="N4225" i="2"/>
  <c r="Q4224" i="2"/>
  <c r="M4225" i="2"/>
  <c r="K4225" i="2" s="1"/>
  <c r="S4224" i="2" a="1"/>
  <c r="S4224" i="2" s="1"/>
  <c r="F4224" i="2" s="1"/>
  <c r="P4225" i="2" l="1"/>
  <c r="O4225" i="2"/>
  <c r="E4225" i="2"/>
  <c r="L4225" i="2"/>
  <c r="H4225" i="2" a="1"/>
  <c r="H4225" i="2" s="1"/>
  <c r="Q4225" i="2" l="1"/>
  <c r="S4225" i="2" a="1"/>
  <c r="S4225" i="2" s="1"/>
  <c r="F4225" i="2" s="1"/>
  <c r="M4226" i="2"/>
  <c r="R4225" i="2"/>
  <c r="H4226" i="2" s="1" a="1"/>
  <c r="H4226" i="2" s="1"/>
  <c r="N4226" i="2"/>
  <c r="K4226" i="2" l="1"/>
  <c r="E4226" i="2" l="1"/>
  <c r="O4226" i="2"/>
  <c r="P4226" i="2"/>
  <c r="L4226" i="2"/>
  <c r="N4227" i="2" l="1"/>
  <c r="R4226" i="2"/>
  <c r="Q4226" i="2"/>
  <c r="S4226" i="2" a="1"/>
  <c r="S4226" i="2" s="1"/>
  <c r="F4226" i="2" s="1"/>
  <c r="M4227" i="2"/>
  <c r="K4227" i="2" s="1"/>
  <c r="H4227" i="2" l="1" a="1"/>
  <c r="H4227" i="2" s="1"/>
  <c r="O4227" i="2"/>
  <c r="P4227" i="2"/>
  <c r="E4227" i="2"/>
  <c r="L4227" i="2"/>
  <c r="R4227" i="2" l="1"/>
  <c r="N4228" i="2"/>
  <c r="Q4227" i="2"/>
  <c r="M4228" i="2"/>
  <c r="K4228" i="2" s="1"/>
  <c r="S4227" i="2" a="1"/>
  <c r="S4227" i="2" s="1"/>
  <c r="F4227" i="2" s="1"/>
  <c r="P4228" i="2" l="1"/>
  <c r="O4228" i="2"/>
  <c r="E4228" i="2"/>
  <c r="L4228" i="2"/>
  <c r="H4228" i="2" a="1"/>
  <c r="H4228" i="2" s="1"/>
  <c r="Q4228" i="2" l="1"/>
  <c r="S4228" i="2" a="1"/>
  <c r="S4228" i="2" s="1"/>
  <c r="F4228" i="2" s="1"/>
  <c r="M4229" i="2"/>
  <c r="R4228" i="2"/>
  <c r="H4229" i="2" s="1" a="1"/>
  <c r="H4229" i="2" s="1"/>
  <c r="N4229" i="2"/>
  <c r="K4229" i="2" l="1"/>
  <c r="O4229" i="2" l="1"/>
  <c r="E4229" i="2"/>
  <c r="P4229" i="2"/>
  <c r="L4229" i="2"/>
  <c r="R4229" i="2" l="1"/>
  <c r="N4230" i="2"/>
  <c r="Q4229" i="2"/>
  <c r="S4229" i="2" a="1"/>
  <c r="S4229" i="2" s="1"/>
  <c r="F4229" i="2" s="1"/>
  <c r="M4230" i="2"/>
  <c r="K4230" i="2" s="1"/>
  <c r="H4230" i="2" l="1" a="1"/>
  <c r="H4230" i="2" s="1"/>
  <c r="E4230" i="2"/>
  <c r="O4230" i="2"/>
  <c r="P4230" i="2"/>
  <c r="L4230" i="2"/>
  <c r="N4231" i="2" l="1"/>
  <c r="R4230" i="2"/>
  <c r="Q4230" i="2"/>
  <c r="M4231" i="2"/>
  <c r="K4231" i="2" s="1"/>
  <c r="S4230" i="2" a="1"/>
  <c r="S4230" i="2" s="1"/>
  <c r="F4230" i="2" s="1"/>
  <c r="H4231" i="2" l="1" a="1"/>
  <c r="H4231" i="2" s="1"/>
  <c r="O4231" i="2"/>
  <c r="P4231" i="2"/>
  <c r="E4231" i="2"/>
  <c r="L4231" i="2"/>
  <c r="R4231" i="2" l="1"/>
  <c r="N4232" i="2"/>
  <c r="Q4231" i="2"/>
  <c r="M4232" i="2"/>
  <c r="K4232" i="2" s="1"/>
  <c r="S4231" i="2" a="1"/>
  <c r="S4231" i="2" s="1"/>
  <c r="F4231" i="2" s="1"/>
  <c r="E4232" i="2" l="1"/>
  <c r="P4232" i="2"/>
  <c r="O4232" i="2"/>
  <c r="L4232" i="2"/>
  <c r="H4232" i="2" a="1"/>
  <c r="H4232" i="2" s="1"/>
  <c r="N4233" i="2" l="1"/>
  <c r="R4232" i="2"/>
  <c r="Q4232" i="2"/>
  <c r="S4232" i="2" a="1"/>
  <c r="S4232" i="2" s="1"/>
  <c r="F4232" i="2" s="1"/>
  <c r="M4233" i="2"/>
  <c r="K4233" i="2" s="1"/>
  <c r="H4233" i="2" l="1" a="1"/>
  <c r="H4233" i="2" s="1"/>
  <c r="E4233" i="2"/>
  <c r="P4233" i="2"/>
  <c r="O4233" i="2"/>
  <c r="L4233" i="2"/>
  <c r="Q4233" i="2" l="1"/>
  <c r="M4234" i="2"/>
  <c r="S4233" i="2" a="1"/>
  <c r="S4233" i="2" s="1"/>
  <c r="F4233" i="2" s="1"/>
  <c r="N4234" i="2"/>
  <c r="R4233" i="2"/>
  <c r="H4234" i="2" s="1" a="1"/>
  <c r="H4234" i="2" s="1"/>
  <c r="K4234" i="2" l="1"/>
  <c r="P4234" i="2" l="1"/>
  <c r="O4234" i="2"/>
  <c r="E4234" i="2"/>
  <c r="L4234" i="2"/>
  <c r="Q4234" i="2" l="1"/>
  <c r="M4235" i="2"/>
  <c r="S4234" i="2" a="1"/>
  <c r="S4234" i="2" s="1"/>
  <c r="F4234" i="2" s="1"/>
  <c r="R4234" i="2"/>
  <c r="H4235" i="2" s="1" a="1"/>
  <c r="H4235" i="2" s="1"/>
  <c r="N4235" i="2"/>
  <c r="K4235" i="2" l="1"/>
  <c r="P4235" i="2" l="1"/>
  <c r="E4235" i="2"/>
  <c r="O4235" i="2"/>
  <c r="L4235" i="2"/>
  <c r="Q4235" i="2" l="1"/>
  <c r="M4236" i="2"/>
  <c r="S4235" i="2" a="1"/>
  <c r="S4235" i="2" s="1"/>
  <c r="F4235" i="2" s="1"/>
  <c r="R4235" i="2"/>
  <c r="N4236" i="2"/>
  <c r="H4236" i="2" l="1" a="1"/>
  <c r="H4236" i="2" s="1"/>
  <c r="K4236" i="2"/>
  <c r="E4236" i="2" l="1"/>
  <c r="O4236" i="2"/>
  <c r="P4236" i="2"/>
  <c r="L4236" i="2"/>
  <c r="R4236" i="2" l="1"/>
  <c r="N4237" i="2"/>
  <c r="Q4236" i="2"/>
  <c r="S4236" i="2" a="1"/>
  <c r="S4236" i="2" s="1"/>
  <c r="F4236" i="2" s="1"/>
  <c r="M4237" i="2"/>
  <c r="K4237" i="2" s="1"/>
  <c r="E4237" i="2" l="1"/>
  <c r="P4237" i="2"/>
  <c r="O4237" i="2"/>
  <c r="L4237" i="2"/>
  <c r="H4237" i="2" a="1"/>
  <c r="H4237" i="2" s="1"/>
  <c r="Q4237" i="2" l="1"/>
  <c r="S4237" i="2" a="1"/>
  <c r="S4237" i="2" s="1"/>
  <c r="F4237" i="2" s="1"/>
  <c r="M4238" i="2"/>
  <c r="R4237" i="2"/>
  <c r="H4238" i="2" s="1" a="1"/>
  <c r="H4238" i="2" s="1"/>
  <c r="N4238" i="2"/>
  <c r="K4238" i="2" l="1"/>
  <c r="E4238" i="2" l="1"/>
  <c r="P4238" i="2"/>
  <c r="O4238" i="2"/>
  <c r="L4238" i="2"/>
  <c r="Q4238" i="2" l="1"/>
  <c r="M4239" i="2"/>
  <c r="S4238" i="2" a="1"/>
  <c r="S4238" i="2" s="1"/>
  <c r="F4238" i="2" s="1"/>
  <c r="N4239" i="2"/>
  <c r="R4238" i="2"/>
  <c r="H4239" i="2" s="1" a="1"/>
  <c r="H4239" i="2" s="1"/>
  <c r="K4239" i="2" l="1"/>
  <c r="E4239" i="2"/>
  <c r="P4239" i="2"/>
  <c r="O4239" i="2"/>
  <c r="L4239" i="2"/>
  <c r="Q4239" i="2" l="1"/>
  <c r="S4239" i="2" a="1"/>
  <c r="S4239" i="2" s="1"/>
  <c r="F4239" i="2" s="1"/>
  <c r="M4240" i="2"/>
  <c r="N4240" i="2"/>
  <c r="R4239" i="2"/>
  <c r="H4240" i="2" s="1" a="1"/>
  <c r="H4240" i="2" s="1"/>
  <c r="K4240" i="2" l="1"/>
  <c r="P4240" i="2"/>
  <c r="O4240" i="2"/>
  <c r="L4240" i="2"/>
  <c r="E4240" i="2"/>
  <c r="Q4240" i="2" l="1"/>
  <c r="M4241" i="2"/>
  <c r="S4240" i="2" a="1"/>
  <c r="S4240" i="2" s="1"/>
  <c r="F4240" i="2" s="1"/>
  <c r="N4241" i="2"/>
  <c r="R4240" i="2"/>
  <c r="H4241" i="2" s="1" a="1"/>
  <c r="H4241" i="2" s="1"/>
  <c r="K4241" i="2" l="1"/>
  <c r="E4241" i="2" l="1"/>
  <c r="L4241" i="2"/>
  <c r="O4241" i="2"/>
  <c r="P4241" i="2"/>
  <c r="N4242" i="2" l="1"/>
  <c r="R4241" i="2"/>
  <c r="Q4241" i="2"/>
  <c r="S4241" i="2" a="1"/>
  <c r="S4241" i="2" s="1"/>
  <c r="F4241" i="2" s="1"/>
  <c r="M4242" i="2"/>
  <c r="K4242" i="2" s="1"/>
  <c r="H4242" i="2" l="1" a="1"/>
  <c r="H4242" i="2" s="1"/>
  <c r="E4242" i="2"/>
  <c r="O4242" i="2"/>
  <c r="L4242" i="2"/>
  <c r="P4242" i="2"/>
  <c r="R4242" i="2" l="1"/>
  <c r="N4243" i="2"/>
  <c r="M4243" i="2"/>
  <c r="K4243" i="2" s="1"/>
  <c r="Q4242" i="2"/>
  <c r="H4243" i="2" s="1" a="1"/>
  <c r="H4243" i="2" s="1"/>
  <c r="S4242" i="2" a="1"/>
  <c r="S4242" i="2" s="1"/>
  <c r="F4242" i="2" s="1"/>
  <c r="E4243" i="2" l="1"/>
  <c r="P4243" i="2"/>
  <c r="O4243" i="2"/>
  <c r="L4243" i="2"/>
  <c r="R4243" i="2" l="1"/>
  <c r="N4244" i="2"/>
  <c r="Q4243" i="2"/>
  <c r="M4244" i="2"/>
  <c r="S4243" i="2" a="1"/>
  <c r="S4243" i="2" s="1"/>
  <c r="F4243" i="2" s="1"/>
  <c r="K4244" i="2" l="1"/>
  <c r="H4244" i="2" a="1"/>
  <c r="H4244" i="2" s="1"/>
  <c r="E4244" i="2"/>
  <c r="P4244" i="2"/>
  <c r="O4244" i="2"/>
  <c r="L4244" i="2"/>
  <c r="Q4244" i="2" l="1"/>
  <c r="S4244" i="2" a="1"/>
  <c r="S4244" i="2" s="1"/>
  <c r="F4244" i="2" s="1"/>
  <c r="M4245" i="2"/>
  <c r="R4244" i="2"/>
  <c r="H4245" i="2" s="1" a="1"/>
  <c r="H4245" i="2" s="1"/>
  <c r="N4245" i="2"/>
  <c r="K4245" i="2" l="1"/>
  <c r="E4245" i="2" l="1"/>
  <c r="P4245" i="2"/>
  <c r="O4245" i="2"/>
  <c r="L4245" i="2"/>
  <c r="R4245" i="2" l="1"/>
  <c r="N4246" i="2"/>
  <c r="Q4245" i="2"/>
  <c r="M4246" i="2"/>
  <c r="K4246" i="2" s="1"/>
  <c r="S4245" i="2" a="1"/>
  <c r="S4245" i="2" s="1"/>
  <c r="F4245" i="2" s="1"/>
  <c r="E4246" i="2" l="1"/>
  <c r="P4246" i="2"/>
  <c r="O4246" i="2"/>
  <c r="L4246" i="2"/>
  <c r="H4246" i="2" a="1"/>
  <c r="H4246" i="2" s="1"/>
  <c r="Q4246" i="2" l="1"/>
  <c r="M4247" i="2"/>
  <c r="S4246" i="2" a="1"/>
  <c r="S4246" i="2" s="1"/>
  <c r="F4246" i="2" s="1"/>
  <c r="R4246" i="2"/>
  <c r="H4247" i="2" s="1" a="1"/>
  <c r="H4247" i="2" s="1"/>
  <c r="N4247" i="2"/>
  <c r="K4247" i="2" l="1"/>
  <c r="O4247" i="2" l="1"/>
  <c r="P4247" i="2"/>
  <c r="E4247" i="2"/>
  <c r="L4247" i="2"/>
  <c r="N4248" i="2" l="1"/>
  <c r="R4247" i="2"/>
  <c r="Q4247" i="2"/>
  <c r="S4247" i="2" a="1"/>
  <c r="S4247" i="2" s="1"/>
  <c r="F4247" i="2" s="1"/>
  <c r="M4248" i="2"/>
  <c r="K4248" i="2" s="1"/>
  <c r="H4248" i="2" l="1" a="1"/>
  <c r="H4248" i="2" s="1"/>
  <c r="E4248" i="2"/>
  <c r="O4248" i="2"/>
  <c r="P4248" i="2"/>
  <c r="L4248" i="2"/>
  <c r="N4249" i="2" l="1"/>
  <c r="R4248" i="2"/>
  <c r="Q4248" i="2"/>
  <c r="M4249" i="2"/>
  <c r="K4249" i="2" s="1"/>
  <c r="S4248" i="2" a="1"/>
  <c r="S4248" i="2" s="1"/>
  <c r="F4248" i="2" s="1"/>
  <c r="E4249" i="2" l="1"/>
  <c r="O4249" i="2"/>
  <c r="P4249" i="2"/>
  <c r="L4249" i="2"/>
  <c r="H4249" i="2" a="1"/>
  <c r="H4249" i="2" s="1"/>
  <c r="Q4249" i="2" l="1"/>
  <c r="M4250" i="2"/>
  <c r="S4249" i="2" a="1"/>
  <c r="S4249" i="2" s="1"/>
  <c r="F4249" i="2" s="1"/>
  <c r="N4250" i="2"/>
  <c r="R4249" i="2"/>
  <c r="H4250" i="2" s="1" a="1"/>
  <c r="H4250" i="2" s="1"/>
  <c r="K4250" i="2" l="1"/>
  <c r="P4250" i="2" l="1"/>
  <c r="E4250" i="2"/>
  <c r="O4250" i="2"/>
  <c r="L4250" i="2"/>
  <c r="Q4250" i="2" l="1"/>
  <c r="M4251" i="2"/>
  <c r="S4250" i="2" a="1"/>
  <c r="S4250" i="2" s="1"/>
  <c r="F4250" i="2" s="1"/>
  <c r="R4250" i="2"/>
  <c r="H4251" i="2" s="1" a="1"/>
  <c r="H4251" i="2" s="1"/>
  <c r="N4251" i="2"/>
  <c r="K4251" i="2" l="1"/>
  <c r="P4251" i="2" l="1"/>
  <c r="O4251" i="2"/>
  <c r="L4251" i="2"/>
  <c r="E4251" i="2"/>
  <c r="Q4251" i="2" l="1"/>
  <c r="M4252" i="2"/>
  <c r="S4251" i="2" a="1"/>
  <c r="S4251" i="2" s="1"/>
  <c r="F4251" i="2" s="1"/>
  <c r="R4251" i="2"/>
  <c r="N4252" i="2"/>
  <c r="K4252" i="2" l="1"/>
  <c r="H4252" i="2" a="1"/>
  <c r="H4252" i="2" s="1"/>
  <c r="E4252" i="2" l="1"/>
  <c r="P4252" i="2"/>
  <c r="O4252" i="2"/>
  <c r="L4252" i="2"/>
  <c r="Q4252" i="2" l="1"/>
  <c r="S4252" i="2" a="1"/>
  <c r="S4252" i="2" s="1"/>
  <c r="F4252" i="2" s="1"/>
  <c r="M4253" i="2"/>
  <c r="N4253" i="2"/>
  <c r="R4252" i="2"/>
  <c r="H4253" i="2" s="1" a="1"/>
  <c r="H4253" i="2" s="1"/>
  <c r="K4253" i="2" l="1"/>
  <c r="E4253" i="2" l="1"/>
  <c r="O4253" i="2"/>
  <c r="P4253" i="2"/>
  <c r="L4253" i="2"/>
  <c r="N4254" i="2" l="1"/>
  <c r="R4253" i="2"/>
  <c r="Q4253" i="2"/>
  <c r="S4253" i="2" a="1"/>
  <c r="S4253" i="2" s="1"/>
  <c r="F4253" i="2" s="1"/>
  <c r="M4254" i="2"/>
  <c r="K4254" i="2" s="1"/>
  <c r="H4254" i="2" l="1" a="1"/>
  <c r="H4254" i="2" s="1"/>
  <c r="E4254" i="2"/>
  <c r="O4254" i="2"/>
  <c r="P4254" i="2"/>
  <c r="L4254" i="2"/>
  <c r="N4255" i="2" l="1"/>
  <c r="R4254" i="2"/>
  <c r="Q4254" i="2"/>
  <c r="S4254" i="2" a="1"/>
  <c r="S4254" i="2" s="1"/>
  <c r="F4254" i="2" s="1"/>
  <c r="M4255" i="2"/>
  <c r="K4255" i="2" s="1"/>
  <c r="O4255" i="2" l="1"/>
  <c r="L4255" i="2"/>
  <c r="E4255" i="2"/>
  <c r="P4255" i="2"/>
  <c r="H4255" i="2" a="1"/>
  <c r="H4255" i="2" s="1"/>
  <c r="N4256" i="2" l="1"/>
  <c r="R4255" i="2"/>
  <c r="Q4255" i="2"/>
  <c r="S4255" i="2" a="1"/>
  <c r="S4255" i="2" s="1"/>
  <c r="F4255" i="2" s="1"/>
  <c r="M4256" i="2"/>
  <c r="K4256" i="2" s="1"/>
  <c r="E4256" i="2" l="1"/>
  <c r="O4256" i="2"/>
  <c r="P4256" i="2"/>
  <c r="L4256" i="2"/>
  <c r="H4256" i="2" a="1"/>
  <c r="H4256" i="2" s="1"/>
  <c r="R4256" i="2" l="1"/>
  <c r="N4257" i="2"/>
  <c r="Q4256" i="2"/>
  <c r="S4256" i="2" a="1"/>
  <c r="S4256" i="2" s="1"/>
  <c r="F4256" i="2" s="1"/>
  <c r="M4257" i="2"/>
  <c r="K4257" i="2" s="1"/>
  <c r="E4257" i="2" l="1"/>
  <c r="P4257" i="2"/>
  <c r="O4257" i="2"/>
  <c r="L4257" i="2"/>
  <c r="H4257" i="2" a="1"/>
  <c r="H4257" i="2" s="1"/>
  <c r="N4258" i="2" l="1"/>
  <c r="R4257" i="2"/>
  <c r="Q4257" i="2"/>
  <c r="S4257" i="2" a="1"/>
  <c r="S4257" i="2" s="1"/>
  <c r="F4257" i="2" s="1"/>
  <c r="M4258" i="2"/>
  <c r="K4258" i="2" s="1"/>
  <c r="H4258" i="2" l="1" a="1"/>
  <c r="H4258" i="2" s="1"/>
  <c r="E4258" i="2"/>
  <c r="O4258" i="2"/>
  <c r="P4258" i="2"/>
  <c r="L4258" i="2"/>
  <c r="R4258" i="2" l="1"/>
  <c r="N4259" i="2"/>
  <c r="Q4258" i="2"/>
  <c r="M4259" i="2"/>
  <c r="K4259" i="2" s="1"/>
  <c r="S4258" i="2" a="1"/>
  <c r="S4258" i="2" s="1"/>
  <c r="F4258" i="2" s="1"/>
  <c r="H4259" i="2" l="1" a="1"/>
  <c r="H4259" i="2" s="1"/>
  <c r="O4259" i="2"/>
  <c r="P4259" i="2"/>
  <c r="E4259" i="2"/>
  <c r="L4259" i="2"/>
  <c r="N4260" i="2" l="1"/>
  <c r="R4259" i="2"/>
  <c r="Q4259" i="2"/>
  <c r="M4260" i="2"/>
  <c r="K4260" i="2" s="1"/>
  <c r="S4259" i="2" a="1"/>
  <c r="S4259" i="2" s="1"/>
  <c r="F4259" i="2" s="1"/>
  <c r="E4260" i="2" l="1"/>
  <c r="O4260" i="2"/>
  <c r="P4260" i="2"/>
  <c r="L4260" i="2"/>
  <c r="H4260" i="2" a="1"/>
  <c r="H4260" i="2" s="1"/>
  <c r="N4261" i="2" l="1"/>
  <c r="R4260" i="2"/>
  <c r="Q4260" i="2"/>
  <c r="M4261" i="2"/>
  <c r="K4261" i="2" s="1"/>
  <c r="S4260" i="2" a="1"/>
  <c r="S4260" i="2" s="1"/>
  <c r="F4260" i="2" s="1"/>
  <c r="O4261" i="2" l="1"/>
  <c r="P4261" i="2"/>
  <c r="E4261" i="2"/>
  <c r="L4261" i="2"/>
  <c r="H4261" i="2" a="1"/>
  <c r="H4261" i="2" s="1"/>
  <c r="R4261" i="2" l="1"/>
  <c r="N4262" i="2"/>
  <c r="Q4261" i="2"/>
  <c r="M4262" i="2"/>
  <c r="K4262" i="2" s="1"/>
  <c r="S4261" i="2" a="1"/>
  <c r="S4261" i="2" s="1"/>
  <c r="F4261" i="2" s="1"/>
  <c r="E4262" i="2" l="1"/>
  <c r="O4262" i="2"/>
  <c r="P4262" i="2"/>
  <c r="L4262" i="2"/>
  <c r="H4262" i="2" a="1"/>
  <c r="H4262" i="2" s="1"/>
  <c r="N4263" i="2" l="1"/>
  <c r="R4262" i="2"/>
  <c r="Q4262" i="2"/>
  <c r="S4262" i="2" a="1"/>
  <c r="S4262" i="2" s="1"/>
  <c r="F4262" i="2" s="1"/>
  <c r="M4263" i="2"/>
  <c r="K4263" i="2" s="1"/>
  <c r="E4263" i="2" l="1"/>
  <c r="O4263" i="2"/>
  <c r="P4263" i="2"/>
  <c r="L4263" i="2"/>
  <c r="H4263" i="2" a="1"/>
  <c r="H4263" i="2" s="1"/>
  <c r="Q4263" i="2" l="1"/>
  <c r="M4264" i="2"/>
  <c r="S4263" i="2" a="1"/>
  <c r="S4263" i="2" s="1"/>
  <c r="F4263" i="2" s="1"/>
  <c r="R4263" i="2"/>
  <c r="H4264" i="2" s="1" a="1"/>
  <c r="H4264" i="2" s="1"/>
  <c r="N4264" i="2"/>
  <c r="K4264" i="2" l="1"/>
  <c r="O4264" i="2" l="1"/>
  <c r="P4264" i="2"/>
  <c r="E4264" i="2"/>
  <c r="L4264" i="2"/>
  <c r="R4264" i="2" l="1"/>
  <c r="N4265" i="2"/>
  <c r="Q4264" i="2"/>
  <c r="M4265" i="2"/>
  <c r="K4265" i="2" s="1"/>
  <c r="S4264" i="2" a="1"/>
  <c r="S4264" i="2" s="1"/>
  <c r="F4264" i="2" s="1"/>
  <c r="H4265" i="2" l="1" a="1"/>
  <c r="H4265" i="2" s="1"/>
  <c r="E4265" i="2"/>
  <c r="P4265" i="2"/>
  <c r="O4265" i="2"/>
  <c r="L4265" i="2"/>
  <c r="Q4265" i="2" l="1"/>
  <c r="S4265" i="2" a="1"/>
  <c r="S4265" i="2" s="1"/>
  <c r="F4265" i="2" s="1"/>
  <c r="M4266" i="2"/>
  <c r="N4266" i="2"/>
  <c r="R4265" i="2"/>
  <c r="H4266" i="2" s="1" a="1"/>
  <c r="H4266" i="2" s="1"/>
  <c r="K4266" i="2" l="1"/>
  <c r="E4266" i="2"/>
  <c r="P4266" i="2"/>
  <c r="O4266" i="2"/>
  <c r="L4266" i="2"/>
  <c r="Q4266" i="2" l="1"/>
  <c r="S4266" i="2" a="1"/>
  <c r="S4266" i="2" s="1"/>
  <c r="F4266" i="2" s="1"/>
  <c r="M4267" i="2"/>
  <c r="N4267" i="2"/>
  <c r="R4266" i="2"/>
  <c r="H4267" i="2" s="1" a="1"/>
  <c r="H4267" i="2" s="1"/>
  <c r="K4267" i="2" l="1"/>
  <c r="E4267" i="2" l="1"/>
  <c r="O4267" i="2"/>
  <c r="P4267" i="2"/>
  <c r="L4267" i="2"/>
  <c r="Q4267" i="2" l="1"/>
  <c r="M4268" i="2"/>
  <c r="S4267" i="2" a="1"/>
  <c r="S4267" i="2" s="1"/>
  <c r="F4267" i="2" s="1"/>
  <c r="R4267" i="2"/>
  <c r="H4268" i="2" s="1" a="1"/>
  <c r="H4268" i="2" s="1"/>
  <c r="N4268" i="2"/>
  <c r="K4268" i="2" l="1"/>
  <c r="E4268" i="2" l="1"/>
  <c r="P4268" i="2"/>
  <c r="O4268" i="2"/>
  <c r="L4268" i="2"/>
  <c r="Q4268" i="2" l="1"/>
  <c r="S4268" i="2" a="1"/>
  <c r="S4268" i="2" s="1"/>
  <c r="F4268" i="2" s="1"/>
  <c r="M4269" i="2"/>
  <c r="R4268" i="2"/>
  <c r="H4269" i="2" s="1" a="1"/>
  <c r="H4269" i="2" s="1"/>
  <c r="N4269" i="2"/>
  <c r="K4269" i="2" l="1"/>
  <c r="P4269" i="2" l="1"/>
  <c r="O4269" i="2"/>
  <c r="E4269" i="2"/>
  <c r="L4269" i="2"/>
  <c r="Q4269" i="2" l="1"/>
  <c r="S4269" i="2" a="1"/>
  <c r="S4269" i="2" s="1"/>
  <c r="F4269" i="2" s="1"/>
  <c r="M4270" i="2"/>
  <c r="R4269" i="2"/>
  <c r="H4270" i="2" s="1" a="1"/>
  <c r="H4270" i="2" s="1"/>
  <c r="N4270" i="2"/>
  <c r="K4270" i="2" l="1"/>
  <c r="E4270" i="2" l="1"/>
  <c r="P4270" i="2"/>
  <c r="O4270" i="2"/>
  <c r="L4270" i="2"/>
  <c r="R4270" i="2" l="1"/>
  <c r="N4271" i="2"/>
  <c r="Q4270" i="2"/>
  <c r="M4271" i="2"/>
  <c r="K4271" i="2" s="1"/>
  <c r="S4270" i="2" a="1"/>
  <c r="S4270" i="2" s="1"/>
  <c r="F4270" i="2" s="1"/>
  <c r="H4271" i="2" l="1" a="1"/>
  <c r="H4271" i="2" s="1"/>
  <c r="E4271" i="2"/>
  <c r="P4271" i="2"/>
  <c r="O4271" i="2"/>
  <c r="L4271" i="2"/>
  <c r="Q4271" i="2" l="1"/>
  <c r="S4271" i="2" a="1"/>
  <c r="S4271" i="2" s="1"/>
  <c r="F4271" i="2" s="1"/>
  <c r="M4272" i="2"/>
  <c r="R4271" i="2"/>
  <c r="H4272" i="2" s="1" a="1"/>
  <c r="H4272" i="2" s="1"/>
  <c r="N4272" i="2"/>
  <c r="K4272" i="2" l="1"/>
  <c r="E4272" i="2" l="1"/>
  <c r="P4272" i="2"/>
  <c r="O4272" i="2"/>
  <c r="L4272" i="2"/>
  <c r="R4272" i="2" l="1"/>
  <c r="N4273" i="2"/>
  <c r="Q4272" i="2"/>
  <c r="M4273" i="2"/>
  <c r="K4273" i="2" s="1"/>
  <c r="S4272" i="2" a="1"/>
  <c r="S4272" i="2" s="1"/>
  <c r="F4272" i="2" s="1"/>
  <c r="P4273" i="2" l="1"/>
  <c r="E4273" i="2"/>
  <c r="O4273" i="2"/>
  <c r="L4273" i="2"/>
  <c r="H4273" i="2" a="1"/>
  <c r="H4273" i="2" s="1"/>
  <c r="Q4273" i="2" l="1"/>
  <c r="M4274" i="2"/>
  <c r="S4273" i="2" a="1"/>
  <c r="S4273" i="2" s="1"/>
  <c r="F4273" i="2" s="1"/>
  <c r="R4273" i="2"/>
  <c r="H4274" i="2" s="1" a="1"/>
  <c r="H4274" i="2" s="1"/>
  <c r="N4274" i="2"/>
  <c r="K4274" i="2" l="1"/>
  <c r="P4274" i="2" l="1"/>
  <c r="O4274" i="2"/>
  <c r="E4274" i="2"/>
  <c r="L4274" i="2"/>
  <c r="Q4274" i="2" l="1"/>
  <c r="M4275" i="2"/>
  <c r="S4274" i="2" a="1"/>
  <c r="S4274" i="2" s="1"/>
  <c r="F4274" i="2" s="1"/>
  <c r="R4274" i="2"/>
  <c r="H4275" i="2" s="1" a="1"/>
  <c r="H4275" i="2" s="1"/>
  <c r="N4275" i="2"/>
  <c r="K4275" i="2" l="1"/>
  <c r="E4275" i="2" l="1"/>
  <c r="O4275" i="2"/>
  <c r="P4275" i="2"/>
  <c r="L4275" i="2"/>
  <c r="Q4275" i="2" l="1"/>
  <c r="M4276" i="2"/>
  <c r="S4275" i="2" a="1"/>
  <c r="S4275" i="2" s="1"/>
  <c r="F4275" i="2" s="1"/>
  <c r="R4275" i="2"/>
  <c r="H4276" i="2" s="1" a="1"/>
  <c r="H4276" i="2" s="1"/>
  <c r="N4276" i="2"/>
  <c r="K4276" i="2" l="1"/>
  <c r="E4276" i="2" l="1"/>
  <c r="O4276" i="2"/>
  <c r="P4276" i="2"/>
  <c r="L4276" i="2"/>
  <c r="N4277" i="2" l="1"/>
  <c r="R4276" i="2"/>
  <c r="Q4276" i="2"/>
  <c r="M4277" i="2"/>
  <c r="K4277" i="2" s="1"/>
  <c r="S4276" i="2" a="1"/>
  <c r="S4276" i="2" s="1"/>
  <c r="F4276" i="2" s="1"/>
  <c r="H4277" i="2" l="1" a="1"/>
  <c r="H4277" i="2" s="1"/>
  <c r="E4277" i="2"/>
  <c r="O4277" i="2"/>
  <c r="P4277" i="2"/>
  <c r="L4277" i="2"/>
  <c r="Q4277" i="2" l="1"/>
  <c r="S4277" i="2" a="1"/>
  <c r="S4277" i="2" s="1"/>
  <c r="F4277" i="2" s="1"/>
  <c r="M4278" i="2"/>
  <c r="R4277" i="2"/>
  <c r="H4278" i="2" s="1" a="1"/>
  <c r="H4278" i="2" s="1"/>
  <c r="N4278" i="2"/>
  <c r="K4278" i="2" l="1"/>
  <c r="E4278" i="2" l="1"/>
  <c r="O4278" i="2"/>
  <c r="P4278" i="2"/>
  <c r="L4278" i="2"/>
  <c r="R4278" i="2" l="1"/>
  <c r="N4279" i="2"/>
  <c r="S4278" i="2" a="1"/>
  <c r="S4278" i="2" s="1"/>
  <c r="F4278" i="2" s="1"/>
  <c r="M4279" i="2"/>
  <c r="K4279" i="2" s="1"/>
  <c r="Q4278" i="2"/>
  <c r="E4279" i="2" l="1"/>
  <c r="P4279" i="2"/>
  <c r="O4279" i="2"/>
  <c r="L4279" i="2"/>
  <c r="H4279" i="2" a="1"/>
  <c r="H4279" i="2" s="1"/>
  <c r="N4280" i="2" l="1"/>
  <c r="R4279" i="2"/>
  <c r="Q4279" i="2"/>
  <c r="S4279" i="2" a="1"/>
  <c r="S4279" i="2" s="1"/>
  <c r="F4279" i="2" s="1"/>
  <c r="M4280" i="2"/>
  <c r="K4280" i="2" s="1"/>
  <c r="H4280" i="2" l="1" a="1"/>
  <c r="H4280" i="2" s="1"/>
  <c r="E4280" i="2"/>
  <c r="P4280" i="2"/>
  <c r="O4280" i="2"/>
  <c r="L4280" i="2"/>
  <c r="Q4280" i="2" l="1"/>
  <c r="M4281" i="2"/>
  <c r="S4280" i="2" a="1"/>
  <c r="S4280" i="2" s="1"/>
  <c r="F4280" i="2" s="1"/>
  <c r="R4280" i="2"/>
  <c r="H4281" i="2" s="1" a="1"/>
  <c r="H4281" i="2" s="1"/>
  <c r="N4281" i="2"/>
  <c r="K4281" i="2" l="1"/>
  <c r="E4281" i="2" l="1"/>
  <c r="O4281" i="2"/>
  <c r="P4281" i="2"/>
  <c r="L4281" i="2"/>
  <c r="R4281" i="2" l="1"/>
  <c r="N4282" i="2"/>
  <c r="Q4281" i="2"/>
  <c r="S4281" i="2" a="1"/>
  <c r="S4281" i="2" s="1"/>
  <c r="F4281" i="2" s="1"/>
  <c r="M4282" i="2"/>
  <c r="K4282" i="2" s="1"/>
  <c r="E4282" i="2" l="1"/>
  <c r="O4282" i="2"/>
  <c r="P4282" i="2"/>
  <c r="L4282" i="2"/>
  <c r="H4282" i="2" a="1"/>
  <c r="H4282" i="2" s="1"/>
  <c r="R4282" i="2" l="1"/>
  <c r="N4283" i="2"/>
  <c r="Q4282" i="2"/>
  <c r="S4282" i="2" a="1"/>
  <c r="S4282" i="2" s="1"/>
  <c r="F4282" i="2" s="1"/>
  <c r="M4283" i="2"/>
  <c r="K4283" i="2" s="1"/>
  <c r="E4283" i="2" l="1"/>
  <c r="P4283" i="2"/>
  <c r="O4283" i="2"/>
  <c r="L4283" i="2"/>
  <c r="H4283" i="2" a="1"/>
  <c r="H4283" i="2" s="1"/>
  <c r="Q4283" i="2" l="1"/>
  <c r="S4283" i="2" a="1"/>
  <c r="S4283" i="2" s="1"/>
  <c r="F4283" i="2" s="1"/>
  <c r="M4284" i="2"/>
  <c r="R4283" i="2"/>
  <c r="H4284" i="2" s="1" a="1"/>
  <c r="H4284" i="2" s="1"/>
  <c r="N4284" i="2"/>
  <c r="K4284" i="2" l="1"/>
  <c r="E4284" i="2" l="1"/>
  <c r="O4284" i="2"/>
  <c r="P4284" i="2"/>
  <c r="L4284" i="2"/>
  <c r="R4284" i="2" l="1"/>
  <c r="N4285" i="2"/>
  <c r="Q4284" i="2"/>
  <c r="S4284" i="2" a="1"/>
  <c r="S4284" i="2" s="1"/>
  <c r="F4284" i="2" s="1"/>
  <c r="M4285" i="2"/>
  <c r="K4285" i="2" s="1"/>
  <c r="E4285" i="2" l="1"/>
  <c r="P4285" i="2"/>
  <c r="O4285" i="2"/>
  <c r="L4285" i="2"/>
  <c r="H4285" i="2" a="1"/>
  <c r="H4285" i="2" s="1"/>
  <c r="Q4285" i="2" l="1"/>
  <c r="S4285" i="2" a="1"/>
  <c r="S4285" i="2" s="1"/>
  <c r="F4285" i="2" s="1"/>
  <c r="M4286" i="2"/>
  <c r="R4285" i="2"/>
  <c r="H4286" i="2" s="1" a="1"/>
  <c r="H4286" i="2" s="1"/>
  <c r="N4286" i="2"/>
  <c r="K4286" i="2" l="1"/>
  <c r="E4286" i="2" l="1"/>
  <c r="O4286" i="2"/>
  <c r="P4286" i="2"/>
  <c r="L4286" i="2"/>
  <c r="Q4286" i="2" l="1"/>
  <c r="M4287" i="2"/>
  <c r="S4286" i="2" a="1"/>
  <c r="S4286" i="2" s="1"/>
  <c r="F4286" i="2" s="1"/>
  <c r="N4287" i="2"/>
  <c r="R4286" i="2"/>
  <c r="H4287" i="2" s="1" a="1"/>
  <c r="H4287" i="2" s="1"/>
  <c r="K4287" i="2" l="1"/>
  <c r="E4287" i="2" l="1"/>
  <c r="O4287" i="2"/>
  <c r="P4287" i="2"/>
  <c r="L4287" i="2"/>
  <c r="R4287" i="2" l="1"/>
  <c r="N4288" i="2"/>
  <c r="Q4287" i="2"/>
  <c r="M4288" i="2"/>
  <c r="S4287" i="2" a="1"/>
  <c r="S4287" i="2" s="1"/>
  <c r="F4287" i="2" s="1"/>
  <c r="K4288" i="2" l="1"/>
  <c r="H4288" i="2" a="1"/>
  <c r="H4288" i="2" s="1"/>
  <c r="P4288" i="2"/>
  <c r="O4288" i="2"/>
  <c r="E4288" i="2"/>
  <c r="L4288" i="2"/>
  <c r="Q4288" i="2" l="1"/>
  <c r="S4288" i="2" a="1"/>
  <c r="S4288" i="2" s="1"/>
  <c r="F4288" i="2" s="1"/>
  <c r="M4289" i="2"/>
  <c r="R4288" i="2"/>
  <c r="H4289" i="2" s="1" a="1"/>
  <c r="H4289" i="2" s="1"/>
  <c r="N4289" i="2"/>
  <c r="K4289" i="2" l="1"/>
  <c r="E4289" i="2" l="1"/>
  <c r="O4289" i="2"/>
  <c r="P4289" i="2"/>
  <c r="L4289" i="2"/>
  <c r="N4290" i="2" l="1"/>
  <c r="R4289" i="2"/>
  <c r="Q4289" i="2"/>
  <c r="M4290" i="2"/>
  <c r="K4290" i="2" s="1"/>
  <c r="S4289" i="2" a="1"/>
  <c r="S4289" i="2" s="1"/>
  <c r="F4289" i="2" s="1"/>
  <c r="E4290" i="2" l="1"/>
  <c r="O4290" i="2"/>
  <c r="P4290" i="2"/>
  <c r="L4290" i="2"/>
  <c r="H4290" i="2" a="1"/>
  <c r="H4290" i="2" s="1"/>
  <c r="R4290" i="2" l="1"/>
  <c r="N4291" i="2"/>
  <c r="Q4290" i="2"/>
  <c r="S4290" i="2" a="1"/>
  <c r="S4290" i="2" s="1"/>
  <c r="F4290" i="2" s="1"/>
  <c r="M4291" i="2"/>
  <c r="K4291" i="2" s="1"/>
  <c r="E4291" i="2" l="1"/>
  <c r="P4291" i="2"/>
  <c r="O4291" i="2"/>
  <c r="L4291" i="2"/>
  <c r="H4291" i="2" a="1"/>
  <c r="H4291" i="2" s="1"/>
  <c r="Q4291" i="2" l="1"/>
  <c r="M4292" i="2"/>
  <c r="S4291" i="2" a="1"/>
  <c r="S4291" i="2" s="1"/>
  <c r="F4291" i="2" s="1"/>
  <c r="R4291" i="2"/>
  <c r="H4292" i="2" s="1" a="1"/>
  <c r="H4292" i="2" s="1"/>
  <c r="N4292" i="2"/>
  <c r="K4292" i="2" l="1"/>
  <c r="E4292" i="2" l="1"/>
  <c r="O4292" i="2"/>
  <c r="P4292" i="2"/>
  <c r="L4292" i="2"/>
  <c r="N4293" i="2" l="1"/>
  <c r="R4292" i="2"/>
  <c r="Q4292" i="2"/>
  <c r="M4293" i="2"/>
  <c r="K4293" i="2" s="1"/>
  <c r="S4292" i="2" a="1"/>
  <c r="S4292" i="2" s="1"/>
  <c r="F4292" i="2" s="1"/>
  <c r="H4293" i="2" l="1" a="1"/>
  <c r="H4293" i="2" s="1"/>
  <c r="O4293" i="2"/>
  <c r="P4293" i="2"/>
  <c r="E4293" i="2"/>
  <c r="L4293" i="2"/>
  <c r="R4293" i="2" l="1"/>
  <c r="N4294" i="2"/>
  <c r="Q4293" i="2"/>
  <c r="M4294" i="2"/>
  <c r="K4294" i="2" s="1"/>
  <c r="S4293" i="2" a="1"/>
  <c r="S4293" i="2" s="1"/>
  <c r="F4293" i="2" s="1"/>
  <c r="O4294" i="2" l="1"/>
  <c r="E4294" i="2"/>
  <c r="P4294" i="2"/>
  <c r="L4294" i="2"/>
  <c r="H4294" i="2" a="1"/>
  <c r="H4294" i="2" s="1"/>
  <c r="N4295" i="2" l="1"/>
  <c r="R4294" i="2"/>
  <c r="Q4294" i="2"/>
  <c r="S4294" i="2" a="1"/>
  <c r="S4294" i="2" s="1"/>
  <c r="F4294" i="2" s="1"/>
  <c r="M4295" i="2"/>
  <c r="K4295" i="2" s="1"/>
  <c r="E4295" i="2" l="1"/>
  <c r="P4295" i="2"/>
  <c r="O4295" i="2"/>
  <c r="L4295" i="2"/>
  <c r="H4295" i="2" a="1"/>
  <c r="H4295" i="2" s="1"/>
  <c r="Q4295" i="2" l="1"/>
  <c r="S4295" i="2" a="1"/>
  <c r="S4295" i="2" s="1"/>
  <c r="F4295" i="2" s="1"/>
  <c r="M4296" i="2"/>
  <c r="R4295" i="2"/>
  <c r="H4296" i="2" s="1" a="1"/>
  <c r="H4296" i="2" s="1"/>
  <c r="N4296" i="2"/>
  <c r="K4296" i="2" l="1"/>
  <c r="E4296" i="2" l="1"/>
  <c r="P4296" i="2"/>
  <c r="O4296" i="2"/>
  <c r="L4296" i="2"/>
  <c r="R4296" i="2" l="1"/>
  <c r="N4297" i="2"/>
  <c r="Q4296" i="2"/>
  <c r="S4296" i="2" a="1"/>
  <c r="S4296" i="2" s="1"/>
  <c r="F4296" i="2" s="1"/>
  <c r="M4297" i="2"/>
  <c r="K4297" i="2" s="1"/>
  <c r="H4297" i="2" l="1" a="1"/>
  <c r="H4297" i="2" s="1"/>
  <c r="E4297" i="2"/>
  <c r="O4297" i="2"/>
  <c r="P4297" i="2"/>
  <c r="L4297" i="2"/>
  <c r="Q4297" i="2" l="1"/>
  <c r="M4298" i="2"/>
  <c r="S4297" i="2" a="1"/>
  <c r="S4297" i="2" s="1"/>
  <c r="F4297" i="2" s="1"/>
  <c r="N4298" i="2"/>
  <c r="R4297" i="2"/>
  <c r="H4298" i="2" s="1" a="1"/>
  <c r="H4298" i="2" s="1"/>
  <c r="K4298" i="2" l="1"/>
  <c r="O4298" i="2" l="1"/>
  <c r="P4298" i="2"/>
  <c r="E4298" i="2"/>
  <c r="L4298" i="2"/>
  <c r="R4298" i="2" l="1"/>
  <c r="N4299" i="2"/>
  <c r="Q4298" i="2"/>
  <c r="M4299" i="2"/>
  <c r="S4298" i="2" a="1"/>
  <c r="S4298" i="2" s="1"/>
  <c r="F4298" i="2" s="1"/>
  <c r="K4299" i="2" l="1"/>
  <c r="H4299" i="2" a="1"/>
  <c r="H4299" i="2" s="1"/>
  <c r="E4299" i="2"/>
  <c r="P4299" i="2"/>
  <c r="O4299" i="2"/>
  <c r="L4299" i="2"/>
  <c r="N4300" i="2" l="1"/>
  <c r="R4299" i="2"/>
  <c r="Q4299" i="2"/>
  <c r="M4300" i="2"/>
  <c r="K4300" i="2" s="1"/>
  <c r="S4299" i="2" a="1"/>
  <c r="S4299" i="2" s="1"/>
  <c r="F4299" i="2" s="1"/>
  <c r="H4300" i="2" l="1" a="1"/>
  <c r="H4300" i="2" s="1"/>
  <c r="E4300" i="2"/>
  <c r="P4300" i="2"/>
  <c r="O4300" i="2"/>
  <c r="L4300" i="2"/>
  <c r="N4301" i="2" l="1"/>
  <c r="R4300" i="2"/>
  <c r="Q4300" i="2"/>
  <c r="M4301" i="2"/>
  <c r="K4301" i="2" s="1"/>
  <c r="S4300" i="2" a="1"/>
  <c r="S4300" i="2" s="1"/>
  <c r="F4300" i="2" s="1"/>
  <c r="H4301" i="2" l="1" a="1"/>
  <c r="H4301" i="2" s="1"/>
  <c r="P4301" i="2"/>
  <c r="E4301" i="2"/>
  <c r="O4301" i="2"/>
  <c r="L4301" i="2"/>
  <c r="Q4301" i="2" l="1"/>
  <c r="S4301" i="2" a="1"/>
  <c r="S4301" i="2" s="1"/>
  <c r="F4301" i="2" s="1"/>
  <c r="M4302" i="2"/>
  <c r="R4301" i="2"/>
  <c r="H4302" i="2" s="1" a="1"/>
  <c r="H4302" i="2" s="1"/>
  <c r="N4302" i="2"/>
  <c r="K4302" i="2" l="1"/>
  <c r="E4302" i="2" l="1"/>
  <c r="O4302" i="2"/>
  <c r="P4302" i="2"/>
  <c r="L4302" i="2"/>
  <c r="Q4302" i="2" l="1"/>
  <c r="M4303" i="2"/>
  <c r="S4302" i="2" a="1"/>
  <c r="S4302" i="2" s="1"/>
  <c r="F4302" i="2" s="1"/>
  <c r="N4303" i="2"/>
  <c r="R4302" i="2"/>
  <c r="H4303" i="2" s="1" a="1"/>
  <c r="H4303" i="2" s="1"/>
  <c r="K4303" i="2" l="1"/>
  <c r="O4303" i="2" l="1"/>
  <c r="P4303" i="2"/>
  <c r="E4303" i="2"/>
  <c r="L4303" i="2"/>
  <c r="R4303" i="2" l="1"/>
  <c r="N4304" i="2"/>
  <c r="Q4303" i="2"/>
  <c r="S4303" i="2" a="1"/>
  <c r="S4303" i="2" s="1"/>
  <c r="F4303" i="2" s="1"/>
  <c r="M4304" i="2"/>
  <c r="K4304" i="2" s="1"/>
  <c r="E4304" i="2" l="1"/>
  <c r="O4304" i="2"/>
  <c r="P4304" i="2"/>
  <c r="L4304" i="2"/>
  <c r="H4304" i="2" a="1"/>
  <c r="H4304" i="2" s="1"/>
  <c r="Q4304" i="2" l="1"/>
  <c r="S4304" i="2" a="1"/>
  <c r="S4304" i="2" s="1"/>
  <c r="F4304" i="2" s="1"/>
  <c r="M4305" i="2"/>
  <c r="R4304" i="2"/>
  <c r="H4305" i="2" s="1" a="1"/>
  <c r="H4305" i="2" s="1"/>
  <c r="N4305" i="2"/>
  <c r="K4305" i="2" l="1"/>
  <c r="E4305" i="2" l="1"/>
  <c r="P4305" i="2"/>
  <c r="O4305" i="2"/>
  <c r="L4305" i="2"/>
  <c r="Q4305" i="2" l="1"/>
  <c r="M4306" i="2"/>
  <c r="S4305" i="2" a="1"/>
  <c r="S4305" i="2" s="1"/>
  <c r="F4305" i="2" s="1"/>
  <c r="N4306" i="2"/>
  <c r="R4305" i="2"/>
  <c r="H4306" i="2" s="1" a="1"/>
  <c r="H4306" i="2" s="1"/>
  <c r="K4306" i="2" l="1"/>
  <c r="E4306" i="2" l="1"/>
  <c r="P4306" i="2"/>
  <c r="O4306" i="2"/>
  <c r="L4306" i="2"/>
  <c r="Q4306" i="2" l="1"/>
  <c r="S4306" i="2" a="1"/>
  <c r="S4306" i="2" s="1"/>
  <c r="F4306" i="2" s="1"/>
  <c r="M4307" i="2"/>
  <c r="R4306" i="2"/>
  <c r="H4307" i="2" s="1" a="1"/>
  <c r="H4307" i="2" s="1"/>
  <c r="N4307" i="2"/>
  <c r="K4307" i="2" l="1"/>
  <c r="E4307" i="2" l="1"/>
  <c r="O4307" i="2"/>
  <c r="P4307" i="2"/>
  <c r="L4307" i="2"/>
  <c r="N4308" i="2" l="1"/>
  <c r="R4307" i="2"/>
  <c r="Q4307" i="2"/>
  <c r="H4308" i="2" s="1" a="1"/>
  <c r="H4308" i="2" s="1"/>
  <c r="S4307" i="2" a="1"/>
  <c r="S4307" i="2" s="1"/>
  <c r="F4307" i="2" s="1"/>
  <c r="M4308" i="2"/>
  <c r="K4308" i="2" s="1"/>
  <c r="E4308" i="2" l="1"/>
  <c r="P4308" i="2"/>
  <c r="O4308" i="2"/>
  <c r="L4308" i="2"/>
  <c r="Q4308" i="2" l="1"/>
  <c r="M4309" i="2"/>
  <c r="S4308" i="2" a="1"/>
  <c r="S4308" i="2" s="1"/>
  <c r="F4308" i="2" s="1"/>
  <c r="R4308" i="2"/>
  <c r="H4309" i="2" s="1" a="1"/>
  <c r="H4309" i="2" s="1"/>
  <c r="N4309" i="2"/>
  <c r="K4309" i="2" l="1"/>
  <c r="E4309" i="2" l="1"/>
  <c r="P4309" i="2"/>
  <c r="O4309" i="2"/>
  <c r="L4309" i="2"/>
  <c r="N4310" i="2" l="1"/>
  <c r="R4309" i="2"/>
  <c r="Q4309" i="2"/>
  <c r="M4310" i="2"/>
  <c r="K4310" i="2" s="1"/>
  <c r="S4309" i="2" a="1"/>
  <c r="S4309" i="2" s="1"/>
  <c r="F4309" i="2" s="1"/>
  <c r="H4310" i="2" l="1" a="1"/>
  <c r="H4310" i="2" s="1"/>
  <c r="O4310" i="2"/>
  <c r="P4310" i="2"/>
  <c r="E4310" i="2"/>
  <c r="L4310" i="2"/>
  <c r="N4311" i="2" l="1"/>
  <c r="R4310" i="2"/>
  <c r="Q4310" i="2"/>
  <c r="S4310" i="2" a="1"/>
  <c r="S4310" i="2" s="1"/>
  <c r="F4310" i="2" s="1"/>
  <c r="M4311" i="2"/>
  <c r="K4311" i="2" s="1"/>
  <c r="H4311" i="2" l="1" a="1"/>
  <c r="H4311" i="2" s="1"/>
  <c r="E4311" i="2"/>
  <c r="P4311" i="2"/>
  <c r="O4311" i="2"/>
  <c r="L4311" i="2"/>
  <c r="Q4311" i="2" l="1"/>
  <c r="M4312" i="2"/>
  <c r="S4311" i="2" a="1"/>
  <c r="S4311" i="2" s="1"/>
  <c r="F4311" i="2" s="1"/>
  <c r="R4311" i="2"/>
  <c r="H4312" i="2" s="1" a="1"/>
  <c r="H4312" i="2" s="1"/>
  <c r="N4312" i="2"/>
  <c r="K4312" i="2" l="1"/>
  <c r="E4312" i="2" l="1"/>
  <c r="P4312" i="2"/>
  <c r="O4312" i="2"/>
  <c r="L4312" i="2"/>
  <c r="Q4312" i="2" l="1"/>
  <c r="S4312" i="2" a="1"/>
  <c r="S4312" i="2" s="1"/>
  <c r="F4312" i="2" s="1"/>
  <c r="M4313" i="2"/>
  <c r="N4313" i="2"/>
  <c r="R4312" i="2"/>
  <c r="H4313" i="2" l="1" a="1"/>
  <c r="H4313" i="2" s="1"/>
  <c r="K4313" i="2"/>
  <c r="E4313" i="2" l="1"/>
  <c r="P4313" i="2"/>
  <c r="O4313" i="2"/>
  <c r="L4313" i="2"/>
  <c r="R4313" i="2" l="1"/>
  <c r="N4314" i="2"/>
  <c r="Q4313" i="2"/>
  <c r="M4314" i="2"/>
  <c r="K4314" i="2" s="1"/>
  <c r="S4313" i="2" a="1"/>
  <c r="S4313" i="2" s="1"/>
  <c r="F4313" i="2" s="1"/>
  <c r="E4314" i="2" l="1"/>
  <c r="O4314" i="2"/>
  <c r="P4314" i="2"/>
  <c r="L4314" i="2"/>
  <c r="H4314" i="2" a="1"/>
  <c r="H4314" i="2" s="1"/>
  <c r="R4314" i="2" l="1"/>
  <c r="N4315" i="2"/>
  <c r="Q4314" i="2"/>
  <c r="S4314" i="2" a="1"/>
  <c r="S4314" i="2" s="1"/>
  <c r="F4314" i="2" s="1"/>
  <c r="M4315" i="2"/>
  <c r="K4315" i="2" s="1"/>
  <c r="E4315" i="2" l="1"/>
  <c r="O4315" i="2"/>
  <c r="P4315" i="2"/>
  <c r="L4315" i="2"/>
  <c r="H4315" i="2" a="1"/>
  <c r="H4315" i="2" s="1"/>
  <c r="Q4315" i="2" l="1"/>
  <c r="S4315" i="2" a="1"/>
  <c r="S4315" i="2" s="1"/>
  <c r="F4315" i="2" s="1"/>
  <c r="M4316" i="2"/>
  <c r="R4315" i="2"/>
  <c r="H4316" i="2" s="1" a="1"/>
  <c r="H4316" i="2" s="1"/>
  <c r="N4316" i="2"/>
  <c r="K4316" i="2" l="1"/>
  <c r="E4316" i="2"/>
  <c r="P4316" i="2"/>
  <c r="O4316" i="2"/>
  <c r="L4316" i="2"/>
  <c r="Q4316" i="2" l="1"/>
  <c r="S4316" i="2" a="1"/>
  <c r="S4316" i="2" s="1"/>
  <c r="F4316" i="2" s="1"/>
  <c r="M4317" i="2"/>
  <c r="N4317" i="2"/>
  <c r="R4316" i="2"/>
  <c r="H4317" i="2" s="1" a="1"/>
  <c r="H4317" i="2" s="1"/>
  <c r="K4317" i="2" l="1"/>
  <c r="O4317" i="2"/>
  <c r="P4317" i="2"/>
  <c r="E4317" i="2"/>
  <c r="L4317" i="2"/>
  <c r="R4317" i="2" l="1"/>
  <c r="N4318" i="2"/>
  <c r="Q4317" i="2"/>
  <c r="S4317" i="2" a="1"/>
  <c r="S4317" i="2" s="1"/>
  <c r="F4317" i="2" s="1"/>
  <c r="M4318" i="2"/>
  <c r="K4318" i="2" s="1"/>
  <c r="O4318" i="2" l="1"/>
  <c r="E4318" i="2"/>
  <c r="P4318" i="2"/>
  <c r="L4318" i="2"/>
  <c r="H4318" i="2" a="1"/>
  <c r="H4318" i="2" s="1"/>
  <c r="N4319" i="2" l="1"/>
  <c r="R4318" i="2"/>
  <c r="Q4318" i="2"/>
  <c r="M4319" i="2"/>
  <c r="K4319" i="2" s="1"/>
  <c r="S4318" i="2" a="1"/>
  <c r="S4318" i="2" s="1"/>
  <c r="F4318" i="2" s="1"/>
  <c r="P4319" i="2" l="1"/>
  <c r="O4319" i="2"/>
  <c r="E4319" i="2"/>
  <c r="L4319" i="2"/>
  <c r="H4319" i="2" a="1"/>
  <c r="H4319" i="2" s="1"/>
  <c r="Q4319" i="2" l="1"/>
  <c r="S4319" i="2" a="1"/>
  <c r="S4319" i="2" s="1"/>
  <c r="F4319" i="2" s="1"/>
  <c r="M4320" i="2"/>
  <c r="R4319" i="2"/>
  <c r="H4320" i="2" s="1" a="1"/>
  <c r="H4320" i="2" s="1"/>
  <c r="N4320" i="2"/>
  <c r="K4320" i="2" l="1"/>
  <c r="E4320" i="2"/>
  <c r="O4320" i="2"/>
  <c r="P4320" i="2"/>
  <c r="L4320" i="2"/>
  <c r="N4321" i="2" l="1"/>
  <c r="R4320" i="2"/>
  <c r="Q4320" i="2"/>
  <c r="M4321" i="2"/>
  <c r="K4321" i="2" s="1"/>
  <c r="S4320" i="2" a="1"/>
  <c r="S4320" i="2" s="1"/>
  <c r="F4320" i="2" s="1"/>
  <c r="P4321" i="2" l="1"/>
  <c r="O4321" i="2"/>
  <c r="E4321" i="2"/>
  <c r="L4321" i="2"/>
  <c r="H4321" i="2" a="1"/>
  <c r="H4321" i="2" s="1"/>
  <c r="Q4321" i="2" l="1"/>
  <c r="S4321" i="2" a="1"/>
  <c r="S4321" i="2" s="1"/>
  <c r="F4321" i="2" s="1"/>
  <c r="M4322" i="2"/>
  <c r="R4321" i="2"/>
  <c r="H4322" i="2" s="1" a="1"/>
  <c r="H4322" i="2" s="1"/>
  <c r="N4322" i="2"/>
  <c r="K4322" i="2" l="1"/>
  <c r="E4322" i="2" l="1"/>
  <c r="O4322" i="2"/>
  <c r="P4322" i="2"/>
  <c r="L4322" i="2"/>
  <c r="R4322" i="2" l="1"/>
  <c r="N4323" i="2"/>
  <c r="Q4322" i="2"/>
  <c r="M4323" i="2"/>
  <c r="K4323" i="2" s="1"/>
  <c r="S4322" i="2" a="1"/>
  <c r="S4322" i="2" s="1"/>
  <c r="F4322" i="2" s="1"/>
  <c r="E4323" i="2" l="1"/>
  <c r="O4323" i="2"/>
  <c r="P4323" i="2"/>
  <c r="L4323" i="2"/>
  <c r="H4323" i="2" a="1"/>
  <c r="H4323" i="2" s="1"/>
  <c r="Q4323" i="2" l="1"/>
  <c r="M4324" i="2"/>
  <c r="S4323" i="2" a="1"/>
  <c r="S4323" i="2" s="1"/>
  <c r="F4323" i="2" s="1"/>
  <c r="N4324" i="2"/>
  <c r="R4323" i="2"/>
  <c r="H4324" i="2" s="1" a="1"/>
  <c r="H4324" i="2" s="1"/>
  <c r="K4324" i="2" l="1"/>
  <c r="E4324" i="2" l="1"/>
  <c r="P4324" i="2"/>
  <c r="O4324" i="2"/>
  <c r="L4324" i="2"/>
  <c r="Q4324" i="2" l="1"/>
  <c r="M4325" i="2"/>
  <c r="S4324" i="2" a="1"/>
  <c r="S4324" i="2" s="1"/>
  <c r="F4324" i="2" s="1"/>
  <c r="R4324" i="2"/>
  <c r="H4325" i="2" s="1" a="1"/>
  <c r="H4325" i="2" s="1"/>
  <c r="N4325" i="2"/>
  <c r="K4325" i="2" l="1"/>
  <c r="E4325" i="2" l="1"/>
  <c r="O4325" i="2"/>
  <c r="P4325" i="2"/>
  <c r="L4325" i="2"/>
  <c r="R4325" i="2" l="1"/>
  <c r="N4326" i="2"/>
  <c r="Q4325" i="2"/>
  <c r="M4326" i="2"/>
  <c r="K4326" i="2" s="1"/>
  <c r="S4325" i="2" a="1"/>
  <c r="S4325" i="2" s="1"/>
  <c r="F4325" i="2" s="1"/>
  <c r="H4326" i="2" l="1" a="1"/>
  <c r="H4326" i="2" s="1"/>
  <c r="E4326" i="2"/>
  <c r="O4326" i="2"/>
  <c r="P4326" i="2"/>
  <c r="L4326" i="2"/>
  <c r="N4327" i="2" l="1"/>
  <c r="R4326" i="2"/>
  <c r="Q4326" i="2"/>
  <c r="M4327" i="2"/>
  <c r="K4327" i="2" s="1"/>
  <c r="S4326" i="2" a="1"/>
  <c r="S4326" i="2" s="1"/>
  <c r="F4326" i="2" s="1"/>
  <c r="H4327" i="2" l="1" a="1"/>
  <c r="H4327" i="2" s="1"/>
  <c r="E4327" i="2"/>
  <c r="P4327" i="2"/>
  <c r="O4327" i="2"/>
  <c r="L4327" i="2"/>
  <c r="Q4327" i="2" l="1"/>
  <c r="M4328" i="2"/>
  <c r="S4327" i="2" a="1"/>
  <c r="S4327" i="2" s="1"/>
  <c r="F4327" i="2" s="1"/>
  <c r="R4327" i="2"/>
  <c r="H4328" i="2" s="1" a="1"/>
  <c r="H4328" i="2" s="1"/>
  <c r="N4328" i="2"/>
  <c r="K4328" i="2" l="1"/>
  <c r="O4328" i="2" l="1"/>
  <c r="P4328" i="2"/>
  <c r="E4328" i="2"/>
  <c r="L4328" i="2"/>
  <c r="R4328" i="2" l="1"/>
  <c r="N4329" i="2"/>
  <c r="Q4328" i="2"/>
  <c r="M4329" i="2"/>
  <c r="K4329" i="2" s="1"/>
  <c r="S4328" i="2" a="1"/>
  <c r="S4328" i="2" s="1"/>
  <c r="F4328" i="2" s="1"/>
  <c r="E4329" i="2" l="1"/>
  <c r="O4329" i="2"/>
  <c r="P4329" i="2"/>
  <c r="L4329" i="2"/>
  <c r="H4329" i="2" a="1"/>
  <c r="H4329" i="2" s="1"/>
  <c r="R4329" i="2" l="1"/>
  <c r="N4330" i="2"/>
  <c r="Q4329" i="2"/>
  <c r="S4329" i="2" a="1"/>
  <c r="S4329" i="2" s="1"/>
  <c r="F4329" i="2" s="1"/>
  <c r="M4330" i="2"/>
  <c r="K4330" i="2" s="1"/>
  <c r="P4330" i="2" l="1"/>
  <c r="O4330" i="2"/>
  <c r="E4330" i="2"/>
  <c r="L4330" i="2"/>
  <c r="H4330" i="2" a="1"/>
  <c r="H4330" i="2" s="1"/>
  <c r="Q4330" i="2" l="1"/>
  <c r="M4331" i="2"/>
  <c r="S4330" i="2" a="1"/>
  <c r="S4330" i="2" s="1"/>
  <c r="F4330" i="2" s="1"/>
  <c r="R4330" i="2"/>
  <c r="H4331" i="2" s="1" a="1"/>
  <c r="H4331" i="2" s="1"/>
  <c r="N4331" i="2"/>
  <c r="K4331" i="2" l="1"/>
  <c r="E4331" i="2" l="1"/>
  <c r="P4331" i="2"/>
  <c r="O4331" i="2"/>
  <c r="L4331" i="2"/>
  <c r="Q4331" i="2" l="1"/>
  <c r="M4332" i="2"/>
  <c r="S4331" i="2" a="1"/>
  <c r="S4331" i="2" s="1"/>
  <c r="F4331" i="2" s="1"/>
  <c r="N4332" i="2"/>
  <c r="R4331" i="2"/>
  <c r="H4332" i="2" s="1" a="1"/>
  <c r="H4332" i="2" s="1"/>
  <c r="K4332" i="2" l="1"/>
  <c r="E4332" i="2" l="1"/>
  <c r="P4332" i="2"/>
  <c r="O4332" i="2"/>
  <c r="L4332" i="2"/>
  <c r="Q4332" i="2" l="1"/>
  <c r="M4333" i="2"/>
  <c r="S4332" i="2" a="1"/>
  <c r="S4332" i="2" s="1"/>
  <c r="F4332" i="2" s="1"/>
  <c r="R4332" i="2"/>
  <c r="H4333" i="2" s="1" a="1"/>
  <c r="H4333" i="2" s="1"/>
  <c r="N4333" i="2"/>
  <c r="K4333" i="2" l="1"/>
  <c r="O4333" i="2" l="1"/>
  <c r="P4333" i="2"/>
  <c r="E4333" i="2"/>
  <c r="L4333" i="2"/>
  <c r="R4333" i="2" l="1"/>
  <c r="N4334" i="2"/>
  <c r="Q4333" i="2"/>
  <c r="M4334" i="2"/>
  <c r="K4334" i="2" s="1"/>
  <c r="S4333" i="2" a="1"/>
  <c r="S4333" i="2" s="1"/>
  <c r="F4333" i="2" s="1"/>
  <c r="E4334" i="2" l="1"/>
  <c r="O4334" i="2"/>
  <c r="P4334" i="2"/>
  <c r="L4334" i="2"/>
  <c r="H4334" i="2" a="1"/>
  <c r="H4334" i="2" s="1"/>
  <c r="N4335" i="2" l="1"/>
  <c r="R4334" i="2"/>
  <c r="Q4334" i="2"/>
  <c r="M4335" i="2"/>
  <c r="K4335" i="2" s="1"/>
  <c r="S4334" i="2" a="1"/>
  <c r="S4334" i="2" s="1"/>
  <c r="F4334" i="2" s="1"/>
  <c r="H4335" i="2" l="1" a="1"/>
  <c r="H4335" i="2" s="1"/>
  <c r="E4335" i="2"/>
  <c r="P4335" i="2"/>
  <c r="O4335" i="2"/>
  <c r="L4335" i="2"/>
  <c r="Q4335" i="2" l="1"/>
  <c r="S4335" i="2" a="1"/>
  <c r="S4335" i="2" s="1"/>
  <c r="F4335" i="2" s="1"/>
  <c r="M4336" i="2"/>
  <c r="R4335" i="2"/>
  <c r="H4336" i="2" s="1" a="1"/>
  <c r="H4336" i="2" s="1"/>
  <c r="N4336" i="2"/>
  <c r="K4336" i="2" l="1"/>
  <c r="E4336" i="2" l="1"/>
  <c r="P4336" i="2"/>
  <c r="O4336" i="2"/>
  <c r="L4336" i="2"/>
  <c r="Q4336" i="2" l="1"/>
  <c r="S4336" i="2" a="1"/>
  <c r="S4336" i="2" s="1"/>
  <c r="F4336" i="2" s="1"/>
  <c r="M4337" i="2"/>
  <c r="R4336" i="2"/>
  <c r="H4337" i="2" s="1" a="1"/>
  <c r="H4337" i="2" s="1"/>
  <c r="N4337" i="2"/>
  <c r="K4337" i="2" l="1"/>
  <c r="E4337" i="2" l="1"/>
  <c r="P4337" i="2"/>
  <c r="O4337" i="2"/>
  <c r="L4337" i="2"/>
  <c r="Q4337" i="2" l="1"/>
  <c r="S4337" i="2" a="1"/>
  <c r="S4337" i="2" s="1"/>
  <c r="F4337" i="2" s="1"/>
  <c r="M4338" i="2"/>
  <c r="R4337" i="2"/>
  <c r="H4338" i="2" s="1" a="1"/>
  <c r="H4338" i="2" s="1"/>
  <c r="N4338" i="2"/>
  <c r="K4338" i="2" l="1"/>
  <c r="O4338" i="2" l="1"/>
  <c r="E4338" i="2"/>
  <c r="P4338" i="2"/>
  <c r="L4338" i="2"/>
  <c r="N4339" i="2" l="1"/>
  <c r="R4338" i="2"/>
  <c r="Q4338" i="2"/>
  <c r="M4339" i="2"/>
  <c r="K4339" i="2" s="1"/>
  <c r="S4338" i="2" a="1"/>
  <c r="S4338" i="2" s="1"/>
  <c r="F4338" i="2" s="1"/>
  <c r="E4339" i="2" l="1"/>
  <c r="L4339" i="2"/>
  <c r="O4339" i="2"/>
  <c r="P4339" i="2"/>
  <c r="H4339" i="2" a="1"/>
  <c r="H4339" i="2" s="1"/>
  <c r="R4339" i="2" l="1"/>
  <c r="N4340" i="2"/>
  <c r="Q4339" i="2"/>
  <c r="H4340" i="2" s="1" a="1"/>
  <c r="H4340" i="2" s="1"/>
  <c r="M4340" i="2"/>
  <c r="K4340" i="2" s="1"/>
  <c r="S4339" i="2" a="1"/>
  <c r="S4339" i="2" s="1"/>
  <c r="F4339" i="2" s="1"/>
  <c r="E4340" i="2" l="1"/>
  <c r="P4340" i="2"/>
  <c r="O4340" i="2"/>
  <c r="L4340" i="2"/>
  <c r="Q4340" i="2" l="1"/>
  <c r="M4341" i="2"/>
  <c r="S4340" i="2" a="1"/>
  <c r="S4340" i="2" s="1"/>
  <c r="F4340" i="2" s="1"/>
  <c r="R4340" i="2"/>
  <c r="H4341" i="2" s="1" a="1"/>
  <c r="H4341" i="2" s="1"/>
  <c r="N4341" i="2"/>
  <c r="K4341" i="2" l="1"/>
  <c r="E4341" i="2" l="1"/>
  <c r="P4341" i="2"/>
  <c r="L4341" i="2"/>
  <c r="O4341" i="2"/>
  <c r="Q4341" i="2" l="1"/>
  <c r="M4342" i="2"/>
  <c r="S4341" i="2" a="1"/>
  <c r="S4341" i="2" s="1"/>
  <c r="F4341" i="2" s="1"/>
  <c r="R4341" i="2"/>
  <c r="H4342" i="2" s="1" a="1"/>
  <c r="H4342" i="2" s="1"/>
  <c r="N4342" i="2"/>
  <c r="K4342" i="2" l="1"/>
  <c r="E4342" i="2" l="1"/>
  <c r="O4342" i="2"/>
  <c r="P4342" i="2"/>
  <c r="L4342" i="2"/>
  <c r="R4342" i="2" l="1"/>
  <c r="N4343" i="2"/>
  <c r="Q4342" i="2"/>
  <c r="S4342" i="2" a="1"/>
  <c r="S4342" i="2" s="1"/>
  <c r="F4342" i="2" s="1"/>
  <c r="M4343" i="2"/>
  <c r="K4343" i="2" s="1"/>
  <c r="E4343" i="2" l="1"/>
  <c r="O4343" i="2"/>
  <c r="P4343" i="2"/>
  <c r="L4343" i="2"/>
  <c r="H4343" i="2" a="1"/>
  <c r="H4343" i="2" s="1"/>
  <c r="R4343" i="2" l="1"/>
  <c r="N4344" i="2"/>
  <c r="Q4343" i="2"/>
  <c r="S4343" i="2" a="1"/>
  <c r="S4343" i="2" s="1"/>
  <c r="F4343" i="2" s="1"/>
  <c r="M4344" i="2"/>
  <c r="K4344" i="2" s="1"/>
  <c r="E4344" i="2" l="1"/>
  <c r="O4344" i="2"/>
  <c r="P4344" i="2"/>
  <c r="L4344" i="2"/>
  <c r="H4344" i="2" a="1"/>
  <c r="H4344" i="2" s="1"/>
  <c r="N4345" i="2" l="1"/>
  <c r="R4344" i="2"/>
  <c r="Q4344" i="2"/>
  <c r="M4345" i="2"/>
  <c r="K4345" i="2" s="1"/>
  <c r="S4344" i="2" a="1"/>
  <c r="S4344" i="2" s="1"/>
  <c r="F4344" i="2" s="1"/>
  <c r="H4345" i="2" l="1" a="1"/>
  <c r="H4345" i="2" s="1"/>
  <c r="E4345" i="2"/>
  <c r="O4345" i="2"/>
  <c r="P4345" i="2"/>
  <c r="L4345" i="2"/>
  <c r="Q4345" i="2" l="1"/>
  <c r="S4345" i="2" a="1"/>
  <c r="S4345" i="2" s="1"/>
  <c r="F4345" i="2" s="1"/>
  <c r="M4346" i="2"/>
  <c r="R4345" i="2"/>
  <c r="H4346" i="2" s="1" a="1"/>
  <c r="H4346" i="2" s="1"/>
  <c r="N4346" i="2"/>
  <c r="K4346" i="2" l="1"/>
  <c r="E4346" i="2" l="1"/>
  <c r="O4346" i="2"/>
  <c r="P4346" i="2"/>
  <c r="L4346" i="2"/>
  <c r="R4346" i="2" l="1"/>
  <c r="N4347" i="2"/>
  <c r="Q4346" i="2"/>
  <c r="M4347" i="2"/>
  <c r="K4347" i="2" s="1"/>
  <c r="S4346" i="2" a="1"/>
  <c r="S4346" i="2" s="1"/>
  <c r="F4346" i="2" s="1"/>
  <c r="H4347" i="2" l="1" a="1"/>
  <c r="H4347" i="2" s="1"/>
  <c r="P4347" i="2"/>
  <c r="E4347" i="2"/>
  <c r="O4347" i="2"/>
  <c r="L4347" i="2"/>
  <c r="Q4347" i="2" l="1"/>
  <c r="M4348" i="2"/>
  <c r="S4347" i="2" a="1"/>
  <c r="S4347" i="2" s="1"/>
  <c r="F4347" i="2" s="1"/>
  <c r="R4347" i="2"/>
  <c r="H4348" i="2" s="1" a="1"/>
  <c r="H4348" i="2" s="1"/>
  <c r="N4348" i="2"/>
  <c r="K4348" i="2" l="1"/>
  <c r="O4348" i="2" l="1"/>
  <c r="P4348" i="2"/>
  <c r="E4348" i="2"/>
  <c r="L4348" i="2"/>
  <c r="N4349" i="2" l="1"/>
  <c r="R4348" i="2"/>
  <c r="Q4348" i="2"/>
  <c r="S4348" i="2" a="1"/>
  <c r="S4348" i="2" s="1"/>
  <c r="F4348" i="2" s="1"/>
  <c r="M4349" i="2"/>
  <c r="K4349" i="2" s="1"/>
  <c r="H4349" i="2" l="1" a="1"/>
  <c r="H4349" i="2" s="1"/>
  <c r="E4349" i="2"/>
  <c r="P4349" i="2"/>
  <c r="O4349" i="2"/>
  <c r="L4349" i="2"/>
  <c r="Q4349" i="2" l="1"/>
  <c r="M4350" i="2"/>
  <c r="S4349" i="2" a="1"/>
  <c r="S4349" i="2" s="1"/>
  <c r="F4349" i="2" s="1"/>
  <c r="R4349" i="2"/>
  <c r="H4350" i="2" s="1" a="1"/>
  <c r="H4350" i="2" s="1"/>
  <c r="N4350" i="2"/>
  <c r="K4350" i="2" l="1"/>
  <c r="E4350" i="2" l="1"/>
  <c r="O4350" i="2"/>
  <c r="P4350" i="2"/>
  <c r="L4350" i="2"/>
  <c r="Q4350" i="2" l="1"/>
  <c r="S4350" i="2" a="1"/>
  <c r="S4350" i="2" s="1"/>
  <c r="F4350" i="2" s="1"/>
  <c r="M4351" i="2"/>
  <c r="R4350" i="2"/>
  <c r="H4351" i="2" s="1" a="1"/>
  <c r="H4351" i="2" s="1"/>
  <c r="N4351" i="2"/>
  <c r="K4351" i="2" l="1"/>
  <c r="E4351" i="2"/>
  <c r="P4351" i="2"/>
  <c r="O4351" i="2"/>
  <c r="L4351" i="2"/>
  <c r="Q4351" i="2" l="1"/>
  <c r="S4351" i="2" a="1"/>
  <c r="S4351" i="2" s="1"/>
  <c r="F4351" i="2" s="1"/>
  <c r="M4352" i="2"/>
  <c r="R4351" i="2"/>
  <c r="H4352" i="2" s="1" a="1"/>
  <c r="H4352" i="2" s="1"/>
  <c r="N4352" i="2"/>
  <c r="K4352" i="2" l="1"/>
  <c r="P4352" i="2" l="1"/>
  <c r="O4352" i="2"/>
  <c r="E4352" i="2"/>
  <c r="L4352" i="2"/>
  <c r="Q4352" i="2" l="1"/>
  <c r="S4352" i="2" a="1"/>
  <c r="S4352" i="2" s="1"/>
  <c r="F4352" i="2" s="1"/>
  <c r="M4353" i="2"/>
  <c r="N4353" i="2"/>
  <c r="R4352" i="2"/>
  <c r="H4353" i="2" s="1" a="1"/>
  <c r="H4353" i="2" s="1"/>
  <c r="K4353" i="2" l="1"/>
  <c r="E4353" i="2" l="1"/>
  <c r="O4353" i="2"/>
  <c r="P4353" i="2"/>
  <c r="L4353" i="2"/>
  <c r="Q4353" i="2" l="1"/>
  <c r="S4353" i="2" a="1"/>
  <c r="S4353" i="2" s="1"/>
  <c r="F4353" i="2" s="1"/>
  <c r="M4354" i="2"/>
  <c r="R4353" i="2"/>
  <c r="H4354" i="2" s="1" a="1"/>
  <c r="H4354" i="2" s="1"/>
  <c r="N4354" i="2"/>
  <c r="K4354" i="2" l="1"/>
  <c r="E4354" i="2" l="1"/>
  <c r="P4354" i="2"/>
  <c r="O4354" i="2"/>
  <c r="L4354" i="2"/>
  <c r="Q4354" i="2" l="1"/>
  <c r="S4354" i="2" a="1"/>
  <c r="S4354" i="2" s="1"/>
  <c r="F4354" i="2" s="1"/>
  <c r="M4355" i="2"/>
  <c r="R4354" i="2"/>
  <c r="H4355" i="2" s="1" a="1"/>
  <c r="H4355" i="2" s="1"/>
  <c r="N4355" i="2"/>
  <c r="K4355" i="2" l="1"/>
  <c r="P4355" i="2" l="1"/>
  <c r="O4355" i="2"/>
  <c r="E4355" i="2"/>
  <c r="L4355" i="2"/>
  <c r="Q4355" i="2" l="1"/>
  <c r="S4355" i="2" a="1"/>
  <c r="S4355" i="2" s="1"/>
  <c r="F4355" i="2" s="1"/>
  <c r="M4356" i="2"/>
  <c r="R4355" i="2"/>
  <c r="H4356" i="2" s="1" a="1"/>
  <c r="H4356" i="2" s="1"/>
  <c r="N4356" i="2"/>
  <c r="K4356" i="2" l="1"/>
  <c r="E4356" i="2" l="1"/>
  <c r="O4356" i="2"/>
  <c r="P4356" i="2"/>
  <c r="L4356" i="2"/>
  <c r="Q4356" i="2" l="1"/>
  <c r="S4356" i="2" a="1"/>
  <c r="S4356" i="2" s="1"/>
  <c r="F4356" i="2" s="1"/>
  <c r="M4357" i="2"/>
  <c r="N4357" i="2"/>
  <c r="R4356" i="2"/>
  <c r="H4357" i="2" s="1" a="1"/>
  <c r="H4357" i="2" s="1"/>
  <c r="K4357" i="2" l="1"/>
  <c r="E4357" i="2" l="1"/>
  <c r="O4357" i="2"/>
  <c r="P4357" i="2"/>
  <c r="L4357" i="2"/>
  <c r="Q4357" i="2" l="1"/>
  <c r="S4357" i="2" a="1"/>
  <c r="S4357" i="2" s="1"/>
  <c r="F4357" i="2" s="1"/>
  <c r="M4358" i="2"/>
  <c r="R4357" i="2"/>
  <c r="H4358" i="2" s="1" a="1"/>
  <c r="H4358" i="2" s="1"/>
  <c r="N4358" i="2"/>
  <c r="K4358" i="2" l="1"/>
  <c r="E4358" i="2" l="1"/>
  <c r="O4358" i="2"/>
  <c r="P4358" i="2"/>
  <c r="L4358" i="2"/>
  <c r="Q4358" i="2" l="1"/>
  <c r="M4359" i="2"/>
  <c r="S4358" i="2" a="1"/>
  <c r="S4358" i="2" s="1"/>
  <c r="F4358" i="2" s="1"/>
  <c r="N4359" i="2"/>
  <c r="R4358" i="2"/>
  <c r="H4359" i="2" s="1" a="1"/>
  <c r="H4359" i="2" s="1"/>
  <c r="K4359" i="2" l="1"/>
  <c r="E4359" i="2" l="1"/>
  <c r="O4359" i="2"/>
  <c r="P4359" i="2"/>
  <c r="L4359" i="2"/>
  <c r="Q4359" i="2" l="1"/>
  <c r="S4359" i="2" a="1"/>
  <c r="S4359" i="2" s="1"/>
  <c r="F4359" i="2" s="1"/>
  <c r="M4360" i="2"/>
  <c r="R4359" i="2"/>
  <c r="H4360" i="2" s="1" a="1"/>
  <c r="H4360" i="2" s="1"/>
  <c r="N4360" i="2"/>
  <c r="K4360" i="2" l="1"/>
  <c r="E4360" i="2" l="1"/>
  <c r="O4360" i="2"/>
  <c r="P4360" i="2"/>
  <c r="L4360" i="2"/>
  <c r="Q4360" i="2" l="1"/>
  <c r="M4361" i="2"/>
  <c r="S4360" i="2" a="1"/>
  <c r="S4360" i="2" s="1"/>
  <c r="F4360" i="2" s="1"/>
  <c r="R4360" i="2"/>
  <c r="H4361" i="2" s="1" a="1"/>
  <c r="H4361" i="2" s="1"/>
  <c r="N4361" i="2"/>
  <c r="K4361" i="2" l="1"/>
  <c r="O4361" i="2" l="1"/>
  <c r="E4361" i="2"/>
  <c r="L4361" i="2"/>
  <c r="P4361" i="2"/>
  <c r="S4361" i="2" l="1" a="1"/>
  <c r="S4361" i="2" s="1"/>
  <c r="F4361" i="2" s="1"/>
  <c r="R4361" i="2"/>
  <c r="N4362" i="2"/>
  <c r="Q4361" i="2"/>
  <c r="M4362" i="2"/>
  <c r="K4362" i="2" s="1"/>
  <c r="L4362" i="2" l="1"/>
  <c r="O4362" i="2"/>
  <c r="P4362" i="2"/>
  <c r="E4362" i="2"/>
  <c r="H4362" i="2" a="1"/>
  <c r="H4362" i="2" s="1"/>
  <c r="N4363" i="2" l="1"/>
  <c r="R4362" i="2"/>
  <c r="Q4362" i="2"/>
  <c r="S4362" i="2" a="1"/>
  <c r="S4362" i="2" s="1"/>
  <c r="F4362" i="2" s="1"/>
  <c r="M4363" i="2"/>
  <c r="K4363" i="2" s="1"/>
  <c r="E4363" i="2" l="1"/>
  <c r="P4363" i="2"/>
  <c r="O4363" i="2"/>
  <c r="L4363" i="2"/>
  <c r="H4363" i="2" a="1"/>
  <c r="H4363" i="2" s="1"/>
  <c r="R4363" i="2" l="1"/>
  <c r="N4364" i="2"/>
  <c r="Q4363" i="2"/>
  <c r="M4364" i="2"/>
  <c r="K4364" i="2" s="1"/>
  <c r="S4363" i="2" a="1"/>
  <c r="S4363" i="2" s="1"/>
  <c r="F4363" i="2" s="1"/>
  <c r="P4364" i="2" l="1"/>
  <c r="O4364" i="2"/>
  <c r="L4364" i="2"/>
  <c r="E4364" i="2"/>
  <c r="H4364" i="2" a="1"/>
  <c r="H4364" i="2" s="1"/>
  <c r="Q4364" i="2" l="1"/>
  <c r="S4364" i="2" a="1"/>
  <c r="S4364" i="2" s="1"/>
  <c r="F4364" i="2" s="1"/>
  <c r="M4365" i="2"/>
  <c r="R4364" i="2"/>
  <c r="H4365" i="2" s="1" a="1"/>
  <c r="H4365" i="2" s="1"/>
  <c r="N4365" i="2"/>
  <c r="K4365" i="2" l="1"/>
  <c r="E4365" i="2" l="1"/>
  <c r="O4365" i="2"/>
  <c r="P4365" i="2"/>
  <c r="L4365" i="2"/>
  <c r="Q4365" i="2" l="1"/>
  <c r="S4365" i="2" a="1"/>
  <c r="S4365" i="2" s="1"/>
  <c r="F4365" i="2" s="1"/>
  <c r="M4366" i="2"/>
  <c r="R4365" i="2"/>
  <c r="H4366" i="2" s="1" a="1"/>
  <c r="H4366" i="2" s="1"/>
  <c r="N4366" i="2"/>
  <c r="K4366" i="2" l="1"/>
  <c r="E4366" i="2" l="1"/>
  <c r="P4366" i="2"/>
  <c r="O4366" i="2"/>
  <c r="L4366" i="2"/>
  <c r="N4367" i="2" l="1"/>
  <c r="R4366" i="2"/>
  <c r="Q4366" i="2"/>
  <c r="S4366" i="2" a="1"/>
  <c r="S4366" i="2" s="1"/>
  <c r="F4366" i="2" s="1"/>
  <c r="M4367" i="2"/>
  <c r="K4367" i="2" s="1"/>
  <c r="H4367" i="2" l="1" a="1"/>
  <c r="H4367" i="2" s="1"/>
  <c r="E4367" i="2"/>
  <c r="O4367" i="2"/>
  <c r="P4367" i="2"/>
  <c r="L4367" i="2"/>
  <c r="N4368" i="2" l="1"/>
  <c r="R4367" i="2"/>
  <c r="M4368" i="2"/>
  <c r="K4368" i="2" s="1"/>
  <c r="Q4367" i="2"/>
  <c r="S4367" i="2" a="1"/>
  <c r="S4367" i="2" s="1"/>
  <c r="F4367" i="2" s="1"/>
  <c r="E4368" i="2" l="1"/>
  <c r="P4368" i="2"/>
  <c r="O4368" i="2"/>
  <c r="L4368" i="2"/>
  <c r="H4368" i="2" a="1"/>
  <c r="H4368" i="2" s="1"/>
  <c r="Q4368" i="2" l="1"/>
  <c r="S4368" i="2" a="1"/>
  <c r="S4368" i="2" s="1"/>
  <c r="F4368" i="2" s="1"/>
  <c r="M4369" i="2"/>
  <c r="R4368" i="2"/>
  <c r="H4369" i="2" s="1" a="1"/>
  <c r="H4369" i="2" s="1"/>
  <c r="N4369" i="2"/>
  <c r="K4369" i="2" l="1"/>
  <c r="E4369" i="2" l="1"/>
  <c r="P4369" i="2"/>
  <c r="O4369" i="2"/>
  <c r="L4369" i="2"/>
  <c r="Q4369" i="2" l="1"/>
  <c r="M4370" i="2"/>
  <c r="S4369" i="2" a="1"/>
  <c r="S4369" i="2" s="1"/>
  <c r="F4369" i="2" s="1"/>
  <c r="N4370" i="2"/>
  <c r="R4369" i="2"/>
  <c r="H4370" i="2" s="1" a="1"/>
  <c r="H4370" i="2" s="1"/>
  <c r="K4370" i="2" l="1"/>
  <c r="O4370" i="2" l="1"/>
  <c r="P4370" i="2"/>
  <c r="E4370" i="2"/>
  <c r="L4370" i="2"/>
  <c r="R4370" i="2" l="1"/>
  <c r="N4371" i="2"/>
  <c r="Q4370" i="2"/>
  <c r="S4370" i="2" a="1"/>
  <c r="S4370" i="2" s="1"/>
  <c r="F4370" i="2" s="1"/>
  <c r="M4371" i="2"/>
  <c r="K4371" i="2" s="1"/>
  <c r="E4371" i="2" l="1"/>
  <c r="O4371" i="2"/>
  <c r="P4371" i="2"/>
  <c r="L4371" i="2"/>
  <c r="H4371" i="2" a="1"/>
  <c r="H4371" i="2" s="1"/>
  <c r="R4371" i="2" l="1"/>
  <c r="N4372" i="2"/>
  <c r="Q4371" i="2"/>
  <c r="M4372" i="2"/>
  <c r="K4372" i="2" s="1"/>
  <c r="S4371" i="2" a="1"/>
  <c r="S4371" i="2" s="1"/>
  <c r="F4371" i="2" s="1"/>
  <c r="E4372" i="2" l="1"/>
  <c r="P4372" i="2"/>
  <c r="O4372" i="2"/>
  <c r="L4372" i="2"/>
  <c r="H4372" i="2" a="1"/>
  <c r="H4372" i="2" s="1"/>
  <c r="Q4372" i="2" l="1"/>
  <c r="M4373" i="2"/>
  <c r="S4372" i="2" a="1"/>
  <c r="S4372" i="2" s="1"/>
  <c r="F4372" i="2" s="1"/>
  <c r="N4373" i="2"/>
  <c r="R4372" i="2"/>
  <c r="H4373" i="2" s="1" a="1"/>
  <c r="H4373" i="2" s="1"/>
  <c r="K4373" i="2" l="1"/>
  <c r="E4373" i="2" l="1"/>
  <c r="O4373" i="2"/>
  <c r="P4373" i="2"/>
  <c r="L4373" i="2"/>
  <c r="N4374" i="2" l="1"/>
  <c r="R4373" i="2"/>
  <c r="Q4373" i="2"/>
  <c r="M4374" i="2"/>
  <c r="K4374" i="2" s="1"/>
  <c r="S4373" i="2" a="1"/>
  <c r="S4373" i="2" s="1"/>
  <c r="F4373" i="2" s="1"/>
  <c r="O4374" i="2" l="1"/>
  <c r="P4374" i="2"/>
  <c r="E4374" i="2"/>
  <c r="L4374" i="2"/>
  <c r="H4374" i="2" a="1"/>
  <c r="H4374" i="2" s="1"/>
  <c r="R4374" i="2" l="1"/>
  <c r="N4375" i="2"/>
  <c r="Q4374" i="2"/>
  <c r="S4374" i="2" a="1"/>
  <c r="S4374" i="2" s="1"/>
  <c r="F4374" i="2" s="1"/>
  <c r="M4375" i="2"/>
  <c r="K4375" i="2" s="1"/>
  <c r="O4375" i="2" l="1"/>
  <c r="P4375" i="2"/>
  <c r="E4375" i="2"/>
  <c r="L4375" i="2"/>
  <c r="H4375" i="2" a="1"/>
  <c r="H4375" i="2" s="1"/>
  <c r="R4375" i="2" l="1"/>
  <c r="N4376" i="2"/>
  <c r="Q4375" i="2"/>
  <c r="M4376" i="2"/>
  <c r="K4376" i="2" s="1"/>
  <c r="S4375" i="2" a="1"/>
  <c r="S4375" i="2" s="1"/>
  <c r="F4375" i="2" s="1"/>
  <c r="H4376" i="2" l="1" a="1"/>
  <c r="H4376" i="2" s="1"/>
  <c r="O4376" i="2"/>
  <c r="P4376" i="2"/>
  <c r="E4376" i="2"/>
  <c r="L4376" i="2"/>
  <c r="R4376" i="2" l="1"/>
  <c r="N4377" i="2"/>
  <c r="Q4376" i="2"/>
  <c r="M4377" i="2"/>
  <c r="K4377" i="2" s="1"/>
  <c r="S4376" i="2" a="1"/>
  <c r="S4376" i="2" s="1"/>
  <c r="F4376" i="2" s="1"/>
  <c r="H4377" i="2" l="1" a="1"/>
  <c r="H4377" i="2" s="1"/>
  <c r="P4377" i="2"/>
  <c r="O4377" i="2"/>
  <c r="E4377" i="2"/>
  <c r="L4377" i="2"/>
  <c r="Q4377" i="2" l="1"/>
  <c r="S4377" i="2" a="1"/>
  <c r="S4377" i="2" s="1"/>
  <c r="F4377" i="2" s="1"/>
  <c r="M4378" i="2"/>
  <c r="N4378" i="2"/>
  <c r="R4377" i="2"/>
  <c r="H4378" i="2" s="1" a="1"/>
  <c r="H4378" i="2" s="1"/>
  <c r="K4378" i="2" l="1"/>
  <c r="E4378" i="2"/>
  <c r="O4378" i="2"/>
  <c r="P4378" i="2"/>
  <c r="L4378" i="2"/>
  <c r="N4379" i="2" l="1"/>
  <c r="R4378" i="2"/>
  <c r="Q4378" i="2"/>
  <c r="S4378" i="2" a="1"/>
  <c r="S4378" i="2" s="1"/>
  <c r="F4378" i="2" s="1"/>
  <c r="M4379" i="2"/>
  <c r="K4379" i="2" s="1"/>
  <c r="H4379" i="2" l="1" a="1"/>
  <c r="H4379" i="2" s="1"/>
  <c r="P4379" i="2"/>
  <c r="O4379" i="2"/>
  <c r="E4379" i="2"/>
  <c r="L4379" i="2"/>
  <c r="Q4379" i="2" l="1"/>
  <c r="S4379" i="2" a="1"/>
  <c r="S4379" i="2" s="1"/>
  <c r="F4379" i="2" s="1"/>
  <c r="M4380" i="2"/>
  <c r="R4379" i="2"/>
  <c r="H4380" i="2" s="1" a="1"/>
  <c r="H4380" i="2" s="1"/>
  <c r="N4380" i="2"/>
  <c r="K4380" i="2" l="1"/>
  <c r="E4380" i="2" l="1"/>
  <c r="P4380" i="2"/>
  <c r="O4380" i="2"/>
  <c r="L4380" i="2"/>
  <c r="R4380" i="2" l="1"/>
  <c r="N4381" i="2"/>
  <c r="Q4380" i="2"/>
  <c r="S4380" i="2" a="1"/>
  <c r="S4380" i="2" s="1"/>
  <c r="F4380" i="2" s="1"/>
  <c r="M4381" i="2"/>
  <c r="K4381" i="2" s="1"/>
  <c r="E4381" i="2" l="1"/>
  <c r="O4381" i="2"/>
  <c r="L4381" i="2"/>
  <c r="P4381" i="2"/>
  <c r="H4381" i="2" a="1"/>
  <c r="H4381" i="2" s="1"/>
  <c r="N4382" i="2" l="1"/>
  <c r="R4381" i="2"/>
  <c r="Q4381" i="2"/>
  <c r="M4382" i="2"/>
  <c r="K4382" i="2" s="1"/>
  <c r="S4381" i="2" a="1"/>
  <c r="S4381" i="2" s="1"/>
  <c r="F4381" i="2" s="1"/>
  <c r="H4382" i="2" l="1" a="1"/>
  <c r="H4382" i="2" s="1"/>
  <c r="E4382" i="2"/>
  <c r="O4382" i="2"/>
  <c r="P4382" i="2"/>
  <c r="L4382" i="2"/>
  <c r="R4382" i="2" l="1"/>
  <c r="N4383" i="2"/>
  <c r="Q4382" i="2"/>
  <c r="S4382" i="2" a="1"/>
  <c r="S4382" i="2" s="1"/>
  <c r="F4382" i="2" s="1"/>
  <c r="M4383" i="2"/>
  <c r="K4383" i="2" s="1"/>
  <c r="H4383" i="2" l="1" a="1"/>
  <c r="H4383" i="2" s="1"/>
  <c r="E4383" i="2"/>
  <c r="O4383" i="2"/>
  <c r="P4383" i="2"/>
  <c r="L4383" i="2"/>
  <c r="Q4383" i="2" l="1"/>
  <c r="M4384" i="2"/>
  <c r="S4383" i="2" a="1"/>
  <c r="S4383" i="2" s="1"/>
  <c r="F4383" i="2" s="1"/>
  <c r="R4383" i="2"/>
  <c r="H4384" i="2" s="1" a="1"/>
  <c r="H4384" i="2" s="1"/>
  <c r="N4384" i="2"/>
  <c r="K4384" i="2" l="1"/>
  <c r="E4384" i="2" l="1"/>
  <c r="P4384" i="2"/>
  <c r="O4384" i="2"/>
  <c r="L4384" i="2"/>
  <c r="Q4384" i="2" l="1"/>
  <c r="S4384" i="2" a="1"/>
  <c r="S4384" i="2" s="1"/>
  <c r="F4384" i="2" s="1"/>
  <c r="M4385" i="2"/>
  <c r="N4385" i="2"/>
  <c r="R4384" i="2"/>
  <c r="H4385" i="2" s="1" a="1"/>
  <c r="H4385" i="2" s="1"/>
  <c r="K4385" i="2" l="1"/>
  <c r="E4385" i="2" l="1"/>
  <c r="P4385" i="2"/>
  <c r="O4385" i="2"/>
  <c r="L4385" i="2"/>
  <c r="N4386" i="2" l="1"/>
  <c r="R4385" i="2"/>
  <c r="Q4385" i="2"/>
  <c r="M4386" i="2"/>
  <c r="K4386" i="2" s="1"/>
  <c r="S4385" i="2" a="1"/>
  <c r="S4385" i="2" s="1"/>
  <c r="F4385" i="2" s="1"/>
  <c r="H4386" i="2" l="1" a="1"/>
  <c r="H4386" i="2" s="1"/>
  <c r="O4386" i="2"/>
  <c r="P4386" i="2"/>
  <c r="E4386" i="2"/>
  <c r="L4386" i="2"/>
  <c r="N4387" i="2" l="1"/>
  <c r="R4386" i="2"/>
  <c r="Q4386" i="2"/>
  <c r="S4386" i="2" a="1"/>
  <c r="S4386" i="2" s="1"/>
  <c r="F4386" i="2" s="1"/>
  <c r="M4387" i="2"/>
  <c r="K4387" i="2" s="1"/>
  <c r="H4387" i="2" l="1" a="1"/>
  <c r="H4387" i="2" s="1"/>
  <c r="E4387" i="2"/>
  <c r="O4387" i="2"/>
  <c r="P4387" i="2"/>
  <c r="L4387" i="2"/>
  <c r="R4387" i="2" l="1"/>
  <c r="N4388" i="2"/>
  <c r="Q4387" i="2"/>
  <c r="S4387" i="2" a="1"/>
  <c r="S4387" i="2" s="1"/>
  <c r="F4387" i="2" s="1"/>
  <c r="M4388" i="2"/>
  <c r="K4388" i="2" s="1"/>
  <c r="H4388" i="2" l="1" a="1"/>
  <c r="H4388" i="2" s="1"/>
  <c r="E4388" i="2"/>
  <c r="O4388" i="2"/>
  <c r="P4388" i="2"/>
  <c r="L4388" i="2"/>
  <c r="R4388" i="2" l="1"/>
  <c r="N4389" i="2"/>
  <c r="Q4388" i="2"/>
  <c r="S4388" i="2" a="1"/>
  <c r="S4388" i="2" s="1"/>
  <c r="F4388" i="2" s="1"/>
  <c r="M4389" i="2"/>
  <c r="K4389" i="2" s="1"/>
  <c r="E4389" i="2" l="1"/>
  <c r="P4389" i="2"/>
  <c r="O4389" i="2"/>
  <c r="L4389" i="2"/>
  <c r="H4389" i="2" a="1"/>
  <c r="H4389" i="2" s="1"/>
  <c r="R4389" i="2" l="1"/>
  <c r="N4390" i="2"/>
  <c r="Q4389" i="2"/>
  <c r="M4390" i="2"/>
  <c r="K4390" i="2" s="1"/>
  <c r="S4389" i="2" a="1"/>
  <c r="S4389" i="2" s="1"/>
  <c r="F4389" i="2" s="1"/>
  <c r="E4390" i="2" l="1"/>
  <c r="P4390" i="2"/>
  <c r="O4390" i="2"/>
  <c r="L4390" i="2"/>
  <c r="H4390" i="2" a="1"/>
  <c r="H4390" i="2" s="1"/>
  <c r="Q4390" i="2" l="1"/>
  <c r="S4390" i="2" a="1"/>
  <c r="S4390" i="2" s="1"/>
  <c r="F4390" i="2" s="1"/>
  <c r="M4391" i="2"/>
  <c r="N4391" i="2"/>
  <c r="R4390" i="2"/>
  <c r="H4391" i="2" s="1" a="1"/>
  <c r="H4391" i="2" s="1"/>
  <c r="K4391" i="2" l="1"/>
  <c r="E4391" i="2"/>
  <c r="O4391" i="2"/>
  <c r="L4391" i="2"/>
  <c r="P4391" i="2"/>
  <c r="Q4391" i="2" l="1"/>
  <c r="S4391" i="2" a="1"/>
  <c r="S4391" i="2" s="1"/>
  <c r="F4391" i="2" s="1"/>
  <c r="M4392" i="2"/>
  <c r="N4392" i="2"/>
  <c r="R4391" i="2"/>
  <c r="K4392" i="2" l="1"/>
  <c r="E4392" i="2"/>
  <c r="P4392" i="2"/>
  <c r="O4392" i="2"/>
  <c r="L4392" i="2"/>
  <c r="H4392" i="2" a="1"/>
  <c r="H4392" i="2" s="1"/>
  <c r="Q4392" i="2" l="1"/>
  <c r="M4393" i="2"/>
  <c r="S4392" i="2" a="1"/>
  <c r="S4392" i="2" s="1"/>
  <c r="F4392" i="2" s="1"/>
  <c r="N4393" i="2"/>
  <c r="R4392" i="2"/>
  <c r="H4393" i="2" s="1" a="1"/>
  <c r="H4393" i="2" s="1"/>
  <c r="K4393" i="2" l="1"/>
  <c r="E4393" i="2" l="1"/>
  <c r="P4393" i="2"/>
  <c r="O4393" i="2"/>
  <c r="L4393" i="2"/>
  <c r="Q4393" i="2" l="1"/>
  <c r="S4393" i="2" a="1"/>
  <c r="S4393" i="2" s="1"/>
  <c r="F4393" i="2" s="1"/>
  <c r="M4394" i="2"/>
  <c r="R4393" i="2"/>
  <c r="H4394" i="2" s="1" a="1"/>
  <c r="H4394" i="2" s="1"/>
  <c r="N4394" i="2"/>
  <c r="K4394" i="2" l="1"/>
  <c r="O4394" i="2" l="1"/>
  <c r="P4394" i="2"/>
  <c r="E4394" i="2"/>
  <c r="L4394" i="2"/>
  <c r="N4395" i="2" l="1"/>
  <c r="R4394" i="2"/>
  <c r="H4395" i="2" s="1" a="1"/>
  <c r="H4395" i="2" s="1"/>
  <c r="Q4394" i="2"/>
  <c r="M4395" i="2"/>
  <c r="K4395" i="2" s="1"/>
  <c r="S4394" i="2" a="1"/>
  <c r="S4394" i="2" s="1"/>
  <c r="F4394" i="2" s="1"/>
  <c r="E4395" i="2" l="1"/>
  <c r="O4395" i="2"/>
  <c r="P4395" i="2"/>
  <c r="L4395" i="2"/>
  <c r="R4395" i="2" l="1"/>
  <c r="N4396" i="2"/>
  <c r="Q4395" i="2"/>
  <c r="S4395" i="2" a="1"/>
  <c r="S4395" i="2" s="1"/>
  <c r="F4395" i="2" s="1"/>
  <c r="M4396" i="2"/>
  <c r="K4396" i="2" s="1"/>
  <c r="P4396" i="2" l="1"/>
  <c r="E4396" i="2"/>
  <c r="O4396" i="2"/>
  <c r="L4396" i="2"/>
  <c r="H4396" i="2" a="1"/>
  <c r="H4396" i="2" s="1"/>
  <c r="Q4396" i="2" l="1"/>
  <c r="S4396" i="2" a="1"/>
  <c r="S4396" i="2" s="1"/>
  <c r="F4396" i="2" s="1"/>
  <c r="M4397" i="2"/>
  <c r="K4397" i="2" s="1"/>
  <c r="N4397" i="2"/>
  <c r="R4396" i="2"/>
  <c r="H4397" i="2" s="1" a="1"/>
  <c r="H4397" i="2" s="1"/>
  <c r="E4397" i="2" l="1"/>
  <c r="P4397" i="2"/>
  <c r="O4397" i="2"/>
  <c r="L4397" i="2"/>
  <c r="Q4397" i="2" l="1"/>
  <c r="S4397" i="2" a="1"/>
  <c r="S4397" i="2" s="1"/>
  <c r="F4397" i="2" s="1"/>
  <c r="M4398" i="2"/>
  <c r="R4397" i="2"/>
  <c r="H4398" i="2" s="1" a="1"/>
  <c r="H4398" i="2" s="1"/>
  <c r="N4398" i="2"/>
  <c r="K4398" i="2" l="1"/>
  <c r="P4398" i="2" l="1"/>
  <c r="O4398" i="2"/>
  <c r="E4398" i="2"/>
  <c r="L4398" i="2"/>
  <c r="Q4398" i="2" l="1"/>
  <c r="M4399" i="2"/>
  <c r="S4398" i="2" a="1"/>
  <c r="S4398" i="2" s="1"/>
  <c r="F4398" i="2" s="1"/>
  <c r="R4398" i="2"/>
  <c r="N4399" i="2"/>
  <c r="H4399" i="2" l="1" a="1"/>
  <c r="H4399" i="2" s="1"/>
  <c r="K4399" i="2"/>
  <c r="E4399" i="2" l="1"/>
  <c r="P4399" i="2"/>
  <c r="O4399" i="2"/>
  <c r="L4399" i="2"/>
  <c r="Q4399" i="2" l="1"/>
  <c r="S4399" i="2" a="1"/>
  <c r="S4399" i="2" s="1"/>
  <c r="F4399" i="2" s="1"/>
  <c r="M4400" i="2"/>
  <c r="R4399" i="2"/>
  <c r="H4400" i="2" s="1" a="1"/>
  <c r="H4400" i="2" s="1"/>
  <c r="N4400" i="2"/>
  <c r="K4400" i="2" l="1"/>
  <c r="E4400" i="2" l="1"/>
  <c r="O4400" i="2"/>
  <c r="P4400" i="2"/>
  <c r="L4400" i="2"/>
  <c r="Q4400" i="2" l="1"/>
  <c r="S4400" i="2" a="1"/>
  <c r="S4400" i="2" s="1"/>
  <c r="F4400" i="2" s="1"/>
  <c r="M4401" i="2"/>
  <c r="R4400" i="2"/>
  <c r="H4401" i="2" s="1" a="1"/>
  <c r="H4401" i="2" s="1"/>
  <c r="N4401" i="2"/>
  <c r="K4401" i="2" l="1"/>
  <c r="E4401" i="2" l="1"/>
  <c r="O4401" i="2"/>
  <c r="P4401" i="2"/>
  <c r="L4401" i="2"/>
  <c r="N4402" i="2" l="1"/>
  <c r="R4401" i="2"/>
  <c r="Q4401" i="2"/>
  <c r="M4402" i="2"/>
  <c r="K4402" i="2" s="1"/>
  <c r="S4401" i="2" a="1"/>
  <c r="S4401" i="2" s="1"/>
  <c r="F4401" i="2" s="1"/>
  <c r="H4402" i="2" l="1" a="1"/>
  <c r="H4402" i="2" s="1"/>
  <c r="E4402" i="2"/>
  <c r="O4402" i="2"/>
  <c r="P4402" i="2"/>
  <c r="L4402" i="2"/>
  <c r="R4402" i="2" l="1"/>
  <c r="N4403" i="2"/>
  <c r="S4402" i="2" a="1"/>
  <c r="S4402" i="2" s="1"/>
  <c r="F4402" i="2" s="1"/>
  <c r="M4403" i="2"/>
  <c r="K4403" i="2" s="1"/>
  <c r="Q4402" i="2"/>
  <c r="H4403" i="2" s="1" a="1"/>
  <c r="H4403" i="2" s="1"/>
  <c r="E4403" i="2" l="1"/>
  <c r="P4403" i="2"/>
  <c r="O4403" i="2"/>
  <c r="L4403" i="2"/>
  <c r="Q4403" i="2" l="1"/>
  <c r="S4403" i="2" a="1"/>
  <c r="S4403" i="2" s="1"/>
  <c r="F4403" i="2" s="1"/>
  <c r="M4404" i="2"/>
  <c r="R4403" i="2"/>
  <c r="H4404" i="2" s="1" a="1"/>
  <c r="H4404" i="2" s="1"/>
  <c r="N4404" i="2"/>
  <c r="K4404" i="2" l="1"/>
  <c r="E4404" i="2" l="1"/>
  <c r="O4404" i="2"/>
  <c r="P4404" i="2"/>
  <c r="L4404" i="2"/>
  <c r="N4405" i="2" l="1"/>
  <c r="R4404" i="2"/>
  <c r="Q4404" i="2"/>
  <c r="S4404" i="2" a="1"/>
  <c r="S4404" i="2" s="1"/>
  <c r="F4404" i="2" s="1"/>
  <c r="M4405" i="2"/>
  <c r="K4405" i="2" s="1"/>
  <c r="H4405" i="2" l="1" a="1"/>
  <c r="H4405" i="2" s="1"/>
  <c r="E4405" i="2"/>
  <c r="P4405" i="2"/>
  <c r="O4405" i="2"/>
  <c r="L4405" i="2"/>
  <c r="R4405" i="2" l="1"/>
  <c r="N4406" i="2"/>
  <c r="Q4405" i="2"/>
  <c r="M4406" i="2"/>
  <c r="K4406" i="2" s="1"/>
  <c r="S4405" i="2" a="1"/>
  <c r="S4405" i="2" s="1"/>
  <c r="F4405" i="2" s="1"/>
  <c r="E4406" i="2" l="1"/>
  <c r="O4406" i="2"/>
  <c r="P4406" i="2"/>
  <c r="L4406" i="2"/>
  <c r="H4406" i="2" a="1"/>
  <c r="H4406" i="2" s="1"/>
  <c r="Q4406" i="2" l="1"/>
  <c r="S4406" i="2" a="1"/>
  <c r="S4406" i="2" s="1"/>
  <c r="F4406" i="2" s="1"/>
  <c r="M4407" i="2"/>
  <c r="R4406" i="2"/>
  <c r="H4407" i="2" s="1" a="1"/>
  <c r="H4407" i="2" s="1"/>
  <c r="N4407" i="2"/>
  <c r="K4407" i="2" l="1"/>
  <c r="E4407" i="2" l="1"/>
  <c r="P4407" i="2"/>
  <c r="O4407" i="2"/>
  <c r="L4407" i="2"/>
  <c r="Q4407" i="2" l="1"/>
  <c r="S4407" i="2" a="1"/>
  <c r="S4407" i="2" s="1"/>
  <c r="F4407" i="2" s="1"/>
  <c r="M4408" i="2"/>
  <c r="R4407" i="2"/>
  <c r="H4408" i="2" s="1" a="1"/>
  <c r="H4408" i="2" s="1"/>
  <c r="N4408" i="2"/>
  <c r="K4408" i="2" l="1"/>
  <c r="P4408" i="2" l="1"/>
  <c r="O4408" i="2"/>
  <c r="E4408" i="2"/>
  <c r="L4408" i="2"/>
  <c r="Q4408" i="2" l="1"/>
  <c r="S4408" i="2" a="1"/>
  <c r="S4408" i="2" s="1"/>
  <c r="F4408" i="2" s="1"/>
  <c r="M4409" i="2"/>
  <c r="N4409" i="2"/>
  <c r="R4408" i="2"/>
  <c r="H4409" i="2" s="1" a="1"/>
  <c r="H4409" i="2" s="1"/>
  <c r="K4409" i="2" l="1"/>
  <c r="E4409" i="2" l="1"/>
  <c r="P4409" i="2"/>
  <c r="O4409" i="2"/>
  <c r="L4409" i="2"/>
  <c r="Q4409" i="2" l="1"/>
  <c r="M4410" i="2"/>
  <c r="S4409" i="2" a="1"/>
  <c r="S4409" i="2" s="1"/>
  <c r="F4409" i="2" s="1"/>
  <c r="N4410" i="2"/>
  <c r="R4409" i="2"/>
  <c r="H4410" i="2" s="1" a="1"/>
  <c r="H4410" i="2" s="1"/>
  <c r="K4410" i="2" l="1"/>
  <c r="O4410" i="2" l="1"/>
  <c r="P4410" i="2"/>
  <c r="E4410" i="2"/>
  <c r="L4410" i="2"/>
  <c r="R4410" i="2" l="1"/>
  <c r="N4411" i="2"/>
  <c r="Q4410" i="2"/>
  <c r="S4410" i="2" a="1"/>
  <c r="S4410" i="2" s="1"/>
  <c r="F4410" i="2" s="1"/>
  <c r="M4411" i="2"/>
  <c r="K4411" i="2" s="1"/>
  <c r="E4411" i="2" l="1"/>
  <c r="P4411" i="2"/>
  <c r="O4411" i="2"/>
  <c r="L4411" i="2"/>
  <c r="H4411" i="2" a="1"/>
  <c r="H4411" i="2" s="1"/>
  <c r="Q4411" i="2" l="1"/>
  <c r="M4412" i="2"/>
  <c r="S4411" i="2" a="1"/>
  <c r="S4411" i="2" s="1"/>
  <c r="F4411" i="2" s="1"/>
  <c r="N4412" i="2"/>
  <c r="R4411" i="2"/>
  <c r="H4412" i="2" s="1" a="1"/>
  <c r="H4412" i="2" s="1"/>
  <c r="K4412" i="2" l="1"/>
  <c r="E4412" i="2" l="1"/>
  <c r="O4412" i="2"/>
  <c r="P4412" i="2"/>
  <c r="L4412" i="2"/>
  <c r="Q4412" i="2" l="1"/>
  <c r="M4413" i="2"/>
  <c r="S4412" i="2" a="1"/>
  <c r="S4412" i="2" s="1"/>
  <c r="F4412" i="2" s="1"/>
  <c r="N4413" i="2"/>
  <c r="R4412" i="2"/>
  <c r="H4413" i="2" s="1" a="1"/>
  <c r="H4413" i="2" s="1"/>
  <c r="K4413" i="2" l="1"/>
  <c r="O4413" i="2" l="1"/>
  <c r="P4413" i="2"/>
  <c r="E4413" i="2"/>
  <c r="L4413" i="2"/>
  <c r="R4413" i="2" l="1"/>
  <c r="N4414" i="2"/>
  <c r="Q4413" i="2"/>
  <c r="S4413" i="2" a="1"/>
  <c r="S4413" i="2" s="1"/>
  <c r="F4413" i="2" s="1"/>
  <c r="M4414" i="2"/>
  <c r="K4414" i="2" s="1"/>
  <c r="E4414" i="2" l="1"/>
  <c r="O4414" i="2"/>
  <c r="P4414" i="2"/>
  <c r="L4414" i="2"/>
  <c r="H4414" i="2" a="1"/>
  <c r="H4414" i="2" s="1"/>
  <c r="R4414" i="2" l="1"/>
  <c r="N4415" i="2"/>
  <c r="Q4414" i="2"/>
  <c r="S4414" i="2" a="1"/>
  <c r="S4414" i="2" s="1"/>
  <c r="F4414" i="2" s="1"/>
  <c r="M4415" i="2"/>
  <c r="K4415" i="2" s="1"/>
  <c r="H4415" i="2" l="1" a="1"/>
  <c r="H4415" i="2" s="1"/>
  <c r="E4415" i="2"/>
  <c r="P4415" i="2"/>
  <c r="O4415" i="2"/>
  <c r="L4415" i="2"/>
  <c r="Q4415" i="2" l="1"/>
  <c r="S4415" i="2" a="1"/>
  <c r="S4415" i="2" s="1"/>
  <c r="F4415" i="2" s="1"/>
  <c r="M4416" i="2"/>
  <c r="R4415" i="2"/>
  <c r="H4416" i="2" s="1" a="1"/>
  <c r="H4416" i="2" s="1"/>
  <c r="N4416" i="2"/>
  <c r="K4416" i="2" l="1"/>
  <c r="E4416" i="2" l="1"/>
  <c r="O4416" i="2"/>
  <c r="P4416" i="2"/>
  <c r="L4416" i="2"/>
  <c r="Q4416" i="2" l="1"/>
  <c r="M4417" i="2"/>
  <c r="S4416" i="2" a="1"/>
  <c r="S4416" i="2" s="1"/>
  <c r="F4416" i="2" s="1"/>
  <c r="N4417" i="2"/>
  <c r="R4416" i="2"/>
  <c r="H4417" i="2" s="1" a="1"/>
  <c r="H4417" i="2" s="1"/>
  <c r="K4417" i="2" l="1"/>
  <c r="O4417" i="2"/>
  <c r="P4417" i="2"/>
  <c r="E4417" i="2"/>
  <c r="L4417" i="2"/>
  <c r="R4417" i="2" l="1"/>
  <c r="N4418" i="2"/>
  <c r="Q4417" i="2"/>
  <c r="M4418" i="2"/>
  <c r="K4418" i="2" s="1"/>
  <c r="S4417" i="2" a="1"/>
  <c r="S4417" i="2" s="1"/>
  <c r="F4417" i="2" s="1"/>
  <c r="H4418" i="2" l="1" a="1"/>
  <c r="H4418" i="2" s="1"/>
  <c r="O4418" i="2"/>
  <c r="P4418" i="2"/>
  <c r="E4418" i="2"/>
  <c r="L4418" i="2"/>
  <c r="R4418" i="2" l="1"/>
  <c r="N4419" i="2"/>
  <c r="Q4418" i="2"/>
  <c r="M4419" i="2"/>
  <c r="K4419" i="2" s="1"/>
  <c r="S4418" i="2" a="1"/>
  <c r="S4418" i="2" s="1"/>
  <c r="F4418" i="2" s="1"/>
  <c r="O4419" i="2" l="1"/>
  <c r="E4419" i="2"/>
  <c r="P4419" i="2"/>
  <c r="L4419" i="2"/>
  <c r="H4419" i="2" a="1"/>
  <c r="H4419" i="2" s="1"/>
  <c r="N4420" i="2" l="1"/>
  <c r="R4419" i="2"/>
  <c r="Q4419" i="2"/>
  <c r="S4419" i="2" a="1"/>
  <c r="S4419" i="2" s="1"/>
  <c r="F4419" i="2" s="1"/>
  <c r="M4420" i="2"/>
  <c r="K4420" i="2" s="1"/>
  <c r="H4420" i="2" l="1" a="1"/>
  <c r="H4420" i="2" s="1"/>
  <c r="E4420" i="2"/>
  <c r="O4420" i="2"/>
  <c r="P4420" i="2"/>
  <c r="L4420" i="2"/>
  <c r="R4420" i="2" l="1"/>
  <c r="N4421" i="2"/>
  <c r="Q4420" i="2"/>
  <c r="S4420" i="2" a="1"/>
  <c r="S4420" i="2" s="1"/>
  <c r="F4420" i="2" s="1"/>
  <c r="M4421" i="2"/>
  <c r="K4421" i="2" s="1"/>
  <c r="P4421" i="2" l="1"/>
  <c r="O4421" i="2"/>
  <c r="E4421" i="2"/>
  <c r="L4421" i="2"/>
  <c r="H4421" i="2" a="1"/>
  <c r="H4421" i="2" s="1"/>
  <c r="Q4421" i="2" l="1"/>
  <c r="S4421" i="2" a="1"/>
  <c r="S4421" i="2" s="1"/>
  <c r="F4421" i="2" s="1"/>
  <c r="M4422" i="2"/>
  <c r="R4421" i="2"/>
  <c r="H4422" i="2" s="1" a="1"/>
  <c r="H4422" i="2" s="1"/>
  <c r="N4422" i="2"/>
  <c r="K4422" i="2" l="1"/>
  <c r="E4422" i="2"/>
  <c r="O4422" i="2"/>
  <c r="P4422" i="2"/>
  <c r="L4422" i="2"/>
  <c r="N4423" i="2" l="1"/>
  <c r="R4422" i="2"/>
  <c r="Q4422" i="2"/>
  <c r="M4423" i="2"/>
  <c r="K4423" i="2" s="1"/>
  <c r="S4422" i="2" a="1"/>
  <c r="S4422" i="2" s="1"/>
  <c r="F4422" i="2" s="1"/>
  <c r="H4423" i="2" l="1" a="1"/>
  <c r="H4423" i="2" s="1"/>
  <c r="P4423" i="2"/>
  <c r="O4423" i="2"/>
  <c r="E4423" i="2"/>
  <c r="L4423" i="2"/>
  <c r="Q4423" i="2" l="1"/>
  <c r="M4424" i="2"/>
  <c r="S4423" i="2" a="1"/>
  <c r="S4423" i="2" s="1"/>
  <c r="F4423" i="2" s="1"/>
  <c r="N4424" i="2"/>
  <c r="R4423" i="2"/>
  <c r="H4424" i="2" s="1" a="1"/>
  <c r="H4424" i="2" s="1"/>
  <c r="K4424" i="2" l="1"/>
  <c r="E4424" i="2" l="1"/>
  <c r="O4424" i="2"/>
  <c r="P4424" i="2"/>
  <c r="L4424" i="2"/>
  <c r="N4425" i="2" l="1"/>
  <c r="R4424" i="2"/>
  <c r="Q4424" i="2"/>
  <c r="M4425" i="2"/>
  <c r="K4425" i="2" s="1"/>
  <c r="S4424" i="2" a="1"/>
  <c r="S4424" i="2" s="1"/>
  <c r="F4424" i="2" s="1"/>
  <c r="E4425" i="2" l="1"/>
  <c r="O4425" i="2"/>
  <c r="P4425" i="2"/>
  <c r="L4425" i="2"/>
  <c r="H4425" i="2" a="1"/>
  <c r="H4425" i="2" s="1"/>
  <c r="Q4425" i="2" l="1"/>
  <c r="S4425" i="2" a="1"/>
  <c r="S4425" i="2" s="1"/>
  <c r="F4425" i="2" s="1"/>
  <c r="M4426" i="2"/>
  <c r="R4425" i="2"/>
  <c r="H4426" i="2" s="1" a="1"/>
  <c r="H4426" i="2" s="1"/>
  <c r="N4426" i="2"/>
  <c r="K4426" i="2" l="1"/>
  <c r="E4426" i="2" l="1"/>
  <c r="P4426" i="2"/>
  <c r="O4426" i="2"/>
  <c r="L4426" i="2"/>
  <c r="Q4426" i="2" l="1"/>
  <c r="S4426" i="2" a="1"/>
  <c r="S4426" i="2" s="1"/>
  <c r="F4426" i="2" s="1"/>
  <c r="M4427" i="2"/>
  <c r="N4427" i="2"/>
  <c r="R4426" i="2"/>
  <c r="H4427" i="2" s="1" a="1"/>
  <c r="H4427" i="2" s="1"/>
  <c r="K4427" i="2" l="1"/>
  <c r="E4427" i="2" l="1"/>
  <c r="O4427" i="2"/>
  <c r="P4427" i="2"/>
  <c r="L4427" i="2"/>
  <c r="Q4427" i="2" l="1"/>
  <c r="S4427" i="2" a="1"/>
  <c r="S4427" i="2" s="1"/>
  <c r="F4427" i="2" s="1"/>
  <c r="M4428" i="2"/>
  <c r="R4427" i="2"/>
  <c r="H4428" i="2" s="1" a="1"/>
  <c r="H4428" i="2" s="1"/>
  <c r="N4428" i="2"/>
  <c r="K4428" i="2" l="1"/>
  <c r="E4428" i="2" l="1"/>
  <c r="O4428" i="2"/>
  <c r="P4428" i="2"/>
  <c r="L4428" i="2"/>
  <c r="R4428" i="2" l="1"/>
  <c r="N4429" i="2"/>
  <c r="Q4428" i="2"/>
  <c r="S4428" i="2" a="1"/>
  <c r="S4428" i="2" s="1"/>
  <c r="F4428" i="2" s="1"/>
  <c r="M4429" i="2"/>
  <c r="K4429" i="2" s="1"/>
  <c r="E4429" i="2" l="1"/>
  <c r="P4429" i="2"/>
  <c r="O4429" i="2"/>
  <c r="L4429" i="2"/>
  <c r="H4429" i="2" a="1"/>
  <c r="H4429" i="2" s="1"/>
  <c r="M4430" i="2" l="1"/>
  <c r="S4429" i="2" a="1"/>
  <c r="S4429" i="2" s="1"/>
  <c r="F4429" i="2" s="1"/>
  <c r="Q4429" i="2"/>
  <c r="R4429" i="2"/>
  <c r="H4430" i="2" s="1" a="1"/>
  <c r="H4430" i="2" s="1"/>
  <c r="N4430" i="2"/>
  <c r="K4430" i="2" l="1"/>
  <c r="E4430" i="2" l="1"/>
  <c r="O4430" i="2"/>
  <c r="P4430" i="2"/>
  <c r="L4430" i="2"/>
  <c r="R4430" i="2" l="1"/>
  <c r="N4431" i="2"/>
  <c r="Q4430" i="2"/>
  <c r="M4431" i="2"/>
  <c r="K4431" i="2" s="1"/>
  <c r="S4430" i="2" a="1"/>
  <c r="S4430" i="2" s="1"/>
  <c r="F4430" i="2" s="1"/>
  <c r="E4431" i="2" l="1"/>
  <c r="P4431" i="2"/>
  <c r="O4431" i="2"/>
  <c r="L4431" i="2"/>
  <c r="H4431" i="2" a="1"/>
  <c r="H4431" i="2" s="1"/>
  <c r="R4431" i="2" l="1"/>
  <c r="N4432" i="2"/>
  <c r="Q4431" i="2"/>
  <c r="M4432" i="2"/>
  <c r="K4432" i="2" s="1"/>
  <c r="S4431" i="2" a="1"/>
  <c r="S4431" i="2" s="1"/>
  <c r="F4431" i="2" s="1"/>
  <c r="H4432" i="2" l="1" a="1"/>
  <c r="H4432" i="2" s="1"/>
  <c r="O4432" i="2"/>
  <c r="P4432" i="2"/>
  <c r="E4432" i="2"/>
  <c r="L4432" i="2"/>
  <c r="R4432" i="2" l="1"/>
  <c r="N4433" i="2"/>
  <c r="Q4432" i="2"/>
  <c r="M4433" i="2"/>
  <c r="S4432" i="2" a="1"/>
  <c r="S4432" i="2" s="1"/>
  <c r="F4432" i="2" s="1"/>
  <c r="K4433" i="2" l="1"/>
  <c r="E4433" i="2" s="1"/>
  <c r="P4433" i="2"/>
  <c r="O4433" i="2"/>
  <c r="H4433" i="2" a="1"/>
  <c r="H4433" i="2" s="1"/>
  <c r="L4433" i="2" l="1"/>
  <c r="Q4433" i="2"/>
  <c r="S4433" i="2" a="1"/>
  <c r="S4433" i="2" s="1"/>
  <c r="F4433" i="2" s="1"/>
  <c r="M4434" i="2"/>
  <c r="R4433" i="2"/>
  <c r="H4434" i="2" s="1" a="1"/>
  <c r="H4434" i="2" s="1"/>
  <c r="N4434" i="2"/>
  <c r="K4434" i="2" l="1"/>
  <c r="E4434" i="2" l="1"/>
  <c r="P4434" i="2"/>
  <c r="O4434" i="2"/>
  <c r="L4434" i="2"/>
  <c r="R4434" i="2" l="1"/>
  <c r="N4435" i="2"/>
  <c r="Q4434" i="2"/>
  <c r="M4435" i="2"/>
  <c r="K4435" i="2" s="1"/>
  <c r="S4434" i="2" a="1"/>
  <c r="S4434" i="2" s="1"/>
  <c r="F4434" i="2" s="1"/>
  <c r="H4435" i="2" l="1" a="1"/>
  <c r="H4435" i="2" s="1"/>
  <c r="E4435" i="2"/>
  <c r="O4435" i="2"/>
  <c r="P4435" i="2"/>
  <c r="L4435" i="2"/>
  <c r="N4436" i="2" l="1"/>
  <c r="R4435" i="2"/>
  <c r="Q4435" i="2"/>
  <c r="M4436" i="2"/>
  <c r="K4436" i="2" s="1"/>
  <c r="S4435" i="2" a="1"/>
  <c r="S4435" i="2" s="1"/>
  <c r="F4435" i="2" s="1"/>
  <c r="H4436" i="2" l="1" a="1"/>
  <c r="H4436" i="2" s="1"/>
  <c r="E4436" i="2"/>
  <c r="O4436" i="2"/>
  <c r="P4436" i="2"/>
  <c r="L4436" i="2"/>
  <c r="S4436" i="2" l="1" a="1"/>
  <c r="S4436" i="2" s="1"/>
  <c r="F4436" i="2" s="1"/>
  <c r="Q4436" i="2"/>
  <c r="M4437" i="2"/>
  <c r="N4437" i="2"/>
  <c r="R4436" i="2"/>
  <c r="K4437" i="2" l="1"/>
  <c r="E4437" i="2"/>
  <c r="O4437" i="2"/>
  <c r="P4437" i="2"/>
  <c r="L4437" i="2"/>
  <c r="H4437" i="2" a="1"/>
  <c r="H4437" i="2" s="1"/>
  <c r="R4437" i="2" l="1"/>
  <c r="N4438" i="2"/>
  <c r="Q4437" i="2"/>
  <c r="M4438" i="2"/>
  <c r="K4438" i="2" s="1"/>
  <c r="S4437" i="2" a="1"/>
  <c r="S4437" i="2" s="1"/>
  <c r="F4437" i="2" s="1"/>
  <c r="H4438" i="2" l="1" a="1"/>
  <c r="H4438" i="2" s="1"/>
  <c r="E4438" i="2"/>
  <c r="O4438" i="2"/>
  <c r="P4438" i="2"/>
  <c r="L4438" i="2"/>
  <c r="N4439" i="2" l="1"/>
  <c r="R4438" i="2"/>
  <c r="Q4438" i="2"/>
  <c r="M4439" i="2"/>
  <c r="K4439" i="2" s="1"/>
  <c r="S4438" i="2" a="1"/>
  <c r="S4438" i="2" s="1"/>
  <c r="F4438" i="2" s="1"/>
  <c r="H4439" i="2" l="1" a="1"/>
  <c r="H4439" i="2" s="1"/>
  <c r="E4439" i="2"/>
  <c r="P4439" i="2"/>
  <c r="O4439" i="2"/>
  <c r="L4439" i="2"/>
  <c r="Q4439" i="2" l="1"/>
  <c r="S4439" i="2" a="1"/>
  <c r="S4439" i="2" s="1"/>
  <c r="F4439" i="2" s="1"/>
  <c r="M4440" i="2"/>
  <c r="N4440" i="2"/>
  <c r="R4439" i="2"/>
  <c r="H4440" i="2" s="1" a="1"/>
  <c r="H4440" i="2" s="1"/>
  <c r="K4440" i="2" l="1"/>
  <c r="E4440" i="2" l="1"/>
  <c r="O4440" i="2"/>
  <c r="P4440" i="2"/>
  <c r="L4440" i="2"/>
  <c r="Q4440" i="2" l="1"/>
  <c r="S4440" i="2" a="1"/>
  <c r="S4440" i="2" s="1"/>
  <c r="F4440" i="2" s="1"/>
  <c r="M4441" i="2"/>
  <c r="R4440" i="2"/>
  <c r="H4441" i="2" s="1" a="1"/>
  <c r="H4441" i="2" s="1"/>
  <c r="N4441" i="2"/>
  <c r="K4441" i="2" l="1"/>
  <c r="E4441" i="2" l="1"/>
  <c r="O4441" i="2"/>
  <c r="P4441" i="2"/>
  <c r="L4441" i="2"/>
  <c r="Q4441" i="2" l="1"/>
  <c r="M4442" i="2"/>
  <c r="S4441" i="2" a="1"/>
  <c r="S4441" i="2" s="1"/>
  <c r="F4441" i="2" s="1"/>
  <c r="R4441" i="2"/>
  <c r="H4442" i="2" s="1" a="1"/>
  <c r="H4442" i="2" s="1"/>
  <c r="N4442" i="2"/>
  <c r="K4442" i="2" l="1"/>
  <c r="E4442" i="2" l="1"/>
  <c r="P4442" i="2"/>
  <c r="O4442" i="2"/>
  <c r="L4442" i="2"/>
  <c r="N4443" i="2" l="1"/>
  <c r="R4442" i="2"/>
  <c r="Q4442" i="2"/>
  <c r="M4443" i="2"/>
  <c r="K4443" i="2" s="1"/>
  <c r="S4442" i="2" a="1"/>
  <c r="S4442" i="2" s="1"/>
  <c r="F4442" i="2" s="1"/>
  <c r="E4443" i="2" l="1"/>
  <c r="O4443" i="2"/>
  <c r="P4443" i="2"/>
  <c r="L4443" i="2"/>
  <c r="H4443" i="2" a="1"/>
  <c r="H4443" i="2" s="1"/>
  <c r="N4444" i="2" l="1"/>
  <c r="R4443" i="2"/>
  <c r="Q4443" i="2"/>
  <c r="M4444" i="2"/>
  <c r="K4444" i="2" s="1"/>
  <c r="S4443" i="2" a="1"/>
  <c r="S4443" i="2" s="1"/>
  <c r="F4443" i="2" s="1"/>
  <c r="H4444" i="2" l="1" a="1"/>
  <c r="H4444" i="2" s="1"/>
  <c r="E4444" i="2"/>
  <c r="O4444" i="2"/>
  <c r="P4444" i="2"/>
  <c r="L4444" i="2"/>
  <c r="R4444" i="2" l="1"/>
  <c r="N4445" i="2"/>
  <c r="Q4444" i="2"/>
  <c r="M4445" i="2"/>
  <c r="K4445" i="2" s="1"/>
  <c r="S4444" i="2" a="1"/>
  <c r="S4444" i="2" s="1"/>
  <c r="F4444" i="2" s="1"/>
  <c r="H4445" i="2" l="1" a="1"/>
  <c r="H4445" i="2" s="1"/>
  <c r="E4445" i="2"/>
  <c r="O4445" i="2"/>
  <c r="P4445" i="2"/>
  <c r="L4445" i="2"/>
  <c r="R4445" i="2" l="1"/>
  <c r="N4446" i="2"/>
  <c r="Q4445" i="2"/>
  <c r="S4445" i="2" a="1"/>
  <c r="S4445" i="2" s="1"/>
  <c r="F4445" i="2" s="1"/>
  <c r="M4446" i="2"/>
  <c r="K4446" i="2" s="1"/>
  <c r="E4446" i="2" l="1"/>
  <c r="P4446" i="2"/>
  <c r="O4446" i="2"/>
  <c r="L4446" i="2"/>
  <c r="H4446" i="2" a="1"/>
  <c r="H4446" i="2" s="1"/>
  <c r="Q4446" i="2" l="1"/>
  <c r="S4446" i="2" a="1"/>
  <c r="S4446" i="2" s="1"/>
  <c r="F4446" i="2" s="1"/>
  <c r="M4447" i="2"/>
  <c r="R4446" i="2"/>
  <c r="H4447" i="2" s="1" a="1"/>
  <c r="H4447" i="2" s="1"/>
  <c r="N4447" i="2"/>
  <c r="K4447" i="2" l="1"/>
  <c r="O4447" i="2" l="1"/>
  <c r="P4447" i="2"/>
  <c r="E4447" i="2"/>
  <c r="L4447" i="2"/>
  <c r="R4447" i="2" l="1"/>
  <c r="N4448" i="2"/>
  <c r="Q4447" i="2"/>
  <c r="M4448" i="2"/>
  <c r="K4448" i="2" s="1"/>
  <c r="S4447" i="2" a="1"/>
  <c r="S4447" i="2" s="1"/>
  <c r="F4447" i="2" s="1"/>
  <c r="E4448" i="2" l="1"/>
  <c r="O4448" i="2"/>
  <c r="P4448" i="2"/>
  <c r="L4448" i="2"/>
  <c r="H4448" i="2" a="1"/>
  <c r="H4448" i="2" s="1"/>
  <c r="Q4448" i="2" l="1"/>
  <c r="S4448" i="2" a="1"/>
  <c r="S4448" i="2" s="1"/>
  <c r="F4448" i="2" s="1"/>
  <c r="M4449" i="2"/>
  <c r="N4449" i="2"/>
  <c r="R4448" i="2"/>
  <c r="H4449" i="2" s="1" a="1"/>
  <c r="H4449" i="2" s="1"/>
  <c r="K4449" i="2" l="1"/>
  <c r="O4449" i="2" l="1"/>
  <c r="P4449" i="2"/>
  <c r="E4449" i="2"/>
  <c r="L4449" i="2"/>
  <c r="R4449" i="2" l="1"/>
  <c r="N4450" i="2"/>
  <c r="Q4449" i="2"/>
  <c r="S4449" i="2" a="1"/>
  <c r="S4449" i="2" s="1"/>
  <c r="F4449" i="2" s="1"/>
  <c r="M4450" i="2"/>
  <c r="K4450" i="2" s="1"/>
  <c r="H4450" i="2" l="1" a="1"/>
  <c r="H4450" i="2" s="1"/>
  <c r="E4450" i="2"/>
  <c r="P4450" i="2"/>
  <c r="O4450" i="2"/>
  <c r="L4450" i="2"/>
  <c r="Q4450" i="2" l="1"/>
  <c r="M4451" i="2"/>
  <c r="S4450" i="2" a="1"/>
  <c r="S4450" i="2" s="1"/>
  <c r="F4450" i="2" s="1"/>
  <c r="R4450" i="2"/>
  <c r="H4451" i="2" s="1" a="1"/>
  <c r="H4451" i="2" s="1"/>
  <c r="N4451" i="2"/>
  <c r="K4451" i="2" l="1"/>
  <c r="E4451" i="2" l="1"/>
  <c r="P4451" i="2"/>
  <c r="O4451" i="2"/>
  <c r="L4451" i="2"/>
  <c r="N4452" i="2" l="1"/>
  <c r="R4451" i="2"/>
  <c r="Q4451" i="2"/>
  <c r="M4452" i="2"/>
  <c r="K4452" i="2" s="1"/>
  <c r="S4451" i="2" a="1"/>
  <c r="S4451" i="2" s="1"/>
  <c r="F4451" i="2" s="1"/>
  <c r="E4452" i="2" l="1"/>
  <c r="O4452" i="2"/>
  <c r="P4452" i="2"/>
  <c r="L4452" i="2"/>
  <c r="H4452" i="2" a="1"/>
  <c r="H4452" i="2" s="1"/>
  <c r="R4452" i="2" l="1"/>
  <c r="N4453" i="2"/>
  <c r="Q4452" i="2"/>
  <c r="M4453" i="2"/>
  <c r="K4453" i="2" s="1"/>
  <c r="S4452" i="2" a="1"/>
  <c r="S4452" i="2" s="1"/>
  <c r="F4452" i="2" s="1"/>
  <c r="H4453" i="2" l="1" a="1"/>
  <c r="H4453" i="2" s="1"/>
  <c r="E4453" i="2"/>
  <c r="O4453" i="2"/>
  <c r="P4453" i="2"/>
  <c r="L4453" i="2"/>
  <c r="N4454" i="2" l="1"/>
  <c r="R4453" i="2"/>
  <c r="Q4453" i="2"/>
  <c r="S4453" i="2" a="1"/>
  <c r="S4453" i="2" s="1"/>
  <c r="F4453" i="2" s="1"/>
  <c r="M4454" i="2"/>
  <c r="K4454" i="2" s="1"/>
  <c r="H4454" i="2" l="1" a="1"/>
  <c r="H4454" i="2" s="1"/>
  <c r="E4454" i="2"/>
  <c r="O4454" i="2"/>
  <c r="P4454" i="2"/>
  <c r="L4454" i="2"/>
  <c r="N4455" i="2" l="1"/>
  <c r="R4454" i="2"/>
  <c r="Q4454" i="2"/>
  <c r="M4455" i="2"/>
  <c r="K4455" i="2" s="1"/>
  <c r="S4454" i="2" a="1"/>
  <c r="S4454" i="2" s="1"/>
  <c r="F4454" i="2" s="1"/>
  <c r="H4455" i="2" l="1" a="1"/>
  <c r="H4455" i="2" s="1"/>
  <c r="P4455" i="2"/>
  <c r="O4455" i="2"/>
  <c r="E4455" i="2"/>
  <c r="L4455" i="2"/>
  <c r="Q4455" i="2" l="1"/>
  <c r="M4456" i="2"/>
  <c r="S4455" i="2" a="1"/>
  <c r="S4455" i="2" s="1"/>
  <c r="F4455" i="2" s="1"/>
  <c r="N4456" i="2"/>
  <c r="R4455" i="2"/>
  <c r="H4456" i="2" s="1" a="1"/>
  <c r="H4456" i="2" s="1"/>
  <c r="K4456" i="2" l="1"/>
  <c r="E4456" i="2" l="1"/>
  <c r="P4456" i="2"/>
  <c r="O4456" i="2"/>
  <c r="L4456" i="2"/>
  <c r="M4457" i="2" l="1"/>
  <c r="S4456" i="2" a="1"/>
  <c r="S4456" i="2" s="1"/>
  <c r="F4456" i="2" s="1"/>
  <c r="Q4456" i="2"/>
  <c r="R4456" i="2"/>
  <c r="H4457" i="2" s="1" a="1"/>
  <c r="H4457" i="2" s="1"/>
  <c r="N4457" i="2"/>
  <c r="K4457" i="2" l="1"/>
  <c r="E4457" i="2" l="1"/>
  <c r="P4457" i="2"/>
  <c r="O4457" i="2"/>
  <c r="L4457" i="2"/>
  <c r="Q4457" i="2" l="1"/>
  <c r="M4458" i="2"/>
  <c r="S4457" i="2" a="1"/>
  <c r="S4457" i="2" s="1"/>
  <c r="F4457" i="2" s="1"/>
  <c r="R4457" i="2"/>
  <c r="H4458" i="2" s="1" a="1"/>
  <c r="H4458" i="2" s="1"/>
  <c r="N4458" i="2"/>
  <c r="K4458" i="2" l="1"/>
  <c r="E4458" i="2" l="1"/>
  <c r="P4458" i="2"/>
  <c r="O4458" i="2"/>
  <c r="L4458" i="2"/>
  <c r="Q4458" i="2" l="1"/>
  <c r="S4458" i="2" a="1"/>
  <c r="S4458" i="2" s="1"/>
  <c r="F4458" i="2" s="1"/>
  <c r="M4459" i="2"/>
  <c r="K4459" i="2" s="1"/>
  <c r="N4459" i="2"/>
  <c r="R4458" i="2"/>
  <c r="H4459" i="2" s="1" a="1"/>
  <c r="H4459" i="2" s="1"/>
  <c r="E4459" i="2" l="1"/>
  <c r="P4459" i="2"/>
  <c r="O4459" i="2"/>
  <c r="L4459" i="2"/>
  <c r="Q4459" i="2" l="1"/>
  <c r="M4460" i="2"/>
  <c r="S4459" i="2" a="1"/>
  <c r="S4459" i="2" s="1"/>
  <c r="F4459" i="2" s="1"/>
  <c r="R4459" i="2"/>
  <c r="H4460" i="2" s="1" a="1"/>
  <c r="H4460" i="2" s="1"/>
  <c r="N4460" i="2"/>
  <c r="K4460" i="2" l="1"/>
  <c r="E4460" i="2" l="1"/>
  <c r="P4460" i="2"/>
  <c r="O4460" i="2"/>
  <c r="L4460" i="2"/>
  <c r="Q4460" i="2" l="1"/>
  <c r="M4461" i="2"/>
  <c r="S4460" i="2" a="1"/>
  <c r="S4460" i="2" s="1"/>
  <c r="F4460" i="2" s="1"/>
  <c r="R4460" i="2"/>
  <c r="H4461" i="2" s="1" a="1"/>
  <c r="H4461" i="2" s="1"/>
  <c r="N4461" i="2"/>
  <c r="K4461" i="2" l="1"/>
  <c r="E4461" i="2" l="1"/>
  <c r="P4461" i="2"/>
  <c r="O4461" i="2"/>
  <c r="L4461" i="2"/>
  <c r="Q4461" i="2" l="1"/>
  <c r="M4462" i="2"/>
  <c r="S4461" i="2" a="1"/>
  <c r="S4461" i="2" s="1"/>
  <c r="F4461" i="2" s="1"/>
  <c r="N4462" i="2"/>
  <c r="R4461" i="2"/>
  <c r="H4462" i="2" s="1" a="1"/>
  <c r="H4462" i="2" s="1"/>
  <c r="K4462" i="2" l="1"/>
  <c r="O4462" i="2" l="1"/>
  <c r="P4462" i="2"/>
  <c r="E4462" i="2"/>
  <c r="L4462" i="2"/>
  <c r="N4463" i="2" l="1"/>
  <c r="R4462" i="2"/>
  <c r="H4463" i="2" s="1" a="1"/>
  <c r="H4463" i="2" s="1"/>
  <c r="Q4462" i="2"/>
  <c r="S4462" i="2" a="1"/>
  <c r="S4462" i="2" s="1"/>
  <c r="F4462" i="2" s="1"/>
  <c r="M4463" i="2"/>
  <c r="K4463" i="2" s="1"/>
  <c r="E4463" i="2" l="1"/>
  <c r="P4463" i="2"/>
  <c r="O4463" i="2"/>
  <c r="L4463" i="2"/>
  <c r="Q4463" i="2" l="1"/>
  <c r="S4463" i="2" a="1"/>
  <c r="S4463" i="2" s="1"/>
  <c r="F4463" i="2" s="1"/>
  <c r="M4464" i="2"/>
  <c r="R4463" i="2"/>
  <c r="H4464" i="2" s="1" a="1"/>
  <c r="H4464" i="2" s="1"/>
  <c r="N4464" i="2"/>
  <c r="K4464" i="2" l="1"/>
  <c r="E4464" i="2" l="1"/>
  <c r="O4464" i="2"/>
  <c r="P4464" i="2"/>
  <c r="L4464" i="2"/>
  <c r="R4464" i="2" l="1"/>
  <c r="N4465" i="2"/>
  <c r="Q4464" i="2"/>
  <c r="S4464" i="2" a="1"/>
  <c r="S4464" i="2" s="1"/>
  <c r="F4464" i="2" s="1"/>
  <c r="M4465" i="2"/>
  <c r="K4465" i="2" s="1"/>
  <c r="H4465" i="2" l="1" a="1"/>
  <c r="H4465" i="2" s="1"/>
  <c r="E4465" i="2"/>
  <c r="O4465" i="2"/>
  <c r="P4465" i="2"/>
  <c r="L4465" i="2"/>
  <c r="R4465" i="2" l="1"/>
  <c r="N4466" i="2"/>
  <c r="Q4465" i="2"/>
  <c r="S4465" i="2" a="1"/>
  <c r="S4465" i="2" s="1"/>
  <c r="F4465" i="2" s="1"/>
  <c r="M4466" i="2"/>
  <c r="K4466" i="2" s="1"/>
  <c r="E4466" i="2" l="1"/>
  <c r="O4466" i="2"/>
  <c r="P4466" i="2"/>
  <c r="L4466" i="2"/>
  <c r="H4466" i="2" a="1"/>
  <c r="H4466" i="2" s="1"/>
  <c r="Q4466" i="2" l="1"/>
  <c r="M4467" i="2"/>
  <c r="S4466" i="2" a="1"/>
  <c r="S4466" i="2" s="1"/>
  <c r="F4466" i="2" s="1"/>
  <c r="N4467" i="2"/>
  <c r="R4466" i="2"/>
  <c r="H4467" i="2" s="1" a="1"/>
  <c r="H4467" i="2" s="1"/>
  <c r="K4467" i="2" l="1"/>
  <c r="E4467" i="2" l="1"/>
  <c r="P4467" i="2"/>
  <c r="O4467" i="2"/>
  <c r="L4467" i="2"/>
  <c r="Q4467" i="2" l="1"/>
  <c r="S4467" i="2" a="1"/>
  <c r="S4467" i="2" s="1"/>
  <c r="F4467" i="2" s="1"/>
  <c r="M4468" i="2"/>
  <c r="R4467" i="2"/>
  <c r="H4468" i="2" s="1" a="1"/>
  <c r="H4468" i="2" s="1"/>
  <c r="N4468" i="2"/>
  <c r="K4468" i="2" l="1"/>
  <c r="E4468" i="2" l="1"/>
  <c r="O4468" i="2"/>
  <c r="P4468" i="2"/>
  <c r="L4468" i="2"/>
  <c r="R4468" i="2" l="1"/>
  <c r="N4469" i="2"/>
  <c r="M4469" i="2"/>
  <c r="K4469" i="2" s="1"/>
  <c r="S4468" i="2" a="1"/>
  <c r="S4468" i="2" s="1"/>
  <c r="F4468" i="2" s="1"/>
  <c r="Q4468" i="2"/>
  <c r="E4469" i="2" l="1"/>
  <c r="P4469" i="2"/>
  <c r="O4469" i="2"/>
  <c r="L4469" i="2"/>
  <c r="H4469" i="2" a="1"/>
  <c r="H4469" i="2" s="1"/>
  <c r="N4470" i="2" l="1"/>
  <c r="R4469" i="2"/>
  <c r="Q4469" i="2"/>
  <c r="S4469" i="2" a="1"/>
  <c r="S4469" i="2" s="1"/>
  <c r="F4469" i="2" s="1"/>
  <c r="M4470" i="2"/>
  <c r="K4470" i="2" s="1"/>
  <c r="E4470" i="2" l="1"/>
  <c r="O4470" i="2"/>
  <c r="P4470" i="2"/>
  <c r="L4470" i="2"/>
  <c r="H4470" i="2" a="1"/>
  <c r="H4470" i="2" s="1"/>
  <c r="R4470" i="2" l="1"/>
  <c r="N4471" i="2"/>
  <c r="Q4470" i="2"/>
  <c r="M4471" i="2"/>
  <c r="K4471" i="2" s="1"/>
  <c r="S4470" i="2" a="1"/>
  <c r="S4470" i="2" s="1"/>
  <c r="F4470" i="2" s="1"/>
  <c r="E4471" i="2" l="1"/>
  <c r="O4471" i="2"/>
  <c r="P4471" i="2"/>
  <c r="L4471" i="2"/>
  <c r="H4471" i="2" a="1"/>
  <c r="H4471" i="2" s="1"/>
  <c r="R4471" i="2" l="1"/>
  <c r="N4472" i="2"/>
  <c r="Q4471" i="2"/>
  <c r="M4472" i="2"/>
  <c r="K4472" i="2" s="1"/>
  <c r="S4471" i="2" a="1"/>
  <c r="S4471" i="2" s="1"/>
  <c r="F4471" i="2" s="1"/>
  <c r="O4472" i="2" l="1"/>
  <c r="P4472" i="2"/>
  <c r="E4472" i="2"/>
  <c r="L4472" i="2"/>
  <c r="H4472" i="2" a="1"/>
  <c r="H4472" i="2" s="1"/>
  <c r="N4473" i="2" l="1"/>
  <c r="R4472" i="2"/>
  <c r="Q4472" i="2"/>
  <c r="M4473" i="2"/>
  <c r="K4473" i="2" s="1"/>
  <c r="S4472" i="2" a="1"/>
  <c r="S4472" i="2" s="1"/>
  <c r="F4472" i="2" s="1"/>
  <c r="E4473" i="2" l="1"/>
  <c r="P4473" i="2"/>
  <c r="O4473" i="2"/>
  <c r="L4473" i="2"/>
  <c r="H4473" i="2" a="1"/>
  <c r="H4473" i="2" s="1"/>
  <c r="Q4473" i="2" l="1"/>
  <c r="M4474" i="2"/>
  <c r="S4473" i="2" a="1"/>
  <c r="S4473" i="2" s="1"/>
  <c r="F4473" i="2" s="1"/>
  <c r="R4473" i="2"/>
  <c r="H4474" i="2" s="1" a="1"/>
  <c r="H4474" i="2" s="1"/>
  <c r="N4474" i="2"/>
  <c r="K4474" i="2" l="1"/>
  <c r="E4474" i="2" l="1"/>
  <c r="O4474" i="2"/>
  <c r="P4474" i="2"/>
  <c r="L4474" i="2"/>
  <c r="R4474" i="2" l="1"/>
  <c r="N4475" i="2"/>
  <c r="Q4474" i="2"/>
  <c r="M4475" i="2"/>
  <c r="K4475" i="2" s="1"/>
  <c r="S4474" i="2" a="1"/>
  <c r="S4474" i="2" s="1"/>
  <c r="F4474" i="2" s="1"/>
  <c r="E4475" i="2" l="1"/>
  <c r="O4475" i="2"/>
  <c r="P4475" i="2"/>
  <c r="L4475" i="2"/>
  <c r="H4475" i="2" a="1"/>
  <c r="H4475" i="2" s="1"/>
  <c r="N4476" i="2" l="1"/>
  <c r="R4475" i="2"/>
  <c r="Q4475" i="2"/>
  <c r="S4475" i="2" a="1"/>
  <c r="S4475" i="2" s="1"/>
  <c r="F4475" i="2" s="1"/>
  <c r="M4476" i="2"/>
  <c r="K4476" i="2" s="1"/>
  <c r="H4476" i="2" l="1" a="1"/>
  <c r="H4476" i="2" s="1"/>
  <c r="E4476" i="2"/>
  <c r="P4476" i="2"/>
  <c r="O4476" i="2"/>
  <c r="L4476" i="2"/>
  <c r="Q4476" i="2" l="1"/>
  <c r="S4476" i="2" a="1"/>
  <c r="S4476" i="2" s="1"/>
  <c r="F4476" i="2" s="1"/>
  <c r="M4477" i="2"/>
  <c r="R4476" i="2"/>
  <c r="H4477" i="2" s="1" a="1"/>
  <c r="H4477" i="2" s="1"/>
  <c r="N4477" i="2"/>
  <c r="K4477" i="2" l="1"/>
  <c r="E4477" i="2" l="1"/>
  <c r="O4477" i="2"/>
  <c r="P4477" i="2"/>
  <c r="L4477" i="2"/>
  <c r="R4477" i="2" l="1"/>
  <c r="N4478" i="2"/>
  <c r="Q4477" i="2"/>
  <c r="S4477" i="2" a="1"/>
  <c r="S4477" i="2" s="1"/>
  <c r="F4477" i="2" s="1"/>
  <c r="M4478" i="2"/>
  <c r="K4478" i="2" s="1"/>
  <c r="P4478" i="2" l="1"/>
  <c r="E4478" i="2"/>
  <c r="O4478" i="2"/>
  <c r="L4478" i="2"/>
  <c r="H4478" i="2" a="1"/>
  <c r="H4478" i="2" s="1"/>
  <c r="Q4478" i="2" l="1"/>
  <c r="M4479" i="2"/>
  <c r="S4478" i="2" a="1"/>
  <c r="S4478" i="2" s="1"/>
  <c r="F4478" i="2" s="1"/>
  <c r="N4479" i="2"/>
  <c r="R4478" i="2"/>
  <c r="H4479" i="2" s="1" a="1"/>
  <c r="H4479" i="2" s="1"/>
  <c r="K4479" i="2" l="1"/>
  <c r="E4479" i="2" l="1"/>
  <c r="O4479" i="2"/>
  <c r="P4479" i="2"/>
  <c r="L4479" i="2"/>
  <c r="N4480" i="2" l="1"/>
  <c r="R4479" i="2"/>
  <c r="Q4479" i="2"/>
  <c r="M4480" i="2"/>
  <c r="K4480" i="2" s="1"/>
  <c r="S4479" i="2" a="1"/>
  <c r="S4479" i="2" s="1"/>
  <c r="F4479" i="2" s="1"/>
  <c r="H4480" i="2" l="1" a="1"/>
  <c r="H4480" i="2" s="1"/>
  <c r="E4480" i="2"/>
  <c r="O4480" i="2"/>
  <c r="P4480" i="2"/>
  <c r="L4480" i="2"/>
  <c r="R4480" i="2" l="1"/>
  <c r="N4481" i="2"/>
  <c r="Q4480" i="2"/>
  <c r="S4480" i="2" a="1"/>
  <c r="S4480" i="2" s="1"/>
  <c r="F4480" i="2" s="1"/>
  <c r="M4481" i="2"/>
  <c r="K4481" i="2" s="1"/>
  <c r="E4481" i="2" l="1"/>
  <c r="P4481" i="2"/>
  <c r="L4481" i="2"/>
  <c r="O4481" i="2"/>
  <c r="H4481" i="2" a="1"/>
  <c r="H4481" i="2" s="1"/>
  <c r="Q4481" i="2" l="1"/>
  <c r="M4482" i="2"/>
  <c r="S4481" i="2" a="1"/>
  <c r="S4481" i="2" s="1"/>
  <c r="F4481" i="2" s="1"/>
  <c r="R4481" i="2"/>
  <c r="H4482" i="2" s="1" a="1"/>
  <c r="H4482" i="2" s="1"/>
  <c r="N4482" i="2"/>
  <c r="K4482" i="2" l="1"/>
  <c r="E4482" i="2" l="1"/>
  <c r="O4482" i="2"/>
  <c r="P4482" i="2"/>
  <c r="L4482" i="2"/>
  <c r="N4483" i="2" l="1"/>
  <c r="R4482" i="2"/>
  <c r="Q4482" i="2"/>
  <c r="S4482" i="2" a="1"/>
  <c r="S4482" i="2" s="1"/>
  <c r="F4482" i="2" s="1"/>
  <c r="M4483" i="2"/>
  <c r="K4483" i="2" s="1"/>
  <c r="H4483" i="2" l="1" a="1"/>
  <c r="H4483" i="2" s="1"/>
  <c r="E4483" i="2"/>
  <c r="O4483" i="2"/>
  <c r="P4483" i="2"/>
  <c r="L4483" i="2"/>
  <c r="N4484" i="2" l="1"/>
  <c r="R4483" i="2"/>
  <c r="Q4483" i="2"/>
  <c r="S4483" i="2" a="1"/>
  <c r="S4483" i="2" s="1"/>
  <c r="F4483" i="2" s="1"/>
  <c r="M4484" i="2"/>
  <c r="K4484" i="2" s="1"/>
  <c r="H4484" i="2" l="1" a="1"/>
  <c r="H4484" i="2" s="1"/>
  <c r="P4484" i="2"/>
  <c r="O4484" i="2"/>
  <c r="E4484" i="2"/>
  <c r="L4484" i="2"/>
  <c r="Q4484" i="2" l="1"/>
  <c r="M4485" i="2"/>
  <c r="S4484" i="2" a="1"/>
  <c r="S4484" i="2" s="1"/>
  <c r="F4484" i="2" s="1"/>
  <c r="N4485" i="2"/>
  <c r="R4484" i="2"/>
  <c r="H4485" i="2" s="1" a="1"/>
  <c r="H4485" i="2" s="1"/>
  <c r="K4485" i="2" l="1"/>
  <c r="E4485" i="2" l="1"/>
  <c r="P4485" i="2"/>
  <c r="L4485" i="2"/>
  <c r="O4485" i="2"/>
  <c r="Q4485" i="2" l="1"/>
  <c r="M4486" i="2"/>
  <c r="S4485" i="2" a="1"/>
  <c r="S4485" i="2" s="1"/>
  <c r="F4485" i="2" s="1"/>
  <c r="N4486" i="2"/>
  <c r="R4485" i="2"/>
  <c r="K4486" i="2" l="1"/>
  <c r="H4486" i="2" a="1"/>
  <c r="H4486" i="2" s="1"/>
  <c r="E4486" i="2" l="1"/>
  <c r="P4486" i="2"/>
  <c r="O4486" i="2"/>
  <c r="L4486" i="2"/>
  <c r="Q4486" i="2" l="1"/>
  <c r="S4486" i="2" a="1"/>
  <c r="S4486" i="2" s="1"/>
  <c r="F4486" i="2" s="1"/>
  <c r="M4487" i="2"/>
  <c r="N4487" i="2"/>
  <c r="R4486" i="2"/>
  <c r="H4487" i="2" s="1" a="1"/>
  <c r="H4487" i="2" s="1"/>
  <c r="K4487" i="2" l="1"/>
  <c r="E4487" i="2" l="1"/>
  <c r="P4487" i="2"/>
  <c r="O4487" i="2"/>
  <c r="L4487" i="2"/>
  <c r="Q4487" i="2" l="1"/>
  <c r="S4487" i="2" a="1"/>
  <c r="S4487" i="2" s="1"/>
  <c r="F4487" i="2" s="1"/>
  <c r="M4488" i="2"/>
  <c r="R4487" i="2"/>
  <c r="H4488" i="2" s="1" a="1"/>
  <c r="H4488" i="2" s="1"/>
  <c r="N4488" i="2"/>
  <c r="K4488" i="2" l="1"/>
  <c r="E4488" i="2" l="1"/>
  <c r="P4488" i="2"/>
  <c r="O4488" i="2"/>
  <c r="L4488" i="2"/>
  <c r="Q4488" i="2" l="1"/>
  <c r="M4489" i="2"/>
  <c r="S4488" i="2" a="1"/>
  <c r="S4488" i="2" s="1"/>
  <c r="F4488" i="2" s="1"/>
  <c r="R4488" i="2"/>
  <c r="H4489" i="2" s="1" a="1"/>
  <c r="H4489" i="2" s="1"/>
  <c r="N4489" i="2"/>
  <c r="K4489" i="2" l="1"/>
  <c r="O4489" i="2" l="1"/>
  <c r="P4489" i="2"/>
  <c r="E4489" i="2"/>
  <c r="L4489" i="2"/>
  <c r="R4489" i="2" l="1"/>
  <c r="N4490" i="2"/>
  <c r="Q4489" i="2"/>
  <c r="S4489" i="2" a="1"/>
  <c r="S4489" i="2" s="1"/>
  <c r="F4489" i="2" s="1"/>
  <c r="M4490" i="2"/>
  <c r="K4490" i="2" s="1"/>
  <c r="P4490" i="2" l="1"/>
  <c r="E4490" i="2"/>
  <c r="O4490" i="2"/>
  <c r="L4490" i="2"/>
  <c r="H4490" i="2" a="1"/>
  <c r="H4490" i="2" s="1"/>
  <c r="Q4490" i="2" l="1"/>
  <c r="S4490" i="2" a="1"/>
  <c r="S4490" i="2" s="1"/>
  <c r="F4490" i="2" s="1"/>
  <c r="M4491" i="2"/>
  <c r="N4491" i="2"/>
  <c r="R4490" i="2"/>
  <c r="H4491" i="2" s="1" a="1"/>
  <c r="H4491" i="2" s="1"/>
  <c r="K4491" i="2" l="1"/>
  <c r="E4491" i="2" l="1"/>
  <c r="O4491" i="2"/>
  <c r="P4491" i="2"/>
  <c r="L4491" i="2"/>
  <c r="N4492" i="2" l="1"/>
  <c r="R4491" i="2"/>
  <c r="H4492" i="2" s="1" a="1"/>
  <c r="H4492" i="2" s="1"/>
  <c r="Q4491" i="2"/>
  <c r="S4491" i="2" a="1"/>
  <c r="S4491" i="2" s="1"/>
  <c r="F4491" i="2" s="1"/>
  <c r="M4492" i="2"/>
  <c r="K4492" i="2" s="1"/>
  <c r="O4492" i="2" l="1"/>
  <c r="E4492" i="2"/>
  <c r="P4492" i="2"/>
  <c r="L4492" i="2"/>
  <c r="R4492" i="2" l="1"/>
  <c r="N4493" i="2"/>
  <c r="Q4492" i="2"/>
  <c r="M4493" i="2"/>
  <c r="K4493" i="2" s="1"/>
  <c r="S4492" i="2" a="1"/>
  <c r="S4492" i="2" s="1"/>
  <c r="F4492" i="2" s="1"/>
  <c r="H4493" i="2" l="1" a="1"/>
  <c r="H4493" i="2" s="1"/>
  <c r="E4493" i="2"/>
  <c r="O4493" i="2"/>
  <c r="P4493" i="2"/>
  <c r="L4493" i="2"/>
  <c r="R4493" i="2" l="1"/>
  <c r="N4494" i="2"/>
  <c r="Q4493" i="2"/>
  <c r="S4493" i="2" a="1"/>
  <c r="S4493" i="2" s="1"/>
  <c r="F4493" i="2" s="1"/>
  <c r="M4494" i="2"/>
  <c r="K4494" i="2" s="1"/>
  <c r="O4494" i="2" l="1"/>
  <c r="P4494" i="2"/>
  <c r="E4494" i="2"/>
  <c r="L4494" i="2"/>
  <c r="H4494" i="2" a="1"/>
  <c r="H4494" i="2" s="1"/>
  <c r="R4494" i="2" l="1"/>
  <c r="N4495" i="2"/>
  <c r="Q4494" i="2"/>
  <c r="M4495" i="2"/>
  <c r="K4495" i="2" s="1"/>
  <c r="S4494" i="2" a="1"/>
  <c r="S4494" i="2" s="1"/>
  <c r="F4494" i="2" s="1"/>
  <c r="O4495" i="2" l="1"/>
  <c r="E4495" i="2"/>
  <c r="P4495" i="2"/>
  <c r="L4495" i="2"/>
  <c r="H4495" i="2" a="1"/>
  <c r="H4495" i="2" s="1"/>
  <c r="R4495" i="2" l="1"/>
  <c r="N4496" i="2"/>
  <c r="Q4495" i="2"/>
  <c r="S4495" i="2" a="1"/>
  <c r="S4495" i="2" s="1"/>
  <c r="F4495" i="2" s="1"/>
  <c r="M4496" i="2"/>
  <c r="K4496" i="2" s="1"/>
  <c r="E4496" i="2" l="1"/>
  <c r="P4496" i="2"/>
  <c r="O4496" i="2"/>
  <c r="L4496" i="2"/>
  <c r="H4496" i="2" a="1"/>
  <c r="H4496" i="2" s="1"/>
  <c r="Q4496" i="2" l="1"/>
  <c r="S4496" i="2" a="1"/>
  <c r="S4496" i="2" s="1"/>
  <c r="F4496" i="2" s="1"/>
  <c r="M4497" i="2"/>
  <c r="N4497" i="2"/>
  <c r="R4496" i="2"/>
  <c r="H4497" i="2" s="1" a="1"/>
  <c r="H4497" i="2" s="1"/>
  <c r="K4497" i="2" l="1"/>
  <c r="E4497" i="2"/>
  <c r="P4497" i="2"/>
  <c r="O4497" i="2"/>
  <c r="L4497" i="2"/>
  <c r="Q4497" i="2" l="1"/>
  <c r="M4498" i="2"/>
  <c r="S4497" i="2" a="1"/>
  <c r="S4497" i="2" s="1"/>
  <c r="F4497" i="2" s="1"/>
  <c r="R4497" i="2"/>
  <c r="H4498" i="2" s="1" a="1"/>
  <c r="H4498" i="2" s="1"/>
  <c r="N4498" i="2"/>
  <c r="K4498" i="2" l="1"/>
  <c r="E4498" i="2" l="1"/>
  <c r="O4498" i="2"/>
  <c r="P4498" i="2"/>
  <c r="L4498" i="2"/>
  <c r="R4498" i="2" l="1"/>
  <c r="N4499" i="2"/>
  <c r="Q4498" i="2"/>
  <c r="S4498" i="2" a="1"/>
  <c r="S4498" i="2" s="1"/>
  <c r="F4498" i="2" s="1"/>
  <c r="M4499" i="2"/>
  <c r="K4499" i="2" s="1"/>
  <c r="H4499" i="2" l="1" a="1"/>
  <c r="H4499" i="2" s="1"/>
  <c r="O4499" i="2"/>
  <c r="P4499" i="2"/>
  <c r="E4499" i="2"/>
  <c r="L4499" i="2"/>
  <c r="R4499" i="2" l="1"/>
  <c r="N4500" i="2"/>
  <c r="Q4499" i="2"/>
  <c r="S4499" i="2" a="1"/>
  <c r="S4499" i="2" s="1"/>
  <c r="F4499" i="2" s="1"/>
  <c r="M4500" i="2"/>
  <c r="K4500" i="2" s="1"/>
  <c r="O4500" i="2" l="1"/>
  <c r="P4500" i="2"/>
  <c r="E4500" i="2"/>
  <c r="L4500" i="2"/>
  <c r="H4500" i="2" a="1"/>
  <c r="H4500" i="2" s="1"/>
  <c r="R4500" i="2" l="1"/>
  <c r="N4501" i="2"/>
  <c r="Q4500" i="2"/>
  <c r="M4501" i="2"/>
  <c r="K4501" i="2" s="1"/>
  <c r="S4500" i="2" a="1"/>
  <c r="S4500" i="2" s="1"/>
  <c r="F4500" i="2" s="1"/>
  <c r="H4501" i="2" l="1" a="1"/>
  <c r="H4501" i="2" s="1"/>
  <c r="P4501" i="2"/>
  <c r="O4501" i="2"/>
  <c r="E4501" i="2"/>
  <c r="L4501" i="2"/>
  <c r="Q4501" i="2" l="1"/>
  <c r="M4502" i="2"/>
  <c r="S4501" i="2" a="1"/>
  <c r="S4501" i="2" s="1"/>
  <c r="F4501" i="2" s="1"/>
  <c r="R4501" i="2"/>
  <c r="H4502" i="2" s="1" a="1"/>
  <c r="H4502" i="2" s="1"/>
  <c r="N4502" i="2"/>
  <c r="K4502" i="2" l="1"/>
  <c r="E4502" i="2" l="1"/>
  <c r="O4502" i="2"/>
  <c r="P4502" i="2"/>
  <c r="L4502" i="2"/>
  <c r="N4503" i="2" l="1"/>
  <c r="R4502" i="2"/>
  <c r="M4503" i="2"/>
  <c r="K4503" i="2" s="1"/>
  <c r="S4502" i="2" a="1"/>
  <c r="S4502" i="2" s="1"/>
  <c r="F4502" i="2" s="1"/>
  <c r="Q4502" i="2"/>
  <c r="H4503" i="2" s="1" a="1"/>
  <c r="H4503" i="2" s="1"/>
  <c r="E4503" i="2" l="1"/>
  <c r="O4503" i="2"/>
  <c r="P4503" i="2"/>
  <c r="L4503" i="2"/>
  <c r="N4504" i="2" l="1"/>
  <c r="R4503" i="2"/>
  <c r="Q4503" i="2"/>
  <c r="M4504" i="2"/>
  <c r="K4504" i="2" s="1"/>
  <c r="S4503" i="2" a="1"/>
  <c r="S4503" i="2" s="1"/>
  <c r="F4503" i="2" s="1"/>
  <c r="H4504" i="2" l="1" a="1"/>
  <c r="H4504" i="2" s="1"/>
  <c r="E4504" i="2"/>
  <c r="P4504" i="2"/>
  <c r="O4504" i="2"/>
  <c r="L4504" i="2"/>
  <c r="Q4504" i="2" l="1"/>
  <c r="S4504" i="2" a="1"/>
  <c r="S4504" i="2" s="1"/>
  <c r="F4504" i="2" s="1"/>
  <c r="M4505" i="2"/>
  <c r="N4505" i="2"/>
  <c r="R4504" i="2"/>
  <c r="H4505" i="2" s="1" a="1"/>
  <c r="H4505" i="2" s="1"/>
  <c r="K4505" i="2" l="1"/>
  <c r="E4505" i="2"/>
  <c r="O4505" i="2"/>
  <c r="P4505" i="2"/>
  <c r="L4505" i="2"/>
  <c r="N4506" i="2" l="1"/>
  <c r="R4505" i="2"/>
  <c r="Q4505" i="2"/>
  <c r="M4506" i="2"/>
  <c r="K4506" i="2" s="1"/>
  <c r="S4505" i="2" a="1"/>
  <c r="S4505" i="2" s="1"/>
  <c r="F4505" i="2" s="1"/>
  <c r="O4506" i="2" l="1"/>
  <c r="P4506" i="2"/>
  <c r="E4506" i="2"/>
  <c r="L4506" i="2"/>
  <c r="H4506" i="2" a="1"/>
  <c r="H4506" i="2" s="1"/>
  <c r="R4506" i="2" l="1"/>
  <c r="N4507" i="2"/>
  <c r="Q4506" i="2"/>
  <c r="M4507" i="2"/>
  <c r="K4507" i="2" s="1"/>
  <c r="S4506" i="2" a="1"/>
  <c r="S4506" i="2" s="1"/>
  <c r="F4506" i="2" s="1"/>
  <c r="E4507" i="2" l="1"/>
  <c r="P4507" i="2"/>
  <c r="O4507" i="2"/>
  <c r="L4507" i="2"/>
  <c r="H4507" i="2" a="1"/>
  <c r="H4507" i="2" s="1"/>
  <c r="Q4507" i="2" l="1"/>
  <c r="M4508" i="2"/>
  <c r="S4507" i="2" a="1"/>
  <c r="S4507" i="2" s="1"/>
  <c r="F4507" i="2" s="1"/>
  <c r="R4507" i="2"/>
  <c r="H4508" i="2" s="1" a="1"/>
  <c r="H4508" i="2" s="1"/>
  <c r="N4508" i="2"/>
  <c r="K4508" i="2" l="1"/>
  <c r="E4508" i="2" l="1"/>
  <c r="P4508" i="2"/>
  <c r="O4508" i="2"/>
  <c r="L4508" i="2"/>
  <c r="N4509" i="2" l="1"/>
  <c r="R4508" i="2"/>
  <c r="Q4508" i="2"/>
  <c r="M4509" i="2"/>
  <c r="K4509" i="2" s="1"/>
  <c r="S4508" i="2" a="1"/>
  <c r="S4508" i="2" s="1"/>
  <c r="F4508" i="2" s="1"/>
  <c r="H4509" i="2" l="1" a="1"/>
  <c r="H4509" i="2" s="1"/>
  <c r="E4509" i="2"/>
  <c r="O4509" i="2"/>
  <c r="P4509" i="2"/>
  <c r="L4509" i="2"/>
  <c r="R4509" i="2" l="1"/>
  <c r="N4510" i="2"/>
  <c r="Q4509" i="2"/>
  <c r="M4510" i="2"/>
  <c r="K4510" i="2" s="1"/>
  <c r="S4509" i="2" a="1"/>
  <c r="S4509" i="2" s="1"/>
  <c r="F4509" i="2" s="1"/>
  <c r="E4510" i="2" l="1"/>
  <c r="O4510" i="2"/>
  <c r="P4510" i="2"/>
  <c r="L4510" i="2"/>
  <c r="H4510" i="2" a="1"/>
  <c r="H4510" i="2" s="1"/>
  <c r="N4511" i="2" l="1"/>
  <c r="R4510" i="2"/>
  <c r="Q4510" i="2"/>
  <c r="M4511" i="2"/>
  <c r="K4511" i="2" s="1"/>
  <c r="S4510" i="2" a="1"/>
  <c r="S4510" i="2" s="1"/>
  <c r="F4510" i="2" s="1"/>
  <c r="H4511" i="2" l="1" a="1"/>
  <c r="H4511" i="2" s="1"/>
  <c r="O4511" i="2"/>
  <c r="P4511" i="2"/>
  <c r="E4511" i="2"/>
  <c r="L4511" i="2"/>
  <c r="R4511" i="2" l="1"/>
  <c r="N4512" i="2"/>
  <c r="Q4511" i="2"/>
  <c r="S4511" i="2" a="1"/>
  <c r="S4511" i="2" s="1"/>
  <c r="F4511" i="2" s="1"/>
  <c r="M4512" i="2"/>
  <c r="K4512" i="2" s="1"/>
  <c r="H4512" i="2" l="1" a="1"/>
  <c r="H4512" i="2" s="1"/>
  <c r="P4512" i="2"/>
  <c r="E4512" i="2"/>
  <c r="O4512" i="2"/>
  <c r="L4512" i="2"/>
  <c r="Q4512" i="2" l="1"/>
  <c r="S4512" i="2" a="1"/>
  <c r="S4512" i="2" s="1"/>
  <c r="F4512" i="2" s="1"/>
  <c r="M4513" i="2"/>
  <c r="R4512" i="2"/>
  <c r="H4513" i="2" s="1" a="1"/>
  <c r="H4513" i="2" s="1"/>
  <c r="N4513" i="2"/>
  <c r="K4513" i="2" l="1"/>
  <c r="E4513" i="2" l="1"/>
  <c r="P4513" i="2"/>
  <c r="L4513" i="2"/>
  <c r="O4513" i="2"/>
  <c r="Q4513" i="2" l="1"/>
  <c r="M4514" i="2"/>
  <c r="S4513" i="2" a="1"/>
  <c r="S4513" i="2" s="1"/>
  <c r="F4513" i="2" s="1"/>
  <c r="N4514" i="2"/>
  <c r="R4513" i="2"/>
  <c r="H4514" i="2" s="1" a="1"/>
  <c r="H4514" i="2" s="1"/>
  <c r="K4514" i="2" l="1"/>
  <c r="E4514" i="2" l="1"/>
  <c r="P4514" i="2"/>
  <c r="O4514" i="2"/>
  <c r="L4514" i="2"/>
  <c r="Q4514" i="2" l="1"/>
  <c r="M4515" i="2"/>
  <c r="S4514" i="2" a="1"/>
  <c r="S4514" i="2" s="1"/>
  <c r="F4514" i="2" s="1"/>
  <c r="R4514" i="2"/>
  <c r="H4515" i="2" s="1" a="1"/>
  <c r="H4515" i="2" s="1"/>
  <c r="N4515" i="2"/>
  <c r="K4515" i="2" l="1"/>
  <c r="P4515" i="2" l="1"/>
  <c r="E4515" i="2"/>
  <c r="O4515" i="2"/>
  <c r="L4515" i="2"/>
  <c r="Q4515" i="2" l="1"/>
  <c r="S4515" i="2" a="1"/>
  <c r="S4515" i="2" s="1"/>
  <c r="F4515" i="2" s="1"/>
  <c r="M4516" i="2"/>
  <c r="R4515" i="2"/>
  <c r="H4516" i="2" s="1" a="1"/>
  <c r="H4516" i="2" s="1"/>
  <c r="N4516" i="2"/>
  <c r="K4516" i="2" l="1"/>
  <c r="E4516" i="2" l="1"/>
  <c r="P4516" i="2"/>
  <c r="O4516" i="2"/>
  <c r="L4516" i="2"/>
  <c r="Q4516" i="2" l="1"/>
  <c r="M4517" i="2"/>
  <c r="S4516" i="2" a="1"/>
  <c r="S4516" i="2" s="1"/>
  <c r="F4516" i="2" s="1"/>
  <c r="R4516" i="2"/>
  <c r="H4517" i="2" s="1" a="1"/>
  <c r="H4517" i="2" s="1"/>
  <c r="N4517" i="2"/>
  <c r="K4517" i="2" l="1"/>
  <c r="E4517" i="2" l="1"/>
  <c r="O4517" i="2"/>
  <c r="L4517" i="2"/>
  <c r="P4517" i="2"/>
  <c r="N4518" i="2" l="1"/>
  <c r="R4517" i="2"/>
  <c r="Q4517" i="2"/>
  <c r="M4518" i="2"/>
  <c r="K4518" i="2" s="1"/>
  <c r="S4517" i="2" a="1"/>
  <c r="S4517" i="2" s="1"/>
  <c r="F4517" i="2" s="1"/>
  <c r="H4518" i="2" l="1" a="1"/>
  <c r="H4518" i="2" s="1"/>
  <c r="E4518" i="2"/>
  <c r="O4518" i="2"/>
  <c r="P4518" i="2"/>
  <c r="L4518" i="2"/>
  <c r="R4518" i="2" l="1"/>
  <c r="N4519" i="2"/>
  <c r="Q4518" i="2"/>
  <c r="S4518" i="2" a="1"/>
  <c r="S4518" i="2" s="1"/>
  <c r="F4518" i="2" s="1"/>
  <c r="M4519" i="2"/>
  <c r="K4519" i="2" s="1"/>
  <c r="E4519" i="2" l="1"/>
  <c r="O4519" i="2"/>
  <c r="P4519" i="2"/>
  <c r="L4519" i="2"/>
  <c r="H4519" i="2" a="1"/>
  <c r="H4519" i="2" s="1"/>
  <c r="N4520" i="2" l="1"/>
  <c r="R4519" i="2"/>
  <c r="Q4519" i="2"/>
  <c r="M4520" i="2"/>
  <c r="K4520" i="2" s="1"/>
  <c r="S4519" i="2" a="1"/>
  <c r="S4519" i="2" s="1"/>
  <c r="F4519" i="2" s="1"/>
  <c r="H4520" i="2" l="1" a="1"/>
  <c r="H4520" i="2" s="1"/>
  <c r="E4520" i="2"/>
  <c r="O4520" i="2"/>
  <c r="P4520" i="2"/>
  <c r="L4520" i="2"/>
  <c r="R4520" i="2" l="1"/>
  <c r="N4521" i="2"/>
  <c r="Q4520" i="2"/>
  <c r="M4521" i="2"/>
  <c r="K4521" i="2" s="1"/>
  <c r="S4520" i="2" a="1"/>
  <c r="S4520" i="2" s="1"/>
  <c r="F4520" i="2" s="1"/>
  <c r="E4521" i="2" l="1"/>
  <c r="O4521" i="2"/>
  <c r="P4521" i="2"/>
  <c r="L4521" i="2"/>
  <c r="H4521" i="2" a="1"/>
  <c r="H4521" i="2" s="1"/>
  <c r="N4522" i="2" l="1"/>
  <c r="R4521" i="2"/>
  <c r="Q4521" i="2"/>
  <c r="M4522" i="2"/>
  <c r="K4522" i="2" s="1"/>
  <c r="S4521" i="2" a="1"/>
  <c r="S4521" i="2" s="1"/>
  <c r="F4521" i="2" s="1"/>
  <c r="H4522" i="2" l="1" a="1"/>
  <c r="H4522" i="2" s="1"/>
  <c r="E4522" i="2"/>
  <c r="O4522" i="2"/>
  <c r="P4522" i="2"/>
  <c r="L4522" i="2"/>
  <c r="N4523" i="2" l="1"/>
  <c r="R4522" i="2"/>
  <c r="H4523" i="2" s="1" a="1"/>
  <c r="H4523" i="2" s="1"/>
  <c r="Q4522" i="2"/>
  <c r="S4522" i="2" a="1"/>
  <c r="S4522" i="2" s="1"/>
  <c r="F4522" i="2" s="1"/>
  <c r="M4523" i="2"/>
  <c r="K4523" i="2" s="1"/>
  <c r="E4523" i="2" l="1"/>
  <c r="O4523" i="2"/>
  <c r="P4523" i="2"/>
  <c r="L4523" i="2"/>
  <c r="R4523" i="2" l="1"/>
  <c r="H4524" i="2" s="1" a="1"/>
  <c r="H4524" i="2" s="1"/>
  <c r="N4524" i="2"/>
  <c r="Q4523" i="2"/>
  <c r="M4524" i="2"/>
  <c r="K4524" i="2" s="1"/>
  <c r="S4523" i="2" a="1"/>
  <c r="S4523" i="2" s="1"/>
  <c r="F4523" i="2" s="1"/>
  <c r="E4524" i="2" l="1"/>
  <c r="O4524" i="2"/>
  <c r="P4524" i="2"/>
  <c r="L4524" i="2"/>
  <c r="N4525" i="2" l="1"/>
  <c r="R4524" i="2"/>
  <c r="Q4524" i="2"/>
  <c r="S4524" i="2" a="1"/>
  <c r="S4524" i="2" s="1"/>
  <c r="F4524" i="2" s="1"/>
  <c r="M4525" i="2"/>
  <c r="K4525" i="2" s="1"/>
  <c r="E4525" i="2" l="1"/>
  <c r="P4525" i="2"/>
  <c r="O4525" i="2"/>
  <c r="L4525" i="2"/>
  <c r="H4525" i="2" a="1"/>
  <c r="H4525" i="2" s="1"/>
  <c r="Q4525" i="2" l="1"/>
  <c r="S4525" i="2" a="1"/>
  <c r="S4525" i="2" s="1"/>
  <c r="F4525" i="2" s="1"/>
  <c r="M4526" i="2"/>
  <c r="K4526" i="2" s="1"/>
  <c r="N4526" i="2"/>
  <c r="R4525" i="2"/>
  <c r="H4526" i="2" s="1" a="1"/>
  <c r="H4526" i="2" s="1"/>
  <c r="P4526" i="2" l="1"/>
  <c r="O4526" i="2"/>
  <c r="E4526" i="2"/>
  <c r="L4526" i="2"/>
  <c r="Q4526" i="2" l="1"/>
  <c r="S4526" i="2" a="1"/>
  <c r="S4526" i="2" s="1"/>
  <c r="F4526" i="2" s="1"/>
  <c r="M4527" i="2"/>
  <c r="R4526" i="2"/>
  <c r="H4527" i="2" s="1" a="1"/>
  <c r="H4527" i="2" s="1"/>
  <c r="N4527" i="2"/>
  <c r="K4527" i="2" l="1"/>
  <c r="O4527" i="2" l="1"/>
  <c r="E4527" i="2"/>
  <c r="P4527" i="2"/>
  <c r="L4527" i="2"/>
  <c r="R4527" i="2" l="1"/>
  <c r="N4528" i="2"/>
  <c r="Q4527" i="2"/>
  <c r="M4528" i="2"/>
  <c r="K4528" i="2" s="1"/>
  <c r="S4527" i="2" a="1"/>
  <c r="S4527" i="2" s="1"/>
  <c r="F4527" i="2" s="1"/>
  <c r="H4528" i="2" l="1" a="1"/>
  <c r="H4528" i="2" s="1"/>
  <c r="E4528" i="2"/>
  <c r="P4528" i="2"/>
  <c r="O4528" i="2"/>
  <c r="L4528" i="2"/>
  <c r="Q4528" i="2" l="1"/>
  <c r="S4528" i="2" a="1"/>
  <c r="S4528" i="2" s="1"/>
  <c r="F4528" i="2" s="1"/>
  <c r="M4529" i="2"/>
  <c r="N4529" i="2"/>
  <c r="R4528" i="2"/>
  <c r="H4529" i="2" s="1" a="1"/>
  <c r="H4529" i="2" s="1"/>
  <c r="K4529" i="2" l="1"/>
  <c r="P4529" i="2" l="1"/>
  <c r="E4529" i="2"/>
  <c r="O4529" i="2"/>
  <c r="L4529" i="2"/>
  <c r="Q4529" i="2" l="1"/>
  <c r="S4529" i="2" a="1"/>
  <c r="S4529" i="2" s="1"/>
  <c r="F4529" i="2" s="1"/>
  <c r="M4530" i="2"/>
  <c r="N4530" i="2"/>
  <c r="R4529" i="2"/>
  <c r="H4530" i="2" s="1" a="1"/>
  <c r="H4530" i="2" s="1"/>
  <c r="K4530" i="2" l="1"/>
  <c r="E4530" i="2"/>
  <c r="P4530" i="2"/>
  <c r="O4530" i="2"/>
  <c r="L4530" i="2"/>
  <c r="R4530" i="2" l="1"/>
  <c r="N4531" i="2"/>
  <c r="Q4530" i="2"/>
  <c r="M4531" i="2"/>
  <c r="K4531" i="2" s="1"/>
  <c r="S4530" i="2" a="1"/>
  <c r="S4530" i="2" s="1"/>
  <c r="F4530" i="2" s="1"/>
  <c r="H4531" i="2" l="1" a="1"/>
  <c r="H4531" i="2" s="1"/>
  <c r="E4531" i="2"/>
  <c r="P4531" i="2"/>
  <c r="O4531" i="2"/>
  <c r="L4531" i="2"/>
  <c r="Q4531" i="2" l="1"/>
  <c r="M4532" i="2"/>
  <c r="S4531" i="2" a="1"/>
  <c r="S4531" i="2" s="1"/>
  <c r="F4531" i="2" s="1"/>
  <c r="R4531" i="2"/>
  <c r="H4532" i="2" s="1" a="1"/>
  <c r="H4532" i="2" s="1"/>
  <c r="N4532" i="2"/>
  <c r="K4532" i="2" l="1"/>
  <c r="E4532" i="2" l="1"/>
  <c r="O4532" i="2"/>
  <c r="P4532" i="2"/>
  <c r="L4532" i="2"/>
  <c r="N4533" i="2" l="1"/>
  <c r="R4532" i="2"/>
  <c r="Q4532" i="2"/>
  <c r="M4533" i="2"/>
  <c r="K4533" i="2" s="1"/>
  <c r="S4532" i="2" a="1"/>
  <c r="S4532" i="2" s="1"/>
  <c r="F4532" i="2" s="1"/>
  <c r="H4533" i="2" l="1" a="1"/>
  <c r="H4533" i="2" s="1"/>
  <c r="E4533" i="2"/>
  <c r="O4533" i="2"/>
  <c r="P4533" i="2"/>
  <c r="L4533" i="2"/>
  <c r="N4534" i="2" l="1"/>
  <c r="R4533" i="2"/>
  <c r="Q4533" i="2"/>
  <c r="M4534" i="2"/>
  <c r="K4534" i="2" s="1"/>
  <c r="S4533" i="2" a="1"/>
  <c r="S4533" i="2" s="1"/>
  <c r="F4533" i="2" s="1"/>
  <c r="P4534" i="2" l="1"/>
  <c r="E4534" i="2"/>
  <c r="O4534" i="2"/>
  <c r="L4534" i="2"/>
  <c r="H4534" i="2" a="1"/>
  <c r="H4534" i="2" s="1"/>
  <c r="Q4534" i="2" l="1"/>
  <c r="M4535" i="2"/>
  <c r="S4534" i="2" a="1"/>
  <c r="S4534" i="2" s="1"/>
  <c r="F4534" i="2" s="1"/>
  <c r="R4534" i="2"/>
  <c r="H4535" i="2" s="1" a="1"/>
  <c r="H4535" i="2" s="1"/>
  <c r="N4535" i="2"/>
  <c r="K4535" i="2" l="1"/>
  <c r="E4535" i="2" l="1"/>
  <c r="P4535" i="2"/>
  <c r="O4535" i="2"/>
  <c r="L4535" i="2"/>
  <c r="Q4535" i="2" l="1"/>
  <c r="M4536" i="2"/>
  <c r="S4535" i="2" a="1"/>
  <c r="S4535" i="2" s="1"/>
  <c r="F4535" i="2" s="1"/>
  <c r="R4535" i="2"/>
  <c r="H4536" i="2" s="1" a="1"/>
  <c r="H4536" i="2" s="1"/>
  <c r="N4536" i="2"/>
  <c r="K4536" i="2" l="1"/>
  <c r="E4536" i="2" l="1"/>
  <c r="P4536" i="2"/>
  <c r="O4536" i="2"/>
  <c r="L4536" i="2"/>
  <c r="Q4536" i="2" l="1"/>
  <c r="S4536" i="2" a="1"/>
  <c r="S4536" i="2" s="1"/>
  <c r="F4536" i="2" s="1"/>
  <c r="M4537" i="2"/>
  <c r="R4536" i="2"/>
  <c r="H4537" i="2" s="1" a="1"/>
  <c r="H4537" i="2" s="1"/>
  <c r="N4537" i="2"/>
  <c r="K4537" i="2" l="1"/>
  <c r="E4537" i="2" l="1"/>
  <c r="P4537" i="2"/>
  <c r="O4537" i="2"/>
  <c r="L4537" i="2"/>
  <c r="N4538" i="2" l="1"/>
  <c r="R4537" i="2"/>
  <c r="Q4537" i="2"/>
  <c r="M4538" i="2"/>
  <c r="K4538" i="2" s="1"/>
  <c r="S4537" i="2" a="1"/>
  <c r="S4537" i="2" s="1"/>
  <c r="F4537" i="2" s="1"/>
  <c r="P4538" i="2" l="1"/>
  <c r="O4538" i="2"/>
  <c r="E4538" i="2"/>
  <c r="L4538" i="2"/>
  <c r="H4538" i="2" a="1"/>
  <c r="H4538" i="2" s="1"/>
  <c r="Q4538" i="2" l="1"/>
  <c r="M4539" i="2"/>
  <c r="S4538" i="2" a="1"/>
  <c r="S4538" i="2" s="1"/>
  <c r="F4538" i="2" s="1"/>
  <c r="R4538" i="2"/>
  <c r="H4539" i="2" s="1" a="1"/>
  <c r="H4539" i="2" s="1"/>
  <c r="N4539" i="2"/>
  <c r="K4539" i="2" l="1"/>
  <c r="O4539" i="2" l="1"/>
  <c r="P4539" i="2"/>
  <c r="E4539" i="2"/>
  <c r="L4539" i="2"/>
  <c r="N4540" i="2" l="1"/>
  <c r="R4539" i="2"/>
  <c r="Q4539" i="2"/>
  <c r="S4539" i="2" a="1"/>
  <c r="S4539" i="2" s="1"/>
  <c r="F4539" i="2" s="1"/>
  <c r="M4540" i="2"/>
  <c r="K4540" i="2" s="1"/>
  <c r="H4540" i="2" l="1" a="1"/>
  <c r="H4540" i="2" s="1"/>
  <c r="P4540" i="2"/>
  <c r="O4540" i="2"/>
  <c r="E4540" i="2"/>
  <c r="L4540" i="2"/>
  <c r="Q4540" i="2" l="1"/>
  <c r="S4540" i="2" a="1"/>
  <c r="S4540" i="2" s="1"/>
  <c r="F4540" i="2" s="1"/>
  <c r="M4541" i="2"/>
  <c r="R4540" i="2"/>
  <c r="H4541" i="2" s="1" a="1"/>
  <c r="H4541" i="2" s="1"/>
  <c r="N4541" i="2"/>
  <c r="K4541" i="2" l="1"/>
  <c r="E4541" i="2" l="1"/>
  <c r="P4541" i="2"/>
  <c r="O4541" i="2"/>
  <c r="L4541" i="2"/>
  <c r="Q4541" i="2" l="1"/>
  <c r="S4541" i="2" a="1"/>
  <c r="S4541" i="2" s="1"/>
  <c r="F4541" i="2" s="1"/>
  <c r="M4542" i="2"/>
  <c r="R4541" i="2"/>
  <c r="N4542" i="2"/>
  <c r="H4542" i="2" l="1" a="1"/>
  <c r="H4542" i="2" s="1"/>
  <c r="K4542" i="2"/>
  <c r="E4542" i="2" l="1"/>
  <c r="O4542" i="2"/>
  <c r="P4542" i="2"/>
  <c r="L4542" i="2"/>
  <c r="Q4542" i="2" l="1"/>
  <c r="S4542" i="2" a="1"/>
  <c r="S4542" i="2" s="1"/>
  <c r="F4542" i="2" s="1"/>
  <c r="M4543" i="2"/>
  <c r="N4543" i="2"/>
  <c r="R4542" i="2"/>
  <c r="H4543" i="2" s="1" a="1"/>
  <c r="H4543" i="2" s="1"/>
  <c r="K4543" i="2" l="1"/>
  <c r="E4543" i="2" l="1"/>
  <c r="P4543" i="2"/>
  <c r="O4543" i="2"/>
  <c r="L4543" i="2"/>
  <c r="N4544" i="2" l="1"/>
  <c r="R4543" i="2"/>
  <c r="Q4543" i="2"/>
  <c r="M4544" i="2"/>
  <c r="K4544" i="2" s="1"/>
  <c r="S4543" i="2" a="1"/>
  <c r="S4543" i="2" s="1"/>
  <c r="F4543" i="2" s="1"/>
  <c r="H4544" i="2" l="1" a="1"/>
  <c r="H4544" i="2" s="1"/>
  <c r="O4544" i="2"/>
  <c r="E4544" i="2"/>
  <c r="P4544" i="2"/>
  <c r="L4544" i="2"/>
  <c r="R4544" i="2" l="1"/>
  <c r="N4545" i="2"/>
  <c r="Q4544" i="2"/>
  <c r="M4545" i="2"/>
  <c r="K4545" i="2" s="1"/>
  <c r="S4544" i="2" a="1"/>
  <c r="S4544" i="2" s="1"/>
  <c r="F4544" i="2" s="1"/>
  <c r="O4545" i="2" l="1"/>
  <c r="P4545" i="2"/>
  <c r="E4545" i="2"/>
  <c r="L4545" i="2"/>
  <c r="H4545" i="2" a="1"/>
  <c r="H4545" i="2" s="1"/>
  <c r="N4546" i="2" l="1"/>
  <c r="R4545" i="2"/>
  <c r="Q4545" i="2"/>
  <c r="S4545" i="2" a="1"/>
  <c r="S4545" i="2" s="1"/>
  <c r="F4545" i="2" s="1"/>
  <c r="M4546" i="2"/>
  <c r="K4546" i="2" s="1"/>
  <c r="E4546" i="2" l="1"/>
  <c r="P4546" i="2"/>
  <c r="O4546" i="2"/>
  <c r="L4546" i="2"/>
  <c r="H4546" i="2" a="1"/>
  <c r="H4546" i="2" s="1"/>
  <c r="Q4546" i="2" l="1"/>
  <c r="S4546" i="2" a="1"/>
  <c r="S4546" i="2" s="1"/>
  <c r="F4546" i="2" s="1"/>
  <c r="M4547" i="2"/>
  <c r="N4547" i="2"/>
  <c r="R4546" i="2"/>
  <c r="H4547" i="2" s="1" a="1"/>
  <c r="H4547" i="2" s="1"/>
  <c r="K4547" i="2" l="1"/>
  <c r="E4547" i="2" l="1"/>
  <c r="O4547" i="2"/>
  <c r="P4547" i="2"/>
  <c r="L4547" i="2"/>
  <c r="N4548" i="2" l="1"/>
  <c r="R4547" i="2"/>
  <c r="Q4547" i="2"/>
  <c r="S4547" i="2" a="1"/>
  <c r="S4547" i="2" s="1"/>
  <c r="F4547" i="2" s="1"/>
  <c r="M4548" i="2"/>
  <c r="K4548" i="2" s="1"/>
  <c r="H4548" i="2" l="1" a="1"/>
  <c r="H4548" i="2" s="1"/>
  <c r="E4548" i="2"/>
  <c r="O4548" i="2"/>
  <c r="P4548" i="2"/>
  <c r="L4548" i="2"/>
  <c r="R4548" i="2" l="1"/>
  <c r="N4549" i="2"/>
  <c r="Q4548" i="2"/>
  <c r="S4548" i="2" a="1"/>
  <c r="S4548" i="2" s="1"/>
  <c r="F4548" i="2" s="1"/>
  <c r="M4549" i="2"/>
  <c r="K4549" i="2" s="1"/>
  <c r="E4549" i="2" l="1"/>
  <c r="P4549" i="2"/>
  <c r="O4549" i="2"/>
  <c r="L4549" i="2"/>
  <c r="H4549" i="2" a="1"/>
  <c r="H4549" i="2" s="1"/>
  <c r="Q4549" i="2" l="1"/>
  <c r="S4549" i="2" a="1"/>
  <c r="S4549" i="2" s="1"/>
  <c r="F4549" i="2" s="1"/>
  <c r="M4550" i="2"/>
  <c r="R4549" i="2"/>
  <c r="H4550" i="2" s="1" a="1"/>
  <c r="H4550" i="2" s="1"/>
  <c r="N4550" i="2"/>
  <c r="K4550" i="2" l="1"/>
  <c r="P4550" i="2" l="1"/>
  <c r="O4550" i="2"/>
  <c r="E4550" i="2"/>
  <c r="L4550" i="2"/>
  <c r="Q4550" i="2" l="1"/>
  <c r="S4550" i="2" a="1"/>
  <c r="S4550" i="2" s="1"/>
  <c r="F4550" i="2" s="1"/>
  <c r="M4551" i="2"/>
  <c r="N4551" i="2"/>
  <c r="R4550" i="2"/>
  <c r="H4551" i="2" s="1" a="1"/>
  <c r="H4551" i="2" s="1"/>
  <c r="K4551" i="2" l="1"/>
  <c r="E4551" i="2" l="1"/>
  <c r="P4551" i="2"/>
  <c r="O4551" i="2"/>
  <c r="L4551" i="2"/>
  <c r="Q4551" i="2" l="1"/>
  <c r="S4551" i="2" a="1"/>
  <c r="S4551" i="2" s="1"/>
  <c r="F4551" i="2" s="1"/>
  <c r="M4552" i="2"/>
  <c r="N4552" i="2"/>
  <c r="R4551" i="2"/>
  <c r="H4552" i="2" s="1" a="1"/>
  <c r="H4552" i="2" s="1"/>
  <c r="K4552" i="2" l="1"/>
  <c r="O4552" i="2"/>
  <c r="P4552" i="2"/>
  <c r="E4552" i="2"/>
  <c r="L4552" i="2"/>
  <c r="R4552" i="2" l="1"/>
  <c r="N4553" i="2"/>
  <c r="Q4552" i="2"/>
  <c r="M4553" i="2"/>
  <c r="K4553" i="2" s="1"/>
  <c r="S4552" i="2" a="1"/>
  <c r="S4552" i="2" s="1"/>
  <c r="F4552" i="2" s="1"/>
  <c r="H4553" i="2" l="1" a="1"/>
  <c r="H4553" i="2" s="1"/>
  <c r="P4553" i="2"/>
  <c r="E4553" i="2"/>
  <c r="O4553" i="2"/>
  <c r="L4553" i="2"/>
  <c r="Q4553" i="2" l="1"/>
  <c r="M4554" i="2"/>
  <c r="S4553" i="2" a="1"/>
  <c r="S4553" i="2" s="1"/>
  <c r="F4553" i="2" s="1"/>
  <c r="R4553" i="2"/>
  <c r="H4554" i="2" s="1" a="1"/>
  <c r="H4554" i="2" s="1"/>
  <c r="N4554" i="2"/>
  <c r="K4554" i="2" l="1"/>
  <c r="E4554" i="2" l="1"/>
  <c r="P4554" i="2"/>
  <c r="O4554" i="2"/>
  <c r="L4554" i="2"/>
  <c r="M4555" i="2" l="1"/>
  <c r="S4554" i="2" a="1"/>
  <c r="S4554" i="2" s="1"/>
  <c r="F4554" i="2" s="1"/>
  <c r="Q4554" i="2"/>
  <c r="R4554" i="2"/>
  <c r="H4555" i="2" s="1" a="1"/>
  <c r="H4555" i="2" s="1"/>
  <c r="N4555" i="2"/>
  <c r="K4555" i="2" l="1"/>
  <c r="E4555" i="2" l="1"/>
  <c r="O4555" i="2"/>
  <c r="P4555" i="2"/>
  <c r="L4555" i="2"/>
  <c r="N4556" i="2" l="1"/>
  <c r="R4555" i="2"/>
  <c r="Q4555" i="2"/>
  <c r="M4556" i="2"/>
  <c r="K4556" i="2" s="1"/>
  <c r="S4555" i="2" a="1"/>
  <c r="S4555" i="2" s="1"/>
  <c r="F4555" i="2" s="1"/>
  <c r="H4556" i="2" l="1" a="1"/>
  <c r="H4556" i="2" s="1"/>
  <c r="E4556" i="2"/>
  <c r="P4556" i="2"/>
  <c r="O4556" i="2"/>
  <c r="L4556" i="2"/>
  <c r="Q4556" i="2" l="1"/>
  <c r="M4557" i="2"/>
  <c r="S4556" i="2" a="1"/>
  <c r="S4556" i="2" s="1"/>
  <c r="F4556" i="2" s="1"/>
  <c r="R4556" i="2"/>
  <c r="H4557" i="2" s="1" a="1"/>
  <c r="H4557" i="2" s="1"/>
  <c r="N4557" i="2"/>
  <c r="K4557" i="2" l="1"/>
  <c r="E4557" i="2" l="1"/>
  <c r="O4557" i="2"/>
  <c r="P4557" i="2"/>
  <c r="L4557" i="2"/>
  <c r="R4557" i="2" l="1"/>
  <c r="N4558" i="2"/>
  <c r="Q4557" i="2"/>
  <c r="S4557" i="2" a="1"/>
  <c r="S4557" i="2" s="1"/>
  <c r="F4557" i="2" s="1"/>
  <c r="M4558" i="2"/>
  <c r="K4558" i="2" s="1"/>
  <c r="H4558" i="2" l="1" a="1"/>
  <c r="H4558" i="2" s="1"/>
  <c r="E4558" i="2"/>
  <c r="P4558" i="2"/>
  <c r="O4558" i="2"/>
  <c r="L4558" i="2"/>
  <c r="Q4558" i="2" l="1"/>
  <c r="S4558" i="2" a="1"/>
  <c r="S4558" i="2" s="1"/>
  <c r="F4558" i="2" s="1"/>
  <c r="M4559" i="2"/>
  <c r="N4559" i="2"/>
  <c r="R4558" i="2"/>
  <c r="H4559" i="2" s="1" a="1"/>
  <c r="H4559" i="2" s="1"/>
  <c r="K4559" i="2" l="1"/>
  <c r="E4559" i="2" l="1"/>
  <c r="O4559" i="2"/>
  <c r="P4559" i="2"/>
  <c r="L4559" i="2"/>
  <c r="N4560" i="2" l="1"/>
  <c r="R4559" i="2"/>
  <c r="H4560" i="2" s="1" a="1"/>
  <c r="H4560" i="2" s="1"/>
  <c r="Q4559" i="2"/>
  <c r="S4559" i="2" a="1"/>
  <c r="S4559" i="2" s="1"/>
  <c r="F4559" i="2" s="1"/>
  <c r="M4560" i="2"/>
  <c r="K4560" i="2" s="1"/>
  <c r="E4560" i="2" l="1"/>
  <c r="P4560" i="2"/>
  <c r="O4560" i="2"/>
  <c r="L4560" i="2"/>
  <c r="Q4560" i="2" l="1"/>
  <c r="S4560" i="2" a="1"/>
  <c r="S4560" i="2" s="1"/>
  <c r="F4560" i="2" s="1"/>
  <c r="M4561" i="2"/>
  <c r="N4561" i="2"/>
  <c r="R4560" i="2"/>
  <c r="H4561" i="2" s="1" a="1"/>
  <c r="H4561" i="2" s="1"/>
  <c r="K4561" i="2" l="1"/>
  <c r="E4561" i="2"/>
  <c r="O4561" i="2"/>
  <c r="P4561" i="2"/>
  <c r="L4561" i="2"/>
  <c r="R4561" i="2" l="1"/>
  <c r="N4562" i="2"/>
  <c r="Q4561" i="2"/>
  <c r="S4561" i="2" a="1"/>
  <c r="S4561" i="2" s="1"/>
  <c r="F4561" i="2" s="1"/>
  <c r="M4562" i="2"/>
  <c r="K4562" i="2" s="1"/>
  <c r="H4562" i="2" l="1" a="1"/>
  <c r="H4562" i="2" s="1"/>
  <c r="P4562" i="2"/>
  <c r="O4562" i="2"/>
  <c r="E4562" i="2"/>
  <c r="L4562" i="2"/>
  <c r="Q4562" i="2" l="1"/>
  <c r="M4563" i="2"/>
  <c r="S4562" i="2" a="1"/>
  <c r="S4562" i="2" s="1"/>
  <c r="F4562" i="2" s="1"/>
  <c r="N4563" i="2"/>
  <c r="R4562" i="2"/>
  <c r="H4563" i="2" s="1" a="1"/>
  <c r="H4563" i="2" s="1"/>
  <c r="K4563" i="2" l="1"/>
  <c r="E4563" i="2"/>
  <c r="P4563" i="2"/>
  <c r="O4563" i="2"/>
  <c r="L4563" i="2"/>
  <c r="Q4563" i="2" l="1"/>
  <c r="M4564" i="2"/>
  <c r="S4563" i="2" a="1"/>
  <c r="S4563" i="2" s="1"/>
  <c r="F4563" i="2" s="1"/>
  <c r="N4564" i="2"/>
  <c r="R4563" i="2"/>
  <c r="H4564" i="2" s="1" a="1"/>
  <c r="H4564" i="2" s="1"/>
  <c r="K4564" i="2" l="1"/>
  <c r="E4564" i="2" l="1"/>
  <c r="O4564" i="2"/>
  <c r="P4564" i="2"/>
  <c r="L4564" i="2"/>
  <c r="Q4564" i="2" l="1"/>
  <c r="S4564" i="2" a="1"/>
  <c r="S4564" i="2" s="1"/>
  <c r="F4564" i="2" s="1"/>
  <c r="M4565" i="2"/>
  <c r="R4564" i="2"/>
  <c r="H4565" i="2" s="1" a="1"/>
  <c r="H4565" i="2" s="1"/>
  <c r="N4565" i="2"/>
  <c r="K4565" i="2" l="1"/>
  <c r="E4565" i="2" l="1"/>
  <c r="P4565" i="2"/>
  <c r="O4565" i="2"/>
  <c r="L4565" i="2"/>
  <c r="Q4565" i="2" l="1"/>
  <c r="M4566" i="2"/>
  <c r="S4565" i="2" a="1"/>
  <c r="S4565" i="2" s="1"/>
  <c r="F4565" i="2" s="1"/>
  <c r="N4566" i="2"/>
  <c r="R4565" i="2"/>
  <c r="H4566" i="2" s="1" a="1"/>
  <c r="H4566" i="2" s="1"/>
  <c r="K4566" i="2" l="1"/>
  <c r="O4566" i="2" l="1"/>
  <c r="P4566" i="2"/>
  <c r="E4566" i="2"/>
  <c r="L4566" i="2"/>
  <c r="R4566" i="2" l="1"/>
  <c r="N4567" i="2"/>
  <c r="Q4566" i="2"/>
  <c r="S4566" i="2" a="1"/>
  <c r="S4566" i="2" s="1"/>
  <c r="F4566" i="2" s="1"/>
  <c r="M4567" i="2"/>
  <c r="K4567" i="2" s="1"/>
  <c r="H4567" i="2" l="1" a="1"/>
  <c r="H4567" i="2" s="1"/>
  <c r="O4567" i="2"/>
  <c r="P4567" i="2"/>
  <c r="E4567" i="2"/>
  <c r="L4567" i="2"/>
  <c r="R4567" i="2" l="1"/>
  <c r="N4568" i="2"/>
  <c r="Q4567" i="2"/>
  <c r="S4567" i="2" a="1"/>
  <c r="S4567" i="2" s="1"/>
  <c r="F4567" i="2" s="1"/>
  <c r="M4568" i="2"/>
  <c r="K4568" i="2" s="1"/>
  <c r="H4568" i="2" l="1" a="1"/>
  <c r="H4568" i="2" s="1"/>
  <c r="E4568" i="2"/>
  <c r="O4568" i="2"/>
  <c r="P4568" i="2"/>
  <c r="L4568" i="2"/>
  <c r="R4568" i="2" l="1"/>
  <c r="N4569" i="2"/>
  <c r="Q4568" i="2"/>
  <c r="S4568" i="2" a="1"/>
  <c r="S4568" i="2" s="1"/>
  <c r="F4568" i="2" s="1"/>
  <c r="M4569" i="2"/>
  <c r="K4569" i="2" s="1"/>
  <c r="O4569" i="2" l="1"/>
  <c r="E4569" i="2"/>
  <c r="P4569" i="2"/>
  <c r="L4569" i="2"/>
  <c r="H4569" i="2" a="1"/>
  <c r="H4569" i="2" s="1"/>
  <c r="N4570" i="2" l="1"/>
  <c r="R4569" i="2"/>
  <c r="Q4569" i="2"/>
  <c r="M4570" i="2"/>
  <c r="S4569" i="2" a="1"/>
  <c r="S4569" i="2" s="1"/>
  <c r="F4569" i="2" s="1"/>
  <c r="K4570" i="2" l="1"/>
  <c r="O4570" i="2"/>
  <c r="P4570" i="2"/>
  <c r="E4570" i="2"/>
  <c r="L4570" i="2"/>
  <c r="H4570" i="2" a="1"/>
  <c r="H4570" i="2" s="1"/>
  <c r="R4570" i="2" l="1"/>
  <c r="N4571" i="2"/>
  <c r="Q4570" i="2"/>
  <c r="M4571" i="2"/>
  <c r="K4571" i="2" s="1"/>
  <c r="S4570" i="2" a="1"/>
  <c r="S4570" i="2" s="1"/>
  <c r="F4570" i="2" s="1"/>
  <c r="E4571" i="2" l="1"/>
  <c r="O4571" i="2"/>
  <c r="P4571" i="2"/>
  <c r="L4571" i="2"/>
  <c r="H4571" i="2" a="1"/>
  <c r="H4571" i="2" s="1"/>
  <c r="N4572" i="2" l="1"/>
  <c r="R4571" i="2"/>
  <c r="Q4571" i="2"/>
  <c r="M4572" i="2"/>
  <c r="K4572" i="2" s="1"/>
  <c r="S4571" i="2" a="1"/>
  <c r="S4571" i="2" s="1"/>
  <c r="F4571" i="2" s="1"/>
  <c r="H4572" i="2" l="1" a="1"/>
  <c r="H4572" i="2" s="1"/>
  <c r="O4572" i="2"/>
  <c r="E4572" i="2"/>
  <c r="P4572" i="2"/>
  <c r="L4572" i="2"/>
  <c r="N4573" i="2" l="1"/>
  <c r="R4572" i="2"/>
  <c r="H4573" i="2" s="1" a="1"/>
  <c r="H4573" i="2" s="1"/>
  <c r="Q4572" i="2"/>
  <c r="M4573" i="2"/>
  <c r="K4573" i="2" s="1"/>
  <c r="S4572" i="2" a="1"/>
  <c r="S4572" i="2" s="1"/>
  <c r="F4572" i="2" s="1"/>
  <c r="E4573" i="2" l="1"/>
  <c r="P4573" i="2"/>
  <c r="O4573" i="2"/>
  <c r="L4573" i="2"/>
  <c r="Q4573" i="2" l="1"/>
  <c r="M4574" i="2"/>
  <c r="S4573" i="2" a="1"/>
  <c r="S4573" i="2" s="1"/>
  <c r="F4573" i="2" s="1"/>
  <c r="R4573" i="2"/>
  <c r="H4574" i="2" s="1" a="1"/>
  <c r="H4574" i="2" s="1"/>
  <c r="N4574" i="2"/>
  <c r="K4574" i="2" l="1"/>
  <c r="E4574" i="2" l="1"/>
  <c r="P4574" i="2"/>
  <c r="O4574" i="2"/>
  <c r="L4574" i="2"/>
  <c r="Q4574" i="2" l="1"/>
  <c r="M4575" i="2"/>
  <c r="S4574" i="2" a="1"/>
  <c r="S4574" i="2" s="1"/>
  <c r="F4574" i="2" s="1"/>
  <c r="R4574" i="2"/>
  <c r="H4575" i="2" s="1" a="1"/>
  <c r="H4575" i="2" s="1"/>
  <c r="N4575" i="2"/>
  <c r="K4575" i="2" l="1"/>
  <c r="E4575" i="2" l="1"/>
  <c r="O4575" i="2"/>
  <c r="P4575" i="2"/>
  <c r="L4575" i="2"/>
  <c r="R4575" i="2" l="1"/>
  <c r="N4576" i="2"/>
  <c r="M4576" i="2"/>
  <c r="K4576" i="2" s="1"/>
  <c r="S4575" i="2" a="1"/>
  <c r="S4575" i="2" s="1"/>
  <c r="F4575" i="2" s="1"/>
  <c r="Q4575" i="2"/>
  <c r="E4576" i="2" l="1"/>
  <c r="O4576" i="2"/>
  <c r="P4576" i="2"/>
  <c r="L4576" i="2"/>
  <c r="H4576" i="2" a="1"/>
  <c r="H4576" i="2" s="1"/>
  <c r="N4577" i="2" l="1"/>
  <c r="R4576" i="2"/>
  <c r="Q4576" i="2"/>
  <c r="S4576" i="2" a="1"/>
  <c r="S4576" i="2" s="1"/>
  <c r="F4576" i="2" s="1"/>
  <c r="M4577" i="2"/>
  <c r="K4577" i="2" s="1"/>
  <c r="E4577" i="2" l="1"/>
  <c r="P4577" i="2"/>
  <c r="O4577" i="2"/>
  <c r="L4577" i="2"/>
  <c r="H4577" i="2" a="1"/>
  <c r="H4577" i="2" s="1"/>
  <c r="Q4577" i="2" l="1"/>
  <c r="S4577" i="2" a="1"/>
  <c r="S4577" i="2" s="1"/>
  <c r="F4577" i="2" s="1"/>
  <c r="M4578" i="2"/>
  <c r="N4578" i="2"/>
  <c r="R4577" i="2"/>
  <c r="H4578" i="2" s="1" a="1"/>
  <c r="H4578" i="2" s="1"/>
  <c r="K4578" i="2" l="1"/>
  <c r="E4578" i="2" l="1"/>
  <c r="P4578" i="2"/>
  <c r="O4578" i="2"/>
  <c r="L4578" i="2"/>
  <c r="N4579" i="2" l="1"/>
  <c r="R4578" i="2"/>
  <c r="Q4578" i="2"/>
  <c r="M4579" i="2"/>
  <c r="K4579" i="2" s="1"/>
  <c r="S4578" i="2" a="1"/>
  <c r="S4578" i="2" s="1"/>
  <c r="F4578" i="2" s="1"/>
  <c r="H4579" i="2" l="1" a="1"/>
  <c r="H4579" i="2" s="1"/>
  <c r="E4579" i="2"/>
  <c r="O4579" i="2"/>
  <c r="P4579" i="2"/>
  <c r="L4579" i="2"/>
  <c r="Q4579" i="2" l="1"/>
  <c r="M4580" i="2"/>
  <c r="S4579" i="2" a="1"/>
  <c r="S4579" i="2" s="1"/>
  <c r="F4579" i="2" s="1"/>
  <c r="N4580" i="2"/>
  <c r="R4579" i="2"/>
  <c r="H4580" i="2" s="1" a="1"/>
  <c r="H4580" i="2" s="1"/>
  <c r="K4580" i="2" l="1"/>
  <c r="E4580" i="2" l="1"/>
  <c r="P4580" i="2"/>
  <c r="O4580" i="2"/>
  <c r="L4580" i="2"/>
  <c r="Q4580" i="2" l="1"/>
  <c r="M4581" i="2"/>
  <c r="S4580" i="2" a="1"/>
  <c r="S4580" i="2" s="1"/>
  <c r="F4580" i="2" s="1"/>
  <c r="N4581" i="2"/>
  <c r="R4580" i="2"/>
  <c r="H4581" i="2" s="1" a="1"/>
  <c r="H4581" i="2" s="1"/>
  <c r="K4581" i="2" l="1"/>
  <c r="E4581" i="2" l="1"/>
  <c r="O4581" i="2"/>
  <c r="P4581" i="2"/>
  <c r="L4581" i="2"/>
  <c r="R4581" i="2" l="1"/>
  <c r="N4582" i="2"/>
  <c r="Q4581" i="2"/>
  <c r="M4582" i="2"/>
  <c r="K4582" i="2" s="1"/>
  <c r="S4581" i="2" a="1"/>
  <c r="S4581" i="2" s="1"/>
  <c r="F4581" i="2" s="1"/>
  <c r="E4582" i="2" l="1"/>
  <c r="O4582" i="2"/>
  <c r="P4582" i="2"/>
  <c r="L4582" i="2"/>
  <c r="H4582" i="2" a="1"/>
  <c r="H4582" i="2" s="1"/>
  <c r="N4583" i="2" l="1"/>
  <c r="R4582" i="2"/>
  <c r="Q4582" i="2"/>
  <c r="M4583" i="2"/>
  <c r="K4583" i="2" s="1"/>
  <c r="S4582" i="2" a="1"/>
  <c r="S4582" i="2" s="1"/>
  <c r="F4582" i="2" s="1"/>
  <c r="H4583" i="2" l="1" a="1"/>
  <c r="H4583" i="2" s="1"/>
  <c r="E4583" i="2"/>
  <c r="P4583" i="2"/>
  <c r="O4583" i="2"/>
  <c r="L4583" i="2"/>
  <c r="R4583" i="2" l="1"/>
  <c r="N4584" i="2"/>
  <c r="Q4583" i="2"/>
  <c r="M4584" i="2"/>
  <c r="K4584" i="2" s="1"/>
  <c r="S4583" i="2" a="1"/>
  <c r="S4583" i="2" s="1"/>
  <c r="F4583" i="2" s="1"/>
  <c r="H4584" i="2" l="1" a="1"/>
  <c r="H4584" i="2" s="1"/>
  <c r="P4584" i="2"/>
  <c r="E4584" i="2"/>
  <c r="O4584" i="2"/>
  <c r="L4584" i="2"/>
  <c r="Q4584" i="2" l="1"/>
  <c r="S4584" i="2" a="1"/>
  <c r="S4584" i="2" s="1"/>
  <c r="F4584" i="2" s="1"/>
  <c r="M4585" i="2"/>
  <c r="R4584" i="2"/>
  <c r="H4585" i="2" s="1" a="1"/>
  <c r="H4585" i="2" s="1"/>
  <c r="N4585" i="2"/>
  <c r="K4585" i="2" l="1"/>
  <c r="E4585" i="2" l="1"/>
  <c r="O4585" i="2"/>
  <c r="P4585" i="2"/>
  <c r="L4585" i="2"/>
  <c r="N4586" i="2" l="1"/>
  <c r="R4585" i="2"/>
  <c r="Q4585" i="2"/>
  <c r="M4586" i="2"/>
  <c r="K4586" i="2" s="1"/>
  <c r="S4585" i="2" a="1"/>
  <c r="S4585" i="2" s="1"/>
  <c r="F4585" i="2" s="1"/>
  <c r="H4586" i="2" l="1" a="1"/>
  <c r="H4586" i="2" s="1"/>
  <c r="O4586" i="2"/>
  <c r="P4586" i="2"/>
  <c r="E4586" i="2"/>
  <c r="L4586" i="2"/>
  <c r="R4586" i="2" l="1"/>
  <c r="N4587" i="2"/>
  <c r="Q4586" i="2"/>
  <c r="M4587" i="2"/>
  <c r="K4587" i="2" s="1"/>
  <c r="S4586" i="2" a="1"/>
  <c r="S4586" i="2" s="1"/>
  <c r="F4586" i="2" s="1"/>
  <c r="P4587" i="2" l="1"/>
  <c r="O4587" i="2"/>
  <c r="E4587" i="2"/>
  <c r="L4587" i="2"/>
  <c r="H4587" i="2" a="1"/>
  <c r="H4587" i="2" s="1"/>
  <c r="Q4587" i="2" l="1"/>
  <c r="S4587" i="2" a="1"/>
  <c r="S4587" i="2" s="1"/>
  <c r="F4587" i="2" s="1"/>
  <c r="M4588" i="2"/>
  <c r="N4588" i="2"/>
  <c r="R4587" i="2"/>
  <c r="H4588" i="2" s="1" a="1"/>
  <c r="H4588" i="2" s="1"/>
  <c r="K4588" i="2" l="1"/>
  <c r="E4588" i="2" l="1"/>
  <c r="O4588" i="2"/>
  <c r="P4588" i="2"/>
  <c r="L4588" i="2"/>
  <c r="S4588" i="2" l="1" a="1"/>
  <c r="S4588" i="2" s="1"/>
  <c r="F4588" i="2" s="1"/>
  <c r="Q4588" i="2"/>
  <c r="M4589" i="2"/>
  <c r="R4588" i="2"/>
  <c r="H4589" i="2" s="1" a="1"/>
  <c r="H4589" i="2" s="1"/>
  <c r="N4589" i="2"/>
  <c r="K4589" i="2" l="1"/>
  <c r="O4589" i="2" l="1"/>
  <c r="P4589" i="2"/>
  <c r="E4589" i="2"/>
  <c r="L4589" i="2"/>
  <c r="R4589" i="2" l="1"/>
  <c r="N4590" i="2"/>
  <c r="Q4589" i="2"/>
  <c r="M4590" i="2"/>
  <c r="K4590" i="2" s="1"/>
  <c r="S4589" i="2" a="1"/>
  <c r="S4589" i="2" s="1"/>
  <c r="F4589" i="2" s="1"/>
  <c r="E4590" i="2" l="1"/>
  <c r="P4590" i="2"/>
  <c r="O4590" i="2"/>
  <c r="L4590" i="2"/>
  <c r="H4590" i="2" a="1"/>
  <c r="H4590" i="2" s="1"/>
  <c r="Q4590" i="2" l="1"/>
  <c r="M4591" i="2"/>
  <c r="S4590" i="2" a="1"/>
  <c r="S4590" i="2" s="1"/>
  <c r="F4590" i="2" s="1"/>
  <c r="R4590" i="2"/>
  <c r="H4591" i="2" s="1" a="1"/>
  <c r="H4591" i="2" s="1"/>
  <c r="N4591" i="2"/>
  <c r="K4591" i="2" l="1"/>
  <c r="E4591" i="2" l="1"/>
  <c r="P4591" i="2"/>
  <c r="O4591" i="2"/>
  <c r="L4591" i="2"/>
  <c r="Q4591" i="2" l="1"/>
  <c r="S4591" i="2" a="1"/>
  <c r="S4591" i="2" s="1"/>
  <c r="F4591" i="2" s="1"/>
  <c r="M4592" i="2"/>
  <c r="R4591" i="2"/>
  <c r="H4592" i="2" s="1" a="1"/>
  <c r="H4592" i="2" s="1"/>
  <c r="N4592" i="2"/>
  <c r="K4592" i="2" l="1"/>
  <c r="E4592" i="2" l="1"/>
  <c r="O4592" i="2"/>
  <c r="P4592" i="2"/>
  <c r="L4592" i="2"/>
  <c r="R4592" i="2" l="1"/>
  <c r="N4593" i="2"/>
  <c r="Q4592" i="2"/>
  <c r="M4593" i="2"/>
  <c r="K4593" i="2" s="1"/>
  <c r="S4592" i="2" a="1"/>
  <c r="S4592" i="2" s="1"/>
  <c r="F4592" i="2" s="1"/>
  <c r="H4593" i="2" l="1" a="1"/>
  <c r="H4593" i="2" s="1"/>
  <c r="E4593" i="2"/>
  <c r="O4593" i="2"/>
  <c r="P4593" i="2"/>
  <c r="L4593" i="2"/>
  <c r="R4593" i="2" l="1"/>
  <c r="H4594" i="2" s="1" a="1"/>
  <c r="H4594" i="2" s="1"/>
  <c r="N4594" i="2"/>
  <c r="Q4593" i="2"/>
  <c r="M4594" i="2"/>
  <c r="K4594" i="2" s="1"/>
  <c r="S4593" i="2" a="1"/>
  <c r="S4593" i="2" s="1"/>
  <c r="F4593" i="2" s="1"/>
  <c r="E4594" i="2" l="1"/>
  <c r="P4594" i="2"/>
  <c r="O4594" i="2"/>
  <c r="L4594" i="2"/>
  <c r="Q4594" i="2" l="1"/>
  <c r="M4595" i="2"/>
  <c r="S4594" i="2" a="1"/>
  <c r="S4594" i="2" s="1"/>
  <c r="F4594" i="2" s="1"/>
  <c r="R4594" i="2"/>
  <c r="H4595" i="2" s="1" a="1"/>
  <c r="H4595" i="2" s="1"/>
  <c r="N4595" i="2"/>
  <c r="K4595" i="2" l="1"/>
  <c r="E4595" i="2" l="1"/>
  <c r="P4595" i="2"/>
  <c r="O4595" i="2"/>
  <c r="L4595" i="2"/>
  <c r="Q4595" i="2" l="1"/>
  <c r="S4595" i="2" a="1"/>
  <c r="S4595" i="2" s="1"/>
  <c r="F4595" i="2" s="1"/>
  <c r="M4596" i="2"/>
  <c r="R4595" i="2"/>
  <c r="H4596" i="2" s="1" a="1"/>
  <c r="H4596" i="2" s="1"/>
  <c r="N4596" i="2"/>
  <c r="K4596" i="2" l="1"/>
  <c r="E4596" i="2" l="1"/>
  <c r="O4596" i="2"/>
  <c r="P4596" i="2"/>
  <c r="L4596" i="2"/>
  <c r="R4596" i="2" l="1"/>
  <c r="N4597" i="2"/>
  <c r="M4597" i="2"/>
  <c r="K4597" i="2" s="1"/>
  <c r="S4596" i="2" a="1"/>
  <c r="S4596" i="2" s="1"/>
  <c r="F4596" i="2" s="1"/>
  <c r="Q4596" i="2"/>
  <c r="E4597" i="2" l="1"/>
  <c r="P4597" i="2"/>
  <c r="O4597" i="2"/>
  <c r="L4597" i="2"/>
  <c r="H4597" i="2" a="1"/>
  <c r="H4597" i="2" s="1"/>
  <c r="Q4597" i="2" l="1"/>
  <c r="M4598" i="2"/>
  <c r="S4597" i="2" a="1"/>
  <c r="S4597" i="2" s="1"/>
  <c r="F4597" i="2" s="1"/>
  <c r="R4597" i="2"/>
  <c r="H4598" i="2" s="1" a="1"/>
  <c r="H4598" i="2" s="1"/>
  <c r="N4598" i="2"/>
  <c r="K4598" i="2" l="1"/>
  <c r="E4598" i="2" l="1"/>
  <c r="P4598" i="2"/>
  <c r="O4598" i="2"/>
  <c r="L4598" i="2"/>
  <c r="Q4598" i="2" l="1"/>
  <c r="S4598" i="2" a="1"/>
  <c r="S4598" i="2" s="1"/>
  <c r="F4598" i="2" s="1"/>
  <c r="M4599" i="2"/>
  <c r="R4598" i="2"/>
  <c r="H4599" i="2" s="1" a="1"/>
  <c r="H4599" i="2" s="1"/>
  <c r="N4599" i="2"/>
  <c r="K4599" i="2" l="1"/>
  <c r="E4599" i="2" l="1"/>
  <c r="P4599" i="2"/>
  <c r="O4599" i="2"/>
  <c r="L4599" i="2"/>
  <c r="Q4599" i="2" l="1"/>
  <c r="M4600" i="2"/>
  <c r="S4599" i="2" a="1"/>
  <c r="S4599" i="2" s="1"/>
  <c r="F4599" i="2" s="1"/>
  <c r="N4600" i="2"/>
  <c r="R4599" i="2"/>
  <c r="H4600" i="2" s="1" a="1"/>
  <c r="H4600" i="2" s="1"/>
  <c r="K4600" i="2" l="1"/>
  <c r="E4600" i="2"/>
  <c r="P4600" i="2"/>
  <c r="O4600" i="2"/>
  <c r="L4600" i="2"/>
  <c r="Q4600" i="2" l="1"/>
  <c r="S4600" i="2" a="1"/>
  <c r="S4600" i="2" s="1"/>
  <c r="F4600" i="2" s="1"/>
  <c r="M4601" i="2"/>
  <c r="N4601" i="2"/>
  <c r="R4600" i="2"/>
  <c r="H4601" i="2" s="1" a="1"/>
  <c r="H4601" i="2" s="1"/>
  <c r="K4601" i="2" l="1"/>
  <c r="E4601" i="2"/>
  <c r="P4601" i="2"/>
  <c r="O4601" i="2"/>
  <c r="L4601" i="2"/>
  <c r="Q4601" i="2" l="1"/>
  <c r="S4601" i="2" a="1"/>
  <c r="S4601" i="2" s="1"/>
  <c r="F4601" i="2" s="1"/>
  <c r="M4602" i="2"/>
  <c r="R4601" i="2"/>
  <c r="H4602" i="2" s="1" a="1"/>
  <c r="H4602" i="2" s="1"/>
  <c r="N4602" i="2"/>
  <c r="K4602" i="2" l="1"/>
  <c r="E4602" i="2" l="1"/>
  <c r="O4602" i="2"/>
  <c r="P4602" i="2"/>
  <c r="L4602" i="2"/>
  <c r="N4603" i="2" l="1"/>
  <c r="R4602" i="2"/>
  <c r="Q4602" i="2"/>
  <c r="M4603" i="2"/>
  <c r="K4603" i="2" s="1"/>
  <c r="S4602" i="2" a="1"/>
  <c r="S4602" i="2" s="1"/>
  <c r="F4602" i="2" s="1"/>
  <c r="H4603" i="2" l="1" a="1"/>
  <c r="H4603" i="2" s="1"/>
  <c r="E4603" i="2"/>
  <c r="O4603" i="2"/>
  <c r="P4603" i="2"/>
  <c r="L4603" i="2"/>
  <c r="N4604" i="2" l="1"/>
  <c r="R4603" i="2"/>
  <c r="Q4603" i="2"/>
  <c r="M4604" i="2"/>
  <c r="K4604" i="2" s="1"/>
  <c r="S4603" i="2" a="1"/>
  <c r="S4603" i="2" s="1"/>
  <c r="F4603" i="2" s="1"/>
  <c r="H4604" i="2" l="1" a="1"/>
  <c r="H4604" i="2" s="1"/>
  <c r="E4604" i="2"/>
  <c r="P4604" i="2"/>
  <c r="O4604" i="2"/>
  <c r="L4604" i="2"/>
  <c r="Q4604" i="2" l="1"/>
  <c r="M4605" i="2"/>
  <c r="S4604" i="2" a="1"/>
  <c r="S4604" i="2" s="1"/>
  <c r="F4604" i="2" s="1"/>
  <c r="R4604" i="2"/>
  <c r="H4605" i="2" s="1" a="1"/>
  <c r="H4605" i="2" s="1"/>
  <c r="N4605" i="2"/>
  <c r="K4605" i="2" l="1"/>
  <c r="E4605" i="2" l="1"/>
  <c r="O4605" i="2"/>
  <c r="P4605" i="2"/>
  <c r="L4605" i="2"/>
  <c r="R4605" i="2" l="1"/>
  <c r="N4606" i="2"/>
  <c r="Q4605" i="2"/>
  <c r="S4605" i="2" a="1"/>
  <c r="S4605" i="2" s="1"/>
  <c r="F4605" i="2" s="1"/>
  <c r="M4606" i="2"/>
  <c r="K4606" i="2" s="1"/>
  <c r="H4606" i="2" l="1" a="1"/>
  <c r="H4606" i="2" s="1"/>
  <c r="E4606" i="2"/>
  <c r="P4606" i="2"/>
  <c r="O4606" i="2"/>
  <c r="L4606" i="2"/>
  <c r="Q4606" i="2" l="1"/>
  <c r="M4607" i="2"/>
  <c r="S4606" i="2" a="1"/>
  <c r="S4606" i="2" s="1"/>
  <c r="F4606" i="2" s="1"/>
  <c r="N4607" i="2"/>
  <c r="R4606" i="2"/>
  <c r="H4607" i="2" s="1" a="1"/>
  <c r="H4607" i="2" s="1"/>
  <c r="K4607" i="2" l="1"/>
  <c r="E4607" i="2"/>
  <c r="P4607" i="2"/>
  <c r="O4607" i="2"/>
  <c r="L4607" i="2"/>
  <c r="Q4607" i="2" l="1"/>
  <c r="M4608" i="2"/>
  <c r="S4607" i="2" a="1"/>
  <c r="S4607" i="2" s="1"/>
  <c r="F4607" i="2" s="1"/>
  <c r="R4607" i="2"/>
  <c r="H4608" i="2" s="1" a="1"/>
  <c r="H4608" i="2" s="1"/>
  <c r="N4608" i="2"/>
  <c r="K4608" i="2" l="1"/>
  <c r="E4608" i="2" l="1"/>
  <c r="O4608" i="2"/>
  <c r="P4608" i="2"/>
  <c r="L4608" i="2"/>
  <c r="R4608" i="2" l="1"/>
  <c r="N4609" i="2"/>
  <c r="Q4608" i="2"/>
  <c r="M4609" i="2"/>
  <c r="K4609" i="2" s="1"/>
  <c r="S4608" i="2" a="1"/>
  <c r="S4608" i="2" s="1"/>
  <c r="F4608" i="2" s="1"/>
  <c r="P4609" i="2" l="1"/>
  <c r="E4609" i="2"/>
  <c r="O4609" i="2"/>
  <c r="L4609" i="2"/>
  <c r="H4609" i="2" a="1"/>
  <c r="H4609" i="2" s="1"/>
  <c r="Q4609" i="2" l="1"/>
  <c r="M4610" i="2"/>
  <c r="S4609" i="2" a="1"/>
  <c r="S4609" i="2" s="1"/>
  <c r="F4609" i="2" s="1"/>
  <c r="R4609" i="2"/>
  <c r="H4610" i="2" s="1" a="1"/>
  <c r="H4610" i="2" s="1"/>
  <c r="N4610" i="2"/>
  <c r="K4610" i="2" l="1"/>
  <c r="E4610" i="2" l="1"/>
  <c r="P4610" i="2"/>
  <c r="O4610" i="2"/>
  <c r="L4610" i="2"/>
  <c r="Q4610" i="2" l="1"/>
  <c r="S4610" i="2" a="1"/>
  <c r="S4610" i="2" s="1"/>
  <c r="F4610" i="2" s="1"/>
  <c r="M4611" i="2"/>
  <c r="R4610" i="2"/>
  <c r="H4611" i="2" s="1" a="1"/>
  <c r="H4611" i="2" s="1"/>
  <c r="N4611" i="2"/>
  <c r="K4611" i="2" l="1"/>
  <c r="P4611" i="2" l="1"/>
  <c r="O4611" i="2"/>
  <c r="E4611" i="2"/>
  <c r="L4611" i="2"/>
  <c r="Q4611" i="2" l="1"/>
  <c r="S4611" i="2" a="1"/>
  <c r="S4611" i="2" s="1"/>
  <c r="F4611" i="2" s="1"/>
  <c r="M4612" i="2"/>
  <c r="R4611" i="2"/>
  <c r="H4612" i="2" s="1" a="1"/>
  <c r="H4612" i="2" s="1"/>
  <c r="N4612" i="2"/>
  <c r="K4612" i="2" l="1"/>
  <c r="E4612" i="2" l="1"/>
  <c r="O4612" i="2"/>
  <c r="P4612" i="2"/>
  <c r="L4612" i="2"/>
  <c r="R4612" i="2" l="1"/>
  <c r="N4613" i="2"/>
  <c r="Q4612" i="2"/>
  <c r="S4612" i="2" a="1"/>
  <c r="S4612" i="2" s="1"/>
  <c r="F4612" i="2" s="1"/>
  <c r="M4613" i="2"/>
  <c r="K4613" i="2" s="1"/>
  <c r="H4613" i="2" l="1" a="1"/>
  <c r="H4613" i="2" s="1"/>
  <c r="E4613" i="2"/>
  <c r="O4613" i="2"/>
  <c r="L4613" i="2"/>
  <c r="P4613" i="2"/>
  <c r="N4614" i="2" l="1"/>
  <c r="R4613" i="2"/>
  <c r="Q4613" i="2"/>
  <c r="S4613" i="2" a="1"/>
  <c r="S4613" i="2" s="1"/>
  <c r="F4613" i="2" s="1"/>
  <c r="M4614" i="2"/>
  <c r="K4614" i="2" s="1"/>
  <c r="H4614" i="2" l="1" a="1"/>
  <c r="H4614" i="2" s="1"/>
  <c r="E4614" i="2"/>
  <c r="P4614" i="2"/>
  <c r="L4614" i="2"/>
  <c r="O4614" i="2"/>
  <c r="Q4614" i="2" l="1"/>
  <c r="M4615" i="2"/>
  <c r="S4614" i="2" a="1"/>
  <c r="S4614" i="2" s="1"/>
  <c r="F4614" i="2" s="1"/>
  <c r="N4615" i="2"/>
  <c r="R4614" i="2"/>
  <c r="K4615" i="2" l="1"/>
  <c r="H4615" i="2" a="1"/>
  <c r="H4615" i="2" s="1"/>
  <c r="E4615" i="2" l="1"/>
  <c r="O4615" i="2"/>
  <c r="P4615" i="2"/>
  <c r="L4615" i="2"/>
  <c r="N4616" i="2" l="1"/>
  <c r="R4615" i="2"/>
  <c r="Q4615" i="2"/>
  <c r="M4616" i="2"/>
  <c r="K4616" i="2" s="1"/>
  <c r="S4615" i="2" a="1"/>
  <c r="S4615" i="2" s="1"/>
  <c r="F4615" i="2" s="1"/>
  <c r="H4616" i="2" l="1" a="1"/>
  <c r="H4616" i="2" s="1"/>
  <c r="E4616" i="2"/>
  <c r="P4616" i="2"/>
  <c r="O4616" i="2"/>
  <c r="L4616" i="2"/>
  <c r="Q4616" i="2" l="1"/>
  <c r="S4616" i="2" a="1"/>
  <c r="S4616" i="2" s="1"/>
  <c r="F4616" i="2" s="1"/>
  <c r="M4617" i="2"/>
  <c r="N4617" i="2"/>
  <c r="R4616" i="2"/>
  <c r="H4617" i="2" s="1" a="1"/>
  <c r="H4617" i="2" s="1"/>
  <c r="K4617" i="2" l="1"/>
  <c r="E4617" i="2" l="1"/>
  <c r="O4617" i="2"/>
  <c r="P4617" i="2"/>
  <c r="L4617" i="2"/>
  <c r="R4617" i="2" l="1"/>
  <c r="N4618" i="2"/>
  <c r="Q4617" i="2"/>
  <c r="M4618" i="2"/>
  <c r="K4618" i="2" s="1"/>
  <c r="S4617" i="2" a="1"/>
  <c r="S4617" i="2" s="1"/>
  <c r="F4617" i="2" s="1"/>
  <c r="E4618" i="2" l="1"/>
  <c r="P4618" i="2"/>
  <c r="O4618" i="2"/>
  <c r="L4618" i="2"/>
  <c r="H4618" i="2" a="1"/>
  <c r="H4618" i="2" s="1"/>
  <c r="N4619" i="2" l="1"/>
  <c r="R4618" i="2"/>
  <c r="Q4618" i="2"/>
  <c r="S4618" i="2" a="1"/>
  <c r="S4618" i="2" s="1"/>
  <c r="F4618" i="2" s="1"/>
  <c r="M4619" i="2"/>
  <c r="K4619" i="2" s="1"/>
  <c r="E4619" i="2" l="1"/>
  <c r="P4619" i="2"/>
  <c r="O4619" i="2"/>
  <c r="L4619" i="2"/>
  <c r="H4619" i="2" a="1"/>
  <c r="H4619" i="2" s="1"/>
  <c r="Q4619" i="2" l="1"/>
  <c r="M4620" i="2"/>
  <c r="S4619" i="2" a="1"/>
  <c r="S4619" i="2" s="1"/>
  <c r="F4619" i="2" s="1"/>
  <c r="N4620" i="2"/>
  <c r="R4619" i="2"/>
  <c r="H4620" i="2" s="1" a="1"/>
  <c r="H4620" i="2" s="1"/>
  <c r="K4620" i="2" l="1"/>
  <c r="E4620" i="2" l="1"/>
  <c r="P4620" i="2"/>
  <c r="O4620" i="2"/>
  <c r="L4620" i="2"/>
  <c r="Q4620" i="2" l="1"/>
  <c r="M4621" i="2"/>
  <c r="S4620" i="2" a="1"/>
  <c r="S4620" i="2" s="1"/>
  <c r="F4620" i="2" s="1"/>
  <c r="R4620" i="2"/>
  <c r="H4621" i="2" s="1" a="1"/>
  <c r="H4621" i="2" s="1"/>
  <c r="N4621" i="2"/>
  <c r="K4621" i="2" l="1"/>
  <c r="O4621" i="2" l="1"/>
  <c r="E4621" i="2"/>
  <c r="P4621" i="2"/>
  <c r="L4621" i="2"/>
  <c r="N4622" i="2" l="1"/>
  <c r="R4621" i="2"/>
  <c r="Q4621" i="2"/>
  <c r="S4621" i="2" a="1"/>
  <c r="S4621" i="2" s="1"/>
  <c r="F4621" i="2" s="1"/>
  <c r="M4622" i="2"/>
  <c r="K4622" i="2" s="1"/>
  <c r="H4622" i="2" l="1" a="1"/>
  <c r="H4622" i="2" s="1"/>
  <c r="E4622" i="2"/>
  <c r="O4622" i="2"/>
  <c r="P4622" i="2"/>
  <c r="L4622" i="2"/>
  <c r="N4623" i="2" l="1"/>
  <c r="R4622" i="2"/>
  <c r="Q4622" i="2"/>
  <c r="S4622" i="2" a="1"/>
  <c r="S4622" i="2" s="1"/>
  <c r="F4622" i="2" s="1"/>
  <c r="M4623" i="2"/>
  <c r="K4623" i="2" s="1"/>
  <c r="E4623" i="2" l="1"/>
  <c r="P4623" i="2"/>
  <c r="O4623" i="2"/>
  <c r="L4623" i="2"/>
  <c r="H4623" i="2" a="1"/>
  <c r="H4623" i="2" s="1"/>
  <c r="Q4623" i="2" l="1"/>
  <c r="M4624" i="2"/>
  <c r="S4623" i="2" a="1"/>
  <c r="S4623" i="2" s="1"/>
  <c r="F4623" i="2" s="1"/>
  <c r="N4624" i="2"/>
  <c r="R4623" i="2"/>
  <c r="H4624" i="2" s="1" a="1"/>
  <c r="H4624" i="2" s="1"/>
  <c r="K4624" i="2" l="1"/>
  <c r="E4624" i="2" l="1"/>
  <c r="P4624" i="2"/>
  <c r="O4624" i="2"/>
  <c r="L4624" i="2"/>
  <c r="Q4624" i="2" l="1"/>
  <c r="M4625" i="2"/>
  <c r="S4624" i="2" a="1"/>
  <c r="S4624" i="2" s="1"/>
  <c r="F4624" i="2" s="1"/>
  <c r="R4624" i="2"/>
  <c r="H4625" i="2" s="1" a="1"/>
  <c r="H4625" i="2" s="1"/>
  <c r="N4625" i="2"/>
  <c r="K4625" i="2" l="1"/>
  <c r="E4625" i="2" l="1"/>
  <c r="O4625" i="2"/>
  <c r="P4625" i="2"/>
  <c r="L4625" i="2"/>
  <c r="N4626" i="2" l="1"/>
  <c r="R4625" i="2"/>
  <c r="Q4625" i="2"/>
  <c r="M4626" i="2"/>
  <c r="K4626" i="2" s="1"/>
  <c r="S4625" i="2" a="1"/>
  <c r="S4625" i="2" s="1"/>
  <c r="F4625" i="2" s="1"/>
  <c r="H4626" i="2" l="1" a="1"/>
  <c r="H4626" i="2" s="1"/>
  <c r="E4626" i="2"/>
  <c r="O4626" i="2"/>
  <c r="P4626" i="2"/>
  <c r="L4626" i="2"/>
  <c r="R4626" i="2" l="1"/>
  <c r="N4627" i="2"/>
  <c r="Q4626" i="2"/>
  <c r="S4626" i="2" a="1"/>
  <c r="S4626" i="2" s="1"/>
  <c r="F4626" i="2" s="1"/>
  <c r="M4627" i="2"/>
  <c r="K4627" i="2" s="1"/>
  <c r="H4627" i="2" l="1" a="1"/>
  <c r="H4627" i="2" s="1"/>
  <c r="O4627" i="2"/>
  <c r="P4627" i="2"/>
  <c r="E4627" i="2"/>
  <c r="L4627" i="2"/>
  <c r="R4627" i="2" l="1"/>
  <c r="N4628" i="2"/>
  <c r="Q4627" i="2"/>
  <c r="M4628" i="2"/>
  <c r="K4628" i="2" s="1"/>
  <c r="S4627" i="2" a="1"/>
  <c r="S4627" i="2" s="1"/>
  <c r="F4627" i="2" s="1"/>
  <c r="E4628" i="2" l="1"/>
  <c r="O4628" i="2"/>
  <c r="P4628" i="2"/>
  <c r="L4628" i="2"/>
  <c r="H4628" i="2" a="1"/>
  <c r="H4628" i="2" s="1"/>
  <c r="N4629" i="2" l="1"/>
  <c r="R4628" i="2"/>
  <c r="Q4628" i="2"/>
  <c r="M4629" i="2"/>
  <c r="K4629" i="2" s="1"/>
  <c r="S4628" i="2" a="1"/>
  <c r="S4628" i="2" s="1"/>
  <c r="F4628" i="2" s="1"/>
  <c r="H4629" i="2" l="1" a="1"/>
  <c r="H4629" i="2" s="1"/>
  <c r="E4629" i="2"/>
  <c r="P4629" i="2"/>
  <c r="O4629" i="2"/>
  <c r="L4629" i="2"/>
  <c r="R4629" i="2" l="1"/>
  <c r="N4630" i="2"/>
  <c r="Q4629" i="2"/>
  <c r="M4630" i="2"/>
  <c r="K4630" i="2" s="1"/>
  <c r="S4629" i="2" a="1"/>
  <c r="S4629" i="2" s="1"/>
  <c r="F4629" i="2" s="1"/>
  <c r="P4630" i="2" l="1"/>
  <c r="O4630" i="2"/>
  <c r="E4630" i="2"/>
  <c r="L4630" i="2"/>
  <c r="H4630" i="2" a="1"/>
  <c r="H4630" i="2" s="1"/>
  <c r="Q4630" i="2" l="1"/>
  <c r="S4630" i="2" a="1"/>
  <c r="S4630" i="2" s="1"/>
  <c r="F4630" i="2" s="1"/>
  <c r="M4631" i="2"/>
  <c r="R4630" i="2"/>
  <c r="H4631" i="2" s="1" a="1"/>
  <c r="H4631" i="2" s="1"/>
  <c r="N4631" i="2"/>
  <c r="K4631" i="2" l="1"/>
  <c r="E4631" i="2"/>
  <c r="P4631" i="2"/>
  <c r="O4631" i="2"/>
  <c r="L4631" i="2"/>
  <c r="N4632" i="2" l="1"/>
  <c r="R4631" i="2"/>
  <c r="Q4631" i="2"/>
  <c r="M4632" i="2"/>
  <c r="K4632" i="2" s="1"/>
  <c r="S4631" i="2" a="1"/>
  <c r="S4631" i="2" s="1"/>
  <c r="F4631" i="2" s="1"/>
  <c r="H4632" i="2" l="1" a="1"/>
  <c r="H4632" i="2" s="1"/>
  <c r="E4632" i="2"/>
  <c r="P4632" i="2"/>
  <c r="O4632" i="2"/>
  <c r="L4632" i="2"/>
  <c r="Q4632" i="2" l="1"/>
  <c r="M4633" i="2"/>
  <c r="S4632" i="2" a="1"/>
  <c r="S4632" i="2" s="1"/>
  <c r="F4632" i="2" s="1"/>
  <c r="R4632" i="2"/>
  <c r="H4633" i="2" s="1" a="1"/>
  <c r="H4633" i="2" s="1"/>
  <c r="N4633" i="2"/>
  <c r="K4633" i="2" l="1"/>
  <c r="E4633" i="2" l="1"/>
  <c r="O4633" i="2"/>
  <c r="P4633" i="2"/>
  <c r="L4633" i="2"/>
  <c r="R4633" i="2" l="1"/>
  <c r="N4634" i="2"/>
  <c r="Q4633" i="2"/>
  <c r="S4633" i="2" a="1"/>
  <c r="S4633" i="2" s="1"/>
  <c r="F4633" i="2" s="1"/>
  <c r="M4634" i="2"/>
  <c r="K4634" i="2" s="1"/>
  <c r="E4634" i="2" l="1"/>
  <c r="O4634" i="2"/>
  <c r="P4634" i="2"/>
  <c r="L4634" i="2"/>
  <c r="H4634" i="2" a="1"/>
  <c r="H4634" i="2" s="1"/>
  <c r="R4634" i="2" l="1"/>
  <c r="N4635" i="2"/>
  <c r="Q4634" i="2"/>
  <c r="S4634" i="2" a="1"/>
  <c r="S4634" i="2" s="1"/>
  <c r="F4634" i="2" s="1"/>
  <c r="M4635" i="2"/>
  <c r="K4635" i="2" s="1"/>
  <c r="E4635" i="2" l="1"/>
  <c r="O4635" i="2"/>
  <c r="P4635" i="2"/>
  <c r="L4635" i="2"/>
  <c r="H4635" i="2" a="1"/>
  <c r="H4635" i="2" s="1"/>
  <c r="R4635" i="2" l="1"/>
  <c r="N4636" i="2"/>
  <c r="Q4635" i="2"/>
  <c r="S4635" i="2" a="1"/>
  <c r="S4635" i="2" s="1"/>
  <c r="F4635" i="2" s="1"/>
  <c r="M4636" i="2"/>
  <c r="K4636" i="2" s="1"/>
  <c r="E4636" i="2" l="1"/>
  <c r="P4636" i="2"/>
  <c r="O4636" i="2"/>
  <c r="L4636" i="2"/>
  <c r="H4636" i="2" a="1"/>
  <c r="H4636" i="2" s="1"/>
  <c r="Q4636" i="2" l="1"/>
  <c r="M4637" i="2"/>
  <c r="S4636" i="2" a="1"/>
  <c r="S4636" i="2" s="1"/>
  <c r="F4636" i="2" s="1"/>
  <c r="N4637" i="2"/>
  <c r="R4636" i="2"/>
  <c r="H4637" i="2" s="1" a="1"/>
  <c r="H4637" i="2" s="1"/>
  <c r="K4637" i="2" l="1"/>
  <c r="E4637" i="2" l="1"/>
  <c r="O4637" i="2"/>
  <c r="P4637" i="2"/>
  <c r="L4637" i="2"/>
  <c r="R4637" i="2" l="1"/>
  <c r="N4638" i="2"/>
  <c r="Q4637" i="2"/>
  <c r="S4637" i="2" a="1"/>
  <c r="S4637" i="2" s="1"/>
  <c r="F4637" i="2" s="1"/>
  <c r="M4638" i="2"/>
  <c r="K4638" i="2" s="1"/>
  <c r="H4638" i="2" l="1" a="1"/>
  <c r="H4638" i="2" s="1"/>
  <c r="E4638" i="2"/>
  <c r="O4638" i="2"/>
  <c r="P4638" i="2"/>
  <c r="L4638" i="2"/>
  <c r="N4639" i="2" l="1"/>
  <c r="R4638" i="2"/>
  <c r="H4639" i="2" s="1" a="1"/>
  <c r="H4639" i="2" s="1"/>
  <c r="Q4638" i="2"/>
  <c r="M4639" i="2"/>
  <c r="K4639" i="2" s="1"/>
  <c r="S4638" i="2" a="1"/>
  <c r="S4638" i="2" s="1"/>
  <c r="F4638" i="2" s="1"/>
  <c r="E4639" i="2" l="1"/>
  <c r="P4639" i="2"/>
  <c r="O4639" i="2"/>
  <c r="L4639" i="2"/>
  <c r="Q4639" i="2" l="1"/>
  <c r="S4639" i="2" a="1"/>
  <c r="S4639" i="2" s="1"/>
  <c r="F4639" i="2" s="1"/>
  <c r="M4640" i="2"/>
  <c r="R4639" i="2"/>
  <c r="H4640" i="2" s="1" a="1"/>
  <c r="H4640" i="2" s="1"/>
  <c r="N4640" i="2"/>
  <c r="K4640" i="2" l="1"/>
  <c r="E4640" i="2" l="1"/>
  <c r="O4640" i="2"/>
  <c r="P4640" i="2"/>
  <c r="L4640" i="2"/>
  <c r="N4641" i="2" l="1"/>
  <c r="R4640" i="2"/>
  <c r="Q4640" i="2"/>
  <c r="M4641" i="2"/>
  <c r="K4641" i="2" s="1"/>
  <c r="S4640" i="2" a="1"/>
  <c r="S4640" i="2" s="1"/>
  <c r="F4640" i="2" s="1"/>
  <c r="E4641" i="2" l="1"/>
  <c r="O4641" i="2"/>
  <c r="P4641" i="2"/>
  <c r="L4641" i="2"/>
  <c r="H4641" i="2" a="1"/>
  <c r="H4641" i="2" s="1"/>
  <c r="R4641" i="2" l="1"/>
  <c r="N4642" i="2"/>
  <c r="Q4641" i="2"/>
  <c r="M4642" i="2"/>
  <c r="K4642" i="2" s="1"/>
  <c r="S4641" i="2" a="1"/>
  <c r="S4641" i="2" s="1"/>
  <c r="F4641" i="2" s="1"/>
  <c r="E4642" i="2" l="1"/>
  <c r="O4642" i="2"/>
  <c r="P4642" i="2"/>
  <c r="L4642" i="2"/>
  <c r="H4642" i="2" a="1"/>
  <c r="H4642" i="2" s="1"/>
  <c r="N4643" i="2" l="1"/>
  <c r="R4642" i="2"/>
  <c r="Q4642" i="2"/>
  <c r="S4642" i="2" a="1"/>
  <c r="S4642" i="2" s="1"/>
  <c r="F4642" i="2" s="1"/>
  <c r="M4643" i="2"/>
  <c r="K4643" i="2" s="1"/>
  <c r="E4643" i="2" l="1"/>
  <c r="P4643" i="2"/>
  <c r="O4643" i="2"/>
  <c r="L4643" i="2"/>
  <c r="H4643" i="2" a="1"/>
  <c r="H4643" i="2" s="1"/>
  <c r="Q4643" i="2" l="1"/>
  <c r="M4644" i="2"/>
  <c r="S4643" i="2" a="1"/>
  <c r="S4643" i="2" s="1"/>
  <c r="F4643" i="2" s="1"/>
  <c r="N4644" i="2"/>
  <c r="R4643" i="2"/>
  <c r="H4644" i="2" s="1" a="1"/>
  <c r="H4644" i="2" s="1"/>
  <c r="K4644" i="2" l="1"/>
  <c r="E4644" i="2" l="1"/>
  <c r="P4644" i="2"/>
  <c r="O4644" i="2"/>
  <c r="L4644" i="2"/>
  <c r="Q4644" i="2" l="1"/>
  <c r="M4645" i="2"/>
  <c r="S4644" i="2" a="1"/>
  <c r="S4644" i="2" s="1"/>
  <c r="F4644" i="2" s="1"/>
  <c r="N4645" i="2"/>
  <c r="R4644" i="2"/>
  <c r="H4645" i="2" s="1" a="1"/>
  <c r="H4645" i="2" s="1"/>
  <c r="K4645" i="2" l="1"/>
  <c r="E4645" i="2" l="1"/>
  <c r="P4645" i="2"/>
  <c r="O4645" i="2"/>
  <c r="L4645" i="2"/>
  <c r="Q4645" i="2" l="1"/>
  <c r="M4646" i="2"/>
  <c r="S4645" i="2" a="1"/>
  <c r="S4645" i="2" s="1"/>
  <c r="F4645" i="2" s="1"/>
  <c r="R4645" i="2"/>
  <c r="H4646" i="2" s="1" a="1"/>
  <c r="H4646" i="2" s="1"/>
  <c r="N4646" i="2"/>
  <c r="K4646" i="2" l="1"/>
  <c r="E4646" i="2" l="1"/>
  <c r="O4646" i="2"/>
  <c r="P4646" i="2"/>
  <c r="L4646" i="2"/>
  <c r="Q4646" i="2" l="1"/>
  <c r="M4647" i="2"/>
  <c r="S4646" i="2" a="1"/>
  <c r="S4646" i="2" s="1"/>
  <c r="F4646" i="2" s="1"/>
  <c r="R4646" i="2"/>
  <c r="H4647" i="2" s="1" a="1"/>
  <c r="H4647" i="2" s="1"/>
  <c r="N4647" i="2"/>
  <c r="K4647" i="2" l="1"/>
  <c r="E4647" i="2" l="1"/>
  <c r="P4647" i="2"/>
  <c r="O4647" i="2"/>
  <c r="L4647" i="2"/>
  <c r="Q4647" i="2" l="1"/>
  <c r="S4647" i="2" a="1"/>
  <c r="S4647" i="2" s="1"/>
  <c r="F4647" i="2" s="1"/>
  <c r="M4648" i="2"/>
  <c r="K4648" i="2" s="1"/>
  <c r="N4648" i="2"/>
  <c r="R4647" i="2"/>
  <c r="H4648" i="2" s="1" a="1"/>
  <c r="H4648" i="2" s="1"/>
  <c r="E4648" i="2" l="1"/>
  <c r="O4648" i="2"/>
  <c r="P4648" i="2"/>
  <c r="L4648" i="2"/>
  <c r="R4648" i="2" l="1"/>
  <c r="N4649" i="2"/>
  <c r="Q4648" i="2"/>
  <c r="S4648" i="2" a="1"/>
  <c r="S4648" i="2" s="1"/>
  <c r="F4648" i="2" s="1"/>
  <c r="M4649" i="2"/>
  <c r="K4649" i="2" s="1"/>
  <c r="H4649" i="2" l="1" a="1"/>
  <c r="H4649" i="2" s="1"/>
  <c r="E4649" i="2"/>
  <c r="O4649" i="2"/>
  <c r="P4649" i="2"/>
  <c r="L4649" i="2"/>
  <c r="R4649" i="2" l="1"/>
  <c r="N4650" i="2"/>
  <c r="Q4649" i="2"/>
  <c r="S4649" i="2" a="1"/>
  <c r="S4649" i="2" s="1"/>
  <c r="F4649" i="2" s="1"/>
  <c r="M4650" i="2"/>
  <c r="K4650" i="2" s="1"/>
  <c r="E4650" i="2" l="1"/>
  <c r="P4650" i="2"/>
  <c r="O4650" i="2"/>
  <c r="L4650" i="2"/>
  <c r="H4650" i="2" a="1"/>
  <c r="H4650" i="2" s="1"/>
  <c r="Q4650" i="2" l="1"/>
  <c r="M4651" i="2"/>
  <c r="S4650" i="2" a="1"/>
  <c r="S4650" i="2" s="1"/>
  <c r="F4650" i="2" s="1"/>
  <c r="N4651" i="2"/>
  <c r="R4650" i="2"/>
  <c r="H4651" i="2" s="1" a="1"/>
  <c r="H4651" i="2" s="1"/>
  <c r="K4651" i="2" l="1"/>
  <c r="O4651" i="2" l="1"/>
  <c r="P4651" i="2"/>
  <c r="E4651" i="2"/>
  <c r="L4651" i="2"/>
  <c r="R4651" i="2" l="1"/>
  <c r="N4652" i="2"/>
  <c r="Q4651" i="2"/>
  <c r="M4652" i="2"/>
  <c r="K4652" i="2" s="1"/>
  <c r="S4651" i="2" a="1"/>
  <c r="S4651" i="2" s="1"/>
  <c r="F4651" i="2" s="1"/>
  <c r="E4652" i="2" l="1"/>
  <c r="O4652" i="2"/>
  <c r="P4652" i="2"/>
  <c r="L4652" i="2"/>
  <c r="H4652" i="2" a="1"/>
  <c r="H4652" i="2" s="1"/>
  <c r="N4653" i="2" l="1"/>
  <c r="R4652" i="2"/>
  <c r="Q4652" i="2"/>
  <c r="M4653" i="2"/>
  <c r="K4653" i="2" s="1"/>
  <c r="S4652" i="2" a="1"/>
  <c r="S4652" i="2" s="1"/>
  <c r="F4652" i="2" s="1"/>
  <c r="H4653" i="2" l="1" a="1"/>
  <c r="H4653" i="2" s="1"/>
  <c r="E4653" i="2"/>
  <c r="O4653" i="2"/>
  <c r="P4653" i="2"/>
  <c r="L4653" i="2"/>
  <c r="N4654" i="2" l="1"/>
  <c r="R4653" i="2"/>
  <c r="Q4653" i="2"/>
  <c r="S4653" i="2" a="1"/>
  <c r="S4653" i="2" s="1"/>
  <c r="F4653" i="2" s="1"/>
  <c r="M4654" i="2"/>
  <c r="K4654" i="2" s="1"/>
  <c r="E4654" i="2" l="1"/>
  <c r="O4654" i="2"/>
  <c r="P4654" i="2"/>
  <c r="L4654" i="2"/>
  <c r="H4654" i="2" a="1"/>
  <c r="H4654" i="2" s="1"/>
  <c r="Q4654" i="2" l="1"/>
  <c r="M4655" i="2"/>
  <c r="S4654" i="2" a="1"/>
  <c r="S4654" i="2" s="1"/>
  <c r="F4654" i="2" s="1"/>
  <c r="R4654" i="2"/>
  <c r="H4655" i="2" s="1" a="1"/>
  <c r="H4655" i="2" s="1"/>
  <c r="N4655" i="2"/>
  <c r="K4655" i="2" l="1"/>
  <c r="E4655" i="2" l="1"/>
  <c r="P4655" i="2"/>
  <c r="O4655" i="2"/>
  <c r="L4655" i="2"/>
  <c r="Q4655" i="2" l="1"/>
  <c r="S4655" i="2" a="1"/>
  <c r="S4655" i="2" s="1"/>
  <c r="F4655" i="2" s="1"/>
  <c r="M4656" i="2"/>
  <c r="R4655" i="2"/>
  <c r="H4656" i="2" s="1" a="1"/>
  <c r="H4656" i="2" s="1"/>
  <c r="N4656" i="2"/>
  <c r="K4656" i="2" l="1"/>
  <c r="E4656" i="2" l="1"/>
  <c r="O4656" i="2"/>
  <c r="P4656" i="2"/>
  <c r="L4656" i="2"/>
  <c r="Q4656" i="2" l="1"/>
  <c r="M4657" i="2"/>
  <c r="S4656" i="2" a="1"/>
  <c r="S4656" i="2" s="1"/>
  <c r="F4656" i="2" s="1"/>
  <c r="N4657" i="2"/>
  <c r="R4656" i="2"/>
  <c r="H4657" i="2" s="1" a="1"/>
  <c r="H4657" i="2" s="1"/>
  <c r="K4657" i="2" l="1"/>
  <c r="E4657" i="2" l="1"/>
  <c r="P4657" i="2"/>
  <c r="O4657" i="2"/>
  <c r="L4657" i="2"/>
  <c r="Q4657" i="2" l="1"/>
  <c r="M4658" i="2"/>
  <c r="S4657" i="2" a="1"/>
  <c r="S4657" i="2" s="1"/>
  <c r="F4657" i="2" s="1"/>
  <c r="R4657" i="2"/>
  <c r="H4658" i="2" s="1" a="1"/>
  <c r="H4658" i="2" s="1"/>
  <c r="N4658" i="2"/>
  <c r="K4658" i="2" l="1"/>
  <c r="E4658" i="2" l="1"/>
  <c r="P4658" i="2"/>
  <c r="O4658" i="2"/>
  <c r="L4658" i="2"/>
  <c r="Q4658" i="2" l="1"/>
  <c r="M4659" i="2"/>
  <c r="S4658" i="2" a="1"/>
  <c r="S4658" i="2" s="1"/>
  <c r="F4658" i="2" s="1"/>
  <c r="N4659" i="2"/>
  <c r="R4658" i="2"/>
  <c r="H4659" i="2" s="1" a="1"/>
  <c r="H4659" i="2" s="1"/>
  <c r="K4659" i="2" l="1"/>
  <c r="E4659" i="2" l="1"/>
  <c r="O4659" i="2"/>
  <c r="P4659" i="2"/>
  <c r="L4659" i="2"/>
  <c r="N4660" i="2" l="1"/>
  <c r="R4659" i="2"/>
  <c r="Q4659" i="2"/>
  <c r="M4660" i="2"/>
  <c r="S4659" i="2" a="1"/>
  <c r="S4659" i="2" s="1"/>
  <c r="F4659" i="2" s="1"/>
  <c r="H4660" i="2" l="1" a="1"/>
  <c r="H4660" i="2" s="1"/>
  <c r="K4660" i="2"/>
  <c r="E4660" i="2" l="1"/>
  <c r="O4660" i="2"/>
  <c r="P4660" i="2"/>
  <c r="L4660" i="2"/>
  <c r="Q4660" i="2" l="1"/>
  <c r="M4661" i="2"/>
  <c r="S4660" i="2" a="1"/>
  <c r="S4660" i="2" s="1"/>
  <c r="F4660" i="2" s="1"/>
  <c r="R4660" i="2"/>
  <c r="H4661" i="2" s="1" a="1"/>
  <c r="H4661" i="2" s="1"/>
  <c r="N4661" i="2"/>
  <c r="K4661" i="2" l="1"/>
  <c r="P4661" i="2" l="1"/>
  <c r="O4661" i="2"/>
  <c r="E4661" i="2"/>
  <c r="L4661" i="2"/>
  <c r="Q4661" i="2" l="1"/>
  <c r="M4662" i="2"/>
  <c r="S4661" i="2" a="1"/>
  <c r="S4661" i="2" s="1"/>
  <c r="F4661" i="2" s="1"/>
  <c r="R4661" i="2"/>
  <c r="H4662" i="2" s="1" a="1"/>
  <c r="H4662" i="2" s="1"/>
  <c r="N4662" i="2"/>
  <c r="K4662" i="2" l="1"/>
  <c r="E4662" i="2" l="1"/>
  <c r="O4662" i="2"/>
  <c r="P4662" i="2"/>
  <c r="L4662" i="2"/>
  <c r="Q4662" i="2" l="1"/>
  <c r="M4663" i="2"/>
  <c r="S4662" i="2" a="1"/>
  <c r="S4662" i="2" s="1"/>
  <c r="F4662" i="2" s="1"/>
  <c r="R4662" i="2"/>
  <c r="H4663" i="2" s="1" a="1"/>
  <c r="H4663" i="2" s="1"/>
  <c r="N4663" i="2"/>
  <c r="K4663" i="2" l="1"/>
  <c r="E4663" i="2"/>
  <c r="O4663" i="2"/>
  <c r="P4663" i="2"/>
  <c r="L4663" i="2"/>
  <c r="R4663" i="2" l="1"/>
  <c r="N4664" i="2"/>
  <c r="Q4663" i="2"/>
  <c r="S4663" i="2" a="1"/>
  <c r="S4663" i="2" s="1"/>
  <c r="F4663" i="2" s="1"/>
  <c r="M4664" i="2"/>
  <c r="K4664" i="2" s="1"/>
  <c r="O4664" i="2" l="1"/>
  <c r="P4664" i="2"/>
  <c r="E4664" i="2"/>
  <c r="L4664" i="2"/>
  <c r="H4664" i="2" a="1"/>
  <c r="H4664" i="2" s="1"/>
  <c r="Q4664" i="2" l="1"/>
  <c r="S4664" i="2" a="1"/>
  <c r="S4664" i="2" s="1"/>
  <c r="F4664" i="2" s="1"/>
  <c r="M4665" i="2"/>
  <c r="R4664" i="2"/>
  <c r="H4665" i="2" s="1" a="1"/>
  <c r="H4665" i="2" s="1"/>
  <c r="N4665" i="2"/>
  <c r="K4665" i="2" l="1"/>
  <c r="E4665" i="2" l="1"/>
  <c r="P4665" i="2"/>
  <c r="O4665" i="2"/>
  <c r="L4665" i="2"/>
  <c r="Q4665" i="2" l="1"/>
  <c r="S4665" i="2" a="1"/>
  <c r="S4665" i="2" s="1"/>
  <c r="F4665" i="2" s="1"/>
  <c r="M4666" i="2"/>
  <c r="R4665" i="2"/>
  <c r="H4666" i="2" s="1" a="1"/>
  <c r="H4666" i="2" s="1"/>
  <c r="N4666" i="2"/>
  <c r="K4666" i="2" l="1"/>
  <c r="E4666" i="2" l="1"/>
  <c r="O4666" i="2"/>
  <c r="P4666" i="2"/>
  <c r="L4666" i="2"/>
  <c r="R4666" i="2" l="1"/>
  <c r="N4667" i="2"/>
  <c r="Q4666" i="2"/>
  <c r="S4666" i="2" a="1"/>
  <c r="S4666" i="2" s="1"/>
  <c r="F4666" i="2" s="1"/>
  <c r="M4667" i="2"/>
  <c r="K4667" i="2" s="1"/>
  <c r="H4667" i="2" l="1" a="1"/>
  <c r="H4667" i="2" s="1"/>
  <c r="E4667" i="2"/>
  <c r="P4667" i="2"/>
  <c r="O4667" i="2"/>
  <c r="L4667" i="2"/>
  <c r="Q4667" i="2" l="1"/>
  <c r="S4667" i="2" a="1"/>
  <c r="S4667" i="2" s="1"/>
  <c r="F4667" i="2" s="1"/>
  <c r="M4668" i="2"/>
  <c r="N4668" i="2"/>
  <c r="R4667" i="2"/>
  <c r="H4668" i="2" s="1" a="1"/>
  <c r="H4668" i="2" s="1"/>
  <c r="K4668" i="2" l="1"/>
  <c r="E4668" i="2" l="1"/>
  <c r="P4668" i="2"/>
  <c r="O4668" i="2"/>
  <c r="L4668" i="2"/>
  <c r="Q4668" i="2" l="1"/>
  <c r="M4669" i="2"/>
  <c r="S4668" i="2" a="1"/>
  <c r="S4668" i="2" s="1"/>
  <c r="F4668" i="2" s="1"/>
  <c r="R4668" i="2"/>
  <c r="H4669" i="2" s="1" a="1"/>
  <c r="H4669" i="2" s="1"/>
  <c r="N4669" i="2"/>
  <c r="K4669" i="2" l="1"/>
  <c r="E4669" i="2" l="1"/>
  <c r="P4669" i="2"/>
  <c r="O4669" i="2"/>
  <c r="L4669" i="2"/>
  <c r="R4669" i="2" l="1"/>
  <c r="N4670" i="2"/>
  <c r="Q4669" i="2"/>
  <c r="M4670" i="2"/>
  <c r="K4670" i="2" s="1"/>
  <c r="S4669" i="2" a="1"/>
  <c r="S4669" i="2" s="1"/>
  <c r="F4669" i="2" s="1"/>
  <c r="E4670" i="2" l="1"/>
  <c r="P4670" i="2"/>
  <c r="O4670" i="2"/>
  <c r="L4670" i="2"/>
  <c r="H4670" i="2" a="1"/>
  <c r="H4670" i="2" s="1"/>
  <c r="Q4670" i="2" l="1"/>
  <c r="S4670" i="2" a="1"/>
  <c r="S4670" i="2" s="1"/>
  <c r="F4670" i="2" s="1"/>
  <c r="M4671" i="2"/>
  <c r="R4670" i="2"/>
  <c r="H4671" i="2" s="1" a="1"/>
  <c r="H4671" i="2" s="1"/>
  <c r="N4671" i="2"/>
  <c r="K4671" i="2" l="1"/>
  <c r="O4671" i="2" l="1"/>
  <c r="E4671" i="2"/>
  <c r="P4671" i="2"/>
  <c r="L4671" i="2"/>
  <c r="R4671" i="2" l="1"/>
  <c r="N4672" i="2"/>
  <c r="Q4671" i="2"/>
  <c r="S4671" i="2" a="1"/>
  <c r="S4671" i="2" s="1"/>
  <c r="F4671" i="2" s="1"/>
  <c r="M4672" i="2"/>
  <c r="K4672" i="2" s="1"/>
  <c r="E4672" i="2" l="1"/>
  <c r="O4672" i="2"/>
  <c r="P4672" i="2"/>
  <c r="L4672" i="2"/>
  <c r="H4672" i="2" a="1"/>
  <c r="H4672" i="2" s="1"/>
  <c r="Q4672" i="2" l="1"/>
  <c r="M4673" i="2"/>
  <c r="S4672" i="2" a="1"/>
  <c r="S4672" i="2" s="1"/>
  <c r="F4672" i="2" s="1"/>
  <c r="R4672" i="2"/>
  <c r="H4673" i="2" s="1" a="1"/>
  <c r="H4673" i="2" s="1"/>
  <c r="N4673" i="2"/>
  <c r="K4673" i="2" l="1"/>
  <c r="E4673" i="2" l="1"/>
  <c r="P4673" i="2"/>
  <c r="O4673" i="2"/>
  <c r="L4673" i="2"/>
  <c r="Q4673" i="2" l="1"/>
  <c r="S4673" i="2" a="1"/>
  <c r="S4673" i="2" s="1"/>
  <c r="F4673" i="2" s="1"/>
  <c r="M4674" i="2"/>
  <c r="R4673" i="2"/>
  <c r="H4674" i="2" s="1" a="1"/>
  <c r="H4674" i="2" s="1"/>
  <c r="N4674" i="2"/>
  <c r="K4674" i="2" l="1"/>
  <c r="E4674" i="2" l="1"/>
  <c r="P4674" i="2"/>
  <c r="O4674" i="2"/>
  <c r="L4674" i="2"/>
  <c r="Q4674" i="2" l="1"/>
  <c r="S4674" i="2" a="1"/>
  <c r="S4674" i="2" s="1"/>
  <c r="F4674" i="2" s="1"/>
  <c r="M4675" i="2"/>
  <c r="N4675" i="2"/>
  <c r="R4674" i="2"/>
  <c r="H4675" i="2" s="1" a="1"/>
  <c r="H4675" i="2" s="1"/>
  <c r="K4675" i="2" l="1"/>
  <c r="E4675" i="2"/>
  <c r="P4675" i="2"/>
  <c r="O4675" i="2"/>
  <c r="L4675" i="2"/>
  <c r="Q4675" i="2" l="1"/>
  <c r="M4676" i="2"/>
  <c r="S4675" i="2" a="1"/>
  <c r="S4675" i="2" s="1"/>
  <c r="F4675" i="2" s="1"/>
  <c r="N4676" i="2"/>
  <c r="R4675" i="2"/>
  <c r="H4676" i="2" s="1" a="1"/>
  <c r="H4676" i="2" s="1"/>
  <c r="K4676" i="2" l="1"/>
  <c r="E4676" i="2"/>
  <c r="O4676" i="2"/>
  <c r="P4676" i="2"/>
  <c r="L4676" i="2"/>
  <c r="R4676" i="2" l="1"/>
  <c r="N4677" i="2"/>
  <c r="Q4676" i="2"/>
  <c r="S4676" i="2" a="1"/>
  <c r="S4676" i="2" s="1"/>
  <c r="F4676" i="2" s="1"/>
  <c r="M4677" i="2"/>
  <c r="K4677" i="2" s="1"/>
  <c r="E4677" i="2" l="1"/>
  <c r="O4677" i="2"/>
  <c r="P4677" i="2"/>
  <c r="L4677" i="2"/>
  <c r="H4677" i="2" a="1"/>
  <c r="H4677" i="2" s="1"/>
  <c r="R4677" i="2" l="1"/>
  <c r="N4678" i="2"/>
  <c r="Q4677" i="2"/>
  <c r="S4677" i="2" a="1"/>
  <c r="S4677" i="2" s="1"/>
  <c r="F4677" i="2" s="1"/>
  <c r="M4678" i="2"/>
  <c r="K4678" i="2" s="1"/>
  <c r="E4678" i="2" l="1"/>
  <c r="O4678" i="2"/>
  <c r="P4678" i="2"/>
  <c r="L4678" i="2"/>
  <c r="H4678" i="2" a="1"/>
  <c r="H4678" i="2" s="1"/>
  <c r="N4679" i="2" l="1"/>
  <c r="R4678" i="2"/>
  <c r="Q4678" i="2"/>
  <c r="M4679" i="2"/>
  <c r="S4678" i="2" a="1"/>
  <c r="S4678" i="2" s="1"/>
  <c r="F4678" i="2" s="1"/>
  <c r="K4679" i="2" l="1"/>
  <c r="E4679" i="2"/>
  <c r="L4679" i="2"/>
  <c r="O4679" i="2"/>
  <c r="P4679" i="2"/>
  <c r="H4679" i="2" a="1"/>
  <c r="H4679" i="2" s="1"/>
  <c r="Q4679" i="2" l="1"/>
  <c r="M4680" i="2"/>
  <c r="S4679" i="2" a="1"/>
  <c r="S4679" i="2" s="1"/>
  <c r="F4679" i="2" s="1"/>
  <c r="R4679" i="2"/>
  <c r="H4680" i="2" s="1" a="1"/>
  <c r="H4680" i="2" s="1"/>
  <c r="N4680" i="2"/>
  <c r="K4680" i="2" l="1"/>
  <c r="E4680" i="2" l="1"/>
  <c r="P4680" i="2"/>
  <c r="O4680" i="2"/>
  <c r="L4680" i="2"/>
  <c r="R4680" i="2" l="1"/>
  <c r="N4681" i="2"/>
  <c r="Q4680" i="2"/>
  <c r="M4681" i="2"/>
  <c r="K4681" i="2" s="1"/>
  <c r="S4680" i="2" a="1"/>
  <c r="S4680" i="2" s="1"/>
  <c r="F4680" i="2" s="1"/>
  <c r="E4681" i="2" l="1"/>
  <c r="P4681" i="2"/>
  <c r="O4681" i="2"/>
  <c r="L4681" i="2"/>
  <c r="H4681" i="2" a="1"/>
  <c r="H4681" i="2" s="1"/>
  <c r="Q4681" i="2" l="1"/>
  <c r="S4681" i="2" a="1"/>
  <c r="S4681" i="2" s="1"/>
  <c r="F4681" i="2" s="1"/>
  <c r="M4682" i="2"/>
  <c r="N4682" i="2"/>
  <c r="R4681" i="2"/>
  <c r="H4682" i="2" s="1" a="1"/>
  <c r="H4682" i="2" s="1"/>
  <c r="K4682" i="2" l="1"/>
  <c r="E4682" i="2" l="1"/>
  <c r="P4682" i="2"/>
  <c r="O4682" i="2"/>
  <c r="L4682" i="2"/>
  <c r="Q4682" i="2" l="1"/>
  <c r="S4682" i="2" a="1"/>
  <c r="S4682" i="2" s="1"/>
  <c r="F4682" i="2" s="1"/>
  <c r="M4683" i="2"/>
  <c r="N4683" i="2"/>
  <c r="R4682" i="2"/>
  <c r="H4683" i="2" s="1" a="1"/>
  <c r="H4683" i="2" s="1"/>
  <c r="K4683" i="2" l="1"/>
  <c r="E4683" i="2" l="1"/>
  <c r="O4683" i="2"/>
  <c r="P4683" i="2"/>
  <c r="L4683" i="2"/>
  <c r="N4684" i="2" l="1"/>
  <c r="R4683" i="2"/>
  <c r="Q4683" i="2"/>
  <c r="M4684" i="2"/>
  <c r="S4683" i="2" a="1"/>
  <c r="S4683" i="2" s="1"/>
  <c r="F4683" i="2" s="1"/>
  <c r="H4684" i="2" l="1" a="1"/>
  <c r="H4684" i="2" s="1"/>
  <c r="K4684" i="2"/>
  <c r="O4684" i="2" l="1"/>
  <c r="P4684" i="2"/>
  <c r="E4684" i="2"/>
  <c r="L4684" i="2"/>
  <c r="R4684" i="2" l="1"/>
  <c r="N4685" i="2"/>
  <c r="Q4684" i="2"/>
  <c r="S4684" i="2" a="1"/>
  <c r="S4684" i="2" s="1"/>
  <c r="F4684" i="2" s="1"/>
  <c r="M4685" i="2"/>
  <c r="K4685" i="2" s="1"/>
  <c r="H4685" i="2" l="1" a="1"/>
  <c r="H4685" i="2" s="1"/>
  <c r="E4685" i="2"/>
  <c r="O4685" i="2"/>
  <c r="P4685" i="2"/>
  <c r="L4685" i="2"/>
  <c r="Q4685" i="2" l="1"/>
  <c r="M4686" i="2"/>
  <c r="S4685" i="2" a="1"/>
  <c r="S4685" i="2" s="1"/>
  <c r="F4685" i="2" s="1"/>
  <c r="N4686" i="2"/>
  <c r="R4685" i="2"/>
  <c r="H4686" i="2" s="1" a="1"/>
  <c r="H4686" i="2" s="1"/>
  <c r="K4686" i="2" l="1"/>
  <c r="E4686" i="2" l="1"/>
  <c r="P4686" i="2"/>
  <c r="O4686" i="2"/>
  <c r="L4686" i="2"/>
  <c r="Q4686" i="2" l="1"/>
  <c r="M4687" i="2"/>
  <c r="S4686" i="2" a="1"/>
  <c r="S4686" i="2" s="1"/>
  <c r="F4686" i="2" s="1"/>
  <c r="N4687" i="2"/>
  <c r="R4686" i="2"/>
  <c r="H4687" i="2" s="1" a="1"/>
  <c r="H4687" i="2" s="1"/>
  <c r="K4687" i="2" l="1"/>
  <c r="E4687" i="2" l="1"/>
  <c r="O4687" i="2"/>
  <c r="P4687" i="2"/>
  <c r="L4687" i="2"/>
  <c r="N4688" i="2" l="1"/>
  <c r="R4687" i="2"/>
  <c r="Q4687" i="2"/>
  <c r="M4688" i="2"/>
  <c r="K4688" i="2" s="1"/>
  <c r="S4687" i="2" a="1"/>
  <c r="S4687" i="2" s="1"/>
  <c r="F4687" i="2" s="1"/>
  <c r="H4688" i="2" l="1" a="1"/>
  <c r="H4688" i="2" s="1"/>
  <c r="E4688" i="2"/>
  <c r="P4688" i="2"/>
  <c r="O4688" i="2"/>
  <c r="L4688" i="2"/>
  <c r="Q4688" i="2" l="1"/>
  <c r="M4689" i="2"/>
  <c r="S4688" i="2" a="1"/>
  <c r="S4688" i="2" s="1"/>
  <c r="F4688" i="2" s="1"/>
  <c r="N4689" i="2"/>
  <c r="R4688" i="2"/>
  <c r="H4689" i="2" s="1" a="1"/>
  <c r="H4689" i="2" s="1"/>
  <c r="K4689" i="2" l="1"/>
  <c r="P4689" i="2" l="1"/>
  <c r="O4689" i="2"/>
  <c r="E4689" i="2"/>
  <c r="L4689" i="2"/>
  <c r="Q4689" i="2" l="1"/>
  <c r="M4690" i="2"/>
  <c r="S4689" i="2" a="1"/>
  <c r="S4689" i="2" s="1"/>
  <c r="F4689" i="2" s="1"/>
  <c r="R4689" i="2"/>
  <c r="H4690" i="2" s="1" a="1"/>
  <c r="H4690" i="2" s="1"/>
  <c r="N4690" i="2"/>
  <c r="K4690" i="2" l="1"/>
  <c r="P4690" i="2" l="1"/>
  <c r="O4690" i="2"/>
  <c r="E4690" i="2"/>
  <c r="L4690" i="2"/>
  <c r="Q4690" i="2" l="1"/>
  <c r="S4690" i="2" a="1"/>
  <c r="S4690" i="2" s="1"/>
  <c r="F4690" i="2" s="1"/>
  <c r="M4691" i="2"/>
  <c r="N4691" i="2"/>
  <c r="R4690" i="2"/>
  <c r="H4691" i="2" s="1" a="1"/>
  <c r="H4691" i="2" s="1"/>
  <c r="K4691" i="2" l="1"/>
  <c r="E4691" i="2" l="1"/>
  <c r="P4691" i="2"/>
  <c r="O4691" i="2"/>
  <c r="L4691" i="2"/>
  <c r="Q4691" i="2" l="1"/>
  <c r="S4691" i="2" a="1"/>
  <c r="S4691" i="2" s="1"/>
  <c r="F4691" i="2" s="1"/>
  <c r="M4692" i="2"/>
  <c r="N4692" i="2"/>
  <c r="R4691" i="2"/>
  <c r="H4692" i="2" s="1" a="1"/>
  <c r="H4692" i="2" s="1"/>
  <c r="K4692" i="2" l="1"/>
  <c r="P4692" i="2" l="1"/>
  <c r="O4692" i="2"/>
  <c r="E4692" i="2"/>
  <c r="L4692" i="2"/>
  <c r="Q4692" i="2" l="1"/>
  <c r="M4693" i="2"/>
  <c r="S4692" i="2" a="1"/>
  <c r="S4692" i="2" s="1"/>
  <c r="F4692" i="2" s="1"/>
  <c r="R4692" i="2"/>
  <c r="H4693" i="2" s="1" a="1"/>
  <c r="H4693" i="2" s="1"/>
  <c r="N4693" i="2"/>
  <c r="K4693" i="2" l="1"/>
  <c r="E4693" i="2" l="1"/>
  <c r="O4693" i="2"/>
  <c r="P4693" i="2"/>
  <c r="L4693" i="2"/>
  <c r="R4693" i="2" l="1"/>
  <c r="N4694" i="2"/>
  <c r="Q4693" i="2"/>
  <c r="S4693" i="2" a="1"/>
  <c r="S4693" i="2" s="1"/>
  <c r="F4693" i="2" s="1"/>
  <c r="M4694" i="2"/>
  <c r="K4694" i="2" s="1"/>
  <c r="H4694" i="2" l="1" a="1"/>
  <c r="H4694" i="2" s="1"/>
  <c r="E4694" i="2"/>
  <c r="O4694" i="2"/>
  <c r="P4694" i="2"/>
  <c r="L4694" i="2"/>
  <c r="R4694" i="2" l="1"/>
  <c r="N4695" i="2"/>
  <c r="Q4694" i="2"/>
  <c r="M4695" i="2"/>
  <c r="S4694" i="2" a="1"/>
  <c r="S4694" i="2" s="1"/>
  <c r="F4694" i="2" s="1"/>
  <c r="K4695" i="2" l="1"/>
  <c r="H4695" i="2" a="1"/>
  <c r="H4695" i="2" s="1"/>
  <c r="E4695" i="2"/>
  <c r="P4695" i="2"/>
  <c r="O4695" i="2"/>
  <c r="L4695" i="2"/>
  <c r="Q4695" i="2" l="1"/>
  <c r="S4695" i="2" a="1"/>
  <c r="S4695" i="2" s="1"/>
  <c r="F4695" i="2" s="1"/>
  <c r="M4696" i="2"/>
  <c r="N4696" i="2"/>
  <c r="R4695" i="2"/>
  <c r="H4696" i="2" s="1" a="1"/>
  <c r="H4696" i="2" s="1"/>
  <c r="K4696" i="2" l="1"/>
  <c r="P4696" i="2" l="1"/>
  <c r="O4696" i="2"/>
  <c r="E4696" i="2"/>
  <c r="L4696" i="2"/>
  <c r="Q4696" i="2" l="1"/>
  <c r="S4696" i="2" a="1"/>
  <c r="S4696" i="2" s="1"/>
  <c r="F4696" i="2" s="1"/>
  <c r="M4697" i="2"/>
  <c r="K4697" i="2" s="1"/>
  <c r="N4697" i="2"/>
  <c r="R4696" i="2"/>
  <c r="H4697" i="2" s="1" a="1"/>
  <c r="H4697" i="2" s="1"/>
  <c r="E4697" i="2" l="1"/>
  <c r="P4697" i="2"/>
  <c r="O4697" i="2"/>
  <c r="L4697" i="2"/>
  <c r="Q4697" i="2" l="1"/>
  <c r="M4698" i="2"/>
  <c r="S4697" i="2" a="1"/>
  <c r="S4697" i="2" s="1"/>
  <c r="F4697" i="2" s="1"/>
  <c r="N4698" i="2"/>
  <c r="R4697" i="2"/>
  <c r="H4698" i="2" s="1" a="1"/>
  <c r="H4698" i="2" s="1"/>
  <c r="K4698" i="2" l="1"/>
  <c r="E4698" i="2" l="1"/>
  <c r="O4698" i="2"/>
  <c r="P4698" i="2"/>
  <c r="L4698" i="2"/>
  <c r="R4698" i="2" l="1"/>
  <c r="N4699" i="2"/>
  <c r="Q4698" i="2"/>
  <c r="S4698" i="2" a="1"/>
  <c r="S4698" i="2" s="1"/>
  <c r="F4698" i="2" s="1"/>
  <c r="M4699" i="2"/>
  <c r="K4699" i="2" s="1"/>
  <c r="E4699" i="2" l="1"/>
  <c r="O4699" i="2"/>
  <c r="P4699" i="2"/>
  <c r="L4699" i="2"/>
  <c r="H4699" i="2" a="1"/>
  <c r="H4699" i="2" s="1"/>
  <c r="N4700" i="2" l="1"/>
  <c r="R4699" i="2"/>
  <c r="Q4699" i="2"/>
  <c r="M4700" i="2"/>
  <c r="K4700" i="2" s="1"/>
  <c r="S4699" i="2" a="1"/>
  <c r="S4699" i="2" s="1"/>
  <c r="F4699" i="2" s="1"/>
  <c r="E4700" i="2" l="1"/>
  <c r="O4700" i="2"/>
  <c r="P4700" i="2"/>
  <c r="L4700" i="2"/>
  <c r="H4700" i="2" a="1"/>
  <c r="H4700" i="2" s="1"/>
  <c r="R4700" i="2" l="1"/>
  <c r="N4701" i="2"/>
  <c r="Q4700" i="2"/>
  <c r="M4701" i="2"/>
  <c r="K4701" i="2" s="1"/>
  <c r="S4700" i="2" a="1"/>
  <c r="S4700" i="2" s="1"/>
  <c r="F4700" i="2" s="1"/>
  <c r="H4701" i="2" l="1" a="1"/>
  <c r="H4701" i="2" s="1"/>
  <c r="E4701" i="2"/>
  <c r="P4701" i="2"/>
  <c r="O4701" i="2"/>
  <c r="L4701" i="2"/>
  <c r="Q4701" i="2" l="1"/>
  <c r="S4701" i="2" a="1"/>
  <c r="S4701" i="2" s="1"/>
  <c r="F4701" i="2" s="1"/>
  <c r="M4702" i="2"/>
  <c r="N4702" i="2"/>
  <c r="R4701" i="2"/>
  <c r="H4702" i="2" s="1" a="1"/>
  <c r="H4702" i="2" s="1"/>
  <c r="K4702" i="2" l="1"/>
  <c r="O4702" i="2"/>
  <c r="P4702" i="2"/>
  <c r="E4702" i="2"/>
  <c r="L4702" i="2"/>
  <c r="R4702" i="2" l="1"/>
  <c r="H4703" i="2" s="1" a="1"/>
  <c r="H4703" i="2" s="1"/>
  <c r="N4703" i="2"/>
  <c r="Q4702" i="2"/>
  <c r="S4702" i="2" a="1"/>
  <c r="S4702" i="2" s="1"/>
  <c r="F4702" i="2" s="1"/>
  <c r="M4703" i="2"/>
  <c r="K4703" i="2" s="1"/>
  <c r="E4703" i="2" l="1"/>
  <c r="P4703" i="2"/>
  <c r="O4703" i="2"/>
  <c r="L4703" i="2"/>
  <c r="Q4703" i="2" l="1"/>
  <c r="M4704" i="2"/>
  <c r="S4703" i="2" a="1"/>
  <c r="S4703" i="2" s="1"/>
  <c r="F4703" i="2" s="1"/>
  <c r="R4703" i="2"/>
  <c r="H4704" i="2" s="1" a="1"/>
  <c r="H4704" i="2" s="1"/>
  <c r="N4704" i="2"/>
  <c r="K4704" i="2" l="1"/>
  <c r="E4704" i="2" l="1"/>
  <c r="O4704" i="2"/>
  <c r="P4704" i="2"/>
  <c r="L4704" i="2"/>
  <c r="R4704" i="2" l="1"/>
  <c r="N4705" i="2"/>
  <c r="Q4704" i="2"/>
  <c r="M4705" i="2"/>
  <c r="K4705" i="2" s="1"/>
  <c r="S4704" i="2" a="1"/>
  <c r="S4704" i="2" s="1"/>
  <c r="F4704" i="2" s="1"/>
  <c r="E4705" i="2" l="1"/>
  <c r="O4705" i="2"/>
  <c r="L4705" i="2"/>
  <c r="P4705" i="2"/>
  <c r="H4705" i="2" a="1"/>
  <c r="H4705" i="2" s="1"/>
  <c r="N4706" i="2" l="1"/>
  <c r="R4705" i="2"/>
  <c r="Q4705" i="2"/>
  <c r="H4706" i="2" s="1" a="1"/>
  <c r="H4706" i="2" s="1"/>
  <c r="M4706" i="2"/>
  <c r="K4706" i="2" s="1"/>
  <c r="S4705" i="2" a="1"/>
  <c r="S4705" i="2" s="1"/>
  <c r="F4705" i="2" s="1"/>
  <c r="E4706" i="2" l="1"/>
  <c r="P4706" i="2"/>
  <c r="O4706" i="2"/>
  <c r="L4706" i="2"/>
  <c r="Q4706" i="2" l="1"/>
  <c r="S4706" i="2" a="1"/>
  <c r="S4706" i="2" s="1"/>
  <c r="F4706" i="2" s="1"/>
  <c r="M4707" i="2"/>
  <c r="K4707" i="2" s="1"/>
  <c r="N4707" i="2"/>
  <c r="R4706" i="2"/>
  <c r="H4707" i="2" s="1" a="1"/>
  <c r="H4707" i="2" s="1"/>
  <c r="E4707" i="2" l="1"/>
  <c r="O4707" i="2"/>
  <c r="P4707" i="2"/>
  <c r="L4707" i="2"/>
  <c r="R4707" i="2" l="1"/>
  <c r="H4708" i="2" s="1" a="1"/>
  <c r="H4708" i="2" s="1"/>
  <c r="N4708" i="2"/>
  <c r="Q4707" i="2"/>
  <c r="S4707" i="2" a="1"/>
  <c r="S4707" i="2" s="1"/>
  <c r="F4707" i="2" s="1"/>
  <c r="M4708" i="2"/>
  <c r="K4708" i="2" s="1"/>
  <c r="E4708" i="2" l="1"/>
  <c r="O4708" i="2"/>
  <c r="P4708" i="2"/>
  <c r="L4708" i="2"/>
  <c r="R4708" i="2" l="1"/>
  <c r="N4709" i="2"/>
  <c r="Q4708" i="2"/>
  <c r="S4708" i="2" a="1"/>
  <c r="S4708" i="2" s="1"/>
  <c r="F4708" i="2" s="1"/>
  <c r="M4709" i="2"/>
  <c r="K4709" i="2" s="1"/>
  <c r="E4709" i="2" l="1"/>
  <c r="O4709" i="2"/>
  <c r="P4709" i="2"/>
  <c r="L4709" i="2"/>
  <c r="H4709" i="2" a="1"/>
  <c r="H4709" i="2" s="1"/>
  <c r="R4709" i="2" l="1"/>
  <c r="N4710" i="2"/>
  <c r="Q4709" i="2"/>
  <c r="M4710" i="2"/>
  <c r="K4710" i="2" s="1"/>
  <c r="S4709" i="2" a="1"/>
  <c r="S4709" i="2" s="1"/>
  <c r="F4709" i="2" s="1"/>
  <c r="H4710" i="2" l="1" a="1"/>
  <c r="H4710" i="2" s="1"/>
  <c r="O4710" i="2"/>
  <c r="E4710" i="2"/>
  <c r="P4710" i="2"/>
  <c r="L4710" i="2"/>
  <c r="N4711" i="2" l="1"/>
  <c r="R4710" i="2"/>
  <c r="H4711" i="2" s="1" a="1"/>
  <c r="H4711" i="2" s="1"/>
  <c r="Q4710" i="2"/>
  <c r="M4711" i="2"/>
  <c r="K4711" i="2" s="1"/>
  <c r="S4710" i="2" a="1"/>
  <c r="S4710" i="2" s="1"/>
  <c r="F4710" i="2" s="1"/>
  <c r="E4711" i="2" l="1"/>
  <c r="O4711" i="2"/>
  <c r="P4711" i="2"/>
  <c r="L4711" i="2"/>
  <c r="N4712" i="2" l="1"/>
  <c r="R4711" i="2"/>
  <c r="Q4711" i="2"/>
  <c r="M4712" i="2"/>
  <c r="K4712" i="2" s="1"/>
  <c r="S4711" i="2" a="1"/>
  <c r="S4711" i="2" s="1"/>
  <c r="F4711" i="2" s="1"/>
  <c r="H4712" i="2" l="1" a="1"/>
  <c r="H4712" i="2" s="1"/>
  <c r="E4712" i="2"/>
  <c r="O4712" i="2"/>
  <c r="P4712" i="2"/>
  <c r="L4712" i="2"/>
  <c r="R4712" i="2" l="1"/>
  <c r="N4713" i="2"/>
  <c r="Q4712" i="2"/>
  <c r="S4712" i="2" a="1"/>
  <c r="S4712" i="2" s="1"/>
  <c r="F4712" i="2" s="1"/>
  <c r="M4713" i="2"/>
  <c r="K4713" i="2" s="1"/>
  <c r="P4713" i="2" l="1"/>
  <c r="O4713" i="2"/>
  <c r="E4713" i="2"/>
  <c r="L4713" i="2"/>
  <c r="H4713" i="2" a="1"/>
  <c r="H4713" i="2" s="1"/>
  <c r="Q4713" i="2" l="1"/>
  <c r="M4714" i="2"/>
  <c r="S4713" i="2" a="1"/>
  <c r="S4713" i="2" s="1"/>
  <c r="F4713" i="2" s="1"/>
  <c r="R4713" i="2"/>
  <c r="H4714" i="2" s="1" a="1"/>
  <c r="H4714" i="2" s="1"/>
  <c r="N4714" i="2"/>
  <c r="K4714" i="2" l="1"/>
  <c r="E4714" i="2" l="1"/>
  <c r="P4714" i="2"/>
  <c r="O4714" i="2"/>
  <c r="L4714" i="2"/>
  <c r="Q4714" i="2" l="1"/>
  <c r="S4714" i="2" a="1"/>
  <c r="S4714" i="2" s="1"/>
  <c r="F4714" i="2" s="1"/>
  <c r="M4715" i="2"/>
  <c r="R4714" i="2"/>
  <c r="H4715" i="2" s="1" a="1"/>
  <c r="H4715" i="2" s="1"/>
  <c r="N4715" i="2"/>
  <c r="K4715" i="2" l="1"/>
  <c r="E4715" i="2" l="1"/>
  <c r="P4715" i="2"/>
  <c r="O4715" i="2"/>
  <c r="L4715" i="2"/>
  <c r="Q4715" i="2" l="1"/>
  <c r="M4716" i="2"/>
  <c r="S4715" i="2" a="1"/>
  <c r="S4715" i="2" s="1"/>
  <c r="F4715" i="2" s="1"/>
  <c r="N4716" i="2"/>
  <c r="R4715" i="2"/>
  <c r="H4716" i="2" s="1" a="1"/>
  <c r="H4716" i="2" s="1"/>
  <c r="K4716" i="2" l="1"/>
  <c r="E4716" i="2"/>
  <c r="P4716" i="2"/>
  <c r="O4716" i="2"/>
  <c r="L4716" i="2"/>
  <c r="Q4716" i="2" l="1"/>
  <c r="S4716" i="2" a="1"/>
  <c r="S4716" i="2" s="1"/>
  <c r="F4716" i="2" s="1"/>
  <c r="M4717" i="2"/>
  <c r="R4716" i="2"/>
  <c r="H4717" i="2" s="1" a="1"/>
  <c r="H4717" i="2" s="1"/>
  <c r="N4717" i="2"/>
  <c r="K4717" i="2" l="1"/>
  <c r="E4717" i="2" l="1"/>
  <c r="P4717" i="2"/>
  <c r="O4717" i="2"/>
  <c r="L4717" i="2"/>
  <c r="Q4717" i="2" l="1"/>
  <c r="M4718" i="2"/>
  <c r="S4717" i="2" a="1"/>
  <c r="S4717" i="2" s="1"/>
  <c r="F4717" i="2" s="1"/>
  <c r="N4718" i="2"/>
  <c r="R4717" i="2"/>
  <c r="H4718" i="2" s="1" a="1"/>
  <c r="H4718" i="2" s="1"/>
  <c r="K4718" i="2" l="1"/>
  <c r="E4718" i="2"/>
  <c r="P4718" i="2"/>
  <c r="O4718" i="2"/>
  <c r="L4718" i="2"/>
  <c r="Q4718" i="2" l="1"/>
  <c r="S4718" i="2" a="1"/>
  <c r="S4718" i="2" s="1"/>
  <c r="F4718" i="2" s="1"/>
  <c r="M4719" i="2"/>
  <c r="R4718" i="2"/>
  <c r="H4719" i="2" s="1" a="1"/>
  <c r="H4719" i="2" s="1"/>
  <c r="N4719" i="2"/>
  <c r="K4719" i="2" l="1"/>
  <c r="E4719" i="2" l="1"/>
  <c r="P4719" i="2"/>
  <c r="O4719" i="2"/>
  <c r="L4719" i="2"/>
  <c r="Q4719" i="2" l="1"/>
  <c r="S4719" i="2" a="1"/>
  <c r="S4719" i="2" s="1"/>
  <c r="F4719" i="2" s="1"/>
  <c r="M4720" i="2"/>
  <c r="R4719" i="2"/>
  <c r="H4720" i="2" s="1" a="1"/>
  <c r="H4720" i="2" s="1"/>
  <c r="N4720" i="2"/>
  <c r="K4720" i="2" l="1"/>
  <c r="E4720" i="2" l="1"/>
  <c r="P4720" i="2"/>
  <c r="O4720" i="2"/>
  <c r="L4720" i="2"/>
  <c r="R4720" i="2" l="1"/>
  <c r="N4721" i="2"/>
  <c r="Q4720" i="2"/>
  <c r="M4721" i="2"/>
  <c r="K4721" i="2" s="1"/>
  <c r="S4720" i="2" a="1"/>
  <c r="S4720" i="2" s="1"/>
  <c r="F4720" i="2" s="1"/>
  <c r="H4721" i="2" l="1" a="1"/>
  <c r="H4721" i="2" s="1"/>
  <c r="P4721" i="2"/>
  <c r="O4721" i="2"/>
  <c r="E4721" i="2"/>
  <c r="L4721" i="2"/>
  <c r="Q4721" i="2" l="1"/>
  <c r="S4721" i="2" a="1"/>
  <c r="S4721" i="2" s="1"/>
  <c r="F4721" i="2" s="1"/>
  <c r="M4722" i="2"/>
  <c r="N4722" i="2"/>
  <c r="R4721" i="2"/>
  <c r="H4722" i="2" s="1" a="1"/>
  <c r="H4722" i="2" s="1"/>
  <c r="K4722" i="2" l="1"/>
  <c r="E4722" i="2" l="1"/>
  <c r="O4722" i="2"/>
  <c r="P4722" i="2"/>
  <c r="L4722" i="2"/>
  <c r="N4723" i="2" l="1"/>
  <c r="R4722" i="2"/>
  <c r="Q4722" i="2"/>
  <c r="S4722" i="2" a="1"/>
  <c r="S4722" i="2" s="1"/>
  <c r="F4722" i="2" s="1"/>
  <c r="M4723" i="2"/>
  <c r="K4723" i="2" s="1"/>
  <c r="H4723" i="2" l="1" a="1"/>
  <c r="H4723" i="2" s="1"/>
  <c r="E4723" i="2"/>
  <c r="O4723" i="2"/>
  <c r="P4723" i="2"/>
  <c r="L4723" i="2"/>
  <c r="R4723" i="2" l="1"/>
  <c r="N4724" i="2"/>
  <c r="Q4723" i="2"/>
  <c r="M4724" i="2"/>
  <c r="K4724" i="2" s="1"/>
  <c r="S4723" i="2" a="1"/>
  <c r="S4723" i="2" s="1"/>
  <c r="F4723" i="2" s="1"/>
  <c r="E4724" i="2" l="1"/>
  <c r="O4724" i="2"/>
  <c r="P4724" i="2"/>
  <c r="L4724" i="2"/>
  <c r="H4724" i="2" a="1"/>
  <c r="H4724" i="2" s="1"/>
  <c r="N4725" i="2" l="1"/>
  <c r="R4724" i="2"/>
  <c r="Q4724" i="2"/>
  <c r="S4724" i="2" a="1"/>
  <c r="S4724" i="2" s="1"/>
  <c r="F4724" i="2" s="1"/>
  <c r="M4725" i="2"/>
  <c r="K4725" i="2" s="1"/>
  <c r="H4725" i="2" l="1" a="1"/>
  <c r="H4725" i="2" s="1"/>
  <c r="P4725" i="2"/>
  <c r="O4725" i="2"/>
  <c r="E4725" i="2"/>
  <c r="L4725" i="2"/>
  <c r="Q4725" i="2" l="1"/>
  <c r="S4725" i="2" a="1"/>
  <c r="S4725" i="2" s="1"/>
  <c r="F4725" i="2" s="1"/>
  <c r="M4726" i="2"/>
  <c r="R4725" i="2"/>
  <c r="H4726" i="2" s="1" a="1"/>
  <c r="H4726" i="2" s="1"/>
  <c r="N4726" i="2"/>
  <c r="K4726" i="2" l="1"/>
  <c r="E4726" i="2"/>
  <c r="O4726" i="2"/>
  <c r="P4726" i="2"/>
  <c r="L4726" i="2"/>
  <c r="R4726" i="2" l="1"/>
  <c r="N4727" i="2"/>
  <c r="Q4726" i="2"/>
  <c r="M4727" i="2"/>
  <c r="K4727" i="2" s="1"/>
  <c r="S4726" i="2" a="1"/>
  <c r="S4726" i="2" s="1"/>
  <c r="F4726" i="2" s="1"/>
  <c r="E4727" i="2" l="1"/>
  <c r="P4727" i="2"/>
  <c r="O4727" i="2"/>
  <c r="L4727" i="2"/>
  <c r="H4727" i="2" a="1"/>
  <c r="H4727" i="2" s="1"/>
  <c r="Q4727" i="2" l="1"/>
  <c r="M4728" i="2"/>
  <c r="S4727" i="2" a="1"/>
  <c r="S4727" i="2" s="1"/>
  <c r="F4727" i="2" s="1"/>
  <c r="R4727" i="2"/>
  <c r="H4728" i="2" s="1" a="1"/>
  <c r="H4728" i="2" s="1"/>
  <c r="N4728" i="2"/>
  <c r="K4728" i="2" l="1"/>
  <c r="E4728" i="2" l="1"/>
  <c r="P4728" i="2"/>
  <c r="O4728" i="2"/>
  <c r="L4728" i="2"/>
  <c r="N4729" i="2" l="1"/>
  <c r="R4728" i="2"/>
  <c r="Q4728" i="2"/>
  <c r="S4728" i="2" a="1"/>
  <c r="S4728" i="2" s="1"/>
  <c r="F4728" i="2" s="1"/>
  <c r="M4729" i="2"/>
  <c r="K4729" i="2" s="1"/>
  <c r="H4729" i="2" l="1" a="1"/>
  <c r="H4729" i="2" s="1"/>
  <c r="E4729" i="2"/>
  <c r="P4729" i="2"/>
  <c r="O4729" i="2"/>
  <c r="L4729" i="2"/>
  <c r="Q4729" i="2" l="1"/>
  <c r="M4730" i="2"/>
  <c r="S4729" i="2" a="1"/>
  <c r="S4729" i="2" s="1"/>
  <c r="F4729" i="2" s="1"/>
  <c r="R4729" i="2"/>
  <c r="H4730" i="2" s="1" a="1"/>
  <c r="H4730" i="2" s="1"/>
  <c r="N4730" i="2"/>
  <c r="K4730" i="2" l="1"/>
  <c r="E4730" i="2" l="1"/>
  <c r="O4730" i="2"/>
  <c r="P4730" i="2"/>
  <c r="L4730" i="2"/>
  <c r="R4730" i="2" l="1"/>
  <c r="N4731" i="2"/>
  <c r="Q4730" i="2"/>
  <c r="M4731" i="2"/>
  <c r="K4731" i="2" s="1"/>
  <c r="S4730" i="2" a="1"/>
  <c r="S4730" i="2" s="1"/>
  <c r="F4730" i="2" s="1"/>
  <c r="H4731" i="2" l="1" a="1"/>
  <c r="H4731" i="2" s="1"/>
  <c r="E4731" i="2"/>
  <c r="P4731" i="2"/>
  <c r="O4731" i="2"/>
  <c r="L4731" i="2"/>
  <c r="N4732" i="2" l="1"/>
  <c r="R4731" i="2"/>
  <c r="Q4731" i="2"/>
  <c r="M4732" i="2"/>
  <c r="K4732" i="2" s="1"/>
  <c r="S4731" i="2" a="1"/>
  <c r="S4731" i="2" s="1"/>
  <c r="F4731" i="2" s="1"/>
  <c r="H4732" i="2" l="1" a="1"/>
  <c r="H4732" i="2" s="1"/>
  <c r="E4732" i="2"/>
  <c r="O4732" i="2"/>
  <c r="P4732" i="2"/>
  <c r="L4732" i="2"/>
  <c r="Q4732" i="2" l="1"/>
  <c r="S4732" i="2" a="1"/>
  <c r="S4732" i="2" s="1"/>
  <c r="F4732" i="2" s="1"/>
  <c r="M4733" i="2"/>
  <c r="R4732" i="2"/>
  <c r="H4733" i="2" s="1" a="1"/>
  <c r="H4733" i="2" s="1"/>
  <c r="N4733" i="2"/>
  <c r="K4733" i="2" l="1"/>
  <c r="E4733" i="2" l="1"/>
  <c r="O4733" i="2"/>
  <c r="P4733" i="2"/>
  <c r="L4733" i="2"/>
  <c r="R4733" i="2" l="1"/>
  <c r="N4734" i="2"/>
  <c r="Q4733" i="2"/>
  <c r="M4734" i="2"/>
  <c r="K4734" i="2" s="1"/>
  <c r="S4733" i="2" a="1"/>
  <c r="S4733" i="2" s="1"/>
  <c r="F4733" i="2" s="1"/>
  <c r="O4734" i="2" l="1"/>
  <c r="P4734" i="2"/>
  <c r="E4734" i="2"/>
  <c r="L4734" i="2"/>
  <c r="H4734" i="2" a="1"/>
  <c r="H4734" i="2" s="1"/>
  <c r="R4734" i="2" l="1"/>
  <c r="N4735" i="2"/>
  <c r="Q4734" i="2"/>
  <c r="M4735" i="2"/>
  <c r="K4735" i="2" s="1"/>
  <c r="S4734" i="2" a="1"/>
  <c r="S4734" i="2" s="1"/>
  <c r="F4734" i="2" s="1"/>
  <c r="E4735" i="2" l="1"/>
  <c r="O4735" i="2"/>
  <c r="P4735" i="2"/>
  <c r="L4735" i="2"/>
  <c r="H4735" i="2" a="1"/>
  <c r="H4735" i="2" s="1"/>
  <c r="N4736" i="2" l="1"/>
  <c r="R4735" i="2"/>
  <c r="Q4735" i="2"/>
  <c r="S4735" i="2" a="1"/>
  <c r="S4735" i="2" s="1"/>
  <c r="F4735" i="2" s="1"/>
  <c r="M4736" i="2"/>
  <c r="K4736" i="2" s="1"/>
  <c r="H4736" i="2" l="1" a="1"/>
  <c r="H4736" i="2" s="1"/>
  <c r="E4736" i="2"/>
  <c r="O4736" i="2"/>
  <c r="P4736" i="2"/>
  <c r="L4736" i="2"/>
  <c r="R4736" i="2" l="1"/>
  <c r="N4737" i="2"/>
  <c r="Q4736" i="2"/>
  <c r="M4737" i="2"/>
  <c r="K4737" i="2" s="1"/>
  <c r="S4736" i="2" a="1"/>
  <c r="S4736" i="2" s="1"/>
  <c r="F4736" i="2" s="1"/>
  <c r="E4737" i="2" l="1"/>
  <c r="O4737" i="2"/>
  <c r="P4737" i="2"/>
  <c r="L4737" i="2"/>
  <c r="H4737" i="2" a="1"/>
  <c r="H4737" i="2" s="1"/>
  <c r="Q4737" i="2" l="1"/>
  <c r="M4738" i="2"/>
  <c r="S4737" i="2" a="1"/>
  <c r="S4737" i="2" s="1"/>
  <c r="F4737" i="2" s="1"/>
  <c r="R4737" i="2"/>
  <c r="H4738" i="2" s="1" a="1"/>
  <c r="H4738" i="2" s="1"/>
  <c r="N4738" i="2"/>
  <c r="K4738" i="2" l="1"/>
  <c r="E4738" i="2" l="1"/>
  <c r="O4738" i="2"/>
  <c r="P4738" i="2"/>
  <c r="L4738" i="2"/>
  <c r="N4739" i="2" l="1"/>
  <c r="R4738" i="2"/>
  <c r="Q4738" i="2"/>
  <c r="M4739" i="2"/>
  <c r="K4739" i="2" s="1"/>
  <c r="S4738" i="2" a="1"/>
  <c r="S4738" i="2" s="1"/>
  <c r="F4738" i="2" s="1"/>
  <c r="H4739" i="2" l="1" a="1"/>
  <c r="H4739" i="2" s="1"/>
  <c r="O4739" i="2"/>
  <c r="P4739" i="2"/>
  <c r="E4739" i="2"/>
  <c r="L4739" i="2"/>
  <c r="R4739" i="2" l="1"/>
  <c r="N4740" i="2"/>
  <c r="Q4739" i="2"/>
  <c r="M4740" i="2"/>
  <c r="K4740" i="2" s="1"/>
  <c r="S4739" i="2" a="1"/>
  <c r="S4739" i="2" s="1"/>
  <c r="F4739" i="2" s="1"/>
  <c r="O4740" i="2" l="1"/>
  <c r="P4740" i="2"/>
  <c r="E4740" i="2"/>
  <c r="L4740" i="2"/>
  <c r="H4740" i="2" a="1"/>
  <c r="H4740" i="2" s="1"/>
  <c r="N4741" i="2" l="1"/>
  <c r="R4740" i="2"/>
  <c r="Q4740" i="2"/>
  <c r="M4741" i="2"/>
  <c r="K4741" i="2" s="1"/>
  <c r="S4740" i="2" a="1"/>
  <c r="S4740" i="2" s="1"/>
  <c r="F4740" i="2" s="1"/>
  <c r="E4741" i="2" l="1"/>
  <c r="O4741" i="2"/>
  <c r="P4741" i="2"/>
  <c r="L4741" i="2"/>
  <c r="H4741" i="2" a="1"/>
  <c r="H4741" i="2" s="1"/>
  <c r="R4741" i="2" l="1"/>
  <c r="N4742" i="2"/>
  <c r="Q4741" i="2"/>
  <c r="S4741" i="2" a="1"/>
  <c r="S4741" i="2" s="1"/>
  <c r="F4741" i="2" s="1"/>
  <c r="M4742" i="2"/>
  <c r="K4742" i="2" s="1"/>
  <c r="P4742" i="2" l="1"/>
  <c r="O4742" i="2"/>
  <c r="E4742" i="2"/>
  <c r="L4742" i="2"/>
  <c r="H4742" i="2" a="1"/>
  <c r="H4742" i="2" s="1"/>
  <c r="Q4742" i="2" l="1"/>
  <c r="M4743" i="2"/>
  <c r="S4742" i="2" a="1"/>
  <c r="S4742" i="2" s="1"/>
  <c r="F4742" i="2" s="1"/>
  <c r="R4742" i="2"/>
  <c r="H4743" i="2" s="1" a="1"/>
  <c r="H4743" i="2" s="1"/>
  <c r="N4743" i="2"/>
  <c r="K4743" i="2" l="1"/>
  <c r="E4743" i="2" l="1"/>
  <c r="P4743" i="2"/>
  <c r="O4743" i="2"/>
  <c r="L4743" i="2"/>
  <c r="Q4743" i="2" l="1"/>
  <c r="M4744" i="2"/>
  <c r="S4743" i="2" a="1"/>
  <c r="S4743" i="2" s="1"/>
  <c r="F4743" i="2" s="1"/>
  <c r="R4743" i="2"/>
  <c r="H4744" i="2" s="1" a="1"/>
  <c r="H4744" i="2" s="1"/>
  <c r="N4744" i="2"/>
  <c r="K4744" i="2" l="1"/>
  <c r="E4744" i="2" l="1"/>
  <c r="P4744" i="2"/>
  <c r="O4744" i="2"/>
  <c r="L4744" i="2"/>
  <c r="Q4744" i="2" l="1"/>
  <c r="M4745" i="2"/>
  <c r="S4744" i="2" a="1"/>
  <c r="S4744" i="2" s="1"/>
  <c r="F4744" i="2" s="1"/>
  <c r="N4745" i="2"/>
  <c r="R4744" i="2"/>
  <c r="H4745" i="2" s="1" a="1"/>
  <c r="H4745" i="2" s="1"/>
  <c r="K4745" i="2" l="1"/>
  <c r="E4745" i="2" l="1"/>
  <c r="O4745" i="2"/>
  <c r="P4745" i="2"/>
  <c r="L4745" i="2"/>
  <c r="N4746" i="2" l="1"/>
  <c r="R4745" i="2"/>
  <c r="Q4745" i="2"/>
  <c r="M4746" i="2"/>
  <c r="K4746" i="2" s="1"/>
  <c r="S4745" i="2" a="1"/>
  <c r="S4745" i="2" s="1"/>
  <c r="F4745" i="2" s="1"/>
  <c r="H4746" i="2" l="1" a="1"/>
  <c r="H4746" i="2" s="1"/>
  <c r="O4746" i="2"/>
  <c r="P4746" i="2"/>
  <c r="E4746" i="2"/>
  <c r="L4746" i="2"/>
  <c r="R4746" i="2" l="1"/>
  <c r="H4747" i="2" s="1" a="1"/>
  <c r="H4747" i="2" s="1"/>
  <c r="N4747" i="2"/>
  <c r="Q4746" i="2"/>
  <c r="S4746" i="2" a="1"/>
  <c r="S4746" i="2" s="1"/>
  <c r="F4746" i="2" s="1"/>
  <c r="M4747" i="2"/>
  <c r="K4747" i="2" s="1"/>
  <c r="E4747" i="2" l="1"/>
  <c r="O4747" i="2"/>
  <c r="P4747" i="2"/>
  <c r="L4747" i="2"/>
  <c r="R4747" i="2" l="1"/>
  <c r="N4748" i="2"/>
  <c r="Q4747" i="2"/>
  <c r="S4747" i="2" a="1"/>
  <c r="S4747" i="2" s="1"/>
  <c r="F4747" i="2" s="1"/>
  <c r="M4748" i="2"/>
  <c r="K4748" i="2" s="1"/>
  <c r="H4748" i="2" l="1" a="1"/>
  <c r="H4748" i="2" s="1"/>
  <c r="E4748" i="2"/>
  <c r="O4748" i="2"/>
  <c r="P4748" i="2"/>
  <c r="L4748" i="2"/>
  <c r="N4749" i="2" l="1"/>
  <c r="R4748" i="2"/>
  <c r="Q4748" i="2"/>
  <c r="M4749" i="2"/>
  <c r="K4749" i="2" s="1"/>
  <c r="S4748" i="2" a="1"/>
  <c r="S4748" i="2" s="1"/>
  <c r="F4748" i="2" s="1"/>
  <c r="H4749" i="2" l="1" a="1"/>
  <c r="H4749" i="2" s="1"/>
  <c r="E4749" i="2"/>
  <c r="O4749" i="2"/>
  <c r="P4749" i="2"/>
  <c r="L4749" i="2"/>
  <c r="R4749" i="2" l="1"/>
  <c r="N4750" i="2"/>
  <c r="Q4749" i="2"/>
  <c r="S4749" i="2" a="1"/>
  <c r="S4749" i="2" s="1"/>
  <c r="F4749" i="2" s="1"/>
  <c r="M4750" i="2"/>
  <c r="K4750" i="2" s="1"/>
  <c r="P4750" i="2" l="1"/>
  <c r="O4750" i="2"/>
  <c r="E4750" i="2"/>
  <c r="L4750" i="2"/>
  <c r="H4750" i="2" a="1"/>
  <c r="H4750" i="2" s="1"/>
  <c r="Q4750" i="2" l="1"/>
  <c r="M4751" i="2"/>
  <c r="S4750" i="2" a="1"/>
  <c r="S4750" i="2" s="1"/>
  <c r="F4750" i="2" s="1"/>
  <c r="R4750" i="2"/>
  <c r="H4751" i="2" s="1" a="1"/>
  <c r="H4751" i="2" s="1"/>
  <c r="N4751" i="2"/>
  <c r="K4751" i="2" l="1"/>
  <c r="E4751" i="2" l="1"/>
  <c r="P4751" i="2"/>
  <c r="O4751" i="2"/>
  <c r="L4751" i="2"/>
  <c r="Q4751" i="2" l="1"/>
  <c r="M4752" i="2"/>
  <c r="S4751" i="2" a="1"/>
  <c r="S4751" i="2" s="1"/>
  <c r="F4751" i="2" s="1"/>
  <c r="R4751" i="2"/>
  <c r="H4752" i="2" s="1" a="1"/>
  <c r="H4752" i="2" s="1"/>
  <c r="N4752" i="2"/>
  <c r="K4752" i="2" l="1"/>
  <c r="E4752" i="2" l="1"/>
  <c r="P4752" i="2"/>
  <c r="O4752" i="2"/>
  <c r="L4752" i="2"/>
  <c r="Q4752" i="2" l="1"/>
  <c r="M4753" i="2"/>
  <c r="S4752" i="2" a="1"/>
  <c r="S4752" i="2" s="1"/>
  <c r="F4752" i="2" s="1"/>
  <c r="R4752" i="2"/>
  <c r="H4753" i="2" s="1" a="1"/>
  <c r="H4753" i="2" s="1"/>
  <c r="N4753" i="2"/>
  <c r="K4753" i="2" l="1"/>
  <c r="P4753" i="2" l="1"/>
  <c r="O4753" i="2"/>
  <c r="E4753" i="2"/>
  <c r="L4753" i="2"/>
  <c r="Q4753" i="2" l="1"/>
  <c r="S4753" i="2" a="1"/>
  <c r="S4753" i="2" s="1"/>
  <c r="F4753" i="2" s="1"/>
  <c r="M4754" i="2"/>
  <c r="R4753" i="2"/>
  <c r="H4754" i="2" s="1" a="1"/>
  <c r="H4754" i="2" s="1"/>
  <c r="N4754" i="2"/>
  <c r="K4754" i="2" l="1"/>
  <c r="E4754" i="2" l="1"/>
  <c r="O4754" i="2"/>
  <c r="P4754" i="2"/>
  <c r="L4754" i="2"/>
  <c r="R4754" i="2" l="1"/>
  <c r="N4755" i="2"/>
  <c r="Q4754" i="2"/>
  <c r="S4754" i="2" a="1"/>
  <c r="S4754" i="2" s="1"/>
  <c r="F4754" i="2" s="1"/>
  <c r="M4755" i="2"/>
  <c r="K4755" i="2" s="1"/>
  <c r="H4755" i="2" l="1" a="1"/>
  <c r="H4755" i="2" s="1"/>
  <c r="P4755" i="2"/>
  <c r="E4755" i="2"/>
  <c r="O4755" i="2"/>
  <c r="L4755" i="2"/>
  <c r="Q4755" i="2" l="1"/>
  <c r="S4755" i="2" a="1"/>
  <c r="S4755" i="2" s="1"/>
  <c r="F4755" i="2" s="1"/>
  <c r="M4756" i="2"/>
  <c r="R4755" i="2"/>
  <c r="H4756" i="2" s="1" a="1"/>
  <c r="H4756" i="2" s="1"/>
  <c r="N4756" i="2"/>
  <c r="K4756" i="2" l="1"/>
  <c r="E4756" i="2" l="1"/>
  <c r="O4756" i="2"/>
  <c r="P4756" i="2"/>
  <c r="L4756" i="2"/>
  <c r="R4756" i="2" l="1"/>
  <c r="N4757" i="2"/>
  <c r="Q4756" i="2"/>
  <c r="S4756" i="2" a="1"/>
  <c r="S4756" i="2" s="1"/>
  <c r="F4756" i="2" s="1"/>
  <c r="M4757" i="2"/>
  <c r="K4757" i="2" s="1"/>
  <c r="H4757" i="2" l="1" a="1"/>
  <c r="H4757" i="2" s="1"/>
  <c r="E4757" i="2"/>
  <c r="P4757" i="2"/>
  <c r="O4757" i="2"/>
  <c r="L4757" i="2"/>
  <c r="Q4757" i="2" l="1"/>
  <c r="M4758" i="2"/>
  <c r="S4757" i="2" a="1"/>
  <c r="S4757" i="2" s="1"/>
  <c r="F4757" i="2" s="1"/>
  <c r="R4757" i="2"/>
  <c r="H4758" i="2" s="1" a="1"/>
  <c r="H4758" i="2" s="1"/>
  <c r="N4758" i="2"/>
  <c r="K4758" i="2" l="1"/>
  <c r="E4758" i="2" l="1"/>
  <c r="O4758" i="2"/>
  <c r="P4758" i="2"/>
  <c r="L4758" i="2"/>
  <c r="Q4758" i="2" l="1"/>
  <c r="M4759" i="2"/>
  <c r="S4758" i="2" a="1"/>
  <c r="S4758" i="2" s="1"/>
  <c r="F4758" i="2" s="1"/>
  <c r="R4758" i="2"/>
  <c r="H4759" i="2" s="1" a="1"/>
  <c r="H4759" i="2" s="1"/>
  <c r="N4759" i="2"/>
  <c r="K4759" i="2" l="1"/>
  <c r="E4759" i="2" l="1"/>
  <c r="O4759" i="2"/>
  <c r="P4759" i="2"/>
  <c r="L4759" i="2"/>
  <c r="R4759" i="2" l="1"/>
  <c r="N4760" i="2"/>
  <c r="Q4759" i="2"/>
  <c r="S4759" i="2" a="1"/>
  <c r="S4759" i="2" s="1"/>
  <c r="F4759" i="2" s="1"/>
  <c r="M4760" i="2"/>
  <c r="K4760" i="2" s="1"/>
  <c r="H4760" i="2" l="1" a="1"/>
  <c r="H4760" i="2" s="1"/>
  <c r="E4760" i="2"/>
  <c r="P4760" i="2"/>
  <c r="O4760" i="2"/>
  <c r="L4760" i="2"/>
  <c r="Q4760" i="2" l="1"/>
  <c r="S4760" i="2" a="1"/>
  <c r="S4760" i="2" s="1"/>
  <c r="F4760" i="2" s="1"/>
  <c r="M4761" i="2"/>
  <c r="R4760" i="2"/>
  <c r="H4761" i="2" s="1" a="1"/>
  <c r="H4761" i="2" s="1"/>
  <c r="N4761" i="2"/>
  <c r="K4761" i="2" l="1"/>
  <c r="E4761" i="2" l="1"/>
  <c r="P4761" i="2"/>
  <c r="O4761" i="2"/>
  <c r="L4761" i="2"/>
  <c r="Q4761" i="2" l="1"/>
  <c r="S4761" i="2" a="1"/>
  <c r="S4761" i="2" s="1"/>
  <c r="F4761" i="2" s="1"/>
  <c r="M4762" i="2"/>
  <c r="R4761" i="2"/>
  <c r="H4762" i="2" s="1" a="1"/>
  <c r="H4762" i="2" s="1"/>
  <c r="N4762" i="2"/>
  <c r="K4762" i="2" l="1"/>
  <c r="E4762" i="2" l="1"/>
  <c r="P4762" i="2"/>
  <c r="O4762" i="2"/>
  <c r="L4762" i="2"/>
  <c r="Q4762" i="2" l="1"/>
  <c r="S4762" i="2" a="1"/>
  <c r="S4762" i="2" s="1"/>
  <c r="F4762" i="2" s="1"/>
  <c r="M4763" i="2"/>
  <c r="N4763" i="2"/>
  <c r="R4762" i="2"/>
  <c r="H4763" i="2" s="1" a="1"/>
  <c r="H4763" i="2" s="1"/>
  <c r="K4763" i="2" l="1"/>
  <c r="E4763" i="2"/>
  <c r="P4763" i="2"/>
  <c r="O4763" i="2"/>
  <c r="L4763" i="2"/>
  <c r="Q4763" i="2" l="1"/>
  <c r="M4764" i="2"/>
  <c r="S4763" i="2" a="1"/>
  <c r="S4763" i="2" s="1"/>
  <c r="F4763" i="2" s="1"/>
  <c r="N4764" i="2"/>
  <c r="R4763" i="2"/>
  <c r="H4764" i="2" s="1" a="1"/>
  <c r="H4764" i="2" s="1"/>
  <c r="K4764" i="2" l="1"/>
  <c r="O4764" i="2" l="1"/>
  <c r="P4764" i="2"/>
  <c r="E4764" i="2"/>
  <c r="L4764" i="2"/>
  <c r="R4764" i="2" l="1"/>
  <c r="N4765" i="2"/>
  <c r="Q4764" i="2"/>
  <c r="M4765" i="2"/>
  <c r="K4765" i="2" s="1"/>
  <c r="S4764" i="2" a="1"/>
  <c r="S4764" i="2" s="1"/>
  <c r="F4764" i="2" s="1"/>
  <c r="E4765" i="2" l="1"/>
  <c r="P4765" i="2"/>
  <c r="L4765" i="2"/>
  <c r="O4765" i="2"/>
  <c r="H4765" i="2" a="1"/>
  <c r="H4765" i="2" s="1"/>
  <c r="Q4765" i="2" l="1"/>
  <c r="M4766" i="2"/>
  <c r="S4765" i="2" a="1"/>
  <c r="S4765" i="2" s="1"/>
  <c r="F4765" i="2" s="1"/>
  <c r="N4766" i="2"/>
  <c r="R4765" i="2"/>
  <c r="H4766" i="2" s="1" a="1"/>
  <c r="H4766" i="2" s="1"/>
  <c r="K4766" i="2" l="1"/>
  <c r="E4766" i="2" l="1"/>
  <c r="P4766" i="2"/>
  <c r="O4766" i="2"/>
  <c r="L4766" i="2"/>
  <c r="R4766" i="2" l="1"/>
  <c r="N4767" i="2"/>
  <c r="Q4766" i="2"/>
  <c r="M4767" i="2"/>
  <c r="S4766" i="2" a="1"/>
  <c r="S4766" i="2" s="1"/>
  <c r="F4766" i="2" s="1"/>
  <c r="H4767" i="2" l="1" a="1"/>
  <c r="H4767" i="2" s="1"/>
  <c r="K4767" i="2"/>
  <c r="E4767" i="2" l="1"/>
  <c r="O4767" i="2"/>
  <c r="P4767" i="2"/>
  <c r="L4767" i="2"/>
  <c r="Q4767" i="2" l="1"/>
  <c r="S4767" i="2" a="1"/>
  <c r="S4767" i="2" s="1"/>
  <c r="F4767" i="2" s="1"/>
  <c r="M4768" i="2"/>
  <c r="N4768" i="2"/>
  <c r="R4767" i="2"/>
  <c r="H4768" i="2" s="1" a="1"/>
  <c r="H4768" i="2" s="1"/>
  <c r="K4768" i="2" l="1"/>
  <c r="E4768" i="2" l="1"/>
  <c r="P4768" i="2"/>
  <c r="O4768" i="2"/>
  <c r="L4768" i="2"/>
  <c r="Q4768" i="2" l="1"/>
  <c r="M4769" i="2"/>
  <c r="S4768" i="2" a="1"/>
  <c r="S4768" i="2" s="1"/>
  <c r="F4768" i="2" s="1"/>
  <c r="R4768" i="2"/>
  <c r="H4769" i="2" s="1" a="1"/>
  <c r="H4769" i="2" s="1"/>
  <c r="N4769" i="2"/>
  <c r="K4769" i="2" l="1"/>
  <c r="E4769" i="2" l="1"/>
  <c r="O4769" i="2"/>
  <c r="P4769" i="2"/>
  <c r="L4769" i="2"/>
  <c r="N4770" i="2" l="1"/>
  <c r="R4769" i="2"/>
  <c r="Q4769" i="2"/>
  <c r="S4769" i="2" a="1"/>
  <c r="S4769" i="2" s="1"/>
  <c r="F4769" i="2" s="1"/>
  <c r="M4770" i="2"/>
  <c r="K4770" i="2" s="1"/>
  <c r="O4770" i="2" l="1"/>
  <c r="P4770" i="2"/>
  <c r="E4770" i="2"/>
  <c r="L4770" i="2"/>
  <c r="H4770" i="2" a="1"/>
  <c r="H4770" i="2" s="1"/>
  <c r="R4770" i="2" l="1"/>
  <c r="N4771" i="2"/>
  <c r="Q4770" i="2"/>
  <c r="S4770" i="2" a="1"/>
  <c r="S4770" i="2" s="1"/>
  <c r="F4770" i="2" s="1"/>
  <c r="M4771" i="2"/>
  <c r="K4771" i="2" s="1"/>
  <c r="E4771" i="2" l="1"/>
  <c r="P4771" i="2"/>
  <c r="O4771" i="2"/>
  <c r="L4771" i="2"/>
  <c r="H4771" i="2" a="1"/>
  <c r="H4771" i="2" s="1"/>
  <c r="Q4771" i="2" l="1"/>
  <c r="S4771" i="2" a="1"/>
  <c r="S4771" i="2" s="1"/>
  <c r="F4771" i="2" s="1"/>
  <c r="M4772" i="2"/>
  <c r="R4771" i="2"/>
  <c r="H4772" i="2" s="1" a="1"/>
  <c r="H4772" i="2" s="1"/>
  <c r="N4772" i="2"/>
  <c r="K4772" i="2" l="1"/>
  <c r="E4772" i="2" l="1"/>
  <c r="P4772" i="2"/>
  <c r="O4772" i="2"/>
  <c r="L4772" i="2"/>
  <c r="Q4772" i="2" l="1"/>
  <c r="S4772" i="2" a="1"/>
  <c r="S4772" i="2" s="1"/>
  <c r="F4772" i="2" s="1"/>
  <c r="M4773" i="2"/>
  <c r="N4773" i="2"/>
  <c r="R4772" i="2"/>
  <c r="H4773" i="2" s="1" a="1"/>
  <c r="H4773" i="2" s="1"/>
  <c r="K4773" i="2" l="1"/>
  <c r="O4773" i="2"/>
  <c r="E4773" i="2"/>
  <c r="L4773" i="2"/>
  <c r="P4773" i="2"/>
  <c r="N4774" i="2" l="1"/>
  <c r="R4773" i="2"/>
  <c r="Q4773" i="2"/>
  <c r="S4773" i="2" a="1"/>
  <c r="S4773" i="2" s="1"/>
  <c r="F4773" i="2" s="1"/>
  <c r="M4774" i="2"/>
  <c r="K4774" i="2" s="1"/>
  <c r="L4774" i="2" l="1"/>
  <c r="O4774" i="2"/>
  <c r="E4774" i="2"/>
  <c r="H4774" i="2" a="1"/>
  <c r="H4774" i="2" s="1"/>
  <c r="P4774" i="2"/>
  <c r="R4774" i="2" l="1"/>
  <c r="N4775" i="2"/>
  <c r="Q4774" i="2"/>
  <c r="S4774" i="2" a="1"/>
  <c r="S4774" i="2" s="1"/>
  <c r="F4774" i="2" s="1"/>
  <c r="M4775" i="2"/>
  <c r="K4775" i="2" s="1"/>
  <c r="H4775" i="2" l="1" a="1"/>
  <c r="H4775" i="2" s="1"/>
  <c r="O4775" i="2"/>
  <c r="P4775" i="2"/>
  <c r="E4775" i="2"/>
  <c r="L4775" i="2"/>
  <c r="R4775" i="2" l="1"/>
  <c r="N4776" i="2"/>
  <c r="Q4775" i="2"/>
  <c r="M4776" i="2"/>
  <c r="K4776" i="2" s="1"/>
  <c r="S4775" i="2" a="1"/>
  <c r="S4775" i="2" s="1"/>
  <c r="F4775" i="2" s="1"/>
  <c r="E4776" i="2" l="1"/>
  <c r="O4776" i="2"/>
  <c r="P4776" i="2"/>
  <c r="L4776" i="2"/>
  <c r="H4776" i="2" a="1"/>
  <c r="H4776" i="2" s="1"/>
  <c r="R4776" i="2" l="1"/>
  <c r="N4777" i="2"/>
  <c r="Q4776" i="2"/>
  <c r="M4777" i="2"/>
  <c r="K4777" i="2" s="1"/>
  <c r="S4776" i="2" a="1"/>
  <c r="S4776" i="2" s="1"/>
  <c r="F4776" i="2" s="1"/>
  <c r="O4777" i="2" l="1"/>
  <c r="E4777" i="2"/>
  <c r="P4777" i="2"/>
  <c r="L4777" i="2"/>
  <c r="H4777" i="2" a="1"/>
  <c r="H4777" i="2" s="1"/>
  <c r="R4777" i="2" l="1"/>
  <c r="N4778" i="2"/>
  <c r="Q4777" i="2"/>
  <c r="M4778" i="2"/>
  <c r="K4778" i="2" s="1"/>
  <c r="S4777" i="2" a="1"/>
  <c r="S4777" i="2" s="1"/>
  <c r="F4777" i="2" s="1"/>
  <c r="P4778" i="2" l="1"/>
  <c r="E4778" i="2"/>
  <c r="O4778" i="2"/>
  <c r="L4778" i="2"/>
  <c r="H4778" i="2" a="1"/>
  <c r="H4778" i="2" s="1"/>
  <c r="Q4778" i="2" l="1"/>
  <c r="M4779" i="2"/>
  <c r="S4778" i="2" a="1"/>
  <c r="S4778" i="2" s="1"/>
  <c r="F4778" i="2" s="1"/>
  <c r="R4778" i="2"/>
  <c r="H4779" i="2" s="1" a="1"/>
  <c r="H4779" i="2" s="1"/>
  <c r="N4779" i="2"/>
  <c r="K4779" i="2" l="1"/>
  <c r="E4779" i="2" l="1"/>
  <c r="O4779" i="2"/>
  <c r="P4779" i="2"/>
  <c r="L4779" i="2"/>
  <c r="R4779" i="2" l="1"/>
  <c r="N4780" i="2"/>
  <c r="Q4779" i="2"/>
  <c r="M4780" i="2"/>
  <c r="K4780" i="2" s="1"/>
  <c r="S4779" i="2" a="1"/>
  <c r="S4779" i="2" s="1"/>
  <c r="F4779" i="2" s="1"/>
  <c r="E4780" i="2" l="1"/>
  <c r="O4780" i="2"/>
  <c r="P4780" i="2"/>
  <c r="L4780" i="2"/>
  <c r="H4780" i="2" a="1"/>
  <c r="H4780" i="2" s="1"/>
  <c r="R4780" i="2" l="1"/>
  <c r="N4781" i="2"/>
  <c r="Q4780" i="2"/>
  <c r="M4781" i="2"/>
  <c r="K4781" i="2" s="1"/>
  <c r="S4780" i="2" a="1"/>
  <c r="S4780" i="2" s="1"/>
  <c r="F4780" i="2" s="1"/>
  <c r="E4781" i="2" l="1"/>
  <c r="O4781" i="2"/>
  <c r="P4781" i="2"/>
  <c r="L4781" i="2"/>
  <c r="H4781" i="2" a="1"/>
  <c r="H4781" i="2" s="1"/>
  <c r="N4782" i="2" l="1"/>
  <c r="R4781" i="2"/>
  <c r="Q4781" i="2"/>
  <c r="S4781" i="2" a="1"/>
  <c r="S4781" i="2" s="1"/>
  <c r="F4781" i="2" s="1"/>
  <c r="M4782" i="2"/>
  <c r="K4782" i="2" s="1"/>
  <c r="H4782" i="2" l="1" a="1"/>
  <c r="H4782" i="2" s="1"/>
  <c r="E4782" i="2"/>
  <c r="O4782" i="2"/>
  <c r="P4782" i="2"/>
  <c r="L4782" i="2"/>
  <c r="R4782" i="2" l="1"/>
  <c r="N4783" i="2"/>
  <c r="M4783" i="2"/>
  <c r="K4783" i="2" s="1"/>
  <c r="S4782" i="2" a="1"/>
  <c r="S4782" i="2" s="1"/>
  <c r="F4782" i="2" s="1"/>
  <c r="Q4782" i="2"/>
  <c r="E4783" i="2" l="1"/>
  <c r="P4783" i="2"/>
  <c r="O4783" i="2"/>
  <c r="L4783" i="2"/>
  <c r="H4783" i="2" a="1"/>
  <c r="H4783" i="2" s="1"/>
  <c r="Q4783" i="2" l="1"/>
  <c r="M4784" i="2"/>
  <c r="S4783" i="2" a="1"/>
  <c r="S4783" i="2" s="1"/>
  <c r="F4783" i="2" s="1"/>
  <c r="R4783" i="2"/>
  <c r="H4784" i="2" s="1" a="1"/>
  <c r="H4784" i="2" s="1"/>
  <c r="N4784" i="2"/>
  <c r="K4784" i="2" l="1"/>
  <c r="O4784" i="2"/>
  <c r="P4784" i="2"/>
  <c r="E4784" i="2"/>
  <c r="L4784" i="2"/>
  <c r="R4784" i="2" l="1"/>
  <c r="N4785" i="2"/>
  <c r="Q4784" i="2"/>
  <c r="S4784" i="2" a="1"/>
  <c r="S4784" i="2" s="1"/>
  <c r="F4784" i="2" s="1"/>
  <c r="M4785" i="2"/>
  <c r="K4785" i="2" s="1"/>
  <c r="E4785" i="2" l="1"/>
  <c r="O4785" i="2"/>
  <c r="P4785" i="2"/>
  <c r="L4785" i="2"/>
  <c r="H4785" i="2" a="1"/>
  <c r="H4785" i="2" s="1"/>
  <c r="R4785" i="2" l="1"/>
  <c r="N4786" i="2"/>
  <c r="Q4785" i="2"/>
  <c r="S4785" i="2" a="1"/>
  <c r="S4785" i="2" s="1"/>
  <c r="F4785" i="2" s="1"/>
  <c r="M4786" i="2"/>
  <c r="K4786" i="2" s="1"/>
  <c r="O4786" i="2" l="1"/>
  <c r="E4786" i="2"/>
  <c r="P4786" i="2"/>
  <c r="L4786" i="2"/>
  <c r="H4786" i="2" a="1"/>
  <c r="H4786" i="2" s="1"/>
  <c r="R4786" i="2" l="1"/>
  <c r="N4787" i="2"/>
  <c r="Q4786" i="2"/>
  <c r="S4786" i="2" a="1"/>
  <c r="S4786" i="2" s="1"/>
  <c r="F4786" i="2" s="1"/>
  <c r="M4787" i="2"/>
  <c r="K4787" i="2" s="1"/>
  <c r="E4787" i="2" l="1"/>
  <c r="O4787" i="2"/>
  <c r="P4787" i="2"/>
  <c r="L4787" i="2"/>
  <c r="H4787" i="2" a="1"/>
  <c r="H4787" i="2" s="1"/>
  <c r="R4787" i="2" l="1"/>
  <c r="N4788" i="2"/>
  <c r="Q4787" i="2"/>
  <c r="M4788" i="2"/>
  <c r="K4788" i="2" s="1"/>
  <c r="S4787" i="2" a="1"/>
  <c r="S4787" i="2" s="1"/>
  <c r="F4787" i="2" s="1"/>
  <c r="P4788" i="2" l="1"/>
  <c r="E4788" i="2"/>
  <c r="O4788" i="2"/>
  <c r="L4788" i="2"/>
  <c r="H4788" i="2" a="1"/>
  <c r="H4788" i="2" s="1"/>
  <c r="Q4788" i="2" l="1"/>
  <c r="M4789" i="2"/>
  <c r="S4788" i="2" a="1"/>
  <c r="S4788" i="2" s="1"/>
  <c r="F4788" i="2" s="1"/>
  <c r="R4788" i="2"/>
  <c r="H4789" i="2" s="1" a="1"/>
  <c r="H4789" i="2" s="1"/>
  <c r="N4789" i="2"/>
  <c r="K4789" i="2" l="1"/>
  <c r="E4789" i="2" l="1"/>
  <c r="O4789" i="2"/>
  <c r="P4789" i="2"/>
  <c r="L4789" i="2"/>
  <c r="N4790" i="2" l="1"/>
  <c r="R4789" i="2"/>
  <c r="Q4789" i="2"/>
  <c r="S4789" i="2" a="1"/>
  <c r="S4789" i="2" s="1"/>
  <c r="F4789" i="2" s="1"/>
  <c r="M4790" i="2"/>
  <c r="K4790" i="2" s="1"/>
  <c r="H4790" i="2" l="1" a="1"/>
  <c r="H4790" i="2" s="1"/>
  <c r="O4790" i="2"/>
  <c r="P4790" i="2"/>
  <c r="E4790" i="2"/>
  <c r="L4790" i="2"/>
  <c r="R4790" i="2" l="1"/>
  <c r="N4791" i="2"/>
  <c r="Q4790" i="2"/>
  <c r="S4790" i="2" a="1"/>
  <c r="S4790" i="2" s="1"/>
  <c r="F4790" i="2" s="1"/>
  <c r="M4791" i="2"/>
  <c r="K4791" i="2" s="1"/>
  <c r="E4791" i="2" l="1"/>
  <c r="P4791" i="2"/>
  <c r="O4791" i="2"/>
  <c r="L4791" i="2"/>
  <c r="H4791" i="2" a="1"/>
  <c r="H4791" i="2" s="1"/>
  <c r="Q4791" i="2" l="1"/>
  <c r="S4791" i="2" a="1"/>
  <c r="S4791" i="2" s="1"/>
  <c r="F4791" i="2" s="1"/>
  <c r="M4792" i="2"/>
  <c r="R4791" i="2"/>
  <c r="H4792" i="2" s="1" a="1"/>
  <c r="H4792" i="2" s="1"/>
  <c r="N4792" i="2"/>
  <c r="K4792" i="2" l="1"/>
  <c r="E4792" i="2" l="1"/>
  <c r="O4792" i="2"/>
  <c r="P4792" i="2"/>
  <c r="L4792" i="2"/>
  <c r="R4792" i="2" l="1"/>
  <c r="N4793" i="2"/>
  <c r="Q4792" i="2"/>
  <c r="S4792" i="2" a="1"/>
  <c r="S4792" i="2" s="1"/>
  <c r="F4792" i="2" s="1"/>
  <c r="M4793" i="2"/>
  <c r="K4793" i="2" s="1"/>
  <c r="P4793" i="2" l="1"/>
  <c r="O4793" i="2"/>
  <c r="E4793" i="2"/>
  <c r="L4793" i="2"/>
  <c r="H4793" i="2" a="1"/>
  <c r="H4793" i="2" s="1"/>
  <c r="R4793" i="2" l="1"/>
  <c r="N4794" i="2"/>
  <c r="Q4793" i="2"/>
  <c r="M4794" i="2"/>
  <c r="K4794" i="2" s="1"/>
  <c r="S4793" i="2" a="1"/>
  <c r="S4793" i="2" s="1"/>
  <c r="F4793" i="2" s="1"/>
  <c r="E4794" i="2" l="1"/>
  <c r="O4794" i="2"/>
  <c r="P4794" i="2"/>
  <c r="L4794" i="2"/>
  <c r="H4794" i="2" a="1"/>
  <c r="H4794" i="2" s="1"/>
  <c r="R4794" i="2" l="1"/>
  <c r="N4795" i="2"/>
  <c r="Q4794" i="2"/>
  <c r="S4794" i="2" a="1"/>
  <c r="S4794" i="2" s="1"/>
  <c r="F4794" i="2" s="1"/>
  <c r="M4795" i="2"/>
  <c r="K4795" i="2" s="1"/>
  <c r="H4795" i="2" l="1" a="1"/>
  <c r="H4795" i="2" s="1"/>
  <c r="E4795" i="2"/>
  <c r="P4795" i="2"/>
  <c r="O4795" i="2"/>
  <c r="L4795" i="2"/>
  <c r="Q4795" i="2" l="1"/>
  <c r="S4795" i="2" a="1"/>
  <c r="S4795" i="2" s="1"/>
  <c r="F4795" i="2" s="1"/>
  <c r="M4796" i="2"/>
  <c r="R4795" i="2"/>
  <c r="H4796" i="2" s="1" a="1"/>
  <c r="H4796" i="2" s="1"/>
  <c r="N4796" i="2"/>
  <c r="K4796" i="2" l="1"/>
  <c r="E4796" i="2" l="1"/>
  <c r="O4796" i="2"/>
  <c r="P4796" i="2"/>
  <c r="L4796" i="2"/>
  <c r="R4796" i="2" l="1"/>
  <c r="N4797" i="2"/>
  <c r="Q4796" i="2"/>
  <c r="S4796" i="2" a="1"/>
  <c r="S4796" i="2" s="1"/>
  <c r="F4796" i="2" s="1"/>
  <c r="M4797" i="2"/>
  <c r="K4797" i="2" s="1"/>
  <c r="P4797" i="2" l="1"/>
  <c r="O4797" i="2"/>
  <c r="E4797" i="2"/>
  <c r="L4797" i="2"/>
  <c r="H4797" i="2" a="1"/>
  <c r="H4797" i="2" s="1"/>
  <c r="N4798" i="2" l="1"/>
  <c r="R4797" i="2"/>
  <c r="Q4797" i="2"/>
  <c r="S4797" i="2" a="1"/>
  <c r="S4797" i="2" s="1"/>
  <c r="F4797" i="2" s="1"/>
  <c r="M4798" i="2"/>
  <c r="K4798" i="2" s="1"/>
  <c r="E4798" i="2" l="1"/>
  <c r="P4798" i="2"/>
  <c r="O4798" i="2"/>
  <c r="L4798" i="2"/>
  <c r="H4798" i="2" a="1"/>
  <c r="H4798" i="2" s="1"/>
  <c r="Q4798" i="2" l="1"/>
  <c r="S4798" i="2" a="1"/>
  <c r="S4798" i="2" s="1"/>
  <c r="F4798" i="2" s="1"/>
  <c r="M4799" i="2"/>
  <c r="R4798" i="2"/>
  <c r="H4799" i="2" s="1" a="1"/>
  <c r="H4799" i="2" s="1"/>
  <c r="N4799" i="2"/>
  <c r="K4799" i="2" l="1"/>
  <c r="E4799" i="2" l="1"/>
  <c r="O4799" i="2"/>
  <c r="P4799" i="2"/>
  <c r="L4799" i="2"/>
  <c r="N4800" i="2" l="1"/>
  <c r="R4799" i="2"/>
  <c r="Q4799" i="2"/>
  <c r="M4800" i="2"/>
  <c r="K4800" i="2" s="1"/>
  <c r="S4799" i="2" a="1"/>
  <c r="S4799" i="2" s="1"/>
  <c r="F4799" i="2" s="1"/>
  <c r="H4800" i="2" l="1" a="1"/>
  <c r="H4800" i="2" s="1"/>
  <c r="E4800" i="2"/>
  <c r="P4800" i="2"/>
  <c r="O4800" i="2"/>
  <c r="L4800" i="2"/>
  <c r="R4800" i="2" l="1"/>
  <c r="H4801" i="2" s="1" a="1"/>
  <c r="H4801" i="2" s="1"/>
  <c r="N4801" i="2"/>
  <c r="Q4800" i="2"/>
  <c r="S4800" i="2" a="1"/>
  <c r="S4800" i="2" s="1"/>
  <c r="F4800" i="2" s="1"/>
  <c r="M4801" i="2"/>
  <c r="K4801" i="2" s="1"/>
  <c r="P4801" i="2" l="1"/>
  <c r="E4801" i="2"/>
  <c r="O4801" i="2"/>
  <c r="L4801" i="2"/>
  <c r="Q4801" i="2" l="1"/>
  <c r="M4802" i="2"/>
  <c r="S4801" i="2" a="1"/>
  <c r="S4801" i="2" s="1"/>
  <c r="F4801" i="2" s="1"/>
  <c r="R4801" i="2"/>
  <c r="H4802" i="2" s="1" a="1"/>
  <c r="H4802" i="2" s="1"/>
  <c r="N4802" i="2"/>
  <c r="K4802" i="2" l="1"/>
  <c r="E4802" i="2" l="1"/>
  <c r="P4802" i="2"/>
  <c r="O4802" i="2"/>
  <c r="L4802" i="2"/>
  <c r="S4802" i="2" l="1" a="1"/>
  <c r="S4802" i="2" s="1"/>
  <c r="F4802" i="2" s="1"/>
  <c r="Q4802" i="2"/>
  <c r="M4803" i="2"/>
  <c r="N4803" i="2"/>
  <c r="R4802" i="2"/>
  <c r="H4803" i="2" s="1" a="1"/>
  <c r="H4803" i="2" s="1"/>
  <c r="K4803" i="2" l="1"/>
  <c r="E4803" i="2"/>
  <c r="P4803" i="2"/>
  <c r="O4803" i="2"/>
  <c r="L4803" i="2"/>
  <c r="Q4803" i="2" l="1"/>
  <c r="S4803" i="2" a="1"/>
  <c r="S4803" i="2" s="1"/>
  <c r="F4803" i="2" s="1"/>
  <c r="M4804" i="2"/>
  <c r="R4803" i="2"/>
  <c r="H4804" i="2" s="1" a="1"/>
  <c r="H4804" i="2" s="1"/>
  <c r="N4804" i="2"/>
  <c r="K4804" i="2" l="1"/>
  <c r="E4804" i="2" l="1"/>
  <c r="O4804" i="2"/>
  <c r="P4804" i="2"/>
  <c r="L4804" i="2"/>
  <c r="R4804" i="2" l="1"/>
  <c r="N4805" i="2"/>
  <c r="Q4804" i="2"/>
  <c r="S4804" i="2" a="1"/>
  <c r="S4804" i="2" s="1"/>
  <c r="F4804" i="2" s="1"/>
  <c r="M4805" i="2"/>
  <c r="K4805" i="2" s="1"/>
  <c r="H4805" i="2" l="1" a="1"/>
  <c r="H4805" i="2" s="1"/>
  <c r="E4805" i="2"/>
  <c r="O4805" i="2"/>
  <c r="P4805" i="2"/>
  <c r="L4805" i="2"/>
  <c r="R4805" i="2" l="1"/>
  <c r="N4806" i="2"/>
  <c r="Q4805" i="2"/>
  <c r="M4806" i="2"/>
  <c r="K4806" i="2" s="1"/>
  <c r="S4805" i="2" a="1"/>
  <c r="S4805" i="2" s="1"/>
  <c r="F4805" i="2" s="1"/>
  <c r="O4806" i="2" l="1"/>
  <c r="P4806" i="2"/>
  <c r="E4806" i="2"/>
  <c r="L4806" i="2"/>
  <c r="H4806" i="2" a="1"/>
  <c r="H4806" i="2" s="1"/>
  <c r="R4806" i="2" l="1"/>
  <c r="N4807" i="2"/>
  <c r="Q4806" i="2"/>
  <c r="M4807" i="2"/>
  <c r="K4807" i="2" s="1"/>
  <c r="S4806" i="2" a="1"/>
  <c r="S4806" i="2" s="1"/>
  <c r="F4806" i="2" s="1"/>
  <c r="E4807" i="2" l="1"/>
  <c r="O4807" i="2"/>
  <c r="P4807" i="2"/>
  <c r="L4807" i="2"/>
  <c r="H4807" i="2" a="1"/>
  <c r="H4807" i="2" s="1"/>
  <c r="N4808" i="2" l="1"/>
  <c r="R4807" i="2"/>
  <c r="Q4807" i="2"/>
  <c r="M4808" i="2"/>
  <c r="K4808" i="2" s="1"/>
  <c r="S4807" i="2" a="1"/>
  <c r="S4807" i="2" s="1"/>
  <c r="F4807" i="2" s="1"/>
  <c r="E4808" i="2" l="1"/>
  <c r="O4808" i="2"/>
  <c r="P4808" i="2"/>
  <c r="L4808" i="2"/>
  <c r="H4808" i="2" a="1"/>
  <c r="H4808" i="2" s="1"/>
  <c r="N4809" i="2" l="1"/>
  <c r="R4808" i="2"/>
  <c r="Q4808" i="2"/>
  <c r="M4809" i="2"/>
  <c r="K4809" i="2" s="1"/>
  <c r="S4808" i="2" a="1"/>
  <c r="S4808" i="2" s="1"/>
  <c r="F4808" i="2" s="1"/>
  <c r="H4809" i="2" l="1" a="1"/>
  <c r="H4809" i="2" s="1"/>
  <c r="E4809" i="2"/>
  <c r="O4809" i="2"/>
  <c r="P4809" i="2"/>
  <c r="L4809" i="2"/>
  <c r="Q4809" i="2" l="1"/>
  <c r="S4809" i="2" a="1"/>
  <c r="S4809" i="2" s="1"/>
  <c r="F4809" i="2" s="1"/>
  <c r="M4810" i="2"/>
  <c r="R4809" i="2"/>
  <c r="H4810" i="2" s="1" a="1"/>
  <c r="H4810" i="2" s="1"/>
  <c r="N4810" i="2"/>
  <c r="K4810" i="2" l="1"/>
  <c r="E4810" i="2" l="1"/>
  <c r="O4810" i="2"/>
  <c r="P4810" i="2"/>
  <c r="L4810" i="2"/>
  <c r="R4810" i="2" l="1"/>
  <c r="N4811" i="2"/>
  <c r="Q4810" i="2"/>
  <c r="S4810" i="2" a="1"/>
  <c r="S4810" i="2" s="1"/>
  <c r="F4810" i="2" s="1"/>
  <c r="M4811" i="2"/>
  <c r="K4811" i="2" s="1"/>
  <c r="E4811" i="2" l="1"/>
  <c r="P4811" i="2"/>
  <c r="O4811" i="2"/>
  <c r="L4811" i="2"/>
  <c r="H4811" i="2" a="1"/>
  <c r="H4811" i="2" s="1"/>
  <c r="Q4811" i="2" l="1"/>
  <c r="M4812" i="2"/>
  <c r="S4811" i="2" a="1"/>
  <c r="S4811" i="2" s="1"/>
  <c r="F4811" i="2" s="1"/>
  <c r="N4812" i="2"/>
  <c r="R4811" i="2"/>
  <c r="H4812" i="2" s="1" a="1"/>
  <c r="H4812" i="2" s="1"/>
  <c r="K4812" i="2" l="1"/>
  <c r="E4812" i="2" l="1"/>
  <c r="P4812" i="2"/>
  <c r="O4812" i="2"/>
  <c r="L4812" i="2"/>
  <c r="Q4812" i="2" l="1"/>
  <c r="M4813" i="2"/>
  <c r="S4812" i="2" a="1"/>
  <c r="S4812" i="2" s="1"/>
  <c r="F4812" i="2" s="1"/>
  <c r="R4812" i="2"/>
  <c r="H4813" i="2" s="1" a="1"/>
  <c r="H4813" i="2" s="1"/>
  <c r="N4813" i="2"/>
  <c r="K4813" i="2" l="1"/>
  <c r="P4813" i="2" l="1"/>
  <c r="E4813" i="2"/>
  <c r="O4813" i="2"/>
  <c r="L4813" i="2"/>
  <c r="Q4813" i="2" l="1"/>
  <c r="S4813" i="2" a="1"/>
  <c r="S4813" i="2" s="1"/>
  <c r="F4813" i="2" s="1"/>
  <c r="M4814" i="2"/>
  <c r="R4813" i="2"/>
  <c r="H4814" i="2" s="1" a="1"/>
  <c r="H4814" i="2" s="1"/>
  <c r="N4814" i="2"/>
  <c r="K4814" i="2" l="1"/>
  <c r="E4814" i="2" l="1"/>
  <c r="O4814" i="2"/>
  <c r="P4814" i="2"/>
  <c r="L4814" i="2"/>
  <c r="N4815" i="2" l="1"/>
  <c r="R4814" i="2"/>
  <c r="Q4814" i="2"/>
  <c r="M4815" i="2"/>
  <c r="K4815" i="2" s="1"/>
  <c r="S4814" i="2" a="1"/>
  <c r="S4814" i="2" s="1"/>
  <c r="F4814" i="2" s="1"/>
  <c r="H4815" i="2" l="1" a="1"/>
  <c r="H4815" i="2" s="1"/>
  <c r="E4815" i="2"/>
  <c r="P4815" i="2"/>
  <c r="O4815" i="2"/>
  <c r="L4815" i="2"/>
  <c r="Q4815" i="2" l="1"/>
  <c r="M4816" i="2"/>
  <c r="S4815" i="2" a="1"/>
  <c r="S4815" i="2" s="1"/>
  <c r="F4815" i="2" s="1"/>
  <c r="R4815" i="2"/>
  <c r="H4816" i="2" s="1" a="1"/>
  <c r="H4816" i="2" s="1"/>
  <c r="N4816" i="2"/>
  <c r="K4816" i="2" l="1"/>
  <c r="E4816" i="2" l="1"/>
  <c r="P4816" i="2"/>
  <c r="O4816" i="2"/>
  <c r="L4816" i="2"/>
  <c r="R4816" i="2" l="1"/>
  <c r="N4817" i="2"/>
  <c r="Q4816" i="2"/>
  <c r="S4816" i="2" a="1"/>
  <c r="S4816" i="2" s="1"/>
  <c r="F4816" i="2" s="1"/>
  <c r="M4817" i="2"/>
  <c r="K4817" i="2" s="1"/>
  <c r="E4817" i="2" l="1"/>
  <c r="P4817" i="2"/>
  <c r="O4817" i="2"/>
  <c r="L4817" i="2"/>
  <c r="H4817" i="2" a="1"/>
  <c r="H4817" i="2" s="1"/>
  <c r="Q4817" i="2" l="1"/>
  <c r="S4817" i="2" a="1"/>
  <c r="S4817" i="2" s="1"/>
  <c r="F4817" i="2" s="1"/>
  <c r="M4818" i="2"/>
  <c r="R4817" i="2"/>
  <c r="H4818" i="2" s="1" a="1"/>
  <c r="H4818" i="2" s="1"/>
  <c r="N4818" i="2"/>
  <c r="K4818" i="2" l="1"/>
  <c r="E4818" i="2" l="1"/>
  <c r="P4818" i="2"/>
  <c r="O4818" i="2"/>
  <c r="L4818" i="2"/>
  <c r="Q4818" i="2" l="1"/>
  <c r="M4819" i="2"/>
  <c r="S4818" i="2" a="1"/>
  <c r="S4818" i="2" s="1"/>
  <c r="F4818" i="2" s="1"/>
  <c r="R4818" i="2"/>
  <c r="H4819" i="2" s="1" a="1"/>
  <c r="H4819" i="2" s="1"/>
  <c r="N4819" i="2"/>
  <c r="K4819" i="2" l="1"/>
  <c r="E4819" i="2" l="1"/>
  <c r="P4819" i="2"/>
  <c r="O4819" i="2"/>
  <c r="L4819" i="2"/>
  <c r="Q4819" i="2" l="1"/>
  <c r="S4819" i="2" a="1"/>
  <c r="S4819" i="2" s="1"/>
  <c r="F4819" i="2" s="1"/>
  <c r="M4820" i="2"/>
  <c r="R4819" i="2"/>
  <c r="H4820" i="2" s="1" a="1"/>
  <c r="H4820" i="2" s="1"/>
  <c r="N4820" i="2"/>
  <c r="K4820" i="2" l="1"/>
  <c r="E4820" i="2" l="1"/>
  <c r="O4820" i="2"/>
  <c r="P4820" i="2"/>
  <c r="L4820" i="2"/>
  <c r="R4820" i="2" l="1"/>
  <c r="N4821" i="2"/>
  <c r="Q4820" i="2"/>
  <c r="S4820" i="2" a="1"/>
  <c r="S4820" i="2" s="1"/>
  <c r="F4820" i="2" s="1"/>
  <c r="M4821" i="2"/>
  <c r="K4821" i="2" s="1"/>
  <c r="H4821" i="2" l="1" a="1"/>
  <c r="H4821" i="2" s="1"/>
  <c r="P4821" i="2"/>
  <c r="E4821" i="2"/>
  <c r="O4821" i="2"/>
  <c r="L4821" i="2"/>
  <c r="Q4821" i="2" l="1"/>
  <c r="S4821" i="2" a="1"/>
  <c r="S4821" i="2" s="1"/>
  <c r="F4821" i="2" s="1"/>
  <c r="M4822" i="2"/>
  <c r="N4822" i="2"/>
  <c r="R4821" i="2"/>
  <c r="H4822" i="2" s="1" a="1"/>
  <c r="H4822" i="2" s="1"/>
  <c r="K4822" i="2" l="1"/>
  <c r="E4822" i="2"/>
  <c r="P4822" i="2"/>
  <c r="O4822" i="2"/>
  <c r="L4822" i="2"/>
  <c r="Q4822" i="2" l="1"/>
  <c r="M4823" i="2"/>
  <c r="S4822" i="2" a="1"/>
  <c r="S4822" i="2" s="1"/>
  <c r="F4822" i="2" s="1"/>
  <c r="R4822" i="2"/>
  <c r="H4823" i="2" s="1" a="1"/>
  <c r="H4823" i="2" s="1"/>
  <c r="N4823" i="2"/>
  <c r="K4823" i="2" l="1"/>
  <c r="P4823" i="2" l="1"/>
  <c r="O4823" i="2"/>
  <c r="E4823" i="2"/>
  <c r="L4823" i="2"/>
  <c r="Q4823" i="2" l="1"/>
  <c r="M4824" i="2"/>
  <c r="S4823" i="2" a="1"/>
  <c r="S4823" i="2" s="1"/>
  <c r="F4823" i="2" s="1"/>
  <c r="R4823" i="2"/>
  <c r="H4824" i="2" s="1" a="1"/>
  <c r="H4824" i="2" s="1"/>
  <c r="N4824" i="2"/>
  <c r="K4824" i="2" l="1"/>
  <c r="O4824" i="2" l="1"/>
  <c r="P4824" i="2"/>
  <c r="E4824" i="2"/>
  <c r="L4824" i="2"/>
  <c r="R4824" i="2" l="1"/>
  <c r="N4825" i="2"/>
  <c r="Q4824" i="2"/>
  <c r="S4824" i="2" a="1"/>
  <c r="S4824" i="2" s="1"/>
  <c r="F4824" i="2" s="1"/>
  <c r="M4825" i="2"/>
  <c r="K4825" i="2" s="1"/>
  <c r="E4825" i="2" l="1"/>
  <c r="O4825" i="2"/>
  <c r="P4825" i="2"/>
  <c r="L4825" i="2"/>
  <c r="H4825" i="2" a="1"/>
  <c r="H4825" i="2" s="1"/>
  <c r="N4826" i="2" l="1"/>
  <c r="R4825" i="2"/>
  <c r="Q4825" i="2"/>
  <c r="M4826" i="2"/>
  <c r="K4826" i="2" s="1"/>
  <c r="S4825" i="2" a="1"/>
  <c r="S4825" i="2" s="1"/>
  <c r="F4825" i="2" s="1"/>
  <c r="H4826" i="2" l="1" a="1"/>
  <c r="H4826" i="2" s="1"/>
  <c r="O4826" i="2"/>
  <c r="E4826" i="2"/>
  <c r="P4826" i="2"/>
  <c r="L4826" i="2"/>
  <c r="R4826" i="2" l="1"/>
  <c r="N4827" i="2"/>
  <c r="Q4826" i="2"/>
  <c r="M4827" i="2"/>
  <c r="S4826" i="2" a="1"/>
  <c r="S4826" i="2" s="1"/>
  <c r="F4826" i="2" s="1"/>
  <c r="K4827" i="2" l="1"/>
  <c r="E4827" i="2" s="1"/>
  <c r="P4827" i="2"/>
  <c r="O4827" i="2"/>
  <c r="H4827" i="2" a="1"/>
  <c r="H4827" i="2" s="1"/>
  <c r="L4827" i="2" l="1"/>
  <c r="Q4827" i="2"/>
  <c r="S4827" i="2" a="1"/>
  <c r="S4827" i="2" s="1"/>
  <c r="F4827" i="2" s="1"/>
  <c r="M4828" i="2"/>
  <c r="R4827" i="2"/>
  <c r="H4828" i="2" s="1" a="1"/>
  <c r="H4828" i="2" s="1"/>
  <c r="N4828" i="2"/>
  <c r="K4828" i="2" l="1"/>
  <c r="E4828" i="2" l="1"/>
  <c r="O4828" i="2"/>
  <c r="P4828" i="2"/>
  <c r="L4828" i="2"/>
  <c r="Q4828" i="2" l="1"/>
  <c r="S4828" i="2" a="1"/>
  <c r="S4828" i="2" s="1"/>
  <c r="F4828" i="2" s="1"/>
  <c r="M4829" i="2"/>
  <c r="R4828" i="2"/>
  <c r="H4829" i="2" s="1" a="1"/>
  <c r="H4829" i="2" s="1"/>
  <c r="N4829" i="2"/>
  <c r="K4829" i="2" l="1"/>
  <c r="E4829" i="2" l="1"/>
  <c r="P4829" i="2"/>
  <c r="O4829" i="2"/>
  <c r="L4829" i="2"/>
  <c r="Q4829" i="2" l="1"/>
  <c r="M4830" i="2"/>
  <c r="S4829" i="2" a="1"/>
  <c r="S4829" i="2" s="1"/>
  <c r="F4829" i="2" s="1"/>
  <c r="R4829" i="2"/>
  <c r="H4830" i="2" s="1" a="1"/>
  <c r="H4830" i="2" s="1"/>
  <c r="N4830" i="2"/>
  <c r="K4830" i="2" l="1"/>
  <c r="O4830" i="2" l="1"/>
  <c r="E4830" i="2"/>
  <c r="P4830" i="2"/>
  <c r="L4830" i="2"/>
  <c r="R4830" i="2" l="1"/>
  <c r="N4831" i="2"/>
  <c r="Q4830" i="2"/>
  <c r="M4831" i="2"/>
  <c r="K4831" i="2" s="1"/>
  <c r="S4830" i="2" a="1"/>
  <c r="S4830" i="2" s="1"/>
  <c r="F4830" i="2" s="1"/>
  <c r="E4831" i="2" l="1"/>
  <c r="O4831" i="2"/>
  <c r="P4831" i="2"/>
  <c r="L4831" i="2"/>
  <c r="H4831" i="2" a="1"/>
  <c r="H4831" i="2" s="1"/>
  <c r="R4831" i="2" l="1"/>
  <c r="N4832" i="2"/>
  <c r="Q4831" i="2"/>
  <c r="M4832" i="2"/>
  <c r="K4832" i="2" s="1"/>
  <c r="S4831" i="2" a="1"/>
  <c r="S4831" i="2" s="1"/>
  <c r="F4831" i="2" s="1"/>
  <c r="E4832" i="2" l="1"/>
  <c r="O4832" i="2"/>
  <c r="P4832" i="2"/>
  <c r="L4832" i="2"/>
  <c r="H4832" i="2" a="1"/>
  <c r="H4832" i="2" s="1"/>
  <c r="R4832" i="2" l="1"/>
  <c r="N4833" i="2"/>
  <c r="Q4832" i="2"/>
  <c r="M4833" i="2"/>
  <c r="K4833" i="2" s="1"/>
  <c r="S4832" i="2" a="1"/>
  <c r="S4832" i="2" s="1"/>
  <c r="F4832" i="2" s="1"/>
  <c r="H4833" i="2" l="1" a="1"/>
  <c r="H4833" i="2" s="1"/>
  <c r="E4833" i="2"/>
  <c r="O4833" i="2"/>
  <c r="L4833" i="2"/>
  <c r="P4833" i="2"/>
  <c r="S4833" i="2" l="1" a="1"/>
  <c r="S4833" i="2" s="1"/>
  <c r="F4833" i="2" s="1"/>
  <c r="R4833" i="2"/>
  <c r="N4834" i="2"/>
  <c r="Q4833" i="2"/>
  <c r="M4834" i="2"/>
  <c r="K4834" i="2" s="1"/>
  <c r="E4834" i="2" l="1"/>
  <c r="O4834" i="2"/>
  <c r="P4834" i="2"/>
  <c r="L4834" i="2"/>
  <c r="H4834" i="2" a="1"/>
  <c r="H4834" i="2" s="1"/>
  <c r="R4834" i="2" l="1"/>
  <c r="N4835" i="2"/>
  <c r="Q4834" i="2"/>
  <c r="S4834" i="2" a="1"/>
  <c r="S4834" i="2" s="1"/>
  <c r="F4834" i="2" s="1"/>
  <c r="M4835" i="2"/>
  <c r="K4835" i="2" s="1"/>
  <c r="H4835" i="2" l="1" a="1"/>
  <c r="H4835" i="2" s="1"/>
  <c r="P4835" i="2"/>
  <c r="O4835" i="2"/>
  <c r="E4835" i="2"/>
  <c r="L4835" i="2"/>
  <c r="Q4835" i="2" l="1"/>
  <c r="S4835" i="2" a="1"/>
  <c r="S4835" i="2" s="1"/>
  <c r="F4835" i="2" s="1"/>
  <c r="M4836" i="2"/>
  <c r="N4836" i="2"/>
  <c r="R4835" i="2"/>
  <c r="H4836" i="2" s="1" a="1"/>
  <c r="H4836" i="2" s="1"/>
  <c r="K4836" i="2" l="1"/>
  <c r="E4836" i="2"/>
  <c r="O4836" i="2"/>
  <c r="P4836" i="2"/>
  <c r="L4836" i="2"/>
  <c r="R4836" i="2" l="1"/>
  <c r="N4837" i="2"/>
  <c r="Q4836" i="2"/>
  <c r="M4837" i="2"/>
  <c r="K4837" i="2" s="1"/>
  <c r="S4836" i="2" a="1"/>
  <c r="S4836" i="2" s="1"/>
  <c r="F4836" i="2" s="1"/>
  <c r="E4837" i="2" l="1"/>
  <c r="P4837" i="2"/>
  <c r="O4837" i="2"/>
  <c r="L4837" i="2"/>
  <c r="H4837" i="2" a="1"/>
  <c r="H4837" i="2" s="1"/>
  <c r="Q4837" i="2" l="1"/>
  <c r="S4837" i="2" a="1"/>
  <c r="S4837" i="2" s="1"/>
  <c r="F4837" i="2" s="1"/>
  <c r="M4838" i="2"/>
  <c r="R4837" i="2"/>
  <c r="H4838" i="2" s="1" a="1"/>
  <c r="H4838" i="2" s="1"/>
  <c r="N4838" i="2"/>
  <c r="K4838" i="2" l="1"/>
  <c r="E4838" i="2" l="1"/>
  <c r="O4838" i="2"/>
  <c r="P4838" i="2"/>
  <c r="L4838" i="2"/>
  <c r="R4838" i="2" l="1"/>
  <c r="N4839" i="2"/>
  <c r="Q4838" i="2"/>
  <c r="S4838" i="2" a="1"/>
  <c r="S4838" i="2" s="1"/>
  <c r="F4838" i="2" s="1"/>
  <c r="M4839" i="2"/>
  <c r="K4839" i="2" s="1"/>
  <c r="E4839" i="2" l="1"/>
  <c r="O4839" i="2"/>
  <c r="P4839" i="2"/>
  <c r="L4839" i="2"/>
  <c r="H4839" i="2" a="1"/>
  <c r="H4839" i="2" s="1"/>
  <c r="N4840" i="2" l="1"/>
  <c r="R4839" i="2"/>
  <c r="Q4839" i="2"/>
  <c r="S4839" i="2" a="1"/>
  <c r="S4839" i="2" s="1"/>
  <c r="F4839" i="2" s="1"/>
  <c r="M4840" i="2"/>
  <c r="K4840" i="2" s="1"/>
  <c r="H4840" i="2" l="1" a="1"/>
  <c r="H4840" i="2" s="1"/>
  <c r="E4840" i="2"/>
  <c r="O4840" i="2"/>
  <c r="P4840" i="2"/>
  <c r="L4840" i="2"/>
  <c r="N4841" i="2" l="1"/>
  <c r="R4840" i="2"/>
  <c r="Q4840" i="2"/>
  <c r="M4841" i="2"/>
  <c r="K4841" i="2" s="1"/>
  <c r="S4840" i="2" a="1"/>
  <c r="S4840" i="2" s="1"/>
  <c r="F4840" i="2" s="1"/>
  <c r="H4841" i="2" l="1" a="1"/>
  <c r="H4841" i="2" s="1"/>
  <c r="E4841" i="2"/>
  <c r="P4841" i="2"/>
  <c r="O4841" i="2"/>
  <c r="L4841" i="2"/>
  <c r="Q4841" i="2" l="1"/>
  <c r="M4842" i="2"/>
  <c r="S4841" i="2" a="1"/>
  <c r="S4841" i="2" s="1"/>
  <c r="F4841" i="2" s="1"/>
  <c r="R4841" i="2"/>
  <c r="H4842" i="2" s="1" a="1"/>
  <c r="H4842" i="2" s="1"/>
  <c r="N4842" i="2"/>
  <c r="K4842" i="2" l="1"/>
  <c r="E4842" i="2" l="1"/>
  <c r="P4842" i="2"/>
  <c r="O4842" i="2"/>
  <c r="L4842" i="2"/>
  <c r="Q4842" i="2" l="1"/>
  <c r="S4842" i="2" a="1"/>
  <c r="S4842" i="2" s="1"/>
  <c r="F4842" i="2" s="1"/>
  <c r="M4843" i="2"/>
  <c r="N4843" i="2"/>
  <c r="R4842" i="2"/>
  <c r="H4843" i="2" s="1" a="1"/>
  <c r="H4843" i="2" s="1"/>
  <c r="K4843" i="2" l="1"/>
  <c r="E4843" i="2" l="1"/>
  <c r="P4843" i="2"/>
  <c r="O4843" i="2"/>
  <c r="L4843" i="2"/>
  <c r="Q4843" i="2" l="1"/>
  <c r="M4844" i="2"/>
  <c r="S4843" i="2" a="1"/>
  <c r="S4843" i="2" s="1"/>
  <c r="F4843" i="2" s="1"/>
  <c r="R4843" i="2"/>
  <c r="H4844" i="2" s="1" a="1"/>
  <c r="H4844" i="2" s="1"/>
  <c r="N4844" i="2"/>
  <c r="K4844" i="2" l="1"/>
  <c r="E4844" i="2" l="1"/>
  <c r="O4844" i="2"/>
  <c r="P4844" i="2"/>
  <c r="L4844" i="2"/>
  <c r="R4844" i="2" l="1"/>
  <c r="N4845" i="2"/>
  <c r="Q4844" i="2"/>
  <c r="M4845" i="2"/>
  <c r="K4845" i="2" s="1"/>
  <c r="S4844" i="2" a="1"/>
  <c r="S4844" i="2" s="1"/>
  <c r="F4844" i="2" s="1"/>
  <c r="H4845" i="2" l="1" a="1"/>
  <c r="H4845" i="2" s="1"/>
  <c r="E4845" i="2"/>
  <c r="O4845" i="2"/>
  <c r="P4845" i="2"/>
  <c r="L4845" i="2"/>
  <c r="R4845" i="2" l="1"/>
  <c r="N4846" i="2"/>
  <c r="Q4845" i="2"/>
  <c r="M4846" i="2"/>
  <c r="K4846" i="2" s="1"/>
  <c r="S4845" i="2" a="1"/>
  <c r="S4845" i="2" s="1"/>
  <c r="F4845" i="2" s="1"/>
  <c r="H4846" i="2" l="1" a="1"/>
  <c r="H4846" i="2" s="1"/>
  <c r="E4846" i="2"/>
  <c r="P4846" i="2"/>
  <c r="O4846" i="2"/>
  <c r="L4846" i="2"/>
  <c r="Q4846" i="2" l="1"/>
  <c r="S4846" i="2" a="1"/>
  <c r="S4846" i="2" s="1"/>
  <c r="F4846" i="2" s="1"/>
  <c r="M4847" i="2"/>
  <c r="N4847" i="2"/>
  <c r="R4846" i="2"/>
  <c r="H4847" i="2" s="1" a="1"/>
  <c r="H4847" i="2" s="1"/>
  <c r="K4847" i="2" l="1"/>
  <c r="E4847" i="2" l="1"/>
  <c r="P4847" i="2"/>
  <c r="O4847" i="2"/>
  <c r="L4847" i="2"/>
  <c r="Q4847" i="2" l="1"/>
  <c r="M4848" i="2"/>
  <c r="S4847" i="2" a="1"/>
  <c r="S4847" i="2" s="1"/>
  <c r="F4847" i="2" s="1"/>
  <c r="R4847" i="2"/>
  <c r="H4848" i="2" s="1" a="1"/>
  <c r="H4848" i="2" s="1"/>
  <c r="N4848" i="2"/>
  <c r="K4848" i="2" l="1"/>
  <c r="E4848" i="2" l="1"/>
  <c r="O4848" i="2"/>
  <c r="P4848" i="2"/>
  <c r="L4848" i="2"/>
  <c r="R4848" i="2" l="1"/>
  <c r="N4849" i="2"/>
  <c r="Q4848" i="2"/>
  <c r="M4849" i="2"/>
  <c r="K4849" i="2" s="1"/>
  <c r="S4848" i="2" a="1"/>
  <c r="S4848" i="2" s="1"/>
  <c r="F4848" i="2" s="1"/>
  <c r="P4849" i="2" l="1"/>
  <c r="O4849" i="2"/>
  <c r="E4849" i="2"/>
  <c r="L4849" i="2"/>
  <c r="H4849" i="2" a="1"/>
  <c r="H4849" i="2" s="1"/>
  <c r="Q4849" i="2" l="1"/>
  <c r="S4849" i="2" a="1"/>
  <c r="S4849" i="2" s="1"/>
  <c r="F4849" i="2" s="1"/>
  <c r="M4850" i="2"/>
  <c r="R4849" i="2"/>
  <c r="H4850" i="2" s="1" a="1"/>
  <c r="H4850" i="2" s="1"/>
  <c r="N4850" i="2"/>
  <c r="K4850" i="2" l="1"/>
  <c r="E4850" i="2" l="1"/>
  <c r="O4850" i="2"/>
  <c r="P4850" i="2"/>
  <c r="L4850" i="2"/>
  <c r="N4851" i="2" l="1"/>
  <c r="R4850" i="2"/>
  <c r="Q4850" i="2"/>
  <c r="M4851" i="2"/>
  <c r="K4851" i="2" s="1"/>
  <c r="S4850" i="2" a="1"/>
  <c r="S4850" i="2" s="1"/>
  <c r="F4850" i="2" s="1"/>
  <c r="H4851" i="2" l="1" a="1"/>
  <c r="H4851" i="2" s="1"/>
  <c r="E4851" i="2"/>
  <c r="O4851" i="2"/>
  <c r="P4851" i="2"/>
  <c r="L4851" i="2"/>
  <c r="N4852" i="2" l="1"/>
  <c r="R4851" i="2"/>
  <c r="Q4851" i="2"/>
  <c r="S4851" i="2" a="1"/>
  <c r="S4851" i="2" s="1"/>
  <c r="F4851" i="2" s="1"/>
  <c r="M4852" i="2"/>
  <c r="K4852" i="2" s="1"/>
  <c r="H4852" i="2" l="1" a="1"/>
  <c r="H4852" i="2" s="1"/>
  <c r="O4852" i="2"/>
  <c r="P4852" i="2"/>
  <c r="E4852" i="2"/>
  <c r="L4852" i="2"/>
  <c r="R4852" i="2" l="1"/>
  <c r="N4853" i="2"/>
  <c r="Q4852" i="2"/>
  <c r="S4852" i="2" a="1"/>
  <c r="S4852" i="2" s="1"/>
  <c r="F4852" i="2" s="1"/>
  <c r="M4853" i="2"/>
  <c r="K4853" i="2" s="1"/>
  <c r="P4853" i="2" l="1"/>
  <c r="E4853" i="2"/>
  <c r="O4853" i="2"/>
  <c r="L4853" i="2"/>
  <c r="H4853" i="2" a="1"/>
  <c r="H4853" i="2" s="1"/>
  <c r="Q4853" i="2" l="1"/>
  <c r="M4854" i="2"/>
  <c r="S4853" i="2" a="1"/>
  <c r="S4853" i="2" s="1"/>
  <c r="F4853" i="2" s="1"/>
  <c r="R4853" i="2"/>
  <c r="H4854" i="2" s="1" a="1"/>
  <c r="H4854" i="2" s="1"/>
  <c r="N4854" i="2"/>
  <c r="K4854" i="2" l="1"/>
  <c r="E4854" i="2" l="1"/>
  <c r="P4854" i="2"/>
  <c r="O4854" i="2"/>
  <c r="L4854" i="2"/>
  <c r="N4855" i="2" l="1"/>
  <c r="R4854" i="2"/>
  <c r="Q4854" i="2"/>
  <c r="S4854" i="2" a="1"/>
  <c r="S4854" i="2" s="1"/>
  <c r="F4854" i="2" s="1"/>
  <c r="M4855" i="2"/>
  <c r="K4855" i="2" s="1"/>
  <c r="H4855" i="2" l="1" a="1"/>
  <c r="H4855" i="2" s="1"/>
  <c r="E4855" i="2"/>
  <c r="P4855" i="2"/>
  <c r="O4855" i="2"/>
  <c r="L4855" i="2"/>
  <c r="Q4855" i="2" l="1"/>
  <c r="M4856" i="2"/>
  <c r="S4855" i="2" a="1"/>
  <c r="S4855" i="2" s="1"/>
  <c r="F4855" i="2" s="1"/>
  <c r="N4856" i="2"/>
  <c r="R4855" i="2"/>
  <c r="H4856" i="2" s="1" a="1"/>
  <c r="H4856" i="2" s="1"/>
  <c r="K4856" i="2" l="1"/>
  <c r="E4856" i="2" l="1"/>
  <c r="O4856" i="2"/>
  <c r="P4856" i="2"/>
  <c r="L4856" i="2"/>
  <c r="N4857" i="2" l="1"/>
  <c r="R4856" i="2"/>
  <c r="Q4856" i="2"/>
  <c r="S4856" i="2" a="1"/>
  <c r="S4856" i="2" s="1"/>
  <c r="F4856" i="2" s="1"/>
  <c r="M4857" i="2"/>
  <c r="K4857" i="2" s="1"/>
  <c r="H4857" i="2" l="1" a="1"/>
  <c r="H4857" i="2" s="1"/>
  <c r="E4857" i="2"/>
  <c r="P4857" i="2"/>
  <c r="O4857" i="2"/>
  <c r="L4857" i="2"/>
  <c r="Q4857" i="2" l="1"/>
  <c r="S4857" i="2" a="1"/>
  <c r="S4857" i="2" s="1"/>
  <c r="F4857" i="2" s="1"/>
  <c r="M4858" i="2"/>
  <c r="R4857" i="2"/>
  <c r="H4858" i="2" s="1" a="1"/>
  <c r="H4858" i="2" s="1"/>
  <c r="N4858" i="2"/>
  <c r="K4858" i="2" l="1"/>
  <c r="E4858" i="2" l="1"/>
  <c r="P4858" i="2"/>
  <c r="O4858" i="2"/>
  <c r="L4858" i="2"/>
  <c r="Q4858" i="2" l="1"/>
  <c r="S4858" i="2" a="1"/>
  <c r="S4858" i="2" s="1"/>
  <c r="F4858" i="2" s="1"/>
  <c r="M4859" i="2"/>
  <c r="R4858" i="2"/>
  <c r="H4859" i="2" s="1" a="1"/>
  <c r="H4859" i="2" s="1"/>
  <c r="N4859" i="2"/>
  <c r="K4859" i="2" l="1"/>
  <c r="E4859" i="2" l="1"/>
  <c r="O4859" i="2"/>
  <c r="P4859" i="2"/>
  <c r="L4859" i="2"/>
  <c r="R4859" i="2" l="1"/>
  <c r="N4860" i="2"/>
  <c r="Q4859" i="2"/>
  <c r="S4859" i="2" a="1"/>
  <c r="S4859" i="2" s="1"/>
  <c r="F4859" i="2" s="1"/>
  <c r="M4860" i="2"/>
  <c r="K4860" i="2" s="1"/>
  <c r="H4860" i="2" l="1" a="1"/>
  <c r="H4860" i="2" s="1"/>
  <c r="E4860" i="2"/>
  <c r="O4860" i="2"/>
  <c r="P4860" i="2"/>
  <c r="L4860" i="2"/>
  <c r="R4860" i="2" l="1"/>
  <c r="N4861" i="2"/>
  <c r="Q4860" i="2"/>
  <c r="S4860" i="2" a="1"/>
  <c r="S4860" i="2" s="1"/>
  <c r="F4860" i="2" s="1"/>
  <c r="M4861" i="2"/>
  <c r="K4861" i="2" s="1"/>
  <c r="E4861" i="2" l="1"/>
  <c r="O4861" i="2"/>
  <c r="P4861" i="2"/>
  <c r="L4861" i="2"/>
  <c r="H4861" i="2" a="1"/>
  <c r="H4861" i="2" s="1"/>
  <c r="R4861" i="2" l="1"/>
  <c r="N4862" i="2"/>
  <c r="Q4861" i="2"/>
  <c r="M4862" i="2"/>
  <c r="K4862" i="2" s="1"/>
  <c r="S4861" i="2" a="1"/>
  <c r="S4861" i="2" s="1"/>
  <c r="F4861" i="2" s="1"/>
  <c r="E4862" i="2" l="1"/>
  <c r="P4862" i="2"/>
  <c r="O4862" i="2"/>
  <c r="L4862" i="2"/>
  <c r="H4862" i="2" a="1"/>
  <c r="H4862" i="2" s="1"/>
  <c r="S4862" i="2" l="1" a="1"/>
  <c r="S4862" i="2" s="1"/>
  <c r="F4862" i="2" s="1"/>
  <c r="M4863" i="2"/>
  <c r="Q4862" i="2"/>
  <c r="N4863" i="2"/>
  <c r="R4862" i="2"/>
  <c r="H4863" i="2" l="1" a="1"/>
  <c r="H4863" i="2" s="1"/>
  <c r="K4863" i="2"/>
  <c r="E4863" i="2" l="1"/>
  <c r="P4863" i="2"/>
  <c r="O4863" i="2"/>
  <c r="L4863" i="2"/>
  <c r="Q4863" i="2" l="1"/>
  <c r="M4864" i="2"/>
  <c r="S4863" i="2" a="1"/>
  <c r="S4863" i="2" s="1"/>
  <c r="F4863" i="2" s="1"/>
  <c r="R4863" i="2"/>
  <c r="H4864" i="2" s="1" a="1"/>
  <c r="H4864" i="2" s="1"/>
  <c r="N4864" i="2"/>
  <c r="K4864" i="2" l="1"/>
  <c r="E4864" i="2" l="1"/>
  <c r="O4864" i="2"/>
  <c r="P4864" i="2"/>
  <c r="L4864" i="2"/>
  <c r="N4865" i="2" l="1"/>
  <c r="R4864" i="2"/>
  <c r="Q4864" i="2"/>
  <c r="M4865" i="2"/>
  <c r="K4865" i="2" s="1"/>
  <c r="S4864" i="2" a="1"/>
  <c r="S4864" i="2" s="1"/>
  <c r="F4864" i="2" s="1"/>
  <c r="H4865" i="2" l="1" a="1"/>
  <c r="H4865" i="2" s="1"/>
  <c r="E4865" i="2"/>
  <c r="O4865" i="2"/>
  <c r="P4865" i="2"/>
  <c r="L4865" i="2"/>
  <c r="R4865" i="2" l="1"/>
  <c r="N4866" i="2"/>
  <c r="Q4865" i="2"/>
  <c r="S4865" i="2" a="1"/>
  <c r="S4865" i="2" s="1"/>
  <c r="F4865" i="2" s="1"/>
  <c r="M4866" i="2"/>
  <c r="K4866" i="2" s="1"/>
  <c r="H4866" i="2" l="1" a="1"/>
  <c r="H4866" i="2" s="1"/>
  <c r="E4866" i="2"/>
  <c r="O4866" i="2"/>
  <c r="P4866" i="2"/>
  <c r="L4866" i="2"/>
  <c r="N4867" i="2" l="1"/>
  <c r="R4866" i="2"/>
  <c r="Q4866" i="2"/>
  <c r="M4867" i="2"/>
  <c r="K4867" i="2" s="1"/>
  <c r="S4866" i="2" a="1"/>
  <c r="S4866" i="2" s="1"/>
  <c r="F4866" i="2" s="1"/>
  <c r="E4867" i="2" l="1"/>
  <c r="O4867" i="2"/>
  <c r="P4867" i="2"/>
  <c r="L4867" i="2"/>
  <c r="H4867" i="2" a="1"/>
  <c r="H4867" i="2" s="1"/>
  <c r="N4868" i="2" l="1"/>
  <c r="R4867" i="2"/>
  <c r="Q4867" i="2"/>
  <c r="M4868" i="2"/>
  <c r="K4868" i="2" s="1"/>
  <c r="S4867" i="2" a="1"/>
  <c r="S4867" i="2" s="1"/>
  <c r="F4867" i="2" s="1"/>
  <c r="H4868" i="2" l="1" a="1"/>
  <c r="H4868" i="2" s="1"/>
  <c r="O4868" i="2"/>
  <c r="P4868" i="2"/>
  <c r="E4868" i="2"/>
  <c r="L4868" i="2"/>
  <c r="R4868" i="2" l="1"/>
  <c r="H4869" i="2" s="1" a="1"/>
  <c r="H4869" i="2" s="1"/>
  <c r="N4869" i="2"/>
  <c r="Q4868" i="2"/>
  <c r="S4868" i="2" a="1"/>
  <c r="S4868" i="2" s="1"/>
  <c r="F4868" i="2" s="1"/>
  <c r="M4869" i="2"/>
  <c r="K4869" i="2" s="1"/>
  <c r="E4869" i="2" l="1"/>
  <c r="P4869" i="2"/>
  <c r="O4869" i="2"/>
  <c r="L4869" i="2"/>
  <c r="Q4869" i="2" l="1"/>
  <c r="M4870" i="2"/>
  <c r="S4869" i="2" a="1"/>
  <c r="S4869" i="2" s="1"/>
  <c r="F4869" i="2" s="1"/>
  <c r="R4869" i="2"/>
  <c r="H4870" i="2" s="1" a="1"/>
  <c r="H4870" i="2" s="1"/>
  <c r="N4870" i="2"/>
  <c r="K4870" i="2" l="1"/>
  <c r="E4870" i="2" l="1"/>
  <c r="P4870" i="2"/>
  <c r="O4870" i="2"/>
  <c r="L4870" i="2"/>
  <c r="Q4870" i="2" l="1"/>
  <c r="M4871" i="2"/>
  <c r="S4870" i="2" a="1"/>
  <c r="S4870" i="2" s="1"/>
  <c r="F4870" i="2" s="1"/>
  <c r="N4871" i="2"/>
  <c r="R4870" i="2"/>
  <c r="H4871" i="2" s="1" a="1"/>
  <c r="H4871" i="2" s="1"/>
  <c r="K4871" i="2" l="1"/>
  <c r="E4871" i="2"/>
  <c r="O4871" i="2"/>
  <c r="P4871" i="2"/>
  <c r="L4871" i="2"/>
  <c r="N4872" i="2" l="1"/>
  <c r="R4871" i="2"/>
  <c r="Q4871" i="2"/>
  <c r="M4872" i="2"/>
  <c r="K4872" i="2" s="1"/>
  <c r="S4871" i="2" a="1"/>
  <c r="S4871" i="2" s="1"/>
  <c r="F4871" i="2" s="1"/>
  <c r="H4872" i="2" l="1" a="1"/>
  <c r="H4872" i="2" s="1"/>
  <c r="E4872" i="2"/>
  <c r="O4872" i="2"/>
  <c r="P4872" i="2"/>
  <c r="L4872" i="2"/>
  <c r="R4872" i="2" l="1"/>
  <c r="N4873" i="2"/>
  <c r="Q4872" i="2"/>
  <c r="M4873" i="2"/>
  <c r="K4873" i="2" s="1"/>
  <c r="S4872" i="2" a="1"/>
  <c r="S4872" i="2" s="1"/>
  <c r="F4872" i="2" s="1"/>
  <c r="E4873" i="2" l="1"/>
  <c r="O4873" i="2"/>
  <c r="P4873" i="2"/>
  <c r="L4873" i="2"/>
  <c r="H4873" i="2" a="1"/>
  <c r="H4873" i="2" s="1"/>
  <c r="R4873" i="2" l="1"/>
  <c r="N4874" i="2"/>
  <c r="Q4873" i="2"/>
  <c r="S4873" i="2" a="1"/>
  <c r="S4873" i="2" s="1"/>
  <c r="F4873" i="2" s="1"/>
  <c r="M4874" i="2"/>
  <c r="K4874" i="2" s="1"/>
  <c r="E4874" i="2" l="1"/>
  <c r="P4874" i="2"/>
  <c r="O4874" i="2"/>
  <c r="L4874" i="2"/>
  <c r="H4874" i="2" a="1"/>
  <c r="H4874" i="2" s="1"/>
  <c r="Q4874" i="2" l="1"/>
  <c r="M4875" i="2"/>
  <c r="S4874" i="2" a="1"/>
  <c r="S4874" i="2" s="1"/>
  <c r="F4874" i="2" s="1"/>
  <c r="N4875" i="2"/>
  <c r="R4874" i="2"/>
  <c r="H4875" i="2" s="1" a="1"/>
  <c r="H4875" i="2" s="1"/>
  <c r="K4875" i="2" l="1"/>
  <c r="E4875" i="2" l="1"/>
  <c r="O4875" i="2"/>
  <c r="P4875" i="2"/>
  <c r="L4875" i="2"/>
  <c r="R4875" i="2" l="1"/>
  <c r="N4876" i="2"/>
  <c r="Q4875" i="2"/>
  <c r="M4876" i="2"/>
  <c r="K4876" i="2" s="1"/>
  <c r="S4875" i="2" a="1"/>
  <c r="S4875" i="2" s="1"/>
  <c r="F4875" i="2" s="1"/>
  <c r="O4876" i="2" l="1"/>
  <c r="P4876" i="2"/>
  <c r="E4876" i="2"/>
  <c r="L4876" i="2"/>
  <c r="H4876" i="2" a="1"/>
  <c r="H4876" i="2" s="1"/>
  <c r="R4876" i="2" l="1"/>
  <c r="N4877" i="2"/>
  <c r="M4877" i="2"/>
  <c r="K4877" i="2" s="1"/>
  <c r="S4876" i="2" a="1"/>
  <c r="S4876" i="2" s="1"/>
  <c r="F4876" i="2" s="1"/>
  <c r="Q4876" i="2"/>
  <c r="E4877" i="2" l="1"/>
  <c r="P4877" i="2"/>
  <c r="O4877" i="2"/>
  <c r="L4877" i="2"/>
  <c r="H4877" i="2" a="1"/>
  <c r="H4877" i="2" s="1"/>
  <c r="Q4877" i="2" l="1"/>
  <c r="M4878" i="2"/>
  <c r="S4877" i="2" a="1"/>
  <c r="S4877" i="2" s="1"/>
  <c r="F4877" i="2" s="1"/>
  <c r="R4877" i="2"/>
  <c r="H4878" i="2" s="1" a="1"/>
  <c r="H4878" i="2" s="1"/>
  <c r="N4878" i="2"/>
  <c r="K4878" i="2" l="1"/>
  <c r="P4878" i="2" l="1"/>
  <c r="O4878" i="2"/>
  <c r="E4878" i="2"/>
  <c r="L4878" i="2"/>
  <c r="Q4878" i="2" l="1"/>
  <c r="M4879" i="2"/>
  <c r="S4878" i="2" a="1"/>
  <c r="S4878" i="2" s="1"/>
  <c r="F4878" i="2" s="1"/>
  <c r="R4878" i="2"/>
  <c r="H4879" i="2" s="1" a="1"/>
  <c r="H4879" i="2" s="1"/>
  <c r="N4879" i="2"/>
  <c r="K4879" i="2" l="1"/>
  <c r="E4879" i="2" l="1"/>
  <c r="P4879" i="2"/>
  <c r="O4879" i="2"/>
  <c r="L4879" i="2"/>
  <c r="R4879" i="2" l="1"/>
  <c r="N4880" i="2"/>
  <c r="Q4879" i="2"/>
  <c r="M4880" i="2"/>
  <c r="K4880" i="2" s="1"/>
  <c r="S4879" i="2" a="1"/>
  <c r="S4879" i="2" s="1"/>
  <c r="F4879" i="2" s="1"/>
  <c r="P4880" i="2" l="1"/>
  <c r="O4880" i="2"/>
  <c r="E4880" i="2"/>
  <c r="L4880" i="2"/>
  <c r="H4880" i="2" a="1"/>
  <c r="H4880" i="2" s="1"/>
  <c r="Q4880" i="2" l="1"/>
  <c r="M4881" i="2"/>
  <c r="S4880" i="2" a="1"/>
  <c r="S4880" i="2" s="1"/>
  <c r="F4880" i="2" s="1"/>
  <c r="R4880" i="2"/>
  <c r="H4881" i="2" s="1" a="1"/>
  <c r="H4881" i="2" s="1"/>
  <c r="N4881" i="2"/>
  <c r="K4881" i="2" l="1"/>
  <c r="E4881" i="2" l="1"/>
  <c r="O4881" i="2"/>
  <c r="P4881" i="2"/>
  <c r="L4881" i="2"/>
  <c r="R4881" i="2" l="1"/>
  <c r="N4882" i="2"/>
  <c r="Q4881" i="2"/>
  <c r="M4882" i="2"/>
  <c r="K4882" i="2" s="1"/>
  <c r="S4881" i="2" a="1"/>
  <c r="S4881" i="2" s="1"/>
  <c r="F4881" i="2" s="1"/>
  <c r="H4882" i="2" l="1" a="1"/>
  <c r="H4882" i="2" s="1"/>
  <c r="E4882" i="2"/>
  <c r="P4882" i="2"/>
  <c r="O4882" i="2"/>
  <c r="L4882" i="2"/>
  <c r="Q4882" i="2" l="1"/>
  <c r="M4883" i="2"/>
  <c r="S4882" i="2" a="1"/>
  <c r="S4882" i="2" s="1"/>
  <c r="F4882" i="2" s="1"/>
  <c r="N4883" i="2"/>
  <c r="R4882" i="2"/>
  <c r="H4883" i="2" s="1" a="1"/>
  <c r="H4883" i="2" s="1"/>
  <c r="K4883" i="2" l="1"/>
  <c r="E4883" i="2" l="1"/>
  <c r="P4883" i="2"/>
  <c r="O4883" i="2"/>
  <c r="L4883" i="2"/>
  <c r="Q4883" i="2" l="1"/>
  <c r="S4883" i="2" a="1"/>
  <c r="S4883" i="2" s="1"/>
  <c r="F4883" i="2" s="1"/>
  <c r="M4884" i="2"/>
  <c r="R4883" i="2"/>
  <c r="H4884" i="2" s="1" a="1"/>
  <c r="H4884" i="2" s="1"/>
  <c r="N4884" i="2"/>
  <c r="K4884" i="2" l="1"/>
  <c r="E4884" i="2" l="1"/>
  <c r="P4884" i="2"/>
  <c r="O4884" i="2"/>
  <c r="L4884" i="2"/>
  <c r="Q4884" i="2" l="1"/>
  <c r="S4884" i="2" a="1"/>
  <c r="S4884" i="2" s="1"/>
  <c r="F4884" i="2" s="1"/>
  <c r="M4885" i="2"/>
  <c r="R4884" i="2"/>
  <c r="H4885" i="2" s="1" a="1"/>
  <c r="H4885" i="2" s="1"/>
  <c r="N4885" i="2"/>
  <c r="K4885" i="2" l="1"/>
  <c r="E4885" i="2" l="1"/>
  <c r="O4885" i="2"/>
  <c r="P4885" i="2"/>
  <c r="L4885" i="2"/>
  <c r="R4885" i="2" l="1"/>
  <c r="N4886" i="2"/>
  <c r="Q4885" i="2"/>
  <c r="S4885" i="2" a="1"/>
  <c r="S4885" i="2" s="1"/>
  <c r="F4885" i="2" s="1"/>
  <c r="M4886" i="2"/>
  <c r="K4886" i="2" s="1"/>
  <c r="E4886" i="2" l="1"/>
  <c r="O4886" i="2"/>
  <c r="P4886" i="2"/>
  <c r="L4886" i="2"/>
  <c r="H4886" i="2" a="1"/>
  <c r="H4886" i="2" s="1"/>
  <c r="R4886" i="2" l="1"/>
  <c r="N4887" i="2"/>
  <c r="Q4886" i="2"/>
  <c r="S4886" i="2" a="1"/>
  <c r="S4886" i="2" s="1"/>
  <c r="F4886" i="2" s="1"/>
  <c r="M4887" i="2"/>
  <c r="K4887" i="2" s="1"/>
  <c r="P4887" i="2" l="1"/>
  <c r="L4887" i="2"/>
  <c r="O4887" i="2"/>
  <c r="E4887" i="2"/>
  <c r="H4887" i="2" a="1"/>
  <c r="H4887" i="2" s="1"/>
  <c r="Q4887" i="2" l="1"/>
  <c r="S4887" i="2" a="1"/>
  <c r="S4887" i="2" s="1"/>
  <c r="F4887" i="2" s="1"/>
  <c r="M4888" i="2"/>
  <c r="N4888" i="2"/>
  <c r="R4887" i="2"/>
  <c r="K4888" i="2" l="1"/>
  <c r="L4888" i="2"/>
  <c r="O4888" i="2"/>
  <c r="E4888" i="2"/>
  <c r="P4888" i="2"/>
  <c r="H4888" i="2" a="1"/>
  <c r="H4888" i="2" s="1"/>
  <c r="N4889" i="2" l="1"/>
  <c r="R4888" i="2"/>
  <c r="S4888" i="2" a="1"/>
  <c r="S4888" i="2" s="1"/>
  <c r="F4888" i="2" s="1"/>
  <c r="Q4888" i="2"/>
  <c r="H4889" i="2" s="1" a="1"/>
  <c r="H4889" i="2" s="1"/>
  <c r="M4889" i="2"/>
  <c r="K4889" i="2" s="1"/>
  <c r="E4889" i="2" l="1"/>
  <c r="P4889" i="2"/>
  <c r="O4889" i="2"/>
  <c r="L4889" i="2"/>
  <c r="Q4889" i="2" l="1"/>
  <c r="M4890" i="2"/>
  <c r="S4889" i="2" a="1"/>
  <c r="S4889" i="2" s="1"/>
  <c r="F4889" i="2" s="1"/>
  <c r="R4889" i="2"/>
  <c r="H4890" i="2" s="1" a="1"/>
  <c r="H4890" i="2" s="1"/>
  <c r="N4890" i="2"/>
  <c r="K4890" i="2" l="1"/>
  <c r="E4890" i="2" l="1"/>
  <c r="O4890" i="2"/>
  <c r="P4890" i="2"/>
  <c r="L4890" i="2"/>
  <c r="N4891" i="2" l="1"/>
  <c r="R4890" i="2"/>
  <c r="Q4890" i="2"/>
  <c r="S4890" i="2" a="1"/>
  <c r="S4890" i="2" s="1"/>
  <c r="F4890" i="2" s="1"/>
  <c r="M4891" i="2"/>
  <c r="K4891" i="2" s="1"/>
  <c r="E4891" i="2" l="1"/>
  <c r="O4891" i="2"/>
  <c r="P4891" i="2"/>
  <c r="L4891" i="2"/>
  <c r="H4891" i="2" a="1"/>
  <c r="H4891" i="2" s="1"/>
  <c r="N4892" i="2" l="1"/>
  <c r="R4891" i="2"/>
  <c r="Q4891" i="2"/>
  <c r="M4892" i="2"/>
  <c r="K4892" i="2" s="1"/>
  <c r="S4891" i="2" a="1"/>
  <c r="S4891" i="2" s="1"/>
  <c r="F4891" i="2" s="1"/>
  <c r="P4892" i="2" l="1"/>
  <c r="O4892" i="2"/>
  <c r="E4892" i="2"/>
  <c r="L4892" i="2"/>
  <c r="H4892" i="2" a="1"/>
  <c r="H4892" i="2" s="1"/>
  <c r="Q4892" i="2" l="1"/>
  <c r="S4892" i="2" a="1"/>
  <c r="S4892" i="2" s="1"/>
  <c r="F4892" i="2" s="1"/>
  <c r="M4893" i="2"/>
  <c r="N4893" i="2"/>
  <c r="R4892" i="2"/>
  <c r="H4893" i="2" s="1" a="1"/>
  <c r="H4893" i="2" s="1"/>
  <c r="K4893" i="2" l="1"/>
  <c r="E4893" i="2" l="1"/>
  <c r="P4893" i="2"/>
  <c r="O4893" i="2"/>
  <c r="L4893" i="2"/>
  <c r="Q4893" i="2" l="1"/>
  <c r="M4894" i="2"/>
  <c r="S4893" i="2" a="1"/>
  <c r="S4893" i="2" s="1"/>
  <c r="F4893" i="2" s="1"/>
  <c r="R4893" i="2"/>
  <c r="H4894" i="2" s="1" a="1"/>
  <c r="H4894" i="2" s="1"/>
  <c r="N4894" i="2"/>
  <c r="K4894" i="2" l="1"/>
  <c r="E4894" i="2" l="1"/>
  <c r="P4894" i="2"/>
  <c r="O4894" i="2"/>
  <c r="L4894" i="2"/>
  <c r="Q4894" i="2" l="1"/>
  <c r="M4895" i="2"/>
  <c r="S4894" i="2" a="1"/>
  <c r="S4894" i="2" s="1"/>
  <c r="F4894" i="2" s="1"/>
  <c r="R4894" i="2"/>
  <c r="H4895" i="2" s="1" a="1"/>
  <c r="H4895" i="2" s="1"/>
  <c r="N4895" i="2"/>
  <c r="K4895" i="2" l="1"/>
  <c r="E4895" i="2" l="1"/>
  <c r="O4895" i="2"/>
  <c r="P4895" i="2"/>
  <c r="L4895" i="2"/>
  <c r="R4895" i="2" l="1"/>
  <c r="H4896" i="2" s="1" a="1"/>
  <c r="H4896" i="2" s="1"/>
  <c r="N4896" i="2"/>
  <c r="Q4895" i="2"/>
  <c r="S4895" i="2" a="1"/>
  <c r="S4895" i="2" s="1"/>
  <c r="F4895" i="2" s="1"/>
  <c r="M4896" i="2"/>
  <c r="K4896" i="2" s="1"/>
  <c r="O4896" i="2" l="1"/>
  <c r="P4896" i="2"/>
  <c r="E4896" i="2"/>
  <c r="L4896" i="2"/>
  <c r="R4896" i="2" l="1"/>
  <c r="N4897" i="2"/>
  <c r="Q4896" i="2"/>
  <c r="M4897" i="2"/>
  <c r="K4897" i="2" s="1"/>
  <c r="S4896" i="2" a="1"/>
  <c r="S4896" i="2" s="1"/>
  <c r="F4896" i="2" s="1"/>
  <c r="E4897" i="2" l="1"/>
  <c r="O4897" i="2"/>
  <c r="P4897" i="2"/>
  <c r="L4897" i="2"/>
  <c r="H4897" i="2" a="1"/>
  <c r="H4897" i="2" s="1"/>
  <c r="R4897" i="2" l="1"/>
  <c r="N4898" i="2"/>
  <c r="Q4897" i="2"/>
  <c r="S4897" i="2" a="1"/>
  <c r="S4897" i="2" s="1"/>
  <c r="F4897" i="2" s="1"/>
  <c r="M4898" i="2"/>
  <c r="K4898" i="2" s="1"/>
  <c r="H4898" i="2" l="1" a="1"/>
  <c r="H4898" i="2" s="1"/>
  <c r="P4898" i="2"/>
  <c r="E4898" i="2"/>
  <c r="O4898" i="2"/>
  <c r="L4898" i="2"/>
  <c r="Q4898" i="2" l="1"/>
  <c r="S4898" i="2" a="1"/>
  <c r="S4898" i="2" s="1"/>
  <c r="F4898" i="2" s="1"/>
  <c r="M4899" i="2"/>
  <c r="N4899" i="2"/>
  <c r="R4898" i="2"/>
  <c r="H4899" i="2" s="1" a="1"/>
  <c r="H4899" i="2" s="1"/>
  <c r="K4899" i="2" l="1"/>
  <c r="E4899" i="2"/>
  <c r="O4899" i="2"/>
  <c r="P4899" i="2"/>
  <c r="L4899" i="2"/>
  <c r="N4900" i="2" l="1"/>
  <c r="R4899" i="2"/>
  <c r="Q4899" i="2"/>
  <c r="M4900" i="2"/>
  <c r="K4900" i="2" s="1"/>
  <c r="S4899" i="2" a="1"/>
  <c r="S4899" i="2" s="1"/>
  <c r="F4899" i="2" s="1"/>
  <c r="H4900" i="2" l="1" a="1"/>
  <c r="H4900" i="2" s="1"/>
  <c r="E4900" i="2"/>
  <c r="O4900" i="2"/>
  <c r="P4900" i="2"/>
  <c r="L4900" i="2"/>
  <c r="Q4900" i="2" l="1"/>
  <c r="M4901" i="2"/>
  <c r="S4900" i="2" a="1"/>
  <c r="S4900" i="2" s="1"/>
  <c r="F4900" i="2" s="1"/>
  <c r="R4900" i="2"/>
  <c r="H4901" i="2" s="1" a="1"/>
  <c r="H4901" i="2" s="1"/>
  <c r="N4901" i="2"/>
  <c r="K4901" i="2" l="1"/>
  <c r="E4901" i="2" l="1"/>
  <c r="O4901" i="2"/>
  <c r="P4901" i="2"/>
  <c r="L4901" i="2"/>
  <c r="R4901" i="2" l="1"/>
  <c r="N4902" i="2"/>
  <c r="Q4901" i="2"/>
  <c r="S4901" i="2" a="1"/>
  <c r="S4901" i="2" s="1"/>
  <c r="F4901" i="2" s="1"/>
  <c r="M4902" i="2"/>
  <c r="K4902" i="2" s="1"/>
  <c r="O4902" i="2" l="1"/>
  <c r="P4902" i="2"/>
  <c r="E4902" i="2"/>
  <c r="L4902" i="2"/>
  <c r="H4902" i="2" a="1"/>
  <c r="H4902" i="2" s="1"/>
  <c r="R4902" i="2" l="1"/>
  <c r="N4903" i="2"/>
  <c r="Q4902" i="2"/>
  <c r="M4903" i="2"/>
  <c r="K4903" i="2" s="1"/>
  <c r="S4902" i="2" a="1"/>
  <c r="S4902" i="2" s="1"/>
  <c r="F4902" i="2" s="1"/>
  <c r="E4903" i="2" l="1"/>
  <c r="O4903" i="2"/>
  <c r="P4903" i="2"/>
  <c r="L4903" i="2"/>
  <c r="H4903" i="2" a="1"/>
  <c r="H4903" i="2" s="1"/>
  <c r="Q4903" i="2" l="1"/>
  <c r="S4903" i="2" a="1"/>
  <c r="S4903" i="2" s="1"/>
  <c r="F4903" i="2" s="1"/>
  <c r="M4904" i="2"/>
  <c r="K4904" i="2" s="1"/>
  <c r="N4904" i="2"/>
  <c r="R4903" i="2"/>
  <c r="H4904" i="2" s="1" a="1"/>
  <c r="H4904" i="2" s="1"/>
  <c r="E4904" i="2" l="1"/>
  <c r="O4904" i="2"/>
  <c r="P4904" i="2"/>
  <c r="L4904" i="2"/>
  <c r="N4905" i="2" l="1"/>
  <c r="R4904" i="2"/>
  <c r="S4904" i="2" a="1"/>
  <c r="S4904" i="2" s="1"/>
  <c r="F4904" i="2" s="1"/>
  <c r="Q4904" i="2"/>
  <c r="M4905" i="2"/>
  <c r="K4905" i="2" s="1"/>
  <c r="P4905" i="2" l="1"/>
  <c r="O4905" i="2"/>
  <c r="E4905" i="2"/>
  <c r="L4905" i="2"/>
  <c r="H4905" i="2" a="1"/>
  <c r="H4905" i="2" s="1"/>
  <c r="Q4905" i="2" l="1"/>
  <c r="M4906" i="2"/>
  <c r="S4905" i="2" a="1"/>
  <c r="S4905" i="2" s="1"/>
  <c r="F4905" i="2" s="1"/>
  <c r="R4905" i="2"/>
  <c r="H4906" i="2" s="1" a="1"/>
  <c r="H4906" i="2" s="1"/>
  <c r="N4906" i="2"/>
  <c r="K4906" i="2" l="1"/>
  <c r="E4906" i="2" l="1"/>
  <c r="O4906" i="2"/>
  <c r="P4906" i="2"/>
  <c r="L4906" i="2"/>
  <c r="R4906" i="2" l="1"/>
  <c r="N4907" i="2"/>
  <c r="Q4906" i="2"/>
  <c r="M4907" i="2"/>
  <c r="K4907" i="2" s="1"/>
  <c r="S4906" i="2" a="1"/>
  <c r="S4906" i="2" s="1"/>
  <c r="F4906" i="2" s="1"/>
  <c r="E4907" i="2" l="1"/>
  <c r="O4907" i="2"/>
  <c r="P4907" i="2"/>
  <c r="L4907" i="2"/>
  <c r="H4907" i="2" a="1"/>
  <c r="H4907" i="2" s="1"/>
  <c r="R4907" i="2" l="1"/>
  <c r="N4908" i="2"/>
  <c r="Q4907" i="2"/>
  <c r="S4907" i="2" a="1"/>
  <c r="S4907" i="2" s="1"/>
  <c r="F4907" i="2" s="1"/>
  <c r="M4908" i="2"/>
  <c r="K4908" i="2" s="1"/>
  <c r="H4908" i="2" l="1" a="1"/>
  <c r="H4908" i="2" s="1"/>
  <c r="O4908" i="2"/>
  <c r="P4908" i="2"/>
  <c r="E4908" i="2"/>
  <c r="L4908" i="2"/>
  <c r="R4908" i="2" l="1"/>
  <c r="N4909" i="2"/>
  <c r="Q4908" i="2"/>
  <c r="M4909" i="2"/>
  <c r="K4909" i="2" s="1"/>
  <c r="S4908" i="2" a="1"/>
  <c r="S4908" i="2" s="1"/>
  <c r="F4908" i="2" s="1"/>
  <c r="E4909" i="2" l="1"/>
  <c r="O4909" i="2"/>
  <c r="P4909" i="2"/>
  <c r="L4909" i="2"/>
  <c r="H4909" i="2" a="1"/>
  <c r="H4909" i="2" s="1"/>
  <c r="Q4909" i="2" l="1"/>
  <c r="M4910" i="2"/>
  <c r="S4909" i="2" a="1"/>
  <c r="S4909" i="2" s="1"/>
  <c r="F4909" i="2" s="1"/>
  <c r="R4909" i="2"/>
  <c r="H4910" i="2" s="1" a="1"/>
  <c r="H4910" i="2" s="1"/>
  <c r="N4910" i="2"/>
  <c r="K4910" i="2" l="1"/>
  <c r="E4910" i="2" l="1"/>
  <c r="O4910" i="2"/>
  <c r="P4910" i="2"/>
  <c r="L4910" i="2"/>
  <c r="N4911" i="2" l="1"/>
  <c r="R4910" i="2"/>
  <c r="M4911" i="2"/>
  <c r="K4911" i="2" s="1"/>
  <c r="S4910" i="2" a="1"/>
  <c r="S4910" i="2" s="1"/>
  <c r="F4910" i="2" s="1"/>
  <c r="Q4910" i="2"/>
  <c r="E4911" i="2" l="1"/>
  <c r="L4911" i="2"/>
  <c r="O4911" i="2"/>
  <c r="P4911" i="2"/>
  <c r="H4911" i="2" a="1"/>
  <c r="H4911" i="2" s="1"/>
  <c r="Q4911" i="2" l="1"/>
  <c r="M4912" i="2"/>
  <c r="S4911" i="2" a="1"/>
  <c r="S4911" i="2" s="1"/>
  <c r="F4911" i="2" s="1"/>
  <c r="N4912" i="2"/>
  <c r="R4911" i="2"/>
  <c r="K4912" i="2" l="1"/>
  <c r="H4912" i="2" a="1"/>
  <c r="H4912" i="2" s="1"/>
  <c r="E4912" i="2" l="1"/>
  <c r="P4912" i="2"/>
  <c r="O4912" i="2"/>
  <c r="L4912" i="2"/>
  <c r="Q4912" i="2" l="1"/>
  <c r="M4913" i="2"/>
  <c r="S4912" i="2" a="1"/>
  <c r="S4912" i="2" s="1"/>
  <c r="F4912" i="2" s="1"/>
  <c r="R4912" i="2"/>
  <c r="H4913" i="2" s="1" a="1"/>
  <c r="H4913" i="2" s="1"/>
  <c r="N4913" i="2"/>
  <c r="K4913" i="2" l="1"/>
  <c r="E4913" i="2" l="1"/>
  <c r="O4913" i="2"/>
  <c r="P4913" i="2"/>
  <c r="L4913" i="2"/>
  <c r="R4913" i="2" l="1"/>
  <c r="N4914" i="2"/>
  <c r="Q4913" i="2"/>
  <c r="S4913" i="2" a="1"/>
  <c r="S4913" i="2" s="1"/>
  <c r="F4913" i="2" s="1"/>
  <c r="M4914" i="2"/>
  <c r="K4914" i="2" s="1"/>
  <c r="E4914" i="2" l="1"/>
  <c r="P4914" i="2"/>
  <c r="O4914" i="2"/>
  <c r="L4914" i="2"/>
  <c r="H4914" i="2" a="1"/>
  <c r="H4914" i="2" s="1"/>
  <c r="Q4914" i="2" l="1"/>
  <c r="M4915" i="2"/>
  <c r="S4914" i="2" a="1"/>
  <c r="S4914" i="2" s="1"/>
  <c r="F4914" i="2" s="1"/>
  <c r="R4914" i="2"/>
  <c r="H4915" i="2" s="1" a="1"/>
  <c r="H4915" i="2" s="1"/>
  <c r="N4915" i="2"/>
  <c r="K4915" i="2" l="1"/>
  <c r="O4915" i="2" l="1"/>
  <c r="P4915" i="2"/>
  <c r="E4915" i="2"/>
  <c r="L4915" i="2"/>
  <c r="R4915" i="2" l="1"/>
  <c r="N4916" i="2"/>
  <c r="Q4915" i="2"/>
  <c r="M4916" i="2"/>
  <c r="K4916" i="2" s="1"/>
  <c r="S4915" i="2" a="1"/>
  <c r="S4915" i="2" s="1"/>
  <c r="F4915" i="2" s="1"/>
  <c r="E4916" i="2" l="1"/>
  <c r="P4916" i="2"/>
  <c r="O4916" i="2"/>
  <c r="L4916" i="2"/>
  <c r="H4916" i="2" a="1"/>
  <c r="H4916" i="2" s="1"/>
  <c r="Q4916" i="2" l="1"/>
  <c r="S4916" i="2" a="1"/>
  <c r="S4916" i="2" s="1"/>
  <c r="F4916" i="2" s="1"/>
  <c r="M4917" i="2"/>
  <c r="R4916" i="2"/>
  <c r="H4917" i="2" s="1" a="1"/>
  <c r="H4917" i="2" s="1"/>
  <c r="N4917" i="2"/>
  <c r="K4917" i="2" l="1"/>
  <c r="O4917" i="2" l="1"/>
  <c r="E4917" i="2"/>
  <c r="P4917" i="2"/>
  <c r="L4917" i="2"/>
  <c r="R4917" i="2" l="1"/>
  <c r="N4918" i="2"/>
  <c r="Q4917" i="2"/>
  <c r="S4917" i="2" a="1"/>
  <c r="S4917" i="2" s="1"/>
  <c r="F4917" i="2" s="1"/>
  <c r="M4918" i="2"/>
  <c r="K4918" i="2" s="1"/>
  <c r="P4918" i="2" l="1"/>
  <c r="O4918" i="2"/>
  <c r="E4918" i="2"/>
  <c r="L4918" i="2"/>
  <c r="H4918" i="2" a="1"/>
  <c r="H4918" i="2" s="1"/>
  <c r="Q4918" i="2" l="1"/>
  <c r="S4918" i="2" a="1"/>
  <c r="S4918" i="2" s="1"/>
  <c r="F4918" i="2" s="1"/>
  <c r="M4919" i="2"/>
  <c r="R4918" i="2"/>
  <c r="H4919" i="2" s="1" a="1"/>
  <c r="H4919" i="2" s="1"/>
  <c r="N4919" i="2"/>
  <c r="K4919" i="2" l="1"/>
  <c r="E4919" i="2" l="1"/>
  <c r="P4919" i="2"/>
  <c r="O4919" i="2"/>
  <c r="L4919" i="2"/>
  <c r="Q4919" i="2" l="1"/>
  <c r="M4920" i="2"/>
  <c r="S4919" i="2" a="1"/>
  <c r="S4919" i="2" s="1"/>
  <c r="F4919" i="2" s="1"/>
  <c r="R4919" i="2"/>
  <c r="H4920" i="2" s="1" a="1"/>
  <c r="H4920" i="2" s="1"/>
  <c r="N4920" i="2"/>
  <c r="K4920" i="2" l="1"/>
  <c r="E4920" i="2" l="1"/>
  <c r="O4920" i="2"/>
  <c r="P4920" i="2"/>
  <c r="L4920" i="2"/>
  <c r="N4921" i="2" l="1"/>
  <c r="R4920" i="2"/>
  <c r="H4921" i="2" s="1" a="1"/>
  <c r="H4921" i="2" s="1"/>
  <c r="Q4920" i="2"/>
  <c r="S4920" i="2" a="1"/>
  <c r="S4920" i="2" s="1"/>
  <c r="F4920" i="2" s="1"/>
  <c r="M4921" i="2"/>
  <c r="K4921" i="2" s="1"/>
  <c r="E4921" i="2" l="1"/>
  <c r="P4921" i="2"/>
  <c r="O4921" i="2"/>
  <c r="L4921" i="2"/>
  <c r="Q4921" i="2" l="1"/>
  <c r="M4922" i="2"/>
  <c r="S4921" i="2" a="1"/>
  <c r="S4921" i="2" s="1"/>
  <c r="F4921" i="2" s="1"/>
  <c r="R4921" i="2"/>
  <c r="H4922" i="2" s="1" a="1"/>
  <c r="H4922" i="2" s="1"/>
  <c r="N4922" i="2"/>
  <c r="K4922" i="2" l="1"/>
  <c r="E4922" i="2" l="1"/>
  <c r="P4922" i="2"/>
  <c r="O4922" i="2"/>
  <c r="L4922" i="2"/>
  <c r="Q4922" i="2" l="1"/>
  <c r="M4923" i="2"/>
  <c r="S4922" i="2" a="1"/>
  <c r="S4922" i="2" s="1"/>
  <c r="F4922" i="2" s="1"/>
  <c r="N4923" i="2"/>
  <c r="R4922" i="2"/>
  <c r="H4923" i="2" s="1" a="1"/>
  <c r="H4923" i="2" s="1"/>
  <c r="K4923" i="2" l="1"/>
  <c r="O4923" i="2" l="1"/>
  <c r="P4923" i="2"/>
  <c r="E4923" i="2"/>
  <c r="L4923" i="2"/>
  <c r="N4924" i="2" l="1"/>
  <c r="R4923" i="2"/>
  <c r="Q4923" i="2"/>
  <c r="S4923" i="2" a="1"/>
  <c r="S4923" i="2" s="1"/>
  <c r="F4923" i="2" s="1"/>
  <c r="M4924" i="2"/>
  <c r="K4924" i="2" s="1"/>
  <c r="H4924" i="2" l="1" a="1"/>
  <c r="H4924" i="2" s="1"/>
  <c r="E4924" i="2"/>
  <c r="O4924" i="2"/>
  <c r="P4924" i="2"/>
  <c r="L4924" i="2"/>
  <c r="R4924" i="2" l="1"/>
  <c r="N4925" i="2"/>
  <c r="Q4924" i="2"/>
  <c r="M4925" i="2"/>
  <c r="K4925" i="2" s="1"/>
  <c r="S4924" i="2" a="1"/>
  <c r="S4924" i="2" s="1"/>
  <c r="F4924" i="2" s="1"/>
  <c r="O4925" i="2" l="1"/>
  <c r="P4925" i="2"/>
  <c r="E4925" i="2"/>
  <c r="L4925" i="2"/>
  <c r="H4925" i="2" a="1"/>
  <c r="H4925" i="2" s="1"/>
  <c r="N4926" i="2" l="1"/>
  <c r="R4925" i="2"/>
  <c r="Q4925" i="2"/>
  <c r="M4926" i="2"/>
  <c r="K4926" i="2" s="1"/>
  <c r="S4925" i="2" a="1"/>
  <c r="S4925" i="2" s="1"/>
  <c r="F4925" i="2" s="1"/>
  <c r="E4926" i="2" l="1"/>
  <c r="O4926" i="2"/>
  <c r="P4926" i="2"/>
  <c r="L4926" i="2"/>
  <c r="H4926" i="2" a="1"/>
  <c r="H4926" i="2" s="1"/>
  <c r="Q4926" i="2" l="1"/>
  <c r="M4927" i="2"/>
  <c r="S4926" i="2" a="1"/>
  <c r="S4926" i="2" s="1"/>
  <c r="F4926" i="2" s="1"/>
  <c r="R4926" i="2"/>
  <c r="H4927" i="2" s="1" a="1"/>
  <c r="H4927" i="2" s="1"/>
  <c r="N4927" i="2"/>
  <c r="K4927" i="2" l="1"/>
  <c r="E4927" i="2" l="1"/>
  <c r="P4927" i="2"/>
  <c r="O4927" i="2"/>
  <c r="L4927" i="2"/>
  <c r="Q4927" i="2" l="1"/>
  <c r="M4928" i="2"/>
  <c r="S4927" i="2" a="1"/>
  <c r="S4927" i="2" s="1"/>
  <c r="F4927" i="2" s="1"/>
  <c r="R4927" i="2"/>
  <c r="H4928" i="2" s="1" a="1"/>
  <c r="H4928" i="2" s="1"/>
  <c r="N4928" i="2"/>
  <c r="K4928" i="2" l="1"/>
  <c r="O4928" i="2" l="1"/>
  <c r="P4928" i="2"/>
  <c r="E4928" i="2"/>
  <c r="L4928" i="2"/>
  <c r="R4928" i="2" l="1"/>
  <c r="N4929" i="2"/>
  <c r="Q4928" i="2"/>
  <c r="M4929" i="2"/>
  <c r="K4929" i="2" s="1"/>
  <c r="S4928" i="2" a="1"/>
  <c r="S4928" i="2" s="1"/>
  <c r="F4928" i="2" s="1"/>
  <c r="E4929" i="2" l="1"/>
  <c r="O4929" i="2"/>
  <c r="P4929" i="2"/>
  <c r="L4929" i="2"/>
  <c r="H4929" i="2" a="1"/>
  <c r="H4929" i="2" s="1"/>
  <c r="R4929" i="2" l="1"/>
  <c r="N4930" i="2"/>
  <c r="Q4929" i="2"/>
  <c r="M4930" i="2"/>
  <c r="K4930" i="2" s="1"/>
  <c r="S4929" i="2" a="1"/>
  <c r="S4929" i="2" s="1"/>
  <c r="F4929" i="2" s="1"/>
  <c r="E4930" i="2" l="1"/>
  <c r="P4930" i="2"/>
  <c r="O4930" i="2"/>
  <c r="L4930" i="2"/>
  <c r="H4930" i="2" a="1"/>
  <c r="H4930" i="2" s="1"/>
  <c r="Q4930" i="2" l="1"/>
  <c r="M4931" i="2"/>
  <c r="S4930" i="2" a="1"/>
  <c r="S4930" i="2" s="1"/>
  <c r="F4930" i="2" s="1"/>
  <c r="R4930" i="2"/>
  <c r="H4931" i="2" s="1" a="1"/>
  <c r="H4931" i="2" s="1"/>
  <c r="N4931" i="2"/>
  <c r="K4931" i="2" l="1"/>
  <c r="E4931" i="2" l="1"/>
  <c r="P4931" i="2"/>
  <c r="O4931" i="2"/>
  <c r="L4931" i="2"/>
  <c r="Q4931" i="2" l="1"/>
  <c r="M4932" i="2"/>
  <c r="S4931" i="2" a="1"/>
  <c r="S4931" i="2" s="1"/>
  <c r="F4931" i="2" s="1"/>
  <c r="N4932" i="2"/>
  <c r="R4931" i="2"/>
  <c r="K4932" i="2" l="1"/>
  <c r="E4932" i="2"/>
  <c r="P4932" i="2"/>
  <c r="O4932" i="2"/>
  <c r="L4932" i="2"/>
  <c r="H4932" i="2" a="1"/>
  <c r="H4932" i="2" s="1"/>
  <c r="R4932" i="2" l="1"/>
  <c r="N4933" i="2"/>
  <c r="Q4932" i="2"/>
  <c r="M4933" i="2"/>
  <c r="K4933" i="2" s="1"/>
  <c r="S4932" i="2" a="1"/>
  <c r="S4932" i="2" s="1"/>
  <c r="F4932" i="2" s="1"/>
  <c r="E4933" i="2" l="1"/>
  <c r="O4933" i="2"/>
  <c r="P4933" i="2"/>
  <c r="L4933" i="2"/>
  <c r="H4933" i="2" a="1"/>
  <c r="H4933" i="2" s="1"/>
  <c r="Q4933" i="2" l="1"/>
  <c r="M4934" i="2"/>
  <c r="S4933" i="2" a="1"/>
  <c r="S4933" i="2" s="1"/>
  <c r="F4933" i="2" s="1"/>
  <c r="R4933" i="2"/>
  <c r="H4934" i="2" s="1" a="1"/>
  <c r="H4934" i="2" s="1"/>
  <c r="N4934" i="2"/>
  <c r="K4934" i="2" l="1"/>
  <c r="E4934" i="2" l="1"/>
  <c r="P4934" i="2"/>
  <c r="O4934" i="2"/>
  <c r="L4934" i="2"/>
  <c r="Q4934" i="2" l="1"/>
  <c r="S4934" i="2" a="1"/>
  <c r="S4934" i="2" s="1"/>
  <c r="F4934" i="2" s="1"/>
  <c r="M4935" i="2"/>
  <c r="N4935" i="2"/>
  <c r="R4934" i="2"/>
  <c r="H4935" i="2" s="1" a="1"/>
  <c r="H4935" i="2" s="1"/>
  <c r="K4935" i="2" l="1"/>
  <c r="E4935" i="2" l="1"/>
  <c r="P4935" i="2"/>
  <c r="O4935" i="2"/>
  <c r="L4935" i="2"/>
  <c r="Q4935" i="2" l="1"/>
  <c r="S4935" i="2" a="1"/>
  <c r="S4935" i="2" s="1"/>
  <c r="F4935" i="2" s="1"/>
  <c r="M4936" i="2"/>
  <c r="N4936" i="2"/>
  <c r="R4935" i="2"/>
  <c r="H4936" i="2" s="1" a="1"/>
  <c r="H4936" i="2" s="1"/>
  <c r="K4936" i="2" l="1"/>
  <c r="E4936" i="2" l="1"/>
  <c r="O4936" i="2"/>
  <c r="P4936" i="2"/>
  <c r="L4936" i="2"/>
  <c r="N4937" i="2" l="1"/>
  <c r="R4936" i="2"/>
  <c r="Q4936" i="2"/>
  <c r="M4937" i="2"/>
  <c r="K4937" i="2" s="1"/>
  <c r="S4936" i="2" a="1"/>
  <c r="S4936" i="2" s="1"/>
  <c r="F4936" i="2" s="1"/>
  <c r="H4937" i="2" l="1" a="1"/>
  <c r="H4937" i="2" s="1"/>
  <c r="E4937" i="2"/>
  <c r="P4937" i="2"/>
  <c r="O4937" i="2"/>
  <c r="L4937" i="2"/>
  <c r="Q4937" i="2" l="1"/>
  <c r="M4938" i="2"/>
  <c r="S4937" i="2" a="1"/>
  <c r="S4937" i="2" s="1"/>
  <c r="F4937" i="2" s="1"/>
  <c r="R4937" i="2"/>
  <c r="H4938" i="2" s="1" a="1"/>
  <c r="H4938" i="2" s="1"/>
  <c r="N4938" i="2"/>
  <c r="K4938" i="2" l="1"/>
  <c r="P4938" i="2" l="1"/>
  <c r="E4938" i="2"/>
  <c r="O4938" i="2"/>
  <c r="L4938" i="2"/>
  <c r="Q4938" i="2" l="1"/>
  <c r="M4939" i="2"/>
  <c r="S4938" i="2" a="1"/>
  <c r="S4938" i="2" s="1"/>
  <c r="F4938" i="2" s="1"/>
  <c r="R4938" i="2"/>
  <c r="H4939" i="2" s="1" a="1"/>
  <c r="H4939" i="2" s="1"/>
  <c r="N4939" i="2"/>
  <c r="K4939" i="2" l="1"/>
  <c r="E4939" i="2" l="1"/>
  <c r="P4939" i="2"/>
  <c r="O4939" i="2"/>
  <c r="L4939" i="2"/>
  <c r="Q4939" i="2" l="1"/>
  <c r="S4939" i="2" a="1"/>
  <c r="S4939" i="2" s="1"/>
  <c r="F4939" i="2" s="1"/>
  <c r="M4940" i="2"/>
  <c r="K4940" i="2" s="1"/>
  <c r="N4940" i="2"/>
  <c r="R4939" i="2"/>
  <c r="H4940" i="2" s="1" a="1"/>
  <c r="H4940" i="2" s="1"/>
  <c r="E4940" i="2" l="1"/>
  <c r="P4940" i="2"/>
  <c r="O4940" i="2"/>
  <c r="L4940" i="2"/>
  <c r="R4940" i="2" l="1"/>
  <c r="N4941" i="2"/>
  <c r="Q4940" i="2"/>
  <c r="M4941" i="2"/>
  <c r="K4941" i="2" s="1"/>
  <c r="S4940" i="2" a="1"/>
  <c r="S4940" i="2" s="1"/>
  <c r="F4940" i="2" s="1"/>
  <c r="E4941" i="2" l="1"/>
  <c r="L4941" i="2"/>
  <c r="P4941" i="2"/>
  <c r="O4941" i="2"/>
  <c r="H4941" i="2" a="1"/>
  <c r="H4941" i="2" s="1"/>
  <c r="Q4941" i="2" l="1"/>
  <c r="M4942" i="2"/>
  <c r="S4941" i="2" a="1"/>
  <c r="S4941" i="2" s="1"/>
  <c r="F4941" i="2" s="1"/>
  <c r="N4942" i="2"/>
  <c r="R4941" i="2"/>
  <c r="H4942" i="2" s="1" a="1"/>
  <c r="H4942" i="2" s="1"/>
  <c r="K4942" i="2" l="1"/>
  <c r="L4942" i="2" l="1"/>
  <c r="O4942" i="2"/>
  <c r="E4942" i="2"/>
  <c r="P4942" i="2"/>
  <c r="R4942" i="2" l="1"/>
  <c r="N4943" i="2"/>
  <c r="Q4942" i="2"/>
  <c r="M4943" i="2"/>
  <c r="K4943" i="2" s="1"/>
  <c r="S4942" i="2" a="1"/>
  <c r="S4942" i="2" s="1"/>
  <c r="F4942" i="2" s="1"/>
  <c r="H4943" i="2" l="1" a="1"/>
  <c r="H4943" i="2" s="1"/>
  <c r="P4943" i="2"/>
  <c r="O4943" i="2"/>
  <c r="E4943" i="2"/>
  <c r="L4943" i="2"/>
  <c r="Q4943" i="2" l="1"/>
  <c r="S4943" i="2" a="1"/>
  <c r="S4943" i="2" s="1"/>
  <c r="F4943" i="2" s="1"/>
  <c r="M4944" i="2"/>
  <c r="R4943" i="2"/>
  <c r="H4944" i="2" s="1" a="1"/>
  <c r="H4944" i="2" s="1"/>
  <c r="N4944" i="2"/>
  <c r="K4944" i="2" l="1"/>
  <c r="O4944" i="2" l="1"/>
  <c r="E4944" i="2"/>
  <c r="P4944" i="2"/>
  <c r="L4944" i="2"/>
  <c r="R4944" i="2" l="1"/>
  <c r="N4945" i="2"/>
  <c r="Q4944" i="2"/>
  <c r="M4945" i="2"/>
  <c r="K4945" i="2" s="1"/>
  <c r="S4944" i="2" a="1"/>
  <c r="S4944" i="2" s="1"/>
  <c r="F4944" i="2" s="1"/>
  <c r="E4945" i="2" l="1"/>
  <c r="O4945" i="2"/>
  <c r="P4945" i="2"/>
  <c r="L4945" i="2"/>
  <c r="H4945" i="2" a="1"/>
  <c r="H4945" i="2" s="1"/>
  <c r="Q4945" i="2" l="1"/>
  <c r="M4946" i="2"/>
  <c r="S4945" i="2" a="1"/>
  <c r="S4945" i="2" s="1"/>
  <c r="F4945" i="2" s="1"/>
  <c r="N4946" i="2"/>
  <c r="R4945" i="2"/>
  <c r="H4946" i="2" s="1" a="1"/>
  <c r="H4946" i="2" s="1"/>
  <c r="K4946" i="2" l="1"/>
  <c r="E4946" i="2" l="1"/>
  <c r="P4946" i="2"/>
  <c r="O4946" i="2"/>
  <c r="L4946" i="2"/>
  <c r="R4946" i="2" l="1"/>
  <c r="N4947" i="2"/>
  <c r="Q4946" i="2"/>
  <c r="M4947" i="2"/>
  <c r="K4947" i="2" s="1"/>
  <c r="S4946" i="2" a="1"/>
  <c r="S4946" i="2" s="1"/>
  <c r="F4946" i="2" s="1"/>
  <c r="E4947" i="2" l="1"/>
  <c r="O4947" i="2"/>
  <c r="L4947" i="2"/>
  <c r="P4947" i="2"/>
  <c r="H4947" i="2" a="1"/>
  <c r="H4947" i="2" s="1"/>
  <c r="N4948" i="2" l="1"/>
  <c r="R4947" i="2"/>
  <c r="Q4947" i="2"/>
  <c r="M4948" i="2"/>
  <c r="K4948" i="2" s="1"/>
  <c r="S4947" i="2" a="1"/>
  <c r="S4947" i="2" s="1"/>
  <c r="F4947" i="2" s="1"/>
  <c r="H4948" i="2" l="1" a="1"/>
  <c r="H4948" i="2" s="1"/>
  <c r="E4948" i="2"/>
  <c r="O4948" i="2"/>
  <c r="L4948" i="2"/>
  <c r="P4948" i="2"/>
  <c r="N4949" i="2" l="1"/>
  <c r="R4948" i="2"/>
  <c r="M4949" i="2"/>
  <c r="K4949" i="2" s="1"/>
  <c r="S4948" i="2" a="1"/>
  <c r="S4948" i="2" s="1"/>
  <c r="F4948" i="2" s="1"/>
  <c r="Q4948" i="2"/>
  <c r="H4949" i="2" s="1" a="1"/>
  <c r="H4949" i="2" s="1"/>
  <c r="E4949" i="2" l="1"/>
  <c r="P4949" i="2"/>
  <c r="O4949" i="2"/>
  <c r="L4949" i="2"/>
  <c r="Q4949" i="2" l="1"/>
  <c r="S4949" i="2" a="1"/>
  <c r="S4949" i="2" s="1"/>
  <c r="F4949" i="2" s="1"/>
  <c r="M4950" i="2"/>
  <c r="R4949" i="2"/>
  <c r="N4950" i="2"/>
  <c r="K4950" i="2" l="1"/>
  <c r="E4950" i="2"/>
  <c r="P4950" i="2"/>
  <c r="O4950" i="2"/>
  <c r="L4950" i="2"/>
  <c r="H4950" i="2" a="1"/>
  <c r="H4950" i="2" s="1"/>
  <c r="R4950" i="2" l="1"/>
  <c r="N4951" i="2"/>
  <c r="M4951" i="2"/>
  <c r="K4951" i="2" s="1"/>
  <c r="S4950" i="2" a="1"/>
  <c r="S4950" i="2" s="1"/>
  <c r="F4950" i="2" s="1"/>
  <c r="Q4950" i="2"/>
  <c r="H4951" i="2" s="1" a="1"/>
  <c r="H4951" i="2" s="1"/>
  <c r="E4951" i="2" l="1"/>
  <c r="O4951" i="2"/>
  <c r="P4951" i="2"/>
  <c r="L4951" i="2"/>
  <c r="N4952" i="2" l="1"/>
  <c r="R4951" i="2"/>
  <c r="Q4951" i="2"/>
  <c r="M4952" i="2"/>
  <c r="K4952" i="2" s="1"/>
  <c r="S4951" i="2" a="1"/>
  <c r="S4951" i="2" s="1"/>
  <c r="F4951" i="2" s="1"/>
  <c r="H4952" i="2" l="1" a="1"/>
  <c r="H4952" i="2" s="1"/>
  <c r="E4952" i="2"/>
  <c r="O4952" i="2"/>
  <c r="P4952" i="2"/>
  <c r="L4952" i="2"/>
  <c r="N4953" i="2" l="1"/>
  <c r="R4952" i="2"/>
  <c r="Q4952" i="2"/>
  <c r="M4953" i="2"/>
  <c r="K4953" i="2" s="1"/>
  <c r="S4952" i="2" a="1"/>
  <c r="S4952" i="2" s="1"/>
  <c r="F4952" i="2" s="1"/>
  <c r="H4953" i="2" l="1" a="1"/>
  <c r="H4953" i="2" s="1"/>
  <c r="E4953" i="2"/>
  <c r="P4953" i="2"/>
  <c r="O4953" i="2"/>
  <c r="L4953" i="2"/>
  <c r="Q4953" i="2" l="1"/>
  <c r="S4953" i="2" a="1"/>
  <c r="S4953" i="2" s="1"/>
  <c r="F4953" i="2" s="1"/>
  <c r="M4954" i="2"/>
  <c r="N4954" i="2"/>
  <c r="R4953" i="2"/>
  <c r="H4954" i="2" s="1" a="1"/>
  <c r="H4954" i="2" s="1"/>
  <c r="K4954" i="2" l="1"/>
  <c r="O4954" i="2" l="1"/>
  <c r="P4954" i="2"/>
  <c r="E4954" i="2"/>
  <c r="L4954" i="2"/>
  <c r="R4954" i="2" l="1"/>
  <c r="N4955" i="2"/>
  <c r="Q4954" i="2"/>
  <c r="M4955" i="2"/>
  <c r="K4955" i="2" s="1"/>
  <c r="S4954" i="2" a="1"/>
  <c r="S4954" i="2" s="1"/>
  <c r="F4954" i="2" s="1"/>
  <c r="E4955" i="2" l="1"/>
  <c r="O4955" i="2"/>
  <c r="P4955" i="2"/>
  <c r="L4955" i="2"/>
  <c r="H4955" i="2" a="1"/>
  <c r="H4955" i="2" s="1"/>
  <c r="R4955" i="2" l="1"/>
  <c r="N4956" i="2"/>
  <c r="Q4955" i="2"/>
  <c r="M4956" i="2"/>
  <c r="K4956" i="2" s="1"/>
  <c r="S4955" i="2" a="1"/>
  <c r="S4955" i="2" s="1"/>
  <c r="F4955" i="2" s="1"/>
  <c r="H4956" i="2" l="1" a="1"/>
  <c r="H4956" i="2" s="1"/>
  <c r="E4956" i="2"/>
  <c r="P4956" i="2"/>
  <c r="O4956" i="2"/>
  <c r="L4956" i="2"/>
  <c r="Q4956" i="2" l="1"/>
  <c r="M4957" i="2"/>
  <c r="S4956" i="2" a="1"/>
  <c r="S4956" i="2" s="1"/>
  <c r="F4956" i="2" s="1"/>
  <c r="R4956" i="2"/>
  <c r="H4957" i="2" s="1" a="1"/>
  <c r="H4957" i="2" s="1"/>
  <c r="N4957" i="2"/>
  <c r="K4957" i="2" l="1"/>
  <c r="E4957" i="2" l="1"/>
  <c r="P4957" i="2"/>
  <c r="O4957" i="2"/>
  <c r="L4957" i="2"/>
  <c r="Q4957" i="2" l="1"/>
  <c r="S4957" i="2" a="1"/>
  <c r="S4957" i="2" s="1"/>
  <c r="F4957" i="2" s="1"/>
  <c r="M4958" i="2"/>
  <c r="R4957" i="2"/>
  <c r="H4958" i="2" s="1" a="1"/>
  <c r="H4958" i="2" s="1"/>
  <c r="N4958" i="2"/>
  <c r="K4958" i="2" l="1"/>
  <c r="E4958" i="2" l="1"/>
  <c r="O4958" i="2"/>
  <c r="P4958" i="2"/>
  <c r="L4958" i="2"/>
  <c r="N4959" i="2" l="1"/>
  <c r="R4958" i="2"/>
  <c r="H4959" i="2" s="1" a="1"/>
  <c r="H4959" i="2" s="1"/>
  <c r="Q4958" i="2"/>
  <c r="S4958" i="2" a="1"/>
  <c r="S4958" i="2" s="1"/>
  <c r="F4958" i="2" s="1"/>
  <c r="M4959" i="2"/>
  <c r="K4959" i="2" s="1"/>
  <c r="E4959" i="2" l="1"/>
  <c r="L4959" i="2"/>
  <c r="P4959" i="2"/>
  <c r="O4959" i="2"/>
  <c r="Q4959" i="2" l="1"/>
  <c r="S4959" i="2" a="1"/>
  <c r="S4959" i="2" s="1"/>
  <c r="F4959" i="2" s="1"/>
  <c r="M4960" i="2"/>
  <c r="N4960" i="2"/>
  <c r="R4959" i="2"/>
  <c r="K4960" i="2" l="1"/>
  <c r="H4960" i="2" a="1"/>
  <c r="H4960" i="2" s="1"/>
  <c r="E4960" i="2" l="1"/>
  <c r="O4960" i="2"/>
  <c r="P4960" i="2"/>
  <c r="L4960" i="2"/>
  <c r="N4961" i="2" l="1"/>
  <c r="R4960" i="2"/>
  <c r="Q4960" i="2"/>
  <c r="M4961" i="2"/>
  <c r="K4961" i="2" s="1"/>
  <c r="S4960" i="2" a="1"/>
  <c r="S4960" i="2" s="1"/>
  <c r="F4960" i="2" s="1"/>
  <c r="O4961" i="2" l="1"/>
  <c r="P4961" i="2"/>
  <c r="E4961" i="2"/>
  <c r="L4961" i="2"/>
  <c r="H4961" i="2" a="1"/>
  <c r="H4961" i="2" s="1"/>
  <c r="R4961" i="2" l="1"/>
  <c r="N4962" i="2"/>
  <c r="Q4961" i="2"/>
  <c r="M4962" i="2"/>
  <c r="K4962" i="2" s="1"/>
  <c r="S4961" i="2" a="1"/>
  <c r="S4961" i="2" s="1"/>
  <c r="F4961" i="2" s="1"/>
  <c r="H4962" i="2" l="1" a="1"/>
  <c r="H4962" i="2" s="1"/>
  <c r="P4962" i="2"/>
  <c r="O4962" i="2"/>
  <c r="E4962" i="2"/>
  <c r="L4962" i="2"/>
  <c r="Q4962" i="2" l="1"/>
  <c r="M4963" i="2"/>
  <c r="S4962" i="2" a="1"/>
  <c r="S4962" i="2" s="1"/>
  <c r="F4962" i="2" s="1"/>
  <c r="R4962" i="2"/>
  <c r="H4963" i="2" s="1" a="1"/>
  <c r="H4963" i="2" s="1"/>
  <c r="N4963" i="2"/>
  <c r="K4963" i="2" l="1"/>
  <c r="E4963" i="2" l="1"/>
  <c r="O4963" i="2"/>
  <c r="L4963" i="2"/>
  <c r="P4963" i="2"/>
  <c r="Q4963" i="2" l="1"/>
  <c r="S4963" i="2" a="1"/>
  <c r="S4963" i="2" s="1"/>
  <c r="F4963" i="2" s="1"/>
  <c r="M4964" i="2"/>
  <c r="N4964" i="2"/>
  <c r="R4963" i="2"/>
  <c r="H4964" i="2" s="1" a="1"/>
  <c r="H4964" i="2" s="1"/>
  <c r="K4964" i="2" l="1"/>
  <c r="L4964" i="2" l="1"/>
  <c r="E4964" i="2"/>
  <c r="O4964" i="2"/>
  <c r="P4964" i="2"/>
  <c r="R4964" i="2" l="1"/>
  <c r="N4965" i="2"/>
  <c r="Q4964" i="2"/>
  <c r="S4964" i="2" a="1"/>
  <c r="S4964" i="2" s="1"/>
  <c r="F4964" i="2" s="1"/>
  <c r="M4965" i="2"/>
  <c r="K4965" i="2" s="1"/>
  <c r="H4965" i="2" l="1" a="1"/>
  <c r="H4965" i="2" s="1"/>
  <c r="E4965" i="2"/>
  <c r="P4965" i="2"/>
  <c r="O4965" i="2"/>
  <c r="L4965" i="2"/>
  <c r="Q4965" i="2" l="1"/>
  <c r="S4965" i="2" a="1"/>
  <c r="S4965" i="2" s="1"/>
  <c r="F4965" i="2" s="1"/>
  <c r="M4966" i="2"/>
  <c r="R4965" i="2"/>
  <c r="H4966" i="2" s="1" a="1"/>
  <c r="H4966" i="2" s="1"/>
  <c r="N4966" i="2"/>
  <c r="K4966" i="2" l="1"/>
  <c r="E4966" i="2" l="1"/>
  <c r="O4966" i="2"/>
  <c r="P4966" i="2"/>
  <c r="L4966" i="2"/>
  <c r="R4966" i="2" l="1"/>
  <c r="N4967" i="2"/>
  <c r="Q4966" i="2"/>
  <c r="S4966" i="2" a="1"/>
  <c r="S4966" i="2" s="1"/>
  <c r="F4966" i="2" s="1"/>
  <c r="M4967" i="2"/>
  <c r="K4967" i="2" s="1"/>
  <c r="E4967" i="2" l="1"/>
  <c r="O4967" i="2"/>
  <c r="P4967" i="2"/>
  <c r="L4967" i="2"/>
  <c r="H4967" i="2" a="1"/>
  <c r="H4967" i="2" s="1"/>
  <c r="N4968" i="2" l="1"/>
  <c r="R4967" i="2"/>
  <c r="Q4967" i="2"/>
  <c r="M4968" i="2"/>
  <c r="K4968" i="2" s="1"/>
  <c r="S4967" i="2" a="1"/>
  <c r="S4967" i="2" s="1"/>
  <c r="F4967" i="2" s="1"/>
  <c r="H4968" i="2" l="1" a="1"/>
  <c r="H4968" i="2" s="1"/>
  <c r="E4968" i="2"/>
  <c r="O4968" i="2"/>
  <c r="P4968" i="2"/>
  <c r="L4968" i="2"/>
  <c r="N4969" i="2" l="1"/>
  <c r="R4968" i="2"/>
  <c r="Q4968" i="2"/>
  <c r="M4969" i="2"/>
  <c r="K4969" i="2" s="1"/>
  <c r="S4968" i="2" a="1"/>
  <c r="S4968" i="2" s="1"/>
  <c r="F4968" i="2" s="1"/>
  <c r="H4969" i="2" l="1" a="1"/>
  <c r="H4969" i="2" s="1"/>
  <c r="E4969" i="2"/>
  <c r="O4969" i="2"/>
  <c r="P4969" i="2"/>
  <c r="L4969" i="2"/>
  <c r="N4970" i="2" l="1"/>
  <c r="R4969" i="2"/>
  <c r="Q4969" i="2"/>
  <c r="M4970" i="2"/>
  <c r="K4970" i="2" s="1"/>
  <c r="S4969" i="2" a="1"/>
  <c r="S4969" i="2" s="1"/>
  <c r="F4969" i="2" s="1"/>
  <c r="H4970" i="2" l="1" a="1"/>
  <c r="H4970" i="2" s="1"/>
  <c r="E4970" i="2"/>
  <c r="O4970" i="2"/>
  <c r="P4970" i="2"/>
  <c r="L4970" i="2"/>
  <c r="R4970" i="2" l="1"/>
  <c r="N4971" i="2"/>
  <c r="Q4970" i="2"/>
  <c r="M4971" i="2"/>
  <c r="K4971" i="2" s="1"/>
  <c r="S4970" i="2" a="1"/>
  <c r="S4970" i="2" s="1"/>
  <c r="F4970" i="2" s="1"/>
  <c r="E4971" i="2" l="1"/>
  <c r="O4971" i="2"/>
  <c r="P4971" i="2"/>
  <c r="L4971" i="2"/>
  <c r="H4971" i="2" a="1"/>
  <c r="H4971" i="2" s="1"/>
  <c r="N4972" i="2" l="1"/>
  <c r="R4971" i="2"/>
  <c r="Q4971" i="2"/>
  <c r="S4971" i="2" a="1"/>
  <c r="S4971" i="2" s="1"/>
  <c r="F4971" i="2" s="1"/>
  <c r="M4972" i="2"/>
  <c r="K4972" i="2" s="1"/>
  <c r="H4972" i="2" l="1" a="1"/>
  <c r="H4972" i="2" s="1"/>
  <c r="P4972" i="2"/>
  <c r="E4972" i="2"/>
  <c r="O4972" i="2"/>
  <c r="L4972" i="2"/>
  <c r="Q4972" i="2" l="1"/>
  <c r="S4972" i="2" a="1"/>
  <c r="S4972" i="2" s="1"/>
  <c r="F4972" i="2" s="1"/>
  <c r="M4973" i="2"/>
  <c r="N4973" i="2"/>
  <c r="R4972" i="2"/>
  <c r="H4973" i="2" s="1" a="1"/>
  <c r="H4973" i="2" s="1"/>
  <c r="K4973" i="2" l="1"/>
  <c r="E4973" i="2"/>
  <c r="O4973" i="2"/>
  <c r="P4973" i="2"/>
  <c r="L4973" i="2"/>
  <c r="N4974" i="2" l="1"/>
  <c r="R4973" i="2"/>
  <c r="Q4973" i="2"/>
  <c r="M4974" i="2"/>
  <c r="K4974" i="2" s="1"/>
  <c r="S4973" i="2" a="1"/>
  <c r="S4973" i="2" s="1"/>
  <c r="F4973" i="2" s="1"/>
  <c r="E4974" i="2" l="1"/>
  <c r="O4974" i="2"/>
  <c r="P4974" i="2"/>
  <c r="L4974" i="2"/>
  <c r="H4974" i="2" a="1"/>
  <c r="H4974" i="2" s="1"/>
  <c r="N4975" i="2" l="1"/>
  <c r="R4974" i="2"/>
  <c r="Q4974" i="2"/>
  <c r="S4974" i="2" a="1"/>
  <c r="S4974" i="2" s="1"/>
  <c r="F4974" i="2" s="1"/>
  <c r="M4975" i="2"/>
  <c r="K4975" i="2" s="1"/>
  <c r="H4975" i="2" l="1" a="1"/>
  <c r="H4975" i="2" s="1"/>
  <c r="E4975" i="2"/>
  <c r="O4975" i="2"/>
  <c r="P4975" i="2"/>
  <c r="L4975" i="2"/>
  <c r="R4975" i="2" l="1"/>
  <c r="N4976" i="2"/>
  <c r="Q4975" i="2"/>
  <c r="M4976" i="2"/>
  <c r="K4976" i="2" s="1"/>
  <c r="S4975" i="2" a="1"/>
  <c r="S4975" i="2" s="1"/>
  <c r="F4975" i="2" s="1"/>
  <c r="O4976" i="2" l="1"/>
  <c r="P4976" i="2"/>
  <c r="E4976" i="2"/>
  <c r="L4976" i="2"/>
  <c r="H4976" i="2" a="1"/>
  <c r="H4976" i="2" s="1"/>
  <c r="R4976" i="2" l="1"/>
  <c r="N4977" i="2"/>
  <c r="Q4976" i="2"/>
  <c r="M4977" i="2"/>
  <c r="S4976" i="2" a="1"/>
  <c r="S4976" i="2" s="1"/>
  <c r="F4976" i="2" s="1"/>
  <c r="K4977" i="2" l="1"/>
  <c r="H4977" i="2" a="1"/>
  <c r="H4977" i="2" s="1"/>
  <c r="P4977" i="2"/>
  <c r="E4977" i="2"/>
  <c r="O4977" i="2"/>
  <c r="L4977" i="2"/>
  <c r="Q4977" i="2" l="1"/>
  <c r="S4977" i="2" a="1"/>
  <c r="S4977" i="2" s="1"/>
  <c r="F4977" i="2" s="1"/>
  <c r="M4978" i="2"/>
  <c r="R4977" i="2"/>
  <c r="H4978" i="2" s="1" a="1"/>
  <c r="H4978" i="2" s="1"/>
  <c r="N4978" i="2"/>
  <c r="K4978" i="2" l="1"/>
  <c r="O4978" i="2" l="1"/>
  <c r="E4978" i="2"/>
  <c r="P4978" i="2"/>
  <c r="L4978" i="2"/>
  <c r="N4979" i="2" l="1"/>
  <c r="R4978" i="2"/>
  <c r="Q4978" i="2"/>
  <c r="S4978" i="2" a="1"/>
  <c r="S4978" i="2" s="1"/>
  <c r="F4978" i="2" s="1"/>
  <c r="M4979" i="2"/>
  <c r="K4979" i="2" s="1"/>
  <c r="H4979" i="2" l="1" a="1"/>
  <c r="H4979" i="2" s="1"/>
  <c r="O4979" i="2"/>
  <c r="P4979" i="2"/>
  <c r="E4979" i="2"/>
  <c r="L4979" i="2"/>
  <c r="R4979" i="2" l="1"/>
  <c r="N4980" i="2"/>
  <c r="Q4979" i="2"/>
  <c r="M4980" i="2"/>
  <c r="K4980" i="2" s="1"/>
  <c r="S4979" i="2" a="1"/>
  <c r="S4979" i="2" s="1"/>
  <c r="F4979" i="2" s="1"/>
  <c r="H4980" i="2" l="1" a="1"/>
  <c r="H4980" i="2" s="1"/>
  <c r="O4980" i="2"/>
  <c r="E4980" i="2"/>
  <c r="P4980" i="2"/>
  <c r="L4980" i="2"/>
  <c r="R4980" i="2" l="1"/>
  <c r="N4981" i="2"/>
  <c r="Q4980" i="2"/>
  <c r="M4981" i="2"/>
  <c r="K4981" i="2" s="1"/>
  <c r="S4980" i="2" a="1"/>
  <c r="S4980" i="2" s="1"/>
  <c r="F4980" i="2" s="1"/>
  <c r="E4981" i="2" l="1"/>
  <c r="P4981" i="2"/>
  <c r="O4981" i="2"/>
  <c r="L4981" i="2"/>
  <c r="H4981" i="2" a="1"/>
  <c r="H4981" i="2" s="1"/>
  <c r="N4982" i="2" l="1"/>
  <c r="R4981" i="2"/>
  <c r="Q4981" i="2"/>
  <c r="S4981" i="2" a="1"/>
  <c r="S4981" i="2" s="1"/>
  <c r="F4981" i="2" s="1"/>
  <c r="M4982" i="2"/>
  <c r="K4982" i="2" s="1"/>
  <c r="E4982" i="2" l="1"/>
  <c r="O4982" i="2"/>
  <c r="P4982" i="2"/>
  <c r="L4982" i="2"/>
  <c r="H4982" i="2" a="1"/>
  <c r="H4982" i="2" s="1"/>
  <c r="R4982" i="2" l="1"/>
  <c r="N4983" i="2"/>
  <c r="M4983" i="2"/>
  <c r="K4983" i="2" s="1"/>
  <c r="S4982" i="2" a="1"/>
  <c r="S4982" i="2" s="1"/>
  <c r="F4982" i="2" s="1"/>
  <c r="Q4982" i="2"/>
  <c r="H4983" i="2" s="1" a="1"/>
  <c r="H4983" i="2" s="1"/>
  <c r="P4983" i="2" l="1"/>
  <c r="O4983" i="2"/>
  <c r="E4983" i="2"/>
  <c r="L4983" i="2"/>
  <c r="Q4983" i="2" l="1"/>
  <c r="S4983" i="2" a="1"/>
  <c r="S4983" i="2" s="1"/>
  <c r="F4983" i="2" s="1"/>
  <c r="M4984" i="2"/>
  <c r="N4984" i="2"/>
  <c r="R4983" i="2"/>
  <c r="H4984" i="2" s="1" a="1"/>
  <c r="H4984" i="2" s="1"/>
  <c r="K4984" i="2" l="1"/>
  <c r="E4984" i="2"/>
  <c r="P4984" i="2"/>
  <c r="O4984" i="2"/>
  <c r="L4984" i="2"/>
  <c r="Q4984" i="2" l="1"/>
  <c r="M4985" i="2"/>
  <c r="S4984" i="2" a="1"/>
  <c r="S4984" i="2" s="1"/>
  <c r="F4984" i="2" s="1"/>
  <c r="N4985" i="2"/>
  <c r="R4984" i="2"/>
  <c r="H4985" i="2" s="1" a="1"/>
  <c r="H4985" i="2" s="1"/>
  <c r="K4985" i="2" l="1"/>
  <c r="O4985" i="2" l="1"/>
  <c r="P4985" i="2"/>
  <c r="E4985" i="2"/>
  <c r="L4985" i="2"/>
  <c r="R4985" i="2" l="1"/>
  <c r="N4986" i="2"/>
  <c r="Q4985" i="2"/>
  <c r="M4986" i="2"/>
  <c r="K4986" i="2" s="1"/>
  <c r="S4985" i="2" a="1"/>
  <c r="S4985" i="2" s="1"/>
  <c r="F4985" i="2" s="1"/>
  <c r="E4986" i="2" l="1"/>
  <c r="O4986" i="2"/>
  <c r="P4986" i="2"/>
  <c r="L4986" i="2"/>
  <c r="H4986" i="2" a="1"/>
  <c r="H4986" i="2" s="1"/>
  <c r="N4987" i="2" l="1"/>
  <c r="R4986" i="2"/>
  <c r="Q4986" i="2"/>
  <c r="M4987" i="2"/>
  <c r="K4987" i="2" s="1"/>
  <c r="S4986" i="2" a="1"/>
  <c r="S4986" i="2" s="1"/>
  <c r="F4986" i="2" s="1"/>
  <c r="H4987" i="2" l="1" a="1"/>
  <c r="H4987" i="2" s="1"/>
  <c r="E4987" i="2"/>
  <c r="P4987" i="2"/>
  <c r="O4987" i="2"/>
  <c r="L4987" i="2"/>
  <c r="Q4987" i="2" l="1"/>
  <c r="M4988" i="2"/>
  <c r="S4987" i="2" a="1"/>
  <c r="S4987" i="2" s="1"/>
  <c r="F4987" i="2" s="1"/>
  <c r="N4988" i="2"/>
  <c r="R4987" i="2"/>
  <c r="H4988" i="2" s="1" a="1"/>
  <c r="H4988" i="2" s="1"/>
  <c r="K4988" i="2" l="1"/>
  <c r="P4988" i="2"/>
  <c r="E4988" i="2"/>
  <c r="O4988" i="2"/>
  <c r="L4988" i="2"/>
  <c r="Q4988" i="2" l="1"/>
  <c r="S4988" i="2" a="1"/>
  <c r="S4988" i="2" s="1"/>
  <c r="F4988" i="2" s="1"/>
  <c r="M4989" i="2"/>
  <c r="N4989" i="2"/>
  <c r="R4988" i="2"/>
  <c r="H4989" i="2" s="1" a="1"/>
  <c r="H4989" i="2" s="1"/>
  <c r="K4989" i="2" l="1"/>
  <c r="E4989" i="2" l="1"/>
  <c r="O4989" i="2"/>
  <c r="P4989" i="2"/>
  <c r="L4989" i="2"/>
  <c r="R4989" i="2" l="1"/>
  <c r="N4990" i="2"/>
  <c r="Q4989" i="2"/>
  <c r="S4989" i="2" a="1"/>
  <c r="S4989" i="2" s="1"/>
  <c r="F4989" i="2" s="1"/>
  <c r="M4990" i="2"/>
  <c r="K4990" i="2" s="1"/>
  <c r="E4990" i="2" l="1"/>
  <c r="O4990" i="2"/>
  <c r="P4990" i="2"/>
  <c r="L4990" i="2"/>
  <c r="H4990" i="2" a="1"/>
  <c r="H4990" i="2" s="1"/>
  <c r="R4990" i="2" l="1"/>
  <c r="N4991" i="2"/>
  <c r="Q4990" i="2"/>
  <c r="S4990" i="2" a="1"/>
  <c r="S4990" i="2" s="1"/>
  <c r="F4990" i="2" s="1"/>
  <c r="M4991" i="2"/>
  <c r="K4991" i="2" s="1"/>
  <c r="E4991" i="2" l="1"/>
  <c r="O4991" i="2"/>
  <c r="P4991" i="2"/>
  <c r="L4991" i="2"/>
  <c r="H4991" i="2" a="1"/>
  <c r="H4991" i="2" s="1"/>
  <c r="R4991" i="2" l="1"/>
  <c r="N4992" i="2"/>
  <c r="Q4991" i="2"/>
  <c r="M4992" i="2"/>
  <c r="K4992" i="2" s="1"/>
  <c r="S4991" i="2" a="1"/>
  <c r="S4991" i="2" s="1"/>
  <c r="F4991" i="2" s="1"/>
  <c r="H4992" i="2" l="1" a="1"/>
  <c r="H4992" i="2" s="1"/>
  <c r="E4992" i="2"/>
  <c r="O4992" i="2"/>
  <c r="P4992" i="2"/>
  <c r="L4992" i="2"/>
  <c r="R4992" i="2" l="1"/>
  <c r="N4993" i="2"/>
  <c r="Q4992" i="2"/>
  <c r="M4993" i="2"/>
  <c r="K4993" i="2" s="1"/>
  <c r="S4992" i="2" a="1"/>
  <c r="S4992" i="2" s="1"/>
  <c r="F4992" i="2" s="1"/>
  <c r="E4993" i="2" l="1"/>
  <c r="P4993" i="2"/>
  <c r="O4993" i="2"/>
  <c r="L4993" i="2"/>
  <c r="H4993" i="2" a="1"/>
  <c r="H4993" i="2" s="1"/>
  <c r="Q4993" i="2" l="1"/>
  <c r="S4993" i="2" a="1"/>
  <c r="S4993" i="2" s="1"/>
  <c r="F4993" i="2" s="1"/>
  <c r="M4994" i="2"/>
  <c r="N4994" i="2"/>
  <c r="R4993" i="2"/>
  <c r="H4994" i="2" s="1" a="1"/>
  <c r="H4994" i="2" s="1"/>
  <c r="K4994" i="2" l="1"/>
  <c r="E4994" i="2" l="1"/>
  <c r="P4994" i="2"/>
  <c r="O4994" i="2"/>
  <c r="L4994" i="2"/>
  <c r="R4994" i="2" l="1"/>
  <c r="N4995" i="2"/>
  <c r="Q4994" i="2"/>
  <c r="M4995" i="2"/>
  <c r="K4995" i="2" s="1"/>
  <c r="S4994" i="2" a="1"/>
  <c r="S4994" i="2" s="1"/>
  <c r="F4994" i="2" s="1"/>
  <c r="E4995" i="2" l="1"/>
  <c r="O4995" i="2"/>
  <c r="P4995" i="2"/>
  <c r="L4995" i="2"/>
  <c r="H4995" i="2" a="1"/>
  <c r="H4995" i="2" s="1"/>
  <c r="R4995" i="2" l="1"/>
  <c r="N4996" i="2"/>
  <c r="Q4995" i="2"/>
  <c r="M4996" i="2"/>
  <c r="K4996" i="2" s="1"/>
  <c r="S4995" i="2" a="1"/>
  <c r="S4995" i="2" s="1"/>
  <c r="F4995" i="2" s="1"/>
  <c r="E4996" i="2" l="1"/>
  <c r="P4996" i="2"/>
  <c r="O4996" i="2"/>
  <c r="L4996" i="2"/>
  <c r="H4996" i="2" a="1"/>
  <c r="H4996" i="2" s="1"/>
  <c r="Q4996" i="2" l="1"/>
  <c r="S4996" i="2" a="1"/>
  <c r="S4996" i="2" s="1"/>
  <c r="F4996" i="2" s="1"/>
  <c r="M4997" i="2"/>
  <c r="N4997" i="2"/>
  <c r="R4996" i="2"/>
  <c r="H4997" i="2" s="1" a="1"/>
  <c r="H4997" i="2" s="1"/>
  <c r="K4997" i="2" l="1"/>
  <c r="O4997" i="2"/>
  <c r="P4997" i="2"/>
  <c r="E4997" i="2"/>
  <c r="L4997" i="2"/>
  <c r="R4997" i="2" l="1"/>
  <c r="N4998" i="2"/>
  <c r="Q4997" i="2"/>
  <c r="M4998" i="2"/>
  <c r="K4998" i="2" s="1"/>
  <c r="S4997" i="2" a="1"/>
  <c r="S4997" i="2" s="1"/>
  <c r="F4997" i="2" s="1"/>
  <c r="H4998" i="2" l="1" a="1"/>
  <c r="H4998" i="2" s="1"/>
  <c r="E4998" i="2"/>
  <c r="P4998" i="2"/>
  <c r="O4998" i="2"/>
  <c r="L4998" i="2"/>
  <c r="Q4998" i="2" l="1"/>
  <c r="S4998" i="2" a="1"/>
  <c r="S4998" i="2" s="1"/>
  <c r="F4998" i="2" s="1"/>
  <c r="M4999" i="2"/>
  <c r="N4999" i="2"/>
  <c r="R4998" i="2"/>
  <c r="H4999" i="2" s="1" a="1"/>
  <c r="H4999" i="2" s="1"/>
  <c r="K4999" i="2" l="1"/>
  <c r="E4999" i="2" s="1"/>
  <c r="O4999" i="2"/>
  <c r="P4999" i="2"/>
  <c r="L4999" i="2"/>
  <c r="R4999" i="2" l="1"/>
  <c r="N5000" i="2"/>
  <c r="Q4999" i="2"/>
  <c r="M5000" i="2"/>
  <c r="K5000" i="2" s="1"/>
  <c r="S4999" i="2" a="1"/>
  <c r="S4999" i="2" s="1"/>
  <c r="F4999" i="2" s="1"/>
  <c r="E5000" i="2" l="1"/>
  <c r="P5000" i="2"/>
  <c r="O5000" i="2"/>
  <c r="L5000" i="2"/>
  <c r="H5000" i="2" a="1"/>
  <c r="H5000" i="2" s="1"/>
  <c r="Q5000" i="2" l="1"/>
  <c r="S5000" i="2" a="1"/>
  <c r="S5000" i="2" s="1"/>
  <c r="F5000" i="2" s="1"/>
  <c r="M5001" i="2"/>
  <c r="R5000" i="2"/>
  <c r="H5001" i="2" s="1" a="1"/>
  <c r="H5001" i="2" s="1"/>
  <c r="N5001" i="2"/>
  <c r="K5001" i="2" l="1"/>
  <c r="P5001" i="2" l="1"/>
  <c r="O5001" i="2"/>
  <c r="E5001" i="2"/>
  <c r="L5001" i="2"/>
  <c r="Q5001" i="2" l="1"/>
  <c r="S5001" i="2" a="1"/>
  <c r="S5001" i="2" s="1"/>
  <c r="F5001" i="2" s="1"/>
  <c r="M5002" i="2"/>
  <c r="R5001" i="2"/>
  <c r="H5002" i="2" s="1" a="1"/>
  <c r="H5002" i="2" s="1"/>
  <c r="N5002" i="2"/>
  <c r="K5002" i="2" l="1"/>
  <c r="E5002" i="2" l="1"/>
  <c r="P5002" i="2"/>
  <c r="O5002" i="2"/>
  <c r="L5002" i="2"/>
  <c r="Q5002" i="2" l="1"/>
  <c r="M5003" i="2"/>
  <c r="S5002" i="2" a="1"/>
  <c r="S5002" i="2" s="1"/>
  <c r="F5002" i="2" s="1"/>
  <c r="N5003" i="2"/>
  <c r="R5002" i="2"/>
  <c r="H5003" i="2" s="1" a="1"/>
  <c r="H5003" i="2" s="1"/>
  <c r="K5003" i="2" l="1"/>
  <c r="E5003" i="2" l="1"/>
  <c r="O5003" i="2"/>
  <c r="P5003" i="2"/>
  <c r="L5003" i="2"/>
  <c r="R5003" i="2" l="1"/>
  <c r="N5004" i="2"/>
  <c r="Q5003" i="2"/>
  <c r="M5004" i="2"/>
  <c r="K5004" i="2" s="1"/>
  <c r="S5003" i="2" a="1"/>
  <c r="S5003" i="2" s="1"/>
  <c r="F5003" i="2" s="1"/>
  <c r="O5004" i="2" l="1"/>
  <c r="P5004" i="2"/>
  <c r="E5004" i="2"/>
  <c r="L5004" i="2"/>
  <c r="H5004" i="2" a="1"/>
  <c r="H5004" i="2" s="1"/>
  <c r="R5004" i="2" l="1"/>
  <c r="N5005" i="2"/>
  <c r="Q5004" i="2"/>
  <c r="M5005" i="2"/>
  <c r="K5005" i="2" s="1"/>
  <c r="S5004" i="2" a="1"/>
  <c r="S5004" i="2" s="1"/>
  <c r="F5004" i="2" s="1"/>
  <c r="E5005" i="2" l="1"/>
  <c r="O5005" i="2"/>
  <c r="P5005" i="2"/>
  <c r="L5005" i="2"/>
  <c r="H5005" i="2" a="1"/>
  <c r="H5005" i="2" s="1"/>
  <c r="N5006" i="2" l="1"/>
  <c r="R5005" i="2"/>
  <c r="Q5005" i="2"/>
  <c r="M5006" i="2"/>
  <c r="K5006" i="2" s="1"/>
  <c r="S5005" i="2" a="1"/>
  <c r="S5005" i="2" s="1"/>
  <c r="F5005" i="2" s="1"/>
  <c r="H5006" i="2" l="1" a="1"/>
  <c r="H5006" i="2" s="1"/>
  <c r="E5006" i="2"/>
  <c r="P5006" i="2"/>
  <c r="O5006" i="2"/>
  <c r="L5006" i="2"/>
  <c r="Q5006" i="2" l="1"/>
  <c r="S5006" i="2" a="1"/>
  <c r="S5006" i="2" s="1"/>
  <c r="F5006" i="2" s="1"/>
  <c r="M5007" i="2"/>
  <c r="N5007" i="2"/>
  <c r="R5006" i="2"/>
  <c r="H5007" i="2" s="1" a="1"/>
  <c r="H5007" i="2" s="1"/>
  <c r="K5007" i="2" l="1"/>
  <c r="E5007" i="2" l="1"/>
  <c r="P5007" i="2"/>
  <c r="O5007" i="2"/>
  <c r="L5007" i="2"/>
  <c r="Q5007" i="2" l="1"/>
  <c r="M5008" i="2"/>
  <c r="S5007" i="2" a="1"/>
  <c r="S5007" i="2" s="1"/>
  <c r="F5007" i="2" s="1"/>
  <c r="N5008" i="2"/>
  <c r="R5007" i="2"/>
  <c r="H5008" i="2" s="1" a="1"/>
  <c r="H5008" i="2" s="1"/>
  <c r="K5008" i="2" l="1"/>
  <c r="E5008" i="2"/>
  <c r="O5008" i="2"/>
  <c r="P5008" i="2"/>
  <c r="L5008" i="2"/>
  <c r="N5009" i="2" l="1"/>
  <c r="R5008" i="2"/>
  <c r="Q5008" i="2"/>
  <c r="M5009" i="2"/>
  <c r="K5009" i="2" s="1"/>
  <c r="S5008" i="2" a="1"/>
  <c r="S5008" i="2" s="1"/>
  <c r="F5008" i="2" s="1"/>
  <c r="P5009" i="2" l="1"/>
  <c r="O5009" i="2"/>
  <c r="E5009" i="2"/>
  <c r="L5009" i="2"/>
  <c r="H5009" i="2" a="1"/>
  <c r="H5009" i="2" s="1"/>
  <c r="Q5009" i="2" l="1"/>
  <c r="M5010" i="2"/>
  <c r="S5009" i="2" a="1"/>
  <c r="S5009" i="2" s="1"/>
  <c r="F5009" i="2" s="1"/>
  <c r="R5009" i="2"/>
  <c r="H5010" i="2" s="1" a="1"/>
  <c r="H5010" i="2" s="1"/>
  <c r="N5010" i="2"/>
  <c r="K5010" i="2" l="1"/>
  <c r="O5010" i="2" l="1"/>
  <c r="P5010" i="2"/>
  <c r="E5010" i="2"/>
  <c r="L5010" i="2"/>
  <c r="R5010" i="2" l="1"/>
  <c r="N5011" i="2"/>
  <c r="Q5010" i="2"/>
  <c r="M5011" i="2"/>
  <c r="K5011" i="2" s="1"/>
  <c r="S5010" i="2" a="1"/>
  <c r="S5010" i="2" s="1"/>
  <c r="F5010" i="2" s="1"/>
  <c r="H5011" i="2" l="1" a="1"/>
  <c r="H5011" i="2" s="1"/>
  <c r="P5011" i="2"/>
  <c r="O5011" i="2"/>
  <c r="E5011" i="2"/>
  <c r="L5011" i="2"/>
  <c r="Q5011" i="2" l="1"/>
  <c r="S5011" i="2" a="1"/>
  <c r="S5011" i="2" s="1"/>
  <c r="F5011" i="2" s="1"/>
  <c r="M5012" i="2"/>
  <c r="R5011" i="2"/>
  <c r="H5012" i="2" s="1" a="1"/>
  <c r="H5012" i="2" s="1"/>
  <c r="N5012" i="2"/>
  <c r="K5012" i="2" l="1"/>
  <c r="L5012" i="2" l="1"/>
  <c r="O5012" i="2"/>
  <c r="E5012" i="2"/>
  <c r="P5012" i="2"/>
  <c r="R5012" i="2" l="1"/>
  <c r="N5013" i="2"/>
  <c r="Q5012" i="2"/>
  <c r="M5013" i="2"/>
  <c r="K5013" i="2" s="1"/>
  <c r="S5012" i="2" a="1"/>
  <c r="S5012" i="2" s="1"/>
  <c r="F5012" i="2" s="1"/>
  <c r="E5013" i="2" l="1"/>
  <c r="O5013" i="2"/>
  <c r="P5013" i="2"/>
  <c r="L5013" i="2"/>
  <c r="H5013" i="2" a="1"/>
  <c r="H5013" i="2" s="1"/>
  <c r="Q5013" i="2" l="1"/>
  <c r="M5014" i="2"/>
  <c r="S5013" i="2" a="1"/>
  <c r="S5013" i="2" s="1"/>
  <c r="F5013" i="2" s="1"/>
  <c r="R5013" i="2"/>
  <c r="H5014" i="2" s="1" a="1"/>
  <c r="H5014" i="2" s="1"/>
  <c r="N5014" i="2"/>
  <c r="K5014" i="2" l="1"/>
  <c r="E5014" i="2" l="1"/>
  <c r="P5014" i="2"/>
  <c r="O5014" i="2"/>
  <c r="L5014" i="2"/>
  <c r="Q5014" i="2" l="1"/>
  <c r="S5014" i="2" a="1"/>
  <c r="S5014" i="2" s="1"/>
  <c r="F5014" i="2" s="1"/>
  <c r="M5015" i="2"/>
  <c r="R5014" i="2"/>
  <c r="H5015" i="2" s="1" a="1"/>
  <c r="H5015" i="2" s="1"/>
  <c r="N5015" i="2"/>
  <c r="K5015" i="2" l="1"/>
  <c r="P5015" i="2" l="1"/>
  <c r="O5015" i="2"/>
  <c r="E5015" i="2"/>
  <c r="L5015" i="2"/>
  <c r="Q5015" i="2" l="1"/>
  <c r="M5016" i="2"/>
  <c r="S5015" i="2" a="1"/>
  <c r="S5015" i="2" s="1"/>
  <c r="F5015" i="2" s="1"/>
  <c r="R5015" i="2"/>
  <c r="H5016" i="2" s="1" a="1"/>
  <c r="H5016" i="2" s="1"/>
  <c r="N5016" i="2"/>
  <c r="K5016" i="2" l="1"/>
  <c r="E5016" i="2" l="1"/>
  <c r="O5016" i="2"/>
  <c r="P5016" i="2"/>
  <c r="L5016" i="2"/>
  <c r="N5017" i="2" l="1"/>
  <c r="R5016" i="2"/>
  <c r="Q5016" i="2"/>
  <c r="M5017" i="2"/>
  <c r="K5017" i="2" s="1"/>
  <c r="S5016" i="2" a="1"/>
  <c r="S5016" i="2" s="1"/>
  <c r="F5016" i="2" s="1"/>
  <c r="H5017" i="2" l="1" a="1"/>
  <c r="H5017" i="2" s="1"/>
  <c r="E5017" i="2"/>
  <c r="O5017" i="2"/>
  <c r="P5017" i="2"/>
  <c r="L5017" i="2"/>
  <c r="R5017" i="2" l="1"/>
  <c r="N5018" i="2"/>
  <c r="Q5017" i="2"/>
  <c r="M5018" i="2"/>
  <c r="K5018" i="2" s="1"/>
  <c r="S5017" i="2" a="1"/>
  <c r="S5017" i="2" s="1"/>
  <c r="F5017" i="2" s="1"/>
  <c r="E5018" i="2" l="1"/>
  <c r="O5018" i="2"/>
  <c r="P5018" i="2"/>
  <c r="L5018" i="2"/>
  <c r="H5018" i="2" a="1"/>
  <c r="H5018" i="2" s="1"/>
  <c r="N5019" i="2" l="1"/>
  <c r="R5018" i="2"/>
  <c r="Q5018" i="2"/>
  <c r="M5019" i="2"/>
  <c r="K5019" i="2" s="1"/>
  <c r="S5018" i="2" a="1"/>
  <c r="S5018" i="2" s="1"/>
  <c r="F5018" i="2" s="1"/>
  <c r="H5019" i="2" l="1" a="1"/>
  <c r="H5019" i="2" s="1"/>
  <c r="P5019" i="2"/>
  <c r="O5019" i="2"/>
  <c r="E5019" i="2"/>
  <c r="L5019" i="2"/>
  <c r="Q5019" i="2" l="1"/>
  <c r="S5019" i="2" a="1"/>
  <c r="S5019" i="2" s="1"/>
  <c r="F5019" i="2" s="1"/>
  <c r="M5020" i="2"/>
  <c r="R5019" i="2"/>
  <c r="H5020" i="2" s="1" a="1"/>
  <c r="H5020" i="2" s="1"/>
  <c r="N5020" i="2"/>
  <c r="K5020" i="2" l="1"/>
  <c r="P5020" i="2" l="1"/>
  <c r="O5020" i="2"/>
  <c r="E5020" i="2"/>
  <c r="L5020" i="2"/>
  <c r="Q5020" i="2" l="1"/>
  <c r="M5021" i="2"/>
  <c r="S5020" i="2" a="1"/>
  <c r="S5020" i="2" s="1"/>
  <c r="F5020" i="2" s="1"/>
  <c r="N5021" i="2"/>
  <c r="R5020" i="2"/>
  <c r="H5021" i="2" s="1" a="1"/>
  <c r="H5021" i="2" s="1"/>
  <c r="K5021" i="2" l="1"/>
  <c r="E5021" i="2" l="1"/>
  <c r="P5021" i="2"/>
  <c r="L5021" i="2"/>
  <c r="O5021" i="2"/>
  <c r="R5021" i="2" l="1"/>
  <c r="N5022" i="2"/>
  <c r="Q5021" i="2"/>
  <c r="M5022" i="2"/>
  <c r="S5021" i="2" a="1"/>
  <c r="S5021" i="2" s="1"/>
  <c r="F5021" i="2" s="1"/>
  <c r="K5022" i="2" l="1"/>
  <c r="H5022" i="2" a="1"/>
  <c r="H5022" i="2" s="1"/>
  <c r="E5022" i="2" l="1"/>
  <c r="P5022" i="2"/>
  <c r="O5022" i="2"/>
  <c r="L5022" i="2"/>
  <c r="M5023" i="2" l="1"/>
  <c r="S5022" i="2" a="1"/>
  <c r="S5022" i="2" s="1"/>
  <c r="F5022" i="2" s="1"/>
  <c r="Q5022" i="2"/>
  <c r="R5022" i="2"/>
  <c r="N5023" i="2"/>
  <c r="H5023" i="2" l="1" a="1"/>
  <c r="H5023" i="2" s="1"/>
  <c r="K5023" i="2"/>
  <c r="E5023" i="2" l="1"/>
  <c r="O5023" i="2"/>
  <c r="P5023" i="2"/>
  <c r="L5023" i="2"/>
  <c r="Q5023" i="2" l="1"/>
  <c r="M5024" i="2"/>
  <c r="S5023" i="2" a="1"/>
  <c r="S5023" i="2" s="1"/>
  <c r="F5023" i="2" s="1"/>
  <c r="N5024" i="2"/>
  <c r="R5023" i="2"/>
  <c r="H5024" i="2" s="1" a="1"/>
  <c r="H5024" i="2" s="1"/>
  <c r="K5024" i="2" l="1"/>
  <c r="E5024" i="2" l="1"/>
  <c r="P5024" i="2"/>
  <c r="O5024" i="2"/>
  <c r="L5024" i="2"/>
  <c r="Q5024" i="2" l="1"/>
  <c r="S5024" i="2" a="1"/>
  <c r="S5024" i="2" s="1"/>
  <c r="F5024" i="2" s="1"/>
  <c r="M5025" i="2"/>
  <c r="N5025" i="2"/>
  <c r="R5024" i="2"/>
  <c r="H5025" i="2" s="1" a="1"/>
  <c r="H5025" i="2" s="1"/>
  <c r="K5025" i="2" l="1"/>
  <c r="E5025" i="2" l="1"/>
  <c r="O5025" i="2"/>
  <c r="P5025" i="2"/>
  <c r="L5025" i="2"/>
  <c r="R5025" i="2" l="1"/>
  <c r="N5026" i="2"/>
  <c r="Q5025" i="2"/>
  <c r="M5026" i="2"/>
  <c r="K5026" i="2" s="1"/>
  <c r="S5025" i="2" a="1"/>
  <c r="S5025" i="2" s="1"/>
  <c r="F5025" i="2" s="1"/>
  <c r="O5026" i="2" l="1"/>
  <c r="E5026" i="2"/>
  <c r="P5026" i="2"/>
  <c r="L5026" i="2"/>
  <c r="H5026" i="2" a="1"/>
  <c r="H5026" i="2" s="1"/>
  <c r="R5026" i="2" l="1"/>
  <c r="N5027" i="2"/>
  <c r="Q5026" i="2"/>
  <c r="S5026" i="2" a="1"/>
  <c r="S5026" i="2" s="1"/>
  <c r="F5026" i="2" s="1"/>
  <c r="M5027" i="2"/>
  <c r="K5027" i="2" s="1"/>
  <c r="P5027" i="2" l="1"/>
  <c r="O5027" i="2"/>
  <c r="L5027" i="2"/>
  <c r="E5027" i="2"/>
  <c r="H5027" i="2" a="1"/>
  <c r="H5027" i="2" s="1"/>
  <c r="Q5027" i="2" l="1"/>
  <c r="M5028" i="2"/>
  <c r="S5027" i="2" a="1"/>
  <c r="S5027" i="2" s="1"/>
  <c r="F5027" i="2" s="1"/>
  <c r="R5027" i="2"/>
  <c r="H5028" i="2" s="1" a="1"/>
  <c r="H5028" i="2" s="1"/>
  <c r="N5028" i="2"/>
  <c r="K5028" i="2" l="1"/>
  <c r="E5028" i="2" l="1"/>
  <c r="P5028" i="2"/>
  <c r="O5028" i="2"/>
  <c r="L5028" i="2"/>
  <c r="Q5028" i="2" l="1"/>
  <c r="M5029" i="2"/>
  <c r="S5028" i="2" a="1"/>
  <c r="S5028" i="2" s="1"/>
  <c r="F5028" i="2" s="1"/>
  <c r="R5028" i="2"/>
  <c r="H5029" i="2" s="1" a="1"/>
  <c r="H5029" i="2" s="1"/>
  <c r="N5029" i="2"/>
  <c r="K5029" i="2" l="1"/>
  <c r="E5029" i="2" l="1"/>
  <c r="O5029" i="2"/>
  <c r="P5029" i="2"/>
  <c r="L5029" i="2"/>
  <c r="Q5029" i="2" l="1"/>
  <c r="M5030" i="2"/>
  <c r="S5029" i="2" a="1"/>
  <c r="S5029" i="2" s="1"/>
  <c r="F5029" i="2" s="1"/>
  <c r="N5030" i="2"/>
  <c r="R5029" i="2"/>
  <c r="H5030" i="2" s="1" a="1"/>
  <c r="H5030" i="2" s="1"/>
  <c r="K5030" i="2" l="1"/>
  <c r="E5030" i="2" l="1"/>
  <c r="O5030" i="2"/>
  <c r="P5030" i="2"/>
  <c r="L5030" i="2"/>
  <c r="N5031" i="2" l="1"/>
  <c r="R5030" i="2"/>
  <c r="Q5030" i="2"/>
  <c r="S5030" i="2" a="1"/>
  <c r="S5030" i="2" s="1"/>
  <c r="F5030" i="2" s="1"/>
  <c r="M5031" i="2"/>
  <c r="K5031" i="2" s="1"/>
  <c r="H5031" i="2" l="1" a="1"/>
  <c r="H5031" i="2" s="1"/>
  <c r="P5031" i="2"/>
  <c r="O5031" i="2"/>
  <c r="E5031" i="2"/>
  <c r="L5031" i="2"/>
  <c r="Q5031" i="2" l="1"/>
  <c r="M5032" i="2"/>
  <c r="S5031" i="2" a="1"/>
  <c r="S5031" i="2" s="1"/>
  <c r="F5031" i="2" s="1"/>
  <c r="R5031" i="2"/>
  <c r="H5032" i="2" s="1" a="1"/>
  <c r="H5032" i="2" s="1"/>
  <c r="N5032" i="2"/>
  <c r="K5032" i="2" l="1"/>
  <c r="E5032" i="2" l="1"/>
  <c r="P5032" i="2"/>
  <c r="O5032" i="2"/>
  <c r="L5032" i="2"/>
  <c r="Q5032" i="2" l="1"/>
  <c r="S5032" i="2" a="1"/>
  <c r="S5032" i="2" s="1"/>
  <c r="F5032" i="2" s="1"/>
  <c r="M5033" i="2"/>
  <c r="R5032" i="2"/>
  <c r="H5033" i="2" s="1" a="1"/>
  <c r="H5033" i="2" s="1"/>
  <c r="N5033" i="2"/>
  <c r="K5033" i="2" l="1"/>
  <c r="E5033" i="2" l="1"/>
  <c r="P5033" i="2"/>
  <c r="O5033" i="2"/>
  <c r="L5033" i="2"/>
  <c r="N5034" i="2" l="1"/>
  <c r="R5033" i="2"/>
  <c r="Q5033" i="2"/>
  <c r="S5033" i="2" a="1"/>
  <c r="S5033" i="2" s="1"/>
  <c r="F5033" i="2" s="1"/>
  <c r="M5034" i="2"/>
  <c r="K5034" i="2" s="1"/>
  <c r="E5034" i="2" l="1"/>
  <c r="O5034" i="2"/>
  <c r="P5034" i="2"/>
  <c r="L5034" i="2"/>
  <c r="H5034" i="2" a="1"/>
  <c r="H5034" i="2" s="1"/>
  <c r="N5035" i="2" l="1"/>
  <c r="R5034" i="2"/>
  <c r="Q5034" i="2"/>
  <c r="M5035" i="2"/>
  <c r="K5035" i="2" s="1"/>
  <c r="S5034" i="2" a="1"/>
  <c r="S5034" i="2" s="1"/>
  <c r="F5034" i="2" s="1"/>
  <c r="E5035" i="2" l="1"/>
  <c r="P5035" i="2"/>
  <c r="O5035" i="2"/>
  <c r="L5035" i="2"/>
  <c r="H5035" i="2" a="1"/>
  <c r="H5035" i="2" s="1"/>
  <c r="Q5035" i="2" l="1"/>
  <c r="M5036" i="2"/>
  <c r="S5035" i="2" a="1"/>
  <c r="S5035" i="2" s="1"/>
  <c r="F5035" i="2" s="1"/>
  <c r="R5035" i="2"/>
  <c r="H5036" i="2" s="1" a="1"/>
  <c r="H5036" i="2" s="1"/>
  <c r="N5036" i="2"/>
  <c r="K5036" i="2" l="1"/>
  <c r="E5036" i="2" l="1"/>
  <c r="P5036" i="2"/>
  <c r="O5036" i="2"/>
  <c r="L5036" i="2"/>
  <c r="N5037" i="2" l="1"/>
  <c r="R5036" i="2"/>
  <c r="H5037" i="2" s="1" a="1"/>
  <c r="H5037" i="2" s="1"/>
  <c r="Q5036" i="2"/>
  <c r="M5037" i="2"/>
  <c r="K5037" i="2" s="1"/>
  <c r="S5036" i="2" a="1"/>
  <c r="S5036" i="2" s="1"/>
  <c r="F5036" i="2" s="1"/>
  <c r="E5037" i="2" l="1"/>
  <c r="O5037" i="2"/>
  <c r="P5037" i="2"/>
  <c r="L5037" i="2"/>
  <c r="Q5037" i="2" l="1"/>
  <c r="M5038" i="2"/>
  <c r="S5037" i="2" a="1"/>
  <c r="S5037" i="2" s="1"/>
  <c r="F5037" i="2" s="1"/>
  <c r="R5037" i="2"/>
  <c r="H5038" i="2" s="1" a="1"/>
  <c r="H5038" i="2" s="1"/>
  <c r="N5038" i="2"/>
  <c r="K5038" i="2" l="1"/>
  <c r="E5038" i="2" l="1"/>
  <c r="P5038" i="2"/>
  <c r="O5038" i="2"/>
  <c r="L5038" i="2"/>
  <c r="R5038" i="2" l="1"/>
  <c r="N5039" i="2"/>
  <c r="Q5038" i="2"/>
  <c r="M5039" i="2"/>
  <c r="K5039" i="2" s="1"/>
  <c r="S5038" i="2" a="1"/>
  <c r="S5038" i="2" s="1"/>
  <c r="F5038" i="2" s="1"/>
  <c r="E5039" i="2" l="1"/>
  <c r="P5039" i="2"/>
  <c r="O5039" i="2"/>
  <c r="L5039" i="2"/>
  <c r="H5039" i="2" a="1"/>
  <c r="H5039" i="2" s="1"/>
  <c r="Q5039" i="2" l="1"/>
  <c r="S5039" i="2" a="1"/>
  <c r="S5039" i="2" s="1"/>
  <c r="F5039" i="2" s="1"/>
  <c r="M5040" i="2"/>
  <c r="R5039" i="2"/>
  <c r="H5040" i="2" s="1" a="1"/>
  <c r="H5040" i="2" s="1"/>
  <c r="N5040" i="2"/>
  <c r="K5040" i="2" l="1"/>
  <c r="E5040" i="2" l="1"/>
  <c r="O5040" i="2"/>
  <c r="P5040" i="2"/>
  <c r="L5040" i="2"/>
  <c r="R5040" i="2" l="1"/>
  <c r="N5041" i="2"/>
  <c r="Q5040" i="2"/>
  <c r="M5041" i="2"/>
  <c r="K5041" i="2" s="1"/>
  <c r="S5040" i="2" a="1"/>
  <c r="S5040" i="2" s="1"/>
  <c r="F5040" i="2" s="1"/>
  <c r="H5041" i="2" l="1" a="1"/>
  <c r="H5041" i="2" s="1"/>
  <c r="P5041" i="2"/>
  <c r="O5041" i="2"/>
  <c r="E5041" i="2"/>
  <c r="L5041" i="2"/>
  <c r="Q5041" i="2" l="1"/>
  <c r="M5042" i="2"/>
  <c r="S5041" i="2" a="1"/>
  <c r="S5041" i="2" s="1"/>
  <c r="F5041" i="2" s="1"/>
  <c r="R5041" i="2"/>
  <c r="H5042" i="2" s="1" a="1"/>
  <c r="H5042" i="2" s="1"/>
  <c r="N5042" i="2"/>
  <c r="K5042" i="2" l="1"/>
  <c r="E5042" i="2" l="1"/>
  <c r="O5042" i="2"/>
  <c r="P5042" i="2"/>
  <c r="L5042" i="2"/>
  <c r="R5042" i="2" l="1"/>
  <c r="N5043" i="2"/>
  <c r="Q5042" i="2"/>
  <c r="M5043" i="2"/>
  <c r="K5043" i="2" s="1"/>
  <c r="S5042" i="2" a="1"/>
  <c r="S5042" i="2" s="1"/>
  <c r="F5042" i="2" s="1"/>
  <c r="E5043" i="2" l="1"/>
  <c r="P5043" i="2"/>
  <c r="O5043" i="2"/>
  <c r="L5043" i="2"/>
  <c r="H5043" i="2" a="1"/>
  <c r="H5043" i="2" s="1"/>
  <c r="Q5043" i="2" l="1"/>
  <c r="S5043" i="2" a="1"/>
  <c r="S5043" i="2" s="1"/>
  <c r="F5043" i="2" s="1"/>
  <c r="M5044" i="2"/>
  <c r="N5044" i="2"/>
  <c r="R5043" i="2"/>
  <c r="H5044" i="2" s="1" a="1"/>
  <c r="H5044" i="2" s="1"/>
  <c r="K5044" i="2" l="1"/>
  <c r="P5044" i="2" l="1"/>
  <c r="O5044" i="2"/>
  <c r="E5044" i="2"/>
  <c r="L5044" i="2"/>
  <c r="Q5044" i="2" l="1"/>
  <c r="M5045" i="2"/>
  <c r="S5044" i="2" a="1"/>
  <c r="S5044" i="2" s="1"/>
  <c r="F5044" i="2" s="1"/>
  <c r="R5044" i="2"/>
  <c r="H5045" i="2" s="1" a="1"/>
  <c r="H5045" i="2" s="1"/>
  <c r="N5045" i="2"/>
  <c r="K5045" i="2" l="1"/>
  <c r="E5045" i="2" l="1"/>
  <c r="P5045" i="2"/>
  <c r="O5045" i="2"/>
  <c r="L5045" i="2"/>
  <c r="Q5045" i="2" l="1"/>
  <c r="M5046" i="2"/>
  <c r="S5045" i="2" a="1"/>
  <c r="S5045" i="2" s="1"/>
  <c r="F5045" i="2" s="1"/>
  <c r="R5045" i="2"/>
  <c r="H5046" i="2" s="1" a="1"/>
  <c r="H5046" i="2" s="1"/>
  <c r="N5046" i="2"/>
  <c r="K5046" i="2" l="1"/>
  <c r="P5046" i="2" l="1"/>
  <c r="O5046" i="2"/>
  <c r="L5046" i="2"/>
  <c r="E5046" i="2"/>
  <c r="Q5046" i="2" l="1"/>
  <c r="M5047" i="2"/>
  <c r="S5046" i="2" a="1"/>
  <c r="S5046" i="2" s="1"/>
  <c r="F5046" i="2" s="1"/>
  <c r="N5047" i="2"/>
  <c r="R5046" i="2"/>
  <c r="H5047" i="2" s="1" a="1"/>
  <c r="H5047" i="2" s="1"/>
  <c r="K5047" i="2" l="1"/>
  <c r="O5047" i="2" l="1"/>
  <c r="P5047" i="2"/>
  <c r="E5047" i="2"/>
  <c r="L5047" i="2"/>
  <c r="R5047" i="2" l="1"/>
  <c r="N5048" i="2"/>
  <c r="Q5047" i="2"/>
  <c r="S5047" i="2" a="1"/>
  <c r="S5047" i="2" s="1"/>
  <c r="F5047" i="2" s="1"/>
  <c r="M5048" i="2"/>
  <c r="K5048" i="2" s="1"/>
  <c r="H5048" i="2" l="1" a="1"/>
  <c r="H5048" i="2" s="1"/>
  <c r="E5048" i="2"/>
  <c r="O5048" i="2"/>
  <c r="P5048" i="2"/>
  <c r="L5048" i="2"/>
  <c r="R5048" i="2" l="1"/>
  <c r="H5049" i="2" s="1" a="1"/>
  <c r="H5049" i="2" s="1"/>
  <c r="N5049" i="2"/>
  <c r="Q5048" i="2"/>
  <c r="M5049" i="2"/>
  <c r="K5049" i="2" s="1"/>
  <c r="S5048" i="2" a="1"/>
  <c r="S5048" i="2" s="1"/>
  <c r="F5048" i="2" s="1"/>
  <c r="P5049" i="2" l="1"/>
  <c r="O5049" i="2"/>
  <c r="E5049" i="2"/>
  <c r="L5049" i="2"/>
  <c r="Q5049" i="2" l="1"/>
  <c r="M5050" i="2"/>
  <c r="S5049" i="2" a="1"/>
  <c r="S5049" i="2" s="1"/>
  <c r="F5049" i="2" s="1"/>
  <c r="N5050" i="2"/>
  <c r="R5049" i="2"/>
  <c r="H5050" i="2" s="1" a="1"/>
  <c r="H5050" i="2" s="1"/>
  <c r="K5050" i="2" l="1"/>
  <c r="E5050" i="2" l="1"/>
  <c r="O5050" i="2"/>
  <c r="P5050" i="2"/>
  <c r="L5050" i="2"/>
  <c r="N5051" i="2" l="1"/>
  <c r="R5050" i="2"/>
  <c r="Q5050" i="2"/>
  <c r="M5051" i="2"/>
  <c r="K5051" i="2" s="1"/>
  <c r="S5050" i="2" a="1"/>
  <c r="S5050" i="2" s="1"/>
  <c r="F5050" i="2" s="1"/>
  <c r="H5051" i="2" l="1" a="1"/>
  <c r="H5051" i="2" s="1"/>
  <c r="E5051" i="2"/>
  <c r="P5051" i="2"/>
  <c r="O5051" i="2"/>
  <c r="L5051" i="2"/>
  <c r="Q5051" i="2" l="1"/>
  <c r="M5052" i="2"/>
  <c r="S5051" i="2" a="1"/>
  <c r="S5051" i="2" s="1"/>
  <c r="F5051" i="2" s="1"/>
  <c r="R5051" i="2"/>
  <c r="H5052" i="2" s="1" a="1"/>
  <c r="H5052" i="2" s="1"/>
  <c r="N5052" i="2"/>
  <c r="K5052" i="2" l="1"/>
  <c r="P5052" i="2" l="1"/>
  <c r="E5052" i="2"/>
  <c r="O5052" i="2"/>
  <c r="L5052" i="2"/>
  <c r="Q5052" i="2" l="1"/>
  <c r="M5053" i="2"/>
  <c r="S5052" i="2" a="1"/>
  <c r="S5052" i="2" s="1"/>
  <c r="F5052" i="2" s="1"/>
  <c r="R5052" i="2"/>
  <c r="H5053" i="2" s="1" a="1"/>
  <c r="H5053" i="2" s="1"/>
  <c r="N5053" i="2"/>
  <c r="K5053" i="2" l="1"/>
  <c r="E5053" i="2" l="1"/>
  <c r="P5053" i="2"/>
  <c r="O5053" i="2"/>
  <c r="L5053" i="2"/>
  <c r="Q5053" i="2" l="1"/>
  <c r="S5053" i="2" a="1"/>
  <c r="S5053" i="2" s="1"/>
  <c r="F5053" i="2" s="1"/>
  <c r="M5054" i="2"/>
  <c r="N5054" i="2"/>
  <c r="R5053" i="2"/>
  <c r="H5054" i="2" s="1" a="1"/>
  <c r="H5054" i="2" s="1"/>
  <c r="K5054" i="2" l="1"/>
  <c r="E5054" i="2"/>
  <c r="P5054" i="2"/>
  <c r="O5054" i="2"/>
  <c r="L5054" i="2"/>
  <c r="R5054" i="2" l="1"/>
  <c r="H5055" i="2" s="1" a="1"/>
  <c r="H5055" i="2" s="1"/>
  <c r="N5055" i="2"/>
  <c r="Q5054" i="2"/>
  <c r="S5054" i="2" a="1"/>
  <c r="S5054" i="2" s="1"/>
  <c r="F5054" i="2" s="1"/>
  <c r="M5055" i="2"/>
  <c r="K5055" i="2" s="1"/>
  <c r="E5055" i="2" l="1"/>
  <c r="P5055" i="2"/>
  <c r="O5055" i="2"/>
  <c r="L5055" i="2"/>
  <c r="Q5055" i="2" l="1"/>
  <c r="S5055" i="2" a="1"/>
  <c r="S5055" i="2" s="1"/>
  <c r="F5055" i="2" s="1"/>
  <c r="M5056" i="2"/>
  <c r="R5055" i="2"/>
  <c r="H5056" i="2" s="1" a="1"/>
  <c r="H5056" i="2" s="1"/>
  <c r="N5056" i="2"/>
  <c r="K5056" i="2" l="1"/>
  <c r="E5056" i="2" l="1"/>
  <c r="P5056" i="2"/>
  <c r="O5056" i="2"/>
  <c r="L5056" i="2"/>
  <c r="Q5056" i="2" l="1"/>
  <c r="M5057" i="2"/>
  <c r="S5056" i="2" a="1"/>
  <c r="S5056" i="2" s="1"/>
  <c r="F5056" i="2" s="1"/>
  <c r="N5057" i="2"/>
  <c r="R5056" i="2"/>
  <c r="H5057" i="2" s="1" a="1"/>
  <c r="H5057" i="2" s="1"/>
  <c r="K5057" i="2" l="1"/>
  <c r="E5057" i="2" l="1"/>
  <c r="P5057" i="2"/>
  <c r="O5057" i="2"/>
  <c r="L5057" i="2"/>
  <c r="Q5057" i="2" l="1"/>
  <c r="S5057" i="2" a="1"/>
  <c r="S5057" i="2" s="1"/>
  <c r="F5057" i="2" s="1"/>
  <c r="M5058" i="2"/>
  <c r="R5057" i="2"/>
  <c r="H5058" i="2" s="1" a="1"/>
  <c r="H5058" i="2" s="1"/>
  <c r="N5058" i="2"/>
  <c r="K5058" i="2" l="1"/>
  <c r="E5058" i="2" l="1"/>
  <c r="P5058" i="2"/>
  <c r="O5058" i="2"/>
  <c r="L5058" i="2"/>
  <c r="Q5058" i="2" l="1"/>
  <c r="S5058" i="2" a="1"/>
  <c r="S5058" i="2" s="1"/>
  <c r="F5058" i="2" s="1"/>
  <c r="M5059" i="2"/>
  <c r="R5058" i="2"/>
  <c r="H5059" i="2" s="1" a="1"/>
  <c r="H5059" i="2" s="1"/>
  <c r="N5059" i="2"/>
  <c r="K5059" i="2" l="1"/>
  <c r="E5059" i="2" l="1"/>
  <c r="O5059" i="2"/>
  <c r="P5059" i="2"/>
  <c r="L5059" i="2"/>
  <c r="R5059" i="2" l="1"/>
  <c r="N5060" i="2"/>
  <c r="Q5059" i="2"/>
  <c r="S5059" i="2" a="1"/>
  <c r="S5059" i="2" s="1"/>
  <c r="F5059" i="2" s="1"/>
  <c r="M5060" i="2"/>
  <c r="K5060" i="2" s="1"/>
  <c r="E5060" i="2" l="1"/>
  <c r="P5060" i="2"/>
  <c r="O5060" i="2"/>
  <c r="L5060" i="2"/>
  <c r="H5060" i="2" a="1"/>
  <c r="H5060" i="2" s="1"/>
  <c r="Q5060" i="2" l="1"/>
  <c r="M5061" i="2"/>
  <c r="S5060" i="2" a="1"/>
  <c r="S5060" i="2" s="1"/>
  <c r="F5060" i="2" s="1"/>
  <c r="R5060" i="2"/>
  <c r="H5061" i="2" s="1" a="1"/>
  <c r="H5061" i="2" s="1"/>
  <c r="N5061" i="2"/>
  <c r="K5061" i="2" l="1"/>
  <c r="E5061" i="2" l="1"/>
  <c r="O5061" i="2"/>
  <c r="P5061" i="2"/>
  <c r="L5061" i="2"/>
  <c r="R5061" i="2" l="1"/>
  <c r="N5062" i="2"/>
  <c r="Q5061" i="2"/>
  <c r="S5061" i="2" a="1"/>
  <c r="S5061" i="2" s="1"/>
  <c r="F5061" i="2" s="1"/>
  <c r="M5062" i="2"/>
  <c r="K5062" i="2" s="1"/>
  <c r="H5062" i="2" l="1" a="1"/>
  <c r="H5062" i="2" s="1"/>
  <c r="E5062" i="2"/>
  <c r="O5062" i="2"/>
  <c r="P5062" i="2"/>
  <c r="L5062" i="2"/>
  <c r="R5062" i="2" l="1"/>
  <c r="N5063" i="2"/>
  <c r="Q5062" i="2"/>
  <c r="S5062" i="2" a="1"/>
  <c r="S5062" i="2" s="1"/>
  <c r="F5062" i="2" s="1"/>
  <c r="M5063" i="2"/>
  <c r="K5063" i="2" s="1"/>
  <c r="P5063" i="2" l="1"/>
  <c r="O5063" i="2"/>
  <c r="E5063" i="2"/>
  <c r="L5063" i="2"/>
  <c r="H5063" i="2" a="1"/>
  <c r="H5063" i="2" s="1"/>
  <c r="Q5063" i="2" l="1"/>
  <c r="M5064" i="2"/>
  <c r="S5063" i="2" a="1"/>
  <c r="S5063" i="2" s="1"/>
  <c r="F5063" i="2" s="1"/>
  <c r="R5063" i="2"/>
  <c r="N5064" i="2"/>
  <c r="H5064" i="2" l="1" a="1"/>
  <c r="H5064" i="2" s="1"/>
  <c r="K5064" i="2"/>
  <c r="E5064" i="2" l="1"/>
  <c r="O5064" i="2"/>
  <c r="P5064" i="2"/>
  <c r="L5064" i="2"/>
  <c r="N5065" i="2" l="1"/>
  <c r="R5064" i="2"/>
  <c r="Q5064" i="2"/>
  <c r="S5064" i="2" a="1"/>
  <c r="S5064" i="2" s="1"/>
  <c r="F5064" i="2" s="1"/>
  <c r="M5065" i="2"/>
  <c r="K5065" i="2" s="1"/>
  <c r="H5065" i="2" l="1" a="1"/>
  <c r="H5065" i="2" s="1"/>
  <c r="E5065" i="2"/>
  <c r="P5065" i="2"/>
  <c r="O5065" i="2"/>
  <c r="L5065" i="2"/>
  <c r="Q5065" i="2" l="1"/>
  <c r="S5065" i="2" a="1"/>
  <c r="S5065" i="2" s="1"/>
  <c r="F5065" i="2" s="1"/>
  <c r="M5066" i="2"/>
  <c r="R5065" i="2"/>
  <c r="H5066" i="2" s="1" a="1"/>
  <c r="H5066" i="2" s="1"/>
  <c r="N5066" i="2"/>
  <c r="K5066" i="2" l="1"/>
  <c r="P5066" i="2" l="1"/>
  <c r="E5066" i="2"/>
  <c r="O5066" i="2"/>
  <c r="L5066" i="2"/>
  <c r="Q5066" i="2" l="1"/>
  <c r="M5067" i="2"/>
  <c r="S5066" i="2" a="1"/>
  <c r="S5066" i="2" s="1"/>
  <c r="F5066" i="2" s="1"/>
  <c r="R5066" i="2"/>
  <c r="H5067" i="2" s="1" a="1"/>
  <c r="H5067" i="2" s="1"/>
  <c r="N5067" i="2"/>
  <c r="K5067" i="2" l="1"/>
  <c r="E5067" i="2" l="1"/>
  <c r="P5067" i="2"/>
  <c r="L5067" i="2"/>
  <c r="O5067" i="2"/>
  <c r="S5067" i="2" l="1" a="1"/>
  <c r="S5067" i="2" s="1"/>
  <c r="F5067" i="2" s="1"/>
  <c r="Q5067" i="2"/>
  <c r="M5068" i="2"/>
  <c r="N5068" i="2"/>
  <c r="R5067" i="2"/>
  <c r="O5068" i="2" l="1"/>
  <c r="K5068" i="2"/>
  <c r="H5068" i="2" a="1"/>
  <c r="H5068" i="2" s="1"/>
  <c r="Q5068" i="2" l="1"/>
  <c r="P5068" i="2"/>
  <c r="L5068" i="2"/>
  <c r="E5068" i="2"/>
  <c r="S5068" i="2" a="1"/>
  <c r="S5068" i="2" s="1"/>
  <c r="M5069" i="2"/>
  <c r="F5068" i="2" l="1"/>
  <c r="N5069" i="2"/>
  <c r="K5069" i="2" s="1"/>
  <c r="R5068" i="2"/>
  <c r="H5069" i="2" s="1" a="1"/>
  <c r="H5069" i="2" s="1"/>
  <c r="O5069" i="2" l="1"/>
  <c r="E5069" i="2"/>
  <c r="P5069" i="2"/>
  <c r="L5069" i="2"/>
  <c r="N5070" i="2" l="1"/>
  <c r="R5069" i="2"/>
  <c r="Q5069" i="2"/>
  <c r="M5070" i="2"/>
  <c r="K5070" i="2" s="1"/>
  <c r="S5069" i="2" a="1"/>
  <c r="S5069" i="2" s="1"/>
  <c r="F5069" i="2" s="1"/>
  <c r="H5070" i="2" l="1" a="1"/>
  <c r="H5070" i="2" s="1"/>
  <c r="E5070" i="2"/>
  <c r="P5070" i="2"/>
  <c r="O5070" i="2"/>
  <c r="L5070" i="2"/>
  <c r="Q5070" i="2" l="1"/>
  <c r="M5071" i="2"/>
  <c r="S5070" i="2" a="1"/>
  <c r="S5070" i="2" s="1"/>
  <c r="F5070" i="2" s="1"/>
  <c r="N5071" i="2"/>
  <c r="R5070" i="2"/>
  <c r="H5071" i="2" s="1" a="1"/>
  <c r="H5071" i="2" s="1"/>
  <c r="K5071" i="2" l="1"/>
  <c r="E5071" i="2" l="1"/>
  <c r="P5071" i="2"/>
  <c r="O5071" i="2"/>
  <c r="L5071" i="2"/>
  <c r="Q5071" i="2" l="1"/>
  <c r="S5071" i="2" a="1"/>
  <c r="S5071" i="2" s="1"/>
  <c r="F5071" i="2" s="1"/>
  <c r="M5072" i="2"/>
  <c r="R5071" i="2"/>
  <c r="H5072" i="2" s="1" a="1"/>
  <c r="H5072" i="2" s="1"/>
  <c r="N5072" i="2"/>
  <c r="K5072" i="2" l="1"/>
  <c r="E5072" i="2" l="1"/>
  <c r="P5072" i="2"/>
  <c r="O5072" i="2"/>
  <c r="L5072" i="2"/>
  <c r="Q5072" i="2" l="1"/>
  <c r="M5073" i="2"/>
  <c r="S5072" i="2" a="1"/>
  <c r="S5072" i="2" s="1"/>
  <c r="F5072" i="2" s="1"/>
  <c r="R5072" i="2"/>
  <c r="H5073" i="2" s="1" a="1"/>
  <c r="H5073" i="2" s="1"/>
  <c r="N5073" i="2"/>
  <c r="K5073" i="2" l="1"/>
  <c r="E5073" i="2" l="1"/>
  <c r="O5073" i="2"/>
  <c r="P5073" i="2"/>
  <c r="L5073" i="2"/>
  <c r="N5074" i="2" l="1"/>
  <c r="R5073" i="2"/>
  <c r="S5073" i="2" a="1"/>
  <c r="S5073" i="2" s="1"/>
  <c r="F5073" i="2" s="1"/>
  <c r="M5074" i="2"/>
  <c r="K5074" i="2" s="1"/>
  <c r="Q5073" i="2"/>
  <c r="E5074" i="2" l="1"/>
  <c r="O5074" i="2"/>
  <c r="P5074" i="2"/>
  <c r="L5074" i="2"/>
  <c r="H5074" i="2" a="1"/>
  <c r="H5074" i="2" s="1"/>
  <c r="Q5074" i="2" l="1"/>
  <c r="S5074" i="2" a="1"/>
  <c r="S5074" i="2" s="1"/>
  <c r="F5074" i="2" s="1"/>
  <c r="M5075" i="2"/>
  <c r="N5075" i="2"/>
  <c r="R5074" i="2"/>
  <c r="H5075" i="2" s="1" a="1"/>
  <c r="H5075" i="2" s="1"/>
  <c r="K5075" i="2" l="1"/>
  <c r="E5075" i="2"/>
  <c r="O5075" i="2"/>
  <c r="P5075" i="2"/>
  <c r="L5075" i="2"/>
  <c r="R5075" i="2" l="1"/>
  <c r="N5076" i="2"/>
  <c r="Q5075" i="2"/>
  <c r="M5076" i="2"/>
  <c r="K5076" i="2" s="1"/>
  <c r="S5075" i="2" a="1"/>
  <c r="S5075" i="2" s="1"/>
  <c r="F5075" i="2" s="1"/>
  <c r="H5076" i="2" l="1" a="1"/>
  <c r="H5076" i="2" s="1"/>
  <c r="O5076" i="2"/>
  <c r="P5076" i="2"/>
  <c r="E5076" i="2"/>
  <c r="L5076" i="2"/>
  <c r="N5077" i="2" l="1"/>
  <c r="R5076" i="2"/>
  <c r="Q5076" i="2"/>
  <c r="S5076" i="2" a="1"/>
  <c r="S5076" i="2" s="1"/>
  <c r="F5076" i="2" s="1"/>
  <c r="M5077" i="2"/>
  <c r="K5077" i="2" s="1"/>
  <c r="H5077" i="2" l="1" a="1"/>
  <c r="H5077" i="2" s="1"/>
  <c r="E5077" i="2"/>
  <c r="P5077" i="2"/>
  <c r="O5077" i="2"/>
  <c r="L5077" i="2"/>
  <c r="Q5077" i="2" l="1"/>
  <c r="M5078" i="2"/>
  <c r="S5077" i="2" a="1"/>
  <c r="S5077" i="2" s="1"/>
  <c r="F5077" i="2" s="1"/>
  <c r="R5077" i="2"/>
  <c r="H5078" i="2" s="1" a="1"/>
  <c r="H5078" i="2" s="1"/>
  <c r="N5078" i="2"/>
  <c r="K5078" i="2" l="1"/>
  <c r="E5078" i="2" l="1"/>
  <c r="P5078" i="2"/>
  <c r="O5078" i="2"/>
  <c r="L5078" i="2"/>
  <c r="Q5078" i="2" l="1"/>
  <c r="M5079" i="2"/>
  <c r="S5078" i="2" a="1"/>
  <c r="S5078" i="2" s="1"/>
  <c r="F5078" i="2" s="1"/>
  <c r="N5079" i="2"/>
  <c r="R5078" i="2"/>
  <c r="H5079" i="2" s="1" a="1"/>
  <c r="H5079" i="2" s="1"/>
  <c r="K5079" i="2" l="1"/>
  <c r="E5079" i="2" l="1"/>
  <c r="P5079" i="2"/>
  <c r="O5079" i="2"/>
  <c r="L5079" i="2"/>
  <c r="Q5079" i="2" l="1"/>
  <c r="M5080" i="2"/>
  <c r="S5079" i="2" a="1"/>
  <c r="S5079" i="2" s="1"/>
  <c r="F5079" i="2" s="1"/>
  <c r="N5080" i="2"/>
  <c r="R5079" i="2"/>
  <c r="H5080" i="2" s="1" a="1"/>
  <c r="H5080" i="2" s="1"/>
  <c r="K5080" i="2" l="1"/>
  <c r="P5080" i="2" l="1"/>
  <c r="O5080" i="2"/>
  <c r="E5080" i="2"/>
  <c r="L5080" i="2"/>
  <c r="Q5080" i="2" l="1"/>
  <c r="S5080" i="2" a="1"/>
  <c r="S5080" i="2" s="1"/>
  <c r="F5080" i="2" s="1"/>
  <c r="M5081" i="2"/>
  <c r="R5080" i="2"/>
  <c r="H5081" i="2" s="1" a="1"/>
  <c r="H5081" i="2" s="1"/>
  <c r="N5081" i="2"/>
  <c r="K5081" i="2" l="1"/>
  <c r="E5081" i="2" l="1"/>
  <c r="P5081" i="2"/>
  <c r="O5081" i="2"/>
  <c r="L5081" i="2"/>
  <c r="Q5081" i="2" l="1"/>
  <c r="S5081" i="2" a="1"/>
  <c r="S5081" i="2" s="1"/>
  <c r="F5081" i="2" s="1"/>
  <c r="M5082" i="2"/>
  <c r="R5081" i="2"/>
  <c r="H5082" i="2" s="1" a="1"/>
  <c r="H5082" i="2" s="1"/>
  <c r="N5082" i="2"/>
  <c r="K5082" i="2" l="1"/>
  <c r="E5082" i="2" l="1"/>
  <c r="O5082" i="2"/>
  <c r="P5082" i="2"/>
  <c r="L5082" i="2"/>
  <c r="Q5082" i="2" l="1"/>
  <c r="M5083" i="2"/>
  <c r="S5082" i="2" a="1"/>
  <c r="S5082" i="2" s="1"/>
  <c r="F5082" i="2" s="1"/>
  <c r="N5083" i="2"/>
  <c r="R5082" i="2"/>
  <c r="H5083" i="2" s="1" a="1"/>
  <c r="H5083" i="2" s="1"/>
  <c r="K5083" i="2" l="1"/>
  <c r="P5083" i="2" l="1"/>
  <c r="O5083" i="2"/>
  <c r="E5083" i="2"/>
  <c r="L5083" i="2"/>
  <c r="Q5083" i="2" l="1"/>
  <c r="S5083" i="2" a="1"/>
  <c r="S5083" i="2" s="1"/>
  <c r="F5083" i="2" s="1"/>
  <c r="M5084" i="2"/>
  <c r="R5083" i="2"/>
  <c r="H5084" i="2" s="1" a="1"/>
  <c r="H5084" i="2" s="1"/>
  <c r="N5084" i="2"/>
  <c r="K5084" i="2" l="1"/>
  <c r="E5084" i="2" l="1"/>
  <c r="O5084" i="2"/>
  <c r="P5084" i="2"/>
  <c r="L5084" i="2"/>
  <c r="R5084" i="2" l="1"/>
  <c r="N5085" i="2"/>
  <c r="Q5084" i="2"/>
  <c r="S5084" i="2" a="1"/>
  <c r="S5084" i="2" s="1"/>
  <c r="F5084" i="2" s="1"/>
  <c r="M5085" i="2"/>
  <c r="K5085" i="2" s="1"/>
  <c r="H5085" i="2" l="1" a="1"/>
  <c r="H5085" i="2" s="1"/>
  <c r="E5085" i="2"/>
  <c r="P5085" i="2"/>
  <c r="O5085" i="2"/>
  <c r="L5085" i="2"/>
  <c r="Q5085" i="2" l="1"/>
  <c r="M5086" i="2"/>
  <c r="S5085" i="2" a="1"/>
  <c r="S5085" i="2" s="1"/>
  <c r="F5085" i="2" s="1"/>
  <c r="N5086" i="2"/>
  <c r="R5085" i="2"/>
  <c r="H5086" i="2" s="1" a="1"/>
  <c r="H5086" i="2" s="1"/>
  <c r="K5086" i="2" l="1"/>
  <c r="P5086" i="2" l="1"/>
  <c r="O5086" i="2"/>
  <c r="E5086" i="2"/>
  <c r="L5086" i="2"/>
  <c r="Q5086" i="2" l="1"/>
  <c r="S5086" i="2" a="1"/>
  <c r="S5086" i="2" s="1"/>
  <c r="F5086" i="2" s="1"/>
  <c r="M5087" i="2"/>
  <c r="R5086" i="2"/>
  <c r="H5087" i="2" s="1" a="1"/>
  <c r="H5087" i="2" s="1"/>
  <c r="N5087" i="2"/>
  <c r="K5087" i="2" l="1"/>
  <c r="E5087" i="2" l="1"/>
  <c r="O5087" i="2"/>
  <c r="P5087" i="2"/>
  <c r="L5087" i="2"/>
  <c r="N5088" i="2" l="1"/>
  <c r="R5087" i="2"/>
  <c r="Q5087" i="2"/>
  <c r="S5087" i="2" a="1"/>
  <c r="S5087" i="2" s="1"/>
  <c r="F5087" i="2" s="1"/>
  <c r="M5088" i="2"/>
  <c r="K5088" i="2" s="1"/>
  <c r="H5088" i="2" l="1" a="1"/>
  <c r="H5088" i="2" s="1"/>
  <c r="O5088" i="2"/>
  <c r="P5088" i="2"/>
  <c r="E5088" i="2"/>
  <c r="L5088" i="2"/>
  <c r="R5088" i="2" l="1"/>
  <c r="N5089" i="2"/>
  <c r="Q5088" i="2"/>
  <c r="M5089" i="2"/>
  <c r="K5089" i="2" s="1"/>
  <c r="S5088" i="2" a="1"/>
  <c r="S5088" i="2" s="1"/>
  <c r="F5088" i="2" s="1"/>
  <c r="E5089" i="2" l="1"/>
  <c r="O5089" i="2"/>
  <c r="P5089" i="2"/>
  <c r="L5089" i="2"/>
  <c r="H5089" i="2" a="1"/>
  <c r="H5089" i="2" s="1"/>
  <c r="N5090" i="2" l="1"/>
  <c r="R5089" i="2"/>
  <c r="Q5089" i="2"/>
  <c r="M5090" i="2"/>
  <c r="K5090" i="2" s="1"/>
  <c r="S5089" i="2" a="1"/>
  <c r="S5089" i="2" s="1"/>
  <c r="F5089" i="2" s="1"/>
  <c r="E5090" i="2" l="1"/>
  <c r="O5090" i="2"/>
  <c r="P5090" i="2"/>
  <c r="L5090" i="2"/>
  <c r="H5090" i="2" a="1"/>
  <c r="H5090" i="2" s="1"/>
  <c r="N5091" i="2" l="1"/>
  <c r="R5090" i="2"/>
  <c r="Q5090" i="2"/>
  <c r="S5090" i="2" a="1"/>
  <c r="S5090" i="2" s="1"/>
  <c r="F5090" i="2" s="1"/>
  <c r="M5091" i="2"/>
  <c r="K5091" i="2" s="1"/>
  <c r="H5091" i="2" l="1" a="1"/>
  <c r="H5091" i="2" s="1"/>
  <c r="O5091" i="2"/>
  <c r="E5091" i="2"/>
  <c r="P5091" i="2"/>
  <c r="L5091" i="2"/>
  <c r="R5091" i="2" l="1"/>
  <c r="N5092" i="2"/>
  <c r="Q5091" i="2"/>
  <c r="M5092" i="2"/>
  <c r="K5092" i="2" s="1"/>
  <c r="S5091" i="2" a="1"/>
  <c r="S5091" i="2" s="1"/>
  <c r="F5091" i="2" s="1"/>
  <c r="H5092" i="2" l="1" a="1"/>
  <c r="H5092" i="2" s="1"/>
  <c r="P5092" i="2"/>
  <c r="O5092" i="2"/>
  <c r="E5092" i="2"/>
  <c r="L5092" i="2"/>
  <c r="Q5092" i="2" l="1"/>
  <c r="S5092" i="2" a="1"/>
  <c r="S5092" i="2" s="1"/>
  <c r="F5092" i="2" s="1"/>
  <c r="M5093" i="2"/>
  <c r="R5092" i="2"/>
  <c r="H5093" i="2" s="1" a="1"/>
  <c r="H5093" i="2" s="1"/>
  <c r="N5093" i="2"/>
  <c r="K5093" i="2" l="1"/>
  <c r="E5093" i="2" l="1"/>
  <c r="O5093" i="2"/>
  <c r="P5093" i="2"/>
  <c r="L5093" i="2"/>
  <c r="N5094" i="2" l="1"/>
  <c r="R5093" i="2"/>
  <c r="H5094" i="2" s="1" a="1"/>
  <c r="H5094" i="2" s="1"/>
  <c r="Q5093" i="2"/>
  <c r="S5093" i="2" a="1"/>
  <c r="S5093" i="2" s="1"/>
  <c r="F5093" i="2" s="1"/>
  <c r="M5094" i="2"/>
  <c r="K5094" i="2" s="1"/>
  <c r="P5094" i="2" l="1"/>
  <c r="O5094" i="2"/>
  <c r="E5094" i="2"/>
  <c r="L5094" i="2"/>
  <c r="Q5094" i="2" l="1"/>
  <c r="M5095" i="2"/>
  <c r="S5094" i="2" a="1"/>
  <c r="S5094" i="2" s="1"/>
  <c r="F5094" i="2" s="1"/>
  <c r="R5094" i="2"/>
  <c r="H5095" i="2" s="1" a="1"/>
  <c r="H5095" i="2" s="1"/>
  <c r="N5095" i="2"/>
  <c r="K5095" i="2" l="1"/>
  <c r="E5095" i="2" l="1"/>
  <c r="O5095" i="2"/>
  <c r="P5095" i="2"/>
  <c r="L5095" i="2"/>
  <c r="Q5095" i="2" l="1"/>
  <c r="S5095" i="2" a="1"/>
  <c r="S5095" i="2" s="1"/>
  <c r="F5095" i="2" s="1"/>
  <c r="M5096" i="2"/>
  <c r="R5095" i="2"/>
  <c r="H5096" i="2" s="1" a="1"/>
  <c r="H5096" i="2" s="1"/>
  <c r="N5096" i="2"/>
  <c r="K5096" i="2" l="1"/>
  <c r="E5096" i="2" l="1"/>
  <c r="O5096" i="2"/>
  <c r="P5096" i="2"/>
  <c r="L5096" i="2"/>
  <c r="R5096" i="2" l="1"/>
  <c r="N5097" i="2"/>
  <c r="Q5096" i="2"/>
  <c r="S5096" i="2" a="1"/>
  <c r="S5096" i="2" s="1"/>
  <c r="F5096" i="2" s="1"/>
  <c r="M5097" i="2"/>
  <c r="K5097" i="2" s="1"/>
  <c r="H5097" i="2" l="1" a="1"/>
  <c r="H5097" i="2" s="1"/>
  <c r="O5097" i="2"/>
  <c r="P5097" i="2"/>
  <c r="E5097" i="2"/>
  <c r="L5097" i="2"/>
  <c r="R5097" i="2" l="1"/>
  <c r="N5098" i="2"/>
  <c r="Q5097" i="2"/>
  <c r="M5098" i="2"/>
  <c r="S5097" i="2" a="1"/>
  <c r="S5097" i="2" s="1"/>
  <c r="F5097" i="2" s="1"/>
  <c r="K5098" i="2" l="1"/>
  <c r="H5098" i="2" a="1"/>
  <c r="H5098" i="2" s="1"/>
  <c r="E5098" i="2" l="1"/>
  <c r="P5098" i="2"/>
  <c r="O5098" i="2"/>
  <c r="L5098" i="2"/>
  <c r="Q5098" i="2" l="1"/>
  <c r="M5099" i="2"/>
  <c r="S5098" i="2" a="1"/>
  <c r="S5098" i="2" s="1"/>
  <c r="F5098" i="2" s="1"/>
  <c r="N5099" i="2"/>
  <c r="R5098" i="2"/>
  <c r="H5099" i="2" l="1" a="1"/>
  <c r="H5099" i="2" s="1"/>
  <c r="K5099" i="2"/>
  <c r="E5099" i="2" l="1"/>
  <c r="O5099" i="2"/>
  <c r="P5099" i="2"/>
  <c r="L5099" i="2"/>
  <c r="R5099" i="2" l="1"/>
  <c r="N5100" i="2"/>
  <c r="Q5099" i="2"/>
  <c r="M5100" i="2"/>
  <c r="K5100" i="2" s="1"/>
  <c r="S5099" i="2" a="1"/>
  <c r="S5099" i="2" s="1"/>
  <c r="F5099" i="2" s="1"/>
  <c r="E5100" i="2" l="1"/>
  <c r="P5100" i="2"/>
  <c r="O5100" i="2"/>
  <c r="L5100" i="2"/>
  <c r="H5100" i="2" a="1"/>
  <c r="H5100" i="2" s="1"/>
  <c r="Q5100" i="2" l="1"/>
  <c r="M5101" i="2"/>
  <c r="S5100" i="2" a="1"/>
  <c r="S5100" i="2" s="1"/>
  <c r="F5100" i="2" s="1"/>
  <c r="R5100" i="2"/>
  <c r="H5101" i="2" s="1" a="1"/>
  <c r="H5101" i="2" s="1"/>
  <c r="N5101" i="2"/>
  <c r="K5101" i="2" l="1"/>
  <c r="E5101" i="2" l="1"/>
  <c r="O5101" i="2"/>
  <c r="P5101" i="2"/>
  <c r="L5101" i="2"/>
  <c r="N5102" i="2" l="1"/>
  <c r="R5101" i="2"/>
  <c r="Q5101" i="2"/>
  <c r="M5102" i="2"/>
  <c r="K5102" i="2" s="1"/>
  <c r="S5101" i="2" a="1"/>
  <c r="S5101" i="2" s="1"/>
  <c r="F5101" i="2" s="1"/>
  <c r="H5102" i="2" l="1" a="1"/>
  <c r="H5102" i="2" s="1"/>
  <c r="E5102" i="2"/>
  <c r="O5102" i="2"/>
  <c r="P5102" i="2"/>
  <c r="L5102" i="2"/>
  <c r="R5102" i="2" l="1"/>
  <c r="N5103" i="2"/>
  <c r="Q5102" i="2"/>
  <c r="S5102" i="2" a="1"/>
  <c r="S5102" i="2" s="1"/>
  <c r="F5102" i="2" s="1"/>
  <c r="M5103" i="2"/>
  <c r="K5103" i="2" s="1"/>
  <c r="E5103" i="2" l="1"/>
  <c r="O5103" i="2"/>
  <c r="P5103" i="2"/>
  <c r="L5103" i="2"/>
  <c r="H5103" i="2" a="1"/>
  <c r="H5103" i="2" s="1"/>
  <c r="R5103" i="2" l="1"/>
  <c r="N5104" i="2"/>
  <c r="Q5103" i="2"/>
  <c r="M5104" i="2"/>
  <c r="K5104" i="2" s="1"/>
  <c r="S5103" i="2" a="1"/>
  <c r="S5103" i="2" s="1"/>
  <c r="F5103" i="2" s="1"/>
  <c r="H5104" i="2" l="1" a="1"/>
  <c r="H5104" i="2" s="1"/>
  <c r="E5104" i="2"/>
  <c r="P5104" i="2"/>
  <c r="O5104" i="2"/>
  <c r="L5104" i="2"/>
  <c r="N5105" i="2" l="1"/>
  <c r="R5104" i="2"/>
  <c r="Q5104" i="2"/>
  <c r="S5104" i="2" a="1"/>
  <c r="S5104" i="2" s="1"/>
  <c r="F5104" i="2" s="1"/>
  <c r="M5105" i="2"/>
  <c r="K5105" i="2" s="1"/>
  <c r="H5105" i="2" l="1" a="1"/>
  <c r="H5105" i="2" s="1"/>
  <c r="E5105" i="2"/>
  <c r="O5105" i="2"/>
  <c r="P5105" i="2"/>
  <c r="L5105" i="2"/>
  <c r="R5105" i="2" l="1"/>
  <c r="N5106" i="2"/>
  <c r="Q5105" i="2"/>
  <c r="S5105" i="2" a="1"/>
  <c r="S5105" i="2" s="1"/>
  <c r="F5105" i="2" s="1"/>
  <c r="M5106" i="2"/>
  <c r="K5106" i="2" s="1"/>
  <c r="O5106" i="2" l="1"/>
  <c r="E5106" i="2"/>
  <c r="P5106" i="2"/>
  <c r="L5106" i="2"/>
  <c r="H5106" i="2" a="1"/>
  <c r="H5106" i="2" s="1"/>
  <c r="N5107" i="2" l="1"/>
  <c r="R5106" i="2"/>
  <c r="Q5106" i="2"/>
  <c r="S5106" i="2" a="1"/>
  <c r="S5106" i="2" s="1"/>
  <c r="F5106" i="2" s="1"/>
  <c r="M5107" i="2"/>
  <c r="K5107" i="2" s="1"/>
  <c r="H5107" i="2" l="1" a="1"/>
  <c r="H5107" i="2" s="1"/>
  <c r="E5107" i="2"/>
  <c r="O5107" i="2"/>
  <c r="P5107" i="2"/>
  <c r="L5107" i="2"/>
  <c r="N5108" i="2" l="1"/>
  <c r="R5107" i="2"/>
  <c r="Q5107" i="2"/>
  <c r="S5107" i="2" a="1"/>
  <c r="S5107" i="2" s="1"/>
  <c r="F5107" i="2" s="1"/>
  <c r="M5108" i="2"/>
  <c r="K5108" i="2" s="1"/>
  <c r="E5108" i="2" l="1"/>
  <c r="O5108" i="2"/>
  <c r="P5108" i="2"/>
  <c r="L5108" i="2"/>
  <c r="H5108" i="2" a="1"/>
  <c r="H5108" i="2" s="1"/>
  <c r="Q5108" i="2" l="1"/>
  <c r="S5108" i="2" a="1"/>
  <c r="S5108" i="2" s="1"/>
  <c r="F5108" i="2" s="1"/>
  <c r="M5109" i="2"/>
  <c r="N5109" i="2"/>
  <c r="R5108" i="2"/>
  <c r="H5109" i="2" s="1" a="1"/>
  <c r="H5109" i="2" s="1"/>
  <c r="K5109" i="2" l="1"/>
  <c r="O5109" i="2"/>
  <c r="P5109" i="2"/>
  <c r="E5109" i="2"/>
  <c r="L5109" i="2"/>
  <c r="R5109" i="2" l="1"/>
  <c r="N5110" i="2"/>
  <c r="Q5109" i="2"/>
  <c r="M5110" i="2"/>
  <c r="K5110" i="2" s="1"/>
  <c r="S5109" i="2" a="1"/>
  <c r="S5109" i="2" s="1"/>
  <c r="F5109" i="2" s="1"/>
  <c r="H5110" i="2" l="1" a="1"/>
  <c r="H5110" i="2" s="1"/>
  <c r="E5110" i="2"/>
  <c r="O5110" i="2"/>
  <c r="P5110" i="2"/>
  <c r="L5110" i="2"/>
  <c r="Q5110" i="2" l="1"/>
  <c r="S5110" i="2" a="1"/>
  <c r="S5110" i="2" s="1"/>
  <c r="F5110" i="2" s="1"/>
  <c r="M5111" i="2"/>
  <c r="N5111" i="2"/>
  <c r="R5110" i="2"/>
  <c r="H5111" i="2" s="1" a="1"/>
  <c r="H5111" i="2" s="1"/>
  <c r="K5111" i="2" l="1"/>
  <c r="E5111" i="2" l="1"/>
  <c r="P5111" i="2"/>
  <c r="O5111" i="2"/>
  <c r="L5111" i="2"/>
  <c r="Q5111" i="2" l="1"/>
  <c r="S5111" i="2" a="1"/>
  <c r="S5111" i="2" s="1"/>
  <c r="F5111" i="2" s="1"/>
  <c r="M5112" i="2"/>
  <c r="R5111" i="2"/>
  <c r="H5112" i="2" s="1" a="1"/>
  <c r="H5112" i="2" s="1"/>
  <c r="N5112" i="2"/>
  <c r="K5112" i="2" l="1"/>
  <c r="P5112" i="2"/>
  <c r="O5112" i="2"/>
  <c r="E5112" i="2"/>
  <c r="L5112" i="2"/>
  <c r="Q5112" i="2" l="1"/>
  <c r="S5112" i="2" a="1"/>
  <c r="S5112" i="2" s="1"/>
  <c r="F5112" i="2" s="1"/>
  <c r="M5113" i="2"/>
  <c r="R5112" i="2"/>
  <c r="H5113" i="2" s="1" a="1"/>
  <c r="H5113" i="2" s="1"/>
  <c r="N5113" i="2"/>
  <c r="K5113" i="2" l="1"/>
  <c r="E5113" i="2" l="1"/>
  <c r="O5113" i="2"/>
  <c r="P5113" i="2"/>
  <c r="L5113" i="2"/>
  <c r="R5113" i="2" l="1"/>
  <c r="N5114" i="2"/>
  <c r="Q5113" i="2"/>
  <c r="M5114" i="2"/>
  <c r="K5114" i="2" s="1"/>
  <c r="S5113" i="2" a="1"/>
  <c r="S5113" i="2" s="1"/>
  <c r="F5113" i="2" s="1"/>
  <c r="H5114" i="2" l="1" a="1"/>
  <c r="H5114" i="2" s="1"/>
  <c r="O5114" i="2"/>
  <c r="E5114" i="2"/>
  <c r="P5114" i="2"/>
  <c r="L5114" i="2"/>
  <c r="R5114" i="2" l="1"/>
  <c r="N5115" i="2"/>
  <c r="Q5114" i="2"/>
  <c r="S5114" i="2" a="1"/>
  <c r="S5114" i="2" s="1"/>
  <c r="F5114" i="2" s="1"/>
  <c r="M5115" i="2"/>
  <c r="K5115" i="2" s="1"/>
  <c r="H5115" i="2" l="1" a="1"/>
  <c r="H5115" i="2" s="1"/>
  <c r="E5115" i="2"/>
  <c r="O5115" i="2"/>
  <c r="P5115" i="2"/>
  <c r="L5115" i="2"/>
  <c r="R5115" i="2" l="1"/>
  <c r="H5116" i="2" s="1" a="1"/>
  <c r="H5116" i="2" s="1"/>
  <c r="N5116" i="2"/>
  <c r="Q5115" i="2"/>
  <c r="S5115" i="2" a="1"/>
  <c r="S5115" i="2" s="1"/>
  <c r="F5115" i="2" s="1"/>
  <c r="M5116" i="2"/>
  <c r="K5116" i="2" s="1"/>
  <c r="E5116" i="2" l="1"/>
  <c r="O5116" i="2"/>
  <c r="P5116" i="2"/>
  <c r="L5116" i="2"/>
  <c r="N5117" i="2" l="1"/>
  <c r="R5116" i="2"/>
  <c r="Q5116" i="2"/>
  <c r="S5116" i="2" a="1"/>
  <c r="S5116" i="2" s="1"/>
  <c r="F5116" i="2" s="1"/>
  <c r="M5117" i="2"/>
  <c r="K5117" i="2" s="1"/>
  <c r="H5117" i="2" l="1" a="1"/>
  <c r="H5117" i="2" s="1"/>
  <c r="O5117" i="2"/>
  <c r="P5117" i="2"/>
  <c r="E5117" i="2"/>
  <c r="L5117" i="2"/>
  <c r="Q5117" i="2" l="1"/>
  <c r="S5117" i="2" a="1"/>
  <c r="S5117" i="2" s="1"/>
  <c r="F5117" i="2" s="1"/>
  <c r="M5118" i="2"/>
  <c r="R5117" i="2"/>
  <c r="H5118" i="2" s="1" a="1"/>
  <c r="H5118" i="2" s="1"/>
  <c r="N5118" i="2"/>
  <c r="K5118" i="2" l="1"/>
  <c r="E5118" i="2" l="1"/>
  <c r="O5118" i="2"/>
  <c r="P5118" i="2"/>
  <c r="L5118" i="2"/>
  <c r="R5118" i="2" l="1"/>
  <c r="N5119" i="2"/>
  <c r="Q5118" i="2"/>
  <c r="M5119" i="2"/>
  <c r="K5119" i="2" s="1"/>
  <c r="S5118" i="2" a="1"/>
  <c r="S5118" i="2" s="1"/>
  <c r="F5118" i="2" s="1"/>
  <c r="H5119" i="2" l="1" a="1"/>
  <c r="H5119" i="2" s="1"/>
  <c r="E5119" i="2"/>
  <c r="P5119" i="2"/>
  <c r="O5119" i="2"/>
  <c r="L5119" i="2"/>
  <c r="Q5119" i="2" l="1"/>
  <c r="M5120" i="2"/>
  <c r="S5119" i="2" a="1"/>
  <c r="S5119" i="2" s="1"/>
  <c r="F5119" i="2" s="1"/>
  <c r="N5120" i="2"/>
  <c r="R5119" i="2"/>
  <c r="H5120" i="2" s="1" a="1"/>
  <c r="H5120" i="2" s="1"/>
  <c r="K5120" i="2" l="1"/>
  <c r="O5120" i="2"/>
  <c r="P5120" i="2"/>
  <c r="E5120" i="2"/>
  <c r="L5120" i="2"/>
  <c r="R5120" i="2" l="1"/>
  <c r="N5121" i="2"/>
  <c r="Q5120" i="2"/>
  <c r="S5120" i="2" a="1"/>
  <c r="S5120" i="2" s="1"/>
  <c r="F5120" i="2" s="1"/>
  <c r="M5121" i="2"/>
  <c r="K5121" i="2" s="1"/>
  <c r="P5121" i="2" l="1"/>
  <c r="E5121" i="2"/>
  <c r="O5121" i="2"/>
  <c r="L5121" i="2"/>
  <c r="H5121" i="2" a="1"/>
  <c r="H5121" i="2" s="1"/>
  <c r="Q5121" i="2" l="1"/>
  <c r="M5122" i="2"/>
  <c r="S5121" i="2" a="1"/>
  <c r="S5121" i="2" s="1"/>
  <c r="F5121" i="2" s="1"/>
  <c r="N5122" i="2"/>
  <c r="R5121" i="2"/>
  <c r="H5122" i="2" s="1" a="1"/>
  <c r="H5122" i="2" s="1"/>
  <c r="K5122" i="2" l="1"/>
  <c r="E5122" i="2" l="1"/>
  <c r="O5122" i="2"/>
  <c r="P5122" i="2"/>
  <c r="L5122" i="2"/>
  <c r="R5122" i="2" l="1"/>
  <c r="N5123" i="2"/>
  <c r="Q5122" i="2"/>
  <c r="S5122" i="2" a="1"/>
  <c r="S5122" i="2" s="1"/>
  <c r="F5122" i="2" s="1"/>
  <c r="M5123" i="2"/>
  <c r="K5123" i="2" s="1"/>
  <c r="H5123" i="2" l="1" a="1"/>
  <c r="H5123" i="2" s="1"/>
  <c r="E5123" i="2"/>
  <c r="O5123" i="2"/>
  <c r="P5123" i="2"/>
  <c r="L5123" i="2"/>
  <c r="Q5123" i="2" l="1"/>
  <c r="S5123" i="2" a="1"/>
  <c r="S5123" i="2" s="1"/>
  <c r="F5123" i="2" s="1"/>
  <c r="M5124" i="2"/>
  <c r="N5124" i="2"/>
  <c r="R5123" i="2"/>
  <c r="H5124" i="2" s="1" a="1"/>
  <c r="H5124" i="2" s="1"/>
  <c r="K5124" i="2" l="1"/>
  <c r="O5124" i="2" l="1"/>
  <c r="P5124" i="2"/>
  <c r="E5124" i="2"/>
  <c r="L5124" i="2"/>
  <c r="R5124" i="2" l="1"/>
  <c r="N5125" i="2"/>
  <c r="Q5124" i="2"/>
  <c r="M5125" i="2"/>
  <c r="K5125" i="2" s="1"/>
  <c r="S5124" i="2" a="1"/>
  <c r="S5124" i="2" s="1"/>
  <c r="F5124" i="2" s="1"/>
  <c r="H5125" i="2" l="1" a="1"/>
  <c r="H5125" i="2" s="1"/>
  <c r="P5125" i="2"/>
  <c r="E5125" i="2"/>
  <c r="O5125" i="2"/>
  <c r="L5125" i="2"/>
  <c r="Q5125" i="2" l="1"/>
  <c r="M5126" i="2"/>
  <c r="S5125" i="2" a="1"/>
  <c r="S5125" i="2" s="1"/>
  <c r="F5125" i="2" s="1"/>
  <c r="N5126" i="2"/>
  <c r="R5125" i="2"/>
  <c r="H5126" i="2" s="1" a="1"/>
  <c r="H5126" i="2" s="1"/>
  <c r="K5126" i="2" l="1"/>
  <c r="E5126" i="2" l="1"/>
  <c r="P5126" i="2"/>
  <c r="O5126" i="2"/>
  <c r="L5126" i="2"/>
  <c r="R5126" i="2" l="1"/>
  <c r="N5127" i="2"/>
  <c r="Q5126" i="2"/>
  <c r="M5127" i="2"/>
  <c r="K5127" i="2" s="1"/>
  <c r="S5126" i="2" a="1"/>
  <c r="S5126" i="2" s="1"/>
  <c r="F5126" i="2" s="1"/>
  <c r="H5127" i="2" l="1" a="1"/>
  <c r="H5127" i="2" s="1"/>
  <c r="E5127" i="2"/>
  <c r="O5127" i="2"/>
  <c r="P5127" i="2"/>
  <c r="L5127" i="2"/>
  <c r="Q5127" i="2" l="1"/>
  <c r="S5127" i="2" a="1"/>
  <c r="S5127" i="2" s="1"/>
  <c r="F5127" i="2" s="1"/>
  <c r="M5128" i="2"/>
  <c r="R5127" i="2"/>
  <c r="H5128" i="2" s="1" a="1"/>
  <c r="H5128" i="2" s="1"/>
  <c r="N5128" i="2"/>
  <c r="K5128" i="2" l="1"/>
  <c r="O5128" i="2" l="1"/>
  <c r="E5128" i="2"/>
  <c r="P5128" i="2"/>
  <c r="L5128" i="2"/>
  <c r="R5128" i="2" l="1"/>
  <c r="N5129" i="2"/>
  <c r="Q5128" i="2"/>
  <c r="S5128" i="2" a="1"/>
  <c r="S5128" i="2" s="1"/>
  <c r="F5128" i="2" s="1"/>
  <c r="M5129" i="2"/>
  <c r="K5129" i="2" s="1"/>
  <c r="E5129" i="2" l="1"/>
  <c r="O5129" i="2"/>
  <c r="P5129" i="2"/>
  <c r="L5129" i="2"/>
  <c r="H5129" i="2" a="1"/>
  <c r="H5129" i="2" s="1"/>
  <c r="N5130" i="2" l="1"/>
  <c r="R5129" i="2"/>
  <c r="Q5129" i="2"/>
  <c r="S5129" i="2" a="1"/>
  <c r="S5129" i="2" s="1"/>
  <c r="F5129" i="2" s="1"/>
  <c r="M5130" i="2"/>
  <c r="K5130" i="2" s="1"/>
  <c r="E5130" i="2" l="1"/>
  <c r="O5130" i="2"/>
  <c r="P5130" i="2"/>
  <c r="L5130" i="2"/>
  <c r="H5130" i="2" a="1"/>
  <c r="H5130" i="2" s="1"/>
  <c r="R5130" i="2" l="1"/>
  <c r="N5131" i="2"/>
  <c r="Q5130" i="2"/>
  <c r="S5130" i="2" a="1"/>
  <c r="S5130" i="2" s="1"/>
  <c r="F5130" i="2" s="1"/>
  <c r="M5131" i="2"/>
  <c r="K5131" i="2" s="1"/>
  <c r="H5131" i="2" l="1" a="1"/>
  <c r="H5131" i="2" s="1"/>
  <c r="E5131" i="2"/>
  <c r="P5131" i="2"/>
  <c r="O5131" i="2"/>
  <c r="L5131" i="2"/>
  <c r="N5132" i="2" l="1"/>
  <c r="R5131" i="2"/>
  <c r="Q5131" i="2"/>
  <c r="S5131" i="2" a="1"/>
  <c r="S5131" i="2" s="1"/>
  <c r="F5131" i="2" s="1"/>
  <c r="M5132" i="2"/>
  <c r="K5132" i="2" s="1"/>
  <c r="E5132" i="2" l="1"/>
  <c r="O5132" i="2"/>
  <c r="P5132" i="2"/>
  <c r="L5132" i="2"/>
  <c r="H5132" i="2" a="1"/>
  <c r="H5132" i="2" s="1"/>
  <c r="N5133" i="2" l="1"/>
  <c r="R5132" i="2"/>
  <c r="Q5132" i="2"/>
  <c r="M5133" i="2"/>
  <c r="K5133" i="2" s="1"/>
  <c r="S5132" i="2" a="1"/>
  <c r="S5132" i="2" s="1"/>
  <c r="F5132" i="2" s="1"/>
  <c r="P5133" i="2" l="1"/>
  <c r="E5133" i="2"/>
  <c r="O5133" i="2"/>
  <c r="L5133" i="2"/>
  <c r="H5133" i="2" a="1"/>
  <c r="H5133" i="2" s="1"/>
  <c r="Q5133" i="2" l="1"/>
  <c r="M5134" i="2"/>
  <c r="S5133" i="2" a="1"/>
  <c r="S5133" i="2" s="1"/>
  <c r="F5133" i="2" s="1"/>
  <c r="R5133" i="2"/>
  <c r="H5134" i="2" s="1" a="1"/>
  <c r="H5134" i="2" s="1"/>
  <c r="N5134" i="2"/>
  <c r="K5134" i="2" l="1"/>
  <c r="E5134" i="2" l="1"/>
  <c r="P5134" i="2"/>
  <c r="O5134" i="2"/>
  <c r="L5134" i="2"/>
  <c r="Q5134" i="2" l="1"/>
  <c r="M5135" i="2"/>
  <c r="S5134" i="2" a="1"/>
  <c r="S5134" i="2" s="1"/>
  <c r="F5134" i="2" s="1"/>
  <c r="R5134" i="2"/>
  <c r="H5135" i="2" s="1" a="1"/>
  <c r="H5135" i="2" s="1"/>
  <c r="N5135" i="2"/>
  <c r="K5135" i="2" l="1"/>
  <c r="E5135" i="2" l="1"/>
  <c r="O5135" i="2"/>
  <c r="P5135" i="2"/>
  <c r="L5135" i="2"/>
  <c r="Q5135" i="2" l="1"/>
  <c r="M5136" i="2"/>
  <c r="S5135" i="2" a="1"/>
  <c r="S5135" i="2" s="1"/>
  <c r="F5135" i="2" s="1"/>
  <c r="N5136" i="2"/>
  <c r="R5135" i="2"/>
  <c r="H5136" i="2" s="1" a="1"/>
  <c r="H5136" i="2" s="1"/>
  <c r="K5136" i="2" l="1"/>
  <c r="E5136" i="2" l="1"/>
  <c r="O5136" i="2"/>
  <c r="P5136" i="2"/>
  <c r="L5136" i="2"/>
  <c r="Q5136" i="2" l="1"/>
  <c r="M5137" i="2"/>
  <c r="S5136" i="2" a="1"/>
  <c r="S5136" i="2" s="1"/>
  <c r="F5136" i="2" s="1"/>
  <c r="R5136" i="2"/>
  <c r="H5137" i="2" s="1" a="1"/>
  <c r="H5137" i="2" s="1"/>
  <c r="N5137" i="2"/>
  <c r="K5137" i="2" l="1"/>
  <c r="E5137" i="2" l="1"/>
  <c r="P5137" i="2"/>
  <c r="O5137" i="2"/>
  <c r="L5137" i="2"/>
  <c r="R5137" i="2" l="1"/>
  <c r="N5138" i="2"/>
  <c r="Q5137" i="2"/>
  <c r="S5137" i="2" a="1"/>
  <c r="S5137" i="2" s="1"/>
  <c r="F5137" i="2" s="1"/>
  <c r="M5138" i="2"/>
  <c r="K5138" i="2" s="1"/>
  <c r="P5138" i="2" l="1"/>
  <c r="O5138" i="2"/>
  <c r="E5138" i="2"/>
  <c r="L5138" i="2"/>
  <c r="H5138" i="2" a="1"/>
  <c r="H5138" i="2" s="1"/>
  <c r="Q5138" i="2" l="1"/>
  <c r="S5138" i="2" a="1"/>
  <c r="S5138" i="2" s="1"/>
  <c r="F5138" i="2" s="1"/>
  <c r="M5139" i="2"/>
  <c r="R5138" i="2"/>
  <c r="H5139" i="2" s="1" a="1"/>
  <c r="H5139" i="2" s="1"/>
  <c r="N5139" i="2"/>
  <c r="K5139" i="2" l="1"/>
  <c r="E5139" i="2" l="1"/>
  <c r="O5139" i="2"/>
  <c r="P5139" i="2"/>
  <c r="L5139" i="2"/>
  <c r="R5139" i="2" l="1"/>
  <c r="N5140" i="2"/>
  <c r="Q5139" i="2"/>
  <c r="M5140" i="2"/>
  <c r="K5140" i="2" s="1"/>
  <c r="S5139" i="2" a="1"/>
  <c r="S5139" i="2" s="1"/>
  <c r="F5139" i="2" s="1"/>
  <c r="E5140" i="2" l="1"/>
  <c r="P5140" i="2"/>
  <c r="O5140" i="2"/>
  <c r="L5140" i="2"/>
  <c r="H5140" i="2" a="1"/>
  <c r="H5140" i="2" s="1"/>
  <c r="M5141" i="2" l="1"/>
  <c r="Q5140" i="2"/>
  <c r="S5140" i="2" a="1"/>
  <c r="S5140" i="2" s="1"/>
  <c r="F5140" i="2" s="1"/>
  <c r="N5141" i="2"/>
  <c r="R5140" i="2"/>
  <c r="H5141" i="2" l="1" a="1"/>
  <c r="H5141" i="2" s="1"/>
  <c r="K5141" i="2"/>
  <c r="E5141" i="2" l="1"/>
  <c r="P5141" i="2"/>
  <c r="R5141" i="2" s="1"/>
  <c r="O5141" i="2"/>
  <c r="L5141" i="2"/>
  <c r="V15" i="2" s="1"/>
  <c r="V10" i="2"/>
  <c r="Q5141" i="2" l="1"/>
  <c r="S5141" i="2" a="1"/>
  <c r="S5141" i="2" s="1"/>
  <c r="V7" i="2" s="1"/>
  <c r="V11" i="2" a="1"/>
  <c r="V11" i="2" s="1"/>
  <c r="V13" i="2"/>
  <c r="F5141" i="2" l="1"/>
  <c r="V14" i="2" l="1"/>
  <c r="V12" i="2" a="1"/>
  <c r="V12" i="2" s="1"/>
  <c r="V16" i="2" l="1"/>
  <c r="V1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<sst xmlns="http://schemas.openxmlformats.org/spreadsheetml/2006/main" count="68" uniqueCount="54">
  <si>
    <t>Date</t>
  </si>
  <si>
    <t>SPY</t>
  </si>
  <si>
    <t>IEF</t>
  </si>
  <si>
    <t>Return</t>
    <phoneticPr fontId="1" type="noConversion"/>
  </si>
  <si>
    <t>Gross</t>
    <phoneticPr fontId="1" type="noConversion"/>
  </si>
  <si>
    <t>Net</t>
    <phoneticPr fontId="1" type="noConversion"/>
  </si>
  <si>
    <t>id</t>
    <phoneticPr fontId="1" type="noConversion"/>
  </si>
  <si>
    <t>Total return indices</t>
    <phoneticPr fontId="1" type="noConversion"/>
  </si>
  <si>
    <t>Positions</t>
    <phoneticPr fontId="1" type="noConversion"/>
  </si>
  <si>
    <t>SPY</t>
    <phoneticPr fontId="1" type="noConversion"/>
  </si>
  <si>
    <t>IEF</t>
    <phoneticPr fontId="1" type="noConversion"/>
  </si>
  <si>
    <t>Rebalanced Positions</t>
    <phoneticPr fontId="1" type="noConversion"/>
  </si>
  <si>
    <t>Trading volume</t>
    <phoneticPr fontId="1" type="noConversion"/>
  </si>
  <si>
    <t>Target</t>
    <phoneticPr fontId="1" type="noConversion"/>
  </si>
  <si>
    <t>Sum</t>
    <phoneticPr fontId="1" type="noConversion"/>
  </si>
  <si>
    <t>Rebalance every</t>
    <phoneticPr fontId="1" type="noConversion"/>
  </si>
  <si>
    <t>days</t>
    <phoneticPr fontId="1" type="noConversion"/>
  </si>
  <si>
    <t>Fee</t>
    <phoneticPr fontId="1" type="noConversion"/>
  </si>
  <si>
    <t>Rebalancings</t>
    <phoneticPr fontId="1" type="noConversion"/>
  </si>
  <si>
    <t>Gross return on CAGR</t>
    <phoneticPr fontId="1" type="noConversion"/>
  </si>
  <si>
    <t>Net return on CAGR</t>
    <phoneticPr fontId="1" type="noConversion"/>
  </si>
  <si>
    <t>Risk on Volatility</t>
    <phoneticPr fontId="1" type="noConversion"/>
  </si>
  <si>
    <t>Sharpe ratio</t>
    <phoneticPr fontId="1" type="noConversion"/>
  </si>
  <si>
    <t xml:space="preserve">Net Risk on Volatility </t>
    <phoneticPr fontId="1" type="noConversion"/>
  </si>
  <si>
    <t>Total return</t>
    <phoneticPr fontId="1" type="noConversion"/>
  </si>
  <si>
    <t>=(1+total return)^(1/(observe days/buisness days)) -1</t>
    <phoneticPr fontId="1" type="noConversion"/>
  </si>
  <si>
    <t>=product(1+portfolio daily returns)^(buisness days/observe days) -1</t>
    <phoneticPr fontId="1" type="noConversion"/>
  </si>
  <si>
    <t>MDD</t>
    <phoneticPr fontId="1" type="noConversion"/>
  </si>
  <si>
    <t>=(CAGR-Risk Free)/Risk</t>
    <phoneticPr fontId="1" type="noConversion"/>
  </si>
  <si>
    <t>=portfolio present value/max(portfolio post value:protfolio present value) -1</t>
    <phoneticPr fontId="1" type="noConversion"/>
  </si>
  <si>
    <t>=min(range of drawdown)</t>
    <phoneticPr fontId="1" type="noConversion"/>
  </si>
  <si>
    <t>formula</t>
    <phoneticPr fontId="1" type="noConversion"/>
  </si>
  <si>
    <t>Total Return</t>
    <phoneticPr fontId="1" type="noConversion"/>
  </si>
  <si>
    <t>=(ending vaule/starting value)-1</t>
    <phoneticPr fontId="1" type="noConversion"/>
  </si>
  <si>
    <t>CAGR</t>
    <phoneticPr fontId="1" type="noConversion"/>
  </si>
  <si>
    <t>Volatility</t>
    <phoneticPr fontId="1" type="noConversion"/>
  </si>
  <si>
    <t>=standard deviation.s(portfolio daily returns) * sqrt(buisness days)</t>
    <phoneticPr fontId="1" type="noConversion"/>
  </si>
  <si>
    <t>Drawdown</t>
    <phoneticPr fontId="1" type="noConversion"/>
  </si>
  <si>
    <t>Max Drawdown</t>
    <phoneticPr fontId="1" type="noConversion"/>
  </si>
  <si>
    <t>Calmar ratio</t>
    <phoneticPr fontId="1" type="noConversion"/>
  </si>
  <si>
    <t>=(CAGR-Risk Free)/abs(MDD)</t>
    <phoneticPr fontId="1" type="noConversion"/>
  </si>
  <si>
    <t>=abs(each sumations postions/portfolio - each sumations rebalanced postions/portfolio)</t>
    <phoneticPr fontId="1" type="noConversion"/>
  </si>
  <si>
    <t>6040 Portfolio</t>
    <phoneticPr fontId="1" type="noConversion"/>
  </si>
  <si>
    <t>6040 Portfolio Drawdown</t>
    <phoneticPr fontId="1" type="noConversion"/>
  </si>
  <si>
    <t>SPY Portfolio DrawDown</t>
    <phoneticPr fontId="1" type="noConversion"/>
  </si>
  <si>
    <t>SPY Portfolio B/H</t>
    <phoneticPr fontId="1" type="noConversion"/>
  </si>
  <si>
    <t>SPY Gross</t>
    <phoneticPr fontId="1" type="noConversion"/>
  </si>
  <si>
    <t>60 SPY 40 IEF Portfolio</t>
    <phoneticPr fontId="1" type="noConversion"/>
  </si>
  <si>
    <t>SPY Buy and Hold</t>
    <phoneticPr fontId="1" type="noConversion"/>
  </si>
  <si>
    <t>Scaled weight</t>
    <phoneticPr fontId="1" type="noConversion"/>
  </si>
  <si>
    <t>check Gross</t>
    <phoneticPr fontId="1" type="noConversion"/>
  </si>
  <si>
    <t>Date</t>
    <phoneticPr fontId="1" type="noConversion"/>
  </si>
  <si>
    <t>=power(ending value/starting value, 1/n)-1</t>
    <phoneticPr fontId="1" type="noConversion"/>
  </si>
  <si>
    <t>=power(1+total return, 1/n or buisness days/observe days) -1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</si>
</sst>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9" fontId="0" fillId="0" borderId="0" xfId="0" applyNumberFormat="1">
      <alignment vertical="center"/>
    </xf>
    <xf numFmtId="10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preprocessing_buisnessdays!$K$1</c:f>
              <c:strCache>
                <c:ptCount val="1"/>
                <c:pt idx="0">
                  <c:v>6040 Portfolio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preprocessing_buisnessdays!$A$3:$A$5141</c:f>
              <c:numCache>
                <c:formatCode>m/d/yyyy</c:formatCode>
                <c:ptCount val="5139"/>
                <c:pt idx="0">
                  <c:v>37467</c:v>
                </c:pt>
                <c:pt idx="1">
                  <c:v>37468</c:v>
                </c:pt>
                <c:pt idx="2">
                  <c:v>37469</c:v>
                </c:pt>
                <c:pt idx="3">
                  <c:v>37470</c:v>
                </c:pt>
                <c:pt idx="4">
                  <c:v>37473</c:v>
                </c:pt>
                <c:pt idx="5">
                  <c:v>37474</c:v>
                </c:pt>
                <c:pt idx="6">
                  <c:v>37475</c:v>
                </c:pt>
                <c:pt idx="7">
                  <c:v>37476</c:v>
                </c:pt>
                <c:pt idx="8">
                  <c:v>37477</c:v>
                </c:pt>
                <c:pt idx="9">
                  <c:v>37480</c:v>
                </c:pt>
                <c:pt idx="10">
                  <c:v>37481</c:v>
                </c:pt>
                <c:pt idx="11">
                  <c:v>37482</c:v>
                </c:pt>
                <c:pt idx="12">
                  <c:v>37483</c:v>
                </c:pt>
                <c:pt idx="13">
                  <c:v>37484</c:v>
                </c:pt>
                <c:pt idx="14">
                  <c:v>37487</c:v>
                </c:pt>
                <c:pt idx="15">
                  <c:v>37488</c:v>
                </c:pt>
                <c:pt idx="16">
                  <c:v>37489</c:v>
                </c:pt>
                <c:pt idx="17">
                  <c:v>37490</c:v>
                </c:pt>
                <c:pt idx="18">
                  <c:v>37491</c:v>
                </c:pt>
                <c:pt idx="19">
                  <c:v>37494</c:v>
                </c:pt>
                <c:pt idx="20">
                  <c:v>37495</c:v>
                </c:pt>
                <c:pt idx="21">
                  <c:v>37496</c:v>
                </c:pt>
                <c:pt idx="22">
                  <c:v>37497</c:v>
                </c:pt>
                <c:pt idx="23">
                  <c:v>37498</c:v>
                </c:pt>
                <c:pt idx="24">
                  <c:v>37502</c:v>
                </c:pt>
                <c:pt idx="25">
                  <c:v>37503</c:v>
                </c:pt>
                <c:pt idx="26">
                  <c:v>37504</c:v>
                </c:pt>
                <c:pt idx="27">
                  <c:v>37505</c:v>
                </c:pt>
                <c:pt idx="28">
                  <c:v>37508</c:v>
                </c:pt>
                <c:pt idx="29">
                  <c:v>37509</c:v>
                </c:pt>
                <c:pt idx="30">
                  <c:v>37510</c:v>
                </c:pt>
                <c:pt idx="31">
                  <c:v>37511</c:v>
                </c:pt>
                <c:pt idx="32">
                  <c:v>37512</c:v>
                </c:pt>
                <c:pt idx="33">
                  <c:v>37515</c:v>
                </c:pt>
                <c:pt idx="34">
                  <c:v>37516</c:v>
                </c:pt>
                <c:pt idx="35">
                  <c:v>37517</c:v>
                </c:pt>
                <c:pt idx="36">
                  <c:v>37518</c:v>
                </c:pt>
                <c:pt idx="37">
                  <c:v>37519</c:v>
                </c:pt>
                <c:pt idx="38">
                  <c:v>37522</c:v>
                </c:pt>
                <c:pt idx="39">
                  <c:v>37523</c:v>
                </c:pt>
                <c:pt idx="40">
                  <c:v>37524</c:v>
                </c:pt>
                <c:pt idx="41">
                  <c:v>37525</c:v>
                </c:pt>
                <c:pt idx="42">
                  <c:v>37526</c:v>
                </c:pt>
                <c:pt idx="43">
                  <c:v>37529</c:v>
                </c:pt>
                <c:pt idx="44">
                  <c:v>37530</c:v>
                </c:pt>
                <c:pt idx="45">
                  <c:v>37531</c:v>
                </c:pt>
                <c:pt idx="46">
                  <c:v>37532</c:v>
                </c:pt>
                <c:pt idx="47">
                  <c:v>37533</c:v>
                </c:pt>
                <c:pt idx="48">
                  <c:v>37536</c:v>
                </c:pt>
                <c:pt idx="49">
                  <c:v>37537</c:v>
                </c:pt>
                <c:pt idx="50">
                  <c:v>37538</c:v>
                </c:pt>
                <c:pt idx="51">
                  <c:v>37539</c:v>
                </c:pt>
                <c:pt idx="52">
                  <c:v>37540</c:v>
                </c:pt>
                <c:pt idx="53">
                  <c:v>37543</c:v>
                </c:pt>
                <c:pt idx="54">
                  <c:v>37544</c:v>
                </c:pt>
                <c:pt idx="55">
                  <c:v>37545</c:v>
                </c:pt>
                <c:pt idx="56">
                  <c:v>37546</c:v>
                </c:pt>
                <c:pt idx="57">
                  <c:v>37547</c:v>
                </c:pt>
                <c:pt idx="58">
                  <c:v>37550</c:v>
                </c:pt>
                <c:pt idx="59">
                  <c:v>37551</c:v>
                </c:pt>
                <c:pt idx="60">
                  <c:v>37552</c:v>
                </c:pt>
                <c:pt idx="61">
                  <c:v>37553</c:v>
                </c:pt>
                <c:pt idx="62">
                  <c:v>37554</c:v>
                </c:pt>
                <c:pt idx="63">
                  <c:v>37557</c:v>
                </c:pt>
                <c:pt idx="64">
                  <c:v>37558</c:v>
                </c:pt>
                <c:pt idx="65">
                  <c:v>37559</c:v>
                </c:pt>
                <c:pt idx="66">
                  <c:v>37560</c:v>
                </c:pt>
                <c:pt idx="67">
                  <c:v>37561</c:v>
                </c:pt>
                <c:pt idx="68">
                  <c:v>37564</c:v>
                </c:pt>
                <c:pt idx="69">
                  <c:v>37565</c:v>
                </c:pt>
                <c:pt idx="70">
                  <c:v>37566</c:v>
                </c:pt>
                <c:pt idx="71">
                  <c:v>37567</c:v>
                </c:pt>
                <c:pt idx="72">
                  <c:v>37568</c:v>
                </c:pt>
                <c:pt idx="73">
                  <c:v>37571</c:v>
                </c:pt>
                <c:pt idx="74">
                  <c:v>37572</c:v>
                </c:pt>
                <c:pt idx="75">
                  <c:v>37573</c:v>
                </c:pt>
                <c:pt idx="76">
                  <c:v>37574</c:v>
                </c:pt>
                <c:pt idx="77">
                  <c:v>37575</c:v>
                </c:pt>
                <c:pt idx="78">
                  <c:v>37578</c:v>
                </c:pt>
                <c:pt idx="79">
                  <c:v>37579</c:v>
                </c:pt>
                <c:pt idx="80">
                  <c:v>37580</c:v>
                </c:pt>
                <c:pt idx="81">
                  <c:v>37581</c:v>
                </c:pt>
                <c:pt idx="82">
                  <c:v>37582</c:v>
                </c:pt>
                <c:pt idx="83">
                  <c:v>37585</c:v>
                </c:pt>
                <c:pt idx="84">
                  <c:v>37586</c:v>
                </c:pt>
                <c:pt idx="85">
                  <c:v>37587</c:v>
                </c:pt>
                <c:pt idx="86">
                  <c:v>37589</c:v>
                </c:pt>
                <c:pt idx="87">
                  <c:v>37592</c:v>
                </c:pt>
                <c:pt idx="88">
                  <c:v>37593</c:v>
                </c:pt>
                <c:pt idx="89">
                  <c:v>37594</c:v>
                </c:pt>
                <c:pt idx="90">
                  <c:v>37595</c:v>
                </c:pt>
                <c:pt idx="91">
                  <c:v>37596</c:v>
                </c:pt>
                <c:pt idx="92">
                  <c:v>37599</c:v>
                </c:pt>
                <c:pt idx="93">
                  <c:v>37600</c:v>
                </c:pt>
                <c:pt idx="94">
                  <c:v>37601</c:v>
                </c:pt>
                <c:pt idx="95">
                  <c:v>37602</c:v>
                </c:pt>
                <c:pt idx="96">
                  <c:v>37603</c:v>
                </c:pt>
                <c:pt idx="97">
                  <c:v>37606</c:v>
                </c:pt>
                <c:pt idx="98">
                  <c:v>37607</c:v>
                </c:pt>
                <c:pt idx="99">
                  <c:v>37608</c:v>
                </c:pt>
                <c:pt idx="100">
                  <c:v>37609</c:v>
                </c:pt>
                <c:pt idx="101">
                  <c:v>37610</c:v>
                </c:pt>
                <c:pt idx="102">
                  <c:v>37613</c:v>
                </c:pt>
                <c:pt idx="103">
                  <c:v>37614</c:v>
                </c:pt>
                <c:pt idx="104">
                  <c:v>37616</c:v>
                </c:pt>
                <c:pt idx="105">
                  <c:v>37617</c:v>
                </c:pt>
                <c:pt idx="106">
                  <c:v>37620</c:v>
                </c:pt>
                <c:pt idx="107">
                  <c:v>37621</c:v>
                </c:pt>
                <c:pt idx="108">
                  <c:v>37623</c:v>
                </c:pt>
                <c:pt idx="109">
                  <c:v>37624</c:v>
                </c:pt>
                <c:pt idx="110">
                  <c:v>37627</c:v>
                </c:pt>
                <c:pt idx="111">
                  <c:v>37628</c:v>
                </c:pt>
                <c:pt idx="112">
                  <c:v>37629</c:v>
                </c:pt>
                <c:pt idx="113">
                  <c:v>37630</c:v>
                </c:pt>
                <c:pt idx="114">
                  <c:v>37631</c:v>
                </c:pt>
                <c:pt idx="115">
                  <c:v>37634</c:v>
                </c:pt>
                <c:pt idx="116">
                  <c:v>37635</c:v>
                </c:pt>
                <c:pt idx="117">
                  <c:v>37636</c:v>
                </c:pt>
                <c:pt idx="118">
                  <c:v>37637</c:v>
                </c:pt>
                <c:pt idx="119">
                  <c:v>37638</c:v>
                </c:pt>
                <c:pt idx="120">
                  <c:v>37642</c:v>
                </c:pt>
                <c:pt idx="121">
                  <c:v>37643</c:v>
                </c:pt>
                <c:pt idx="122">
                  <c:v>37644</c:v>
                </c:pt>
                <c:pt idx="123">
                  <c:v>37645</c:v>
                </c:pt>
                <c:pt idx="124">
                  <c:v>37648</c:v>
                </c:pt>
                <c:pt idx="125">
                  <c:v>37649</c:v>
                </c:pt>
                <c:pt idx="126">
                  <c:v>37650</c:v>
                </c:pt>
                <c:pt idx="127">
                  <c:v>37651</c:v>
                </c:pt>
                <c:pt idx="128">
                  <c:v>37652</c:v>
                </c:pt>
                <c:pt idx="129">
                  <c:v>37655</c:v>
                </c:pt>
                <c:pt idx="130">
                  <c:v>37656</c:v>
                </c:pt>
                <c:pt idx="131">
                  <c:v>37657</c:v>
                </c:pt>
                <c:pt idx="132">
                  <c:v>37658</c:v>
                </c:pt>
                <c:pt idx="133">
                  <c:v>37659</c:v>
                </c:pt>
                <c:pt idx="134">
                  <c:v>37662</c:v>
                </c:pt>
                <c:pt idx="135">
                  <c:v>37663</c:v>
                </c:pt>
                <c:pt idx="136">
                  <c:v>37664</c:v>
                </c:pt>
                <c:pt idx="137">
                  <c:v>37665</c:v>
                </c:pt>
                <c:pt idx="138">
                  <c:v>37666</c:v>
                </c:pt>
                <c:pt idx="139">
                  <c:v>37670</c:v>
                </c:pt>
                <c:pt idx="140">
                  <c:v>37671</c:v>
                </c:pt>
                <c:pt idx="141">
                  <c:v>37672</c:v>
                </c:pt>
                <c:pt idx="142">
                  <c:v>37673</c:v>
                </c:pt>
                <c:pt idx="143">
                  <c:v>37676</c:v>
                </c:pt>
                <c:pt idx="144">
                  <c:v>37677</c:v>
                </c:pt>
                <c:pt idx="145">
                  <c:v>37678</c:v>
                </c:pt>
                <c:pt idx="146">
                  <c:v>37679</c:v>
                </c:pt>
                <c:pt idx="147">
                  <c:v>37680</c:v>
                </c:pt>
                <c:pt idx="148">
                  <c:v>37683</c:v>
                </c:pt>
                <c:pt idx="149">
                  <c:v>37684</c:v>
                </c:pt>
                <c:pt idx="150">
                  <c:v>37685</c:v>
                </c:pt>
                <c:pt idx="151">
                  <c:v>37686</c:v>
                </c:pt>
                <c:pt idx="152">
                  <c:v>37687</c:v>
                </c:pt>
                <c:pt idx="153">
                  <c:v>37690</c:v>
                </c:pt>
                <c:pt idx="154">
                  <c:v>37691</c:v>
                </c:pt>
                <c:pt idx="155">
                  <c:v>37692</c:v>
                </c:pt>
                <c:pt idx="156">
                  <c:v>37693</c:v>
                </c:pt>
                <c:pt idx="157">
                  <c:v>37694</c:v>
                </c:pt>
                <c:pt idx="158">
                  <c:v>37697</c:v>
                </c:pt>
                <c:pt idx="159">
                  <c:v>37698</c:v>
                </c:pt>
                <c:pt idx="160">
                  <c:v>37699</c:v>
                </c:pt>
                <c:pt idx="161">
                  <c:v>37700</c:v>
                </c:pt>
                <c:pt idx="162">
                  <c:v>37701</c:v>
                </c:pt>
                <c:pt idx="163">
                  <c:v>37704</c:v>
                </c:pt>
                <c:pt idx="164">
                  <c:v>37705</c:v>
                </c:pt>
                <c:pt idx="165">
                  <c:v>37706</c:v>
                </c:pt>
                <c:pt idx="166">
                  <c:v>37707</c:v>
                </c:pt>
                <c:pt idx="167">
                  <c:v>37708</c:v>
                </c:pt>
                <c:pt idx="168">
                  <c:v>37711</c:v>
                </c:pt>
                <c:pt idx="169">
                  <c:v>37712</c:v>
                </c:pt>
                <c:pt idx="170">
                  <c:v>37713</c:v>
                </c:pt>
                <c:pt idx="171">
                  <c:v>37714</c:v>
                </c:pt>
                <c:pt idx="172">
                  <c:v>37715</c:v>
                </c:pt>
                <c:pt idx="173">
                  <c:v>37718</c:v>
                </c:pt>
                <c:pt idx="174">
                  <c:v>37719</c:v>
                </c:pt>
                <c:pt idx="175">
                  <c:v>37720</c:v>
                </c:pt>
                <c:pt idx="176">
                  <c:v>37721</c:v>
                </c:pt>
                <c:pt idx="177">
                  <c:v>37722</c:v>
                </c:pt>
                <c:pt idx="178">
                  <c:v>37725</c:v>
                </c:pt>
                <c:pt idx="179">
                  <c:v>37726</c:v>
                </c:pt>
                <c:pt idx="180">
                  <c:v>37727</c:v>
                </c:pt>
                <c:pt idx="181">
                  <c:v>37728</c:v>
                </c:pt>
                <c:pt idx="182">
                  <c:v>37732</c:v>
                </c:pt>
                <c:pt idx="183">
                  <c:v>37733</c:v>
                </c:pt>
                <c:pt idx="184">
                  <c:v>37734</c:v>
                </c:pt>
                <c:pt idx="185">
                  <c:v>37735</c:v>
                </c:pt>
                <c:pt idx="186">
                  <c:v>37736</c:v>
                </c:pt>
                <c:pt idx="187">
                  <c:v>37739</c:v>
                </c:pt>
                <c:pt idx="188">
                  <c:v>37740</c:v>
                </c:pt>
                <c:pt idx="189">
                  <c:v>37741</c:v>
                </c:pt>
                <c:pt idx="190">
                  <c:v>37742</c:v>
                </c:pt>
                <c:pt idx="191">
                  <c:v>37743</c:v>
                </c:pt>
                <c:pt idx="192">
                  <c:v>37746</c:v>
                </c:pt>
                <c:pt idx="193">
                  <c:v>37747</c:v>
                </c:pt>
                <c:pt idx="194">
                  <c:v>37748</c:v>
                </c:pt>
                <c:pt idx="195">
                  <c:v>37749</c:v>
                </c:pt>
                <c:pt idx="196">
                  <c:v>37750</c:v>
                </c:pt>
                <c:pt idx="197">
                  <c:v>37753</c:v>
                </c:pt>
                <c:pt idx="198">
                  <c:v>37754</c:v>
                </c:pt>
                <c:pt idx="199">
                  <c:v>37755</c:v>
                </c:pt>
                <c:pt idx="200">
                  <c:v>37756</c:v>
                </c:pt>
                <c:pt idx="201">
                  <c:v>37757</c:v>
                </c:pt>
                <c:pt idx="202">
                  <c:v>37760</c:v>
                </c:pt>
                <c:pt idx="203">
                  <c:v>37761</c:v>
                </c:pt>
                <c:pt idx="204">
                  <c:v>37762</c:v>
                </c:pt>
                <c:pt idx="205">
                  <c:v>37763</c:v>
                </c:pt>
                <c:pt idx="206">
                  <c:v>37764</c:v>
                </c:pt>
                <c:pt idx="207">
                  <c:v>37768</c:v>
                </c:pt>
                <c:pt idx="208">
                  <c:v>37769</c:v>
                </c:pt>
                <c:pt idx="209">
                  <c:v>37770</c:v>
                </c:pt>
                <c:pt idx="210">
                  <c:v>37771</c:v>
                </c:pt>
                <c:pt idx="211">
                  <c:v>37774</c:v>
                </c:pt>
                <c:pt idx="212">
                  <c:v>37775</c:v>
                </c:pt>
                <c:pt idx="213">
                  <c:v>37776</c:v>
                </c:pt>
                <c:pt idx="214">
                  <c:v>37777</c:v>
                </c:pt>
                <c:pt idx="215">
                  <c:v>37778</c:v>
                </c:pt>
                <c:pt idx="216">
                  <c:v>37781</c:v>
                </c:pt>
                <c:pt idx="217">
                  <c:v>37782</c:v>
                </c:pt>
                <c:pt idx="218">
                  <c:v>37783</c:v>
                </c:pt>
                <c:pt idx="219">
                  <c:v>37784</c:v>
                </c:pt>
                <c:pt idx="220">
                  <c:v>37785</c:v>
                </c:pt>
                <c:pt idx="221">
                  <c:v>37788</c:v>
                </c:pt>
                <c:pt idx="222">
                  <c:v>37789</c:v>
                </c:pt>
                <c:pt idx="223">
                  <c:v>37790</c:v>
                </c:pt>
                <c:pt idx="224">
                  <c:v>37791</c:v>
                </c:pt>
                <c:pt idx="225">
                  <c:v>37792</c:v>
                </c:pt>
                <c:pt idx="226">
                  <c:v>37795</c:v>
                </c:pt>
                <c:pt idx="227">
                  <c:v>37796</c:v>
                </c:pt>
                <c:pt idx="228">
                  <c:v>37797</c:v>
                </c:pt>
                <c:pt idx="229">
                  <c:v>37798</c:v>
                </c:pt>
                <c:pt idx="230">
                  <c:v>37799</c:v>
                </c:pt>
                <c:pt idx="231">
                  <c:v>37802</c:v>
                </c:pt>
                <c:pt idx="232">
                  <c:v>37803</c:v>
                </c:pt>
                <c:pt idx="233">
                  <c:v>37804</c:v>
                </c:pt>
                <c:pt idx="234">
                  <c:v>37805</c:v>
                </c:pt>
                <c:pt idx="235">
                  <c:v>37809</c:v>
                </c:pt>
                <c:pt idx="236">
                  <c:v>37810</c:v>
                </c:pt>
                <c:pt idx="237">
                  <c:v>37811</c:v>
                </c:pt>
                <c:pt idx="238">
                  <c:v>37812</c:v>
                </c:pt>
                <c:pt idx="239">
                  <c:v>37813</c:v>
                </c:pt>
                <c:pt idx="240">
                  <c:v>37816</c:v>
                </c:pt>
                <c:pt idx="241">
                  <c:v>37817</c:v>
                </c:pt>
                <c:pt idx="242">
                  <c:v>37818</c:v>
                </c:pt>
                <c:pt idx="243">
                  <c:v>37819</c:v>
                </c:pt>
                <c:pt idx="244">
                  <c:v>37820</c:v>
                </c:pt>
                <c:pt idx="245">
                  <c:v>37823</c:v>
                </c:pt>
                <c:pt idx="246">
                  <c:v>37824</c:v>
                </c:pt>
                <c:pt idx="247">
                  <c:v>37825</c:v>
                </c:pt>
                <c:pt idx="248">
                  <c:v>37826</c:v>
                </c:pt>
                <c:pt idx="249">
                  <c:v>37827</c:v>
                </c:pt>
                <c:pt idx="250">
                  <c:v>37830</c:v>
                </c:pt>
                <c:pt idx="251">
                  <c:v>37831</c:v>
                </c:pt>
                <c:pt idx="252">
                  <c:v>37832</c:v>
                </c:pt>
                <c:pt idx="253">
                  <c:v>37833</c:v>
                </c:pt>
                <c:pt idx="254">
                  <c:v>37834</c:v>
                </c:pt>
                <c:pt idx="255">
                  <c:v>37837</c:v>
                </c:pt>
                <c:pt idx="256">
                  <c:v>37838</c:v>
                </c:pt>
                <c:pt idx="257">
                  <c:v>37839</c:v>
                </c:pt>
                <c:pt idx="258">
                  <c:v>37840</c:v>
                </c:pt>
                <c:pt idx="259">
                  <c:v>37841</c:v>
                </c:pt>
                <c:pt idx="260">
                  <c:v>37844</c:v>
                </c:pt>
                <c:pt idx="261">
                  <c:v>37845</c:v>
                </c:pt>
                <c:pt idx="262">
                  <c:v>37846</c:v>
                </c:pt>
                <c:pt idx="263">
                  <c:v>37847</c:v>
                </c:pt>
                <c:pt idx="264">
                  <c:v>37848</c:v>
                </c:pt>
                <c:pt idx="265">
                  <c:v>37851</c:v>
                </c:pt>
                <c:pt idx="266">
                  <c:v>37852</c:v>
                </c:pt>
                <c:pt idx="267">
                  <c:v>37853</c:v>
                </c:pt>
                <c:pt idx="268">
                  <c:v>37854</c:v>
                </c:pt>
                <c:pt idx="269">
                  <c:v>37855</c:v>
                </c:pt>
                <c:pt idx="270">
                  <c:v>37858</c:v>
                </c:pt>
                <c:pt idx="271">
                  <c:v>37859</c:v>
                </c:pt>
                <c:pt idx="272">
                  <c:v>37860</c:v>
                </c:pt>
                <c:pt idx="273">
                  <c:v>37861</c:v>
                </c:pt>
                <c:pt idx="274">
                  <c:v>37862</c:v>
                </c:pt>
                <c:pt idx="275">
                  <c:v>37866</c:v>
                </c:pt>
                <c:pt idx="276">
                  <c:v>37867</c:v>
                </c:pt>
                <c:pt idx="277">
                  <c:v>37868</c:v>
                </c:pt>
                <c:pt idx="278">
                  <c:v>37869</c:v>
                </c:pt>
                <c:pt idx="279">
                  <c:v>37872</c:v>
                </c:pt>
                <c:pt idx="280">
                  <c:v>37873</c:v>
                </c:pt>
                <c:pt idx="281">
                  <c:v>37874</c:v>
                </c:pt>
                <c:pt idx="282">
                  <c:v>37875</c:v>
                </c:pt>
                <c:pt idx="283">
                  <c:v>37876</c:v>
                </c:pt>
                <c:pt idx="284">
                  <c:v>37879</c:v>
                </c:pt>
                <c:pt idx="285">
                  <c:v>37880</c:v>
                </c:pt>
                <c:pt idx="286">
                  <c:v>37881</c:v>
                </c:pt>
                <c:pt idx="287">
                  <c:v>37882</c:v>
                </c:pt>
                <c:pt idx="288">
                  <c:v>37883</c:v>
                </c:pt>
                <c:pt idx="289">
                  <c:v>37886</c:v>
                </c:pt>
                <c:pt idx="290">
                  <c:v>37887</c:v>
                </c:pt>
                <c:pt idx="291">
                  <c:v>37888</c:v>
                </c:pt>
                <c:pt idx="292">
                  <c:v>37889</c:v>
                </c:pt>
                <c:pt idx="293">
                  <c:v>37890</c:v>
                </c:pt>
                <c:pt idx="294">
                  <c:v>37893</c:v>
                </c:pt>
                <c:pt idx="295">
                  <c:v>37894</c:v>
                </c:pt>
                <c:pt idx="296">
                  <c:v>37895</c:v>
                </c:pt>
                <c:pt idx="297">
                  <c:v>37896</c:v>
                </c:pt>
                <c:pt idx="298">
                  <c:v>37897</c:v>
                </c:pt>
                <c:pt idx="299">
                  <c:v>37900</c:v>
                </c:pt>
                <c:pt idx="300">
                  <c:v>37901</c:v>
                </c:pt>
                <c:pt idx="301">
                  <c:v>37902</c:v>
                </c:pt>
                <c:pt idx="302">
                  <c:v>37903</c:v>
                </c:pt>
                <c:pt idx="303">
                  <c:v>37904</c:v>
                </c:pt>
                <c:pt idx="304">
                  <c:v>37907</c:v>
                </c:pt>
                <c:pt idx="305">
                  <c:v>37908</c:v>
                </c:pt>
                <c:pt idx="306">
                  <c:v>37909</c:v>
                </c:pt>
                <c:pt idx="307">
                  <c:v>37910</c:v>
                </c:pt>
                <c:pt idx="308">
                  <c:v>37911</c:v>
                </c:pt>
                <c:pt idx="309">
                  <c:v>37914</c:v>
                </c:pt>
                <c:pt idx="310">
                  <c:v>37915</c:v>
                </c:pt>
                <c:pt idx="311">
                  <c:v>37916</c:v>
                </c:pt>
                <c:pt idx="312">
                  <c:v>37917</c:v>
                </c:pt>
                <c:pt idx="313">
                  <c:v>37918</c:v>
                </c:pt>
                <c:pt idx="314">
                  <c:v>37921</c:v>
                </c:pt>
                <c:pt idx="315">
                  <c:v>37922</c:v>
                </c:pt>
                <c:pt idx="316">
                  <c:v>37923</c:v>
                </c:pt>
                <c:pt idx="317">
                  <c:v>37924</c:v>
                </c:pt>
                <c:pt idx="318">
                  <c:v>37925</c:v>
                </c:pt>
                <c:pt idx="319">
                  <c:v>37928</c:v>
                </c:pt>
                <c:pt idx="320">
                  <c:v>37929</c:v>
                </c:pt>
                <c:pt idx="321">
                  <c:v>37930</c:v>
                </c:pt>
                <c:pt idx="322">
                  <c:v>37931</c:v>
                </c:pt>
                <c:pt idx="323">
                  <c:v>37932</c:v>
                </c:pt>
                <c:pt idx="324">
                  <c:v>37935</c:v>
                </c:pt>
                <c:pt idx="325">
                  <c:v>37936</c:v>
                </c:pt>
                <c:pt idx="326">
                  <c:v>37937</c:v>
                </c:pt>
                <c:pt idx="327">
                  <c:v>37938</c:v>
                </c:pt>
                <c:pt idx="328">
                  <c:v>37939</c:v>
                </c:pt>
                <c:pt idx="329">
                  <c:v>37942</c:v>
                </c:pt>
                <c:pt idx="330">
                  <c:v>37943</c:v>
                </c:pt>
                <c:pt idx="331">
                  <c:v>37944</c:v>
                </c:pt>
                <c:pt idx="332">
                  <c:v>37945</c:v>
                </c:pt>
                <c:pt idx="333">
                  <c:v>37946</c:v>
                </c:pt>
                <c:pt idx="334">
                  <c:v>37949</c:v>
                </c:pt>
                <c:pt idx="335">
                  <c:v>37950</c:v>
                </c:pt>
                <c:pt idx="336">
                  <c:v>37951</c:v>
                </c:pt>
                <c:pt idx="337">
                  <c:v>37953</c:v>
                </c:pt>
                <c:pt idx="338">
                  <c:v>37956</c:v>
                </c:pt>
                <c:pt idx="339">
                  <c:v>37957</c:v>
                </c:pt>
                <c:pt idx="340">
                  <c:v>37958</c:v>
                </c:pt>
                <c:pt idx="341">
                  <c:v>37959</c:v>
                </c:pt>
                <c:pt idx="342">
                  <c:v>37960</c:v>
                </c:pt>
                <c:pt idx="343">
                  <c:v>37963</c:v>
                </c:pt>
                <c:pt idx="344">
                  <c:v>37964</c:v>
                </c:pt>
                <c:pt idx="345">
                  <c:v>37965</c:v>
                </c:pt>
                <c:pt idx="346">
                  <c:v>37966</c:v>
                </c:pt>
                <c:pt idx="347">
                  <c:v>37967</c:v>
                </c:pt>
                <c:pt idx="348">
                  <c:v>37970</c:v>
                </c:pt>
                <c:pt idx="349">
                  <c:v>37971</c:v>
                </c:pt>
                <c:pt idx="350">
                  <c:v>37972</c:v>
                </c:pt>
                <c:pt idx="351">
                  <c:v>37973</c:v>
                </c:pt>
                <c:pt idx="352">
                  <c:v>37974</c:v>
                </c:pt>
                <c:pt idx="353">
                  <c:v>37977</c:v>
                </c:pt>
                <c:pt idx="354">
                  <c:v>37978</c:v>
                </c:pt>
                <c:pt idx="355">
                  <c:v>37979</c:v>
                </c:pt>
                <c:pt idx="356">
                  <c:v>37981</c:v>
                </c:pt>
                <c:pt idx="357">
                  <c:v>37984</c:v>
                </c:pt>
                <c:pt idx="358">
                  <c:v>37985</c:v>
                </c:pt>
                <c:pt idx="359">
                  <c:v>37986</c:v>
                </c:pt>
                <c:pt idx="360">
                  <c:v>37988</c:v>
                </c:pt>
                <c:pt idx="361">
                  <c:v>37991</c:v>
                </c:pt>
                <c:pt idx="362">
                  <c:v>37992</c:v>
                </c:pt>
                <c:pt idx="363">
                  <c:v>37993</c:v>
                </c:pt>
                <c:pt idx="364">
                  <c:v>37994</c:v>
                </c:pt>
                <c:pt idx="365">
                  <c:v>37995</c:v>
                </c:pt>
                <c:pt idx="366">
                  <c:v>37998</c:v>
                </c:pt>
                <c:pt idx="367">
                  <c:v>37999</c:v>
                </c:pt>
                <c:pt idx="368">
                  <c:v>38000</c:v>
                </c:pt>
                <c:pt idx="369">
                  <c:v>38001</c:v>
                </c:pt>
                <c:pt idx="370">
                  <c:v>38002</c:v>
                </c:pt>
                <c:pt idx="371">
                  <c:v>38006</c:v>
                </c:pt>
                <c:pt idx="372">
                  <c:v>38007</c:v>
                </c:pt>
                <c:pt idx="373">
                  <c:v>38008</c:v>
                </c:pt>
                <c:pt idx="374">
                  <c:v>38009</c:v>
                </c:pt>
                <c:pt idx="375">
                  <c:v>38012</c:v>
                </c:pt>
                <c:pt idx="376">
                  <c:v>38013</c:v>
                </c:pt>
                <c:pt idx="377">
                  <c:v>38014</c:v>
                </c:pt>
                <c:pt idx="378">
                  <c:v>38015</c:v>
                </c:pt>
                <c:pt idx="379">
                  <c:v>38016</c:v>
                </c:pt>
                <c:pt idx="380">
                  <c:v>38019</c:v>
                </c:pt>
                <c:pt idx="381">
                  <c:v>38020</c:v>
                </c:pt>
                <c:pt idx="382">
                  <c:v>38021</c:v>
                </c:pt>
                <c:pt idx="383">
                  <c:v>38022</c:v>
                </c:pt>
                <c:pt idx="384">
                  <c:v>38023</c:v>
                </c:pt>
                <c:pt idx="385">
                  <c:v>38026</c:v>
                </c:pt>
                <c:pt idx="386">
                  <c:v>38027</c:v>
                </c:pt>
                <c:pt idx="387">
                  <c:v>38028</c:v>
                </c:pt>
                <c:pt idx="388">
                  <c:v>38029</c:v>
                </c:pt>
                <c:pt idx="389">
                  <c:v>38030</c:v>
                </c:pt>
                <c:pt idx="390">
                  <c:v>38034</c:v>
                </c:pt>
                <c:pt idx="391">
                  <c:v>38035</c:v>
                </c:pt>
                <c:pt idx="392">
                  <c:v>38036</c:v>
                </c:pt>
                <c:pt idx="393">
                  <c:v>38037</c:v>
                </c:pt>
                <c:pt idx="394">
                  <c:v>38040</c:v>
                </c:pt>
                <c:pt idx="395">
                  <c:v>38041</c:v>
                </c:pt>
                <c:pt idx="396">
                  <c:v>38042</c:v>
                </c:pt>
                <c:pt idx="397">
                  <c:v>38043</c:v>
                </c:pt>
                <c:pt idx="398">
                  <c:v>38044</c:v>
                </c:pt>
                <c:pt idx="399">
                  <c:v>38047</c:v>
                </c:pt>
                <c:pt idx="400">
                  <c:v>38048</c:v>
                </c:pt>
                <c:pt idx="401">
                  <c:v>38049</c:v>
                </c:pt>
                <c:pt idx="402">
                  <c:v>38050</c:v>
                </c:pt>
                <c:pt idx="403">
                  <c:v>38051</c:v>
                </c:pt>
                <c:pt idx="404">
                  <c:v>38054</c:v>
                </c:pt>
                <c:pt idx="405">
                  <c:v>38055</c:v>
                </c:pt>
                <c:pt idx="406">
                  <c:v>38056</c:v>
                </c:pt>
                <c:pt idx="407">
                  <c:v>38057</c:v>
                </c:pt>
                <c:pt idx="408">
                  <c:v>38058</c:v>
                </c:pt>
                <c:pt idx="409">
                  <c:v>38061</c:v>
                </c:pt>
                <c:pt idx="410">
                  <c:v>38062</c:v>
                </c:pt>
                <c:pt idx="411">
                  <c:v>38063</c:v>
                </c:pt>
                <c:pt idx="412">
                  <c:v>38064</c:v>
                </c:pt>
                <c:pt idx="413">
                  <c:v>38065</c:v>
                </c:pt>
                <c:pt idx="414">
                  <c:v>38068</c:v>
                </c:pt>
                <c:pt idx="415">
                  <c:v>38069</c:v>
                </c:pt>
                <c:pt idx="416">
                  <c:v>38070</c:v>
                </c:pt>
                <c:pt idx="417">
                  <c:v>38071</c:v>
                </c:pt>
                <c:pt idx="418">
                  <c:v>38072</c:v>
                </c:pt>
                <c:pt idx="419">
                  <c:v>38075</c:v>
                </c:pt>
                <c:pt idx="420">
                  <c:v>38076</c:v>
                </c:pt>
                <c:pt idx="421">
                  <c:v>38077</c:v>
                </c:pt>
                <c:pt idx="422">
                  <c:v>38078</c:v>
                </c:pt>
                <c:pt idx="423">
                  <c:v>38079</c:v>
                </c:pt>
                <c:pt idx="424">
                  <c:v>38082</c:v>
                </c:pt>
                <c:pt idx="425">
                  <c:v>38083</c:v>
                </c:pt>
                <c:pt idx="426">
                  <c:v>38084</c:v>
                </c:pt>
                <c:pt idx="427">
                  <c:v>38085</c:v>
                </c:pt>
                <c:pt idx="428">
                  <c:v>38089</c:v>
                </c:pt>
                <c:pt idx="429">
                  <c:v>38090</c:v>
                </c:pt>
                <c:pt idx="430">
                  <c:v>38091</c:v>
                </c:pt>
                <c:pt idx="431">
                  <c:v>38092</c:v>
                </c:pt>
                <c:pt idx="432">
                  <c:v>38093</c:v>
                </c:pt>
                <c:pt idx="433">
                  <c:v>38096</c:v>
                </c:pt>
                <c:pt idx="434">
                  <c:v>38097</c:v>
                </c:pt>
                <c:pt idx="435">
                  <c:v>38098</c:v>
                </c:pt>
                <c:pt idx="436">
                  <c:v>38099</c:v>
                </c:pt>
                <c:pt idx="437">
                  <c:v>38100</c:v>
                </c:pt>
                <c:pt idx="438">
                  <c:v>38103</c:v>
                </c:pt>
                <c:pt idx="439">
                  <c:v>38104</c:v>
                </c:pt>
                <c:pt idx="440">
                  <c:v>38105</c:v>
                </c:pt>
                <c:pt idx="441">
                  <c:v>38106</c:v>
                </c:pt>
                <c:pt idx="442">
                  <c:v>38107</c:v>
                </c:pt>
                <c:pt idx="443">
                  <c:v>38110</c:v>
                </c:pt>
                <c:pt idx="444">
                  <c:v>38111</c:v>
                </c:pt>
                <c:pt idx="445">
                  <c:v>38112</c:v>
                </c:pt>
                <c:pt idx="446">
                  <c:v>38113</c:v>
                </c:pt>
                <c:pt idx="447">
                  <c:v>38114</c:v>
                </c:pt>
                <c:pt idx="448">
                  <c:v>38117</c:v>
                </c:pt>
                <c:pt idx="449">
                  <c:v>38118</c:v>
                </c:pt>
                <c:pt idx="450">
                  <c:v>38119</c:v>
                </c:pt>
                <c:pt idx="451">
                  <c:v>38120</c:v>
                </c:pt>
                <c:pt idx="452">
                  <c:v>38121</c:v>
                </c:pt>
                <c:pt idx="453">
                  <c:v>38124</c:v>
                </c:pt>
                <c:pt idx="454">
                  <c:v>38125</c:v>
                </c:pt>
                <c:pt idx="455">
                  <c:v>38126</c:v>
                </c:pt>
                <c:pt idx="456">
                  <c:v>38127</c:v>
                </c:pt>
                <c:pt idx="457">
                  <c:v>38128</c:v>
                </c:pt>
                <c:pt idx="458">
                  <c:v>38131</c:v>
                </c:pt>
                <c:pt idx="459">
                  <c:v>38132</c:v>
                </c:pt>
                <c:pt idx="460">
                  <c:v>38133</c:v>
                </c:pt>
                <c:pt idx="461">
                  <c:v>38134</c:v>
                </c:pt>
                <c:pt idx="462">
                  <c:v>38135</c:v>
                </c:pt>
                <c:pt idx="463">
                  <c:v>38139</c:v>
                </c:pt>
                <c:pt idx="464">
                  <c:v>38140</c:v>
                </c:pt>
                <c:pt idx="465">
                  <c:v>38141</c:v>
                </c:pt>
                <c:pt idx="466">
                  <c:v>38142</c:v>
                </c:pt>
                <c:pt idx="467">
                  <c:v>38145</c:v>
                </c:pt>
                <c:pt idx="468">
                  <c:v>38146</c:v>
                </c:pt>
                <c:pt idx="469">
                  <c:v>38147</c:v>
                </c:pt>
                <c:pt idx="470">
                  <c:v>38148</c:v>
                </c:pt>
                <c:pt idx="471">
                  <c:v>38152</c:v>
                </c:pt>
                <c:pt idx="472">
                  <c:v>38153</c:v>
                </c:pt>
                <c:pt idx="473">
                  <c:v>38154</c:v>
                </c:pt>
                <c:pt idx="474">
                  <c:v>38155</c:v>
                </c:pt>
                <c:pt idx="475">
                  <c:v>38156</c:v>
                </c:pt>
                <c:pt idx="476">
                  <c:v>38159</c:v>
                </c:pt>
                <c:pt idx="477">
                  <c:v>38160</c:v>
                </c:pt>
                <c:pt idx="478">
                  <c:v>38161</c:v>
                </c:pt>
                <c:pt idx="479">
                  <c:v>38162</c:v>
                </c:pt>
                <c:pt idx="480">
                  <c:v>38163</c:v>
                </c:pt>
                <c:pt idx="481">
                  <c:v>38166</c:v>
                </c:pt>
                <c:pt idx="482">
                  <c:v>38167</c:v>
                </c:pt>
                <c:pt idx="483">
                  <c:v>38168</c:v>
                </c:pt>
                <c:pt idx="484">
                  <c:v>38169</c:v>
                </c:pt>
                <c:pt idx="485">
                  <c:v>38170</c:v>
                </c:pt>
                <c:pt idx="486">
                  <c:v>38174</c:v>
                </c:pt>
                <c:pt idx="487">
                  <c:v>38175</c:v>
                </c:pt>
                <c:pt idx="488">
                  <c:v>38176</c:v>
                </c:pt>
                <c:pt idx="489">
                  <c:v>38177</c:v>
                </c:pt>
                <c:pt idx="490">
                  <c:v>38180</c:v>
                </c:pt>
                <c:pt idx="491">
                  <c:v>38181</c:v>
                </c:pt>
                <c:pt idx="492">
                  <c:v>38182</c:v>
                </c:pt>
                <c:pt idx="493">
                  <c:v>38183</c:v>
                </c:pt>
                <c:pt idx="494">
                  <c:v>38184</c:v>
                </c:pt>
                <c:pt idx="495">
                  <c:v>38187</c:v>
                </c:pt>
                <c:pt idx="496">
                  <c:v>38188</c:v>
                </c:pt>
                <c:pt idx="497">
                  <c:v>38189</c:v>
                </c:pt>
                <c:pt idx="498">
                  <c:v>38190</c:v>
                </c:pt>
                <c:pt idx="499">
                  <c:v>38191</c:v>
                </c:pt>
                <c:pt idx="500">
                  <c:v>38194</c:v>
                </c:pt>
                <c:pt idx="501">
                  <c:v>38195</c:v>
                </c:pt>
                <c:pt idx="502">
                  <c:v>38196</c:v>
                </c:pt>
                <c:pt idx="503">
                  <c:v>38197</c:v>
                </c:pt>
                <c:pt idx="504">
                  <c:v>38198</c:v>
                </c:pt>
                <c:pt idx="505">
                  <c:v>38201</c:v>
                </c:pt>
                <c:pt idx="506">
                  <c:v>38202</c:v>
                </c:pt>
                <c:pt idx="507">
                  <c:v>38203</c:v>
                </c:pt>
                <c:pt idx="508">
                  <c:v>38204</c:v>
                </c:pt>
                <c:pt idx="509">
                  <c:v>38205</c:v>
                </c:pt>
                <c:pt idx="510">
                  <c:v>38208</c:v>
                </c:pt>
                <c:pt idx="511">
                  <c:v>38209</c:v>
                </c:pt>
                <c:pt idx="512">
                  <c:v>38210</c:v>
                </c:pt>
                <c:pt idx="513">
                  <c:v>38211</c:v>
                </c:pt>
                <c:pt idx="514">
                  <c:v>38212</c:v>
                </c:pt>
                <c:pt idx="515">
                  <c:v>38215</c:v>
                </c:pt>
                <c:pt idx="516">
                  <c:v>38216</c:v>
                </c:pt>
                <c:pt idx="517">
                  <c:v>38217</c:v>
                </c:pt>
                <c:pt idx="518">
                  <c:v>38218</c:v>
                </c:pt>
                <c:pt idx="519">
                  <c:v>38219</c:v>
                </c:pt>
                <c:pt idx="520">
                  <c:v>38222</c:v>
                </c:pt>
                <c:pt idx="521">
                  <c:v>38223</c:v>
                </c:pt>
                <c:pt idx="522">
                  <c:v>38224</c:v>
                </c:pt>
                <c:pt idx="523">
                  <c:v>38225</c:v>
                </c:pt>
                <c:pt idx="524">
                  <c:v>38226</c:v>
                </c:pt>
                <c:pt idx="525">
                  <c:v>38229</c:v>
                </c:pt>
                <c:pt idx="526">
                  <c:v>38230</c:v>
                </c:pt>
                <c:pt idx="527">
                  <c:v>38231</c:v>
                </c:pt>
                <c:pt idx="528">
                  <c:v>38232</c:v>
                </c:pt>
                <c:pt idx="529">
                  <c:v>38233</c:v>
                </c:pt>
                <c:pt idx="530">
                  <c:v>38237</c:v>
                </c:pt>
                <c:pt idx="531">
                  <c:v>38238</c:v>
                </c:pt>
                <c:pt idx="532">
                  <c:v>38239</c:v>
                </c:pt>
                <c:pt idx="533">
                  <c:v>38240</c:v>
                </c:pt>
                <c:pt idx="534">
                  <c:v>38243</c:v>
                </c:pt>
                <c:pt idx="535">
                  <c:v>38244</c:v>
                </c:pt>
                <c:pt idx="536">
                  <c:v>38245</c:v>
                </c:pt>
                <c:pt idx="537">
                  <c:v>38246</c:v>
                </c:pt>
                <c:pt idx="538">
                  <c:v>38247</c:v>
                </c:pt>
                <c:pt idx="539">
                  <c:v>38250</c:v>
                </c:pt>
                <c:pt idx="540">
                  <c:v>38251</c:v>
                </c:pt>
                <c:pt idx="541">
                  <c:v>38252</c:v>
                </c:pt>
                <c:pt idx="542">
                  <c:v>38253</c:v>
                </c:pt>
                <c:pt idx="543">
                  <c:v>38254</c:v>
                </c:pt>
                <c:pt idx="544">
                  <c:v>38257</c:v>
                </c:pt>
                <c:pt idx="545">
                  <c:v>38258</c:v>
                </c:pt>
                <c:pt idx="546">
                  <c:v>38259</c:v>
                </c:pt>
                <c:pt idx="547">
                  <c:v>38260</c:v>
                </c:pt>
                <c:pt idx="548">
                  <c:v>38261</c:v>
                </c:pt>
                <c:pt idx="549">
                  <c:v>38264</c:v>
                </c:pt>
                <c:pt idx="550">
                  <c:v>38265</c:v>
                </c:pt>
                <c:pt idx="551">
                  <c:v>38266</c:v>
                </c:pt>
                <c:pt idx="552">
                  <c:v>38267</c:v>
                </c:pt>
                <c:pt idx="553">
                  <c:v>38268</c:v>
                </c:pt>
                <c:pt idx="554">
                  <c:v>38271</c:v>
                </c:pt>
                <c:pt idx="555">
                  <c:v>38272</c:v>
                </c:pt>
                <c:pt idx="556">
                  <c:v>38273</c:v>
                </c:pt>
                <c:pt idx="557">
                  <c:v>38274</c:v>
                </c:pt>
                <c:pt idx="558">
                  <c:v>38275</c:v>
                </c:pt>
                <c:pt idx="559">
                  <c:v>38278</c:v>
                </c:pt>
                <c:pt idx="560">
                  <c:v>38279</c:v>
                </c:pt>
                <c:pt idx="561">
                  <c:v>38280</c:v>
                </c:pt>
                <c:pt idx="562">
                  <c:v>38281</c:v>
                </c:pt>
                <c:pt idx="563">
                  <c:v>38282</c:v>
                </c:pt>
                <c:pt idx="564">
                  <c:v>38285</c:v>
                </c:pt>
                <c:pt idx="565">
                  <c:v>38286</c:v>
                </c:pt>
                <c:pt idx="566">
                  <c:v>38287</c:v>
                </c:pt>
                <c:pt idx="567">
                  <c:v>38288</c:v>
                </c:pt>
                <c:pt idx="568">
                  <c:v>38289</c:v>
                </c:pt>
                <c:pt idx="569">
                  <c:v>38292</c:v>
                </c:pt>
                <c:pt idx="570">
                  <c:v>38293</c:v>
                </c:pt>
                <c:pt idx="571">
                  <c:v>38294</c:v>
                </c:pt>
                <c:pt idx="572">
                  <c:v>38295</c:v>
                </c:pt>
                <c:pt idx="573">
                  <c:v>38296</c:v>
                </c:pt>
                <c:pt idx="574">
                  <c:v>38299</c:v>
                </c:pt>
                <c:pt idx="575">
                  <c:v>38300</c:v>
                </c:pt>
                <c:pt idx="576">
                  <c:v>38301</c:v>
                </c:pt>
                <c:pt idx="577">
                  <c:v>38302</c:v>
                </c:pt>
                <c:pt idx="578">
                  <c:v>38303</c:v>
                </c:pt>
                <c:pt idx="579">
                  <c:v>38306</c:v>
                </c:pt>
                <c:pt idx="580">
                  <c:v>38307</c:v>
                </c:pt>
                <c:pt idx="581">
                  <c:v>38308</c:v>
                </c:pt>
                <c:pt idx="582">
                  <c:v>38309</c:v>
                </c:pt>
                <c:pt idx="583">
                  <c:v>38310</c:v>
                </c:pt>
                <c:pt idx="584">
                  <c:v>38313</c:v>
                </c:pt>
                <c:pt idx="585">
                  <c:v>38314</c:v>
                </c:pt>
                <c:pt idx="586">
                  <c:v>38315</c:v>
                </c:pt>
                <c:pt idx="587">
                  <c:v>38317</c:v>
                </c:pt>
                <c:pt idx="588">
                  <c:v>38320</c:v>
                </c:pt>
                <c:pt idx="589">
                  <c:v>38321</c:v>
                </c:pt>
                <c:pt idx="590">
                  <c:v>38322</c:v>
                </c:pt>
                <c:pt idx="591">
                  <c:v>38323</c:v>
                </c:pt>
                <c:pt idx="592">
                  <c:v>38324</c:v>
                </c:pt>
                <c:pt idx="593">
                  <c:v>38327</c:v>
                </c:pt>
                <c:pt idx="594">
                  <c:v>38328</c:v>
                </c:pt>
                <c:pt idx="595">
                  <c:v>38329</c:v>
                </c:pt>
                <c:pt idx="596">
                  <c:v>38330</c:v>
                </c:pt>
                <c:pt idx="597">
                  <c:v>38331</c:v>
                </c:pt>
                <c:pt idx="598">
                  <c:v>38334</c:v>
                </c:pt>
                <c:pt idx="599">
                  <c:v>38335</c:v>
                </c:pt>
                <c:pt idx="600">
                  <c:v>38336</c:v>
                </c:pt>
                <c:pt idx="601">
                  <c:v>38337</c:v>
                </c:pt>
                <c:pt idx="602">
                  <c:v>38338</c:v>
                </c:pt>
                <c:pt idx="603">
                  <c:v>38341</c:v>
                </c:pt>
                <c:pt idx="604">
                  <c:v>38342</c:v>
                </c:pt>
                <c:pt idx="605">
                  <c:v>38343</c:v>
                </c:pt>
                <c:pt idx="606">
                  <c:v>38344</c:v>
                </c:pt>
                <c:pt idx="607">
                  <c:v>38348</c:v>
                </c:pt>
                <c:pt idx="608">
                  <c:v>38349</c:v>
                </c:pt>
                <c:pt idx="609">
                  <c:v>38350</c:v>
                </c:pt>
                <c:pt idx="610">
                  <c:v>38351</c:v>
                </c:pt>
                <c:pt idx="611">
                  <c:v>38352</c:v>
                </c:pt>
                <c:pt idx="612">
                  <c:v>38355</c:v>
                </c:pt>
                <c:pt idx="613">
                  <c:v>38356</c:v>
                </c:pt>
                <c:pt idx="614">
                  <c:v>38357</c:v>
                </c:pt>
                <c:pt idx="615">
                  <c:v>38358</c:v>
                </c:pt>
                <c:pt idx="616">
                  <c:v>38359</c:v>
                </c:pt>
                <c:pt idx="617">
                  <c:v>38362</c:v>
                </c:pt>
                <c:pt idx="618">
                  <c:v>38363</c:v>
                </c:pt>
                <c:pt idx="619">
                  <c:v>38364</c:v>
                </c:pt>
                <c:pt idx="620">
                  <c:v>38365</c:v>
                </c:pt>
                <c:pt idx="621">
                  <c:v>38366</c:v>
                </c:pt>
                <c:pt idx="622">
                  <c:v>38370</c:v>
                </c:pt>
                <c:pt idx="623">
                  <c:v>38371</c:v>
                </c:pt>
                <c:pt idx="624">
                  <c:v>38372</c:v>
                </c:pt>
                <c:pt idx="625">
                  <c:v>38373</c:v>
                </c:pt>
                <c:pt idx="626">
                  <c:v>38376</c:v>
                </c:pt>
                <c:pt idx="627">
                  <c:v>38377</c:v>
                </c:pt>
                <c:pt idx="628">
                  <c:v>38378</c:v>
                </c:pt>
                <c:pt idx="629">
                  <c:v>38379</c:v>
                </c:pt>
                <c:pt idx="630">
                  <c:v>38380</c:v>
                </c:pt>
                <c:pt idx="631">
                  <c:v>38383</c:v>
                </c:pt>
                <c:pt idx="632">
                  <c:v>38384</c:v>
                </c:pt>
                <c:pt idx="633">
                  <c:v>38385</c:v>
                </c:pt>
                <c:pt idx="634">
                  <c:v>38386</c:v>
                </c:pt>
                <c:pt idx="635">
                  <c:v>38387</c:v>
                </c:pt>
                <c:pt idx="636">
                  <c:v>38390</c:v>
                </c:pt>
                <c:pt idx="637">
                  <c:v>38391</c:v>
                </c:pt>
                <c:pt idx="638">
                  <c:v>38392</c:v>
                </c:pt>
                <c:pt idx="639">
                  <c:v>38393</c:v>
                </c:pt>
                <c:pt idx="640">
                  <c:v>38394</c:v>
                </c:pt>
                <c:pt idx="641">
                  <c:v>38397</c:v>
                </c:pt>
                <c:pt idx="642">
                  <c:v>38398</c:v>
                </c:pt>
                <c:pt idx="643">
                  <c:v>38399</c:v>
                </c:pt>
                <c:pt idx="644">
                  <c:v>38400</c:v>
                </c:pt>
                <c:pt idx="645">
                  <c:v>38401</c:v>
                </c:pt>
                <c:pt idx="646">
                  <c:v>38405</c:v>
                </c:pt>
                <c:pt idx="647">
                  <c:v>38406</c:v>
                </c:pt>
                <c:pt idx="648">
                  <c:v>38407</c:v>
                </c:pt>
                <c:pt idx="649">
                  <c:v>38408</c:v>
                </c:pt>
                <c:pt idx="650">
                  <c:v>38411</c:v>
                </c:pt>
                <c:pt idx="651">
                  <c:v>38412</c:v>
                </c:pt>
                <c:pt idx="652">
                  <c:v>38413</c:v>
                </c:pt>
                <c:pt idx="653">
                  <c:v>38414</c:v>
                </c:pt>
                <c:pt idx="654">
                  <c:v>38415</c:v>
                </c:pt>
                <c:pt idx="655">
                  <c:v>38418</c:v>
                </c:pt>
                <c:pt idx="656">
                  <c:v>38419</c:v>
                </c:pt>
                <c:pt idx="657">
                  <c:v>38420</c:v>
                </c:pt>
                <c:pt idx="658">
                  <c:v>38421</c:v>
                </c:pt>
                <c:pt idx="659">
                  <c:v>38422</c:v>
                </c:pt>
                <c:pt idx="660">
                  <c:v>38425</c:v>
                </c:pt>
                <c:pt idx="661">
                  <c:v>38426</c:v>
                </c:pt>
                <c:pt idx="662">
                  <c:v>38427</c:v>
                </c:pt>
                <c:pt idx="663">
                  <c:v>38428</c:v>
                </c:pt>
                <c:pt idx="664">
                  <c:v>38429</c:v>
                </c:pt>
                <c:pt idx="665">
                  <c:v>38432</c:v>
                </c:pt>
                <c:pt idx="666">
                  <c:v>38433</c:v>
                </c:pt>
                <c:pt idx="667">
                  <c:v>38434</c:v>
                </c:pt>
                <c:pt idx="668">
                  <c:v>38435</c:v>
                </c:pt>
                <c:pt idx="669">
                  <c:v>38439</c:v>
                </c:pt>
                <c:pt idx="670">
                  <c:v>38440</c:v>
                </c:pt>
                <c:pt idx="671">
                  <c:v>38441</c:v>
                </c:pt>
                <c:pt idx="672">
                  <c:v>38442</c:v>
                </c:pt>
                <c:pt idx="673">
                  <c:v>38443</c:v>
                </c:pt>
                <c:pt idx="674">
                  <c:v>38446</c:v>
                </c:pt>
                <c:pt idx="675">
                  <c:v>38447</c:v>
                </c:pt>
                <c:pt idx="676">
                  <c:v>38448</c:v>
                </c:pt>
                <c:pt idx="677">
                  <c:v>38449</c:v>
                </c:pt>
                <c:pt idx="678">
                  <c:v>38450</c:v>
                </c:pt>
                <c:pt idx="679">
                  <c:v>38453</c:v>
                </c:pt>
                <c:pt idx="680">
                  <c:v>38454</c:v>
                </c:pt>
                <c:pt idx="681">
                  <c:v>38455</c:v>
                </c:pt>
                <c:pt idx="682">
                  <c:v>38456</c:v>
                </c:pt>
                <c:pt idx="683">
                  <c:v>38457</c:v>
                </c:pt>
                <c:pt idx="684">
                  <c:v>38460</c:v>
                </c:pt>
                <c:pt idx="685">
                  <c:v>38461</c:v>
                </c:pt>
                <c:pt idx="686">
                  <c:v>38462</c:v>
                </c:pt>
                <c:pt idx="687">
                  <c:v>38463</c:v>
                </c:pt>
                <c:pt idx="688">
                  <c:v>38464</c:v>
                </c:pt>
                <c:pt idx="689">
                  <c:v>38467</c:v>
                </c:pt>
                <c:pt idx="690">
                  <c:v>38468</c:v>
                </c:pt>
                <c:pt idx="691">
                  <c:v>38469</c:v>
                </c:pt>
                <c:pt idx="692">
                  <c:v>38470</c:v>
                </c:pt>
                <c:pt idx="693">
                  <c:v>38471</c:v>
                </c:pt>
                <c:pt idx="694">
                  <c:v>38474</c:v>
                </c:pt>
                <c:pt idx="695">
                  <c:v>38475</c:v>
                </c:pt>
                <c:pt idx="696">
                  <c:v>38476</c:v>
                </c:pt>
                <c:pt idx="697">
                  <c:v>38477</c:v>
                </c:pt>
                <c:pt idx="698">
                  <c:v>38478</c:v>
                </c:pt>
                <c:pt idx="699">
                  <c:v>38481</c:v>
                </c:pt>
                <c:pt idx="700">
                  <c:v>38482</c:v>
                </c:pt>
                <c:pt idx="701">
                  <c:v>38483</c:v>
                </c:pt>
                <c:pt idx="702">
                  <c:v>38484</c:v>
                </c:pt>
                <c:pt idx="703">
                  <c:v>38485</c:v>
                </c:pt>
                <c:pt idx="704">
                  <c:v>38488</c:v>
                </c:pt>
                <c:pt idx="705">
                  <c:v>38489</c:v>
                </c:pt>
                <c:pt idx="706">
                  <c:v>38490</c:v>
                </c:pt>
                <c:pt idx="707">
                  <c:v>38491</c:v>
                </c:pt>
                <c:pt idx="708">
                  <c:v>38492</c:v>
                </c:pt>
                <c:pt idx="709">
                  <c:v>38495</c:v>
                </c:pt>
                <c:pt idx="710">
                  <c:v>38496</c:v>
                </c:pt>
                <c:pt idx="711">
                  <c:v>38497</c:v>
                </c:pt>
                <c:pt idx="712">
                  <c:v>38498</c:v>
                </c:pt>
                <c:pt idx="713">
                  <c:v>38499</c:v>
                </c:pt>
                <c:pt idx="714">
                  <c:v>38503</c:v>
                </c:pt>
                <c:pt idx="715">
                  <c:v>38504</c:v>
                </c:pt>
                <c:pt idx="716">
                  <c:v>38505</c:v>
                </c:pt>
                <c:pt idx="717">
                  <c:v>38506</c:v>
                </c:pt>
                <c:pt idx="718">
                  <c:v>38509</c:v>
                </c:pt>
                <c:pt idx="719">
                  <c:v>38510</c:v>
                </c:pt>
                <c:pt idx="720">
                  <c:v>38511</c:v>
                </c:pt>
                <c:pt idx="721">
                  <c:v>38512</c:v>
                </c:pt>
                <c:pt idx="722">
                  <c:v>38513</c:v>
                </c:pt>
                <c:pt idx="723">
                  <c:v>38516</c:v>
                </c:pt>
                <c:pt idx="724">
                  <c:v>38517</c:v>
                </c:pt>
                <c:pt idx="725">
                  <c:v>38518</c:v>
                </c:pt>
                <c:pt idx="726">
                  <c:v>38519</c:v>
                </c:pt>
                <c:pt idx="727">
                  <c:v>38520</c:v>
                </c:pt>
                <c:pt idx="728">
                  <c:v>38523</c:v>
                </c:pt>
                <c:pt idx="729">
                  <c:v>38524</c:v>
                </c:pt>
                <c:pt idx="730">
                  <c:v>38525</c:v>
                </c:pt>
                <c:pt idx="731">
                  <c:v>38526</c:v>
                </c:pt>
                <c:pt idx="732">
                  <c:v>38527</c:v>
                </c:pt>
                <c:pt idx="733">
                  <c:v>38530</c:v>
                </c:pt>
                <c:pt idx="734">
                  <c:v>38531</c:v>
                </c:pt>
                <c:pt idx="735">
                  <c:v>38532</c:v>
                </c:pt>
                <c:pt idx="736">
                  <c:v>38533</c:v>
                </c:pt>
                <c:pt idx="737">
                  <c:v>38534</c:v>
                </c:pt>
                <c:pt idx="738">
                  <c:v>38538</c:v>
                </c:pt>
                <c:pt idx="739">
                  <c:v>38539</c:v>
                </c:pt>
                <c:pt idx="740">
                  <c:v>38540</c:v>
                </c:pt>
                <c:pt idx="741">
                  <c:v>38541</c:v>
                </c:pt>
                <c:pt idx="742">
                  <c:v>38544</c:v>
                </c:pt>
                <c:pt idx="743">
                  <c:v>38545</c:v>
                </c:pt>
                <c:pt idx="744">
                  <c:v>38546</c:v>
                </c:pt>
                <c:pt idx="745">
                  <c:v>38547</c:v>
                </c:pt>
                <c:pt idx="746">
                  <c:v>38548</c:v>
                </c:pt>
                <c:pt idx="747">
                  <c:v>38551</c:v>
                </c:pt>
                <c:pt idx="748">
                  <c:v>38552</c:v>
                </c:pt>
                <c:pt idx="749">
                  <c:v>38553</c:v>
                </c:pt>
                <c:pt idx="750">
                  <c:v>38554</c:v>
                </c:pt>
                <c:pt idx="751">
                  <c:v>38555</c:v>
                </c:pt>
                <c:pt idx="752">
                  <c:v>38558</c:v>
                </c:pt>
                <c:pt idx="753">
                  <c:v>38559</c:v>
                </c:pt>
                <c:pt idx="754">
                  <c:v>38560</c:v>
                </c:pt>
                <c:pt idx="755">
                  <c:v>38561</c:v>
                </c:pt>
                <c:pt idx="756">
                  <c:v>38562</c:v>
                </c:pt>
                <c:pt idx="757">
                  <c:v>38565</c:v>
                </c:pt>
                <c:pt idx="758">
                  <c:v>38566</c:v>
                </c:pt>
                <c:pt idx="759">
                  <c:v>38567</c:v>
                </c:pt>
                <c:pt idx="760">
                  <c:v>38568</c:v>
                </c:pt>
                <c:pt idx="761">
                  <c:v>38569</c:v>
                </c:pt>
                <c:pt idx="762">
                  <c:v>38572</c:v>
                </c:pt>
                <c:pt idx="763">
                  <c:v>38573</c:v>
                </c:pt>
                <c:pt idx="764">
                  <c:v>38574</c:v>
                </c:pt>
                <c:pt idx="765">
                  <c:v>38575</c:v>
                </c:pt>
                <c:pt idx="766">
                  <c:v>38576</c:v>
                </c:pt>
                <c:pt idx="767">
                  <c:v>38579</c:v>
                </c:pt>
                <c:pt idx="768">
                  <c:v>38580</c:v>
                </c:pt>
                <c:pt idx="769">
                  <c:v>38581</c:v>
                </c:pt>
                <c:pt idx="770">
                  <c:v>38582</c:v>
                </c:pt>
                <c:pt idx="771">
                  <c:v>38583</c:v>
                </c:pt>
                <c:pt idx="772">
                  <c:v>38586</c:v>
                </c:pt>
                <c:pt idx="773">
                  <c:v>38587</c:v>
                </c:pt>
                <c:pt idx="774">
                  <c:v>38588</c:v>
                </c:pt>
                <c:pt idx="775">
                  <c:v>38589</c:v>
                </c:pt>
                <c:pt idx="776">
                  <c:v>38590</c:v>
                </c:pt>
                <c:pt idx="777">
                  <c:v>38593</c:v>
                </c:pt>
                <c:pt idx="778">
                  <c:v>38594</c:v>
                </c:pt>
                <c:pt idx="779">
                  <c:v>38595</c:v>
                </c:pt>
                <c:pt idx="780">
                  <c:v>38596</c:v>
                </c:pt>
                <c:pt idx="781">
                  <c:v>38597</c:v>
                </c:pt>
                <c:pt idx="782">
                  <c:v>38601</c:v>
                </c:pt>
                <c:pt idx="783">
                  <c:v>38602</c:v>
                </c:pt>
                <c:pt idx="784">
                  <c:v>38603</c:v>
                </c:pt>
                <c:pt idx="785">
                  <c:v>38604</c:v>
                </c:pt>
                <c:pt idx="786">
                  <c:v>38607</c:v>
                </c:pt>
                <c:pt idx="787">
                  <c:v>38608</c:v>
                </c:pt>
                <c:pt idx="788">
                  <c:v>38609</c:v>
                </c:pt>
                <c:pt idx="789">
                  <c:v>38610</c:v>
                </c:pt>
                <c:pt idx="790">
                  <c:v>38611</c:v>
                </c:pt>
                <c:pt idx="791">
                  <c:v>38614</c:v>
                </c:pt>
                <c:pt idx="792">
                  <c:v>38615</c:v>
                </c:pt>
                <c:pt idx="793">
                  <c:v>38616</c:v>
                </c:pt>
                <c:pt idx="794">
                  <c:v>38617</c:v>
                </c:pt>
                <c:pt idx="795">
                  <c:v>38618</c:v>
                </c:pt>
                <c:pt idx="796">
                  <c:v>38621</c:v>
                </c:pt>
                <c:pt idx="797">
                  <c:v>38622</c:v>
                </c:pt>
                <c:pt idx="798">
                  <c:v>38623</c:v>
                </c:pt>
                <c:pt idx="799">
                  <c:v>38624</c:v>
                </c:pt>
                <c:pt idx="800">
                  <c:v>38625</c:v>
                </c:pt>
                <c:pt idx="801">
                  <c:v>38628</c:v>
                </c:pt>
                <c:pt idx="802">
                  <c:v>38629</c:v>
                </c:pt>
                <c:pt idx="803">
                  <c:v>38630</c:v>
                </c:pt>
                <c:pt idx="804">
                  <c:v>38631</c:v>
                </c:pt>
                <c:pt idx="805">
                  <c:v>38632</c:v>
                </c:pt>
                <c:pt idx="806">
                  <c:v>38635</c:v>
                </c:pt>
                <c:pt idx="807">
                  <c:v>38636</c:v>
                </c:pt>
                <c:pt idx="808">
                  <c:v>38637</c:v>
                </c:pt>
                <c:pt idx="809">
                  <c:v>38638</c:v>
                </c:pt>
                <c:pt idx="810">
                  <c:v>38639</c:v>
                </c:pt>
                <c:pt idx="811">
                  <c:v>38642</c:v>
                </c:pt>
                <c:pt idx="812">
                  <c:v>38643</c:v>
                </c:pt>
                <c:pt idx="813">
                  <c:v>38644</c:v>
                </c:pt>
                <c:pt idx="814">
                  <c:v>38645</c:v>
                </c:pt>
                <c:pt idx="815">
                  <c:v>38646</c:v>
                </c:pt>
                <c:pt idx="816">
                  <c:v>38649</c:v>
                </c:pt>
                <c:pt idx="817">
                  <c:v>38650</c:v>
                </c:pt>
                <c:pt idx="818">
                  <c:v>38651</c:v>
                </c:pt>
                <c:pt idx="819">
                  <c:v>38652</c:v>
                </c:pt>
                <c:pt idx="820">
                  <c:v>38653</c:v>
                </c:pt>
                <c:pt idx="821">
                  <c:v>38656</c:v>
                </c:pt>
                <c:pt idx="822">
                  <c:v>38657</c:v>
                </c:pt>
                <c:pt idx="823">
                  <c:v>38658</c:v>
                </c:pt>
                <c:pt idx="824">
                  <c:v>38659</c:v>
                </c:pt>
                <c:pt idx="825">
                  <c:v>38660</c:v>
                </c:pt>
                <c:pt idx="826">
                  <c:v>38663</c:v>
                </c:pt>
                <c:pt idx="827">
                  <c:v>38664</c:v>
                </c:pt>
                <c:pt idx="828">
                  <c:v>38665</c:v>
                </c:pt>
                <c:pt idx="829">
                  <c:v>38666</c:v>
                </c:pt>
                <c:pt idx="830">
                  <c:v>38667</c:v>
                </c:pt>
                <c:pt idx="831">
                  <c:v>38670</c:v>
                </c:pt>
                <c:pt idx="832">
                  <c:v>38671</c:v>
                </c:pt>
                <c:pt idx="833">
                  <c:v>38672</c:v>
                </c:pt>
                <c:pt idx="834">
                  <c:v>38673</c:v>
                </c:pt>
                <c:pt idx="835">
                  <c:v>38674</c:v>
                </c:pt>
                <c:pt idx="836">
                  <c:v>38677</c:v>
                </c:pt>
                <c:pt idx="837">
                  <c:v>38678</c:v>
                </c:pt>
                <c:pt idx="838">
                  <c:v>38679</c:v>
                </c:pt>
                <c:pt idx="839">
                  <c:v>38681</c:v>
                </c:pt>
                <c:pt idx="840">
                  <c:v>38684</c:v>
                </c:pt>
                <c:pt idx="841">
                  <c:v>38685</c:v>
                </c:pt>
                <c:pt idx="842">
                  <c:v>38686</c:v>
                </c:pt>
                <c:pt idx="843">
                  <c:v>38687</c:v>
                </c:pt>
                <c:pt idx="844">
                  <c:v>38688</c:v>
                </c:pt>
                <c:pt idx="845">
                  <c:v>38691</c:v>
                </c:pt>
                <c:pt idx="846">
                  <c:v>38692</c:v>
                </c:pt>
                <c:pt idx="847">
                  <c:v>38693</c:v>
                </c:pt>
                <c:pt idx="848">
                  <c:v>38694</c:v>
                </c:pt>
                <c:pt idx="849">
                  <c:v>38695</c:v>
                </c:pt>
                <c:pt idx="850">
                  <c:v>38698</c:v>
                </c:pt>
                <c:pt idx="851">
                  <c:v>38699</c:v>
                </c:pt>
                <c:pt idx="852">
                  <c:v>38700</c:v>
                </c:pt>
                <c:pt idx="853">
                  <c:v>38701</c:v>
                </c:pt>
                <c:pt idx="854">
                  <c:v>38702</c:v>
                </c:pt>
                <c:pt idx="855">
                  <c:v>38705</c:v>
                </c:pt>
                <c:pt idx="856">
                  <c:v>38706</c:v>
                </c:pt>
                <c:pt idx="857">
                  <c:v>38707</c:v>
                </c:pt>
                <c:pt idx="858">
                  <c:v>38708</c:v>
                </c:pt>
                <c:pt idx="859">
                  <c:v>38709</c:v>
                </c:pt>
                <c:pt idx="860">
                  <c:v>38713</c:v>
                </c:pt>
                <c:pt idx="861">
                  <c:v>38714</c:v>
                </c:pt>
                <c:pt idx="862">
                  <c:v>38715</c:v>
                </c:pt>
                <c:pt idx="863">
                  <c:v>38716</c:v>
                </c:pt>
                <c:pt idx="864">
                  <c:v>38720</c:v>
                </c:pt>
                <c:pt idx="865">
                  <c:v>38721</c:v>
                </c:pt>
                <c:pt idx="866">
                  <c:v>38722</c:v>
                </c:pt>
                <c:pt idx="867">
                  <c:v>38723</c:v>
                </c:pt>
                <c:pt idx="868">
                  <c:v>38726</c:v>
                </c:pt>
                <c:pt idx="869">
                  <c:v>38727</c:v>
                </c:pt>
                <c:pt idx="870">
                  <c:v>38728</c:v>
                </c:pt>
                <c:pt idx="871">
                  <c:v>38729</c:v>
                </c:pt>
                <c:pt idx="872">
                  <c:v>38730</c:v>
                </c:pt>
                <c:pt idx="873">
                  <c:v>38734</c:v>
                </c:pt>
                <c:pt idx="874">
                  <c:v>38735</c:v>
                </c:pt>
                <c:pt idx="875">
                  <c:v>38736</c:v>
                </c:pt>
                <c:pt idx="876">
                  <c:v>38737</c:v>
                </c:pt>
                <c:pt idx="877">
                  <c:v>38740</c:v>
                </c:pt>
                <c:pt idx="878">
                  <c:v>38741</c:v>
                </c:pt>
                <c:pt idx="879">
                  <c:v>38742</c:v>
                </c:pt>
                <c:pt idx="880">
                  <c:v>38743</c:v>
                </c:pt>
                <c:pt idx="881">
                  <c:v>38744</c:v>
                </c:pt>
                <c:pt idx="882">
                  <c:v>38747</c:v>
                </c:pt>
                <c:pt idx="883">
                  <c:v>38748</c:v>
                </c:pt>
                <c:pt idx="884">
                  <c:v>38749</c:v>
                </c:pt>
                <c:pt idx="885">
                  <c:v>38750</c:v>
                </c:pt>
                <c:pt idx="886">
                  <c:v>38751</c:v>
                </c:pt>
                <c:pt idx="887">
                  <c:v>38754</c:v>
                </c:pt>
                <c:pt idx="888">
                  <c:v>38755</c:v>
                </c:pt>
                <c:pt idx="889">
                  <c:v>38756</c:v>
                </c:pt>
                <c:pt idx="890">
                  <c:v>38757</c:v>
                </c:pt>
                <c:pt idx="891">
                  <c:v>38758</c:v>
                </c:pt>
                <c:pt idx="892">
                  <c:v>38761</c:v>
                </c:pt>
                <c:pt idx="893">
                  <c:v>38762</c:v>
                </c:pt>
                <c:pt idx="894">
                  <c:v>38763</c:v>
                </c:pt>
                <c:pt idx="895">
                  <c:v>38764</c:v>
                </c:pt>
                <c:pt idx="896">
                  <c:v>38765</c:v>
                </c:pt>
                <c:pt idx="897">
                  <c:v>38769</c:v>
                </c:pt>
                <c:pt idx="898">
                  <c:v>38770</c:v>
                </c:pt>
                <c:pt idx="899">
                  <c:v>38771</c:v>
                </c:pt>
                <c:pt idx="900">
                  <c:v>38772</c:v>
                </c:pt>
                <c:pt idx="901">
                  <c:v>38775</c:v>
                </c:pt>
                <c:pt idx="902">
                  <c:v>38776</c:v>
                </c:pt>
                <c:pt idx="903">
                  <c:v>38777</c:v>
                </c:pt>
                <c:pt idx="904">
                  <c:v>38778</c:v>
                </c:pt>
                <c:pt idx="905">
                  <c:v>38779</c:v>
                </c:pt>
                <c:pt idx="906">
                  <c:v>38782</c:v>
                </c:pt>
                <c:pt idx="907">
                  <c:v>38783</c:v>
                </c:pt>
                <c:pt idx="908">
                  <c:v>38784</c:v>
                </c:pt>
                <c:pt idx="909">
                  <c:v>38785</c:v>
                </c:pt>
                <c:pt idx="910">
                  <c:v>38786</c:v>
                </c:pt>
                <c:pt idx="911">
                  <c:v>38789</c:v>
                </c:pt>
                <c:pt idx="912">
                  <c:v>38790</c:v>
                </c:pt>
                <c:pt idx="913">
                  <c:v>38791</c:v>
                </c:pt>
                <c:pt idx="914">
                  <c:v>38792</c:v>
                </c:pt>
                <c:pt idx="915">
                  <c:v>38793</c:v>
                </c:pt>
                <c:pt idx="916">
                  <c:v>38796</c:v>
                </c:pt>
                <c:pt idx="917">
                  <c:v>38797</c:v>
                </c:pt>
                <c:pt idx="918">
                  <c:v>38798</c:v>
                </c:pt>
                <c:pt idx="919">
                  <c:v>38799</c:v>
                </c:pt>
                <c:pt idx="920">
                  <c:v>38800</c:v>
                </c:pt>
                <c:pt idx="921">
                  <c:v>38803</c:v>
                </c:pt>
                <c:pt idx="922">
                  <c:v>38804</c:v>
                </c:pt>
                <c:pt idx="923">
                  <c:v>38805</c:v>
                </c:pt>
                <c:pt idx="924">
                  <c:v>38806</c:v>
                </c:pt>
                <c:pt idx="925">
                  <c:v>38807</c:v>
                </c:pt>
                <c:pt idx="926">
                  <c:v>38810</c:v>
                </c:pt>
                <c:pt idx="927">
                  <c:v>38811</c:v>
                </c:pt>
                <c:pt idx="928">
                  <c:v>38812</c:v>
                </c:pt>
                <c:pt idx="929">
                  <c:v>38813</c:v>
                </c:pt>
                <c:pt idx="930">
                  <c:v>38814</c:v>
                </c:pt>
                <c:pt idx="931">
                  <c:v>38817</c:v>
                </c:pt>
                <c:pt idx="932">
                  <c:v>38818</c:v>
                </c:pt>
                <c:pt idx="933">
                  <c:v>38819</c:v>
                </c:pt>
                <c:pt idx="934">
                  <c:v>38820</c:v>
                </c:pt>
                <c:pt idx="935">
                  <c:v>38824</c:v>
                </c:pt>
                <c:pt idx="936">
                  <c:v>38825</c:v>
                </c:pt>
                <c:pt idx="937">
                  <c:v>38826</c:v>
                </c:pt>
                <c:pt idx="938">
                  <c:v>38827</c:v>
                </c:pt>
                <c:pt idx="939">
                  <c:v>38828</c:v>
                </c:pt>
                <c:pt idx="940">
                  <c:v>38831</c:v>
                </c:pt>
                <c:pt idx="941">
                  <c:v>38832</c:v>
                </c:pt>
                <c:pt idx="942">
                  <c:v>38833</c:v>
                </c:pt>
                <c:pt idx="943">
                  <c:v>38834</c:v>
                </c:pt>
                <c:pt idx="944">
                  <c:v>38835</c:v>
                </c:pt>
                <c:pt idx="945">
                  <c:v>38838</c:v>
                </c:pt>
                <c:pt idx="946">
                  <c:v>38839</c:v>
                </c:pt>
                <c:pt idx="947">
                  <c:v>38840</c:v>
                </c:pt>
                <c:pt idx="948">
                  <c:v>38841</c:v>
                </c:pt>
                <c:pt idx="949">
                  <c:v>38842</c:v>
                </c:pt>
                <c:pt idx="950">
                  <c:v>38845</c:v>
                </c:pt>
                <c:pt idx="951">
                  <c:v>38846</c:v>
                </c:pt>
                <c:pt idx="952">
                  <c:v>38847</c:v>
                </c:pt>
                <c:pt idx="953">
                  <c:v>38848</c:v>
                </c:pt>
                <c:pt idx="954">
                  <c:v>38849</c:v>
                </c:pt>
                <c:pt idx="955">
                  <c:v>38852</c:v>
                </c:pt>
                <c:pt idx="956">
                  <c:v>38853</c:v>
                </c:pt>
                <c:pt idx="957">
                  <c:v>38854</c:v>
                </c:pt>
                <c:pt idx="958">
                  <c:v>38855</c:v>
                </c:pt>
                <c:pt idx="959">
                  <c:v>38856</c:v>
                </c:pt>
                <c:pt idx="960">
                  <c:v>38859</c:v>
                </c:pt>
                <c:pt idx="961">
                  <c:v>38860</c:v>
                </c:pt>
                <c:pt idx="962">
                  <c:v>38861</c:v>
                </c:pt>
                <c:pt idx="963">
                  <c:v>38862</c:v>
                </c:pt>
                <c:pt idx="964">
                  <c:v>38863</c:v>
                </c:pt>
                <c:pt idx="965">
                  <c:v>38867</c:v>
                </c:pt>
                <c:pt idx="966">
                  <c:v>38868</c:v>
                </c:pt>
                <c:pt idx="967">
                  <c:v>38869</c:v>
                </c:pt>
                <c:pt idx="968">
                  <c:v>38870</c:v>
                </c:pt>
                <c:pt idx="969">
                  <c:v>38873</c:v>
                </c:pt>
                <c:pt idx="970">
                  <c:v>38874</c:v>
                </c:pt>
                <c:pt idx="971">
                  <c:v>38875</c:v>
                </c:pt>
                <c:pt idx="972">
                  <c:v>38876</c:v>
                </c:pt>
                <c:pt idx="973">
                  <c:v>38877</c:v>
                </c:pt>
                <c:pt idx="974">
                  <c:v>38880</c:v>
                </c:pt>
                <c:pt idx="975">
                  <c:v>38881</c:v>
                </c:pt>
                <c:pt idx="976">
                  <c:v>38882</c:v>
                </c:pt>
                <c:pt idx="977">
                  <c:v>38883</c:v>
                </c:pt>
                <c:pt idx="978">
                  <c:v>38884</c:v>
                </c:pt>
                <c:pt idx="979">
                  <c:v>38887</c:v>
                </c:pt>
                <c:pt idx="980">
                  <c:v>38888</c:v>
                </c:pt>
                <c:pt idx="981">
                  <c:v>38889</c:v>
                </c:pt>
                <c:pt idx="982">
                  <c:v>38890</c:v>
                </c:pt>
                <c:pt idx="983">
                  <c:v>38891</c:v>
                </c:pt>
                <c:pt idx="984">
                  <c:v>38894</c:v>
                </c:pt>
                <c:pt idx="985">
                  <c:v>38895</c:v>
                </c:pt>
                <c:pt idx="986">
                  <c:v>38896</c:v>
                </c:pt>
                <c:pt idx="987">
                  <c:v>38897</c:v>
                </c:pt>
                <c:pt idx="988">
                  <c:v>38898</c:v>
                </c:pt>
                <c:pt idx="989">
                  <c:v>38901</c:v>
                </c:pt>
                <c:pt idx="990">
                  <c:v>38903</c:v>
                </c:pt>
                <c:pt idx="991">
                  <c:v>38904</c:v>
                </c:pt>
                <c:pt idx="992">
                  <c:v>38905</c:v>
                </c:pt>
                <c:pt idx="993">
                  <c:v>38908</c:v>
                </c:pt>
                <c:pt idx="994">
                  <c:v>38909</c:v>
                </c:pt>
                <c:pt idx="995">
                  <c:v>38910</c:v>
                </c:pt>
                <c:pt idx="996">
                  <c:v>38911</c:v>
                </c:pt>
                <c:pt idx="997">
                  <c:v>38912</c:v>
                </c:pt>
                <c:pt idx="998">
                  <c:v>38915</c:v>
                </c:pt>
                <c:pt idx="999">
                  <c:v>38916</c:v>
                </c:pt>
                <c:pt idx="1000">
                  <c:v>38917</c:v>
                </c:pt>
                <c:pt idx="1001">
                  <c:v>38918</c:v>
                </c:pt>
                <c:pt idx="1002">
                  <c:v>38919</c:v>
                </c:pt>
                <c:pt idx="1003">
                  <c:v>38922</c:v>
                </c:pt>
                <c:pt idx="1004">
                  <c:v>38923</c:v>
                </c:pt>
                <c:pt idx="1005">
                  <c:v>38924</c:v>
                </c:pt>
                <c:pt idx="1006">
                  <c:v>38925</c:v>
                </c:pt>
                <c:pt idx="1007">
                  <c:v>38926</c:v>
                </c:pt>
                <c:pt idx="1008">
                  <c:v>38929</c:v>
                </c:pt>
                <c:pt idx="1009">
                  <c:v>38930</c:v>
                </c:pt>
                <c:pt idx="1010">
                  <c:v>38931</c:v>
                </c:pt>
                <c:pt idx="1011">
                  <c:v>38932</c:v>
                </c:pt>
                <c:pt idx="1012">
                  <c:v>38933</c:v>
                </c:pt>
                <c:pt idx="1013">
                  <c:v>38936</c:v>
                </c:pt>
                <c:pt idx="1014">
                  <c:v>38937</c:v>
                </c:pt>
                <c:pt idx="1015">
                  <c:v>38938</c:v>
                </c:pt>
                <c:pt idx="1016">
                  <c:v>38939</c:v>
                </c:pt>
                <c:pt idx="1017">
                  <c:v>38940</c:v>
                </c:pt>
                <c:pt idx="1018">
                  <c:v>38943</c:v>
                </c:pt>
                <c:pt idx="1019">
                  <c:v>38944</c:v>
                </c:pt>
                <c:pt idx="1020">
                  <c:v>38945</c:v>
                </c:pt>
                <c:pt idx="1021">
                  <c:v>38946</c:v>
                </c:pt>
                <c:pt idx="1022">
                  <c:v>38947</c:v>
                </c:pt>
                <c:pt idx="1023">
                  <c:v>38950</c:v>
                </c:pt>
                <c:pt idx="1024">
                  <c:v>38951</c:v>
                </c:pt>
                <c:pt idx="1025">
                  <c:v>38952</c:v>
                </c:pt>
                <c:pt idx="1026">
                  <c:v>38953</c:v>
                </c:pt>
                <c:pt idx="1027">
                  <c:v>38954</c:v>
                </c:pt>
                <c:pt idx="1028">
                  <c:v>38957</c:v>
                </c:pt>
                <c:pt idx="1029">
                  <c:v>38958</c:v>
                </c:pt>
                <c:pt idx="1030">
                  <c:v>38959</c:v>
                </c:pt>
                <c:pt idx="1031">
                  <c:v>38960</c:v>
                </c:pt>
                <c:pt idx="1032">
                  <c:v>38961</c:v>
                </c:pt>
                <c:pt idx="1033">
                  <c:v>38965</c:v>
                </c:pt>
                <c:pt idx="1034">
                  <c:v>38966</c:v>
                </c:pt>
                <c:pt idx="1035">
                  <c:v>38967</c:v>
                </c:pt>
                <c:pt idx="1036">
                  <c:v>38968</c:v>
                </c:pt>
                <c:pt idx="1037">
                  <c:v>38971</c:v>
                </c:pt>
                <c:pt idx="1038">
                  <c:v>38972</c:v>
                </c:pt>
                <c:pt idx="1039">
                  <c:v>38973</c:v>
                </c:pt>
                <c:pt idx="1040">
                  <c:v>38974</c:v>
                </c:pt>
                <c:pt idx="1041">
                  <c:v>38975</c:v>
                </c:pt>
                <c:pt idx="1042">
                  <c:v>38978</c:v>
                </c:pt>
                <c:pt idx="1043">
                  <c:v>38979</c:v>
                </c:pt>
                <c:pt idx="1044">
                  <c:v>38980</c:v>
                </c:pt>
                <c:pt idx="1045">
                  <c:v>38981</c:v>
                </c:pt>
                <c:pt idx="1046">
                  <c:v>38982</c:v>
                </c:pt>
                <c:pt idx="1047">
                  <c:v>38985</c:v>
                </c:pt>
                <c:pt idx="1048">
                  <c:v>38986</c:v>
                </c:pt>
                <c:pt idx="1049">
                  <c:v>38987</c:v>
                </c:pt>
                <c:pt idx="1050">
                  <c:v>38988</c:v>
                </c:pt>
                <c:pt idx="1051">
                  <c:v>38989</c:v>
                </c:pt>
                <c:pt idx="1052">
                  <c:v>38992</c:v>
                </c:pt>
                <c:pt idx="1053">
                  <c:v>38993</c:v>
                </c:pt>
                <c:pt idx="1054">
                  <c:v>38994</c:v>
                </c:pt>
                <c:pt idx="1055">
                  <c:v>38995</c:v>
                </c:pt>
                <c:pt idx="1056">
                  <c:v>38996</c:v>
                </c:pt>
                <c:pt idx="1057">
                  <c:v>38999</c:v>
                </c:pt>
                <c:pt idx="1058">
                  <c:v>39000</c:v>
                </c:pt>
                <c:pt idx="1059">
                  <c:v>39001</c:v>
                </c:pt>
                <c:pt idx="1060">
                  <c:v>39002</c:v>
                </c:pt>
                <c:pt idx="1061">
                  <c:v>39003</c:v>
                </c:pt>
                <c:pt idx="1062">
                  <c:v>39006</c:v>
                </c:pt>
                <c:pt idx="1063">
                  <c:v>39007</c:v>
                </c:pt>
                <c:pt idx="1064">
                  <c:v>39008</c:v>
                </c:pt>
                <c:pt idx="1065">
                  <c:v>39009</c:v>
                </c:pt>
                <c:pt idx="1066">
                  <c:v>39010</c:v>
                </c:pt>
                <c:pt idx="1067">
                  <c:v>39013</c:v>
                </c:pt>
                <c:pt idx="1068">
                  <c:v>39014</c:v>
                </c:pt>
                <c:pt idx="1069">
                  <c:v>39015</c:v>
                </c:pt>
                <c:pt idx="1070">
                  <c:v>39016</c:v>
                </c:pt>
                <c:pt idx="1071">
                  <c:v>39017</c:v>
                </c:pt>
                <c:pt idx="1072">
                  <c:v>39020</c:v>
                </c:pt>
                <c:pt idx="1073">
                  <c:v>39021</c:v>
                </c:pt>
                <c:pt idx="1074">
                  <c:v>39022</c:v>
                </c:pt>
                <c:pt idx="1075">
                  <c:v>39023</c:v>
                </c:pt>
                <c:pt idx="1076">
                  <c:v>39024</c:v>
                </c:pt>
                <c:pt idx="1077">
                  <c:v>39027</c:v>
                </c:pt>
                <c:pt idx="1078">
                  <c:v>39028</c:v>
                </c:pt>
                <c:pt idx="1079">
                  <c:v>39029</c:v>
                </c:pt>
                <c:pt idx="1080">
                  <c:v>39030</c:v>
                </c:pt>
                <c:pt idx="1081">
                  <c:v>39031</c:v>
                </c:pt>
                <c:pt idx="1082">
                  <c:v>39034</c:v>
                </c:pt>
                <c:pt idx="1083">
                  <c:v>39035</c:v>
                </c:pt>
                <c:pt idx="1084">
                  <c:v>39036</c:v>
                </c:pt>
                <c:pt idx="1085">
                  <c:v>39037</c:v>
                </c:pt>
                <c:pt idx="1086">
                  <c:v>39038</c:v>
                </c:pt>
                <c:pt idx="1087">
                  <c:v>39041</c:v>
                </c:pt>
                <c:pt idx="1088">
                  <c:v>39042</c:v>
                </c:pt>
                <c:pt idx="1089">
                  <c:v>39043</c:v>
                </c:pt>
                <c:pt idx="1090">
                  <c:v>39045</c:v>
                </c:pt>
                <c:pt idx="1091">
                  <c:v>39048</c:v>
                </c:pt>
                <c:pt idx="1092">
                  <c:v>39049</c:v>
                </c:pt>
                <c:pt idx="1093">
                  <c:v>39050</c:v>
                </c:pt>
                <c:pt idx="1094">
                  <c:v>39051</c:v>
                </c:pt>
                <c:pt idx="1095">
                  <c:v>39052</c:v>
                </c:pt>
                <c:pt idx="1096">
                  <c:v>39055</c:v>
                </c:pt>
                <c:pt idx="1097">
                  <c:v>39056</c:v>
                </c:pt>
                <c:pt idx="1098">
                  <c:v>39057</c:v>
                </c:pt>
                <c:pt idx="1099">
                  <c:v>39058</c:v>
                </c:pt>
                <c:pt idx="1100">
                  <c:v>39059</c:v>
                </c:pt>
                <c:pt idx="1101">
                  <c:v>39062</c:v>
                </c:pt>
                <c:pt idx="1102">
                  <c:v>39063</c:v>
                </c:pt>
                <c:pt idx="1103">
                  <c:v>39064</c:v>
                </c:pt>
                <c:pt idx="1104">
                  <c:v>39065</c:v>
                </c:pt>
                <c:pt idx="1105">
                  <c:v>39066</c:v>
                </c:pt>
                <c:pt idx="1106">
                  <c:v>39069</c:v>
                </c:pt>
                <c:pt idx="1107">
                  <c:v>39070</c:v>
                </c:pt>
                <c:pt idx="1108">
                  <c:v>39071</c:v>
                </c:pt>
                <c:pt idx="1109">
                  <c:v>39072</c:v>
                </c:pt>
                <c:pt idx="1110">
                  <c:v>39073</c:v>
                </c:pt>
                <c:pt idx="1111">
                  <c:v>39077</c:v>
                </c:pt>
                <c:pt idx="1112">
                  <c:v>39078</c:v>
                </c:pt>
                <c:pt idx="1113">
                  <c:v>39079</c:v>
                </c:pt>
                <c:pt idx="1114">
                  <c:v>39080</c:v>
                </c:pt>
                <c:pt idx="1115">
                  <c:v>39085</c:v>
                </c:pt>
                <c:pt idx="1116">
                  <c:v>39086</c:v>
                </c:pt>
                <c:pt idx="1117">
                  <c:v>39087</c:v>
                </c:pt>
                <c:pt idx="1118">
                  <c:v>39090</c:v>
                </c:pt>
                <c:pt idx="1119">
                  <c:v>39091</c:v>
                </c:pt>
                <c:pt idx="1120">
                  <c:v>39092</c:v>
                </c:pt>
                <c:pt idx="1121">
                  <c:v>39093</c:v>
                </c:pt>
                <c:pt idx="1122">
                  <c:v>39094</c:v>
                </c:pt>
                <c:pt idx="1123">
                  <c:v>39098</c:v>
                </c:pt>
                <c:pt idx="1124">
                  <c:v>39099</c:v>
                </c:pt>
                <c:pt idx="1125">
                  <c:v>39100</c:v>
                </c:pt>
                <c:pt idx="1126">
                  <c:v>39101</c:v>
                </c:pt>
                <c:pt idx="1127">
                  <c:v>39104</c:v>
                </c:pt>
                <c:pt idx="1128">
                  <c:v>39105</c:v>
                </c:pt>
                <c:pt idx="1129">
                  <c:v>39106</c:v>
                </c:pt>
                <c:pt idx="1130">
                  <c:v>39107</c:v>
                </c:pt>
                <c:pt idx="1131">
                  <c:v>39108</c:v>
                </c:pt>
                <c:pt idx="1132">
                  <c:v>39111</c:v>
                </c:pt>
                <c:pt idx="1133">
                  <c:v>39112</c:v>
                </c:pt>
                <c:pt idx="1134">
                  <c:v>39113</c:v>
                </c:pt>
                <c:pt idx="1135">
                  <c:v>39114</c:v>
                </c:pt>
                <c:pt idx="1136">
                  <c:v>39115</c:v>
                </c:pt>
                <c:pt idx="1137">
                  <c:v>39118</c:v>
                </c:pt>
                <c:pt idx="1138">
                  <c:v>39119</c:v>
                </c:pt>
                <c:pt idx="1139">
                  <c:v>39120</c:v>
                </c:pt>
                <c:pt idx="1140">
                  <c:v>39121</c:v>
                </c:pt>
                <c:pt idx="1141">
                  <c:v>39122</c:v>
                </c:pt>
                <c:pt idx="1142">
                  <c:v>39125</c:v>
                </c:pt>
                <c:pt idx="1143">
                  <c:v>39126</c:v>
                </c:pt>
                <c:pt idx="1144">
                  <c:v>39127</c:v>
                </c:pt>
                <c:pt idx="1145">
                  <c:v>39128</c:v>
                </c:pt>
                <c:pt idx="1146">
                  <c:v>39129</c:v>
                </c:pt>
                <c:pt idx="1147">
                  <c:v>39133</c:v>
                </c:pt>
                <c:pt idx="1148">
                  <c:v>39134</c:v>
                </c:pt>
                <c:pt idx="1149">
                  <c:v>39135</c:v>
                </c:pt>
                <c:pt idx="1150">
                  <c:v>39136</c:v>
                </c:pt>
                <c:pt idx="1151">
                  <c:v>39139</c:v>
                </c:pt>
                <c:pt idx="1152">
                  <c:v>39140</c:v>
                </c:pt>
                <c:pt idx="1153">
                  <c:v>39141</c:v>
                </c:pt>
                <c:pt idx="1154">
                  <c:v>39142</c:v>
                </c:pt>
                <c:pt idx="1155">
                  <c:v>39143</c:v>
                </c:pt>
                <c:pt idx="1156">
                  <c:v>39146</c:v>
                </c:pt>
                <c:pt idx="1157">
                  <c:v>39147</c:v>
                </c:pt>
                <c:pt idx="1158">
                  <c:v>39148</c:v>
                </c:pt>
                <c:pt idx="1159">
                  <c:v>39149</c:v>
                </c:pt>
                <c:pt idx="1160">
                  <c:v>39150</c:v>
                </c:pt>
                <c:pt idx="1161">
                  <c:v>39153</c:v>
                </c:pt>
                <c:pt idx="1162">
                  <c:v>39154</c:v>
                </c:pt>
                <c:pt idx="1163">
                  <c:v>39155</c:v>
                </c:pt>
                <c:pt idx="1164">
                  <c:v>39156</c:v>
                </c:pt>
                <c:pt idx="1165">
                  <c:v>39157</c:v>
                </c:pt>
                <c:pt idx="1166">
                  <c:v>39160</c:v>
                </c:pt>
                <c:pt idx="1167">
                  <c:v>39161</c:v>
                </c:pt>
                <c:pt idx="1168">
                  <c:v>39162</c:v>
                </c:pt>
                <c:pt idx="1169">
                  <c:v>39163</c:v>
                </c:pt>
                <c:pt idx="1170">
                  <c:v>39164</c:v>
                </c:pt>
                <c:pt idx="1171">
                  <c:v>39167</c:v>
                </c:pt>
                <c:pt idx="1172">
                  <c:v>39168</c:v>
                </c:pt>
                <c:pt idx="1173">
                  <c:v>39169</c:v>
                </c:pt>
                <c:pt idx="1174">
                  <c:v>39170</c:v>
                </c:pt>
                <c:pt idx="1175">
                  <c:v>39171</c:v>
                </c:pt>
                <c:pt idx="1176">
                  <c:v>39174</c:v>
                </c:pt>
                <c:pt idx="1177">
                  <c:v>39175</c:v>
                </c:pt>
                <c:pt idx="1178">
                  <c:v>39176</c:v>
                </c:pt>
                <c:pt idx="1179">
                  <c:v>39177</c:v>
                </c:pt>
                <c:pt idx="1180">
                  <c:v>39181</c:v>
                </c:pt>
                <c:pt idx="1181">
                  <c:v>39182</c:v>
                </c:pt>
                <c:pt idx="1182">
                  <c:v>39183</c:v>
                </c:pt>
                <c:pt idx="1183">
                  <c:v>39184</c:v>
                </c:pt>
                <c:pt idx="1184">
                  <c:v>39185</c:v>
                </c:pt>
                <c:pt idx="1185">
                  <c:v>39188</c:v>
                </c:pt>
                <c:pt idx="1186">
                  <c:v>39189</c:v>
                </c:pt>
                <c:pt idx="1187">
                  <c:v>39190</c:v>
                </c:pt>
                <c:pt idx="1188">
                  <c:v>39191</c:v>
                </c:pt>
                <c:pt idx="1189">
                  <c:v>39192</c:v>
                </c:pt>
                <c:pt idx="1190">
                  <c:v>39195</c:v>
                </c:pt>
                <c:pt idx="1191">
                  <c:v>39196</c:v>
                </c:pt>
                <c:pt idx="1192">
                  <c:v>39197</c:v>
                </c:pt>
                <c:pt idx="1193">
                  <c:v>39198</c:v>
                </c:pt>
                <c:pt idx="1194">
                  <c:v>39199</c:v>
                </c:pt>
                <c:pt idx="1195">
                  <c:v>39202</c:v>
                </c:pt>
                <c:pt idx="1196">
                  <c:v>39203</c:v>
                </c:pt>
                <c:pt idx="1197">
                  <c:v>39204</c:v>
                </c:pt>
                <c:pt idx="1198">
                  <c:v>39205</c:v>
                </c:pt>
                <c:pt idx="1199">
                  <c:v>39206</c:v>
                </c:pt>
                <c:pt idx="1200">
                  <c:v>39209</c:v>
                </c:pt>
                <c:pt idx="1201">
                  <c:v>39210</c:v>
                </c:pt>
                <c:pt idx="1202">
                  <c:v>39211</c:v>
                </c:pt>
                <c:pt idx="1203">
                  <c:v>39212</c:v>
                </c:pt>
                <c:pt idx="1204">
                  <c:v>39213</c:v>
                </c:pt>
                <c:pt idx="1205">
                  <c:v>39216</c:v>
                </c:pt>
                <c:pt idx="1206">
                  <c:v>39217</c:v>
                </c:pt>
                <c:pt idx="1207">
                  <c:v>39218</c:v>
                </c:pt>
                <c:pt idx="1208">
                  <c:v>39219</c:v>
                </c:pt>
                <c:pt idx="1209">
                  <c:v>39220</c:v>
                </c:pt>
                <c:pt idx="1210">
                  <c:v>39223</c:v>
                </c:pt>
                <c:pt idx="1211">
                  <c:v>39224</c:v>
                </c:pt>
                <c:pt idx="1212">
                  <c:v>39225</c:v>
                </c:pt>
                <c:pt idx="1213">
                  <c:v>39226</c:v>
                </c:pt>
                <c:pt idx="1214">
                  <c:v>39227</c:v>
                </c:pt>
                <c:pt idx="1215">
                  <c:v>39231</c:v>
                </c:pt>
                <c:pt idx="1216">
                  <c:v>39232</c:v>
                </c:pt>
                <c:pt idx="1217">
                  <c:v>39233</c:v>
                </c:pt>
                <c:pt idx="1218">
                  <c:v>39234</c:v>
                </c:pt>
                <c:pt idx="1219">
                  <c:v>39237</c:v>
                </c:pt>
                <c:pt idx="1220">
                  <c:v>39238</c:v>
                </c:pt>
                <c:pt idx="1221">
                  <c:v>39239</c:v>
                </c:pt>
                <c:pt idx="1222">
                  <c:v>39240</c:v>
                </c:pt>
                <c:pt idx="1223">
                  <c:v>39241</c:v>
                </c:pt>
                <c:pt idx="1224">
                  <c:v>39244</c:v>
                </c:pt>
                <c:pt idx="1225">
                  <c:v>39245</c:v>
                </c:pt>
                <c:pt idx="1226">
                  <c:v>39246</c:v>
                </c:pt>
                <c:pt idx="1227">
                  <c:v>39247</c:v>
                </c:pt>
                <c:pt idx="1228">
                  <c:v>39248</c:v>
                </c:pt>
                <c:pt idx="1229">
                  <c:v>39251</c:v>
                </c:pt>
                <c:pt idx="1230">
                  <c:v>39252</c:v>
                </c:pt>
                <c:pt idx="1231">
                  <c:v>39253</c:v>
                </c:pt>
                <c:pt idx="1232">
                  <c:v>39254</c:v>
                </c:pt>
                <c:pt idx="1233">
                  <c:v>39255</c:v>
                </c:pt>
                <c:pt idx="1234">
                  <c:v>39258</c:v>
                </c:pt>
                <c:pt idx="1235">
                  <c:v>39259</c:v>
                </c:pt>
                <c:pt idx="1236">
                  <c:v>39260</c:v>
                </c:pt>
                <c:pt idx="1237">
                  <c:v>39261</c:v>
                </c:pt>
                <c:pt idx="1238">
                  <c:v>39262</c:v>
                </c:pt>
                <c:pt idx="1239">
                  <c:v>39265</c:v>
                </c:pt>
                <c:pt idx="1240">
                  <c:v>39266</c:v>
                </c:pt>
                <c:pt idx="1241">
                  <c:v>39268</c:v>
                </c:pt>
                <c:pt idx="1242">
                  <c:v>39269</c:v>
                </c:pt>
                <c:pt idx="1243">
                  <c:v>39272</c:v>
                </c:pt>
                <c:pt idx="1244">
                  <c:v>39273</c:v>
                </c:pt>
                <c:pt idx="1245">
                  <c:v>39274</c:v>
                </c:pt>
                <c:pt idx="1246">
                  <c:v>39275</c:v>
                </c:pt>
                <c:pt idx="1247">
                  <c:v>39276</c:v>
                </c:pt>
                <c:pt idx="1248">
                  <c:v>39279</c:v>
                </c:pt>
                <c:pt idx="1249">
                  <c:v>39280</c:v>
                </c:pt>
                <c:pt idx="1250">
                  <c:v>39281</c:v>
                </c:pt>
                <c:pt idx="1251">
                  <c:v>39282</c:v>
                </c:pt>
                <c:pt idx="1252">
                  <c:v>39283</c:v>
                </c:pt>
                <c:pt idx="1253">
                  <c:v>39286</c:v>
                </c:pt>
                <c:pt idx="1254">
                  <c:v>39287</c:v>
                </c:pt>
                <c:pt idx="1255">
                  <c:v>39288</c:v>
                </c:pt>
                <c:pt idx="1256">
                  <c:v>39289</c:v>
                </c:pt>
                <c:pt idx="1257">
                  <c:v>39290</c:v>
                </c:pt>
                <c:pt idx="1258">
                  <c:v>39293</c:v>
                </c:pt>
                <c:pt idx="1259">
                  <c:v>39294</c:v>
                </c:pt>
                <c:pt idx="1260">
                  <c:v>39295</c:v>
                </c:pt>
                <c:pt idx="1261">
                  <c:v>39296</c:v>
                </c:pt>
                <c:pt idx="1262">
                  <c:v>39297</c:v>
                </c:pt>
                <c:pt idx="1263">
                  <c:v>39300</c:v>
                </c:pt>
                <c:pt idx="1264">
                  <c:v>39301</c:v>
                </c:pt>
                <c:pt idx="1265">
                  <c:v>39302</c:v>
                </c:pt>
                <c:pt idx="1266">
                  <c:v>39303</c:v>
                </c:pt>
                <c:pt idx="1267">
                  <c:v>39304</c:v>
                </c:pt>
                <c:pt idx="1268">
                  <c:v>39307</c:v>
                </c:pt>
                <c:pt idx="1269">
                  <c:v>39308</c:v>
                </c:pt>
                <c:pt idx="1270">
                  <c:v>39309</c:v>
                </c:pt>
                <c:pt idx="1271">
                  <c:v>39310</c:v>
                </c:pt>
                <c:pt idx="1272">
                  <c:v>39311</c:v>
                </c:pt>
                <c:pt idx="1273">
                  <c:v>39314</c:v>
                </c:pt>
                <c:pt idx="1274">
                  <c:v>39315</c:v>
                </c:pt>
                <c:pt idx="1275">
                  <c:v>39316</c:v>
                </c:pt>
                <c:pt idx="1276">
                  <c:v>39317</c:v>
                </c:pt>
                <c:pt idx="1277">
                  <c:v>39318</c:v>
                </c:pt>
                <c:pt idx="1278">
                  <c:v>39321</c:v>
                </c:pt>
                <c:pt idx="1279">
                  <c:v>39322</c:v>
                </c:pt>
                <c:pt idx="1280">
                  <c:v>39323</c:v>
                </c:pt>
                <c:pt idx="1281">
                  <c:v>39324</c:v>
                </c:pt>
                <c:pt idx="1282">
                  <c:v>39325</c:v>
                </c:pt>
                <c:pt idx="1283">
                  <c:v>39329</c:v>
                </c:pt>
                <c:pt idx="1284">
                  <c:v>39330</c:v>
                </c:pt>
                <c:pt idx="1285">
                  <c:v>39331</c:v>
                </c:pt>
                <c:pt idx="1286">
                  <c:v>39332</c:v>
                </c:pt>
                <c:pt idx="1287">
                  <c:v>39335</c:v>
                </c:pt>
                <c:pt idx="1288">
                  <c:v>39336</c:v>
                </c:pt>
                <c:pt idx="1289">
                  <c:v>39337</c:v>
                </c:pt>
                <c:pt idx="1290">
                  <c:v>39338</c:v>
                </c:pt>
                <c:pt idx="1291">
                  <c:v>39339</c:v>
                </c:pt>
                <c:pt idx="1292">
                  <c:v>39342</c:v>
                </c:pt>
                <c:pt idx="1293">
                  <c:v>39343</c:v>
                </c:pt>
                <c:pt idx="1294">
                  <c:v>39344</c:v>
                </c:pt>
                <c:pt idx="1295">
                  <c:v>39345</c:v>
                </c:pt>
                <c:pt idx="1296">
                  <c:v>39346</c:v>
                </c:pt>
                <c:pt idx="1297">
                  <c:v>39349</c:v>
                </c:pt>
                <c:pt idx="1298">
                  <c:v>39350</c:v>
                </c:pt>
                <c:pt idx="1299">
                  <c:v>39351</c:v>
                </c:pt>
                <c:pt idx="1300">
                  <c:v>39352</c:v>
                </c:pt>
                <c:pt idx="1301">
                  <c:v>39353</c:v>
                </c:pt>
                <c:pt idx="1302">
                  <c:v>39356</c:v>
                </c:pt>
                <c:pt idx="1303">
                  <c:v>39357</c:v>
                </c:pt>
                <c:pt idx="1304">
                  <c:v>39358</c:v>
                </c:pt>
                <c:pt idx="1305">
                  <c:v>39359</c:v>
                </c:pt>
                <c:pt idx="1306">
                  <c:v>39360</c:v>
                </c:pt>
                <c:pt idx="1307">
                  <c:v>39363</c:v>
                </c:pt>
                <c:pt idx="1308">
                  <c:v>39364</c:v>
                </c:pt>
                <c:pt idx="1309">
                  <c:v>39365</c:v>
                </c:pt>
                <c:pt idx="1310">
                  <c:v>39366</c:v>
                </c:pt>
                <c:pt idx="1311">
                  <c:v>39367</c:v>
                </c:pt>
                <c:pt idx="1312">
                  <c:v>39370</c:v>
                </c:pt>
                <c:pt idx="1313">
                  <c:v>39371</c:v>
                </c:pt>
                <c:pt idx="1314">
                  <c:v>39372</c:v>
                </c:pt>
                <c:pt idx="1315">
                  <c:v>39373</c:v>
                </c:pt>
                <c:pt idx="1316">
                  <c:v>39374</c:v>
                </c:pt>
                <c:pt idx="1317">
                  <c:v>39377</c:v>
                </c:pt>
                <c:pt idx="1318">
                  <c:v>39378</c:v>
                </c:pt>
                <c:pt idx="1319">
                  <c:v>39379</c:v>
                </c:pt>
                <c:pt idx="1320">
                  <c:v>39380</c:v>
                </c:pt>
                <c:pt idx="1321">
                  <c:v>39381</c:v>
                </c:pt>
                <c:pt idx="1322">
                  <c:v>39384</c:v>
                </c:pt>
                <c:pt idx="1323">
                  <c:v>39385</c:v>
                </c:pt>
                <c:pt idx="1324">
                  <c:v>39386</c:v>
                </c:pt>
                <c:pt idx="1325">
                  <c:v>39387</c:v>
                </c:pt>
                <c:pt idx="1326">
                  <c:v>39388</c:v>
                </c:pt>
                <c:pt idx="1327">
                  <c:v>39391</c:v>
                </c:pt>
                <c:pt idx="1328">
                  <c:v>39392</c:v>
                </c:pt>
                <c:pt idx="1329">
                  <c:v>39393</c:v>
                </c:pt>
                <c:pt idx="1330">
                  <c:v>39394</c:v>
                </c:pt>
                <c:pt idx="1331">
                  <c:v>39395</c:v>
                </c:pt>
                <c:pt idx="1332">
                  <c:v>39398</c:v>
                </c:pt>
                <c:pt idx="1333">
                  <c:v>39399</c:v>
                </c:pt>
                <c:pt idx="1334">
                  <c:v>39400</c:v>
                </c:pt>
                <c:pt idx="1335">
                  <c:v>39401</c:v>
                </c:pt>
                <c:pt idx="1336">
                  <c:v>39402</c:v>
                </c:pt>
                <c:pt idx="1337">
                  <c:v>39405</c:v>
                </c:pt>
                <c:pt idx="1338">
                  <c:v>39406</c:v>
                </c:pt>
                <c:pt idx="1339">
                  <c:v>39407</c:v>
                </c:pt>
                <c:pt idx="1340">
                  <c:v>39409</c:v>
                </c:pt>
                <c:pt idx="1341">
                  <c:v>39412</c:v>
                </c:pt>
                <c:pt idx="1342">
                  <c:v>39413</c:v>
                </c:pt>
                <c:pt idx="1343">
                  <c:v>39414</c:v>
                </c:pt>
                <c:pt idx="1344">
                  <c:v>39415</c:v>
                </c:pt>
                <c:pt idx="1345">
                  <c:v>39416</c:v>
                </c:pt>
                <c:pt idx="1346">
                  <c:v>39419</c:v>
                </c:pt>
                <c:pt idx="1347">
                  <c:v>39420</c:v>
                </c:pt>
                <c:pt idx="1348">
                  <c:v>39421</c:v>
                </c:pt>
                <c:pt idx="1349">
                  <c:v>39422</c:v>
                </c:pt>
                <c:pt idx="1350">
                  <c:v>39423</c:v>
                </c:pt>
                <c:pt idx="1351">
                  <c:v>39426</c:v>
                </c:pt>
                <c:pt idx="1352">
                  <c:v>39427</c:v>
                </c:pt>
                <c:pt idx="1353">
                  <c:v>39428</c:v>
                </c:pt>
                <c:pt idx="1354">
                  <c:v>39429</c:v>
                </c:pt>
                <c:pt idx="1355">
                  <c:v>39430</c:v>
                </c:pt>
                <c:pt idx="1356">
                  <c:v>39433</c:v>
                </c:pt>
                <c:pt idx="1357">
                  <c:v>39434</c:v>
                </c:pt>
                <c:pt idx="1358">
                  <c:v>39435</c:v>
                </c:pt>
                <c:pt idx="1359">
                  <c:v>39436</c:v>
                </c:pt>
                <c:pt idx="1360">
                  <c:v>39437</c:v>
                </c:pt>
                <c:pt idx="1361">
                  <c:v>39440</c:v>
                </c:pt>
                <c:pt idx="1362">
                  <c:v>39442</c:v>
                </c:pt>
                <c:pt idx="1363">
                  <c:v>39443</c:v>
                </c:pt>
                <c:pt idx="1364">
                  <c:v>39444</c:v>
                </c:pt>
                <c:pt idx="1365">
                  <c:v>39447</c:v>
                </c:pt>
                <c:pt idx="1366">
                  <c:v>39449</c:v>
                </c:pt>
                <c:pt idx="1367">
                  <c:v>39450</c:v>
                </c:pt>
                <c:pt idx="1368">
                  <c:v>39451</c:v>
                </c:pt>
                <c:pt idx="1369">
                  <c:v>39454</c:v>
                </c:pt>
                <c:pt idx="1370">
                  <c:v>39455</c:v>
                </c:pt>
                <c:pt idx="1371">
                  <c:v>39456</c:v>
                </c:pt>
                <c:pt idx="1372">
                  <c:v>39457</c:v>
                </c:pt>
                <c:pt idx="1373">
                  <c:v>39458</c:v>
                </c:pt>
                <c:pt idx="1374">
                  <c:v>39461</c:v>
                </c:pt>
                <c:pt idx="1375">
                  <c:v>39462</c:v>
                </c:pt>
                <c:pt idx="1376">
                  <c:v>39463</c:v>
                </c:pt>
                <c:pt idx="1377">
                  <c:v>39464</c:v>
                </c:pt>
                <c:pt idx="1378">
                  <c:v>39465</c:v>
                </c:pt>
                <c:pt idx="1379">
                  <c:v>39469</c:v>
                </c:pt>
                <c:pt idx="1380">
                  <c:v>39470</c:v>
                </c:pt>
                <c:pt idx="1381">
                  <c:v>39471</c:v>
                </c:pt>
                <c:pt idx="1382">
                  <c:v>39472</c:v>
                </c:pt>
                <c:pt idx="1383">
                  <c:v>39475</c:v>
                </c:pt>
                <c:pt idx="1384">
                  <c:v>39476</c:v>
                </c:pt>
                <c:pt idx="1385">
                  <c:v>39477</c:v>
                </c:pt>
                <c:pt idx="1386">
                  <c:v>39478</c:v>
                </c:pt>
                <c:pt idx="1387">
                  <c:v>39479</c:v>
                </c:pt>
                <c:pt idx="1388">
                  <c:v>39482</c:v>
                </c:pt>
                <c:pt idx="1389">
                  <c:v>39483</c:v>
                </c:pt>
                <c:pt idx="1390">
                  <c:v>39484</c:v>
                </c:pt>
                <c:pt idx="1391">
                  <c:v>39485</c:v>
                </c:pt>
                <c:pt idx="1392">
                  <c:v>39486</c:v>
                </c:pt>
                <c:pt idx="1393">
                  <c:v>39489</c:v>
                </c:pt>
                <c:pt idx="1394">
                  <c:v>39490</c:v>
                </c:pt>
                <c:pt idx="1395">
                  <c:v>39491</c:v>
                </c:pt>
                <c:pt idx="1396">
                  <c:v>39492</c:v>
                </c:pt>
                <c:pt idx="1397">
                  <c:v>39493</c:v>
                </c:pt>
                <c:pt idx="1398">
                  <c:v>39497</c:v>
                </c:pt>
                <c:pt idx="1399">
                  <c:v>39498</c:v>
                </c:pt>
                <c:pt idx="1400">
                  <c:v>39499</c:v>
                </c:pt>
                <c:pt idx="1401">
                  <c:v>39500</c:v>
                </c:pt>
                <c:pt idx="1402">
                  <c:v>39503</c:v>
                </c:pt>
                <c:pt idx="1403">
                  <c:v>39504</c:v>
                </c:pt>
                <c:pt idx="1404">
                  <c:v>39505</c:v>
                </c:pt>
                <c:pt idx="1405">
                  <c:v>39506</c:v>
                </c:pt>
                <c:pt idx="1406">
                  <c:v>39507</c:v>
                </c:pt>
                <c:pt idx="1407">
                  <c:v>39510</c:v>
                </c:pt>
                <c:pt idx="1408">
                  <c:v>39511</c:v>
                </c:pt>
                <c:pt idx="1409">
                  <c:v>39512</c:v>
                </c:pt>
                <c:pt idx="1410">
                  <c:v>39513</c:v>
                </c:pt>
                <c:pt idx="1411">
                  <c:v>39514</c:v>
                </c:pt>
                <c:pt idx="1412">
                  <c:v>39517</c:v>
                </c:pt>
                <c:pt idx="1413">
                  <c:v>39518</c:v>
                </c:pt>
                <c:pt idx="1414">
                  <c:v>39519</c:v>
                </c:pt>
                <c:pt idx="1415">
                  <c:v>39520</c:v>
                </c:pt>
                <c:pt idx="1416">
                  <c:v>39521</c:v>
                </c:pt>
                <c:pt idx="1417">
                  <c:v>39524</c:v>
                </c:pt>
                <c:pt idx="1418">
                  <c:v>39525</c:v>
                </c:pt>
                <c:pt idx="1419">
                  <c:v>39526</c:v>
                </c:pt>
                <c:pt idx="1420">
                  <c:v>39527</c:v>
                </c:pt>
                <c:pt idx="1421">
                  <c:v>39531</c:v>
                </c:pt>
                <c:pt idx="1422">
                  <c:v>39532</c:v>
                </c:pt>
                <c:pt idx="1423">
                  <c:v>39533</c:v>
                </c:pt>
                <c:pt idx="1424">
                  <c:v>39534</c:v>
                </c:pt>
                <c:pt idx="1425">
                  <c:v>39535</c:v>
                </c:pt>
                <c:pt idx="1426">
                  <c:v>39538</c:v>
                </c:pt>
                <c:pt idx="1427">
                  <c:v>39539</c:v>
                </c:pt>
                <c:pt idx="1428">
                  <c:v>39540</c:v>
                </c:pt>
                <c:pt idx="1429">
                  <c:v>39541</c:v>
                </c:pt>
                <c:pt idx="1430">
                  <c:v>39542</c:v>
                </c:pt>
                <c:pt idx="1431">
                  <c:v>39545</c:v>
                </c:pt>
                <c:pt idx="1432">
                  <c:v>39546</c:v>
                </c:pt>
                <c:pt idx="1433">
                  <c:v>39547</c:v>
                </c:pt>
                <c:pt idx="1434">
                  <c:v>39548</c:v>
                </c:pt>
                <c:pt idx="1435">
                  <c:v>39549</c:v>
                </c:pt>
                <c:pt idx="1436">
                  <c:v>39552</c:v>
                </c:pt>
                <c:pt idx="1437">
                  <c:v>39553</c:v>
                </c:pt>
                <c:pt idx="1438">
                  <c:v>39554</c:v>
                </c:pt>
                <c:pt idx="1439">
                  <c:v>39555</c:v>
                </c:pt>
                <c:pt idx="1440">
                  <c:v>39556</c:v>
                </c:pt>
                <c:pt idx="1441">
                  <c:v>39559</c:v>
                </c:pt>
                <c:pt idx="1442">
                  <c:v>39560</c:v>
                </c:pt>
                <c:pt idx="1443">
                  <c:v>39561</c:v>
                </c:pt>
                <c:pt idx="1444">
                  <c:v>39562</c:v>
                </c:pt>
                <c:pt idx="1445">
                  <c:v>39563</c:v>
                </c:pt>
                <c:pt idx="1446">
                  <c:v>39566</c:v>
                </c:pt>
                <c:pt idx="1447">
                  <c:v>39567</c:v>
                </c:pt>
                <c:pt idx="1448">
                  <c:v>39568</c:v>
                </c:pt>
                <c:pt idx="1449">
                  <c:v>39569</c:v>
                </c:pt>
                <c:pt idx="1450">
                  <c:v>39570</c:v>
                </c:pt>
                <c:pt idx="1451">
                  <c:v>39573</c:v>
                </c:pt>
                <c:pt idx="1452">
                  <c:v>39574</c:v>
                </c:pt>
                <c:pt idx="1453">
                  <c:v>39575</c:v>
                </c:pt>
                <c:pt idx="1454">
                  <c:v>39576</c:v>
                </c:pt>
                <c:pt idx="1455">
                  <c:v>39577</c:v>
                </c:pt>
                <c:pt idx="1456">
                  <c:v>39580</c:v>
                </c:pt>
                <c:pt idx="1457">
                  <c:v>39581</c:v>
                </c:pt>
                <c:pt idx="1458">
                  <c:v>39582</c:v>
                </c:pt>
                <c:pt idx="1459">
                  <c:v>39583</c:v>
                </c:pt>
                <c:pt idx="1460">
                  <c:v>39584</c:v>
                </c:pt>
                <c:pt idx="1461">
                  <c:v>39587</c:v>
                </c:pt>
                <c:pt idx="1462">
                  <c:v>39588</c:v>
                </c:pt>
                <c:pt idx="1463">
                  <c:v>39589</c:v>
                </c:pt>
                <c:pt idx="1464">
                  <c:v>39590</c:v>
                </c:pt>
                <c:pt idx="1465">
                  <c:v>39591</c:v>
                </c:pt>
                <c:pt idx="1466">
                  <c:v>39595</c:v>
                </c:pt>
                <c:pt idx="1467">
                  <c:v>39596</c:v>
                </c:pt>
                <c:pt idx="1468">
                  <c:v>39597</c:v>
                </c:pt>
                <c:pt idx="1469">
                  <c:v>39598</c:v>
                </c:pt>
                <c:pt idx="1470">
                  <c:v>39601</c:v>
                </c:pt>
                <c:pt idx="1471">
                  <c:v>39602</c:v>
                </c:pt>
                <c:pt idx="1472">
                  <c:v>39603</c:v>
                </c:pt>
                <c:pt idx="1473">
                  <c:v>39604</c:v>
                </c:pt>
                <c:pt idx="1474">
                  <c:v>39605</c:v>
                </c:pt>
                <c:pt idx="1475">
                  <c:v>39608</c:v>
                </c:pt>
                <c:pt idx="1476">
                  <c:v>39609</c:v>
                </c:pt>
                <c:pt idx="1477">
                  <c:v>39610</c:v>
                </c:pt>
                <c:pt idx="1478">
                  <c:v>39611</c:v>
                </c:pt>
                <c:pt idx="1479">
                  <c:v>39612</c:v>
                </c:pt>
                <c:pt idx="1480">
                  <c:v>39615</c:v>
                </c:pt>
                <c:pt idx="1481">
                  <c:v>39616</c:v>
                </c:pt>
                <c:pt idx="1482">
                  <c:v>39617</c:v>
                </c:pt>
                <c:pt idx="1483">
                  <c:v>39618</c:v>
                </c:pt>
                <c:pt idx="1484">
                  <c:v>39619</c:v>
                </c:pt>
                <c:pt idx="1485">
                  <c:v>39622</c:v>
                </c:pt>
                <c:pt idx="1486">
                  <c:v>39623</c:v>
                </c:pt>
                <c:pt idx="1487">
                  <c:v>39624</c:v>
                </c:pt>
                <c:pt idx="1488">
                  <c:v>39625</c:v>
                </c:pt>
                <c:pt idx="1489">
                  <c:v>39626</c:v>
                </c:pt>
                <c:pt idx="1490">
                  <c:v>39629</c:v>
                </c:pt>
                <c:pt idx="1491">
                  <c:v>39630</c:v>
                </c:pt>
                <c:pt idx="1492">
                  <c:v>39631</c:v>
                </c:pt>
                <c:pt idx="1493">
                  <c:v>39632</c:v>
                </c:pt>
                <c:pt idx="1494">
                  <c:v>39636</c:v>
                </c:pt>
                <c:pt idx="1495">
                  <c:v>39637</c:v>
                </c:pt>
                <c:pt idx="1496">
                  <c:v>39638</c:v>
                </c:pt>
                <c:pt idx="1497">
                  <c:v>39639</c:v>
                </c:pt>
                <c:pt idx="1498">
                  <c:v>39640</c:v>
                </c:pt>
                <c:pt idx="1499">
                  <c:v>39643</c:v>
                </c:pt>
                <c:pt idx="1500">
                  <c:v>39644</c:v>
                </c:pt>
                <c:pt idx="1501">
                  <c:v>39645</c:v>
                </c:pt>
                <c:pt idx="1502">
                  <c:v>39646</c:v>
                </c:pt>
                <c:pt idx="1503">
                  <c:v>39647</c:v>
                </c:pt>
                <c:pt idx="1504">
                  <c:v>39650</c:v>
                </c:pt>
                <c:pt idx="1505">
                  <c:v>39651</c:v>
                </c:pt>
                <c:pt idx="1506">
                  <c:v>39652</c:v>
                </c:pt>
                <c:pt idx="1507">
                  <c:v>39653</c:v>
                </c:pt>
                <c:pt idx="1508">
                  <c:v>39654</c:v>
                </c:pt>
                <c:pt idx="1509">
                  <c:v>39657</c:v>
                </c:pt>
                <c:pt idx="1510">
                  <c:v>39658</c:v>
                </c:pt>
                <c:pt idx="1511">
                  <c:v>39659</c:v>
                </c:pt>
                <c:pt idx="1512">
                  <c:v>39660</c:v>
                </c:pt>
                <c:pt idx="1513">
                  <c:v>39661</c:v>
                </c:pt>
                <c:pt idx="1514">
                  <c:v>39664</c:v>
                </c:pt>
                <c:pt idx="1515">
                  <c:v>39665</c:v>
                </c:pt>
                <c:pt idx="1516">
                  <c:v>39666</c:v>
                </c:pt>
                <c:pt idx="1517">
                  <c:v>39667</c:v>
                </c:pt>
                <c:pt idx="1518">
                  <c:v>39668</c:v>
                </c:pt>
                <c:pt idx="1519">
                  <c:v>39671</c:v>
                </c:pt>
                <c:pt idx="1520">
                  <c:v>39672</c:v>
                </c:pt>
                <c:pt idx="1521">
                  <c:v>39673</c:v>
                </c:pt>
                <c:pt idx="1522">
                  <c:v>39674</c:v>
                </c:pt>
                <c:pt idx="1523">
                  <c:v>39675</c:v>
                </c:pt>
                <c:pt idx="1524">
                  <c:v>39678</c:v>
                </c:pt>
                <c:pt idx="1525">
                  <c:v>39679</c:v>
                </c:pt>
                <c:pt idx="1526">
                  <c:v>39680</c:v>
                </c:pt>
                <c:pt idx="1527">
                  <c:v>39681</c:v>
                </c:pt>
                <c:pt idx="1528">
                  <c:v>39682</c:v>
                </c:pt>
                <c:pt idx="1529">
                  <c:v>39685</c:v>
                </c:pt>
                <c:pt idx="1530">
                  <c:v>39686</c:v>
                </c:pt>
                <c:pt idx="1531">
                  <c:v>39687</c:v>
                </c:pt>
                <c:pt idx="1532">
                  <c:v>39688</c:v>
                </c:pt>
                <c:pt idx="1533">
                  <c:v>39689</c:v>
                </c:pt>
                <c:pt idx="1534">
                  <c:v>39693</c:v>
                </c:pt>
                <c:pt idx="1535">
                  <c:v>39694</c:v>
                </c:pt>
                <c:pt idx="1536">
                  <c:v>39695</c:v>
                </c:pt>
                <c:pt idx="1537">
                  <c:v>39696</c:v>
                </c:pt>
                <c:pt idx="1538">
                  <c:v>39699</c:v>
                </c:pt>
                <c:pt idx="1539">
                  <c:v>39700</c:v>
                </c:pt>
                <c:pt idx="1540">
                  <c:v>39701</c:v>
                </c:pt>
                <c:pt idx="1541">
                  <c:v>39702</c:v>
                </c:pt>
                <c:pt idx="1542">
                  <c:v>39703</c:v>
                </c:pt>
                <c:pt idx="1543">
                  <c:v>39706</c:v>
                </c:pt>
                <c:pt idx="1544">
                  <c:v>39707</c:v>
                </c:pt>
                <c:pt idx="1545">
                  <c:v>39708</c:v>
                </c:pt>
                <c:pt idx="1546">
                  <c:v>39709</c:v>
                </c:pt>
                <c:pt idx="1547">
                  <c:v>39710</c:v>
                </c:pt>
                <c:pt idx="1548">
                  <c:v>39713</c:v>
                </c:pt>
                <c:pt idx="1549">
                  <c:v>39714</c:v>
                </c:pt>
                <c:pt idx="1550">
                  <c:v>39715</c:v>
                </c:pt>
                <c:pt idx="1551">
                  <c:v>39716</c:v>
                </c:pt>
                <c:pt idx="1552">
                  <c:v>39717</c:v>
                </c:pt>
                <c:pt idx="1553">
                  <c:v>39720</c:v>
                </c:pt>
                <c:pt idx="1554">
                  <c:v>39721</c:v>
                </c:pt>
                <c:pt idx="1555">
                  <c:v>39722</c:v>
                </c:pt>
                <c:pt idx="1556">
                  <c:v>39723</c:v>
                </c:pt>
                <c:pt idx="1557">
                  <c:v>39724</c:v>
                </c:pt>
                <c:pt idx="1558">
                  <c:v>39727</c:v>
                </c:pt>
                <c:pt idx="1559">
                  <c:v>39728</c:v>
                </c:pt>
                <c:pt idx="1560">
                  <c:v>39729</c:v>
                </c:pt>
                <c:pt idx="1561">
                  <c:v>39730</c:v>
                </c:pt>
                <c:pt idx="1562">
                  <c:v>39731</c:v>
                </c:pt>
                <c:pt idx="1563">
                  <c:v>39734</c:v>
                </c:pt>
                <c:pt idx="1564">
                  <c:v>39735</c:v>
                </c:pt>
                <c:pt idx="1565">
                  <c:v>39736</c:v>
                </c:pt>
                <c:pt idx="1566">
                  <c:v>39737</c:v>
                </c:pt>
                <c:pt idx="1567">
                  <c:v>39738</c:v>
                </c:pt>
                <c:pt idx="1568">
                  <c:v>39741</c:v>
                </c:pt>
                <c:pt idx="1569">
                  <c:v>39742</c:v>
                </c:pt>
                <c:pt idx="1570">
                  <c:v>39743</c:v>
                </c:pt>
                <c:pt idx="1571">
                  <c:v>39744</c:v>
                </c:pt>
                <c:pt idx="1572">
                  <c:v>39745</c:v>
                </c:pt>
                <c:pt idx="1573">
                  <c:v>39748</c:v>
                </c:pt>
                <c:pt idx="1574">
                  <c:v>39749</c:v>
                </c:pt>
                <c:pt idx="1575">
                  <c:v>39750</c:v>
                </c:pt>
                <c:pt idx="1576">
                  <c:v>39751</c:v>
                </c:pt>
                <c:pt idx="1577">
                  <c:v>39752</c:v>
                </c:pt>
                <c:pt idx="1578">
                  <c:v>39755</c:v>
                </c:pt>
                <c:pt idx="1579">
                  <c:v>39756</c:v>
                </c:pt>
                <c:pt idx="1580">
                  <c:v>39757</c:v>
                </c:pt>
                <c:pt idx="1581">
                  <c:v>39758</c:v>
                </c:pt>
                <c:pt idx="1582">
                  <c:v>39759</c:v>
                </c:pt>
                <c:pt idx="1583">
                  <c:v>39762</c:v>
                </c:pt>
                <c:pt idx="1584">
                  <c:v>39763</c:v>
                </c:pt>
                <c:pt idx="1585">
                  <c:v>39764</c:v>
                </c:pt>
                <c:pt idx="1586">
                  <c:v>39765</c:v>
                </c:pt>
                <c:pt idx="1587">
                  <c:v>39766</c:v>
                </c:pt>
                <c:pt idx="1588">
                  <c:v>39769</c:v>
                </c:pt>
                <c:pt idx="1589">
                  <c:v>39770</c:v>
                </c:pt>
                <c:pt idx="1590">
                  <c:v>39771</c:v>
                </c:pt>
                <c:pt idx="1591">
                  <c:v>39772</c:v>
                </c:pt>
                <c:pt idx="1592">
                  <c:v>39773</c:v>
                </c:pt>
                <c:pt idx="1593">
                  <c:v>39776</c:v>
                </c:pt>
                <c:pt idx="1594">
                  <c:v>39777</c:v>
                </c:pt>
                <c:pt idx="1595">
                  <c:v>39778</c:v>
                </c:pt>
                <c:pt idx="1596">
                  <c:v>39780</c:v>
                </c:pt>
                <c:pt idx="1597">
                  <c:v>39783</c:v>
                </c:pt>
                <c:pt idx="1598">
                  <c:v>39784</c:v>
                </c:pt>
                <c:pt idx="1599">
                  <c:v>39785</c:v>
                </c:pt>
                <c:pt idx="1600">
                  <c:v>39786</c:v>
                </c:pt>
                <c:pt idx="1601">
                  <c:v>39787</c:v>
                </c:pt>
                <c:pt idx="1602">
                  <c:v>39790</c:v>
                </c:pt>
                <c:pt idx="1603">
                  <c:v>39791</c:v>
                </c:pt>
                <c:pt idx="1604">
                  <c:v>39792</c:v>
                </c:pt>
                <c:pt idx="1605">
                  <c:v>39793</c:v>
                </c:pt>
                <c:pt idx="1606">
                  <c:v>39794</c:v>
                </c:pt>
                <c:pt idx="1607">
                  <c:v>39797</c:v>
                </c:pt>
                <c:pt idx="1608">
                  <c:v>39798</c:v>
                </c:pt>
                <c:pt idx="1609">
                  <c:v>39799</c:v>
                </c:pt>
                <c:pt idx="1610">
                  <c:v>39800</c:v>
                </c:pt>
                <c:pt idx="1611">
                  <c:v>39801</c:v>
                </c:pt>
                <c:pt idx="1612">
                  <c:v>39804</c:v>
                </c:pt>
                <c:pt idx="1613">
                  <c:v>39805</c:v>
                </c:pt>
                <c:pt idx="1614">
                  <c:v>39806</c:v>
                </c:pt>
                <c:pt idx="1615">
                  <c:v>39808</c:v>
                </c:pt>
                <c:pt idx="1616">
                  <c:v>39811</c:v>
                </c:pt>
                <c:pt idx="1617">
                  <c:v>39812</c:v>
                </c:pt>
                <c:pt idx="1618">
                  <c:v>39813</c:v>
                </c:pt>
                <c:pt idx="1619">
                  <c:v>39815</c:v>
                </c:pt>
                <c:pt idx="1620">
                  <c:v>39818</c:v>
                </c:pt>
                <c:pt idx="1621">
                  <c:v>39819</c:v>
                </c:pt>
                <c:pt idx="1622">
                  <c:v>39820</c:v>
                </c:pt>
                <c:pt idx="1623">
                  <c:v>39821</c:v>
                </c:pt>
                <c:pt idx="1624">
                  <c:v>39822</c:v>
                </c:pt>
                <c:pt idx="1625">
                  <c:v>39825</c:v>
                </c:pt>
                <c:pt idx="1626">
                  <c:v>39826</c:v>
                </c:pt>
                <c:pt idx="1627">
                  <c:v>39827</c:v>
                </c:pt>
                <c:pt idx="1628">
                  <c:v>39828</c:v>
                </c:pt>
                <c:pt idx="1629">
                  <c:v>39829</c:v>
                </c:pt>
                <c:pt idx="1630">
                  <c:v>39833</c:v>
                </c:pt>
                <c:pt idx="1631">
                  <c:v>39834</c:v>
                </c:pt>
                <c:pt idx="1632">
                  <c:v>39835</c:v>
                </c:pt>
                <c:pt idx="1633">
                  <c:v>39836</c:v>
                </c:pt>
                <c:pt idx="1634">
                  <c:v>39839</c:v>
                </c:pt>
                <c:pt idx="1635">
                  <c:v>39840</c:v>
                </c:pt>
                <c:pt idx="1636">
                  <c:v>39841</c:v>
                </c:pt>
                <c:pt idx="1637">
                  <c:v>39842</c:v>
                </c:pt>
                <c:pt idx="1638">
                  <c:v>39843</c:v>
                </c:pt>
                <c:pt idx="1639">
                  <c:v>39846</c:v>
                </c:pt>
                <c:pt idx="1640">
                  <c:v>39847</c:v>
                </c:pt>
                <c:pt idx="1641">
                  <c:v>39848</c:v>
                </c:pt>
                <c:pt idx="1642">
                  <c:v>39849</c:v>
                </c:pt>
                <c:pt idx="1643">
                  <c:v>39850</c:v>
                </c:pt>
                <c:pt idx="1644">
                  <c:v>39853</c:v>
                </c:pt>
                <c:pt idx="1645">
                  <c:v>39854</c:v>
                </c:pt>
                <c:pt idx="1646">
                  <c:v>39855</c:v>
                </c:pt>
                <c:pt idx="1647">
                  <c:v>39856</c:v>
                </c:pt>
                <c:pt idx="1648">
                  <c:v>39857</c:v>
                </c:pt>
                <c:pt idx="1649">
                  <c:v>39861</c:v>
                </c:pt>
                <c:pt idx="1650">
                  <c:v>39862</c:v>
                </c:pt>
                <c:pt idx="1651">
                  <c:v>39863</c:v>
                </c:pt>
                <c:pt idx="1652">
                  <c:v>39864</c:v>
                </c:pt>
                <c:pt idx="1653">
                  <c:v>39867</c:v>
                </c:pt>
                <c:pt idx="1654">
                  <c:v>39868</c:v>
                </c:pt>
                <c:pt idx="1655">
                  <c:v>39869</c:v>
                </c:pt>
                <c:pt idx="1656">
                  <c:v>39870</c:v>
                </c:pt>
                <c:pt idx="1657">
                  <c:v>39871</c:v>
                </c:pt>
                <c:pt idx="1658">
                  <c:v>39874</c:v>
                </c:pt>
                <c:pt idx="1659">
                  <c:v>39875</c:v>
                </c:pt>
                <c:pt idx="1660">
                  <c:v>39876</c:v>
                </c:pt>
                <c:pt idx="1661">
                  <c:v>39877</c:v>
                </c:pt>
                <c:pt idx="1662">
                  <c:v>39878</c:v>
                </c:pt>
                <c:pt idx="1663">
                  <c:v>39881</c:v>
                </c:pt>
                <c:pt idx="1664">
                  <c:v>39882</c:v>
                </c:pt>
                <c:pt idx="1665">
                  <c:v>39883</c:v>
                </c:pt>
                <c:pt idx="1666">
                  <c:v>39884</c:v>
                </c:pt>
                <c:pt idx="1667">
                  <c:v>39885</c:v>
                </c:pt>
                <c:pt idx="1668">
                  <c:v>39888</c:v>
                </c:pt>
                <c:pt idx="1669">
                  <c:v>39889</c:v>
                </c:pt>
                <c:pt idx="1670">
                  <c:v>39890</c:v>
                </c:pt>
                <c:pt idx="1671">
                  <c:v>39891</c:v>
                </c:pt>
                <c:pt idx="1672">
                  <c:v>39892</c:v>
                </c:pt>
                <c:pt idx="1673">
                  <c:v>39895</c:v>
                </c:pt>
                <c:pt idx="1674">
                  <c:v>39896</c:v>
                </c:pt>
                <c:pt idx="1675">
                  <c:v>39897</c:v>
                </c:pt>
                <c:pt idx="1676">
                  <c:v>39898</c:v>
                </c:pt>
                <c:pt idx="1677">
                  <c:v>39899</c:v>
                </c:pt>
                <c:pt idx="1678">
                  <c:v>39902</c:v>
                </c:pt>
                <c:pt idx="1679">
                  <c:v>39903</c:v>
                </c:pt>
                <c:pt idx="1680">
                  <c:v>39904</c:v>
                </c:pt>
                <c:pt idx="1681">
                  <c:v>39905</c:v>
                </c:pt>
                <c:pt idx="1682">
                  <c:v>39906</c:v>
                </c:pt>
                <c:pt idx="1683">
                  <c:v>39909</c:v>
                </c:pt>
                <c:pt idx="1684">
                  <c:v>39910</c:v>
                </c:pt>
                <c:pt idx="1685">
                  <c:v>39911</c:v>
                </c:pt>
                <c:pt idx="1686">
                  <c:v>39912</c:v>
                </c:pt>
                <c:pt idx="1687">
                  <c:v>39916</c:v>
                </c:pt>
                <c:pt idx="1688">
                  <c:v>39917</c:v>
                </c:pt>
                <c:pt idx="1689">
                  <c:v>39918</c:v>
                </c:pt>
                <c:pt idx="1690">
                  <c:v>39919</c:v>
                </c:pt>
                <c:pt idx="1691">
                  <c:v>39920</c:v>
                </c:pt>
                <c:pt idx="1692">
                  <c:v>39923</c:v>
                </c:pt>
                <c:pt idx="1693">
                  <c:v>39924</c:v>
                </c:pt>
                <c:pt idx="1694">
                  <c:v>39925</c:v>
                </c:pt>
                <c:pt idx="1695">
                  <c:v>39926</c:v>
                </c:pt>
                <c:pt idx="1696">
                  <c:v>39927</c:v>
                </c:pt>
                <c:pt idx="1697">
                  <c:v>39930</c:v>
                </c:pt>
                <c:pt idx="1698">
                  <c:v>39931</c:v>
                </c:pt>
                <c:pt idx="1699">
                  <c:v>39932</c:v>
                </c:pt>
                <c:pt idx="1700">
                  <c:v>39933</c:v>
                </c:pt>
                <c:pt idx="1701">
                  <c:v>39934</c:v>
                </c:pt>
                <c:pt idx="1702">
                  <c:v>39937</c:v>
                </c:pt>
                <c:pt idx="1703">
                  <c:v>39938</c:v>
                </c:pt>
                <c:pt idx="1704">
                  <c:v>39939</c:v>
                </c:pt>
                <c:pt idx="1705">
                  <c:v>39940</c:v>
                </c:pt>
                <c:pt idx="1706">
                  <c:v>39941</c:v>
                </c:pt>
                <c:pt idx="1707">
                  <c:v>39944</c:v>
                </c:pt>
                <c:pt idx="1708">
                  <c:v>39945</c:v>
                </c:pt>
                <c:pt idx="1709">
                  <c:v>39946</c:v>
                </c:pt>
                <c:pt idx="1710">
                  <c:v>39947</c:v>
                </c:pt>
                <c:pt idx="1711">
                  <c:v>39948</c:v>
                </c:pt>
                <c:pt idx="1712">
                  <c:v>39951</c:v>
                </c:pt>
                <c:pt idx="1713">
                  <c:v>39952</c:v>
                </c:pt>
                <c:pt idx="1714">
                  <c:v>39953</c:v>
                </c:pt>
                <c:pt idx="1715">
                  <c:v>39954</c:v>
                </c:pt>
                <c:pt idx="1716">
                  <c:v>39955</c:v>
                </c:pt>
                <c:pt idx="1717">
                  <c:v>39959</c:v>
                </c:pt>
                <c:pt idx="1718">
                  <c:v>39960</c:v>
                </c:pt>
                <c:pt idx="1719">
                  <c:v>39961</c:v>
                </c:pt>
                <c:pt idx="1720">
                  <c:v>39962</c:v>
                </c:pt>
                <c:pt idx="1721">
                  <c:v>39965</c:v>
                </c:pt>
                <c:pt idx="1722">
                  <c:v>39966</c:v>
                </c:pt>
                <c:pt idx="1723">
                  <c:v>39967</c:v>
                </c:pt>
                <c:pt idx="1724">
                  <c:v>39968</c:v>
                </c:pt>
                <c:pt idx="1725">
                  <c:v>39969</c:v>
                </c:pt>
                <c:pt idx="1726">
                  <c:v>39972</c:v>
                </c:pt>
                <c:pt idx="1727">
                  <c:v>39973</c:v>
                </c:pt>
                <c:pt idx="1728">
                  <c:v>39974</c:v>
                </c:pt>
                <c:pt idx="1729">
                  <c:v>39975</c:v>
                </c:pt>
                <c:pt idx="1730">
                  <c:v>39976</c:v>
                </c:pt>
                <c:pt idx="1731">
                  <c:v>39979</c:v>
                </c:pt>
                <c:pt idx="1732">
                  <c:v>39980</c:v>
                </c:pt>
                <c:pt idx="1733">
                  <c:v>39981</c:v>
                </c:pt>
                <c:pt idx="1734">
                  <c:v>39982</c:v>
                </c:pt>
                <c:pt idx="1735">
                  <c:v>39983</c:v>
                </c:pt>
                <c:pt idx="1736">
                  <c:v>39986</c:v>
                </c:pt>
                <c:pt idx="1737">
                  <c:v>39987</c:v>
                </c:pt>
                <c:pt idx="1738">
                  <c:v>39988</c:v>
                </c:pt>
                <c:pt idx="1739">
                  <c:v>39989</c:v>
                </c:pt>
                <c:pt idx="1740">
                  <c:v>39990</c:v>
                </c:pt>
                <c:pt idx="1741">
                  <c:v>39993</c:v>
                </c:pt>
                <c:pt idx="1742">
                  <c:v>39994</c:v>
                </c:pt>
                <c:pt idx="1743">
                  <c:v>39995</c:v>
                </c:pt>
                <c:pt idx="1744">
                  <c:v>39996</c:v>
                </c:pt>
                <c:pt idx="1745">
                  <c:v>40000</c:v>
                </c:pt>
                <c:pt idx="1746">
                  <c:v>40001</c:v>
                </c:pt>
                <c:pt idx="1747">
                  <c:v>40002</c:v>
                </c:pt>
                <c:pt idx="1748">
                  <c:v>40003</c:v>
                </c:pt>
                <c:pt idx="1749">
                  <c:v>40004</c:v>
                </c:pt>
                <c:pt idx="1750">
                  <c:v>40007</c:v>
                </c:pt>
                <c:pt idx="1751">
                  <c:v>40008</c:v>
                </c:pt>
                <c:pt idx="1752">
                  <c:v>40009</c:v>
                </c:pt>
                <c:pt idx="1753">
                  <c:v>40010</c:v>
                </c:pt>
                <c:pt idx="1754">
                  <c:v>40011</c:v>
                </c:pt>
                <c:pt idx="1755">
                  <c:v>40014</c:v>
                </c:pt>
                <c:pt idx="1756">
                  <c:v>40015</c:v>
                </c:pt>
                <c:pt idx="1757">
                  <c:v>40016</c:v>
                </c:pt>
                <c:pt idx="1758">
                  <c:v>40017</c:v>
                </c:pt>
                <c:pt idx="1759">
                  <c:v>40018</c:v>
                </c:pt>
                <c:pt idx="1760">
                  <c:v>40021</c:v>
                </c:pt>
                <c:pt idx="1761">
                  <c:v>40022</c:v>
                </c:pt>
                <c:pt idx="1762">
                  <c:v>40023</c:v>
                </c:pt>
                <c:pt idx="1763">
                  <c:v>40024</c:v>
                </c:pt>
                <c:pt idx="1764">
                  <c:v>40025</c:v>
                </c:pt>
                <c:pt idx="1765">
                  <c:v>40028</c:v>
                </c:pt>
                <c:pt idx="1766">
                  <c:v>40029</c:v>
                </c:pt>
                <c:pt idx="1767">
                  <c:v>40030</c:v>
                </c:pt>
                <c:pt idx="1768">
                  <c:v>40031</c:v>
                </c:pt>
                <c:pt idx="1769">
                  <c:v>40032</c:v>
                </c:pt>
                <c:pt idx="1770">
                  <c:v>40035</c:v>
                </c:pt>
                <c:pt idx="1771">
                  <c:v>40036</c:v>
                </c:pt>
                <c:pt idx="1772">
                  <c:v>40037</c:v>
                </c:pt>
                <c:pt idx="1773">
                  <c:v>40038</c:v>
                </c:pt>
                <c:pt idx="1774">
                  <c:v>40039</c:v>
                </c:pt>
                <c:pt idx="1775">
                  <c:v>40042</c:v>
                </c:pt>
                <c:pt idx="1776">
                  <c:v>40043</c:v>
                </c:pt>
                <c:pt idx="1777">
                  <c:v>40044</c:v>
                </c:pt>
                <c:pt idx="1778">
                  <c:v>40045</c:v>
                </c:pt>
                <c:pt idx="1779">
                  <c:v>40046</c:v>
                </c:pt>
                <c:pt idx="1780">
                  <c:v>40049</c:v>
                </c:pt>
                <c:pt idx="1781">
                  <c:v>40050</c:v>
                </c:pt>
                <c:pt idx="1782">
                  <c:v>40051</c:v>
                </c:pt>
                <c:pt idx="1783">
                  <c:v>40052</c:v>
                </c:pt>
                <c:pt idx="1784">
                  <c:v>40053</c:v>
                </c:pt>
                <c:pt idx="1785">
                  <c:v>40056</c:v>
                </c:pt>
                <c:pt idx="1786">
                  <c:v>40057</c:v>
                </c:pt>
                <c:pt idx="1787">
                  <c:v>40058</c:v>
                </c:pt>
                <c:pt idx="1788">
                  <c:v>40059</c:v>
                </c:pt>
                <c:pt idx="1789">
                  <c:v>40060</c:v>
                </c:pt>
                <c:pt idx="1790">
                  <c:v>40064</c:v>
                </c:pt>
                <c:pt idx="1791">
                  <c:v>40065</c:v>
                </c:pt>
                <c:pt idx="1792">
                  <c:v>40066</c:v>
                </c:pt>
                <c:pt idx="1793">
                  <c:v>40067</c:v>
                </c:pt>
                <c:pt idx="1794">
                  <c:v>40070</c:v>
                </c:pt>
                <c:pt idx="1795">
                  <c:v>40071</c:v>
                </c:pt>
                <c:pt idx="1796">
                  <c:v>40072</c:v>
                </c:pt>
                <c:pt idx="1797">
                  <c:v>40073</c:v>
                </c:pt>
                <c:pt idx="1798">
                  <c:v>40074</c:v>
                </c:pt>
                <c:pt idx="1799">
                  <c:v>40077</c:v>
                </c:pt>
                <c:pt idx="1800">
                  <c:v>40078</c:v>
                </c:pt>
                <c:pt idx="1801">
                  <c:v>40079</c:v>
                </c:pt>
                <c:pt idx="1802">
                  <c:v>40080</c:v>
                </c:pt>
                <c:pt idx="1803">
                  <c:v>40081</c:v>
                </c:pt>
                <c:pt idx="1804">
                  <c:v>40084</c:v>
                </c:pt>
                <c:pt idx="1805">
                  <c:v>40085</c:v>
                </c:pt>
                <c:pt idx="1806">
                  <c:v>40086</c:v>
                </c:pt>
                <c:pt idx="1807">
                  <c:v>40087</c:v>
                </c:pt>
                <c:pt idx="1808">
                  <c:v>40088</c:v>
                </c:pt>
                <c:pt idx="1809">
                  <c:v>40091</c:v>
                </c:pt>
                <c:pt idx="1810">
                  <c:v>40092</c:v>
                </c:pt>
                <c:pt idx="1811">
                  <c:v>40093</c:v>
                </c:pt>
                <c:pt idx="1812">
                  <c:v>40094</c:v>
                </c:pt>
                <c:pt idx="1813">
                  <c:v>40095</c:v>
                </c:pt>
                <c:pt idx="1814">
                  <c:v>40098</c:v>
                </c:pt>
                <c:pt idx="1815">
                  <c:v>40099</c:v>
                </c:pt>
                <c:pt idx="1816">
                  <c:v>40100</c:v>
                </c:pt>
                <c:pt idx="1817">
                  <c:v>40101</c:v>
                </c:pt>
                <c:pt idx="1818">
                  <c:v>40102</c:v>
                </c:pt>
                <c:pt idx="1819">
                  <c:v>40105</c:v>
                </c:pt>
                <c:pt idx="1820">
                  <c:v>40106</c:v>
                </c:pt>
                <c:pt idx="1821">
                  <c:v>40107</c:v>
                </c:pt>
                <c:pt idx="1822">
                  <c:v>40108</c:v>
                </c:pt>
                <c:pt idx="1823">
                  <c:v>40109</c:v>
                </c:pt>
                <c:pt idx="1824">
                  <c:v>40112</c:v>
                </c:pt>
                <c:pt idx="1825">
                  <c:v>40113</c:v>
                </c:pt>
                <c:pt idx="1826">
                  <c:v>40114</c:v>
                </c:pt>
                <c:pt idx="1827">
                  <c:v>40115</c:v>
                </c:pt>
                <c:pt idx="1828">
                  <c:v>40116</c:v>
                </c:pt>
                <c:pt idx="1829">
                  <c:v>40119</c:v>
                </c:pt>
                <c:pt idx="1830">
                  <c:v>40120</c:v>
                </c:pt>
                <c:pt idx="1831">
                  <c:v>40121</c:v>
                </c:pt>
                <c:pt idx="1832">
                  <c:v>40122</c:v>
                </c:pt>
                <c:pt idx="1833">
                  <c:v>40123</c:v>
                </c:pt>
                <c:pt idx="1834">
                  <c:v>40126</c:v>
                </c:pt>
                <c:pt idx="1835">
                  <c:v>40127</c:v>
                </c:pt>
                <c:pt idx="1836">
                  <c:v>40128</c:v>
                </c:pt>
                <c:pt idx="1837">
                  <c:v>40129</c:v>
                </c:pt>
                <c:pt idx="1838">
                  <c:v>40130</c:v>
                </c:pt>
                <c:pt idx="1839">
                  <c:v>40133</c:v>
                </c:pt>
                <c:pt idx="1840">
                  <c:v>40134</c:v>
                </c:pt>
                <c:pt idx="1841">
                  <c:v>40135</c:v>
                </c:pt>
                <c:pt idx="1842">
                  <c:v>40136</c:v>
                </c:pt>
                <c:pt idx="1843">
                  <c:v>40137</c:v>
                </c:pt>
                <c:pt idx="1844">
                  <c:v>40140</c:v>
                </c:pt>
                <c:pt idx="1845">
                  <c:v>40141</c:v>
                </c:pt>
                <c:pt idx="1846">
                  <c:v>40142</c:v>
                </c:pt>
                <c:pt idx="1847">
                  <c:v>40144</c:v>
                </c:pt>
                <c:pt idx="1848">
                  <c:v>40147</c:v>
                </c:pt>
                <c:pt idx="1849">
                  <c:v>40148</c:v>
                </c:pt>
                <c:pt idx="1850">
                  <c:v>40149</c:v>
                </c:pt>
                <c:pt idx="1851">
                  <c:v>40150</c:v>
                </c:pt>
                <c:pt idx="1852">
                  <c:v>40151</c:v>
                </c:pt>
                <c:pt idx="1853">
                  <c:v>40154</c:v>
                </c:pt>
                <c:pt idx="1854">
                  <c:v>40155</c:v>
                </c:pt>
                <c:pt idx="1855">
                  <c:v>40156</c:v>
                </c:pt>
                <c:pt idx="1856">
                  <c:v>40157</c:v>
                </c:pt>
                <c:pt idx="1857">
                  <c:v>40158</c:v>
                </c:pt>
                <c:pt idx="1858">
                  <c:v>40161</c:v>
                </c:pt>
                <c:pt idx="1859">
                  <c:v>40162</c:v>
                </c:pt>
                <c:pt idx="1860">
                  <c:v>40163</c:v>
                </c:pt>
                <c:pt idx="1861">
                  <c:v>40164</c:v>
                </c:pt>
                <c:pt idx="1862">
                  <c:v>40165</c:v>
                </c:pt>
                <c:pt idx="1863">
                  <c:v>40168</c:v>
                </c:pt>
                <c:pt idx="1864">
                  <c:v>40169</c:v>
                </c:pt>
                <c:pt idx="1865">
                  <c:v>40170</c:v>
                </c:pt>
                <c:pt idx="1866">
                  <c:v>40171</c:v>
                </c:pt>
                <c:pt idx="1867">
                  <c:v>40175</c:v>
                </c:pt>
                <c:pt idx="1868">
                  <c:v>40176</c:v>
                </c:pt>
                <c:pt idx="1869">
                  <c:v>40177</c:v>
                </c:pt>
                <c:pt idx="1870">
                  <c:v>40178</c:v>
                </c:pt>
                <c:pt idx="1871">
                  <c:v>40182</c:v>
                </c:pt>
                <c:pt idx="1872">
                  <c:v>40183</c:v>
                </c:pt>
                <c:pt idx="1873">
                  <c:v>40184</c:v>
                </c:pt>
                <c:pt idx="1874">
                  <c:v>40185</c:v>
                </c:pt>
                <c:pt idx="1875">
                  <c:v>40186</c:v>
                </c:pt>
                <c:pt idx="1876">
                  <c:v>40189</c:v>
                </c:pt>
                <c:pt idx="1877">
                  <c:v>40190</c:v>
                </c:pt>
                <c:pt idx="1878">
                  <c:v>40191</c:v>
                </c:pt>
                <c:pt idx="1879">
                  <c:v>40192</c:v>
                </c:pt>
                <c:pt idx="1880">
                  <c:v>40193</c:v>
                </c:pt>
                <c:pt idx="1881">
                  <c:v>40197</c:v>
                </c:pt>
                <c:pt idx="1882">
                  <c:v>40198</c:v>
                </c:pt>
                <c:pt idx="1883">
                  <c:v>40199</c:v>
                </c:pt>
                <c:pt idx="1884">
                  <c:v>40200</c:v>
                </c:pt>
                <c:pt idx="1885">
                  <c:v>40203</c:v>
                </c:pt>
                <c:pt idx="1886">
                  <c:v>40204</c:v>
                </c:pt>
                <c:pt idx="1887">
                  <c:v>40205</c:v>
                </c:pt>
                <c:pt idx="1888">
                  <c:v>40206</c:v>
                </c:pt>
                <c:pt idx="1889">
                  <c:v>40207</c:v>
                </c:pt>
                <c:pt idx="1890">
                  <c:v>40210</c:v>
                </c:pt>
                <c:pt idx="1891">
                  <c:v>40211</c:v>
                </c:pt>
                <c:pt idx="1892">
                  <c:v>40212</c:v>
                </c:pt>
                <c:pt idx="1893">
                  <c:v>40213</c:v>
                </c:pt>
                <c:pt idx="1894">
                  <c:v>40214</c:v>
                </c:pt>
                <c:pt idx="1895">
                  <c:v>40217</c:v>
                </c:pt>
                <c:pt idx="1896">
                  <c:v>40218</c:v>
                </c:pt>
                <c:pt idx="1897">
                  <c:v>40219</c:v>
                </c:pt>
                <c:pt idx="1898">
                  <c:v>40220</c:v>
                </c:pt>
                <c:pt idx="1899">
                  <c:v>40221</c:v>
                </c:pt>
                <c:pt idx="1900">
                  <c:v>40225</c:v>
                </c:pt>
                <c:pt idx="1901">
                  <c:v>40226</c:v>
                </c:pt>
                <c:pt idx="1902">
                  <c:v>40227</c:v>
                </c:pt>
                <c:pt idx="1903">
                  <c:v>40228</c:v>
                </c:pt>
                <c:pt idx="1904">
                  <c:v>40231</c:v>
                </c:pt>
                <c:pt idx="1905">
                  <c:v>40232</c:v>
                </c:pt>
                <c:pt idx="1906">
                  <c:v>40233</c:v>
                </c:pt>
                <c:pt idx="1907">
                  <c:v>40234</c:v>
                </c:pt>
                <c:pt idx="1908">
                  <c:v>40235</c:v>
                </c:pt>
                <c:pt idx="1909">
                  <c:v>40238</c:v>
                </c:pt>
                <c:pt idx="1910">
                  <c:v>40239</c:v>
                </c:pt>
                <c:pt idx="1911">
                  <c:v>40240</c:v>
                </c:pt>
                <c:pt idx="1912">
                  <c:v>40241</c:v>
                </c:pt>
                <c:pt idx="1913">
                  <c:v>40242</c:v>
                </c:pt>
                <c:pt idx="1914">
                  <c:v>40245</c:v>
                </c:pt>
                <c:pt idx="1915">
                  <c:v>40246</c:v>
                </c:pt>
                <c:pt idx="1916">
                  <c:v>40247</c:v>
                </c:pt>
                <c:pt idx="1917">
                  <c:v>40248</c:v>
                </c:pt>
                <c:pt idx="1918">
                  <c:v>40249</c:v>
                </c:pt>
                <c:pt idx="1919">
                  <c:v>40252</c:v>
                </c:pt>
                <c:pt idx="1920">
                  <c:v>40253</c:v>
                </c:pt>
                <c:pt idx="1921">
                  <c:v>40254</c:v>
                </c:pt>
                <c:pt idx="1922">
                  <c:v>40255</c:v>
                </c:pt>
                <c:pt idx="1923">
                  <c:v>40256</c:v>
                </c:pt>
                <c:pt idx="1924">
                  <c:v>40259</c:v>
                </c:pt>
                <c:pt idx="1925">
                  <c:v>40260</c:v>
                </c:pt>
                <c:pt idx="1926">
                  <c:v>40261</c:v>
                </c:pt>
                <c:pt idx="1927">
                  <c:v>40262</c:v>
                </c:pt>
                <c:pt idx="1928">
                  <c:v>40263</c:v>
                </c:pt>
                <c:pt idx="1929">
                  <c:v>40266</c:v>
                </c:pt>
                <c:pt idx="1930">
                  <c:v>40267</c:v>
                </c:pt>
                <c:pt idx="1931">
                  <c:v>40268</c:v>
                </c:pt>
                <c:pt idx="1932">
                  <c:v>40269</c:v>
                </c:pt>
                <c:pt idx="1933">
                  <c:v>40273</c:v>
                </c:pt>
                <c:pt idx="1934">
                  <c:v>40274</c:v>
                </c:pt>
                <c:pt idx="1935">
                  <c:v>40275</c:v>
                </c:pt>
                <c:pt idx="1936">
                  <c:v>40276</c:v>
                </c:pt>
                <c:pt idx="1937">
                  <c:v>40277</c:v>
                </c:pt>
                <c:pt idx="1938">
                  <c:v>40280</c:v>
                </c:pt>
                <c:pt idx="1939">
                  <c:v>40281</c:v>
                </c:pt>
                <c:pt idx="1940">
                  <c:v>40282</c:v>
                </c:pt>
                <c:pt idx="1941">
                  <c:v>40283</c:v>
                </c:pt>
                <c:pt idx="1942">
                  <c:v>40284</c:v>
                </c:pt>
                <c:pt idx="1943">
                  <c:v>40287</c:v>
                </c:pt>
                <c:pt idx="1944">
                  <c:v>40288</c:v>
                </c:pt>
                <c:pt idx="1945">
                  <c:v>40289</c:v>
                </c:pt>
                <c:pt idx="1946">
                  <c:v>40290</c:v>
                </c:pt>
                <c:pt idx="1947">
                  <c:v>40291</c:v>
                </c:pt>
                <c:pt idx="1948">
                  <c:v>40294</c:v>
                </c:pt>
                <c:pt idx="1949">
                  <c:v>40295</c:v>
                </c:pt>
                <c:pt idx="1950">
                  <c:v>40296</c:v>
                </c:pt>
                <c:pt idx="1951">
                  <c:v>40297</c:v>
                </c:pt>
                <c:pt idx="1952">
                  <c:v>40298</c:v>
                </c:pt>
                <c:pt idx="1953">
                  <c:v>40301</c:v>
                </c:pt>
                <c:pt idx="1954">
                  <c:v>40302</c:v>
                </c:pt>
                <c:pt idx="1955">
                  <c:v>40303</c:v>
                </c:pt>
                <c:pt idx="1956">
                  <c:v>40304</c:v>
                </c:pt>
                <c:pt idx="1957">
                  <c:v>40305</c:v>
                </c:pt>
                <c:pt idx="1958">
                  <c:v>40308</c:v>
                </c:pt>
                <c:pt idx="1959">
                  <c:v>40309</c:v>
                </c:pt>
                <c:pt idx="1960">
                  <c:v>40310</c:v>
                </c:pt>
                <c:pt idx="1961">
                  <c:v>40311</c:v>
                </c:pt>
                <c:pt idx="1962">
                  <c:v>40312</c:v>
                </c:pt>
                <c:pt idx="1963">
                  <c:v>40315</c:v>
                </c:pt>
                <c:pt idx="1964">
                  <c:v>40316</c:v>
                </c:pt>
                <c:pt idx="1965">
                  <c:v>40317</c:v>
                </c:pt>
                <c:pt idx="1966">
                  <c:v>40318</c:v>
                </c:pt>
                <c:pt idx="1967">
                  <c:v>40319</c:v>
                </c:pt>
                <c:pt idx="1968">
                  <c:v>40322</c:v>
                </c:pt>
                <c:pt idx="1969">
                  <c:v>40323</c:v>
                </c:pt>
                <c:pt idx="1970">
                  <c:v>40324</c:v>
                </c:pt>
                <c:pt idx="1971">
                  <c:v>40325</c:v>
                </c:pt>
                <c:pt idx="1972">
                  <c:v>40326</c:v>
                </c:pt>
                <c:pt idx="1973">
                  <c:v>40330</c:v>
                </c:pt>
                <c:pt idx="1974">
                  <c:v>40331</c:v>
                </c:pt>
                <c:pt idx="1975">
                  <c:v>40332</c:v>
                </c:pt>
                <c:pt idx="1976">
                  <c:v>40333</c:v>
                </c:pt>
                <c:pt idx="1977">
                  <c:v>40336</c:v>
                </c:pt>
                <c:pt idx="1978">
                  <c:v>40337</c:v>
                </c:pt>
                <c:pt idx="1979">
                  <c:v>40338</c:v>
                </c:pt>
                <c:pt idx="1980">
                  <c:v>40339</c:v>
                </c:pt>
                <c:pt idx="1981">
                  <c:v>40340</c:v>
                </c:pt>
                <c:pt idx="1982">
                  <c:v>40343</c:v>
                </c:pt>
                <c:pt idx="1983">
                  <c:v>40344</c:v>
                </c:pt>
                <c:pt idx="1984">
                  <c:v>40345</c:v>
                </c:pt>
                <c:pt idx="1985">
                  <c:v>40346</c:v>
                </c:pt>
                <c:pt idx="1986">
                  <c:v>40347</c:v>
                </c:pt>
                <c:pt idx="1987">
                  <c:v>40350</c:v>
                </c:pt>
                <c:pt idx="1988">
                  <c:v>40351</c:v>
                </c:pt>
                <c:pt idx="1989">
                  <c:v>40352</c:v>
                </c:pt>
                <c:pt idx="1990">
                  <c:v>40353</c:v>
                </c:pt>
                <c:pt idx="1991">
                  <c:v>40354</c:v>
                </c:pt>
                <c:pt idx="1992">
                  <c:v>40357</c:v>
                </c:pt>
                <c:pt idx="1993">
                  <c:v>40358</c:v>
                </c:pt>
                <c:pt idx="1994">
                  <c:v>40359</c:v>
                </c:pt>
                <c:pt idx="1995">
                  <c:v>40360</c:v>
                </c:pt>
                <c:pt idx="1996">
                  <c:v>40361</c:v>
                </c:pt>
                <c:pt idx="1997">
                  <c:v>40365</c:v>
                </c:pt>
                <c:pt idx="1998">
                  <c:v>40366</c:v>
                </c:pt>
                <c:pt idx="1999">
                  <c:v>40367</c:v>
                </c:pt>
                <c:pt idx="2000">
                  <c:v>40368</c:v>
                </c:pt>
                <c:pt idx="2001">
                  <c:v>40371</c:v>
                </c:pt>
                <c:pt idx="2002">
                  <c:v>40372</c:v>
                </c:pt>
                <c:pt idx="2003">
                  <c:v>40373</c:v>
                </c:pt>
                <c:pt idx="2004">
                  <c:v>40374</c:v>
                </c:pt>
                <c:pt idx="2005">
                  <c:v>40375</c:v>
                </c:pt>
                <c:pt idx="2006">
                  <c:v>40378</c:v>
                </c:pt>
                <c:pt idx="2007">
                  <c:v>40379</c:v>
                </c:pt>
                <c:pt idx="2008">
                  <c:v>40380</c:v>
                </c:pt>
                <c:pt idx="2009">
                  <c:v>40381</c:v>
                </c:pt>
                <c:pt idx="2010">
                  <c:v>40382</c:v>
                </c:pt>
                <c:pt idx="2011">
                  <c:v>40385</c:v>
                </c:pt>
                <c:pt idx="2012">
                  <c:v>40386</c:v>
                </c:pt>
                <c:pt idx="2013">
                  <c:v>40387</c:v>
                </c:pt>
                <c:pt idx="2014">
                  <c:v>40388</c:v>
                </c:pt>
                <c:pt idx="2015">
                  <c:v>40389</c:v>
                </c:pt>
                <c:pt idx="2016">
                  <c:v>40392</c:v>
                </c:pt>
                <c:pt idx="2017">
                  <c:v>40393</c:v>
                </c:pt>
                <c:pt idx="2018">
                  <c:v>40394</c:v>
                </c:pt>
                <c:pt idx="2019">
                  <c:v>40395</c:v>
                </c:pt>
                <c:pt idx="2020">
                  <c:v>40396</c:v>
                </c:pt>
                <c:pt idx="2021">
                  <c:v>40399</c:v>
                </c:pt>
                <c:pt idx="2022">
                  <c:v>40400</c:v>
                </c:pt>
                <c:pt idx="2023">
                  <c:v>40401</c:v>
                </c:pt>
                <c:pt idx="2024">
                  <c:v>40402</c:v>
                </c:pt>
                <c:pt idx="2025">
                  <c:v>40403</c:v>
                </c:pt>
                <c:pt idx="2026">
                  <c:v>40406</c:v>
                </c:pt>
                <c:pt idx="2027">
                  <c:v>40407</c:v>
                </c:pt>
                <c:pt idx="2028">
                  <c:v>40408</c:v>
                </c:pt>
                <c:pt idx="2029">
                  <c:v>40409</c:v>
                </c:pt>
                <c:pt idx="2030">
                  <c:v>40410</c:v>
                </c:pt>
                <c:pt idx="2031">
                  <c:v>40413</c:v>
                </c:pt>
                <c:pt idx="2032">
                  <c:v>40414</c:v>
                </c:pt>
                <c:pt idx="2033">
                  <c:v>40415</c:v>
                </c:pt>
                <c:pt idx="2034">
                  <c:v>40416</c:v>
                </c:pt>
                <c:pt idx="2035">
                  <c:v>40417</c:v>
                </c:pt>
                <c:pt idx="2036">
                  <c:v>40420</c:v>
                </c:pt>
                <c:pt idx="2037">
                  <c:v>40421</c:v>
                </c:pt>
                <c:pt idx="2038">
                  <c:v>40422</c:v>
                </c:pt>
                <c:pt idx="2039">
                  <c:v>40423</c:v>
                </c:pt>
                <c:pt idx="2040">
                  <c:v>40424</c:v>
                </c:pt>
                <c:pt idx="2041">
                  <c:v>40428</c:v>
                </c:pt>
                <c:pt idx="2042">
                  <c:v>40429</c:v>
                </c:pt>
                <c:pt idx="2043">
                  <c:v>40430</c:v>
                </c:pt>
                <c:pt idx="2044">
                  <c:v>40431</c:v>
                </c:pt>
                <c:pt idx="2045">
                  <c:v>40434</c:v>
                </c:pt>
                <c:pt idx="2046">
                  <c:v>40435</c:v>
                </c:pt>
                <c:pt idx="2047">
                  <c:v>40436</c:v>
                </c:pt>
                <c:pt idx="2048">
                  <c:v>40437</c:v>
                </c:pt>
                <c:pt idx="2049">
                  <c:v>40438</c:v>
                </c:pt>
                <c:pt idx="2050">
                  <c:v>40441</c:v>
                </c:pt>
                <c:pt idx="2051">
                  <c:v>40442</c:v>
                </c:pt>
                <c:pt idx="2052">
                  <c:v>40443</c:v>
                </c:pt>
                <c:pt idx="2053">
                  <c:v>40444</c:v>
                </c:pt>
                <c:pt idx="2054">
                  <c:v>40445</c:v>
                </c:pt>
                <c:pt idx="2055">
                  <c:v>40448</c:v>
                </c:pt>
                <c:pt idx="2056">
                  <c:v>40449</c:v>
                </c:pt>
                <c:pt idx="2057">
                  <c:v>40450</c:v>
                </c:pt>
                <c:pt idx="2058">
                  <c:v>40451</c:v>
                </c:pt>
                <c:pt idx="2059">
                  <c:v>40452</c:v>
                </c:pt>
                <c:pt idx="2060">
                  <c:v>40455</c:v>
                </c:pt>
                <c:pt idx="2061">
                  <c:v>40456</c:v>
                </c:pt>
                <c:pt idx="2062">
                  <c:v>40457</c:v>
                </c:pt>
                <c:pt idx="2063">
                  <c:v>40458</c:v>
                </c:pt>
                <c:pt idx="2064">
                  <c:v>40459</c:v>
                </c:pt>
                <c:pt idx="2065">
                  <c:v>40462</c:v>
                </c:pt>
                <c:pt idx="2066">
                  <c:v>40463</c:v>
                </c:pt>
                <c:pt idx="2067">
                  <c:v>40464</c:v>
                </c:pt>
                <c:pt idx="2068">
                  <c:v>40465</c:v>
                </c:pt>
                <c:pt idx="2069">
                  <c:v>40466</c:v>
                </c:pt>
                <c:pt idx="2070">
                  <c:v>40469</c:v>
                </c:pt>
                <c:pt idx="2071">
                  <c:v>40470</c:v>
                </c:pt>
                <c:pt idx="2072">
                  <c:v>40471</c:v>
                </c:pt>
                <c:pt idx="2073">
                  <c:v>40472</c:v>
                </c:pt>
                <c:pt idx="2074">
                  <c:v>40473</c:v>
                </c:pt>
                <c:pt idx="2075">
                  <c:v>40476</c:v>
                </c:pt>
                <c:pt idx="2076">
                  <c:v>40477</c:v>
                </c:pt>
                <c:pt idx="2077">
                  <c:v>40478</c:v>
                </c:pt>
                <c:pt idx="2078">
                  <c:v>40479</c:v>
                </c:pt>
                <c:pt idx="2079">
                  <c:v>40480</c:v>
                </c:pt>
                <c:pt idx="2080">
                  <c:v>40483</c:v>
                </c:pt>
                <c:pt idx="2081">
                  <c:v>40484</c:v>
                </c:pt>
                <c:pt idx="2082">
                  <c:v>40485</c:v>
                </c:pt>
                <c:pt idx="2083">
                  <c:v>40486</c:v>
                </c:pt>
                <c:pt idx="2084">
                  <c:v>40487</c:v>
                </c:pt>
                <c:pt idx="2085">
                  <c:v>40490</c:v>
                </c:pt>
                <c:pt idx="2086">
                  <c:v>40491</c:v>
                </c:pt>
                <c:pt idx="2087">
                  <c:v>40492</c:v>
                </c:pt>
                <c:pt idx="2088">
                  <c:v>40493</c:v>
                </c:pt>
                <c:pt idx="2089">
                  <c:v>40494</c:v>
                </c:pt>
                <c:pt idx="2090">
                  <c:v>40497</c:v>
                </c:pt>
                <c:pt idx="2091">
                  <c:v>40498</c:v>
                </c:pt>
                <c:pt idx="2092">
                  <c:v>40499</c:v>
                </c:pt>
                <c:pt idx="2093">
                  <c:v>40500</c:v>
                </c:pt>
                <c:pt idx="2094">
                  <c:v>40501</c:v>
                </c:pt>
                <c:pt idx="2095">
                  <c:v>40504</c:v>
                </c:pt>
                <c:pt idx="2096">
                  <c:v>40505</c:v>
                </c:pt>
                <c:pt idx="2097">
                  <c:v>40506</c:v>
                </c:pt>
                <c:pt idx="2098">
                  <c:v>40508</c:v>
                </c:pt>
                <c:pt idx="2099">
                  <c:v>40511</c:v>
                </c:pt>
                <c:pt idx="2100">
                  <c:v>40512</c:v>
                </c:pt>
                <c:pt idx="2101">
                  <c:v>40513</c:v>
                </c:pt>
                <c:pt idx="2102">
                  <c:v>40514</c:v>
                </c:pt>
                <c:pt idx="2103">
                  <c:v>40515</c:v>
                </c:pt>
                <c:pt idx="2104">
                  <c:v>40518</c:v>
                </c:pt>
                <c:pt idx="2105">
                  <c:v>40519</c:v>
                </c:pt>
                <c:pt idx="2106">
                  <c:v>40520</c:v>
                </c:pt>
                <c:pt idx="2107">
                  <c:v>40521</c:v>
                </c:pt>
                <c:pt idx="2108">
                  <c:v>40522</c:v>
                </c:pt>
                <c:pt idx="2109">
                  <c:v>40525</c:v>
                </c:pt>
                <c:pt idx="2110">
                  <c:v>40526</c:v>
                </c:pt>
                <c:pt idx="2111">
                  <c:v>40527</c:v>
                </c:pt>
                <c:pt idx="2112">
                  <c:v>40528</c:v>
                </c:pt>
                <c:pt idx="2113">
                  <c:v>40529</c:v>
                </c:pt>
                <c:pt idx="2114">
                  <c:v>40532</c:v>
                </c:pt>
                <c:pt idx="2115">
                  <c:v>40533</c:v>
                </c:pt>
                <c:pt idx="2116">
                  <c:v>40534</c:v>
                </c:pt>
                <c:pt idx="2117">
                  <c:v>40535</c:v>
                </c:pt>
                <c:pt idx="2118">
                  <c:v>40539</c:v>
                </c:pt>
                <c:pt idx="2119">
                  <c:v>40540</c:v>
                </c:pt>
                <c:pt idx="2120">
                  <c:v>40541</c:v>
                </c:pt>
                <c:pt idx="2121">
                  <c:v>40542</c:v>
                </c:pt>
                <c:pt idx="2122">
                  <c:v>40543</c:v>
                </c:pt>
                <c:pt idx="2123">
                  <c:v>40546</c:v>
                </c:pt>
                <c:pt idx="2124">
                  <c:v>40547</c:v>
                </c:pt>
                <c:pt idx="2125">
                  <c:v>40548</c:v>
                </c:pt>
                <c:pt idx="2126">
                  <c:v>40549</c:v>
                </c:pt>
                <c:pt idx="2127">
                  <c:v>40550</c:v>
                </c:pt>
                <c:pt idx="2128">
                  <c:v>40553</c:v>
                </c:pt>
                <c:pt idx="2129">
                  <c:v>40554</c:v>
                </c:pt>
                <c:pt idx="2130">
                  <c:v>40555</c:v>
                </c:pt>
                <c:pt idx="2131">
                  <c:v>40556</c:v>
                </c:pt>
                <c:pt idx="2132">
                  <c:v>40557</c:v>
                </c:pt>
                <c:pt idx="2133">
                  <c:v>40561</c:v>
                </c:pt>
                <c:pt idx="2134">
                  <c:v>40562</c:v>
                </c:pt>
                <c:pt idx="2135">
                  <c:v>40563</c:v>
                </c:pt>
                <c:pt idx="2136">
                  <c:v>40564</c:v>
                </c:pt>
                <c:pt idx="2137">
                  <c:v>40567</c:v>
                </c:pt>
                <c:pt idx="2138">
                  <c:v>40568</c:v>
                </c:pt>
                <c:pt idx="2139">
                  <c:v>40569</c:v>
                </c:pt>
                <c:pt idx="2140">
                  <c:v>40570</c:v>
                </c:pt>
                <c:pt idx="2141">
                  <c:v>40571</c:v>
                </c:pt>
                <c:pt idx="2142">
                  <c:v>40574</c:v>
                </c:pt>
                <c:pt idx="2143">
                  <c:v>40575</c:v>
                </c:pt>
                <c:pt idx="2144">
                  <c:v>40576</c:v>
                </c:pt>
                <c:pt idx="2145">
                  <c:v>40577</c:v>
                </c:pt>
                <c:pt idx="2146">
                  <c:v>40578</c:v>
                </c:pt>
                <c:pt idx="2147">
                  <c:v>40581</c:v>
                </c:pt>
                <c:pt idx="2148">
                  <c:v>40582</c:v>
                </c:pt>
                <c:pt idx="2149">
                  <c:v>40583</c:v>
                </c:pt>
                <c:pt idx="2150">
                  <c:v>40584</c:v>
                </c:pt>
                <c:pt idx="2151">
                  <c:v>40585</c:v>
                </c:pt>
                <c:pt idx="2152">
                  <c:v>40588</c:v>
                </c:pt>
                <c:pt idx="2153">
                  <c:v>40589</c:v>
                </c:pt>
                <c:pt idx="2154">
                  <c:v>40590</c:v>
                </c:pt>
                <c:pt idx="2155">
                  <c:v>40591</c:v>
                </c:pt>
                <c:pt idx="2156">
                  <c:v>40592</c:v>
                </c:pt>
                <c:pt idx="2157">
                  <c:v>40596</c:v>
                </c:pt>
                <c:pt idx="2158">
                  <c:v>40597</c:v>
                </c:pt>
                <c:pt idx="2159">
                  <c:v>40598</c:v>
                </c:pt>
                <c:pt idx="2160">
                  <c:v>40599</c:v>
                </c:pt>
                <c:pt idx="2161">
                  <c:v>40602</c:v>
                </c:pt>
                <c:pt idx="2162">
                  <c:v>40603</c:v>
                </c:pt>
                <c:pt idx="2163">
                  <c:v>40604</c:v>
                </c:pt>
                <c:pt idx="2164">
                  <c:v>40605</c:v>
                </c:pt>
                <c:pt idx="2165">
                  <c:v>40606</c:v>
                </c:pt>
                <c:pt idx="2166">
                  <c:v>40609</c:v>
                </c:pt>
                <c:pt idx="2167">
                  <c:v>40610</c:v>
                </c:pt>
                <c:pt idx="2168">
                  <c:v>40611</c:v>
                </c:pt>
                <c:pt idx="2169">
                  <c:v>40612</c:v>
                </c:pt>
                <c:pt idx="2170">
                  <c:v>40613</c:v>
                </c:pt>
                <c:pt idx="2171">
                  <c:v>40616</c:v>
                </c:pt>
                <c:pt idx="2172">
                  <c:v>40617</c:v>
                </c:pt>
                <c:pt idx="2173">
                  <c:v>40618</c:v>
                </c:pt>
                <c:pt idx="2174">
                  <c:v>40619</c:v>
                </c:pt>
                <c:pt idx="2175">
                  <c:v>40620</c:v>
                </c:pt>
                <c:pt idx="2176">
                  <c:v>40623</c:v>
                </c:pt>
                <c:pt idx="2177">
                  <c:v>40624</c:v>
                </c:pt>
                <c:pt idx="2178">
                  <c:v>40625</c:v>
                </c:pt>
                <c:pt idx="2179">
                  <c:v>40626</c:v>
                </c:pt>
                <c:pt idx="2180">
                  <c:v>40627</c:v>
                </c:pt>
                <c:pt idx="2181">
                  <c:v>40630</c:v>
                </c:pt>
                <c:pt idx="2182">
                  <c:v>40631</c:v>
                </c:pt>
                <c:pt idx="2183">
                  <c:v>40632</c:v>
                </c:pt>
                <c:pt idx="2184">
                  <c:v>40633</c:v>
                </c:pt>
                <c:pt idx="2185">
                  <c:v>40634</c:v>
                </c:pt>
                <c:pt idx="2186">
                  <c:v>40637</c:v>
                </c:pt>
                <c:pt idx="2187">
                  <c:v>40638</c:v>
                </c:pt>
                <c:pt idx="2188">
                  <c:v>40639</c:v>
                </c:pt>
                <c:pt idx="2189">
                  <c:v>40640</c:v>
                </c:pt>
                <c:pt idx="2190">
                  <c:v>40641</c:v>
                </c:pt>
                <c:pt idx="2191">
                  <c:v>40644</c:v>
                </c:pt>
                <c:pt idx="2192">
                  <c:v>40645</c:v>
                </c:pt>
                <c:pt idx="2193">
                  <c:v>40646</c:v>
                </c:pt>
                <c:pt idx="2194">
                  <c:v>40647</c:v>
                </c:pt>
                <c:pt idx="2195">
                  <c:v>40648</c:v>
                </c:pt>
                <c:pt idx="2196">
                  <c:v>40651</c:v>
                </c:pt>
                <c:pt idx="2197">
                  <c:v>40652</c:v>
                </c:pt>
                <c:pt idx="2198">
                  <c:v>40653</c:v>
                </c:pt>
                <c:pt idx="2199">
                  <c:v>40654</c:v>
                </c:pt>
                <c:pt idx="2200">
                  <c:v>40658</c:v>
                </c:pt>
                <c:pt idx="2201">
                  <c:v>40659</c:v>
                </c:pt>
                <c:pt idx="2202">
                  <c:v>40660</c:v>
                </c:pt>
                <c:pt idx="2203">
                  <c:v>40661</c:v>
                </c:pt>
                <c:pt idx="2204">
                  <c:v>40662</c:v>
                </c:pt>
                <c:pt idx="2205">
                  <c:v>40665</c:v>
                </c:pt>
                <c:pt idx="2206">
                  <c:v>40666</c:v>
                </c:pt>
                <c:pt idx="2207">
                  <c:v>40667</c:v>
                </c:pt>
                <c:pt idx="2208">
                  <c:v>40668</c:v>
                </c:pt>
                <c:pt idx="2209">
                  <c:v>40669</c:v>
                </c:pt>
                <c:pt idx="2210">
                  <c:v>40672</c:v>
                </c:pt>
                <c:pt idx="2211">
                  <c:v>40673</c:v>
                </c:pt>
                <c:pt idx="2212">
                  <c:v>40674</c:v>
                </c:pt>
                <c:pt idx="2213">
                  <c:v>40675</c:v>
                </c:pt>
                <c:pt idx="2214">
                  <c:v>40676</c:v>
                </c:pt>
                <c:pt idx="2215">
                  <c:v>40679</c:v>
                </c:pt>
                <c:pt idx="2216">
                  <c:v>40680</c:v>
                </c:pt>
                <c:pt idx="2217">
                  <c:v>40681</c:v>
                </c:pt>
                <c:pt idx="2218">
                  <c:v>40682</c:v>
                </c:pt>
                <c:pt idx="2219">
                  <c:v>40683</c:v>
                </c:pt>
                <c:pt idx="2220">
                  <c:v>40686</c:v>
                </c:pt>
                <c:pt idx="2221">
                  <c:v>40687</c:v>
                </c:pt>
                <c:pt idx="2222">
                  <c:v>40688</c:v>
                </c:pt>
                <c:pt idx="2223">
                  <c:v>40689</c:v>
                </c:pt>
                <c:pt idx="2224">
                  <c:v>40690</c:v>
                </c:pt>
                <c:pt idx="2225">
                  <c:v>40694</c:v>
                </c:pt>
                <c:pt idx="2226">
                  <c:v>40695</c:v>
                </c:pt>
                <c:pt idx="2227">
                  <c:v>40696</c:v>
                </c:pt>
                <c:pt idx="2228">
                  <c:v>40697</c:v>
                </c:pt>
                <c:pt idx="2229">
                  <c:v>40700</c:v>
                </c:pt>
                <c:pt idx="2230">
                  <c:v>40701</c:v>
                </c:pt>
                <c:pt idx="2231">
                  <c:v>40702</c:v>
                </c:pt>
                <c:pt idx="2232">
                  <c:v>40703</c:v>
                </c:pt>
                <c:pt idx="2233">
                  <c:v>40704</c:v>
                </c:pt>
                <c:pt idx="2234">
                  <c:v>40707</c:v>
                </c:pt>
                <c:pt idx="2235">
                  <c:v>40708</c:v>
                </c:pt>
                <c:pt idx="2236">
                  <c:v>40709</c:v>
                </c:pt>
                <c:pt idx="2237">
                  <c:v>40710</c:v>
                </c:pt>
                <c:pt idx="2238">
                  <c:v>40711</c:v>
                </c:pt>
                <c:pt idx="2239">
                  <c:v>40714</c:v>
                </c:pt>
                <c:pt idx="2240">
                  <c:v>40715</c:v>
                </c:pt>
                <c:pt idx="2241">
                  <c:v>40716</c:v>
                </c:pt>
                <c:pt idx="2242">
                  <c:v>40717</c:v>
                </c:pt>
                <c:pt idx="2243">
                  <c:v>40718</c:v>
                </c:pt>
                <c:pt idx="2244">
                  <c:v>40721</c:v>
                </c:pt>
                <c:pt idx="2245">
                  <c:v>40722</c:v>
                </c:pt>
                <c:pt idx="2246">
                  <c:v>40723</c:v>
                </c:pt>
                <c:pt idx="2247">
                  <c:v>40724</c:v>
                </c:pt>
                <c:pt idx="2248">
                  <c:v>40725</c:v>
                </c:pt>
                <c:pt idx="2249">
                  <c:v>40729</c:v>
                </c:pt>
                <c:pt idx="2250">
                  <c:v>40730</c:v>
                </c:pt>
                <c:pt idx="2251">
                  <c:v>40731</c:v>
                </c:pt>
                <c:pt idx="2252">
                  <c:v>40732</c:v>
                </c:pt>
                <c:pt idx="2253">
                  <c:v>40735</c:v>
                </c:pt>
                <c:pt idx="2254">
                  <c:v>40736</c:v>
                </c:pt>
                <c:pt idx="2255">
                  <c:v>40737</c:v>
                </c:pt>
                <c:pt idx="2256">
                  <c:v>40738</c:v>
                </c:pt>
                <c:pt idx="2257">
                  <c:v>40739</c:v>
                </c:pt>
                <c:pt idx="2258">
                  <c:v>40742</c:v>
                </c:pt>
                <c:pt idx="2259">
                  <c:v>40743</c:v>
                </c:pt>
                <c:pt idx="2260">
                  <c:v>40744</c:v>
                </c:pt>
                <c:pt idx="2261">
                  <c:v>40745</c:v>
                </c:pt>
                <c:pt idx="2262">
                  <c:v>40746</c:v>
                </c:pt>
                <c:pt idx="2263">
                  <c:v>40749</c:v>
                </c:pt>
                <c:pt idx="2264">
                  <c:v>40750</c:v>
                </c:pt>
                <c:pt idx="2265">
                  <c:v>40751</c:v>
                </c:pt>
                <c:pt idx="2266">
                  <c:v>40752</c:v>
                </c:pt>
                <c:pt idx="2267">
                  <c:v>40753</c:v>
                </c:pt>
                <c:pt idx="2268">
                  <c:v>40756</c:v>
                </c:pt>
                <c:pt idx="2269">
                  <c:v>40757</c:v>
                </c:pt>
                <c:pt idx="2270">
                  <c:v>40758</c:v>
                </c:pt>
                <c:pt idx="2271">
                  <c:v>40759</c:v>
                </c:pt>
                <c:pt idx="2272">
                  <c:v>40760</c:v>
                </c:pt>
                <c:pt idx="2273">
                  <c:v>40763</c:v>
                </c:pt>
                <c:pt idx="2274">
                  <c:v>40764</c:v>
                </c:pt>
                <c:pt idx="2275">
                  <c:v>40765</c:v>
                </c:pt>
                <c:pt idx="2276">
                  <c:v>40766</c:v>
                </c:pt>
                <c:pt idx="2277">
                  <c:v>40767</c:v>
                </c:pt>
                <c:pt idx="2278">
                  <c:v>40770</c:v>
                </c:pt>
                <c:pt idx="2279">
                  <c:v>40771</c:v>
                </c:pt>
                <c:pt idx="2280">
                  <c:v>40772</c:v>
                </c:pt>
                <c:pt idx="2281">
                  <c:v>40773</c:v>
                </c:pt>
                <c:pt idx="2282">
                  <c:v>40774</c:v>
                </c:pt>
                <c:pt idx="2283">
                  <c:v>40777</c:v>
                </c:pt>
                <c:pt idx="2284">
                  <c:v>40778</c:v>
                </c:pt>
                <c:pt idx="2285">
                  <c:v>40779</c:v>
                </c:pt>
                <c:pt idx="2286">
                  <c:v>40780</c:v>
                </c:pt>
                <c:pt idx="2287">
                  <c:v>40781</c:v>
                </c:pt>
                <c:pt idx="2288">
                  <c:v>40784</c:v>
                </c:pt>
                <c:pt idx="2289">
                  <c:v>40785</c:v>
                </c:pt>
                <c:pt idx="2290">
                  <c:v>40786</c:v>
                </c:pt>
                <c:pt idx="2291">
                  <c:v>40787</c:v>
                </c:pt>
                <c:pt idx="2292">
                  <c:v>40788</c:v>
                </c:pt>
                <c:pt idx="2293">
                  <c:v>40792</c:v>
                </c:pt>
                <c:pt idx="2294">
                  <c:v>40793</c:v>
                </c:pt>
                <c:pt idx="2295">
                  <c:v>40794</c:v>
                </c:pt>
                <c:pt idx="2296">
                  <c:v>40795</c:v>
                </c:pt>
                <c:pt idx="2297">
                  <c:v>40798</c:v>
                </c:pt>
                <c:pt idx="2298">
                  <c:v>40799</c:v>
                </c:pt>
                <c:pt idx="2299">
                  <c:v>40800</c:v>
                </c:pt>
                <c:pt idx="2300">
                  <c:v>40801</c:v>
                </c:pt>
                <c:pt idx="2301">
                  <c:v>40802</c:v>
                </c:pt>
                <c:pt idx="2302">
                  <c:v>40805</c:v>
                </c:pt>
                <c:pt idx="2303">
                  <c:v>40806</c:v>
                </c:pt>
                <c:pt idx="2304">
                  <c:v>40807</c:v>
                </c:pt>
                <c:pt idx="2305">
                  <c:v>40808</c:v>
                </c:pt>
                <c:pt idx="2306">
                  <c:v>40809</c:v>
                </c:pt>
                <c:pt idx="2307">
                  <c:v>40812</c:v>
                </c:pt>
                <c:pt idx="2308">
                  <c:v>40813</c:v>
                </c:pt>
                <c:pt idx="2309">
                  <c:v>40814</c:v>
                </c:pt>
                <c:pt idx="2310">
                  <c:v>40815</c:v>
                </c:pt>
                <c:pt idx="2311">
                  <c:v>40816</c:v>
                </c:pt>
                <c:pt idx="2312">
                  <c:v>40819</c:v>
                </c:pt>
                <c:pt idx="2313">
                  <c:v>40820</c:v>
                </c:pt>
                <c:pt idx="2314">
                  <c:v>40821</c:v>
                </c:pt>
                <c:pt idx="2315">
                  <c:v>40822</c:v>
                </c:pt>
                <c:pt idx="2316">
                  <c:v>40823</c:v>
                </c:pt>
                <c:pt idx="2317">
                  <c:v>40826</c:v>
                </c:pt>
                <c:pt idx="2318">
                  <c:v>40827</c:v>
                </c:pt>
                <c:pt idx="2319">
                  <c:v>40828</c:v>
                </c:pt>
                <c:pt idx="2320">
                  <c:v>40829</c:v>
                </c:pt>
                <c:pt idx="2321">
                  <c:v>40830</c:v>
                </c:pt>
                <c:pt idx="2322">
                  <c:v>40833</c:v>
                </c:pt>
                <c:pt idx="2323">
                  <c:v>40834</c:v>
                </c:pt>
                <c:pt idx="2324">
                  <c:v>40835</c:v>
                </c:pt>
                <c:pt idx="2325">
                  <c:v>40836</c:v>
                </c:pt>
                <c:pt idx="2326">
                  <c:v>40837</c:v>
                </c:pt>
                <c:pt idx="2327">
                  <c:v>40840</c:v>
                </c:pt>
                <c:pt idx="2328">
                  <c:v>40841</c:v>
                </c:pt>
                <c:pt idx="2329">
                  <c:v>40842</c:v>
                </c:pt>
                <c:pt idx="2330">
                  <c:v>40843</c:v>
                </c:pt>
                <c:pt idx="2331">
                  <c:v>40844</c:v>
                </c:pt>
                <c:pt idx="2332">
                  <c:v>40847</c:v>
                </c:pt>
                <c:pt idx="2333">
                  <c:v>40848</c:v>
                </c:pt>
                <c:pt idx="2334">
                  <c:v>40849</c:v>
                </c:pt>
                <c:pt idx="2335">
                  <c:v>40850</c:v>
                </c:pt>
                <c:pt idx="2336">
                  <c:v>40851</c:v>
                </c:pt>
                <c:pt idx="2337">
                  <c:v>40854</c:v>
                </c:pt>
                <c:pt idx="2338">
                  <c:v>40855</c:v>
                </c:pt>
                <c:pt idx="2339">
                  <c:v>40856</c:v>
                </c:pt>
                <c:pt idx="2340">
                  <c:v>40857</c:v>
                </c:pt>
                <c:pt idx="2341">
                  <c:v>40858</c:v>
                </c:pt>
                <c:pt idx="2342">
                  <c:v>40861</c:v>
                </c:pt>
                <c:pt idx="2343">
                  <c:v>40862</c:v>
                </c:pt>
                <c:pt idx="2344">
                  <c:v>40863</c:v>
                </c:pt>
                <c:pt idx="2345">
                  <c:v>40864</c:v>
                </c:pt>
                <c:pt idx="2346">
                  <c:v>40865</c:v>
                </c:pt>
                <c:pt idx="2347">
                  <c:v>40868</c:v>
                </c:pt>
                <c:pt idx="2348">
                  <c:v>40869</c:v>
                </c:pt>
                <c:pt idx="2349">
                  <c:v>40870</c:v>
                </c:pt>
                <c:pt idx="2350">
                  <c:v>40872</c:v>
                </c:pt>
                <c:pt idx="2351">
                  <c:v>40875</c:v>
                </c:pt>
                <c:pt idx="2352">
                  <c:v>40876</c:v>
                </c:pt>
                <c:pt idx="2353">
                  <c:v>40877</c:v>
                </c:pt>
                <c:pt idx="2354">
                  <c:v>40878</c:v>
                </c:pt>
                <c:pt idx="2355">
                  <c:v>40879</c:v>
                </c:pt>
                <c:pt idx="2356">
                  <c:v>40882</c:v>
                </c:pt>
                <c:pt idx="2357">
                  <c:v>40883</c:v>
                </c:pt>
                <c:pt idx="2358">
                  <c:v>40884</c:v>
                </c:pt>
                <c:pt idx="2359">
                  <c:v>40885</c:v>
                </c:pt>
                <c:pt idx="2360">
                  <c:v>40886</c:v>
                </c:pt>
                <c:pt idx="2361">
                  <c:v>40889</c:v>
                </c:pt>
                <c:pt idx="2362">
                  <c:v>40890</c:v>
                </c:pt>
                <c:pt idx="2363">
                  <c:v>40891</c:v>
                </c:pt>
                <c:pt idx="2364">
                  <c:v>40892</c:v>
                </c:pt>
                <c:pt idx="2365">
                  <c:v>40893</c:v>
                </c:pt>
                <c:pt idx="2366">
                  <c:v>40896</c:v>
                </c:pt>
                <c:pt idx="2367">
                  <c:v>40897</c:v>
                </c:pt>
                <c:pt idx="2368">
                  <c:v>40898</c:v>
                </c:pt>
                <c:pt idx="2369">
                  <c:v>40899</c:v>
                </c:pt>
                <c:pt idx="2370">
                  <c:v>40900</c:v>
                </c:pt>
                <c:pt idx="2371">
                  <c:v>40904</c:v>
                </c:pt>
                <c:pt idx="2372">
                  <c:v>40905</c:v>
                </c:pt>
                <c:pt idx="2373">
                  <c:v>40906</c:v>
                </c:pt>
                <c:pt idx="2374">
                  <c:v>40907</c:v>
                </c:pt>
                <c:pt idx="2375">
                  <c:v>40911</c:v>
                </c:pt>
                <c:pt idx="2376">
                  <c:v>40912</c:v>
                </c:pt>
                <c:pt idx="2377">
                  <c:v>40913</c:v>
                </c:pt>
                <c:pt idx="2378">
                  <c:v>40914</c:v>
                </c:pt>
                <c:pt idx="2379">
                  <c:v>40917</c:v>
                </c:pt>
                <c:pt idx="2380">
                  <c:v>40918</c:v>
                </c:pt>
                <c:pt idx="2381">
                  <c:v>40919</c:v>
                </c:pt>
                <c:pt idx="2382">
                  <c:v>40920</c:v>
                </c:pt>
                <c:pt idx="2383">
                  <c:v>40921</c:v>
                </c:pt>
                <c:pt idx="2384">
                  <c:v>40925</c:v>
                </c:pt>
                <c:pt idx="2385">
                  <c:v>40926</c:v>
                </c:pt>
                <c:pt idx="2386">
                  <c:v>40927</c:v>
                </c:pt>
                <c:pt idx="2387">
                  <c:v>40928</c:v>
                </c:pt>
                <c:pt idx="2388">
                  <c:v>40931</c:v>
                </c:pt>
                <c:pt idx="2389">
                  <c:v>40932</c:v>
                </c:pt>
                <c:pt idx="2390">
                  <c:v>40933</c:v>
                </c:pt>
                <c:pt idx="2391">
                  <c:v>40934</c:v>
                </c:pt>
                <c:pt idx="2392">
                  <c:v>40935</c:v>
                </c:pt>
                <c:pt idx="2393">
                  <c:v>40938</c:v>
                </c:pt>
                <c:pt idx="2394">
                  <c:v>40939</c:v>
                </c:pt>
                <c:pt idx="2395">
                  <c:v>40940</c:v>
                </c:pt>
                <c:pt idx="2396">
                  <c:v>40941</c:v>
                </c:pt>
                <c:pt idx="2397">
                  <c:v>40942</c:v>
                </c:pt>
                <c:pt idx="2398">
                  <c:v>40945</c:v>
                </c:pt>
                <c:pt idx="2399">
                  <c:v>40946</c:v>
                </c:pt>
                <c:pt idx="2400">
                  <c:v>40947</c:v>
                </c:pt>
                <c:pt idx="2401">
                  <c:v>40948</c:v>
                </c:pt>
                <c:pt idx="2402">
                  <c:v>40949</c:v>
                </c:pt>
                <c:pt idx="2403">
                  <c:v>40952</c:v>
                </c:pt>
                <c:pt idx="2404">
                  <c:v>40953</c:v>
                </c:pt>
                <c:pt idx="2405">
                  <c:v>40954</c:v>
                </c:pt>
                <c:pt idx="2406">
                  <c:v>40955</c:v>
                </c:pt>
                <c:pt idx="2407">
                  <c:v>40956</c:v>
                </c:pt>
                <c:pt idx="2408">
                  <c:v>40960</c:v>
                </c:pt>
                <c:pt idx="2409">
                  <c:v>40961</c:v>
                </c:pt>
                <c:pt idx="2410">
                  <c:v>40962</c:v>
                </c:pt>
                <c:pt idx="2411">
                  <c:v>40963</c:v>
                </c:pt>
                <c:pt idx="2412">
                  <c:v>40966</c:v>
                </c:pt>
                <c:pt idx="2413">
                  <c:v>40967</c:v>
                </c:pt>
                <c:pt idx="2414">
                  <c:v>40968</c:v>
                </c:pt>
                <c:pt idx="2415">
                  <c:v>40969</c:v>
                </c:pt>
                <c:pt idx="2416">
                  <c:v>40970</c:v>
                </c:pt>
                <c:pt idx="2417">
                  <c:v>40973</c:v>
                </c:pt>
                <c:pt idx="2418">
                  <c:v>40974</c:v>
                </c:pt>
                <c:pt idx="2419">
                  <c:v>40975</c:v>
                </c:pt>
                <c:pt idx="2420">
                  <c:v>40976</c:v>
                </c:pt>
                <c:pt idx="2421">
                  <c:v>40977</c:v>
                </c:pt>
                <c:pt idx="2422">
                  <c:v>40980</c:v>
                </c:pt>
                <c:pt idx="2423">
                  <c:v>40981</c:v>
                </c:pt>
                <c:pt idx="2424">
                  <c:v>40982</c:v>
                </c:pt>
                <c:pt idx="2425">
                  <c:v>40983</c:v>
                </c:pt>
                <c:pt idx="2426">
                  <c:v>40984</c:v>
                </c:pt>
                <c:pt idx="2427">
                  <c:v>40987</c:v>
                </c:pt>
                <c:pt idx="2428">
                  <c:v>40988</c:v>
                </c:pt>
                <c:pt idx="2429">
                  <c:v>40989</c:v>
                </c:pt>
                <c:pt idx="2430">
                  <c:v>40990</c:v>
                </c:pt>
                <c:pt idx="2431">
                  <c:v>40991</c:v>
                </c:pt>
                <c:pt idx="2432">
                  <c:v>40994</c:v>
                </c:pt>
                <c:pt idx="2433">
                  <c:v>40995</c:v>
                </c:pt>
                <c:pt idx="2434">
                  <c:v>40996</c:v>
                </c:pt>
                <c:pt idx="2435">
                  <c:v>40997</c:v>
                </c:pt>
                <c:pt idx="2436">
                  <c:v>40998</c:v>
                </c:pt>
                <c:pt idx="2437">
                  <c:v>41001</c:v>
                </c:pt>
                <c:pt idx="2438">
                  <c:v>41002</c:v>
                </c:pt>
                <c:pt idx="2439">
                  <c:v>41003</c:v>
                </c:pt>
                <c:pt idx="2440">
                  <c:v>41004</c:v>
                </c:pt>
                <c:pt idx="2441">
                  <c:v>41008</c:v>
                </c:pt>
                <c:pt idx="2442">
                  <c:v>41009</c:v>
                </c:pt>
                <c:pt idx="2443">
                  <c:v>41010</c:v>
                </c:pt>
                <c:pt idx="2444">
                  <c:v>41011</c:v>
                </c:pt>
                <c:pt idx="2445">
                  <c:v>41012</c:v>
                </c:pt>
                <c:pt idx="2446">
                  <c:v>41015</c:v>
                </c:pt>
                <c:pt idx="2447">
                  <c:v>41016</c:v>
                </c:pt>
                <c:pt idx="2448">
                  <c:v>41017</c:v>
                </c:pt>
                <c:pt idx="2449">
                  <c:v>41018</c:v>
                </c:pt>
                <c:pt idx="2450">
                  <c:v>41019</c:v>
                </c:pt>
                <c:pt idx="2451">
                  <c:v>41022</c:v>
                </c:pt>
                <c:pt idx="2452">
                  <c:v>41023</c:v>
                </c:pt>
                <c:pt idx="2453">
                  <c:v>41024</c:v>
                </c:pt>
                <c:pt idx="2454">
                  <c:v>41025</c:v>
                </c:pt>
                <c:pt idx="2455">
                  <c:v>41026</c:v>
                </c:pt>
                <c:pt idx="2456">
                  <c:v>41029</c:v>
                </c:pt>
                <c:pt idx="2457">
                  <c:v>41030</c:v>
                </c:pt>
                <c:pt idx="2458">
                  <c:v>41031</c:v>
                </c:pt>
                <c:pt idx="2459">
                  <c:v>41032</c:v>
                </c:pt>
                <c:pt idx="2460">
                  <c:v>41033</c:v>
                </c:pt>
                <c:pt idx="2461">
                  <c:v>41036</c:v>
                </c:pt>
                <c:pt idx="2462">
                  <c:v>41037</c:v>
                </c:pt>
                <c:pt idx="2463">
                  <c:v>41038</c:v>
                </c:pt>
                <c:pt idx="2464">
                  <c:v>41039</c:v>
                </c:pt>
                <c:pt idx="2465">
                  <c:v>41040</c:v>
                </c:pt>
                <c:pt idx="2466">
                  <c:v>41043</c:v>
                </c:pt>
                <c:pt idx="2467">
                  <c:v>41044</c:v>
                </c:pt>
                <c:pt idx="2468">
                  <c:v>41045</c:v>
                </c:pt>
                <c:pt idx="2469">
                  <c:v>41046</c:v>
                </c:pt>
                <c:pt idx="2470">
                  <c:v>41047</c:v>
                </c:pt>
                <c:pt idx="2471">
                  <c:v>41050</c:v>
                </c:pt>
                <c:pt idx="2472">
                  <c:v>41051</c:v>
                </c:pt>
                <c:pt idx="2473">
                  <c:v>41052</c:v>
                </c:pt>
                <c:pt idx="2474">
                  <c:v>41053</c:v>
                </c:pt>
                <c:pt idx="2475">
                  <c:v>41054</c:v>
                </c:pt>
                <c:pt idx="2476">
                  <c:v>41058</c:v>
                </c:pt>
                <c:pt idx="2477">
                  <c:v>41059</c:v>
                </c:pt>
                <c:pt idx="2478">
                  <c:v>41060</c:v>
                </c:pt>
                <c:pt idx="2479">
                  <c:v>41061</c:v>
                </c:pt>
                <c:pt idx="2480">
                  <c:v>41064</c:v>
                </c:pt>
                <c:pt idx="2481">
                  <c:v>41065</c:v>
                </c:pt>
                <c:pt idx="2482">
                  <c:v>41066</c:v>
                </c:pt>
                <c:pt idx="2483">
                  <c:v>41067</c:v>
                </c:pt>
                <c:pt idx="2484">
                  <c:v>41068</c:v>
                </c:pt>
                <c:pt idx="2485">
                  <c:v>41071</c:v>
                </c:pt>
                <c:pt idx="2486">
                  <c:v>41072</c:v>
                </c:pt>
                <c:pt idx="2487">
                  <c:v>41073</c:v>
                </c:pt>
                <c:pt idx="2488">
                  <c:v>41074</c:v>
                </c:pt>
                <c:pt idx="2489">
                  <c:v>41075</c:v>
                </c:pt>
                <c:pt idx="2490">
                  <c:v>41078</c:v>
                </c:pt>
                <c:pt idx="2491">
                  <c:v>41079</c:v>
                </c:pt>
                <c:pt idx="2492">
                  <c:v>41080</c:v>
                </c:pt>
                <c:pt idx="2493">
                  <c:v>41081</c:v>
                </c:pt>
                <c:pt idx="2494">
                  <c:v>41082</c:v>
                </c:pt>
                <c:pt idx="2495">
                  <c:v>41085</c:v>
                </c:pt>
                <c:pt idx="2496">
                  <c:v>41086</c:v>
                </c:pt>
                <c:pt idx="2497">
                  <c:v>41087</c:v>
                </c:pt>
                <c:pt idx="2498">
                  <c:v>41088</c:v>
                </c:pt>
                <c:pt idx="2499">
                  <c:v>41089</c:v>
                </c:pt>
                <c:pt idx="2500">
                  <c:v>41092</c:v>
                </c:pt>
                <c:pt idx="2501">
                  <c:v>41093</c:v>
                </c:pt>
                <c:pt idx="2502">
                  <c:v>41095</c:v>
                </c:pt>
                <c:pt idx="2503">
                  <c:v>41096</c:v>
                </c:pt>
                <c:pt idx="2504">
                  <c:v>41099</c:v>
                </c:pt>
                <c:pt idx="2505">
                  <c:v>41100</c:v>
                </c:pt>
                <c:pt idx="2506">
                  <c:v>41101</c:v>
                </c:pt>
                <c:pt idx="2507">
                  <c:v>41102</c:v>
                </c:pt>
                <c:pt idx="2508">
                  <c:v>41103</c:v>
                </c:pt>
                <c:pt idx="2509">
                  <c:v>41106</c:v>
                </c:pt>
                <c:pt idx="2510">
                  <c:v>41107</c:v>
                </c:pt>
                <c:pt idx="2511">
                  <c:v>41108</c:v>
                </c:pt>
                <c:pt idx="2512">
                  <c:v>41109</c:v>
                </c:pt>
                <c:pt idx="2513">
                  <c:v>41110</c:v>
                </c:pt>
                <c:pt idx="2514">
                  <c:v>41113</c:v>
                </c:pt>
                <c:pt idx="2515">
                  <c:v>41114</c:v>
                </c:pt>
                <c:pt idx="2516">
                  <c:v>41115</c:v>
                </c:pt>
                <c:pt idx="2517">
                  <c:v>41116</c:v>
                </c:pt>
                <c:pt idx="2518">
                  <c:v>41117</c:v>
                </c:pt>
                <c:pt idx="2519">
                  <c:v>41120</c:v>
                </c:pt>
                <c:pt idx="2520">
                  <c:v>41121</c:v>
                </c:pt>
                <c:pt idx="2521">
                  <c:v>41122</c:v>
                </c:pt>
                <c:pt idx="2522">
                  <c:v>41123</c:v>
                </c:pt>
                <c:pt idx="2523">
                  <c:v>41124</c:v>
                </c:pt>
                <c:pt idx="2524">
                  <c:v>41127</c:v>
                </c:pt>
                <c:pt idx="2525">
                  <c:v>41128</c:v>
                </c:pt>
                <c:pt idx="2526">
                  <c:v>41129</c:v>
                </c:pt>
                <c:pt idx="2527">
                  <c:v>41130</c:v>
                </c:pt>
                <c:pt idx="2528">
                  <c:v>41131</c:v>
                </c:pt>
                <c:pt idx="2529">
                  <c:v>41134</c:v>
                </c:pt>
                <c:pt idx="2530">
                  <c:v>41135</c:v>
                </c:pt>
                <c:pt idx="2531">
                  <c:v>41136</c:v>
                </c:pt>
                <c:pt idx="2532">
                  <c:v>41137</c:v>
                </c:pt>
                <c:pt idx="2533">
                  <c:v>41138</c:v>
                </c:pt>
                <c:pt idx="2534">
                  <c:v>41141</c:v>
                </c:pt>
                <c:pt idx="2535">
                  <c:v>41142</c:v>
                </c:pt>
                <c:pt idx="2536">
                  <c:v>41143</c:v>
                </c:pt>
                <c:pt idx="2537">
                  <c:v>41144</c:v>
                </c:pt>
                <c:pt idx="2538">
                  <c:v>41145</c:v>
                </c:pt>
                <c:pt idx="2539">
                  <c:v>41148</c:v>
                </c:pt>
                <c:pt idx="2540">
                  <c:v>41149</c:v>
                </c:pt>
                <c:pt idx="2541">
                  <c:v>41150</c:v>
                </c:pt>
                <c:pt idx="2542">
                  <c:v>41151</c:v>
                </c:pt>
                <c:pt idx="2543">
                  <c:v>41152</c:v>
                </c:pt>
                <c:pt idx="2544">
                  <c:v>41156</c:v>
                </c:pt>
                <c:pt idx="2545">
                  <c:v>41157</c:v>
                </c:pt>
                <c:pt idx="2546">
                  <c:v>41158</c:v>
                </c:pt>
                <c:pt idx="2547">
                  <c:v>41159</c:v>
                </c:pt>
                <c:pt idx="2548">
                  <c:v>41162</c:v>
                </c:pt>
                <c:pt idx="2549">
                  <c:v>41163</c:v>
                </c:pt>
                <c:pt idx="2550">
                  <c:v>41164</c:v>
                </c:pt>
                <c:pt idx="2551">
                  <c:v>41165</c:v>
                </c:pt>
                <c:pt idx="2552">
                  <c:v>41166</c:v>
                </c:pt>
                <c:pt idx="2553">
                  <c:v>41169</c:v>
                </c:pt>
                <c:pt idx="2554">
                  <c:v>41170</c:v>
                </c:pt>
                <c:pt idx="2555">
                  <c:v>41171</c:v>
                </c:pt>
                <c:pt idx="2556">
                  <c:v>41172</c:v>
                </c:pt>
                <c:pt idx="2557">
                  <c:v>41173</c:v>
                </c:pt>
                <c:pt idx="2558">
                  <c:v>41176</c:v>
                </c:pt>
                <c:pt idx="2559">
                  <c:v>41177</c:v>
                </c:pt>
                <c:pt idx="2560">
                  <c:v>41178</c:v>
                </c:pt>
                <c:pt idx="2561">
                  <c:v>41179</c:v>
                </c:pt>
                <c:pt idx="2562">
                  <c:v>41180</c:v>
                </c:pt>
                <c:pt idx="2563">
                  <c:v>41183</c:v>
                </c:pt>
                <c:pt idx="2564">
                  <c:v>41184</c:v>
                </c:pt>
                <c:pt idx="2565">
                  <c:v>41185</c:v>
                </c:pt>
                <c:pt idx="2566">
                  <c:v>41186</c:v>
                </c:pt>
                <c:pt idx="2567">
                  <c:v>41187</c:v>
                </c:pt>
                <c:pt idx="2568">
                  <c:v>41190</c:v>
                </c:pt>
                <c:pt idx="2569">
                  <c:v>41191</c:v>
                </c:pt>
                <c:pt idx="2570">
                  <c:v>41192</c:v>
                </c:pt>
                <c:pt idx="2571">
                  <c:v>41193</c:v>
                </c:pt>
                <c:pt idx="2572">
                  <c:v>41194</c:v>
                </c:pt>
                <c:pt idx="2573">
                  <c:v>41197</c:v>
                </c:pt>
                <c:pt idx="2574">
                  <c:v>41198</c:v>
                </c:pt>
                <c:pt idx="2575">
                  <c:v>41199</c:v>
                </c:pt>
                <c:pt idx="2576">
                  <c:v>41200</c:v>
                </c:pt>
                <c:pt idx="2577">
                  <c:v>41201</c:v>
                </c:pt>
                <c:pt idx="2578">
                  <c:v>41204</c:v>
                </c:pt>
                <c:pt idx="2579">
                  <c:v>41205</c:v>
                </c:pt>
                <c:pt idx="2580">
                  <c:v>41206</c:v>
                </c:pt>
                <c:pt idx="2581">
                  <c:v>41207</c:v>
                </c:pt>
                <c:pt idx="2582">
                  <c:v>41208</c:v>
                </c:pt>
                <c:pt idx="2583">
                  <c:v>41213</c:v>
                </c:pt>
                <c:pt idx="2584">
                  <c:v>41214</c:v>
                </c:pt>
                <c:pt idx="2585">
                  <c:v>41215</c:v>
                </c:pt>
                <c:pt idx="2586">
                  <c:v>41218</c:v>
                </c:pt>
                <c:pt idx="2587">
                  <c:v>41219</c:v>
                </c:pt>
                <c:pt idx="2588">
                  <c:v>41220</c:v>
                </c:pt>
                <c:pt idx="2589">
                  <c:v>41221</c:v>
                </c:pt>
                <c:pt idx="2590">
                  <c:v>41222</c:v>
                </c:pt>
                <c:pt idx="2591">
                  <c:v>41225</c:v>
                </c:pt>
                <c:pt idx="2592">
                  <c:v>41226</c:v>
                </c:pt>
                <c:pt idx="2593">
                  <c:v>41227</c:v>
                </c:pt>
                <c:pt idx="2594">
                  <c:v>41228</c:v>
                </c:pt>
                <c:pt idx="2595">
                  <c:v>41229</c:v>
                </c:pt>
                <c:pt idx="2596">
                  <c:v>41232</c:v>
                </c:pt>
                <c:pt idx="2597">
                  <c:v>41233</c:v>
                </c:pt>
                <c:pt idx="2598">
                  <c:v>41234</c:v>
                </c:pt>
                <c:pt idx="2599">
                  <c:v>41236</c:v>
                </c:pt>
                <c:pt idx="2600">
                  <c:v>41239</c:v>
                </c:pt>
                <c:pt idx="2601">
                  <c:v>41240</c:v>
                </c:pt>
                <c:pt idx="2602">
                  <c:v>41241</c:v>
                </c:pt>
                <c:pt idx="2603">
                  <c:v>41242</c:v>
                </c:pt>
                <c:pt idx="2604">
                  <c:v>41243</c:v>
                </c:pt>
                <c:pt idx="2605">
                  <c:v>41246</c:v>
                </c:pt>
                <c:pt idx="2606">
                  <c:v>41247</c:v>
                </c:pt>
                <c:pt idx="2607">
                  <c:v>41248</c:v>
                </c:pt>
                <c:pt idx="2608">
                  <c:v>41249</c:v>
                </c:pt>
                <c:pt idx="2609">
                  <c:v>41250</c:v>
                </c:pt>
                <c:pt idx="2610">
                  <c:v>41253</c:v>
                </c:pt>
                <c:pt idx="2611">
                  <c:v>41254</c:v>
                </c:pt>
                <c:pt idx="2612">
                  <c:v>41255</c:v>
                </c:pt>
                <c:pt idx="2613">
                  <c:v>41256</c:v>
                </c:pt>
                <c:pt idx="2614">
                  <c:v>41257</c:v>
                </c:pt>
                <c:pt idx="2615">
                  <c:v>41260</c:v>
                </c:pt>
                <c:pt idx="2616">
                  <c:v>41261</c:v>
                </c:pt>
                <c:pt idx="2617">
                  <c:v>41262</c:v>
                </c:pt>
                <c:pt idx="2618">
                  <c:v>41263</c:v>
                </c:pt>
                <c:pt idx="2619">
                  <c:v>41264</c:v>
                </c:pt>
                <c:pt idx="2620">
                  <c:v>41267</c:v>
                </c:pt>
                <c:pt idx="2621">
                  <c:v>41269</c:v>
                </c:pt>
                <c:pt idx="2622">
                  <c:v>41270</c:v>
                </c:pt>
                <c:pt idx="2623">
                  <c:v>41271</c:v>
                </c:pt>
                <c:pt idx="2624">
                  <c:v>41274</c:v>
                </c:pt>
                <c:pt idx="2625">
                  <c:v>41276</c:v>
                </c:pt>
                <c:pt idx="2626">
                  <c:v>41277</c:v>
                </c:pt>
                <c:pt idx="2627">
                  <c:v>41278</c:v>
                </c:pt>
                <c:pt idx="2628">
                  <c:v>41281</c:v>
                </c:pt>
                <c:pt idx="2629">
                  <c:v>41282</c:v>
                </c:pt>
                <c:pt idx="2630">
                  <c:v>41283</c:v>
                </c:pt>
                <c:pt idx="2631">
                  <c:v>41284</c:v>
                </c:pt>
                <c:pt idx="2632">
                  <c:v>41285</c:v>
                </c:pt>
                <c:pt idx="2633">
                  <c:v>41288</c:v>
                </c:pt>
                <c:pt idx="2634">
                  <c:v>41289</c:v>
                </c:pt>
                <c:pt idx="2635">
                  <c:v>41290</c:v>
                </c:pt>
                <c:pt idx="2636">
                  <c:v>41291</c:v>
                </c:pt>
                <c:pt idx="2637">
                  <c:v>41292</c:v>
                </c:pt>
                <c:pt idx="2638">
                  <c:v>41296</c:v>
                </c:pt>
                <c:pt idx="2639">
                  <c:v>41297</c:v>
                </c:pt>
                <c:pt idx="2640">
                  <c:v>41298</c:v>
                </c:pt>
                <c:pt idx="2641">
                  <c:v>41299</c:v>
                </c:pt>
                <c:pt idx="2642">
                  <c:v>41302</c:v>
                </c:pt>
                <c:pt idx="2643">
                  <c:v>41303</c:v>
                </c:pt>
                <c:pt idx="2644">
                  <c:v>41304</c:v>
                </c:pt>
                <c:pt idx="2645">
                  <c:v>41305</c:v>
                </c:pt>
                <c:pt idx="2646">
                  <c:v>41306</c:v>
                </c:pt>
                <c:pt idx="2647">
                  <c:v>41309</c:v>
                </c:pt>
                <c:pt idx="2648">
                  <c:v>41310</c:v>
                </c:pt>
                <c:pt idx="2649">
                  <c:v>41311</c:v>
                </c:pt>
                <c:pt idx="2650">
                  <c:v>41312</c:v>
                </c:pt>
                <c:pt idx="2651">
                  <c:v>41313</c:v>
                </c:pt>
                <c:pt idx="2652">
                  <c:v>41316</c:v>
                </c:pt>
                <c:pt idx="2653">
                  <c:v>41317</c:v>
                </c:pt>
                <c:pt idx="2654">
                  <c:v>41318</c:v>
                </c:pt>
                <c:pt idx="2655">
                  <c:v>41319</c:v>
                </c:pt>
                <c:pt idx="2656">
                  <c:v>41320</c:v>
                </c:pt>
                <c:pt idx="2657">
                  <c:v>41324</c:v>
                </c:pt>
                <c:pt idx="2658">
                  <c:v>41325</c:v>
                </c:pt>
                <c:pt idx="2659">
                  <c:v>41326</c:v>
                </c:pt>
                <c:pt idx="2660">
                  <c:v>41327</c:v>
                </c:pt>
                <c:pt idx="2661">
                  <c:v>41330</c:v>
                </c:pt>
                <c:pt idx="2662">
                  <c:v>41331</c:v>
                </c:pt>
                <c:pt idx="2663">
                  <c:v>41332</c:v>
                </c:pt>
                <c:pt idx="2664">
                  <c:v>41333</c:v>
                </c:pt>
                <c:pt idx="2665">
                  <c:v>41334</c:v>
                </c:pt>
                <c:pt idx="2666">
                  <c:v>41337</c:v>
                </c:pt>
                <c:pt idx="2667">
                  <c:v>41338</c:v>
                </c:pt>
                <c:pt idx="2668">
                  <c:v>41339</c:v>
                </c:pt>
                <c:pt idx="2669">
                  <c:v>41340</c:v>
                </c:pt>
                <c:pt idx="2670">
                  <c:v>41341</c:v>
                </c:pt>
                <c:pt idx="2671">
                  <c:v>41344</c:v>
                </c:pt>
                <c:pt idx="2672">
                  <c:v>41345</c:v>
                </c:pt>
                <c:pt idx="2673">
                  <c:v>41346</c:v>
                </c:pt>
                <c:pt idx="2674">
                  <c:v>41347</c:v>
                </c:pt>
                <c:pt idx="2675">
                  <c:v>41348</c:v>
                </c:pt>
                <c:pt idx="2676">
                  <c:v>41351</c:v>
                </c:pt>
                <c:pt idx="2677">
                  <c:v>41352</c:v>
                </c:pt>
                <c:pt idx="2678">
                  <c:v>41353</c:v>
                </c:pt>
                <c:pt idx="2679">
                  <c:v>41354</c:v>
                </c:pt>
                <c:pt idx="2680">
                  <c:v>41355</c:v>
                </c:pt>
                <c:pt idx="2681">
                  <c:v>41358</c:v>
                </c:pt>
                <c:pt idx="2682">
                  <c:v>41359</c:v>
                </c:pt>
                <c:pt idx="2683">
                  <c:v>41360</c:v>
                </c:pt>
                <c:pt idx="2684">
                  <c:v>41361</c:v>
                </c:pt>
                <c:pt idx="2685">
                  <c:v>41365</c:v>
                </c:pt>
                <c:pt idx="2686">
                  <c:v>41366</c:v>
                </c:pt>
                <c:pt idx="2687">
                  <c:v>41367</c:v>
                </c:pt>
                <c:pt idx="2688">
                  <c:v>41368</c:v>
                </c:pt>
                <c:pt idx="2689">
                  <c:v>41369</c:v>
                </c:pt>
                <c:pt idx="2690">
                  <c:v>41372</c:v>
                </c:pt>
                <c:pt idx="2691">
                  <c:v>41373</c:v>
                </c:pt>
                <c:pt idx="2692">
                  <c:v>41374</c:v>
                </c:pt>
                <c:pt idx="2693">
                  <c:v>41375</c:v>
                </c:pt>
                <c:pt idx="2694">
                  <c:v>41376</c:v>
                </c:pt>
                <c:pt idx="2695">
                  <c:v>41379</c:v>
                </c:pt>
                <c:pt idx="2696">
                  <c:v>41380</c:v>
                </c:pt>
                <c:pt idx="2697">
                  <c:v>41381</c:v>
                </c:pt>
                <c:pt idx="2698">
                  <c:v>41382</c:v>
                </c:pt>
                <c:pt idx="2699">
                  <c:v>41383</c:v>
                </c:pt>
                <c:pt idx="2700">
                  <c:v>41386</c:v>
                </c:pt>
                <c:pt idx="2701">
                  <c:v>41387</c:v>
                </c:pt>
                <c:pt idx="2702">
                  <c:v>41388</c:v>
                </c:pt>
                <c:pt idx="2703">
                  <c:v>41389</c:v>
                </c:pt>
                <c:pt idx="2704">
                  <c:v>41390</c:v>
                </c:pt>
                <c:pt idx="2705">
                  <c:v>41393</c:v>
                </c:pt>
                <c:pt idx="2706">
                  <c:v>41394</c:v>
                </c:pt>
                <c:pt idx="2707">
                  <c:v>41395</c:v>
                </c:pt>
                <c:pt idx="2708">
                  <c:v>41396</c:v>
                </c:pt>
                <c:pt idx="2709">
                  <c:v>41397</c:v>
                </c:pt>
                <c:pt idx="2710">
                  <c:v>41400</c:v>
                </c:pt>
                <c:pt idx="2711">
                  <c:v>41401</c:v>
                </c:pt>
                <c:pt idx="2712">
                  <c:v>41402</c:v>
                </c:pt>
                <c:pt idx="2713">
                  <c:v>41403</c:v>
                </c:pt>
                <c:pt idx="2714">
                  <c:v>41404</c:v>
                </c:pt>
                <c:pt idx="2715">
                  <c:v>41407</c:v>
                </c:pt>
                <c:pt idx="2716">
                  <c:v>41408</c:v>
                </c:pt>
                <c:pt idx="2717">
                  <c:v>41409</c:v>
                </c:pt>
                <c:pt idx="2718">
                  <c:v>41410</c:v>
                </c:pt>
                <c:pt idx="2719">
                  <c:v>41411</c:v>
                </c:pt>
                <c:pt idx="2720">
                  <c:v>41414</c:v>
                </c:pt>
                <c:pt idx="2721">
                  <c:v>41415</c:v>
                </c:pt>
                <c:pt idx="2722">
                  <c:v>41416</c:v>
                </c:pt>
                <c:pt idx="2723">
                  <c:v>41417</c:v>
                </c:pt>
                <c:pt idx="2724">
                  <c:v>41418</c:v>
                </c:pt>
                <c:pt idx="2725">
                  <c:v>41422</c:v>
                </c:pt>
                <c:pt idx="2726">
                  <c:v>41423</c:v>
                </c:pt>
                <c:pt idx="2727">
                  <c:v>41424</c:v>
                </c:pt>
                <c:pt idx="2728">
                  <c:v>41425</c:v>
                </c:pt>
                <c:pt idx="2729">
                  <c:v>41428</c:v>
                </c:pt>
                <c:pt idx="2730">
                  <c:v>41429</c:v>
                </c:pt>
                <c:pt idx="2731">
                  <c:v>41430</c:v>
                </c:pt>
                <c:pt idx="2732">
                  <c:v>41431</c:v>
                </c:pt>
                <c:pt idx="2733">
                  <c:v>41432</c:v>
                </c:pt>
                <c:pt idx="2734">
                  <c:v>41435</c:v>
                </c:pt>
                <c:pt idx="2735">
                  <c:v>41436</c:v>
                </c:pt>
                <c:pt idx="2736">
                  <c:v>41437</c:v>
                </c:pt>
                <c:pt idx="2737">
                  <c:v>41438</c:v>
                </c:pt>
                <c:pt idx="2738">
                  <c:v>41439</c:v>
                </c:pt>
                <c:pt idx="2739">
                  <c:v>41442</c:v>
                </c:pt>
                <c:pt idx="2740">
                  <c:v>41443</c:v>
                </c:pt>
                <c:pt idx="2741">
                  <c:v>41444</c:v>
                </c:pt>
                <c:pt idx="2742">
                  <c:v>41445</c:v>
                </c:pt>
                <c:pt idx="2743">
                  <c:v>41446</c:v>
                </c:pt>
                <c:pt idx="2744">
                  <c:v>41449</c:v>
                </c:pt>
                <c:pt idx="2745">
                  <c:v>41450</c:v>
                </c:pt>
                <c:pt idx="2746">
                  <c:v>41451</c:v>
                </c:pt>
                <c:pt idx="2747">
                  <c:v>41452</c:v>
                </c:pt>
                <c:pt idx="2748">
                  <c:v>41453</c:v>
                </c:pt>
                <c:pt idx="2749">
                  <c:v>41456</c:v>
                </c:pt>
                <c:pt idx="2750">
                  <c:v>41457</c:v>
                </c:pt>
                <c:pt idx="2751">
                  <c:v>41458</c:v>
                </c:pt>
                <c:pt idx="2752">
                  <c:v>41460</c:v>
                </c:pt>
                <c:pt idx="2753">
                  <c:v>41463</c:v>
                </c:pt>
                <c:pt idx="2754">
                  <c:v>41464</c:v>
                </c:pt>
                <c:pt idx="2755">
                  <c:v>41465</c:v>
                </c:pt>
                <c:pt idx="2756">
                  <c:v>41466</c:v>
                </c:pt>
                <c:pt idx="2757">
                  <c:v>41467</c:v>
                </c:pt>
                <c:pt idx="2758">
                  <c:v>41470</c:v>
                </c:pt>
                <c:pt idx="2759">
                  <c:v>41471</c:v>
                </c:pt>
                <c:pt idx="2760">
                  <c:v>41472</c:v>
                </c:pt>
                <c:pt idx="2761">
                  <c:v>41473</c:v>
                </c:pt>
                <c:pt idx="2762">
                  <c:v>41474</c:v>
                </c:pt>
                <c:pt idx="2763">
                  <c:v>41477</c:v>
                </c:pt>
                <c:pt idx="2764">
                  <c:v>41478</c:v>
                </c:pt>
                <c:pt idx="2765">
                  <c:v>41479</c:v>
                </c:pt>
                <c:pt idx="2766">
                  <c:v>41480</c:v>
                </c:pt>
                <c:pt idx="2767">
                  <c:v>41481</c:v>
                </c:pt>
                <c:pt idx="2768">
                  <c:v>41484</c:v>
                </c:pt>
                <c:pt idx="2769">
                  <c:v>41485</c:v>
                </c:pt>
                <c:pt idx="2770">
                  <c:v>41486</c:v>
                </c:pt>
                <c:pt idx="2771">
                  <c:v>41487</c:v>
                </c:pt>
                <c:pt idx="2772">
                  <c:v>41488</c:v>
                </c:pt>
                <c:pt idx="2773">
                  <c:v>41491</c:v>
                </c:pt>
                <c:pt idx="2774">
                  <c:v>41492</c:v>
                </c:pt>
                <c:pt idx="2775">
                  <c:v>41493</c:v>
                </c:pt>
                <c:pt idx="2776">
                  <c:v>41494</c:v>
                </c:pt>
                <c:pt idx="2777">
                  <c:v>41495</c:v>
                </c:pt>
                <c:pt idx="2778">
                  <c:v>41498</c:v>
                </c:pt>
                <c:pt idx="2779">
                  <c:v>41499</c:v>
                </c:pt>
                <c:pt idx="2780">
                  <c:v>41500</c:v>
                </c:pt>
                <c:pt idx="2781">
                  <c:v>41501</c:v>
                </c:pt>
                <c:pt idx="2782">
                  <c:v>41502</c:v>
                </c:pt>
                <c:pt idx="2783">
                  <c:v>41505</c:v>
                </c:pt>
                <c:pt idx="2784">
                  <c:v>41506</c:v>
                </c:pt>
                <c:pt idx="2785">
                  <c:v>41507</c:v>
                </c:pt>
                <c:pt idx="2786">
                  <c:v>41508</c:v>
                </c:pt>
                <c:pt idx="2787">
                  <c:v>41509</c:v>
                </c:pt>
                <c:pt idx="2788">
                  <c:v>41512</c:v>
                </c:pt>
                <c:pt idx="2789">
                  <c:v>41513</c:v>
                </c:pt>
                <c:pt idx="2790">
                  <c:v>41514</c:v>
                </c:pt>
                <c:pt idx="2791">
                  <c:v>41515</c:v>
                </c:pt>
                <c:pt idx="2792">
                  <c:v>41516</c:v>
                </c:pt>
                <c:pt idx="2793">
                  <c:v>41520</c:v>
                </c:pt>
                <c:pt idx="2794">
                  <c:v>41521</c:v>
                </c:pt>
                <c:pt idx="2795">
                  <c:v>41522</c:v>
                </c:pt>
                <c:pt idx="2796">
                  <c:v>41523</c:v>
                </c:pt>
                <c:pt idx="2797">
                  <c:v>41526</c:v>
                </c:pt>
                <c:pt idx="2798">
                  <c:v>41527</c:v>
                </c:pt>
                <c:pt idx="2799">
                  <c:v>41528</c:v>
                </c:pt>
                <c:pt idx="2800">
                  <c:v>41529</c:v>
                </c:pt>
                <c:pt idx="2801">
                  <c:v>41530</c:v>
                </c:pt>
                <c:pt idx="2802">
                  <c:v>41533</c:v>
                </c:pt>
                <c:pt idx="2803">
                  <c:v>41534</c:v>
                </c:pt>
                <c:pt idx="2804">
                  <c:v>41535</c:v>
                </c:pt>
                <c:pt idx="2805">
                  <c:v>41536</c:v>
                </c:pt>
                <c:pt idx="2806">
                  <c:v>41537</c:v>
                </c:pt>
                <c:pt idx="2807">
                  <c:v>41540</c:v>
                </c:pt>
                <c:pt idx="2808">
                  <c:v>41541</c:v>
                </c:pt>
                <c:pt idx="2809">
                  <c:v>41542</c:v>
                </c:pt>
                <c:pt idx="2810">
                  <c:v>41543</c:v>
                </c:pt>
                <c:pt idx="2811">
                  <c:v>41544</c:v>
                </c:pt>
                <c:pt idx="2812">
                  <c:v>41547</c:v>
                </c:pt>
                <c:pt idx="2813">
                  <c:v>41548</c:v>
                </c:pt>
                <c:pt idx="2814">
                  <c:v>41549</c:v>
                </c:pt>
                <c:pt idx="2815">
                  <c:v>41550</c:v>
                </c:pt>
                <c:pt idx="2816">
                  <c:v>41551</c:v>
                </c:pt>
                <c:pt idx="2817">
                  <c:v>41554</c:v>
                </c:pt>
                <c:pt idx="2818">
                  <c:v>41555</c:v>
                </c:pt>
                <c:pt idx="2819">
                  <c:v>41556</c:v>
                </c:pt>
                <c:pt idx="2820">
                  <c:v>41557</c:v>
                </c:pt>
                <c:pt idx="2821">
                  <c:v>41558</c:v>
                </c:pt>
                <c:pt idx="2822">
                  <c:v>41561</c:v>
                </c:pt>
                <c:pt idx="2823">
                  <c:v>41562</c:v>
                </c:pt>
                <c:pt idx="2824">
                  <c:v>41563</c:v>
                </c:pt>
                <c:pt idx="2825">
                  <c:v>41564</c:v>
                </c:pt>
                <c:pt idx="2826">
                  <c:v>41565</c:v>
                </c:pt>
                <c:pt idx="2827">
                  <c:v>41568</c:v>
                </c:pt>
                <c:pt idx="2828">
                  <c:v>41569</c:v>
                </c:pt>
                <c:pt idx="2829">
                  <c:v>41570</c:v>
                </c:pt>
                <c:pt idx="2830">
                  <c:v>41571</c:v>
                </c:pt>
                <c:pt idx="2831">
                  <c:v>41572</c:v>
                </c:pt>
                <c:pt idx="2832">
                  <c:v>41575</c:v>
                </c:pt>
                <c:pt idx="2833">
                  <c:v>41576</c:v>
                </c:pt>
                <c:pt idx="2834">
                  <c:v>41577</c:v>
                </c:pt>
                <c:pt idx="2835">
                  <c:v>41578</c:v>
                </c:pt>
                <c:pt idx="2836">
                  <c:v>41579</c:v>
                </c:pt>
                <c:pt idx="2837">
                  <c:v>41582</c:v>
                </c:pt>
                <c:pt idx="2838">
                  <c:v>41583</c:v>
                </c:pt>
                <c:pt idx="2839">
                  <c:v>41584</c:v>
                </c:pt>
                <c:pt idx="2840">
                  <c:v>41585</c:v>
                </c:pt>
                <c:pt idx="2841">
                  <c:v>41586</c:v>
                </c:pt>
                <c:pt idx="2842">
                  <c:v>41589</c:v>
                </c:pt>
                <c:pt idx="2843">
                  <c:v>41590</c:v>
                </c:pt>
                <c:pt idx="2844">
                  <c:v>41591</c:v>
                </c:pt>
                <c:pt idx="2845">
                  <c:v>41592</c:v>
                </c:pt>
                <c:pt idx="2846">
                  <c:v>41593</c:v>
                </c:pt>
                <c:pt idx="2847">
                  <c:v>41596</c:v>
                </c:pt>
                <c:pt idx="2848">
                  <c:v>41597</c:v>
                </c:pt>
                <c:pt idx="2849">
                  <c:v>41598</c:v>
                </c:pt>
                <c:pt idx="2850">
                  <c:v>41599</c:v>
                </c:pt>
                <c:pt idx="2851">
                  <c:v>41600</c:v>
                </c:pt>
                <c:pt idx="2852">
                  <c:v>41603</c:v>
                </c:pt>
                <c:pt idx="2853">
                  <c:v>41604</c:v>
                </c:pt>
                <c:pt idx="2854">
                  <c:v>41605</c:v>
                </c:pt>
                <c:pt idx="2855">
                  <c:v>41607</c:v>
                </c:pt>
                <c:pt idx="2856">
                  <c:v>41610</c:v>
                </c:pt>
                <c:pt idx="2857">
                  <c:v>41611</c:v>
                </c:pt>
                <c:pt idx="2858">
                  <c:v>41612</c:v>
                </c:pt>
                <c:pt idx="2859">
                  <c:v>41613</c:v>
                </c:pt>
                <c:pt idx="2860">
                  <c:v>41614</c:v>
                </c:pt>
                <c:pt idx="2861">
                  <c:v>41617</c:v>
                </c:pt>
                <c:pt idx="2862">
                  <c:v>41618</c:v>
                </c:pt>
                <c:pt idx="2863">
                  <c:v>41619</c:v>
                </c:pt>
                <c:pt idx="2864">
                  <c:v>41620</c:v>
                </c:pt>
                <c:pt idx="2865">
                  <c:v>41621</c:v>
                </c:pt>
                <c:pt idx="2866">
                  <c:v>41624</c:v>
                </c:pt>
                <c:pt idx="2867">
                  <c:v>41625</c:v>
                </c:pt>
                <c:pt idx="2868">
                  <c:v>41626</c:v>
                </c:pt>
                <c:pt idx="2869">
                  <c:v>41627</c:v>
                </c:pt>
                <c:pt idx="2870">
                  <c:v>41628</c:v>
                </c:pt>
                <c:pt idx="2871">
                  <c:v>41631</c:v>
                </c:pt>
                <c:pt idx="2872">
                  <c:v>41632</c:v>
                </c:pt>
                <c:pt idx="2873">
                  <c:v>41634</c:v>
                </c:pt>
                <c:pt idx="2874">
                  <c:v>41635</c:v>
                </c:pt>
                <c:pt idx="2875">
                  <c:v>41638</c:v>
                </c:pt>
                <c:pt idx="2876">
                  <c:v>41639</c:v>
                </c:pt>
                <c:pt idx="2877">
                  <c:v>41641</c:v>
                </c:pt>
                <c:pt idx="2878">
                  <c:v>41642</c:v>
                </c:pt>
                <c:pt idx="2879">
                  <c:v>41645</c:v>
                </c:pt>
                <c:pt idx="2880">
                  <c:v>41646</c:v>
                </c:pt>
                <c:pt idx="2881">
                  <c:v>41647</c:v>
                </c:pt>
                <c:pt idx="2882">
                  <c:v>41648</c:v>
                </c:pt>
                <c:pt idx="2883">
                  <c:v>41649</c:v>
                </c:pt>
                <c:pt idx="2884">
                  <c:v>41652</c:v>
                </c:pt>
                <c:pt idx="2885">
                  <c:v>41653</c:v>
                </c:pt>
                <c:pt idx="2886">
                  <c:v>41654</c:v>
                </c:pt>
                <c:pt idx="2887">
                  <c:v>41655</c:v>
                </c:pt>
                <c:pt idx="2888">
                  <c:v>41656</c:v>
                </c:pt>
                <c:pt idx="2889">
                  <c:v>41660</c:v>
                </c:pt>
                <c:pt idx="2890">
                  <c:v>41661</c:v>
                </c:pt>
                <c:pt idx="2891">
                  <c:v>41662</c:v>
                </c:pt>
                <c:pt idx="2892">
                  <c:v>41663</c:v>
                </c:pt>
                <c:pt idx="2893">
                  <c:v>41666</c:v>
                </c:pt>
                <c:pt idx="2894">
                  <c:v>41667</c:v>
                </c:pt>
                <c:pt idx="2895">
                  <c:v>41668</c:v>
                </c:pt>
                <c:pt idx="2896">
                  <c:v>41669</c:v>
                </c:pt>
                <c:pt idx="2897">
                  <c:v>41670</c:v>
                </c:pt>
                <c:pt idx="2898">
                  <c:v>41673</c:v>
                </c:pt>
                <c:pt idx="2899">
                  <c:v>41674</c:v>
                </c:pt>
                <c:pt idx="2900">
                  <c:v>41675</c:v>
                </c:pt>
                <c:pt idx="2901">
                  <c:v>41676</c:v>
                </c:pt>
                <c:pt idx="2902">
                  <c:v>41677</c:v>
                </c:pt>
                <c:pt idx="2903">
                  <c:v>41680</c:v>
                </c:pt>
                <c:pt idx="2904">
                  <c:v>41681</c:v>
                </c:pt>
                <c:pt idx="2905">
                  <c:v>41682</c:v>
                </c:pt>
                <c:pt idx="2906">
                  <c:v>41683</c:v>
                </c:pt>
                <c:pt idx="2907">
                  <c:v>41684</c:v>
                </c:pt>
                <c:pt idx="2908">
                  <c:v>41688</c:v>
                </c:pt>
                <c:pt idx="2909">
                  <c:v>41689</c:v>
                </c:pt>
                <c:pt idx="2910">
                  <c:v>41690</c:v>
                </c:pt>
                <c:pt idx="2911">
                  <c:v>41691</c:v>
                </c:pt>
                <c:pt idx="2912">
                  <c:v>41694</c:v>
                </c:pt>
                <c:pt idx="2913">
                  <c:v>41695</c:v>
                </c:pt>
                <c:pt idx="2914">
                  <c:v>41696</c:v>
                </c:pt>
                <c:pt idx="2915">
                  <c:v>41697</c:v>
                </c:pt>
                <c:pt idx="2916">
                  <c:v>41698</c:v>
                </c:pt>
                <c:pt idx="2917">
                  <c:v>41701</c:v>
                </c:pt>
                <c:pt idx="2918">
                  <c:v>41702</c:v>
                </c:pt>
                <c:pt idx="2919">
                  <c:v>41703</c:v>
                </c:pt>
                <c:pt idx="2920">
                  <c:v>41704</c:v>
                </c:pt>
                <c:pt idx="2921">
                  <c:v>41705</c:v>
                </c:pt>
                <c:pt idx="2922">
                  <c:v>41708</c:v>
                </c:pt>
                <c:pt idx="2923">
                  <c:v>41709</c:v>
                </c:pt>
                <c:pt idx="2924">
                  <c:v>41710</c:v>
                </c:pt>
                <c:pt idx="2925">
                  <c:v>41711</c:v>
                </c:pt>
                <c:pt idx="2926">
                  <c:v>41712</c:v>
                </c:pt>
                <c:pt idx="2927">
                  <c:v>41715</c:v>
                </c:pt>
                <c:pt idx="2928">
                  <c:v>41716</c:v>
                </c:pt>
                <c:pt idx="2929">
                  <c:v>41717</c:v>
                </c:pt>
                <c:pt idx="2930">
                  <c:v>41718</c:v>
                </c:pt>
                <c:pt idx="2931">
                  <c:v>41719</c:v>
                </c:pt>
                <c:pt idx="2932">
                  <c:v>41722</c:v>
                </c:pt>
                <c:pt idx="2933">
                  <c:v>41723</c:v>
                </c:pt>
                <c:pt idx="2934">
                  <c:v>41724</c:v>
                </c:pt>
                <c:pt idx="2935">
                  <c:v>41725</c:v>
                </c:pt>
                <c:pt idx="2936">
                  <c:v>41726</c:v>
                </c:pt>
                <c:pt idx="2937">
                  <c:v>41729</c:v>
                </c:pt>
                <c:pt idx="2938">
                  <c:v>41730</c:v>
                </c:pt>
                <c:pt idx="2939">
                  <c:v>41731</c:v>
                </c:pt>
                <c:pt idx="2940">
                  <c:v>41732</c:v>
                </c:pt>
                <c:pt idx="2941">
                  <c:v>41733</c:v>
                </c:pt>
                <c:pt idx="2942">
                  <c:v>41736</c:v>
                </c:pt>
                <c:pt idx="2943">
                  <c:v>41737</c:v>
                </c:pt>
                <c:pt idx="2944">
                  <c:v>41738</c:v>
                </c:pt>
                <c:pt idx="2945">
                  <c:v>41739</c:v>
                </c:pt>
                <c:pt idx="2946">
                  <c:v>41740</c:v>
                </c:pt>
                <c:pt idx="2947">
                  <c:v>41743</c:v>
                </c:pt>
                <c:pt idx="2948">
                  <c:v>41744</c:v>
                </c:pt>
                <c:pt idx="2949">
                  <c:v>41745</c:v>
                </c:pt>
                <c:pt idx="2950">
                  <c:v>41746</c:v>
                </c:pt>
                <c:pt idx="2951">
                  <c:v>41750</c:v>
                </c:pt>
                <c:pt idx="2952">
                  <c:v>41751</c:v>
                </c:pt>
                <c:pt idx="2953">
                  <c:v>41752</c:v>
                </c:pt>
                <c:pt idx="2954">
                  <c:v>41753</c:v>
                </c:pt>
                <c:pt idx="2955">
                  <c:v>41754</c:v>
                </c:pt>
                <c:pt idx="2956">
                  <c:v>41757</c:v>
                </c:pt>
                <c:pt idx="2957">
                  <c:v>41758</c:v>
                </c:pt>
                <c:pt idx="2958">
                  <c:v>41759</c:v>
                </c:pt>
                <c:pt idx="2959">
                  <c:v>41760</c:v>
                </c:pt>
                <c:pt idx="2960">
                  <c:v>41761</c:v>
                </c:pt>
                <c:pt idx="2961">
                  <c:v>41764</c:v>
                </c:pt>
                <c:pt idx="2962">
                  <c:v>41765</c:v>
                </c:pt>
                <c:pt idx="2963">
                  <c:v>41766</c:v>
                </c:pt>
                <c:pt idx="2964">
                  <c:v>41767</c:v>
                </c:pt>
                <c:pt idx="2965">
                  <c:v>41768</c:v>
                </c:pt>
                <c:pt idx="2966">
                  <c:v>41771</c:v>
                </c:pt>
                <c:pt idx="2967">
                  <c:v>41772</c:v>
                </c:pt>
                <c:pt idx="2968">
                  <c:v>41773</c:v>
                </c:pt>
                <c:pt idx="2969">
                  <c:v>41774</c:v>
                </c:pt>
                <c:pt idx="2970">
                  <c:v>41775</c:v>
                </c:pt>
                <c:pt idx="2971">
                  <c:v>41778</c:v>
                </c:pt>
                <c:pt idx="2972">
                  <c:v>41779</c:v>
                </c:pt>
                <c:pt idx="2973">
                  <c:v>41780</c:v>
                </c:pt>
                <c:pt idx="2974">
                  <c:v>41781</c:v>
                </c:pt>
                <c:pt idx="2975">
                  <c:v>41782</c:v>
                </c:pt>
                <c:pt idx="2976">
                  <c:v>41786</c:v>
                </c:pt>
                <c:pt idx="2977">
                  <c:v>41787</c:v>
                </c:pt>
                <c:pt idx="2978">
                  <c:v>41788</c:v>
                </c:pt>
                <c:pt idx="2979">
                  <c:v>41789</c:v>
                </c:pt>
                <c:pt idx="2980">
                  <c:v>41792</c:v>
                </c:pt>
                <c:pt idx="2981">
                  <c:v>41793</c:v>
                </c:pt>
                <c:pt idx="2982">
                  <c:v>41794</c:v>
                </c:pt>
                <c:pt idx="2983">
                  <c:v>41795</c:v>
                </c:pt>
                <c:pt idx="2984">
                  <c:v>41796</c:v>
                </c:pt>
                <c:pt idx="2985">
                  <c:v>41799</c:v>
                </c:pt>
                <c:pt idx="2986">
                  <c:v>41800</c:v>
                </c:pt>
                <c:pt idx="2987">
                  <c:v>41801</c:v>
                </c:pt>
                <c:pt idx="2988">
                  <c:v>41802</c:v>
                </c:pt>
                <c:pt idx="2989">
                  <c:v>41803</c:v>
                </c:pt>
                <c:pt idx="2990">
                  <c:v>41806</c:v>
                </c:pt>
                <c:pt idx="2991">
                  <c:v>41807</c:v>
                </c:pt>
                <c:pt idx="2992">
                  <c:v>41808</c:v>
                </c:pt>
                <c:pt idx="2993">
                  <c:v>41809</c:v>
                </c:pt>
                <c:pt idx="2994">
                  <c:v>41810</c:v>
                </c:pt>
                <c:pt idx="2995">
                  <c:v>41813</c:v>
                </c:pt>
                <c:pt idx="2996">
                  <c:v>41814</c:v>
                </c:pt>
                <c:pt idx="2997">
                  <c:v>41815</c:v>
                </c:pt>
                <c:pt idx="2998">
                  <c:v>41816</c:v>
                </c:pt>
                <c:pt idx="2999">
                  <c:v>41817</c:v>
                </c:pt>
                <c:pt idx="3000">
                  <c:v>41820</c:v>
                </c:pt>
                <c:pt idx="3001">
                  <c:v>41821</c:v>
                </c:pt>
                <c:pt idx="3002">
                  <c:v>41822</c:v>
                </c:pt>
                <c:pt idx="3003">
                  <c:v>41823</c:v>
                </c:pt>
                <c:pt idx="3004">
                  <c:v>41827</c:v>
                </c:pt>
                <c:pt idx="3005">
                  <c:v>41828</c:v>
                </c:pt>
                <c:pt idx="3006">
                  <c:v>41829</c:v>
                </c:pt>
                <c:pt idx="3007">
                  <c:v>41830</c:v>
                </c:pt>
                <c:pt idx="3008">
                  <c:v>41831</c:v>
                </c:pt>
                <c:pt idx="3009">
                  <c:v>41834</c:v>
                </c:pt>
                <c:pt idx="3010">
                  <c:v>41835</c:v>
                </c:pt>
                <c:pt idx="3011">
                  <c:v>41836</c:v>
                </c:pt>
                <c:pt idx="3012">
                  <c:v>41837</c:v>
                </c:pt>
                <c:pt idx="3013">
                  <c:v>41838</c:v>
                </c:pt>
                <c:pt idx="3014">
                  <c:v>41841</c:v>
                </c:pt>
                <c:pt idx="3015">
                  <c:v>41842</c:v>
                </c:pt>
                <c:pt idx="3016">
                  <c:v>41843</c:v>
                </c:pt>
                <c:pt idx="3017">
                  <c:v>41844</c:v>
                </c:pt>
                <c:pt idx="3018">
                  <c:v>41845</c:v>
                </c:pt>
                <c:pt idx="3019">
                  <c:v>41848</c:v>
                </c:pt>
                <c:pt idx="3020">
                  <c:v>41849</c:v>
                </c:pt>
                <c:pt idx="3021">
                  <c:v>41850</c:v>
                </c:pt>
                <c:pt idx="3022">
                  <c:v>41851</c:v>
                </c:pt>
                <c:pt idx="3023">
                  <c:v>41852</c:v>
                </c:pt>
                <c:pt idx="3024">
                  <c:v>41855</c:v>
                </c:pt>
                <c:pt idx="3025">
                  <c:v>41856</c:v>
                </c:pt>
                <c:pt idx="3026">
                  <c:v>41857</c:v>
                </c:pt>
                <c:pt idx="3027">
                  <c:v>41858</c:v>
                </c:pt>
                <c:pt idx="3028">
                  <c:v>41859</c:v>
                </c:pt>
                <c:pt idx="3029">
                  <c:v>41862</c:v>
                </c:pt>
                <c:pt idx="3030">
                  <c:v>41863</c:v>
                </c:pt>
                <c:pt idx="3031">
                  <c:v>41864</c:v>
                </c:pt>
                <c:pt idx="3032">
                  <c:v>41865</c:v>
                </c:pt>
                <c:pt idx="3033">
                  <c:v>41866</c:v>
                </c:pt>
                <c:pt idx="3034">
                  <c:v>41869</c:v>
                </c:pt>
                <c:pt idx="3035">
                  <c:v>41870</c:v>
                </c:pt>
                <c:pt idx="3036">
                  <c:v>41871</c:v>
                </c:pt>
                <c:pt idx="3037">
                  <c:v>41872</c:v>
                </c:pt>
                <c:pt idx="3038">
                  <c:v>41873</c:v>
                </c:pt>
                <c:pt idx="3039">
                  <c:v>41876</c:v>
                </c:pt>
                <c:pt idx="3040">
                  <c:v>41877</c:v>
                </c:pt>
                <c:pt idx="3041">
                  <c:v>41878</c:v>
                </c:pt>
                <c:pt idx="3042">
                  <c:v>41879</c:v>
                </c:pt>
                <c:pt idx="3043">
                  <c:v>41880</c:v>
                </c:pt>
                <c:pt idx="3044">
                  <c:v>41884</c:v>
                </c:pt>
                <c:pt idx="3045">
                  <c:v>41885</c:v>
                </c:pt>
                <c:pt idx="3046">
                  <c:v>41886</c:v>
                </c:pt>
                <c:pt idx="3047">
                  <c:v>41887</c:v>
                </c:pt>
                <c:pt idx="3048">
                  <c:v>41890</c:v>
                </c:pt>
                <c:pt idx="3049">
                  <c:v>41891</c:v>
                </c:pt>
                <c:pt idx="3050">
                  <c:v>41892</c:v>
                </c:pt>
                <c:pt idx="3051">
                  <c:v>41893</c:v>
                </c:pt>
                <c:pt idx="3052">
                  <c:v>41894</c:v>
                </c:pt>
                <c:pt idx="3053">
                  <c:v>41897</c:v>
                </c:pt>
                <c:pt idx="3054">
                  <c:v>41898</c:v>
                </c:pt>
                <c:pt idx="3055">
                  <c:v>41899</c:v>
                </c:pt>
                <c:pt idx="3056">
                  <c:v>41900</c:v>
                </c:pt>
                <c:pt idx="3057">
                  <c:v>41901</c:v>
                </c:pt>
                <c:pt idx="3058">
                  <c:v>41904</c:v>
                </c:pt>
                <c:pt idx="3059">
                  <c:v>41905</c:v>
                </c:pt>
                <c:pt idx="3060">
                  <c:v>41906</c:v>
                </c:pt>
                <c:pt idx="3061">
                  <c:v>41907</c:v>
                </c:pt>
                <c:pt idx="3062">
                  <c:v>41908</c:v>
                </c:pt>
                <c:pt idx="3063">
                  <c:v>41911</c:v>
                </c:pt>
                <c:pt idx="3064">
                  <c:v>41912</c:v>
                </c:pt>
                <c:pt idx="3065">
                  <c:v>41913</c:v>
                </c:pt>
                <c:pt idx="3066">
                  <c:v>41914</c:v>
                </c:pt>
                <c:pt idx="3067">
                  <c:v>41915</c:v>
                </c:pt>
                <c:pt idx="3068">
                  <c:v>41918</c:v>
                </c:pt>
                <c:pt idx="3069">
                  <c:v>41919</c:v>
                </c:pt>
                <c:pt idx="3070">
                  <c:v>41920</c:v>
                </c:pt>
                <c:pt idx="3071">
                  <c:v>41921</c:v>
                </c:pt>
                <c:pt idx="3072">
                  <c:v>41922</c:v>
                </c:pt>
                <c:pt idx="3073">
                  <c:v>41925</c:v>
                </c:pt>
                <c:pt idx="3074">
                  <c:v>41926</c:v>
                </c:pt>
                <c:pt idx="3075">
                  <c:v>41927</c:v>
                </c:pt>
                <c:pt idx="3076">
                  <c:v>41928</c:v>
                </c:pt>
                <c:pt idx="3077">
                  <c:v>41929</c:v>
                </c:pt>
                <c:pt idx="3078">
                  <c:v>41932</c:v>
                </c:pt>
                <c:pt idx="3079">
                  <c:v>41933</c:v>
                </c:pt>
                <c:pt idx="3080">
                  <c:v>41934</c:v>
                </c:pt>
                <c:pt idx="3081">
                  <c:v>41935</c:v>
                </c:pt>
                <c:pt idx="3082">
                  <c:v>41936</c:v>
                </c:pt>
                <c:pt idx="3083">
                  <c:v>41939</c:v>
                </c:pt>
                <c:pt idx="3084">
                  <c:v>41940</c:v>
                </c:pt>
                <c:pt idx="3085">
                  <c:v>41941</c:v>
                </c:pt>
                <c:pt idx="3086">
                  <c:v>41942</c:v>
                </c:pt>
                <c:pt idx="3087">
                  <c:v>41943</c:v>
                </c:pt>
                <c:pt idx="3088">
                  <c:v>41946</c:v>
                </c:pt>
                <c:pt idx="3089">
                  <c:v>41947</c:v>
                </c:pt>
                <c:pt idx="3090">
                  <c:v>41948</c:v>
                </c:pt>
                <c:pt idx="3091">
                  <c:v>41949</c:v>
                </c:pt>
                <c:pt idx="3092">
                  <c:v>41950</c:v>
                </c:pt>
                <c:pt idx="3093">
                  <c:v>41953</c:v>
                </c:pt>
                <c:pt idx="3094">
                  <c:v>41954</c:v>
                </c:pt>
                <c:pt idx="3095">
                  <c:v>41955</c:v>
                </c:pt>
                <c:pt idx="3096">
                  <c:v>41956</c:v>
                </c:pt>
                <c:pt idx="3097">
                  <c:v>41957</c:v>
                </c:pt>
                <c:pt idx="3098">
                  <c:v>41960</c:v>
                </c:pt>
                <c:pt idx="3099">
                  <c:v>41961</c:v>
                </c:pt>
                <c:pt idx="3100">
                  <c:v>41962</c:v>
                </c:pt>
                <c:pt idx="3101">
                  <c:v>41963</c:v>
                </c:pt>
                <c:pt idx="3102">
                  <c:v>41964</c:v>
                </c:pt>
                <c:pt idx="3103">
                  <c:v>41967</c:v>
                </c:pt>
                <c:pt idx="3104">
                  <c:v>41968</c:v>
                </c:pt>
                <c:pt idx="3105">
                  <c:v>41969</c:v>
                </c:pt>
                <c:pt idx="3106">
                  <c:v>41971</c:v>
                </c:pt>
                <c:pt idx="3107">
                  <c:v>41974</c:v>
                </c:pt>
                <c:pt idx="3108">
                  <c:v>41975</c:v>
                </c:pt>
                <c:pt idx="3109">
                  <c:v>41976</c:v>
                </c:pt>
                <c:pt idx="3110">
                  <c:v>41977</c:v>
                </c:pt>
                <c:pt idx="3111">
                  <c:v>41978</c:v>
                </c:pt>
                <c:pt idx="3112">
                  <c:v>41981</c:v>
                </c:pt>
                <c:pt idx="3113">
                  <c:v>41982</c:v>
                </c:pt>
                <c:pt idx="3114">
                  <c:v>41983</c:v>
                </c:pt>
                <c:pt idx="3115">
                  <c:v>41984</c:v>
                </c:pt>
                <c:pt idx="3116">
                  <c:v>41985</c:v>
                </c:pt>
                <c:pt idx="3117">
                  <c:v>41988</c:v>
                </c:pt>
                <c:pt idx="3118">
                  <c:v>41989</c:v>
                </c:pt>
                <c:pt idx="3119">
                  <c:v>41990</c:v>
                </c:pt>
                <c:pt idx="3120">
                  <c:v>41991</c:v>
                </c:pt>
                <c:pt idx="3121">
                  <c:v>41992</c:v>
                </c:pt>
                <c:pt idx="3122">
                  <c:v>41995</c:v>
                </c:pt>
                <c:pt idx="3123">
                  <c:v>41996</c:v>
                </c:pt>
                <c:pt idx="3124">
                  <c:v>41997</c:v>
                </c:pt>
                <c:pt idx="3125">
                  <c:v>41999</c:v>
                </c:pt>
                <c:pt idx="3126">
                  <c:v>42002</c:v>
                </c:pt>
                <c:pt idx="3127">
                  <c:v>42003</c:v>
                </c:pt>
                <c:pt idx="3128">
                  <c:v>42004</c:v>
                </c:pt>
                <c:pt idx="3129">
                  <c:v>42006</c:v>
                </c:pt>
                <c:pt idx="3130">
                  <c:v>42009</c:v>
                </c:pt>
                <c:pt idx="3131">
                  <c:v>42010</c:v>
                </c:pt>
                <c:pt idx="3132">
                  <c:v>42011</c:v>
                </c:pt>
                <c:pt idx="3133">
                  <c:v>42012</c:v>
                </c:pt>
                <c:pt idx="3134">
                  <c:v>42013</c:v>
                </c:pt>
                <c:pt idx="3135">
                  <c:v>42016</c:v>
                </c:pt>
                <c:pt idx="3136">
                  <c:v>42017</c:v>
                </c:pt>
                <c:pt idx="3137">
                  <c:v>42018</c:v>
                </c:pt>
                <c:pt idx="3138">
                  <c:v>42019</c:v>
                </c:pt>
                <c:pt idx="3139">
                  <c:v>42020</c:v>
                </c:pt>
                <c:pt idx="3140">
                  <c:v>42024</c:v>
                </c:pt>
                <c:pt idx="3141">
                  <c:v>42025</c:v>
                </c:pt>
                <c:pt idx="3142">
                  <c:v>42026</c:v>
                </c:pt>
                <c:pt idx="3143">
                  <c:v>42027</c:v>
                </c:pt>
                <c:pt idx="3144">
                  <c:v>42030</c:v>
                </c:pt>
                <c:pt idx="3145">
                  <c:v>42031</c:v>
                </c:pt>
                <c:pt idx="3146">
                  <c:v>42032</c:v>
                </c:pt>
                <c:pt idx="3147">
                  <c:v>42033</c:v>
                </c:pt>
                <c:pt idx="3148">
                  <c:v>42034</c:v>
                </c:pt>
                <c:pt idx="3149">
                  <c:v>42037</c:v>
                </c:pt>
                <c:pt idx="3150">
                  <c:v>42038</c:v>
                </c:pt>
                <c:pt idx="3151">
                  <c:v>42039</c:v>
                </c:pt>
                <c:pt idx="3152">
                  <c:v>42040</c:v>
                </c:pt>
                <c:pt idx="3153">
                  <c:v>42041</c:v>
                </c:pt>
                <c:pt idx="3154">
                  <c:v>42044</c:v>
                </c:pt>
                <c:pt idx="3155">
                  <c:v>42045</c:v>
                </c:pt>
                <c:pt idx="3156">
                  <c:v>42046</c:v>
                </c:pt>
                <c:pt idx="3157">
                  <c:v>42047</c:v>
                </c:pt>
                <c:pt idx="3158">
                  <c:v>42048</c:v>
                </c:pt>
                <c:pt idx="3159">
                  <c:v>42052</c:v>
                </c:pt>
                <c:pt idx="3160">
                  <c:v>42053</c:v>
                </c:pt>
                <c:pt idx="3161">
                  <c:v>42054</c:v>
                </c:pt>
                <c:pt idx="3162">
                  <c:v>42055</c:v>
                </c:pt>
                <c:pt idx="3163">
                  <c:v>42058</c:v>
                </c:pt>
                <c:pt idx="3164">
                  <c:v>42059</c:v>
                </c:pt>
                <c:pt idx="3165">
                  <c:v>42060</c:v>
                </c:pt>
                <c:pt idx="3166">
                  <c:v>42061</c:v>
                </c:pt>
                <c:pt idx="3167">
                  <c:v>42062</c:v>
                </c:pt>
                <c:pt idx="3168">
                  <c:v>42065</c:v>
                </c:pt>
                <c:pt idx="3169">
                  <c:v>42066</c:v>
                </c:pt>
                <c:pt idx="3170">
                  <c:v>42067</c:v>
                </c:pt>
                <c:pt idx="3171">
                  <c:v>42068</c:v>
                </c:pt>
                <c:pt idx="3172">
                  <c:v>42069</c:v>
                </c:pt>
                <c:pt idx="3173">
                  <c:v>42072</c:v>
                </c:pt>
                <c:pt idx="3174">
                  <c:v>42073</c:v>
                </c:pt>
                <c:pt idx="3175">
                  <c:v>42074</c:v>
                </c:pt>
                <c:pt idx="3176">
                  <c:v>42075</c:v>
                </c:pt>
                <c:pt idx="3177">
                  <c:v>42076</c:v>
                </c:pt>
                <c:pt idx="3178">
                  <c:v>42079</c:v>
                </c:pt>
                <c:pt idx="3179">
                  <c:v>42080</c:v>
                </c:pt>
                <c:pt idx="3180">
                  <c:v>42081</c:v>
                </c:pt>
                <c:pt idx="3181">
                  <c:v>42082</c:v>
                </c:pt>
                <c:pt idx="3182">
                  <c:v>42083</c:v>
                </c:pt>
                <c:pt idx="3183">
                  <c:v>42086</c:v>
                </c:pt>
                <c:pt idx="3184">
                  <c:v>42087</c:v>
                </c:pt>
                <c:pt idx="3185">
                  <c:v>42088</c:v>
                </c:pt>
                <c:pt idx="3186">
                  <c:v>42089</c:v>
                </c:pt>
                <c:pt idx="3187">
                  <c:v>42090</c:v>
                </c:pt>
                <c:pt idx="3188">
                  <c:v>42093</c:v>
                </c:pt>
                <c:pt idx="3189">
                  <c:v>42094</c:v>
                </c:pt>
                <c:pt idx="3190">
                  <c:v>42095</c:v>
                </c:pt>
                <c:pt idx="3191">
                  <c:v>42096</c:v>
                </c:pt>
                <c:pt idx="3192">
                  <c:v>42100</c:v>
                </c:pt>
                <c:pt idx="3193">
                  <c:v>42101</c:v>
                </c:pt>
                <c:pt idx="3194">
                  <c:v>42102</c:v>
                </c:pt>
                <c:pt idx="3195">
                  <c:v>42103</c:v>
                </c:pt>
                <c:pt idx="3196">
                  <c:v>42104</c:v>
                </c:pt>
                <c:pt idx="3197">
                  <c:v>42107</c:v>
                </c:pt>
                <c:pt idx="3198">
                  <c:v>42108</c:v>
                </c:pt>
                <c:pt idx="3199">
                  <c:v>42109</c:v>
                </c:pt>
                <c:pt idx="3200">
                  <c:v>42110</c:v>
                </c:pt>
                <c:pt idx="3201">
                  <c:v>42111</c:v>
                </c:pt>
                <c:pt idx="3202">
                  <c:v>42114</c:v>
                </c:pt>
                <c:pt idx="3203">
                  <c:v>42115</c:v>
                </c:pt>
                <c:pt idx="3204">
                  <c:v>42116</c:v>
                </c:pt>
                <c:pt idx="3205">
                  <c:v>42117</c:v>
                </c:pt>
                <c:pt idx="3206">
                  <c:v>42118</c:v>
                </c:pt>
                <c:pt idx="3207">
                  <c:v>42121</c:v>
                </c:pt>
                <c:pt idx="3208">
                  <c:v>42122</c:v>
                </c:pt>
                <c:pt idx="3209">
                  <c:v>42123</c:v>
                </c:pt>
                <c:pt idx="3210">
                  <c:v>42124</c:v>
                </c:pt>
                <c:pt idx="3211">
                  <c:v>42125</c:v>
                </c:pt>
                <c:pt idx="3212">
                  <c:v>42128</c:v>
                </c:pt>
                <c:pt idx="3213">
                  <c:v>42129</c:v>
                </c:pt>
                <c:pt idx="3214">
                  <c:v>42130</c:v>
                </c:pt>
                <c:pt idx="3215">
                  <c:v>42131</c:v>
                </c:pt>
                <c:pt idx="3216">
                  <c:v>42132</c:v>
                </c:pt>
                <c:pt idx="3217">
                  <c:v>42135</c:v>
                </c:pt>
                <c:pt idx="3218">
                  <c:v>42136</c:v>
                </c:pt>
                <c:pt idx="3219">
                  <c:v>42137</c:v>
                </c:pt>
                <c:pt idx="3220">
                  <c:v>42138</c:v>
                </c:pt>
                <c:pt idx="3221">
                  <c:v>42139</c:v>
                </c:pt>
                <c:pt idx="3222">
                  <c:v>42142</c:v>
                </c:pt>
                <c:pt idx="3223">
                  <c:v>42143</c:v>
                </c:pt>
                <c:pt idx="3224">
                  <c:v>42144</c:v>
                </c:pt>
                <c:pt idx="3225">
                  <c:v>42145</c:v>
                </c:pt>
                <c:pt idx="3226">
                  <c:v>42146</c:v>
                </c:pt>
                <c:pt idx="3227">
                  <c:v>42150</c:v>
                </c:pt>
                <c:pt idx="3228">
                  <c:v>42151</c:v>
                </c:pt>
                <c:pt idx="3229">
                  <c:v>42152</c:v>
                </c:pt>
                <c:pt idx="3230">
                  <c:v>42153</c:v>
                </c:pt>
                <c:pt idx="3231">
                  <c:v>42156</c:v>
                </c:pt>
                <c:pt idx="3232">
                  <c:v>42157</c:v>
                </c:pt>
                <c:pt idx="3233">
                  <c:v>42158</c:v>
                </c:pt>
                <c:pt idx="3234">
                  <c:v>42159</c:v>
                </c:pt>
                <c:pt idx="3235">
                  <c:v>42160</c:v>
                </c:pt>
                <c:pt idx="3236">
                  <c:v>42163</c:v>
                </c:pt>
                <c:pt idx="3237">
                  <c:v>42164</c:v>
                </c:pt>
                <c:pt idx="3238">
                  <c:v>42165</c:v>
                </c:pt>
                <c:pt idx="3239">
                  <c:v>42166</c:v>
                </c:pt>
                <c:pt idx="3240">
                  <c:v>42167</c:v>
                </c:pt>
                <c:pt idx="3241">
                  <c:v>42170</c:v>
                </c:pt>
                <c:pt idx="3242">
                  <c:v>42171</c:v>
                </c:pt>
                <c:pt idx="3243">
                  <c:v>42172</c:v>
                </c:pt>
                <c:pt idx="3244">
                  <c:v>42173</c:v>
                </c:pt>
                <c:pt idx="3245">
                  <c:v>42174</c:v>
                </c:pt>
                <c:pt idx="3246">
                  <c:v>42177</c:v>
                </c:pt>
                <c:pt idx="3247">
                  <c:v>42178</c:v>
                </c:pt>
                <c:pt idx="3248">
                  <c:v>42179</c:v>
                </c:pt>
                <c:pt idx="3249">
                  <c:v>42180</c:v>
                </c:pt>
                <c:pt idx="3250">
                  <c:v>42181</c:v>
                </c:pt>
                <c:pt idx="3251">
                  <c:v>42184</c:v>
                </c:pt>
                <c:pt idx="3252">
                  <c:v>42185</c:v>
                </c:pt>
                <c:pt idx="3253">
                  <c:v>42186</c:v>
                </c:pt>
                <c:pt idx="3254">
                  <c:v>42187</c:v>
                </c:pt>
                <c:pt idx="3255">
                  <c:v>42191</c:v>
                </c:pt>
                <c:pt idx="3256">
                  <c:v>42192</c:v>
                </c:pt>
                <c:pt idx="3257">
                  <c:v>42193</c:v>
                </c:pt>
                <c:pt idx="3258">
                  <c:v>42194</c:v>
                </c:pt>
                <c:pt idx="3259">
                  <c:v>42195</c:v>
                </c:pt>
                <c:pt idx="3260">
                  <c:v>42198</c:v>
                </c:pt>
                <c:pt idx="3261">
                  <c:v>42199</c:v>
                </c:pt>
                <c:pt idx="3262">
                  <c:v>42200</c:v>
                </c:pt>
                <c:pt idx="3263">
                  <c:v>42201</c:v>
                </c:pt>
                <c:pt idx="3264">
                  <c:v>42202</c:v>
                </c:pt>
                <c:pt idx="3265">
                  <c:v>42205</c:v>
                </c:pt>
                <c:pt idx="3266">
                  <c:v>42206</c:v>
                </c:pt>
                <c:pt idx="3267">
                  <c:v>42207</c:v>
                </c:pt>
                <c:pt idx="3268">
                  <c:v>42208</c:v>
                </c:pt>
                <c:pt idx="3269">
                  <c:v>42209</c:v>
                </c:pt>
                <c:pt idx="3270">
                  <c:v>42212</c:v>
                </c:pt>
                <c:pt idx="3271">
                  <c:v>42213</c:v>
                </c:pt>
                <c:pt idx="3272">
                  <c:v>42214</c:v>
                </c:pt>
                <c:pt idx="3273">
                  <c:v>42215</c:v>
                </c:pt>
                <c:pt idx="3274">
                  <c:v>42216</c:v>
                </c:pt>
                <c:pt idx="3275">
                  <c:v>42219</c:v>
                </c:pt>
                <c:pt idx="3276">
                  <c:v>42220</c:v>
                </c:pt>
                <c:pt idx="3277">
                  <c:v>42221</c:v>
                </c:pt>
                <c:pt idx="3278">
                  <c:v>42222</c:v>
                </c:pt>
                <c:pt idx="3279">
                  <c:v>42223</c:v>
                </c:pt>
                <c:pt idx="3280">
                  <c:v>42226</c:v>
                </c:pt>
                <c:pt idx="3281">
                  <c:v>42227</c:v>
                </c:pt>
                <c:pt idx="3282">
                  <c:v>42228</c:v>
                </c:pt>
                <c:pt idx="3283">
                  <c:v>42229</c:v>
                </c:pt>
                <c:pt idx="3284">
                  <c:v>42230</c:v>
                </c:pt>
                <c:pt idx="3285">
                  <c:v>42233</c:v>
                </c:pt>
                <c:pt idx="3286">
                  <c:v>42234</c:v>
                </c:pt>
                <c:pt idx="3287">
                  <c:v>42235</c:v>
                </c:pt>
                <c:pt idx="3288">
                  <c:v>42236</c:v>
                </c:pt>
                <c:pt idx="3289">
                  <c:v>42237</c:v>
                </c:pt>
                <c:pt idx="3290">
                  <c:v>42240</c:v>
                </c:pt>
                <c:pt idx="3291">
                  <c:v>42241</c:v>
                </c:pt>
                <c:pt idx="3292">
                  <c:v>42242</c:v>
                </c:pt>
                <c:pt idx="3293">
                  <c:v>42243</c:v>
                </c:pt>
                <c:pt idx="3294">
                  <c:v>42244</c:v>
                </c:pt>
                <c:pt idx="3295">
                  <c:v>42247</c:v>
                </c:pt>
                <c:pt idx="3296">
                  <c:v>42248</c:v>
                </c:pt>
                <c:pt idx="3297">
                  <c:v>42249</c:v>
                </c:pt>
                <c:pt idx="3298">
                  <c:v>42250</c:v>
                </c:pt>
                <c:pt idx="3299">
                  <c:v>42251</c:v>
                </c:pt>
                <c:pt idx="3300">
                  <c:v>42255</c:v>
                </c:pt>
                <c:pt idx="3301">
                  <c:v>42256</c:v>
                </c:pt>
                <c:pt idx="3302">
                  <c:v>42257</c:v>
                </c:pt>
                <c:pt idx="3303">
                  <c:v>42258</c:v>
                </c:pt>
                <c:pt idx="3304">
                  <c:v>42261</c:v>
                </c:pt>
                <c:pt idx="3305">
                  <c:v>42262</c:v>
                </c:pt>
                <c:pt idx="3306">
                  <c:v>42263</c:v>
                </c:pt>
                <c:pt idx="3307">
                  <c:v>42264</c:v>
                </c:pt>
                <c:pt idx="3308">
                  <c:v>42265</c:v>
                </c:pt>
                <c:pt idx="3309">
                  <c:v>42268</c:v>
                </c:pt>
                <c:pt idx="3310">
                  <c:v>42269</c:v>
                </c:pt>
                <c:pt idx="3311">
                  <c:v>42270</c:v>
                </c:pt>
                <c:pt idx="3312">
                  <c:v>42271</c:v>
                </c:pt>
                <c:pt idx="3313">
                  <c:v>42272</c:v>
                </c:pt>
                <c:pt idx="3314">
                  <c:v>42275</c:v>
                </c:pt>
                <c:pt idx="3315">
                  <c:v>42276</c:v>
                </c:pt>
                <c:pt idx="3316">
                  <c:v>42277</c:v>
                </c:pt>
                <c:pt idx="3317">
                  <c:v>42278</c:v>
                </c:pt>
                <c:pt idx="3318">
                  <c:v>42279</c:v>
                </c:pt>
                <c:pt idx="3319">
                  <c:v>42282</c:v>
                </c:pt>
                <c:pt idx="3320">
                  <c:v>42283</c:v>
                </c:pt>
                <c:pt idx="3321">
                  <c:v>42284</c:v>
                </c:pt>
                <c:pt idx="3322">
                  <c:v>42285</c:v>
                </c:pt>
                <c:pt idx="3323">
                  <c:v>42286</c:v>
                </c:pt>
                <c:pt idx="3324">
                  <c:v>42289</c:v>
                </c:pt>
                <c:pt idx="3325">
                  <c:v>42290</c:v>
                </c:pt>
                <c:pt idx="3326">
                  <c:v>42291</c:v>
                </c:pt>
                <c:pt idx="3327">
                  <c:v>42292</c:v>
                </c:pt>
                <c:pt idx="3328">
                  <c:v>42293</c:v>
                </c:pt>
                <c:pt idx="3329">
                  <c:v>42296</c:v>
                </c:pt>
                <c:pt idx="3330">
                  <c:v>42297</c:v>
                </c:pt>
                <c:pt idx="3331">
                  <c:v>42298</c:v>
                </c:pt>
                <c:pt idx="3332">
                  <c:v>42299</c:v>
                </c:pt>
                <c:pt idx="3333">
                  <c:v>42300</c:v>
                </c:pt>
                <c:pt idx="3334">
                  <c:v>42303</c:v>
                </c:pt>
                <c:pt idx="3335">
                  <c:v>42304</c:v>
                </c:pt>
                <c:pt idx="3336">
                  <c:v>42305</c:v>
                </c:pt>
                <c:pt idx="3337">
                  <c:v>42306</c:v>
                </c:pt>
                <c:pt idx="3338">
                  <c:v>42307</c:v>
                </c:pt>
                <c:pt idx="3339">
                  <c:v>42310</c:v>
                </c:pt>
                <c:pt idx="3340">
                  <c:v>42311</c:v>
                </c:pt>
                <c:pt idx="3341">
                  <c:v>42312</c:v>
                </c:pt>
                <c:pt idx="3342">
                  <c:v>42313</c:v>
                </c:pt>
                <c:pt idx="3343">
                  <c:v>42314</c:v>
                </c:pt>
                <c:pt idx="3344">
                  <c:v>42317</c:v>
                </c:pt>
                <c:pt idx="3345">
                  <c:v>42318</c:v>
                </c:pt>
                <c:pt idx="3346">
                  <c:v>42319</c:v>
                </c:pt>
                <c:pt idx="3347">
                  <c:v>42320</c:v>
                </c:pt>
                <c:pt idx="3348">
                  <c:v>42321</c:v>
                </c:pt>
                <c:pt idx="3349">
                  <c:v>42324</c:v>
                </c:pt>
                <c:pt idx="3350">
                  <c:v>42325</c:v>
                </c:pt>
                <c:pt idx="3351">
                  <c:v>42326</c:v>
                </c:pt>
                <c:pt idx="3352">
                  <c:v>42327</c:v>
                </c:pt>
                <c:pt idx="3353">
                  <c:v>42328</c:v>
                </c:pt>
                <c:pt idx="3354">
                  <c:v>42331</c:v>
                </c:pt>
                <c:pt idx="3355">
                  <c:v>42332</c:v>
                </c:pt>
                <c:pt idx="3356">
                  <c:v>42333</c:v>
                </c:pt>
                <c:pt idx="3357">
                  <c:v>42335</c:v>
                </c:pt>
                <c:pt idx="3358">
                  <c:v>42338</c:v>
                </c:pt>
                <c:pt idx="3359">
                  <c:v>42339</c:v>
                </c:pt>
                <c:pt idx="3360">
                  <c:v>42340</c:v>
                </c:pt>
                <c:pt idx="3361">
                  <c:v>42341</c:v>
                </c:pt>
                <c:pt idx="3362">
                  <c:v>42342</c:v>
                </c:pt>
                <c:pt idx="3363">
                  <c:v>42345</c:v>
                </c:pt>
                <c:pt idx="3364">
                  <c:v>42346</c:v>
                </c:pt>
                <c:pt idx="3365">
                  <c:v>42347</c:v>
                </c:pt>
                <c:pt idx="3366">
                  <c:v>42348</c:v>
                </c:pt>
                <c:pt idx="3367">
                  <c:v>42349</c:v>
                </c:pt>
                <c:pt idx="3368">
                  <c:v>42352</c:v>
                </c:pt>
                <c:pt idx="3369">
                  <c:v>42353</c:v>
                </c:pt>
                <c:pt idx="3370">
                  <c:v>42354</c:v>
                </c:pt>
                <c:pt idx="3371">
                  <c:v>42355</c:v>
                </c:pt>
                <c:pt idx="3372">
                  <c:v>42356</c:v>
                </c:pt>
                <c:pt idx="3373">
                  <c:v>42359</c:v>
                </c:pt>
                <c:pt idx="3374">
                  <c:v>42360</c:v>
                </c:pt>
                <c:pt idx="3375">
                  <c:v>42361</c:v>
                </c:pt>
                <c:pt idx="3376">
                  <c:v>42362</c:v>
                </c:pt>
                <c:pt idx="3377">
                  <c:v>42366</c:v>
                </c:pt>
                <c:pt idx="3378">
                  <c:v>42367</c:v>
                </c:pt>
                <c:pt idx="3379">
                  <c:v>42368</c:v>
                </c:pt>
                <c:pt idx="3380">
                  <c:v>42369</c:v>
                </c:pt>
                <c:pt idx="3381">
                  <c:v>42373</c:v>
                </c:pt>
                <c:pt idx="3382">
                  <c:v>42374</c:v>
                </c:pt>
                <c:pt idx="3383">
                  <c:v>42375</c:v>
                </c:pt>
                <c:pt idx="3384">
                  <c:v>42376</c:v>
                </c:pt>
                <c:pt idx="3385">
                  <c:v>42377</c:v>
                </c:pt>
                <c:pt idx="3386">
                  <c:v>42380</c:v>
                </c:pt>
                <c:pt idx="3387">
                  <c:v>42381</c:v>
                </c:pt>
                <c:pt idx="3388">
                  <c:v>42382</c:v>
                </c:pt>
                <c:pt idx="3389">
                  <c:v>42383</c:v>
                </c:pt>
                <c:pt idx="3390">
                  <c:v>42384</c:v>
                </c:pt>
                <c:pt idx="3391">
                  <c:v>42388</c:v>
                </c:pt>
                <c:pt idx="3392">
                  <c:v>42389</c:v>
                </c:pt>
                <c:pt idx="3393">
                  <c:v>42390</c:v>
                </c:pt>
                <c:pt idx="3394">
                  <c:v>42391</c:v>
                </c:pt>
                <c:pt idx="3395">
                  <c:v>42394</c:v>
                </c:pt>
                <c:pt idx="3396">
                  <c:v>42395</c:v>
                </c:pt>
                <c:pt idx="3397">
                  <c:v>42396</c:v>
                </c:pt>
                <c:pt idx="3398">
                  <c:v>42397</c:v>
                </c:pt>
                <c:pt idx="3399">
                  <c:v>42398</c:v>
                </c:pt>
                <c:pt idx="3400">
                  <c:v>42401</c:v>
                </c:pt>
                <c:pt idx="3401">
                  <c:v>42402</c:v>
                </c:pt>
                <c:pt idx="3402">
                  <c:v>42403</c:v>
                </c:pt>
                <c:pt idx="3403">
                  <c:v>42404</c:v>
                </c:pt>
                <c:pt idx="3404">
                  <c:v>42405</c:v>
                </c:pt>
                <c:pt idx="3405">
                  <c:v>42408</c:v>
                </c:pt>
                <c:pt idx="3406">
                  <c:v>42409</c:v>
                </c:pt>
                <c:pt idx="3407">
                  <c:v>42410</c:v>
                </c:pt>
                <c:pt idx="3408">
                  <c:v>42411</c:v>
                </c:pt>
                <c:pt idx="3409">
                  <c:v>42412</c:v>
                </c:pt>
                <c:pt idx="3410">
                  <c:v>42416</c:v>
                </c:pt>
                <c:pt idx="3411">
                  <c:v>42417</c:v>
                </c:pt>
                <c:pt idx="3412">
                  <c:v>42418</c:v>
                </c:pt>
                <c:pt idx="3413">
                  <c:v>42419</c:v>
                </c:pt>
                <c:pt idx="3414">
                  <c:v>42422</c:v>
                </c:pt>
                <c:pt idx="3415">
                  <c:v>42423</c:v>
                </c:pt>
                <c:pt idx="3416">
                  <c:v>42424</c:v>
                </c:pt>
                <c:pt idx="3417">
                  <c:v>42425</c:v>
                </c:pt>
                <c:pt idx="3418">
                  <c:v>42426</c:v>
                </c:pt>
                <c:pt idx="3419">
                  <c:v>42429</c:v>
                </c:pt>
                <c:pt idx="3420">
                  <c:v>42430</c:v>
                </c:pt>
                <c:pt idx="3421">
                  <c:v>42431</c:v>
                </c:pt>
                <c:pt idx="3422">
                  <c:v>42432</c:v>
                </c:pt>
                <c:pt idx="3423">
                  <c:v>42433</c:v>
                </c:pt>
                <c:pt idx="3424">
                  <c:v>42436</c:v>
                </c:pt>
                <c:pt idx="3425">
                  <c:v>42437</c:v>
                </c:pt>
                <c:pt idx="3426">
                  <c:v>42438</c:v>
                </c:pt>
                <c:pt idx="3427">
                  <c:v>42439</c:v>
                </c:pt>
                <c:pt idx="3428">
                  <c:v>42440</c:v>
                </c:pt>
                <c:pt idx="3429">
                  <c:v>42443</c:v>
                </c:pt>
                <c:pt idx="3430">
                  <c:v>42444</c:v>
                </c:pt>
                <c:pt idx="3431">
                  <c:v>42445</c:v>
                </c:pt>
                <c:pt idx="3432">
                  <c:v>42446</c:v>
                </c:pt>
                <c:pt idx="3433">
                  <c:v>42447</c:v>
                </c:pt>
                <c:pt idx="3434">
                  <c:v>42450</c:v>
                </c:pt>
                <c:pt idx="3435">
                  <c:v>42451</c:v>
                </c:pt>
                <c:pt idx="3436">
                  <c:v>42452</c:v>
                </c:pt>
                <c:pt idx="3437">
                  <c:v>42453</c:v>
                </c:pt>
                <c:pt idx="3438">
                  <c:v>42457</c:v>
                </c:pt>
                <c:pt idx="3439">
                  <c:v>42458</c:v>
                </c:pt>
                <c:pt idx="3440">
                  <c:v>42459</c:v>
                </c:pt>
                <c:pt idx="3441">
                  <c:v>42460</c:v>
                </c:pt>
                <c:pt idx="3442">
                  <c:v>42461</c:v>
                </c:pt>
                <c:pt idx="3443">
                  <c:v>42464</c:v>
                </c:pt>
                <c:pt idx="3444">
                  <c:v>42465</c:v>
                </c:pt>
                <c:pt idx="3445">
                  <c:v>42466</c:v>
                </c:pt>
                <c:pt idx="3446">
                  <c:v>42467</c:v>
                </c:pt>
                <c:pt idx="3447">
                  <c:v>42468</c:v>
                </c:pt>
                <c:pt idx="3448">
                  <c:v>42471</c:v>
                </c:pt>
                <c:pt idx="3449">
                  <c:v>42472</c:v>
                </c:pt>
                <c:pt idx="3450">
                  <c:v>42473</c:v>
                </c:pt>
                <c:pt idx="3451">
                  <c:v>42474</c:v>
                </c:pt>
                <c:pt idx="3452">
                  <c:v>42475</c:v>
                </c:pt>
                <c:pt idx="3453">
                  <c:v>42478</c:v>
                </c:pt>
                <c:pt idx="3454">
                  <c:v>42479</c:v>
                </c:pt>
                <c:pt idx="3455">
                  <c:v>42480</c:v>
                </c:pt>
                <c:pt idx="3456">
                  <c:v>42481</c:v>
                </c:pt>
                <c:pt idx="3457">
                  <c:v>42482</c:v>
                </c:pt>
                <c:pt idx="3458">
                  <c:v>42485</c:v>
                </c:pt>
                <c:pt idx="3459">
                  <c:v>42486</c:v>
                </c:pt>
                <c:pt idx="3460">
                  <c:v>42487</c:v>
                </c:pt>
                <c:pt idx="3461">
                  <c:v>42488</c:v>
                </c:pt>
                <c:pt idx="3462">
                  <c:v>42489</c:v>
                </c:pt>
                <c:pt idx="3463">
                  <c:v>42492</c:v>
                </c:pt>
                <c:pt idx="3464">
                  <c:v>42493</c:v>
                </c:pt>
                <c:pt idx="3465">
                  <c:v>42494</c:v>
                </c:pt>
                <c:pt idx="3466">
                  <c:v>42495</c:v>
                </c:pt>
                <c:pt idx="3467">
                  <c:v>42496</c:v>
                </c:pt>
                <c:pt idx="3468">
                  <c:v>42499</c:v>
                </c:pt>
                <c:pt idx="3469">
                  <c:v>42500</c:v>
                </c:pt>
                <c:pt idx="3470">
                  <c:v>42501</c:v>
                </c:pt>
                <c:pt idx="3471">
                  <c:v>42502</c:v>
                </c:pt>
                <c:pt idx="3472">
                  <c:v>42503</c:v>
                </c:pt>
                <c:pt idx="3473">
                  <c:v>42506</c:v>
                </c:pt>
                <c:pt idx="3474">
                  <c:v>42507</c:v>
                </c:pt>
                <c:pt idx="3475">
                  <c:v>42508</c:v>
                </c:pt>
                <c:pt idx="3476">
                  <c:v>42509</c:v>
                </c:pt>
                <c:pt idx="3477">
                  <c:v>42510</c:v>
                </c:pt>
                <c:pt idx="3478">
                  <c:v>42513</c:v>
                </c:pt>
                <c:pt idx="3479">
                  <c:v>42514</c:v>
                </c:pt>
                <c:pt idx="3480">
                  <c:v>42515</c:v>
                </c:pt>
                <c:pt idx="3481">
                  <c:v>42516</c:v>
                </c:pt>
                <c:pt idx="3482">
                  <c:v>42517</c:v>
                </c:pt>
                <c:pt idx="3483">
                  <c:v>42521</c:v>
                </c:pt>
                <c:pt idx="3484">
                  <c:v>42522</c:v>
                </c:pt>
                <c:pt idx="3485">
                  <c:v>42523</c:v>
                </c:pt>
                <c:pt idx="3486">
                  <c:v>42524</c:v>
                </c:pt>
                <c:pt idx="3487">
                  <c:v>42527</c:v>
                </c:pt>
                <c:pt idx="3488">
                  <c:v>42528</c:v>
                </c:pt>
                <c:pt idx="3489">
                  <c:v>42529</c:v>
                </c:pt>
                <c:pt idx="3490">
                  <c:v>42530</c:v>
                </c:pt>
                <c:pt idx="3491">
                  <c:v>42531</c:v>
                </c:pt>
                <c:pt idx="3492">
                  <c:v>42534</c:v>
                </c:pt>
                <c:pt idx="3493">
                  <c:v>42535</c:v>
                </c:pt>
                <c:pt idx="3494">
                  <c:v>42536</c:v>
                </c:pt>
                <c:pt idx="3495">
                  <c:v>42537</c:v>
                </c:pt>
                <c:pt idx="3496">
                  <c:v>42538</c:v>
                </c:pt>
                <c:pt idx="3497">
                  <c:v>42541</c:v>
                </c:pt>
                <c:pt idx="3498">
                  <c:v>42542</c:v>
                </c:pt>
                <c:pt idx="3499">
                  <c:v>42543</c:v>
                </c:pt>
                <c:pt idx="3500">
                  <c:v>42544</c:v>
                </c:pt>
                <c:pt idx="3501">
                  <c:v>42545</c:v>
                </c:pt>
                <c:pt idx="3502">
                  <c:v>42548</c:v>
                </c:pt>
                <c:pt idx="3503">
                  <c:v>42549</c:v>
                </c:pt>
                <c:pt idx="3504">
                  <c:v>42550</c:v>
                </c:pt>
                <c:pt idx="3505">
                  <c:v>42551</c:v>
                </c:pt>
                <c:pt idx="3506">
                  <c:v>42552</c:v>
                </c:pt>
                <c:pt idx="3507">
                  <c:v>42556</c:v>
                </c:pt>
                <c:pt idx="3508">
                  <c:v>42557</c:v>
                </c:pt>
                <c:pt idx="3509">
                  <c:v>42558</c:v>
                </c:pt>
                <c:pt idx="3510">
                  <c:v>42559</c:v>
                </c:pt>
                <c:pt idx="3511">
                  <c:v>42562</c:v>
                </c:pt>
                <c:pt idx="3512">
                  <c:v>42563</c:v>
                </c:pt>
                <c:pt idx="3513">
                  <c:v>42564</c:v>
                </c:pt>
                <c:pt idx="3514">
                  <c:v>42565</c:v>
                </c:pt>
                <c:pt idx="3515">
                  <c:v>42566</c:v>
                </c:pt>
                <c:pt idx="3516">
                  <c:v>42569</c:v>
                </c:pt>
                <c:pt idx="3517">
                  <c:v>42570</c:v>
                </c:pt>
                <c:pt idx="3518">
                  <c:v>42571</c:v>
                </c:pt>
                <c:pt idx="3519">
                  <c:v>42572</c:v>
                </c:pt>
                <c:pt idx="3520">
                  <c:v>42573</c:v>
                </c:pt>
                <c:pt idx="3521">
                  <c:v>42576</c:v>
                </c:pt>
                <c:pt idx="3522">
                  <c:v>42577</c:v>
                </c:pt>
                <c:pt idx="3523">
                  <c:v>42578</c:v>
                </c:pt>
                <c:pt idx="3524">
                  <c:v>42579</c:v>
                </c:pt>
                <c:pt idx="3525">
                  <c:v>42580</c:v>
                </c:pt>
                <c:pt idx="3526">
                  <c:v>42583</c:v>
                </c:pt>
                <c:pt idx="3527">
                  <c:v>42584</c:v>
                </c:pt>
                <c:pt idx="3528">
                  <c:v>42585</c:v>
                </c:pt>
                <c:pt idx="3529">
                  <c:v>42586</c:v>
                </c:pt>
                <c:pt idx="3530">
                  <c:v>42587</c:v>
                </c:pt>
                <c:pt idx="3531">
                  <c:v>42590</c:v>
                </c:pt>
                <c:pt idx="3532">
                  <c:v>42591</c:v>
                </c:pt>
                <c:pt idx="3533">
                  <c:v>42592</c:v>
                </c:pt>
                <c:pt idx="3534">
                  <c:v>42593</c:v>
                </c:pt>
                <c:pt idx="3535">
                  <c:v>42594</c:v>
                </c:pt>
                <c:pt idx="3536">
                  <c:v>42597</c:v>
                </c:pt>
                <c:pt idx="3537">
                  <c:v>42598</c:v>
                </c:pt>
                <c:pt idx="3538">
                  <c:v>42599</c:v>
                </c:pt>
                <c:pt idx="3539">
                  <c:v>42600</c:v>
                </c:pt>
                <c:pt idx="3540">
                  <c:v>42601</c:v>
                </c:pt>
                <c:pt idx="3541">
                  <c:v>42604</c:v>
                </c:pt>
                <c:pt idx="3542">
                  <c:v>42605</c:v>
                </c:pt>
                <c:pt idx="3543">
                  <c:v>42606</c:v>
                </c:pt>
                <c:pt idx="3544">
                  <c:v>42607</c:v>
                </c:pt>
                <c:pt idx="3545">
                  <c:v>42608</c:v>
                </c:pt>
                <c:pt idx="3546">
                  <c:v>42611</c:v>
                </c:pt>
                <c:pt idx="3547">
                  <c:v>42612</c:v>
                </c:pt>
                <c:pt idx="3548">
                  <c:v>42613</c:v>
                </c:pt>
                <c:pt idx="3549">
                  <c:v>42614</c:v>
                </c:pt>
                <c:pt idx="3550">
                  <c:v>42615</c:v>
                </c:pt>
                <c:pt idx="3551">
                  <c:v>42619</c:v>
                </c:pt>
                <c:pt idx="3552">
                  <c:v>42620</c:v>
                </c:pt>
                <c:pt idx="3553">
                  <c:v>42621</c:v>
                </c:pt>
                <c:pt idx="3554">
                  <c:v>42622</c:v>
                </c:pt>
                <c:pt idx="3555">
                  <c:v>42625</c:v>
                </c:pt>
                <c:pt idx="3556">
                  <c:v>42626</c:v>
                </c:pt>
                <c:pt idx="3557">
                  <c:v>42627</c:v>
                </c:pt>
                <c:pt idx="3558">
                  <c:v>42628</c:v>
                </c:pt>
                <c:pt idx="3559">
                  <c:v>42629</c:v>
                </c:pt>
                <c:pt idx="3560">
                  <c:v>42632</c:v>
                </c:pt>
                <c:pt idx="3561">
                  <c:v>42633</c:v>
                </c:pt>
                <c:pt idx="3562">
                  <c:v>42634</c:v>
                </c:pt>
                <c:pt idx="3563">
                  <c:v>42635</c:v>
                </c:pt>
                <c:pt idx="3564">
                  <c:v>42636</c:v>
                </c:pt>
                <c:pt idx="3565">
                  <c:v>42639</c:v>
                </c:pt>
                <c:pt idx="3566">
                  <c:v>42640</c:v>
                </c:pt>
                <c:pt idx="3567">
                  <c:v>42641</c:v>
                </c:pt>
                <c:pt idx="3568">
                  <c:v>42642</c:v>
                </c:pt>
                <c:pt idx="3569">
                  <c:v>42643</c:v>
                </c:pt>
                <c:pt idx="3570">
                  <c:v>42646</c:v>
                </c:pt>
                <c:pt idx="3571">
                  <c:v>42647</c:v>
                </c:pt>
                <c:pt idx="3572">
                  <c:v>42648</c:v>
                </c:pt>
                <c:pt idx="3573">
                  <c:v>42649</c:v>
                </c:pt>
                <c:pt idx="3574">
                  <c:v>42650</c:v>
                </c:pt>
                <c:pt idx="3575">
                  <c:v>42653</c:v>
                </c:pt>
                <c:pt idx="3576">
                  <c:v>42654</c:v>
                </c:pt>
                <c:pt idx="3577">
                  <c:v>42655</c:v>
                </c:pt>
                <c:pt idx="3578">
                  <c:v>42656</c:v>
                </c:pt>
                <c:pt idx="3579">
                  <c:v>42657</c:v>
                </c:pt>
                <c:pt idx="3580">
                  <c:v>42660</c:v>
                </c:pt>
                <c:pt idx="3581">
                  <c:v>42661</c:v>
                </c:pt>
                <c:pt idx="3582">
                  <c:v>42662</c:v>
                </c:pt>
                <c:pt idx="3583">
                  <c:v>42663</c:v>
                </c:pt>
                <c:pt idx="3584">
                  <c:v>42664</c:v>
                </c:pt>
                <c:pt idx="3585">
                  <c:v>42667</c:v>
                </c:pt>
                <c:pt idx="3586">
                  <c:v>42668</c:v>
                </c:pt>
                <c:pt idx="3587">
                  <c:v>42669</c:v>
                </c:pt>
                <c:pt idx="3588">
                  <c:v>42670</c:v>
                </c:pt>
                <c:pt idx="3589">
                  <c:v>42671</c:v>
                </c:pt>
                <c:pt idx="3590">
                  <c:v>42674</c:v>
                </c:pt>
                <c:pt idx="3591">
                  <c:v>42675</c:v>
                </c:pt>
                <c:pt idx="3592">
                  <c:v>42676</c:v>
                </c:pt>
                <c:pt idx="3593">
                  <c:v>42677</c:v>
                </c:pt>
                <c:pt idx="3594">
                  <c:v>42678</c:v>
                </c:pt>
                <c:pt idx="3595">
                  <c:v>42681</c:v>
                </c:pt>
                <c:pt idx="3596">
                  <c:v>42682</c:v>
                </c:pt>
                <c:pt idx="3597">
                  <c:v>42683</c:v>
                </c:pt>
                <c:pt idx="3598">
                  <c:v>42684</c:v>
                </c:pt>
                <c:pt idx="3599">
                  <c:v>42685</c:v>
                </c:pt>
                <c:pt idx="3600">
                  <c:v>42688</c:v>
                </c:pt>
                <c:pt idx="3601">
                  <c:v>42689</c:v>
                </c:pt>
                <c:pt idx="3602">
                  <c:v>42690</c:v>
                </c:pt>
                <c:pt idx="3603">
                  <c:v>42691</c:v>
                </c:pt>
                <c:pt idx="3604">
                  <c:v>42692</c:v>
                </c:pt>
                <c:pt idx="3605">
                  <c:v>42695</c:v>
                </c:pt>
                <c:pt idx="3606">
                  <c:v>42696</c:v>
                </c:pt>
                <c:pt idx="3607">
                  <c:v>42697</c:v>
                </c:pt>
                <c:pt idx="3608">
                  <c:v>42699</c:v>
                </c:pt>
                <c:pt idx="3609">
                  <c:v>42702</c:v>
                </c:pt>
                <c:pt idx="3610">
                  <c:v>42703</c:v>
                </c:pt>
                <c:pt idx="3611">
                  <c:v>42704</c:v>
                </c:pt>
                <c:pt idx="3612">
                  <c:v>42705</c:v>
                </c:pt>
                <c:pt idx="3613">
                  <c:v>42706</c:v>
                </c:pt>
                <c:pt idx="3614">
                  <c:v>42709</c:v>
                </c:pt>
                <c:pt idx="3615">
                  <c:v>42710</c:v>
                </c:pt>
                <c:pt idx="3616">
                  <c:v>42711</c:v>
                </c:pt>
                <c:pt idx="3617">
                  <c:v>42712</c:v>
                </c:pt>
                <c:pt idx="3618">
                  <c:v>42713</c:v>
                </c:pt>
                <c:pt idx="3619">
                  <c:v>42716</c:v>
                </c:pt>
                <c:pt idx="3620">
                  <c:v>42717</c:v>
                </c:pt>
                <c:pt idx="3621">
                  <c:v>42718</c:v>
                </c:pt>
                <c:pt idx="3622">
                  <c:v>42719</c:v>
                </c:pt>
                <c:pt idx="3623">
                  <c:v>42720</c:v>
                </c:pt>
                <c:pt idx="3624">
                  <c:v>42723</c:v>
                </c:pt>
                <c:pt idx="3625">
                  <c:v>42724</c:v>
                </c:pt>
                <c:pt idx="3626">
                  <c:v>42725</c:v>
                </c:pt>
                <c:pt idx="3627">
                  <c:v>42726</c:v>
                </c:pt>
                <c:pt idx="3628">
                  <c:v>42727</c:v>
                </c:pt>
                <c:pt idx="3629">
                  <c:v>42731</c:v>
                </c:pt>
                <c:pt idx="3630">
                  <c:v>42732</c:v>
                </c:pt>
                <c:pt idx="3631">
                  <c:v>42733</c:v>
                </c:pt>
                <c:pt idx="3632">
                  <c:v>42734</c:v>
                </c:pt>
                <c:pt idx="3633">
                  <c:v>42738</c:v>
                </c:pt>
                <c:pt idx="3634">
                  <c:v>42739</c:v>
                </c:pt>
                <c:pt idx="3635">
                  <c:v>42740</c:v>
                </c:pt>
                <c:pt idx="3636">
                  <c:v>42741</c:v>
                </c:pt>
                <c:pt idx="3637">
                  <c:v>42744</c:v>
                </c:pt>
                <c:pt idx="3638">
                  <c:v>42745</c:v>
                </c:pt>
                <c:pt idx="3639">
                  <c:v>42746</c:v>
                </c:pt>
                <c:pt idx="3640">
                  <c:v>42747</c:v>
                </c:pt>
                <c:pt idx="3641">
                  <c:v>42748</c:v>
                </c:pt>
                <c:pt idx="3642">
                  <c:v>42752</c:v>
                </c:pt>
                <c:pt idx="3643">
                  <c:v>42753</c:v>
                </c:pt>
                <c:pt idx="3644">
                  <c:v>42754</c:v>
                </c:pt>
                <c:pt idx="3645">
                  <c:v>42755</c:v>
                </c:pt>
                <c:pt idx="3646">
                  <c:v>42758</c:v>
                </c:pt>
                <c:pt idx="3647">
                  <c:v>42759</c:v>
                </c:pt>
                <c:pt idx="3648">
                  <c:v>42760</c:v>
                </c:pt>
                <c:pt idx="3649">
                  <c:v>42761</c:v>
                </c:pt>
                <c:pt idx="3650">
                  <c:v>42762</c:v>
                </c:pt>
                <c:pt idx="3651">
                  <c:v>42765</c:v>
                </c:pt>
                <c:pt idx="3652">
                  <c:v>42766</c:v>
                </c:pt>
                <c:pt idx="3653">
                  <c:v>42767</c:v>
                </c:pt>
                <c:pt idx="3654">
                  <c:v>42768</c:v>
                </c:pt>
                <c:pt idx="3655">
                  <c:v>42769</c:v>
                </c:pt>
                <c:pt idx="3656">
                  <c:v>42772</c:v>
                </c:pt>
                <c:pt idx="3657">
                  <c:v>42773</c:v>
                </c:pt>
                <c:pt idx="3658">
                  <c:v>42774</c:v>
                </c:pt>
                <c:pt idx="3659">
                  <c:v>42775</c:v>
                </c:pt>
                <c:pt idx="3660">
                  <c:v>42776</c:v>
                </c:pt>
                <c:pt idx="3661">
                  <c:v>42779</c:v>
                </c:pt>
                <c:pt idx="3662">
                  <c:v>42780</c:v>
                </c:pt>
                <c:pt idx="3663">
                  <c:v>42781</c:v>
                </c:pt>
                <c:pt idx="3664">
                  <c:v>42782</c:v>
                </c:pt>
                <c:pt idx="3665">
                  <c:v>42783</c:v>
                </c:pt>
                <c:pt idx="3666">
                  <c:v>42787</c:v>
                </c:pt>
                <c:pt idx="3667">
                  <c:v>42788</c:v>
                </c:pt>
                <c:pt idx="3668">
                  <c:v>42789</c:v>
                </c:pt>
                <c:pt idx="3669">
                  <c:v>42790</c:v>
                </c:pt>
                <c:pt idx="3670">
                  <c:v>42793</c:v>
                </c:pt>
                <c:pt idx="3671">
                  <c:v>42794</c:v>
                </c:pt>
                <c:pt idx="3672">
                  <c:v>42795</c:v>
                </c:pt>
                <c:pt idx="3673">
                  <c:v>42796</c:v>
                </c:pt>
                <c:pt idx="3674">
                  <c:v>42797</c:v>
                </c:pt>
                <c:pt idx="3675">
                  <c:v>42800</c:v>
                </c:pt>
                <c:pt idx="3676">
                  <c:v>42801</c:v>
                </c:pt>
                <c:pt idx="3677">
                  <c:v>42802</c:v>
                </c:pt>
                <c:pt idx="3678">
                  <c:v>42803</c:v>
                </c:pt>
                <c:pt idx="3679">
                  <c:v>42804</c:v>
                </c:pt>
                <c:pt idx="3680">
                  <c:v>42807</c:v>
                </c:pt>
                <c:pt idx="3681">
                  <c:v>42808</c:v>
                </c:pt>
                <c:pt idx="3682">
                  <c:v>42809</c:v>
                </c:pt>
                <c:pt idx="3683">
                  <c:v>42810</c:v>
                </c:pt>
                <c:pt idx="3684">
                  <c:v>42811</c:v>
                </c:pt>
                <c:pt idx="3685">
                  <c:v>42814</c:v>
                </c:pt>
                <c:pt idx="3686">
                  <c:v>42815</c:v>
                </c:pt>
                <c:pt idx="3687">
                  <c:v>42816</c:v>
                </c:pt>
                <c:pt idx="3688">
                  <c:v>42817</c:v>
                </c:pt>
                <c:pt idx="3689">
                  <c:v>42818</c:v>
                </c:pt>
                <c:pt idx="3690">
                  <c:v>42821</c:v>
                </c:pt>
                <c:pt idx="3691">
                  <c:v>42822</c:v>
                </c:pt>
                <c:pt idx="3692">
                  <c:v>42823</c:v>
                </c:pt>
                <c:pt idx="3693">
                  <c:v>42824</c:v>
                </c:pt>
                <c:pt idx="3694">
                  <c:v>42825</c:v>
                </c:pt>
                <c:pt idx="3695">
                  <c:v>42828</c:v>
                </c:pt>
                <c:pt idx="3696">
                  <c:v>42829</c:v>
                </c:pt>
                <c:pt idx="3697">
                  <c:v>42830</c:v>
                </c:pt>
                <c:pt idx="3698">
                  <c:v>42831</c:v>
                </c:pt>
                <c:pt idx="3699">
                  <c:v>42832</c:v>
                </c:pt>
                <c:pt idx="3700">
                  <c:v>42835</c:v>
                </c:pt>
                <c:pt idx="3701">
                  <c:v>42836</c:v>
                </c:pt>
                <c:pt idx="3702">
                  <c:v>42837</c:v>
                </c:pt>
                <c:pt idx="3703">
                  <c:v>42838</c:v>
                </c:pt>
                <c:pt idx="3704">
                  <c:v>42842</c:v>
                </c:pt>
                <c:pt idx="3705">
                  <c:v>42843</c:v>
                </c:pt>
                <c:pt idx="3706">
                  <c:v>42844</c:v>
                </c:pt>
                <c:pt idx="3707">
                  <c:v>42845</c:v>
                </c:pt>
                <c:pt idx="3708">
                  <c:v>42846</c:v>
                </c:pt>
                <c:pt idx="3709">
                  <c:v>42849</c:v>
                </c:pt>
                <c:pt idx="3710">
                  <c:v>42850</c:v>
                </c:pt>
                <c:pt idx="3711">
                  <c:v>42851</c:v>
                </c:pt>
                <c:pt idx="3712">
                  <c:v>42852</c:v>
                </c:pt>
                <c:pt idx="3713">
                  <c:v>42853</c:v>
                </c:pt>
                <c:pt idx="3714">
                  <c:v>42856</c:v>
                </c:pt>
                <c:pt idx="3715">
                  <c:v>42857</c:v>
                </c:pt>
                <c:pt idx="3716">
                  <c:v>42858</c:v>
                </c:pt>
                <c:pt idx="3717">
                  <c:v>42859</c:v>
                </c:pt>
                <c:pt idx="3718">
                  <c:v>42860</c:v>
                </c:pt>
                <c:pt idx="3719">
                  <c:v>42863</c:v>
                </c:pt>
                <c:pt idx="3720">
                  <c:v>42864</c:v>
                </c:pt>
                <c:pt idx="3721">
                  <c:v>42865</c:v>
                </c:pt>
                <c:pt idx="3722">
                  <c:v>42866</c:v>
                </c:pt>
                <c:pt idx="3723">
                  <c:v>42867</c:v>
                </c:pt>
                <c:pt idx="3724">
                  <c:v>42870</c:v>
                </c:pt>
                <c:pt idx="3725">
                  <c:v>42871</c:v>
                </c:pt>
                <c:pt idx="3726">
                  <c:v>42872</c:v>
                </c:pt>
                <c:pt idx="3727">
                  <c:v>42873</c:v>
                </c:pt>
                <c:pt idx="3728">
                  <c:v>42874</c:v>
                </c:pt>
                <c:pt idx="3729">
                  <c:v>42877</c:v>
                </c:pt>
                <c:pt idx="3730">
                  <c:v>42878</c:v>
                </c:pt>
                <c:pt idx="3731">
                  <c:v>42879</c:v>
                </c:pt>
                <c:pt idx="3732">
                  <c:v>42880</c:v>
                </c:pt>
                <c:pt idx="3733">
                  <c:v>42881</c:v>
                </c:pt>
                <c:pt idx="3734">
                  <c:v>42885</c:v>
                </c:pt>
                <c:pt idx="3735">
                  <c:v>42886</c:v>
                </c:pt>
                <c:pt idx="3736">
                  <c:v>42887</c:v>
                </c:pt>
                <c:pt idx="3737">
                  <c:v>42888</c:v>
                </c:pt>
                <c:pt idx="3738">
                  <c:v>42891</c:v>
                </c:pt>
                <c:pt idx="3739">
                  <c:v>42892</c:v>
                </c:pt>
                <c:pt idx="3740">
                  <c:v>42893</c:v>
                </c:pt>
                <c:pt idx="3741">
                  <c:v>42894</c:v>
                </c:pt>
                <c:pt idx="3742">
                  <c:v>42895</c:v>
                </c:pt>
                <c:pt idx="3743">
                  <c:v>42898</c:v>
                </c:pt>
                <c:pt idx="3744">
                  <c:v>42899</c:v>
                </c:pt>
                <c:pt idx="3745">
                  <c:v>42900</c:v>
                </c:pt>
                <c:pt idx="3746">
                  <c:v>42901</c:v>
                </c:pt>
                <c:pt idx="3747">
                  <c:v>42902</c:v>
                </c:pt>
                <c:pt idx="3748">
                  <c:v>42905</c:v>
                </c:pt>
                <c:pt idx="3749">
                  <c:v>42906</c:v>
                </c:pt>
                <c:pt idx="3750">
                  <c:v>42907</c:v>
                </c:pt>
                <c:pt idx="3751">
                  <c:v>42908</c:v>
                </c:pt>
                <c:pt idx="3752">
                  <c:v>42909</c:v>
                </c:pt>
                <c:pt idx="3753">
                  <c:v>42912</c:v>
                </c:pt>
                <c:pt idx="3754">
                  <c:v>42913</c:v>
                </c:pt>
                <c:pt idx="3755">
                  <c:v>42914</c:v>
                </c:pt>
                <c:pt idx="3756">
                  <c:v>42915</c:v>
                </c:pt>
                <c:pt idx="3757">
                  <c:v>42916</c:v>
                </c:pt>
                <c:pt idx="3758">
                  <c:v>42919</c:v>
                </c:pt>
                <c:pt idx="3759">
                  <c:v>42921</c:v>
                </c:pt>
                <c:pt idx="3760">
                  <c:v>42922</c:v>
                </c:pt>
                <c:pt idx="3761">
                  <c:v>42923</c:v>
                </c:pt>
                <c:pt idx="3762">
                  <c:v>42926</c:v>
                </c:pt>
                <c:pt idx="3763">
                  <c:v>42927</c:v>
                </c:pt>
                <c:pt idx="3764">
                  <c:v>42928</c:v>
                </c:pt>
                <c:pt idx="3765">
                  <c:v>42929</c:v>
                </c:pt>
                <c:pt idx="3766">
                  <c:v>42930</c:v>
                </c:pt>
                <c:pt idx="3767">
                  <c:v>42933</c:v>
                </c:pt>
                <c:pt idx="3768">
                  <c:v>42934</c:v>
                </c:pt>
                <c:pt idx="3769">
                  <c:v>42935</c:v>
                </c:pt>
                <c:pt idx="3770">
                  <c:v>42936</c:v>
                </c:pt>
                <c:pt idx="3771">
                  <c:v>42937</c:v>
                </c:pt>
                <c:pt idx="3772">
                  <c:v>42940</c:v>
                </c:pt>
                <c:pt idx="3773">
                  <c:v>42941</c:v>
                </c:pt>
                <c:pt idx="3774">
                  <c:v>42942</c:v>
                </c:pt>
                <c:pt idx="3775">
                  <c:v>42943</c:v>
                </c:pt>
                <c:pt idx="3776">
                  <c:v>42944</c:v>
                </c:pt>
                <c:pt idx="3777">
                  <c:v>42947</c:v>
                </c:pt>
                <c:pt idx="3778">
                  <c:v>42948</c:v>
                </c:pt>
                <c:pt idx="3779">
                  <c:v>42949</c:v>
                </c:pt>
                <c:pt idx="3780">
                  <c:v>42950</c:v>
                </c:pt>
                <c:pt idx="3781">
                  <c:v>42951</c:v>
                </c:pt>
                <c:pt idx="3782">
                  <c:v>42954</c:v>
                </c:pt>
                <c:pt idx="3783">
                  <c:v>42955</c:v>
                </c:pt>
                <c:pt idx="3784">
                  <c:v>42956</c:v>
                </c:pt>
                <c:pt idx="3785">
                  <c:v>42957</c:v>
                </c:pt>
                <c:pt idx="3786">
                  <c:v>42958</c:v>
                </c:pt>
                <c:pt idx="3787">
                  <c:v>42961</c:v>
                </c:pt>
                <c:pt idx="3788">
                  <c:v>42962</c:v>
                </c:pt>
                <c:pt idx="3789">
                  <c:v>42963</c:v>
                </c:pt>
                <c:pt idx="3790">
                  <c:v>42964</c:v>
                </c:pt>
                <c:pt idx="3791">
                  <c:v>42965</c:v>
                </c:pt>
                <c:pt idx="3792">
                  <c:v>42968</c:v>
                </c:pt>
                <c:pt idx="3793">
                  <c:v>42969</c:v>
                </c:pt>
                <c:pt idx="3794">
                  <c:v>42970</c:v>
                </c:pt>
                <c:pt idx="3795">
                  <c:v>42971</c:v>
                </c:pt>
                <c:pt idx="3796">
                  <c:v>42972</c:v>
                </c:pt>
                <c:pt idx="3797">
                  <c:v>42975</c:v>
                </c:pt>
                <c:pt idx="3798">
                  <c:v>42976</c:v>
                </c:pt>
                <c:pt idx="3799">
                  <c:v>42977</c:v>
                </c:pt>
                <c:pt idx="3800">
                  <c:v>42978</c:v>
                </c:pt>
                <c:pt idx="3801">
                  <c:v>42979</c:v>
                </c:pt>
                <c:pt idx="3802">
                  <c:v>42983</c:v>
                </c:pt>
                <c:pt idx="3803">
                  <c:v>42984</c:v>
                </c:pt>
                <c:pt idx="3804">
                  <c:v>42985</c:v>
                </c:pt>
                <c:pt idx="3805">
                  <c:v>42986</c:v>
                </c:pt>
                <c:pt idx="3806">
                  <c:v>42989</c:v>
                </c:pt>
                <c:pt idx="3807">
                  <c:v>42990</c:v>
                </c:pt>
                <c:pt idx="3808">
                  <c:v>42991</c:v>
                </c:pt>
                <c:pt idx="3809">
                  <c:v>42992</c:v>
                </c:pt>
                <c:pt idx="3810">
                  <c:v>42993</c:v>
                </c:pt>
                <c:pt idx="3811">
                  <c:v>42996</c:v>
                </c:pt>
                <c:pt idx="3812">
                  <c:v>42997</c:v>
                </c:pt>
                <c:pt idx="3813">
                  <c:v>42998</c:v>
                </c:pt>
                <c:pt idx="3814">
                  <c:v>42999</c:v>
                </c:pt>
                <c:pt idx="3815">
                  <c:v>43000</c:v>
                </c:pt>
                <c:pt idx="3816">
                  <c:v>43003</c:v>
                </c:pt>
                <c:pt idx="3817">
                  <c:v>43004</c:v>
                </c:pt>
                <c:pt idx="3818">
                  <c:v>43005</c:v>
                </c:pt>
                <c:pt idx="3819">
                  <c:v>43006</c:v>
                </c:pt>
                <c:pt idx="3820">
                  <c:v>43007</c:v>
                </c:pt>
                <c:pt idx="3821">
                  <c:v>43010</c:v>
                </c:pt>
                <c:pt idx="3822">
                  <c:v>43011</c:v>
                </c:pt>
                <c:pt idx="3823">
                  <c:v>43012</c:v>
                </c:pt>
                <c:pt idx="3824">
                  <c:v>43013</c:v>
                </c:pt>
                <c:pt idx="3825">
                  <c:v>43014</c:v>
                </c:pt>
                <c:pt idx="3826">
                  <c:v>43017</c:v>
                </c:pt>
                <c:pt idx="3827">
                  <c:v>43018</c:v>
                </c:pt>
                <c:pt idx="3828">
                  <c:v>43019</c:v>
                </c:pt>
                <c:pt idx="3829">
                  <c:v>43020</c:v>
                </c:pt>
                <c:pt idx="3830">
                  <c:v>43021</c:v>
                </c:pt>
                <c:pt idx="3831">
                  <c:v>43024</c:v>
                </c:pt>
                <c:pt idx="3832">
                  <c:v>43025</c:v>
                </c:pt>
                <c:pt idx="3833">
                  <c:v>43026</c:v>
                </c:pt>
                <c:pt idx="3834">
                  <c:v>43027</c:v>
                </c:pt>
                <c:pt idx="3835">
                  <c:v>43028</c:v>
                </c:pt>
                <c:pt idx="3836">
                  <c:v>43031</c:v>
                </c:pt>
                <c:pt idx="3837">
                  <c:v>43032</c:v>
                </c:pt>
                <c:pt idx="3838">
                  <c:v>43033</c:v>
                </c:pt>
                <c:pt idx="3839">
                  <c:v>43034</c:v>
                </c:pt>
                <c:pt idx="3840">
                  <c:v>43035</c:v>
                </c:pt>
                <c:pt idx="3841">
                  <c:v>43038</c:v>
                </c:pt>
                <c:pt idx="3842">
                  <c:v>43039</c:v>
                </c:pt>
                <c:pt idx="3843">
                  <c:v>43040</c:v>
                </c:pt>
                <c:pt idx="3844">
                  <c:v>43041</c:v>
                </c:pt>
                <c:pt idx="3845">
                  <c:v>43042</c:v>
                </c:pt>
                <c:pt idx="3846">
                  <c:v>43045</c:v>
                </c:pt>
                <c:pt idx="3847">
                  <c:v>43046</c:v>
                </c:pt>
                <c:pt idx="3848">
                  <c:v>43047</c:v>
                </c:pt>
                <c:pt idx="3849">
                  <c:v>43048</c:v>
                </c:pt>
                <c:pt idx="3850">
                  <c:v>43049</c:v>
                </c:pt>
                <c:pt idx="3851">
                  <c:v>43052</c:v>
                </c:pt>
                <c:pt idx="3852">
                  <c:v>43053</c:v>
                </c:pt>
                <c:pt idx="3853">
                  <c:v>43054</c:v>
                </c:pt>
                <c:pt idx="3854">
                  <c:v>43055</c:v>
                </c:pt>
                <c:pt idx="3855">
                  <c:v>43056</c:v>
                </c:pt>
                <c:pt idx="3856">
                  <c:v>43059</c:v>
                </c:pt>
                <c:pt idx="3857">
                  <c:v>43060</c:v>
                </c:pt>
                <c:pt idx="3858">
                  <c:v>43061</c:v>
                </c:pt>
                <c:pt idx="3859">
                  <c:v>43063</c:v>
                </c:pt>
                <c:pt idx="3860">
                  <c:v>43066</c:v>
                </c:pt>
                <c:pt idx="3861">
                  <c:v>43067</c:v>
                </c:pt>
                <c:pt idx="3862">
                  <c:v>43068</c:v>
                </c:pt>
                <c:pt idx="3863">
                  <c:v>43069</c:v>
                </c:pt>
                <c:pt idx="3864">
                  <c:v>43070</c:v>
                </c:pt>
                <c:pt idx="3865">
                  <c:v>43073</c:v>
                </c:pt>
                <c:pt idx="3866">
                  <c:v>43074</c:v>
                </c:pt>
                <c:pt idx="3867">
                  <c:v>43075</c:v>
                </c:pt>
                <c:pt idx="3868">
                  <c:v>43076</c:v>
                </c:pt>
                <c:pt idx="3869">
                  <c:v>43077</c:v>
                </c:pt>
                <c:pt idx="3870">
                  <c:v>43080</c:v>
                </c:pt>
                <c:pt idx="3871">
                  <c:v>43081</c:v>
                </c:pt>
                <c:pt idx="3872">
                  <c:v>43082</c:v>
                </c:pt>
                <c:pt idx="3873">
                  <c:v>43083</c:v>
                </c:pt>
                <c:pt idx="3874">
                  <c:v>43084</c:v>
                </c:pt>
                <c:pt idx="3875">
                  <c:v>43087</c:v>
                </c:pt>
                <c:pt idx="3876">
                  <c:v>43088</c:v>
                </c:pt>
                <c:pt idx="3877">
                  <c:v>43089</c:v>
                </c:pt>
                <c:pt idx="3878">
                  <c:v>43090</c:v>
                </c:pt>
                <c:pt idx="3879">
                  <c:v>43091</c:v>
                </c:pt>
                <c:pt idx="3880">
                  <c:v>43095</c:v>
                </c:pt>
                <c:pt idx="3881">
                  <c:v>43096</c:v>
                </c:pt>
                <c:pt idx="3882">
                  <c:v>43097</c:v>
                </c:pt>
                <c:pt idx="3883">
                  <c:v>43098</c:v>
                </c:pt>
                <c:pt idx="3884">
                  <c:v>43102</c:v>
                </c:pt>
                <c:pt idx="3885">
                  <c:v>43103</c:v>
                </c:pt>
                <c:pt idx="3886">
                  <c:v>43104</c:v>
                </c:pt>
                <c:pt idx="3887">
                  <c:v>43105</c:v>
                </c:pt>
                <c:pt idx="3888">
                  <c:v>43108</c:v>
                </c:pt>
                <c:pt idx="3889">
                  <c:v>43109</c:v>
                </c:pt>
                <c:pt idx="3890">
                  <c:v>43110</c:v>
                </c:pt>
                <c:pt idx="3891">
                  <c:v>43111</c:v>
                </c:pt>
                <c:pt idx="3892">
                  <c:v>43112</c:v>
                </c:pt>
                <c:pt idx="3893">
                  <c:v>43116</c:v>
                </c:pt>
                <c:pt idx="3894">
                  <c:v>43117</c:v>
                </c:pt>
                <c:pt idx="3895">
                  <c:v>43118</c:v>
                </c:pt>
                <c:pt idx="3896">
                  <c:v>43119</c:v>
                </c:pt>
                <c:pt idx="3897">
                  <c:v>43122</c:v>
                </c:pt>
                <c:pt idx="3898">
                  <c:v>43123</c:v>
                </c:pt>
                <c:pt idx="3899">
                  <c:v>43124</c:v>
                </c:pt>
                <c:pt idx="3900">
                  <c:v>43125</c:v>
                </c:pt>
                <c:pt idx="3901">
                  <c:v>43126</c:v>
                </c:pt>
                <c:pt idx="3902">
                  <c:v>43129</c:v>
                </c:pt>
                <c:pt idx="3903">
                  <c:v>43130</c:v>
                </c:pt>
                <c:pt idx="3904">
                  <c:v>43131</c:v>
                </c:pt>
                <c:pt idx="3905">
                  <c:v>43132</c:v>
                </c:pt>
                <c:pt idx="3906">
                  <c:v>43133</c:v>
                </c:pt>
                <c:pt idx="3907">
                  <c:v>43136</c:v>
                </c:pt>
                <c:pt idx="3908">
                  <c:v>43137</c:v>
                </c:pt>
                <c:pt idx="3909">
                  <c:v>43138</c:v>
                </c:pt>
                <c:pt idx="3910">
                  <c:v>43139</c:v>
                </c:pt>
                <c:pt idx="3911">
                  <c:v>43140</c:v>
                </c:pt>
                <c:pt idx="3912">
                  <c:v>43143</c:v>
                </c:pt>
                <c:pt idx="3913">
                  <c:v>43144</c:v>
                </c:pt>
                <c:pt idx="3914">
                  <c:v>43145</c:v>
                </c:pt>
                <c:pt idx="3915">
                  <c:v>43146</c:v>
                </c:pt>
                <c:pt idx="3916">
                  <c:v>43147</c:v>
                </c:pt>
                <c:pt idx="3917">
                  <c:v>43151</c:v>
                </c:pt>
                <c:pt idx="3918">
                  <c:v>43152</c:v>
                </c:pt>
                <c:pt idx="3919">
                  <c:v>43153</c:v>
                </c:pt>
                <c:pt idx="3920">
                  <c:v>43154</c:v>
                </c:pt>
                <c:pt idx="3921">
                  <c:v>43157</c:v>
                </c:pt>
                <c:pt idx="3922">
                  <c:v>43158</c:v>
                </c:pt>
                <c:pt idx="3923">
                  <c:v>43159</c:v>
                </c:pt>
                <c:pt idx="3924">
                  <c:v>43160</c:v>
                </c:pt>
                <c:pt idx="3925">
                  <c:v>43161</c:v>
                </c:pt>
                <c:pt idx="3926">
                  <c:v>43164</c:v>
                </c:pt>
                <c:pt idx="3927">
                  <c:v>43165</c:v>
                </c:pt>
                <c:pt idx="3928">
                  <c:v>43166</c:v>
                </c:pt>
                <c:pt idx="3929">
                  <c:v>43167</c:v>
                </c:pt>
                <c:pt idx="3930">
                  <c:v>43168</c:v>
                </c:pt>
                <c:pt idx="3931">
                  <c:v>43171</c:v>
                </c:pt>
                <c:pt idx="3932">
                  <c:v>43172</c:v>
                </c:pt>
                <c:pt idx="3933">
                  <c:v>43173</c:v>
                </c:pt>
                <c:pt idx="3934">
                  <c:v>43174</c:v>
                </c:pt>
                <c:pt idx="3935">
                  <c:v>43175</c:v>
                </c:pt>
                <c:pt idx="3936">
                  <c:v>43178</c:v>
                </c:pt>
                <c:pt idx="3937">
                  <c:v>43179</c:v>
                </c:pt>
                <c:pt idx="3938">
                  <c:v>43180</c:v>
                </c:pt>
                <c:pt idx="3939">
                  <c:v>43181</c:v>
                </c:pt>
                <c:pt idx="3940">
                  <c:v>43182</c:v>
                </c:pt>
                <c:pt idx="3941">
                  <c:v>43185</c:v>
                </c:pt>
                <c:pt idx="3942">
                  <c:v>43186</c:v>
                </c:pt>
                <c:pt idx="3943">
                  <c:v>43187</c:v>
                </c:pt>
                <c:pt idx="3944">
                  <c:v>43188</c:v>
                </c:pt>
                <c:pt idx="3945">
                  <c:v>43192</c:v>
                </c:pt>
                <c:pt idx="3946">
                  <c:v>43193</c:v>
                </c:pt>
                <c:pt idx="3947">
                  <c:v>43194</c:v>
                </c:pt>
                <c:pt idx="3948">
                  <c:v>43195</c:v>
                </c:pt>
                <c:pt idx="3949">
                  <c:v>43196</c:v>
                </c:pt>
                <c:pt idx="3950">
                  <c:v>43199</c:v>
                </c:pt>
                <c:pt idx="3951">
                  <c:v>43200</c:v>
                </c:pt>
                <c:pt idx="3952">
                  <c:v>43201</c:v>
                </c:pt>
                <c:pt idx="3953">
                  <c:v>43202</c:v>
                </c:pt>
                <c:pt idx="3954">
                  <c:v>43203</c:v>
                </c:pt>
                <c:pt idx="3955">
                  <c:v>43206</c:v>
                </c:pt>
                <c:pt idx="3956">
                  <c:v>43207</c:v>
                </c:pt>
                <c:pt idx="3957">
                  <c:v>43208</c:v>
                </c:pt>
                <c:pt idx="3958">
                  <c:v>43209</c:v>
                </c:pt>
                <c:pt idx="3959">
                  <c:v>43210</c:v>
                </c:pt>
                <c:pt idx="3960">
                  <c:v>43213</c:v>
                </c:pt>
                <c:pt idx="3961">
                  <c:v>43214</c:v>
                </c:pt>
                <c:pt idx="3962">
                  <c:v>43215</c:v>
                </c:pt>
                <c:pt idx="3963">
                  <c:v>43216</c:v>
                </c:pt>
                <c:pt idx="3964">
                  <c:v>43217</c:v>
                </c:pt>
                <c:pt idx="3965">
                  <c:v>43220</c:v>
                </c:pt>
                <c:pt idx="3966">
                  <c:v>43221</c:v>
                </c:pt>
                <c:pt idx="3967">
                  <c:v>43222</c:v>
                </c:pt>
                <c:pt idx="3968">
                  <c:v>43223</c:v>
                </c:pt>
                <c:pt idx="3969">
                  <c:v>43224</c:v>
                </c:pt>
                <c:pt idx="3970">
                  <c:v>43227</c:v>
                </c:pt>
                <c:pt idx="3971">
                  <c:v>43228</c:v>
                </c:pt>
                <c:pt idx="3972">
                  <c:v>43229</c:v>
                </c:pt>
                <c:pt idx="3973">
                  <c:v>43230</c:v>
                </c:pt>
                <c:pt idx="3974">
                  <c:v>43231</c:v>
                </c:pt>
                <c:pt idx="3975">
                  <c:v>43234</c:v>
                </c:pt>
                <c:pt idx="3976">
                  <c:v>43235</c:v>
                </c:pt>
                <c:pt idx="3977">
                  <c:v>43236</c:v>
                </c:pt>
                <c:pt idx="3978">
                  <c:v>43237</c:v>
                </c:pt>
                <c:pt idx="3979">
                  <c:v>43238</c:v>
                </c:pt>
                <c:pt idx="3980">
                  <c:v>43241</c:v>
                </c:pt>
                <c:pt idx="3981">
                  <c:v>43242</c:v>
                </c:pt>
                <c:pt idx="3982">
                  <c:v>43243</c:v>
                </c:pt>
                <c:pt idx="3983">
                  <c:v>43244</c:v>
                </c:pt>
                <c:pt idx="3984">
                  <c:v>43245</c:v>
                </c:pt>
                <c:pt idx="3985">
                  <c:v>43249</c:v>
                </c:pt>
                <c:pt idx="3986">
                  <c:v>43250</c:v>
                </c:pt>
                <c:pt idx="3987">
                  <c:v>43251</c:v>
                </c:pt>
                <c:pt idx="3988">
                  <c:v>43252</c:v>
                </c:pt>
                <c:pt idx="3989">
                  <c:v>43255</c:v>
                </c:pt>
                <c:pt idx="3990">
                  <c:v>43256</c:v>
                </c:pt>
                <c:pt idx="3991">
                  <c:v>43257</c:v>
                </c:pt>
                <c:pt idx="3992">
                  <c:v>43258</c:v>
                </c:pt>
                <c:pt idx="3993">
                  <c:v>43259</c:v>
                </c:pt>
                <c:pt idx="3994">
                  <c:v>43262</c:v>
                </c:pt>
                <c:pt idx="3995">
                  <c:v>43263</c:v>
                </c:pt>
                <c:pt idx="3996">
                  <c:v>43264</c:v>
                </c:pt>
                <c:pt idx="3997">
                  <c:v>43265</c:v>
                </c:pt>
                <c:pt idx="3998">
                  <c:v>43266</c:v>
                </c:pt>
                <c:pt idx="3999">
                  <c:v>43269</c:v>
                </c:pt>
                <c:pt idx="4000">
                  <c:v>43270</c:v>
                </c:pt>
                <c:pt idx="4001">
                  <c:v>43271</c:v>
                </c:pt>
                <c:pt idx="4002">
                  <c:v>43272</c:v>
                </c:pt>
                <c:pt idx="4003">
                  <c:v>43273</c:v>
                </c:pt>
                <c:pt idx="4004">
                  <c:v>43276</c:v>
                </c:pt>
                <c:pt idx="4005">
                  <c:v>43277</c:v>
                </c:pt>
                <c:pt idx="4006">
                  <c:v>43278</c:v>
                </c:pt>
                <c:pt idx="4007">
                  <c:v>43279</c:v>
                </c:pt>
                <c:pt idx="4008">
                  <c:v>43280</c:v>
                </c:pt>
                <c:pt idx="4009">
                  <c:v>43283</c:v>
                </c:pt>
                <c:pt idx="4010">
                  <c:v>43284</c:v>
                </c:pt>
                <c:pt idx="4011">
                  <c:v>43286</c:v>
                </c:pt>
                <c:pt idx="4012">
                  <c:v>43287</c:v>
                </c:pt>
                <c:pt idx="4013">
                  <c:v>43290</c:v>
                </c:pt>
                <c:pt idx="4014">
                  <c:v>43291</c:v>
                </c:pt>
                <c:pt idx="4015">
                  <c:v>43292</c:v>
                </c:pt>
                <c:pt idx="4016">
                  <c:v>43293</c:v>
                </c:pt>
                <c:pt idx="4017">
                  <c:v>43294</c:v>
                </c:pt>
                <c:pt idx="4018">
                  <c:v>43297</c:v>
                </c:pt>
                <c:pt idx="4019">
                  <c:v>43298</c:v>
                </c:pt>
                <c:pt idx="4020">
                  <c:v>43299</c:v>
                </c:pt>
                <c:pt idx="4021">
                  <c:v>43300</c:v>
                </c:pt>
                <c:pt idx="4022">
                  <c:v>43301</c:v>
                </c:pt>
                <c:pt idx="4023">
                  <c:v>43304</c:v>
                </c:pt>
                <c:pt idx="4024">
                  <c:v>43305</c:v>
                </c:pt>
                <c:pt idx="4025">
                  <c:v>43306</c:v>
                </c:pt>
                <c:pt idx="4026">
                  <c:v>43307</c:v>
                </c:pt>
                <c:pt idx="4027">
                  <c:v>43308</c:v>
                </c:pt>
                <c:pt idx="4028">
                  <c:v>43311</c:v>
                </c:pt>
                <c:pt idx="4029">
                  <c:v>43312</c:v>
                </c:pt>
                <c:pt idx="4030">
                  <c:v>43313</c:v>
                </c:pt>
                <c:pt idx="4031">
                  <c:v>43314</c:v>
                </c:pt>
                <c:pt idx="4032">
                  <c:v>43315</c:v>
                </c:pt>
                <c:pt idx="4033">
                  <c:v>43318</c:v>
                </c:pt>
                <c:pt idx="4034">
                  <c:v>43319</c:v>
                </c:pt>
                <c:pt idx="4035">
                  <c:v>43320</c:v>
                </c:pt>
                <c:pt idx="4036">
                  <c:v>43321</c:v>
                </c:pt>
                <c:pt idx="4037">
                  <c:v>43322</c:v>
                </c:pt>
                <c:pt idx="4038">
                  <c:v>43325</c:v>
                </c:pt>
                <c:pt idx="4039">
                  <c:v>43326</c:v>
                </c:pt>
                <c:pt idx="4040">
                  <c:v>43327</c:v>
                </c:pt>
                <c:pt idx="4041">
                  <c:v>43328</c:v>
                </c:pt>
                <c:pt idx="4042">
                  <c:v>43329</c:v>
                </c:pt>
                <c:pt idx="4043">
                  <c:v>43332</c:v>
                </c:pt>
                <c:pt idx="4044">
                  <c:v>43333</c:v>
                </c:pt>
                <c:pt idx="4045">
                  <c:v>43334</c:v>
                </c:pt>
                <c:pt idx="4046">
                  <c:v>43335</c:v>
                </c:pt>
                <c:pt idx="4047">
                  <c:v>43336</c:v>
                </c:pt>
                <c:pt idx="4048">
                  <c:v>43339</c:v>
                </c:pt>
                <c:pt idx="4049">
                  <c:v>43340</c:v>
                </c:pt>
                <c:pt idx="4050">
                  <c:v>43341</c:v>
                </c:pt>
                <c:pt idx="4051">
                  <c:v>43342</c:v>
                </c:pt>
                <c:pt idx="4052">
                  <c:v>43343</c:v>
                </c:pt>
                <c:pt idx="4053">
                  <c:v>43347</c:v>
                </c:pt>
                <c:pt idx="4054">
                  <c:v>43348</c:v>
                </c:pt>
                <c:pt idx="4055">
                  <c:v>43349</c:v>
                </c:pt>
                <c:pt idx="4056">
                  <c:v>43350</c:v>
                </c:pt>
                <c:pt idx="4057">
                  <c:v>43353</c:v>
                </c:pt>
                <c:pt idx="4058">
                  <c:v>43354</c:v>
                </c:pt>
                <c:pt idx="4059">
                  <c:v>43355</c:v>
                </c:pt>
                <c:pt idx="4060">
                  <c:v>43356</c:v>
                </c:pt>
                <c:pt idx="4061">
                  <c:v>43357</c:v>
                </c:pt>
                <c:pt idx="4062">
                  <c:v>43360</c:v>
                </c:pt>
                <c:pt idx="4063">
                  <c:v>43361</c:v>
                </c:pt>
                <c:pt idx="4064">
                  <c:v>43362</c:v>
                </c:pt>
                <c:pt idx="4065">
                  <c:v>43363</c:v>
                </c:pt>
                <c:pt idx="4066">
                  <c:v>43364</c:v>
                </c:pt>
                <c:pt idx="4067">
                  <c:v>43367</c:v>
                </c:pt>
                <c:pt idx="4068">
                  <c:v>43368</c:v>
                </c:pt>
                <c:pt idx="4069">
                  <c:v>43369</c:v>
                </c:pt>
                <c:pt idx="4070">
                  <c:v>43370</c:v>
                </c:pt>
                <c:pt idx="4071">
                  <c:v>43371</c:v>
                </c:pt>
                <c:pt idx="4072">
                  <c:v>43374</c:v>
                </c:pt>
                <c:pt idx="4073">
                  <c:v>43375</c:v>
                </c:pt>
                <c:pt idx="4074">
                  <c:v>43376</c:v>
                </c:pt>
                <c:pt idx="4075">
                  <c:v>43377</c:v>
                </c:pt>
                <c:pt idx="4076">
                  <c:v>43378</c:v>
                </c:pt>
                <c:pt idx="4077">
                  <c:v>43381</c:v>
                </c:pt>
                <c:pt idx="4078">
                  <c:v>43382</c:v>
                </c:pt>
                <c:pt idx="4079">
                  <c:v>43383</c:v>
                </c:pt>
                <c:pt idx="4080">
                  <c:v>43384</c:v>
                </c:pt>
                <c:pt idx="4081">
                  <c:v>43385</c:v>
                </c:pt>
                <c:pt idx="4082">
                  <c:v>43388</c:v>
                </c:pt>
                <c:pt idx="4083">
                  <c:v>43389</c:v>
                </c:pt>
                <c:pt idx="4084">
                  <c:v>43390</c:v>
                </c:pt>
                <c:pt idx="4085">
                  <c:v>43391</c:v>
                </c:pt>
                <c:pt idx="4086">
                  <c:v>43392</c:v>
                </c:pt>
                <c:pt idx="4087">
                  <c:v>43395</c:v>
                </c:pt>
                <c:pt idx="4088">
                  <c:v>43396</c:v>
                </c:pt>
                <c:pt idx="4089">
                  <c:v>43397</c:v>
                </c:pt>
                <c:pt idx="4090">
                  <c:v>43398</c:v>
                </c:pt>
                <c:pt idx="4091">
                  <c:v>43399</c:v>
                </c:pt>
                <c:pt idx="4092">
                  <c:v>43402</c:v>
                </c:pt>
                <c:pt idx="4093">
                  <c:v>43403</c:v>
                </c:pt>
                <c:pt idx="4094">
                  <c:v>43404</c:v>
                </c:pt>
                <c:pt idx="4095">
                  <c:v>43405</c:v>
                </c:pt>
                <c:pt idx="4096">
                  <c:v>43406</c:v>
                </c:pt>
                <c:pt idx="4097">
                  <c:v>43409</c:v>
                </c:pt>
                <c:pt idx="4098">
                  <c:v>43410</c:v>
                </c:pt>
                <c:pt idx="4099">
                  <c:v>43411</c:v>
                </c:pt>
                <c:pt idx="4100">
                  <c:v>43412</c:v>
                </c:pt>
                <c:pt idx="4101">
                  <c:v>43413</c:v>
                </c:pt>
                <c:pt idx="4102">
                  <c:v>43416</c:v>
                </c:pt>
                <c:pt idx="4103">
                  <c:v>43417</c:v>
                </c:pt>
                <c:pt idx="4104">
                  <c:v>43418</c:v>
                </c:pt>
                <c:pt idx="4105">
                  <c:v>43419</c:v>
                </c:pt>
                <c:pt idx="4106">
                  <c:v>43420</c:v>
                </c:pt>
                <c:pt idx="4107">
                  <c:v>43423</c:v>
                </c:pt>
                <c:pt idx="4108">
                  <c:v>43424</c:v>
                </c:pt>
                <c:pt idx="4109">
                  <c:v>43425</c:v>
                </c:pt>
                <c:pt idx="4110">
                  <c:v>43427</c:v>
                </c:pt>
                <c:pt idx="4111">
                  <c:v>43430</c:v>
                </c:pt>
                <c:pt idx="4112">
                  <c:v>43431</c:v>
                </c:pt>
                <c:pt idx="4113">
                  <c:v>43432</c:v>
                </c:pt>
                <c:pt idx="4114">
                  <c:v>43433</c:v>
                </c:pt>
                <c:pt idx="4115">
                  <c:v>43434</c:v>
                </c:pt>
                <c:pt idx="4116">
                  <c:v>43437</c:v>
                </c:pt>
                <c:pt idx="4117">
                  <c:v>43438</c:v>
                </c:pt>
                <c:pt idx="4118">
                  <c:v>43440</c:v>
                </c:pt>
                <c:pt idx="4119">
                  <c:v>43441</c:v>
                </c:pt>
                <c:pt idx="4120">
                  <c:v>43444</c:v>
                </c:pt>
                <c:pt idx="4121">
                  <c:v>43445</c:v>
                </c:pt>
                <c:pt idx="4122">
                  <c:v>43446</c:v>
                </c:pt>
                <c:pt idx="4123">
                  <c:v>43447</c:v>
                </c:pt>
                <c:pt idx="4124">
                  <c:v>43448</c:v>
                </c:pt>
                <c:pt idx="4125">
                  <c:v>43451</c:v>
                </c:pt>
                <c:pt idx="4126">
                  <c:v>43452</c:v>
                </c:pt>
                <c:pt idx="4127">
                  <c:v>43453</c:v>
                </c:pt>
                <c:pt idx="4128">
                  <c:v>43454</c:v>
                </c:pt>
                <c:pt idx="4129">
                  <c:v>43455</c:v>
                </c:pt>
                <c:pt idx="4130">
                  <c:v>43458</c:v>
                </c:pt>
                <c:pt idx="4131">
                  <c:v>43460</c:v>
                </c:pt>
                <c:pt idx="4132">
                  <c:v>43461</c:v>
                </c:pt>
                <c:pt idx="4133">
                  <c:v>43462</c:v>
                </c:pt>
                <c:pt idx="4134">
                  <c:v>43465</c:v>
                </c:pt>
                <c:pt idx="4135">
                  <c:v>43467</c:v>
                </c:pt>
                <c:pt idx="4136">
                  <c:v>43468</c:v>
                </c:pt>
                <c:pt idx="4137">
                  <c:v>43469</c:v>
                </c:pt>
                <c:pt idx="4138">
                  <c:v>43472</c:v>
                </c:pt>
                <c:pt idx="4139">
                  <c:v>43473</c:v>
                </c:pt>
                <c:pt idx="4140">
                  <c:v>43474</c:v>
                </c:pt>
                <c:pt idx="4141">
                  <c:v>43475</c:v>
                </c:pt>
                <c:pt idx="4142">
                  <c:v>43476</c:v>
                </c:pt>
                <c:pt idx="4143">
                  <c:v>43479</c:v>
                </c:pt>
                <c:pt idx="4144">
                  <c:v>43480</c:v>
                </c:pt>
                <c:pt idx="4145">
                  <c:v>43481</c:v>
                </c:pt>
                <c:pt idx="4146">
                  <c:v>43482</c:v>
                </c:pt>
                <c:pt idx="4147">
                  <c:v>43483</c:v>
                </c:pt>
                <c:pt idx="4148">
                  <c:v>43487</c:v>
                </c:pt>
                <c:pt idx="4149">
                  <c:v>43488</c:v>
                </c:pt>
                <c:pt idx="4150">
                  <c:v>43489</c:v>
                </c:pt>
                <c:pt idx="4151">
                  <c:v>43490</c:v>
                </c:pt>
                <c:pt idx="4152">
                  <c:v>43493</c:v>
                </c:pt>
                <c:pt idx="4153">
                  <c:v>43494</c:v>
                </c:pt>
                <c:pt idx="4154">
                  <c:v>43495</c:v>
                </c:pt>
                <c:pt idx="4155">
                  <c:v>43496</c:v>
                </c:pt>
                <c:pt idx="4156">
                  <c:v>43497</c:v>
                </c:pt>
                <c:pt idx="4157">
                  <c:v>43500</c:v>
                </c:pt>
                <c:pt idx="4158">
                  <c:v>43501</c:v>
                </c:pt>
                <c:pt idx="4159">
                  <c:v>43502</c:v>
                </c:pt>
                <c:pt idx="4160">
                  <c:v>43503</c:v>
                </c:pt>
                <c:pt idx="4161">
                  <c:v>43504</c:v>
                </c:pt>
                <c:pt idx="4162">
                  <c:v>43507</c:v>
                </c:pt>
                <c:pt idx="4163">
                  <c:v>43508</c:v>
                </c:pt>
                <c:pt idx="4164">
                  <c:v>43509</c:v>
                </c:pt>
                <c:pt idx="4165">
                  <c:v>43510</c:v>
                </c:pt>
                <c:pt idx="4166">
                  <c:v>43511</c:v>
                </c:pt>
                <c:pt idx="4167">
                  <c:v>43515</c:v>
                </c:pt>
                <c:pt idx="4168">
                  <c:v>43516</c:v>
                </c:pt>
                <c:pt idx="4169">
                  <c:v>43517</c:v>
                </c:pt>
                <c:pt idx="4170">
                  <c:v>43518</c:v>
                </c:pt>
                <c:pt idx="4171">
                  <c:v>43521</c:v>
                </c:pt>
                <c:pt idx="4172">
                  <c:v>43522</c:v>
                </c:pt>
                <c:pt idx="4173">
                  <c:v>43523</c:v>
                </c:pt>
                <c:pt idx="4174">
                  <c:v>43524</c:v>
                </c:pt>
                <c:pt idx="4175">
                  <c:v>43525</c:v>
                </c:pt>
                <c:pt idx="4176">
                  <c:v>43528</c:v>
                </c:pt>
                <c:pt idx="4177">
                  <c:v>43529</c:v>
                </c:pt>
                <c:pt idx="4178">
                  <c:v>43530</c:v>
                </c:pt>
                <c:pt idx="4179">
                  <c:v>43531</c:v>
                </c:pt>
                <c:pt idx="4180">
                  <c:v>43532</c:v>
                </c:pt>
                <c:pt idx="4181">
                  <c:v>43535</c:v>
                </c:pt>
                <c:pt idx="4182">
                  <c:v>43536</c:v>
                </c:pt>
                <c:pt idx="4183">
                  <c:v>43537</c:v>
                </c:pt>
                <c:pt idx="4184">
                  <c:v>43538</c:v>
                </c:pt>
                <c:pt idx="4185">
                  <c:v>43539</c:v>
                </c:pt>
                <c:pt idx="4186">
                  <c:v>43542</c:v>
                </c:pt>
                <c:pt idx="4187">
                  <c:v>43543</c:v>
                </c:pt>
                <c:pt idx="4188">
                  <c:v>43544</c:v>
                </c:pt>
                <c:pt idx="4189">
                  <c:v>43545</c:v>
                </c:pt>
                <c:pt idx="4190">
                  <c:v>43546</c:v>
                </c:pt>
                <c:pt idx="4191">
                  <c:v>43549</c:v>
                </c:pt>
                <c:pt idx="4192">
                  <c:v>43550</c:v>
                </c:pt>
                <c:pt idx="4193">
                  <c:v>43551</c:v>
                </c:pt>
                <c:pt idx="4194">
                  <c:v>43552</c:v>
                </c:pt>
                <c:pt idx="4195">
                  <c:v>43553</c:v>
                </c:pt>
                <c:pt idx="4196">
                  <c:v>43556</c:v>
                </c:pt>
                <c:pt idx="4197">
                  <c:v>43557</c:v>
                </c:pt>
                <c:pt idx="4198">
                  <c:v>43558</c:v>
                </c:pt>
                <c:pt idx="4199">
                  <c:v>43559</c:v>
                </c:pt>
                <c:pt idx="4200">
                  <c:v>43560</c:v>
                </c:pt>
                <c:pt idx="4201">
                  <c:v>43563</c:v>
                </c:pt>
                <c:pt idx="4202">
                  <c:v>43564</c:v>
                </c:pt>
                <c:pt idx="4203">
                  <c:v>43565</c:v>
                </c:pt>
                <c:pt idx="4204">
                  <c:v>43566</c:v>
                </c:pt>
                <c:pt idx="4205">
                  <c:v>43567</c:v>
                </c:pt>
                <c:pt idx="4206">
                  <c:v>43570</c:v>
                </c:pt>
                <c:pt idx="4207">
                  <c:v>43571</c:v>
                </c:pt>
                <c:pt idx="4208">
                  <c:v>43572</c:v>
                </c:pt>
                <c:pt idx="4209">
                  <c:v>43573</c:v>
                </c:pt>
                <c:pt idx="4210">
                  <c:v>43577</c:v>
                </c:pt>
                <c:pt idx="4211">
                  <c:v>43578</c:v>
                </c:pt>
                <c:pt idx="4212">
                  <c:v>43579</c:v>
                </c:pt>
                <c:pt idx="4213">
                  <c:v>43580</c:v>
                </c:pt>
                <c:pt idx="4214">
                  <c:v>43581</c:v>
                </c:pt>
                <c:pt idx="4215">
                  <c:v>43584</c:v>
                </c:pt>
                <c:pt idx="4216">
                  <c:v>43585</c:v>
                </c:pt>
                <c:pt idx="4217">
                  <c:v>43586</c:v>
                </c:pt>
                <c:pt idx="4218">
                  <c:v>43587</c:v>
                </c:pt>
                <c:pt idx="4219">
                  <c:v>43588</c:v>
                </c:pt>
                <c:pt idx="4220">
                  <c:v>43591</c:v>
                </c:pt>
                <c:pt idx="4221">
                  <c:v>43592</c:v>
                </c:pt>
                <c:pt idx="4222">
                  <c:v>43593</c:v>
                </c:pt>
                <c:pt idx="4223">
                  <c:v>43594</c:v>
                </c:pt>
                <c:pt idx="4224">
                  <c:v>43595</c:v>
                </c:pt>
                <c:pt idx="4225">
                  <c:v>43598</c:v>
                </c:pt>
                <c:pt idx="4226">
                  <c:v>43599</c:v>
                </c:pt>
                <c:pt idx="4227">
                  <c:v>43600</c:v>
                </c:pt>
                <c:pt idx="4228">
                  <c:v>43601</c:v>
                </c:pt>
                <c:pt idx="4229">
                  <c:v>43602</c:v>
                </c:pt>
                <c:pt idx="4230">
                  <c:v>43605</c:v>
                </c:pt>
                <c:pt idx="4231">
                  <c:v>43606</c:v>
                </c:pt>
                <c:pt idx="4232">
                  <c:v>43607</c:v>
                </c:pt>
                <c:pt idx="4233">
                  <c:v>43608</c:v>
                </c:pt>
                <c:pt idx="4234">
                  <c:v>43609</c:v>
                </c:pt>
                <c:pt idx="4235">
                  <c:v>43613</c:v>
                </c:pt>
                <c:pt idx="4236">
                  <c:v>43614</c:v>
                </c:pt>
                <c:pt idx="4237">
                  <c:v>43615</c:v>
                </c:pt>
                <c:pt idx="4238">
                  <c:v>43616</c:v>
                </c:pt>
                <c:pt idx="4239">
                  <c:v>43619</c:v>
                </c:pt>
                <c:pt idx="4240">
                  <c:v>43620</c:v>
                </c:pt>
                <c:pt idx="4241">
                  <c:v>43621</c:v>
                </c:pt>
                <c:pt idx="4242">
                  <c:v>43622</c:v>
                </c:pt>
                <c:pt idx="4243">
                  <c:v>43623</c:v>
                </c:pt>
                <c:pt idx="4244">
                  <c:v>43626</c:v>
                </c:pt>
                <c:pt idx="4245">
                  <c:v>43627</c:v>
                </c:pt>
                <c:pt idx="4246">
                  <c:v>43628</c:v>
                </c:pt>
                <c:pt idx="4247">
                  <c:v>43629</c:v>
                </c:pt>
                <c:pt idx="4248">
                  <c:v>43630</c:v>
                </c:pt>
                <c:pt idx="4249">
                  <c:v>43633</c:v>
                </c:pt>
                <c:pt idx="4250">
                  <c:v>43634</c:v>
                </c:pt>
                <c:pt idx="4251">
                  <c:v>43635</c:v>
                </c:pt>
                <c:pt idx="4252">
                  <c:v>43636</c:v>
                </c:pt>
                <c:pt idx="4253">
                  <c:v>43637</c:v>
                </c:pt>
                <c:pt idx="4254">
                  <c:v>43640</c:v>
                </c:pt>
                <c:pt idx="4255">
                  <c:v>43641</c:v>
                </c:pt>
                <c:pt idx="4256">
                  <c:v>43642</c:v>
                </c:pt>
                <c:pt idx="4257">
                  <c:v>43643</c:v>
                </c:pt>
                <c:pt idx="4258">
                  <c:v>43644</c:v>
                </c:pt>
                <c:pt idx="4259">
                  <c:v>43647</c:v>
                </c:pt>
                <c:pt idx="4260">
                  <c:v>43648</c:v>
                </c:pt>
                <c:pt idx="4261">
                  <c:v>43649</c:v>
                </c:pt>
                <c:pt idx="4262">
                  <c:v>43651</c:v>
                </c:pt>
                <c:pt idx="4263">
                  <c:v>43654</c:v>
                </c:pt>
                <c:pt idx="4264">
                  <c:v>43655</c:v>
                </c:pt>
                <c:pt idx="4265">
                  <c:v>43656</c:v>
                </c:pt>
                <c:pt idx="4266">
                  <c:v>43657</c:v>
                </c:pt>
                <c:pt idx="4267">
                  <c:v>43658</c:v>
                </c:pt>
                <c:pt idx="4268">
                  <c:v>43661</c:v>
                </c:pt>
                <c:pt idx="4269">
                  <c:v>43662</c:v>
                </c:pt>
                <c:pt idx="4270">
                  <c:v>43663</c:v>
                </c:pt>
                <c:pt idx="4271">
                  <c:v>43664</c:v>
                </c:pt>
                <c:pt idx="4272">
                  <c:v>43665</c:v>
                </c:pt>
                <c:pt idx="4273">
                  <c:v>43668</c:v>
                </c:pt>
                <c:pt idx="4274">
                  <c:v>43669</c:v>
                </c:pt>
                <c:pt idx="4275">
                  <c:v>43670</c:v>
                </c:pt>
                <c:pt idx="4276">
                  <c:v>43671</c:v>
                </c:pt>
                <c:pt idx="4277">
                  <c:v>43672</c:v>
                </c:pt>
                <c:pt idx="4278">
                  <c:v>43675</c:v>
                </c:pt>
                <c:pt idx="4279">
                  <c:v>43676</c:v>
                </c:pt>
                <c:pt idx="4280">
                  <c:v>43677</c:v>
                </c:pt>
                <c:pt idx="4281">
                  <c:v>43678</c:v>
                </c:pt>
                <c:pt idx="4282">
                  <c:v>43679</c:v>
                </c:pt>
                <c:pt idx="4283">
                  <c:v>43682</c:v>
                </c:pt>
                <c:pt idx="4284">
                  <c:v>43683</c:v>
                </c:pt>
                <c:pt idx="4285">
                  <c:v>43684</c:v>
                </c:pt>
                <c:pt idx="4286">
                  <c:v>43685</c:v>
                </c:pt>
                <c:pt idx="4287">
                  <c:v>43686</c:v>
                </c:pt>
                <c:pt idx="4288">
                  <c:v>43689</c:v>
                </c:pt>
                <c:pt idx="4289">
                  <c:v>43690</c:v>
                </c:pt>
                <c:pt idx="4290">
                  <c:v>43691</c:v>
                </c:pt>
                <c:pt idx="4291">
                  <c:v>43692</c:v>
                </c:pt>
                <c:pt idx="4292">
                  <c:v>43693</c:v>
                </c:pt>
                <c:pt idx="4293">
                  <c:v>43696</c:v>
                </c:pt>
                <c:pt idx="4294">
                  <c:v>43697</c:v>
                </c:pt>
                <c:pt idx="4295">
                  <c:v>43698</c:v>
                </c:pt>
                <c:pt idx="4296">
                  <c:v>43699</c:v>
                </c:pt>
                <c:pt idx="4297">
                  <c:v>43700</c:v>
                </c:pt>
                <c:pt idx="4298">
                  <c:v>43703</c:v>
                </c:pt>
                <c:pt idx="4299">
                  <c:v>43704</c:v>
                </c:pt>
                <c:pt idx="4300">
                  <c:v>43705</c:v>
                </c:pt>
                <c:pt idx="4301">
                  <c:v>43706</c:v>
                </c:pt>
                <c:pt idx="4302">
                  <c:v>43707</c:v>
                </c:pt>
                <c:pt idx="4303">
                  <c:v>43711</c:v>
                </c:pt>
                <c:pt idx="4304">
                  <c:v>43712</c:v>
                </c:pt>
                <c:pt idx="4305">
                  <c:v>43713</c:v>
                </c:pt>
                <c:pt idx="4306">
                  <c:v>43714</c:v>
                </c:pt>
                <c:pt idx="4307">
                  <c:v>43717</c:v>
                </c:pt>
                <c:pt idx="4308">
                  <c:v>43718</c:v>
                </c:pt>
                <c:pt idx="4309">
                  <c:v>43719</c:v>
                </c:pt>
                <c:pt idx="4310">
                  <c:v>43720</c:v>
                </c:pt>
                <c:pt idx="4311">
                  <c:v>43721</c:v>
                </c:pt>
                <c:pt idx="4312">
                  <c:v>43724</c:v>
                </c:pt>
                <c:pt idx="4313">
                  <c:v>43725</c:v>
                </c:pt>
                <c:pt idx="4314">
                  <c:v>43726</c:v>
                </c:pt>
                <c:pt idx="4315">
                  <c:v>43727</c:v>
                </c:pt>
                <c:pt idx="4316">
                  <c:v>43728</c:v>
                </c:pt>
                <c:pt idx="4317">
                  <c:v>43731</c:v>
                </c:pt>
                <c:pt idx="4318">
                  <c:v>43732</c:v>
                </c:pt>
                <c:pt idx="4319">
                  <c:v>43733</c:v>
                </c:pt>
                <c:pt idx="4320">
                  <c:v>43734</c:v>
                </c:pt>
                <c:pt idx="4321">
                  <c:v>43735</c:v>
                </c:pt>
                <c:pt idx="4322">
                  <c:v>43738</c:v>
                </c:pt>
                <c:pt idx="4323">
                  <c:v>43739</c:v>
                </c:pt>
                <c:pt idx="4324">
                  <c:v>43740</c:v>
                </c:pt>
                <c:pt idx="4325">
                  <c:v>43741</c:v>
                </c:pt>
                <c:pt idx="4326">
                  <c:v>43742</c:v>
                </c:pt>
                <c:pt idx="4327">
                  <c:v>43745</c:v>
                </c:pt>
                <c:pt idx="4328">
                  <c:v>43746</c:v>
                </c:pt>
                <c:pt idx="4329">
                  <c:v>43747</c:v>
                </c:pt>
                <c:pt idx="4330">
                  <c:v>43748</c:v>
                </c:pt>
                <c:pt idx="4331">
                  <c:v>43749</c:v>
                </c:pt>
                <c:pt idx="4332">
                  <c:v>43752</c:v>
                </c:pt>
                <c:pt idx="4333">
                  <c:v>43753</c:v>
                </c:pt>
                <c:pt idx="4334">
                  <c:v>43754</c:v>
                </c:pt>
                <c:pt idx="4335">
                  <c:v>43755</c:v>
                </c:pt>
                <c:pt idx="4336">
                  <c:v>43756</c:v>
                </c:pt>
                <c:pt idx="4337">
                  <c:v>43759</c:v>
                </c:pt>
                <c:pt idx="4338">
                  <c:v>43760</c:v>
                </c:pt>
                <c:pt idx="4339">
                  <c:v>43761</c:v>
                </c:pt>
                <c:pt idx="4340">
                  <c:v>43762</c:v>
                </c:pt>
                <c:pt idx="4341">
                  <c:v>43763</c:v>
                </c:pt>
                <c:pt idx="4342">
                  <c:v>43766</c:v>
                </c:pt>
                <c:pt idx="4343">
                  <c:v>43767</c:v>
                </c:pt>
                <c:pt idx="4344">
                  <c:v>43768</c:v>
                </c:pt>
                <c:pt idx="4345">
                  <c:v>43769</c:v>
                </c:pt>
                <c:pt idx="4346">
                  <c:v>43770</c:v>
                </c:pt>
                <c:pt idx="4347">
                  <c:v>43773</c:v>
                </c:pt>
                <c:pt idx="4348">
                  <c:v>43774</c:v>
                </c:pt>
                <c:pt idx="4349">
                  <c:v>43775</c:v>
                </c:pt>
                <c:pt idx="4350">
                  <c:v>43776</c:v>
                </c:pt>
                <c:pt idx="4351">
                  <c:v>43777</c:v>
                </c:pt>
                <c:pt idx="4352">
                  <c:v>43780</c:v>
                </c:pt>
                <c:pt idx="4353">
                  <c:v>43781</c:v>
                </c:pt>
                <c:pt idx="4354">
                  <c:v>43782</c:v>
                </c:pt>
                <c:pt idx="4355">
                  <c:v>43783</c:v>
                </c:pt>
                <c:pt idx="4356">
                  <c:v>43784</c:v>
                </c:pt>
                <c:pt idx="4357">
                  <c:v>43787</c:v>
                </c:pt>
                <c:pt idx="4358">
                  <c:v>43788</c:v>
                </c:pt>
                <c:pt idx="4359">
                  <c:v>43789</c:v>
                </c:pt>
                <c:pt idx="4360">
                  <c:v>43790</c:v>
                </c:pt>
                <c:pt idx="4361">
                  <c:v>43791</c:v>
                </c:pt>
                <c:pt idx="4362">
                  <c:v>43794</c:v>
                </c:pt>
                <c:pt idx="4363">
                  <c:v>43795</c:v>
                </c:pt>
                <c:pt idx="4364">
                  <c:v>43796</c:v>
                </c:pt>
                <c:pt idx="4365">
                  <c:v>43798</c:v>
                </c:pt>
                <c:pt idx="4366">
                  <c:v>43801</c:v>
                </c:pt>
                <c:pt idx="4367">
                  <c:v>43802</c:v>
                </c:pt>
                <c:pt idx="4368">
                  <c:v>43803</c:v>
                </c:pt>
                <c:pt idx="4369">
                  <c:v>43804</c:v>
                </c:pt>
                <c:pt idx="4370">
                  <c:v>43805</c:v>
                </c:pt>
                <c:pt idx="4371">
                  <c:v>43808</c:v>
                </c:pt>
                <c:pt idx="4372">
                  <c:v>43809</c:v>
                </c:pt>
                <c:pt idx="4373">
                  <c:v>43810</c:v>
                </c:pt>
                <c:pt idx="4374">
                  <c:v>43811</c:v>
                </c:pt>
                <c:pt idx="4375">
                  <c:v>43812</c:v>
                </c:pt>
                <c:pt idx="4376">
                  <c:v>43815</c:v>
                </c:pt>
                <c:pt idx="4377">
                  <c:v>43816</c:v>
                </c:pt>
                <c:pt idx="4378">
                  <c:v>43817</c:v>
                </c:pt>
                <c:pt idx="4379">
                  <c:v>43818</c:v>
                </c:pt>
                <c:pt idx="4380">
                  <c:v>43819</c:v>
                </c:pt>
                <c:pt idx="4381">
                  <c:v>43822</c:v>
                </c:pt>
                <c:pt idx="4382">
                  <c:v>43823</c:v>
                </c:pt>
                <c:pt idx="4383">
                  <c:v>43825</c:v>
                </c:pt>
                <c:pt idx="4384">
                  <c:v>43826</c:v>
                </c:pt>
                <c:pt idx="4385">
                  <c:v>43829</c:v>
                </c:pt>
                <c:pt idx="4386">
                  <c:v>43830</c:v>
                </c:pt>
                <c:pt idx="4387">
                  <c:v>43832</c:v>
                </c:pt>
                <c:pt idx="4388">
                  <c:v>43833</c:v>
                </c:pt>
                <c:pt idx="4389">
                  <c:v>43836</c:v>
                </c:pt>
                <c:pt idx="4390">
                  <c:v>43837</c:v>
                </c:pt>
                <c:pt idx="4391">
                  <c:v>43838</c:v>
                </c:pt>
                <c:pt idx="4392">
                  <c:v>43839</c:v>
                </c:pt>
                <c:pt idx="4393">
                  <c:v>43840</c:v>
                </c:pt>
                <c:pt idx="4394">
                  <c:v>43843</c:v>
                </c:pt>
                <c:pt idx="4395">
                  <c:v>43844</c:v>
                </c:pt>
                <c:pt idx="4396">
                  <c:v>43845</c:v>
                </c:pt>
                <c:pt idx="4397">
                  <c:v>43846</c:v>
                </c:pt>
                <c:pt idx="4398">
                  <c:v>43847</c:v>
                </c:pt>
                <c:pt idx="4399">
                  <c:v>43851</c:v>
                </c:pt>
                <c:pt idx="4400">
                  <c:v>43852</c:v>
                </c:pt>
                <c:pt idx="4401">
                  <c:v>43853</c:v>
                </c:pt>
                <c:pt idx="4402">
                  <c:v>43854</c:v>
                </c:pt>
                <c:pt idx="4403">
                  <c:v>43857</c:v>
                </c:pt>
                <c:pt idx="4404">
                  <c:v>43858</c:v>
                </c:pt>
                <c:pt idx="4405">
                  <c:v>43859</c:v>
                </c:pt>
                <c:pt idx="4406">
                  <c:v>43860</c:v>
                </c:pt>
                <c:pt idx="4407">
                  <c:v>43861</c:v>
                </c:pt>
                <c:pt idx="4408">
                  <c:v>43864</c:v>
                </c:pt>
                <c:pt idx="4409">
                  <c:v>43865</c:v>
                </c:pt>
                <c:pt idx="4410">
                  <c:v>43866</c:v>
                </c:pt>
                <c:pt idx="4411">
                  <c:v>43867</c:v>
                </c:pt>
                <c:pt idx="4412">
                  <c:v>43868</c:v>
                </c:pt>
                <c:pt idx="4413">
                  <c:v>43871</c:v>
                </c:pt>
                <c:pt idx="4414">
                  <c:v>43872</c:v>
                </c:pt>
                <c:pt idx="4415">
                  <c:v>43873</c:v>
                </c:pt>
                <c:pt idx="4416">
                  <c:v>43874</c:v>
                </c:pt>
                <c:pt idx="4417">
                  <c:v>43875</c:v>
                </c:pt>
                <c:pt idx="4418">
                  <c:v>43879</c:v>
                </c:pt>
                <c:pt idx="4419">
                  <c:v>43880</c:v>
                </c:pt>
                <c:pt idx="4420">
                  <c:v>43881</c:v>
                </c:pt>
                <c:pt idx="4421">
                  <c:v>43882</c:v>
                </c:pt>
                <c:pt idx="4422">
                  <c:v>43885</c:v>
                </c:pt>
                <c:pt idx="4423">
                  <c:v>43886</c:v>
                </c:pt>
                <c:pt idx="4424">
                  <c:v>43887</c:v>
                </c:pt>
                <c:pt idx="4425">
                  <c:v>43888</c:v>
                </c:pt>
                <c:pt idx="4426">
                  <c:v>43889</c:v>
                </c:pt>
                <c:pt idx="4427">
                  <c:v>43892</c:v>
                </c:pt>
                <c:pt idx="4428">
                  <c:v>43893</c:v>
                </c:pt>
                <c:pt idx="4429">
                  <c:v>43894</c:v>
                </c:pt>
                <c:pt idx="4430">
                  <c:v>43895</c:v>
                </c:pt>
                <c:pt idx="4431">
                  <c:v>43896</c:v>
                </c:pt>
                <c:pt idx="4432">
                  <c:v>43899</c:v>
                </c:pt>
                <c:pt idx="4433">
                  <c:v>43900</c:v>
                </c:pt>
                <c:pt idx="4434">
                  <c:v>43901</c:v>
                </c:pt>
                <c:pt idx="4435">
                  <c:v>43902</c:v>
                </c:pt>
                <c:pt idx="4436">
                  <c:v>43903</c:v>
                </c:pt>
                <c:pt idx="4437">
                  <c:v>43906</c:v>
                </c:pt>
                <c:pt idx="4438">
                  <c:v>43907</c:v>
                </c:pt>
                <c:pt idx="4439">
                  <c:v>43908</c:v>
                </c:pt>
                <c:pt idx="4440">
                  <c:v>43909</c:v>
                </c:pt>
                <c:pt idx="4441">
                  <c:v>43910</c:v>
                </c:pt>
                <c:pt idx="4442">
                  <c:v>43913</c:v>
                </c:pt>
                <c:pt idx="4443">
                  <c:v>43914</c:v>
                </c:pt>
                <c:pt idx="4444">
                  <c:v>43915</c:v>
                </c:pt>
                <c:pt idx="4445">
                  <c:v>43916</c:v>
                </c:pt>
                <c:pt idx="4446">
                  <c:v>43917</c:v>
                </c:pt>
                <c:pt idx="4447">
                  <c:v>43920</c:v>
                </c:pt>
                <c:pt idx="4448">
                  <c:v>43921</c:v>
                </c:pt>
                <c:pt idx="4449">
                  <c:v>43922</c:v>
                </c:pt>
                <c:pt idx="4450">
                  <c:v>43923</c:v>
                </c:pt>
                <c:pt idx="4451">
                  <c:v>43924</c:v>
                </c:pt>
                <c:pt idx="4452">
                  <c:v>43927</c:v>
                </c:pt>
                <c:pt idx="4453">
                  <c:v>43928</c:v>
                </c:pt>
                <c:pt idx="4454">
                  <c:v>43929</c:v>
                </c:pt>
                <c:pt idx="4455">
                  <c:v>43930</c:v>
                </c:pt>
                <c:pt idx="4456">
                  <c:v>43934</c:v>
                </c:pt>
                <c:pt idx="4457">
                  <c:v>43935</c:v>
                </c:pt>
                <c:pt idx="4458">
                  <c:v>43936</c:v>
                </c:pt>
                <c:pt idx="4459">
                  <c:v>43937</c:v>
                </c:pt>
                <c:pt idx="4460">
                  <c:v>43938</c:v>
                </c:pt>
                <c:pt idx="4461">
                  <c:v>43941</c:v>
                </c:pt>
                <c:pt idx="4462">
                  <c:v>43942</c:v>
                </c:pt>
                <c:pt idx="4463">
                  <c:v>43943</c:v>
                </c:pt>
                <c:pt idx="4464">
                  <c:v>43944</c:v>
                </c:pt>
                <c:pt idx="4465">
                  <c:v>43945</c:v>
                </c:pt>
                <c:pt idx="4466">
                  <c:v>43948</c:v>
                </c:pt>
                <c:pt idx="4467">
                  <c:v>43949</c:v>
                </c:pt>
                <c:pt idx="4468">
                  <c:v>43950</c:v>
                </c:pt>
                <c:pt idx="4469">
                  <c:v>43951</c:v>
                </c:pt>
                <c:pt idx="4470">
                  <c:v>43952</c:v>
                </c:pt>
                <c:pt idx="4471">
                  <c:v>43955</c:v>
                </c:pt>
                <c:pt idx="4472">
                  <c:v>43956</c:v>
                </c:pt>
                <c:pt idx="4473">
                  <c:v>43957</c:v>
                </c:pt>
                <c:pt idx="4474">
                  <c:v>43958</c:v>
                </c:pt>
                <c:pt idx="4475">
                  <c:v>43959</c:v>
                </c:pt>
                <c:pt idx="4476">
                  <c:v>43962</c:v>
                </c:pt>
                <c:pt idx="4477">
                  <c:v>43963</c:v>
                </c:pt>
                <c:pt idx="4478">
                  <c:v>43964</c:v>
                </c:pt>
                <c:pt idx="4479">
                  <c:v>43965</c:v>
                </c:pt>
                <c:pt idx="4480">
                  <c:v>43966</c:v>
                </c:pt>
                <c:pt idx="4481">
                  <c:v>43969</c:v>
                </c:pt>
                <c:pt idx="4482">
                  <c:v>43970</c:v>
                </c:pt>
                <c:pt idx="4483">
                  <c:v>43971</c:v>
                </c:pt>
                <c:pt idx="4484">
                  <c:v>43972</c:v>
                </c:pt>
                <c:pt idx="4485">
                  <c:v>43973</c:v>
                </c:pt>
                <c:pt idx="4486">
                  <c:v>43977</c:v>
                </c:pt>
                <c:pt idx="4487">
                  <c:v>43978</c:v>
                </c:pt>
                <c:pt idx="4488">
                  <c:v>43979</c:v>
                </c:pt>
                <c:pt idx="4489">
                  <c:v>43980</c:v>
                </c:pt>
                <c:pt idx="4490">
                  <c:v>43983</c:v>
                </c:pt>
                <c:pt idx="4491">
                  <c:v>43984</c:v>
                </c:pt>
                <c:pt idx="4492">
                  <c:v>43985</c:v>
                </c:pt>
                <c:pt idx="4493">
                  <c:v>43986</c:v>
                </c:pt>
                <c:pt idx="4494">
                  <c:v>43987</c:v>
                </c:pt>
                <c:pt idx="4495">
                  <c:v>43990</c:v>
                </c:pt>
                <c:pt idx="4496">
                  <c:v>43991</c:v>
                </c:pt>
                <c:pt idx="4497">
                  <c:v>43992</c:v>
                </c:pt>
                <c:pt idx="4498">
                  <c:v>43993</c:v>
                </c:pt>
                <c:pt idx="4499">
                  <c:v>43994</c:v>
                </c:pt>
                <c:pt idx="4500">
                  <c:v>43997</c:v>
                </c:pt>
                <c:pt idx="4501">
                  <c:v>43998</c:v>
                </c:pt>
                <c:pt idx="4502">
                  <c:v>43999</c:v>
                </c:pt>
                <c:pt idx="4503">
                  <c:v>44000</c:v>
                </c:pt>
                <c:pt idx="4504">
                  <c:v>44001</c:v>
                </c:pt>
                <c:pt idx="4505">
                  <c:v>44004</c:v>
                </c:pt>
                <c:pt idx="4506">
                  <c:v>44005</c:v>
                </c:pt>
                <c:pt idx="4507">
                  <c:v>44006</c:v>
                </c:pt>
                <c:pt idx="4508">
                  <c:v>44007</c:v>
                </c:pt>
                <c:pt idx="4509">
                  <c:v>44008</c:v>
                </c:pt>
                <c:pt idx="4510">
                  <c:v>44011</c:v>
                </c:pt>
                <c:pt idx="4511">
                  <c:v>44012</c:v>
                </c:pt>
                <c:pt idx="4512">
                  <c:v>44013</c:v>
                </c:pt>
                <c:pt idx="4513">
                  <c:v>44014</c:v>
                </c:pt>
                <c:pt idx="4514">
                  <c:v>44018</c:v>
                </c:pt>
                <c:pt idx="4515">
                  <c:v>44019</c:v>
                </c:pt>
                <c:pt idx="4516">
                  <c:v>44020</c:v>
                </c:pt>
                <c:pt idx="4517">
                  <c:v>44021</c:v>
                </c:pt>
                <c:pt idx="4518">
                  <c:v>44022</c:v>
                </c:pt>
                <c:pt idx="4519">
                  <c:v>44025</c:v>
                </c:pt>
                <c:pt idx="4520">
                  <c:v>44026</c:v>
                </c:pt>
                <c:pt idx="4521">
                  <c:v>44027</c:v>
                </c:pt>
                <c:pt idx="4522">
                  <c:v>44028</c:v>
                </c:pt>
                <c:pt idx="4523">
                  <c:v>44029</c:v>
                </c:pt>
                <c:pt idx="4524">
                  <c:v>44032</c:v>
                </c:pt>
                <c:pt idx="4525">
                  <c:v>44033</c:v>
                </c:pt>
                <c:pt idx="4526">
                  <c:v>44034</c:v>
                </c:pt>
                <c:pt idx="4527">
                  <c:v>44035</c:v>
                </c:pt>
                <c:pt idx="4528">
                  <c:v>44036</c:v>
                </c:pt>
                <c:pt idx="4529">
                  <c:v>44039</c:v>
                </c:pt>
                <c:pt idx="4530">
                  <c:v>44040</c:v>
                </c:pt>
                <c:pt idx="4531">
                  <c:v>44041</c:v>
                </c:pt>
                <c:pt idx="4532">
                  <c:v>44042</c:v>
                </c:pt>
                <c:pt idx="4533">
                  <c:v>44043</c:v>
                </c:pt>
                <c:pt idx="4534">
                  <c:v>44046</c:v>
                </c:pt>
                <c:pt idx="4535">
                  <c:v>44047</c:v>
                </c:pt>
                <c:pt idx="4536">
                  <c:v>44048</c:v>
                </c:pt>
                <c:pt idx="4537">
                  <c:v>44049</c:v>
                </c:pt>
                <c:pt idx="4538">
                  <c:v>44050</c:v>
                </c:pt>
                <c:pt idx="4539">
                  <c:v>44053</c:v>
                </c:pt>
                <c:pt idx="4540">
                  <c:v>44054</c:v>
                </c:pt>
                <c:pt idx="4541">
                  <c:v>44055</c:v>
                </c:pt>
                <c:pt idx="4542">
                  <c:v>44056</c:v>
                </c:pt>
                <c:pt idx="4543">
                  <c:v>44057</c:v>
                </c:pt>
                <c:pt idx="4544">
                  <c:v>44060</c:v>
                </c:pt>
                <c:pt idx="4545">
                  <c:v>44061</c:v>
                </c:pt>
                <c:pt idx="4546">
                  <c:v>44062</c:v>
                </c:pt>
                <c:pt idx="4547">
                  <c:v>44063</c:v>
                </c:pt>
                <c:pt idx="4548">
                  <c:v>44064</c:v>
                </c:pt>
                <c:pt idx="4549">
                  <c:v>44067</c:v>
                </c:pt>
                <c:pt idx="4550">
                  <c:v>44068</c:v>
                </c:pt>
                <c:pt idx="4551">
                  <c:v>44069</c:v>
                </c:pt>
                <c:pt idx="4552">
                  <c:v>44070</c:v>
                </c:pt>
                <c:pt idx="4553">
                  <c:v>44071</c:v>
                </c:pt>
                <c:pt idx="4554">
                  <c:v>44074</c:v>
                </c:pt>
                <c:pt idx="4555">
                  <c:v>44075</c:v>
                </c:pt>
                <c:pt idx="4556">
                  <c:v>44076</c:v>
                </c:pt>
                <c:pt idx="4557">
                  <c:v>44077</c:v>
                </c:pt>
                <c:pt idx="4558">
                  <c:v>44078</c:v>
                </c:pt>
                <c:pt idx="4559">
                  <c:v>44082</c:v>
                </c:pt>
                <c:pt idx="4560">
                  <c:v>44083</c:v>
                </c:pt>
                <c:pt idx="4561">
                  <c:v>44084</c:v>
                </c:pt>
                <c:pt idx="4562">
                  <c:v>44085</c:v>
                </c:pt>
                <c:pt idx="4563">
                  <c:v>44088</c:v>
                </c:pt>
                <c:pt idx="4564">
                  <c:v>44089</c:v>
                </c:pt>
                <c:pt idx="4565">
                  <c:v>44090</c:v>
                </c:pt>
                <c:pt idx="4566">
                  <c:v>44091</c:v>
                </c:pt>
                <c:pt idx="4567">
                  <c:v>44092</c:v>
                </c:pt>
                <c:pt idx="4568">
                  <c:v>44095</c:v>
                </c:pt>
                <c:pt idx="4569">
                  <c:v>44096</c:v>
                </c:pt>
                <c:pt idx="4570">
                  <c:v>44097</c:v>
                </c:pt>
                <c:pt idx="4571">
                  <c:v>44098</c:v>
                </c:pt>
                <c:pt idx="4572">
                  <c:v>44099</c:v>
                </c:pt>
                <c:pt idx="4573">
                  <c:v>44102</c:v>
                </c:pt>
                <c:pt idx="4574">
                  <c:v>44103</c:v>
                </c:pt>
                <c:pt idx="4575">
                  <c:v>44104</c:v>
                </c:pt>
                <c:pt idx="4576">
                  <c:v>44105</c:v>
                </c:pt>
                <c:pt idx="4577">
                  <c:v>44106</c:v>
                </c:pt>
                <c:pt idx="4578">
                  <c:v>44109</c:v>
                </c:pt>
                <c:pt idx="4579">
                  <c:v>44110</c:v>
                </c:pt>
                <c:pt idx="4580">
                  <c:v>44111</c:v>
                </c:pt>
                <c:pt idx="4581">
                  <c:v>44112</c:v>
                </c:pt>
                <c:pt idx="4582">
                  <c:v>44113</c:v>
                </c:pt>
                <c:pt idx="4583">
                  <c:v>44116</c:v>
                </c:pt>
                <c:pt idx="4584">
                  <c:v>44117</c:v>
                </c:pt>
                <c:pt idx="4585">
                  <c:v>44118</c:v>
                </c:pt>
                <c:pt idx="4586">
                  <c:v>44119</c:v>
                </c:pt>
                <c:pt idx="4587">
                  <c:v>44120</c:v>
                </c:pt>
                <c:pt idx="4588">
                  <c:v>44123</c:v>
                </c:pt>
                <c:pt idx="4589">
                  <c:v>44124</c:v>
                </c:pt>
                <c:pt idx="4590">
                  <c:v>44125</c:v>
                </c:pt>
                <c:pt idx="4591">
                  <c:v>44126</c:v>
                </c:pt>
                <c:pt idx="4592">
                  <c:v>44127</c:v>
                </c:pt>
                <c:pt idx="4593">
                  <c:v>44130</c:v>
                </c:pt>
                <c:pt idx="4594">
                  <c:v>44131</c:v>
                </c:pt>
                <c:pt idx="4595">
                  <c:v>44132</c:v>
                </c:pt>
                <c:pt idx="4596">
                  <c:v>44133</c:v>
                </c:pt>
                <c:pt idx="4597">
                  <c:v>44134</c:v>
                </c:pt>
                <c:pt idx="4598">
                  <c:v>44137</c:v>
                </c:pt>
                <c:pt idx="4599">
                  <c:v>44138</c:v>
                </c:pt>
                <c:pt idx="4600">
                  <c:v>44139</c:v>
                </c:pt>
                <c:pt idx="4601">
                  <c:v>44140</c:v>
                </c:pt>
                <c:pt idx="4602">
                  <c:v>44141</c:v>
                </c:pt>
                <c:pt idx="4603">
                  <c:v>44144</c:v>
                </c:pt>
                <c:pt idx="4604">
                  <c:v>44145</c:v>
                </c:pt>
                <c:pt idx="4605">
                  <c:v>44146</c:v>
                </c:pt>
                <c:pt idx="4606">
                  <c:v>44147</c:v>
                </c:pt>
                <c:pt idx="4607">
                  <c:v>44148</c:v>
                </c:pt>
                <c:pt idx="4608">
                  <c:v>44151</c:v>
                </c:pt>
                <c:pt idx="4609">
                  <c:v>44152</c:v>
                </c:pt>
                <c:pt idx="4610">
                  <c:v>44153</c:v>
                </c:pt>
                <c:pt idx="4611">
                  <c:v>44154</c:v>
                </c:pt>
                <c:pt idx="4612">
                  <c:v>44155</c:v>
                </c:pt>
                <c:pt idx="4613">
                  <c:v>44158</c:v>
                </c:pt>
                <c:pt idx="4614">
                  <c:v>44159</c:v>
                </c:pt>
                <c:pt idx="4615">
                  <c:v>44160</c:v>
                </c:pt>
                <c:pt idx="4616">
                  <c:v>44162</c:v>
                </c:pt>
                <c:pt idx="4617">
                  <c:v>44165</c:v>
                </c:pt>
                <c:pt idx="4618">
                  <c:v>44166</c:v>
                </c:pt>
                <c:pt idx="4619">
                  <c:v>44167</c:v>
                </c:pt>
                <c:pt idx="4620">
                  <c:v>44168</c:v>
                </c:pt>
                <c:pt idx="4621">
                  <c:v>44169</c:v>
                </c:pt>
                <c:pt idx="4622">
                  <c:v>44172</c:v>
                </c:pt>
                <c:pt idx="4623">
                  <c:v>44173</c:v>
                </c:pt>
                <c:pt idx="4624">
                  <c:v>44174</c:v>
                </c:pt>
                <c:pt idx="4625">
                  <c:v>44175</c:v>
                </c:pt>
                <c:pt idx="4626">
                  <c:v>44176</c:v>
                </c:pt>
                <c:pt idx="4627">
                  <c:v>44179</c:v>
                </c:pt>
                <c:pt idx="4628">
                  <c:v>44180</c:v>
                </c:pt>
                <c:pt idx="4629">
                  <c:v>44181</c:v>
                </c:pt>
                <c:pt idx="4630">
                  <c:v>44182</c:v>
                </c:pt>
                <c:pt idx="4631">
                  <c:v>44183</c:v>
                </c:pt>
                <c:pt idx="4632">
                  <c:v>44186</c:v>
                </c:pt>
                <c:pt idx="4633">
                  <c:v>44187</c:v>
                </c:pt>
                <c:pt idx="4634">
                  <c:v>44188</c:v>
                </c:pt>
                <c:pt idx="4635">
                  <c:v>44189</c:v>
                </c:pt>
                <c:pt idx="4636">
                  <c:v>44193</c:v>
                </c:pt>
                <c:pt idx="4637">
                  <c:v>44194</c:v>
                </c:pt>
                <c:pt idx="4638">
                  <c:v>44195</c:v>
                </c:pt>
                <c:pt idx="4639">
                  <c:v>44196</c:v>
                </c:pt>
                <c:pt idx="4640">
                  <c:v>44200</c:v>
                </c:pt>
                <c:pt idx="4641">
                  <c:v>44201</c:v>
                </c:pt>
                <c:pt idx="4642">
                  <c:v>44202</c:v>
                </c:pt>
                <c:pt idx="4643">
                  <c:v>44203</c:v>
                </c:pt>
                <c:pt idx="4644">
                  <c:v>44204</c:v>
                </c:pt>
                <c:pt idx="4645">
                  <c:v>44207</c:v>
                </c:pt>
                <c:pt idx="4646">
                  <c:v>44208</c:v>
                </c:pt>
                <c:pt idx="4647">
                  <c:v>44209</c:v>
                </c:pt>
                <c:pt idx="4648">
                  <c:v>44210</c:v>
                </c:pt>
                <c:pt idx="4649">
                  <c:v>44211</c:v>
                </c:pt>
                <c:pt idx="4650">
                  <c:v>44215</c:v>
                </c:pt>
                <c:pt idx="4651">
                  <c:v>44216</c:v>
                </c:pt>
                <c:pt idx="4652">
                  <c:v>44217</c:v>
                </c:pt>
                <c:pt idx="4653">
                  <c:v>44218</c:v>
                </c:pt>
                <c:pt idx="4654">
                  <c:v>44221</c:v>
                </c:pt>
                <c:pt idx="4655">
                  <c:v>44222</c:v>
                </c:pt>
                <c:pt idx="4656">
                  <c:v>44223</c:v>
                </c:pt>
                <c:pt idx="4657">
                  <c:v>44224</c:v>
                </c:pt>
                <c:pt idx="4658">
                  <c:v>44225</c:v>
                </c:pt>
                <c:pt idx="4659">
                  <c:v>44228</c:v>
                </c:pt>
                <c:pt idx="4660">
                  <c:v>44229</c:v>
                </c:pt>
                <c:pt idx="4661">
                  <c:v>44230</c:v>
                </c:pt>
                <c:pt idx="4662">
                  <c:v>44231</c:v>
                </c:pt>
                <c:pt idx="4663">
                  <c:v>44232</c:v>
                </c:pt>
                <c:pt idx="4664">
                  <c:v>44235</c:v>
                </c:pt>
                <c:pt idx="4665">
                  <c:v>44236</c:v>
                </c:pt>
                <c:pt idx="4666">
                  <c:v>44237</c:v>
                </c:pt>
                <c:pt idx="4667">
                  <c:v>44238</c:v>
                </c:pt>
                <c:pt idx="4668">
                  <c:v>44239</c:v>
                </c:pt>
                <c:pt idx="4669">
                  <c:v>44243</c:v>
                </c:pt>
                <c:pt idx="4670">
                  <c:v>44244</c:v>
                </c:pt>
                <c:pt idx="4671">
                  <c:v>44245</c:v>
                </c:pt>
                <c:pt idx="4672">
                  <c:v>44246</c:v>
                </c:pt>
                <c:pt idx="4673">
                  <c:v>44249</c:v>
                </c:pt>
                <c:pt idx="4674">
                  <c:v>44250</c:v>
                </c:pt>
                <c:pt idx="4675">
                  <c:v>44251</c:v>
                </c:pt>
                <c:pt idx="4676">
                  <c:v>44252</c:v>
                </c:pt>
                <c:pt idx="4677">
                  <c:v>44253</c:v>
                </c:pt>
                <c:pt idx="4678">
                  <c:v>44256</c:v>
                </c:pt>
                <c:pt idx="4679">
                  <c:v>44257</c:v>
                </c:pt>
                <c:pt idx="4680">
                  <c:v>44258</c:v>
                </c:pt>
                <c:pt idx="4681">
                  <c:v>44259</c:v>
                </c:pt>
                <c:pt idx="4682">
                  <c:v>44260</c:v>
                </c:pt>
                <c:pt idx="4683">
                  <c:v>44263</c:v>
                </c:pt>
                <c:pt idx="4684">
                  <c:v>44264</c:v>
                </c:pt>
                <c:pt idx="4685">
                  <c:v>44265</c:v>
                </c:pt>
                <c:pt idx="4686">
                  <c:v>44266</c:v>
                </c:pt>
                <c:pt idx="4687">
                  <c:v>44267</c:v>
                </c:pt>
                <c:pt idx="4688">
                  <c:v>44270</c:v>
                </c:pt>
                <c:pt idx="4689">
                  <c:v>44271</c:v>
                </c:pt>
                <c:pt idx="4690">
                  <c:v>44272</c:v>
                </c:pt>
                <c:pt idx="4691">
                  <c:v>44273</c:v>
                </c:pt>
                <c:pt idx="4692">
                  <c:v>44274</c:v>
                </c:pt>
                <c:pt idx="4693">
                  <c:v>44277</c:v>
                </c:pt>
                <c:pt idx="4694">
                  <c:v>44278</c:v>
                </c:pt>
                <c:pt idx="4695">
                  <c:v>44279</c:v>
                </c:pt>
                <c:pt idx="4696">
                  <c:v>44280</c:v>
                </c:pt>
                <c:pt idx="4697">
                  <c:v>44281</c:v>
                </c:pt>
                <c:pt idx="4698">
                  <c:v>44284</c:v>
                </c:pt>
                <c:pt idx="4699">
                  <c:v>44285</c:v>
                </c:pt>
                <c:pt idx="4700">
                  <c:v>44286</c:v>
                </c:pt>
                <c:pt idx="4701">
                  <c:v>44287</c:v>
                </c:pt>
                <c:pt idx="4702">
                  <c:v>44291</c:v>
                </c:pt>
                <c:pt idx="4703">
                  <c:v>44292</c:v>
                </c:pt>
                <c:pt idx="4704">
                  <c:v>44293</c:v>
                </c:pt>
                <c:pt idx="4705">
                  <c:v>44294</c:v>
                </c:pt>
                <c:pt idx="4706">
                  <c:v>44295</c:v>
                </c:pt>
                <c:pt idx="4707">
                  <c:v>44298</c:v>
                </c:pt>
                <c:pt idx="4708">
                  <c:v>44299</c:v>
                </c:pt>
                <c:pt idx="4709">
                  <c:v>44300</c:v>
                </c:pt>
                <c:pt idx="4710">
                  <c:v>44301</c:v>
                </c:pt>
                <c:pt idx="4711">
                  <c:v>44302</c:v>
                </c:pt>
                <c:pt idx="4712">
                  <c:v>44305</c:v>
                </c:pt>
                <c:pt idx="4713">
                  <c:v>44306</c:v>
                </c:pt>
                <c:pt idx="4714">
                  <c:v>44307</c:v>
                </c:pt>
                <c:pt idx="4715">
                  <c:v>44308</c:v>
                </c:pt>
                <c:pt idx="4716">
                  <c:v>44309</c:v>
                </c:pt>
                <c:pt idx="4717">
                  <c:v>44312</c:v>
                </c:pt>
                <c:pt idx="4718">
                  <c:v>44313</c:v>
                </c:pt>
                <c:pt idx="4719">
                  <c:v>44314</c:v>
                </c:pt>
                <c:pt idx="4720">
                  <c:v>44315</c:v>
                </c:pt>
                <c:pt idx="4721">
                  <c:v>44316</c:v>
                </c:pt>
                <c:pt idx="4722">
                  <c:v>44319</c:v>
                </c:pt>
                <c:pt idx="4723">
                  <c:v>44320</c:v>
                </c:pt>
                <c:pt idx="4724">
                  <c:v>44321</c:v>
                </c:pt>
                <c:pt idx="4725">
                  <c:v>44322</c:v>
                </c:pt>
                <c:pt idx="4726">
                  <c:v>44323</c:v>
                </c:pt>
                <c:pt idx="4727">
                  <c:v>44326</c:v>
                </c:pt>
                <c:pt idx="4728">
                  <c:v>44327</c:v>
                </c:pt>
                <c:pt idx="4729">
                  <c:v>44328</c:v>
                </c:pt>
                <c:pt idx="4730">
                  <c:v>44329</c:v>
                </c:pt>
                <c:pt idx="4731">
                  <c:v>44330</c:v>
                </c:pt>
                <c:pt idx="4732">
                  <c:v>44333</c:v>
                </c:pt>
                <c:pt idx="4733">
                  <c:v>44334</c:v>
                </c:pt>
                <c:pt idx="4734">
                  <c:v>44335</c:v>
                </c:pt>
                <c:pt idx="4735">
                  <c:v>44336</c:v>
                </c:pt>
                <c:pt idx="4736">
                  <c:v>44337</c:v>
                </c:pt>
                <c:pt idx="4737">
                  <c:v>44340</c:v>
                </c:pt>
                <c:pt idx="4738">
                  <c:v>44341</c:v>
                </c:pt>
                <c:pt idx="4739">
                  <c:v>44342</c:v>
                </c:pt>
                <c:pt idx="4740">
                  <c:v>44343</c:v>
                </c:pt>
                <c:pt idx="4741">
                  <c:v>44344</c:v>
                </c:pt>
                <c:pt idx="4742">
                  <c:v>44348</c:v>
                </c:pt>
                <c:pt idx="4743">
                  <c:v>44349</c:v>
                </c:pt>
                <c:pt idx="4744">
                  <c:v>44350</c:v>
                </c:pt>
                <c:pt idx="4745">
                  <c:v>44351</c:v>
                </c:pt>
                <c:pt idx="4746">
                  <c:v>44354</c:v>
                </c:pt>
                <c:pt idx="4747">
                  <c:v>44355</c:v>
                </c:pt>
                <c:pt idx="4748">
                  <c:v>44356</c:v>
                </c:pt>
                <c:pt idx="4749">
                  <c:v>44357</c:v>
                </c:pt>
                <c:pt idx="4750">
                  <c:v>44358</c:v>
                </c:pt>
                <c:pt idx="4751">
                  <c:v>44361</c:v>
                </c:pt>
                <c:pt idx="4752">
                  <c:v>44362</c:v>
                </c:pt>
                <c:pt idx="4753">
                  <c:v>44363</c:v>
                </c:pt>
                <c:pt idx="4754">
                  <c:v>44364</c:v>
                </c:pt>
                <c:pt idx="4755">
                  <c:v>44365</c:v>
                </c:pt>
                <c:pt idx="4756">
                  <c:v>44368</c:v>
                </c:pt>
                <c:pt idx="4757">
                  <c:v>44369</c:v>
                </c:pt>
                <c:pt idx="4758">
                  <c:v>44370</c:v>
                </c:pt>
                <c:pt idx="4759">
                  <c:v>44371</c:v>
                </c:pt>
                <c:pt idx="4760">
                  <c:v>44372</c:v>
                </c:pt>
                <c:pt idx="4761">
                  <c:v>44375</c:v>
                </c:pt>
                <c:pt idx="4762">
                  <c:v>44376</c:v>
                </c:pt>
                <c:pt idx="4763">
                  <c:v>44377</c:v>
                </c:pt>
                <c:pt idx="4764">
                  <c:v>44378</c:v>
                </c:pt>
                <c:pt idx="4765">
                  <c:v>44379</c:v>
                </c:pt>
                <c:pt idx="4766">
                  <c:v>44383</c:v>
                </c:pt>
                <c:pt idx="4767">
                  <c:v>44384</c:v>
                </c:pt>
                <c:pt idx="4768">
                  <c:v>44385</c:v>
                </c:pt>
                <c:pt idx="4769">
                  <c:v>44386</c:v>
                </c:pt>
                <c:pt idx="4770">
                  <c:v>44389</c:v>
                </c:pt>
                <c:pt idx="4771">
                  <c:v>44390</c:v>
                </c:pt>
                <c:pt idx="4772">
                  <c:v>44391</c:v>
                </c:pt>
                <c:pt idx="4773">
                  <c:v>44392</c:v>
                </c:pt>
                <c:pt idx="4774">
                  <c:v>44393</c:v>
                </c:pt>
                <c:pt idx="4775">
                  <c:v>44396</c:v>
                </c:pt>
                <c:pt idx="4776">
                  <c:v>44397</c:v>
                </c:pt>
                <c:pt idx="4777">
                  <c:v>44398</c:v>
                </c:pt>
                <c:pt idx="4778">
                  <c:v>44399</c:v>
                </c:pt>
                <c:pt idx="4779">
                  <c:v>44400</c:v>
                </c:pt>
                <c:pt idx="4780">
                  <c:v>44403</c:v>
                </c:pt>
                <c:pt idx="4781">
                  <c:v>44404</c:v>
                </c:pt>
                <c:pt idx="4782">
                  <c:v>44405</c:v>
                </c:pt>
                <c:pt idx="4783">
                  <c:v>44406</c:v>
                </c:pt>
                <c:pt idx="4784">
                  <c:v>44407</c:v>
                </c:pt>
                <c:pt idx="4785">
                  <c:v>44410</c:v>
                </c:pt>
                <c:pt idx="4786">
                  <c:v>44411</c:v>
                </c:pt>
                <c:pt idx="4787">
                  <c:v>44412</c:v>
                </c:pt>
                <c:pt idx="4788">
                  <c:v>44413</c:v>
                </c:pt>
                <c:pt idx="4789">
                  <c:v>44414</c:v>
                </c:pt>
                <c:pt idx="4790">
                  <c:v>44417</c:v>
                </c:pt>
                <c:pt idx="4791">
                  <c:v>44418</c:v>
                </c:pt>
                <c:pt idx="4792">
                  <c:v>44419</c:v>
                </c:pt>
                <c:pt idx="4793">
                  <c:v>44420</c:v>
                </c:pt>
                <c:pt idx="4794">
                  <c:v>44421</c:v>
                </c:pt>
                <c:pt idx="4795">
                  <c:v>44424</c:v>
                </c:pt>
                <c:pt idx="4796">
                  <c:v>44425</c:v>
                </c:pt>
                <c:pt idx="4797">
                  <c:v>44426</c:v>
                </c:pt>
                <c:pt idx="4798">
                  <c:v>44427</c:v>
                </c:pt>
                <c:pt idx="4799">
                  <c:v>44428</c:v>
                </c:pt>
                <c:pt idx="4800">
                  <c:v>44431</c:v>
                </c:pt>
                <c:pt idx="4801">
                  <c:v>44432</c:v>
                </c:pt>
                <c:pt idx="4802">
                  <c:v>44433</c:v>
                </c:pt>
                <c:pt idx="4803">
                  <c:v>44434</c:v>
                </c:pt>
                <c:pt idx="4804">
                  <c:v>44435</c:v>
                </c:pt>
                <c:pt idx="4805">
                  <c:v>44438</c:v>
                </c:pt>
                <c:pt idx="4806">
                  <c:v>44439</c:v>
                </c:pt>
                <c:pt idx="4807">
                  <c:v>44440</c:v>
                </c:pt>
                <c:pt idx="4808">
                  <c:v>44441</c:v>
                </c:pt>
                <c:pt idx="4809">
                  <c:v>44442</c:v>
                </c:pt>
                <c:pt idx="4810">
                  <c:v>44446</c:v>
                </c:pt>
                <c:pt idx="4811">
                  <c:v>44447</c:v>
                </c:pt>
                <c:pt idx="4812">
                  <c:v>44448</c:v>
                </c:pt>
                <c:pt idx="4813">
                  <c:v>44449</c:v>
                </c:pt>
                <c:pt idx="4814">
                  <c:v>44452</c:v>
                </c:pt>
                <c:pt idx="4815">
                  <c:v>44453</c:v>
                </c:pt>
                <c:pt idx="4816">
                  <c:v>44454</c:v>
                </c:pt>
                <c:pt idx="4817">
                  <c:v>44455</c:v>
                </c:pt>
                <c:pt idx="4818">
                  <c:v>44456</c:v>
                </c:pt>
                <c:pt idx="4819">
                  <c:v>44459</c:v>
                </c:pt>
                <c:pt idx="4820">
                  <c:v>44460</c:v>
                </c:pt>
                <c:pt idx="4821">
                  <c:v>44461</c:v>
                </c:pt>
                <c:pt idx="4822">
                  <c:v>44462</c:v>
                </c:pt>
                <c:pt idx="4823">
                  <c:v>44463</c:v>
                </c:pt>
                <c:pt idx="4824">
                  <c:v>44466</c:v>
                </c:pt>
                <c:pt idx="4825">
                  <c:v>44467</c:v>
                </c:pt>
                <c:pt idx="4826">
                  <c:v>44468</c:v>
                </c:pt>
                <c:pt idx="4827">
                  <c:v>44469</c:v>
                </c:pt>
                <c:pt idx="4828">
                  <c:v>44470</c:v>
                </c:pt>
                <c:pt idx="4829">
                  <c:v>44473</c:v>
                </c:pt>
                <c:pt idx="4830">
                  <c:v>44474</c:v>
                </c:pt>
                <c:pt idx="4831">
                  <c:v>44475</c:v>
                </c:pt>
                <c:pt idx="4832">
                  <c:v>44476</c:v>
                </c:pt>
                <c:pt idx="4833">
                  <c:v>44477</c:v>
                </c:pt>
                <c:pt idx="4834">
                  <c:v>44480</c:v>
                </c:pt>
                <c:pt idx="4835">
                  <c:v>44481</c:v>
                </c:pt>
                <c:pt idx="4836">
                  <c:v>44482</c:v>
                </c:pt>
                <c:pt idx="4837">
                  <c:v>44483</c:v>
                </c:pt>
                <c:pt idx="4838">
                  <c:v>44484</c:v>
                </c:pt>
                <c:pt idx="4839">
                  <c:v>44487</c:v>
                </c:pt>
                <c:pt idx="4840">
                  <c:v>44488</c:v>
                </c:pt>
                <c:pt idx="4841">
                  <c:v>44489</c:v>
                </c:pt>
                <c:pt idx="4842">
                  <c:v>44490</c:v>
                </c:pt>
                <c:pt idx="4843">
                  <c:v>44491</c:v>
                </c:pt>
                <c:pt idx="4844">
                  <c:v>44494</c:v>
                </c:pt>
                <c:pt idx="4845">
                  <c:v>44495</c:v>
                </c:pt>
                <c:pt idx="4846">
                  <c:v>44496</c:v>
                </c:pt>
                <c:pt idx="4847">
                  <c:v>44497</c:v>
                </c:pt>
                <c:pt idx="4848">
                  <c:v>44498</c:v>
                </c:pt>
                <c:pt idx="4849">
                  <c:v>44501</c:v>
                </c:pt>
                <c:pt idx="4850">
                  <c:v>44502</c:v>
                </c:pt>
                <c:pt idx="4851">
                  <c:v>44503</c:v>
                </c:pt>
                <c:pt idx="4852">
                  <c:v>44504</c:v>
                </c:pt>
                <c:pt idx="4853">
                  <c:v>44505</c:v>
                </c:pt>
                <c:pt idx="4854">
                  <c:v>44508</c:v>
                </c:pt>
                <c:pt idx="4855">
                  <c:v>44509</c:v>
                </c:pt>
                <c:pt idx="4856">
                  <c:v>44510</c:v>
                </c:pt>
                <c:pt idx="4857">
                  <c:v>44511</c:v>
                </c:pt>
                <c:pt idx="4858">
                  <c:v>44512</c:v>
                </c:pt>
                <c:pt idx="4859">
                  <c:v>44515</c:v>
                </c:pt>
                <c:pt idx="4860">
                  <c:v>44516</c:v>
                </c:pt>
                <c:pt idx="4861">
                  <c:v>44517</c:v>
                </c:pt>
                <c:pt idx="4862">
                  <c:v>44518</c:v>
                </c:pt>
                <c:pt idx="4863">
                  <c:v>44519</c:v>
                </c:pt>
                <c:pt idx="4864">
                  <c:v>44522</c:v>
                </c:pt>
                <c:pt idx="4865">
                  <c:v>44523</c:v>
                </c:pt>
                <c:pt idx="4866">
                  <c:v>44524</c:v>
                </c:pt>
                <c:pt idx="4867">
                  <c:v>44526</c:v>
                </c:pt>
                <c:pt idx="4868">
                  <c:v>44529</c:v>
                </c:pt>
                <c:pt idx="4869">
                  <c:v>44530</c:v>
                </c:pt>
                <c:pt idx="4870">
                  <c:v>44531</c:v>
                </c:pt>
                <c:pt idx="4871">
                  <c:v>44532</c:v>
                </c:pt>
                <c:pt idx="4872">
                  <c:v>44533</c:v>
                </c:pt>
                <c:pt idx="4873">
                  <c:v>44536</c:v>
                </c:pt>
                <c:pt idx="4874">
                  <c:v>44537</c:v>
                </c:pt>
                <c:pt idx="4875">
                  <c:v>44538</c:v>
                </c:pt>
                <c:pt idx="4876">
                  <c:v>44539</c:v>
                </c:pt>
                <c:pt idx="4877">
                  <c:v>44540</c:v>
                </c:pt>
                <c:pt idx="4878">
                  <c:v>44543</c:v>
                </c:pt>
                <c:pt idx="4879">
                  <c:v>44544</c:v>
                </c:pt>
                <c:pt idx="4880">
                  <c:v>44545</c:v>
                </c:pt>
                <c:pt idx="4881">
                  <c:v>44546</c:v>
                </c:pt>
                <c:pt idx="4882">
                  <c:v>44547</c:v>
                </c:pt>
                <c:pt idx="4883">
                  <c:v>44550</c:v>
                </c:pt>
                <c:pt idx="4884">
                  <c:v>44551</c:v>
                </c:pt>
                <c:pt idx="4885">
                  <c:v>44552</c:v>
                </c:pt>
                <c:pt idx="4886">
                  <c:v>44553</c:v>
                </c:pt>
                <c:pt idx="4887">
                  <c:v>44557</c:v>
                </c:pt>
                <c:pt idx="4888">
                  <c:v>44558</c:v>
                </c:pt>
                <c:pt idx="4889">
                  <c:v>44559</c:v>
                </c:pt>
                <c:pt idx="4890">
                  <c:v>44560</c:v>
                </c:pt>
                <c:pt idx="4891">
                  <c:v>44561</c:v>
                </c:pt>
                <c:pt idx="4892">
                  <c:v>44564</c:v>
                </c:pt>
                <c:pt idx="4893">
                  <c:v>44565</c:v>
                </c:pt>
                <c:pt idx="4894">
                  <c:v>44566</c:v>
                </c:pt>
                <c:pt idx="4895">
                  <c:v>44567</c:v>
                </c:pt>
                <c:pt idx="4896">
                  <c:v>44568</c:v>
                </c:pt>
                <c:pt idx="4897">
                  <c:v>44571</c:v>
                </c:pt>
                <c:pt idx="4898">
                  <c:v>44572</c:v>
                </c:pt>
                <c:pt idx="4899">
                  <c:v>44573</c:v>
                </c:pt>
                <c:pt idx="4900">
                  <c:v>44574</c:v>
                </c:pt>
                <c:pt idx="4901">
                  <c:v>44575</c:v>
                </c:pt>
                <c:pt idx="4902">
                  <c:v>44579</c:v>
                </c:pt>
                <c:pt idx="4903">
                  <c:v>44580</c:v>
                </c:pt>
                <c:pt idx="4904">
                  <c:v>44581</c:v>
                </c:pt>
                <c:pt idx="4905">
                  <c:v>44582</c:v>
                </c:pt>
                <c:pt idx="4906">
                  <c:v>44585</c:v>
                </c:pt>
                <c:pt idx="4907">
                  <c:v>44586</c:v>
                </c:pt>
                <c:pt idx="4908">
                  <c:v>44587</c:v>
                </c:pt>
                <c:pt idx="4909">
                  <c:v>44588</c:v>
                </c:pt>
                <c:pt idx="4910">
                  <c:v>44589</c:v>
                </c:pt>
                <c:pt idx="4911">
                  <c:v>44592</c:v>
                </c:pt>
                <c:pt idx="4912">
                  <c:v>44593</c:v>
                </c:pt>
                <c:pt idx="4913">
                  <c:v>44594</c:v>
                </c:pt>
                <c:pt idx="4914">
                  <c:v>44595</c:v>
                </c:pt>
                <c:pt idx="4915">
                  <c:v>44596</c:v>
                </c:pt>
                <c:pt idx="4916">
                  <c:v>44599</c:v>
                </c:pt>
                <c:pt idx="4917">
                  <c:v>44600</c:v>
                </c:pt>
                <c:pt idx="4918">
                  <c:v>44601</c:v>
                </c:pt>
                <c:pt idx="4919">
                  <c:v>44602</c:v>
                </c:pt>
                <c:pt idx="4920">
                  <c:v>44603</c:v>
                </c:pt>
                <c:pt idx="4921">
                  <c:v>44606</c:v>
                </c:pt>
                <c:pt idx="4922">
                  <c:v>44607</c:v>
                </c:pt>
                <c:pt idx="4923">
                  <c:v>44608</c:v>
                </c:pt>
                <c:pt idx="4924">
                  <c:v>44609</c:v>
                </c:pt>
                <c:pt idx="4925">
                  <c:v>44610</c:v>
                </c:pt>
                <c:pt idx="4926">
                  <c:v>44614</c:v>
                </c:pt>
                <c:pt idx="4927">
                  <c:v>44615</c:v>
                </c:pt>
                <c:pt idx="4928">
                  <c:v>44616</c:v>
                </c:pt>
                <c:pt idx="4929">
                  <c:v>44617</c:v>
                </c:pt>
                <c:pt idx="4930">
                  <c:v>44620</c:v>
                </c:pt>
                <c:pt idx="4931">
                  <c:v>44621</c:v>
                </c:pt>
                <c:pt idx="4932">
                  <c:v>44622</c:v>
                </c:pt>
                <c:pt idx="4933">
                  <c:v>44623</c:v>
                </c:pt>
                <c:pt idx="4934">
                  <c:v>44624</c:v>
                </c:pt>
                <c:pt idx="4935">
                  <c:v>44627</c:v>
                </c:pt>
                <c:pt idx="4936">
                  <c:v>44628</c:v>
                </c:pt>
                <c:pt idx="4937">
                  <c:v>44629</c:v>
                </c:pt>
                <c:pt idx="4938">
                  <c:v>44630</c:v>
                </c:pt>
                <c:pt idx="4939">
                  <c:v>44631</c:v>
                </c:pt>
                <c:pt idx="4940">
                  <c:v>44634</c:v>
                </c:pt>
                <c:pt idx="4941">
                  <c:v>44635</c:v>
                </c:pt>
                <c:pt idx="4942">
                  <c:v>44636</c:v>
                </c:pt>
                <c:pt idx="4943">
                  <c:v>44637</c:v>
                </c:pt>
                <c:pt idx="4944">
                  <c:v>44638</c:v>
                </c:pt>
                <c:pt idx="4945">
                  <c:v>44641</c:v>
                </c:pt>
                <c:pt idx="4946">
                  <c:v>44642</c:v>
                </c:pt>
                <c:pt idx="4947">
                  <c:v>44643</c:v>
                </c:pt>
                <c:pt idx="4948">
                  <c:v>44644</c:v>
                </c:pt>
                <c:pt idx="4949">
                  <c:v>44645</c:v>
                </c:pt>
                <c:pt idx="4950">
                  <c:v>44648</c:v>
                </c:pt>
                <c:pt idx="4951">
                  <c:v>44649</c:v>
                </c:pt>
                <c:pt idx="4952">
                  <c:v>44650</c:v>
                </c:pt>
                <c:pt idx="4953">
                  <c:v>44651</c:v>
                </c:pt>
                <c:pt idx="4954">
                  <c:v>44652</c:v>
                </c:pt>
                <c:pt idx="4955">
                  <c:v>44655</c:v>
                </c:pt>
                <c:pt idx="4956">
                  <c:v>44656</c:v>
                </c:pt>
                <c:pt idx="4957">
                  <c:v>44657</c:v>
                </c:pt>
                <c:pt idx="4958">
                  <c:v>44658</c:v>
                </c:pt>
                <c:pt idx="4959">
                  <c:v>44659</c:v>
                </c:pt>
                <c:pt idx="4960">
                  <c:v>44662</c:v>
                </c:pt>
                <c:pt idx="4961">
                  <c:v>44663</c:v>
                </c:pt>
                <c:pt idx="4962">
                  <c:v>44664</c:v>
                </c:pt>
                <c:pt idx="4963">
                  <c:v>44665</c:v>
                </c:pt>
                <c:pt idx="4964">
                  <c:v>44669</c:v>
                </c:pt>
                <c:pt idx="4965">
                  <c:v>44670</c:v>
                </c:pt>
                <c:pt idx="4966">
                  <c:v>44671</c:v>
                </c:pt>
                <c:pt idx="4967">
                  <c:v>44672</c:v>
                </c:pt>
                <c:pt idx="4968">
                  <c:v>44673</c:v>
                </c:pt>
                <c:pt idx="4969">
                  <c:v>44676</c:v>
                </c:pt>
                <c:pt idx="4970">
                  <c:v>44677</c:v>
                </c:pt>
                <c:pt idx="4971">
                  <c:v>44678</c:v>
                </c:pt>
                <c:pt idx="4972">
                  <c:v>44679</c:v>
                </c:pt>
                <c:pt idx="4973">
                  <c:v>44680</c:v>
                </c:pt>
                <c:pt idx="4974">
                  <c:v>44683</c:v>
                </c:pt>
                <c:pt idx="4975">
                  <c:v>44684</c:v>
                </c:pt>
                <c:pt idx="4976">
                  <c:v>44685</c:v>
                </c:pt>
                <c:pt idx="4977">
                  <c:v>44686</c:v>
                </c:pt>
                <c:pt idx="4978">
                  <c:v>44687</c:v>
                </c:pt>
                <c:pt idx="4979">
                  <c:v>44690</c:v>
                </c:pt>
                <c:pt idx="4980">
                  <c:v>44691</c:v>
                </c:pt>
                <c:pt idx="4981">
                  <c:v>44692</c:v>
                </c:pt>
                <c:pt idx="4982">
                  <c:v>44693</c:v>
                </c:pt>
                <c:pt idx="4983">
                  <c:v>44694</c:v>
                </c:pt>
                <c:pt idx="4984">
                  <c:v>44697</c:v>
                </c:pt>
                <c:pt idx="4985">
                  <c:v>44698</c:v>
                </c:pt>
                <c:pt idx="4986">
                  <c:v>44699</c:v>
                </c:pt>
                <c:pt idx="4987">
                  <c:v>44700</c:v>
                </c:pt>
                <c:pt idx="4988">
                  <c:v>44701</c:v>
                </c:pt>
                <c:pt idx="4989">
                  <c:v>44704</c:v>
                </c:pt>
                <c:pt idx="4990">
                  <c:v>44705</c:v>
                </c:pt>
                <c:pt idx="4991">
                  <c:v>44706</c:v>
                </c:pt>
                <c:pt idx="4992">
                  <c:v>44707</c:v>
                </c:pt>
                <c:pt idx="4993">
                  <c:v>44708</c:v>
                </c:pt>
                <c:pt idx="4994">
                  <c:v>44712</c:v>
                </c:pt>
                <c:pt idx="4995">
                  <c:v>44713</c:v>
                </c:pt>
                <c:pt idx="4996">
                  <c:v>44714</c:v>
                </c:pt>
                <c:pt idx="4997">
                  <c:v>44715</c:v>
                </c:pt>
                <c:pt idx="4998">
                  <c:v>44718</c:v>
                </c:pt>
                <c:pt idx="4999">
                  <c:v>44719</c:v>
                </c:pt>
                <c:pt idx="5000">
                  <c:v>44720</c:v>
                </c:pt>
                <c:pt idx="5001">
                  <c:v>44721</c:v>
                </c:pt>
                <c:pt idx="5002">
                  <c:v>44722</c:v>
                </c:pt>
                <c:pt idx="5003">
                  <c:v>44725</c:v>
                </c:pt>
                <c:pt idx="5004">
                  <c:v>44726</c:v>
                </c:pt>
                <c:pt idx="5005">
                  <c:v>44727</c:v>
                </c:pt>
                <c:pt idx="5006">
                  <c:v>44728</c:v>
                </c:pt>
                <c:pt idx="5007">
                  <c:v>44729</c:v>
                </c:pt>
                <c:pt idx="5008">
                  <c:v>44733</c:v>
                </c:pt>
                <c:pt idx="5009">
                  <c:v>44734</c:v>
                </c:pt>
                <c:pt idx="5010">
                  <c:v>44735</c:v>
                </c:pt>
                <c:pt idx="5011">
                  <c:v>44736</c:v>
                </c:pt>
                <c:pt idx="5012">
                  <c:v>44739</c:v>
                </c:pt>
                <c:pt idx="5013">
                  <c:v>44740</c:v>
                </c:pt>
                <c:pt idx="5014">
                  <c:v>44741</c:v>
                </c:pt>
                <c:pt idx="5015">
                  <c:v>44742</c:v>
                </c:pt>
                <c:pt idx="5016">
                  <c:v>44743</c:v>
                </c:pt>
                <c:pt idx="5017">
                  <c:v>44747</c:v>
                </c:pt>
                <c:pt idx="5018">
                  <c:v>44748</c:v>
                </c:pt>
                <c:pt idx="5019">
                  <c:v>44749</c:v>
                </c:pt>
                <c:pt idx="5020">
                  <c:v>44750</c:v>
                </c:pt>
                <c:pt idx="5021">
                  <c:v>44753</c:v>
                </c:pt>
                <c:pt idx="5022">
                  <c:v>44754</c:v>
                </c:pt>
                <c:pt idx="5023">
                  <c:v>44755</c:v>
                </c:pt>
                <c:pt idx="5024">
                  <c:v>44756</c:v>
                </c:pt>
                <c:pt idx="5025">
                  <c:v>44757</c:v>
                </c:pt>
                <c:pt idx="5026">
                  <c:v>44760</c:v>
                </c:pt>
                <c:pt idx="5027">
                  <c:v>44761</c:v>
                </c:pt>
                <c:pt idx="5028">
                  <c:v>44762</c:v>
                </c:pt>
                <c:pt idx="5029">
                  <c:v>44763</c:v>
                </c:pt>
                <c:pt idx="5030">
                  <c:v>44764</c:v>
                </c:pt>
                <c:pt idx="5031">
                  <c:v>44767</c:v>
                </c:pt>
                <c:pt idx="5032">
                  <c:v>44768</c:v>
                </c:pt>
                <c:pt idx="5033">
                  <c:v>44769</c:v>
                </c:pt>
                <c:pt idx="5034">
                  <c:v>44770</c:v>
                </c:pt>
                <c:pt idx="5035">
                  <c:v>44771</c:v>
                </c:pt>
                <c:pt idx="5036">
                  <c:v>44774</c:v>
                </c:pt>
                <c:pt idx="5037">
                  <c:v>44775</c:v>
                </c:pt>
                <c:pt idx="5038">
                  <c:v>44776</c:v>
                </c:pt>
                <c:pt idx="5039">
                  <c:v>44777</c:v>
                </c:pt>
                <c:pt idx="5040">
                  <c:v>44778</c:v>
                </c:pt>
                <c:pt idx="5041">
                  <c:v>44781</c:v>
                </c:pt>
                <c:pt idx="5042">
                  <c:v>44782</c:v>
                </c:pt>
                <c:pt idx="5043">
                  <c:v>44783</c:v>
                </c:pt>
                <c:pt idx="5044">
                  <c:v>44784</c:v>
                </c:pt>
                <c:pt idx="5045">
                  <c:v>44785</c:v>
                </c:pt>
                <c:pt idx="5046">
                  <c:v>44788</c:v>
                </c:pt>
                <c:pt idx="5047">
                  <c:v>44789</c:v>
                </c:pt>
                <c:pt idx="5048">
                  <c:v>44790</c:v>
                </c:pt>
                <c:pt idx="5049">
                  <c:v>44791</c:v>
                </c:pt>
                <c:pt idx="5050">
                  <c:v>44792</c:v>
                </c:pt>
                <c:pt idx="5051">
                  <c:v>44795</c:v>
                </c:pt>
                <c:pt idx="5052">
                  <c:v>44796</c:v>
                </c:pt>
                <c:pt idx="5053">
                  <c:v>44797</c:v>
                </c:pt>
                <c:pt idx="5054">
                  <c:v>44798</c:v>
                </c:pt>
                <c:pt idx="5055">
                  <c:v>44799</c:v>
                </c:pt>
                <c:pt idx="5056">
                  <c:v>44802</c:v>
                </c:pt>
                <c:pt idx="5057">
                  <c:v>44803</c:v>
                </c:pt>
                <c:pt idx="5058">
                  <c:v>44804</c:v>
                </c:pt>
                <c:pt idx="5059">
                  <c:v>44805</c:v>
                </c:pt>
                <c:pt idx="5060">
                  <c:v>44806</c:v>
                </c:pt>
                <c:pt idx="5061">
                  <c:v>44810</c:v>
                </c:pt>
                <c:pt idx="5062">
                  <c:v>44811</c:v>
                </c:pt>
                <c:pt idx="5063">
                  <c:v>44812</c:v>
                </c:pt>
                <c:pt idx="5064">
                  <c:v>44813</c:v>
                </c:pt>
                <c:pt idx="5065">
                  <c:v>44816</c:v>
                </c:pt>
                <c:pt idx="5066">
                  <c:v>44817</c:v>
                </c:pt>
                <c:pt idx="5067">
                  <c:v>44818</c:v>
                </c:pt>
                <c:pt idx="5068">
                  <c:v>44819</c:v>
                </c:pt>
                <c:pt idx="5069">
                  <c:v>44820</c:v>
                </c:pt>
                <c:pt idx="5070">
                  <c:v>44823</c:v>
                </c:pt>
                <c:pt idx="5071">
                  <c:v>44824</c:v>
                </c:pt>
                <c:pt idx="5072">
                  <c:v>44825</c:v>
                </c:pt>
                <c:pt idx="5073">
                  <c:v>44826</c:v>
                </c:pt>
                <c:pt idx="5074">
                  <c:v>44827</c:v>
                </c:pt>
                <c:pt idx="5075">
                  <c:v>44830</c:v>
                </c:pt>
                <c:pt idx="5076">
                  <c:v>44831</c:v>
                </c:pt>
                <c:pt idx="5077">
                  <c:v>44832</c:v>
                </c:pt>
                <c:pt idx="5078">
                  <c:v>44833</c:v>
                </c:pt>
                <c:pt idx="5079">
                  <c:v>44834</c:v>
                </c:pt>
                <c:pt idx="5080">
                  <c:v>44837</c:v>
                </c:pt>
                <c:pt idx="5081">
                  <c:v>44838</c:v>
                </c:pt>
                <c:pt idx="5082">
                  <c:v>44839</c:v>
                </c:pt>
                <c:pt idx="5083">
                  <c:v>44840</c:v>
                </c:pt>
                <c:pt idx="5084">
                  <c:v>44841</c:v>
                </c:pt>
                <c:pt idx="5085">
                  <c:v>44844</c:v>
                </c:pt>
                <c:pt idx="5086">
                  <c:v>44845</c:v>
                </c:pt>
                <c:pt idx="5087">
                  <c:v>44846</c:v>
                </c:pt>
                <c:pt idx="5088">
                  <c:v>44847</c:v>
                </c:pt>
                <c:pt idx="5089">
                  <c:v>44848</c:v>
                </c:pt>
                <c:pt idx="5090">
                  <c:v>44851</c:v>
                </c:pt>
                <c:pt idx="5091">
                  <c:v>44852</c:v>
                </c:pt>
                <c:pt idx="5092">
                  <c:v>44853</c:v>
                </c:pt>
                <c:pt idx="5093">
                  <c:v>44854</c:v>
                </c:pt>
                <c:pt idx="5094">
                  <c:v>44855</c:v>
                </c:pt>
                <c:pt idx="5095">
                  <c:v>44858</c:v>
                </c:pt>
                <c:pt idx="5096">
                  <c:v>44859</c:v>
                </c:pt>
                <c:pt idx="5097">
                  <c:v>44860</c:v>
                </c:pt>
                <c:pt idx="5098">
                  <c:v>44861</c:v>
                </c:pt>
                <c:pt idx="5099">
                  <c:v>44862</c:v>
                </c:pt>
                <c:pt idx="5100">
                  <c:v>44865</c:v>
                </c:pt>
                <c:pt idx="5101">
                  <c:v>44866</c:v>
                </c:pt>
                <c:pt idx="5102">
                  <c:v>44867</c:v>
                </c:pt>
                <c:pt idx="5103">
                  <c:v>44868</c:v>
                </c:pt>
                <c:pt idx="5104">
                  <c:v>44869</c:v>
                </c:pt>
                <c:pt idx="5105">
                  <c:v>44872</c:v>
                </c:pt>
                <c:pt idx="5106">
                  <c:v>44873</c:v>
                </c:pt>
                <c:pt idx="5107">
                  <c:v>44874</c:v>
                </c:pt>
                <c:pt idx="5108">
                  <c:v>44875</c:v>
                </c:pt>
                <c:pt idx="5109">
                  <c:v>44876</c:v>
                </c:pt>
                <c:pt idx="5110">
                  <c:v>44879</c:v>
                </c:pt>
                <c:pt idx="5111">
                  <c:v>44880</c:v>
                </c:pt>
                <c:pt idx="5112">
                  <c:v>44881</c:v>
                </c:pt>
                <c:pt idx="5113">
                  <c:v>44882</c:v>
                </c:pt>
                <c:pt idx="5114">
                  <c:v>44883</c:v>
                </c:pt>
                <c:pt idx="5115">
                  <c:v>44886</c:v>
                </c:pt>
                <c:pt idx="5116">
                  <c:v>44887</c:v>
                </c:pt>
                <c:pt idx="5117">
                  <c:v>44888</c:v>
                </c:pt>
                <c:pt idx="5118">
                  <c:v>44890</c:v>
                </c:pt>
                <c:pt idx="5119">
                  <c:v>44893</c:v>
                </c:pt>
                <c:pt idx="5120">
                  <c:v>44894</c:v>
                </c:pt>
                <c:pt idx="5121">
                  <c:v>44895</c:v>
                </c:pt>
                <c:pt idx="5122">
                  <c:v>44896</c:v>
                </c:pt>
                <c:pt idx="5123">
                  <c:v>44897</c:v>
                </c:pt>
                <c:pt idx="5124">
                  <c:v>44900</c:v>
                </c:pt>
                <c:pt idx="5125">
                  <c:v>44901</c:v>
                </c:pt>
                <c:pt idx="5126">
                  <c:v>44902</c:v>
                </c:pt>
                <c:pt idx="5127">
                  <c:v>44903</c:v>
                </c:pt>
                <c:pt idx="5128">
                  <c:v>44904</c:v>
                </c:pt>
                <c:pt idx="5129">
                  <c:v>44907</c:v>
                </c:pt>
                <c:pt idx="5130">
                  <c:v>44908</c:v>
                </c:pt>
                <c:pt idx="5131">
                  <c:v>44909</c:v>
                </c:pt>
                <c:pt idx="5132">
                  <c:v>44910</c:v>
                </c:pt>
                <c:pt idx="5133">
                  <c:v>44911</c:v>
                </c:pt>
                <c:pt idx="5134">
                  <c:v>44914</c:v>
                </c:pt>
                <c:pt idx="5135">
                  <c:v>44915</c:v>
                </c:pt>
                <c:pt idx="5136">
                  <c:v>44916</c:v>
                </c:pt>
                <c:pt idx="5137">
                  <c:v>44917</c:v>
                </c:pt>
                <c:pt idx="5138">
                  <c:v>44918</c:v>
                </c:pt>
              </c:numCache>
            </c:numRef>
          </c:cat>
          <c:val>
            <c:numRef>
              <c:f>preprocessing_buisnessdays!$K$2:$K$5141</c:f>
              <c:numCache>
                <c:formatCode>0.00</c:formatCode>
                <c:ptCount val="5140"/>
                <c:pt idx="1">
                  <c:v>100</c:v>
                </c:pt>
                <c:pt idx="2">
                  <c:v>100.51207508672961</c:v>
                </c:pt>
                <c:pt idx="3">
                  <c:v>99.108098550158203</c:v>
                </c:pt>
                <c:pt idx="4">
                  <c:v>98.10821294730161</c:v>
                </c:pt>
                <c:pt idx="5">
                  <c:v>96.321166793208249</c:v>
                </c:pt>
                <c:pt idx="6">
                  <c:v>97.849047649367563</c:v>
                </c:pt>
                <c:pt idx="7">
                  <c:v>98.972539906932241</c:v>
                </c:pt>
                <c:pt idx="8">
                  <c:v>100.71102190233643</c:v>
                </c:pt>
                <c:pt idx="9">
                  <c:v>101.23866854239212</c:v>
                </c:pt>
                <c:pt idx="10">
                  <c:v>100.87976024644999</c:v>
                </c:pt>
                <c:pt idx="11">
                  <c:v>100.11886659075114</c:v>
                </c:pt>
                <c:pt idx="12">
                  <c:v>102.14083522468829</c:v>
                </c:pt>
                <c:pt idx="13">
                  <c:v>102.74566308667946</c:v>
                </c:pt>
                <c:pt idx="14">
                  <c:v>102.2918526549182</c:v>
                </c:pt>
                <c:pt idx="15">
                  <c:v>103.76937431477026</c:v>
                </c:pt>
                <c:pt idx="16">
                  <c:v>103.47960021786236</c:v>
                </c:pt>
                <c:pt idx="17">
                  <c:v>104.27420807163243</c:v>
                </c:pt>
                <c:pt idx="18">
                  <c:v>104.66763344541201</c:v>
                </c:pt>
                <c:pt idx="19">
                  <c:v>103.48119452581867</c:v>
                </c:pt>
                <c:pt idx="20">
                  <c:v>103.93623136723767</c:v>
                </c:pt>
                <c:pt idx="21">
                  <c:v>103.08818986423016</c:v>
                </c:pt>
                <c:pt idx="22">
                  <c:v>101.88072018761321</c:v>
                </c:pt>
                <c:pt idx="23">
                  <c:v>102.09787093273607</c:v>
                </c:pt>
                <c:pt idx="24">
                  <c:v>101.9386044153453</c:v>
                </c:pt>
                <c:pt idx="25">
                  <c:v>100.08099848740136</c:v>
                </c:pt>
                <c:pt idx="26">
                  <c:v>100.89756088597673</c:v>
                </c:pt>
                <c:pt idx="27">
                  <c:v>100.5630351342423</c:v>
                </c:pt>
                <c:pt idx="28">
                  <c:v>101.04400007610005</c:v>
                </c:pt>
                <c:pt idx="29">
                  <c:v>101.42051534028646</c:v>
                </c:pt>
                <c:pt idx="30">
                  <c:v>102.25394146903395</c:v>
                </c:pt>
                <c:pt idx="31">
                  <c:v>101.72576179184017</c:v>
                </c:pt>
                <c:pt idx="32">
                  <c:v>100.83331240763934</c:v>
                </c:pt>
                <c:pt idx="33">
                  <c:v>101.17477937969687</c:v>
                </c:pt>
                <c:pt idx="34">
                  <c:v>101.3346867314883</c:v>
                </c:pt>
                <c:pt idx="35">
                  <c:v>100.11295750886373</c:v>
                </c:pt>
                <c:pt idx="36">
                  <c:v>99.581469030170268</c:v>
                </c:pt>
                <c:pt idx="37">
                  <c:v>98.307955423886469</c:v>
                </c:pt>
                <c:pt idx="38">
                  <c:v>98.311865301300116</c:v>
                </c:pt>
                <c:pt idx="39">
                  <c:v>98.095107403778343</c:v>
                </c:pt>
                <c:pt idx="40">
                  <c:v>97.352510408883532</c:v>
                </c:pt>
                <c:pt idx="41">
                  <c:v>98.380584495492428</c:v>
                </c:pt>
                <c:pt idx="42">
                  <c:v>99.265652513188485</c:v>
                </c:pt>
                <c:pt idx="43">
                  <c:v>97.570533440135506</c:v>
                </c:pt>
                <c:pt idx="44">
                  <c:v>97.184605711065586</c:v>
                </c:pt>
                <c:pt idx="45">
                  <c:v>99.41406282097384</c:v>
                </c:pt>
                <c:pt idx="46">
                  <c:v>97.85358870910801</c:v>
                </c:pt>
                <c:pt idx="47">
                  <c:v>97.272278436083269</c:v>
                </c:pt>
                <c:pt idx="48">
                  <c:v>96.315871717170964</c:v>
                </c:pt>
                <c:pt idx="49">
                  <c:v>95.376461795160168</c:v>
                </c:pt>
                <c:pt idx="50">
                  <c:v>96.119502700272932</c:v>
                </c:pt>
                <c:pt idx="51">
                  <c:v>94.831737959994712</c:v>
                </c:pt>
                <c:pt idx="52">
                  <c:v>96.262303328441433</c:v>
                </c:pt>
                <c:pt idx="53">
                  <c:v>98.29648938963642</c:v>
                </c:pt>
                <c:pt idx="54">
                  <c:v>98.573507446505062</c:v>
                </c:pt>
                <c:pt idx="55">
                  <c:v>100.55699926113536</c:v>
                </c:pt>
                <c:pt idx="56">
                  <c:v>99.132095713130099</c:v>
                </c:pt>
                <c:pt idx="57">
                  <c:v>100.05049310694827</c:v>
                </c:pt>
                <c:pt idx="58">
                  <c:v>100.41878124535612</c:v>
                </c:pt>
                <c:pt idx="59">
                  <c:v>101.11272799108312</c:v>
                </c:pt>
                <c:pt idx="60">
                  <c:v>100.66233622746461</c:v>
                </c:pt>
                <c:pt idx="61">
                  <c:v>101.20157769710706</c:v>
                </c:pt>
                <c:pt idx="62">
                  <c:v>100.17900148168535</c:v>
                </c:pt>
                <c:pt idx="63">
                  <c:v>101.58070091348878</c:v>
                </c:pt>
                <c:pt idx="64">
                  <c:v>101.23890906474251</c:v>
                </c:pt>
                <c:pt idx="65">
                  <c:v>100.9286372897208</c:v>
                </c:pt>
                <c:pt idx="66">
                  <c:v>101.49373407544685</c:v>
                </c:pt>
                <c:pt idx="67">
                  <c:v>101.107265281255</c:v>
                </c:pt>
                <c:pt idx="68">
                  <c:v>102.01260016068389</c:v>
                </c:pt>
                <c:pt idx="69">
                  <c:v>102.44920217622996</c:v>
                </c:pt>
                <c:pt idx="70">
                  <c:v>102.81277350466263</c:v>
                </c:pt>
                <c:pt idx="71">
                  <c:v>103.73972291586838</c:v>
                </c:pt>
                <c:pt idx="72">
                  <c:v>102.63870286979227</c:v>
                </c:pt>
                <c:pt idx="73">
                  <c:v>102.00677584723542</c:v>
                </c:pt>
                <c:pt idx="74">
                  <c:v>101.19428653200798</c:v>
                </c:pt>
                <c:pt idx="75">
                  <c:v>101.52482289523238</c:v>
                </c:pt>
                <c:pt idx="76">
                  <c:v>101.63383666750299</c:v>
                </c:pt>
                <c:pt idx="77">
                  <c:v>102.21373904393593</c:v>
                </c:pt>
                <c:pt idx="78">
                  <c:v>102.68743221207453</c:v>
                </c:pt>
                <c:pt idx="79">
                  <c:v>102.11723281114274</c:v>
                </c:pt>
                <c:pt idx="80">
                  <c:v>102.07223231842117</c:v>
                </c:pt>
                <c:pt idx="81">
                  <c:v>103.17218216233661</c:v>
                </c:pt>
                <c:pt idx="82">
                  <c:v>104.07004220155605</c:v>
                </c:pt>
                <c:pt idx="83">
                  <c:v>103.57655297305212</c:v>
                </c:pt>
                <c:pt idx="84">
                  <c:v>103.55215347041757</c:v>
                </c:pt>
                <c:pt idx="85">
                  <c:v>102.74791341540542</c:v>
                </c:pt>
                <c:pt idx="86">
                  <c:v>103.9785730701733</c:v>
                </c:pt>
                <c:pt idx="87">
                  <c:v>103.83900543848219</c:v>
                </c:pt>
                <c:pt idx="88">
                  <c:v>103.92352989149028</c:v>
                </c:pt>
                <c:pt idx="89">
                  <c:v>103.08352787008059</c:v>
                </c:pt>
                <c:pt idx="90">
                  <c:v>102.94935714784418</c:v>
                </c:pt>
                <c:pt idx="91">
                  <c:v>102.38770672634662</c:v>
                </c:pt>
                <c:pt idx="92">
                  <c:v>102.95433482159663</c:v>
                </c:pt>
                <c:pt idx="93">
                  <c:v>101.43664362952055</c:v>
                </c:pt>
                <c:pt idx="94">
                  <c:v>102.19711329829163</c:v>
                </c:pt>
                <c:pt idx="95">
                  <c:v>102.38932202365473</c:v>
                </c:pt>
                <c:pt idx="96">
                  <c:v>102.41751416119577</c:v>
                </c:pt>
                <c:pt idx="97">
                  <c:v>101.3157315083391</c:v>
                </c:pt>
                <c:pt idx="98">
                  <c:v>102.672617896004</c:v>
                </c:pt>
                <c:pt idx="99">
                  <c:v>102.24187050211441</c:v>
                </c:pt>
                <c:pt idx="100">
                  <c:v>101.80449957563516</c:v>
                </c:pt>
                <c:pt idx="101">
                  <c:v>101.59904088729957</c:v>
                </c:pt>
                <c:pt idx="102">
                  <c:v>102.44220648530194</c:v>
                </c:pt>
                <c:pt idx="103">
                  <c:v>102.43731333805792</c:v>
                </c:pt>
                <c:pt idx="104">
                  <c:v>102.15012891549389</c:v>
                </c:pt>
                <c:pt idx="105">
                  <c:v>102.24142517884955</c:v>
                </c:pt>
                <c:pt idx="106">
                  <c:v>101.1562734374432</c:v>
                </c:pt>
                <c:pt idx="107">
                  <c:v>101.72199589621175</c:v>
                </c:pt>
                <c:pt idx="108">
                  <c:v>101.78992182533885</c:v>
                </c:pt>
                <c:pt idx="109">
                  <c:v>103.00205554968878</c:v>
                </c:pt>
                <c:pt idx="110">
                  <c:v>103.25844690071133</c:v>
                </c:pt>
                <c:pt idx="111">
                  <c:v>104.22581957117316</c:v>
                </c:pt>
                <c:pt idx="112">
                  <c:v>104.20754315590186</c:v>
                </c:pt>
                <c:pt idx="113">
                  <c:v>103.41496543778418</c:v>
                </c:pt>
                <c:pt idx="114">
                  <c:v>103.84621529500792</c:v>
                </c:pt>
                <c:pt idx="115">
                  <c:v>104.05763732478923</c:v>
                </c:pt>
                <c:pt idx="116">
                  <c:v>104.11260815990292</c:v>
                </c:pt>
                <c:pt idx="117">
                  <c:v>104.41228329088858</c:v>
                </c:pt>
                <c:pt idx="118">
                  <c:v>103.88782353651993</c:v>
                </c:pt>
                <c:pt idx="119">
                  <c:v>103.61975611113793</c:v>
                </c:pt>
                <c:pt idx="120">
                  <c:v>102.88883456102207</c:v>
                </c:pt>
                <c:pt idx="121">
                  <c:v>102.09460726655334</c:v>
                </c:pt>
                <c:pt idx="122">
                  <c:v>101.55017534160606</c:v>
                </c:pt>
                <c:pt idx="123">
                  <c:v>101.819893315933</c:v>
                </c:pt>
                <c:pt idx="124">
                  <c:v>100.35308629490471</c:v>
                </c:pt>
                <c:pt idx="125">
                  <c:v>99.437331662477845</c:v>
                </c:pt>
                <c:pt idx="126">
                  <c:v>99.861890013070365</c:v>
                </c:pt>
                <c:pt idx="127">
                  <c:v>100.11001302819513</c:v>
                </c:pt>
                <c:pt idx="128">
                  <c:v>98.909505960890385</c:v>
                </c:pt>
                <c:pt idx="129">
                  <c:v>100.01506471139052</c:v>
                </c:pt>
                <c:pt idx="130">
                  <c:v>100.06217753171961</c:v>
                </c:pt>
                <c:pt idx="131">
                  <c:v>99.636353927331101</c:v>
                </c:pt>
                <c:pt idx="132">
                  <c:v>99.118056194227862</c:v>
                </c:pt>
                <c:pt idx="133">
                  <c:v>99.017017737804323</c:v>
                </c:pt>
                <c:pt idx="134">
                  <c:v>98.351061961200202</c:v>
                </c:pt>
                <c:pt idx="135">
                  <c:v>98.663816675593424</c:v>
                </c:pt>
                <c:pt idx="136">
                  <c:v>98.317667939105547</c:v>
                </c:pt>
                <c:pt idx="137">
                  <c:v>97.617314207673772</c:v>
                </c:pt>
                <c:pt idx="138">
                  <c:v>97.939138574573605</c:v>
                </c:pt>
                <c:pt idx="139">
                  <c:v>98.987613043525371</c:v>
                </c:pt>
                <c:pt idx="140">
                  <c:v>99.973247741744856</c:v>
                </c:pt>
                <c:pt idx="141">
                  <c:v>99.833893165769609</c:v>
                </c:pt>
                <c:pt idx="142">
                  <c:v>99.418120723674491</c:v>
                </c:pt>
                <c:pt idx="143">
                  <c:v>99.823857069734146</c:v>
                </c:pt>
                <c:pt idx="144">
                  <c:v>99.075208456922994</c:v>
                </c:pt>
                <c:pt idx="145">
                  <c:v>99.581550808346009</c:v>
                </c:pt>
                <c:pt idx="146">
                  <c:v>98.892642240464994</c:v>
                </c:pt>
                <c:pt idx="147">
                  <c:v>99.665343551062648</c:v>
                </c:pt>
                <c:pt idx="148">
                  <c:v>100.18361435641833</c:v>
                </c:pt>
                <c:pt idx="149">
                  <c:v>99.734573180965612</c:v>
                </c:pt>
                <c:pt idx="150">
                  <c:v>98.927607086731172</c:v>
                </c:pt>
                <c:pt idx="151">
                  <c:v>99.474142420845553</c:v>
                </c:pt>
                <c:pt idx="152">
                  <c:v>98.917530899766064</c:v>
                </c:pt>
                <c:pt idx="153">
                  <c:v>99.44282470720303</c:v>
                </c:pt>
                <c:pt idx="154">
                  <c:v>98.256615865285156</c:v>
                </c:pt>
                <c:pt idx="155">
                  <c:v>97.713792153220183</c:v>
                </c:pt>
                <c:pt idx="156">
                  <c:v>97.972911120201545</c:v>
                </c:pt>
                <c:pt idx="157">
                  <c:v>99.350249723413185</c:v>
                </c:pt>
                <c:pt idx="158">
                  <c:v>99.670791672092349</c:v>
                </c:pt>
                <c:pt idx="159">
                  <c:v>101.09400629265227</c:v>
                </c:pt>
                <c:pt idx="160">
                  <c:v>101.19746100221684</c:v>
                </c:pt>
                <c:pt idx="161">
                  <c:v>101.43760781497602</c:v>
                </c:pt>
                <c:pt idx="162">
                  <c:v>101.59435031246167</c:v>
                </c:pt>
                <c:pt idx="163">
                  <c:v>102.45548877068254</c:v>
                </c:pt>
                <c:pt idx="164">
                  <c:v>100.87492342726807</c:v>
                </c:pt>
                <c:pt idx="165">
                  <c:v>101.43487938055893</c:v>
                </c:pt>
                <c:pt idx="166">
                  <c:v>101.24115126787868</c:v>
                </c:pt>
                <c:pt idx="167">
                  <c:v>101.36839458214223</c:v>
                </c:pt>
                <c:pt idx="168">
                  <c:v>101.14450395085582</c:v>
                </c:pt>
                <c:pt idx="169">
                  <c:v>100.13875976372361</c:v>
                </c:pt>
                <c:pt idx="170">
                  <c:v>100.95213893691985</c:v>
                </c:pt>
                <c:pt idx="171">
                  <c:v>102.03553035024602</c:v>
                </c:pt>
                <c:pt idx="172">
                  <c:v>101.83033702475585</c:v>
                </c:pt>
                <c:pt idx="173">
                  <c:v>102.10241516848865</c:v>
                </c:pt>
                <c:pt idx="174">
                  <c:v>101.88795067475581</c:v>
                </c:pt>
                <c:pt idx="175">
                  <c:v>102.14288895140668</c:v>
                </c:pt>
                <c:pt idx="176">
                  <c:v>101.51332068915028</c:v>
                </c:pt>
                <c:pt idx="177">
                  <c:v>101.71837514883987</c:v>
                </c:pt>
                <c:pt idx="178">
                  <c:v>101.36677758131623</c:v>
                </c:pt>
                <c:pt idx="179">
                  <c:v>102.44943224492982</c:v>
                </c:pt>
                <c:pt idx="180">
                  <c:v>103.15561115574307</c:v>
                </c:pt>
                <c:pt idx="181">
                  <c:v>102.22835230315115</c:v>
                </c:pt>
                <c:pt idx="182">
                  <c:v>103.04882812922702</c:v>
                </c:pt>
                <c:pt idx="183">
                  <c:v>103.02835947000226</c:v>
                </c:pt>
                <c:pt idx="184">
                  <c:v>104.16850830103186</c:v>
                </c:pt>
                <c:pt idx="185">
                  <c:v>104.71009437240264</c:v>
                </c:pt>
                <c:pt idx="186">
                  <c:v>104.41374787523712</c:v>
                </c:pt>
                <c:pt idx="187">
                  <c:v>103.72872238386041</c:v>
                </c:pt>
                <c:pt idx="188">
                  <c:v>104.72647595643144</c:v>
                </c:pt>
                <c:pt idx="189">
                  <c:v>104.86484063399638</c:v>
                </c:pt>
                <c:pt idx="190">
                  <c:v>104.99316303534661</c:v>
                </c:pt>
                <c:pt idx="191">
                  <c:v>105.0229358981004</c:v>
                </c:pt>
                <c:pt idx="192">
                  <c:v>105.66104694440803</c:v>
                </c:pt>
                <c:pt idx="193">
                  <c:v>105.67733269521338</c:v>
                </c:pt>
                <c:pt idx="194">
                  <c:v>106.53388823190068</c:v>
                </c:pt>
                <c:pt idx="195">
                  <c:v>106.48976508743866</c:v>
                </c:pt>
                <c:pt idx="196">
                  <c:v>105.90672613750311</c:v>
                </c:pt>
                <c:pt idx="197">
                  <c:v>106.833450046423</c:v>
                </c:pt>
                <c:pt idx="198">
                  <c:v>107.78964881346865</c:v>
                </c:pt>
                <c:pt idx="199">
                  <c:v>107.71645861244019</c:v>
                </c:pt>
                <c:pt idx="200">
                  <c:v>107.82556704783092</c:v>
                </c:pt>
                <c:pt idx="201">
                  <c:v>108.18122359725339</c:v>
                </c:pt>
                <c:pt idx="202">
                  <c:v>108.24826038084356</c:v>
                </c:pt>
                <c:pt idx="203">
                  <c:v>106.72332898095095</c:v>
                </c:pt>
                <c:pt idx="204">
                  <c:v>106.88342099782253</c:v>
                </c:pt>
                <c:pt idx="205">
                  <c:v>106.87554954280397</c:v>
                </c:pt>
                <c:pt idx="206">
                  <c:v>107.70967519986883</c:v>
                </c:pt>
                <c:pt idx="207">
                  <c:v>107.7902276300438</c:v>
                </c:pt>
                <c:pt idx="208">
                  <c:v>108.74744951894282</c:v>
                </c:pt>
                <c:pt idx="209">
                  <c:v>108.94153475648824</c:v>
                </c:pt>
                <c:pt idx="210">
                  <c:v>109.00172021326019</c:v>
                </c:pt>
                <c:pt idx="211">
                  <c:v>110.02135252638483</c:v>
                </c:pt>
                <c:pt idx="212">
                  <c:v>110.12392636898596</c:v>
                </c:pt>
                <c:pt idx="213">
                  <c:v>110.68748901390674</c:v>
                </c:pt>
                <c:pt idx="214">
                  <c:v>111.77773514138799</c:v>
                </c:pt>
                <c:pt idx="215">
                  <c:v>111.95456504035646</c:v>
                </c:pt>
                <c:pt idx="216">
                  <c:v>111.63915149900416</c:v>
                </c:pt>
                <c:pt idx="217">
                  <c:v>111.19114022868189</c:v>
                </c:pt>
                <c:pt idx="218">
                  <c:v>112.11979850385646</c:v>
                </c:pt>
                <c:pt idx="219">
                  <c:v>112.74286334570769</c:v>
                </c:pt>
                <c:pt idx="220">
                  <c:v>113.12672373152276</c:v>
                </c:pt>
                <c:pt idx="221">
                  <c:v>112.57266511607081</c:v>
                </c:pt>
                <c:pt idx="222">
                  <c:v>113.774399161231</c:v>
                </c:pt>
                <c:pt idx="223">
                  <c:v>113.5330635986144</c:v>
                </c:pt>
                <c:pt idx="224">
                  <c:v>113.20575622030589</c:v>
                </c:pt>
                <c:pt idx="225">
                  <c:v>112.21199518061587</c:v>
                </c:pt>
                <c:pt idx="226">
                  <c:v>111.99237036631632</c:v>
                </c:pt>
                <c:pt idx="227">
                  <c:v>111.46118875921029</c:v>
                </c:pt>
                <c:pt idx="228">
                  <c:v>111.7364626908611</c:v>
                </c:pt>
                <c:pt idx="229">
                  <c:v>110.72358173874903</c:v>
                </c:pt>
                <c:pt idx="230">
                  <c:v>111.16013046038674</c:v>
                </c:pt>
                <c:pt idx="231">
                  <c:v>110.33985908608909</c:v>
                </c:pt>
                <c:pt idx="232">
                  <c:v>110.42275805794978</c:v>
                </c:pt>
                <c:pt idx="233">
                  <c:v>111.15481446222614</c:v>
                </c:pt>
                <c:pt idx="234">
                  <c:v>112.04874350957058</c:v>
                </c:pt>
                <c:pt idx="235">
                  <c:v>111.06541741238217</c:v>
                </c:pt>
                <c:pt idx="236">
                  <c:v>112.1746964673043</c:v>
                </c:pt>
                <c:pt idx="237">
                  <c:v>112.49780739597185</c:v>
                </c:pt>
                <c:pt idx="238">
                  <c:v>112.18680020401351</c:v>
                </c:pt>
                <c:pt idx="239">
                  <c:v>111.40927650397416</c:v>
                </c:pt>
                <c:pt idx="240">
                  <c:v>112.2069218926321</c:v>
                </c:pt>
                <c:pt idx="241">
                  <c:v>112.28953241628361</c:v>
                </c:pt>
                <c:pt idx="242">
                  <c:v>111.54845867259462</c:v>
                </c:pt>
                <c:pt idx="243">
                  <c:v>111.15921594889326</c:v>
                </c:pt>
                <c:pt idx="244">
                  <c:v>110.0973294435056</c:v>
                </c:pt>
                <c:pt idx="245">
                  <c:v>110.67995316563648</c:v>
                </c:pt>
                <c:pt idx="246">
                  <c:v>109.28184831475181</c:v>
                </c:pt>
                <c:pt idx="247">
                  <c:v>110.04027101119186</c:v>
                </c:pt>
                <c:pt idx="248">
                  <c:v>110.21716355299968</c:v>
                </c:pt>
                <c:pt idx="249">
                  <c:v>109.53973352727712</c:v>
                </c:pt>
                <c:pt idx="250">
                  <c:v>110.67698492233924</c:v>
                </c:pt>
                <c:pt idx="251">
                  <c:v>110.11597316496182</c:v>
                </c:pt>
                <c:pt idx="252">
                  <c:v>109.39406301253341</c:v>
                </c:pt>
                <c:pt idx="253">
                  <c:v>109.56206844141605</c:v>
                </c:pt>
                <c:pt idx="254">
                  <c:v>109.44175097265597</c:v>
                </c:pt>
                <c:pt idx="255">
                  <c:v>109.00768246482482</c:v>
                </c:pt>
                <c:pt idx="256">
                  <c:v>109.31297316753538</c:v>
                </c:pt>
                <c:pt idx="257">
                  <c:v>107.60123235436774</c:v>
                </c:pt>
                <c:pt idx="258">
                  <c:v>108.41014853463577</c:v>
                </c:pt>
                <c:pt idx="259">
                  <c:v>109.25893339045999</c:v>
                </c:pt>
                <c:pt idx="260">
                  <c:v>109.44571329723445</c:v>
                </c:pt>
                <c:pt idx="261">
                  <c:v>109.52393521259252</c:v>
                </c:pt>
                <c:pt idx="262">
                  <c:v>110.0653083726838</c:v>
                </c:pt>
                <c:pt idx="263">
                  <c:v>109.25059494466251</c:v>
                </c:pt>
                <c:pt idx="264">
                  <c:v>109.52059173398226</c:v>
                </c:pt>
                <c:pt idx="265">
                  <c:v>109.71792874746158</c:v>
                </c:pt>
                <c:pt idx="266">
                  <c:v>110.43205000829856</c:v>
                </c:pt>
                <c:pt idx="267">
                  <c:v>111.02261104937389</c:v>
                </c:pt>
                <c:pt idx="268">
                  <c:v>110.54162077868736</c:v>
                </c:pt>
                <c:pt idx="269">
                  <c:v>110.60566763104671</c:v>
                </c:pt>
                <c:pt idx="270">
                  <c:v>109.95076328345766</c:v>
                </c:pt>
                <c:pt idx="271">
                  <c:v>109.88020054003609</c:v>
                </c:pt>
                <c:pt idx="272">
                  <c:v>110.1536443747614</c:v>
                </c:pt>
                <c:pt idx="273">
                  <c:v>110.07406251644034</c:v>
                </c:pt>
                <c:pt idx="274">
                  <c:v>110.78898031420331</c:v>
                </c:pt>
                <c:pt idx="275">
                  <c:v>111.13965127742179</c:v>
                </c:pt>
                <c:pt idx="276">
                  <c:v>111.90142568040339</c:v>
                </c:pt>
                <c:pt idx="277">
                  <c:v>112.39105030809728</c:v>
                </c:pt>
                <c:pt idx="278">
                  <c:v>112.6929699974971</c:v>
                </c:pt>
                <c:pt idx="279">
                  <c:v>112.82601841902795</c:v>
                </c:pt>
                <c:pt idx="280">
                  <c:v>113.21125913412703</c:v>
                </c:pt>
                <c:pt idx="281">
                  <c:v>112.94751324465287</c:v>
                </c:pt>
                <c:pt idx="282">
                  <c:v>112.52307747779423</c:v>
                </c:pt>
                <c:pt idx="283">
                  <c:v>112.57703148476369</c:v>
                </c:pt>
                <c:pt idx="284">
                  <c:v>112.87892295067255</c:v>
                </c:pt>
                <c:pt idx="285">
                  <c:v>112.70808127028798</c:v>
                </c:pt>
                <c:pt idx="286">
                  <c:v>113.69331750772028</c:v>
                </c:pt>
                <c:pt idx="287">
                  <c:v>113.79365574326573</c:v>
                </c:pt>
                <c:pt idx="288">
                  <c:v>114.6242318029405</c:v>
                </c:pt>
                <c:pt idx="289">
                  <c:v>114.25983196131418</c:v>
                </c:pt>
                <c:pt idx="290">
                  <c:v>113.30291802678671</c:v>
                </c:pt>
                <c:pt idx="291">
                  <c:v>113.67200813788645</c:v>
                </c:pt>
                <c:pt idx="292">
                  <c:v>112.6309824122485</c:v>
                </c:pt>
                <c:pt idx="293">
                  <c:v>112.12093300611335</c:v>
                </c:pt>
                <c:pt idx="294">
                  <c:v>112.22236463429107</c:v>
                </c:pt>
                <c:pt idx="295">
                  <c:v>112.70924224955061</c:v>
                </c:pt>
                <c:pt idx="296">
                  <c:v>112.45468233732234</c:v>
                </c:pt>
                <c:pt idx="297">
                  <c:v>114.11324800789819</c:v>
                </c:pt>
                <c:pt idx="298">
                  <c:v>114.20971590479007</c:v>
                </c:pt>
                <c:pt idx="299">
                  <c:v>114.24987998546641</c:v>
                </c:pt>
                <c:pt idx="300">
                  <c:v>114.70039658564103</c:v>
                </c:pt>
                <c:pt idx="301">
                  <c:v>114.72580278219749</c:v>
                </c:pt>
                <c:pt idx="302">
                  <c:v>114.62341161712364</c:v>
                </c:pt>
                <c:pt idx="303">
                  <c:v>114.6784225807374</c:v>
                </c:pt>
                <c:pt idx="304">
                  <c:v>115.00516571737191</c:v>
                </c:pt>
                <c:pt idx="305">
                  <c:v>115.16583033821337</c:v>
                </c:pt>
                <c:pt idx="306">
                  <c:v>115.24703373510881</c:v>
                </c:pt>
                <c:pt idx="307">
                  <c:v>114.9017220681539</c:v>
                </c:pt>
                <c:pt idx="308">
                  <c:v>114.95620495024217</c:v>
                </c:pt>
                <c:pt idx="309">
                  <c:v>114.39472314123392</c:v>
                </c:pt>
                <c:pt idx="310">
                  <c:v>114.96156344828012</c:v>
                </c:pt>
                <c:pt idx="311">
                  <c:v>114.91426393966242</c:v>
                </c:pt>
                <c:pt idx="312">
                  <c:v>114.31737769523349</c:v>
                </c:pt>
                <c:pt idx="313">
                  <c:v>114.04919203751308</c:v>
                </c:pt>
                <c:pt idx="314">
                  <c:v>114.50787168550332</c:v>
                </c:pt>
                <c:pt idx="315">
                  <c:v>114.42508868440711</c:v>
                </c:pt>
                <c:pt idx="316">
                  <c:v>115.59827102942175</c:v>
                </c:pt>
                <c:pt idx="317">
                  <c:v>115.41435471624206</c:v>
                </c:pt>
                <c:pt idx="318">
                  <c:v>115.4077302729943</c:v>
                </c:pt>
                <c:pt idx="319">
                  <c:v>115.4918037964178</c:v>
                </c:pt>
                <c:pt idx="320">
                  <c:v>115.80220377967676</c:v>
                </c:pt>
                <c:pt idx="321">
                  <c:v>115.79732452218028</c:v>
                </c:pt>
                <c:pt idx="322">
                  <c:v>115.69906054721974</c:v>
                </c:pt>
                <c:pt idx="323">
                  <c:v>115.86430808084552</c:v>
                </c:pt>
                <c:pt idx="324">
                  <c:v>115.24963011438865</c:v>
                </c:pt>
                <c:pt idx="325">
                  <c:v>114.93857426041507</c:v>
                </c:pt>
                <c:pt idx="326">
                  <c:v>114.98441759627832</c:v>
                </c:pt>
                <c:pt idx="327">
                  <c:v>115.93372003502759</c:v>
                </c:pt>
                <c:pt idx="328">
                  <c:v>116.32740637954258</c:v>
                </c:pt>
                <c:pt idx="329">
                  <c:v>115.94369243006864</c:v>
                </c:pt>
                <c:pt idx="330">
                  <c:v>115.63041338454593</c:v>
                </c:pt>
                <c:pt idx="331">
                  <c:v>115.05984552043034</c:v>
                </c:pt>
                <c:pt idx="332">
                  <c:v>115.36847130681825</c:v>
                </c:pt>
                <c:pt idx="333">
                  <c:v>114.99302819439625</c:v>
                </c:pt>
                <c:pt idx="334">
                  <c:v>115.26822635455552</c:v>
                </c:pt>
                <c:pt idx="335">
                  <c:v>115.98713112355965</c:v>
                </c:pt>
                <c:pt idx="336">
                  <c:v>116.3694598985392</c:v>
                </c:pt>
                <c:pt idx="337">
                  <c:v>116.52340590667458</c:v>
                </c:pt>
                <c:pt idx="338">
                  <c:v>116.2921880409266</c:v>
                </c:pt>
                <c:pt idx="339">
                  <c:v>116.81947253789301</c:v>
                </c:pt>
                <c:pt idx="340">
                  <c:v>116.75684664053468</c:v>
                </c:pt>
                <c:pt idx="341">
                  <c:v>116.52720526840757</c:v>
                </c:pt>
                <c:pt idx="342">
                  <c:v>116.92194084529896</c:v>
                </c:pt>
                <c:pt idx="343">
                  <c:v>116.92898095070629</c:v>
                </c:pt>
                <c:pt idx="344">
                  <c:v>117.26008065878281</c:v>
                </c:pt>
                <c:pt idx="345">
                  <c:v>116.47413393724995</c:v>
                </c:pt>
                <c:pt idx="346">
                  <c:v>116.57490126492145</c:v>
                </c:pt>
                <c:pt idx="347">
                  <c:v>117.66129861066254</c:v>
                </c:pt>
                <c:pt idx="348">
                  <c:v>117.80566564556857</c:v>
                </c:pt>
                <c:pt idx="349">
                  <c:v>117.41390545689386</c:v>
                </c:pt>
                <c:pt idx="350">
                  <c:v>118.32164189534814</c:v>
                </c:pt>
                <c:pt idx="351">
                  <c:v>118.6692667469888</c:v>
                </c:pt>
                <c:pt idx="352">
                  <c:v>119.65817832179445</c:v>
                </c:pt>
                <c:pt idx="353">
                  <c:v>119.45336360443895</c:v>
                </c:pt>
                <c:pt idx="354">
                  <c:v>119.85936549511817</c:v>
                </c:pt>
                <c:pt idx="355">
                  <c:v>119.60753226331234</c:v>
                </c:pt>
                <c:pt idx="356">
                  <c:v>119.80579418957112</c:v>
                </c:pt>
                <c:pt idx="357">
                  <c:v>120.0008397624247</c:v>
                </c:pt>
                <c:pt idx="358">
                  <c:v>120.74026885277767</c:v>
                </c:pt>
                <c:pt idx="359">
                  <c:v>120.70754407285474</c:v>
                </c:pt>
                <c:pt idx="360">
                  <c:v>120.85398948228521</c:v>
                </c:pt>
                <c:pt idx="361">
                  <c:v>120.46633048929569</c:v>
                </c:pt>
                <c:pt idx="362">
                  <c:v>121.26586372990126</c:v>
                </c:pt>
                <c:pt idx="363">
                  <c:v>121.66903014779388</c:v>
                </c:pt>
                <c:pt idx="364">
                  <c:v>122.03012935006231</c:v>
                </c:pt>
                <c:pt idx="365">
                  <c:v>122.34097478363259</c:v>
                </c:pt>
                <c:pt idx="366">
                  <c:v>122.17637582407752</c:v>
                </c:pt>
                <c:pt idx="367">
                  <c:v>122.74971853886277</c:v>
                </c:pt>
                <c:pt idx="368">
                  <c:v>122.53268442444762</c:v>
                </c:pt>
                <c:pt idx="369">
                  <c:v>123.27029648081177</c:v>
                </c:pt>
                <c:pt idx="370">
                  <c:v>123.48970839369015</c:v>
                </c:pt>
                <c:pt idx="371">
                  <c:v>123.61366405733031</c:v>
                </c:pt>
                <c:pt idx="372">
                  <c:v>123.51501329440481</c:v>
                </c:pt>
                <c:pt idx="373">
                  <c:v>124.26655157643091</c:v>
                </c:pt>
                <c:pt idx="374">
                  <c:v>124.25140608293776</c:v>
                </c:pt>
                <c:pt idx="375">
                  <c:v>123.65830806201149</c:v>
                </c:pt>
                <c:pt idx="376">
                  <c:v>124.46611632839023</c:v>
                </c:pt>
                <c:pt idx="377">
                  <c:v>123.82064796242273</c:v>
                </c:pt>
                <c:pt idx="378">
                  <c:v>122.59374090980801</c:v>
                </c:pt>
                <c:pt idx="379">
                  <c:v>122.61776360036671</c:v>
                </c:pt>
                <c:pt idx="380">
                  <c:v>122.82034603824263</c:v>
                </c:pt>
                <c:pt idx="381">
                  <c:v>123.11450276461065</c:v>
                </c:pt>
                <c:pt idx="382">
                  <c:v>123.15514612734182</c:v>
                </c:pt>
                <c:pt idx="383">
                  <c:v>122.43981018622962</c:v>
                </c:pt>
                <c:pt idx="384">
                  <c:v>122.50109341584266</c:v>
                </c:pt>
                <c:pt idx="385">
                  <c:v>123.64923503060058</c:v>
                </c:pt>
                <c:pt idx="386">
                  <c:v>123.77411884151013</c:v>
                </c:pt>
                <c:pt idx="387">
                  <c:v>123.90471526766787</c:v>
                </c:pt>
                <c:pt idx="388">
                  <c:v>124.98184328917935</c:v>
                </c:pt>
                <c:pt idx="389">
                  <c:v>124.66571998439953</c:v>
                </c:pt>
                <c:pt idx="390">
                  <c:v>124.42103869347966</c:v>
                </c:pt>
                <c:pt idx="391">
                  <c:v>125.1394791457255</c:v>
                </c:pt>
                <c:pt idx="392">
                  <c:v>124.77677161064965</c:v>
                </c:pt>
                <c:pt idx="393">
                  <c:v>124.51099484637879</c:v>
                </c:pt>
                <c:pt idx="394">
                  <c:v>124.11809671050135</c:v>
                </c:pt>
                <c:pt idx="395">
                  <c:v>124.06363609710594</c:v>
                </c:pt>
                <c:pt idx="396">
                  <c:v>124.00357743933246</c:v>
                </c:pt>
                <c:pt idx="397">
                  <c:v>124.38722619377286</c:v>
                </c:pt>
                <c:pt idx="398">
                  <c:v>124.36793242834759</c:v>
                </c:pt>
                <c:pt idx="399">
                  <c:v>124.60024670282984</c:v>
                </c:pt>
                <c:pt idx="400">
                  <c:v>125.43530353353798</c:v>
                </c:pt>
                <c:pt idx="401">
                  <c:v>124.7043625745317</c:v>
                </c:pt>
                <c:pt idx="402">
                  <c:v>124.79406833978209</c:v>
                </c:pt>
                <c:pt idx="403">
                  <c:v>125.14499751477686</c:v>
                </c:pt>
                <c:pt idx="404">
                  <c:v>126.0181820527368</c:v>
                </c:pt>
                <c:pt idx="405">
                  <c:v>125.38228378182956</c:v>
                </c:pt>
                <c:pt idx="406">
                  <c:v>125.2755931546227</c:v>
                </c:pt>
                <c:pt idx="407">
                  <c:v>124.02579759129208</c:v>
                </c:pt>
                <c:pt idx="408">
                  <c:v>123.08562078195132</c:v>
                </c:pt>
                <c:pt idx="409">
                  <c:v>123.87499325078548</c:v>
                </c:pt>
                <c:pt idx="410">
                  <c:v>123.00988080896255</c:v>
                </c:pt>
                <c:pt idx="411">
                  <c:v>123.6414749955549</c:v>
                </c:pt>
                <c:pt idx="412">
                  <c:v>124.4166256334039</c:v>
                </c:pt>
                <c:pt idx="413">
                  <c:v>124.27370872306147</c:v>
                </c:pt>
                <c:pt idx="414">
                  <c:v>123.15396017116551</c:v>
                </c:pt>
                <c:pt idx="415">
                  <c:v>122.4285984339796</c:v>
                </c:pt>
                <c:pt idx="416">
                  <c:v>122.38043773198217</c:v>
                </c:pt>
                <c:pt idx="417">
                  <c:v>122.40418038460248</c:v>
                </c:pt>
                <c:pt idx="418">
                  <c:v>123.27737724415064</c:v>
                </c:pt>
                <c:pt idx="419">
                  <c:v>122.97213877492896</c:v>
                </c:pt>
                <c:pt idx="420">
                  <c:v>123.77188221429307</c:v>
                </c:pt>
                <c:pt idx="421">
                  <c:v>124.03640002472417</c:v>
                </c:pt>
                <c:pt idx="422">
                  <c:v>124.30645327537681</c:v>
                </c:pt>
                <c:pt idx="423">
                  <c:v>124.62409801515282</c:v>
                </c:pt>
                <c:pt idx="424">
                  <c:v>124.24692456694939</c:v>
                </c:pt>
                <c:pt idx="425">
                  <c:v>124.41233247443591</c:v>
                </c:pt>
                <c:pt idx="426">
                  <c:v>124.34619500241007</c:v>
                </c:pt>
                <c:pt idx="427">
                  <c:v>124.17645593450646</c:v>
                </c:pt>
                <c:pt idx="428">
                  <c:v>123.91434639231687</c:v>
                </c:pt>
                <c:pt idx="429">
                  <c:v>124.04992282491048</c:v>
                </c:pt>
                <c:pt idx="430">
                  <c:v>122.61926033337411</c:v>
                </c:pt>
                <c:pt idx="431">
                  <c:v>122.70140328257757</c:v>
                </c:pt>
                <c:pt idx="432">
                  <c:v>122.35201193100772</c:v>
                </c:pt>
                <c:pt idx="433">
                  <c:v>123.09799287499871</c:v>
                </c:pt>
                <c:pt idx="434">
                  <c:v>122.97003418607611</c:v>
                </c:pt>
                <c:pt idx="435">
                  <c:v>121.37338444941216</c:v>
                </c:pt>
                <c:pt idx="436">
                  <c:v>121.9598998143417</c:v>
                </c:pt>
                <c:pt idx="437">
                  <c:v>123.17914200851698</c:v>
                </c:pt>
                <c:pt idx="438">
                  <c:v>123.04710571700795</c:v>
                </c:pt>
                <c:pt idx="439">
                  <c:v>122.9372541128497</c:v>
                </c:pt>
                <c:pt idx="440">
                  <c:v>123.19423970449563</c:v>
                </c:pt>
                <c:pt idx="441">
                  <c:v>121.91200778899562</c:v>
                </c:pt>
                <c:pt idx="442">
                  <c:v>121.15786564187076</c:v>
                </c:pt>
                <c:pt idx="443">
                  <c:v>120.70845702847265</c:v>
                </c:pt>
                <c:pt idx="444">
                  <c:v>121.46355510529003</c:v>
                </c:pt>
                <c:pt idx="445">
                  <c:v>121.26502095324489</c:v>
                </c:pt>
                <c:pt idx="446">
                  <c:v>121.62230665869822</c:v>
                </c:pt>
                <c:pt idx="447">
                  <c:v>120.94489233623489</c:v>
                </c:pt>
                <c:pt idx="448">
                  <c:v>119.14694264597469</c:v>
                </c:pt>
                <c:pt idx="449">
                  <c:v>118.40054401162882</c:v>
                </c:pt>
                <c:pt idx="450">
                  <c:v>119.0920777555219</c:v>
                </c:pt>
                <c:pt idx="451">
                  <c:v>119.47720543813378</c:v>
                </c:pt>
                <c:pt idx="452">
                  <c:v>119.03222026787758</c:v>
                </c:pt>
                <c:pt idx="453">
                  <c:v>119.30400610914981</c:v>
                </c:pt>
                <c:pt idx="454">
                  <c:v>119.00203193249126</c:v>
                </c:pt>
                <c:pt idx="455">
                  <c:v>119.26632969377758</c:v>
                </c:pt>
                <c:pt idx="456">
                  <c:v>118.79748994390323</c:v>
                </c:pt>
                <c:pt idx="457">
                  <c:v>119.264210573762</c:v>
                </c:pt>
                <c:pt idx="458">
                  <c:v>119.28276145270775</c:v>
                </c:pt>
                <c:pt idx="459">
                  <c:v>119.61686612879743</c:v>
                </c:pt>
                <c:pt idx="460">
                  <c:v>120.66169854631254</c:v>
                </c:pt>
                <c:pt idx="461">
                  <c:v>121.15449165026061</c:v>
                </c:pt>
                <c:pt idx="462">
                  <c:v>121.82669045824349</c:v>
                </c:pt>
                <c:pt idx="463">
                  <c:v>121.68597505004185</c:v>
                </c:pt>
                <c:pt idx="464">
                  <c:v>121.34785254284029</c:v>
                </c:pt>
                <c:pt idx="465">
                  <c:v>121.53892810741951</c:v>
                </c:pt>
                <c:pt idx="466">
                  <c:v>120.93888468064273</c:v>
                </c:pt>
                <c:pt idx="467">
                  <c:v>121.31851122218433</c:v>
                </c:pt>
                <c:pt idx="468">
                  <c:v>122.50708547847802</c:v>
                </c:pt>
                <c:pt idx="469">
                  <c:v>122.59941602592883</c:v>
                </c:pt>
                <c:pt idx="470">
                  <c:v>121.7632021849554</c:v>
                </c:pt>
                <c:pt idx="471">
                  <c:v>122.18001642489486</c:v>
                </c:pt>
                <c:pt idx="472">
                  <c:v>121.21110134907232</c:v>
                </c:pt>
                <c:pt idx="473">
                  <c:v>122.3635550708898</c:v>
                </c:pt>
                <c:pt idx="474">
                  <c:v>122.24515043973534</c:v>
                </c:pt>
                <c:pt idx="475">
                  <c:v>122.26923140370792</c:v>
                </c:pt>
                <c:pt idx="476">
                  <c:v>122.309399503338</c:v>
                </c:pt>
                <c:pt idx="477">
                  <c:v>122.10482377764822</c:v>
                </c:pt>
                <c:pt idx="478">
                  <c:v>122.41244001979453</c:v>
                </c:pt>
                <c:pt idx="479">
                  <c:v>123.12224040142983</c:v>
                </c:pt>
                <c:pt idx="480">
                  <c:v>123.0746524806803</c:v>
                </c:pt>
                <c:pt idx="481">
                  <c:v>122.73916845180378</c:v>
                </c:pt>
                <c:pt idx="482">
                  <c:v>122.12756848136878</c:v>
                </c:pt>
                <c:pt idx="483">
                  <c:v>122.66257894171919</c:v>
                </c:pt>
                <c:pt idx="484">
                  <c:v>123.3591696507051</c:v>
                </c:pt>
                <c:pt idx="485">
                  <c:v>122.41733453092439</c:v>
                </c:pt>
                <c:pt idx="486">
                  <c:v>122.79521958036284</c:v>
                </c:pt>
                <c:pt idx="487">
                  <c:v>122.05517003995178</c:v>
                </c:pt>
                <c:pt idx="488">
                  <c:v>122.29401010396515</c:v>
                </c:pt>
                <c:pt idx="489">
                  <c:v>121.79093107669321</c:v>
                </c:pt>
                <c:pt idx="490">
                  <c:v>122.06236177429633</c:v>
                </c:pt>
                <c:pt idx="491">
                  <c:v>122.15377518927227</c:v>
                </c:pt>
                <c:pt idx="492">
                  <c:v>122.10023994838869</c:v>
                </c:pt>
                <c:pt idx="493">
                  <c:v>121.85485690102921</c:v>
                </c:pt>
                <c:pt idx="494">
                  <c:v>121.36149514330583</c:v>
                </c:pt>
                <c:pt idx="495">
                  <c:v>121.77855340976944</c:v>
                </c:pt>
                <c:pt idx="496">
                  <c:v>121.4600405430136</c:v>
                </c:pt>
                <c:pt idx="497">
                  <c:v>122.05063735069319</c:v>
                </c:pt>
                <c:pt idx="498">
                  <c:v>120.60060145775623</c:v>
                </c:pt>
                <c:pt idx="499">
                  <c:v>120.85511736383658</c:v>
                </c:pt>
                <c:pt idx="500">
                  <c:v>120.37221542022834</c:v>
                </c:pt>
                <c:pt idx="501">
                  <c:v>120.06482862619097</c:v>
                </c:pt>
                <c:pt idx="502">
                  <c:v>120.38390242653955</c:v>
                </c:pt>
                <c:pt idx="503">
                  <c:v>120.67564094904284</c:v>
                </c:pt>
                <c:pt idx="504">
                  <c:v>121.02934389525558</c:v>
                </c:pt>
                <c:pt idx="505">
                  <c:v>121.54037246529458</c:v>
                </c:pt>
                <c:pt idx="506">
                  <c:v>121.73934855169233</c:v>
                </c:pt>
                <c:pt idx="507">
                  <c:v>121.29594296201778</c:v>
                </c:pt>
                <c:pt idx="508">
                  <c:v>121.25999132941479</c:v>
                </c:pt>
                <c:pt idx="509">
                  <c:v>120.23270625576475</c:v>
                </c:pt>
                <c:pt idx="510">
                  <c:v>119.89882329726137</c:v>
                </c:pt>
                <c:pt idx="511">
                  <c:v>119.83175085913746</c:v>
                </c:pt>
                <c:pt idx="512">
                  <c:v>120.52607104197023</c:v>
                </c:pt>
                <c:pt idx="513">
                  <c:v>120.5533571740793</c:v>
                </c:pt>
                <c:pt idx="514">
                  <c:v>119.84813437613158</c:v>
                </c:pt>
                <c:pt idx="515">
                  <c:v>120.07357046322666</c:v>
                </c:pt>
                <c:pt idx="516">
                  <c:v>120.74488967319922</c:v>
                </c:pt>
                <c:pt idx="517">
                  <c:v>121.37869245755996</c:v>
                </c:pt>
                <c:pt idx="518">
                  <c:v>121.94455858085252</c:v>
                </c:pt>
                <c:pt idx="519">
                  <c:v>121.85951977173372</c:v>
                </c:pt>
                <c:pt idx="520">
                  <c:v>122.26176421990107</c:v>
                </c:pt>
                <c:pt idx="521">
                  <c:v>121.90820159303242</c:v>
                </c:pt>
                <c:pt idx="522">
                  <c:v>122.05321667759405</c:v>
                </c:pt>
                <c:pt idx="523">
                  <c:v>122.54854287688656</c:v>
                </c:pt>
                <c:pt idx="524">
                  <c:v>122.76655936915392</c:v>
                </c:pt>
                <c:pt idx="525">
                  <c:v>122.93605229182805</c:v>
                </c:pt>
                <c:pt idx="526">
                  <c:v>122.51246402119494</c:v>
                </c:pt>
                <c:pt idx="527">
                  <c:v>123.10902265003534</c:v>
                </c:pt>
                <c:pt idx="528">
                  <c:v>123.23775891878851</c:v>
                </c:pt>
                <c:pt idx="529">
                  <c:v>123.78804889070879</c:v>
                </c:pt>
                <c:pt idx="530">
                  <c:v>123.35190429262856</c:v>
                </c:pt>
                <c:pt idx="531">
                  <c:v>123.86443627458732</c:v>
                </c:pt>
                <c:pt idx="532">
                  <c:v>123.97133970456778</c:v>
                </c:pt>
                <c:pt idx="533">
                  <c:v>123.81743100849513</c:v>
                </c:pt>
                <c:pt idx="534">
                  <c:v>124.29638481559681</c:v>
                </c:pt>
                <c:pt idx="535">
                  <c:v>124.66198500582422</c:v>
                </c:pt>
                <c:pt idx="536">
                  <c:v>124.82387411323859</c:v>
                </c:pt>
                <c:pt idx="537">
                  <c:v>124.20946057173092</c:v>
                </c:pt>
                <c:pt idx="538">
                  <c:v>124.70918407147227</c:v>
                </c:pt>
                <c:pt idx="539">
                  <c:v>124.84570231500423</c:v>
                </c:pt>
                <c:pt idx="540">
                  <c:v>124.68976337984701</c:v>
                </c:pt>
                <c:pt idx="541">
                  <c:v>125.04632785461908</c:v>
                </c:pt>
                <c:pt idx="542">
                  <c:v>124.32927932371686</c:v>
                </c:pt>
                <c:pt idx="543">
                  <c:v>123.75872293049449</c:v>
                </c:pt>
                <c:pt idx="544">
                  <c:v>124.08705577390961</c:v>
                </c:pt>
                <c:pt idx="545">
                  <c:v>123.76365422537974</c:v>
                </c:pt>
                <c:pt idx="546">
                  <c:v>124.05772945049094</c:v>
                </c:pt>
                <c:pt idx="547">
                  <c:v>124.10550413757773</c:v>
                </c:pt>
                <c:pt idx="548">
                  <c:v>123.99990248197254</c:v>
                </c:pt>
                <c:pt idx="549">
                  <c:v>125.0350300588363</c:v>
                </c:pt>
                <c:pt idx="550">
                  <c:v>125.1773481888097</c:v>
                </c:pt>
                <c:pt idx="551">
                  <c:v>125.21667015761474</c:v>
                </c:pt>
                <c:pt idx="552">
                  <c:v>125.56173416935613</c:v>
                </c:pt>
                <c:pt idx="553">
                  <c:v>124.66686005033117</c:v>
                </c:pt>
                <c:pt idx="554">
                  <c:v>124.47773656588029</c:v>
                </c:pt>
                <c:pt idx="555">
                  <c:v>124.86215705115097</c:v>
                </c:pt>
                <c:pt idx="556">
                  <c:v>124.57384592003397</c:v>
                </c:pt>
                <c:pt idx="557">
                  <c:v>124.10892447474328</c:v>
                </c:pt>
                <c:pt idx="558">
                  <c:v>123.69701076153578</c:v>
                </c:pt>
                <c:pt idx="559">
                  <c:v>123.93131901077346</c:v>
                </c:pt>
                <c:pt idx="560">
                  <c:v>124.28364201023163</c:v>
                </c:pt>
                <c:pt idx="561">
                  <c:v>123.64991386094027</c:v>
                </c:pt>
                <c:pt idx="562">
                  <c:v>123.73694029165698</c:v>
                </c:pt>
                <c:pt idx="563">
                  <c:v>124.13760320035648</c:v>
                </c:pt>
                <c:pt idx="564">
                  <c:v>123.46078956796956</c:v>
                </c:pt>
                <c:pt idx="565">
                  <c:v>123.43484773697966</c:v>
                </c:pt>
                <c:pt idx="566">
                  <c:v>124.44687163780642</c:v>
                </c:pt>
                <c:pt idx="567">
                  <c:v>125.01068930554828</c:v>
                </c:pt>
                <c:pt idx="568">
                  <c:v>125.31052187407965</c:v>
                </c:pt>
                <c:pt idx="569">
                  <c:v>125.44566270302548</c:v>
                </c:pt>
                <c:pt idx="570">
                  <c:v>125.39607702068074</c:v>
                </c:pt>
                <c:pt idx="571">
                  <c:v>125.54715068752324</c:v>
                </c:pt>
                <c:pt idx="572">
                  <c:v>126.46638287303955</c:v>
                </c:pt>
                <c:pt idx="573">
                  <c:v>127.46548257036571</c:v>
                </c:pt>
                <c:pt idx="574">
                  <c:v>127.56321034648332</c:v>
                </c:pt>
                <c:pt idx="575">
                  <c:v>127.3804638795161</c:v>
                </c:pt>
                <c:pt idx="576">
                  <c:v>127.24159157064416</c:v>
                </c:pt>
                <c:pt idx="577">
                  <c:v>127.19952583473892</c:v>
                </c:pt>
                <c:pt idx="578">
                  <c:v>127.77082490496392</c:v>
                </c:pt>
                <c:pt idx="579">
                  <c:v>128.57050842610766</c:v>
                </c:pt>
                <c:pt idx="580">
                  <c:v>128.78559224249716</c:v>
                </c:pt>
                <c:pt idx="581">
                  <c:v>128.17343562455423</c:v>
                </c:pt>
                <c:pt idx="582">
                  <c:v>128.90109778035719</c:v>
                </c:pt>
                <c:pt idx="583">
                  <c:v>129.04790823765441</c:v>
                </c:pt>
                <c:pt idx="584">
                  <c:v>127.9008141763442</c:v>
                </c:pt>
                <c:pt idx="585">
                  <c:v>128.30457720262635</c:v>
                </c:pt>
                <c:pt idx="586">
                  <c:v>128.3752686594886</c:v>
                </c:pt>
                <c:pt idx="587">
                  <c:v>128.6306696325218</c:v>
                </c:pt>
                <c:pt idx="588">
                  <c:v>128.38714098640537</c:v>
                </c:pt>
                <c:pt idx="589">
                  <c:v>127.72895037422455</c:v>
                </c:pt>
                <c:pt idx="590">
                  <c:v>127.73396621797869</c:v>
                </c:pt>
                <c:pt idx="591">
                  <c:v>128.59793348954071</c:v>
                </c:pt>
                <c:pt idx="592">
                  <c:v>128.55028090771233</c:v>
                </c:pt>
                <c:pt idx="593">
                  <c:v>128.9988334442815</c:v>
                </c:pt>
                <c:pt idx="594">
                  <c:v>129.06803737956864</c:v>
                </c:pt>
                <c:pt idx="595">
                  <c:v>128.33250605813629</c:v>
                </c:pt>
                <c:pt idx="596">
                  <c:v>129.16181297963078</c:v>
                </c:pt>
                <c:pt idx="597">
                  <c:v>129.31856914525349</c:v>
                </c:pt>
                <c:pt idx="598">
                  <c:v>129.47495379556503</c:v>
                </c:pt>
                <c:pt idx="599">
                  <c:v>130.1942997289849</c:v>
                </c:pt>
                <c:pt idx="600">
                  <c:v>130.55980627070929</c:v>
                </c:pt>
                <c:pt idx="601">
                  <c:v>130.80387870090775</c:v>
                </c:pt>
                <c:pt idx="602">
                  <c:v>130.35730461399959</c:v>
                </c:pt>
                <c:pt idx="603">
                  <c:v>129.76732597790837</c:v>
                </c:pt>
                <c:pt idx="604">
                  <c:v>129.84761414606601</c:v>
                </c:pt>
                <c:pt idx="605">
                  <c:v>130.52077004657997</c:v>
                </c:pt>
                <c:pt idx="606">
                  <c:v>130.6551969624621</c:v>
                </c:pt>
                <c:pt idx="607">
                  <c:v>130.64708244394126</c:v>
                </c:pt>
                <c:pt idx="608">
                  <c:v>130.265162168595</c:v>
                </c:pt>
                <c:pt idx="609">
                  <c:v>130.68962744692925</c:v>
                </c:pt>
                <c:pt idx="610">
                  <c:v>130.70374746104721</c:v>
                </c:pt>
                <c:pt idx="611">
                  <c:v>130.74820307506604</c:v>
                </c:pt>
                <c:pt idx="612">
                  <c:v>130.64012892126519</c:v>
                </c:pt>
                <c:pt idx="613">
                  <c:v>130.37195479405636</c:v>
                </c:pt>
                <c:pt idx="614">
                  <c:v>129.08992954926737</c:v>
                </c:pt>
                <c:pt idx="615">
                  <c:v>128.64035047218704</c:v>
                </c:pt>
                <c:pt idx="616">
                  <c:v>129.08053333864461</c:v>
                </c:pt>
                <c:pt idx="617">
                  <c:v>128.92695390178275</c:v>
                </c:pt>
                <c:pt idx="618">
                  <c:v>129.28617313528571</c:v>
                </c:pt>
                <c:pt idx="619">
                  <c:v>128.85493665162915</c:v>
                </c:pt>
                <c:pt idx="620">
                  <c:v>129.1885993668146</c:v>
                </c:pt>
                <c:pt idx="621">
                  <c:v>128.77621458876715</c:v>
                </c:pt>
                <c:pt idx="622">
                  <c:v>129.1501569742826</c:v>
                </c:pt>
                <c:pt idx="623">
                  <c:v>129.93417587482298</c:v>
                </c:pt>
                <c:pt idx="624">
                  <c:v>129.14931921340747</c:v>
                </c:pt>
                <c:pt idx="625">
                  <c:v>128.77101649619226</c:v>
                </c:pt>
                <c:pt idx="626">
                  <c:v>128.4050297249261</c:v>
                </c:pt>
                <c:pt idx="627">
                  <c:v>128.24891640643906</c:v>
                </c:pt>
                <c:pt idx="628">
                  <c:v>128.26908391751351</c:v>
                </c:pt>
                <c:pt idx="629">
                  <c:v>128.50952996760057</c:v>
                </c:pt>
                <c:pt idx="630">
                  <c:v>128.56083550711026</c:v>
                </c:pt>
                <c:pt idx="631">
                  <c:v>128.82907344109157</c:v>
                </c:pt>
                <c:pt idx="632">
                  <c:v>129.32352077655992</c:v>
                </c:pt>
                <c:pt idx="633">
                  <c:v>129.7767367093669</c:v>
                </c:pt>
                <c:pt idx="634">
                  <c:v>130.01765453684723</c:v>
                </c:pt>
                <c:pt idx="635">
                  <c:v>129.72981291633982</c:v>
                </c:pt>
                <c:pt idx="636">
                  <c:v>130.82737624410558</c:v>
                </c:pt>
                <c:pt idx="637">
                  <c:v>130.82690280297734</c:v>
                </c:pt>
                <c:pt idx="638">
                  <c:v>130.96719445370536</c:v>
                </c:pt>
                <c:pt idx="639">
                  <c:v>130.63691145804935</c:v>
                </c:pt>
                <c:pt idx="640">
                  <c:v>130.58723921772915</c:v>
                </c:pt>
                <c:pt idx="641">
                  <c:v>131.19184699536262</c:v>
                </c:pt>
                <c:pt idx="642">
                  <c:v>131.20040895608776</c:v>
                </c:pt>
                <c:pt idx="643">
                  <c:v>131.41445185254224</c:v>
                </c:pt>
                <c:pt idx="644">
                  <c:v>131.27707865519881</c:v>
                </c:pt>
                <c:pt idx="645">
                  <c:v>130.52158250542669</c:v>
                </c:pt>
                <c:pt idx="646">
                  <c:v>130.36298065346455</c:v>
                </c:pt>
                <c:pt idx="647">
                  <c:v>129.2014572005877</c:v>
                </c:pt>
                <c:pt idx="648">
                  <c:v>129.79872317853338</c:v>
                </c:pt>
                <c:pt idx="649">
                  <c:v>130.22843402058797</c:v>
                </c:pt>
                <c:pt idx="650">
                  <c:v>131.07806187245396</c:v>
                </c:pt>
                <c:pt idx="651">
                  <c:v>130.21988583160666</c:v>
                </c:pt>
                <c:pt idx="652">
                  <c:v>130.61187725476495</c:v>
                </c:pt>
                <c:pt idx="653">
                  <c:v>130.56662252159222</c:v>
                </c:pt>
                <c:pt idx="654">
                  <c:v>130.5685901103422</c:v>
                </c:pt>
                <c:pt idx="655">
                  <c:v>131.78662323204676</c:v>
                </c:pt>
                <c:pt idx="656">
                  <c:v>131.83796696119836</c:v>
                </c:pt>
                <c:pt idx="657">
                  <c:v>131.29268105827137</c:v>
                </c:pt>
                <c:pt idx="658">
                  <c:v>130.01299652627475</c:v>
                </c:pt>
                <c:pt idx="659">
                  <c:v>130.28114277680467</c:v>
                </c:pt>
                <c:pt idx="660">
                  <c:v>129.5120079291915</c:v>
                </c:pt>
                <c:pt idx="661">
                  <c:v>130.12389657844267</c:v>
                </c:pt>
                <c:pt idx="662">
                  <c:v>129.37345643519274</c:v>
                </c:pt>
                <c:pt idx="663">
                  <c:v>128.82463145832432</c:v>
                </c:pt>
                <c:pt idx="664">
                  <c:v>129.17739315732041</c:v>
                </c:pt>
                <c:pt idx="665">
                  <c:v>128.81742693501931</c:v>
                </c:pt>
                <c:pt idx="666">
                  <c:v>128.46798468647063</c:v>
                </c:pt>
                <c:pt idx="667">
                  <c:v>127.30800052882466</c:v>
                </c:pt>
                <c:pt idx="668">
                  <c:v>127.49000809355876</c:v>
                </c:pt>
                <c:pt idx="669">
                  <c:v>127.62469625176267</c:v>
                </c:pt>
                <c:pt idx="670">
                  <c:v>127.57037838023776</c:v>
                </c:pt>
                <c:pt idx="671">
                  <c:v>127.26811543564807</c:v>
                </c:pt>
                <c:pt idx="672">
                  <c:v>128.46511243376392</c:v>
                </c:pt>
                <c:pt idx="673">
                  <c:v>128.57253140526089</c:v>
                </c:pt>
                <c:pt idx="674">
                  <c:v>128.3293803015531</c:v>
                </c:pt>
                <c:pt idx="675">
                  <c:v>128.4357423551161</c:v>
                </c:pt>
                <c:pt idx="676">
                  <c:v>128.80864655432538</c:v>
                </c:pt>
                <c:pt idx="677">
                  <c:v>129.23103774599429</c:v>
                </c:pt>
                <c:pt idx="678">
                  <c:v>129.45324731163328</c:v>
                </c:pt>
                <c:pt idx="679">
                  <c:v>128.69660408572139</c:v>
                </c:pt>
                <c:pt idx="680">
                  <c:v>128.90932625828771</c:v>
                </c:pt>
                <c:pt idx="681">
                  <c:v>129.57948675829914</c:v>
                </c:pt>
                <c:pt idx="682">
                  <c:v>128.68731197409329</c:v>
                </c:pt>
                <c:pt idx="683">
                  <c:v>127.82065626969452</c:v>
                </c:pt>
                <c:pt idx="684">
                  <c:v>127.09812990998321</c:v>
                </c:pt>
                <c:pt idx="685">
                  <c:v>127.21661459970592</c:v>
                </c:pt>
                <c:pt idx="686">
                  <c:v>128.11412273989677</c:v>
                </c:pt>
                <c:pt idx="687">
                  <c:v>127.0289152085717</c:v>
                </c:pt>
                <c:pt idx="688">
                  <c:v>128.10090942998372</c:v>
                </c:pt>
                <c:pt idx="689">
                  <c:v>128.03427350792438</c:v>
                </c:pt>
                <c:pt idx="690">
                  <c:v>128.53200140501517</c:v>
                </c:pt>
                <c:pt idx="691">
                  <c:v>127.76736876370468</c:v>
                </c:pt>
                <c:pt idx="692">
                  <c:v>128.22199160059535</c:v>
                </c:pt>
                <c:pt idx="693">
                  <c:v>127.59236967689256</c:v>
                </c:pt>
                <c:pt idx="694">
                  <c:v>128.41671797747296</c:v>
                </c:pt>
                <c:pt idx="695">
                  <c:v>128.89613409339466</c:v>
                </c:pt>
                <c:pt idx="696">
                  <c:v>129.09492315059114</c:v>
                </c:pt>
                <c:pt idx="697">
                  <c:v>129.67203975049242</c:v>
                </c:pt>
                <c:pt idx="698">
                  <c:v>129.81248243157486</c:v>
                </c:pt>
                <c:pt idx="699">
                  <c:v>129.19368752954765</c:v>
                </c:pt>
                <c:pt idx="700">
                  <c:v>129.66550898995587</c:v>
                </c:pt>
                <c:pt idx="701">
                  <c:v>129.05175231298421</c:v>
                </c:pt>
                <c:pt idx="702">
                  <c:v>129.53879546985223</c:v>
                </c:pt>
                <c:pt idx="703">
                  <c:v>128.74334939486849</c:v>
                </c:pt>
                <c:pt idx="704">
                  <c:v>128.72850429485516</c:v>
                </c:pt>
                <c:pt idx="705">
                  <c:v>129.44195719899574</c:v>
                </c:pt>
                <c:pt idx="706">
                  <c:v>130.02064435202243</c:v>
                </c:pt>
                <c:pt idx="707">
                  <c:v>130.98590489386876</c:v>
                </c:pt>
                <c:pt idx="708">
                  <c:v>131.15290202332076</c:v>
                </c:pt>
                <c:pt idx="709">
                  <c:v>131.03540152305339</c:v>
                </c:pt>
                <c:pt idx="710">
                  <c:v>131.70828088922141</c:v>
                </c:pt>
                <c:pt idx="711">
                  <c:v>131.6668916114948</c:v>
                </c:pt>
                <c:pt idx="712">
                  <c:v>131.4166139168814</c:v>
                </c:pt>
                <c:pt idx="713">
                  <c:v>131.86662629529746</c:v>
                </c:pt>
                <c:pt idx="714">
                  <c:v>132.05321874009047</c:v>
                </c:pt>
                <c:pt idx="715">
                  <c:v>131.82661422937355</c:v>
                </c:pt>
                <c:pt idx="716">
                  <c:v>132.82520785629032</c:v>
                </c:pt>
                <c:pt idx="717">
                  <c:v>132.97694650662993</c:v>
                </c:pt>
                <c:pt idx="718">
                  <c:v>132.26791016331265</c:v>
                </c:pt>
                <c:pt idx="719">
                  <c:v>132.33824356709289</c:v>
                </c:pt>
                <c:pt idx="720">
                  <c:v>132.55188996454049</c:v>
                </c:pt>
                <c:pt idx="721">
                  <c:v>132.30884940891102</c:v>
                </c:pt>
                <c:pt idx="722">
                  <c:v>132.65110642960371</c:v>
                </c:pt>
                <c:pt idx="723">
                  <c:v>132.12725681098905</c:v>
                </c:pt>
                <c:pt idx="724">
                  <c:v>132.23370309568489</c:v>
                </c:pt>
                <c:pt idx="725">
                  <c:v>132.35526295309461</c:v>
                </c:pt>
                <c:pt idx="726">
                  <c:v>132.48726682068539</c:v>
                </c:pt>
                <c:pt idx="727">
                  <c:v>132.85745326290711</c:v>
                </c:pt>
                <c:pt idx="728">
                  <c:v>133.09010838037162</c:v>
                </c:pt>
                <c:pt idx="729">
                  <c:v>133.03590439330057</c:v>
                </c:pt>
                <c:pt idx="730">
                  <c:v>133.24903435491871</c:v>
                </c:pt>
                <c:pt idx="731">
                  <c:v>133.71729065014515</c:v>
                </c:pt>
                <c:pt idx="732">
                  <c:v>132.53715841424054</c:v>
                </c:pt>
                <c:pt idx="733">
                  <c:v>132.08851728986301</c:v>
                </c:pt>
                <c:pt idx="734">
                  <c:v>132.24365988585066</c:v>
                </c:pt>
                <c:pt idx="735">
                  <c:v>132.6721756898605</c:v>
                </c:pt>
                <c:pt idx="736">
                  <c:v>132.44314681920599</c:v>
                </c:pt>
                <c:pt idx="737">
                  <c:v>132.20146736869708</c:v>
                </c:pt>
                <c:pt idx="738">
                  <c:v>131.96833153509692</c:v>
                </c:pt>
                <c:pt idx="739">
                  <c:v>132.38225581877211</c:v>
                </c:pt>
                <c:pt idx="740">
                  <c:v>131.82990396677309</c:v>
                </c:pt>
                <c:pt idx="741">
                  <c:v>132.26312354191811</c:v>
                </c:pt>
                <c:pt idx="742">
                  <c:v>132.97142617756299</c:v>
                </c:pt>
                <c:pt idx="743">
                  <c:v>133.35429318182096</c:v>
                </c:pt>
                <c:pt idx="744">
                  <c:v>133.42808951332074</c:v>
                </c:pt>
                <c:pt idx="745">
                  <c:v>133.49017964898036</c:v>
                </c:pt>
                <c:pt idx="746">
                  <c:v>133.737491007035</c:v>
                </c:pt>
                <c:pt idx="747">
                  <c:v>133.70389624410635</c:v>
                </c:pt>
                <c:pt idx="748">
                  <c:v>133.294745873811</c:v>
                </c:pt>
                <c:pt idx="749">
                  <c:v>133.809828166659</c:v>
                </c:pt>
                <c:pt idx="750">
                  <c:v>134.18533919801592</c:v>
                </c:pt>
                <c:pt idx="751">
                  <c:v>133.32074974539481</c:v>
                </c:pt>
                <c:pt idx="752">
                  <c:v>134.10825993321112</c:v>
                </c:pt>
                <c:pt idx="753">
                  <c:v>133.78501125770944</c:v>
                </c:pt>
                <c:pt idx="754">
                  <c:v>133.92087392379921</c:v>
                </c:pt>
                <c:pt idx="755">
                  <c:v>134.14222072952762</c:v>
                </c:pt>
                <c:pt idx="756">
                  <c:v>134.88488005627238</c:v>
                </c:pt>
                <c:pt idx="757">
                  <c:v>134.02241702607239</c:v>
                </c:pt>
                <c:pt idx="758">
                  <c:v>133.85795458786896</c:v>
                </c:pt>
                <c:pt idx="759">
                  <c:v>134.2946509110476</c:v>
                </c:pt>
                <c:pt idx="760">
                  <c:v>134.64256857518006</c:v>
                </c:pt>
                <c:pt idx="761">
                  <c:v>133.94759698823793</c:v>
                </c:pt>
                <c:pt idx="762">
                  <c:v>133.11496468413856</c:v>
                </c:pt>
                <c:pt idx="763">
                  <c:v>132.82668871056524</c:v>
                </c:pt>
                <c:pt idx="764">
                  <c:v>133.46276059630486</c:v>
                </c:pt>
                <c:pt idx="765">
                  <c:v>133.39835615165913</c:v>
                </c:pt>
                <c:pt idx="766">
                  <c:v>133.94482190453559</c:v>
                </c:pt>
                <c:pt idx="767">
                  <c:v>133.65693693530227</c:v>
                </c:pt>
                <c:pt idx="768">
                  <c:v>134.08815011230703</c:v>
                </c:pt>
                <c:pt idx="769">
                  <c:v>133.27864883046337</c:v>
                </c:pt>
                <c:pt idx="770">
                  <c:v>133.06647736838852</c:v>
                </c:pt>
                <c:pt idx="771">
                  <c:v>133.34026283733343</c:v>
                </c:pt>
                <c:pt idx="772">
                  <c:v>133.49324685082027</c:v>
                </c:pt>
                <c:pt idx="773">
                  <c:v>133.53689080354491</c:v>
                </c:pt>
                <c:pt idx="774">
                  <c:v>133.48530921914474</c:v>
                </c:pt>
                <c:pt idx="775">
                  <c:v>132.79352101419215</c:v>
                </c:pt>
                <c:pt idx="776">
                  <c:v>133.11394629379254</c:v>
                </c:pt>
                <c:pt idx="777">
                  <c:v>132.48101603363997</c:v>
                </c:pt>
                <c:pt idx="778">
                  <c:v>133.12986137367221</c:v>
                </c:pt>
                <c:pt idx="779">
                  <c:v>132.95827609775421</c:v>
                </c:pt>
                <c:pt idx="780">
                  <c:v>134.31310420751842</c:v>
                </c:pt>
                <c:pt idx="781">
                  <c:v>134.3064607855535</c:v>
                </c:pt>
                <c:pt idx="782">
                  <c:v>134.17431089781937</c:v>
                </c:pt>
                <c:pt idx="783">
                  <c:v>134.94581417078922</c:v>
                </c:pt>
                <c:pt idx="784">
                  <c:v>134.9089515834267</c:v>
                </c:pt>
                <c:pt idx="785">
                  <c:v>134.63935690652852</c:v>
                </c:pt>
                <c:pt idx="786">
                  <c:v>135.4063936197935</c:v>
                </c:pt>
                <c:pt idx="787">
                  <c:v>135.07322404920052</c:v>
                </c:pt>
                <c:pt idx="788">
                  <c:v>134.78201562817253</c:v>
                </c:pt>
                <c:pt idx="789">
                  <c:v>134.3736667561744</c:v>
                </c:pt>
                <c:pt idx="790">
                  <c:v>134.17172122929151</c:v>
                </c:pt>
                <c:pt idx="791">
                  <c:v>134.54126657573462</c:v>
                </c:pt>
                <c:pt idx="792">
                  <c:v>134.37678563731222</c:v>
                </c:pt>
                <c:pt idx="793">
                  <c:v>133.64629424557177</c:v>
                </c:pt>
                <c:pt idx="794">
                  <c:v>133.13723754628751</c:v>
                </c:pt>
                <c:pt idx="795">
                  <c:v>133.45867858143862</c:v>
                </c:pt>
                <c:pt idx="796">
                  <c:v>133.2309943683571</c:v>
                </c:pt>
                <c:pt idx="797">
                  <c:v>133.18594837654547</c:v>
                </c:pt>
                <c:pt idx="798">
                  <c:v>133.1974397637689</c:v>
                </c:pt>
                <c:pt idx="799">
                  <c:v>133.38291157177517</c:v>
                </c:pt>
                <c:pt idx="800">
                  <c:v>133.91786361412159</c:v>
                </c:pt>
                <c:pt idx="801">
                  <c:v>134.01879486194599</c:v>
                </c:pt>
                <c:pt idx="802">
                  <c:v>133.525516793197</c:v>
                </c:pt>
                <c:pt idx="803">
                  <c:v>132.64912618880248</c:v>
                </c:pt>
                <c:pt idx="804">
                  <c:v>131.73737329541189</c:v>
                </c:pt>
                <c:pt idx="805">
                  <c:v>131.38627234166606</c:v>
                </c:pt>
                <c:pt idx="806">
                  <c:v>131.72429988677195</c:v>
                </c:pt>
                <c:pt idx="807">
                  <c:v>131.07697006309644</c:v>
                </c:pt>
                <c:pt idx="808">
                  <c:v>130.86395154779302</c:v>
                </c:pt>
                <c:pt idx="809">
                  <c:v>130.05235997927366</c:v>
                </c:pt>
                <c:pt idx="810">
                  <c:v>129.92380800302374</c:v>
                </c:pt>
                <c:pt idx="811">
                  <c:v>130.73417786052494</c:v>
                </c:pt>
                <c:pt idx="812">
                  <c:v>130.95805424251267</c:v>
                </c:pt>
                <c:pt idx="813">
                  <c:v>130.19141714913104</c:v>
                </c:pt>
                <c:pt idx="814">
                  <c:v>131.53604268702469</c:v>
                </c:pt>
                <c:pt idx="815">
                  <c:v>130.18891353991768</c:v>
                </c:pt>
                <c:pt idx="816">
                  <c:v>130.72520003177058</c:v>
                </c:pt>
                <c:pt idx="817">
                  <c:v>131.691912119373</c:v>
                </c:pt>
                <c:pt idx="818">
                  <c:v>131.28666399882999</c:v>
                </c:pt>
                <c:pt idx="819">
                  <c:v>130.85404626328358</c:v>
                </c:pt>
                <c:pt idx="820">
                  <c:v>130.14511291568493</c:v>
                </c:pt>
                <c:pt idx="821">
                  <c:v>131.19877265371713</c:v>
                </c:pt>
                <c:pt idx="822">
                  <c:v>131.45267194674668</c:v>
                </c:pt>
                <c:pt idx="823">
                  <c:v>131.6547075720521</c:v>
                </c:pt>
                <c:pt idx="824">
                  <c:v>132.36950058488461</c:v>
                </c:pt>
                <c:pt idx="825">
                  <c:v>132.5240067013381</c:v>
                </c:pt>
                <c:pt idx="826">
                  <c:v>132.39388529153308</c:v>
                </c:pt>
                <c:pt idx="827">
                  <c:v>132.56817612517867</c:v>
                </c:pt>
                <c:pt idx="828">
                  <c:v>132.83021501238497</c:v>
                </c:pt>
                <c:pt idx="829">
                  <c:v>132.65353496031128</c:v>
                </c:pt>
                <c:pt idx="830">
                  <c:v>133.57483081748163</c:v>
                </c:pt>
                <c:pt idx="831">
                  <c:v>133.91326102024152</c:v>
                </c:pt>
                <c:pt idx="832">
                  <c:v>133.6309851028478</c:v>
                </c:pt>
                <c:pt idx="833">
                  <c:v>133.51581782404463</c:v>
                </c:pt>
                <c:pt idx="834">
                  <c:v>133.94764449501548</c:v>
                </c:pt>
                <c:pt idx="835">
                  <c:v>134.80152186109061</c:v>
                </c:pt>
                <c:pt idx="836">
                  <c:v>134.9939009391484</c:v>
                </c:pt>
                <c:pt idx="837">
                  <c:v>135.50788406668445</c:v>
                </c:pt>
                <c:pt idx="838">
                  <c:v>136.04620116556165</c:v>
                </c:pt>
                <c:pt idx="839">
                  <c:v>136.38263755305502</c:v>
                </c:pt>
                <c:pt idx="840">
                  <c:v>136.60776779346483</c:v>
                </c:pt>
                <c:pt idx="841">
                  <c:v>136.08987185621754</c:v>
                </c:pt>
                <c:pt idx="842">
                  <c:v>135.70440946184931</c:v>
                </c:pt>
                <c:pt idx="843">
                  <c:v>135.23443715221327</c:v>
                </c:pt>
                <c:pt idx="844">
                  <c:v>135.95099112855644</c:v>
                </c:pt>
                <c:pt idx="845">
                  <c:v>136.10048348920373</c:v>
                </c:pt>
                <c:pt idx="846">
                  <c:v>135.76371627083043</c:v>
                </c:pt>
                <c:pt idx="847">
                  <c:v>136.17071034576469</c:v>
                </c:pt>
                <c:pt idx="848">
                  <c:v>135.65499139340019</c:v>
                </c:pt>
                <c:pt idx="849">
                  <c:v>135.83355821182028</c:v>
                </c:pt>
                <c:pt idx="850">
                  <c:v>135.81198067458658</c:v>
                </c:pt>
                <c:pt idx="851">
                  <c:v>135.76847737738692</c:v>
                </c:pt>
                <c:pt idx="852">
                  <c:v>136.45884199640608</c:v>
                </c:pt>
                <c:pt idx="853">
                  <c:v>137.11915196202352</c:v>
                </c:pt>
                <c:pt idx="854">
                  <c:v>136.80676035071389</c:v>
                </c:pt>
                <c:pt idx="855">
                  <c:v>136.634873439286</c:v>
                </c:pt>
                <c:pt idx="856">
                  <c:v>136.23989580519992</c:v>
                </c:pt>
                <c:pt idx="857">
                  <c:v>136.22899467197018</c:v>
                </c:pt>
                <c:pt idx="858">
                  <c:v>136.28981528740417</c:v>
                </c:pt>
                <c:pt idx="859">
                  <c:v>136.93509077813815</c:v>
                </c:pt>
                <c:pt idx="860">
                  <c:v>137.10933188934865</c:v>
                </c:pt>
                <c:pt idx="861">
                  <c:v>136.51835096783174</c:v>
                </c:pt>
                <c:pt idx="862">
                  <c:v>136.5362531083037</c:v>
                </c:pt>
                <c:pt idx="863">
                  <c:v>136.2326966997943</c:v>
                </c:pt>
                <c:pt idx="864">
                  <c:v>135.80528281122378</c:v>
                </c:pt>
                <c:pt idx="865">
                  <c:v>137.23768114619193</c:v>
                </c:pt>
                <c:pt idx="866">
                  <c:v>137.72839179633178</c:v>
                </c:pt>
                <c:pt idx="867">
                  <c:v>137.79381717493843</c:v>
                </c:pt>
                <c:pt idx="868">
                  <c:v>138.41945631771316</c:v>
                </c:pt>
                <c:pt idx="869">
                  <c:v>138.66197704238954</c:v>
                </c:pt>
                <c:pt idx="870">
                  <c:v>138.52858803487098</c:v>
                </c:pt>
                <c:pt idx="871">
                  <c:v>138.66278952636321</c:v>
                </c:pt>
                <c:pt idx="872">
                  <c:v>138.5207739455775</c:v>
                </c:pt>
                <c:pt idx="873">
                  <c:v>138.6800894721097</c:v>
                </c:pt>
                <c:pt idx="874">
                  <c:v>138.51446765467054</c:v>
                </c:pt>
                <c:pt idx="875">
                  <c:v>138.1987177414199</c:v>
                </c:pt>
                <c:pt idx="876">
                  <c:v>138.38545947662658</c:v>
                </c:pt>
                <c:pt idx="877">
                  <c:v>136.93824843679513</c:v>
                </c:pt>
                <c:pt idx="878">
                  <c:v>137.22104109876457</c:v>
                </c:pt>
                <c:pt idx="879">
                  <c:v>137.21631320721815</c:v>
                </c:pt>
                <c:pt idx="880">
                  <c:v>136.95396304089769</c:v>
                </c:pt>
                <c:pt idx="881">
                  <c:v>137.29797310675832</c:v>
                </c:pt>
                <c:pt idx="882">
                  <c:v>138.11184126957693</c:v>
                </c:pt>
                <c:pt idx="883">
                  <c:v>137.93028775325774</c:v>
                </c:pt>
                <c:pt idx="884">
                  <c:v>137.38994764260929</c:v>
                </c:pt>
                <c:pt idx="885">
                  <c:v>137.80944204830462</c:v>
                </c:pt>
                <c:pt idx="886">
                  <c:v>136.83049990459739</c:v>
                </c:pt>
                <c:pt idx="887">
                  <c:v>136.57796183792269</c:v>
                </c:pt>
                <c:pt idx="888">
                  <c:v>136.7173760106574</c:v>
                </c:pt>
                <c:pt idx="889">
                  <c:v>135.91695116008054</c:v>
                </c:pt>
                <c:pt idx="890">
                  <c:v>136.63365362351274</c:v>
                </c:pt>
                <c:pt idx="891">
                  <c:v>136.54731168581407</c:v>
                </c:pt>
                <c:pt idx="892">
                  <c:v>136.54346725779018</c:v>
                </c:pt>
                <c:pt idx="893">
                  <c:v>136.39235875611016</c:v>
                </c:pt>
                <c:pt idx="894">
                  <c:v>137.19526549109003</c:v>
                </c:pt>
                <c:pt idx="895">
                  <c:v>137.58775252715162</c:v>
                </c:pt>
                <c:pt idx="896">
                  <c:v>138.19262028973071</c:v>
                </c:pt>
                <c:pt idx="897">
                  <c:v>138.14344973618427</c:v>
                </c:pt>
                <c:pt idx="898">
                  <c:v>137.8686266217305</c:v>
                </c:pt>
                <c:pt idx="899">
                  <c:v>138.58123471344413</c:v>
                </c:pt>
                <c:pt idx="900">
                  <c:v>138.3273141982225</c:v>
                </c:pt>
                <c:pt idx="901">
                  <c:v>138.47956417499816</c:v>
                </c:pt>
                <c:pt idx="902">
                  <c:v>138.4091696811852</c:v>
                </c:pt>
                <c:pt idx="903">
                  <c:v>137.81409366267096</c:v>
                </c:pt>
                <c:pt idx="904">
                  <c:v>138.45748494492622</c:v>
                </c:pt>
                <c:pt idx="905">
                  <c:v>138.2371575188362</c:v>
                </c:pt>
                <c:pt idx="906">
                  <c:v>137.71338929986504</c:v>
                </c:pt>
                <c:pt idx="907">
                  <c:v>137.15739320383764</c:v>
                </c:pt>
                <c:pt idx="908">
                  <c:v>137.05190782295375</c:v>
                </c:pt>
                <c:pt idx="909">
                  <c:v>137.25518614830202</c:v>
                </c:pt>
                <c:pt idx="910">
                  <c:v>136.74195834386177</c:v>
                </c:pt>
                <c:pt idx="911">
                  <c:v>137.43333077125018</c:v>
                </c:pt>
                <c:pt idx="912">
                  <c:v>137.54566592464477</c:v>
                </c:pt>
                <c:pt idx="913">
                  <c:v>138.73702780723963</c:v>
                </c:pt>
                <c:pt idx="914">
                  <c:v>139.02090362724414</c:v>
                </c:pt>
                <c:pt idx="915">
                  <c:v>139.53512118211594</c:v>
                </c:pt>
                <c:pt idx="916">
                  <c:v>139.49690234306692</c:v>
                </c:pt>
                <c:pt idx="917">
                  <c:v>139.46200443921597</c:v>
                </c:pt>
                <c:pt idx="918">
                  <c:v>138.7009394425792</c:v>
                </c:pt>
                <c:pt idx="919">
                  <c:v>139.28678605558153</c:v>
                </c:pt>
                <c:pt idx="920">
                  <c:v>138.97271766277962</c:v>
                </c:pt>
                <c:pt idx="921">
                  <c:v>139.27181712824489</c:v>
                </c:pt>
                <c:pt idx="922">
                  <c:v>139.02989686647695</c:v>
                </c:pt>
                <c:pt idx="923">
                  <c:v>138.24315904451109</c:v>
                </c:pt>
                <c:pt idx="924">
                  <c:v>138.72559833320807</c:v>
                </c:pt>
                <c:pt idx="925">
                  <c:v>138.41845323785131</c:v>
                </c:pt>
                <c:pt idx="926">
                  <c:v>138.47709972321206</c:v>
                </c:pt>
                <c:pt idx="927">
                  <c:v>138.35266180225034</c:v>
                </c:pt>
                <c:pt idx="928">
                  <c:v>138.9066184623818</c:v>
                </c:pt>
                <c:pt idx="929">
                  <c:v>139.32691175622659</c:v>
                </c:pt>
                <c:pt idx="930">
                  <c:v>139.08511570483432</c:v>
                </c:pt>
                <c:pt idx="931">
                  <c:v>137.9674442406662</c:v>
                </c:pt>
                <c:pt idx="932">
                  <c:v>138.16433533984829</c:v>
                </c:pt>
                <c:pt idx="933">
                  <c:v>137.53618399622798</c:v>
                </c:pt>
                <c:pt idx="934">
                  <c:v>137.57107711084808</c:v>
                </c:pt>
                <c:pt idx="935">
                  <c:v>137.17957630295729</c:v>
                </c:pt>
                <c:pt idx="936">
                  <c:v>137.34797888340589</c:v>
                </c:pt>
                <c:pt idx="937">
                  <c:v>138.86252269043359</c:v>
                </c:pt>
                <c:pt idx="938">
                  <c:v>138.87801015331672</c:v>
                </c:pt>
                <c:pt idx="939">
                  <c:v>138.95129250890398</c:v>
                </c:pt>
                <c:pt idx="940">
                  <c:v>139.07488634995457</c:v>
                </c:pt>
                <c:pt idx="941">
                  <c:v>138.9815869100388</c:v>
                </c:pt>
                <c:pt idx="942">
                  <c:v>138.29397364400526</c:v>
                </c:pt>
                <c:pt idx="943">
                  <c:v>138.28776472803662</c:v>
                </c:pt>
                <c:pt idx="944">
                  <c:v>138.84628519406368</c:v>
                </c:pt>
                <c:pt idx="945">
                  <c:v>139.22750141625926</c:v>
                </c:pt>
                <c:pt idx="946">
                  <c:v>138.23734569512845</c:v>
                </c:pt>
                <c:pt idx="947">
                  <c:v>138.96856549414818</c:v>
                </c:pt>
                <c:pt idx="948">
                  <c:v>138.57364318763774</c:v>
                </c:pt>
                <c:pt idx="949">
                  <c:v>138.85102255741427</c:v>
                </c:pt>
                <c:pt idx="950">
                  <c:v>139.74012273021739</c:v>
                </c:pt>
                <c:pt idx="951">
                  <c:v>139.66064842895824</c:v>
                </c:pt>
                <c:pt idx="952">
                  <c:v>139.81254567710903</c:v>
                </c:pt>
                <c:pt idx="953">
                  <c:v>139.79246826740467</c:v>
                </c:pt>
                <c:pt idx="954">
                  <c:v>138.64579870847078</c:v>
                </c:pt>
                <c:pt idx="955">
                  <c:v>137.32220842077095</c:v>
                </c:pt>
                <c:pt idx="956">
                  <c:v>137.60459324414961</c:v>
                </c:pt>
                <c:pt idx="957">
                  <c:v>137.67490547896298</c:v>
                </c:pt>
                <c:pt idx="958">
                  <c:v>135.90222005845203</c:v>
                </c:pt>
                <c:pt idx="959">
                  <c:v>135.85179225888015</c:v>
                </c:pt>
                <c:pt idx="960">
                  <c:v>136.4062976695156</c:v>
                </c:pt>
                <c:pt idx="961">
                  <c:v>135.83814736478158</c:v>
                </c:pt>
                <c:pt idx="962">
                  <c:v>135.18536948061978</c:v>
                </c:pt>
                <c:pt idx="963">
                  <c:v>135.92329034637223</c:v>
                </c:pt>
                <c:pt idx="964">
                  <c:v>136.86747613038489</c:v>
                </c:pt>
                <c:pt idx="965">
                  <c:v>137.34185689292565</c:v>
                </c:pt>
                <c:pt idx="966">
                  <c:v>135.79231565346799</c:v>
                </c:pt>
                <c:pt idx="967">
                  <c:v>136.55932488580424</c:v>
                </c:pt>
                <c:pt idx="968">
                  <c:v>137.45177458985194</c:v>
                </c:pt>
                <c:pt idx="969">
                  <c:v>138.03569452869485</c:v>
                </c:pt>
                <c:pt idx="970">
                  <c:v>136.6909176984031</c:v>
                </c:pt>
                <c:pt idx="971">
                  <c:v>136.53224036848999</c:v>
                </c:pt>
                <c:pt idx="972">
                  <c:v>135.83355312894591</c:v>
                </c:pt>
                <c:pt idx="973">
                  <c:v>135.83303287404277</c:v>
                </c:pt>
                <c:pt idx="974">
                  <c:v>135.70007590310902</c:v>
                </c:pt>
                <c:pt idx="975">
                  <c:v>134.77685437153866</c:v>
                </c:pt>
                <c:pt idx="976">
                  <c:v>133.89898758998481</c:v>
                </c:pt>
                <c:pt idx="977">
                  <c:v>134.17216342561579</c:v>
                </c:pt>
                <c:pt idx="978">
                  <c:v>135.78256431132442</c:v>
                </c:pt>
                <c:pt idx="979">
                  <c:v>135.1435918472273</c:v>
                </c:pt>
                <c:pt idx="980">
                  <c:v>134.4354085421956</c:v>
                </c:pt>
                <c:pt idx="981">
                  <c:v>134.67436501083853</c:v>
                </c:pt>
                <c:pt idx="982">
                  <c:v>135.27737214653058</c:v>
                </c:pt>
                <c:pt idx="983">
                  <c:v>134.7428281286945</c:v>
                </c:pt>
                <c:pt idx="984">
                  <c:v>134.68372462174074</c:v>
                </c:pt>
                <c:pt idx="985">
                  <c:v>135.01541567828892</c:v>
                </c:pt>
                <c:pt idx="986">
                  <c:v>134.43732221135687</c:v>
                </c:pt>
                <c:pt idx="987">
                  <c:v>134.82362869255837</c:v>
                </c:pt>
                <c:pt idx="988">
                  <c:v>136.70924029584864</c:v>
                </c:pt>
                <c:pt idx="989">
                  <c:v>136.89913621009089</c:v>
                </c:pt>
                <c:pt idx="990">
                  <c:v>137.21868515846569</c:v>
                </c:pt>
                <c:pt idx="991">
                  <c:v>136.54447443857686</c:v>
                </c:pt>
                <c:pt idx="992">
                  <c:v>136.95390918340254</c:v>
                </c:pt>
                <c:pt idx="993">
                  <c:v>136.56821074118119</c:v>
                </c:pt>
                <c:pt idx="994">
                  <c:v>136.76669642056197</c:v>
                </c:pt>
                <c:pt idx="995">
                  <c:v>137.19687255371292</c:v>
                </c:pt>
                <c:pt idx="996">
                  <c:v>136.34181662162374</c:v>
                </c:pt>
                <c:pt idx="997">
                  <c:v>135.10188610862028</c:v>
                </c:pt>
                <c:pt idx="998">
                  <c:v>134.82330985309437</c:v>
                </c:pt>
                <c:pt idx="999">
                  <c:v>134.65803916595556</c:v>
                </c:pt>
                <c:pt idx="1000">
                  <c:v>134.87169232937057</c:v>
                </c:pt>
                <c:pt idx="1001">
                  <c:v>136.34643903392589</c:v>
                </c:pt>
                <c:pt idx="1002">
                  <c:v>135.90144592420847</c:v>
                </c:pt>
                <c:pt idx="1003">
                  <c:v>135.29493893805673</c:v>
                </c:pt>
                <c:pt idx="1004">
                  <c:v>136.76587967940523</c:v>
                </c:pt>
                <c:pt idx="1005">
                  <c:v>137.00476956322998</c:v>
                </c:pt>
                <c:pt idx="1006">
                  <c:v>137.25047251846439</c:v>
                </c:pt>
                <c:pt idx="1007">
                  <c:v>137.1656046997133</c:v>
                </c:pt>
                <c:pt idx="1008">
                  <c:v>138.14076211618811</c:v>
                </c:pt>
                <c:pt idx="1009">
                  <c:v>138.14394206234621</c:v>
                </c:pt>
                <c:pt idx="1010">
                  <c:v>137.74674916869674</c:v>
                </c:pt>
                <c:pt idx="1011">
                  <c:v>138.35397795891839</c:v>
                </c:pt>
                <c:pt idx="1012">
                  <c:v>138.5887876759721</c:v>
                </c:pt>
                <c:pt idx="1013">
                  <c:v>138.7167993870807</c:v>
                </c:pt>
                <c:pt idx="1014">
                  <c:v>138.4469345308371</c:v>
                </c:pt>
                <c:pt idx="1015">
                  <c:v>138.13479101088845</c:v>
                </c:pt>
                <c:pt idx="1016">
                  <c:v>137.82780106279404</c:v>
                </c:pt>
                <c:pt idx="1017">
                  <c:v>138.0952087334378</c:v>
                </c:pt>
                <c:pt idx="1018">
                  <c:v>137.68467002370954</c:v>
                </c:pt>
                <c:pt idx="1019">
                  <c:v>137.65488822662365</c:v>
                </c:pt>
                <c:pt idx="1020">
                  <c:v>138.90852351387124</c:v>
                </c:pt>
                <c:pt idx="1021">
                  <c:v>139.83546694202298</c:v>
                </c:pt>
                <c:pt idx="1022">
                  <c:v>140.03666543503402</c:v>
                </c:pt>
                <c:pt idx="1023">
                  <c:v>140.61536681916184</c:v>
                </c:pt>
                <c:pt idx="1024">
                  <c:v>140.31870368921557</c:v>
                </c:pt>
                <c:pt idx="1025">
                  <c:v>140.33251203212291</c:v>
                </c:pt>
                <c:pt idx="1026">
                  <c:v>140.04394847844154</c:v>
                </c:pt>
                <c:pt idx="1027">
                  <c:v>140.02662432534942</c:v>
                </c:pt>
                <c:pt idx="1028">
                  <c:v>140.2053393787545</c:v>
                </c:pt>
                <c:pt idx="1029">
                  <c:v>140.60207475714839</c:v>
                </c:pt>
                <c:pt idx="1030">
                  <c:v>140.7471727006139</c:v>
                </c:pt>
                <c:pt idx="1031">
                  <c:v>140.86705068752656</c:v>
                </c:pt>
                <c:pt idx="1032">
                  <c:v>140.92851992979038</c:v>
                </c:pt>
                <c:pt idx="1033">
                  <c:v>141.51923546296052</c:v>
                </c:pt>
                <c:pt idx="1034">
                  <c:v>141.49824871012768</c:v>
                </c:pt>
                <c:pt idx="1035">
                  <c:v>140.70239078802268</c:v>
                </c:pt>
                <c:pt idx="1036">
                  <c:v>140.35272465376099</c:v>
                </c:pt>
                <c:pt idx="1037">
                  <c:v>140.64799226423503</c:v>
                </c:pt>
                <c:pt idx="1038">
                  <c:v>140.63049846031856</c:v>
                </c:pt>
                <c:pt idx="1039">
                  <c:v>141.62012816792355</c:v>
                </c:pt>
                <c:pt idx="1040">
                  <c:v>142.01953130040945</c:v>
                </c:pt>
                <c:pt idx="1041">
                  <c:v>141.91717013521873</c:v>
                </c:pt>
                <c:pt idx="1042">
                  <c:v>142.08517576337675</c:v>
                </c:pt>
                <c:pt idx="1043">
                  <c:v>142.12117339594855</c:v>
                </c:pt>
                <c:pt idx="1044">
                  <c:v>142.23886987923646</c:v>
                </c:pt>
                <c:pt idx="1045">
                  <c:v>142.71009994561163</c:v>
                </c:pt>
                <c:pt idx="1046">
                  <c:v>142.69317410307482</c:v>
                </c:pt>
                <c:pt idx="1047">
                  <c:v>142.6017749641577</c:v>
                </c:pt>
                <c:pt idx="1048">
                  <c:v>143.45260799728044</c:v>
                </c:pt>
                <c:pt idx="1049">
                  <c:v>144.02880581297617</c:v>
                </c:pt>
                <c:pt idx="1050">
                  <c:v>144.11983837765382</c:v>
                </c:pt>
                <c:pt idx="1051">
                  <c:v>144.03267866982722</c:v>
                </c:pt>
                <c:pt idx="1052">
                  <c:v>143.89947081659398</c:v>
                </c:pt>
                <c:pt idx="1053">
                  <c:v>143.67237543818842</c:v>
                </c:pt>
                <c:pt idx="1054">
                  <c:v>143.84859970451626</c:v>
                </c:pt>
                <c:pt idx="1055">
                  <c:v>145.12799320085909</c:v>
                </c:pt>
                <c:pt idx="1056">
                  <c:v>145.09986778731755</c:v>
                </c:pt>
                <c:pt idx="1057">
                  <c:v>144.68131569709124</c:v>
                </c:pt>
                <c:pt idx="1058">
                  <c:v>144.80194847453689</c:v>
                </c:pt>
                <c:pt idx="1059">
                  <c:v>144.57809373098425</c:v>
                </c:pt>
                <c:pt idx="1060">
                  <c:v>144.40514379449826</c:v>
                </c:pt>
                <c:pt idx="1061">
                  <c:v>145.20420584069373</c:v>
                </c:pt>
                <c:pt idx="1062">
                  <c:v>145.33740890191669</c:v>
                </c:pt>
                <c:pt idx="1063">
                  <c:v>145.57031246833267</c:v>
                </c:pt>
                <c:pt idx="1064">
                  <c:v>145.35064969543765</c:v>
                </c:pt>
                <c:pt idx="1065">
                  <c:v>145.45469906490953</c:v>
                </c:pt>
                <c:pt idx="1066">
                  <c:v>145.55068749093377</c:v>
                </c:pt>
                <c:pt idx="1067">
                  <c:v>145.55670208670523</c:v>
                </c:pt>
                <c:pt idx="1068">
                  <c:v>145.81135737776705</c:v>
                </c:pt>
                <c:pt idx="1069">
                  <c:v>146.15456086964653</c:v>
                </c:pt>
                <c:pt idx="1070">
                  <c:v>146.66673519307795</c:v>
                </c:pt>
                <c:pt idx="1071">
                  <c:v>147.13909501311969</c:v>
                </c:pt>
                <c:pt idx="1072">
                  <c:v>146.75478506484112</c:v>
                </c:pt>
                <c:pt idx="1073">
                  <c:v>146.71672163499582</c:v>
                </c:pt>
                <c:pt idx="1074">
                  <c:v>146.95634507829178</c:v>
                </c:pt>
                <c:pt idx="1075">
                  <c:v>146.54586785006785</c:v>
                </c:pt>
                <c:pt idx="1076">
                  <c:v>146.33583169062044</c:v>
                </c:pt>
                <c:pt idx="1077">
                  <c:v>145.74710754989999</c:v>
                </c:pt>
                <c:pt idx="1078">
                  <c:v>146.80864784077616</c:v>
                </c:pt>
                <c:pt idx="1079">
                  <c:v>147.34713349917365</c:v>
                </c:pt>
                <c:pt idx="1080">
                  <c:v>147.66665681053581</c:v>
                </c:pt>
                <c:pt idx="1081">
                  <c:v>147.18251315888313</c:v>
                </c:pt>
                <c:pt idx="1082">
                  <c:v>147.34512116469088</c:v>
                </c:pt>
                <c:pt idx="1083">
                  <c:v>147.53998841559047</c:v>
                </c:pt>
                <c:pt idx="1084">
                  <c:v>148.3364391150464</c:v>
                </c:pt>
                <c:pt idx="1085">
                  <c:v>148.44026865208377</c:v>
                </c:pt>
                <c:pt idx="1086">
                  <c:v>148.53162233309575</c:v>
                </c:pt>
                <c:pt idx="1087">
                  <c:v>148.76343335884241</c:v>
                </c:pt>
                <c:pt idx="1088">
                  <c:v>148.84999838287845</c:v>
                </c:pt>
                <c:pt idx="1089">
                  <c:v>149.02379777819226</c:v>
                </c:pt>
                <c:pt idx="1090">
                  <c:v>149.29599710585239</c:v>
                </c:pt>
                <c:pt idx="1091">
                  <c:v>148.98507201566295</c:v>
                </c:pt>
                <c:pt idx="1092">
                  <c:v>147.77817600295458</c:v>
                </c:pt>
                <c:pt idx="1093">
                  <c:v>148.27325503335291</c:v>
                </c:pt>
                <c:pt idx="1094">
                  <c:v>149.15263811143308</c:v>
                </c:pt>
                <c:pt idx="1095">
                  <c:v>149.49353540259514</c:v>
                </c:pt>
                <c:pt idx="1096">
                  <c:v>149.42436256382894</c:v>
                </c:pt>
                <c:pt idx="1097">
                  <c:v>150.11700521921478</c:v>
                </c:pt>
                <c:pt idx="1098">
                  <c:v>150.44003274180167</c:v>
                </c:pt>
                <c:pt idx="1099">
                  <c:v>150.2721779072765</c:v>
                </c:pt>
                <c:pt idx="1100">
                  <c:v>149.84616567007049</c:v>
                </c:pt>
                <c:pt idx="1101">
                  <c:v>149.75474748255317</c:v>
                </c:pt>
                <c:pt idx="1102">
                  <c:v>150.20168307078882</c:v>
                </c:pt>
                <c:pt idx="1103">
                  <c:v>150.23296909498876</c:v>
                </c:pt>
                <c:pt idx="1104">
                  <c:v>150.03509868066971</c:v>
                </c:pt>
                <c:pt idx="1105">
                  <c:v>150.76283018118664</c:v>
                </c:pt>
                <c:pt idx="1106">
                  <c:v>150.78513763150178</c:v>
                </c:pt>
                <c:pt idx="1107">
                  <c:v>150.55625672392296</c:v>
                </c:pt>
                <c:pt idx="1108">
                  <c:v>150.72001787620709</c:v>
                </c:pt>
                <c:pt idx="1109">
                  <c:v>150.65368731118872</c:v>
                </c:pt>
                <c:pt idx="1110">
                  <c:v>150.51823805780597</c:v>
                </c:pt>
                <c:pt idx="1111">
                  <c:v>149.68485584007712</c:v>
                </c:pt>
                <c:pt idx="1112">
                  <c:v>150.27180803528319</c:v>
                </c:pt>
                <c:pt idx="1113">
                  <c:v>150.73066095027804</c:v>
                </c:pt>
                <c:pt idx="1114">
                  <c:v>150.40237324110484</c:v>
                </c:pt>
                <c:pt idx="1115">
                  <c:v>149.98683975403938</c:v>
                </c:pt>
                <c:pt idx="1116">
                  <c:v>149.98807940193706</c:v>
                </c:pt>
                <c:pt idx="1117">
                  <c:v>150.39235759451981</c:v>
                </c:pt>
                <c:pt idx="1118">
                  <c:v>149.46321794104523</c:v>
                </c:pt>
                <c:pt idx="1119">
                  <c:v>149.93190267567255</c:v>
                </c:pt>
                <c:pt idx="1120">
                  <c:v>149.83924599002785</c:v>
                </c:pt>
                <c:pt idx="1121">
                  <c:v>150.05153576166242</c:v>
                </c:pt>
                <c:pt idx="1122">
                  <c:v>150.30736895605227</c:v>
                </c:pt>
                <c:pt idx="1123">
                  <c:v>150.89997477820515</c:v>
                </c:pt>
                <c:pt idx="1124">
                  <c:v>150.82633661884489</c:v>
                </c:pt>
                <c:pt idx="1125">
                  <c:v>150.75538628294657</c:v>
                </c:pt>
                <c:pt idx="1126">
                  <c:v>150.51576331313592</c:v>
                </c:pt>
                <c:pt idx="1127">
                  <c:v>150.61016238339485</c:v>
                </c:pt>
                <c:pt idx="1128">
                  <c:v>150.4243375509925</c:v>
                </c:pt>
                <c:pt idx="1129">
                  <c:v>150.53486918927908</c:v>
                </c:pt>
                <c:pt idx="1130">
                  <c:v>151.29769323414826</c:v>
                </c:pt>
                <c:pt idx="1131">
                  <c:v>149.96594573691758</c:v>
                </c:pt>
                <c:pt idx="1132">
                  <c:v>149.87359981071515</c:v>
                </c:pt>
                <c:pt idx="1133">
                  <c:v>149.77960820286745</c:v>
                </c:pt>
                <c:pt idx="1134">
                  <c:v>150.32123024645284</c:v>
                </c:pt>
                <c:pt idx="1135">
                  <c:v>151.15933021015954</c:v>
                </c:pt>
                <c:pt idx="1136">
                  <c:v>151.68379538524982</c:v>
                </c:pt>
                <c:pt idx="1137">
                  <c:v>151.86373308657105</c:v>
                </c:pt>
                <c:pt idx="1138">
                  <c:v>151.9524889084791</c:v>
                </c:pt>
                <c:pt idx="1139">
                  <c:v>152.13805760845503</c:v>
                </c:pt>
                <c:pt idx="1140">
                  <c:v>152.47306129668397</c:v>
                </c:pt>
                <c:pt idx="1141">
                  <c:v>152.36203564186283</c:v>
                </c:pt>
                <c:pt idx="1142">
                  <c:v>151.47889524254674</c:v>
                </c:pt>
                <c:pt idx="1143">
                  <c:v>151.08055707845571</c:v>
                </c:pt>
                <c:pt idx="1144">
                  <c:v>151.83443266587366</c:v>
                </c:pt>
                <c:pt idx="1145">
                  <c:v>152.78450131766965</c:v>
                </c:pt>
                <c:pt idx="1146">
                  <c:v>152.99947729437449</c:v>
                </c:pt>
                <c:pt idx="1147">
                  <c:v>153.01577172752016</c:v>
                </c:pt>
                <c:pt idx="1148">
                  <c:v>153.28889092846578</c:v>
                </c:pt>
                <c:pt idx="1149">
                  <c:v>153.24245284416463</c:v>
                </c:pt>
                <c:pt idx="1150">
                  <c:v>153.02472245318424</c:v>
                </c:pt>
                <c:pt idx="1151">
                  <c:v>152.87858962469613</c:v>
                </c:pt>
                <c:pt idx="1152">
                  <c:v>152.97320109116197</c:v>
                </c:pt>
                <c:pt idx="1153">
                  <c:v>149.73082535366663</c:v>
                </c:pt>
                <c:pt idx="1154">
                  <c:v>150.46999371521972</c:v>
                </c:pt>
                <c:pt idx="1155">
                  <c:v>150.24597411666372</c:v>
                </c:pt>
                <c:pt idx="1156">
                  <c:v>149.22408329746438</c:v>
                </c:pt>
                <c:pt idx="1157">
                  <c:v>148.3910492720471</c:v>
                </c:pt>
                <c:pt idx="1158">
                  <c:v>149.85944782781445</c:v>
                </c:pt>
                <c:pt idx="1159">
                  <c:v>149.87165332159518</c:v>
                </c:pt>
                <c:pt idx="1160">
                  <c:v>150.64042459257846</c:v>
                </c:pt>
                <c:pt idx="1161">
                  <c:v>150.34010538266492</c:v>
                </c:pt>
                <c:pt idx="1162">
                  <c:v>150.63799970399</c:v>
                </c:pt>
                <c:pt idx="1163">
                  <c:v>149.09391519015668</c:v>
                </c:pt>
                <c:pt idx="1164">
                  <c:v>149.69458329018761</c:v>
                </c:pt>
                <c:pt idx="1165">
                  <c:v>149.75690653827655</c:v>
                </c:pt>
                <c:pt idx="1166">
                  <c:v>149.49323074256654</c:v>
                </c:pt>
                <c:pt idx="1167">
                  <c:v>150.51897783028832</c:v>
                </c:pt>
                <c:pt idx="1168">
                  <c:v>151.11055683992936</c:v>
                </c:pt>
                <c:pt idx="1169">
                  <c:v>152.72508711090475</c:v>
                </c:pt>
                <c:pt idx="1170">
                  <c:v>152.45790449360143</c:v>
                </c:pt>
                <c:pt idx="1171">
                  <c:v>152.50615149928802</c:v>
                </c:pt>
                <c:pt idx="1172">
                  <c:v>152.42938279263018</c:v>
                </c:pt>
                <c:pt idx="1173">
                  <c:v>152.19113756349986</c:v>
                </c:pt>
                <c:pt idx="1174">
                  <c:v>151.49779299035066</c:v>
                </c:pt>
                <c:pt idx="1175">
                  <c:v>151.51334091931</c:v>
                </c:pt>
                <c:pt idx="1176">
                  <c:v>151.46368257819279</c:v>
                </c:pt>
                <c:pt idx="1177">
                  <c:v>151.63343616466076</c:v>
                </c:pt>
                <c:pt idx="1178">
                  <c:v>152.59436564653925</c:v>
                </c:pt>
                <c:pt idx="1179">
                  <c:v>152.79067829135522</c:v>
                </c:pt>
                <c:pt idx="1180">
                  <c:v>152.90157062142231</c:v>
                </c:pt>
                <c:pt idx="1181">
                  <c:v>152.7684224632043</c:v>
                </c:pt>
                <c:pt idx="1182">
                  <c:v>152.99923100596959</c:v>
                </c:pt>
                <c:pt idx="1183">
                  <c:v>152.54015086094037</c:v>
                </c:pt>
                <c:pt idx="1184">
                  <c:v>153.0183205217873</c:v>
                </c:pt>
                <c:pt idx="1185">
                  <c:v>153.35623826865029</c:v>
                </c:pt>
                <c:pt idx="1186">
                  <c:v>154.32979468576752</c:v>
                </c:pt>
                <c:pt idx="1187">
                  <c:v>154.83134533921961</c:v>
                </c:pt>
                <c:pt idx="1188">
                  <c:v>155.08275094579014</c:v>
                </c:pt>
                <c:pt idx="1189">
                  <c:v>155.04935423729449</c:v>
                </c:pt>
                <c:pt idx="1190">
                  <c:v>155.90390577888206</c:v>
                </c:pt>
                <c:pt idx="1191">
                  <c:v>155.65289261273364</c:v>
                </c:pt>
                <c:pt idx="1192">
                  <c:v>155.8041403218628</c:v>
                </c:pt>
                <c:pt idx="1193">
                  <c:v>156.66682512673103</c:v>
                </c:pt>
                <c:pt idx="1194">
                  <c:v>156.61156903026324</c:v>
                </c:pt>
                <c:pt idx="1195">
                  <c:v>156.53235598382309</c:v>
                </c:pt>
                <c:pt idx="1196">
                  <c:v>155.96518258036019</c:v>
                </c:pt>
                <c:pt idx="1197">
                  <c:v>156.21878499846494</c:v>
                </c:pt>
                <c:pt idx="1198">
                  <c:v>156.72289827727261</c:v>
                </c:pt>
                <c:pt idx="1199">
                  <c:v>157.19451870561576</c:v>
                </c:pt>
                <c:pt idx="1200">
                  <c:v>157.71781828252261</c:v>
                </c:pt>
                <c:pt idx="1201">
                  <c:v>157.78660074658933</c:v>
                </c:pt>
                <c:pt idx="1202">
                  <c:v>157.66118960761924</c:v>
                </c:pt>
                <c:pt idx="1203">
                  <c:v>157.71312852859026</c:v>
                </c:pt>
                <c:pt idx="1204">
                  <c:v>156.88175328519748</c:v>
                </c:pt>
                <c:pt idx="1205">
                  <c:v>157.55536593887518</c:v>
                </c:pt>
                <c:pt idx="1206">
                  <c:v>157.25717972012171</c:v>
                </c:pt>
                <c:pt idx="1207">
                  <c:v>157.2747036012413</c:v>
                </c:pt>
                <c:pt idx="1208">
                  <c:v>157.88265092351332</c:v>
                </c:pt>
                <c:pt idx="1209">
                  <c:v>157.52736583754114</c:v>
                </c:pt>
                <c:pt idx="1210">
                  <c:v>158.17281830454698</c:v>
                </c:pt>
                <c:pt idx="1211">
                  <c:v>158.20618398947224</c:v>
                </c:pt>
                <c:pt idx="1212">
                  <c:v>157.95616471695377</c:v>
                </c:pt>
                <c:pt idx="1213">
                  <c:v>157.84710495687176</c:v>
                </c:pt>
                <c:pt idx="1214">
                  <c:v>157.06522730104922</c:v>
                </c:pt>
                <c:pt idx="1215">
                  <c:v>157.39196809328138</c:v>
                </c:pt>
                <c:pt idx="1216">
                  <c:v>157.60770611284991</c:v>
                </c:pt>
                <c:pt idx="1217">
                  <c:v>158.44611294753631</c:v>
                </c:pt>
                <c:pt idx="1218">
                  <c:v>158.32304276903972</c:v>
                </c:pt>
                <c:pt idx="1219">
                  <c:v>158.53189232908341</c:v>
                </c:pt>
                <c:pt idx="1220">
                  <c:v>158.64364675143389</c:v>
                </c:pt>
                <c:pt idx="1221">
                  <c:v>158.06262851586962</c:v>
                </c:pt>
                <c:pt idx="1222">
                  <c:v>157.05832225788194</c:v>
                </c:pt>
                <c:pt idx="1223">
                  <c:v>154.72184523221117</c:v>
                </c:pt>
                <c:pt idx="1224">
                  <c:v>156.05298274876628</c:v>
                </c:pt>
                <c:pt idx="1225">
                  <c:v>156.05585285671577</c:v>
                </c:pt>
                <c:pt idx="1226">
                  <c:v>154.5860053896711</c:v>
                </c:pt>
                <c:pt idx="1227">
                  <c:v>156.18930165230586</c:v>
                </c:pt>
                <c:pt idx="1228">
                  <c:v>156.81291888049807</c:v>
                </c:pt>
                <c:pt idx="1229">
                  <c:v>157.62549169166553</c:v>
                </c:pt>
                <c:pt idx="1230">
                  <c:v>157.48158748614085</c:v>
                </c:pt>
                <c:pt idx="1231">
                  <c:v>158.01846849721068</c:v>
                </c:pt>
                <c:pt idx="1232">
                  <c:v>156.47846728037263</c:v>
                </c:pt>
                <c:pt idx="1233">
                  <c:v>156.93127077730381</c:v>
                </c:pt>
                <c:pt idx="1234">
                  <c:v>156.21364010451762</c:v>
                </c:pt>
                <c:pt idx="1235">
                  <c:v>155.95847406313084</c:v>
                </c:pt>
                <c:pt idx="1236">
                  <c:v>155.00384259884021</c:v>
                </c:pt>
                <c:pt idx="1237">
                  <c:v>156.32517624027835</c:v>
                </c:pt>
                <c:pt idx="1238">
                  <c:v>156.2744639504904</c:v>
                </c:pt>
                <c:pt idx="1239">
                  <c:v>156.62641159710498</c:v>
                </c:pt>
                <c:pt idx="1240">
                  <c:v>157.57727085686071</c:v>
                </c:pt>
                <c:pt idx="1241">
                  <c:v>157.73986935810385</c:v>
                </c:pt>
                <c:pt idx="1242">
                  <c:v>157.29436545685326</c:v>
                </c:pt>
                <c:pt idx="1243">
                  <c:v>157.65273168161855</c:v>
                </c:pt>
                <c:pt idx="1244">
                  <c:v>157.9504658864056</c:v>
                </c:pt>
                <c:pt idx="1245">
                  <c:v>156.99859192537085</c:v>
                </c:pt>
                <c:pt idx="1246">
                  <c:v>157.45810463697939</c:v>
                </c:pt>
                <c:pt idx="1247">
                  <c:v>158.79366541074094</c:v>
                </c:pt>
                <c:pt idx="1248">
                  <c:v>159.22130235313711</c:v>
                </c:pt>
                <c:pt idx="1249">
                  <c:v>159.45380091880449</c:v>
                </c:pt>
                <c:pt idx="1250">
                  <c:v>159.27316020522971</c:v>
                </c:pt>
                <c:pt idx="1251">
                  <c:v>159.31904982675198</c:v>
                </c:pt>
                <c:pt idx="1252">
                  <c:v>159.68926792421701</c:v>
                </c:pt>
                <c:pt idx="1253">
                  <c:v>159.00670853450526</c:v>
                </c:pt>
                <c:pt idx="1254">
                  <c:v>159.27976885710328</c:v>
                </c:pt>
                <c:pt idx="1255">
                  <c:v>157.76654214240472</c:v>
                </c:pt>
                <c:pt idx="1256">
                  <c:v>158.04604509669653</c:v>
                </c:pt>
                <c:pt idx="1257">
                  <c:v>156.28273040637524</c:v>
                </c:pt>
                <c:pt idx="1258">
                  <c:v>154.57227360654616</c:v>
                </c:pt>
                <c:pt idx="1259">
                  <c:v>155.84129937106061</c:v>
                </c:pt>
                <c:pt idx="1260">
                  <c:v>155.05615464068762</c:v>
                </c:pt>
                <c:pt idx="1261">
                  <c:v>155.32801004312324</c:v>
                </c:pt>
                <c:pt idx="1262">
                  <c:v>156.11109573910767</c:v>
                </c:pt>
                <c:pt idx="1263">
                  <c:v>154.12508978498636</c:v>
                </c:pt>
                <c:pt idx="1264">
                  <c:v>155.38939121400585</c:v>
                </c:pt>
                <c:pt idx="1265">
                  <c:v>156.36429181196206</c:v>
                </c:pt>
                <c:pt idx="1266">
                  <c:v>157.22345416870385</c:v>
                </c:pt>
                <c:pt idx="1267">
                  <c:v>154.78060510594025</c:v>
                </c:pt>
                <c:pt idx="1268">
                  <c:v>154.26001601366784</c:v>
                </c:pt>
                <c:pt idx="1269">
                  <c:v>154.68747730055884</c:v>
                </c:pt>
                <c:pt idx="1270">
                  <c:v>153.51981951121923</c:v>
                </c:pt>
                <c:pt idx="1271">
                  <c:v>152.39428944396735</c:v>
                </c:pt>
                <c:pt idx="1272">
                  <c:v>153.30805034602753</c:v>
                </c:pt>
                <c:pt idx="1273">
                  <c:v>154.99819250287027</c:v>
                </c:pt>
                <c:pt idx="1274">
                  <c:v>155.09247850096506</c:v>
                </c:pt>
                <c:pt idx="1275">
                  <c:v>155.55204829709044</c:v>
                </c:pt>
                <c:pt idx="1276">
                  <c:v>156.42774343817371</c:v>
                </c:pt>
                <c:pt idx="1277">
                  <c:v>156.36898281646964</c:v>
                </c:pt>
                <c:pt idx="1278">
                  <c:v>157.53211364317247</c:v>
                </c:pt>
                <c:pt idx="1279">
                  <c:v>156.83974711394137</c:v>
                </c:pt>
                <c:pt idx="1280">
                  <c:v>155.13586764397604</c:v>
                </c:pt>
                <c:pt idx="1281">
                  <c:v>156.66604825085773</c:v>
                </c:pt>
                <c:pt idx="1282">
                  <c:v>156.74340661701333</c:v>
                </c:pt>
                <c:pt idx="1283">
                  <c:v>157.66577308138113</c:v>
                </c:pt>
                <c:pt idx="1284">
                  <c:v>158.48392480330284</c:v>
                </c:pt>
                <c:pt idx="1285">
                  <c:v>158.0728033513102</c:v>
                </c:pt>
                <c:pt idx="1286">
                  <c:v>158.14801733137045</c:v>
                </c:pt>
                <c:pt idx="1287">
                  <c:v>157.54528418820809</c:v>
                </c:pt>
                <c:pt idx="1288">
                  <c:v>157.51564378261602</c:v>
                </c:pt>
                <c:pt idx="1289">
                  <c:v>158.4474044811077</c:v>
                </c:pt>
                <c:pt idx="1290">
                  <c:v>158.52466908924166</c:v>
                </c:pt>
                <c:pt idx="1291">
                  <c:v>158.79374178295521</c:v>
                </c:pt>
                <c:pt idx="1292">
                  <c:v>158.8724007828672</c:v>
                </c:pt>
                <c:pt idx="1293">
                  <c:v>158.40704238344978</c:v>
                </c:pt>
                <c:pt idx="1294">
                  <c:v>161.08385177094846</c:v>
                </c:pt>
                <c:pt idx="1295">
                  <c:v>161.41908569665196</c:v>
                </c:pt>
                <c:pt idx="1296">
                  <c:v>160.00536696861798</c:v>
                </c:pt>
                <c:pt idx="1297">
                  <c:v>160.58851482129575</c:v>
                </c:pt>
                <c:pt idx="1298">
                  <c:v>160.49618938872425</c:v>
                </c:pt>
                <c:pt idx="1299">
                  <c:v>160.31408629294435</c:v>
                </c:pt>
                <c:pt idx="1300">
                  <c:v>160.84350796894233</c:v>
                </c:pt>
                <c:pt idx="1301">
                  <c:v>161.6215672320385</c:v>
                </c:pt>
                <c:pt idx="1302">
                  <c:v>161.3219412000997</c:v>
                </c:pt>
                <c:pt idx="1303">
                  <c:v>162.48798663750023</c:v>
                </c:pt>
                <c:pt idx="1304">
                  <c:v>162.49455743669148</c:v>
                </c:pt>
                <c:pt idx="1305">
                  <c:v>162.25186821409127</c:v>
                </c:pt>
                <c:pt idx="1306">
                  <c:v>162.52004518666044</c:v>
                </c:pt>
                <c:pt idx="1307">
                  <c:v>163.10468074323632</c:v>
                </c:pt>
                <c:pt idx="1308">
                  <c:v>162.81184467545972</c:v>
                </c:pt>
                <c:pt idx="1309">
                  <c:v>163.53446363501564</c:v>
                </c:pt>
                <c:pt idx="1310">
                  <c:v>163.43185266331233</c:v>
                </c:pt>
                <c:pt idx="1311">
                  <c:v>162.9650247152378</c:v>
                </c:pt>
                <c:pt idx="1312">
                  <c:v>163.29219954010381</c:v>
                </c:pt>
                <c:pt idx="1313">
                  <c:v>162.51877524324973</c:v>
                </c:pt>
                <c:pt idx="1314">
                  <c:v>161.91860633783921</c:v>
                </c:pt>
                <c:pt idx="1315">
                  <c:v>162.61130217024231</c:v>
                </c:pt>
                <c:pt idx="1316">
                  <c:v>162.50488281187594</c:v>
                </c:pt>
                <c:pt idx="1317">
                  <c:v>160.5186788849266</c:v>
                </c:pt>
                <c:pt idx="1318">
                  <c:v>160.94529569202376</c:v>
                </c:pt>
                <c:pt idx="1319">
                  <c:v>161.70194953063884</c:v>
                </c:pt>
                <c:pt idx="1320">
                  <c:v>161.85788945252136</c:v>
                </c:pt>
                <c:pt idx="1321">
                  <c:v>162.03155958372679</c:v>
                </c:pt>
                <c:pt idx="1322">
                  <c:v>162.99531059163681</c:v>
                </c:pt>
                <c:pt idx="1323">
                  <c:v>163.37225741410728</c:v>
                </c:pt>
                <c:pt idx="1324">
                  <c:v>162.76485255830619</c:v>
                </c:pt>
                <c:pt idx="1325">
                  <c:v>163.32938604450968</c:v>
                </c:pt>
                <c:pt idx="1326">
                  <c:v>161.5727063808809</c:v>
                </c:pt>
                <c:pt idx="1327">
                  <c:v>161.85911921761536</c:v>
                </c:pt>
                <c:pt idx="1328">
                  <c:v>161.05351071271105</c:v>
                </c:pt>
                <c:pt idx="1329">
                  <c:v>162.21529819607827</c:v>
                </c:pt>
                <c:pt idx="1330">
                  <c:v>159.82368084709532</c:v>
                </c:pt>
                <c:pt idx="1331">
                  <c:v>159.49675828107979</c:v>
                </c:pt>
                <c:pt idx="1332">
                  <c:v>158.61496654969781</c:v>
                </c:pt>
                <c:pt idx="1333">
                  <c:v>157.82030224102044</c:v>
                </c:pt>
                <c:pt idx="1334">
                  <c:v>160.25004411049321</c:v>
                </c:pt>
                <c:pt idx="1335">
                  <c:v>160.03721506949688</c:v>
                </c:pt>
                <c:pt idx="1336">
                  <c:v>159.06251740904509</c:v>
                </c:pt>
                <c:pt idx="1337">
                  <c:v>159.22073770756703</c:v>
                </c:pt>
                <c:pt idx="1338">
                  <c:v>158.41822758282746</c:v>
                </c:pt>
                <c:pt idx="1339">
                  <c:v>158.79619639166259</c:v>
                </c:pt>
                <c:pt idx="1340">
                  <c:v>157.45172653503715</c:v>
                </c:pt>
                <c:pt idx="1341">
                  <c:v>158.80010544739335</c:v>
                </c:pt>
                <c:pt idx="1342">
                  <c:v>157.71297657574934</c:v>
                </c:pt>
                <c:pt idx="1343">
                  <c:v>158.10053979850775</c:v>
                </c:pt>
                <c:pt idx="1344">
                  <c:v>160.74530571539424</c:v>
                </c:pt>
                <c:pt idx="1345">
                  <c:v>161.15805655095494</c:v>
                </c:pt>
                <c:pt idx="1346">
                  <c:v>162.18794864813162</c:v>
                </c:pt>
                <c:pt idx="1347">
                  <c:v>161.83694384845603</c:v>
                </c:pt>
                <c:pt idx="1348">
                  <c:v>161.06396123895018</c:v>
                </c:pt>
                <c:pt idx="1349">
                  <c:v>162.35704671492994</c:v>
                </c:pt>
                <c:pt idx="1350">
                  <c:v>163.34614445641739</c:v>
                </c:pt>
                <c:pt idx="1351">
                  <c:v>162.89019666710709</c:v>
                </c:pt>
                <c:pt idx="1352">
                  <c:v>163.47461744290746</c:v>
                </c:pt>
                <c:pt idx="1353">
                  <c:v>161.7562565672975</c:v>
                </c:pt>
                <c:pt idx="1354">
                  <c:v>162.11057180222932</c:v>
                </c:pt>
                <c:pt idx="1355">
                  <c:v>161.41506342873186</c:v>
                </c:pt>
                <c:pt idx="1356">
                  <c:v>160.02386511417686</c:v>
                </c:pt>
                <c:pt idx="1357">
                  <c:v>159.09282459205514</c:v>
                </c:pt>
                <c:pt idx="1358">
                  <c:v>159.7381124019266</c:v>
                </c:pt>
                <c:pt idx="1359">
                  <c:v>160.27646554041817</c:v>
                </c:pt>
                <c:pt idx="1360">
                  <c:v>160.74943335929703</c:v>
                </c:pt>
                <c:pt idx="1361">
                  <c:v>161.59717683223738</c:v>
                </c:pt>
                <c:pt idx="1362">
                  <c:v>162.10188406435165</c:v>
                </c:pt>
                <c:pt idx="1363">
                  <c:v>161.98558997151696</c:v>
                </c:pt>
                <c:pt idx="1364">
                  <c:v>161.23819442512166</c:v>
                </c:pt>
                <c:pt idx="1365">
                  <c:v>161.54320084479207</c:v>
                </c:pt>
                <c:pt idx="1366">
                  <c:v>161.16297024129898</c:v>
                </c:pt>
                <c:pt idx="1367">
                  <c:v>160.83408998894177</c:v>
                </c:pt>
                <c:pt idx="1368">
                  <c:v>160.9305168998788</c:v>
                </c:pt>
                <c:pt idx="1369">
                  <c:v>158.85203839849351</c:v>
                </c:pt>
                <c:pt idx="1370">
                  <c:v>158.90106127642917</c:v>
                </c:pt>
                <c:pt idx="1371">
                  <c:v>157.59925813473245</c:v>
                </c:pt>
                <c:pt idx="1372">
                  <c:v>158.41848749135573</c:v>
                </c:pt>
                <c:pt idx="1373">
                  <c:v>158.81580310768749</c:v>
                </c:pt>
                <c:pt idx="1374">
                  <c:v>158.52916574693523</c:v>
                </c:pt>
                <c:pt idx="1375">
                  <c:v>159.27938174600746</c:v>
                </c:pt>
                <c:pt idx="1376">
                  <c:v>157.75492086191494</c:v>
                </c:pt>
                <c:pt idx="1377">
                  <c:v>156.86465968522603</c:v>
                </c:pt>
                <c:pt idx="1378">
                  <c:v>155.16998903583203</c:v>
                </c:pt>
                <c:pt idx="1379">
                  <c:v>154.19654266145744</c:v>
                </c:pt>
                <c:pt idx="1380">
                  <c:v>154.12714874463177</c:v>
                </c:pt>
                <c:pt idx="1381">
                  <c:v>155.79597772799917</c:v>
                </c:pt>
                <c:pt idx="1382">
                  <c:v>155.87274319193216</c:v>
                </c:pt>
                <c:pt idx="1383">
                  <c:v>155.28202024806626</c:v>
                </c:pt>
                <c:pt idx="1384">
                  <c:v>156.4233602572867</c:v>
                </c:pt>
                <c:pt idx="1385">
                  <c:v>156.56769987811373</c:v>
                </c:pt>
                <c:pt idx="1386">
                  <c:v>155.90014259211463</c:v>
                </c:pt>
                <c:pt idx="1387">
                  <c:v>157.82548409335723</c:v>
                </c:pt>
                <c:pt idx="1388">
                  <c:v>159.460176725596</c:v>
                </c:pt>
                <c:pt idx="1389">
                  <c:v>157.94763261131976</c:v>
                </c:pt>
                <c:pt idx="1390">
                  <c:v>156.09486769958295</c:v>
                </c:pt>
                <c:pt idx="1391">
                  <c:v>155.28205626662754</c:v>
                </c:pt>
                <c:pt idx="1392">
                  <c:v>155.04843310457198</c:v>
                </c:pt>
                <c:pt idx="1393">
                  <c:v>155.09055417794667</c:v>
                </c:pt>
                <c:pt idx="1394">
                  <c:v>155.68018483966017</c:v>
                </c:pt>
                <c:pt idx="1395">
                  <c:v>156.31996727728546</c:v>
                </c:pt>
                <c:pt idx="1396">
                  <c:v>156.89937359022332</c:v>
                </c:pt>
                <c:pt idx="1397">
                  <c:v>155.75099792918263</c:v>
                </c:pt>
                <c:pt idx="1398">
                  <c:v>155.8811760960393</c:v>
                </c:pt>
                <c:pt idx="1399">
                  <c:v>155.62017517628641</c:v>
                </c:pt>
                <c:pt idx="1400">
                  <c:v>155.81178473104831</c:v>
                </c:pt>
                <c:pt idx="1401">
                  <c:v>155.80774377991889</c:v>
                </c:pt>
                <c:pt idx="1402">
                  <c:v>156.20862095006197</c:v>
                </c:pt>
                <c:pt idx="1403">
                  <c:v>156.98228443195001</c:v>
                </c:pt>
                <c:pt idx="1404">
                  <c:v>157.85036039249206</c:v>
                </c:pt>
                <c:pt idx="1405">
                  <c:v>157.90010117490326</c:v>
                </c:pt>
                <c:pt idx="1406">
                  <c:v>157.69067699142866</c:v>
                </c:pt>
                <c:pt idx="1407">
                  <c:v>156.24629573507104</c:v>
                </c:pt>
                <c:pt idx="1408">
                  <c:v>155.86305394178669</c:v>
                </c:pt>
                <c:pt idx="1409">
                  <c:v>155.27100206906039</c:v>
                </c:pt>
                <c:pt idx="1410">
                  <c:v>155.58014534087152</c:v>
                </c:pt>
                <c:pt idx="1411">
                  <c:v>154.16381396798096</c:v>
                </c:pt>
                <c:pt idx="1412">
                  <c:v>153.44481119550329</c:v>
                </c:pt>
                <c:pt idx="1413">
                  <c:v>152.71453324920944</c:v>
                </c:pt>
                <c:pt idx="1414">
                  <c:v>155.21083197832633</c:v>
                </c:pt>
                <c:pt idx="1415">
                  <c:v>155.07992223264972</c:v>
                </c:pt>
                <c:pt idx="1416">
                  <c:v>154.94462035106196</c:v>
                </c:pt>
                <c:pt idx="1417">
                  <c:v>154.18873895626143</c:v>
                </c:pt>
                <c:pt idx="1418">
                  <c:v>153.60268864810945</c:v>
                </c:pt>
                <c:pt idx="1419">
                  <c:v>156.85768935633266</c:v>
                </c:pt>
                <c:pt idx="1420">
                  <c:v>155.11591382552982</c:v>
                </c:pt>
                <c:pt idx="1421">
                  <c:v>156.93023014626337</c:v>
                </c:pt>
                <c:pt idx="1422">
                  <c:v>157.62755867827963</c:v>
                </c:pt>
                <c:pt idx="1423">
                  <c:v>157.94247869237012</c:v>
                </c:pt>
                <c:pt idx="1424">
                  <c:v>156.84153324066511</c:v>
                </c:pt>
                <c:pt idx="1425">
                  <c:v>156.46459519938918</c:v>
                </c:pt>
                <c:pt idx="1426">
                  <c:v>155.83189404315391</c:v>
                </c:pt>
                <c:pt idx="1427">
                  <c:v>156.26467183891731</c:v>
                </c:pt>
                <c:pt idx="1428">
                  <c:v>158.9366548025416</c:v>
                </c:pt>
                <c:pt idx="1429">
                  <c:v>158.78826758069053</c:v>
                </c:pt>
                <c:pt idx="1430">
                  <c:v>159.02525913157922</c:v>
                </c:pt>
                <c:pt idx="1431">
                  <c:v>159.40610139272235</c:v>
                </c:pt>
                <c:pt idx="1432">
                  <c:v>159.03276855155698</c:v>
                </c:pt>
                <c:pt idx="1433">
                  <c:v>158.94231389920776</c:v>
                </c:pt>
                <c:pt idx="1434">
                  <c:v>158.63214451059247</c:v>
                </c:pt>
                <c:pt idx="1435">
                  <c:v>158.51131160559783</c:v>
                </c:pt>
                <c:pt idx="1436">
                  <c:v>156.94560808387769</c:v>
                </c:pt>
                <c:pt idx="1437">
                  <c:v>156.470151584875</c:v>
                </c:pt>
                <c:pt idx="1438">
                  <c:v>156.39777381785564</c:v>
                </c:pt>
                <c:pt idx="1439">
                  <c:v>158.48480068737999</c:v>
                </c:pt>
                <c:pt idx="1440">
                  <c:v>158.4764913273259</c:v>
                </c:pt>
                <c:pt idx="1441">
                  <c:v>159.40989354355702</c:v>
                </c:pt>
                <c:pt idx="1442">
                  <c:v>159.46568014912989</c:v>
                </c:pt>
                <c:pt idx="1443">
                  <c:v>159.08975917710603</c:v>
                </c:pt>
                <c:pt idx="1444">
                  <c:v>158.87318234575858</c:v>
                </c:pt>
                <c:pt idx="1445">
                  <c:v>158.79890395356369</c:v>
                </c:pt>
                <c:pt idx="1446">
                  <c:v>159.60668913348891</c:v>
                </c:pt>
                <c:pt idx="1447">
                  <c:v>159.74007798242496</c:v>
                </c:pt>
                <c:pt idx="1448">
                  <c:v>159.46927516403508</c:v>
                </c:pt>
                <c:pt idx="1449">
                  <c:v>159.09475480951033</c:v>
                </c:pt>
                <c:pt idx="1450">
                  <c:v>161.08105039129023</c:v>
                </c:pt>
                <c:pt idx="1451">
                  <c:v>160.84483587101226</c:v>
                </c:pt>
                <c:pt idx="1452">
                  <c:v>160.46255397388828</c:v>
                </c:pt>
                <c:pt idx="1453">
                  <c:v>161.11528640190164</c:v>
                </c:pt>
                <c:pt idx="1454">
                  <c:v>159.5988679321008</c:v>
                </c:pt>
                <c:pt idx="1455">
                  <c:v>159.75024706898375</c:v>
                </c:pt>
                <c:pt idx="1456">
                  <c:v>159.63953946241244</c:v>
                </c:pt>
                <c:pt idx="1457">
                  <c:v>160.62106813916068</c:v>
                </c:pt>
                <c:pt idx="1458">
                  <c:v>160.11283755036766</c:v>
                </c:pt>
                <c:pt idx="1459">
                  <c:v>160.29372779034446</c:v>
                </c:pt>
                <c:pt idx="1460">
                  <c:v>161.86624661214631</c:v>
                </c:pt>
                <c:pt idx="1461">
                  <c:v>161.85094884231017</c:v>
                </c:pt>
                <c:pt idx="1462">
                  <c:v>162.26391841249915</c:v>
                </c:pt>
                <c:pt idx="1463">
                  <c:v>161.64598166997513</c:v>
                </c:pt>
                <c:pt idx="1464">
                  <c:v>159.82501558778984</c:v>
                </c:pt>
                <c:pt idx="1465">
                  <c:v>159.42968810115212</c:v>
                </c:pt>
                <c:pt idx="1466">
                  <c:v>158.40148248093223</c:v>
                </c:pt>
                <c:pt idx="1467">
                  <c:v>158.80896565977176</c:v>
                </c:pt>
                <c:pt idx="1468">
                  <c:v>158.78927938495045</c:v>
                </c:pt>
                <c:pt idx="1469">
                  <c:v>158.98784838138604</c:v>
                </c:pt>
                <c:pt idx="1470">
                  <c:v>159.43650596997338</c:v>
                </c:pt>
                <c:pt idx="1471">
                  <c:v>158.79193761270056</c:v>
                </c:pt>
                <c:pt idx="1472">
                  <c:v>158.55312414495316</c:v>
                </c:pt>
                <c:pt idx="1473">
                  <c:v>158.27779007266446</c:v>
                </c:pt>
                <c:pt idx="1474">
                  <c:v>159.87568950161432</c:v>
                </c:pt>
                <c:pt idx="1475">
                  <c:v>157.28431599119159</c:v>
                </c:pt>
                <c:pt idx="1476">
                  <c:v>157.06828255851607</c:v>
                </c:pt>
                <c:pt idx="1477">
                  <c:v>156.22600871146176</c:v>
                </c:pt>
                <c:pt idx="1478">
                  <c:v>154.89584190325806</c:v>
                </c:pt>
                <c:pt idx="1479">
                  <c:v>154.71309968931058</c:v>
                </c:pt>
                <c:pt idx="1480">
                  <c:v>155.75628944498612</c:v>
                </c:pt>
                <c:pt idx="1481">
                  <c:v>155.81911872262799</c:v>
                </c:pt>
                <c:pt idx="1482">
                  <c:v>155.56448261491067</c:v>
                </c:pt>
                <c:pt idx="1483">
                  <c:v>154.97731814357726</c:v>
                </c:pt>
                <c:pt idx="1484">
                  <c:v>154.74169761143733</c:v>
                </c:pt>
                <c:pt idx="1485">
                  <c:v>153.50423634404413</c:v>
                </c:pt>
                <c:pt idx="1486">
                  <c:v>153.38480990039113</c:v>
                </c:pt>
                <c:pt idx="1487">
                  <c:v>153.52848119054784</c:v>
                </c:pt>
                <c:pt idx="1488">
                  <c:v>153.95571376046482</c:v>
                </c:pt>
                <c:pt idx="1489">
                  <c:v>151.79497578665607</c:v>
                </c:pt>
                <c:pt idx="1490">
                  <c:v>151.60920142892877</c:v>
                </c:pt>
                <c:pt idx="1491">
                  <c:v>151.96688534967973</c:v>
                </c:pt>
                <c:pt idx="1492">
                  <c:v>152.07797176365389</c:v>
                </c:pt>
                <c:pt idx="1493">
                  <c:v>150.68613434576545</c:v>
                </c:pt>
                <c:pt idx="1494">
                  <c:v>150.79852781539029</c:v>
                </c:pt>
                <c:pt idx="1495">
                  <c:v>150.18624815173203</c:v>
                </c:pt>
                <c:pt idx="1496">
                  <c:v>151.89759889980178</c:v>
                </c:pt>
                <c:pt idx="1497">
                  <c:v>150.47992853184024</c:v>
                </c:pt>
                <c:pt idx="1498">
                  <c:v>150.85841252614085</c:v>
                </c:pt>
                <c:pt idx="1499">
                  <c:v>149.24597712747428</c:v>
                </c:pt>
                <c:pt idx="1500">
                  <c:v>148.7953684539462</c:v>
                </c:pt>
                <c:pt idx="1501">
                  <c:v>147.81093343085055</c:v>
                </c:pt>
                <c:pt idx="1502">
                  <c:v>149.31582439044479</c:v>
                </c:pt>
                <c:pt idx="1503">
                  <c:v>149.88603127173499</c:v>
                </c:pt>
                <c:pt idx="1504">
                  <c:v>150.21920541182482</c:v>
                </c:pt>
                <c:pt idx="1505">
                  <c:v>150.4103475921082</c:v>
                </c:pt>
                <c:pt idx="1506">
                  <c:v>151.19891182499273</c:v>
                </c:pt>
                <c:pt idx="1507">
                  <c:v>151.58272578116683</c:v>
                </c:pt>
                <c:pt idx="1508">
                  <c:v>150.2523462171398</c:v>
                </c:pt>
                <c:pt idx="1509">
                  <c:v>149.8689781713183</c:v>
                </c:pt>
                <c:pt idx="1510">
                  <c:v>148.93535023141024</c:v>
                </c:pt>
                <c:pt idx="1511">
                  <c:v>150.60695910544578</c:v>
                </c:pt>
                <c:pt idx="1512">
                  <c:v>152.30380796670386</c:v>
                </c:pt>
                <c:pt idx="1513">
                  <c:v>151.61043586181876</c:v>
                </c:pt>
                <c:pt idx="1514">
                  <c:v>151.17245712575809</c:v>
                </c:pt>
                <c:pt idx="1515">
                  <c:v>150.31012726874832</c:v>
                </c:pt>
                <c:pt idx="1516">
                  <c:v>152.34988621940641</c:v>
                </c:pt>
                <c:pt idx="1517">
                  <c:v>152.77050524743333</c:v>
                </c:pt>
                <c:pt idx="1518">
                  <c:v>152.01034245510994</c:v>
                </c:pt>
                <c:pt idx="1519">
                  <c:v>153.63493844755862</c:v>
                </c:pt>
                <c:pt idx="1520">
                  <c:v>154.26695738545047</c:v>
                </c:pt>
                <c:pt idx="1521">
                  <c:v>153.74920291353928</c:v>
                </c:pt>
                <c:pt idx="1522">
                  <c:v>153.06743043728798</c:v>
                </c:pt>
                <c:pt idx="1523">
                  <c:v>153.93937714020043</c:v>
                </c:pt>
                <c:pt idx="1524">
                  <c:v>154.61592567046637</c:v>
                </c:pt>
                <c:pt idx="1525">
                  <c:v>153.5259342067358</c:v>
                </c:pt>
                <c:pt idx="1526">
                  <c:v>152.45256321742855</c:v>
                </c:pt>
                <c:pt idx="1527">
                  <c:v>153.05127720963495</c:v>
                </c:pt>
                <c:pt idx="1528">
                  <c:v>153.06994269597669</c:v>
                </c:pt>
                <c:pt idx="1529">
                  <c:v>154.1803324989296</c:v>
                </c:pt>
                <c:pt idx="1530">
                  <c:v>152.75876571114745</c:v>
                </c:pt>
                <c:pt idx="1531">
                  <c:v>153.03935551031503</c:v>
                </c:pt>
                <c:pt idx="1532">
                  <c:v>154.00064953503366</c:v>
                </c:pt>
                <c:pt idx="1533">
                  <c:v>155.00066783632869</c:v>
                </c:pt>
                <c:pt idx="1534">
                  <c:v>153.94163123199951</c:v>
                </c:pt>
                <c:pt idx="1535">
                  <c:v>153.7281799569266</c:v>
                </c:pt>
                <c:pt idx="1536">
                  <c:v>153.80851153129348</c:v>
                </c:pt>
                <c:pt idx="1537">
                  <c:v>151.43359213591157</c:v>
                </c:pt>
                <c:pt idx="1538">
                  <c:v>151.56368803743726</c:v>
                </c:pt>
                <c:pt idx="1539">
                  <c:v>153.37106529599799</c:v>
                </c:pt>
                <c:pt idx="1540">
                  <c:v>151.02351633532032</c:v>
                </c:pt>
                <c:pt idx="1541">
                  <c:v>151.20928463460592</c:v>
                </c:pt>
                <c:pt idx="1542">
                  <c:v>152.34863778197141</c:v>
                </c:pt>
                <c:pt idx="1543">
                  <c:v>152.43301706727101</c:v>
                </c:pt>
                <c:pt idx="1544">
                  <c:v>149.46060084892679</c:v>
                </c:pt>
                <c:pt idx="1545">
                  <c:v>150.68249724812705</c:v>
                </c:pt>
                <c:pt idx="1546">
                  <c:v>147.4235035657544</c:v>
                </c:pt>
                <c:pt idx="1547">
                  <c:v>149.07457241053586</c:v>
                </c:pt>
                <c:pt idx="1548">
                  <c:v>151.25590096238986</c:v>
                </c:pt>
                <c:pt idx="1549">
                  <c:v>149.14025303724037</c:v>
                </c:pt>
                <c:pt idx="1550">
                  <c:v>147.19574031011936</c:v>
                </c:pt>
                <c:pt idx="1551">
                  <c:v>147.62798616996949</c:v>
                </c:pt>
                <c:pt idx="1552">
                  <c:v>148.74528573348499</c:v>
                </c:pt>
                <c:pt idx="1553">
                  <c:v>148.74461679710899</c:v>
                </c:pt>
                <c:pt idx="1554">
                  <c:v>142.9597797103894</c:v>
                </c:pt>
                <c:pt idx="1555">
                  <c:v>145.35636653182479</c:v>
                </c:pt>
                <c:pt idx="1556">
                  <c:v>145.85427032296366</c:v>
                </c:pt>
                <c:pt idx="1557">
                  <c:v>143.24712140779855</c:v>
                </c:pt>
                <c:pt idx="1558">
                  <c:v>142.42736573393728</c:v>
                </c:pt>
                <c:pt idx="1559">
                  <c:v>138.99189556789099</c:v>
                </c:pt>
                <c:pt idx="1560">
                  <c:v>135.63742924076075</c:v>
                </c:pt>
                <c:pt idx="1561">
                  <c:v>133.02931585907396</c:v>
                </c:pt>
                <c:pt idx="1562">
                  <c:v>127.58540158281289</c:v>
                </c:pt>
                <c:pt idx="1563">
                  <c:v>125.28892289428788</c:v>
                </c:pt>
                <c:pt idx="1564">
                  <c:v>133.91146523321609</c:v>
                </c:pt>
                <c:pt idx="1565">
                  <c:v>132.56041298560402</c:v>
                </c:pt>
                <c:pt idx="1566">
                  <c:v>126.14450990155099</c:v>
                </c:pt>
                <c:pt idx="1567">
                  <c:v>128.80082776743569</c:v>
                </c:pt>
                <c:pt idx="1568">
                  <c:v>128.80103457624546</c:v>
                </c:pt>
                <c:pt idx="1569">
                  <c:v>132.81104183946678</c:v>
                </c:pt>
                <c:pt idx="1570">
                  <c:v>131.40027777115401</c:v>
                </c:pt>
                <c:pt idx="1571">
                  <c:v>128.21068976130954</c:v>
                </c:pt>
                <c:pt idx="1572">
                  <c:v>129.03661296463466</c:v>
                </c:pt>
                <c:pt idx="1573">
                  <c:v>125.48775468707132</c:v>
                </c:pt>
                <c:pt idx="1574">
                  <c:v>123.2748938781163</c:v>
                </c:pt>
                <c:pt idx="1575">
                  <c:v>129.6695104132699</c:v>
                </c:pt>
                <c:pt idx="1576">
                  <c:v>129.28374239473445</c:v>
                </c:pt>
                <c:pt idx="1577">
                  <c:v>131.06422264597234</c:v>
                </c:pt>
                <c:pt idx="1578">
                  <c:v>131.30838130433318</c:v>
                </c:pt>
                <c:pt idx="1579">
                  <c:v>131.60658478138666</c:v>
                </c:pt>
                <c:pt idx="1580">
                  <c:v>134.68801026278959</c:v>
                </c:pt>
                <c:pt idx="1581">
                  <c:v>132.05342208882001</c:v>
                </c:pt>
                <c:pt idx="1582">
                  <c:v>128.10373666645302</c:v>
                </c:pt>
                <c:pt idx="1583">
                  <c:v>129.98686736376422</c:v>
                </c:pt>
                <c:pt idx="1584">
                  <c:v>129.18511589790415</c:v>
                </c:pt>
                <c:pt idx="1585">
                  <c:v>127.4079045492511</c:v>
                </c:pt>
                <c:pt idx="1586">
                  <c:v>125.02123498918237</c:v>
                </c:pt>
                <c:pt idx="1587">
                  <c:v>128.32213145205611</c:v>
                </c:pt>
                <c:pt idx="1588">
                  <c:v>125.75045980737656</c:v>
                </c:pt>
                <c:pt idx="1589">
                  <c:v>125.2140938785368</c:v>
                </c:pt>
                <c:pt idx="1590">
                  <c:v>126.85266653501976</c:v>
                </c:pt>
                <c:pt idx="1591">
                  <c:v>123.62739589443103</c:v>
                </c:pt>
                <c:pt idx="1592">
                  <c:v>120.69784912619956</c:v>
                </c:pt>
                <c:pt idx="1593">
                  <c:v>122.94568953011586</c:v>
                </c:pt>
                <c:pt idx="1594">
                  <c:v>126.20088404733335</c:v>
                </c:pt>
                <c:pt idx="1595">
                  <c:v>127.78304864837497</c:v>
                </c:pt>
                <c:pt idx="1596">
                  <c:v>130.5256999596333</c:v>
                </c:pt>
                <c:pt idx="1597">
                  <c:v>131.4516530363324</c:v>
                </c:pt>
                <c:pt idx="1598">
                  <c:v>126.7496757335453</c:v>
                </c:pt>
                <c:pt idx="1599">
                  <c:v>129.33733902247155</c:v>
                </c:pt>
                <c:pt idx="1600">
                  <c:v>130.89007410032087</c:v>
                </c:pt>
                <c:pt idx="1601">
                  <c:v>129.90063529212944</c:v>
                </c:pt>
                <c:pt idx="1602">
                  <c:v>131.7548865734116</c:v>
                </c:pt>
                <c:pt idx="1603">
                  <c:v>134.36631352045026</c:v>
                </c:pt>
                <c:pt idx="1604">
                  <c:v>133.43157966300231</c:v>
                </c:pt>
                <c:pt idx="1605">
                  <c:v>133.94054216296522</c:v>
                </c:pt>
                <c:pt idx="1606">
                  <c:v>132.26979138888345</c:v>
                </c:pt>
                <c:pt idx="1607">
                  <c:v>133.37446069262694</c:v>
                </c:pt>
                <c:pt idx="1608">
                  <c:v>132.35446001865137</c:v>
                </c:pt>
                <c:pt idx="1609">
                  <c:v>136.9567325610291</c:v>
                </c:pt>
                <c:pt idx="1610">
                  <c:v>136.50401061896233</c:v>
                </c:pt>
                <c:pt idx="1611">
                  <c:v>135.31122099091678</c:v>
                </c:pt>
                <c:pt idx="1612">
                  <c:v>134.78269128878861</c:v>
                </c:pt>
                <c:pt idx="1613">
                  <c:v>133.60189836662494</c:v>
                </c:pt>
                <c:pt idx="1614">
                  <c:v>132.74603244107507</c:v>
                </c:pt>
                <c:pt idx="1615">
                  <c:v>133.15272476296275</c:v>
                </c:pt>
                <c:pt idx="1616">
                  <c:v>133.89847791107701</c:v>
                </c:pt>
                <c:pt idx="1617">
                  <c:v>133.78648072739</c:v>
                </c:pt>
                <c:pt idx="1618">
                  <c:v>135.75963291571179</c:v>
                </c:pt>
                <c:pt idx="1619">
                  <c:v>136.33538079310745</c:v>
                </c:pt>
                <c:pt idx="1620">
                  <c:v>138.07943189394928</c:v>
                </c:pt>
                <c:pt idx="1621">
                  <c:v>137.88629986999004</c:v>
                </c:pt>
                <c:pt idx="1622">
                  <c:v>138.42499076370851</c:v>
                </c:pt>
                <c:pt idx="1623">
                  <c:v>135.85658368746206</c:v>
                </c:pt>
                <c:pt idx="1624">
                  <c:v>136.33782380017578</c:v>
                </c:pt>
                <c:pt idx="1625">
                  <c:v>134.78458356331546</c:v>
                </c:pt>
                <c:pt idx="1626">
                  <c:v>133.14286581854381</c:v>
                </c:pt>
                <c:pt idx="1627">
                  <c:v>133.3280188479149</c:v>
                </c:pt>
                <c:pt idx="1628">
                  <c:v>131.10117524710009</c:v>
                </c:pt>
                <c:pt idx="1629">
                  <c:v>131.08558734886935</c:v>
                </c:pt>
                <c:pt idx="1630">
                  <c:v>131.20205459289173</c:v>
                </c:pt>
                <c:pt idx="1631">
                  <c:v>126.98514272603094</c:v>
                </c:pt>
                <c:pt idx="1632">
                  <c:v>129.72087408040079</c:v>
                </c:pt>
                <c:pt idx="1633">
                  <c:v>128.17776646042626</c:v>
                </c:pt>
                <c:pt idx="1634">
                  <c:v>128.52015790290747</c:v>
                </c:pt>
                <c:pt idx="1635">
                  <c:v>128.91561246428063</c:v>
                </c:pt>
                <c:pt idx="1636">
                  <c:v>130.03878041262209</c:v>
                </c:pt>
                <c:pt idx="1637">
                  <c:v>132.33841207525674</c:v>
                </c:pt>
                <c:pt idx="1638">
                  <c:v>129.04727288323784</c:v>
                </c:pt>
                <c:pt idx="1639">
                  <c:v>127.44135956085412</c:v>
                </c:pt>
                <c:pt idx="1640">
                  <c:v>127.62592550518823</c:v>
                </c:pt>
                <c:pt idx="1641">
                  <c:v>128.25033374335047</c:v>
                </c:pt>
                <c:pt idx="1642">
                  <c:v>127.61271797635098</c:v>
                </c:pt>
                <c:pt idx="1643">
                  <c:v>128.87403236010641</c:v>
                </c:pt>
                <c:pt idx="1644">
                  <c:v>130.78533558172489</c:v>
                </c:pt>
                <c:pt idx="1645">
                  <c:v>130.792984208132</c:v>
                </c:pt>
                <c:pt idx="1646">
                  <c:v>127.7945634550006</c:v>
                </c:pt>
                <c:pt idx="1647">
                  <c:v>128.64131543081265</c:v>
                </c:pt>
                <c:pt idx="1648">
                  <c:v>128.68035420962664</c:v>
                </c:pt>
                <c:pt idx="1649">
                  <c:v>127.44512774341356</c:v>
                </c:pt>
                <c:pt idx="1650">
                  <c:v>125.04540751072362</c:v>
                </c:pt>
                <c:pt idx="1651">
                  <c:v>124.49123497097449</c:v>
                </c:pt>
                <c:pt idx="1652">
                  <c:v>123.42124211289698</c:v>
                </c:pt>
                <c:pt idx="1653">
                  <c:v>122.86742485706193</c:v>
                </c:pt>
                <c:pt idx="1654">
                  <c:v>120.36458993705682</c:v>
                </c:pt>
                <c:pt idx="1655">
                  <c:v>122.77642698095896</c:v>
                </c:pt>
                <c:pt idx="1656">
                  <c:v>121.74882029938985</c:v>
                </c:pt>
                <c:pt idx="1657">
                  <c:v>120.46746317813641</c:v>
                </c:pt>
                <c:pt idx="1658">
                  <c:v>118.86738005828542</c:v>
                </c:pt>
                <c:pt idx="1659">
                  <c:v>116.30930421078989</c:v>
                </c:pt>
                <c:pt idx="1660">
                  <c:v>115.75599140029607</c:v>
                </c:pt>
                <c:pt idx="1661">
                  <c:v>117.02440899737671</c:v>
                </c:pt>
                <c:pt idx="1662">
                  <c:v>114.92277298091363</c:v>
                </c:pt>
                <c:pt idx="1663">
                  <c:v>114.78898364712786</c:v>
                </c:pt>
                <c:pt idx="1664">
                  <c:v>114.06455691296105</c:v>
                </c:pt>
                <c:pt idx="1665">
                  <c:v>117.42972505104996</c:v>
                </c:pt>
                <c:pt idx="1666">
                  <c:v>118.22651513687771</c:v>
                </c:pt>
                <c:pt idx="1667">
                  <c:v>121.00755213462304</c:v>
                </c:pt>
                <c:pt idx="1668">
                  <c:v>121.51301652411166</c:v>
                </c:pt>
                <c:pt idx="1669">
                  <c:v>121.00793662483431</c:v>
                </c:pt>
                <c:pt idx="1670">
                  <c:v>123.04720291280881</c:v>
                </c:pt>
                <c:pt idx="1671">
                  <c:v>126.40775955616063</c:v>
                </c:pt>
                <c:pt idx="1672">
                  <c:v>125.31656883805708</c:v>
                </c:pt>
                <c:pt idx="1673">
                  <c:v>123.76816220156392</c:v>
                </c:pt>
                <c:pt idx="1674">
                  <c:v>128.7007963706387</c:v>
                </c:pt>
                <c:pt idx="1675">
                  <c:v>127.12184803594744</c:v>
                </c:pt>
                <c:pt idx="1676">
                  <c:v>127.59540576919599</c:v>
                </c:pt>
                <c:pt idx="1677">
                  <c:v>129.27126557502473</c:v>
                </c:pt>
                <c:pt idx="1678">
                  <c:v>127.84710858133275</c:v>
                </c:pt>
                <c:pt idx="1679">
                  <c:v>125.45350828487393</c:v>
                </c:pt>
                <c:pt idx="1680">
                  <c:v>126.22307651791229</c:v>
                </c:pt>
                <c:pt idx="1681">
                  <c:v>127.7802782716896</c:v>
                </c:pt>
                <c:pt idx="1682">
                  <c:v>129.63592432475809</c:v>
                </c:pt>
                <c:pt idx="1683">
                  <c:v>129.80691656043908</c:v>
                </c:pt>
                <c:pt idx="1684">
                  <c:v>129.07483022613701</c:v>
                </c:pt>
                <c:pt idx="1685">
                  <c:v>127.39643988162703</c:v>
                </c:pt>
                <c:pt idx="1686">
                  <c:v>128.46881005470811</c:v>
                </c:pt>
                <c:pt idx="1687">
                  <c:v>131.20676140636058</c:v>
                </c:pt>
                <c:pt idx="1688">
                  <c:v>131.53030695593881</c:v>
                </c:pt>
                <c:pt idx="1689">
                  <c:v>130.42418117822049</c:v>
                </c:pt>
                <c:pt idx="1690">
                  <c:v>131.30811932106161</c:v>
                </c:pt>
                <c:pt idx="1691">
                  <c:v>132.26083389792015</c:v>
                </c:pt>
                <c:pt idx="1692">
                  <c:v>132.37957305765497</c:v>
                </c:pt>
                <c:pt idx="1693">
                  <c:v>129.35275088674155</c:v>
                </c:pt>
                <c:pt idx="1694">
                  <c:v>130.66348172788466</c:v>
                </c:pt>
                <c:pt idx="1695">
                  <c:v>130.05578414245235</c:v>
                </c:pt>
                <c:pt idx="1696">
                  <c:v>130.81494880187398</c:v>
                </c:pt>
                <c:pt idx="1697">
                  <c:v>131.81018981771544</c:v>
                </c:pt>
                <c:pt idx="1698">
                  <c:v>131.26184722015552</c:v>
                </c:pt>
                <c:pt idx="1699">
                  <c:v>130.76079287261717</c:v>
                </c:pt>
                <c:pt idx="1700">
                  <c:v>132.17163447593128</c:v>
                </c:pt>
                <c:pt idx="1701">
                  <c:v>132.11229025722457</c:v>
                </c:pt>
                <c:pt idx="1702">
                  <c:v>132.38446589774179</c:v>
                </c:pt>
                <c:pt idx="1703">
                  <c:v>135.20755810464257</c:v>
                </c:pt>
                <c:pt idx="1704">
                  <c:v>134.90904277701455</c:v>
                </c:pt>
                <c:pt idx="1705">
                  <c:v>136.38740431529342</c:v>
                </c:pt>
                <c:pt idx="1706">
                  <c:v>134.77390367090965</c:v>
                </c:pt>
                <c:pt idx="1707">
                  <c:v>136.8007873662128</c:v>
                </c:pt>
                <c:pt idx="1708">
                  <c:v>135.66170137542139</c:v>
                </c:pt>
                <c:pt idx="1709">
                  <c:v>135.3784359484369</c:v>
                </c:pt>
                <c:pt idx="1710">
                  <c:v>133.48882823592612</c:v>
                </c:pt>
                <c:pt idx="1711">
                  <c:v>134.19935591837498</c:v>
                </c:pt>
                <c:pt idx="1712">
                  <c:v>133.39644042118954</c:v>
                </c:pt>
                <c:pt idx="1713">
                  <c:v>135.43390366870446</c:v>
                </c:pt>
                <c:pt idx="1714">
                  <c:v>135.26086420201352</c:v>
                </c:pt>
                <c:pt idx="1715">
                  <c:v>134.8533896658171</c:v>
                </c:pt>
                <c:pt idx="1716">
                  <c:v>133.09018569645343</c:v>
                </c:pt>
                <c:pt idx="1717">
                  <c:v>132.61894856923658</c:v>
                </c:pt>
                <c:pt idx="1718">
                  <c:v>134.40099226689509</c:v>
                </c:pt>
                <c:pt idx="1719">
                  <c:v>132.32623279637269</c:v>
                </c:pt>
                <c:pt idx="1720">
                  <c:v>133.74262165206358</c:v>
                </c:pt>
                <c:pt idx="1721">
                  <c:v>135.79332408563545</c:v>
                </c:pt>
                <c:pt idx="1722">
                  <c:v>137.05633493899319</c:v>
                </c:pt>
                <c:pt idx="1723">
                  <c:v>137.29485590587407</c:v>
                </c:pt>
                <c:pt idx="1724">
                  <c:v>136.48292149614133</c:v>
                </c:pt>
                <c:pt idx="1725">
                  <c:v>136.72405011459853</c:v>
                </c:pt>
                <c:pt idx="1726">
                  <c:v>136.25508528514644</c:v>
                </c:pt>
                <c:pt idx="1727">
                  <c:v>135.64676368265469</c:v>
                </c:pt>
                <c:pt idx="1728">
                  <c:v>136.30019565764616</c:v>
                </c:pt>
                <c:pt idx="1729">
                  <c:v>135.78719180230888</c:v>
                </c:pt>
                <c:pt idx="1730">
                  <c:v>136.50554731694967</c:v>
                </c:pt>
                <c:pt idx="1731">
                  <c:v>137.00430942909381</c:v>
                </c:pt>
                <c:pt idx="1732">
                  <c:v>135.20092347691394</c:v>
                </c:pt>
                <c:pt idx="1733">
                  <c:v>134.30589013016271</c:v>
                </c:pt>
                <c:pt idx="1734">
                  <c:v>134.09096332946265</c:v>
                </c:pt>
                <c:pt idx="1735">
                  <c:v>134.1153844005575</c:v>
                </c:pt>
                <c:pt idx="1736">
                  <c:v>134.65534265468978</c:v>
                </c:pt>
                <c:pt idx="1737">
                  <c:v>132.34331501614736</c:v>
                </c:pt>
                <c:pt idx="1738">
                  <c:v>132.56749449332045</c:v>
                </c:pt>
                <c:pt idx="1739">
                  <c:v>133.09960072925259</c:v>
                </c:pt>
                <c:pt idx="1740">
                  <c:v>135.54182910925681</c:v>
                </c:pt>
                <c:pt idx="1741">
                  <c:v>135.38360856743364</c:v>
                </c:pt>
                <c:pt idx="1742">
                  <c:v>136.29006929183319</c:v>
                </c:pt>
                <c:pt idx="1743">
                  <c:v>135.45886251027392</c:v>
                </c:pt>
                <c:pt idx="1744">
                  <c:v>135.781542090313</c:v>
                </c:pt>
                <c:pt idx="1745">
                  <c:v>133.59525817364889</c:v>
                </c:pt>
                <c:pt idx="1746">
                  <c:v>133.6188703920742</c:v>
                </c:pt>
                <c:pt idx="1747">
                  <c:v>132.19323686550803</c:v>
                </c:pt>
                <c:pt idx="1748">
                  <c:v>132.71408541838355</c:v>
                </c:pt>
                <c:pt idx="1749">
                  <c:v>132.57610560866698</c:v>
                </c:pt>
                <c:pt idx="1750">
                  <c:v>132.69326976924728</c:v>
                </c:pt>
                <c:pt idx="1751">
                  <c:v>134.50851463309314</c:v>
                </c:pt>
                <c:pt idx="1752">
                  <c:v>134.64923413813483</c:v>
                </c:pt>
                <c:pt idx="1753">
                  <c:v>136.47339113399349</c:v>
                </c:pt>
                <c:pt idx="1754">
                  <c:v>136.63015870277917</c:v>
                </c:pt>
                <c:pt idx="1755">
                  <c:v>137.24663916809536</c:v>
                </c:pt>
                <c:pt idx="1756">
                  <c:v>138.36093476780809</c:v>
                </c:pt>
                <c:pt idx="1757">
                  <c:v>139.32622861895615</c:v>
                </c:pt>
                <c:pt idx="1758">
                  <c:v>139.01092929737624</c:v>
                </c:pt>
                <c:pt idx="1759">
                  <c:v>140.49608385129125</c:v>
                </c:pt>
                <c:pt idx="1760">
                  <c:v>140.97364323439885</c:v>
                </c:pt>
                <c:pt idx="1761">
                  <c:v>141.01345026395555</c:v>
                </c:pt>
                <c:pt idx="1762">
                  <c:v>140.68321569280147</c:v>
                </c:pt>
                <c:pt idx="1763">
                  <c:v>140.49223961142201</c:v>
                </c:pt>
                <c:pt idx="1764">
                  <c:v>141.64159031348601</c:v>
                </c:pt>
                <c:pt idx="1765">
                  <c:v>142.27214301713212</c:v>
                </c:pt>
                <c:pt idx="1766">
                  <c:v>143.26068080191419</c:v>
                </c:pt>
                <c:pt idx="1767">
                  <c:v>143.35997424979828</c:v>
                </c:pt>
                <c:pt idx="1768">
                  <c:v>142.80846196095729</c:v>
                </c:pt>
                <c:pt idx="1769">
                  <c:v>142.3233190229065</c:v>
                </c:pt>
                <c:pt idx="1770">
                  <c:v>143.22041290201346</c:v>
                </c:pt>
                <c:pt idx="1771">
                  <c:v>143.33851993803947</c:v>
                </c:pt>
                <c:pt idx="1772">
                  <c:v>142.50459933261868</c:v>
                </c:pt>
                <c:pt idx="1773">
                  <c:v>143.36517211615032</c:v>
                </c:pt>
                <c:pt idx="1774">
                  <c:v>144.4691994433993</c:v>
                </c:pt>
                <c:pt idx="1775">
                  <c:v>143.89570943305858</c:v>
                </c:pt>
                <c:pt idx="1776">
                  <c:v>141.92362211275258</c:v>
                </c:pt>
                <c:pt idx="1777">
                  <c:v>142.47502052963404</c:v>
                </c:pt>
                <c:pt idx="1778">
                  <c:v>143.47398288832386</c:v>
                </c:pt>
                <c:pt idx="1779">
                  <c:v>144.56714742086064</c:v>
                </c:pt>
                <c:pt idx="1780">
                  <c:v>145.902089283843</c:v>
                </c:pt>
                <c:pt idx="1781">
                  <c:v>146.20127944848565</c:v>
                </c:pt>
                <c:pt idx="1782">
                  <c:v>146.52011105220947</c:v>
                </c:pt>
                <c:pt idx="1783">
                  <c:v>146.59557842925042</c:v>
                </c:pt>
                <c:pt idx="1784">
                  <c:v>146.67246035830107</c:v>
                </c:pt>
                <c:pt idx="1785">
                  <c:v>146.76943619749011</c:v>
                </c:pt>
                <c:pt idx="1786">
                  <c:v>146.05991974734803</c:v>
                </c:pt>
                <c:pt idx="1787">
                  <c:v>144.08230055495238</c:v>
                </c:pt>
                <c:pt idx="1788">
                  <c:v>144.0040373661065</c:v>
                </c:pt>
                <c:pt idx="1789">
                  <c:v>144.59608837843658</c:v>
                </c:pt>
                <c:pt idx="1790">
                  <c:v>145.60769291218176</c:v>
                </c:pt>
                <c:pt idx="1791">
                  <c:v>146.31269815532536</c:v>
                </c:pt>
                <c:pt idx="1792">
                  <c:v>147.09388829062874</c:v>
                </c:pt>
                <c:pt idx="1793">
                  <c:v>148.45861328696034</c:v>
                </c:pt>
                <c:pt idx="1794">
                  <c:v>148.5891005743124</c:v>
                </c:pt>
                <c:pt idx="1795">
                  <c:v>148.76656877211335</c:v>
                </c:pt>
                <c:pt idx="1796">
                  <c:v>149.07208777745919</c:v>
                </c:pt>
                <c:pt idx="1797">
                  <c:v>150.52613071797569</c:v>
                </c:pt>
                <c:pt idx="1798">
                  <c:v>150.62549274830428</c:v>
                </c:pt>
                <c:pt idx="1799">
                  <c:v>150.4185520147301</c:v>
                </c:pt>
                <c:pt idx="1800">
                  <c:v>150.13229053405195</c:v>
                </c:pt>
                <c:pt idx="1801">
                  <c:v>150.84610020084878</c:v>
                </c:pt>
                <c:pt idx="1802">
                  <c:v>150.22582176203483</c:v>
                </c:pt>
                <c:pt idx="1803">
                  <c:v>149.40193436805225</c:v>
                </c:pt>
                <c:pt idx="1804">
                  <c:v>149.17292782459276</c:v>
                </c:pt>
                <c:pt idx="1805">
                  <c:v>150.85934882528036</c:v>
                </c:pt>
                <c:pt idx="1806">
                  <c:v>150.56242670165253</c:v>
                </c:pt>
                <c:pt idx="1807">
                  <c:v>150.26209412030596</c:v>
                </c:pt>
                <c:pt idx="1808">
                  <c:v>148.50625823618867</c:v>
                </c:pt>
                <c:pt idx="1809">
                  <c:v>148.0740900172537</c:v>
                </c:pt>
                <c:pt idx="1810">
                  <c:v>149.36076626630563</c:v>
                </c:pt>
                <c:pt idx="1811">
                  <c:v>150.42161681162435</c:v>
                </c:pt>
                <c:pt idx="1812">
                  <c:v>151.05747784435761</c:v>
                </c:pt>
                <c:pt idx="1813">
                  <c:v>151.51699212515459</c:v>
                </c:pt>
                <c:pt idx="1814">
                  <c:v>151.47705027112232</c:v>
                </c:pt>
                <c:pt idx="1815">
                  <c:v>152.01089245009365</c:v>
                </c:pt>
                <c:pt idx="1816">
                  <c:v>151.96399213858635</c:v>
                </c:pt>
                <c:pt idx="1817">
                  <c:v>153.11060048930227</c:v>
                </c:pt>
                <c:pt idx="1818">
                  <c:v>153.25008678633355</c:v>
                </c:pt>
                <c:pt idx="1819">
                  <c:v>152.83503152903236</c:v>
                </c:pt>
                <c:pt idx="1820">
                  <c:v>153.68855540943491</c:v>
                </c:pt>
                <c:pt idx="1821">
                  <c:v>153.33733477471719</c:v>
                </c:pt>
                <c:pt idx="1822">
                  <c:v>152.36988628946733</c:v>
                </c:pt>
                <c:pt idx="1823">
                  <c:v>153.12086882413138</c:v>
                </c:pt>
                <c:pt idx="1824">
                  <c:v>151.76623753079397</c:v>
                </c:pt>
                <c:pt idx="1825">
                  <c:v>150.43282214341602</c:v>
                </c:pt>
                <c:pt idx="1826">
                  <c:v>150.53518338413727</c:v>
                </c:pt>
                <c:pt idx="1827">
                  <c:v>149.02158468345186</c:v>
                </c:pt>
                <c:pt idx="1828">
                  <c:v>150.62361857358133</c:v>
                </c:pt>
                <c:pt idx="1829">
                  <c:v>148.46197561209422</c:v>
                </c:pt>
                <c:pt idx="1830">
                  <c:v>148.94414206593476</c:v>
                </c:pt>
                <c:pt idx="1831">
                  <c:v>149.08281039009975</c:v>
                </c:pt>
                <c:pt idx="1832">
                  <c:v>149.14410766757402</c:v>
                </c:pt>
                <c:pt idx="1833">
                  <c:v>150.78895181248987</c:v>
                </c:pt>
                <c:pt idx="1834">
                  <c:v>151.20588084821205</c:v>
                </c:pt>
                <c:pt idx="1835">
                  <c:v>153.29517406573069</c:v>
                </c:pt>
                <c:pt idx="1836">
                  <c:v>153.35888008205251</c:v>
                </c:pt>
                <c:pt idx="1837">
                  <c:v>154.0058719049218</c:v>
                </c:pt>
                <c:pt idx="1838">
                  <c:v>153.07915971246706</c:v>
                </c:pt>
                <c:pt idx="1839">
                  <c:v>153.62468779861632</c:v>
                </c:pt>
                <c:pt idx="1840">
                  <c:v>155.29595236905899</c:v>
                </c:pt>
                <c:pt idx="1841">
                  <c:v>155.53942165392388</c:v>
                </c:pt>
                <c:pt idx="1842">
                  <c:v>155.32665661281936</c:v>
                </c:pt>
                <c:pt idx="1843">
                  <c:v>154.17436616295885</c:v>
                </c:pt>
                <c:pt idx="1844">
                  <c:v>153.83800692484166</c:v>
                </c:pt>
                <c:pt idx="1845">
                  <c:v>154.92621642657855</c:v>
                </c:pt>
                <c:pt idx="1846">
                  <c:v>155.38382766718996</c:v>
                </c:pt>
                <c:pt idx="1847">
                  <c:v>155.92050976606828</c:v>
                </c:pt>
                <c:pt idx="1848">
                  <c:v>154.67095536107473</c:v>
                </c:pt>
                <c:pt idx="1849">
                  <c:v>155.08393612337187</c:v>
                </c:pt>
                <c:pt idx="1850">
                  <c:v>155.89080931676421</c:v>
                </c:pt>
                <c:pt idx="1851">
                  <c:v>155.72135765198448</c:v>
                </c:pt>
                <c:pt idx="1852">
                  <c:v>154.69812938081247</c:v>
                </c:pt>
                <c:pt idx="1853">
                  <c:v>154.77554448646725</c:v>
                </c:pt>
                <c:pt idx="1854">
                  <c:v>154.79917327286222</c:v>
                </c:pt>
                <c:pt idx="1855">
                  <c:v>153.9736239677093</c:v>
                </c:pt>
                <c:pt idx="1856">
                  <c:v>154.19972705786773</c:v>
                </c:pt>
                <c:pt idx="1857">
                  <c:v>154.516299762073</c:v>
                </c:pt>
                <c:pt idx="1858">
                  <c:v>154.61243503027822</c:v>
                </c:pt>
                <c:pt idx="1859">
                  <c:v>155.25486400192469</c:v>
                </c:pt>
                <c:pt idx="1860">
                  <c:v>154.62117231689928</c:v>
                </c:pt>
                <c:pt idx="1861">
                  <c:v>154.764882278888</c:v>
                </c:pt>
                <c:pt idx="1862">
                  <c:v>154.16764444190693</c:v>
                </c:pt>
                <c:pt idx="1863">
                  <c:v>154.3933691383873</c:v>
                </c:pt>
                <c:pt idx="1864">
                  <c:v>154.72272416065522</c:v>
                </c:pt>
                <c:pt idx="1865">
                  <c:v>154.79489144011629</c:v>
                </c:pt>
                <c:pt idx="1866">
                  <c:v>154.95511797593065</c:v>
                </c:pt>
                <c:pt idx="1867">
                  <c:v>155.19130814352286</c:v>
                </c:pt>
                <c:pt idx="1868">
                  <c:v>155.23465925706981</c:v>
                </c:pt>
                <c:pt idx="1869">
                  <c:v>155.25556334152606</c:v>
                </c:pt>
                <c:pt idx="1870">
                  <c:v>155.32894571842357</c:v>
                </c:pt>
                <c:pt idx="1871">
                  <c:v>154.12269602110689</c:v>
                </c:pt>
                <c:pt idx="1872">
                  <c:v>155.87652081585344</c:v>
                </c:pt>
                <c:pt idx="1873">
                  <c:v>156.39291592234824</c:v>
                </c:pt>
                <c:pt idx="1874">
                  <c:v>156.21953669424522</c:v>
                </c:pt>
                <c:pt idx="1875">
                  <c:v>156.62747227916103</c:v>
                </c:pt>
                <c:pt idx="1876">
                  <c:v>157.02417545104689</c:v>
                </c:pt>
                <c:pt idx="1877">
                  <c:v>157.20039711774166</c:v>
                </c:pt>
                <c:pt idx="1878">
                  <c:v>156.72020549807118</c:v>
                </c:pt>
                <c:pt idx="1879">
                  <c:v>157.2477834734994</c:v>
                </c:pt>
                <c:pt idx="1880">
                  <c:v>157.7928169746275</c:v>
                </c:pt>
                <c:pt idx="1881">
                  <c:v>156.96478444098739</c:v>
                </c:pt>
                <c:pt idx="1882">
                  <c:v>158.06426880115202</c:v>
                </c:pt>
                <c:pt idx="1883">
                  <c:v>157.27778344846541</c:v>
                </c:pt>
                <c:pt idx="1884">
                  <c:v>155.63789574675627</c:v>
                </c:pt>
                <c:pt idx="1885">
                  <c:v>153.57539416998964</c:v>
                </c:pt>
                <c:pt idx="1886">
                  <c:v>153.91719460704627</c:v>
                </c:pt>
                <c:pt idx="1887">
                  <c:v>153.64697052206782</c:v>
                </c:pt>
                <c:pt idx="1888">
                  <c:v>153.9480379818194</c:v>
                </c:pt>
                <c:pt idx="1889">
                  <c:v>152.8571208097421</c:v>
                </c:pt>
                <c:pt idx="1890">
                  <c:v>152.08898234855599</c:v>
                </c:pt>
                <c:pt idx="1891">
                  <c:v>153.29969817046461</c:v>
                </c:pt>
                <c:pt idx="1892">
                  <c:v>154.52241033810637</c:v>
                </c:pt>
                <c:pt idx="1893">
                  <c:v>153.76567088893546</c:v>
                </c:pt>
                <c:pt idx="1894">
                  <c:v>151.38259244332721</c:v>
                </c:pt>
                <c:pt idx="1895">
                  <c:v>151.76460457632422</c:v>
                </c:pt>
                <c:pt idx="1896">
                  <c:v>151.05638577274979</c:v>
                </c:pt>
                <c:pt idx="1897">
                  <c:v>151.85708545067905</c:v>
                </c:pt>
                <c:pt idx="1898">
                  <c:v>151.51034933115426</c:v>
                </c:pt>
                <c:pt idx="1899">
                  <c:v>152.38820841464417</c:v>
                </c:pt>
                <c:pt idx="1900">
                  <c:v>152.45301305502224</c:v>
                </c:pt>
                <c:pt idx="1901">
                  <c:v>154.03230088585582</c:v>
                </c:pt>
                <c:pt idx="1902">
                  <c:v>154.15127819885484</c:v>
                </c:pt>
                <c:pt idx="1903">
                  <c:v>154.48839602204117</c:v>
                </c:pt>
                <c:pt idx="1904">
                  <c:v>154.7175889108828</c:v>
                </c:pt>
                <c:pt idx="1905">
                  <c:v>154.68741848947499</c:v>
                </c:pt>
                <c:pt idx="1906">
                  <c:v>153.99766215996658</c:v>
                </c:pt>
                <c:pt idx="1907">
                  <c:v>154.88962610114294</c:v>
                </c:pt>
                <c:pt idx="1908">
                  <c:v>154.98416430296871</c:v>
                </c:pt>
                <c:pt idx="1909">
                  <c:v>155.13785519625011</c:v>
                </c:pt>
                <c:pt idx="1910">
                  <c:v>156.178662814505</c:v>
                </c:pt>
                <c:pt idx="1911">
                  <c:v>156.4758183195942</c:v>
                </c:pt>
                <c:pt idx="1912">
                  <c:v>156.50007080386564</c:v>
                </c:pt>
                <c:pt idx="1913">
                  <c:v>156.89696959951726</c:v>
                </c:pt>
                <c:pt idx="1914">
                  <c:v>157.97514229628121</c:v>
                </c:pt>
                <c:pt idx="1915">
                  <c:v>157.83028667152675</c:v>
                </c:pt>
                <c:pt idx="1916">
                  <c:v>158.14690294263099</c:v>
                </c:pt>
                <c:pt idx="1917">
                  <c:v>158.4791310198967</c:v>
                </c:pt>
                <c:pt idx="1918">
                  <c:v>158.83309958796968</c:v>
                </c:pt>
                <c:pt idx="1919">
                  <c:v>158.93601629499986</c:v>
                </c:pt>
                <c:pt idx="1920">
                  <c:v>158.96153667208694</c:v>
                </c:pt>
                <c:pt idx="1921">
                  <c:v>159.97952229881713</c:v>
                </c:pt>
                <c:pt idx="1922">
                  <c:v>160.64014240340197</c:v>
                </c:pt>
                <c:pt idx="1923">
                  <c:v>160.42727916592509</c:v>
                </c:pt>
                <c:pt idx="1924">
                  <c:v>159.84279028312562</c:v>
                </c:pt>
                <c:pt idx="1925">
                  <c:v>160.57425908432378</c:v>
                </c:pt>
                <c:pt idx="1926">
                  <c:v>161.14587085931316</c:v>
                </c:pt>
                <c:pt idx="1927">
                  <c:v>160.05224152126962</c:v>
                </c:pt>
                <c:pt idx="1928">
                  <c:v>159.66757198734228</c:v>
                </c:pt>
                <c:pt idx="1929">
                  <c:v>159.74942176087745</c:v>
                </c:pt>
                <c:pt idx="1930">
                  <c:v>160.29323899058329</c:v>
                </c:pt>
                <c:pt idx="1931">
                  <c:v>160.42215895441342</c:v>
                </c:pt>
                <c:pt idx="1932">
                  <c:v>160.22253415971383</c:v>
                </c:pt>
                <c:pt idx="1933">
                  <c:v>160.78011621979311</c:v>
                </c:pt>
                <c:pt idx="1934">
                  <c:v>161.0580898932526</c:v>
                </c:pt>
                <c:pt idx="1935">
                  <c:v>161.4729171808853</c:v>
                </c:pt>
                <c:pt idx="1936">
                  <c:v>161.26473235280218</c:v>
                </c:pt>
                <c:pt idx="1937">
                  <c:v>161.54693417733171</c:v>
                </c:pt>
                <c:pt idx="1938">
                  <c:v>162.28025561330216</c:v>
                </c:pt>
                <c:pt idx="1939">
                  <c:v>162.60473907329308</c:v>
                </c:pt>
                <c:pt idx="1940">
                  <c:v>162.79655727936301</c:v>
                </c:pt>
                <c:pt idx="1941">
                  <c:v>163.79474260616959</c:v>
                </c:pt>
                <c:pt idx="1942">
                  <c:v>163.98158363404769</c:v>
                </c:pt>
                <c:pt idx="1943">
                  <c:v>162.69993479459308</c:v>
                </c:pt>
                <c:pt idx="1944">
                  <c:v>162.93507995510853</c:v>
                </c:pt>
                <c:pt idx="1945">
                  <c:v>163.8752861288346</c:v>
                </c:pt>
                <c:pt idx="1946">
                  <c:v>163.88373373833295</c:v>
                </c:pt>
                <c:pt idx="1947">
                  <c:v>164.04884013014049</c:v>
                </c:pt>
                <c:pt idx="1948">
                  <c:v>164.55387069052657</c:v>
                </c:pt>
                <c:pt idx="1949">
                  <c:v>164.20190146690788</c:v>
                </c:pt>
                <c:pt idx="1950">
                  <c:v>162.32108729275168</c:v>
                </c:pt>
                <c:pt idx="1951">
                  <c:v>162.77790299815899</c:v>
                </c:pt>
                <c:pt idx="1952">
                  <c:v>164.14237678284923</c:v>
                </c:pt>
                <c:pt idx="1953">
                  <c:v>162.76507256802932</c:v>
                </c:pt>
                <c:pt idx="1954">
                  <c:v>163.91835132774972</c:v>
                </c:pt>
                <c:pt idx="1955">
                  <c:v>161.91732109481583</c:v>
                </c:pt>
                <c:pt idx="1956">
                  <c:v>161.55749767758346</c:v>
                </c:pt>
                <c:pt idx="1957">
                  <c:v>158.9250576973437</c:v>
                </c:pt>
                <c:pt idx="1958">
                  <c:v>157.32175639909144</c:v>
                </c:pt>
                <c:pt idx="1959">
                  <c:v>161.02822609057364</c:v>
                </c:pt>
                <c:pt idx="1960">
                  <c:v>160.82124378095438</c:v>
                </c:pt>
                <c:pt idx="1961">
                  <c:v>162.04759148452723</c:v>
                </c:pt>
                <c:pt idx="1962">
                  <c:v>160.97130961083545</c:v>
                </c:pt>
                <c:pt idx="1963">
                  <c:v>159.57967910366622</c:v>
                </c:pt>
                <c:pt idx="1964">
                  <c:v>159.49511163163078</c:v>
                </c:pt>
                <c:pt idx="1965">
                  <c:v>158.62711132321255</c:v>
                </c:pt>
                <c:pt idx="1966">
                  <c:v>158.13519160951884</c:v>
                </c:pt>
                <c:pt idx="1967">
                  <c:v>155.1447380306542</c:v>
                </c:pt>
                <c:pt idx="1968">
                  <c:v>156.5184572897262</c:v>
                </c:pt>
                <c:pt idx="1969">
                  <c:v>155.32374310026512</c:v>
                </c:pt>
                <c:pt idx="1970">
                  <c:v>155.63476865209162</c:v>
                </c:pt>
                <c:pt idx="1971">
                  <c:v>154.95118711620054</c:v>
                </c:pt>
                <c:pt idx="1972">
                  <c:v>157.41077683434787</c:v>
                </c:pt>
                <c:pt idx="1973">
                  <c:v>156.50962673794987</c:v>
                </c:pt>
                <c:pt idx="1974">
                  <c:v>155.02109772718322</c:v>
                </c:pt>
                <c:pt idx="1975">
                  <c:v>157.04983548413009</c:v>
                </c:pt>
                <c:pt idx="1976">
                  <c:v>157.28560085175337</c:v>
                </c:pt>
                <c:pt idx="1977">
                  <c:v>154.83715535697172</c:v>
                </c:pt>
                <c:pt idx="1978">
                  <c:v>153.96070848657115</c:v>
                </c:pt>
                <c:pt idx="1979">
                  <c:v>154.72765225867369</c:v>
                </c:pt>
                <c:pt idx="1980">
                  <c:v>154.24807077357201</c:v>
                </c:pt>
                <c:pt idx="1981">
                  <c:v>156.30144533616374</c:v>
                </c:pt>
                <c:pt idx="1982">
                  <c:v>157.15525442290686</c:v>
                </c:pt>
                <c:pt idx="1983">
                  <c:v>156.9557300070507</c:v>
                </c:pt>
                <c:pt idx="1984">
                  <c:v>158.88325280277735</c:v>
                </c:pt>
                <c:pt idx="1985">
                  <c:v>159.02601830923001</c:v>
                </c:pt>
                <c:pt idx="1986">
                  <c:v>159.47906793803458</c:v>
                </c:pt>
                <c:pt idx="1987">
                  <c:v>159.45354259510913</c:v>
                </c:pt>
                <c:pt idx="1988">
                  <c:v>159.13150320337809</c:v>
                </c:pt>
                <c:pt idx="1989">
                  <c:v>157.93494651528559</c:v>
                </c:pt>
                <c:pt idx="1990">
                  <c:v>157.88163667562185</c:v>
                </c:pt>
                <c:pt idx="1991">
                  <c:v>156.27521355068467</c:v>
                </c:pt>
                <c:pt idx="1992">
                  <c:v>156.76310774873497</c:v>
                </c:pt>
                <c:pt idx="1993">
                  <c:v>156.92755448649598</c:v>
                </c:pt>
                <c:pt idx="1994">
                  <c:v>154.35993925543892</c:v>
                </c:pt>
                <c:pt idx="1995">
                  <c:v>153.60629346831499</c:v>
                </c:pt>
                <c:pt idx="1996">
                  <c:v>153.1832312248564</c:v>
                </c:pt>
                <c:pt idx="1997">
                  <c:v>152.58711420625534</c:v>
                </c:pt>
                <c:pt idx="1998">
                  <c:v>153.31845382756455</c:v>
                </c:pt>
                <c:pt idx="1999">
                  <c:v>155.89188043861625</c:v>
                </c:pt>
                <c:pt idx="2000">
                  <c:v>156.63519755134723</c:v>
                </c:pt>
                <c:pt idx="2001">
                  <c:v>157.15061043191002</c:v>
                </c:pt>
                <c:pt idx="2002">
                  <c:v>157.3179768478895</c:v>
                </c:pt>
                <c:pt idx="2003">
                  <c:v>158.4295312720291</c:v>
                </c:pt>
                <c:pt idx="2004">
                  <c:v>158.73284602961346</c:v>
                </c:pt>
                <c:pt idx="2005">
                  <c:v>159.08446361432601</c:v>
                </c:pt>
                <c:pt idx="2006">
                  <c:v>156.8120821584979</c:v>
                </c:pt>
                <c:pt idx="2007">
                  <c:v>157.19627136660023</c:v>
                </c:pt>
                <c:pt idx="2008">
                  <c:v>158.30208245063022</c:v>
                </c:pt>
                <c:pt idx="2009">
                  <c:v>157.47565721592952</c:v>
                </c:pt>
                <c:pt idx="2010">
                  <c:v>159.21110075370947</c:v>
                </c:pt>
                <c:pt idx="2011">
                  <c:v>159.83492218416103</c:v>
                </c:pt>
                <c:pt idx="2012">
                  <c:v>160.81935073308691</c:v>
                </c:pt>
                <c:pt idx="2013">
                  <c:v>160.59154385593015</c:v>
                </c:pt>
                <c:pt idx="2014">
                  <c:v>160.2349854194967</c:v>
                </c:pt>
                <c:pt idx="2015">
                  <c:v>159.89616397840658</c:v>
                </c:pt>
                <c:pt idx="2016">
                  <c:v>160.25052773012862</c:v>
                </c:pt>
                <c:pt idx="2017">
                  <c:v>162.22754173777071</c:v>
                </c:pt>
                <c:pt idx="2018">
                  <c:v>162.05553060356317</c:v>
                </c:pt>
                <c:pt idx="2019">
                  <c:v>162.44426307100815</c:v>
                </c:pt>
                <c:pt idx="2020">
                  <c:v>162.64566493865786</c:v>
                </c:pt>
                <c:pt idx="2021">
                  <c:v>162.6633982692158</c:v>
                </c:pt>
                <c:pt idx="2022">
                  <c:v>163.17413566700213</c:v>
                </c:pt>
                <c:pt idx="2023">
                  <c:v>162.96760455196434</c:v>
                </c:pt>
                <c:pt idx="2024">
                  <c:v>160.64373985826683</c:v>
                </c:pt>
                <c:pt idx="2025">
                  <c:v>159.89217242510128</c:v>
                </c:pt>
                <c:pt idx="2026">
                  <c:v>159.8922719986154</c:v>
                </c:pt>
                <c:pt idx="2027">
                  <c:v>160.32137680858591</c:v>
                </c:pt>
                <c:pt idx="2028">
                  <c:v>161.15008468614494</c:v>
                </c:pt>
                <c:pt idx="2029">
                  <c:v>161.25815965267333</c:v>
                </c:pt>
                <c:pt idx="2030">
                  <c:v>159.88293305122713</c:v>
                </c:pt>
                <c:pt idx="2031">
                  <c:v>159.36424141969403</c:v>
                </c:pt>
                <c:pt idx="2032">
                  <c:v>159.09272660301772</c:v>
                </c:pt>
                <c:pt idx="2033">
                  <c:v>158.22334779507878</c:v>
                </c:pt>
                <c:pt idx="2034">
                  <c:v>158.28182814767823</c:v>
                </c:pt>
                <c:pt idx="2035">
                  <c:v>157.96134626636177</c:v>
                </c:pt>
                <c:pt idx="2036">
                  <c:v>158.62588614562983</c:v>
                </c:pt>
                <c:pt idx="2037">
                  <c:v>157.77148122886319</c:v>
                </c:pt>
                <c:pt idx="2038">
                  <c:v>158.06446043682953</c:v>
                </c:pt>
                <c:pt idx="2039">
                  <c:v>160.33974818380764</c:v>
                </c:pt>
                <c:pt idx="2040">
                  <c:v>160.94823063601081</c:v>
                </c:pt>
                <c:pt idx="2041">
                  <c:v>161.81464029639972</c:v>
                </c:pt>
                <c:pt idx="2042">
                  <c:v>161.23683334208297</c:v>
                </c:pt>
                <c:pt idx="2043">
                  <c:v>161.72908827106602</c:v>
                </c:pt>
                <c:pt idx="2044">
                  <c:v>161.66058169072369</c:v>
                </c:pt>
                <c:pt idx="2045">
                  <c:v>161.96279524849319</c:v>
                </c:pt>
                <c:pt idx="2046">
                  <c:v>163.35286241167489</c:v>
                </c:pt>
                <c:pt idx="2047">
                  <c:v>163.61872719103937</c:v>
                </c:pt>
                <c:pt idx="2048">
                  <c:v>163.7673410889056</c:v>
                </c:pt>
                <c:pt idx="2049">
                  <c:v>163.51428918392637</c:v>
                </c:pt>
                <c:pt idx="2050">
                  <c:v>163.69792133382805</c:v>
                </c:pt>
                <c:pt idx="2051">
                  <c:v>165.40847270482561</c:v>
                </c:pt>
                <c:pt idx="2052">
                  <c:v>165.81389167821129</c:v>
                </c:pt>
                <c:pt idx="2053">
                  <c:v>165.42233223561772</c:v>
                </c:pt>
                <c:pt idx="2054">
                  <c:v>164.707916830773</c:v>
                </c:pt>
                <c:pt idx="2055">
                  <c:v>166.41797748218238</c:v>
                </c:pt>
                <c:pt idx="2056">
                  <c:v>166.44230690878356</c:v>
                </c:pt>
                <c:pt idx="2057">
                  <c:v>167.0138095897664</c:v>
                </c:pt>
                <c:pt idx="2058">
                  <c:v>166.6779745725629</c:v>
                </c:pt>
                <c:pt idx="2059">
                  <c:v>166.2993527258885</c:v>
                </c:pt>
                <c:pt idx="2060">
                  <c:v>166.75628101756178</c:v>
                </c:pt>
                <c:pt idx="2061">
                  <c:v>166.23532905066889</c:v>
                </c:pt>
                <c:pt idx="2062">
                  <c:v>168.25945643268923</c:v>
                </c:pt>
                <c:pt idx="2063">
                  <c:v>168.67882249577522</c:v>
                </c:pt>
                <c:pt idx="2064">
                  <c:v>168.6228385943221</c:v>
                </c:pt>
                <c:pt idx="2065">
                  <c:v>169.22035986907721</c:v>
                </c:pt>
                <c:pt idx="2066">
                  <c:v>169.38386172684147</c:v>
                </c:pt>
                <c:pt idx="2067">
                  <c:v>169.50591790152532</c:v>
                </c:pt>
                <c:pt idx="2068">
                  <c:v>170.30495402162833</c:v>
                </c:pt>
                <c:pt idx="2069">
                  <c:v>169.5196541724722</c:v>
                </c:pt>
                <c:pt idx="2070">
                  <c:v>169.44269349425389</c:v>
                </c:pt>
                <c:pt idx="2071">
                  <c:v>170.26642264176235</c:v>
                </c:pt>
                <c:pt idx="2072">
                  <c:v>169.13298369394974</c:v>
                </c:pt>
                <c:pt idx="2073">
                  <c:v>170.09380504217376</c:v>
                </c:pt>
                <c:pt idx="2074">
                  <c:v>169.95406780625268</c:v>
                </c:pt>
                <c:pt idx="2075">
                  <c:v>170.16733120129282</c:v>
                </c:pt>
                <c:pt idx="2076">
                  <c:v>170.45458871646781</c:v>
                </c:pt>
                <c:pt idx="2077">
                  <c:v>170.03054690485942</c:v>
                </c:pt>
                <c:pt idx="2078">
                  <c:v>169.35069108300132</c:v>
                </c:pt>
                <c:pt idx="2079">
                  <c:v>169.74955656952653</c:v>
                </c:pt>
                <c:pt idx="2080">
                  <c:v>170.12300940557896</c:v>
                </c:pt>
                <c:pt idx="2081">
                  <c:v>170.04748337664404</c:v>
                </c:pt>
                <c:pt idx="2082">
                  <c:v>171.09421050019293</c:v>
                </c:pt>
                <c:pt idx="2083">
                  <c:v>171.73020960705588</c:v>
                </c:pt>
                <c:pt idx="2084">
                  <c:v>174.2950801856976</c:v>
                </c:pt>
                <c:pt idx="2085">
                  <c:v>174.41730644130959</c:v>
                </c:pt>
                <c:pt idx="2086">
                  <c:v>174.23545454000549</c:v>
                </c:pt>
                <c:pt idx="2087">
                  <c:v>172.89939581636204</c:v>
                </c:pt>
                <c:pt idx="2088">
                  <c:v>173.57784972133393</c:v>
                </c:pt>
                <c:pt idx="2089">
                  <c:v>173.10014995441662</c:v>
                </c:pt>
                <c:pt idx="2090">
                  <c:v>171.28579655258682</c:v>
                </c:pt>
                <c:pt idx="2091">
                  <c:v>170.29154793713758</c:v>
                </c:pt>
                <c:pt idx="2092">
                  <c:v>169.13244836102749</c:v>
                </c:pt>
                <c:pt idx="2093">
                  <c:v>168.99727257194473</c:v>
                </c:pt>
                <c:pt idx="2094">
                  <c:v>170.37087772919665</c:v>
                </c:pt>
                <c:pt idx="2095">
                  <c:v>170.79483821954949</c:v>
                </c:pt>
                <c:pt idx="2096">
                  <c:v>171.05569606017912</c:v>
                </c:pt>
                <c:pt idx="2097">
                  <c:v>169.6619958924567</c:v>
                </c:pt>
                <c:pt idx="2098">
                  <c:v>170.49443514008072</c:v>
                </c:pt>
                <c:pt idx="2099">
                  <c:v>169.54685127012362</c:v>
                </c:pt>
                <c:pt idx="2100">
                  <c:v>170.00377009271361</c:v>
                </c:pt>
                <c:pt idx="2101">
                  <c:v>169.52950915347242</c:v>
                </c:pt>
                <c:pt idx="2102">
                  <c:v>170.88099867655956</c:v>
                </c:pt>
                <c:pt idx="2103">
                  <c:v>172.08066008993029</c:v>
                </c:pt>
                <c:pt idx="2104">
                  <c:v>172.37712663881291</c:v>
                </c:pt>
                <c:pt idx="2105">
                  <c:v>172.6663977762793</c:v>
                </c:pt>
                <c:pt idx="2106">
                  <c:v>171.65214507306649</c:v>
                </c:pt>
                <c:pt idx="2107">
                  <c:v>171.50273334002074</c:v>
                </c:pt>
                <c:pt idx="2108">
                  <c:v>172.05863198948876</c:v>
                </c:pt>
                <c:pt idx="2109">
                  <c:v>172.15302756131015</c:v>
                </c:pt>
                <c:pt idx="2110">
                  <c:v>172.42494346583652</c:v>
                </c:pt>
                <c:pt idx="2111">
                  <c:v>171.85597375453048</c:v>
                </c:pt>
                <c:pt idx="2112">
                  <c:v>171.10002894066344</c:v>
                </c:pt>
                <c:pt idx="2113">
                  <c:v>172.10201443335492</c:v>
                </c:pt>
                <c:pt idx="2114">
                  <c:v>172.7572090282905</c:v>
                </c:pt>
                <c:pt idx="2115">
                  <c:v>173.01528273863534</c:v>
                </c:pt>
                <c:pt idx="2116">
                  <c:v>173.84701628430346</c:v>
                </c:pt>
                <c:pt idx="2117">
                  <c:v>174.01648541791309</c:v>
                </c:pt>
                <c:pt idx="2118">
                  <c:v>173.63573269582517</c:v>
                </c:pt>
                <c:pt idx="2119">
                  <c:v>173.92190955469033</c:v>
                </c:pt>
                <c:pt idx="2120">
                  <c:v>173.41886947395392</c:v>
                </c:pt>
                <c:pt idx="2121">
                  <c:v>174.19934764013459</c:v>
                </c:pt>
                <c:pt idx="2122">
                  <c:v>173.89470160346676</c:v>
                </c:pt>
                <c:pt idx="2123">
                  <c:v>174.2380155398846</c:v>
                </c:pt>
                <c:pt idx="2124">
                  <c:v>175.1900366749592</c:v>
                </c:pt>
                <c:pt idx="2125">
                  <c:v>175.27650351676908</c:v>
                </c:pt>
                <c:pt idx="2126">
                  <c:v>175.17825628712609</c:v>
                </c:pt>
                <c:pt idx="2127">
                  <c:v>175.28115449767085</c:v>
                </c:pt>
                <c:pt idx="2128">
                  <c:v>175.47839608500283</c:v>
                </c:pt>
                <c:pt idx="2129">
                  <c:v>175.55291373320938</c:v>
                </c:pt>
                <c:pt idx="2130">
                  <c:v>175.7006904715069</c:v>
                </c:pt>
                <c:pt idx="2131">
                  <c:v>176.53381052380709</c:v>
                </c:pt>
                <c:pt idx="2132">
                  <c:v>176.77309315815049</c:v>
                </c:pt>
                <c:pt idx="2133">
                  <c:v>177.41869778516718</c:v>
                </c:pt>
                <c:pt idx="2134">
                  <c:v>177.4578822674581</c:v>
                </c:pt>
                <c:pt idx="2135">
                  <c:v>176.49864157961645</c:v>
                </c:pt>
                <c:pt idx="2136">
                  <c:v>175.85649756741466</c:v>
                </c:pt>
                <c:pt idx="2137">
                  <c:v>176.32148570325899</c:v>
                </c:pt>
                <c:pt idx="2138">
                  <c:v>176.97253484636587</c:v>
                </c:pt>
                <c:pt idx="2139">
                  <c:v>177.35109249016031</c:v>
                </c:pt>
                <c:pt idx="2140">
                  <c:v>177.40822523242107</c:v>
                </c:pt>
                <c:pt idx="2141">
                  <c:v>177.92667856817189</c:v>
                </c:pt>
                <c:pt idx="2142">
                  <c:v>176.21282490963995</c:v>
                </c:pt>
                <c:pt idx="2143">
                  <c:v>176.81080774353518</c:v>
                </c:pt>
                <c:pt idx="2144">
                  <c:v>178.33518366287552</c:v>
                </c:pt>
                <c:pt idx="2145">
                  <c:v>177.96581233722614</c:v>
                </c:pt>
                <c:pt idx="2146">
                  <c:v>177.86359671725495</c:v>
                </c:pt>
                <c:pt idx="2147">
                  <c:v>177.80504313549568</c:v>
                </c:pt>
                <c:pt idx="2148">
                  <c:v>178.50178538521035</c:v>
                </c:pt>
                <c:pt idx="2149">
                  <c:v>178.60562685214876</c:v>
                </c:pt>
                <c:pt idx="2150">
                  <c:v>178.69225374662346</c:v>
                </c:pt>
                <c:pt idx="2151">
                  <c:v>178.5336326261681</c:v>
                </c:pt>
                <c:pt idx="2152">
                  <c:v>179.51478137566531</c:v>
                </c:pt>
                <c:pt idx="2153">
                  <c:v>179.81754354148322</c:v>
                </c:pt>
                <c:pt idx="2154">
                  <c:v>179.58866770840442</c:v>
                </c:pt>
                <c:pt idx="2155">
                  <c:v>180.24233197201403</c:v>
                </c:pt>
                <c:pt idx="2156">
                  <c:v>180.82512930253037</c:v>
                </c:pt>
                <c:pt idx="2157">
                  <c:v>181.05875203120999</c:v>
                </c:pt>
                <c:pt idx="2158">
                  <c:v>179.27693070683731</c:v>
                </c:pt>
                <c:pt idx="2159">
                  <c:v>178.40662078303535</c:v>
                </c:pt>
                <c:pt idx="2160">
                  <c:v>178.48932021383905</c:v>
                </c:pt>
                <c:pt idx="2161">
                  <c:v>179.9278239103125</c:v>
                </c:pt>
                <c:pt idx="2162">
                  <c:v>180.62448315378219</c:v>
                </c:pt>
                <c:pt idx="2163">
                  <c:v>178.73683713091415</c:v>
                </c:pt>
                <c:pt idx="2164">
                  <c:v>178.65211704510878</c:v>
                </c:pt>
                <c:pt idx="2165">
                  <c:v>180.2201714280348</c:v>
                </c:pt>
                <c:pt idx="2166">
                  <c:v>179.78454767500531</c:v>
                </c:pt>
                <c:pt idx="2167">
                  <c:v>178.71080274385588</c:v>
                </c:pt>
                <c:pt idx="2168">
                  <c:v>179.57681588006423</c:v>
                </c:pt>
                <c:pt idx="2169">
                  <c:v>179.77488563931132</c:v>
                </c:pt>
                <c:pt idx="2170">
                  <c:v>178.14745879295577</c:v>
                </c:pt>
                <c:pt idx="2171">
                  <c:v>178.79284151257468</c:v>
                </c:pt>
                <c:pt idx="2172">
                  <c:v>178.23778067509767</c:v>
                </c:pt>
                <c:pt idx="2173">
                  <c:v>177.15287201644571</c:v>
                </c:pt>
                <c:pt idx="2174">
                  <c:v>175.59398975651919</c:v>
                </c:pt>
                <c:pt idx="2175">
                  <c:v>176.87164073825187</c:v>
                </c:pt>
                <c:pt idx="2176">
                  <c:v>177.24143525464865</c:v>
                </c:pt>
                <c:pt idx="2177">
                  <c:v>178.66483803643709</c:v>
                </c:pt>
                <c:pt idx="2178">
                  <c:v>178.29976345577919</c:v>
                </c:pt>
                <c:pt idx="2179">
                  <c:v>178.54651989430289</c:v>
                </c:pt>
                <c:pt idx="2180">
                  <c:v>179.3206365045034</c:v>
                </c:pt>
                <c:pt idx="2181">
                  <c:v>179.50590095156306</c:v>
                </c:pt>
                <c:pt idx="2182">
                  <c:v>179.24252346791963</c:v>
                </c:pt>
                <c:pt idx="2183">
                  <c:v>179.83982875559906</c:v>
                </c:pt>
                <c:pt idx="2184">
                  <c:v>180.86328336106004</c:v>
                </c:pt>
                <c:pt idx="2185">
                  <c:v>180.54116629014831</c:v>
                </c:pt>
                <c:pt idx="2186">
                  <c:v>181.17203422757501</c:v>
                </c:pt>
                <c:pt idx="2187">
                  <c:v>181.41217749122762</c:v>
                </c:pt>
                <c:pt idx="2188">
                  <c:v>181.07525109611998</c:v>
                </c:pt>
                <c:pt idx="2189">
                  <c:v>181.17594649059507</c:v>
                </c:pt>
                <c:pt idx="2190">
                  <c:v>180.88131907154812</c:v>
                </c:pt>
                <c:pt idx="2191">
                  <c:v>180.29015246790777</c:v>
                </c:pt>
                <c:pt idx="2192">
                  <c:v>180.01705777973808</c:v>
                </c:pt>
                <c:pt idx="2193">
                  <c:v>179.49252890174901</c:v>
                </c:pt>
                <c:pt idx="2194">
                  <c:v>179.72820902754898</c:v>
                </c:pt>
                <c:pt idx="2195">
                  <c:v>179.6063263403278</c:v>
                </c:pt>
                <c:pt idx="2196">
                  <c:v>180.49368212255501</c:v>
                </c:pt>
                <c:pt idx="2197">
                  <c:v>179.33785797097539</c:v>
                </c:pt>
                <c:pt idx="2198">
                  <c:v>180.08419906191031</c:v>
                </c:pt>
                <c:pt idx="2199">
                  <c:v>181.41972461791812</c:v>
                </c:pt>
                <c:pt idx="2200">
                  <c:v>182.07014554493702</c:v>
                </c:pt>
                <c:pt idx="2201">
                  <c:v>182.17016859873885</c:v>
                </c:pt>
                <c:pt idx="2202">
                  <c:v>183.42149382354381</c:v>
                </c:pt>
                <c:pt idx="2203">
                  <c:v>183.93141648182791</c:v>
                </c:pt>
                <c:pt idx="2204">
                  <c:v>184.57098330593186</c:v>
                </c:pt>
                <c:pt idx="2205">
                  <c:v>184.9802887726201</c:v>
                </c:pt>
                <c:pt idx="2206">
                  <c:v>184.78600257446519</c:v>
                </c:pt>
                <c:pt idx="2207">
                  <c:v>184.57992592418563</c:v>
                </c:pt>
                <c:pt idx="2208">
                  <c:v>184.03082005777389</c:v>
                </c:pt>
                <c:pt idx="2209">
                  <c:v>183.39910985927074</c:v>
                </c:pt>
                <c:pt idx="2210">
                  <c:v>183.92059421824521</c:v>
                </c:pt>
                <c:pt idx="2211">
                  <c:v>184.45497429621383</c:v>
                </c:pt>
                <c:pt idx="2212">
                  <c:v>185.0372121311143</c:v>
                </c:pt>
                <c:pt idx="2213">
                  <c:v>184.13246376951676</c:v>
                </c:pt>
                <c:pt idx="2214">
                  <c:v>184.4923308266107</c:v>
                </c:pt>
                <c:pt idx="2215">
                  <c:v>183.92989385958279</c:v>
                </c:pt>
                <c:pt idx="2216">
                  <c:v>183.41386570441176</c:v>
                </c:pt>
                <c:pt idx="2217">
                  <c:v>183.61561177297688</c:v>
                </c:pt>
                <c:pt idx="2218">
                  <c:v>184.16049511189152</c:v>
                </c:pt>
                <c:pt idx="2219">
                  <c:v>184.50015964208995</c:v>
                </c:pt>
                <c:pt idx="2220">
                  <c:v>183.80414403959742</c:v>
                </c:pt>
                <c:pt idx="2221">
                  <c:v>182.63767900825093</c:v>
                </c:pt>
                <c:pt idx="2222">
                  <c:v>182.62556355531046</c:v>
                </c:pt>
                <c:pt idx="2223">
                  <c:v>182.99327899666241</c:v>
                </c:pt>
                <c:pt idx="2224">
                  <c:v>183.90498251287903</c:v>
                </c:pt>
                <c:pt idx="2225">
                  <c:v>184.31428819964813</c:v>
                </c:pt>
                <c:pt idx="2226">
                  <c:v>185.5679806810673</c:v>
                </c:pt>
                <c:pt idx="2227">
                  <c:v>183.70988580576696</c:v>
                </c:pt>
                <c:pt idx="2228">
                  <c:v>183.14240890138927</c:v>
                </c:pt>
                <c:pt idx="2229">
                  <c:v>182.36771386924329</c:v>
                </c:pt>
                <c:pt idx="2230">
                  <c:v>181.1921745843083</c:v>
                </c:pt>
                <c:pt idx="2231">
                  <c:v>181.2672872844559</c:v>
                </c:pt>
                <c:pt idx="2232">
                  <c:v>180.98966705343588</c:v>
                </c:pt>
                <c:pt idx="2233">
                  <c:v>181.48663815467603</c:v>
                </c:pt>
                <c:pt idx="2234">
                  <c:v>180.25652726339979</c:v>
                </c:pt>
                <c:pt idx="2235">
                  <c:v>180.17427513636738</c:v>
                </c:pt>
                <c:pt idx="2236">
                  <c:v>180.89800075992383</c:v>
                </c:pt>
                <c:pt idx="2237">
                  <c:v>179.82900379859782</c:v>
                </c:pt>
                <c:pt idx="2238">
                  <c:v>180.26884451505799</c:v>
                </c:pt>
                <c:pt idx="2239">
                  <c:v>180.52490924362019</c:v>
                </c:pt>
                <c:pt idx="2240">
                  <c:v>180.9420385227001</c:v>
                </c:pt>
                <c:pt idx="2241">
                  <c:v>182.27890041263521</c:v>
                </c:pt>
                <c:pt idx="2242">
                  <c:v>181.60653145765576</c:v>
                </c:pt>
                <c:pt idx="2243">
                  <c:v>181.70063396038967</c:v>
                </c:pt>
                <c:pt idx="2244">
                  <c:v>180.79613954659177</c:v>
                </c:pt>
                <c:pt idx="2245">
                  <c:v>181.42819377915146</c:v>
                </c:pt>
                <c:pt idx="2246">
                  <c:v>182.09800925060128</c:v>
                </c:pt>
                <c:pt idx="2247">
                  <c:v>182.55749634777465</c:v>
                </c:pt>
                <c:pt idx="2248">
                  <c:v>183.32724353158287</c:v>
                </c:pt>
                <c:pt idx="2249">
                  <c:v>184.74285152539289</c:v>
                </c:pt>
                <c:pt idx="2250">
                  <c:v>185.12214342796332</c:v>
                </c:pt>
                <c:pt idx="2251">
                  <c:v>185.38675129633478</c:v>
                </c:pt>
                <c:pt idx="2252">
                  <c:v>186.23964927473321</c:v>
                </c:pt>
                <c:pt idx="2253">
                  <c:v>186.24901340412436</c:v>
                </c:pt>
                <c:pt idx="2254">
                  <c:v>184.83092065827498</c:v>
                </c:pt>
                <c:pt idx="2255">
                  <c:v>184.47201262678558</c:v>
                </c:pt>
                <c:pt idx="2256">
                  <c:v>184.95888122711114</c:v>
                </c:pt>
                <c:pt idx="2257">
                  <c:v>183.77256835211983</c:v>
                </c:pt>
                <c:pt idx="2258">
                  <c:v>184.71040648607737</c:v>
                </c:pt>
                <c:pt idx="2259">
                  <c:v>183.77570110375717</c:v>
                </c:pt>
                <c:pt idx="2260">
                  <c:v>185.80785308055346</c:v>
                </c:pt>
                <c:pt idx="2261">
                  <c:v>185.36632808576559</c:v>
                </c:pt>
                <c:pt idx="2262">
                  <c:v>186.45600280228513</c:v>
                </c:pt>
                <c:pt idx="2263">
                  <c:v>186.81963245629811</c:v>
                </c:pt>
                <c:pt idx="2264">
                  <c:v>185.96051871410032</c:v>
                </c:pt>
                <c:pt idx="2265">
                  <c:v>185.87048285942888</c:v>
                </c:pt>
                <c:pt idx="2266">
                  <c:v>183.50136957415077</c:v>
                </c:pt>
                <c:pt idx="2267">
                  <c:v>183.33770221839094</c:v>
                </c:pt>
                <c:pt idx="2268">
                  <c:v>183.52986782977172</c:v>
                </c:pt>
                <c:pt idx="2269">
                  <c:v>183.35881559023278</c:v>
                </c:pt>
                <c:pt idx="2270">
                  <c:v>181.36863368731355</c:v>
                </c:pt>
                <c:pt idx="2271">
                  <c:v>181.99027342149589</c:v>
                </c:pt>
                <c:pt idx="2272">
                  <c:v>178.16836642689708</c:v>
                </c:pt>
                <c:pt idx="2273">
                  <c:v>177.10234674737353</c:v>
                </c:pt>
                <c:pt idx="2274">
                  <c:v>171.92246461766277</c:v>
                </c:pt>
                <c:pt idx="2275">
                  <c:v>176.67590903403544</c:v>
                </c:pt>
                <c:pt idx="2276">
                  <c:v>173.46930499916061</c:v>
                </c:pt>
                <c:pt idx="2277">
                  <c:v>176.41923579219724</c:v>
                </c:pt>
                <c:pt idx="2278">
                  <c:v>177.62564439760902</c:v>
                </c:pt>
                <c:pt idx="2279">
                  <c:v>179.38233420177664</c:v>
                </c:pt>
                <c:pt idx="2280">
                  <c:v>178.90454040138533</c:v>
                </c:pt>
                <c:pt idx="2281">
                  <c:v>179.53519365430589</c:v>
                </c:pt>
                <c:pt idx="2282">
                  <c:v>175.71775349414708</c:v>
                </c:pt>
                <c:pt idx="2283">
                  <c:v>174.26704428547799</c:v>
                </c:pt>
                <c:pt idx="2284">
                  <c:v>174.19192864184174</c:v>
                </c:pt>
                <c:pt idx="2285">
                  <c:v>176.91177212362257</c:v>
                </c:pt>
                <c:pt idx="2286">
                  <c:v>177.38876727715149</c:v>
                </c:pt>
                <c:pt idx="2287">
                  <c:v>176.40359494283086</c:v>
                </c:pt>
                <c:pt idx="2288">
                  <c:v>178.05163973454194</c:v>
                </c:pt>
                <c:pt idx="2289">
                  <c:v>180.30441785266723</c:v>
                </c:pt>
                <c:pt idx="2290">
                  <c:v>181.12456796550674</c:v>
                </c:pt>
                <c:pt idx="2291">
                  <c:v>181.27808520802759</c:v>
                </c:pt>
                <c:pt idx="2292">
                  <c:v>180.87007808285148</c:v>
                </c:pt>
                <c:pt idx="2293">
                  <c:v>179.07738456490478</c:v>
                </c:pt>
                <c:pt idx="2294">
                  <c:v>178.48062755085675</c:v>
                </c:pt>
                <c:pt idx="2295">
                  <c:v>180.7526344443967</c:v>
                </c:pt>
                <c:pt idx="2296">
                  <c:v>180.12632130253124</c:v>
                </c:pt>
                <c:pt idx="2297">
                  <c:v>177.9628825783812</c:v>
                </c:pt>
                <c:pt idx="2298">
                  <c:v>178.32767715678091</c:v>
                </c:pt>
                <c:pt idx="2299">
                  <c:v>178.96336753856201</c:v>
                </c:pt>
                <c:pt idx="2300">
                  <c:v>180.35033272557587</c:v>
                </c:pt>
                <c:pt idx="2301">
                  <c:v>181.43013897924652</c:v>
                </c:pt>
                <c:pt idx="2302">
                  <c:v>182.17811478548418</c:v>
                </c:pt>
                <c:pt idx="2303">
                  <c:v>181.84690447652923</c:v>
                </c:pt>
                <c:pt idx="2304">
                  <c:v>181.84133862663734</c:v>
                </c:pt>
                <c:pt idx="2305">
                  <c:v>179.27047181277101</c:v>
                </c:pt>
                <c:pt idx="2306">
                  <c:v>176.92646274225572</c:v>
                </c:pt>
                <c:pt idx="2307">
                  <c:v>176.79621092589505</c:v>
                </c:pt>
                <c:pt idx="2308">
                  <c:v>178.68089027847356</c:v>
                </c:pt>
                <c:pt idx="2309">
                  <c:v>179.20446749680247</c:v>
                </c:pt>
                <c:pt idx="2310">
                  <c:v>177.23733804786934</c:v>
                </c:pt>
                <c:pt idx="2311">
                  <c:v>177.98917338423627</c:v>
                </c:pt>
                <c:pt idx="2312">
                  <c:v>176.11223810192465</c:v>
                </c:pt>
                <c:pt idx="2313">
                  <c:v>174.21702103211294</c:v>
                </c:pt>
                <c:pt idx="2314">
                  <c:v>175.78261593824058</c:v>
                </c:pt>
                <c:pt idx="2315">
                  <c:v>177.15438275930467</c:v>
                </c:pt>
                <c:pt idx="2316">
                  <c:v>178.28938845537712</c:v>
                </c:pt>
                <c:pt idx="2317">
                  <c:v>177.21941856568955</c:v>
                </c:pt>
                <c:pt idx="2318">
                  <c:v>179.55787618219776</c:v>
                </c:pt>
                <c:pt idx="2319">
                  <c:v>179.92494654674903</c:v>
                </c:pt>
                <c:pt idx="2320">
                  <c:v>180.51662566485834</c:v>
                </c:pt>
                <c:pt idx="2321">
                  <c:v>180.64146711353067</c:v>
                </c:pt>
                <c:pt idx="2322">
                  <c:v>181.94149648490321</c:v>
                </c:pt>
                <c:pt idx="2323">
                  <c:v>180.53623611989065</c:v>
                </c:pt>
                <c:pt idx="2324">
                  <c:v>182.3910371319501</c:v>
                </c:pt>
                <c:pt idx="2325">
                  <c:v>181.31919304902991</c:v>
                </c:pt>
                <c:pt idx="2326">
                  <c:v>181.59157625276686</c:v>
                </c:pt>
                <c:pt idx="2327">
                  <c:v>183.35032400970096</c:v>
                </c:pt>
                <c:pt idx="2328">
                  <c:v>184.56677252288679</c:v>
                </c:pt>
                <c:pt idx="2329">
                  <c:v>183.24429515367478</c:v>
                </c:pt>
                <c:pt idx="2330">
                  <c:v>183.6781679014066</c:v>
                </c:pt>
                <c:pt idx="2331">
                  <c:v>186.27844593363531</c:v>
                </c:pt>
                <c:pt idx="2332">
                  <c:v>186.73430444065525</c:v>
                </c:pt>
                <c:pt idx="2333">
                  <c:v>185.2526888241334</c:v>
                </c:pt>
                <c:pt idx="2334">
                  <c:v>183.33935533297989</c:v>
                </c:pt>
                <c:pt idx="2335">
                  <c:v>184.7860823010989</c:v>
                </c:pt>
                <c:pt idx="2336">
                  <c:v>186.26636988958373</c:v>
                </c:pt>
                <c:pt idx="2337">
                  <c:v>185.87492730845975</c:v>
                </c:pt>
                <c:pt idx="2338">
                  <c:v>186.61414200474749</c:v>
                </c:pt>
                <c:pt idx="2339">
                  <c:v>187.58150637171548</c:v>
                </c:pt>
                <c:pt idx="2340">
                  <c:v>184.4082201467595</c:v>
                </c:pt>
                <c:pt idx="2341">
                  <c:v>184.96395178119917</c:v>
                </c:pt>
                <c:pt idx="2342">
                  <c:v>186.51822123305504</c:v>
                </c:pt>
                <c:pt idx="2343">
                  <c:v>186.04002982523582</c:v>
                </c:pt>
                <c:pt idx="2344">
                  <c:v>186.44172677633316</c:v>
                </c:pt>
                <c:pt idx="2345">
                  <c:v>185.0893708633337</c:v>
                </c:pt>
                <c:pt idx="2346">
                  <c:v>183.62763152591162</c:v>
                </c:pt>
                <c:pt idx="2347">
                  <c:v>183.21222566938837</c:v>
                </c:pt>
                <c:pt idx="2348">
                  <c:v>181.52450233579728</c:v>
                </c:pt>
                <c:pt idx="2349">
                  <c:v>181.38884809108009</c:v>
                </c:pt>
                <c:pt idx="2350">
                  <c:v>179.50017962058701</c:v>
                </c:pt>
                <c:pt idx="2351">
                  <c:v>178.78943033878318</c:v>
                </c:pt>
                <c:pt idx="2352">
                  <c:v>181.58157819850754</c:v>
                </c:pt>
                <c:pt idx="2353">
                  <c:v>181.70455908604484</c:v>
                </c:pt>
                <c:pt idx="2354">
                  <c:v>185.30430996406685</c:v>
                </c:pt>
                <c:pt idx="2355">
                  <c:v>185.26404488946793</c:v>
                </c:pt>
                <c:pt idx="2356">
                  <c:v>185.53710429503636</c:v>
                </c:pt>
                <c:pt idx="2357">
                  <c:v>186.61324858078859</c:v>
                </c:pt>
                <c:pt idx="2358">
                  <c:v>186.43267421179337</c:v>
                </c:pt>
                <c:pt idx="2359">
                  <c:v>187.19283536756944</c:v>
                </c:pt>
                <c:pt idx="2360">
                  <c:v>185.31531624900003</c:v>
                </c:pt>
                <c:pt idx="2361">
                  <c:v>186.48066708018703</c:v>
                </c:pt>
                <c:pt idx="2362">
                  <c:v>185.24532204289409</c:v>
                </c:pt>
                <c:pt idx="2363">
                  <c:v>184.66668273627371</c:v>
                </c:pt>
                <c:pt idx="2364">
                  <c:v>183.93245951267102</c:v>
                </c:pt>
                <c:pt idx="2365">
                  <c:v>184.22477097643537</c:v>
                </c:pt>
                <c:pt idx="2366">
                  <c:v>184.77786191252477</c:v>
                </c:pt>
                <c:pt idx="2367">
                  <c:v>183.98186329648175</c:v>
                </c:pt>
                <c:pt idx="2368">
                  <c:v>186.24874220320424</c:v>
                </c:pt>
                <c:pt idx="2369">
                  <c:v>186.17936677749279</c:v>
                </c:pt>
                <c:pt idx="2370">
                  <c:v>187.19673052203819</c:v>
                </c:pt>
                <c:pt idx="2371">
                  <c:v>187.78775185827993</c:v>
                </c:pt>
                <c:pt idx="2372">
                  <c:v>187.91769679617914</c:v>
                </c:pt>
                <c:pt idx="2373">
                  <c:v>187.06058436875202</c:v>
                </c:pt>
                <c:pt idx="2374">
                  <c:v>188.23616592439896</c:v>
                </c:pt>
                <c:pt idx="2375">
                  <c:v>188.01387459265487</c:v>
                </c:pt>
                <c:pt idx="2376">
                  <c:v>189.1457887093668</c:v>
                </c:pt>
                <c:pt idx="2377">
                  <c:v>189.05050696689614</c:v>
                </c:pt>
                <c:pt idx="2378">
                  <c:v>189.34905223503901</c:v>
                </c:pt>
                <c:pt idx="2379">
                  <c:v>189.39963741040751</c:v>
                </c:pt>
                <c:pt idx="2380">
                  <c:v>189.67321934564421</c:v>
                </c:pt>
                <c:pt idx="2381">
                  <c:v>190.4296291104888</c:v>
                </c:pt>
                <c:pt idx="2382">
                  <c:v>190.97131896353562</c:v>
                </c:pt>
                <c:pt idx="2383">
                  <c:v>191.05471894443542</c:v>
                </c:pt>
                <c:pt idx="2384">
                  <c:v>190.87014602200406</c:v>
                </c:pt>
                <c:pt idx="2385">
                  <c:v>191.36510444457207</c:v>
                </c:pt>
                <c:pt idx="2386">
                  <c:v>192.2925494467114</c:v>
                </c:pt>
                <c:pt idx="2387">
                  <c:v>192.36688368934415</c:v>
                </c:pt>
                <c:pt idx="2388">
                  <c:v>192.48899593690359</c:v>
                </c:pt>
                <c:pt idx="2389">
                  <c:v>192.02405672047161</c:v>
                </c:pt>
                <c:pt idx="2390">
                  <c:v>191.99439755244038</c:v>
                </c:pt>
                <c:pt idx="2391">
                  <c:v>193.30523566691249</c:v>
                </c:pt>
                <c:pt idx="2392">
                  <c:v>193.18371522939339</c:v>
                </c:pt>
                <c:pt idx="2393">
                  <c:v>193.38744557676407</c:v>
                </c:pt>
                <c:pt idx="2394">
                  <c:v>193.29863451388383</c:v>
                </c:pt>
                <c:pt idx="2395">
                  <c:v>193.5741050143896</c:v>
                </c:pt>
                <c:pt idx="2396">
                  <c:v>194.23724331586291</c:v>
                </c:pt>
                <c:pt idx="2397">
                  <c:v>194.53086060004119</c:v>
                </c:pt>
                <c:pt idx="2398">
                  <c:v>195.4104379792945</c:v>
                </c:pt>
                <c:pt idx="2399">
                  <c:v>195.56587695356245</c:v>
                </c:pt>
                <c:pt idx="2400">
                  <c:v>195.30862263321933</c:v>
                </c:pt>
                <c:pt idx="2401">
                  <c:v>195.68094889252444</c:v>
                </c:pt>
                <c:pt idx="2402">
                  <c:v>195.64951360054869</c:v>
                </c:pt>
                <c:pt idx="2403">
                  <c:v>195.22128693642185</c:v>
                </c:pt>
                <c:pt idx="2404">
                  <c:v>196.0375667247153</c:v>
                </c:pt>
                <c:pt idx="2405">
                  <c:v>196.0540162672842</c:v>
                </c:pt>
                <c:pt idx="2406">
                  <c:v>195.56660031084047</c:v>
                </c:pt>
                <c:pt idx="2407">
                  <c:v>196.5024538274547</c:v>
                </c:pt>
                <c:pt idx="2408">
                  <c:v>196.73296487389342</c:v>
                </c:pt>
                <c:pt idx="2409">
                  <c:v>196.50158441860316</c:v>
                </c:pt>
                <c:pt idx="2410">
                  <c:v>196.42537267242943</c:v>
                </c:pt>
                <c:pt idx="2411">
                  <c:v>197.05838406083274</c:v>
                </c:pt>
                <c:pt idx="2412">
                  <c:v>197.37856780550442</c:v>
                </c:pt>
                <c:pt idx="2413">
                  <c:v>197.83959060090046</c:v>
                </c:pt>
                <c:pt idx="2414">
                  <c:v>198.22424997528822</c:v>
                </c:pt>
                <c:pt idx="2415">
                  <c:v>197.44187451644223</c:v>
                </c:pt>
                <c:pt idx="2416">
                  <c:v>197.80438422840103</c:v>
                </c:pt>
                <c:pt idx="2417">
                  <c:v>197.75352232966446</c:v>
                </c:pt>
                <c:pt idx="2418">
                  <c:v>197.11023614436175</c:v>
                </c:pt>
                <c:pt idx="2419">
                  <c:v>195.7021293223508</c:v>
                </c:pt>
                <c:pt idx="2420">
                  <c:v>196.36901502306887</c:v>
                </c:pt>
                <c:pt idx="2421">
                  <c:v>197.30979408997371</c:v>
                </c:pt>
                <c:pt idx="2422">
                  <c:v>197.7102189887454</c:v>
                </c:pt>
                <c:pt idx="2423">
                  <c:v>197.69650435682678</c:v>
                </c:pt>
                <c:pt idx="2424">
                  <c:v>199.28970656703325</c:v>
                </c:pt>
                <c:pt idx="2425">
                  <c:v>198.26997447638507</c:v>
                </c:pt>
                <c:pt idx="2426">
                  <c:v>198.951029405745</c:v>
                </c:pt>
                <c:pt idx="2427">
                  <c:v>199.09782892387847</c:v>
                </c:pt>
                <c:pt idx="2428">
                  <c:v>199.10671724993421</c:v>
                </c:pt>
                <c:pt idx="2429">
                  <c:v>198.78642556868687</c:v>
                </c:pt>
                <c:pt idx="2430">
                  <c:v>198.97448399892278</c:v>
                </c:pt>
                <c:pt idx="2431">
                  <c:v>198.19064388699056</c:v>
                </c:pt>
                <c:pt idx="2432">
                  <c:v>198.86724468672708</c:v>
                </c:pt>
                <c:pt idx="2433">
                  <c:v>200.48718421855096</c:v>
                </c:pt>
                <c:pt idx="2434">
                  <c:v>200.52942534080142</c:v>
                </c:pt>
                <c:pt idx="2435">
                  <c:v>199.78425738130053</c:v>
                </c:pt>
                <c:pt idx="2436">
                  <c:v>199.89632859785257</c:v>
                </c:pt>
                <c:pt idx="2437">
                  <c:v>200.02106041974196</c:v>
                </c:pt>
                <c:pt idx="2438">
                  <c:v>201.10441064232111</c:v>
                </c:pt>
                <c:pt idx="2439">
                  <c:v>200.02949525689587</c:v>
                </c:pt>
                <c:pt idx="2440">
                  <c:v>199.19767132488539</c:v>
                </c:pt>
                <c:pt idx="2441">
                  <c:v>199.48099714235559</c:v>
                </c:pt>
                <c:pt idx="2442">
                  <c:v>198.90518111743307</c:v>
                </c:pt>
                <c:pt idx="2443">
                  <c:v>197.24838179020571</c:v>
                </c:pt>
                <c:pt idx="2444">
                  <c:v>197.90090291635664</c:v>
                </c:pt>
                <c:pt idx="2445">
                  <c:v>199.30502476749689</c:v>
                </c:pt>
                <c:pt idx="2446">
                  <c:v>198.33746536688213</c:v>
                </c:pt>
                <c:pt idx="2447">
                  <c:v>198.23651047796369</c:v>
                </c:pt>
                <c:pt idx="2448">
                  <c:v>199.92492049886664</c:v>
                </c:pt>
                <c:pt idx="2449">
                  <c:v>199.67215557728281</c:v>
                </c:pt>
                <c:pt idx="2450">
                  <c:v>198.9857341760536</c:v>
                </c:pt>
                <c:pt idx="2451">
                  <c:v>199.19384037534522</c:v>
                </c:pt>
                <c:pt idx="2452">
                  <c:v>198.33915938816219</c:v>
                </c:pt>
                <c:pt idx="2453">
                  <c:v>198.59058618301125</c:v>
                </c:pt>
                <c:pt idx="2454">
                  <c:v>200.13315594566225</c:v>
                </c:pt>
                <c:pt idx="2455">
                  <c:v>201.24130598873609</c:v>
                </c:pt>
                <c:pt idx="2456">
                  <c:v>201.52425324662175</c:v>
                </c:pt>
                <c:pt idx="2457">
                  <c:v>201.13802407198096</c:v>
                </c:pt>
                <c:pt idx="2458">
                  <c:v>201.75298393503613</c:v>
                </c:pt>
                <c:pt idx="2459">
                  <c:v>201.53662733399511</c:v>
                </c:pt>
                <c:pt idx="2460">
                  <c:v>200.59573732108998</c:v>
                </c:pt>
                <c:pt idx="2461">
                  <c:v>198.94812250432574</c:v>
                </c:pt>
                <c:pt idx="2462">
                  <c:v>199.01289954712124</c:v>
                </c:pt>
                <c:pt idx="2463">
                  <c:v>198.7130265256535</c:v>
                </c:pt>
                <c:pt idx="2464">
                  <c:v>198.07402478872444</c:v>
                </c:pt>
                <c:pt idx="2465">
                  <c:v>198.20576033102796</c:v>
                </c:pt>
                <c:pt idx="2466">
                  <c:v>198.11061411281909</c:v>
                </c:pt>
                <c:pt idx="2467">
                  <c:v>197.15464455535829</c:v>
                </c:pt>
                <c:pt idx="2468">
                  <c:v>196.50546280839825</c:v>
                </c:pt>
                <c:pt idx="2469">
                  <c:v>196.12060747812387</c:v>
                </c:pt>
                <c:pt idx="2470">
                  <c:v>194.7021946141723</c:v>
                </c:pt>
                <c:pt idx="2471">
                  <c:v>193.67278531495091</c:v>
                </c:pt>
                <c:pt idx="2472">
                  <c:v>195.40792361915712</c:v>
                </c:pt>
                <c:pt idx="2473">
                  <c:v>195.43611388005792</c:v>
                </c:pt>
                <c:pt idx="2474">
                  <c:v>195.70718507026993</c:v>
                </c:pt>
                <c:pt idx="2475">
                  <c:v>195.76146011277265</c:v>
                </c:pt>
                <c:pt idx="2476">
                  <c:v>195.61881980917678</c:v>
                </c:pt>
                <c:pt idx="2477">
                  <c:v>196.94697225613547</c:v>
                </c:pt>
                <c:pt idx="2478">
                  <c:v>196.01965926981174</c:v>
                </c:pt>
                <c:pt idx="2479">
                  <c:v>196.08171823479609</c:v>
                </c:pt>
                <c:pt idx="2480">
                  <c:v>193.89370931488452</c:v>
                </c:pt>
                <c:pt idx="2481">
                  <c:v>193.36823237560614</c:v>
                </c:pt>
                <c:pt idx="2482">
                  <c:v>193.94394251875832</c:v>
                </c:pt>
                <c:pt idx="2483">
                  <c:v>195.94019651173087</c:v>
                </c:pt>
                <c:pt idx="2484">
                  <c:v>196.20532113481931</c:v>
                </c:pt>
                <c:pt idx="2485">
                  <c:v>197.18130224958898</c:v>
                </c:pt>
                <c:pt idx="2486">
                  <c:v>195.924961261259</c:v>
                </c:pt>
                <c:pt idx="2487">
                  <c:v>196.80647595456315</c:v>
                </c:pt>
                <c:pt idx="2488">
                  <c:v>196.49318354779817</c:v>
                </c:pt>
                <c:pt idx="2489">
                  <c:v>197.49653476677196</c:v>
                </c:pt>
                <c:pt idx="2490">
                  <c:v>199.0627431833737</c:v>
                </c:pt>
                <c:pt idx="2491">
                  <c:v>199.2682152148937</c:v>
                </c:pt>
                <c:pt idx="2492">
                  <c:v>200.13011746836966</c:v>
                </c:pt>
                <c:pt idx="2493">
                  <c:v>199.77201084963019</c:v>
                </c:pt>
                <c:pt idx="2494">
                  <c:v>197.27931163640545</c:v>
                </c:pt>
                <c:pt idx="2495">
                  <c:v>197.82054539348977</c:v>
                </c:pt>
                <c:pt idx="2496">
                  <c:v>196.38741639488646</c:v>
                </c:pt>
                <c:pt idx="2497">
                  <c:v>196.78581313545698</c:v>
                </c:pt>
                <c:pt idx="2498">
                  <c:v>197.9418672076032</c:v>
                </c:pt>
                <c:pt idx="2499">
                  <c:v>197.87159450611261</c:v>
                </c:pt>
                <c:pt idx="2500">
                  <c:v>200.39825389784875</c:v>
                </c:pt>
                <c:pt idx="2501">
                  <c:v>201.13382484261848</c:v>
                </c:pt>
                <c:pt idx="2502">
                  <c:v>201.71981286253936</c:v>
                </c:pt>
                <c:pt idx="2503">
                  <c:v>201.39436066899464</c:v>
                </c:pt>
                <c:pt idx="2504">
                  <c:v>200.54030124299214</c:v>
                </c:pt>
                <c:pt idx="2505">
                  <c:v>200.61693583169932</c:v>
                </c:pt>
                <c:pt idx="2506">
                  <c:v>199.61996937939236</c:v>
                </c:pt>
                <c:pt idx="2507">
                  <c:v>199.56230619570437</c:v>
                </c:pt>
                <c:pt idx="2508">
                  <c:v>199.1803993104671</c:v>
                </c:pt>
                <c:pt idx="2509">
                  <c:v>201.0767765564477</c:v>
                </c:pt>
                <c:pt idx="2510">
                  <c:v>200.9766337414556</c:v>
                </c:pt>
                <c:pt idx="2511">
                  <c:v>201.58148854495801</c:v>
                </c:pt>
                <c:pt idx="2512">
                  <c:v>202.54978807323874</c:v>
                </c:pt>
                <c:pt idx="2513">
                  <c:v>202.74510894615264</c:v>
                </c:pt>
                <c:pt idx="2514">
                  <c:v>201.96383775679752</c:v>
                </c:pt>
                <c:pt idx="2515">
                  <c:v>200.88922789650036</c:v>
                </c:pt>
                <c:pt idx="2516">
                  <c:v>200.03009501428619</c:v>
                </c:pt>
                <c:pt idx="2517">
                  <c:v>200.10159740841362</c:v>
                </c:pt>
                <c:pt idx="2518">
                  <c:v>201.7834670881343</c:v>
                </c:pt>
                <c:pt idx="2519">
                  <c:v>203.38992635722408</c:v>
                </c:pt>
                <c:pt idx="2520">
                  <c:v>203.65321296416573</c:v>
                </c:pt>
                <c:pt idx="2521">
                  <c:v>202.94574722509256</c:v>
                </c:pt>
                <c:pt idx="2522">
                  <c:v>202.54064476122733</c:v>
                </c:pt>
                <c:pt idx="2523">
                  <c:v>201.90357814772062</c:v>
                </c:pt>
                <c:pt idx="2524">
                  <c:v>203.85033106373947</c:v>
                </c:pt>
                <c:pt idx="2525">
                  <c:v>204.13981052732748</c:v>
                </c:pt>
                <c:pt idx="2526">
                  <c:v>204.32414767998881</c:v>
                </c:pt>
                <c:pt idx="2527">
                  <c:v>204.36018267302603</c:v>
                </c:pt>
                <c:pt idx="2528">
                  <c:v>204.40512517139308</c:v>
                </c:pt>
                <c:pt idx="2529">
                  <c:v>204.84032928870445</c:v>
                </c:pt>
                <c:pt idx="2530">
                  <c:v>204.72622884967134</c:v>
                </c:pt>
                <c:pt idx="2531">
                  <c:v>204.34447867304542</c:v>
                </c:pt>
                <c:pt idx="2532">
                  <c:v>204.07800478354545</c:v>
                </c:pt>
                <c:pt idx="2533">
                  <c:v>204.79396064146283</c:v>
                </c:pt>
                <c:pt idx="2534">
                  <c:v>205.05847898261422</c:v>
                </c:pt>
                <c:pt idx="2535">
                  <c:v>205.11246037467765</c:v>
                </c:pt>
                <c:pt idx="2536">
                  <c:v>204.8032827481382</c:v>
                </c:pt>
                <c:pt idx="2537">
                  <c:v>205.48112348161601</c:v>
                </c:pt>
                <c:pt idx="2538">
                  <c:v>204.60717260027297</c:v>
                </c:pt>
                <c:pt idx="2539">
                  <c:v>205.31474204873808</c:v>
                </c:pt>
                <c:pt idx="2540">
                  <c:v>205.55197059535971</c:v>
                </c:pt>
                <c:pt idx="2541">
                  <c:v>205.45937038803697</c:v>
                </c:pt>
                <c:pt idx="2542">
                  <c:v>205.50309990864565</c:v>
                </c:pt>
                <c:pt idx="2543">
                  <c:v>204.75947683016523</c:v>
                </c:pt>
                <c:pt idx="2544">
                  <c:v>205.87420602357176</c:v>
                </c:pt>
                <c:pt idx="2545">
                  <c:v>205.57234264632029</c:v>
                </c:pt>
                <c:pt idx="2546">
                  <c:v>205.43701629085751</c:v>
                </c:pt>
                <c:pt idx="2547">
                  <c:v>207.38641072612307</c:v>
                </c:pt>
                <c:pt idx="2548">
                  <c:v>207.98301561776043</c:v>
                </c:pt>
                <c:pt idx="2549">
                  <c:v>207.30179221694533</c:v>
                </c:pt>
                <c:pt idx="2550">
                  <c:v>207.50163501426033</c:v>
                </c:pt>
                <c:pt idx="2551">
                  <c:v>207.52269045927187</c:v>
                </c:pt>
                <c:pt idx="2552">
                  <c:v>209.68549803911884</c:v>
                </c:pt>
                <c:pt idx="2553">
                  <c:v>209.49351209237057</c:v>
                </c:pt>
                <c:pt idx="2554">
                  <c:v>209.22101933044479</c:v>
                </c:pt>
                <c:pt idx="2555">
                  <c:v>209.3194779719343</c:v>
                </c:pt>
                <c:pt idx="2556">
                  <c:v>209.57824982673293</c:v>
                </c:pt>
                <c:pt idx="2557">
                  <c:v>209.63228448888677</c:v>
                </c:pt>
                <c:pt idx="2558">
                  <c:v>209.75207626098265</c:v>
                </c:pt>
                <c:pt idx="2559">
                  <c:v>209.73914435157971</c:v>
                </c:pt>
                <c:pt idx="2560">
                  <c:v>208.67458892374594</c:v>
                </c:pt>
                <c:pt idx="2561">
                  <c:v>208.30007692041659</c:v>
                </c:pt>
                <c:pt idx="2562">
                  <c:v>209.3165764044935</c:v>
                </c:pt>
                <c:pt idx="2563">
                  <c:v>208.72599981058414</c:v>
                </c:pt>
                <c:pt idx="2564">
                  <c:v>209.21277886811208</c:v>
                </c:pt>
                <c:pt idx="2565">
                  <c:v>209.292076639595</c:v>
                </c:pt>
                <c:pt idx="2566">
                  <c:v>209.89525999498773</c:v>
                </c:pt>
                <c:pt idx="2567">
                  <c:v>210.48720818239514</c:v>
                </c:pt>
                <c:pt idx="2568">
                  <c:v>210.12588728622626</c:v>
                </c:pt>
                <c:pt idx="2569">
                  <c:v>209.94950689466341</c:v>
                </c:pt>
                <c:pt idx="2570">
                  <c:v>208.51394677614095</c:v>
                </c:pt>
                <c:pt idx="2571">
                  <c:v>207.89949512148883</c:v>
                </c:pt>
                <c:pt idx="2572">
                  <c:v>208.04552327614741</c:v>
                </c:pt>
                <c:pt idx="2573">
                  <c:v>207.63876903298382</c:v>
                </c:pt>
                <c:pt idx="2574">
                  <c:v>208.71041710645989</c:v>
                </c:pt>
                <c:pt idx="2575">
                  <c:v>209.61208544697655</c:v>
                </c:pt>
                <c:pt idx="2576">
                  <c:v>209.68017097591871</c:v>
                </c:pt>
                <c:pt idx="2577">
                  <c:v>209.20174075365875</c:v>
                </c:pt>
                <c:pt idx="2578">
                  <c:v>207.39971253328423</c:v>
                </c:pt>
                <c:pt idx="2579">
                  <c:v>207.14538491413072</c:v>
                </c:pt>
                <c:pt idx="2580">
                  <c:v>205.77646636479503</c:v>
                </c:pt>
                <c:pt idx="2581">
                  <c:v>205.25013347707227</c:v>
                </c:pt>
                <c:pt idx="2582">
                  <c:v>205.31694684690694</c:v>
                </c:pt>
                <c:pt idx="2583">
                  <c:v>205.76007262043626</c:v>
                </c:pt>
                <c:pt idx="2584">
                  <c:v>206.09246438966318</c:v>
                </c:pt>
                <c:pt idx="2585">
                  <c:v>207.23443396979081</c:v>
                </c:pt>
                <c:pt idx="2586">
                  <c:v>206.18302103516436</c:v>
                </c:pt>
                <c:pt idx="2587">
                  <c:v>206.63528752332675</c:v>
                </c:pt>
                <c:pt idx="2588">
                  <c:v>207.24317280543812</c:v>
                </c:pt>
                <c:pt idx="2589">
                  <c:v>205.06786581498909</c:v>
                </c:pt>
                <c:pt idx="2590">
                  <c:v>203.95002806641264</c:v>
                </c:pt>
                <c:pt idx="2591">
                  <c:v>204.0633901344971</c:v>
                </c:pt>
                <c:pt idx="2592">
                  <c:v>204.21331584763078</c:v>
                </c:pt>
                <c:pt idx="2593">
                  <c:v>203.88858140710073</c:v>
                </c:pt>
                <c:pt idx="2594">
                  <c:v>202.27161559831052</c:v>
                </c:pt>
                <c:pt idx="2595">
                  <c:v>202.03104160037523</c:v>
                </c:pt>
                <c:pt idx="2596">
                  <c:v>202.67458803428818</c:v>
                </c:pt>
                <c:pt idx="2597">
                  <c:v>204.94110199740277</c:v>
                </c:pt>
                <c:pt idx="2598">
                  <c:v>204.65365831093175</c:v>
                </c:pt>
                <c:pt idx="2599">
                  <c:v>204.76175801080839</c:v>
                </c:pt>
                <c:pt idx="2600">
                  <c:v>206.39123631502116</c:v>
                </c:pt>
                <c:pt idx="2601">
                  <c:v>206.26292107832452</c:v>
                </c:pt>
                <c:pt idx="2602">
                  <c:v>205.82156800350219</c:v>
                </c:pt>
                <c:pt idx="2603">
                  <c:v>206.91973636995115</c:v>
                </c:pt>
                <c:pt idx="2604">
                  <c:v>207.58260850571619</c:v>
                </c:pt>
                <c:pt idx="2605">
                  <c:v>207.59372708561915</c:v>
                </c:pt>
                <c:pt idx="2606">
                  <c:v>206.9467492327899</c:v>
                </c:pt>
                <c:pt idx="2607">
                  <c:v>206.9161378313155</c:v>
                </c:pt>
                <c:pt idx="2608">
                  <c:v>207.2041061460709</c:v>
                </c:pt>
                <c:pt idx="2609">
                  <c:v>207.67100164431153</c:v>
                </c:pt>
                <c:pt idx="2610">
                  <c:v>207.81188134264693</c:v>
                </c:pt>
                <c:pt idx="2611">
                  <c:v>207.94076508716185</c:v>
                </c:pt>
                <c:pt idx="2612">
                  <c:v>208.63171597880745</c:v>
                </c:pt>
                <c:pt idx="2613">
                  <c:v>208.34228458290477</c:v>
                </c:pt>
                <c:pt idx="2614">
                  <c:v>207.41004447055835</c:v>
                </c:pt>
                <c:pt idx="2615">
                  <c:v>207.12805342262044</c:v>
                </c:pt>
                <c:pt idx="2616">
                  <c:v>208.15861961911747</c:v>
                </c:pt>
                <c:pt idx="2617">
                  <c:v>209.24214445078752</c:v>
                </c:pt>
                <c:pt idx="2618">
                  <c:v>208.40897691869174</c:v>
                </c:pt>
                <c:pt idx="2619">
                  <c:v>209.19063621801644</c:v>
                </c:pt>
                <c:pt idx="2620">
                  <c:v>208.25597696459374</c:v>
                </c:pt>
                <c:pt idx="2621">
                  <c:v>207.78329324015806</c:v>
                </c:pt>
                <c:pt idx="2622">
                  <c:v>207.42188159270694</c:v>
                </c:pt>
                <c:pt idx="2623">
                  <c:v>207.4220307825662</c:v>
                </c:pt>
                <c:pt idx="2624">
                  <c:v>206.26098484247558</c:v>
                </c:pt>
                <c:pt idx="2625">
                  <c:v>207.92870399003419</c:v>
                </c:pt>
                <c:pt idx="2626">
                  <c:v>210.77969804647347</c:v>
                </c:pt>
                <c:pt idx="2627">
                  <c:v>210.06810509113353</c:v>
                </c:pt>
                <c:pt idx="2628">
                  <c:v>210.67178379144752</c:v>
                </c:pt>
                <c:pt idx="2629">
                  <c:v>210.36418840534446</c:v>
                </c:pt>
                <c:pt idx="2630">
                  <c:v>210.19163384283166</c:v>
                </c:pt>
                <c:pt idx="2631">
                  <c:v>210.56438228521489</c:v>
                </c:pt>
                <c:pt idx="2632">
                  <c:v>211.35266692526795</c:v>
                </c:pt>
                <c:pt idx="2633">
                  <c:v>211.60347959230364</c:v>
                </c:pt>
                <c:pt idx="2634">
                  <c:v>211.48452852497883</c:v>
                </c:pt>
                <c:pt idx="2635">
                  <c:v>211.7714821718418</c:v>
                </c:pt>
                <c:pt idx="2636">
                  <c:v>211.86074799683712</c:v>
                </c:pt>
                <c:pt idx="2637">
                  <c:v>212.32596591688366</c:v>
                </c:pt>
                <c:pt idx="2638">
                  <c:v>212.84668562012956</c:v>
                </c:pt>
                <c:pt idx="2639">
                  <c:v>213.62233856044926</c:v>
                </c:pt>
                <c:pt idx="2640">
                  <c:v>213.87256351383456</c:v>
                </c:pt>
                <c:pt idx="2641">
                  <c:v>213.77042170088143</c:v>
                </c:pt>
                <c:pt idx="2642">
                  <c:v>213.97047789840411</c:v>
                </c:pt>
                <c:pt idx="2643">
                  <c:v>213.64337351139221</c:v>
                </c:pt>
                <c:pt idx="2644">
                  <c:v>214.04254792288972</c:v>
                </c:pt>
                <c:pt idx="2645">
                  <c:v>213.56702508710464</c:v>
                </c:pt>
                <c:pt idx="2646">
                  <c:v>213.30884306418801</c:v>
                </c:pt>
                <c:pt idx="2647">
                  <c:v>214.39433091468868</c:v>
                </c:pt>
                <c:pt idx="2648">
                  <c:v>213.35861375444387</c:v>
                </c:pt>
                <c:pt idx="2649">
                  <c:v>214.40226011529541</c:v>
                </c:pt>
                <c:pt idx="2650">
                  <c:v>214.74424418344944</c:v>
                </c:pt>
                <c:pt idx="2651">
                  <c:v>214.60570588913188</c:v>
                </c:pt>
                <c:pt idx="2652">
                  <c:v>215.40910066052953</c:v>
                </c:pt>
                <c:pt idx="2653">
                  <c:v>215.29850021834943</c:v>
                </c:pt>
                <c:pt idx="2654">
                  <c:v>215.43530024579564</c:v>
                </c:pt>
                <c:pt idx="2655">
                  <c:v>215.26725408799726</c:v>
                </c:pt>
                <c:pt idx="2656">
                  <c:v>215.73499757334108</c:v>
                </c:pt>
                <c:pt idx="2657">
                  <c:v>215.4995221629996</c:v>
                </c:pt>
                <c:pt idx="2658">
                  <c:v>216.37685773780453</c:v>
                </c:pt>
                <c:pt idx="2659">
                  <c:v>214.86500623946182</c:v>
                </c:pt>
                <c:pt idx="2660">
                  <c:v>214.21268632397835</c:v>
                </c:pt>
                <c:pt idx="2661">
                  <c:v>215.61100620101894</c:v>
                </c:pt>
                <c:pt idx="2662">
                  <c:v>213.68438363159433</c:v>
                </c:pt>
                <c:pt idx="2663">
                  <c:v>214.43274910321966</c:v>
                </c:pt>
                <c:pt idx="2664">
                  <c:v>216.06456225694697</c:v>
                </c:pt>
                <c:pt idx="2665">
                  <c:v>215.91418664832415</c:v>
                </c:pt>
                <c:pt idx="2666">
                  <c:v>216.56042836814876</c:v>
                </c:pt>
                <c:pt idx="2667">
                  <c:v>217.08470816025221</c:v>
                </c:pt>
                <c:pt idx="2668">
                  <c:v>218.21113904633688</c:v>
                </c:pt>
                <c:pt idx="2669">
                  <c:v>218.13631085279957</c:v>
                </c:pt>
                <c:pt idx="2670">
                  <c:v>218.06988299315293</c:v>
                </c:pt>
                <c:pt idx="2671">
                  <c:v>218.23964438463653</c:v>
                </c:pt>
                <c:pt idx="2672">
                  <c:v>218.79921110808331</c:v>
                </c:pt>
                <c:pt idx="2673">
                  <c:v>218.71197573557129</c:v>
                </c:pt>
                <c:pt idx="2674">
                  <c:v>218.8375180075187</c:v>
                </c:pt>
                <c:pt idx="2675">
                  <c:v>219.59380912432411</c:v>
                </c:pt>
                <c:pt idx="2676">
                  <c:v>219.69429991000541</c:v>
                </c:pt>
                <c:pt idx="2677">
                  <c:v>219.19903473079734</c:v>
                </c:pt>
                <c:pt idx="2678">
                  <c:v>219.1321043130186</c:v>
                </c:pt>
                <c:pt idx="2679">
                  <c:v>219.77681431281857</c:v>
                </c:pt>
                <c:pt idx="2680">
                  <c:v>218.81071235764617</c:v>
                </c:pt>
                <c:pt idx="2681">
                  <c:v>219.94190083619296</c:v>
                </c:pt>
                <c:pt idx="2682">
                  <c:v>219.42627022231318</c:v>
                </c:pt>
                <c:pt idx="2683">
                  <c:v>220.61097768643367</c:v>
                </c:pt>
                <c:pt idx="2684">
                  <c:v>220.96320359299804</c:v>
                </c:pt>
                <c:pt idx="2685">
                  <c:v>221.23608951693313</c:v>
                </c:pt>
                <c:pt idx="2686">
                  <c:v>220.90428318492962</c:v>
                </c:pt>
                <c:pt idx="2687">
                  <c:v>221.42676126196636</c:v>
                </c:pt>
                <c:pt idx="2688">
                  <c:v>220.36051136673399</c:v>
                </c:pt>
                <c:pt idx="2689">
                  <c:v>221.24936200814554</c:v>
                </c:pt>
                <c:pt idx="2690">
                  <c:v>220.88869125772021</c:v>
                </c:pt>
                <c:pt idx="2691">
                  <c:v>221.5522759442195</c:v>
                </c:pt>
                <c:pt idx="2692">
                  <c:v>222.06233099856547</c:v>
                </c:pt>
                <c:pt idx="2693">
                  <c:v>223.42137583979712</c:v>
                </c:pt>
                <c:pt idx="2694">
                  <c:v>223.97492100490598</c:v>
                </c:pt>
                <c:pt idx="2695">
                  <c:v>224.08881680352812</c:v>
                </c:pt>
                <c:pt idx="2696">
                  <c:v>221.00655418151121</c:v>
                </c:pt>
                <c:pt idx="2697">
                  <c:v>222.80138298101332</c:v>
                </c:pt>
                <c:pt idx="2698">
                  <c:v>220.91334462859675</c:v>
                </c:pt>
                <c:pt idx="2699">
                  <c:v>220.09838672202346</c:v>
                </c:pt>
                <c:pt idx="2700">
                  <c:v>221.24171320485698</c:v>
                </c:pt>
                <c:pt idx="2701">
                  <c:v>221.90011995322715</c:v>
                </c:pt>
                <c:pt idx="2702">
                  <c:v>223.27544477275882</c:v>
                </c:pt>
                <c:pt idx="2703">
                  <c:v>223.40254923676179</c:v>
                </c:pt>
                <c:pt idx="2704">
                  <c:v>223.87858686723655</c:v>
                </c:pt>
                <c:pt idx="2705">
                  <c:v>223.92904634638575</c:v>
                </c:pt>
                <c:pt idx="2706">
                  <c:v>224.83915437733353</c:v>
                </c:pt>
                <c:pt idx="2707">
                  <c:v>225.16116918277834</c:v>
                </c:pt>
                <c:pt idx="2708">
                  <c:v>224.19106103017472</c:v>
                </c:pt>
                <c:pt idx="2709">
                  <c:v>225.49580135122991</c:v>
                </c:pt>
                <c:pt idx="2710">
                  <c:v>226.21968758340307</c:v>
                </c:pt>
                <c:pt idx="2711">
                  <c:v>226.47618958714995</c:v>
                </c:pt>
                <c:pt idx="2712">
                  <c:v>227.08874891297333</c:v>
                </c:pt>
                <c:pt idx="2713">
                  <c:v>227.84543136174233</c:v>
                </c:pt>
                <c:pt idx="2714">
                  <c:v>227.42174137499029</c:v>
                </c:pt>
                <c:pt idx="2715">
                  <c:v>227.42392003643795</c:v>
                </c:pt>
                <c:pt idx="2716">
                  <c:v>227.39344583073</c:v>
                </c:pt>
                <c:pt idx="2717">
                  <c:v>228.56337004246251</c:v>
                </c:pt>
                <c:pt idx="2718">
                  <c:v>229.56818020785397</c:v>
                </c:pt>
                <c:pt idx="2719">
                  <c:v>229.26740638249561</c:v>
                </c:pt>
                <c:pt idx="2720">
                  <c:v>230.24225194450338</c:v>
                </c:pt>
                <c:pt idx="2721">
                  <c:v>230.17192455774727</c:v>
                </c:pt>
                <c:pt idx="2722">
                  <c:v>230.59994375180739</c:v>
                </c:pt>
                <c:pt idx="2723">
                  <c:v>228.84692529317024</c:v>
                </c:pt>
                <c:pt idx="2724">
                  <c:v>228.50532301459793</c:v>
                </c:pt>
                <c:pt idx="2725">
                  <c:v>228.41175201299433</c:v>
                </c:pt>
                <c:pt idx="2726">
                  <c:v>228.33093008158573</c:v>
                </c:pt>
                <c:pt idx="2727">
                  <c:v>227.70244556984105</c:v>
                </c:pt>
                <c:pt idx="2728">
                  <c:v>228.25160070171097</c:v>
                </c:pt>
                <c:pt idx="2729">
                  <c:v>225.91655854507809</c:v>
                </c:pt>
                <c:pt idx="2730">
                  <c:v>226.83213170523584</c:v>
                </c:pt>
                <c:pt idx="2731">
                  <c:v>225.92345153167162</c:v>
                </c:pt>
                <c:pt idx="2732">
                  <c:v>224.28290699577661</c:v>
                </c:pt>
                <c:pt idx="2733">
                  <c:v>225.67870049122871</c:v>
                </c:pt>
                <c:pt idx="2734">
                  <c:v>226.88569486529093</c:v>
                </c:pt>
                <c:pt idx="2735">
                  <c:v>226.68584693790666</c:v>
                </c:pt>
                <c:pt idx="2736">
                  <c:v>225.3768260784293</c:v>
                </c:pt>
                <c:pt idx="2737">
                  <c:v>223.81736309046289</c:v>
                </c:pt>
                <c:pt idx="2738">
                  <c:v>226.6080022908078</c:v>
                </c:pt>
                <c:pt idx="2739">
                  <c:v>225.80136801584069</c:v>
                </c:pt>
                <c:pt idx="2740">
                  <c:v>226.72755867720562</c:v>
                </c:pt>
                <c:pt idx="2741">
                  <c:v>227.835300393995</c:v>
                </c:pt>
                <c:pt idx="2742">
                  <c:v>224.69591956883224</c:v>
                </c:pt>
                <c:pt idx="2743">
                  <c:v>220.74004706248613</c:v>
                </c:pt>
                <c:pt idx="2744">
                  <c:v>220.3564013071624</c:v>
                </c:pt>
                <c:pt idx="2745">
                  <c:v>218.37078236039952</c:v>
                </c:pt>
                <c:pt idx="2746">
                  <c:v>219.62587540536506</c:v>
                </c:pt>
                <c:pt idx="2747">
                  <c:v>221.3418319300481</c:v>
                </c:pt>
                <c:pt idx="2748">
                  <c:v>222.6033796975901</c:v>
                </c:pt>
                <c:pt idx="2749">
                  <c:v>221.92218157901186</c:v>
                </c:pt>
                <c:pt idx="2750">
                  <c:v>222.79092384349707</c:v>
                </c:pt>
                <c:pt idx="2751">
                  <c:v>222.68790638794263</c:v>
                </c:pt>
                <c:pt idx="2752">
                  <c:v>222.59635901083516</c:v>
                </c:pt>
                <c:pt idx="2753">
                  <c:v>222.82505596846107</c:v>
                </c:pt>
                <c:pt idx="2754">
                  <c:v>224.10894950017308</c:v>
                </c:pt>
                <c:pt idx="2755">
                  <c:v>225.29266165137648</c:v>
                </c:pt>
                <c:pt idx="2756">
                  <c:v>225.06906048098898</c:v>
                </c:pt>
                <c:pt idx="2757">
                  <c:v>227.85411371334672</c:v>
                </c:pt>
                <c:pt idx="2758">
                  <c:v>227.85484637885918</c:v>
                </c:pt>
                <c:pt idx="2759">
                  <c:v>228.67225189997993</c:v>
                </c:pt>
                <c:pt idx="2760">
                  <c:v>228.14869919908872</c:v>
                </c:pt>
                <c:pt idx="2761">
                  <c:v>228.87860008163688</c:v>
                </c:pt>
                <c:pt idx="2762">
                  <c:v>229.3300778535301</c:v>
                </c:pt>
                <c:pt idx="2763">
                  <c:v>230.02876817138485</c:v>
                </c:pt>
                <c:pt idx="2764">
                  <c:v>230.31556850762666</c:v>
                </c:pt>
                <c:pt idx="2765">
                  <c:v>229.90195384643778</c:v>
                </c:pt>
                <c:pt idx="2766">
                  <c:v>228.81774163392839</c:v>
                </c:pt>
                <c:pt idx="2767">
                  <c:v>229.2989745591787</c:v>
                </c:pt>
                <c:pt idx="2768">
                  <c:v>229.52881546299756</c:v>
                </c:pt>
                <c:pt idx="2769">
                  <c:v>228.90321985634387</c:v>
                </c:pt>
                <c:pt idx="2770">
                  <c:v>228.88012955297523</c:v>
                </c:pt>
                <c:pt idx="2771">
                  <c:v>229.04108064692889</c:v>
                </c:pt>
                <c:pt idx="2772">
                  <c:v>230.08805612097208</c:v>
                </c:pt>
                <c:pt idx="2773">
                  <c:v>231.00967509528863</c:v>
                </c:pt>
                <c:pt idx="2774">
                  <c:v>230.53994657264718</c:v>
                </c:pt>
                <c:pt idx="2775">
                  <c:v>229.69757005536115</c:v>
                </c:pt>
                <c:pt idx="2776">
                  <c:v>229.49204904297665</c:v>
                </c:pt>
                <c:pt idx="2777">
                  <c:v>230.16090886874596</c:v>
                </c:pt>
                <c:pt idx="2778">
                  <c:v>229.77757436331297</c:v>
                </c:pt>
                <c:pt idx="2779">
                  <c:v>229.44499440375606</c:v>
                </c:pt>
                <c:pt idx="2780">
                  <c:v>229.18203163243774</c:v>
                </c:pt>
                <c:pt idx="2781">
                  <c:v>228.47511637247487</c:v>
                </c:pt>
                <c:pt idx="2782">
                  <c:v>225.93775310804634</c:v>
                </c:pt>
                <c:pt idx="2783">
                  <c:v>225.14652246001151</c:v>
                </c:pt>
                <c:pt idx="2784">
                  <c:v>223.86922245464788</c:v>
                </c:pt>
                <c:pt idx="2785">
                  <c:v>225.00818698382062</c:v>
                </c:pt>
                <c:pt idx="2786">
                  <c:v>223.61249830042649</c:v>
                </c:pt>
                <c:pt idx="2787">
                  <c:v>224.9200724587696</c:v>
                </c:pt>
                <c:pt idx="2788">
                  <c:v>225.85136146112205</c:v>
                </c:pt>
                <c:pt idx="2789">
                  <c:v>225.45230454386152</c:v>
                </c:pt>
                <c:pt idx="2790">
                  <c:v>223.50927503090489</c:v>
                </c:pt>
                <c:pt idx="2791">
                  <c:v>223.71077686905437</c:v>
                </c:pt>
                <c:pt idx="2792">
                  <c:v>224.01987191893363</c:v>
                </c:pt>
                <c:pt idx="2793">
                  <c:v>223.40944340437557</c:v>
                </c:pt>
                <c:pt idx="2794">
                  <c:v>223.63052571697926</c:v>
                </c:pt>
                <c:pt idx="2795">
                  <c:v>224.5892300054885</c:v>
                </c:pt>
                <c:pt idx="2796">
                  <c:v>224.18998453742779</c:v>
                </c:pt>
                <c:pt idx="2797">
                  <c:v>224.72445448518036</c:v>
                </c:pt>
                <c:pt idx="2798">
                  <c:v>226.29751665225106</c:v>
                </c:pt>
                <c:pt idx="2799">
                  <c:v>227.04886540541673</c:v>
                </c:pt>
                <c:pt idx="2800">
                  <c:v>227.90770512330425</c:v>
                </c:pt>
                <c:pt idx="2801">
                  <c:v>227.51390281699096</c:v>
                </c:pt>
                <c:pt idx="2802">
                  <c:v>227.93990124259466</c:v>
                </c:pt>
                <c:pt idx="2803">
                  <c:v>228.93298996828673</c:v>
                </c:pt>
                <c:pt idx="2804">
                  <c:v>229.73015914295536</c:v>
                </c:pt>
                <c:pt idx="2805">
                  <c:v>232.46464221310373</c:v>
                </c:pt>
                <c:pt idx="2806">
                  <c:v>231.91003664311293</c:v>
                </c:pt>
                <c:pt idx="2807">
                  <c:v>231.02562815630159</c:v>
                </c:pt>
                <c:pt idx="2808">
                  <c:v>230.73196263480335</c:v>
                </c:pt>
                <c:pt idx="2809">
                  <c:v>230.74575332381579</c:v>
                </c:pt>
                <c:pt idx="2810">
                  <c:v>230.60412756366992</c:v>
                </c:pt>
                <c:pt idx="2811">
                  <c:v>230.93050606749188</c:v>
                </c:pt>
                <c:pt idx="2812">
                  <c:v>230.42535665470746</c:v>
                </c:pt>
                <c:pt idx="2813">
                  <c:v>229.85014778487914</c:v>
                </c:pt>
                <c:pt idx="2814">
                  <c:v>230.72200210667162</c:v>
                </c:pt>
                <c:pt idx="2815">
                  <c:v>230.74792859812041</c:v>
                </c:pt>
                <c:pt idx="2816">
                  <c:v>229.60955106471363</c:v>
                </c:pt>
                <c:pt idx="2817">
                  <c:v>230.38418005614886</c:v>
                </c:pt>
                <c:pt idx="2818">
                  <c:v>229.28123652471066</c:v>
                </c:pt>
                <c:pt idx="2819">
                  <c:v>227.65220787357831</c:v>
                </c:pt>
                <c:pt idx="2820">
                  <c:v>227.58460519323552</c:v>
                </c:pt>
                <c:pt idx="2821">
                  <c:v>230.28152289012303</c:v>
                </c:pt>
                <c:pt idx="2822">
                  <c:v>231.30407745505664</c:v>
                </c:pt>
                <c:pt idx="2823">
                  <c:v>231.54461066114186</c:v>
                </c:pt>
                <c:pt idx="2824">
                  <c:v>230.55611692145132</c:v>
                </c:pt>
                <c:pt idx="2825">
                  <c:v>232.92940180013346</c:v>
                </c:pt>
                <c:pt idx="2826">
                  <c:v>234.39470489269706</c:v>
                </c:pt>
                <c:pt idx="2827">
                  <c:v>235.35377933544237</c:v>
                </c:pt>
                <c:pt idx="2828">
                  <c:v>235.29775255902732</c:v>
                </c:pt>
                <c:pt idx="2829">
                  <c:v>236.76848454260437</c:v>
                </c:pt>
                <c:pt idx="2830">
                  <c:v>236.25137410229877</c:v>
                </c:pt>
                <c:pt idx="2831">
                  <c:v>236.52991507627445</c:v>
                </c:pt>
                <c:pt idx="2832">
                  <c:v>237.34433306761235</c:v>
                </c:pt>
                <c:pt idx="2833">
                  <c:v>237.48001029947</c:v>
                </c:pt>
                <c:pt idx="2834">
                  <c:v>238.37163015548535</c:v>
                </c:pt>
                <c:pt idx="2835">
                  <c:v>237.4095970504795</c:v>
                </c:pt>
                <c:pt idx="2836">
                  <c:v>236.89378406278277</c:v>
                </c:pt>
                <c:pt idx="2837">
                  <c:v>236.71239638851469</c:v>
                </c:pt>
                <c:pt idx="2838">
                  <c:v>237.39936448540743</c:v>
                </c:pt>
                <c:pt idx="2839">
                  <c:v>236.52259297194607</c:v>
                </c:pt>
                <c:pt idx="2840">
                  <c:v>237.53777613962382</c:v>
                </c:pt>
                <c:pt idx="2841">
                  <c:v>235.96689283976727</c:v>
                </c:pt>
                <c:pt idx="2842">
                  <c:v>236.82745381088654</c:v>
                </c:pt>
                <c:pt idx="2843">
                  <c:v>236.80595862764059</c:v>
                </c:pt>
                <c:pt idx="2844">
                  <c:v>236.43095336909911</c:v>
                </c:pt>
                <c:pt idx="2845">
                  <c:v>237.96942839896451</c:v>
                </c:pt>
                <c:pt idx="2846">
                  <c:v>239.14184557273583</c:v>
                </c:pt>
                <c:pt idx="2847">
                  <c:v>239.70171063071868</c:v>
                </c:pt>
                <c:pt idx="2848">
                  <c:v>239.52055539552771</c:v>
                </c:pt>
                <c:pt idx="2849">
                  <c:v>238.85517392914178</c:v>
                </c:pt>
                <c:pt idx="2850">
                  <c:v>237.88646936235131</c:v>
                </c:pt>
                <c:pt idx="2851">
                  <c:v>239.13825608691263</c:v>
                </c:pt>
                <c:pt idx="2852">
                  <c:v>240.13513222637806</c:v>
                </c:pt>
                <c:pt idx="2853">
                  <c:v>240.06253466120478</c:v>
                </c:pt>
                <c:pt idx="2854">
                  <c:v>240.30496565240642</c:v>
                </c:pt>
                <c:pt idx="2855">
                  <c:v>240.45114966253357</c:v>
                </c:pt>
                <c:pt idx="2856">
                  <c:v>240.29860344382115</c:v>
                </c:pt>
                <c:pt idx="2857">
                  <c:v>239.51613169532339</c:v>
                </c:pt>
                <c:pt idx="2858">
                  <c:v>239.04834285804225</c:v>
                </c:pt>
                <c:pt idx="2859">
                  <c:v>238.60912497874014</c:v>
                </c:pt>
                <c:pt idx="2860">
                  <c:v>237.73799641778197</c:v>
                </c:pt>
                <c:pt idx="2861">
                  <c:v>239.44451978327589</c:v>
                </c:pt>
                <c:pt idx="2862">
                  <c:v>239.92836885096102</c:v>
                </c:pt>
                <c:pt idx="2863">
                  <c:v>239.78667263586783</c:v>
                </c:pt>
                <c:pt idx="2864">
                  <c:v>237.77990812823359</c:v>
                </c:pt>
                <c:pt idx="2865">
                  <c:v>237.03435417218105</c:v>
                </c:pt>
                <c:pt idx="2866">
                  <c:v>237.15599891832446</c:v>
                </c:pt>
                <c:pt idx="2867">
                  <c:v>238.0112000105816</c:v>
                </c:pt>
                <c:pt idx="2868">
                  <c:v>237.84262212121908</c:v>
                </c:pt>
                <c:pt idx="2869">
                  <c:v>239.96962096782869</c:v>
                </c:pt>
                <c:pt idx="2870">
                  <c:v>239.4129356037534</c:v>
                </c:pt>
                <c:pt idx="2871">
                  <c:v>240.55519677947672</c:v>
                </c:pt>
                <c:pt idx="2872">
                  <c:v>241.05278805144272</c:v>
                </c:pt>
                <c:pt idx="2873">
                  <c:v>241.02075988418773</c:v>
                </c:pt>
                <c:pt idx="2874">
                  <c:v>241.70073807507347</c:v>
                </c:pt>
                <c:pt idx="2875">
                  <c:v>241.63735048499217</c:v>
                </c:pt>
                <c:pt idx="2876">
                  <c:v>241.86148683218386</c:v>
                </c:pt>
                <c:pt idx="2877">
                  <c:v>242.15729968583651</c:v>
                </c:pt>
                <c:pt idx="2878">
                  <c:v>241.07149800930242</c:v>
                </c:pt>
                <c:pt idx="2879">
                  <c:v>240.99179892946717</c:v>
                </c:pt>
                <c:pt idx="2880">
                  <c:v>240.81698683952777</c:v>
                </c:pt>
                <c:pt idx="2881">
                  <c:v>241.87868189457748</c:v>
                </c:pt>
                <c:pt idx="2882">
                  <c:v>241.4600413591404</c:v>
                </c:pt>
                <c:pt idx="2883">
                  <c:v>241.79739771731062</c:v>
                </c:pt>
                <c:pt idx="2884">
                  <c:v>242.97920791432708</c:v>
                </c:pt>
                <c:pt idx="2885">
                  <c:v>241.24619031118851</c:v>
                </c:pt>
                <c:pt idx="2886">
                  <c:v>242.51253265720356</c:v>
                </c:pt>
                <c:pt idx="2887">
                  <c:v>243.23783908132657</c:v>
                </c:pt>
                <c:pt idx="2888">
                  <c:v>243.29980277884607</c:v>
                </c:pt>
                <c:pt idx="2889">
                  <c:v>242.88409837277754</c:v>
                </c:pt>
                <c:pt idx="2890">
                  <c:v>243.22359138062154</c:v>
                </c:pt>
                <c:pt idx="2891">
                  <c:v>243.06367574215807</c:v>
                </c:pt>
                <c:pt idx="2892">
                  <c:v>242.45727529565346</c:v>
                </c:pt>
                <c:pt idx="2893">
                  <c:v>239.6511905986215</c:v>
                </c:pt>
                <c:pt idx="2894">
                  <c:v>238.64727966466631</c:v>
                </c:pt>
                <c:pt idx="2895">
                  <c:v>239.65076305936424</c:v>
                </c:pt>
                <c:pt idx="2896">
                  <c:v>238.68868290393954</c:v>
                </c:pt>
                <c:pt idx="2897">
                  <c:v>240.13134231770965</c:v>
                </c:pt>
                <c:pt idx="2898">
                  <c:v>239.64245597355171</c:v>
                </c:pt>
                <c:pt idx="2899">
                  <c:v>236.88100145352138</c:v>
                </c:pt>
                <c:pt idx="2900">
                  <c:v>237.59102236817972</c:v>
                </c:pt>
                <c:pt idx="2901">
                  <c:v>237.07007354433733</c:v>
                </c:pt>
                <c:pt idx="2902">
                  <c:v>238.78045589309212</c:v>
                </c:pt>
                <c:pt idx="2903">
                  <c:v>240.82548142684206</c:v>
                </c:pt>
                <c:pt idx="2904">
                  <c:v>241.14100025302582</c:v>
                </c:pt>
                <c:pt idx="2905">
                  <c:v>242.3340787613671</c:v>
                </c:pt>
                <c:pt idx="2906">
                  <c:v>242.18612290160098</c:v>
                </c:pt>
                <c:pt idx="2907">
                  <c:v>243.39624406522424</c:v>
                </c:pt>
                <c:pt idx="2908">
                  <c:v>244.15616252401213</c:v>
                </c:pt>
                <c:pt idx="2909">
                  <c:v>244.56642706332056</c:v>
                </c:pt>
                <c:pt idx="2910">
                  <c:v>243.38607265127149</c:v>
                </c:pt>
                <c:pt idx="2911">
                  <c:v>244.16613961823413</c:v>
                </c:pt>
                <c:pt idx="2912">
                  <c:v>244.11461710232288</c:v>
                </c:pt>
                <c:pt idx="2913">
                  <c:v>244.8551012031287</c:v>
                </c:pt>
                <c:pt idx="2914">
                  <c:v>245.12078989315418</c:v>
                </c:pt>
                <c:pt idx="2915">
                  <c:v>245.40570045199797</c:v>
                </c:pt>
                <c:pt idx="2916">
                  <c:v>246.30815578205761</c:v>
                </c:pt>
                <c:pt idx="2917">
                  <c:v>246.5996292738642</c:v>
                </c:pt>
                <c:pt idx="2918">
                  <c:v>245.99781534318345</c:v>
                </c:pt>
                <c:pt idx="2919">
                  <c:v>247.39028526933595</c:v>
                </c:pt>
                <c:pt idx="2920">
                  <c:v>247.63066887470814</c:v>
                </c:pt>
                <c:pt idx="2921">
                  <c:v>247.57517933511269</c:v>
                </c:pt>
                <c:pt idx="2922">
                  <c:v>247.23396355745587</c:v>
                </c:pt>
                <c:pt idx="2923">
                  <c:v>247.25393993434994</c:v>
                </c:pt>
                <c:pt idx="2924">
                  <c:v>246.58716218754262</c:v>
                </c:pt>
                <c:pt idx="2925">
                  <c:v>246.99753444701568</c:v>
                </c:pt>
                <c:pt idx="2926">
                  <c:v>245.83760181242468</c:v>
                </c:pt>
                <c:pt idx="2927">
                  <c:v>245.42237520966324</c:v>
                </c:pt>
                <c:pt idx="2928">
                  <c:v>246.40683415291198</c:v>
                </c:pt>
                <c:pt idx="2929">
                  <c:v>247.72353884447904</c:v>
                </c:pt>
                <c:pt idx="2930">
                  <c:v>246.02943041597018</c:v>
                </c:pt>
                <c:pt idx="2931">
                  <c:v>246.93770522369539</c:v>
                </c:pt>
                <c:pt idx="2932">
                  <c:v>246.51881743195861</c:v>
                </c:pt>
                <c:pt idx="2933">
                  <c:v>245.92447560131245</c:v>
                </c:pt>
                <c:pt idx="2934">
                  <c:v>246.59059646807106</c:v>
                </c:pt>
                <c:pt idx="2935">
                  <c:v>245.88917583215988</c:v>
                </c:pt>
                <c:pt idx="2936">
                  <c:v>245.66177788588374</c:v>
                </c:pt>
                <c:pt idx="2937">
                  <c:v>246.07523271093021</c:v>
                </c:pt>
                <c:pt idx="2938">
                  <c:v>247.33076201692921</c:v>
                </c:pt>
                <c:pt idx="2939">
                  <c:v>248.15310255126084</c:v>
                </c:pt>
                <c:pt idx="2940">
                  <c:v>248.26238713104794</c:v>
                </c:pt>
                <c:pt idx="2941">
                  <c:v>248.12218247303502</c:v>
                </c:pt>
                <c:pt idx="2942">
                  <c:v>246.86766184901592</c:v>
                </c:pt>
                <c:pt idx="2943">
                  <c:v>245.40084554206445</c:v>
                </c:pt>
                <c:pt idx="2944">
                  <c:v>246.15351997325072</c:v>
                </c:pt>
                <c:pt idx="2945">
                  <c:v>247.75747703382476</c:v>
                </c:pt>
                <c:pt idx="2946">
                  <c:v>244.93313154172472</c:v>
                </c:pt>
                <c:pt idx="2947">
                  <c:v>243.77465893194534</c:v>
                </c:pt>
                <c:pt idx="2948">
                  <c:v>244.79901026312041</c:v>
                </c:pt>
                <c:pt idx="2949">
                  <c:v>245.94323719873861</c:v>
                </c:pt>
                <c:pt idx="2950">
                  <c:v>247.37757178003301</c:v>
                </c:pt>
                <c:pt idx="2951">
                  <c:v>247.05383258710805</c:v>
                </c:pt>
                <c:pt idx="2952">
                  <c:v>247.56825109599276</c:v>
                </c:pt>
                <c:pt idx="2953">
                  <c:v>248.22819298715541</c:v>
                </c:pt>
                <c:pt idx="2954">
                  <c:v>248.10811335081138</c:v>
                </c:pt>
                <c:pt idx="2955">
                  <c:v>248.3919048497439</c:v>
                </c:pt>
                <c:pt idx="2956">
                  <c:v>247.25886240515558</c:v>
                </c:pt>
                <c:pt idx="2957">
                  <c:v>247.60375531141153</c:v>
                </c:pt>
                <c:pt idx="2958">
                  <c:v>248.40033867847359</c:v>
                </c:pt>
                <c:pt idx="2959">
                  <c:v>249.10949753062579</c:v>
                </c:pt>
                <c:pt idx="2960">
                  <c:v>249.39853827496859</c:v>
                </c:pt>
                <c:pt idx="2961">
                  <c:v>249.31633888263667</c:v>
                </c:pt>
                <c:pt idx="2962">
                  <c:v>249.55582726219745</c:v>
                </c:pt>
                <c:pt idx="2963">
                  <c:v>248.32245639587856</c:v>
                </c:pt>
                <c:pt idx="2964">
                  <c:v>249.29857807027525</c:v>
                </c:pt>
                <c:pt idx="2965">
                  <c:v>249.23665858638017</c:v>
                </c:pt>
                <c:pt idx="2966">
                  <c:v>249.39203398396387</c:v>
                </c:pt>
                <c:pt idx="2967">
                  <c:v>250.64204828472893</c:v>
                </c:pt>
                <c:pt idx="2968">
                  <c:v>251.15241329713629</c:v>
                </c:pt>
                <c:pt idx="2969">
                  <c:v>250.85038127074202</c:v>
                </c:pt>
                <c:pt idx="2970">
                  <c:v>249.8324977775759</c:v>
                </c:pt>
                <c:pt idx="2971">
                  <c:v>250.16139625864918</c:v>
                </c:pt>
                <c:pt idx="2972">
                  <c:v>250.60651422668491</c:v>
                </c:pt>
                <c:pt idx="2973">
                  <c:v>249.90912173961271</c:v>
                </c:pt>
                <c:pt idx="2974">
                  <c:v>251.05617472369113</c:v>
                </c:pt>
                <c:pt idx="2975">
                  <c:v>251.33129453796172</c:v>
                </c:pt>
                <c:pt idx="2976">
                  <c:v>252.14926237076293</c:v>
                </c:pt>
                <c:pt idx="2977">
                  <c:v>253.13639105771131</c:v>
                </c:pt>
                <c:pt idx="2978">
                  <c:v>253.55025980355225</c:v>
                </c:pt>
                <c:pt idx="2979">
                  <c:v>254.24144451307362</c:v>
                </c:pt>
                <c:pt idx="2980">
                  <c:v>254.42132974054556</c:v>
                </c:pt>
                <c:pt idx="2981">
                  <c:v>254.16046320864956</c:v>
                </c:pt>
                <c:pt idx="2982">
                  <c:v>253.59544375047335</c:v>
                </c:pt>
                <c:pt idx="2983">
                  <c:v>253.84091516423646</c:v>
                </c:pt>
                <c:pt idx="2984">
                  <c:v>255.01334701364902</c:v>
                </c:pt>
                <c:pt idx="2985">
                  <c:v>255.70155824539171</c:v>
                </c:pt>
                <c:pt idx="2986">
                  <c:v>255.7262045323925</c:v>
                </c:pt>
                <c:pt idx="2987">
                  <c:v>255.57531726960875</c:v>
                </c:pt>
                <c:pt idx="2988">
                  <c:v>255.14780850213043</c:v>
                </c:pt>
                <c:pt idx="2989">
                  <c:v>254.38795958650206</c:v>
                </c:pt>
                <c:pt idx="2990">
                  <c:v>254.6859694793034</c:v>
                </c:pt>
                <c:pt idx="2991">
                  <c:v>254.8171012987882</c:v>
                </c:pt>
                <c:pt idx="2992">
                  <c:v>254.86040239404903</c:v>
                </c:pt>
                <c:pt idx="2993">
                  <c:v>256.53457162623027</c:v>
                </c:pt>
                <c:pt idx="2994">
                  <c:v>256.47338099329619</c:v>
                </c:pt>
                <c:pt idx="2995">
                  <c:v>256.91191753411198</c:v>
                </c:pt>
                <c:pt idx="2996">
                  <c:v>256.79749214951755</c:v>
                </c:pt>
                <c:pt idx="2997">
                  <c:v>256.21551840697225</c:v>
                </c:pt>
                <c:pt idx="2998">
                  <c:v>257.03339011611945</c:v>
                </c:pt>
                <c:pt idx="2999">
                  <c:v>257.16886567038972</c:v>
                </c:pt>
                <c:pt idx="3000">
                  <c:v>257.4819649407234</c:v>
                </c:pt>
                <c:pt idx="3001">
                  <c:v>257.47388803170304</c:v>
                </c:pt>
                <c:pt idx="3002">
                  <c:v>258.17119944768558</c:v>
                </c:pt>
                <c:pt idx="3003">
                  <c:v>257.91070921984152</c:v>
                </c:pt>
                <c:pt idx="3004">
                  <c:v>258.46712120289078</c:v>
                </c:pt>
                <c:pt idx="3005">
                  <c:v>258.17157759782572</c:v>
                </c:pt>
                <c:pt idx="3006">
                  <c:v>257.63741456393882</c:v>
                </c:pt>
                <c:pt idx="3007">
                  <c:v>258.351849607774</c:v>
                </c:pt>
                <c:pt idx="3008">
                  <c:v>257.95522038802113</c:v>
                </c:pt>
                <c:pt idx="3009">
                  <c:v>258.33779545582797</c:v>
                </c:pt>
                <c:pt idx="3010">
                  <c:v>258.89010888269274</c:v>
                </c:pt>
                <c:pt idx="3011">
                  <c:v>258.50838034948691</c:v>
                </c:pt>
                <c:pt idx="3012">
                  <c:v>259.23394691012442</c:v>
                </c:pt>
                <c:pt idx="3013">
                  <c:v>258.05575818262906</c:v>
                </c:pt>
                <c:pt idx="3014">
                  <c:v>259.42520511756629</c:v>
                </c:pt>
                <c:pt idx="3015">
                  <c:v>259.16298617188062</c:v>
                </c:pt>
                <c:pt idx="3016">
                  <c:v>259.9713340902648</c:v>
                </c:pt>
                <c:pt idx="3017">
                  <c:v>260.30869702491401</c:v>
                </c:pt>
                <c:pt idx="3018">
                  <c:v>259.89815643760846</c:v>
                </c:pt>
                <c:pt idx="3019">
                  <c:v>259.56263884003806</c:v>
                </c:pt>
                <c:pt idx="3020">
                  <c:v>259.50613960458065</c:v>
                </c:pt>
                <c:pt idx="3021">
                  <c:v>258.97467498209539</c:v>
                </c:pt>
                <c:pt idx="3022">
                  <c:v>258.27115446075936</c:v>
                </c:pt>
                <c:pt idx="3023">
                  <c:v>255.17089238461719</c:v>
                </c:pt>
                <c:pt idx="3024">
                  <c:v>255.30995546459221</c:v>
                </c:pt>
                <c:pt idx="3025">
                  <c:v>256.46703958567815</c:v>
                </c:pt>
                <c:pt idx="3026">
                  <c:v>255.03304237437331</c:v>
                </c:pt>
                <c:pt idx="3027">
                  <c:v>255.17022611547105</c:v>
                </c:pt>
                <c:pt idx="3028">
                  <c:v>254.8184224026125</c:v>
                </c:pt>
                <c:pt idx="3029">
                  <c:v>256.47295581678839</c:v>
                </c:pt>
                <c:pt idx="3030">
                  <c:v>256.8650493308794</c:v>
                </c:pt>
                <c:pt idx="3031">
                  <c:v>256.50225956984946</c:v>
                </c:pt>
                <c:pt idx="3032">
                  <c:v>257.8756475085188</c:v>
                </c:pt>
                <c:pt idx="3033">
                  <c:v>258.81135690560484</c:v>
                </c:pt>
                <c:pt idx="3034">
                  <c:v>259.19896026052817</c:v>
                </c:pt>
                <c:pt idx="3035">
                  <c:v>260.16402107402627</c:v>
                </c:pt>
                <c:pt idx="3036">
                  <c:v>260.86726660419083</c:v>
                </c:pt>
                <c:pt idx="3037">
                  <c:v>260.97625715466415</c:v>
                </c:pt>
                <c:pt idx="3038">
                  <c:v>261.65359618087507</c:v>
                </c:pt>
                <c:pt idx="3039">
                  <c:v>261.41890182004465</c:v>
                </c:pt>
                <c:pt idx="3040">
                  <c:v>262.2959079308016</c:v>
                </c:pt>
                <c:pt idx="3041">
                  <c:v>262.37855557999654</c:v>
                </c:pt>
                <c:pt idx="3042">
                  <c:v>262.60491561871993</c:v>
                </c:pt>
                <c:pt idx="3043">
                  <c:v>262.65776850129288</c:v>
                </c:pt>
                <c:pt idx="3044">
                  <c:v>263.11765721054815</c:v>
                </c:pt>
                <c:pt idx="3045">
                  <c:v>262.36981051778508</c:v>
                </c:pt>
                <c:pt idx="3046">
                  <c:v>262.43300456611087</c:v>
                </c:pt>
                <c:pt idx="3047">
                  <c:v>261.83426689601481</c:v>
                </c:pt>
                <c:pt idx="3048">
                  <c:v>262.57456434838969</c:v>
                </c:pt>
                <c:pt idx="3049">
                  <c:v>262.05418723418126</c:v>
                </c:pt>
                <c:pt idx="3050">
                  <c:v>260.81177911243134</c:v>
                </c:pt>
                <c:pt idx="3051">
                  <c:v>261.14381103810575</c:v>
                </c:pt>
                <c:pt idx="3052">
                  <c:v>261.19536981130045</c:v>
                </c:pt>
                <c:pt idx="3053">
                  <c:v>259.88197180872561</c:v>
                </c:pt>
                <c:pt idx="3054">
                  <c:v>259.95353708489614</c:v>
                </c:pt>
                <c:pt idx="3055">
                  <c:v>261.10753728702292</c:v>
                </c:pt>
                <c:pt idx="3056">
                  <c:v>261.06075405091218</c:v>
                </c:pt>
                <c:pt idx="3057">
                  <c:v>261.83529499523053</c:v>
                </c:pt>
                <c:pt idx="3058">
                  <c:v>262.08166443938524</c:v>
                </c:pt>
                <c:pt idx="3059">
                  <c:v>261.07250908307446</c:v>
                </c:pt>
                <c:pt idx="3060">
                  <c:v>260.38845082537728</c:v>
                </c:pt>
                <c:pt idx="3061">
                  <c:v>261.32758940814176</c:v>
                </c:pt>
                <c:pt idx="3062">
                  <c:v>259.27406894934677</c:v>
                </c:pt>
                <c:pt idx="3063">
                  <c:v>260.29112395628977</c:v>
                </c:pt>
                <c:pt idx="3064">
                  <c:v>260.33567421969417</c:v>
                </c:pt>
                <c:pt idx="3065">
                  <c:v>259.83328458093928</c:v>
                </c:pt>
                <c:pt idx="3066">
                  <c:v>258.58634540871088</c:v>
                </c:pt>
                <c:pt idx="3067">
                  <c:v>258.29964691286511</c:v>
                </c:pt>
                <c:pt idx="3068">
                  <c:v>259.96665183260438</c:v>
                </c:pt>
                <c:pt idx="3069">
                  <c:v>259.95451488102196</c:v>
                </c:pt>
                <c:pt idx="3070">
                  <c:v>258.16271332143299</c:v>
                </c:pt>
                <c:pt idx="3071">
                  <c:v>261.2136169776947</c:v>
                </c:pt>
                <c:pt idx="3072">
                  <c:v>257.94060714566558</c:v>
                </c:pt>
                <c:pt idx="3073">
                  <c:v>256.60665028024493</c:v>
                </c:pt>
                <c:pt idx="3074">
                  <c:v>254.67542559084336</c:v>
                </c:pt>
                <c:pt idx="3075">
                  <c:v>255.11569995660383</c:v>
                </c:pt>
                <c:pt idx="3076">
                  <c:v>254.70952246428746</c:v>
                </c:pt>
                <c:pt idx="3077">
                  <c:v>254.29225391045554</c:v>
                </c:pt>
                <c:pt idx="3078">
                  <c:v>255.72635912412034</c:v>
                </c:pt>
                <c:pt idx="3079">
                  <c:v>257.32779765825228</c:v>
                </c:pt>
                <c:pt idx="3080">
                  <c:v>260.02691272728021</c:v>
                </c:pt>
                <c:pt idx="3081">
                  <c:v>258.90251678813468</c:v>
                </c:pt>
                <c:pt idx="3082">
                  <c:v>260.23822734752991</c:v>
                </c:pt>
                <c:pt idx="3083">
                  <c:v>261.51784571775067</c:v>
                </c:pt>
                <c:pt idx="3084">
                  <c:v>261.41387346159769</c:v>
                </c:pt>
                <c:pt idx="3085">
                  <c:v>262.93772604756691</c:v>
                </c:pt>
                <c:pt idx="3086">
                  <c:v>262.34930740475033</c:v>
                </c:pt>
                <c:pt idx="3087">
                  <c:v>263.46656368750553</c:v>
                </c:pt>
                <c:pt idx="3088">
                  <c:v>265.10433755552162</c:v>
                </c:pt>
                <c:pt idx="3089">
                  <c:v>265.1523386526726</c:v>
                </c:pt>
                <c:pt idx="3090">
                  <c:v>264.58727089579008</c:v>
                </c:pt>
                <c:pt idx="3091">
                  <c:v>265.62457915987068</c:v>
                </c:pt>
                <c:pt idx="3092">
                  <c:v>265.94579744096279</c:v>
                </c:pt>
                <c:pt idx="3093">
                  <c:v>266.76869011922417</c:v>
                </c:pt>
                <c:pt idx="3094">
                  <c:v>266.84482961420122</c:v>
                </c:pt>
                <c:pt idx="3095">
                  <c:v>267.01346078793523</c:v>
                </c:pt>
                <c:pt idx="3096">
                  <c:v>266.79878969307248</c:v>
                </c:pt>
                <c:pt idx="3097">
                  <c:v>267.15176349111903</c:v>
                </c:pt>
                <c:pt idx="3098">
                  <c:v>267.41211044435363</c:v>
                </c:pt>
                <c:pt idx="3099">
                  <c:v>267.39485115209681</c:v>
                </c:pt>
                <c:pt idx="3100">
                  <c:v>268.45096482857849</c:v>
                </c:pt>
                <c:pt idx="3101">
                  <c:v>267.90844191118242</c:v>
                </c:pt>
                <c:pt idx="3102">
                  <c:v>268.38451353163327</c:v>
                </c:pt>
                <c:pt idx="3103">
                  <c:v>269.46747477467034</c:v>
                </c:pt>
                <c:pt idx="3104">
                  <c:v>270.0478071931708</c:v>
                </c:pt>
                <c:pt idx="3105">
                  <c:v>270.18972996336026</c:v>
                </c:pt>
                <c:pt idx="3106">
                  <c:v>270.79063034564336</c:v>
                </c:pt>
                <c:pt idx="3107">
                  <c:v>270.85308368889332</c:v>
                </c:pt>
                <c:pt idx="3108">
                  <c:v>269.44983785249758</c:v>
                </c:pt>
                <c:pt idx="3109">
                  <c:v>270.03211702512203</c:v>
                </c:pt>
                <c:pt idx="3110">
                  <c:v>270.70677364463961</c:v>
                </c:pt>
                <c:pt idx="3111">
                  <c:v>270.89622274495497</c:v>
                </c:pt>
                <c:pt idx="3112">
                  <c:v>270.57287190007264</c:v>
                </c:pt>
                <c:pt idx="3113">
                  <c:v>269.82238536422375</c:v>
                </c:pt>
                <c:pt idx="3114">
                  <c:v>270.10338485758416</c:v>
                </c:pt>
                <c:pt idx="3115">
                  <c:v>267.96088213762147</c:v>
                </c:pt>
                <c:pt idx="3116">
                  <c:v>268.59680380564788</c:v>
                </c:pt>
                <c:pt idx="3117">
                  <c:v>266.85427358521679</c:v>
                </c:pt>
                <c:pt idx="3118">
                  <c:v>265.36791699795651</c:v>
                </c:pt>
                <c:pt idx="3119">
                  <c:v>264.64184894614004</c:v>
                </c:pt>
                <c:pt idx="3120">
                  <c:v>266.97497703914365</c:v>
                </c:pt>
                <c:pt idx="3121">
                  <c:v>270.32907066034608</c:v>
                </c:pt>
                <c:pt idx="3122">
                  <c:v>271.4187249064542</c:v>
                </c:pt>
                <c:pt idx="3123">
                  <c:v>272.17622847004378</c:v>
                </c:pt>
                <c:pt idx="3124">
                  <c:v>271.5150691421851</c:v>
                </c:pt>
                <c:pt idx="3125">
                  <c:v>271.60753427839819</c:v>
                </c:pt>
                <c:pt idx="3126">
                  <c:v>272.28265263157931</c:v>
                </c:pt>
                <c:pt idx="3127">
                  <c:v>272.86828965578206</c:v>
                </c:pt>
                <c:pt idx="3128">
                  <c:v>272.09604165129417</c:v>
                </c:pt>
                <c:pt idx="3129">
                  <c:v>270.5741703599366</c:v>
                </c:pt>
                <c:pt idx="3130">
                  <c:v>271.02999581823354</c:v>
                </c:pt>
                <c:pt idx="3131">
                  <c:v>268.72595752505606</c:v>
                </c:pt>
                <c:pt idx="3132">
                  <c:v>267.93559804642655</c:v>
                </c:pt>
                <c:pt idx="3133">
                  <c:v>269.90093961601974</c:v>
                </c:pt>
                <c:pt idx="3134">
                  <c:v>272.32067007472449</c:v>
                </c:pt>
                <c:pt idx="3135">
                  <c:v>271.5384186286858</c:v>
                </c:pt>
                <c:pt idx="3136">
                  <c:v>270.64511501081927</c:v>
                </c:pt>
                <c:pt idx="3137">
                  <c:v>270.29131076573469</c:v>
                </c:pt>
                <c:pt idx="3138">
                  <c:v>269.82173083406411</c:v>
                </c:pt>
                <c:pt idx="3139">
                  <c:v>269.29060508408452</c:v>
                </c:pt>
                <c:pt idx="3140">
                  <c:v>270.55648470402275</c:v>
                </c:pt>
                <c:pt idx="3141">
                  <c:v>271.15100690796078</c:v>
                </c:pt>
                <c:pt idx="3142">
                  <c:v>271.44094711701439</c:v>
                </c:pt>
                <c:pt idx="3143">
                  <c:v>273.57730518940843</c:v>
                </c:pt>
                <c:pt idx="3144">
                  <c:v>273.3908497685718</c:v>
                </c:pt>
                <c:pt idx="3145">
                  <c:v>273.52203190043491</c:v>
                </c:pt>
                <c:pt idx="3146">
                  <c:v>271.5120022947749</c:v>
                </c:pt>
                <c:pt idx="3147">
                  <c:v>270.28428410321555</c:v>
                </c:pt>
                <c:pt idx="3148">
                  <c:v>271.3669584088239</c:v>
                </c:pt>
                <c:pt idx="3149">
                  <c:v>270.30781186715438</c:v>
                </c:pt>
                <c:pt idx="3150">
                  <c:v>272.13826842816246</c:v>
                </c:pt>
                <c:pt idx="3151">
                  <c:v>273.52897786406083</c:v>
                </c:pt>
                <c:pt idx="3152">
                  <c:v>273.08843508101347</c:v>
                </c:pt>
                <c:pt idx="3153">
                  <c:v>274.32791039452582</c:v>
                </c:pt>
                <c:pt idx="3154">
                  <c:v>272.64337052043436</c:v>
                </c:pt>
                <c:pt idx="3155">
                  <c:v>271.85934846397993</c:v>
                </c:pt>
                <c:pt idx="3156">
                  <c:v>273.3254177824362</c:v>
                </c:pt>
                <c:pt idx="3157">
                  <c:v>273.38080541580507</c:v>
                </c:pt>
                <c:pt idx="3158">
                  <c:v>275.00786076042129</c:v>
                </c:pt>
                <c:pt idx="3159">
                  <c:v>275.33065668364043</c:v>
                </c:pt>
                <c:pt idx="3160">
                  <c:v>274.82762939204667</c:v>
                </c:pt>
                <c:pt idx="3161">
                  <c:v>275.35771998116206</c:v>
                </c:pt>
                <c:pt idx="3162">
                  <c:v>274.96593867644941</c:v>
                </c:pt>
                <c:pt idx="3163">
                  <c:v>275.91014296377006</c:v>
                </c:pt>
                <c:pt idx="3164">
                  <c:v>276.3802129992543</c:v>
                </c:pt>
                <c:pt idx="3165">
                  <c:v>277.57450545014132</c:v>
                </c:pt>
                <c:pt idx="3166">
                  <c:v>277.53183514451661</c:v>
                </c:pt>
                <c:pt idx="3167">
                  <c:v>276.68719683827334</c:v>
                </c:pt>
                <c:pt idx="3168">
                  <c:v>276.49624326732771</c:v>
                </c:pt>
                <c:pt idx="3169">
                  <c:v>276.74883400529387</c:v>
                </c:pt>
                <c:pt idx="3170">
                  <c:v>275.82292811004095</c:v>
                </c:pt>
                <c:pt idx="3171">
                  <c:v>275.1940776015723</c:v>
                </c:pt>
                <c:pt idx="3172">
                  <c:v>275.43800162963936</c:v>
                </c:pt>
                <c:pt idx="3173">
                  <c:v>271.97712974353948</c:v>
                </c:pt>
                <c:pt idx="3174">
                  <c:v>273.15764831786919</c:v>
                </c:pt>
                <c:pt idx="3175">
                  <c:v>270.916892713474</c:v>
                </c:pt>
                <c:pt idx="3176">
                  <c:v>270.72602439487719</c:v>
                </c:pt>
                <c:pt idx="3177">
                  <c:v>272.90014137412794</c:v>
                </c:pt>
                <c:pt idx="3178">
                  <c:v>271.72593978761506</c:v>
                </c:pt>
                <c:pt idx="3179">
                  <c:v>274.29234116896083</c:v>
                </c:pt>
                <c:pt idx="3180">
                  <c:v>274.0201118544511</c:v>
                </c:pt>
                <c:pt idx="3181">
                  <c:v>277.25555299096504</c:v>
                </c:pt>
                <c:pt idx="3182">
                  <c:v>275.97508096340431</c:v>
                </c:pt>
                <c:pt idx="3183">
                  <c:v>277.89398244619952</c:v>
                </c:pt>
                <c:pt idx="3184">
                  <c:v>277.70693887549055</c:v>
                </c:pt>
                <c:pt idx="3185">
                  <c:v>277.09508083060479</c:v>
                </c:pt>
                <c:pt idx="3186">
                  <c:v>274.16964743669286</c:v>
                </c:pt>
                <c:pt idx="3187">
                  <c:v>273.16129020068502</c:v>
                </c:pt>
                <c:pt idx="3188">
                  <c:v>273.96168487937382</c:v>
                </c:pt>
                <c:pt idx="3189">
                  <c:v>275.9619628063241</c:v>
                </c:pt>
                <c:pt idx="3190">
                  <c:v>274.78700954634962</c:v>
                </c:pt>
                <c:pt idx="3191">
                  <c:v>274.72322018647941</c:v>
                </c:pt>
                <c:pt idx="3192">
                  <c:v>275.0023650632607</c:v>
                </c:pt>
                <c:pt idx="3193">
                  <c:v>276.25724776650861</c:v>
                </c:pt>
                <c:pt idx="3194">
                  <c:v>275.90780939465634</c:v>
                </c:pt>
                <c:pt idx="3195">
                  <c:v>276.36723687799491</c:v>
                </c:pt>
                <c:pt idx="3196">
                  <c:v>276.65910402049423</c:v>
                </c:pt>
                <c:pt idx="3197">
                  <c:v>277.54185398086508</c:v>
                </c:pt>
                <c:pt idx="3198">
                  <c:v>277.00342839352879</c:v>
                </c:pt>
                <c:pt idx="3199">
                  <c:v>277.64755720343391</c:v>
                </c:pt>
                <c:pt idx="3200">
                  <c:v>278.46105072874087</c:v>
                </c:pt>
                <c:pt idx="3201">
                  <c:v>278.49389777654022</c:v>
                </c:pt>
                <c:pt idx="3202">
                  <c:v>276.79705995015138</c:v>
                </c:pt>
                <c:pt idx="3203">
                  <c:v>278.10140914525715</c:v>
                </c:pt>
                <c:pt idx="3204">
                  <c:v>277.66719590687671</c:v>
                </c:pt>
                <c:pt idx="3205">
                  <c:v>277.84003722235195</c:v>
                </c:pt>
                <c:pt idx="3206">
                  <c:v>278.59899133076766</c:v>
                </c:pt>
                <c:pt idx="3207">
                  <c:v>279.37746642655657</c:v>
                </c:pt>
                <c:pt idx="3208">
                  <c:v>278.50433459191515</c:v>
                </c:pt>
                <c:pt idx="3209">
                  <c:v>278.52440756691215</c:v>
                </c:pt>
                <c:pt idx="3210">
                  <c:v>277.42365829227111</c:v>
                </c:pt>
                <c:pt idx="3211">
                  <c:v>275.71697409513052</c:v>
                </c:pt>
                <c:pt idx="3212">
                  <c:v>276.90994851062379</c:v>
                </c:pt>
                <c:pt idx="3213">
                  <c:v>277.16082343223763</c:v>
                </c:pt>
                <c:pt idx="3214">
                  <c:v>275.05399218680526</c:v>
                </c:pt>
                <c:pt idx="3215">
                  <c:v>273.83750974662036</c:v>
                </c:pt>
                <c:pt idx="3216">
                  <c:v>274.9583755407869</c:v>
                </c:pt>
                <c:pt idx="3217">
                  <c:v>277.56330746703941</c:v>
                </c:pt>
                <c:pt idx="3218">
                  <c:v>275.68393591872672</c:v>
                </c:pt>
                <c:pt idx="3219">
                  <c:v>275.26562980601705</c:v>
                </c:pt>
                <c:pt idx="3220">
                  <c:v>275.15373907578362</c:v>
                </c:pt>
                <c:pt idx="3221">
                  <c:v>277.26258128653291</c:v>
                </c:pt>
                <c:pt idx="3222">
                  <c:v>278.22489372272184</c:v>
                </c:pt>
                <c:pt idx="3223">
                  <c:v>278.01050081963535</c:v>
                </c:pt>
                <c:pt idx="3224">
                  <c:v>277.47279106655333</c:v>
                </c:pt>
                <c:pt idx="3225">
                  <c:v>277.58957980210448</c:v>
                </c:pt>
                <c:pt idx="3226">
                  <c:v>278.72830722061906</c:v>
                </c:pt>
                <c:pt idx="3227">
                  <c:v>278.07704943523538</c:v>
                </c:pt>
                <c:pt idx="3228">
                  <c:v>276.93510804301178</c:v>
                </c:pt>
                <c:pt idx="3229">
                  <c:v>278.46212343259867</c:v>
                </c:pt>
                <c:pt idx="3230">
                  <c:v>278.37409010446459</c:v>
                </c:pt>
                <c:pt idx="3231">
                  <c:v>277.38717987916988</c:v>
                </c:pt>
                <c:pt idx="3232">
                  <c:v>277.24473317740922</c:v>
                </c:pt>
                <c:pt idx="3233">
                  <c:v>276.3176345183212</c:v>
                </c:pt>
                <c:pt idx="3234">
                  <c:v>275.8378284271156</c:v>
                </c:pt>
                <c:pt idx="3235">
                  <c:v>274.94000760549062</c:v>
                </c:pt>
                <c:pt idx="3236">
                  <c:v>273.87321450484802</c:v>
                </c:pt>
                <c:pt idx="3237">
                  <c:v>273.00264676538228</c:v>
                </c:pt>
                <c:pt idx="3238">
                  <c:v>272.62955531725129</c:v>
                </c:pt>
                <c:pt idx="3239">
                  <c:v>274.20428748944471</c:v>
                </c:pt>
                <c:pt idx="3240">
                  <c:v>275.58694516828962</c:v>
                </c:pt>
                <c:pt idx="3241">
                  <c:v>274.23854571681147</c:v>
                </c:pt>
                <c:pt idx="3242">
                  <c:v>273.78048227461107</c:v>
                </c:pt>
                <c:pt idx="3243">
                  <c:v>275.09700791111271</c:v>
                </c:pt>
                <c:pt idx="3244">
                  <c:v>275.42864824909014</c:v>
                </c:pt>
                <c:pt idx="3245">
                  <c:v>277.08596014009453</c:v>
                </c:pt>
                <c:pt idx="3246">
                  <c:v>276.91104999810483</c:v>
                </c:pt>
                <c:pt idx="3247">
                  <c:v>276.85865087420865</c:v>
                </c:pt>
                <c:pt idx="3248">
                  <c:v>276.6496017225648</c:v>
                </c:pt>
                <c:pt idx="3249">
                  <c:v>275.73892793534856</c:v>
                </c:pt>
                <c:pt idx="3250">
                  <c:v>274.96095855267845</c:v>
                </c:pt>
                <c:pt idx="3251">
                  <c:v>274.4153319893324</c:v>
                </c:pt>
                <c:pt idx="3252">
                  <c:v>272.14664729296067</c:v>
                </c:pt>
                <c:pt idx="3253">
                  <c:v>272.19191312465716</c:v>
                </c:pt>
                <c:pt idx="3254">
                  <c:v>272.94499201868439</c:v>
                </c:pt>
                <c:pt idx="3255">
                  <c:v>273.17405728583913</c:v>
                </c:pt>
                <c:pt idx="3256">
                  <c:v>273.46462695878495</c:v>
                </c:pt>
                <c:pt idx="3257">
                  <c:v>274.79033640587471</c:v>
                </c:pt>
                <c:pt idx="3258">
                  <c:v>272.43692002246394</c:v>
                </c:pt>
                <c:pt idx="3259">
                  <c:v>271.97071598317297</c:v>
                </c:pt>
                <c:pt idx="3260">
                  <c:v>273.27890802162318</c:v>
                </c:pt>
                <c:pt idx="3261">
                  <c:v>274.81848018907692</c:v>
                </c:pt>
                <c:pt idx="3262">
                  <c:v>275.88449130544859</c:v>
                </c:pt>
                <c:pt idx="3263">
                  <c:v>276.24015374089038</c:v>
                </c:pt>
                <c:pt idx="3264">
                  <c:v>277.54789320022383</c:v>
                </c:pt>
                <c:pt idx="3265">
                  <c:v>277.70183006296355</c:v>
                </c:pt>
                <c:pt idx="3266">
                  <c:v>277.57350514425201</c:v>
                </c:pt>
                <c:pt idx="3267">
                  <c:v>277.20147975433781</c:v>
                </c:pt>
                <c:pt idx="3268">
                  <c:v>277.03195162584166</c:v>
                </c:pt>
                <c:pt idx="3269">
                  <c:v>276.5246424808754</c:v>
                </c:pt>
                <c:pt idx="3270">
                  <c:v>274.88761067997029</c:v>
                </c:pt>
                <c:pt idx="3271">
                  <c:v>274.28192442749736</c:v>
                </c:pt>
                <c:pt idx="3272">
                  <c:v>276.00056835066044</c:v>
                </c:pt>
                <c:pt idx="3273">
                  <c:v>276.99560390272978</c:v>
                </c:pt>
                <c:pt idx="3274">
                  <c:v>277.15896374475869</c:v>
                </c:pt>
                <c:pt idx="3275">
                  <c:v>277.54154159819137</c:v>
                </c:pt>
                <c:pt idx="3276">
                  <c:v>277.30877503601539</c:v>
                </c:pt>
                <c:pt idx="3277">
                  <c:v>276.41465624063301</c:v>
                </c:pt>
                <c:pt idx="3278">
                  <c:v>276.54290879426196</c:v>
                </c:pt>
                <c:pt idx="3279">
                  <c:v>275.55131002994074</c:v>
                </c:pt>
                <c:pt idx="3280">
                  <c:v>275.66496931194041</c:v>
                </c:pt>
                <c:pt idx="3281">
                  <c:v>277.30269146058703</c:v>
                </c:pt>
                <c:pt idx="3282">
                  <c:v>276.50754454781497</c:v>
                </c:pt>
                <c:pt idx="3283">
                  <c:v>276.66592993612687</c:v>
                </c:pt>
                <c:pt idx="3284">
                  <c:v>276.16977254164402</c:v>
                </c:pt>
                <c:pt idx="3285">
                  <c:v>276.66305926621794</c:v>
                </c:pt>
                <c:pt idx="3286">
                  <c:v>277.79268527964172</c:v>
                </c:pt>
                <c:pt idx="3287">
                  <c:v>277.13058471385335</c:v>
                </c:pt>
                <c:pt idx="3288">
                  <c:v>276.47558331906237</c:v>
                </c:pt>
                <c:pt idx="3289">
                  <c:v>273.30245586254125</c:v>
                </c:pt>
                <c:pt idx="3290">
                  <c:v>268.84490069438681</c:v>
                </c:pt>
                <c:pt idx="3291">
                  <c:v>262.38176671595488</c:v>
                </c:pt>
                <c:pt idx="3292">
                  <c:v>259.99376103457206</c:v>
                </c:pt>
                <c:pt idx="3293">
                  <c:v>265.05236379336088</c:v>
                </c:pt>
                <c:pt idx="3294">
                  <c:v>268.8296645081939</c:v>
                </c:pt>
                <c:pt idx="3295">
                  <c:v>268.85823734033454</c:v>
                </c:pt>
                <c:pt idx="3296">
                  <c:v>267.38768952368423</c:v>
                </c:pt>
                <c:pt idx="3297">
                  <c:v>263.1709532707315</c:v>
                </c:pt>
                <c:pt idx="3298">
                  <c:v>265.77685828253158</c:v>
                </c:pt>
                <c:pt idx="3299">
                  <c:v>266.15706583469336</c:v>
                </c:pt>
                <c:pt idx="3300">
                  <c:v>264.13507517049669</c:v>
                </c:pt>
                <c:pt idx="3301">
                  <c:v>267.51308365936814</c:v>
                </c:pt>
                <c:pt idx="3302">
                  <c:v>265.44719663537654</c:v>
                </c:pt>
                <c:pt idx="3303">
                  <c:v>266.0455139305239</c:v>
                </c:pt>
                <c:pt idx="3304">
                  <c:v>267.04485692850653</c:v>
                </c:pt>
                <c:pt idx="3305">
                  <c:v>266.56546140289868</c:v>
                </c:pt>
                <c:pt idx="3306">
                  <c:v>267.65384646307223</c:v>
                </c:pt>
                <c:pt idx="3307">
                  <c:v>268.9957436596244</c:v>
                </c:pt>
                <c:pt idx="3308">
                  <c:v>269.5449459446948</c:v>
                </c:pt>
                <c:pt idx="3309">
                  <c:v>267.45598934096165</c:v>
                </c:pt>
                <c:pt idx="3310">
                  <c:v>267.63662460629644</c:v>
                </c:pt>
                <c:pt idx="3311">
                  <c:v>266.13775268151659</c:v>
                </c:pt>
                <c:pt idx="3312">
                  <c:v>265.76522396226449</c:v>
                </c:pt>
                <c:pt idx="3313">
                  <c:v>265.36880845697692</c:v>
                </c:pt>
                <c:pt idx="3314">
                  <c:v>265.0395864255737</c:v>
                </c:pt>
                <c:pt idx="3315">
                  <c:v>261.78606686081213</c:v>
                </c:pt>
                <c:pt idx="3316">
                  <c:v>262.25637011140185</c:v>
                </c:pt>
                <c:pt idx="3317">
                  <c:v>265.09305129662704</c:v>
                </c:pt>
                <c:pt idx="3318">
                  <c:v>265.58100564320995</c:v>
                </c:pt>
                <c:pt idx="3319">
                  <c:v>268.42123161583299</c:v>
                </c:pt>
                <c:pt idx="3320">
                  <c:v>270.58494644629241</c:v>
                </c:pt>
                <c:pt idx="3321">
                  <c:v>270.26682348951999</c:v>
                </c:pt>
                <c:pt idx="3322">
                  <c:v>271.28752088867043</c:v>
                </c:pt>
                <c:pt idx="3323">
                  <c:v>272.44210744963397</c:v>
                </c:pt>
                <c:pt idx="3324">
                  <c:v>272.60045714109293</c:v>
                </c:pt>
                <c:pt idx="3325">
                  <c:v>273.12503895973089</c:v>
                </c:pt>
                <c:pt idx="3326">
                  <c:v>272.20956349450154</c:v>
                </c:pt>
                <c:pt idx="3327">
                  <c:v>272.04920694964505</c:v>
                </c:pt>
                <c:pt idx="3328">
                  <c:v>274.12176000629631</c:v>
                </c:pt>
                <c:pt idx="3329">
                  <c:v>274.76690781626343</c:v>
                </c:pt>
                <c:pt idx="3330">
                  <c:v>274.7953851713703</c:v>
                </c:pt>
                <c:pt idx="3331">
                  <c:v>274.20430887707801</c:v>
                </c:pt>
                <c:pt idx="3332">
                  <c:v>273.57589706948789</c:v>
                </c:pt>
                <c:pt idx="3333">
                  <c:v>276.42548901720272</c:v>
                </c:pt>
                <c:pt idx="3334">
                  <c:v>277.60004164953767</c:v>
                </c:pt>
                <c:pt idx="3335">
                  <c:v>277.48037701586429</c:v>
                </c:pt>
                <c:pt idx="3336">
                  <c:v>277.43859913508675</c:v>
                </c:pt>
                <c:pt idx="3337">
                  <c:v>278.74506237466653</c:v>
                </c:pt>
                <c:pt idx="3338">
                  <c:v>277.96646822223477</c:v>
                </c:pt>
                <c:pt idx="3339">
                  <c:v>277.46150668179484</c:v>
                </c:pt>
                <c:pt idx="3340">
                  <c:v>279.11732574495818</c:v>
                </c:pt>
                <c:pt idx="3341">
                  <c:v>279.31682728517933</c:v>
                </c:pt>
                <c:pt idx="3342">
                  <c:v>278.68942563029447</c:v>
                </c:pt>
                <c:pt idx="3343">
                  <c:v>278.44849315413205</c:v>
                </c:pt>
                <c:pt idx="3344">
                  <c:v>277.61475149077336</c:v>
                </c:pt>
                <c:pt idx="3345">
                  <c:v>275.85586755444149</c:v>
                </c:pt>
                <c:pt idx="3346">
                  <c:v>276.44808062571872</c:v>
                </c:pt>
                <c:pt idx="3347">
                  <c:v>275.73838376438005</c:v>
                </c:pt>
                <c:pt idx="3348">
                  <c:v>273.47380871913168</c:v>
                </c:pt>
                <c:pt idx="3349">
                  <c:v>272.04259554614828</c:v>
                </c:pt>
                <c:pt idx="3350">
                  <c:v>274.65872216668265</c:v>
                </c:pt>
                <c:pt idx="3351">
                  <c:v>274.50732553330545</c:v>
                </c:pt>
                <c:pt idx="3352">
                  <c:v>277.07106948157559</c:v>
                </c:pt>
                <c:pt idx="3353">
                  <c:v>277.16480970570274</c:v>
                </c:pt>
                <c:pt idx="3354">
                  <c:v>277.6296064781402</c:v>
                </c:pt>
                <c:pt idx="3355">
                  <c:v>277.58202358762946</c:v>
                </c:pt>
                <c:pt idx="3356">
                  <c:v>277.91020816026878</c:v>
                </c:pt>
                <c:pt idx="3357">
                  <c:v>277.94824815514914</c:v>
                </c:pt>
                <c:pt idx="3358">
                  <c:v>278.25464251156893</c:v>
                </c:pt>
                <c:pt idx="3359">
                  <c:v>277.59811139690981</c:v>
                </c:pt>
                <c:pt idx="3360">
                  <c:v>279.78061902716627</c:v>
                </c:pt>
                <c:pt idx="3361">
                  <c:v>277.74452350251613</c:v>
                </c:pt>
                <c:pt idx="3362">
                  <c:v>274.24032184986987</c:v>
                </c:pt>
                <c:pt idx="3363">
                  <c:v>277.86213740145888</c:v>
                </c:pt>
                <c:pt idx="3364">
                  <c:v>277.19572322010117</c:v>
                </c:pt>
                <c:pt idx="3365">
                  <c:v>276.13470201163648</c:v>
                </c:pt>
                <c:pt idx="3366">
                  <c:v>275.00885238059209</c:v>
                </c:pt>
                <c:pt idx="3367">
                  <c:v>275.19557561134326</c:v>
                </c:pt>
                <c:pt idx="3368">
                  <c:v>272.87577410115608</c:v>
                </c:pt>
                <c:pt idx="3369">
                  <c:v>272.87492447319732</c:v>
                </c:pt>
                <c:pt idx="3370">
                  <c:v>274.30389971666773</c:v>
                </c:pt>
                <c:pt idx="3371">
                  <c:v>276.42047519824087</c:v>
                </c:pt>
                <c:pt idx="3372">
                  <c:v>274.33345093637479</c:v>
                </c:pt>
                <c:pt idx="3373">
                  <c:v>271.79938557950732</c:v>
                </c:pt>
                <c:pt idx="3374">
                  <c:v>273.18289491415203</c:v>
                </c:pt>
                <c:pt idx="3375">
                  <c:v>274.34874745992687</c:v>
                </c:pt>
                <c:pt idx="3376">
                  <c:v>276.13375824818303</c:v>
                </c:pt>
                <c:pt idx="3377">
                  <c:v>276.06084039667769</c:v>
                </c:pt>
                <c:pt idx="3378">
                  <c:v>275.70227454034796</c:v>
                </c:pt>
                <c:pt idx="3379">
                  <c:v>276.88814839479636</c:v>
                </c:pt>
                <c:pt idx="3380">
                  <c:v>275.74337179153707</c:v>
                </c:pt>
                <c:pt idx="3381">
                  <c:v>274.20531848320184</c:v>
                </c:pt>
                <c:pt idx="3382">
                  <c:v>272.37247611889842</c:v>
                </c:pt>
                <c:pt idx="3383">
                  <c:v>272.61577487570378</c:v>
                </c:pt>
                <c:pt idx="3384">
                  <c:v>271.23042189604894</c:v>
                </c:pt>
                <c:pt idx="3385">
                  <c:v>267.61952355831431</c:v>
                </c:pt>
                <c:pt idx="3386">
                  <c:v>266.1808353172022</c:v>
                </c:pt>
                <c:pt idx="3387">
                  <c:v>265.98106314695042</c:v>
                </c:pt>
                <c:pt idx="3388">
                  <c:v>267.73057289643589</c:v>
                </c:pt>
                <c:pt idx="3389">
                  <c:v>264.26858505443829</c:v>
                </c:pt>
                <c:pt idx="3390">
                  <c:v>266.54210800116698</c:v>
                </c:pt>
                <c:pt idx="3391">
                  <c:v>263.73615226683427</c:v>
                </c:pt>
                <c:pt idx="3392">
                  <c:v>263.79250078494113</c:v>
                </c:pt>
                <c:pt idx="3393">
                  <c:v>262.39787525626389</c:v>
                </c:pt>
                <c:pt idx="3394">
                  <c:v>262.95685259307345</c:v>
                </c:pt>
                <c:pt idx="3395">
                  <c:v>265.79875826231461</c:v>
                </c:pt>
                <c:pt idx="3396">
                  <c:v>263.84825986899932</c:v>
                </c:pt>
                <c:pt idx="3397">
                  <c:v>265.99743823876707</c:v>
                </c:pt>
                <c:pt idx="3398">
                  <c:v>264.40988262016396</c:v>
                </c:pt>
                <c:pt idx="3399">
                  <c:v>265.34621925303099</c:v>
                </c:pt>
                <c:pt idx="3400">
                  <c:v>269.66920838560134</c:v>
                </c:pt>
                <c:pt idx="3401">
                  <c:v>269.35169254122877</c:v>
                </c:pt>
                <c:pt idx="3402">
                  <c:v>267.20236248307805</c:v>
                </c:pt>
                <c:pt idx="3403">
                  <c:v>268.03475617983446</c:v>
                </c:pt>
                <c:pt idx="3404">
                  <c:v>268.54284841438903</c:v>
                </c:pt>
                <c:pt idx="3405">
                  <c:v>265.63553748112673</c:v>
                </c:pt>
                <c:pt idx="3406">
                  <c:v>264.33684356686007</c:v>
                </c:pt>
                <c:pt idx="3407">
                  <c:v>264.36501373958816</c:v>
                </c:pt>
                <c:pt idx="3408">
                  <c:v>264.55858585601857</c:v>
                </c:pt>
                <c:pt idx="3409">
                  <c:v>263.05275480062937</c:v>
                </c:pt>
                <c:pt idx="3410">
                  <c:v>265.35662597086542</c:v>
                </c:pt>
                <c:pt idx="3411">
                  <c:v>267.65826179331714</c:v>
                </c:pt>
                <c:pt idx="3412">
                  <c:v>269.97774507425572</c:v>
                </c:pt>
                <c:pt idx="3413">
                  <c:v>269.82395947550145</c:v>
                </c:pt>
                <c:pt idx="3414">
                  <c:v>269.74882700374752</c:v>
                </c:pt>
                <c:pt idx="3415">
                  <c:v>271.95991069578861</c:v>
                </c:pt>
                <c:pt idx="3416">
                  <c:v>270.12496491413845</c:v>
                </c:pt>
                <c:pt idx="3417">
                  <c:v>270.85937688188562</c:v>
                </c:pt>
                <c:pt idx="3418">
                  <c:v>273.13927821705863</c:v>
                </c:pt>
                <c:pt idx="3419">
                  <c:v>272.22854765355265</c:v>
                </c:pt>
                <c:pt idx="3420">
                  <c:v>271.13009288578382</c:v>
                </c:pt>
                <c:pt idx="3421">
                  <c:v>274.07068714871883</c:v>
                </c:pt>
                <c:pt idx="3422">
                  <c:v>274.62484530166563</c:v>
                </c:pt>
                <c:pt idx="3423">
                  <c:v>275.40484613154285</c:v>
                </c:pt>
                <c:pt idx="3424">
                  <c:v>275.58003496673541</c:v>
                </c:pt>
                <c:pt idx="3425">
                  <c:v>275.49519579174211</c:v>
                </c:pt>
                <c:pt idx="3426">
                  <c:v>274.29283793986116</c:v>
                </c:pt>
                <c:pt idx="3427">
                  <c:v>274.68386879359201</c:v>
                </c:pt>
                <c:pt idx="3428">
                  <c:v>274.43029395168116</c:v>
                </c:pt>
                <c:pt idx="3429">
                  <c:v>276.80986915310143</c:v>
                </c:pt>
                <c:pt idx="3430">
                  <c:v>276.67233743845043</c:v>
                </c:pt>
                <c:pt idx="3431">
                  <c:v>276.37702541437756</c:v>
                </c:pt>
                <c:pt idx="3432">
                  <c:v>277.91930077187931</c:v>
                </c:pt>
                <c:pt idx="3433">
                  <c:v>279.11491444058493</c:v>
                </c:pt>
                <c:pt idx="3434">
                  <c:v>279.97464754921464</c:v>
                </c:pt>
                <c:pt idx="3435">
                  <c:v>279.91018128638575</c:v>
                </c:pt>
                <c:pt idx="3436">
                  <c:v>279.58957830606175</c:v>
                </c:pt>
                <c:pt idx="3437">
                  <c:v>278.95342251304879</c:v>
                </c:pt>
                <c:pt idx="3438">
                  <c:v>278.76871729269681</c:v>
                </c:pt>
                <c:pt idx="3439">
                  <c:v>279.02822656570106</c:v>
                </c:pt>
                <c:pt idx="3440">
                  <c:v>281.33977741625068</c:v>
                </c:pt>
                <c:pt idx="3441">
                  <c:v>281.94593349747197</c:v>
                </c:pt>
                <c:pt idx="3442">
                  <c:v>281.92349138275392</c:v>
                </c:pt>
                <c:pt idx="3443">
                  <c:v>283.06603972240691</c:v>
                </c:pt>
                <c:pt idx="3444">
                  <c:v>282.6332644649018</c:v>
                </c:pt>
                <c:pt idx="3445">
                  <c:v>281.34267185841804</c:v>
                </c:pt>
                <c:pt idx="3446">
                  <c:v>282.97467776950225</c:v>
                </c:pt>
                <c:pt idx="3447">
                  <c:v>281.46941360715857</c:v>
                </c:pt>
                <c:pt idx="3448">
                  <c:v>281.76171744883391</c:v>
                </c:pt>
                <c:pt idx="3449">
                  <c:v>281.33917452955205</c:v>
                </c:pt>
                <c:pt idx="3450">
                  <c:v>282.49562475146826</c:v>
                </c:pt>
                <c:pt idx="3451">
                  <c:v>284.32001520214453</c:v>
                </c:pt>
                <c:pt idx="3452">
                  <c:v>284.06988839836731</c:v>
                </c:pt>
                <c:pt idx="3453">
                  <c:v>284.20495869186283</c:v>
                </c:pt>
                <c:pt idx="3454">
                  <c:v>285.32038929399539</c:v>
                </c:pt>
                <c:pt idx="3455">
                  <c:v>285.69509322634502</c:v>
                </c:pt>
                <c:pt idx="3456">
                  <c:v>285.30617918821071</c:v>
                </c:pt>
                <c:pt idx="3457">
                  <c:v>284.17930335794443</c:v>
                </c:pt>
                <c:pt idx="3458">
                  <c:v>284.06001771682685</c:v>
                </c:pt>
                <c:pt idx="3459">
                  <c:v>283.63878588429361</c:v>
                </c:pt>
                <c:pt idx="3460">
                  <c:v>283.67013445424686</c:v>
                </c:pt>
                <c:pt idx="3461">
                  <c:v>284.62733935309382</c:v>
                </c:pt>
                <c:pt idx="3462">
                  <c:v>283.4112318676207</c:v>
                </c:pt>
                <c:pt idx="3463">
                  <c:v>282.43202657515337</c:v>
                </c:pt>
                <c:pt idx="3464">
                  <c:v>283.49015950876509</c:v>
                </c:pt>
                <c:pt idx="3465">
                  <c:v>282.61890414478063</c:v>
                </c:pt>
                <c:pt idx="3466">
                  <c:v>281.85331920193789</c:v>
                </c:pt>
                <c:pt idx="3467">
                  <c:v>282.11844993432533</c:v>
                </c:pt>
                <c:pt idx="3468">
                  <c:v>282.48878101991198</c:v>
                </c:pt>
                <c:pt idx="3469">
                  <c:v>282.84036507927664</c:v>
                </c:pt>
                <c:pt idx="3470">
                  <c:v>284.96790753313871</c:v>
                </c:pt>
                <c:pt idx="3471">
                  <c:v>283.50145577575609</c:v>
                </c:pt>
                <c:pt idx="3472">
                  <c:v>283.25304243719984</c:v>
                </c:pt>
                <c:pt idx="3473">
                  <c:v>282.1612950209273</c:v>
                </c:pt>
                <c:pt idx="3474">
                  <c:v>283.45753347149287</c:v>
                </c:pt>
                <c:pt idx="3475">
                  <c:v>281.68922473895418</c:v>
                </c:pt>
                <c:pt idx="3476">
                  <c:v>280.85357964945848</c:v>
                </c:pt>
                <c:pt idx="3477">
                  <c:v>280.36744131833376</c:v>
                </c:pt>
                <c:pt idx="3478">
                  <c:v>281.51922075484151</c:v>
                </c:pt>
                <c:pt idx="3479">
                  <c:v>281.35411822871055</c:v>
                </c:pt>
                <c:pt idx="3480">
                  <c:v>283.40621680868173</c:v>
                </c:pt>
                <c:pt idx="3481">
                  <c:v>284.5392009446914</c:v>
                </c:pt>
                <c:pt idx="3482">
                  <c:v>284.92805085775058</c:v>
                </c:pt>
                <c:pt idx="3483">
                  <c:v>285.47394451888272</c:v>
                </c:pt>
                <c:pt idx="3484">
                  <c:v>285.26785867005424</c:v>
                </c:pt>
                <c:pt idx="3485">
                  <c:v>285.59161976644646</c:v>
                </c:pt>
                <c:pt idx="3486">
                  <c:v>286.46758049246074</c:v>
                </c:pt>
                <c:pt idx="3487">
                  <c:v>286.95605735783278</c:v>
                </c:pt>
                <c:pt idx="3488">
                  <c:v>287.56443166286761</c:v>
                </c:pt>
                <c:pt idx="3489">
                  <c:v>288.00079727131549</c:v>
                </c:pt>
                <c:pt idx="3490">
                  <c:v>288.7092494664081</c:v>
                </c:pt>
                <c:pt idx="3491">
                  <c:v>288.63538198697017</c:v>
                </c:pt>
                <c:pt idx="3492">
                  <c:v>287.33818582487072</c:v>
                </c:pt>
                <c:pt idx="3493">
                  <c:v>286.19856800333804</c:v>
                </c:pt>
                <c:pt idx="3494">
                  <c:v>285.82472637879187</c:v>
                </c:pt>
                <c:pt idx="3495">
                  <c:v>285.92054101073336</c:v>
                </c:pt>
                <c:pt idx="3496">
                  <c:v>286.5602176931684</c:v>
                </c:pt>
                <c:pt idx="3497">
                  <c:v>285.53040195752646</c:v>
                </c:pt>
                <c:pt idx="3498">
                  <c:v>286.17326936606736</c:v>
                </c:pt>
                <c:pt idx="3499">
                  <c:v>286.42150710985038</c:v>
                </c:pt>
                <c:pt idx="3500">
                  <c:v>286.3542087293269</c:v>
                </c:pt>
                <c:pt idx="3501">
                  <c:v>288.11086895351775</c:v>
                </c:pt>
                <c:pt idx="3502">
                  <c:v>283.25321058123893</c:v>
                </c:pt>
                <c:pt idx="3503">
                  <c:v>281.15098993934043</c:v>
                </c:pt>
                <c:pt idx="3504">
                  <c:v>284.16664167314042</c:v>
                </c:pt>
                <c:pt idx="3505">
                  <c:v>286.6255275707407</c:v>
                </c:pt>
                <c:pt idx="3506">
                  <c:v>289.25265696142338</c:v>
                </c:pt>
                <c:pt idx="3507">
                  <c:v>289.92113586336552</c:v>
                </c:pt>
                <c:pt idx="3508">
                  <c:v>289.26697824739654</c:v>
                </c:pt>
                <c:pt idx="3509">
                  <c:v>290.3409444231566</c:v>
                </c:pt>
                <c:pt idx="3510">
                  <c:v>290.08158611451779</c:v>
                </c:pt>
                <c:pt idx="3511">
                  <c:v>292.93211700106781</c:v>
                </c:pt>
                <c:pt idx="3512">
                  <c:v>292.96540434849101</c:v>
                </c:pt>
                <c:pt idx="3513">
                  <c:v>293.60345617368631</c:v>
                </c:pt>
                <c:pt idx="3514">
                  <c:v>293.86776814083453</c:v>
                </c:pt>
                <c:pt idx="3515">
                  <c:v>294.41028426245555</c:v>
                </c:pt>
                <c:pt idx="3516">
                  <c:v>293.73647520849966</c:v>
                </c:pt>
                <c:pt idx="3517">
                  <c:v>294.19559443568278</c:v>
                </c:pt>
                <c:pt idx="3518">
                  <c:v>294.30959280670106</c:v>
                </c:pt>
                <c:pt idx="3519">
                  <c:v>294.83884592827411</c:v>
                </c:pt>
                <c:pt idx="3520">
                  <c:v>294.39703258685142</c:v>
                </c:pt>
                <c:pt idx="3521">
                  <c:v>295.12512736650683</c:v>
                </c:pt>
                <c:pt idx="3522">
                  <c:v>294.53777510491727</c:v>
                </c:pt>
                <c:pt idx="3523">
                  <c:v>294.69196720257332</c:v>
                </c:pt>
                <c:pt idx="3524">
                  <c:v>294.97729453901746</c:v>
                </c:pt>
                <c:pt idx="3525">
                  <c:v>295.24792469789736</c:v>
                </c:pt>
                <c:pt idx="3526">
                  <c:v>295.97236405425275</c:v>
                </c:pt>
                <c:pt idx="3527">
                  <c:v>295.42865365383557</c:v>
                </c:pt>
                <c:pt idx="3528">
                  <c:v>293.98670770538496</c:v>
                </c:pt>
                <c:pt idx="3529">
                  <c:v>294.57789498414644</c:v>
                </c:pt>
                <c:pt idx="3530">
                  <c:v>295.0418146163733</c:v>
                </c:pt>
                <c:pt idx="3531">
                  <c:v>295.8343982772011</c:v>
                </c:pt>
                <c:pt idx="3532">
                  <c:v>295.66481653149805</c:v>
                </c:pt>
                <c:pt idx="3533">
                  <c:v>296.17438866614668</c:v>
                </c:pt>
                <c:pt idx="3534">
                  <c:v>296.01888117992166</c:v>
                </c:pt>
                <c:pt idx="3535">
                  <c:v>296.33068094741765</c:v>
                </c:pt>
                <c:pt idx="3536">
                  <c:v>296.57042647489624</c:v>
                </c:pt>
                <c:pt idx="3537">
                  <c:v>296.77168194502207</c:v>
                </c:pt>
                <c:pt idx="3538">
                  <c:v>295.6289269004314</c:v>
                </c:pt>
                <c:pt idx="3539">
                  <c:v>296.15457208600031</c:v>
                </c:pt>
                <c:pt idx="3540">
                  <c:v>296.76773268970709</c:v>
                </c:pt>
                <c:pt idx="3541">
                  <c:v>296.11795234470651</c:v>
                </c:pt>
                <c:pt idx="3542">
                  <c:v>296.35949380570065</c:v>
                </c:pt>
                <c:pt idx="3543">
                  <c:v>296.72051553788236</c:v>
                </c:pt>
                <c:pt idx="3544">
                  <c:v>295.73606607508566</c:v>
                </c:pt>
                <c:pt idx="3545">
                  <c:v>295.42964772194688</c:v>
                </c:pt>
                <c:pt idx="3546">
                  <c:v>294.65399405598663</c:v>
                </c:pt>
                <c:pt idx="3547">
                  <c:v>296.01620313815641</c:v>
                </c:pt>
                <c:pt idx="3548">
                  <c:v>295.70263326491465</c:v>
                </c:pt>
                <c:pt idx="3549">
                  <c:v>295.04987696960421</c:v>
                </c:pt>
                <c:pt idx="3550">
                  <c:v>295.23346224017712</c:v>
                </c:pt>
                <c:pt idx="3551">
                  <c:v>295.76946975863541</c:v>
                </c:pt>
                <c:pt idx="3552">
                  <c:v>296.84664108635548</c:v>
                </c:pt>
                <c:pt idx="3553">
                  <c:v>296.88982442635609</c:v>
                </c:pt>
                <c:pt idx="3554">
                  <c:v>295.91756808698187</c:v>
                </c:pt>
                <c:pt idx="3555">
                  <c:v>290.97690551979321</c:v>
                </c:pt>
                <c:pt idx="3556">
                  <c:v>293.65726151921371</c:v>
                </c:pt>
                <c:pt idx="3557">
                  <c:v>290.62437797199721</c:v>
                </c:pt>
                <c:pt idx="3558">
                  <c:v>290.80722103144421</c:v>
                </c:pt>
                <c:pt idx="3559">
                  <c:v>292.6333042492933</c:v>
                </c:pt>
                <c:pt idx="3560">
                  <c:v>292.05170523661462</c:v>
                </c:pt>
                <c:pt idx="3561">
                  <c:v>291.89540882598749</c:v>
                </c:pt>
                <c:pt idx="3562">
                  <c:v>292.07407898764262</c:v>
                </c:pt>
                <c:pt idx="3563">
                  <c:v>294.28822417604727</c:v>
                </c:pt>
                <c:pt idx="3564">
                  <c:v>295.77123409888344</c:v>
                </c:pt>
                <c:pt idx="3565">
                  <c:v>294.81280699743729</c:v>
                </c:pt>
                <c:pt idx="3566">
                  <c:v>293.65015667755688</c:v>
                </c:pt>
                <c:pt idx="3567">
                  <c:v>294.96742542771892</c:v>
                </c:pt>
                <c:pt idx="3568">
                  <c:v>295.82422058043676</c:v>
                </c:pt>
                <c:pt idx="3569">
                  <c:v>294.23320815832994</c:v>
                </c:pt>
                <c:pt idx="3570">
                  <c:v>295.32575502829422</c:v>
                </c:pt>
                <c:pt idx="3571">
                  <c:v>294.62445908046129</c:v>
                </c:pt>
                <c:pt idx="3572">
                  <c:v>293.18091596392969</c:v>
                </c:pt>
                <c:pt idx="3573">
                  <c:v>293.73541708001591</c:v>
                </c:pt>
                <c:pt idx="3574">
                  <c:v>293.63191155859766</c:v>
                </c:pt>
                <c:pt idx="3575">
                  <c:v>293.16517357625855</c:v>
                </c:pt>
                <c:pt idx="3576">
                  <c:v>293.82362239851244</c:v>
                </c:pt>
                <c:pt idx="3577">
                  <c:v>291.47990647248071</c:v>
                </c:pt>
                <c:pt idx="3578">
                  <c:v>291.71720491748636</c:v>
                </c:pt>
                <c:pt idx="3579">
                  <c:v>291.35455257296223</c:v>
                </c:pt>
                <c:pt idx="3580">
                  <c:v>291.10693105419352</c:v>
                </c:pt>
                <c:pt idx="3581">
                  <c:v>290.7203590659027</c:v>
                </c:pt>
                <c:pt idx="3582">
                  <c:v>292.06808498037236</c:v>
                </c:pt>
                <c:pt idx="3583">
                  <c:v>292.60135938241041</c:v>
                </c:pt>
                <c:pt idx="3584">
                  <c:v>292.16203764040313</c:v>
                </c:pt>
                <c:pt idx="3585">
                  <c:v>292.36707886623003</c:v>
                </c:pt>
                <c:pt idx="3586">
                  <c:v>292.98797504736802</c:v>
                </c:pt>
                <c:pt idx="3587">
                  <c:v>292.35769357348227</c:v>
                </c:pt>
                <c:pt idx="3588">
                  <c:v>291.75263154946725</c:v>
                </c:pt>
                <c:pt idx="3589">
                  <c:v>290.88864808977769</c:v>
                </c:pt>
                <c:pt idx="3590">
                  <c:v>290.37476976361017</c:v>
                </c:pt>
                <c:pt idx="3591">
                  <c:v>290.47350309816761</c:v>
                </c:pt>
                <c:pt idx="3592">
                  <c:v>289.17236023142596</c:v>
                </c:pt>
                <c:pt idx="3593">
                  <c:v>288.42743246467882</c:v>
                </c:pt>
                <c:pt idx="3594">
                  <c:v>287.54348884173851</c:v>
                </c:pt>
                <c:pt idx="3595">
                  <c:v>287.69001135332445</c:v>
                </c:pt>
                <c:pt idx="3596">
                  <c:v>291.12655365431442</c:v>
                </c:pt>
                <c:pt idx="3597">
                  <c:v>291.54855776210854</c:v>
                </c:pt>
                <c:pt idx="3598">
                  <c:v>291.79576515080436</c:v>
                </c:pt>
                <c:pt idx="3599">
                  <c:v>291.60076142013099</c:v>
                </c:pt>
                <c:pt idx="3600">
                  <c:v>290.95618372834429</c:v>
                </c:pt>
                <c:pt idx="3601">
                  <c:v>290.47779186182686</c:v>
                </c:pt>
                <c:pt idx="3602">
                  <c:v>291.83769733402011</c:v>
                </c:pt>
                <c:pt idx="3603">
                  <c:v>291.61690435089196</c:v>
                </c:pt>
                <c:pt idx="3604">
                  <c:v>292.00534225295951</c:v>
                </c:pt>
                <c:pt idx="3605">
                  <c:v>291.09823332572023</c:v>
                </c:pt>
                <c:pt idx="3606">
                  <c:v>292.52418663570188</c:v>
                </c:pt>
                <c:pt idx="3607">
                  <c:v>292.97933276448259</c:v>
                </c:pt>
                <c:pt idx="3608">
                  <c:v>292.6613122412594</c:v>
                </c:pt>
                <c:pt idx="3609">
                  <c:v>293.22298189430489</c:v>
                </c:pt>
                <c:pt idx="3610">
                  <c:v>292.90973541843334</c:v>
                </c:pt>
                <c:pt idx="3611">
                  <c:v>293.37583447781316</c:v>
                </c:pt>
                <c:pt idx="3612">
                  <c:v>292.17473228094798</c:v>
                </c:pt>
                <c:pt idx="3613">
                  <c:v>291.08477553238777</c:v>
                </c:pt>
                <c:pt idx="3614">
                  <c:v>291.68682997486104</c:v>
                </c:pt>
                <c:pt idx="3615">
                  <c:v>292.7053194174955</c:v>
                </c:pt>
                <c:pt idx="3616">
                  <c:v>293.31230127204213</c:v>
                </c:pt>
                <c:pt idx="3617">
                  <c:v>296.02827747871277</c:v>
                </c:pt>
                <c:pt idx="3618">
                  <c:v>296.03377616811571</c:v>
                </c:pt>
                <c:pt idx="3619">
                  <c:v>296.53816280402066</c:v>
                </c:pt>
                <c:pt idx="3620">
                  <c:v>296.3508379964689</c:v>
                </c:pt>
                <c:pt idx="3621">
                  <c:v>297.63145043226922</c:v>
                </c:pt>
                <c:pt idx="3622">
                  <c:v>295.16819585790091</c:v>
                </c:pt>
                <c:pt idx="3623">
                  <c:v>295.59965457449192</c:v>
                </c:pt>
                <c:pt idx="3624">
                  <c:v>295.38474577562545</c:v>
                </c:pt>
                <c:pt idx="3625">
                  <c:v>296.30582598591269</c:v>
                </c:pt>
                <c:pt idx="3626">
                  <c:v>296.7696211251216</c:v>
                </c:pt>
                <c:pt idx="3627">
                  <c:v>296.44534479584468</c:v>
                </c:pt>
                <c:pt idx="3628">
                  <c:v>296.08053996199226</c:v>
                </c:pt>
                <c:pt idx="3629">
                  <c:v>296.45704068539612</c:v>
                </c:pt>
                <c:pt idx="3630">
                  <c:v>296.74615227469508</c:v>
                </c:pt>
                <c:pt idx="3631">
                  <c:v>295.64834006661664</c:v>
                </c:pt>
                <c:pt idx="3632">
                  <c:v>295.95808861545686</c:v>
                </c:pt>
                <c:pt idx="3633">
                  <c:v>295.63360549179146</c:v>
                </c:pt>
                <c:pt idx="3634">
                  <c:v>296.96293800857711</c:v>
                </c:pt>
                <c:pt idx="3635">
                  <c:v>298.17893750143662</c:v>
                </c:pt>
                <c:pt idx="3636">
                  <c:v>298.7772825758052</c:v>
                </c:pt>
                <c:pt idx="3637">
                  <c:v>298.90773001808066</c:v>
                </c:pt>
                <c:pt idx="3638">
                  <c:v>298.7383768738564</c:v>
                </c:pt>
                <c:pt idx="3639">
                  <c:v>298.68364510995531</c:v>
                </c:pt>
                <c:pt idx="3640">
                  <c:v>299.33302140826339</c:v>
                </c:pt>
                <c:pt idx="3641">
                  <c:v>298.93725328321045</c:v>
                </c:pt>
                <c:pt idx="3642">
                  <c:v>299.10641969094985</c:v>
                </c:pt>
                <c:pt idx="3643">
                  <c:v>299.0388731310984</c:v>
                </c:pt>
                <c:pt idx="3644">
                  <c:v>298.62287368001046</c:v>
                </c:pt>
                <c:pt idx="3645">
                  <c:v>297.50526003878292</c:v>
                </c:pt>
                <c:pt idx="3646">
                  <c:v>298.23180333336541</c:v>
                </c:pt>
                <c:pt idx="3647">
                  <c:v>298.35606993168784</c:v>
                </c:pt>
                <c:pt idx="3648">
                  <c:v>299.09210112526819</c:v>
                </c:pt>
                <c:pt idx="3649">
                  <c:v>300.11760923710563</c:v>
                </c:pt>
                <c:pt idx="3650">
                  <c:v>300.07652796558762</c:v>
                </c:pt>
                <c:pt idx="3651">
                  <c:v>299.92740597735724</c:v>
                </c:pt>
                <c:pt idx="3652">
                  <c:v>298.74524848537612</c:v>
                </c:pt>
                <c:pt idx="3653">
                  <c:v>299.12295263714378</c:v>
                </c:pt>
                <c:pt idx="3654">
                  <c:v>298.97553536701002</c:v>
                </c:pt>
                <c:pt idx="3655">
                  <c:v>299.14076771469763</c:v>
                </c:pt>
                <c:pt idx="3656">
                  <c:v>300.49925757395283</c:v>
                </c:pt>
                <c:pt idx="3657">
                  <c:v>300.71532161138515</c:v>
                </c:pt>
                <c:pt idx="3658">
                  <c:v>300.93167747923769</c:v>
                </c:pt>
                <c:pt idx="3659">
                  <c:v>301.64573964938779</c:v>
                </c:pt>
                <c:pt idx="3660">
                  <c:v>302.05610102987919</c:v>
                </c:pt>
                <c:pt idx="3661">
                  <c:v>302.71598491574071</c:v>
                </c:pt>
                <c:pt idx="3662">
                  <c:v>303.56057683893539</c:v>
                </c:pt>
                <c:pt idx="3663">
                  <c:v>303.89686163019405</c:v>
                </c:pt>
                <c:pt idx="3664">
                  <c:v>304.66516778639857</c:v>
                </c:pt>
                <c:pt idx="3665">
                  <c:v>304.96359067762091</c:v>
                </c:pt>
                <c:pt idx="3666">
                  <c:v>305.56989671737142</c:v>
                </c:pt>
                <c:pt idx="3667">
                  <c:v>306.64829095243198</c:v>
                </c:pt>
                <c:pt idx="3668">
                  <c:v>306.66459949395539</c:v>
                </c:pt>
                <c:pt idx="3669">
                  <c:v>307.10103440184639</c:v>
                </c:pt>
                <c:pt idx="3670">
                  <c:v>307.88082313615735</c:v>
                </c:pt>
                <c:pt idx="3671">
                  <c:v>307.76389777087934</c:v>
                </c:pt>
                <c:pt idx="3672">
                  <c:v>307.19105266408224</c:v>
                </c:pt>
                <c:pt idx="3673">
                  <c:v>309.06358615936369</c:v>
                </c:pt>
                <c:pt idx="3674">
                  <c:v>307.51216424650517</c:v>
                </c:pt>
                <c:pt idx="3675">
                  <c:v>307.74332558785068</c:v>
                </c:pt>
                <c:pt idx="3676">
                  <c:v>307.14673785174472</c:v>
                </c:pt>
                <c:pt idx="3677">
                  <c:v>306.40739999992599</c:v>
                </c:pt>
                <c:pt idx="3678">
                  <c:v>305.66713196847257</c:v>
                </c:pt>
                <c:pt idx="3679">
                  <c:v>305.5916465992222</c:v>
                </c:pt>
                <c:pt idx="3680">
                  <c:v>306.5049319528477</c:v>
                </c:pt>
                <c:pt idx="3681">
                  <c:v>306.31677630613211</c:v>
                </c:pt>
                <c:pt idx="3682">
                  <c:v>305.70092950928353</c:v>
                </c:pt>
                <c:pt idx="3683">
                  <c:v>308.35887991462107</c:v>
                </c:pt>
                <c:pt idx="3684">
                  <c:v>307.66024893589906</c:v>
                </c:pt>
                <c:pt idx="3685">
                  <c:v>307.62850597283409</c:v>
                </c:pt>
                <c:pt idx="3686">
                  <c:v>307.6915057179545</c:v>
                </c:pt>
                <c:pt idx="3687">
                  <c:v>305.60416340395881</c:v>
                </c:pt>
                <c:pt idx="3688">
                  <c:v>306.2707975412244</c:v>
                </c:pt>
                <c:pt idx="3689">
                  <c:v>305.946890264655</c:v>
                </c:pt>
                <c:pt idx="3690">
                  <c:v>305.87451585250346</c:v>
                </c:pt>
                <c:pt idx="3691">
                  <c:v>305.96473297792272</c:v>
                </c:pt>
                <c:pt idx="3692">
                  <c:v>306.95167826261257</c:v>
                </c:pt>
                <c:pt idx="3693">
                  <c:v>307.45976202611951</c:v>
                </c:pt>
                <c:pt idx="3694">
                  <c:v>307.74028465382821</c:v>
                </c:pt>
                <c:pt idx="3695">
                  <c:v>307.52358281539739</c:v>
                </c:pt>
                <c:pt idx="3696">
                  <c:v>307.76067965133979</c:v>
                </c:pt>
                <c:pt idx="3697">
                  <c:v>307.71784102564789</c:v>
                </c:pt>
                <c:pt idx="3698">
                  <c:v>307.36850701381991</c:v>
                </c:pt>
                <c:pt idx="3699">
                  <c:v>307.82815047156578</c:v>
                </c:pt>
                <c:pt idx="3700">
                  <c:v>307.2812923846908</c:v>
                </c:pt>
                <c:pt idx="3701">
                  <c:v>307.6040447325546</c:v>
                </c:pt>
                <c:pt idx="3702">
                  <c:v>307.91493399354817</c:v>
                </c:pt>
                <c:pt idx="3703">
                  <c:v>307.44028158392052</c:v>
                </c:pt>
                <c:pt idx="3704">
                  <c:v>306.55627926540581</c:v>
                </c:pt>
                <c:pt idx="3705">
                  <c:v>308.04414396661673</c:v>
                </c:pt>
                <c:pt idx="3706">
                  <c:v>308.14548910765035</c:v>
                </c:pt>
                <c:pt idx="3707">
                  <c:v>307.48818302219229</c:v>
                </c:pt>
                <c:pt idx="3708">
                  <c:v>308.76902702157685</c:v>
                </c:pt>
                <c:pt idx="3709">
                  <c:v>308.21426898929559</c:v>
                </c:pt>
                <c:pt idx="3710">
                  <c:v>310.06991013918162</c:v>
                </c:pt>
                <c:pt idx="3711">
                  <c:v>310.58720129844852</c:v>
                </c:pt>
                <c:pt idx="3712">
                  <c:v>310.77302159671888</c:v>
                </c:pt>
                <c:pt idx="3713">
                  <c:v>311.01259413506489</c:v>
                </c:pt>
                <c:pt idx="3714">
                  <c:v>310.71071500521447</c:v>
                </c:pt>
                <c:pt idx="3715">
                  <c:v>310.94531457165101</c:v>
                </c:pt>
                <c:pt idx="3716">
                  <c:v>311.26064723749357</c:v>
                </c:pt>
                <c:pt idx="3717">
                  <c:v>310.78272492945894</c:v>
                </c:pt>
                <c:pt idx="3718">
                  <c:v>310.7461171901291</c:v>
                </c:pt>
                <c:pt idx="3719">
                  <c:v>311.53236213870161</c:v>
                </c:pt>
                <c:pt idx="3720">
                  <c:v>311.21369938233386</c:v>
                </c:pt>
                <c:pt idx="3721">
                  <c:v>310.90273378055093</c:v>
                </c:pt>
                <c:pt idx="3722">
                  <c:v>311.20824024708139</c:v>
                </c:pt>
                <c:pt idx="3723">
                  <c:v>310.8980094381505</c:v>
                </c:pt>
                <c:pt idx="3724">
                  <c:v>311.16716477444186</c:v>
                </c:pt>
                <c:pt idx="3725">
                  <c:v>312.1632598268435</c:v>
                </c:pt>
                <c:pt idx="3726">
                  <c:v>312.13851983050699</c:v>
                </c:pt>
                <c:pt idx="3727">
                  <c:v>309.61100419357206</c:v>
                </c:pt>
                <c:pt idx="3728">
                  <c:v>310.35027593322695</c:v>
                </c:pt>
                <c:pt idx="3729">
                  <c:v>311.56917988432605</c:v>
                </c:pt>
                <c:pt idx="3730">
                  <c:v>312.42074294271981</c:v>
                </c:pt>
                <c:pt idx="3731">
                  <c:v>312.54339475505793</c:v>
                </c:pt>
                <c:pt idx="3732">
                  <c:v>313.24083252208635</c:v>
                </c:pt>
                <c:pt idx="3733">
                  <c:v>314.24174419253023</c:v>
                </c:pt>
                <c:pt idx="3734">
                  <c:v>314.27819509228982</c:v>
                </c:pt>
                <c:pt idx="3735">
                  <c:v>314.40464278072761</c:v>
                </c:pt>
                <c:pt idx="3736">
                  <c:v>314.41091299573463</c:v>
                </c:pt>
                <c:pt idx="3737">
                  <c:v>315.91000981423156</c:v>
                </c:pt>
                <c:pt idx="3738">
                  <c:v>317.08664930806827</c:v>
                </c:pt>
                <c:pt idx="3739">
                  <c:v>316.74191916557976</c:v>
                </c:pt>
                <c:pt idx="3740">
                  <c:v>316.4826510505294</c:v>
                </c:pt>
                <c:pt idx="3741">
                  <c:v>316.62795503849929</c:v>
                </c:pt>
                <c:pt idx="3742">
                  <c:v>316.53809445043521</c:v>
                </c:pt>
                <c:pt idx="3743">
                  <c:v>316.12710546335154</c:v>
                </c:pt>
                <c:pt idx="3744">
                  <c:v>316.06439138891585</c:v>
                </c:pt>
                <c:pt idx="3745">
                  <c:v>317.07589417987617</c:v>
                </c:pt>
                <c:pt idx="3746">
                  <c:v>317.44124225923053</c:v>
                </c:pt>
                <c:pt idx="3747">
                  <c:v>316.84968728611915</c:v>
                </c:pt>
                <c:pt idx="3748">
                  <c:v>316.95910412645293</c:v>
                </c:pt>
                <c:pt idx="3749">
                  <c:v>318.2785818519244</c:v>
                </c:pt>
                <c:pt idx="3750">
                  <c:v>317.22825598735494</c:v>
                </c:pt>
                <c:pt idx="3751">
                  <c:v>317.16827633188313</c:v>
                </c:pt>
                <c:pt idx="3752">
                  <c:v>317.18863976186589</c:v>
                </c:pt>
                <c:pt idx="3753">
                  <c:v>317.45866949358037</c:v>
                </c:pt>
                <c:pt idx="3754">
                  <c:v>317.68857761960919</c:v>
                </c:pt>
                <c:pt idx="3755">
                  <c:v>315.50310770230124</c:v>
                </c:pt>
                <c:pt idx="3756">
                  <c:v>317.15738841195122</c:v>
                </c:pt>
                <c:pt idx="3757">
                  <c:v>314.96823553213</c:v>
                </c:pt>
                <c:pt idx="3758">
                  <c:v>315.06019368752607</c:v>
                </c:pt>
                <c:pt idx="3759">
                  <c:v>314.96351331360421</c:v>
                </c:pt>
                <c:pt idx="3760">
                  <c:v>315.50924331589982</c:v>
                </c:pt>
                <c:pt idx="3761">
                  <c:v>313.4749168666205</c:v>
                </c:pt>
                <c:pt idx="3762">
                  <c:v>314.56159767005249</c:v>
                </c:pt>
                <c:pt idx="3763">
                  <c:v>314.92857074170485</c:v>
                </c:pt>
                <c:pt idx="3764">
                  <c:v>314.9361401066036</c:v>
                </c:pt>
                <c:pt idx="3765">
                  <c:v>316.76513224969585</c:v>
                </c:pt>
                <c:pt idx="3766">
                  <c:v>316.97866759209103</c:v>
                </c:pt>
                <c:pt idx="3767">
                  <c:v>318.07553486883876</c:v>
                </c:pt>
                <c:pt idx="3768">
                  <c:v>318.19453589209763</c:v>
                </c:pt>
                <c:pt idx="3769">
                  <c:v>318.7312792255089</c:v>
                </c:pt>
                <c:pt idx="3770">
                  <c:v>319.81777463559257</c:v>
                </c:pt>
                <c:pt idx="3771">
                  <c:v>319.94082637884622</c:v>
                </c:pt>
                <c:pt idx="3772">
                  <c:v>319.97086281135398</c:v>
                </c:pt>
                <c:pt idx="3773">
                  <c:v>319.84462660945053</c:v>
                </c:pt>
                <c:pt idx="3774">
                  <c:v>319.67228725275766</c:v>
                </c:pt>
                <c:pt idx="3775">
                  <c:v>320.05577971132624</c:v>
                </c:pt>
                <c:pt idx="3776">
                  <c:v>319.68025629282249</c:v>
                </c:pt>
                <c:pt idx="3777">
                  <c:v>319.64206615941146</c:v>
                </c:pt>
                <c:pt idx="3778">
                  <c:v>319.56079224868535</c:v>
                </c:pt>
                <c:pt idx="3779">
                  <c:v>320.30318182898748</c:v>
                </c:pt>
                <c:pt idx="3780">
                  <c:v>320.29065074133518</c:v>
                </c:pt>
                <c:pt idx="3781">
                  <c:v>320.30763984045132</c:v>
                </c:pt>
                <c:pt idx="3782">
                  <c:v>320.35456028738122</c:v>
                </c:pt>
                <c:pt idx="3783">
                  <c:v>320.79670562374628</c:v>
                </c:pt>
                <c:pt idx="3784">
                  <c:v>320.19884724085068</c:v>
                </c:pt>
                <c:pt idx="3785">
                  <c:v>320.33446672257719</c:v>
                </c:pt>
                <c:pt idx="3786">
                  <c:v>317.92574761643209</c:v>
                </c:pt>
                <c:pt idx="3787">
                  <c:v>318.35252154472448</c:v>
                </c:pt>
                <c:pt idx="3788">
                  <c:v>320.04196261159666</c:v>
                </c:pt>
                <c:pt idx="3789">
                  <c:v>319.66355840228317</c:v>
                </c:pt>
                <c:pt idx="3790">
                  <c:v>320.23600793954836</c:v>
                </c:pt>
                <c:pt idx="3791">
                  <c:v>317.51115854474381</c:v>
                </c:pt>
                <c:pt idx="3792">
                  <c:v>317.22277043482637</c:v>
                </c:pt>
                <c:pt idx="3793">
                  <c:v>317.45543563907484</c:v>
                </c:pt>
                <c:pt idx="3794">
                  <c:v>319.29815998417871</c:v>
                </c:pt>
                <c:pt idx="3795">
                  <c:v>318.98846153462472</c:v>
                </c:pt>
                <c:pt idx="3796">
                  <c:v>318.33479816027824</c:v>
                </c:pt>
                <c:pt idx="3797">
                  <c:v>318.99952963652584</c:v>
                </c:pt>
                <c:pt idx="3798">
                  <c:v>319.11821799996216</c:v>
                </c:pt>
                <c:pt idx="3799">
                  <c:v>319.62340707172433</c:v>
                </c:pt>
                <c:pt idx="3800">
                  <c:v>320.47148020905422</c:v>
                </c:pt>
                <c:pt idx="3801">
                  <c:v>321.86849451759224</c:v>
                </c:pt>
                <c:pt idx="3802">
                  <c:v>321.76281649993285</c:v>
                </c:pt>
                <c:pt idx="3803">
                  <c:v>321.26727384927676</c:v>
                </c:pt>
                <c:pt idx="3804">
                  <c:v>321.61298308565847</c:v>
                </c:pt>
                <c:pt idx="3805">
                  <c:v>322.14946206014798</c:v>
                </c:pt>
                <c:pt idx="3806">
                  <c:v>321.82791232520924</c:v>
                </c:pt>
                <c:pt idx="3807">
                  <c:v>323.14156807287543</c:v>
                </c:pt>
                <c:pt idx="3808">
                  <c:v>323.48732335069826</c:v>
                </c:pt>
                <c:pt idx="3809">
                  <c:v>323.31887551483328</c:v>
                </c:pt>
                <c:pt idx="3810">
                  <c:v>323.28025828190277</c:v>
                </c:pt>
                <c:pt idx="3811">
                  <c:v>323.69784163405586</c:v>
                </c:pt>
                <c:pt idx="3812">
                  <c:v>323.61312537606875</c:v>
                </c:pt>
                <c:pt idx="3813">
                  <c:v>323.66626364099983</c:v>
                </c:pt>
                <c:pt idx="3814">
                  <c:v>323.48659744968273</c:v>
                </c:pt>
                <c:pt idx="3815">
                  <c:v>322.79442666914196</c:v>
                </c:pt>
                <c:pt idx="3816">
                  <c:v>323.05996195163726</c:v>
                </c:pt>
                <c:pt idx="3817">
                  <c:v>323.04126911115259</c:v>
                </c:pt>
                <c:pt idx="3818">
                  <c:v>323.05167482834599</c:v>
                </c:pt>
                <c:pt idx="3819">
                  <c:v>323.15717005737338</c:v>
                </c:pt>
                <c:pt idx="3820">
                  <c:v>323.36861055586166</c:v>
                </c:pt>
                <c:pt idx="3821">
                  <c:v>323.90380686180731</c:v>
                </c:pt>
                <c:pt idx="3822">
                  <c:v>324.61423175099662</c:v>
                </c:pt>
                <c:pt idx="3823">
                  <c:v>325.21664976249264</c:v>
                </c:pt>
                <c:pt idx="3824">
                  <c:v>325.41613822117347</c:v>
                </c:pt>
                <c:pt idx="3825">
                  <c:v>326.46116048292902</c:v>
                </c:pt>
                <c:pt idx="3826">
                  <c:v>326.07868826962743</c:v>
                </c:pt>
                <c:pt idx="3827">
                  <c:v>325.89246900866641</c:v>
                </c:pt>
                <c:pt idx="3828">
                  <c:v>326.46559359925811</c:v>
                </c:pt>
                <c:pt idx="3829">
                  <c:v>326.92246603102802</c:v>
                </c:pt>
                <c:pt idx="3830">
                  <c:v>326.74374941613297</c:v>
                </c:pt>
                <c:pt idx="3831">
                  <c:v>327.41640490434753</c:v>
                </c:pt>
                <c:pt idx="3832">
                  <c:v>327.46816706989404</c:v>
                </c:pt>
                <c:pt idx="3833">
                  <c:v>327.5616733661866</c:v>
                </c:pt>
                <c:pt idx="3834">
                  <c:v>327.4356222622809</c:v>
                </c:pt>
                <c:pt idx="3835">
                  <c:v>327.62168864601671</c:v>
                </c:pt>
                <c:pt idx="3836">
                  <c:v>328.13190608308923</c:v>
                </c:pt>
                <c:pt idx="3837">
                  <c:v>327.46697630778959</c:v>
                </c:pt>
                <c:pt idx="3838">
                  <c:v>327.43811376104981</c:v>
                </c:pt>
                <c:pt idx="3839">
                  <c:v>326.23934925988118</c:v>
                </c:pt>
                <c:pt idx="3840">
                  <c:v>326.33118064334383</c:v>
                </c:pt>
                <c:pt idx="3841">
                  <c:v>328.37576280878119</c:v>
                </c:pt>
                <c:pt idx="3842">
                  <c:v>328.07627749090909</c:v>
                </c:pt>
                <c:pt idx="3843">
                  <c:v>328.30644406606024</c:v>
                </c:pt>
                <c:pt idx="3844">
                  <c:v>328.64952901815388</c:v>
                </c:pt>
                <c:pt idx="3845">
                  <c:v>328.89524587957442</c:v>
                </c:pt>
                <c:pt idx="3846">
                  <c:v>329.77280682069704</c:v>
                </c:pt>
                <c:pt idx="3847">
                  <c:v>330.2418130544761</c:v>
                </c:pt>
                <c:pt idx="3848">
                  <c:v>330.14847464653263</c:v>
                </c:pt>
                <c:pt idx="3849">
                  <c:v>330.33815751159142</c:v>
                </c:pt>
                <c:pt idx="3850">
                  <c:v>329.55326125358715</c:v>
                </c:pt>
                <c:pt idx="3851">
                  <c:v>328.84523785540898</c:v>
                </c:pt>
                <c:pt idx="3852">
                  <c:v>328.97363432416512</c:v>
                </c:pt>
                <c:pt idx="3853">
                  <c:v>328.68246829717077</c:v>
                </c:pt>
                <c:pt idx="3854">
                  <c:v>328.12482385229163</c:v>
                </c:pt>
                <c:pt idx="3855">
                  <c:v>329.51179224566579</c:v>
                </c:pt>
                <c:pt idx="3856">
                  <c:v>329.08307696003646</c:v>
                </c:pt>
                <c:pt idx="3857">
                  <c:v>329.2249619744465</c:v>
                </c:pt>
                <c:pt idx="3858">
                  <c:v>330.57421541657385</c:v>
                </c:pt>
                <c:pt idx="3859">
                  <c:v>330.80012550211416</c:v>
                </c:pt>
                <c:pt idx="3860">
                  <c:v>331.16305221295158</c:v>
                </c:pt>
                <c:pt idx="3861">
                  <c:v>331.144749388094</c:v>
                </c:pt>
                <c:pt idx="3862">
                  <c:v>333.23894140863592</c:v>
                </c:pt>
                <c:pt idx="3863">
                  <c:v>332.70721325568894</c:v>
                </c:pt>
                <c:pt idx="3864">
                  <c:v>334.11648999869539</c:v>
                </c:pt>
                <c:pt idx="3865">
                  <c:v>334.15190961501037</c:v>
                </c:pt>
                <c:pt idx="3866">
                  <c:v>333.84114550014931</c:v>
                </c:pt>
                <c:pt idx="3867">
                  <c:v>333.19184943894783</c:v>
                </c:pt>
                <c:pt idx="3868">
                  <c:v>333.49435800006898</c:v>
                </c:pt>
                <c:pt idx="3869">
                  <c:v>333.91789548209022</c:v>
                </c:pt>
                <c:pt idx="3870">
                  <c:v>334.95139985100684</c:v>
                </c:pt>
                <c:pt idx="3871">
                  <c:v>335.49494291452072</c:v>
                </c:pt>
                <c:pt idx="3872">
                  <c:v>335.75580764817187</c:v>
                </c:pt>
                <c:pt idx="3873">
                  <c:v>336.24683850112706</c:v>
                </c:pt>
                <c:pt idx="3874">
                  <c:v>335.34426301714541</c:v>
                </c:pt>
                <c:pt idx="3875">
                  <c:v>337.05517538563618</c:v>
                </c:pt>
                <c:pt idx="3876">
                  <c:v>338.0999758188803</c:v>
                </c:pt>
                <c:pt idx="3877">
                  <c:v>336.71372910262346</c:v>
                </c:pt>
                <c:pt idx="3878">
                  <c:v>336.23243404573532</c:v>
                </c:pt>
                <c:pt idx="3879">
                  <c:v>336.75462854866942</c:v>
                </c:pt>
                <c:pt idx="3880">
                  <c:v>336.7474200968212</c:v>
                </c:pt>
                <c:pt idx="3881">
                  <c:v>336.54313825360623</c:v>
                </c:pt>
                <c:pt idx="3882">
                  <c:v>337.18490274794078</c:v>
                </c:pt>
                <c:pt idx="3883">
                  <c:v>337.46258258427372</c:v>
                </c:pt>
                <c:pt idx="3884">
                  <c:v>336.87032096803517</c:v>
                </c:pt>
                <c:pt idx="3885">
                  <c:v>337.95621675773987</c:v>
                </c:pt>
                <c:pt idx="3886">
                  <c:v>339.42806904560138</c:v>
                </c:pt>
                <c:pt idx="3887">
                  <c:v>340.2666272617987</c:v>
                </c:pt>
                <c:pt idx="3888">
                  <c:v>341.53750507916425</c:v>
                </c:pt>
                <c:pt idx="3889">
                  <c:v>341.87170075379407</c:v>
                </c:pt>
                <c:pt idx="3890">
                  <c:v>341.76107154088641</c:v>
                </c:pt>
                <c:pt idx="3891">
                  <c:v>341.39405881819937</c:v>
                </c:pt>
                <c:pt idx="3892">
                  <c:v>343.05427364032676</c:v>
                </c:pt>
                <c:pt idx="3893">
                  <c:v>344.38917908892256</c:v>
                </c:pt>
                <c:pt idx="3894">
                  <c:v>343.70033404555335</c:v>
                </c:pt>
                <c:pt idx="3895">
                  <c:v>345.50558146452806</c:v>
                </c:pt>
                <c:pt idx="3896">
                  <c:v>344.73955721736547</c:v>
                </c:pt>
                <c:pt idx="3897">
                  <c:v>345.41693497484175</c:v>
                </c:pt>
                <c:pt idx="3898">
                  <c:v>347.16610221357382</c:v>
                </c:pt>
                <c:pt idx="3899">
                  <c:v>347.99866383558174</c:v>
                </c:pt>
                <c:pt idx="3900">
                  <c:v>347.67217764412584</c:v>
                </c:pt>
                <c:pt idx="3901">
                  <c:v>348.04246213028654</c:v>
                </c:pt>
                <c:pt idx="3902">
                  <c:v>350.25620099549678</c:v>
                </c:pt>
                <c:pt idx="3903">
                  <c:v>348.44695870408145</c:v>
                </c:pt>
                <c:pt idx="3904">
                  <c:v>345.85779463035237</c:v>
                </c:pt>
                <c:pt idx="3905">
                  <c:v>346.00407609864533</c:v>
                </c:pt>
                <c:pt idx="3906">
                  <c:v>345.11321037375018</c:v>
                </c:pt>
                <c:pt idx="3907">
                  <c:v>339.82536412133294</c:v>
                </c:pt>
                <c:pt idx="3908">
                  <c:v>331.75367387363605</c:v>
                </c:pt>
                <c:pt idx="3909">
                  <c:v>335.31213091987803</c:v>
                </c:pt>
                <c:pt idx="3910">
                  <c:v>333.80123206750216</c:v>
                </c:pt>
                <c:pt idx="3911">
                  <c:v>325.9957482205715</c:v>
                </c:pt>
                <c:pt idx="3912">
                  <c:v>328.82996932676002</c:v>
                </c:pt>
                <c:pt idx="3913">
                  <c:v>331.82068392175444</c:v>
                </c:pt>
                <c:pt idx="3914">
                  <c:v>332.54491245618738</c:v>
                </c:pt>
                <c:pt idx="3915">
                  <c:v>334.6302987750812</c:v>
                </c:pt>
                <c:pt idx="3916">
                  <c:v>337.37770379334609</c:v>
                </c:pt>
                <c:pt idx="3917">
                  <c:v>337.72888393852838</c:v>
                </c:pt>
                <c:pt idx="3918">
                  <c:v>336.24894662407593</c:v>
                </c:pt>
                <c:pt idx="3919">
                  <c:v>334.82473309600823</c:v>
                </c:pt>
                <c:pt idx="3920">
                  <c:v>335.26873623628614</c:v>
                </c:pt>
                <c:pt idx="3921">
                  <c:v>339.13399549836163</c:v>
                </c:pt>
                <c:pt idx="3922">
                  <c:v>341.79244278645126</c:v>
                </c:pt>
                <c:pt idx="3923">
                  <c:v>338.67319751689115</c:v>
                </c:pt>
                <c:pt idx="3924">
                  <c:v>336.77008795958272</c:v>
                </c:pt>
                <c:pt idx="3925">
                  <c:v>334.18467393357855</c:v>
                </c:pt>
                <c:pt idx="3926">
                  <c:v>334.81544656822626</c:v>
                </c:pt>
                <c:pt idx="3927">
                  <c:v>337.11041915132114</c:v>
                </c:pt>
                <c:pt idx="3928">
                  <c:v>337.64227428232977</c:v>
                </c:pt>
                <c:pt idx="3929">
                  <c:v>337.56352082472438</c:v>
                </c:pt>
                <c:pt idx="3930">
                  <c:v>338.85637473416671</c:v>
                </c:pt>
                <c:pt idx="3931">
                  <c:v>342.35156973431174</c:v>
                </c:pt>
                <c:pt idx="3932">
                  <c:v>342.36428211436146</c:v>
                </c:pt>
                <c:pt idx="3933">
                  <c:v>341.14991780041373</c:v>
                </c:pt>
                <c:pt idx="3934">
                  <c:v>340.27115746714998</c:v>
                </c:pt>
                <c:pt idx="3935">
                  <c:v>339.98656224933973</c:v>
                </c:pt>
                <c:pt idx="3936">
                  <c:v>340.07732147253796</c:v>
                </c:pt>
                <c:pt idx="3937">
                  <c:v>337.02114108228488</c:v>
                </c:pt>
                <c:pt idx="3938">
                  <c:v>337.14467308247822</c:v>
                </c:pt>
                <c:pt idx="3939">
                  <c:v>336.81735182932596</c:v>
                </c:pt>
                <c:pt idx="3940">
                  <c:v>331.97277516002686</c:v>
                </c:pt>
                <c:pt idx="3941">
                  <c:v>327.69370480068454</c:v>
                </c:pt>
                <c:pt idx="3942">
                  <c:v>332.94400342205222</c:v>
                </c:pt>
                <c:pt idx="3943">
                  <c:v>330.07231184081854</c:v>
                </c:pt>
                <c:pt idx="3944">
                  <c:v>329.43899774609184</c:v>
                </c:pt>
                <c:pt idx="3945">
                  <c:v>332.31876225766979</c:v>
                </c:pt>
                <c:pt idx="3946">
                  <c:v>327.95035881896411</c:v>
                </c:pt>
                <c:pt idx="3947">
                  <c:v>330.16441165633586</c:v>
                </c:pt>
                <c:pt idx="3948">
                  <c:v>332.2999589497025</c:v>
                </c:pt>
                <c:pt idx="3949">
                  <c:v>333.6328924905755</c:v>
                </c:pt>
                <c:pt idx="3950">
                  <c:v>329.4900408069696</c:v>
                </c:pt>
                <c:pt idx="3951">
                  <c:v>330.52702252832387</c:v>
                </c:pt>
                <c:pt idx="3952">
                  <c:v>333.59435000840813</c:v>
                </c:pt>
                <c:pt idx="3953">
                  <c:v>332.61488959741564</c:v>
                </c:pt>
                <c:pt idx="3954">
                  <c:v>333.88643059417404</c:v>
                </c:pt>
                <c:pt idx="3955">
                  <c:v>333.37755875108843</c:v>
                </c:pt>
                <c:pt idx="3956">
                  <c:v>335.04254406254108</c:v>
                </c:pt>
                <c:pt idx="3957">
                  <c:v>337.37808901387933</c:v>
                </c:pt>
                <c:pt idx="3958">
                  <c:v>337.05457173068578</c:v>
                </c:pt>
                <c:pt idx="3959">
                  <c:v>335.53025986258376</c:v>
                </c:pt>
                <c:pt idx="3960">
                  <c:v>333.31646764332856</c:v>
                </c:pt>
                <c:pt idx="3961">
                  <c:v>333.16439111265186</c:v>
                </c:pt>
                <c:pt idx="3962">
                  <c:v>330.178890584626</c:v>
                </c:pt>
                <c:pt idx="3963">
                  <c:v>330.42828423580693</c:v>
                </c:pt>
                <c:pt idx="3964">
                  <c:v>332.89842020570723</c:v>
                </c:pt>
                <c:pt idx="3965">
                  <c:v>333.3010163857781</c:v>
                </c:pt>
                <c:pt idx="3966">
                  <c:v>331.8112203302324</c:v>
                </c:pt>
                <c:pt idx="3967">
                  <c:v>331.99136745082831</c:v>
                </c:pt>
                <c:pt idx="3968">
                  <c:v>330.60686451658626</c:v>
                </c:pt>
                <c:pt idx="3969">
                  <c:v>330.46155890438973</c:v>
                </c:pt>
                <c:pt idx="3970">
                  <c:v>333.16426834013095</c:v>
                </c:pt>
                <c:pt idx="3971">
                  <c:v>333.81608036168996</c:v>
                </c:pt>
                <c:pt idx="3972">
                  <c:v>333.61099628864736</c:v>
                </c:pt>
                <c:pt idx="3973">
                  <c:v>335.3751419070511</c:v>
                </c:pt>
                <c:pt idx="3974">
                  <c:v>337.62277587368334</c:v>
                </c:pt>
                <c:pt idx="3975">
                  <c:v>338.2916489836029</c:v>
                </c:pt>
                <c:pt idx="3976">
                  <c:v>338.12910263776888</c:v>
                </c:pt>
                <c:pt idx="3977">
                  <c:v>335.9655422289967</c:v>
                </c:pt>
                <c:pt idx="3978">
                  <c:v>336.61428224736369</c:v>
                </c:pt>
                <c:pt idx="3979">
                  <c:v>336.35990330188167</c:v>
                </c:pt>
                <c:pt idx="3980">
                  <c:v>336.29240293829724</c:v>
                </c:pt>
                <c:pt idx="3981">
                  <c:v>337.99120441380109</c:v>
                </c:pt>
                <c:pt idx="3982">
                  <c:v>337.341489472109</c:v>
                </c:pt>
                <c:pt idx="3983">
                  <c:v>338.49018293047544</c:v>
                </c:pt>
                <c:pt idx="3984">
                  <c:v>338.36072477427177</c:v>
                </c:pt>
                <c:pt idx="3985">
                  <c:v>338.32892600916273</c:v>
                </c:pt>
                <c:pt idx="3986">
                  <c:v>337.17935742021405</c:v>
                </c:pt>
                <c:pt idx="3987">
                  <c:v>339.48933116921086</c:v>
                </c:pt>
                <c:pt idx="3988">
                  <c:v>338.10755094600336</c:v>
                </c:pt>
                <c:pt idx="3989">
                  <c:v>339.75550892546823</c:v>
                </c:pt>
                <c:pt idx="3990">
                  <c:v>340.3489664534664</c:v>
                </c:pt>
                <c:pt idx="3991">
                  <c:v>340.82165001391314</c:v>
                </c:pt>
                <c:pt idx="3992">
                  <c:v>342.1460235262341</c:v>
                </c:pt>
                <c:pt idx="3993">
                  <c:v>342.64214596413728</c:v>
                </c:pt>
                <c:pt idx="3994">
                  <c:v>343.12180800049958</c:v>
                </c:pt>
                <c:pt idx="3995">
                  <c:v>343.2937661244946</c:v>
                </c:pt>
                <c:pt idx="3996">
                  <c:v>343.50613629351773</c:v>
                </c:pt>
                <c:pt idx="3997">
                  <c:v>342.65677800271152</c:v>
                </c:pt>
                <c:pt idx="3998">
                  <c:v>343.59752228160988</c:v>
                </c:pt>
                <c:pt idx="3999">
                  <c:v>343.41285097903858</c:v>
                </c:pt>
                <c:pt idx="4000">
                  <c:v>343.02026649158466</c:v>
                </c:pt>
                <c:pt idx="4001">
                  <c:v>342.50400206406664</c:v>
                </c:pt>
                <c:pt idx="4002">
                  <c:v>342.41202285727849</c:v>
                </c:pt>
                <c:pt idx="4003">
                  <c:v>341.48375047051559</c:v>
                </c:pt>
                <c:pt idx="4004">
                  <c:v>341.88349140720061</c:v>
                </c:pt>
                <c:pt idx="4005">
                  <c:v>339.28151461487533</c:v>
                </c:pt>
                <c:pt idx="4006">
                  <c:v>339.79610606354993</c:v>
                </c:pt>
                <c:pt idx="4007">
                  <c:v>338.64087089515476</c:v>
                </c:pt>
                <c:pt idx="4008">
                  <c:v>339.65549890145809</c:v>
                </c:pt>
                <c:pt idx="4009">
                  <c:v>339.83912416652436</c:v>
                </c:pt>
                <c:pt idx="4010">
                  <c:v>340.1776599165338</c:v>
                </c:pt>
                <c:pt idx="4011">
                  <c:v>339.8109599276047</c:v>
                </c:pt>
                <c:pt idx="4012">
                  <c:v>341.47290830022484</c:v>
                </c:pt>
                <c:pt idx="4013">
                  <c:v>343.31689145282445</c:v>
                </c:pt>
                <c:pt idx="4014">
                  <c:v>344.8174872216278</c:v>
                </c:pt>
                <c:pt idx="4015">
                  <c:v>345.45581920966572</c:v>
                </c:pt>
                <c:pt idx="4016">
                  <c:v>344.21636594211759</c:v>
                </c:pt>
                <c:pt idx="4017">
                  <c:v>346.03482269988814</c:v>
                </c:pt>
                <c:pt idx="4018">
                  <c:v>346.42740921217967</c:v>
                </c:pt>
                <c:pt idx="4019">
                  <c:v>346.0124263918309</c:v>
                </c:pt>
                <c:pt idx="4020">
                  <c:v>346.77468734724027</c:v>
                </c:pt>
                <c:pt idx="4021">
                  <c:v>347.10738788247056</c:v>
                </c:pt>
                <c:pt idx="4022">
                  <c:v>346.69293617959073</c:v>
                </c:pt>
                <c:pt idx="4023">
                  <c:v>345.97041882042367</c:v>
                </c:pt>
                <c:pt idx="4024">
                  <c:v>345.68649484290074</c:v>
                </c:pt>
                <c:pt idx="4025">
                  <c:v>346.83237341874565</c:v>
                </c:pt>
                <c:pt idx="4026">
                  <c:v>348.52851504084401</c:v>
                </c:pt>
                <c:pt idx="4027">
                  <c:v>347.88094869495802</c:v>
                </c:pt>
                <c:pt idx="4028">
                  <c:v>346.66365440871874</c:v>
                </c:pt>
                <c:pt idx="4029">
                  <c:v>345.39249982189796</c:v>
                </c:pt>
                <c:pt idx="4030">
                  <c:v>346.61002345828342</c:v>
                </c:pt>
                <c:pt idx="4031">
                  <c:v>345.93634285819013</c:v>
                </c:pt>
                <c:pt idx="4032">
                  <c:v>347.23916901939629</c:v>
                </c:pt>
                <c:pt idx="4033">
                  <c:v>348.49177988288574</c:v>
                </c:pt>
                <c:pt idx="4034">
                  <c:v>349.33489105156355</c:v>
                </c:pt>
                <c:pt idx="4035">
                  <c:v>349.75335796216609</c:v>
                </c:pt>
                <c:pt idx="4036">
                  <c:v>349.7849670589261</c:v>
                </c:pt>
                <c:pt idx="4037">
                  <c:v>349.87092299860404</c:v>
                </c:pt>
                <c:pt idx="4038">
                  <c:v>349.03865121622152</c:v>
                </c:pt>
                <c:pt idx="4039">
                  <c:v>348.20761625469788</c:v>
                </c:pt>
                <c:pt idx="4040">
                  <c:v>349.41563705207579</c:v>
                </c:pt>
                <c:pt idx="4041">
                  <c:v>348.17086316692939</c:v>
                </c:pt>
                <c:pt idx="4042">
                  <c:v>349.83122694834265</c:v>
                </c:pt>
                <c:pt idx="4043">
                  <c:v>350.6310026831764</c:v>
                </c:pt>
                <c:pt idx="4044">
                  <c:v>351.51680553716437</c:v>
                </c:pt>
                <c:pt idx="4045">
                  <c:v>351.82807649505241</c:v>
                </c:pt>
                <c:pt idx="4046">
                  <c:v>351.95706974058828</c:v>
                </c:pt>
                <c:pt idx="4047">
                  <c:v>351.66015298895252</c:v>
                </c:pt>
                <c:pt idx="4048">
                  <c:v>352.98354896848247</c:v>
                </c:pt>
                <c:pt idx="4049">
                  <c:v>354.36714219357941</c:v>
                </c:pt>
                <c:pt idx="4050">
                  <c:v>354.16194125180334</c:v>
                </c:pt>
                <c:pt idx="4051">
                  <c:v>355.28517598340926</c:v>
                </c:pt>
                <c:pt idx="4052">
                  <c:v>354.66074740384909</c:v>
                </c:pt>
                <c:pt idx="4053">
                  <c:v>354.69517589735386</c:v>
                </c:pt>
                <c:pt idx="4054">
                  <c:v>354.00654966287766</c:v>
                </c:pt>
                <c:pt idx="4055">
                  <c:v>353.41118451281079</c:v>
                </c:pt>
                <c:pt idx="4056">
                  <c:v>353.04563245767906</c:v>
                </c:pt>
                <c:pt idx="4057">
                  <c:v>352.00725066805461</c:v>
                </c:pt>
                <c:pt idx="4058">
                  <c:v>352.46120819537987</c:v>
                </c:pt>
                <c:pt idx="4059">
                  <c:v>352.67068886339786</c:v>
                </c:pt>
                <c:pt idx="4060">
                  <c:v>352.88483135377624</c:v>
                </c:pt>
                <c:pt idx="4061">
                  <c:v>354.14678637649439</c:v>
                </c:pt>
                <c:pt idx="4062">
                  <c:v>353.92778640747815</c:v>
                </c:pt>
                <c:pt idx="4063">
                  <c:v>352.80612991783397</c:v>
                </c:pt>
                <c:pt idx="4064">
                  <c:v>353.41057308020345</c:v>
                </c:pt>
                <c:pt idx="4065">
                  <c:v>353.41256937354387</c:v>
                </c:pt>
                <c:pt idx="4066">
                  <c:v>355.186383510128</c:v>
                </c:pt>
                <c:pt idx="4067">
                  <c:v>355.04026755431158</c:v>
                </c:pt>
                <c:pt idx="4068">
                  <c:v>354.16498603749096</c:v>
                </c:pt>
                <c:pt idx="4069">
                  <c:v>353.82782638742162</c:v>
                </c:pt>
                <c:pt idx="4070">
                  <c:v>353.62111312652701</c:v>
                </c:pt>
                <c:pt idx="4071">
                  <c:v>354.22805061644362</c:v>
                </c:pt>
                <c:pt idx="4072">
                  <c:v>354.31789332440474</c:v>
                </c:pt>
                <c:pt idx="4073">
                  <c:v>354.72879294226698</c:v>
                </c:pt>
                <c:pt idx="4074">
                  <c:v>354.95276471372711</c:v>
                </c:pt>
                <c:pt idx="4075">
                  <c:v>354.05886195973744</c:v>
                </c:pt>
                <c:pt idx="4076">
                  <c:v>351.99902626119274</c:v>
                </c:pt>
                <c:pt idx="4077">
                  <c:v>350.46070545254599</c:v>
                </c:pt>
                <c:pt idx="4078">
                  <c:v>350.51481913416023</c:v>
                </c:pt>
                <c:pt idx="4079">
                  <c:v>350.45695742659609</c:v>
                </c:pt>
                <c:pt idx="4080">
                  <c:v>343.70585575285355</c:v>
                </c:pt>
                <c:pt idx="4081">
                  <c:v>339.6668558321789</c:v>
                </c:pt>
                <c:pt idx="4082">
                  <c:v>342.33696853938807</c:v>
                </c:pt>
                <c:pt idx="4083">
                  <c:v>341.25663217052085</c:v>
                </c:pt>
                <c:pt idx="4084">
                  <c:v>345.73896966860491</c:v>
                </c:pt>
                <c:pt idx="4085">
                  <c:v>345.38446946655671</c:v>
                </c:pt>
                <c:pt idx="4086">
                  <c:v>342.59308998384938</c:v>
                </c:pt>
                <c:pt idx="4087">
                  <c:v>342.31843236191412</c:v>
                </c:pt>
                <c:pt idx="4088">
                  <c:v>341.41644127005293</c:v>
                </c:pt>
                <c:pt idx="4089">
                  <c:v>340.71878406829796</c:v>
                </c:pt>
                <c:pt idx="4090">
                  <c:v>335.23705979713748</c:v>
                </c:pt>
                <c:pt idx="4091">
                  <c:v>338.47934094003222</c:v>
                </c:pt>
                <c:pt idx="4092">
                  <c:v>335.52841582848509</c:v>
                </c:pt>
                <c:pt idx="4093">
                  <c:v>334.41338035018293</c:v>
                </c:pt>
                <c:pt idx="4094">
                  <c:v>337.04575461148733</c:v>
                </c:pt>
                <c:pt idx="4095">
                  <c:v>338.85089662277096</c:v>
                </c:pt>
                <c:pt idx="4096">
                  <c:v>341.12537279396452</c:v>
                </c:pt>
                <c:pt idx="4097">
                  <c:v>339.15286075602313</c:v>
                </c:pt>
                <c:pt idx="4098">
                  <c:v>340.358129279129</c:v>
                </c:pt>
                <c:pt idx="4099">
                  <c:v>341.50533465116291</c:v>
                </c:pt>
                <c:pt idx="4100">
                  <c:v>345.91875947556366</c:v>
                </c:pt>
                <c:pt idx="4101">
                  <c:v>345.3469508407639</c:v>
                </c:pt>
                <c:pt idx="4102">
                  <c:v>343.82222202409332</c:v>
                </c:pt>
                <c:pt idx="4103">
                  <c:v>340.33972288368381</c:v>
                </c:pt>
                <c:pt idx="4104">
                  <c:v>340.06594119582621</c:v>
                </c:pt>
                <c:pt idx="4105">
                  <c:v>338.95680700594812</c:v>
                </c:pt>
                <c:pt idx="4106">
                  <c:v>341.1645691748169</c:v>
                </c:pt>
                <c:pt idx="4107">
                  <c:v>342.11652717492404</c:v>
                </c:pt>
                <c:pt idx="4108">
                  <c:v>338.85050648850756</c:v>
                </c:pt>
                <c:pt idx="4109">
                  <c:v>335.09189236635206</c:v>
                </c:pt>
                <c:pt idx="4110">
                  <c:v>335.73913367402054</c:v>
                </c:pt>
                <c:pt idx="4111">
                  <c:v>334.49413300784414</c:v>
                </c:pt>
                <c:pt idx="4112">
                  <c:v>337.57035029144589</c:v>
                </c:pt>
                <c:pt idx="4113">
                  <c:v>338.38014174705813</c:v>
                </c:pt>
                <c:pt idx="4114">
                  <c:v>342.99729761277825</c:v>
                </c:pt>
                <c:pt idx="4115">
                  <c:v>342.89995297471256</c:v>
                </c:pt>
                <c:pt idx="4116">
                  <c:v>344.42218915641593</c:v>
                </c:pt>
                <c:pt idx="4117">
                  <c:v>347.45844609352758</c:v>
                </c:pt>
                <c:pt idx="4118">
                  <c:v>341.31531992345901</c:v>
                </c:pt>
                <c:pt idx="4119">
                  <c:v>341.36107325340447</c:v>
                </c:pt>
                <c:pt idx="4120">
                  <c:v>337.07019589138679</c:v>
                </c:pt>
                <c:pt idx="4121">
                  <c:v>337.5262776611271</c:v>
                </c:pt>
                <c:pt idx="4122">
                  <c:v>337.21829576928081</c:v>
                </c:pt>
                <c:pt idx="4123">
                  <c:v>337.83473872895979</c:v>
                </c:pt>
                <c:pt idx="4124">
                  <c:v>337.84875640919529</c:v>
                </c:pt>
                <c:pt idx="4125">
                  <c:v>334.39438244139768</c:v>
                </c:pt>
                <c:pt idx="4126">
                  <c:v>330.97264526015647</c:v>
                </c:pt>
                <c:pt idx="4127">
                  <c:v>331.10706075146379</c:v>
                </c:pt>
                <c:pt idx="4128">
                  <c:v>328.73448767897281</c:v>
                </c:pt>
                <c:pt idx="4129">
                  <c:v>325.49295145344706</c:v>
                </c:pt>
                <c:pt idx="4130">
                  <c:v>321.82060419355525</c:v>
                </c:pt>
                <c:pt idx="4131">
                  <c:v>317.38088820756036</c:v>
                </c:pt>
                <c:pt idx="4132">
                  <c:v>325.6378965968762</c:v>
                </c:pt>
                <c:pt idx="4133">
                  <c:v>327.41601759559734</c:v>
                </c:pt>
                <c:pt idx="4134">
                  <c:v>327.93665083094305</c:v>
                </c:pt>
                <c:pt idx="4135">
                  <c:v>330.10260702408857</c:v>
                </c:pt>
                <c:pt idx="4136">
                  <c:v>330.59787086318539</c:v>
                </c:pt>
                <c:pt idx="4137">
                  <c:v>327.22748580514371</c:v>
                </c:pt>
                <c:pt idx="4138">
                  <c:v>332.23627973188661</c:v>
                </c:pt>
                <c:pt idx="4139">
                  <c:v>333.34160790647007</c:v>
                </c:pt>
                <c:pt idx="4140">
                  <c:v>334.78921647093296</c:v>
                </c:pt>
                <c:pt idx="4141">
                  <c:v>335.77525138134331</c:v>
                </c:pt>
                <c:pt idx="4142">
                  <c:v>336.39304824202856</c:v>
                </c:pt>
                <c:pt idx="4143">
                  <c:v>336.89010379982858</c:v>
                </c:pt>
                <c:pt idx="4144">
                  <c:v>335.61769724659297</c:v>
                </c:pt>
                <c:pt idx="4145">
                  <c:v>337.70500029652794</c:v>
                </c:pt>
                <c:pt idx="4146">
                  <c:v>338.09820931278637</c:v>
                </c:pt>
                <c:pt idx="4147">
                  <c:v>339.33204761678235</c:v>
                </c:pt>
                <c:pt idx="4148">
                  <c:v>341.52103164415314</c:v>
                </c:pt>
                <c:pt idx="4149">
                  <c:v>339.29749124330078</c:v>
                </c:pt>
                <c:pt idx="4150">
                  <c:v>339.64399378953749</c:v>
                </c:pt>
                <c:pt idx="4151">
                  <c:v>340.19840027459531</c:v>
                </c:pt>
                <c:pt idx="4152">
                  <c:v>341.55266250671212</c:v>
                </c:pt>
                <c:pt idx="4153">
                  <c:v>340.07104567084832</c:v>
                </c:pt>
                <c:pt idx="4154">
                  <c:v>340.21532949572497</c:v>
                </c:pt>
                <c:pt idx="4155">
                  <c:v>343.68464059387026</c:v>
                </c:pt>
                <c:pt idx="4156">
                  <c:v>346.10867223594005</c:v>
                </c:pt>
                <c:pt idx="4157">
                  <c:v>345.44331077696086</c:v>
                </c:pt>
                <c:pt idx="4158">
                  <c:v>346.56177647056927</c:v>
                </c:pt>
                <c:pt idx="4159">
                  <c:v>347.66639587942268</c:v>
                </c:pt>
                <c:pt idx="4160">
                  <c:v>347.5040650050413</c:v>
                </c:pt>
                <c:pt idx="4161">
                  <c:v>346.00800836467465</c:v>
                </c:pt>
                <c:pt idx="4162">
                  <c:v>346.44753349653126</c:v>
                </c:pt>
                <c:pt idx="4163">
                  <c:v>346.34250735846342</c:v>
                </c:pt>
                <c:pt idx="4164">
                  <c:v>348.77441498016975</c:v>
                </c:pt>
                <c:pt idx="4165">
                  <c:v>349.0907986134236</c:v>
                </c:pt>
                <c:pt idx="4166">
                  <c:v>349.29899388435655</c:v>
                </c:pt>
                <c:pt idx="4167">
                  <c:v>351.41616345163817</c:v>
                </c:pt>
                <c:pt idx="4168">
                  <c:v>352.02329601347344</c:v>
                </c:pt>
                <c:pt idx="4169">
                  <c:v>352.41810161085698</c:v>
                </c:pt>
                <c:pt idx="4170">
                  <c:v>351.24940596884551</c:v>
                </c:pt>
                <c:pt idx="4171">
                  <c:v>352.9682739248093</c:v>
                </c:pt>
                <c:pt idx="4172">
                  <c:v>353.03654002721726</c:v>
                </c:pt>
                <c:pt idx="4173">
                  <c:v>353.30846272198136</c:v>
                </c:pt>
                <c:pt idx="4174">
                  <c:v>352.71358917825296</c:v>
                </c:pt>
                <c:pt idx="4175">
                  <c:v>351.95366663140862</c:v>
                </c:pt>
                <c:pt idx="4176">
                  <c:v>352.79937553148005</c:v>
                </c:pt>
                <c:pt idx="4177">
                  <c:v>352.46759198304017</c:v>
                </c:pt>
                <c:pt idx="4178">
                  <c:v>352.26319132950937</c:v>
                </c:pt>
                <c:pt idx="4179">
                  <c:v>351.38549225143566</c:v>
                </c:pt>
                <c:pt idx="4180">
                  <c:v>350.11501394387153</c:v>
                </c:pt>
                <c:pt idx="4181">
                  <c:v>349.90536387493376</c:v>
                </c:pt>
                <c:pt idx="4182">
                  <c:v>352.79576523884691</c:v>
                </c:pt>
                <c:pt idx="4183">
                  <c:v>353.98315935807398</c:v>
                </c:pt>
                <c:pt idx="4184">
                  <c:v>355.32287683423419</c:v>
                </c:pt>
                <c:pt idx="4185">
                  <c:v>354.98231056751581</c:v>
                </c:pt>
                <c:pt idx="4186">
                  <c:v>356.4799471452331</c:v>
                </c:pt>
                <c:pt idx="4187">
                  <c:v>357.06091852194476</c:v>
                </c:pt>
                <c:pt idx="4188">
                  <c:v>357.01827156389135</c:v>
                </c:pt>
                <c:pt idx="4189">
                  <c:v>357.37183839143705</c:v>
                </c:pt>
                <c:pt idx="4190">
                  <c:v>359.7107879322694</c:v>
                </c:pt>
                <c:pt idx="4191">
                  <c:v>356.62777001229642</c:v>
                </c:pt>
                <c:pt idx="4192">
                  <c:v>356.83756667456737</c:v>
                </c:pt>
                <c:pt idx="4193">
                  <c:v>358.28919591200315</c:v>
                </c:pt>
                <c:pt idx="4194">
                  <c:v>357.59979037597526</c:v>
                </c:pt>
                <c:pt idx="4195">
                  <c:v>358.41581144153554</c:v>
                </c:pt>
                <c:pt idx="4196">
                  <c:v>359.52353512833935</c:v>
                </c:pt>
                <c:pt idx="4197">
                  <c:v>361.05768712179952</c:v>
                </c:pt>
                <c:pt idx="4198">
                  <c:v>361.40997996482861</c:v>
                </c:pt>
                <c:pt idx="4199">
                  <c:v>361.2989710686241</c:v>
                </c:pt>
                <c:pt idx="4200">
                  <c:v>362.02494898901887</c:v>
                </c:pt>
                <c:pt idx="4201">
                  <c:v>363.1455834172574</c:v>
                </c:pt>
                <c:pt idx="4202">
                  <c:v>363.07816144670636</c:v>
                </c:pt>
                <c:pt idx="4203">
                  <c:v>362.22175130918106</c:v>
                </c:pt>
                <c:pt idx="4204">
                  <c:v>363.30512051296381</c:v>
                </c:pt>
                <c:pt idx="4205">
                  <c:v>362.91497070485184</c:v>
                </c:pt>
                <c:pt idx="4206">
                  <c:v>363.71412273160831</c:v>
                </c:pt>
                <c:pt idx="4207">
                  <c:v>363.76300454242948</c:v>
                </c:pt>
                <c:pt idx="4208">
                  <c:v>363.41191647063994</c:v>
                </c:pt>
                <c:pt idx="4209">
                  <c:v>362.90328480714413</c:v>
                </c:pt>
                <c:pt idx="4210">
                  <c:v>363.67713198660891</c:v>
                </c:pt>
                <c:pt idx="4211">
                  <c:v>363.65981091428915</c:v>
                </c:pt>
                <c:pt idx="4212">
                  <c:v>365.89153569450525</c:v>
                </c:pt>
                <c:pt idx="4213">
                  <c:v>365.95032219186555</c:v>
                </c:pt>
                <c:pt idx="4214">
                  <c:v>365.63575458967307</c:v>
                </c:pt>
                <c:pt idx="4215">
                  <c:v>367.04733445197394</c:v>
                </c:pt>
                <c:pt idx="4216">
                  <c:v>367.09244247518882</c:v>
                </c:pt>
                <c:pt idx="4217">
                  <c:v>367.49415087492173</c:v>
                </c:pt>
                <c:pt idx="4218">
                  <c:v>365.75945478588596</c:v>
                </c:pt>
                <c:pt idx="4219">
                  <c:v>364.87075862280631</c:v>
                </c:pt>
                <c:pt idx="4220">
                  <c:v>367.21547121450971</c:v>
                </c:pt>
                <c:pt idx="4221">
                  <c:v>366.67344827622475</c:v>
                </c:pt>
                <c:pt idx="4222">
                  <c:v>363.47673513533437</c:v>
                </c:pt>
                <c:pt idx="4223">
                  <c:v>362.89943672115419</c:v>
                </c:pt>
                <c:pt idx="4224">
                  <c:v>362.62796476846313</c:v>
                </c:pt>
                <c:pt idx="4225">
                  <c:v>363.61891924954148</c:v>
                </c:pt>
                <c:pt idx="4226">
                  <c:v>358.88200126149491</c:v>
                </c:pt>
                <c:pt idx="4227">
                  <c:v>360.66213421803252</c:v>
                </c:pt>
                <c:pt idx="4228">
                  <c:v>362.38357965159514</c:v>
                </c:pt>
                <c:pt idx="4229">
                  <c:v>364.0878307605991</c:v>
                </c:pt>
                <c:pt idx="4230">
                  <c:v>362.7522811762347</c:v>
                </c:pt>
                <c:pt idx="4231">
                  <c:v>361.07742789721618</c:v>
                </c:pt>
                <c:pt idx="4232">
                  <c:v>362.84512826227501</c:v>
                </c:pt>
                <c:pt idx="4233">
                  <c:v>362.62119754935804</c:v>
                </c:pt>
                <c:pt idx="4234">
                  <c:v>360.88090075120203</c:v>
                </c:pt>
                <c:pt idx="4235">
                  <c:v>361.3227598243941</c:v>
                </c:pt>
                <c:pt idx="4236">
                  <c:v>359.98395311095095</c:v>
                </c:pt>
                <c:pt idx="4237">
                  <c:v>358.50941367542885</c:v>
                </c:pt>
                <c:pt idx="4238">
                  <c:v>359.62021846273331</c:v>
                </c:pt>
                <c:pt idx="4239">
                  <c:v>357.77227168475383</c:v>
                </c:pt>
                <c:pt idx="4240">
                  <c:v>357.96511580020814</c:v>
                </c:pt>
                <c:pt idx="4241">
                  <c:v>361.91352572921687</c:v>
                </c:pt>
                <c:pt idx="4242">
                  <c:v>363.74833616526587</c:v>
                </c:pt>
                <c:pt idx="4243">
                  <c:v>365.11006444527345</c:v>
                </c:pt>
                <c:pt idx="4244">
                  <c:v>367.85512244454776</c:v>
                </c:pt>
                <c:pt idx="4245">
                  <c:v>368.1069472090436</c:v>
                </c:pt>
                <c:pt idx="4246">
                  <c:v>368.05407916627513</c:v>
                </c:pt>
                <c:pt idx="4247">
                  <c:v>368.05522674578958</c:v>
                </c:pt>
                <c:pt idx="4248">
                  <c:v>369.32608325176454</c:v>
                </c:pt>
                <c:pt idx="4249">
                  <c:v>369.19488158236277</c:v>
                </c:pt>
                <c:pt idx="4250">
                  <c:v>369.2503216778947</c:v>
                </c:pt>
                <c:pt idx="4251">
                  <c:v>371.8277867788712</c:v>
                </c:pt>
                <c:pt idx="4252">
                  <c:v>372.73996927256127</c:v>
                </c:pt>
                <c:pt idx="4253">
                  <c:v>375.10233938226656</c:v>
                </c:pt>
                <c:pt idx="4254">
                  <c:v>374.15697212277189</c:v>
                </c:pt>
                <c:pt idx="4255">
                  <c:v>374.40801815849471</c:v>
                </c:pt>
                <c:pt idx="4256">
                  <c:v>372.45737782051162</c:v>
                </c:pt>
                <c:pt idx="4257">
                  <c:v>371.61657932311709</c:v>
                </c:pt>
                <c:pt idx="4258">
                  <c:v>372.85322690506541</c:v>
                </c:pt>
                <c:pt idx="4259">
                  <c:v>374.06031770428194</c:v>
                </c:pt>
                <c:pt idx="4260">
                  <c:v>375.88784638843578</c:v>
                </c:pt>
                <c:pt idx="4261">
                  <c:v>377.01094605652764</c:v>
                </c:pt>
                <c:pt idx="4262">
                  <c:v>379.09924998801318</c:v>
                </c:pt>
                <c:pt idx="4263">
                  <c:v>377.87413712356977</c:v>
                </c:pt>
                <c:pt idx="4264">
                  <c:v>376.47782986186962</c:v>
                </c:pt>
                <c:pt idx="4265">
                  <c:v>376.66184985661181</c:v>
                </c:pt>
                <c:pt idx="4266">
                  <c:v>377.82211308166188</c:v>
                </c:pt>
                <c:pt idx="4267">
                  <c:v>377.60714286571658</c:v>
                </c:pt>
                <c:pt idx="4268">
                  <c:v>378.78964667376908</c:v>
                </c:pt>
                <c:pt idx="4269">
                  <c:v>379.18326165667986</c:v>
                </c:pt>
                <c:pt idx="4270">
                  <c:v>378.11568381850589</c:v>
                </c:pt>
                <c:pt idx="4271">
                  <c:v>377.27259082562261</c:v>
                </c:pt>
                <c:pt idx="4272">
                  <c:v>378.47263045829277</c:v>
                </c:pt>
                <c:pt idx="4273">
                  <c:v>376.93683510756603</c:v>
                </c:pt>
                <c:pt idx="4274">
                  <c:v>377.55980404032857</c:v>
                </c:pt>
                <c:pt idx="4275">
                  <c:v>378.92717443507365</c:v>
                </c:pt>
                <c:pt idx="4276">
                  <c:v>380.2180682814934</c:v>
                </c:pt>
                <c:pt idx="4277">
                  <c:v>378.8629666213082</c:v>
                </c:pt>
                <c:pt idx="4278">
                  <c:v>380.36043892900494</c:v>
                </c:pt>
                <c:pt idx="4279">
                  <c:v>380.08122931377966</c:v>
                </c:pt>
                <c:pt idx="4280">
                  <c:v>379.58894004509699</c:v>
                </c:pt>
                <c:pt idx="4281">
                  <c:v>377.47955744208855</c:v>
                </c:pt>
                <c:pt idx="4282">
                  <c:v>377.2362243115254</c:v>
                </c:pt>
                <c:pt idx="4283">
                  <c:v>375.87022426363029</c:v>
                </c:pt>
                <c:pt idx="4284">
                  <c:v>370.5223041144535</c:v>
                </c:pt>
                <c:pt idx="4285">
                  <c:v>373.79118939122338</c:v>
                </c:pt>
                <c:pt idx="4286">
                  <c:v>373.92019624326576</c:v>
                </c:pt>
                <c:pt idx="4287">
                  <c:v>378.22083822607544</c:v>
                </c:pt>
                <c:pt idx="4288">
                  <c:v>376.46804787062683</c:v>
                </c:pt>
                <c:pt idx="4289">
                  <c:v>374.75730382020583</c:v>
                </c:pt>
                <c:pt idx="4290">
                  <c:v>377.60276663466641</c:v>
                </c:pt>
                <c:pt idx="4291">
                  <c:v>372.07787983474066</c:v>
                </c:pt>
                <c:pt idx="4292">
                  <c:v>373.6435072685058</c:v>
                </c:pt>
                <c:pt idx="4293">
                  <c:v>376.41495543903324</c:v>
                </c:pt>
                <c:pt idx="4294">
                  <c:v>378.307890818761</c:v>
                </c:pt>
                <c:pt idx="4295">
                  <c:v>377.30043804085744</c:v>
                </c:pt>
                <c:pt idx="4296">
                  <c:v>378.6757787265949</c:v>
                </c:pt>
                <c:pt idx="4297">
                  <c:v>378.26142865882093</c:v>
                </c:pt>
                <c:pt idx="4298">
                  <c:v>373.61535126838987</c:v>
                </c:pt>
                <c:pt idx="4299">
                  <c:v>375.8530534059721</c:v>
                </c:pt>
                <c:pt idx="4300">
                  <c:v>375.67393727998524</c:v>
                </c:pt>
                <c:pt idx="4301">
                  <c:v>377.26194106708147</c:v>
                </c:pt>
                <c:pt idx="4302">
                  <c:v>379.75714913492175</c:v>
                </c:pt>
                <c:pt idx="4303">
                  <c:v>379.70003632893514</c:v>
                </c:pt>
                <c:pt idx="4304">
                  <c:v>378.74921461656402</c:v>
                </c:pt>
                <c:pt idx="4305">
                  <c:v>381.50263701087499</c:v>
                </c:pt>
                <c:pt idx="4306">
                  <c:v>383.09502020329739</c:v>
                </c:pt>
                <c:pt idx="4307">
                  <c:v>383.36655956730658</c:v>
                </c:pt>
                <c:pt idx="4308">
                  <c:v>382.50992753056244</c:v>
                </c:pt>
                <c:pt idx="4309">
                  <c:v>381.31990291382016</c:v>
                </c:pt>
                <c:pt idx="4310">
                  <c:v>382.77587258877708</c:v>
                </c:pt>
                <c:pt idx="4311">
                  <c:v>383.21838626918952</c:v>
                </c:pt>
                <c:pt idx="4312">
                  <c:v>381.65236149218453</c:v>
                </c:pt>
                <c:pt idx="4313">
                  <c:v>381.61230906416677</c:v>
                </c:pt>
                <c:pt idx="4314">
                  <c:v>382.59103320286238</c:v>
                </c:pt>
                <c:pt idx="4315">
                  <c:v>382.78297127165411</c:v>
                </c:pt>
                <c:pt idx="4316">
                  <c:v>382.83713205819379</c:v>
                </c:pt>
                <c:pt idx="4317">
                  <c:v>382.64518675501802</c:v>
                </c:pt>
                <c:pt idx="4318">
                  <c:v>382.81367158850276</c:v>
                </c:pt>
                <c:pt idx="4319">
                  <c:v>381.8064777354856</c:v>
                </c:pt>
                <c:pt idx="4320">
                  <c:v>382.11440935362816</c:v>
                </c:pt>
                <c:pt idx="4321">
                  <c:v>381.97456802419777</c:v>
                </c:pt>
                <c:pt idx="4322">
                  <c:v>380.97680613528883</c:v>
                </c:pt>
                <c:pt idx="4323">
                  <c:v>382.1458791154156</c:v>
                </c:pt>
                <c:pt idx="4324">
                  <c:v>379.8870208867645</c:v>
                </c:pt>
                <c:pt idx="4325">
                  <c:v>376.48013070702564</c:v>
                </c:pt>
                <c:pt idx="4326">
                  <c:v>379.09831538460264</c:v>
                </c:pt>
                <c:pt idx="4327">
                  <c:v>382.39938074179361</c:v>
                </c:pt>
                <c:pt idx="4328">
                  <c:v>380.9036423161462</c:v>
                </c:pt>
                <c:pt idx="4329">
                  <c:v>377.76878415978433</c:v>
                </c:pt>
                <c:pt idx="4330">
                  <c:v>379.45465158071954</c:v>
                </c:pt>
                <c:pt idx="4331">
                  <c:v>379.97032260525816</c:v>
                </c:pt>
                <c:pt idx="4332">
                  <c:v>381.21828944514499</c:v>
                </c:pt>
                <c:pt idx="4333">
                  <c:v>381.39718084316053</c:v>
                </c:pt>
                <c:pt idx="4334">
                  <c:v>382.88068640494799</c:v>
                </c:pt>
                <c:pt idx="4335">
                  <c:v>382.82037295304855</c:v>
                </c:pt>
                <c:pt idx="4336">
                  <c:v>383.43556985772796</c:v>
                </c:pt>
                <c:pt idx="4337">
                  <c:v>382.57590013606034</c:v>
                </c:pt>
                <c:pt idx="4338">
                  <c:v>383.5463516593436</c:v>
                </c:pt>
                <c:pt idx="4339">
                  <c:v>383.1603390811581</c:v>
                </c:pt>
                <c:pt idx="4340">
                  <c:v>383.87904140740716</c:v>
                </c:pt>
                <c:pt idx="4341">
                  <c:v>384.22477609175934</c:v>
                </c:pt>
                <c:pt idx="4342">
                  <c:v>384.82907696298389</c:v>
                </c:pt>
                <c:pt idx="4343">
                  <c:v>385.54158740736301</c:v>
                </c:pt>
                <c:pt idx="4344">
                  <c:v>385.61192081699789</c:v>
                </c:pt>
                <c:pt idx="4345">
                  <c:v>387.07063705889857</c:v>
                </c:pt>
                <c:pt idx="4346">
                  <c:v>387.43907488953289</c:v>
                </c:pt>
                <c:pt idx="4347">
                  <c:v>389.28621118614512</c:v>
                </c:pt>
                <c:pt idx="4348">
                  <c:v>389.43104166857415</c:v>
                </c:pt>
                <c:pt idx="4349">
                  <c:v>388.33745760863144</c:v>
                </c:pt>
                <c:pt idx="4350">
                  <c:v>388.83578802188947</c:v>
                </c:pt>
                <c:pt idx="4351">
                  <c:v>388.42136114485106</c:v>
                </c:pt>
                <c:pt idx="4352">
                  <c:v>388.79208623934539</c:v>
                </c:pt>
                <c:pt idx="4353">
                  <c:v>388.50919274503906</c:v>
                </c:pt>
                <c:pt idx="4354">
                  <c:v>389.07422929691745</c:v>
                </c:pt>
                <c:pt idx="4355">
                  <c:v>389.56760209315507</c:v>
                </c:pt>
                <c:pt idx="4356">
                  <c:v>390.68936740409265</c:v>
                </c:pt>
                <c:pt idx="4357">
                  <c:v>392.27168214820358</c:v>
                </c:pt>
                <c:pt idx="4358">
                  <c:v>392.71114236070918</c:v>
                </c:pt>
                <c:pt idx="4359">
                  <c:v>392.93466454236994</c:v>
                </c:pt>
                <c:pt idx="4360">
                  <c:v>392.62053059736184</c:v>
                </c:pt>
                <c:pt idx="4361">
                  <c:v>391.85008533798373</c:v>
                </c:pt>
                <c:pt idx="4362">
                  <c:v>392.34819572630602</c:v>
                </c:pt>
                <c:pt idx="4363">
                  <c:v>394.25474902815699</c:v>
                </c:pt>
                <c:pt idx="4364">
                  <c:v>395.08798232358947</c:v>
                </c:pt>
                <c:pt idx="4365">
                  <c:v>395.75181365921571</c:v>
                </c:pt>
                <c:pt idx="4366">
                  <c:v>394.73478979467825</c:v>
                </c:pt>
                <c:pt idx="4367">
                  <c:v>392.14265873576278</c:v>
                </c:pt>
                <c:pt idx="4368">
                  <c:v>391.92827607919463</c:v>
                </c:pt>
                <c:pt idx="4369">
                  <c:v>392.7852780937443</c:v>
                </c:pt>
                <c:pt idx="4370">
                  <c:v>392.85004852869844</c:v>
                </c:pt>
                <c:pt idx="4371">
                  <c:v>394.54887686520271</c:v>
                </c:pt>
                <c:pt idx="4372">
                  <c:v>393.91965843951903</c:v>
                </c:pt>
                <c:pt idx="4373">
                  <c:v>393.4717984306983</c:v>
                </c:pt>
                <c:pt idx="4374">
                  <c:v>394.7909272688787</c:v>
                </c:pt>
                <c:pt idx="4375">
                  <c:v>395.63094788491287</c:v>
                </c:pt>
                <c:pt idx="4376">
                  <c:v>396.68104679233016</c:v>
                </c:pt>
                <c:pt idx="4377">
                  <c:v>397.61847929325324</c:v>
                </c:pt>
                <c:pt idx="4378">
                  <c:v>397.68580240135464</c:v>
                </c:pt>
                <c:pt idx="4379">
                  <c:v>397.28323138327153</c:v>
                </c:pt>
                <c:pt idx="4380">
                  <c:v>398.40171577770082</c:v>
                </c:pt>
                <c:pt idx="4381">
                  <c:v>399.47403466000458</c:v>
                </c:pt>
                <c:pt idx="4382">
                  <c:v>399.7099134362187</c:v>
                </c:pt>
                <c:pt idx="4383">
                  <c:v>399.98258530751343</c:v>
                </c:pt>
                <c:pt idx="4384">
                  <c:v>401.51552943546653</c:v>
                </c:pt>
                <c:pt idx="4385">
                  <c:v>401.67740615448668</c:v>
                </c:pt>
                <c:pt idx="4386">
                  <c:v>400.21632775017406</c:v>
                </c:pt>
                <c:pt idx="4387">
                  <c:v>400.25591454734308</c:v>
                </c:pt>
                <c:pt idx="4388">
                  <c:v>403.27280110579767</c:v>
                </c:pt>
                <c:pt idx="4389">
                  <c:v>402.42050880566512</c:v>
                </c:pt>
                <c:pt idx="4390">
                  <c:v>403.19532225560386</c:v>
                </c:pt>
                <c:pt idx="4391">
                  <c:v>402.27513123586192</c:v>
                </c:pt>
                <c:pt idx="4392">
                  <c:v>403.23002499981993</c:v>
                </c:pt>
                <c:pt idx="4393">
                  <c:v>405.02684589367436</c:v>
                </c:pt>
                <c:pt idx="4394">
                  <c:v>404.64146358759206</c:v>
                </c:pt>
                <c:pt idx="4395">
                  <c:v>406.17598811663811</c:v>
                </c:pt>
                <c:pt idx="4396">
                  <c:v>406.09976675933183</c:v>
                </c:pt>
                <c:pt idx="4397">
                  <c:v>407.05710165436875</c:v>
                </c:pt>
                <c:pt idx="4398">
                  <c:v>408.82750738503807</c:v>
                </c:pt>
                <c:pt idx="4399">
                  <c:v>409.49088998902391</c:v>
                </c:pt>
                <c:pt idx="4400">
                  <c:v>409.60666186244384</c:v>
                </c:pt>
                <c:pt idx="4401">
                  <c:v>409.66520726410994</c:v>
                </c:pt>
                <c:pt idx="4402">
                  <c:v>410.35760095261213</c:v>
                </c:pt>
                <c:pt idx="4403">
                  <c:v>408.75572710805193</c:v>
                </c:pt>
                <c:pt idx="4404">
                  <c:v>405.9605607217768</c:v>
                </c:pt>
                <c:pt idx="4405">
                  <c:v>407.91828786926465</c:v>
                </c:pt>
                <c:pt idx="4406">
                  <c:v>408.50975239793394</c:v>
                </c:pt>
                <c:pt idx="4407">
                  <c:v>409.45734606929921</c:v>
                </c:pt>
                <c:pt idx="4408">
                  <c:v>405.87914086775481</c:v>
                </c:pt>
                <c:pt idx="4409">
                  <c:v>407.50976166924022</c:v>
                </c:pt>
                <c:pt idx="4410">
                  <c:v>410.20538924027585</c:v>
                </c:pt>
                <c:pt idx="4411">
                  <c:v>412.30496169683715</c:v>
                </c:pt>
                <c:pt idx="4412">
                  <c:v>413.25324785254674</c:v>
                </c:pt>
                <c:pt idx="4413">
                  <c:v>412.72563400082481</c:v>
                </c:pt>
                <c:pt idx="4414">
                  <c:v>414.88831205995302</c:v>
                </c:pt>
                <c:pt idx="4415">
                  <c:v>414.92221723475654</c:v>
                </c:pt>
                <c:pt idx="4416">
                  <c:v>416.09882004165996</c:v>
                </c:pt>
                <c:pt idx="4417">
                  <c:v>415.9786097883956</c:v>
                </c:pt>
                <c:pt idx="4418">
                  <c:v>416.79025487697294</c:v>
                </c:pt>
                <c:pt idx="4419">
                  <c:v>416.40910403057904</c:v>
                </c:pt>
                <c:pt idx="4420">
                  <c:v>417.5741593676542</c:v>
                </c:pt>
                <c:pt idx="4421">
                  <c:v>417.02745243465921</c:v>
                </c:pt>
                <c:pt idx="4422">
                  <c:v>415.12870382945846</c:v>
                </c:pt>
                <c:pt idx="4423">
                  <c:v>408.23067422098211</c:v>
                </c:pt>
                <c:pt idx="4424">
                  <c:v>401.45280719439995</c:v>
                </c:pt>
                <c:pt idx="4425">
                  <c:v>400.51159712846095</c:v>
                </c:pt>
                <c:pt idx="4426">
                  <c:v>390.95556465359653</c:v>
                </c:pt>
                <c:pt idx="4427">
                  <c:v>391.9369349045989</c:v>
                </c:pt>
                <c:pt idx="4428">
                  <c:v>401.33705828293438</c:v>
                </c:pt>
                <c:pt idx="4429">
                  <c:v>396.77101005998941</c:v>
                </c:pt>
                <c:pt idx="4430">
                  <c:v>405.75075140767694</c:v>
                </c:pt>
                <c:pt idx="4431">
                  <c:v>399.57905698720407</c:v>
                </c:pt>
                <c:pt idx="4432">
                  <c:v>397.64857045224687</c:v>
                </c:pt>
                <c:pt idx="4433">
                  <c:v>382.00341726444293</c:v>
                </c:pt>
                <c:pt idx="4434">
                  <c:v>389.25198129471119</c:v>
                </c:pt>
                <c:pt idx="4435">
                  <c:v>377.07253654292998</c:v>
                </c:pt>
                <c:pt idx="4436">
                  <c:v>357.68759629940621</c:v>
                </c:pt>
                <c:pt idx="4437">
                  <c:v>372.28998920388028</c:v>
                </c:pt>
                <c:pt idx="4438">
                  <c:v>354.98506873425401</c:v>
                </c:pt>
                <c:pt idx="4439">
                  <c:v>360.15252128154731</c:v>
                </c:pt>
                <c:pt idx="4440">
                  <c:v>348.26104184994813</c:v>
                </c:pt>
                <c:pt idx="4441">
                  <c:v>349.19794757167159</c:v>
                </c:pt>
                <c:pt idx="4442">
                  <c:v>345.86023538214812</c:v>
                </c:pt>
                <c:pt idx="4443">
                  <c:v>343.56765686796518</c:v>
                </c:pt>
                <c:pt idx="4444">
                  <c:v>357.43539826926713</c:v>
                </c:pt>
                <c:pt idx="4445">
                  <c:v>360.25445759810964</c:v>
                </c:pt>
                <c:pt idx="4446">
                  <c:v>371.43342967377919</c:v>
                </c:pt>
                <c:pt idx="4447">
                  <c:v>366.93626914157483</c:v>
                </c:pt>
                <c:pt idx="4448">
                  <c:v>373.48908317890289</c:v>
                </c:pt>
                <c:pt idx="4449">
                  <c:v>370.90234595226161</c:v>
                </c:pt>
                <c:pt idx="4450">
                  <c:v>362.97348287075692</c:v>
                </c:pt>
                <c:pt idx="4451">
                  <c:v>367.24122363033626</c:v>
                </c:pt>
                <c:pt idx="4452">
                  <c:v>364.65757991095791</c:v>
                </c:pt>
                <c:pt idx="4453">
                  <c:v>376.28718243126366</c:v>
                </c:pt>
                <c:pt idx="4454">
                  <c:v>375.69395481233784</c:v>
                </c:pt>
                <c:pt idx="4455">
                  <c:v>382.1143545760512</c:v>
                </c:pt>
                <c:pt idx="4456">
                  <c:v>385.6086576707973</c:v>
                </c:pt>
                <c:pt idx="4457">
                  <c:v>383.33064617740678</c:v>
                </c:pt>
                <c:pt idx="4458">
                  <c:v>389.63271144981019</c:v>
                </c:pt>
                <c:pt idx="4459">
                  <c:v>386.72260000122503</c:v>
                </c:pt>
                <c:pt idx="4460">
                  <c:v>387.91382187688617</c:v>
                </c:pt>
                <c:pt idx="4461">
                  <c:v>393.06920845722482</c:v>
                </c:pt>
                <c:pt idx="4462">
                  <c:v>389.77183933836051</c:v>
                </c:pt>
                <c:pt idx="4463">
                  <c:v>383.89229315296228</c:v>
                </c:pt>
                <c:pt idx="4464">
                  <c:v>387.85494474424502</c:v>
                </c:pt>
                <c:pt idx="4465">
                  <c:v>387.95778561145232</c:v>
                </c:pt>
                <c:pt idx="4466">
                  <c:v>390.90456805763773</c:v>
                </c:pt>
                <c:pt idx="4467">
                  <c:v>392.9924613986139</c:v>
                </c:pt>
                <c:pt idx="4468">
                  <c:v>392.78749307152077</c:v>
                </c:pt>
                <c:pt idx="4469">
                  <c:v>398.28068090744887</c:v>
                </c:pt>
                <c:pt idx="4470">
                  <c:v>395.81683807322781</c:v>
                </c:pt>
                <c:pt idx="4471">
                  <c:v>390.32609709008005</c:v>
                </c:pt>
                <c:pt idx="4472">
                  <c:v>390.93757577838267</c:v>
                </c:pt>
                <c:pt idx="4473">
                  <c:v>392.76003027626189</c:v>
                </c:pt>
                <c:pt idx="4474">
                  <c:v>390.64941364598292</c:v>
                </c:pt>
                <c:pt idx="4475">
                  <c:v>394.29911605795758</c:v>
                </c:pt>
                <c:pt idx="4476">
                  <c:v>397.26167353997823</c:v>
                </c:pt>
                <c:pt idx="4477">
                  <c:v>396.80553622622745</c:v>
                </c:pt>
                <c:pt idx="4478">
                  <c:v>393.04450317852627</c:v>
                </c:pt>
                <c:pt idx="4479">
                  <c:v>389.62960040263528</c:v>
                </c:pt>
                <c:pt idx="4480">
                  <c:v>392.42425266598411</c:v>
                </c:pt>
                <c:pt idx="4481">
                  <c:v>393.28388547357645</c:v>
                </c:pt>
                <c:pt idx="4482">
                  <c:v>398.68580988507426</c:v>
                </c:pt>
                <c:pt idx="4483">
                  <c:v>396.92571077228456</c:v>
                </c:pt>
                <c:pt idx="4484">
                  <c:v>400.67103899297456</c:v>
                </c:pt>
                <c:pt idx="4485">
                  <c:v>399.25923610252812</c:v>
                </c:pt>
                <c:pt idx="4486">
                  <c:v>400.0159232605298</c:v>
                </c:pt>
                <c:pt idx="4487">
                  <c:v>402.26059028534593</c:v>
                </c:pt>
                <c:pt idx="4488">
                  <c:v>405.72851910354916</c:v>
                </c:pt>
                <c:pt idx="4489">
                  <c:v>405.14864918567389</c:v>
                </c:pt>
                <c:pt idx="4490">
                  <c:v>406.73054573716365</c:v>
                </c:pt>
                <c:pt idx="4491">
                  <c:v>407.57755101872283</c:v>
                </c:pt>
                <c:pt idx="4492">
                  <c:v>409.17044150739565</c:v>
                </c:pt>
                <c:pt idx="4493">
                  <c:v>411.16804040179983</c:v>
                </c:pt>
                <c:pt idx="4494">
                  <c:v>409.84835125013359</c:v>
                </c:pt>
                <c:pt idx="4495">
                  <c:v>414.9181158897527</c:v>
                </c:pt>
                <c:pt idx="4496">
                  <c:v>417.99016903022539</c:v>
                </c:pt>
                <c:pt idx="4497">
                  <c:v>416.82594780503507</c:v>
                </c:pt>
                <c:pt idx="4498">
                  <c:v>416.81755915539679</c:v>
                </c:pt>
                <c:pt idx="4499">
                  <c:v>403.72911530065983</c:v>
                </c:pt>
                <c:pt idx="4500">
                  <c:v>406.01723491462792</c:v>
                </c:pt>
                <c:pt idx="4501">
                  <c:v>407.98897010625404</c:v>
                </c:pt>
                <c:pt idx="4502">
                  <c:v>412.0302777783736</c:v>
                </c:pt>
                <c:pt idx="4503">
                  <c:v>411.34042347718196</c:v>
                </c:pt>
                <c:pt idx="4504">
                  <c:v>411.82819211491676</c:v>
                </c:pt>
                <c:pt idx="4505">
                  <c:v>410.55760291544556</c:v>
                </c:pt>
                <c:pt idx="4506">
                  <c:v>411.87932055269414</c:v>
                </c:pt>
                <c:pt idx="4507">
                  <c:v>412.89209900758374</c:v>
                </c:pt>
                <c:pt idx="4508">
                  <c:v>407.26539748428286</c:v>
                </c:pt>
                <c:pt idx="4509">
                  <c:v>409.73822845355971</c:v>
                </c:pt>
                <c:pt idx="4510">
                  <c:v>404.75368088022213</c:v>
                </c:pt>
                <c:pt idx="4511">
                  <c:v>408.2358863963745</c:v>
                </c:pt>
                <c:pt idx="4512">
                  <c:v>410.83436670618022</c:v>
                </c:pt>
                <c:pt idx="4513">
                  <c:v>412.17277941725456</c:v>
                </c:pt>
                <c:pt idx="4514">
                  <c:v>413.67585725242566</c:v>
                </c:pt>
                <c:pt idx="4515">
                  <c:v>417.0226301971818</c:v>
                </c:pt>
                <c:pt idx="4516">
                  <c:v>415.14745454092622</c:v>
                </c:pt>
                <c:pt idx="4517">
                  <c:v>416.66574933043648</c:v>
                </c:pt>
                <c:pt idx="4518">
                  <c:v>415.89240969197795</c:v>
                </c:pt>
                <c:pt idx="4519">
                  <c:v>417.94396689220514</c:v>
                </c:pt>
                <c:pt idx="4520">
                  <c:v>416.07484235531967</c:v>
                </c:pt>
                <c:pt idx="4521">
                  <c:v>419.11790779406374</c:v>
                </c:pt>
                <c:pt idx="4522">
                  <c:v>421.25491740713528</c:v>
                </c:pt>
                <c:pt idx="4523">
                  <c:v>420.59320367172688</c:v>
                </c:pt>
                <c:pt idx="4524">
                  <c:v>421.24594970622223</c:v>
                </c:pt>
                <c:pt idx="4525">
                  <c:v>423.31271704897785</c:v>
                </c:pt>
                <c:pt idx="4526">
                  <c:v>424.02174153730437</c:v>
                </c:pt>
                <c:pt idx="4527">
                  <c:v>425.46734748983317</c:v>
                </c:pt>
                <c:pt idx="4528">
                  <c:v>422.7214352021054</c:v>
                </c:pt>
                <c:pt idx="4529">
                  <c:v>421.07397292442243</c:v>
                </c:pt>
                <c:pt idx="4530">
                  <c:v>422.54739353720788</c:v>
                </c:pt>
                <c:pt idx="4531">
                  <c:v>421.43889854881542</c:v>
                </c:pt>
                <c:pt idx="4532">
                  <c:v>424.63557699402918</c:v>
                </c:pt>
                <c:pt idx="4533">
                  <c:v>424.01709773123957</c:v>
                </c:pt>
                <c:pt idx="4534">
                  <c:v>425.97998607747343</c:v>
                </c:pt>
                <c:pt idx="4535">
                  <c:v>427.5927364235132</c:v>
                </c:pt>
                <c:pt idx="4536">
                  <c:v>429.16502414943045</c:v>
                </c:pt>
                <c:pt idx="4537">
                  <c:v>430.09579488096466</c:v>
                </c:pt>
                <c:pt idx="4538">
                  <c:v>431.96640751912054</c:v>
                </c:pt>
                <c:pt idx="4539">
                  <c:v>431.76218705731048</c:v>
                </c:pt>
                <c:pt idx="4540">
                  <c:v>432.31965003243465</c:v>
                </c:pt>
                <c:pt idx="4541">
                  <c:v>429.62314120947605</c:v>
                </c:pt>
                <c:pt idx="4542">
                  <c:v>432.56887417626672</c:v>
                </c:pt>
                <c:pt idx="4543">
                  <c:v>431.74236962224086</c:v>
                </c:pt>
                <c:pt idx="4544">
                  <c:v>431.83856778575864</c:v>
                </c:pt>
                <c:pt idx="4545">
                  <c:v>432.93588303134879</c:v>
                </c:pt>
                <c:pt idx="4546">
                  <c:v>433.79324874504169</c:v>
                </c:pt>
                <c:pt idx="4547">
                  <c:v>432.50015322796634</c:v>
                </c:pt>
                <c:pt idx="4548">
                  <c:v>433.80411227175546</c:v>
                </c:pt>
                <c:pt idx="4549">
                  <c:v>434.83648913352232</c:v>
                </c:pt>
                <c:pt idx="4550">
                  <c:v>437.16353049833538</c:v>
                </c:pt>
                <c:pt idx="4551">
                  <c:v>437.63451135908821</c:v>
                </c:pt>
                <c:pt idx="4552">
                  <c:v>440.14636380838851</c:v>
                </c:pt>
                <c:pt idx="4553">
                  <c:v>440.08074538057076</c:v>
                </c:pt>
                <c:pt idx="4554">
                  <c:v>442.06256405541774</c:v>
                </c:pt>
                <c:pt idx="4555">
                  <c:v>441.30274255550842</c:v>
                </c:pt>
                <c:pt idx="4556">
                  <c:v>444.35696136869228</c:v>
                </c:pt>
                <c:pt idx="4557">
                  <c:v>448.43051634185912</c:v>
                </c:pt>
                <c:pt idx="4558">
                  <c:v>439.44109009811388</c:v>
                </c:pt>
                <c:pt idx="4559">
                  <c:v>436.32220406803003</c:v>
                </c:pt>
                <c:pt idx="4560">
                  <c:v>429.69142757295174</c:v>
                </c:pt>
                <c:pt idx="4561">
                  <c:v>434.53428934641528</c:v>
                </c:pt>
                <c:pt idx="4562">
                  <c:v>430.33417552828939</c:v>
                </c:pt>
                <c:pt idx="4563">
                  <c:v>430.74242743104742</c:v>
                </c:pt>
                <c:pt idx="4564">
                  <c:v>433.87750083234812</c:v>
                </c:pt>
                <c:pt idx="4565">
                  <c:v>435.07039589913995</c:v>
                </c:pt>
                <c:pt idx="4566">
                  <c:v>433.9551678846417</c:v>
                </c:pt>
                <c:pt idx="4567">
                  <c:v>431.78083500997968</c:v>
                </c:pt>
                <c:pt idx="4568">
                  <c:v>428.72041171073556</c:v>
                </c:pt>
                <c:pt idx="4569">
                  <c:v>426.27658577955896</c:v>
                </c:pt>
                <c:pt idx="4570">
                  <c:v>428.78231366620048</c:v>
                </c:pt>
                <c:pt idx="4571">
                  <c:v>423.01834633457315</c:v>
                </c:pt>
                <c:pt idx="4572">
                  <c:v>423.75412088041321</c:v>
                </c:pt>
                <c:pt idx="4573">
                  <c:v>427.83747482344063</c:v>
                </c:pt>
                <c:pt idx="4574">
                  <c:v>431.91636673675214</c:v>
                </c:pt>
                <c:pt idx="4575">
                  <c:v>430.67997184589348</c:v>
                </c:pt>
                <c:pt idx="4576">
                  <c:v>432.08836553582159</c:v>
                </c:pt>
                <c:pt idx="4577">
                  <c:v>433.80825620436821</c:v>
                </c:pt>
                <c:pt idx="4578">
                  <c:v>431.22278529541722</c:v>
                </c:pt>
                <c:pt idx="4579">
                  <c:v>434.53837785256019</c:v>
                </c:pt>
                <c:pt idx="4580">
                  <c:v>431.3181721343492</c:v>
                </c:pt>
                <c:pt idx="4581">
                  <c:v>435.18725759898257</c:v>
                </c:pt>
                <c:pt idx="4582">
                  <c:v>437.78528056982304</c:v>
                </c:pt>
                <c:pt idx="4583">
                  <c:v>440.00661890860334</c:v>
                </c:pt>
                <c:pt idx="4584">
                  <c:v>444.39780343917226</c:v>
                </c:pt>
                <c:pt idx="4585">
                  <c:v>443.06653396055026</c:v>
                </c:pt>
                <c:pt idx="4586">
                  <c:v>441.47018606058441</c:v>
                </c:pt>
                <c:pt idx="4587">
                  <c:v>440.95430399356655</c:v>
                </c:pt>
                <c:pt idx="4588">
                  <c:v>440.6927218932492</c:v>
                </c:pt>
                <c:pt idx="4589">
                  <c:v>436.42376325166811</c:v>
                </c:pt>
                <c:pt idx="4590">
                  <c:v>437.07008700412064</c:v>
                </c:pt>
                <c:pt idx="4591">
                  <c:v>436.34428589328297</c:v>
                </c:pt>
                <c:pt idx="4592">
                  <c:v>437.13765311561713</c:v>
                </c:pt>
                <c:pt idx="4593">
                  <c:v>438.26950524399808</c:v>
                </c:pt>
                <c:pt idx="4594">
                  <c:v>433.9345792737434</c:v>
                </c:pt>
                <c:pt idx="4595">
                  <c:v>433.45351013757852</c:v>
                </c:pt>
                <c:pt idx="4596">
                  <c:v>424.7400875240582</c:v>
                </c:pt>
                <c:pt idx="4597">
                  <c:v>426.4838850548407</c:v>
                </c:pt>
                <c:pt idx="4598">
                  <c:v>423.31843466585758</c:v>
                </c:pt>
                <c:pt idx="4599">
                  <c:v>426.37740723164933</c:v>
                </c:pt>
                <c:pt idx="4600">
                  <c:v>430.36472421820565</c:v>
                </c:pt>
                <c:pt idx="4601">
                  <c:v>437.51088270967432</c:v>
                </c:pt>
                <c:pt idx="4602">
                  <c:v>442.60157027130469</c:v>
                </c:pt>
                <c:pt idx="4603">
                  <c:v>441.94713060513288</c:v>
                </c:pt>
                <c:pt idx="4604">
                  <c:v>444.02129426013255</c:v>
                </c:pt>
                <c:pt idx="4605">
                  <c:v>443.13195082325461</c:v>
                </c:pt>
                <c:pt idx="4606">
                  <c:v>445.41654756851619</c:v>
                </c:pt>
                <c:pt idx="4607">
                  <c:v>443.75667809423408</c:v>
                </c:pt>
                <c:pt idx="4608">
                  <c:v>447.26172125082036</c:v>
                </c:pt>
                <c:pt idx="4609">
                  <c:v>450.54707905750655</c:v>
                </c:pt>
                <c:pt idx="4610">
                  <c:v>449.50569002149462</c:v>
                </c:pt>
                <c:pt idx="4611">
                  <c:v>446.13149108916741</c:v>
                </c:pt>
                <c:pt idx="4612">
                  <c:v>447.46580249202304</c:v>
                </c:pt>
                <c:pt idx="4613">
                  <c:v>445.89759826268312</c:v>
                </c:pt>
                <c:pt idx="4614">
                  <c:v>447.17785665572416</c:v>
                </c:pt>
                <c:pt idx="4615">
                  <c:v>451.30427529875561</c:v>
                </c:pt>
                <c:pt idx="4616">
                  <c:v>450.93423421899934</c:v>
                </c:pt>
                <c:pt idx="4617">
                  <c:v>452.22699192300604</c:v>
                </c:pt>
                <c:pt idx="4618">
                  <c:v>450.8809341861928</c:v>
                </c:pt>
                <c:pt idx="4619">
                  <c:v>452.98006572256713</c:v>
                </c:pt>
                <c:pt idx="4620">
                  <c:v>453.27888854386231</c:v>
                </c:pt>
                <c:pt idx="4621">
                  <c:v>453.66585408003357</c:v>
                </c:pt>
                <c:pt idx="4622">
                  <c:v>455.39985595080998</c:v>
                </c:pt>
                <c:pt idx="4623">
                  <c:v>455.35496382475588</c:v>
                </c:pt>
                <c:pt idx="4624">
                  <c:v>456.35393021569053</c:v>
                </c:pt>
                <c:pt idx="4625">
                  <c:v>453.57082841529405</c:v>
                </c:pt>
                <c:pt idx="4626">
                  <c:v>453.87021901003345</c:v>
                </c:pt>
                <c:pt idx="4627">
                  <c:v>453.88915661380599</c:v>
                </c:pt>
                <c:pt idx="4628">
                  <c:v>452.53461197239051</c:v>
                </c:pt>
                <c:pt idx="4629">
                  <c:v>456.1279643552275</c:v>
                </c:pt>
                <c:pt idx="4630">
                  <c:v>456.42634491885099</c:v>
                </c:pt>
                <c:pt idx="4631">
                  <c:v>457.88198926464651</c:v>
                </c:pt>
                <c:pt idx="4632">
                  <c:v>456.60138623205302</c:v>
                </c:pt>
                <c:pt idx="4633">
                  <c:v>455.70440734890093</c:v>
                </c:pt>
                <c:pt idx="4634">
                  <c:v>455.51836389618171</c:v>
                </c:pt>
                <c:pt idx="4635">
                  <c:v>455.40940740325152</c:v>
                </c:pt>
                <c:pt idx="4636">
                  <c:v>456.75309332211253</c:v>
                </c:pt>
                <c:pt idx="4637">
                  <c:v>459.20017214630826</c:v>
                </c:pt>
                <c:pt idx="4638">
                  <c:v>458.62638175564155</c:v>
                </c:pt>
                <c:pt idx="4639">
                  <c:v>459.14897304449192</c:v>
                </c:pt>
                <c:pt idx="4640">
                  <c:v>460.71522716348466</c:v>
                </c:pt>
                <c:pt idx="4641">
                  <c:v>456.85278044504128</c:v>
                </c:pt>
                <c:pt idx="4642">
                  <c:v>458.39616042888019</c:v>
                </c:pt>
                <c:pt idx="4643">
                  <c:v>459.08540041678839</c:v>
                </c:pt>
                <c:pt idx="4644">
                  <c:v>462.73584762715677</c:v>
                </c:pt>
                <c:pt idx="4645">
                  <c:v>463.90074144560185</c:v>
                </c:pt>
                <c:pt idx="4646">
                  <c:v>461.59526979717884</c:v>
                </c:pt>
                <c:pt idx="4647">
                  <c:v>461.62766478442472</c:v>
                </c:pt>
                <c:pt idx="4648">
                  <c:v>463.00448122730666</c:v>
                </c:pt>
                <c:pt idx="4649">
                  <c:v>461.5926084541041</c:v>
                </c:pt>
                <c:pt idx="4650">
                  <c:v>459.93836612409336</c:v>
                </c:pt>
                <c:pt idx="4651">
                  <c:v>462.30355930110403</c:v>
                </c:pt>
                <c:pt idx="4652">
                  <c:v>466.39708794730439</c:v>
                </c:pt>
                <c:pt idx="4653">
                  <c:v>466.41931473407709</c:v>
                </c:pt>
                <c:pt idx="4654">
                  <c:v>465.63650996969261</c:v>
                </c:pt>
                <c:pt idx="4655">
                  <c:v>467.49076551777665</c:v>
                </c:pt>
                <c:pt idx="4656">
                  <c:v>466.97242473810923</c:v>
                </c:pt>
                <c:pt idx="4657">
                  <c:v>459.97721125918633</c:v>
                </c:pt>
                <c:pt idx="4658">
                  <c:v>461.99903288535432</c:v>
                </c:pt>
                <c:pt idx="4659">
                  <c:v>455.89332690350602</c:v>
                </c:pt>
                <c:pt idx="4660">
                  <c:v>460.83495712465674</c:v>
                </c:pt>
                <c:pt idx="4661">
                  <c:v>464.48244634167833</c:v>
                </c:pt>
                <c:pt idx="4662">
                  <c:v>464.2921554430244</c:v>
                </c:pt>
                <c:pt idx="4663">
                  <c:v>467.56461638393193</c:v>
                </c:pt>
                <c:pt idx="4664">
                  <c:v>468.36850339308307</c:v>
                </c:pt>
                <c:pt idx="4665">
                  <c:v>470.58971776281328</c:v>
                </c:pt>
                <c:pt idx="4666">
                  <c:v>470.52067161028276</c:v>
                </c:pt>
                <c:pt idx="4667">
                  <c:v>470.82515798526379</c:v>
                </c:pt>
                <c:pt idx="4668">
                  <c:v>471.17817804013271</c:v>
                </c:pt>
                <c:pt idx="4669">
                  <c:v>472.0938036164095</c:v>
                </c:pt>
                <c:pt idx="4670">
                  <c:v>470.60035534623978</c:v>
                </c:pt>
                <c:pt idx="4671">
                  <c:v>470.78542168035011</c:v>
                </c:pt>
                <c:pt idx="4672">
                  <c:v>469.48939870377728</c:v>
                </c:pt>
                <c:pt idx="4673">
                  <c:v>468.27841728258909</c:v>
                </c:pt>
                <c:pt idx="4674">
                  <c:v>465.70073627346449</c:v>
                </c:pt>
                <c:pt idx="4675">
                  <c:v>466.19192230123997</c:v>
                </c:pt>
                <c:pt idx="4676">
                  <c:v>469.23665006450904</c:v>
                </c:pt>
                <c:pt idx="4677">
                  <c:v>459.74515643555281</c:v>
                </c:pt>
                <c:pt idx="4678">
                  <c:v>459.72683443472454</c:v>
                </c:pt>
                <c:pt idx="4679">
                  <c:v>466.61352609371426</c:v>
                </c:pt>
                <c:pt idx="4680">
                  <c:v>464.58531647939003</c:v>
                </c:pt>
                <c:pt idx="4681">
                  <c:v>459.75688384712333</c:v>
                </c:pt>
                <c:pt idx="4682">
                  <c:v>455.30785195027261</c:v>
                </c:pt>
                <c:pt idx="4683">
                  <c:v>460.39364721852911</c:v>
                </c:pt>
                <c:pt idx="4684">
                  <c:v>458.27509850542174</c:v>
                </c:pt>
                <c:pt idx="4685">
                  <c:v>463.24079685773017</c:v>
                </c:pt>
                <c:pt idx="4686">
                  <c:v>465.43834572436333</c:v>
                </c:pt>
                <c:pt idx="4687">
                  <c:v>468.41143558101669</c:v>
                </c:pt>
                <c:pt idx="4688">
                  <c:v>467.61401276110041</c:v>
                </c:pt>
                <c:pt idx="4689">
                  <c:v>469.62042138199445</c:v>
                </c:pt>
                <c:pt idx="4690">
                  <c:v>469.20774808472282</c:v>
                </c:pt>
                <c:pt idx="4691">
                  <c:v>469.96803091825996</c:v>
                </c:pt>
                <c:pt idx="4692">
                  <c:v>464.50249508792342</c:v>
                </c:pt>
                <c:pt idx="4693">
                  <c:v>463.84510872924659</c:v>
                </c:pt>
                <c:pt idx="4694">
                  <c:v>466.77622979813822</c:v>
                </c:pt>
                <c:pt idx="4695">
                  <c:v>465.20973366256601</c:v>
                </c:pt>
                <c:pt idx="4696">
                  <c:v>463.9029839833122</c:v>
                </c:pt>
                <c:pt idx="4697">
                  <c:v>465.36371250425407</c:v>
                </c:pt>
                <c:pt idx="4698">
                  <c:v>469.64735614501973</c:v>
                </c:pt>
                <c:pt idx="4699">
                  <c:v>468.92755013866719</c:v>
                </c:pt>
                <c:pt idx="4700">
                  <c:v>467.97401848092579</c:v>
                </c:pt>
                <c:pt idx="4701">
                  <c:v>468.97375197154417</c:v>
                </c:pt>
                <c:pt idx="4702">
                  <c:v>472.99473679615107</c:v>
                </c:pt>
                <c:pt idx="4703">
                  <c:v>476.95710077414503</c:v>
                </c:pt>
                <c:pt idx="4704">
                  <c:v>477.57075021835931</c:v>
                </c:pt>
                <c:pt idx="4705">
                  <c:v>477.83096108625682</c:v>
                </c:pt>
                <c:pt idx="4706">
                  <c:v>479.88304001919096</c:v>
                </c:pt>
                <c:pt idx="4707">
                  <c:v>481.73413368149437</c:v>
                </c:pt>
                <c:pt idx="4708">
                  <c:v>481.7479925673</c:v>
                </c:pt>
                <c:pt idx="4709">
                  <c:v>483.36955166059317</c:v>
                </c:pt>
                <c:pt idx="4710">
                  <c:v>482.08079968037566</c:v>
                </c:pt>
                <c:pt idx="4711">
                  <c:v>486.54348200789849</c:v>
                </c:pt>
                <c:pt idx="4712">
                  <c:v>487.16360694219071</c:v>
                </c:pt>
                <c:pt idx="4713">
                  <c:v>485.41109936755788</c:v>
                </c:pt>
                <c:pt idx="4714">
                  <c:v>483.56426195203574</c:v>
                </c:pt>
                <c:pt idx="4715">
                  <c:v>486.65388938713841</c:v>
                </c:pt>
                <c:pt idx="4716">
                  <c:v>483.85897312008751</c:v>
                </c:pt>
                <c:pt idx="4717">
                  <c:v>487.08264833996589</c:v>
                </c:pt>
                <c:pt idx="4718">
                  <c:v>487.57822190287516</c:v>
                </c:pt>
                <c:pt idx="4719">
                  <c:v>486.8556266952877</c:v>
                </c:pt>
                <c:pt idx="4720">
                  <c:v>486.98100445315629</c:v>
                </c:pt>
                <c:pt idx="4721">
                  <c:v>488.73858360082477</c:v>
                </c:pt>
                <c:pt idx="4722">
                  <c:v>486.75884425554341</c:v>
                </c:pt>
                <c:pt idx="4723">
                  <c:v>487.73363418103162</c:v>
                </c:pt>
                <c:pt idx="4724">
                  <c:v>485.96517368434365</c:v>
                </c:pt>
                <c:pt idx="4725">
                  <c:v>486.2686087006428</c:v>
                </c:pt>
                <c:pt idx="4726">
                  <c:v>488.89728933685365</c:v>
                </c:pt>
                <c:pt idx="4727">
                  <c:v>491.30355452242998</c:v>
                </c:pt>
                <c:pt idx="4728">
                  <c:v>487.75132824792615</c:v>
                </c:pt>
                <c:pt idx="4729">
                  <c:v>484.6035712744083</c:v>
                </c:pt>
                <c:pt idx="4730">
                  <c:v>477.02956858809569</c:v>
                </c:pt>
                <c:pt idx="4731">
                  <c:v>481.33094268787153</c:v>
                </c:pt>
                <c:pt idx="4732">
                  <c:v>486.54436821018527</c:v>
                </c:pt>
                <c:pt idx="4733">
                  <c:v>485.56854454273503</c:v>
                </c:pt>
                <c:pt idx="4734">
                  <c:v>482.81235945008939</c:v>
                </c:pt>
                <c:pt idx="4735">
                  <c:v>481.48692612545653</c:v>
                </c:pt>
                <c:pt idx="4736">
                  <c:v>485.5726604970605</c:v>
                </c:pt>
                <c:pt idx="4737">
                  <c:v>485.36895557588088</c:v>
                </c:pt>
                <c:pt idx="4738">
                  <c:v>488.78543572252488</c:v>
                </c:pt>
                <c:pt idx="4739">
                  <c:v>488.67954000331963</c:v>
                </c:pt>
                <c:pt idx="4740">
                  <c:v>489.12976131475841</c:v>
                </c:pt>
                <c:pt idx="4741">
                  <c:v>489.00856867269454</c:v>
                </c:pt>
                <c:pt idx="4742">
                  <c:v>489.57147294163946</c:v>
                </c:pt>
                <c:pt idx="4743">
                  <c:v>489.256107003068</c:v>
                </c:pt>
                <c:pt idx="4744">
                  <c:v>489.95314554044705</c:v>
                </c:pt>
                <c:pt idx="4745">
                  <c:v>488.3305577967152</c:v>
                </c:pt>
                <c:pt idx="4746">
                  <c:v>492.19505143881975</c:v>
                </c:pt>
                <c:pt idx="4747">
                  <c:v>491.74859701459502</c:v>
                </c:pt>
                <c:pt idx="4748">
                  <c:v>492.29761182450318</c:v>
                </c:pt>
                <c:pt idx="4749">
                  <c:v>492.33590692909905</c:v>
                </c:pt>
                <c:pt idx="4750">
                  <c:v>494.44089858899122</c:v>
                </c:pt>
                <c:pt idx="4751">
                  <c:v>494.73268041104234</c:v>
                </c:pt>
                <c:pt idx="4752">
                  <c:v>494.94075145314741</c:v>
                </c:pt>
                <c:pt idx="4753">
                  <c:v>494.36929226555128</c:v>
                </c:pt>
                <c:pt idx="4754">
                  <c:v>491.39624376693985</c:v>
                </c:pt>
                <c:pt idx="4755">
                  <c:v>491.88452782949742</c:v>
                </c:pt>
                <c:pt idx="4756">
                  <c:v>488.44671152033732</c:v>
                </c:pt>
                <c:pt idx="4757">
                  <c:v>492.49696730740044</c:v>
                </c:pt>
                <c:pt idx="4758">
                  <c:v>494.54015045211958</c:v>
                </c:pt>
                <c:pt idx="4759">
                  <c:v>493.81187711944801</c:v>
                </c:pt>
                <c:pt idx="4760">
                  <c:v>495.71389677866568</c:v>
                </c:pt>
                <c:pt idx="4761">
                  <c:v>496.53133676406378</c:v>
                </c:pt>
                <c:pt idx="4762">
                  <c:v>497.71890596235983</c:v>
                </c:pt>
                <c:pt idx="4763">
                  <c:v>497.98381156174889</c:v>
                </c:pt>
                <c:pt idx="4764">
                  <c:v>498.52351028945867</c:v>
                </c:pt>
                <c:pt idx="4765">
                  <c:v>500.23337590253414</c:v>
                </c:pt>
                <c:pt idx="4766">
                  <c:v>503.38561025095157</c:v>
                </c:pt>
                <c:pt idx="4767">
                  <c:v>503.66274735796583</c:v>
                </c:pt>
                <c:pt idx="4768">
                  <c:v>505.33907324444016</c:v>
                </c:pt>
                <c:pt idx="4769">
                  <c:v>503.04110883493718</c:v>
                </c:pt>
                <c:pt idx="4770">
                  <c:v>505.73597505858015</c:v>
                </c:pt>
                <c:pt idx="4771">
                  <c:v>506.853663097658</c:v>
                </c:pt>
                <c:pt idx="4772">
                  <c:v>505.17908955139546</c:v>
                </c:pt>
                <c:pt idx="4773">
                  <c:v>506.40850393924524</c:v>
                </c:pt>
                <c:pt idx="4774">
                  <c:v>505.97038701993995</c:v>
                </c:pt>
                <c:pt idx="4775">
                  <c:v>503.30738689501698</c:v>
                </c:pt>
                <c:pt idx="4776">
                  <c:v>499.84175895272904</c:v>
                </c:pt>
                <c:pt idx="4777">
                  <c:v>504.32753972104911</c:v>
                </c:pt>
                <c:pt idx="4778">
                  <c:v>506.03406425734443</c:v>
                </c:pt>
                <c:pt idx="4779">
                  <c:v>507.12974408489345</c:v>
                </c:pt>
                <c:pt idx="4780">
                  <c:v>510.32834283262719</c:v>
                </c:pt>
                <c:pt idx="4781">
                  <c:v>511.04613316590064</c:v>
                </c:pt>
                <c:pt idx="4782">
                  <c:v>510.22095101293542</c:v>
                </c:pt>
                <c:pt idx="4783">
                  <c:v>510.22736511925905</c:v>
                </c:pt>
                <c:pt idx="4784">
                  <c:v>511.10950282493707</c:v>
                </c:pt>
                <c:pt idx="4785">
                  <c:v>509.93657631797788</c:v>
                </c:pt>
                <c:pt idx="4786">
                  <c:v>509.97696872081428</c:v>
                </c:pt>
                <c:pt idx="4787">
                  <c:v>512.77047228315416</c:v>
                </c:pt>
                <c:pt idx="4788">
                  <c:v>511.05067270961297</c:v>
                </c:pt>
                <c:pt idx="4789">
                  <c:v>512.57206178516299</c:v>
                </c:pt>
                <c:pt idx="4790">
                  <c:v>512.13154198757888</c:v>
                </c:pt>
                <c:pt idx="4791">
                  <c:v>511.48960873382828</c:v>
                </c:pt>
                <c:pt idx="4792">
                  <c:v>511.59420306761348</c:v>
                </c:pt>
                <c:pt idx="4793">
                  <c:v>512.63306501423017</c:v>
                </c:pt>
                <c:pt idx="4794">
                  <c:v>513.48570978213775</c:v>
                </c:pt>
                <c:pt idx="4795">
                  <c:v>515.08662426674732</c:v>
                </c:pt>
                <c:pt idx="4796">
                  <c:v>516.27609542573714</c:v>
                </c:pt>
                <c:pt idx="4797">
                  <c:v>513.92559604487019</c:v>
                </c:pt>
                <c:pt idx="4798">
                  <c:v>510.0843340916648</c:v>
                </c:pt>
                <c:pt idx="4799">
                  <c:v>510.98803542978419</c:v>
                </c:pt>
                <c:pt idx="4800">
                  <c:v>513.53135264035495</c:v>
                </c:pt>
                <c:pt idx="4801">
                  <c:v>516.58741815891938</c:v>
                </c:pt>
                <c:pt idx="4802">
                  <c:v>516.51698003748209</c:v>
                </c:pt>
                <c:pt idx="4803">
                  <c:v>516.35990229804042</c:v>
                </c:pt>
                <c:pt idx="4804">
                  <c:v>514.52342010179291</c:v>
                </c:pt>
                <c:pt idx="4805">
                  <c:v>517.95642453923631</c:v>
                </c:pt>
                <c:pt idx="4806">
                  <c:v>519.73285424478411</c:v>
                </c:pt>
                <c:pt idx="4807">
                  <c:v>518.88182923969839</c:v>
                </c:pt>
                <c:pt idx="4808">
                  <c:v>519.13612822645541</c:v>
                </c:pt>
                <c:pt idx="4809">
                  <c:v>520.34562734473093</c:v>
                </c:pt>
                <c:pt idx="4810">
                  <c:v>519.77686052422405</c:v>
                </c:pt>
                <c:pt idx="4811">
                  <c:v>517.84511632772853</c:v>
                </c:pt>
                <c:pt idx="4812">
                  <c:v>518.02689602159205</c:v>
                </c:pt>
                <c:pt idx="4813">
                  <c:v>517.26978163929505</c:v>
                </c:pt>
                <c:pt idx="4814">
                  <c:v>514.16577010508013</c:v>
                </c:pt>
                <c:pt idx="4815">
                  <c:v>515.20205340862753</c:v>
                </c:pt>
                <c:pt idx="4816">
                  <c:v>514.30581865405668</c:v>
                </c:pt>
                <c:pt idx="4817">
                  <c:v>516.52502950039968</c:v>
                </c:pt>
                <c:pt idx="4818">
                  <c:v>515.38222650561158</c:v>
                </c:pt>
                <c:pt idx="4819">
                  <c:v>511.76556265611146</c:v>
                </c:pt>
                <c:pt idx="4820">
                  <c:v>507.68649372441058</c:v>
                </c:pt>
                <c:pt idx="4821">
                  <c:v>507.27832234119296</c:v>
                </c:pt>
                <c:pt idx="4822">
                  <c:v>510.41257026457311</c:v>
                </c:pt>
                <c:pt idx="4823">
                  <c:v>512.24673392419504</c:v>
                </c:pt>
                <c:pt idx="4824">
                  <c:v>512.13866528135566</c:v>
                </c:pt>
                <c:pt idx="4825">
                  <c:v>510.71046804895661</c:v>
                </c:pt>
                <c:pt idx="4826">
                  <c:v>503.73515917866348</c:v>
                </c:pt>
                <c:pt idx="4827">
                  <c:v>504.45372713472938</c:v>
                </c:pt>
                <c:pt idx="4828">
                  <c:v>501.0083395924861</c:v>
                </c:pt>
                <c:pt idx="4829">
                  <c:v>505.38124071510475</c:v>
                </c:pt>
                <c:pt idx="4830">
                  <c:v>501.24157013685971</c:v>
                </c:pt>
                <c:pt idx="4831">
                  <c:v>503.70860084812574</c:v>
                </c:pt>
                <c:pt idx="4832">
                  <c:v>505.01279638862417</c:v>
                </c:pt>
                <c:pt idx="4833">
                  <c:v>506.81717378514861</c:v>
                </c:pt>
                <c:pt idx="4834">
                  <c:v>505.82096610433086</c:v>
                </c:pt>
                <c:pt idx="4835">
                  <c:v>503.12431251552778</c:v>
                </c:pt>
                <c:pt idx="4836">
                  <c:v>503.29568365190698</c:v>
                </c:pt>
                <c:pt idx="4837">
                  <c:v>504.7674471561287</c:v>
                </c:pt>
                <c:pt idx="4838">
                  <c:v>510.33172336137216</c:v>
                </c:pt>
                <c:pt idx="4839">
                  <c:v>511.67131822460419</c:v>
                </c:pt>
                <c:pt idx="4840">
                  <c:v>512.3074292702471</c:v>
                </c:pt>
                <c:pt idx="4841">
                  <c:v>513.98429260209673</c:v>
                </c:pt>
                <c:pt idx="4842">
                  <c:v>515.12683273856453</c:v>
                </c:pt>
                <c:pt idx="4843">
                  <c:v>515.41915226643437</c:v>
                </c:pt>
                <c:pt idx="4844">
                  <c:v>515.60285988214389</c:v>
                </c:pt>
                <c:pt idx="4845">
                  <c:v>517.53863566213556</c:v>
                </c:pt>
                <c:pt idx="4846">
                  <c:v>518.07008823466572</c:v>
                </c:pt>
                <c:pt idx="4847">
                  <c:v>517.79224134925141</c:v>
                </c:pt>
                <c:pt idx="4848">
                  <c:v>520.3092937343614</c:v>
                </c:pt>
                <c:pt idx="4849">
                  <c:v>521.04384958950038</c:v>
                </c:pt>
                <c:pt idx="4850">
                  <c:v>521.5772535171343</c:v>
                </c:pt>
                <c:pt idx="4851">
                  <c:v>523.36349214579525</c:v>
                </c:pt>
                <c:pt idx="4852">
                  <c:v>524.68996595739338</c:v>
                </c:pt>
                <c:pt idx="4853">
                  <c:v>527.30453130905244</c:v>
                </c:pt>
                <c:pt idx="4854">
                  <c:v>529.54047478337759</c:v>
                </c:pt>
                <c:pt idx="4855">
                  <c:v>528.93783960190206</c:v>
                </c:pt>
                <c:pt idx="4856">
                  <c:v>528.79381181718384</c:v>
                </c:pt>
                <c:pt idx="4857">
                  <c:v>524.43599391269106</c:v>
                </c:pt>
                <c:pt idx="4858">
                  <c:v>523.88860872652106</c:v>
                </c:pt>
                <c:pt idx="4859">
                  <c:v>526.74458344841241</c:v>
                </c:pt>
                <c:pt idx="4860">
                  <c:v>526.06317904061348</c:v>
                </c:pt>
                <c:pt idx="4861">
                  <c:v>527.17322787043327</c:v>
                </c:pt>
                <c:pt idx="4862">
                  <c:v>527.10289609898439</c:v>
                </c:pt>
                <c:pt idx="4863">
                  <c:v>528.3315298465518</c:v>
                </c:pt>
                <c:pt idx="4864">
                  <c:v>528.29356374260544</c:v>
                </c:pt>
                <c:pt idx="4865">
                  <c:v>525.8963501651325</c:v>
                </c:pt>
                <c:pt idx="4866">
                  <c:v>525.49952704565715</c:v>
                </c:pt>
                <c:pt idx="4867">
                  <c:v>526.985028977247</c:v>
                </c:pt>
                <c:pt idx="4868">
                  <c:v>522.29525986782983</c:v>
                </c:pt>
                <c:pt idx="4869">
                  <c:v>525.75144164320409</c:v>
                </c:pt>
                <c:pt idx="4870">
                  <c:v>520.68193997486037</c:v>
                </c:pt>
                <c:pt idx="4871">
                  <c:v>517.54836084951148</c:v>
                </c:pt>
                <c:pt idx="4872">
                  <c:v>521.90470458538698</c:v>
                </c:pt>
                <c:pt idx="4873">
                  <c:v>520.33642430368309</c:v>
                </c:pt>
                <c:pt idx="4874">
                  <c:v>523.04736395468467</c:v>
                </c:pt>
                <c:pt idx="4875">
                  <c:v>528.86945942989473</c:v>
                </c:pt>
                <c:pt idx="4876">
                  <c:v>529.07929993933863</c:v>
                </c:pt>
                <c:pt idx="4877">
                  <c:v>527.38668952300986</c:v>
                </c:pt>
                <c:pt idx="4878">
                  <c:v>530.5797144423525</c:v>
                </c:pt>
                <c:pt idx="4879">
                  <c:v>528.65009573428347</c:v>
                </c:pt>
                <c:pt idx="4880">
                  <c:v>526.06593768297887</c:v>
                </c:pt>
                <c:pt idx="4881">
                  <c:v>530.79962441643534</c:v>
                </c:pt>
                <c:pt idx="4882">
                  <c:v>528.50731991721761</c:v>
                </c:pt>
                <c:pt idx="4883">
                  <c:v>525.51467271618981</c:v>
                </c:pt>
                <c:pt idx="4884">
                  <c:v>521.9266518562755</c:v>
                </c:pt>
                <c:pt idx="4885">
                  <c:v>526.75218921321505</c:v>
                </c:pt>
                <c:pt idx="4886">
                  <c:v>530.17651272425724</c:v>
                </c:pt>
                <c:pt idx="4887">
                  <c:v>531.78323675018692</c:v>
                </c:pt>
                <c:pt idx="4888">
                  <c:v>536.50026922700704</c:v>
                </c:pt>
                <c:pt idx="4889">
                  <c:v>536.19290038452004</c:v>
                </c:pt>
                <c:pt idx="4890">
                  <c:v>535.57750515426653</c:v>
                </c:pt>
                <c:pt idx="4891">
                  <c:v>535.32705106693402</c:v>
                </c:pt>
                <c:pt idx="4892">
                  <c:v>534.26047241919036</c:v>
                </c:pt>
                <c:pt idx="4893">
                  <c:v>534.29123733587267</c:v>
                </c:pt>
                <c:pt idx="4894">
                  <c:v>534.0737542492551</c:v>
                </c:pt>
                <c:pt idx="4895">
                  <c:v>526.82928953753128</c:v>
                </c:pt>
                <c:pt idx="4896">
                  <c:v>526.02826928056925</c:v>
                </c:pt>
                <c:pt idx="4897">
                  <c:v>524.08482669100795</c:v>
                </c:pt>
                <c:pt idx="4898">
                  <c:v>523.62725111090617</c:v>
                </c:pt>
                <c:pt idx="4899">
                  <c:v>527.06175413233757</c:v>
                </c:pt>
                <c:pt idx="4900">
                  <c:v>527.98304997372838</c:v>
                </c:pt>
                <c:pt idx="4901">
                  <c:v>524.09033467829886</c:v>
                </c:pt>
                <c:pt idx="4902">
                  <c:v>522.84673619736304</c:v>
                </c:pt>
                <c:pt idx="4903">
                  <c:v>515.60526764837959</c:v>
                </c:pt>
                <c:pt idx="4904">
                  <c:v>512.7746998201419</c:v>
                </c:pt>
                <c:pt idx="4905">
                  <c:v>509.70982317723269</c:v>
                </c:pt>
                <c:pt idx="4906">
                  <c:v>504.73805692643418</c:v>
                </c:pt>
                <c:pt idx="4907">
                  <c:v>505.85931468485478</c:v>
                </c:pt>
                <c:pt idx="4908">
                  <c:v>501.84823523702892</c:v>
                </c:pt>
                <c:pt idx="4909">
                  <c:v>499.6762816359543</c:v>
                </c:pt>
                <c:pt idx="4910">
                  <c:v>499.01252042387171</c:v>
                </c:pt>
                <c:pt idx="4911">
                  <c:v>506.94325721974531</c:v>
                </c:pt>
                <c:pt idx="4912">
                  <c:v>512.49664748525947</c:v>
                </c:pt>
                <c:pt idx="4913">
                  <c:v>514.34911308761912</c:v>
                </c:pt>
                <c:pt idx="4914">
                  <c:v>517.82500902237439</c:v>
                </c:pt>
                <c:pt idx="4915">
                  <c:v>509.47744930536652</c:v>
                </c:pt>
                <c:pt idx="4916">
                  <c:v>509.42378576154522</c:v>
                </c:pt>
                <c:pt idx="4917">
                  <c:v>508.47211873083359</c:v>
                </c:pt>
                <c:pt idx="4918">
                  <c:v>510.40374985282233</c:v>
                </c:pt>
                <c:pt idx="4919">
                  <c:v>515.27322984389184</c:v>
                </c:pt>
                <c:pt idx="4920">
                  <c:v>507.73707481261386</c:v>
                </c:pt>
                <c:pt idx="4921">
                  <c:v>503.56903420969991</c:v>
                </c:pt>
                <c:pt idx="4922">
                  <c:v>501.20457379706153</c:v>
                </c:pt>
                <c:pt idx="4923">
                  <c:v>505.56125569179568</c:v>
                </c:pt>
                <c:pt idx="4924">
                  <c:v>506.31626488176744</c:v>
                </c:pt>
                <c:pt idx="4925">
                  <c:v>500.70251154256653</c:v>
                </c:pt>
                <c:pt idx="4926">
                  <c:v>499.36387123753582</c:v>
                </c:pt>
                <c:pt idx="4927">
                  <c:v>496.09506403144985</c:v>
                </c:pt>
                <c:pt idx="4928">
                  <c:v>489.7545836693352</c:v>
                </c:pt>
                <c:pt idx="4929">
                  <c:v>494.64387380630615</c:v>
                </c:pt>
                <c:pt idx="4930">
                  <c:v>501.18390143151805</c:v>
                </c:pt>
                <c:pt idx="4931">
                  <c:v>502.62767710903631</c:v>
                </c:pt>
                <c:pt idx="4932">
                  <c:v>499.91669673107657</c:v>
                </c:pt>
                <c:pt idx="4933">
                  <c:v>502.43027854860901</c:v>
                </c:pt>
                <c:pt idx="4934">
                  <c:v>501.75779800176929</c:v>
                </c:pt>
                <c:pt idx="4935">
                  <c:v>501.25012669753784</c:v>
                </c:pt>
                <c:pt idx="4936">
                  <c:v>491.51341037648081</c:v>
                </c:pt>
                <c:pt idx="4937">
                  <c:v>488.00445412126595</c:v>
                </c:pt>
                <c:pt idx="4938">
                  <c:v>494.57077850470444</c:v>
                </c:pt>
                <c:pt idx="4939">
                  <c:v>492.32281807412494</c:v>
                </c:pt>
                <c:pt idx="4940">
                  <c:v>488.49538985883385</c:v>
                </c:pt>
                <c:pt idx="4941">
                  <c:v>483.87887622689448</c:v>
                </c:pt>
                <c:pt idx="4942">
                  <c:v>490.18811502950439</c:v>
                </c:pt>
                <c:pt idx="4943">
                  <c:v>496.51590632386393</c:v>
                </c:pt>
                <c:pt idx="4944">
                  <c:v>499.94699446316815</c:v>
                </c:pt>
                <c:pt idx="4945">
                  <c:v>503.88298609830736</c:v>
                </c:pt>
                <c:pt idx="4946">
                  <c:v>501.28204870318143</c:v>
                </c:pt>
                <c:pt idx="4947">
                  <c:v>503.87829667122634</c:v>
                </c:pt>
                <c:pt idx="4948">
                  <c:v>501.09888331302045</c:v>
                </c:pt>
                <c:pt idx="4949">
                  <c:v>504.72020404717534</c:v>
                </c:pt>
                <c:pt idx="4950">
                  <c:v>504.31547741298471</c:v>
                </c:pt>
                <c:pt idx="4951">
                  <c:v>506.99316141912368</c:v>
                </c:pt>
                <c:pt idx="4952">
                  <c:v>511.87706856067712</c:v>
                </c:pt>
                <c:pt idx="4953">
                  <c:v>510.62495639447786</c:v>
                </c:pt>
                <c:pt idx="4954">
                  <c:v>506.0376383539932</c:v>
                </c:pt>
                <c:pt idx="4955">
                  <c:v>505.69650900264696</c:v>
                </c:pt>
                <c:pt idx="4956">
                  <c:v>508.28795063441635</c:v>
                </c:pt>
                <c:pt idx="4957">
                  <c:v>502.00251708710346</c:v>
                </c:pt>
                <c:pt idx="4958">
                  <c:v>498.19151664462424</c:v>
                </c:pt>
                <c:pt idx="4959">
                  <c:v>499.30607234776954</c:v>
                </c:pt>
                <c:pt idx="4960">
                  <c:v>497.52838022405808</c:v>
                </c:pt>
                <c:pt idx="4961">
                  <c:v>491.28983837183279</c:v>
                </c:pt>
                <c:pt idx="4962">
                  <c:v>491.03393319958553</c:v>
                </c:pt>
                <c:pt idx="4963">
                  <c:v>494.95409139972946</c:v>
                </c:pt>
                <c:pt idx="4964">
                  <c:v>489.42760636961862</c:v>
                </c:pt>
                <c:pt idx="4965">
                  <c:v>489.02268065470622</c:v>
                </c:pt>
                <c:pt idx="4966">
                  <c:v>492.76713327428934</c:v>
                </c:pt>
                <c:pt idx="4967">
                  <c:v>493.95191920699574</c:v>
                </c:pt>
                <c:pt idx="4968">
                  <c:v>488.28931661225488</c:v>
                </c:pt>
                <c:pt idx="4969">
                  <c:v>479.96579651947718</c:v>
                </c:pt>
                <c:pt idx="4970">
                  <c:v>482.86234005636686</c:v>
                </c:pt>
                <c:pt idx="4971">
                  <c:v>475.39844631788492</c:v>
                </c:pt>
                <c:pt idx="4972">
                  <c:v>475.19086824047656</c:v>
                </c:pt>
                <c:pt idx="4973">
                  <c:v>482.30169844267988</c:v>
                </c:pt>
                <c:pt idx="4974">
                  <c:v>470.26402565778744</c:v>
                </c:pt>
                <c:pt idx="4975">
                  <c:v>470.6442320592393</c:v>
                </c:pt>
                <c:pt idx="4976">
                  <c:v>472.18653550413535</c:v>
                </c:pt>
                <c:pt idx="4977">
                  <c:v>482.22977148669088</c:v>
                </c:pt>
                <c:pt idx="4978">
                  <c:v>469.73237143510391</c:v>
                </c:pt>
                <c:pt idx="4979">
                  <c:v>466.97617536506493</c:v>
                </c:pt>
                <c:pt idx="4980">
                  <c:v>459.08822154354306</c:v>
                </c:pt>
                <c:pt idx="4981">
                  <c:v>460.33446203565541</c:v>
                </c:pt>
                <c:pt idx="4982">
                  <c:v>457.0136978005919</c:v>
                </c:pt>
                <c:pt idx="4983">
                  <c:v>457.32918049492122</c:v>
                </c:pt>
                <c:pt idx="4984">
                  <c:v>462.93687275963333</c:v>
                </c:pt>
                <c:pt idx="4985">
                  <c:v>462.55802128667278</c:v>
                </c:pt>
                <c:pt idx="4986">
                  <c:v>466.93566323681154</c:v>
                </c:pt>
                <c:pt idx="4987">
                  <c:v>456.70973869354373</c:v>
                </c:pt>
                <c:pt idx="4988">
                  <c:v>455.68575317344647</c:v>
                </c:pt>
                <c:pt idx="4989">
                  <c:v>456.65516785411398</c:v>
                </c:pt>
                <c:pt idx="4990">
                  <c:v>460.64072857166457</c:v>
                </c:pt>
                <c:pt idx="4991">
                  <c:v>460.09709366092341</c:v>
                </c:pt>
                <c:pt idx="4992">
                  <c:v>462.90459175703108</c:v>
                </c:pt>
                <c:pt idx="4993">
                  <c:v>468.37268799792378</c:v>
                </c:pt>
                <c:pt idx="4994">
                  <c:v>475.60179476050575</c:v>
                </c:pt>
                <c:pt idx="4995">
                  <c:v>472.03992841397138</c:v>
                </c:pt>
                <c:pt idx="4996">
                  <c:v>468.67182410408793</c:v>
                </c:pt>
                <c:pt idx="4997">
                  <c:v>474.39663799417292</c:v>
                </c:pt>
                <c:pt idx="4998">
                  <c:v>469.24799089200815</c:v>
                </c:pt>
                <c:pt idx="4999">
                  <c:v>468.75680416084117</c:v>
                </c:pt>
                <c:pt idx="5000">
                  <c:v>472.24846973209037</c:v>
                </c:pt>
                <c:pt idx="5001">
                  <c:v>468.41111073079469</c:v>
                </c:pt>
                <c:pt idx="5002">
                  <c:v>461.56142532731195</c:v>
                </c:pt>
                <c:pt idx="5003">
                  <c:v>451.76592612800084</c:v>
                </c:pt>
                <c:pt idx="5004">
                  <c:v>438.35709401246737</c:v>
                </c:pt>
                <c:pt idx="5005">
                  <c:v>436.13106917342088</c:v>
                </c:pt>
                <c:pt idx="5006">
                  <c:v>442.2948375253128</c:v>
                </c:pt>
                <c:pt idx="5007">
                  <c:v>434.913680504225</c:v>
                </c:pt>
                <c:pt idx="5008">
                  <c:v>435.50907556102862</c:v>
                </c:pt>
                <c:pt idx="5009">
                  <c:v>440.87395498731337</c:v>
                </c:pt>
                <c:pt idx="5010">
                  <c:v>442.72577789457523</c:v>
                </c:pt>
                <c:pt idx="5011">
                  <c:v>446.29376878632729</c:v>
                </c:pt>
                <c:pt idx="5012">
                  <c:v>453.88179006146891</c:v>
                </c:pt>
                <c:pt idx="5013">
                  <c:v>451.81019414874555</c:v>
                </c:pt>
                <c:pt idx="5014">
                  <c:v>446.5993507903068</c:v>
                </c:pt>
                <c:pt idx="5015">
                  <c:v>447.87714946847791</c:v>
                </c:pt>
                <c:pt idx="5016">
                  <c:v>447.19147966579908</c:v>
                </c:pt>
                <c:pt idx="5017">
                  <c:v>451.9482300204993</c:v>
                </c:pt>
                <c:pt idx="5018">
                  <c:v>453.1427725718101</c:v>
                </c:pt>
                <c:pt idx="5019">
                  <c:v>452.40641080893602</c:v>
                </c:pt>
                <c:pt idx="5020">
                  <c:v>455.18529822036368</c:v>
                </c:pt>
                <c:pt idx="5021">
                  <c:v>453.82304038998012</c:v>
                </c:pt>
                <c:pt idx="5022">
                  <c:v>452.24977318242441</c:v>
                </c:pt>
                <c:pt idx="5023">
                  <c:v>450.35830044580968</c:v>
                </c:pt>
                <c:pt idx="5024">
                  <c:v>449.79643002408045</c:v>
                </c:pt>
                <c:pt idx="5025">
                  <c:v>448.11445279596978</c:v>
                </c:pt>
                <c:pt idx="5026">
                  <c:v>453.71530139205845</c:v>
                </c:pt>
                <c:pt idx="5027">
                  <c:v>450.979656221244</c:v>
                </c:pt>
                <c:pt idx="5028">
                  <c:v>457.19707876345558</c:v>
                </c:pt>
                <c:pt idx="5029">
                  <c:v>458.72876024921135</c:v>
                </c:pt>
                <c:pt idx="5030">
                  <c:v>463.62593581598838</c:v>
                </c:pt>
                <c:pt idx="5031">
                  <c:v>463.26094555966733</c:v>
                </c:pt>
                <c:pt idx="5032">
                  <c:v>462.90851375014233</c:v>
                </c:pt>
                <c:pt idx="5033">
                  <c:v>459.76990199448335</c:v>
                </c:pt>
                <c:pt idx="5034">
                  <c:v>467.12387883050002</c:v>
                </c:pt>
                <c:pt idx="5035">
                  <c:v>472.47464938575536</c:v>
                </c:pt>
                <c:pt idx="5036">
                  <c:v>476.61185346055754</c:v>
                </c:pt>
                <c:pt idx="5037">
                  <c:v>476.9079804288354</c:v>
                </c:pt>
                <c:pt idx="5038">
                  <c:v>472.35247240758423</c:v>
                </c:pt>
                <c:pt idx="5039">
                  <c:v>477.53241656138482</c:v>
                </c:pt>
                <c:pt idx="5040">
                  <c:v>478.31871476676429</c:v>
                </c:pt>
                <c:pt idx="5041">
                  <c:v>475.03203955280475</c:v>
                </c:pt>
                <c:pt idx="5042">
                  <c:v>475.82872459477142</c:v>
                </c:pt>
                <c:pt idx="5043">
                  <c:v>474.13071905025902</c:v>
                </c:pt>
                <c:pt idx="5044">
                  <c:v>480.17194664808324</c:v>
                </c:pt>
                <c:pt idx="5045">
                  <c:v>478.89808111665224</c:v>
                </c:pt>
                <c:pt idx="5046">
                  <c:v>484.53532666920364</c:v>
                </c:pt>
                <c:pt idx="5047">
                  <c:v>486.35261473531602</c:v>
                </c:pt>
                <c:pt idx="5048">
                  <c:v>486.70766599773503</c:v>
                </c:pt>
                <c:pt idx="5049">
                  <c:v>483.32181360077681</c:v>
                </c:pt>
                <c:pt idx="5050">
                  <c:v>484.54218770544253</c:v>
                </c:pt>
                <c:pt idx="5051">
                  <c:v>478.95229884584899</c:v>
                </c:pt>
                <c:pt idx="5052">
                  <c:v>472.08805476979757</c:v>
                </c:pt>
                <c:pt idx="5053">
                  <c:v>470.94016540254989</c:v>
                </c:pt>
                <c:pt idx="5054">
                  <c:v>471.21849052379997</c:v>
                </c:pt>
                <c:pt idx="5055">
                  <c:v>476.4270973248033</c:v>
                </c:pt>
                <c:pt idx="5056">
                  <c:v>466.45866209530953</c:v>
                </c:pt>
                <c:pt idx="5057">
                  <c:v>463.54835155380283</c:v>
                </c:pt>
                <c:pt idx="5058">
                  <c:v>460.45908363849776</c:v>
                </c:pt>
                <c:pt idx="5059">
                  <c:v>457.60388276997281</c:v>
                </c:pt>
                <c:pt idx="5060">
                  <c:v>456.97364043475295</c:v>
                </c:pt>
                <c:pt idx="5061">
                  <c:v>455.14014428791359</c:v>
                </c:pt>
                <c:pt idx="5062">
                  <c:v>452.05292481209733</c:v>
                </c:pt>
                <c:pt idx="5063">
                  <c:v>458.07358603456839</c:v>
                </c:pt>
                <c:pt idx="5064">
                  <c:v>459.17390678161502</c:v>
                </c:pt>
                <c:pt idx="5065">
                  <c:v>463.46177489672323</c:v>
                </c:pt>
                <c:pt idx="5066">
                  <c:v>466.01748443365818</c:v>
                </c:pt>
                <c:pt idx="5067">
                  <c:v>452.71584780873218</c:v>
                </c:pt>
                <c:pt idx="5068">
                  <c:v>453.83792675561466</c:v>
                </c:pt>
                <c:pt idx="5069">
                  <c:v>450.13406120137307</c:v>
                </c:pt>
                <c:pt idx="5070">
                  <c:v>448.23916539023878</c:v>
                </c:pt>
                <c:pt idx="5071">
                  <c:v>449.78207532111924</c:v>
                </c:pt>
                <c:pt idx="5072">
                  <c:v>445.58000038332386</c:v>
                </c:pt>
                <c:pt idx="5073">
                  <c:v>441.68350176814704</c:v>
                </c:pt>
                <c:pt idx="5074">
                  <c:v>436.7614941631947</c:v>
                </c:pt>
                <c:pt idx="5075">
                  <c:v>432.66204082144526</c:v>
                </c:pt>
                <c:pt idx="5076">
                  <c:v>427.17564777429266</c:v>
                </c:pt>
                <c:pt idx="5077">
                  <c:v>425.3325472819522</c:v>
                </c:pt>
                <c:pt idx="5078">
                  <c:v>434.19979346615781</c:v>
                </c:pt>
                <c:pt idx="5079">
                  <c:v>428.03299622769441</c:v>
                </c:pt>
                <c:pt idx="5080">
                  <c:v>423.70409903234469</c:v>
                </c:pt>
                <c:pt idx="5081">
                  <c:v>432.31036956140963</c:v>
                </c:pt>
                <c:pt idx="5082">
                  <c:v>440.51049438919722</c:v>
                </c:pt>
                <c:pt idx="5083">
                  <c:v>438.19917094106114</c:v>
                </c:pt>
                <c:pt idx="5084">
                  <c:v>434.53600181400566</c:v>
                </c:pt>
                <c:pt idx="5085">
                  <c:v>426.49029566891681</c:v>
                </c:pt>
                <c:pt idx="5086">
                  <c:v>423.54343326030357</c:v>
                </c:pt>
                <c:pt idx="5087">
                  <c:v>422.41677190969199</c:v>
                </c:pt>
                <c:pt idx="5088">
                  <c:v>422.17790920156608</c:v>
                </c:pt>
                <c:pt idx="5089">
                  <c:v>427.92224530907401</c:v>
                </c:pt>
                <c:pt idx="5090">
                  <c:v>421.19205099413114</c:v>
                </c:pt>
                <c:pt idx="5091">
                  <c:v>427.71125870961089</c:v>
                </c:pt>
                <c:pt idx="5092">
                  <c:v>431.12653537826634</c:v>
                </c:pt>
                <c:pt idx="5093">
                  <c:v>427.479354489895</c:v>
                </c:pt>
                <c:pt idx="5094">
                  <c:v>424.05254118884176</c:v>
                </c:pt>
                <c:pt idx="5095">
                  <c:v>430.56192912748702</c:v>
                </c:pt>
                <c:pt idx="5096">
                  <c:v>433.49617298418161</c:v>
                </c:pt>
                <c:pt idx="5097">
                  <c:v>439.81549331792735</c:v>
                </c:pt>
                <c:pt idx="5098">
                  <c:v>438.70623190630204</c:v>
                </c:pt>
                <c:pt idx="5099">
                  <c:v>438.54179347707691</c:v>
                </c:pt>
                <c:pt idx="5100">
                  <c:v>443.86427238520821</c:v>
                </c:pt>
                <c:pt idx="5101">
                  <c:v>441.13078404853684</c:v>
                </c:pt>
                <c:pt idx="5102">
                  <c:v>439.93442383809025</c:v>
                </c:pt>
                <c:pt idx="5103">
                  <c:v>432.98634691262009</c:v>
                </c:pt>
                <c:pt idx="5104">
                  <c:v>429.56458620299918</c:v>
                </c:pt>
                <c:pt idx="5105">
                  <c:v>432.873584855567</c:v>
                </c:pt>
                <c:pt idx="5106">
                  <c:v>434.74194808656239</c:v>
                </c:pt>
                <c:pt idx="5107">
                  <c:v>437.3062195186385</c:v>
                </c:pt>
                <c:pt idx="5108">
                  <c:v>432.47633581882508</c:v>
                </c:pt>
                <c:pt idx="5109">
                  <c:v>450.56505011890954</c:v>
                </c:pt>
                <c:pt idx="5110">
                  <c:v>452.82646635888381</c:v>
                </c:pt>
                <c:pt idx="5111">
                  <c:v>450.06287773967716</c:v>
                </c:pt>
                <c:pt idx="5112">
                  <c:v>453.70404871009453</c:v>
                </c:pt>
                <c:pt idx="5113">
                  <c:v>452.92733498732764</c:v>
                </c:pt>
                <c:pt idx="5114">
                  <c:v>450.86771517867754</c:v>
                </c:pt>
                <c:pt idx="5115">
                  <c:v>451.47001678686468</c:v>
                </c:pt>
                <c:pt idx="5116">
                  <c:v>450.36613073495062</c:v>
                </c:pt>
                <c:pt idx="5117">
                  <c:v>455.04727164903193</c:v>
                </c:pt>
                <c:pt idx="5118">
                  <c:v>457.74976099662399</c:v>
                </c:pt>
                <c:pt idx="5119">
                  <c:v>457.63202228891919</c:v>
                </c:pt>
                <c:pt idx="5120">
                  <c:v>453.28152048252718</c:v>
                </c:pt>
                <c:pt idx="5121">
                  <c:v>452.05145995886494</c:v>
                </c:pt>
                <c:pt idx="5122">
                  <c:v>462.24786175723204</c:v>
                </c:pt>
                <c:pt idx="5123">
                  <c:v>464.02095528552331</c:v>
                </c:pt>
                <c:pt idx="5124">
                  <c:v>464.06917923363068</c:v>
                </c:pt>
                <c:pt idx="5125">
                  <c:v>457.16332530325855</c:v>
                </c:pt>
                <c:pt idx="5126">
                  <c:v>454.30989061169686</c:v>
                </c:pt>
                <c:pt idx="5127">
                  <c:v>455.44837012473943</c:v>
                </c:pt>
                <c:pt idx="5128">
                  <c:v>456.52913165248572</c:v>
                </c:pt>
                <c:pt idx="5129">
                  <c:v>453.13068847758711</c:v>
                </c:pt>
                <c:pt idx="5130">
                  <c:v>456.77806926365531</c:v>
                </c:pt>
                <c:pt idx="5131">
                  <c:v>460.49696835712109</c:v>
                </c:pt>
                <c:pt idx="5132">
                  <c:v>459.22808306516112</c:v>
                </c:pt>
                <c:pt idx="5133">
                  <c:v>452.85238681465</c:v>
                </c:pt>
                <c:pt idx="5134">
                  <c:v>449.21586455935676</c:v>
                </c:pt>
                <c:pt idx="5135">
                  <c:v>445.47411236482253</c:v>
                </c:pt>
                <c:pt idx="5136">
                  <c:v>444.51045824923642</c:v>
                </c:pt>
                <c:pt idx="5137">
                  <c:v>448.67384852670511</c:v>
                </c:pt>
                <c:pt idx="5138">
                  <c:v>444.80288350008391</c:v>
                </c:pt>
                <c:pt idx="5139">
                  <c:v>445.4988726279459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E-447F-8671-F12D95481830}"/>
            </c:ext>
          </c:extLst>
        </c:ser>
        <c:ser>
          <c:idx val="1"/>
          <c:order val="1"/>
          <c:tx>
            <c:strRef>
              <c:f>preprocessing_buisnessdays!$I$1</c:f>
              <c:strCache>
                <c:ptCount val="1"/>
                <c:pt idx="0">
                  <c:v>SPY Portfolio B/H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preprocessing_buisnessdays!$A$3:$A$5141</c:f>
              <c:numCache>
                <c:formatCode>m/d/yyyy</c:formatCode>
                <c:ptCount val="5139"/>
                <c:pt idx="0">
                  <c:v>37467</c:v>
                </c:pt>
                <c:pt idx="1">
                  <c:v>37468</c:v>
                </c:pt>
                <c:pt idx="2">
                  <c:v>37469</c:v>
                </c:pt>
                <c:pt idx="3">
                  <c:v>37470</c:v>
                </c:pt>
                <c:pt idx="4">
                  <c:v>37473</c:v>
                </c:pt>
                <c:pt idx="5">
                  <c:v>37474</c:v>
                </c:pt>
                <c:pt idx="6">
                  <c:v>37475</c:v>
                </c:pt>
                <c:pt idx="7">
                  <c:v>37476</c:v>
                </c:pt>
                <c:pt idx="8">
                  <c:v>37477</c:v>
                </c:pt>
                <c:pt idx="9">
                  <c:v>37480</c:v>
                </c:pt>
                <c:pt idx="10">
                  <c:v>37481</c:v>
                </c:pt>
                <c:pt idx="11">
                  <c:v>37482</c:v>
                </c:pt>
                <c:pt idx="12">
                  <c:v>37483</c:v>
                </c:pt>
                <c:pt idx="13">
                  <c:v>37484</c:v>
                </c:pt>
                <c:pt idx="14">
                  <c:v>37487</c:v>
                </c:pt>
                <c:pt idx="15">
                  <c:v>37488</c:v>
                </c:pt>
                <c:pt idx="16">
                  <c:v>37489</c:v>
                </c:pt>
                <c:pt idx="17">
                  <c:v>37490</c:v>
                </c:pt>
                <c:pt idx="18">
                  <c:v>37491</c:v>
                </c:pt>
                <c:pt idx="19">
                  <c:v>37494</c:v>
                </c:pt>
                <c:pt idx="20">
                  <c:v>37495</c:v>
                </c:pt>
                <c:pt idx="21">
                  <c:v>37496</c:v>
                </c:pt>
                <c:pt idx="22">
                  <c:v>37497</c:v>
                </c:pt>
                <c:pt idx="23">
                  <c:v>37498</c:v>
                </c:pt>
                <c:pt idx="24">
                  <c:v>37502</c:v>
                </c:pt>
                <c:pt idx="25">
                  <c:v>37503</c:v>
                </c:pt>
                <c:pt idx="26">
                  <c:v>37504</c:v>
                </c:pt>
                <c:pt idx="27">
                  <c:v>37505</c:v>
                </c:pt>
                <c:pt idx="28">
                  <c:v>37508</c:v>
                </c:pt>
                <c:pt idx="29">
                  <c:v>37509</c:v>
                </c:pt>
                <c:pt idx="30">
                  <c:v>37510</c:v>
                </c:pt>
                <c:pt idx="31">
                  <c:v>37511</c:v>
                </c:pt>
                <c:pt idx="32">
                  <c:v>37512</c:v>
                </c:pt>
                <c:pt idx="33">
                  <c:v>37515</c:v>
                </c:pt>
                <c:pt idx="34">
                  <c:v>37516</c:v>
                </c:pt>
                <c:pt idx="35">
                  <c:v>37517</c:v>
                </c:pt>
                <c:pt idx="36">
                  <c:v>37518</c:v>
                </c:pt>
                <c:pt idx="37">
                  <c:v>37519</c:v>
                </c:pt>
                <c:pt idx="38">
                  <c:v>37522</c:v>
                </c:pt>
                <c:pt idx="39">
                  <c:v>37523</c:v>
                </c:pt>
                <c:pt idx="40">
                  <c:v>37524</c:v>
                </c:pt>
                <c:pt idx="41">
                  <c:v>37525</c:v>
                </c:pt>
                <c:pt idx="42">
                  <c:v>37526</c:v>
                </c:pt>
                <c:pt idx="43">
                  <c:v>37529</c:v>
                </c:pt>
                <c:pt idx="44">
                  <c:v>37530</c:v>
                </c:pt>
                <c:pt idx="45">
                  <c:v>37531</c:v>
                </c:pt>
                <c:pt idx="46">
                  <c:v>37532</c:v>
                </c:pt>
                <c:pt idx="47">
                  <c:v>37533</c:v>
                </c:pt>
                <c:pt idx="48">
                  <c:v>37536</c:v>
                </c:pt>
                <c:pt idx="49">
                  <c:v>37537</c:v>
                </c:pt>
                <c:pt idx="50">
                  <c:v>37538</c:v>
                </c:pt>
                <c:pt idx="51">
                  <c:v>37539</c:v>
                </c:pt>
                <c:pt idx="52">
                  <c:v>37540</c:v>
                </c:pt>
                <c:pt idx="53">
                  <c:v>37543</c:v>
                </c:pt>
                <c:pt idx="54">
                  <c:v>37544</c:v>
                </c:pt>
                <c:pt idx="55">
                  <c:v>37545</c:v>
                </c:pt>
                <c:pt idx="56">
                  <c:v>37546</c:v>
                </c:pt>
                <c:pt idx="57">
                  <c:v>37547</c:v>
                </c:pt>
                <c:pt idx="58">
                  <c:v>37550</c:v>
                </c:pt>
                <c:pt idx="59">
                  <c:v>37551</c:v>
                </c:pt>
                <c:pt idx="60">
                  <c:v>37552</c:v>
                </c:pt>
                <c:pt idx="61">
                  <c:v>37553</c:v>
                </c:pt>
                <c:pt idx="62">
                  <c:v>37554</c:v>
                </c:pt>
                <c:pt idx="63">
                  <c:v>37557</c:v>
                </c:pt>
                <c:pt idx="64">
                  <c:v>37558</c:v>
                </c:pt>
                <c:pt idx="65">
                  <c:v>37559</c:v>
                </c:pt>
                <c:pt idx="66">
                  <c:v>37560</c:v>
                </c:pt>
                <c:pt idx="67">
                  <c:v>37561</c:v>
                </c:pt>
                <c:pt idx="68">
                  <c:v>37564</c:v>
                </c:pt>
                <c:pt idx="69">
                  <c:v>37565</c:v>
                </c:pt>
                <c:pt idx="70">
                  <c:v>37566</c:v>
                </c:pt>
                <c:pt idx="71">
                  <c:v>37567</c:v>
                </c:pt>
                <c:pt idx="72">
                  <c:v>37568</c:v>
                </c:pt>
                <c:pt idx="73">
                  <c:v>37571</c:v>
                </c:pt>
                <c:pt idx="74">
                  <c:v>37572</c:v>
                </c:pt>
                <c:pt idx="75">
                  <c:v>37573</c:v>
                </c:pt>
                <c:pt idx="76">
                  <c:v>37574</c:v>
                </c:pt>
                <c:pt idx="77">
                  <c:v>37575</c:v>
                </c:pt>
                <c:pt idx="78">
                  <c:v>37578</c:v>
                </c:pt>
                <c:pt idx="79">
                  <c:v>37579</c:v>
                </c:pt>
                <c:pt idx="80">
                  <c:v>37580</c:v>
                </c:pt>
                <c:pt idx="81">
                  <c:v>37581</c:v>
                </c:pt>
                <c:pt idx="82">
                  <c:v>37582</c:v>
                </c:pt>
                <c:pt idx="83">
                  <c:v>37585</c:v>
                </c:pt>
                <c:pt idx="84">
                  <c:v>37586</c:v>
                </c:pt>
                <c:pt idx="85">
                  <c:v>37587</c:v>
                </c:pt>
                <c:pt idx="86">
                  <c:v>37589</c:v>
                </c:pt>
                <c:pt idx="87">
                  <c:v>37592</c:v>
                </c:pt>
                <c:pt idx="88">
                  <c:v>37593</c:v>
                </c:pt>
                <c:pt idx="89">
                  <c:v>37594</c:v>
                </c:pt>
                <c:pt idx="90">
                  <c:v>37595</c:v>
                </c:pt>
                <c:pt idx="91">
                  <c:v>37596</c:v>
                </c:pt>
                <c:pt idx="92">
                  <c:v>37599</c:v>
                </c:pt>
                <c:pt idx="93">
                  <c:v>37600</c:v>
                </c:pt>
                <c:pt idx="94">
                  <c:v>37601</c:v>
                </c:pt>
                <c:pt idx="95">
                  <c:v>37602</c:v>
                </c:pt>
                <c:pt idx="96">
                  <c:v>37603</c:v>
                </c:pt>
                <c:pt idx="97">
                  <c:v>37606</c:v>
                </c:pt>
                <c:pt idx="98">
                  <c:v>37607</c:v>
                </c:pt>
                <c:pt idx="99">
                  <c:v>37608</c:v>
                </c:pt>
                <c:pt idx="100">
                  <c:v>37609</c:v>
                </c:pt>
                <c:pt idx="101">
                  <c:v>37610</c:v>
                </c:pt>
                <c:pt idx="102">
                  <c:v>37613</c:v>
                </c:pt>
                <c:pt idx="103">
                  <c:v>37614</c:v>
                </c:pt>
                <c:pt idx="104">
                  <c:v>37616</c:v>
                </c:pt>
                <c:pt idx="105">
                  <c:v>37617</c:v>
                </c:pt>
                <c:pt idx="106">
                  <c:v>37620</c:v>
                </c:pt>
                <c:pt idx="107">
                  <c:v>37621</c:v>
                </c:pt>
                <c:pt idx="108">
                  <c:v>37623</c:v>
                </c:pt>
                <c:pt idx="109">
                  <c:v>37624</c:v>
                </c:pt>
                <c:pt idx="110">
                  <c:v>37627</c:v>
                </c:pt>
                <c:pt idx="111">
                  <c:v>37628</c:v>
                </c:pt>
                <c:pt idx="112">
                  <c:v>37629</c:v>
                </c:pt>
                <c:pt idx="113">
                  <c:v>37630</c:v>
                </c:pt>
                <c:pt idx="114">
                  <c:v>37631</c:v>
                </c:pt>
                <c:pt idx="115">
                  <c:v>37634</c:v>
                </c:pt>
                <c:pt idx="116">
                  <c:v>37635</c:v>
                </c:pt>
                <c:pt idx="117">
                  <c:v>37636</c:v>
                </c:pt>
                <c:pt idx="118">
                  <c:v>37637</c:v>
                </c:pt>
                <c:pt idx="119">
                  <c:v>37638</c:v>
                </c:pt>
                <c:pt idx="120">
                  <c:v>37642</c:v>
                </c:pt>
                <c:pt idx="121">
                  <c:v>37643</c:v>
                </c:pt>
                <c:pt idx="122">
                  <c:v>37644</c:v>
                </c:pt>
                <c:pt idx="123">
                  <c:v>37645</c:v>
                </c:pt>
                <c:pt idx="124">
                  <c:v>37648</c:v>
                </c:pt>
                <c:pt idx="125">
                  <c:v>37649</c:v>
                </c:pt>
                <c:pt idx="126">
                  <c:v>37650</c:v>
                </c:pt>
                <c:pt idx="127">
                  <c:v>37651</c:v>
                </c:pt>
                <c:pt idx="128">
                  <c:v>37652</c:v>
                </c:pt>
                <c:pt idx="129">
                  <c:v>37655</c:v>
                </c:pt>
                <c:pt idx="130">
                  <c:v>37656</c:v>
                </c:pt>
                <c:pt idx="131">
                  <c:v>37657</c:v>
                </c:pt>
                <c:pt idx="132">
                  <c:v>37658</c:v>
                </c:pt>
                <c:pt idx="133">
                  <c:v>37659</c:v>
                </c:pt>
                <c:pt idx="134">
                  <c:v>37662</c:v>
                </c:pt>
                <c:pt idx="135">
                  <c:v>37663</c:v>
                </c:pt>
                <c:pt idx="136">
                  <c:v>37664</c:v>
                </c:pt>
                <c:pt idx="137">
                  <c:v>37665</c:v>
                </c:pt>
                <c:pt idx="138">
                  <c:v>37666</c:v>
                </c:pt>
                <c:pt idx="139">
                  <c:v>37670</c:v>
                </c:pt>
                <c:pt idx="140">
                  <c:v>37671</c:v>
                </c:pt>
                <c:pt idx="141">
                  <c:v>37672</c:v>
                </c:pt>
                <c:pt idx="142">
                  <c:v>37673</c:v>
                </c:pt>
                <c:pt idx="143">
                  <c:v>37676</c:v>
                </c:pt>
                <c:pt idx="144">
                  <c:v>37677</c:v>
                </c:pt>
                <c:pt idx="145">
                  <c:v>37678</c:v>
                </c:pt>
                <c:pt idx="146">
                  <c:v>37679</c:v>
                </c:pt>
                <c:pt idx="147">
                  <c:v>37680</c:v>
                </c:pt>
                <c:pt idx="148">
                  <c:v>37683</c:v>
                </c:pt>
                <c:pt idx="149">
                  <c:v>37684</c:v>
                </c:pt>
                <c:pt idx="150">
                  <c:v>37685</c:v>
                </c:pt>
                <c:pt idx="151">
                  <c:v>37686</c:v>
                </c:pt>
                <c:pt idx="152">
                  <c:v>37687</c:v>
                </c:pt>
                <c:pt idx="153">
                  <c:v>37690</c:v>
                </c:pt>
                <c:pt idx="154">
                  <c:v>37691</c:v>
                </c:pt>
                <c:pt idx="155">
                  <c:v>37692</c:v>
                </c:pt>
                <c:pt idx="156">
                  <c:v>37693</c:v>
                </c:pt>
                <c:pt idx="157">
                  <c:v>37694</c:v>
                </c:pt>
                <c:pt idx="158">
                  <c:v>37697</c:v>
                </c:pt>
                <c:pt idx="159">
                  <c:v>37698</c:v>
                </c:pt>
                <c:pt idx="160">
                  <c:v>37699</c:v>
                </c:pt>
                <c:pt idx="161">
                  <c:v>37700</c:v>
                </c:pt>
                <c:pt idx="162">
                  <c:v>37701</c:v>
                </c:pt>
                <c:pt idx="163">
                  <c:v>37704</c:v>
                </c:pt>
                <c:pt idx="164">
                  <c:v>37705</c:v>
                </c:pt>
                <c:pt idx="165">
                  <c:v>37706</c:v>
                </c:pt>
                <c:pt idx="166">
                  <c:v>37707</c:v>
                </c:pt>
                <c:pt idx="167">
                  <c:v>37708</c:v>
                </c:pt>
                <c:pt idx="168">
                  <c:v>37711</c:v>
                </c:pt>
                <c:pt idx="169">
                  <c:v>37712</c:v>
                </c:pt>
                <c:pt idx="170">
                  <c:v>37713</c:v>
                </c:pt>
                <c:pt idx="171">
                  <c:v>37714</c:v>
                </c:pt>
                <c:pt idx="172">
                  <c:v>37715</c:v>
                </c:pt>
                <c:pt idx="173">
                  <c:v>37718</c:v>
                </c:pt>
                <c:pt idx="174">
                  <c:v>37719</c:v>
                </c:pt>
                <c:pt idx="175">
                  <c:v>37720</c:v>
                </c:pt>
                <c:pt idx="176">
                  <c:v>37721</c:v>
                </c:pt>
                <c:pt idx="177">
                  <c:v>37722</c:v>
                </c:pt>
                <c:pt idx="178">
                  <c:v>37725</c:v>
                </c:pt>
                <c:pt idx="179">
                  <c:v>37726</c:v>
                </c:pt>
                <c:pt idx="180">
                  <c:v>37727</c:v>
                </c:pt>
                <c:pt idx="181">
                  <c:v>37728</c:v>
                </c:pt>
                <c:pt idx="182">
                  <c:v>37732</c:v>
                </c:pt>
                <c:pt idx="183">
                  <c:v>37733</c:v>
                </c:pt>
                <c:pt idx="184">
                  <c:v>37734</c:v>
                </c:pt>
                <c:pt idx="185">
                  <c:v>37735</c:v>
                </c:pt>
                <c:pt idx="186">
                  <c:v>37736</c:v>
                </c:pt>
                <c:pt idx="187">
                  <c:v>37739</c:v>
                </c:pt>
                <c:pt idx="188">
                  <c:v>37740</c:v>
                </c:pt>
                <c:pt idx="189">
                  <c:v>37741</c:v>
                </c:pt>
                <c:pt idx="190">
                  <c:v>37742</c:v>
                </c:pt>
                <c:pt idx="191">
                  <c:v>37743</c:v>
                </c:pt>
                <c:pt idx="192">
                  <c:v>37746</c:v>
                </c:pt>
                <c:pt idx="193">
                  <c:v>37747</c:v>
                </c:pt>
                <c:pt idx="194">
                  <c:v>37748</c:v>
                </c:pt>
                <c:pt idx="195">
                  <c:v>37749</c:v>
                </c:pt>
                <c:pt idx="196">
                  <c:v>37750</c:v>
                </c:pt>
                <c:pt idx="197">
                  <c:v>37753</c:v>
                </c:pt>
                <c:pt idx="198">
                  <c:v>37754</c:v>
                </c:pt>
                <c:pt idx="199">
                  <c:v>37755</c:v>
                </c:pt>
                <c:pt idx="200">
                  <c:v>37756</c:v>
                </c:pt>
                <c:pt idx="201">
                  <c:v>37757</c:v>
                </c:pt>
                <c:pt idx="202">
                  <c:v>37760</c:v>
                </c:pt>
                <c:pt idx="203">
                  <c:v>37761</c:v>
                </c:pt>
                <c:pt idx="204">
                  <c:v>37762</c:v>
                </c:pt>
                <c:pt idx="205">
                  <c:v>37763</c:v>
                </c:pt>
                <c:pt idx="206">
                  <c:v>37764</c:v>
                </c:pt>
                <c:pt idx="207">
                  <c:v>37768</c:v>
                </c:pt>
                <c:pt idx="208">
                  <c:v>37769</c:v>
                </c:pt>
                <c:pt idx="209">
                  <c:v>37770</c:v>
                </c:pt>
                <c:pt idx="210">
                  <c:v>37771</c:v>
                </c:pt>
                <c:pt idx="211">
                  <c:v>37774</c:v>
                </c:pt>
                <c:pt idx="212">
                  <c:v>37775</c:v>
                </c:pt>
                <c:pt idx="213">
                  <c:v>37776</c:v>
                </c:pt>
                <c:pt idx="214">
                  <c:v>37777</c:v>
                </c:pt>
                <c:pt idx="215">
                  <c:v>37778</c:v>
                </c:pt>
                <c:pt idx="216">
                  <c:v>37781</c:v>
                </c:pt>
                <c:pt idx="217">
                  <c:v>37782</c:v>
                </c:pt>
                <c:pt idx="218">
                  <c:v>37783</c:v>
                </c:pt>
                <c:pt idx="219">
                  <c:v>37784</c:v>
                </c:pt>
                <c:pt idx="220">
                  <c:v>37785</c:v>
                </c:pt>
                <c:pt idx="221">
                  <c:v>37788</c:v>
                </c:pt>
                <c:pt idx="222">
                  <c:v>37789</c:v>
                </c:pt>
                <c:pt idx="223">
                  <c:v>37790</c:v>
                </c:pt>
                <c:pt idx="224">
                  <c:v>37791</c:v>
                </c:pt>
                <c:pt idx="225">
                  <c:v>37792</c:v>
                </c:pt>
                <c:pt idx="226">
                  <c:v>37795</c:v>
                </c:pt>
                <c:pt idx="227">
                  <c:v>37796</c:v>
                </c:pt>
                <c:pt idx="228">
                  <c:v>37797</c:v>
                </c:pt>
                <c:pt idx="229">
                  <c:v>37798</c:v>
                </c:pt>
                <c:pt idx="230">
                  <c:v>37799</c:v>
                </c:pt>
                <c:pt idx="231">
                  <c:v>37802</c:v>
                </c:pt>
                <c:pt idx="232">
                  <c:v>37803</c:v>
                </c:pt>
                <c:pt idx="233">
                  <c:v>37804</c:v>
                </c:pt>
                <c:pt idx="234">
                  <c:v>37805</c:v>
                </c:pt>
                <c:pt idx="235">
                  <c:v>37809</c:v>
                </c:pt>
                <c:pt idx="236">
                  <c:v>37810</c:v>
                </c:pt>
                <c:pt idx="237">
                  <c:v>37811</c:v>
                </c:pt>
                <c:pt idx="238">
                  <c:v>37812</c:v>
                </c:pt>
                <c:pt idx="239">
                  <c:v>37813</c:v>
                </c:pt>
                <c:pt idx="240">
                  <c:v>37816</c:v>
                </c:pt>
                <c:pt idx="241">
                  <c:v>37817</c:v>
                </c:pt>
                <c:pt idx="242">
                  <c:v>37818</c:v>
                </c:pt>
                <c:pt idx="243">
                  <c:v>37819</c:v>
                </c:pt>
                <c:pt idx="244">
                  <c:v>37820</c:v>
                </c:pt>
                <c:pt idx="245">
                  <c:v>37823</c:v>
                </c:pt>
                <c:pt idx="246">
                  <c:v>37824</c:v>
                </c:pt>
                <c:pt idx="247">
                  <c:v>37825</c:v>
                </c:pt>
                <c:pt idx="248">
                  <c:v>37826</c:v>
                </c:pt>
                <c:pt idx="249">
                  <c:v>37827</c:v>
                </c:pt>
                <c:pt idx="250">
                  <c:v>37830</c:v>
                </c:pt>
                <c:pt idx="251">
                  <c:v>37831</c:v>
                </c:pt>
                <c:pt idx="252">
                  <c:v>37832</c:v>
                </c:pt>
                <c:pt idx="253">
                  <c:v>37833</c:v>
                </c:pt>
                <c:pt idx="254">
                  <c:v>37834</c:v>
                </c:pt>
                <c:pt idx="255">
                  <c:v>37837</c:v>
                </c:pt>
                <c:pt idx="256">
                  <c:v>37838</c:v>
                </c:pt>
                <c:pt idx="257">
                  <c:v>37839</c:v>
                </c:pt>
                <c:pt idx="258">
                  <c:v>37840</c:v>
                </c:pt>
                <c:pt idx="259">
                  <c:v>37841</c:v>
                </c:pt>
                <c:pt idx="260">
                  <c:v>37844</c:v>
                </c:pt>
                <c:pt idx="261">
                  <c:v>37845</c:v>
                </c:pt>
                <c:pt idx="262">
                  <c:v>37846</c:v>
                </c:pt>
                <c:pt idx="263">
                  <c:v>37847</c:v>
                </c:pt>
                <c:pt idx="264">
                  <c:v>37848</c:v>
                </c:pt>
                <c:pt idx="265">
                  <c:v>37851</c:v>
                </c:pt>
                <c:pt idx="266">
                  <c:v>37852</c:v>
                </c:pt>
                <c:pt idx="267">
                  <c:v>37853</c:v>
                </c:pt>
                <c:pt idx="268">
                  <c:v>37854</c:v>
                </c:pt>
                <c:pt idx="269">
                  <c:v>37855</c:v>
                </c:pt>
                <c:pt idx="270">
                  <c:v>37858</c:v>
                </c:pt>
                <c:pt idx="271">
                  <c:v>37859</c:v>
                </c:pt>
                <c:pt idx="272">
                  <c:v>37860</c:v>
                </c:pt>
                <c:pt idx="273">
                  <c:v>37861</c:v>
                </c:pt>
                <c:pt idx="274">
                  <c:v>37862</c:v>
                </c:pt>
                <c:pt idx="275">
                  <c:v>37866</c:v>
                </c:pt>
                <c:pt idx="276">
                  <c:v>37867</c:v>
                </c:pt>
                <c:pt idx="277">
                  <c:v>37868</c:v>
                </c:pt>
                <c:pt idx="278">
                  <c:v>37869</c:v>
                </c:pt>
                <c:pt idx="279">
                  <c:v>37872</c:v>
                </c:pt>
                <c:pt idx="280">
                  <c:v>37873</c:v>
                </c:pt>
                <c:pt idx="281">
                  <c:v>37874</c:v>
                </c:pt>
                <c:pt idx="282">
                  <c:v>37875</c:v>
                </c:pt>
                <c:pt idx="283">
                  <c:v>37876</c:v>
                </c:pt>
                <c:pt idx="284">
                  <c:v>37879</c:v>
                </c:pt>
                <c:pt idx="285">
                  <c:v>37880</c:v>
                </c:pt>
                <c:pt idx="286">
                  <c:v>37881</c:v>
                </c:pt>
                <c:pt idx="287">
                  <c:v>37882</c:v>
                </c:pt>
                <c:pt idx="288">
                  <c:v>37883</c:v>
                </c:pt>
                <c:pt idx="289">
                  <c:v>37886</c:v>
                </c:pt>
                <c:pt idx="290">
                  <c:v>37887</c:v>
                </c:pt>
                <c:pt idx="291">
                  <c:v>37888</c:v>
                </c:pt>
                <c:pt idx="292">
                  <c:v>37889</c:v>
                </c:pt>
                <c:pt idx="293">
                  <c:v>37890</c:v>
                </c:pt>
                <c:pt idx="294">
                  <c:v>37893</c:v>
                </c:pt>
                <c:pt idx="295">
                  <c:v>37894</c:v>
                </c:pt>
                <c:pt idx="296">
                  <c:v>37895</c:v>
                </c:pt>
                <c:pt idx="297">
                  <c:v>37896</c:v>
                </c:pt>
                <c:pt idx="298">
                  <c:v>37897</c:v>
                </c:pt>
                <c:pt idx="299">
                  <c:v>37900</c:v>
                </c:pt>
                <c:pt idx="300">
                  <c:v>37901</c:v>
                </c:pt>
                <c:pt idx="301">
                  <c:v>37902</c:v>
                </c:pt>
                <c:pt idx="302">
                  <c:v>37903</c:v>
                </c:pt>
                <c:pt idx="303">
                  <c:v>37904</c:v>
                </c:pt>
                <c:pt idx="304">
                  <c:v>37907</c:v>
                </c:pt>
                <c:pt idx="305">
                  <c:v>37908</c:v>
                </c:pt>
                <c:pt idx="306">
                  <c:v>37909</c:v>
                </c:pt>
                <c:pt idx="307">
                  <c:v>37910</c:v>
                </c:pt>
                <c:pt idx="308">
                  <c:v>37911</c:v>
                </c:pt>
                <c:pt idx="309">
                  <c:v>37914</c:v>
                </c:pt>
                <c:pt idx="310">
                  <c:v>37915</c:v>
                </c:pt>
                <c:pt idx="311">
                  <c:v>37916</c:v>
                </c:pt>
                <c:pt idx="312">
                  <c:v>37917</c:v>
                </c:pt>
                <c:pt idx="313">
                  <c:v>37918</c:v>
                </c:pt>
                <c:pt idx="314">
                  <c:v>37921</c:v>
                </c:pt>
                <c:pt idx="315">
                  <c:v>37922</c:v>
                </c:pt>
                <c:pt idx="316">
                  <c:v>37923</c:v>
                </c:pt>
                <c:pt idx="317">
                  <c:v>37924</c:v>
                </c:pt>
                <c:pt idx="318">
                  <c:v>37925</c:v>
                </c:pt>
                <c:pt idx="319">
                  <c:v>37928</c:v>
                </c:pt>
                <c:pt idx="320">
                  <c:v>37929</c:v>
                </c:pt>
                <c:pt idx="321">
                  <c:v>37930</c:v>
                </c:pt>
                <c:pt idx="322">
                  <c:v>37931</c:v>
                </c:pt>
                <c:pt idx="323">
                  <c:v>37932</c:v>
                </c:pt>
                <c:pt idx="324">
                  <c:v>37935</c:v>
                </c:pt>
                <c:pt idx="325">
                  <c:v>37936</c:v>
                </c:pt>
                <c:pt idx="326">
                  <c:v>37937</c:v>
                </c:pt>
                <c:pt idx="327">
                  <c:v>37938</c:v>
                </c:pt>
                <c:pt idx="328">
                  <c:v>37939</c:v>
                </c:pt>
                <c:pt idx="329">
                  <c:v>37942</c:v>
                </c:pt>
                <c:pt idx="330">
                  <c:v>37943</c:v>
                </c:pt>
                <c:pt idx="331">
                  <c:v>37944</c:v>
                </c:pt>
                <c:pt idx="332">
                  <c:v>37945</c:v>
                </c:pt>
                <c:pt idx="333">
                  <c:v>37946</c:v>
                </c:pt>
                <c:pt idx="334">
                  <c:v>37949</c:v>
                </c:pt>
                <c:pt idx="335">
                  <c:v>37950</c:v>
                </c:pt>
                <c:pt idx="336">
                  <c:v>37951</c:v>
                </c:pt>
                <c:pt idx="337">
                  <c:v>37953</c:v>
                </c:pt>
                <c:pt idx="338">
                  <c:v>37956</c:v>
                </c:pt>
                <c:pt idx="339">
                  <c:v>37957</c:v>
                </c:pt>
                <c:pt idx="340">
                  <c:v>37958</c:v>
                </c:pt>
                <c:pt idx="341">
                  <c:v>37959</c:v>
                </c:pt>
                <c:pt idx="342">
                  <c:v>37960</c:v>
                </c:pt>
                <c:pt idx="343">
                  <c:v>37963</c:v>
                </c:pt>
                <c:pt idx="344">
                  <c:v>37964</c:v>
                </c:pt>
                <c:pt idx="345">
                  <c:v>37965</c:v>
                </c:pt>
                <c:pt idx="346">
                  <c:v>37966</c:v>
                </c:pt>
                <c:pt idx="347">
                  <c:v>37967</c:v>
                </c:pt>
                <c:pt idx="348">
                  <c:v>37970</c:v>
                </c:pt>
                <c:pt idx="349">
                  <c:v>37971</c:v>
                </c:pt>
                <c:pt idx="350">
                  <c:v>37972</c:v>
                </c:pt>
                <c:pt idx="351">
                  <c:v>37973</c:v>
                </c:pt>
                <c:pt idx="352">
                  <c:v>37974</c:v>
                </c:pt>
                <c:pt idx="353">
                  <c:v>37977</c:v>
                </c:pt>
                <c:pt idx="354">
                  <c:v>37978</c:v>
                </c:pt>
                <c:pt idx="355">
                  <c:v>37979</c:v>
                </c:pt>
                <c:pt idx="356">
                  <c:v>37981</c:v>
                </c:pt>
                <c:pt idx="357">
                  <c:v>37984</c:v>
                </c:pt>
                <c:pt idx="358">
                  <c:v>37985</c:v>
                </c:pt>
                <c:pt idx="359">
                  <c:v>37986</c:v>
                </c:pt>
                <c:pt idx="360">
                  <c:v>37988</c:v>
                </c:pt>
                <c:pt idx="361">
                  <c:v>37991</c:v>
                </c:pt>
                <c:pt idx="362">
                  <c:v>37992</c:v>
                </c:pt>
                <c:pt idx="363">
                  <c:v>37993</c:v>
                </c:pt>
                <c:pt idx="364">
                  <c:v>37994</c:v>
                </c:pt>
                <c:pt idx="365">
                  <c:v>37995</c:v>
                </c:pt>
                <c:pt idx="366">
                  <c:v>37998</c:v>
                </c:pt>
                <c:pt idx="367">
                  <c:v>37999</c:v>
                </c:pt>
                <c:pt idx="368">
                  <c:v>38000</c:v>
                </c:pt>
                <c:pt idx="369">
                  <c:v>38001</c:v>
                </c:pt>
                <c:pt idx="370">
                  <c:v>38002</c:v>
                </c:pt>
                <c:pt idx="371">
                  <c:v>38006</c:v>
                </c:pt>
                <c:pt idx="372">
                  <c:v>38007</c:v>
                </c:pt>
                <c:pt idx="373">
                  <c:v>38008</c:v>
                </c:pt>
                <c:pt idx="374">
                  <c:v>38009</c:v>
                </c:pt>
                <c:pt idx="375">
                  <c:v>38012</c:v>
                </c:pt>
                <c:pt idx="376">
                  <c:v>38013</c:v>
                </c:pt>
                <c:pt idx="377">
                  <c:v>38014</c:v>
                </c:pt>
                <c:pt idx="378">
                  <c:v>38015</c:v>
                </c:pt>
                <c:pt idx="379">
                  <c:v>38016</c:v>
                </c:pt>
                <c:pt idx="380">
                  <c:v>38019</c:v>
                </c:pt>
                <c:pt idx="381">
                  <c:v>38020</c:v>
                </c:pt>
                <c:pt idx="382">
                  <c:v>38021</c:v>
                </c:pt>
                <c:pt idx="383">
                  <c:v>38022</c:v>
                </c:pt>
                <c:pt idx="384">
                  <c:v>38023</c:v>
                </c:pt>
                <c:pt idx="385">
                  <c:v>38026</c:v>
                </c:pt>
                <c:pt idx="386">
                  <c:v>38027</c:v>
                </c:pt>
                <c:pt idx="387">
                  <c:v>38028</c:v>
                </c:pt>
                <c:pt idx="388">
                  <c:v>38029</c:v>
                </c:pt>
                <c:pt idx="389">
                  <c:v>38030</c:v>
                </c:pt>
                <c:pt idx="390">
                  <c:v>38034</c:v>
                </c:pt>
                <c:pt idx="391">
                  <c:v>38035</c:v>
                </c:pt>
                <c:pt idx="392">
                  <c:v>38036</c:v>
                </c:pt>
                <c:pt idx="393">
                  <c:v>38037</c:v>
                </c:pt>
                <c:pt idx="394">
                  <c:v>38040</c:v>
                </c:pt>
                <c:pt idx="395">
                  <c:v>38041</c:v>
                </c:pt>
                <c:pt idx="396">
                  <c:v>38042</c:v>
                </c:pt>
                <c:pt idx="397">
                  <c:v>38043</c:v>
                </c:pt>
                <c:pt idx="398">
                  <c:v>38044</c:v>
                </c:pt>
                <c:pt idx="399">
                  <c:v>38047</c:v>
                </c:pt>
                <c:pt idx="400">
                  <c:v>38048</c:v>
                </c:pt>
                <c:pt idx="401">
                  <c:v>38049</c:v>
                </c:pt>
                <c:pt idx="402">
                  <c:v>38050</c:v>
                </c:pt>
                <c:pt idx="403">
                  <c:v>38051</c:v>
                </c:pt>
                <c:pt idx="404">
                  <c:v>38054</c:v>
                </c:pt>
                <c:pt idx="405">
                  <c:v>38055</c:v>
                </c:pt>
                <c:pt idx="406">
                  <c:v>38056</c:v>
                </c:pt>
                <c:pt idx="407">
                  <c:v>38057</c:v>
                </c:pt>
                <c:pt idx="408">
                  <c:v>38058</c:v>
                </c:pt>
                <c:pt idx="409">
                  <c:v>38061</c:v>
                </c:pt>
                <c:pt idx="410">
                  <c:v>38062</c:v>
                </c:pt>
                <c:pt idx="411">
                  <c:v>38063</c:v>
                </c:pt>
                <c:pt idx="412">
                  <c:v>38064</c:v>
                </c:pt>
                <c:pt idx="413">
                  <c:v>38065</c:v>
                </c:pt>
                <c:pt idx="414">
                  <c:v>38068</c:v>
                </c:pt>
                <c:pt idx="415">
                  <c:v>38069</c:v>
                </c:pt>
                <c:pt idx="416">
                  <c:v>38070</c:v>
                </c:pt>
                <c:pt idx="417">
                  <c:v>38071</c:v>
                </c:pt>
                <c:pt idx="418">
                  <c:v>38072</c:v>
                </c:pt>
                <c:pt idx="419">
                  <c:v>38075</c:v>
                </c:pt>
                <c:pt idx="420">
                  <c:v>38076</c:v>
                </c:pt>
                <c:pt idx="421">
                  <c:v>38077</c:v>
                </c:pt>
                <c:pt idx="422">
                  <c:v>38078</c:v>
                </c:pt>
                <c:pt idx="423">
                  <c:v>38079</c:v>
                </c:pt>
                <c:pt idx="424">
                  <c:v>38082</c:v>
                </c:pt>
                <c:pt idx="425">
                  <c:v>38083</c:v>
                </c:pt>
                <c:pt idx="426">
                  <c:v>38084</c:v>
                </c:pt>
                <c:pt idx="427">
                  <c:v>38085</c:v>
                </c:pt>
                <c:pt idx="428">
                  <c:v>38089</c:v>
                </c:pt>
                <c:pt idx="429">
                  <c:v>38090</c:v>
                </c:pt>
                <c:pt idx="430">
                  <c:v>38091</c:v>
                </c:pt>
                <c:pt idx="431">
                  <c:v>38092</c:v>
                </c:pt>
                <c:pt idx="432">
                  <c:v>38093</c:v>
                </c:pt>
                <c:pt idx="433">
                  <c:v>38096</c:v>
                </c:pt>
                <c:pt idx="434">
                  <c:v>38097</c:v>
                </c:pt>
                <c:pt idx="435">
                  <c:v>38098</c:v>
                </c:pt>
                <c:pt idx="436">
                  <c:v>38099</c:v>
                </c:pt>
                <c:pt idx="437">
                  <c:v>38100</c:v>
                </c:pt>
                <c:pt idx="438">
                  <c:v>38103</c:v>
                </c:pt>
                <c:pt idx="439">
                  <c:v>38104</c:v>
                </c:pt>
                <c:pt idx="440">
                  <c:v>38105</c:v>
                </c:pt>
                <c:pt idx="441">
                  <c:v>38106</c:v>
                </c:pt>
                <c:pt idx="442">
                  <c:v>38107</c:v>
                </c:pt>
                <c:pt idx="443">
                  <c:v>38110</c:v>
                </c:pt>
                <c:pt idx="444">
                  <c:v>38111</c:v>
                </c:pt>
                <c:pt idx="445">
                  <c:v>38112</c:v>
                </c:pt>
                <c:pt idx="446">
                  <c:v>38113</c:v>
                </c:pt>
                <c:pt idx="447">
                  <c:v>38114</c:v>
                </c:pt>
                <c:pt idx="448">
                  <c:v>38117</c:v>
                </c:pt>
                <c:pt idx="449">
                  <c:v>38118</c:v>
                </c:pt>
                <c:pt idx="450">
                  <c:v>38119</c:v>
                </c:pt>
                <c:pt idx="451">
                  <c:v>38120</c:v>
                </c:pt>
                <c:pt idx="452">
                  <c:v>38121</c:v>
                </c:pt>
                <c:pt idx="453">
                  <c:v>38124</c:v>
                </c:pt>
                <c:pt idx="454">
                  <c:v>38125</c:v>
                </c:pt>
                <c:pt idx="455">
                  <c:v>38126</c:v>
                </c:pt>
                <c:pt idx="456">
                  <c:v>38127</c:v>
                </c:pt>
                <c:pt idx="457">
                  <c:v>38128</c:v>
                </c:pt>
                <c:pt idx="458">
                  <c:v>38131</c:v>
                </c:pt>
                <c:pt idx="459">
                  <c:v>38132</c:v>
                </c:pt>
                <c:pt idx="460">
                  <c:v>38133</c:v>
                </c:pt>
                <c:pt idx="461">
                  <c:v>38134</c:v>
                </c:pt>
                <c:pt idx="462">
                  <c:v>38135</c:v>
                </c:pt>
                <c:pt idx="463">
                  <c:v>38139</c:v>
                </c:pt>
                <c:pt idx="464">
                  <c:v>38140</c:v>
                </c:pt>
                <c:pt idx="465">
                  <c:v>38141</c:v>
                </c:pt>
                <c:pt idx="466">
                  <c:v>38142</c:v>
                </c:pt>
                <c:pt idx="467">
                  <c:v>38145</c:v>
                </c:pt>
                <c:pt idx="468">
                  <c:v>38146</c:v>
                </c:pt>
                <c:pt idx="469">
                  <c:v>38147</c:v>
                </c:pt>
                <c:pt idx="470">
                  <c:v>38148</c:v>
                </c:pt>
                <c:pt idx="471">
                  <c:v>38152</c:v>
                </c:pt>
                <c:pt idx="472">
                  <c:v>38153</c:v>
                </c:pt>
                <c:pt idx="473">
                  <c:v>38154</c:v>
                </c:pt>
                <c:pt idx="474">
                  <c:v>38155</c:v>
                </c:pt>
                <c:pt idx="475">
                  <c:v>38156</c:v>
                </c:pt>
                <c:pt idx="476">
                  <c:v>38159</c:v>
                </c:pt>
                <c:pt idx="477">
                  <c:v>38160</c:v>
                </c:pt>
                <c:pt idx="478">
                  <c:v>38161</c:v>
                </c:pt>
                <c:pt idx="479">
                  <c:v>38162</c:v>
                </c:pt>
                <c:pt idx="480">
                  <c:v>38163</c:v>
                </c:pt>
                <c:pt idx="481">
                  <c:v>38166</c:v>
                </c:pt>
                <c:pt idx="482">
                  <c:v>38167</c:v>
                </c:pt>
                <c:pt idx="483">
                  <c:v>38168</c:v>
                </c:pt>
                <c:pt idx="484">
                  <c:v>38169</c:v>
                </c:pt>
                <c:pt idx="485">
                  <c:v>38170</c:v>
                </c:pt>
                <c:pt idx="486">
                  <c:v>38174</c:v>
                </c:pt>
                <c:pt idx="487">
                  <c:v>38175</c:v>
                </c:pt>
                <c:pt idx="488">
                  <c:v>38176</c:v>
                </c:pt>
                <c:pt idx="489">
                  <c:v>38177</c:v>
                </c:pt>
                <c:pt idx="490">
                  <c:v>38180</c:v>
                </c:pt>
                <c:pt idx="491">
                  <c:v>38181</c:v>
                </c:pt>
                <c:pt idx="492">
                  <c:v>38182</c:v>
                </c:pt>
                <c:pt idx="493">
                  <c:v>38183</c:v>
                </c:pt>
                <c:pt idx="494">
                  <c:v>38184</c:v>
                </c:pt>
                <c:pt idx="495">
                  <c:v>38187</c:v>
                </c:pt>
                <c:pt idx="496">
                  <c:v>38188</c:v>
                </c:pt>
                <c:pt idx="497">
                  <c:v>38189</c:v>
                </c:pt>
                <c:pt idx="498">
                  <c:v>38190</c:v>
                </c:pt>
                <c:pt idx="499">
                  <c:v>38191</c:v>
                </c:pt>
                <c:pt idx="500">
                  <c:v>38194</c:v>
                </c:pt>
                <c:pt idx="501">
                  <c:v>38195</c:v>
                </c:pt>
                <c:pt idx="502">
                  <c:v>38196</c:v>
                </c:pt>
                <c:pt idx="503">
                  <c:v>38197</c:v>
                </c:pt>
                <c:pt idx="504">
                  <c:v>38198</c:v>
                </c:pt>
                <c:pt idx="505">
                  <c:v>38201</c:v>
                </c:pt>
                <c:pt idx="506">
                  <c:v>38202</c:v>
                </c:pt>
                <c:pt idx="507">
                  <c:v>38203</c:v>
                </c:pt>
                <c:pt idx="508">
                  <c:v>38204</c:v>
                </c:pt>
                <c:pt idx="509">
                  <c:v>38205</c:v>
                </c:pt>
                <c:pt idx="510">
                  <c:v>38208</c:v>
                </c:pt>
                <c:pt idx="511">
                  <c:v>38209</c:v>
                </c:pt>
                <c:pt idx="512">
                  <c:v>38210</c:v>
                </c:pt>
                <c:pt idx="513">
                  <c:v>38211</c:v>
                </c:pt>
                <c:pt idx="514">
                  <c:v>38212</c:v>
                </c:pt>
                <c:pt idx="515">
                  <c:v>38215</c:v>
                </c:pt>
                <c:pt idx="516">
                  <c:v>38216</c:v>
                </c:pt>
                <c:pt idx="517">
                  <c:v>38217</c:v>
                </c:pt>
                <c:pt idx="518">
                  <c:v>38218</c:v>
                </c:pt>
                <c:pt idx="519">
                  <c:v>38219</c:v>
                </c:pt>
                <c:pt idx="520">
                  <c:v>38222</c:v>
                </c:pt>
                <c:pt idx="521">
                  <c:v>38223</c:v>
                </c:pt>
                <c:pt idx="522">
                  <c:v>38224</c:v>
                </c:pt>
                <c:pt idx="523">
                  <c:v>38225</c:v>
                </c:pt>
                <c:pt idx="524">
                  <c:v>38226</c:v>
                </c:pt>
                <c:pt idx="525">
                  <c:v>38229</c:v>
                </c:pt>
                <c:pt idx="526">
                  <c:v>38230</c:v>
                </c:pt>
                <c:pt idx="527">
                  <c:v>38231</c:v>
                </c:pt>
                <c:pt idx="528">
                  <c:v>38232</c:v>
                </c:pt>
                <c:pt idx="529">
                  <c:v>38233</c:v>
                </c:pt>
                <c:pt idx="530">
                  <c:v>38237</c:v>
                </c:pt>
                <c:pt idx="531">
                  <c:v>38238</c:v>
                </c:pt>
                <c:pt idx="532">
                  <c:v>38239</c:v>
                </c:pt>
                <c:pt idx="533">
                  <c:v>38240</c:v>
                </c:pt>
                <c:pt idx="534">
                  <c:v>38243</c:v>
                </c:pt>
                <c:pt idx="535">
                  <c:v>38244</c:v>
                </c:pt>
                <c:pt idx="536">
                  <c:v>38245</c:v>
                </c:pt>
                <c:pt idx="537">
                  <c:v>38246</c:v>
                </c:pt>
                <c:pt idx="538">
                  <c:v>38247</c:v>
                </c:pt>
                <c:pt idx="539">
                  <c:v>38250</c:v>
                </c:pt>
                <c:pt idx="540">
                  <c:v>38251</c:v>
                </c:pt>
                <c:pt idx="541">
                  <c:v>38252</c:v>
                </c:pt>
                <c:pt idx="542">
                  <c:v>38253</c:v>
                </c:pt>
                <c:pt idx="543">
                  <c:v>38254</c:v>
                </c:pt>
                <c:pt idx="544">
                  <c:v>38257</c:v>
                </c:pt>
                <c:pt idx="545">
                  <c:v>38258</c:v>
                </c:pt>
                <c:pt idx="546">
                  <c:v>38259</c:v>
                </c:pt>
                <c:pt idx="547">
                  <c:v>38260</c:v>
                </c:pt>
                <c:pt idx="548">
                  <c:v>38261</c:v>
                </c:pt>
                <c:pt idx="549">
                  <c:v>38264</c:v>
                </c:pt>
                <c:pt idx="550">
                  <c:v>38265</c:v>
                </c:pt>
                <c:pt idx="551">
                  <c:v>38266</c:v>
                </c:pt>
                <c:pt idx="552">
                  <c:v>38267</c:v>
                </c:pt>
                <c:pt idx="553">
                  <c:v>38268</c:v>
                </c:pt>
                <c:pt idx="554">
                  <c:v>38271</c:v>
                </c:pt>
                <c:pt idx="555">
                  <c:v>38272</c:v>
                </c:pt>
                <c:pt idx="556">
                  <c:v>38273</c:v>
                </c:pt>
                <c:pt idx="557">
                  <c:v>38274</c:v>
                </c:pt>
                <c:pt idx="558">
                  <c:v>38275</c:v>
                </c:pt>
                <c:pt idx="559">
                  <c:v>38278</c:v>
                </c:pt>
                <c:pt idx="560">
                  <c:v>38279</c:v>
                </c:pt>
                <c:pt idx="561">
                  <c:v>38280</c:v>
                </c:pt>
                <c:pt idx="562">
                  <c:v>38281</c:v>
                </c:pt>
                <c:pt idx="563">
                  <c:v>38282</c:v>
                </c:pt>
                <c:pt idx="564">
                  <c:v>38285</c:v>
                </c:pt>
                <c:pt idx="565">
                  <c:v>38286</c:v>
                </c:pt>
                <c:pt idx="566">
                  <c:v>38287</c:v>
                </c:pt>
                <c:pt idx="567">
                  <c:v>38288</c:v>
                </c:pt>
                <c:pt idx="568">
                  <c:v>38289</c:v>
                </c:pt>
                <c:pt idx="569">
                  <c:v>38292</c:v>
                </c:pt>
                <c:pt idx="570">
                  <c:v>38293</c:v>
                </c:pt>
                <c:pt idx="571">
                  <c:v>38294</c:v>
                </c:pt>
                <c:pt idx="572">
                  <c:v>38295</c:v>
                </c:pt>
                <c:pt idx="573">
                  <c:v>38296</c:v>
                </c:pt>
                <c:pt idx="574">
                  <c:v>38299</c:v>
                </c:pt>
                <c:pt idx="575">
                  <c:v>38300</c:v>
                </c:pt>
                <c:pt idx="576">
                  <c:v>38301</c:v>
                </c:pt>
                <c:pt idx="577">
                  <c:v>38302</c:v>
                </c:pt>
                <c:pt idx="578">
                  <c:v>38303</c:v>
                </c:pt>
                <c:pt idx="579">
                  <c:v>38306</c:v>
                </c:pt>
                <c:pt idx="580">
                  <c:v>38307</c:v>
                </c:pt>
                <c:pt idx="581">
                  <c:v>38308</c:v>
                </c:pt>
                <c:pt idx="582">
                  <c:v>38309</c:v>
                </c:pt>
                <c:pt idx="583">
                  <c:v>38310</c:v>
                </c:pt>
                <c:pt idx="584">
                  <c:v>38313</c:v>
                </c:pt>
                <c:pt idx="585">
                  <c:v>38314</c:v>
                </c:pt>
                <c:pt idx="586">
                  <c:v>38315</c:v>
                </c:pt>
                <c:pt idx="587">
                  <c:v>38317</c:v>
                </c:pt>
                <c:pt idx="588">
                  <c:v>38320</c:v>
                </c:pt>
                <c:pt idx="589">
                  <c:v>38321</c:v>
                </c:pt>
                <c:pt idx="590">
                  <c:v>38322</c:v>
                </c:pt>
                <c:pt idx="591">
                  <c:v>38323</c:v>
                </c:pt>
                <c:pt idx="592">
                  <c:v>38324</c:v>
                </c:pt>
                <c:pt idx="593">
                  <c:v>38327</c:v>
                </c:pt>
                <c:pt idx="594">
                  <c:v>38328</c:v>
                </c:pt>
                <c:pt idx="595">
                  <c:v>38329</c:v>
                </c:pt>
                <c:pt idx="596">
                  <c:v>38330</c:v>
                </c:pt>
                <c:pt idx="597">
                  <c:v>38331</c:v>
                </c:pt>
                <c:pt idx="598">
                  <c:v>38334</c:v>
                </c:pt>
                <c:pt idx="599">
                  <c:v>38335</c:v>
                </c:pt>
                <c:pt idx="600">
                  <c:v>38336</c:v>
                </c:pt>
                <c:pt idx="601">
                  <c:v>38337</c:v>
                </c:pt>
                <c:pt idx="602">
                  <c:v>38338</c:v>
                </c:pt>
                <c:pt idx="603">
                  <c:v>38341</c:v>
                </c:pt>
                <c:pt idx="604">
                  <c:v>38342</c:v>
                </c:pt>
                <c:pt idx="605">
                  <c:v>38343</c:v>
                </c:pt>
                <c:pt idx="606">
                  <c:v>38344</c:v>
                </c:pt>
                <c:pt idx="607">
                  <c:v>38348</c:v>
                </c:pt>
                <c:pt idx="608">
                  <c:v>38349</c:v>
                </c:pt>
                <c:pt idx="609">
                  <c:v>38350</c:v>
                </c:pt>
                <c:pt idx="610">
                  <c:v>38351</c:v>
                </c:pt>
                <c:pt idx="611">
                  <c:v>38352</c:v>
                </c:pt>
                <c:pt idx="612">
                  <c:v>38355</c:v>
                </c:pt>
                <c:pt idx="613">
                  <c:v>38356</c:v>
                </c:pt>
                <c:pt idx="614">
                  <c:v>38357</c:v>
                </c:pt>
                <c:pt idx="615">
                  <c:v>38358</c:v>
                </c:pt>
                <c:pt idx="616">
                  <c:v>38359</c:v>
                </c:pt>
                <c:pt idx="617">
                  <c:v>38362</c:v>
                </c:pt>
                <c:pt idx="618">
                  <c:v>38363</c:v>
                </c:pt>
                <c:pt idx="619">
                  <c:v>38364</c:v>
                </c:pt>
                <c:pt idx="620">
                  <c:v>38365</c:v>
                </c:pt>
                <c:pt idx="621">
                  <c:v>38366</c:v>
                </c:pt>
                <c:pt idx="622">
                  <c:v>38370</c:v>
                </c:pt>
                <c:pt idx="623">
                  <c:v>38371</c:v>
                </c:pt>
                <c:pt idx="624">
                  <c:v>38372</c:v>
                </c:pt>
                <c:pt idx="625">
                  <c:v>38373</c:v>
                </c:pt>
                <c:pt idx="626">
                  <c:v>38376</c:v>
                </c:pt>
                <c:pt idx="627">
                  <c:v>38377</c:v>
                </c:pt>
                <c:pt idx="628">
                  <c:v>38378</c:v>
                </c:pt>
                <c:pt idx="629">
                  <c:v>38379</c:v>
                </c:pt>
                <c:pt idx="630">
                  <c:v>38380</c:v>
                </c:pt>
                <c:pt idx="631">
                  <c:v>38383</c:v>
                </c:pt>
                <c:pt idx="632">
                  <c:v>38384</c:v>
                </c:pt>
                <c:pt idx="633">
                  <c:v>38385</c:v>
                </c:pt>
                <c:pt idx="634">
                  <c:v>38386</c:v>
                </c:pt>
                <c:pt idx="635">
                  <c:v>38387</c:v>
                </c:pt>
                <c:pt idx="636">
                  <c:v>38390</c:v>
                </c:pt>
                <c:pt idx="637">
                  <c:v>38391</c:v>
                </c:pt>
                <c:pt idx="638">
                  <c:v>38392</c:v>
                </c:pt>
                <c:pt idx="639">
                  <c:v>38393</c:v>
                </c:pt>
                <c:pt idx="640">
                  <c:v>38394</c:v>
                </c:pt>
                <c:pt idx="641">
                  <c:v>38397</c:v>
                </c:pt>
                <c:pt idx="642">
                  <c:v>38398</c:v>
                </c:pt>
                <c:pt idx="643">
                  <c:v>38399</c:v>
                </c:pt>
                <c:pt idx="644">
                  <c:v>38400</c:v>
                </c:pt>
                <c:pt idx="645">
                  <c:v>38401</c:v>
                </c:pt>
                <c:pt idx="646">
                  <c:v>38405</c:v>
                </c:pt>
                <c:pt idx="647">
                  <c:v>38406</c:v>
                </c:pt>
                <c:pt idx="648">
                  <c:v>38407</c:v>
                </c:pt>
                <c:pt idx="649">
                  <c:v>38408</c:v>
                </c:pt>
                <c:pt idx="650">
                  <c:v>38411</c:v>
                </c:pt>
                <c:pt idx="651">
                  <c:v>38412</c:v>
                </c:pt>
                <c:pt idx="652">
                  <c:v>38413</c:v>
                </c:pt>
                <c:pt idx="653">
                  <c:v>38414</c:v>
                </c:pt>
                <c:pt idx="654">
                  <c:v>38415</c:v>
                </c:pt>
                <c:pt idx="655">
                  <c:v>38418</c:v>
                </c:pt>
                <c:pt idx="656">
                  <c:v>38419</c:v>
                </c:pt>
                <c:pt idx="657">
                  <c:v>38420</c:v>
                </c:pt>
                <c:pt idx="658">
                  <c:v>38421</c:v>
                </c:pt>
                <c:pt idx="659">
                  <c:v>38422</c:v>
                </c:pt>
                <c:pt idx="660">
                  <c:v>38425</c:v>
                </c:pt>
                <c:pt idx="661">
                  <c:v>38426</c:v>
                </c:pt>
                <c:pt idx="662">
                  <c:v>38427</c:v>
                </c:pt>
                <c:pt idx="663">
                  <c:v>38428</c:v>
                </c:pt>
                <c:pt idx="664">
                  <c:v>38429</c:v>
                </c:pt>
                <c:pt idx="665">
                  <c:v>38432</c:v>
                </c:pt>
                <c:pt idx="666">
                  <c:v>38433</c:v>
                </c:pt>
                <c:pt idx="667">
                  <c:v>38434</c:v>
                </c:pt>
                <c:pt idx="668">
                  <c:v>38435</c:v>
                </c:pt>
                <c:pt idx="669">
                  <c:v>38439</c:v>
                </c:pt>
                <c:pt idx="670">
                  <c:v>38440</c:v>
                </c:pt>
                <c:pt idx="671">
                  <c:v>38441</c:v>
                </c:pt>
                <c:pt idx="672">
                  <c:v>38442</c:v>
                </c:pt>
                <c:pt idx="673">
                  <c:v>38443</c:v>
                </c:pt>
                <c:pt idx="674">
                  <c:v>38446</c:v>
                </c:pt>
                <c:pt idx="675">
                  <c:v>38447</c:v>
                </c:pt>
                <c:pt idx="676">
                  <c:v>38448</c:v>
                </c:pt>
                <c:pt idx="677">
                  <c:v>38449</c:v>
                </c:pt>
                <c:pt idx="678">
                  <c:v>38450</c:v>
                </c:pt>
                <c:pt idx="679">
                  <c:v>38453</c:v>
                </c:pt>
                <c:pt idx="680">
                  <c:v>38454</c:v>
                </c:pt>
                <c:pt idx="681">
                  <c:v>38455</c:v>
                </c:pt>
                <c:pt idx="682">
                  <c:v>38456</c:v>
                </c:pt>
                <c:pt idx="683">
                  <c:v>38457</c:v>
                </c:pt>
                <c:pt idx="684">
                  <c:v>38460</c:v>
                </c:pt>
                <c:pt idx="685">
                  <c:v>38461</c:v>
                </c:pt>
                <c:pt idx="686">
                  <c:v>38462</c:v>
                </c:pt>
                <c:pt idx="687">
                  <c:v>38463</c:v>
                </c:pt>
                <c:pt idx="688">
                  <c:v>38464</c:v>
                </c:pt>
                <c:pt idx="689">
                  <c:v>38467</c:v>
                </c:pt>
                <c:pt idx="690">
                  <c:v>38468</c:v>
                </c:pt>
                <c:pt idx="691">
                  <c:v>38469</c:v>
                </c:pt>
                <c:pt idx="692">
                  <c:v>38470</c:v>
                </c:pt>
                <c:pt idx="693">
                  <c:v>38471</c:v>
                </c:pt>
                <c:pt idx="694">
                  <c:v>38474</c:v>
                </c:pt>
                <c:pt idx="695">
                  <c:v>38475</c:v>
                </c:pt>
                <c:pt idx="696">
                  <c:v>38476</c:v>
                </c:pt>
                <c:pt idx="697">
                  <c:v>38477</c:v>
                </c:pt>
                <c:pt idx="698">
                  <c:v>38478</c:v>
                </c:pt>
                <c:pt idx="699">
                  <c:v>38481</c:v>
                </c:pt>
                <c:pt idx="700">
                  <c:v>38482</c:v>
                </c:pt>
                <c:pt idx="701">
                  <c:v>38483</c:v>
                </c:pt>
                <c:pt idx="702">
                  <c:v>38484</c:v>
                </c:pt>
                <c:pt idx="703">
                  <c:v>38485</c:v>
                </c:pt>
                <c:pt idx="704">
                  <c:v>38488</c:v>
                </c:pt>
                <c:pt idx="705">
                  <c:v>38489</c:v>
                </c:pt>
                <c:pt idx="706">
                  <c:v>38490</c:v>
                </c:pt>
                <c:pt idx="707">
                  <c:v>38491</c:v>
                </c:pt>
                <c:pt idx="708">
                  <c:v>38492</c:v>
                </c:pt>
                <c:pt idx="709">
                  <c:v>38495</c:v>
                </c:pt>
                <c:pt idx="710">
                  <c:v>38496</c:v>
                </c:pt>
                <c:pt idx="711">
                  <c:v>38497</c:v>
                </c:pt>
                <c:pt idx="712">
                  <c:v>38498</c:v>
                </c:pt>
                <c:pt idx="713">
                  <c:v>38499</c:v>
                </c:pt>
                <c:pt idx="714">
                  <c:v>38503</c:v>
                </c:pt>
                <c:pt idx="715">
                  <c:v>38504</c:v>
                </c:pt>
                <c:pt idx="716">
                  <c:v>38505</c:v>
                </c:pt>
                <c:pt idx="717">
                  <c:v>38506</c:v>
                </c:pt>
                <c:pt idx="718">
                  <c:v>38509</c:v>
                </c:pt>
                <c:pt idx="719">
                  <c:v>38510</c:v>
                </c:pt>
                <c:pt idx="720">
                  <c:v>38511</c:v>
                </c:pt>
                <c:pt idx="721">
                  <c:v>38512</c:v>
                </c:pt>
                <c:pt idx="722">
                  <c:v>38513</c:v>
                </c:pt>
                <c:pt idx="723">
                  <c:v>38516</c:v>
                </c:pt>
                <c:pt idx="724">
                  <c:v>38517</c:v>
                </c:pt>
                <c:pt idx="725">
                  <c:v>38518</c:v>
                </c:pt>
                <c:pt idx="726">
                  <c:v>38519</c:v>
                </c:pt>
                <c:pt idx="727">
                  <c:v>38520</c:v>
                </c:pt>
                <c:pt idx="728">
                  <c:v>38523</c:v>
                </c:pt>
                <c:pt idx="729">
                  <c:v>38524</c:v>
                </c:pt>
                <c:pt idx="730">
                  <c:v>38525</c:v>
                </c:pt>
                <c:pt idx="731">
                  <c:v>38526</c:v>
                </c:pt>
                <c:pt idx="732">
                  <c:v>38527</c:v>
                </c:pt>
                <c:pt idx="733">
                  <c:v>38530</c:v>
                </c:pt>
                <c:pt idx="734">
                  <c:v>38531</c:v>
                </c:pt>
                <c:pt idx="735">
                  <c:v>38532</c:v>
                </c:pt>
                <c:pt idx="736">
                  <c:v>38533</c:v>
                </c:pt>
                <c:pt idx="737">
                  <c:v>38534</c:v>
                </c:pt>
                <c:pt idx="738">
                  <c:v>38538</c:v>
                </c:pt>
                <c:pt idx="739">
                  <c:v>38539</c:v>
                </c:pt>
                <c:pt idx="740">
                  <c:v>38540</c:v>
                </c:pt>
                <c:pt idx="741">
                  <c:v>38541</c:v>
                </c:pt>
                <c:pt idx="742">
                  <c:v>38544</c:v>
                </c:pt>
                <c:pt idx="743">
                  <c:v>38545</c:v>
                </c:pt>
                <c:pt idx="744">
                  <c:v>38546</c:v>
                </c:pt>
                <c:pt idx="745">
                  <c:v>38547</c:v>
                </c:pt>
                <c:pt idx="746">
                  <c:v>38548</c:v>
                </c:pt>
                <c:pt idx="747">
                  <c:v>38551</c:v>
                </c:pt>
                <c:pt idx="748">
                  <c:v>38552</c:v>
                </c:pt>
                <c:pt idx="749">
                  <c:v>38553</c:v>
                </c:pt>
                <c:pt idx="750">
                  <c:v>38554</c:v>
                </c:pt>
                <c:pt idx="751">
                  <c:v>38555</c:v>
                </c:pt>
                <c:pt idx="752">
                  <c:v>38558</c:v>
                </c:pt>
                <c:pt idx="753">
                  <c:v>38559</c:v>
                </c:pt>
                <c:pt idx="754">
                  <c:v>38560</c:v>
                </c:pt>
                <c:pt idx="755">
                  <c:v>38561</c:v>
                </c:pt>
                <c:pt idx="756">
                  <c:v>38562</c:v>
                </c:pt>
                <c:pt idx="757">
                  <c:v>38565</c:v>
                </c:pt>
                <c:pt idx="758">
                  <c:v>38566</c:v>
                </c:pt>
                <c:pt idx="759">
                  <c:v>38567</c:v>
                </c:pt>
                <c:pt idx="760">
                  <c:v>38568</c:v>
                </c:pt>
                <c:pt idx="761">
                  <c:v>38569</c:v>
                </c:pt>
                <c:pt idx="762">
                  <c:v>38572</c:v>
                </c:pt>
                <c:pt idx="763">
                  <c:v>38573</c:v>
                </c:pt>
                <c:pt idx="764">
                  <c:v>38574</c:v>
                </c:pt>
                <c:pt idx="765">
                  <c:v>38575</c:v>
                </c:pt>
                <c:pt idx="766">
                  <c:v>38576</c:v>
                </c:pt>
                <c:pt idx="767">
                  <c:v>38579</c:v>
                </c:pt>
                <c:pt idx="768">
                  <c:v>38580</c:v>
                </c:pt>
                <c:pt idx="769">
                  <c:v>38581</c:v>
                </c:pt>
                <c:pt idx="770">
                  <c:v>38582</c:v>
                </c:pt>
                <c:pt idx="771">
                  <c:v>38583</c:v>
                </c:pt>
                <c:pt idx="772">
                  <c:v>38586</c:v>
                </c:pt>
                <c:pt idx="773">
                  <c:v>38587</c:v>
                </c:pt>
                <c:pt idx="774">
                  <c:v>38588</c:v>
                </c:pt>
                <c:pt idx="775">
                  <c:v>38589</c:v>
                </c:pt>
                <c:pt idx="776">
                  <c:v>38590</c:v>
                </c:pt>
                <c:pt idx="777">
                  <c:v>38593</c:v>
                </c:pt>
                <c:pt idx="778">
                  <c:v>38594</c:v>
                </c:pt>
                <c:pt idx="779">
                  <c:v>38595</c:v>
                </c:pt>
                <c:pt idx="780">
                  <c:v>38596</c:v>
                </c:pt>
                <c:pt idx="781">
                  <c:v>38597</c:v>
                </c:pt>
                <c:pt idx="782">
                  <c:v>38601</c:v>
                </c:pt>
                <c:pt idx="783">
                  <c:v>38602</c:v>
                </c:pt>
                <c:pt idx="784">
                  <c:v>38603</c:v>
                </c:pt>
                <c:pt idx="785">
                  <c:v>38604</c:v>
                </c:pt>
                <c:pt idx="786">
                  <c:v>38607</c:v>
                </c:pt>
                <c:pt idx="787">
                  <c:v>38608</c:v>
                </c:pt>
                <c:pt idx="788">
                  <c:v>38609</c:v>
                </c:pt>
                <c:pt idx="789">
                  <c:v>38610</c:v>
                </c:pt>
                <c:pt idx="790">
                  <c:v>38611</c:v>
                </c:pt>
                <c:pt idx="791">
                  <c:v>38614</c:v>
                </c:pt>
                <c:pt idx="792">
                  <c:v>38615</c:v>
                </c:pt>
                <c:pt idx="793">
                  <c:v>38616</c:v>
                </c:pt>
                <c:pt idx="794">
                  <c:v>38617</c:v>
                </c:pt>
                <c:pt idx="795">
                  <c:v>38618</c:v>
                </c:pt>
                <c:pt idx="796">
                  <c:v>38621</c:v>
                </c:pt>
                <c:pt idx="797">
                  <c:v>38622</c:v>
                </c:pt>
                <c:pt idx="798">
                  <c:v>38623</c:v>
                </c:pt>
                <c:pt idx="799">
                  <c:v>38624</c:v>
                </c:pt>
                <c:pt idx="800">
                  <c:v>38625</c:v>
                </c:pt>
                <c:pt idx="801">
                  <c:v>38628</c:v>
                </c:pt>
                <c:pt idx="802">
                  <c:v>38629</c:v>
                </c:pt>
                <c:pt idx="803">
                  <c:v>38630</c:v>
                </c:pt>
                <c:pt idx="804">
                  <c:v>38631</c:v>
                </c:pt>
                <c:pt idx="805">
                  <c:v>38632</c:v>
                </c:pt>
                <c:pt idx="806">
                  <c:v>38635</c:v>
                </c:pt>
                <c:pt idx="807">
                  <c:v>38636</c:v>
                </c:pt>
                <c:pt idx="808">
                  <c:v>38637</c:v>
                </c:pt>
                <c:pt idx="809">
                  <c:v>38638</c:v>
                </c:pt>
                <c:pt idx="810">
                  <c:v>38639</c:v>
                </c:pt>
                <c:pt idx="811">
                  <c:v>38642</c:v>
                </c:pt>
                <c:pt idx="812">
                  <c:v>38643</c:v>
                </c:pt>
                <c:pt idx="813">
                  <c:v>38644</c:v>
                </c:pt>
                <c:pt idx="814">
                  <c:v>38645</c:v>
                </c:pt>
                <c:pt idx="815">
                  <c:v>38646</c:v>
                </c:pt>
                <c:pt idx="816">
                  <c:v>38649</c:v>
                </c:pt>
                <c:pt idx="817">
                  <c:v>38650</c:v>
                </c:pt>
                <c:pt idx="818">
                  <c:v>38651</c:v>
                </c:pt>
                <c:pt idx="819">
                  <c:v>38652</c:v>
                </c:pt>
                <c:pt idx="820">
                  <c:v>38653</c:v>
                </c:pt>
                <c:pt idx="821">
                  <c:v>38656</c:v>
                </c:pt>
                <c:pt idx="822">
                  <c:v>38657</c:v>
                </c:pt>
                <c:pt idx="823">
                  <c:v>38658</c:v>
                </c:pt>
                <c:pt idx="824">
                  <c:v>38659</c:v>
                </c:pt>
                <c:pt idx="825">
                  <c:v>38660</c:v>
                </c:pt>
                <c:pt idx="826">
                  <c:v>38663</c:v>
                </c:pt>
                <c:pt idx="827">
                  <c:v>38664</c:v>
                </c:pt>
                <c:pt idx="828">
                  <c:v>38665</c:v>
                </c:pt>
                <c:pt idx="829">
                  <c:v>38666</c:v>
                </c:pt>
                <c:pt idx="830">
                  <c:v>38667</c:v>
                </c:pt>
                <c:pt idx="831">
                  <c:v>38670</c:v>
                </c:pt>
                <c:pt idx="832">
                  <c:v>38671</c:v>
                </c:pt>
                <c:pt idx="833">
                  <c:v>38672</c:v>
                </c:pt>
                <c:pt idx="834">
                  <c:v>38673</c:v>
                </c:pt>
                <c:pt idx="835">
                  <c:v>38674</c:v>
                </c:pt>
                <c:pt idx="836">
                  <c:v>38677</c:v>
                </c:pt>
                <c:pt idx="837">
                  <c:v>38678</c:v>
                </c:pt>
                <c:pt idx="838">
                  <c:v>38679</c:v>
                </c:pt>
                <c:pt idx="839">
                  <c:v>38681</c:v>
                </c:pt>
                <c:pt idx="840">
                  <c:v>38684</c:v>
                </c:pt>
                <c:pt idx="841">
                  <c:v>38685</c:v>
                </c:pt>
                <c:pt idx="842">
                  <c:v>38686</c:v>
                </c:pt>
                <c:pt idx="843">
                  <c:v>38687</c:v>
                </c:pt>
                <c:pt idx="844">
                  <c:v>38688</c:v>
                </c:pt>
                <c:pt idx="845">
                  <c:v>38691</c:v>
                </c:pt>
                <c:pt idx="846">
                  <c:v>38692</c:v>
                </c:pt>
                <c:pt idx="847">
                  <c:v>38693</c:v>
                </c:pt>
                <c:pt idx="848">
                  <c:v>38694</c:v>
                </c:pt>
                <c:pt idx="849">
                  <c:v>38695</c:v>
                </c:pt>
                <c:pt idx="850">
                  <c:v>38698</c:v>
                </c:pt>
                <c:pt idx="851">
                  <c:v>38699</c:v>
                </c:pt>
                <c:pt idx="852">
                  <c:v>38700</c:v>
                </c:pt>
                <c:pt idx="853">
                  <c:v>38701</c:v>
                </c:pt>
                <c:pt idx="854">
                  <c:v>38702</c:v>
                </c:pt>
                <c:pt idx="855">
                  <c:v>38705</c:v>
                </c:pt>
                <c:pt idx="856">
                  <c:v>38706</c:v>
                </c:pt>
                <c:pt idx="857">
                  <c:v>38707</c:v>
                </c:pt>
                <c:pt idx="858">
                  <c:v>38708</c:v>
                </c:pt>
                <c:pt idx="859">
                  <c:v>38709</c:v>
                </c:pt>
                <c:pt idx="860">
                  <c:v>38713</c:v>
                </c:pt>
                <c:pt idx="861">
                  <c:v>38714</c:v>
                </c:pt>
                <c:pt idx="862">
                  <c:v>38715</c:v>
                </c:pt>
                <c:pt idx="863">
                  <c:v>38716</c:v>
                </c:pt>
                <c:pt idx="864">
                  <c:v>38720</c:v>
                </c:pt>
                <c:pt idx="865">
                  <c:v>38721</c:v>
                </c:pt>
                <c:pt idx="866">
                  <c:v>38722</c:v>
                </c:pt>
                <c:pt idx="867">
                  <c:v>38723</c:v>
                </c:pt>
                <c:pt idx="868">
                  <c:v>38726</c:v>
                </c:pt>
                <c:pt idx="869">
                  <c:v>38727</c:v>
                </c:pt>
                <c:pt idx="870">
                  <c:v>38728</c:v>
                </c:pt>
                <c:pt idx="871">
                  <c:v>38729</c:v>
                </c:pt>
                <c:pt idx="872">
                  <c:v>38730</c:v>
                </c:pt>
                <c:pt idx="873">
                  <c:v>38734</c:v>
                </c:pt>
                <c:pt idx="874">
                  <c:v>38735</c:v>
                </c:pt>
                <c:pt idx="875">
                  <c:v>38736</c:v>
                </c:pt>
                <c:pt idx="876">
                  <c:v>38737</c:v>
                </c:pt>
                <c:pt idx="877">
                  <c:v>38740</c:v>
                </c:pt>
                <c:pt idx="878">
                  <c:v>38741</c:v>
                </c:pt>
                <c:pt idx="879">
                  <c:v>38742</c:v>
                </c:pt>
                <c:pt idx="880">
                  <c:v>38743</c:v>
                </c:pt>
                <c:pt idx="881">
                  <c:v>38744</c:v>
                </c:pt>
                <c:pt idx="882">
                  <c:v>38747</c:v>
                </c:pt>
                <c:pt idx="883">
                  <c:v>38748</c:v>
                </c:pt>
                <c:pt idx="884">
                  <c:v>38749</c:v>
                </c:pt>
                <c:pt idx="885">
                  <c:v>38750</c:v>
                </c:pt>
                <c:pt idx="886">
                  <c:v>38751</c:v>
                </c:pt>
                <c:pt idx="887">
                  <c:v>38754</c:v>
                </c:pt>
                <c:pt idx="888">
                  <c:v>38755</c:v>
                </c:pt>
                <c:pt idx="889">
                  <c:v>38756</c:v>
                </c:pt>
                <c:pt idx="890">
                  <c:v>38757</c:v>
                </c:pt>
                <c:pt idx="891">
                  <c:v>38758</c:v>
                </c:pt>
                <c:pt idx="892">
                  <c:v>38761</c:v>
                </c:pt>
                <c:pt idx="893">
                  <c:v>38762</c:v>
                </c:pt>
                <c:pt idx="894">
                  <c:v>38763</c:v>
                </c:pt>
                <c:pt idx="895">
                  <c:v>38764</c:v>
                </c:pt>
                <c:pt idx="896">
                  <c:v>38765</c:v>
                </c:pt>
                <c:pt idx="897">
                  <c:v>38769</c:v>
                </c:pt>
                <c:pt idx="898">
                  <c:v>38770</c:v>
                </c:pt>
                <c:pt idx="899">
                  <c:v>38771</c:v>
                </c:pt>
                <c:pt idx="900">
                  <c:v>38772</c:v>
                </c:pt>
                <c:pt idx="901">
                  <c:v>38775</c:v>
                </c:pt>
                <c:pt idx="902">
                  <c:v>38776</c:v>
                </c:pt>
                <c:pt idx="903">
                  <c:v>38777</c:v>
                </c:pt>
                <c:pt idx="904">
                  <c:v>38778</c:v>
                </c:pt>
                <c:pt idx="905">
                  <c:v>38779</c:v>
                </c:pt>
                <c:pt idx="906">
                  <c:v>38782</c:v>
                </c:pt>
                <c:pt idx="907">
                  <c:v>38783</c:v>
                </c:pt>
                <c:pt idx="908">
                  <c:v>38784</c:v>
                </c:pt>
                <c:pt idx="909">
                  <c:v>38785</c:v>
                </c:pt>
                <c:pt idx="910">
                  <c:v>38786</c:v>
                </c:pt>
                <c:pt idx="911">
                  <c:v>38789</c:v>
                </c:pt>
                <c:pt idx="912">
                  <c:v>38790</c:v>
                </c:pt>
                <c:pt idx="913">
                  <c:v>38791</c:v>
                </c:pt>
                <c:pt idx="914">
                  <c:v>38792</c:v>
                </c:pt>
                <c:pt idx="915">
                  <c:v>38793</c:v>
                </c:pt>
                <c:pt idx="916">
                  <c:v>38796</c:v>
                </c:pt>
                <c:pt idx="917">
                  <c:v>38797</c:v>
                </c:pt>
                <c:pt idx="918">
                  <c:v>38798</c:v>
                </c:pt>
                <c:pt idx="919">
                  <c:v>38799</c:v>
                </c:pt>
                <c:pt idx="920">
                  <c:v>38800</c:v>
                </c:pt>
                <c:pt idx="921">
                  <c:v>38803</c:v>
                </c:pt>
                <c:pt idx="922">
                  <c:v>38804</c:v>
                </c:pt>
                <c:pt idx="923">
                  <c:v>38805</c:v>
                </c:pt>
                <c:pt idx="924">
                  <c:v>38806</c:v>
                </c:pt>
                <c:pt idx="925">
                  <c:v>38807</c:v>
                </c:pt>
                <c:pt idx="926">
                  <c:v>38810</c:v>
                </c:pt>
                <c:pt idx="927">
                  <c:v>38811</c:v>
                </c:pt>
                <c:pt idx="928">
                  <c:v>38812</c:v>
                </c:pt>
                <c:pt idx="929">
                  <c:v>38813</c:v>
                </c:pt>
                <c:pt idx="930">
                  <c:v>38814</c:v>
                </c:pt>
                <c:pt idx="931">
                  <c:v>38817</c:v>
                </c:pt>
                <c:pt idx="932">
                  <c:v>38818</c:v>
                </c:pt>
                <c:pt idx="933">
                  <c:v>38819</c:v>
                </c:pt>
                <c:pt idx="934">
                  <c:v>38820</c:v>
                </c:pt>
                <c:pt idx="935">
                  <c:v>38824</c:v>
                </c:pt>
                <c:pt idx="936">
                  <c:v>38825</c:v>
                </c:pt>
                <c:pt idx="937">
                  <c:v>38826</c:v>
                </c:pt>
                <c:pt idx="938">
                  <c:v>38827</c:v>
                </c:pt>
                <c:pt idx="939">
                  <c:v>38828</c:v>
                </c:pt>
                <c:pt idx="940">
                  <c:v>38831</c:v>
                </c:pt>
                <c:pt idx="941">
                  <c:v>38832</c:v>
                </c:pt>
                <c:pt idx="942">
                  <c:v>38833</c:v>
                </c:pt>
                <c:pt idx="943">
                  <c:v>38834</c:v>
                </c:pt>
                <c:pt idx="944">
                  <c:v>38835</c:v>
                </c:pt>
                <c:pt idx="945">
                  <c:v>38838</c:v>
                </c:pt>
                <c:pt idx="946">
                  <c:v>38839</c:v>
                </c:pt>
                <c:pt idx="947">
                  <c:v>38840</c:v>
                </c:pt>
                <c:pt idx="948">
                  <c:v>38841</c:v>
                </c:pt>
                <c:pt idx="949">
                  <c:v>38842</c:v>
                </c:pt>
                <c:pt idx="950">
                  <c:v>38845</c:v>
                </c:pt>
                <c:pt idx="951">
                  <c:v>38846</c:v>
                </c:pt>
                <c:pt idx="952">
                  <c:v>38847</c:v>
                </c:pt>
                <c:pt idx="953">
                  <c:v>38848</c:v>
                </c:pt>
                <c:pt idx="954">
                  <c:v>38849</c:v>
                </c:pt>
                <c:pt idx="955">
                  <c:v>38852</c:v>
                </c:pt>
                <c:pt idx="956">
                  <c:v>38853</c:v>
                </c:pt>
                <c:pt idx="957">
                  <c:v>38854</c:v>
                </c:pt>
                <c:pt idx="958">
                  <c:v>38855</c:v>
                </c:pt>
                <c:pt idx="959">
                  <c:v>38856</c:v>
                </c:pt>
                <c:pt idx="960">
                  <c:v>38859</c:v>
                </c:pt>
                <c:pt idx="961">
                  <c:v>38860</c:v>
                </c:pt>
                <c:pt idx="962">
                  <c:v>38861</c:v>
                </c:pt>
                <c:pt idx="963">
                  <c:v>38862</c:v>
                </c:pt>
                <c:pt idx="964">
                  <c:v>38863</c:v>
                </c:pt>
                <c:pt idx="965">
                  <c:v>38867</c:v>
                </c:pt>
                <c:pt idx="966">
                  <c:v>38868</c:v>
                </c:pt>
                <c:pt idx="967">
                  <c:v>38869</c:v>
                </c:pt>
                <c:pt idx="968">
                  <c:v>38870</c:v>
                </c:pt>
                <c:pt idx="969">
                  <c:v>38873</c:v>
                </c:pt>
                <c:pt idx="970">
                  <c:v>38874</c:v>
                </c:pt>
                <c:pt idx="971">
                  <c:v>38875</c:v>
                </c:pt>
                <c:pt idx="972">
                  <c:v>38876</c:v>
                </c:pt>
                <c:pt idx="973">
                  <c:v>38877</c:v>
                </c:pt>
                <c:pt idx="974">
                  <c:v>38880</c:v>
                </c:pt>
                <c:pt idx="975">
                  <c:v>38881</c:v>
                </c:pt>
                <c:pt idx="976">
                  <c:v>38882</c:v>
                </c:pt>
                <c:pt idx="977">
                  <c:v>38883</c:v>
                </c:pt>
                <c:pt idx="978">
                  <c:v>38884</c:v>
                </c:pt>
                <c:pt idx="979">
                  <c:v>38887</c:v>
                </c:pt>
                <c:pt idx="980">
                  <c:v>38888</c:v>
                </c:pt>
                <c:pt idx="981">
                  <c:v>38889</c:v>
                </c:pt>
                <c:pt idx="982">
                  <c:v>38890</c:v>
                </c:pt>
                <c:pt idx="983">
                  <c:v>38891</c:v>
                </c:pt>
                <c:pt idx="984">
                  <c:v>38894</c:v>
                </c:pt>
                <c:pt idx="985">
                  <c:v>38895</c:v>
                </c:pt>
                <c:pt idx="986">
                  <c:v>38896</c:v>
                </c:pt>
                <c:pt idx="987">
                  <c:v>38897</c:v>
                </c:pt>
                <c:pt idx="988">
                  <c:v>38898</c:v>
                </c:pt>
                <c:pt idx="989">
                  <c:v>38901</c:v>
                </c:pt>
                <c:pt idx="990">
                  <c:v>38903</c:v>
                </c:pt>
                <c:pt idx="991">
                  <c:v>38904</c:v>
                </c:pt>
                <c:pt idx="992">
                  <c:v>38905</c:v>
                </c:pt>
                <c:pt idx="993">
                  <c:v>38908</c:v>
                </c:pt>
                <c:pt idx="994">
                  <c:v>38909</c:v>
                </c:pt>
                <c:pt idx="995">
                  <c:v>38910</c:v>
                </c:pt>
                <c:pt idx="996">
                  <c:v>38911</c:v>
                </c:pt>
                <c:pt idx="997">
                  <c:v>38912</c:v>
                </c:pt>
                <c:pt idx="998">
                  <c:v>38915</c:v>
                </c:pt>
                <c:pt idx="999">
                  <c:v>38916</c:v>
                </c:pt>
                <c:pt idx="1000">
                  <c:v>38917</c:v>
                </c:pt>
                <c:pt idx="1001">
                  <c:v>38918</c:v>
                </c:pt>
                <c:pt idx="1002">
                  <c:v>38919</c:v>
                </c:pt>
                <c:pt idx="1003">
                  <c:v>38922</c:v>
                </c:pt>
                <c:pt idx="1004">
                  <c:v>38923</c:v>
                </c:pt>
                <c:pt idx="1005">
                  <c:v>38924</c:v>
                </c:pt>
                <c:pt idx="1006">
                  <c:v>38925</c:v>
                </c:pt>
                <c:pt idx="1007">
                  <c:v>38926</c:v>
                </c:pt>
                <c:pt idx="1008">
                  <c:v>38929</c:v>
                </c:pt>
                <c:pt idx="1009">
                  <c:v>38930</c:v>
                </c:pt>
                <c:pt idx="1010">
                  <c:v>38931</c:v>
                </c:pt>
                <c:pt idx="1011">
                  <c:v>38932</c:v>
                </c:pt>
                <c:pt idx="1012">
                  <c:v>38933</c:v>
                </c:pt>
                <c:pt idx="1013">
                  <c:v>38936</c:v>
                </c:pt>
                <c:pt idx="1014">
                  <c:v>38937</c:v>
                </c:pt>
                <c:pt idx="1015">
                  <c:v>38938</c:v>
                </c:pt>
                <c:pt idx="1016">
                  <c:v>38939</c:v>
                </c:pt>
                <c:pt idx="1017">
                  <c:v>38940</c:v>
                </c:pt>
                <c:pt idx="1018">
                  <c:v>38943</c:v>
                </c:pt>
                <c:pt idx="1019">
                  <c:v>38944</c:v>
                </c:pt>
                <c:pt idx="1020">
                  <c:v>38945</c:v>
                </c:pt>
                <c:pt idx="1021">
                  <c:v>38946</c:v>
                </c:pt>
                <c:pt idx="1022">
                  <c:v>38947</c:v>
                </c:pt>
                <c:pt idx="1023">
                  <c:v>38950</c:v>
                </c:pt>
                <c:pt idx="1024">
                  <c:v>38951</c:v>
                </c:pt>
                <c:pt idx="1025">
                  <c:v>38952</c:v>
                </c:pt>
                <c:pt idx="1026">
                  <c:v>38953</c:v>
                </c:pt>
                <c:pt idx="1027">
                  <c:v>38954</c:v>
                </c:pt>
                <c:pt idx="1028">
                  <c:v>38957</c:v>
                </c:pt>
                <c:pt idx="1029">
                  <c:v>38958</c:v>
                </c:pt>
                <c:pt idx="1030">
                  <c:v>38959</c:v>
                </c:pt>
                <c:pt idx="1031">
                  <c:v>38960</c:v>
                </c:pt>
                <c:pt idx="1032">
                  <c:v>38961</c:v>
                </c:pt>
                <c:pt idx="1033">
                  <c:v>38965</c:v>
                </c:pt>
                <c:pt idx="1034">
                  <c:v>38966</c:v>
                </c:pt>
                <c:pt idx="1035">
                  <c:v>38967</c:v>
                </c:pt>
                <c:pt idx="1036">
                  <c:v>38968</c:v>
                </c:pt>
                <c:pt idx="1037">
                  <c:v>38971</c:v>
                </c:pt>
                <c:pt idx="1038">
                  <c:v>38972</c:v>
                </c:pt>
                <c:pt idx="1039">
                  <c:v>38973</c:v>
                </c:pt>
                <c:pt idx="1040">
                  <c:v>38974</c:v>
                </c:pt>
                <c:pt idx="1041">
                  <c:v>38975</c:v>
                </c:pt>
                <c:pt idx="1042">
                  <c:v>38978</c:v>
                </c:pt>
                <c:pt idx="1043">
                  <c:v>38979</c:v>
                </c:pt>
                <c:pt idx="1044">
                  <c:v>38980</c:v>
                </c:pt>
                <c:pt idx="1045">
                  <c:v>38981</c:v>
                </c:pt>
                <c:pt idx="1046">
                  <c:v>38982</c:v>
                </c:pt>
                <c:pt idx="1047">
                  <c:v>38985</c:v>
                </c:pt>
                <c:pt idx="1048">
                  <c:v>38986</c:v>
                </c:pt>
                <c:pt idx="1049">
                  <c:v>38987</c:v>
                </c:pt>
                <c:pt idx="1050">
                  <c:v>38988</c:v>
                </c:pt>
                <c:pt idx="1051">
                  <c:v>38989</c:v>
                </c:pt>
                <c:pt idx="1052">
                  <c:v>38992</c:v>
                </c:pt>
                <c:pt idx="1053">
                  <c:v>38993</c:v>
                </c:pt>
                <c:pt idx="1054">
                  <c:v>38994</c:v>
                </c:pt>
                <c:pt idx="1055">
                  <c:v>38995</c:v>
                </c:pt>
                <c:pt idx="1056">
                  <c:v>38996</c:v>
                </c:pt>
                <c:pt idx="1057">
                  <c:v>38999</c:v>
                </c:pt>
                <c:pt idx="1058">
                  <c:v>39000</c:v>
                </c:pt>
                <c:pt idx="1059">
                  <c:v>39001</c:v>
                </c:pt>
                <c:pt idx="1060">
                  <c:v>39002</c:v>
                </c:pt>
                <c:pt idx="1061">
                  <c:v>39003</c:v>
                </c:pt>
                <c:pt idx="1062">
                  <c:v>39006</c:v>
                </c:pt>
                <c:pt idx="1063">
                  <c:v>39007</c:v>
                </c:pt>
                <c:pt idx="1064">
                  <c:v>39008</c:v>
                </c:pt>
                <c:pt idx="1065">
                  <c:v>39009</c:v>
                </c:pt>
                <c:pt idx="1066">
                  <c:v>39010</c:v>
                </c:pt>
                <c:pt idx="1067">
                  <c:v>39013</c:v>
                </c:pt>
                <c:pt idx="1068">
                  <c:v>39014</c:v>
                </c:pt>
                <c:pt idx="1069">
                  <c:v>39015</c:v>
                </c:pt>
                <c:pt idx="1070">
                  <c:v>39016</c:v>
                </c:pt>
                <c:pt idx="1071">
                  <c:v>39017</c:v>
                </c:pt>
                <c:pt idx="1072">
                  <c:v>39020</c:v>
                </c:pt>
                <c:pt idx="1073">
                  <c:v>39021</c:v>
                </c:pt>
                <c:pt idx="1074">
                  <c:v>39022</c:v>
                </c:pt>
                <c:pt idx="1075">
                  <c:v>39023</c:v>
                </c:pt>
                <c:pt idx="1076">
                  <c:v>39024</c:v>
                </c:pt>
                <c:pt idx="1077">
                  <c:v>39027</c:v>
                </c:pt>
                <c:pt idx="1078">
                  <c:v>39028</c:v>
                </c:pt>
                <c:pt idx="1079">
                  <c:v>39029</c:v>
                </c:pt>
                <c:pt idx="1080">
                  <c:v>39030</c:v>
                </c:pt>
                <c:pt idx="1081">
                  <c:v>39031</c:v>
                </c:pt>
                <c:pt idx="1082">
                  <c:v>39034</c:v>
                </c:pt>
                <c:pt idx="1083">
                  <c:v>39035</c:v>
                </c:pt>
                <c:pt idx="1084">
                  <c:v>39036</c:v>
                </c:pt>
                <c:pt idx="1085">
                  <c:v>39037</c:v>
                </c:pt>
                <c:pt idx="1086">
                  <c:v>39038</c:v>
                </c:pt>
                <c:pt idx="1087">
                  <c:v>39041</c:v>
                </c:pt>
                <c:pt idx="1088">
                  <c:v>39042</c:v>
                </c:pt>
                <c:pt idx="1089">
                  <c:v>39043</c:v>
                </c:pt>
                <c:pt idx="1090">
                  <c:v>39045</c:v>
                </c:pt>
                <c:pt idx="1091">
                  <c:v>39048</c:v>
                </c:pt>
                <c:pt idx="1092">
                  <c:v>39049</c:v>
                </c:pt>
                <c:pt idx="1093">
                  <c:v>39050</c:v>
                </c:pt>
                <c:pt idx="1094">
                  <c:v>39051</c:v>
                </c:pt>
                <c:pt idx="1095">
                  <c:v>39052</c:v>
                </c:pt>
                <c:pt idx="1096">
                  <c:v>39055</c:v>
                </c:pt>
                <c:pt idx="1097">
                  <c:v>39056</c:v>
                </c:pt>
                <c:pt idx="1098">
                  <c:v>39057</c:v>
                </c:pt>
                <c:pt idx="1099">
                  <c:v>39058</c:v>
                </c:pt>
                <c:pt idx="1100">
                  <c:v>39059</c:v>
                </c:pt>
                <c:pt idx="1101">
                  <c:v>39062</c:v>
                </c:pt>
                <c:pt idx="1102">
                  <c:v>39063</c:v>
                </c:pt>
                <c:pt idx="1103">
                  <c:v>39064</c:v>
                </c:pt>
                <c:pt idx="1104">
                  <c:v>39065</c:v>
                </c:pt>
                <c:pt idx="1105">
                  <c:v>39066</c:v>
                </c:pt>
                <c:pt idx="1106">
                  <c:v>39069</c:v>
                </c:pt>
                <c:pt idx="1107">
                  <c:v>39070</c:v>
                </c:pt>
                <c:pt idx="1108">
                  <c:v>39071</c:v>
                </c:pt>
                <c:pt idx="1109">
                  <c:v>39072</c:v>
                </c:pt>
                <c:pt idx="1110">
                  <c:v>39073</c:v>
                </c:pt>
                <c:pt idx="1111">
                  <c:v>39077</c:v>
                </c:pt>
                <c:pt idx="1112">
                  <c:v>39078</c:v>
                </c:pt>
                <c:pt idx="1113">
                  <c:v>39079</c:v>
                </c:pt>
                <c:pt idx="1114">
                  <c:v>39080</c:v>
                </c:pt>
                <c:pt idx="1115">
                  <c:v>39085</c:v>
                </c:pt>
                <c:pt idx="1116">
                  <c:v>39086</c:v>
                </c:pt>
                <c:pt idx="1117">
                  <c:v>39087</c:v>
                </c:pt>
                <c:pt idx="1118">
                  <c:v>39090</c:v>
                </c:pt>
                <c:pt idx="1119">
                  <c:v>39091</c:v>
                </c:pt>
                <c:pt idx="1120">
                  <c:v>39092</c:v>
                </c:pt>
                <c:pt idx="1121">
                  <c:v>39093</c:v>
                </c:pt>
                <c:pt idx="1122">
                  <c:v>39094</c:v>
                </c:pt>
                <c:pt idx="1123">
                  <c:v>39098</c:v>
                </c:pt>
                <c:pt idx="1124">
                  <c:v>39099</c:v>
                </c:pt>
                <c:pt idx="1125">
                  <c:v>39100</c:v>
                </c:pt>
                <c:pt idx="1126">
                  <c:v>39101</c:v>
                </c:pt>
                <c:pt idx="1127">
                  <c:v>39104</c:v>
                </c:pt>
                <c:pt idx="1128">
                  <c:v>39105</c:v>
                </c:pt>
                <c:pt idx="1129">
                  <c:v>39106</c:v>
                </c:pt>
                <c:pt idx="1130">
                  <c:v>39107</c:v>
                </c:pt>
                <c:pt idx="1131">
                  <c:v>39108</c:v>
                </c:pt>
                <c:pt idx="1132">
                  <c:v>39111</c:v>
                </c:pt>
                <c:pt idx="1133">
                  <c:v>39112</c:v>
                </c:pt>
                <c:pt idx="1134">
                  <c:v>39113</c:v>
                </c:pt>
                <c:pt idx="1135">
                  <c:v>39114</c:v>
                </c:pt>
                <c:pt idx="1136">
                  <c:v>39115</c:v>
                </c:pt>
                <c:pt idx="1137">
                  <c:v>39118</c:v>
                </c:pt>
                <c:pt idx="1138">
                  <c:v>39119</c:v>
                </c:pt>
                <c:pt idx="1139">
                  <c:v>39120</c:v>
                </c:pt>
                <c:pt idx="1140">
                  <c:v>39121</c:v>
                </c:pt>
                <c:pt idx="1141">
                  <c:v>39122</c:v>
                </c:pt>
                <c:pt idx="1142">
                  <c:v>39125</c:v>
                </c:pt>
                <c:pt idx="1143">
                  <c:v>39126</c:v>
                </c:pt>
                <c:pt idx="1144">
                  <c:v>39127</c:v>
                </c:pt>
                <c:pt idx="1145">
                  <c:v>39128</c:v>
                </c:pt>
                <c:pt idx="1146">
                  <c:v>39129</c:v>
                </c:pt>
                <c:pt idx="1147">
                  <c:v>39133</c:v>
                </c:pt>
                <c:pt idx="1148">
                  <c:v>39134</c:v>
                </c:pt>
                <c:pt idx="1149">
                  <c:v>39135</c:v>
                </c:pt>
                <c:pt idx="1150">
                  <c:v>39136</c:v>
                </c:pt>
                <c:pt idx="1151">
                  <c:v>39139</c:v>
                </c:pt>
                <c:pt idx="1152">
                  <c:v>39140</c:v>
                </c:pt>
                <c:pt idx="1153">
                  <c:v>39141</c:v>
                </c:pt>
                <c:pt idx="1154">
                  <c:v>39142</c:v>
                </c:pt>
                <c:pt idx="1155">
                  <c:v>39143</c:v>
                </c:pt>
                <c:pt idx="1156">
                  <c:v>39146</c:v>
                </c:pt>
                <c:pt idx="1157">
                  <c:v>39147</c:v>
                </c:pt>
                <c:pt idx="1158">
                  <c:v>39148</c:v>
                </c:pt>
                <c:pt idx="1159">
                  <c:v>39149</c:v>
                </c:pt>
                <c:pt idx="1160">
                  <c:v>39150</c:v>
                </c:pt>
                <c:pt idx="1161">
                  <c:v>39153</c:v>
                </c:pt>
                <c:pt idx="1162">
                  <c:v>39154</c:v>
                </c:pt>
                <c:pt idx="1163">
                  <c:v>39155</c:v>
                </c:pt>
                <c:pt idx="1164">
                  <c:v>39156</c:v>
                </c:pt>
                <c:pt idx="1165">
                  <c:v>39157</c:v>
                </c:pt>
                <c:pt idx="1166">
                  <c:v>39160</c:v>
                </c:pt>
                <c:pt idx="1167">
                  <c:v>39161</c:v>
                </c:pt>
                <c:pt idx="1168">
                  <c:v>39162</c:v>
                </c:pt>
                <c:pt idx="1169">
                  <c:v>39163</c:v>
                </c:pt>
                <c:pt idx="1170">
                  <c:v>39164</c:v>
                </c:pt>
                <c:pt idx="1171">
                  <c:v>39167</c:v>
                </c:pt>
                <c:pt idx="1172">
                  <c:v>39168</c:v>
                </c:pt>
                <c:pt idx="1173">
                  <c:v>39169</c:v>
                </c:pt>
                <c:pt idx="1174">
                  <c:v>39170</c:v>
                </c:pt>
                <c:pt idx="1175">
                  <c:v>39171</c:v>
                </c:pt>
                <c:pt idx="1176">
                  <c:v>39174</c:v>
                </c:pt>
                <c:pt idx="1177">
                  <c:v>39175</c:v>
                </c:pt>
                <c:pt idx="1178">
                  <c:v>39176</c:v>
                </c:pt>
                <c:pt idx="1179">
                  <c:v>39177</c:v>
                </c:pt>
                <c:pt idx="1180">
                  <c:v>39181</c:v>
                </c:pt>
                <c:pt idx="1181">
                  <c:v>39182</c:v>
                </c:pt>
                <c:pt idx="1182">
                  <c:v>39183</c:v>
                </c:pt>
                <c:pt idx="1183">
                  <c:v>39184</c:v>
                </c:pt>
                <c:pt idx="1184">
                  <c:v>39185</c:v>
                </c:pt>
                <c:pt idx="1185">
                  <c:v>39188</c:v>
                </c:pt>
                <c:pt idx="1186">
                  <c:v>39189</c:v>
                </c:pt>
                <c:pt idx="1187">
                  <c:v>39190</c:v>
                </c:pt>
                <c:pt idx="1188">
                  <c:v>39191</c:v>
                </c:pt>
                <c:pt idx="1189">
                  <c:v>39192</c:v>
                </c:pt>
                <c:pt idx="1190">
                  <c:v>39195</c:v>
                </c:pt>
                <c:pt idx="1191">
                  <c:v>39196</c:v>
                </c:pt>
                <c:pt idx="1192">
                  <c:v>39197</c:v>
                </c:pt>
                <c:pt idx="1193">
                  <c:v>39198</c:v>
                </c:pt>
                <c:pt idx="1194">
                  <c:v>39199</c:v>
                </c:pt>
                <c:pt idx="1195">
                  <c:v>39202</c:v>
                </c:pt>
                <c:pt idx="1196">
                  <c:v>39203</c:v>
                </c:pt>
                <c:pt idx="1197">
                  <c:v>39204</c:v>
                </c:pt>
                <c:pt idx="1198">
                  <c:v>39205</c:v>
                </c:pt>
                <c:pt idx="1199">
                  <c:v>39206</c:v>
                </c:pt>
                <c:pt idx="1200">
                  <c:v>39209</c:v>
                </c:pt>
                <c:pt idx="1201">
                  <c:v>39210</c:v>
                </c:pt>
                <c:pt idx="1202">
                  <c:v>39211</c:v>
                </c:pt>
                <c:pt idx="1203">
                  <c:v>39212</c:v>
                </c:pt>
                <c:pt idx="1204">
                  <c:v>39213</c:v>
                </c:pt>
                <c:pt idx="1205">
                  <c:v>39216</c:v>
                </c:pt>
                <c:pt idx="1206">
                  <c:v>39217</c:v>
                </c:pt>
                <c:pt idx="1207">
                  <c:v>39218</c:v>
                </c:pt>
                <c:pt idx="1208">
                  <c:v>39219</c:v>
                </c:pt>
                <c:pt idx="1209">
                  <c:v>39220</c:v>
                </c:pt>
                <c:pt idx="1210">
                  <c:v>39223</c:v>
                </c:pt>
                <c:pt idx="1211">
                  <c:v>39224</c:v>
                </c:pt>
                <c:pt idx="1212">
                  <c:v>39225</c:v>
                </c:pt>
                <c:pt idx="1213">
                  <c:v>39226</c:v>
                </c:pt>
                <c:pt idx="1214">
                  <c:v>39227</c:v>
                </c:pt>
                <c:pt idx="1215">
                  <c:v>39231</c:v>
                </c:pt>
                <c:pt idx="1216">
                  <c:v>39232</c:v>
                </c:pt>
                <c:pt idx="1217">
                  <c:v>39233</c:v>
                </c:pt>
                <c:pt idx="1218">
                  <c:v>39234</c:v>
                </c:pt>
                <c:pt idx="1219">
                  <c:v>39237</c:v>
                </c:pt>
                <c:pt idx="1220">
                  <c:v>39238</c:v>
                </c:pt>
                <c:pt idx="1221">
                  <c:v>39239</c:v>
                </c:pt>
                <c:pt idx="1222">
                  <c:v>39240</c:v>
                </c:pt>
                <c:pt idx="1223">
                  <c:v>39241</c:v>
                </c:pt>
                <c:pt idx="1224">
                  <c:v>39244</c:v>
                </c:pt>
                <c:pt idx="1225">
                  <c:v>39245</c:v>
                </c:pt>
                <c:pt idx="1226">
                  <c:v>39246</c:v>
                </c:pt>
                <c:pt idx="1227">
                  <c:v>39247</c:v>
                </c:pt>
                <c:pt idx="1228">
                  <c:v>39248</c:v>
                </c:pt>
                <c:pt idx="1229">
                  <c:v>39251</c:v>
                </c:pt>
                <c:pt idx="1230">
                  <c:v>39252</c:v>
                </c:pt>
                <c:pt idx="1231">
                  <c:v>39253</c:v>
                </c:pt>
                <c:pt idx="1232">
                  <c:v>39254</c:v>
                </c:pt>
                <c:pt idx="1233">
                  <c:v>39255</c:v>
                </c:pt>
                <c:pt idx="1234">
                  <c:v>39258</c:v>
                </c:pt>
                <c:pt idx="1235">
                  <c:v>39259</c:v>
                </c:pt>
                <c:pt idx="1236">
                  <c:v>39260</c:v>
                </c:pt>
                <c:pt idx="1237">
                  <c:v>39261</c:v>
                </c:pt>
                <c:pt idx="1238">
                  <c:v>39262</c:v>
                </c:pt>
                <c:pt idx="1239">
                  <c:v>39265</c:v>
                </c:pt>
                <c:pt idx="1240">
                  <c:v>39266</c:v>
                </c:pt>
                <c:pt idx="1241">
                  <c:v>39268</c:v>
                </c:pt>
                <c:pt idx="1242">
                  <c:v>39269</c:v>
                </c:pt>
                <c:pt idx="1243">
                  <c:v>39272</c:v>
                </c:pt>
                <c:pt idx="1244">
                  <c:v>39273</c:v>
                </c:pt>
                <c:pt idx="1245">
                  <c:v>39274</c:v>
                </c:pt>
                <c:pt idx="1246">
                  <c:v>39275</c:v>
                </c:pt>
                <c:pt idx="1247">
                  <c:v>39276</c:v>
                </c:pt>
                <c:pt idx="1248">
                  <c:v>39279</c:v>
                </c:pt>
                <c:pt idx="1249">
                  <c:v>39280</c:v>
                </c:pt>
                <c:pt idx="1250">
                  <c:v>39281</c:v>
                </c:pt>
                <c:pt idx="1251">
                  <c:v>39282</c:v>
                </c:pt>
                <c:pt idx="1252">
                  <c:v>39283</c:v>
                </c:pt>
                <c:pt idx="1253">
                  <c:v>39286</c:v>
                </c:pt>
                <c:pt idx="1254">
                  <c:v>39287</c:v>
                </c:pt>
                <c:pt idx="1255">
                  <c:v>39288</c:v>
                </c:pt>
                <c:pt idx="1256">
                  <c:v>39289</c:v>
                </c:pt>
                <c:pt idx="1257">
                  <c:v>39290</c:v>
                </c:pt>
                <c:pt idx="1258">
                  <c:v>39293</c:v>
                </c:pt>
                <c:pt idx="1259">
                  <c:v>39294</c:v>
                </c:pt>
                <c:pt idx="1260">
                  <c:v>39295</c:v>
                </c:pt>
                <c:pt idx="1261">
                  <c:v>39296</c:v>
                </c:pt>
                <c:pt idx="1262">
                  <c:v>39297</c:v>
                </c:pt>
                <c:pt idx="1263">
                  <c:v>39300</c:v>
                </c:pt>
                <c:pt idx="1264">
                  <c:v>39301</c:v>
                </c:pt>
                <c:pt idx="1265">
                  <c:v>39302</c:v>
                </c:pt>
                <c:pt idx="1266">
                  <c:v>39303</c:v>
                </c:pt>
                <c:pt idx="1267">
                  <c:v>39304</c:v>
                </c:pt>
                <c:pt idx="1268">
                  <c:v>39307</c:v>
                </c:pt>
                <c:pt idx="1269">
                  <c:v>39308</c:v>
                </c:pt>
                <c:pt idx="1270">
                  <c:v>39309</c:v>
                </c:pt>
                <c:pt idx="1271">
                  <c:v>39310</c:v>
                </c:pt>
                <c:pt idx="1272">
                  <c:v>39311</c:v>
                </c:pt>
                <c:pt idx="1273">
                  <c:v>39314</c:v>
                </c:pt>
                <c:pt idx="1274">
                  <c:v>39315</c:v>
                </c:pt>
                <c:pt idx="1275">
                  <c:v>39316</c:v>
                </c:pt>
                <c:pt idx="1276">
                  <c:v>39317</c:v>
                </c:pt>
                <c:pt idx="1277">
                  <c:v>39318</c:v>
                </c:pt>
                <c:pt idx="1278">
                  <c:v>39321</c:v>
                </c:pt>
                <c:pt idx="1279">
                  <c:v>39322</c:v>
                </c:pt>
                <c:pt idx="1280">
                  <c:v>39323</c:v>
                </c:pt>
                <c:pt idx="1281">
                  <c:v>39324</c:v>
                </c:pt>
                <c:pt idx="1282">
                  <c:v>39325</c:v>
                </c:pt>
                <c:pt idx="1283">
                  <c:v>39329</c:v>
                </c:pt>
                <c:pt idx="1284">
                  <c:v>39330</c:v>
                </c:pt>
                <c:pt idx="1285">
                  <c:v>39331</c:v>
                </c:pt>
                <c:pt idx="1286">
                  <c:v>39332</c:v>
                </c:pt>
                <c:pt idx="1287">
                  <c:v>39335</c:v>
                </c:pt>
                <c:pt idx="1288">
                  <c:v>39336</c:v>
                </c:pt>
                <c:pt idx="1289">
                  <c:v>39337</c:v>
                </c:pt>
                <c:pt idx="1290">
                  <c:v>39338</c:v>
                </c:pt>
                <c:pt idx="1291">
                  <c:v>39339</c:v>
                </c:pt>
                <c:pt idx="1292">
                  <c:v>39342</c:v>
                </c:pt>
                <c:pt idx="1293">
                  <c:v>39343</c:v>
                </c:pt>
                <c:pt idx="1294">
                  <c:v>39344</c:v>
                </c:pt>
                <c:pt idx="1295">
                  <c:v>39345</c:v>
                </c:pt>
                <c:pt idx="1296">
                  <c:v>39346</c:v>
                </c:pt>
                <c:pt idx="1297">
                  <c:v>39349</c:v>
                </c:pt>
                <c:pt idx="1298">
                  <c:v>39350</c:v>
                </c:pt>
                <c:pt idx="1299">
                  <c:v>39351</c:v>
                </c:pt>
                <c:pt idx="1300">
                  <c:v>39352</c:v>
                </c:pt>
                <c:pt idx="1301">
                  <c:v>39353</c:v>
                </c:pt>
                <c:pt idx="1302">
                  <c:v>39356</c:v>
                </c:pt>
                <c:pt idx="1303">
                  <c:v>39357</c:v>
                </c:pt>
                <c:pt idx="1304">
                  <c:v>39358</c:v>
                </c:pt>
                <c:pt idx="1305">
                  <c:v>39359</c:v>
                </c:pt>
                <c:pt idx="1306">
                  <c:v>39360</c:v>
                </c:pt>
                <c:pt idx="1307">
                  <c:v>39363</c:v>
                </c:pt>
                <c:pt idx="1308">
                  <c:v>39364</c:v>
                </c:pt>
                <c:pt idx="1309">
                  <c:v>39365</c:v>
                </c:pt>
                <c:pt idx="1310">
                  <c:v>39366</c:v>
                </c:pt>
                <c:pt idx="1311">
                  <c:v>39367</c:v>
                </c:pt>
                <c:pt idx="1312">
                  <c:v>39370</c:v>
                </c:pt>
                <c:pt idx="1313">
                  <c:v>39371</c:v>
                </c:pt>
                <c:pt idx="1314">
                  <c:v>39372</c:v>
                </c:pt>
                <c:pt idx="1315">
                  <c:v>39373</c:v>
                </c:pt>
                <c:pt idx="1316">
                  <c:v>39374</c:v>
                </c:pt>
                <c:pt idx="1317">
                  <c:v>39377</c:v>
                </c:pt>
                <c:pt idx="1318">
                  <c:v>39378</c:v>
                </c:pt>
                <c:pt idx="1319">
                  <c:v>39379</c:v>
                </c:pt>
                <c:pt idx="1320">
                  <c:v>39380</c:v>
                </c:pt>
                <c:pt idx="1321">
                  <c:v>39381</c:v>
                </c:pt>
                <c:pt idx="1322">
                  <c:v>39384</c:v>
                </c:pt>
                <c:pt idx="1323">
                  <c:v>39385</c:v>
                </c:pt>
                <c:pt idx="1324">
                  <c:v>39386</c:v>
                </c:pt>
                <c:pt idx="1325">
                  <c:v>39387</c:v>
                </c:pt>
                <c:pt idx="1326">
                  <c:v>39388</c:v>
                </c:pt>
                <c:pt idx="1327">
                  <c:v>39391</c:v>
                </c:pt>
                <c:pt idx="1328">
                  <c:v>39392</c:v>
                </c:pt>
                <c:pt idx="1329">
                  <c:v>39393</c:v>
                </c:pt>
                <c:pt idx="1330">
                  <c:v>39394</c:v>
                </c:pt>
                <c:pt idx="1331">
                  <c:v>39395</c:v>
                </c:pt>
                <c:pt idx="1332">
                  <c:v>39398</c:v>
                </c:pt>
                <c:pt idx="1333">
                  <c:v>39399</c:v>
                </c:pt>
                <c:pt idx="1334">
                  <c:v>39400</c:v>
                </c:pt>
                <c:pt idx="1335">
                  <c:v>39401</c:v>
                </c:pt>
                <c:pt idx="1336">
                  <c:v>39402</c:v>
                </c:pt>
                <c:pt idx="1337">
                  <c:v>39405</c:v>
                </c:pt>
                <c:pt idx="1338">
                  <c:v>39406</c:v>
                </c:pt>
                <c:pt idx="1339">
                  <c:v>39407</c:v>
                </c:pt>
                <c:pt idx="1340">
                  <c:v>39409</c:v>
                </c:pt>
                <c:pt idx="1341">
                  <c:v>39412</c:v>
                </c:pt>
                <c:pt idx="1342">
                  <c:v>39413</c:v>
                </c:pt>
                <c:pt idx="1343">
                  <c:v>39414</c:v>
                </c:pt>
                <c:pt idx="1344">
                  <c:v>39415</c:v>
                </c:pt>
                <c:pt idx="1345">
                  <c:v>39416</c:v>
                </c:pt>
                <c:pt idx="1346">
                  <c:v>39419</c:v>
                </c:pt>
                <c:pt idx="1347">
                  <c:v>39420</c:v>
                </c:pt>
                <c:pt idx="1348">
                  <c:v>39421</c:v>
                </c:pt>
                <c:pt idx="1349">
                  <c:v>39422</c:v>
                </c:pt>
                <c:pt idx="1350">
                  <c:v>39423</c:v>
                </c:pt>
                <c:pt idx="1351">
                  <c:v>39426</c:v>
                </c:pt>
                <c:pt idx="1352">
                  <c:v>39427</c:v>
                </c:pt>
                <c:pt idx="1353">
                  <c:v>39428</c:v>
                </c:pt>
                <c:pt idx="1354">
                  <c:v>39429</c:v>
                </c:pt>
                <c:pt idx="1355">
                  <c:v>39430</c:v>
                </c:pt>
                <c:pt idx="1356">
                  <c:v>39433</c:v>
                </c:pt>
                <c:pt idx="1357">
                  <c:v>39434</c:v>
                </c:pt>
                <c:pt idx="1358">
                  <c:v>39435</c:v>
                </c:pt>
                <c:pt idx="1359">
                  <c:v>39436</c:v>
                </c:pt>
                <c:pt idx="1360">
                  <c:v>39437</c:v>
                </c:pt>
                <c:pt idx="1361">
                  <c:v>39440</c:v>
                </c:pt>
                <c:pt idx="1362">
                  <c:v>39442</c:v>
                </c:pt>
                <c:pt idx="1363">
                  <c:v>39443</c:v>
                </c:pt>
                <c:pt idx="1364">
                  <c:v>39444</c:v>
                </c:pt>
                <c:pt idx="1365">
                  <c:v>39447</c:v>
                </c:pt>
                <c:pt idx="1366">
                  <c:v>39449</c:v>
                </c:pt>
                <c:pt idx="1367">
                  <c:v>39450</c:v>
                </c:pt>
                <c:pt idx="1368">
                  <c:v>39451</c:v>
                </c:pt>
                <c:pt idx="1369">
                  <c:v>39454</c:v>
                </c:pt>
                <c:pt idx="1370">
                  <c:v>39455</c:v>
                </c:pt>
                <c:pt idx="1371">
                  <c:v>39456</c:v>
                </c:pt>
                <c:pt idx="1372">
                  <c:v>39457</c:v>
                </c:pt>
                <c:pt idx="1373">
                  <c:v>39458</c:v>
                </c:pt>
                <c:pt idx="1374">
                  <c:v>39461</c:v>
                </c:pt>
                <c:pt idx="1375">
                  <c:v>39462</c:v>
                </c:pt>
                <c:pt idx="1376">
                  <c:v>39463</c:v>
                </c:pt>
                <c:pt idx="1377">
                  <c:v>39464</c:v>
                </c:pt>
                <c:pt idx="1378">
                  <c:v>39465</c:v>
                </c:pt>
                <c:pt idx="1379">
                  <c:v>39469</c:v>
                </c:pt>
                <c:pt idx="1380">
                  <c:v>39470</c:v>
                </c:pt>
                <c:pt idx="1381">
                  <c:v>39471</c:v>
                </c:pt>
                <c:pt idx="1382">
                  <c:v>39472</c:v>
                </c:pt>
                <c:pt idx="1383">
                  <c:v>39475</c:v>
                </c:pt>
                <c:pt idx="1384">
                  <c:v>39476</c:v>
                </c:pt>
                <c:pt idx="1385">
                  <c:v>39477</c:v>
                </c:pt>
                <c:pt idx="1386">
                  <c:v>39478</c:v>
                </c:pt>
                <c:pt idx="1387">
                  <c:v>39479</c:v>
                </c:pt>
                <c:pt idx="1388">
                  <c:v>39482</c:v>
                </c:pt>
                <c:pt idx="1389">
                  <c:v>39483</c:v>
                </c:pt>
                <c:pt idx="1390">
                  <c:v>39484</c:v>
                </c:pt>
                <c:pt idx="1391">
                  <c:v>39485</c:v>
                </c:pt>
                <c:pt idx="1392">
                  <c:v>39486</c:v>
                </c:pt>
                <c:pt idx="1393">
                  <c:v>39489</c:v>
                </c:pt>
                <c:pt idx="1394">
                  <c:v>39490</c:v>
                </c:pt>
                <c:pt idx="1395">
                  <c:v>39491</c:v>
                </c:pt>
                <c:pt idx="1396">
                  <c:v>39492</c:v>
                </c:pt>
                <c:pt idx="1397">
                  <c:v>39493</c:v>
                </c:pt>
                <c:pt idx="1398">
                  <c:v>39497</c:v>
                </c:pt>
                <c:pt idx="1399">
                  <c:v>39498</c:v>
                </c:pt>
                <c:pt idx="1400">
                  <c:v>39499</c:v>
                </c:pt>
                <c:pt idx="1401">
                  <c:v>39500</c:v>
                </c:pt>
                <c:pt idx="1402">
                  <c:v>39503</c:v>
                </c:pt>
                <c:pt idx="1403">
                  <c:v>39504</c:v>
                </c:pt>
                <c:pt idx="1404">
                  <c:v>39505</c:v>
                </c:pt>
                <c:pt idx="1405">
                  <c:v>39506</c:v>
                </c:pt>
                <c:pt idx="1406">
                  <c:v>39507</c:v>
                </c:pt>
                <c:pt idx="1407">
                  <c:v>39510</c:v>
                </c:pt>
                <c:pt idx="1408">
                  <c:v>39511</c:v>
                </c:pt>
                <c:pt idx="1409">
                  <c:v>39512</c:v>
                </c:pt>
                <c:pt idx="1410">
                  <c:v>39513</c:v>
                </c:pt>
                <c:pt idx="1411">
                  <c:v>39514</c:v>
                </c:pt>
                <c:pt idx="1412">
                  <c:v>39517</c:v>
                </c:pt>
                <c:pt idx="1413">
                  <c:v>39518</c:v>
                </c:pt>
                <c:pt idx="1414">
                  <c:v>39519</c:v>
                </c:pt>
                <c:pt idx="1415">
                  <c:v>39520</c:v>
                </c:pt>
                <c:pt idx="1416">
                  <c:v>39521</c:v>
                </c:pt>
                <c:pt idx="1417">
                  <c:v>39524</c:v>
                </c:pt>
                <c:pt idx="1418">
                  <c:v>39525</c:v>
                </c:pt>
                <c:pt idx="1419">
                  <c:v>39526</c:v>
                </c:pt>
                <c:pt idx="1420">
                  <c:v>39527</c:v>
                </c:pt>
                <c:pt idx="1421">
                  <c:v>39531</c:v>
                </c:pt>
                <c:pt idx="1422">
                  <c:v>39532</c:v>
                </c:pt>
                <c:pt idx="1423">
                  <c:v>39533</c:v>
                </c:pt>
                <c:pt idx="1424">
                  <c:v>39534</c:v>
                </c:pt>
                <c:pt idx="1425">
                  <c:v>39535</c:v>
                </c:pt>
                <c:pt idx="1426">
                  <c:v>39538</c:v>
                </c:pt>
                <c:pt idx="1427">
                  <c:v>39539</c:v>
                </c:pt>
                <c:pt idx="1428">
                  <c:v>39540</c:v>
                </c:pt>
                <c:pt idx="1429">
                  <c:v>39541</c:v>
                </c:pt>
                <c:pt idx="1430">
                  <c:v>39542</c:v>
                </c:pt>
                <c:pt idx="1431">
                  <c:v>39545</c:v>
                </c:pt>
                <c:pt idx="1432">
                  <c:v>39546</c:v>
                </c:pt>
                <c:pt idx="1433">
                  <c:v>39547</c:v>
                </c:pt>
                <c:pt idx="1434">
                  <c:v>39548</c:v>
                </c:pt>
                <c:pt idx="1435">
                  <c:v>39549</c:v>
                </c:pt>
                <c:pt idx="1436">
                  <c:v>39552</c:v>
                </c:pt>
                <c:pt idx="1437">
                  <c:v>39553</c:v>
                </c:pt>
                <c:pt idx="1438">
                  <c:v>39554</c:v>
                </c:pt>
                <c:pt idx="1439">
                  <c:v>39555</c:v>
                </c:pt>
                <c:pt idx="1440">
                  <c:v>39556</c:v>
                </c:pt>
                <c:pt idx="1441">
                  <c:v>39559</c:v>
                </c:pt>
                <c:pt idx="1442">
                  <c:v>39560</c:v>
                </c:pt>
                <c:pt idx="1443">
                  <c:v>39561</c:v>
                </c:pt>
                <c:pt idx="1444">
                  <c:v>39562</c:v>
                </c:pt>
                <c:pt idx="1445">
                  <c:v>39563</c:v>
                </c:pt>
                <c:pt idx="1446">
                  <c:v>39566</c:v>
                </c:pt>
                <c:pt idx="1447">
                  <c:v>39567</c:v>
                </c:pt>
                <c:pt idx="1448">
                  <c:v>39568</c:v>
                </c:pt>
                <c:pt idx="1449">
                  <c:v>39569</c:v>
                </c:pt>
                <c:pt idx="1450">
                  <c:v>39570</c:v>
                </c:pt>
                <c:pt idx="1451">
                  <c:v>39573</c:v>
                </c:pt>
                <c:pt idx="1452">
                  <c:v>39574</c:v>
                </c:pt>
                <c:pt idx="1453">
                  <c:v>39575</c:v>
                </c:pt>
                <c:pt idx="1454">
                  <c:v>39576</c:v>
                </c:pt>
                <c:pt idx="1455">
                  <c:v>39577</c:v>
                </c:pt>
                <c:pt idx="1456">
                  <c:v>39580</c:v>
                </c:pt>
                <c:pt idx="1457">
                  <c:v>39581</c:v>
                </c:pt>
                <c:pt idx="1458">
                  <c:v>39582</c:v>
                </c:pt>
                <c:pt idx="1459">
                  <c:v>39583</c:v>
                </c:pt>
                <c:pt idx="1460">
                  <c:v>39584</c:v>
                </c:pt>
                <c:pt idx="1461">
                  <c:v>39587</c:v>
                </c:pt>
                <c:pt idx="1462">
                  <c:v>39588</c:v>
                </c:pt>
                <c:pt idx="1463">
                  <c:v>39589</c:v>
                </c:pt>
                <c:pt idx="1464">
                  <c:v>39590</c:v>
                </c:pt>
                <c:pt idx="1465">
                  <c:v>39591</c:v>
                </c:pt>
                <c:pt idx="1466">
                  <c:v>39595</c:v>
                </c:pt>
                <c:pt idx="1467">
                  <c:v>39596</c:v>
                </c:pt>
                <c:pt idx="1468">
                  <c:v>39597</c:v>
                </c:pt>
                <c:pt idx="1469">
                  <c:v>39598</c:v>
                </c:pt>
                <c:pt idx="1470">
                  <c:v>39601</c:v>
                </c:pt>
                <c:pt idx="1471">
                  <c:v>39602</c:v>
                </c:pt>
                <c:pt idx="1472">
                  <c:v>39603</c:v>
                </c:pt>
                <c:pt idx="1473">
                  <c:v>39604</c:v>
                </c:pt>
                <c:pt idx="1474">
                  <c:v>39605</c:v>
                </c:pt>
                <c:pt idx="1475">
                  <c:v>39608</c:v>
                </c:pt>
                <c:pt idx="1476">
                  <c:v>39609</c:v>
                </c:pt>
                <c:pt idx="1477">
                  <c:v>39610</c:v>
                </c:pt>
                <c:pt idx="1478">
                  <c:v>39611</c:v>
                </c:pt>
                <c:pt idx="1479">
                  <c:v>39612</c:v>
                </c:pt>
                <c:pt idx="1480">
                  <c:v>39615</c:v>
                </c:pt>
                <c:pt idx="1481">
                  <c:v>39616</c:v>
                </c:pt>
                <c:pt idx="1482">
                  <c:v>39617</c:v>
                </c:pt>
                <c:pt idx="1483">
                  <c:v>39618</c:v>
                </c:pt>
                <c:pt idx="1484">
                  <c:v>39619</c:v>
                </c:pt>
                <c:pt idx="1485">
                  <c:v>39622</c:v>
                </c:pt>
                <c:pt idx="1486">
                  <c:v>39623</c:v>
                </c:pt>
                <c:pt idx="1487">
                  <c:v>39624</c:v>
                </c:pt>
                <c:pt idx="1488">
                  <c:v>39625</c:v>
                </c:pt>
                <c:pt idx="1489">
                  <c:v>39626</c:v>
                </c:pt>
                <c:pt idx="1490">
                  <c:v>39629</c:v>
                </c:pt>
                <c:pt idx="1491">
                  <c:v>39630</c:v>
                </c:pt>
                <c:pt idx="1492">
                  <c:v>39631</c:v>
                </c:pt>
                <c:pt idx="1493">
                  <c:v>39632</c:v>
                </c:pt>
                <c:pt idx="1494">
                  <c:v>39636</c:v>
                </c:pt>
                <c:pt idx="1495">
                  <c:v>39637</c:v>
                </c:pt>
                <c:pt idx="1496">
                  <c:v>39638</c:v>
                </c:pt>
                <c:pt idx="1497">
                  <c:v>39639</c:v>
                </c:pt>
                <c:pt idx="1498">
                  <c:v>39640</c:v>
                </c:pt>
                <c:pt idx="1499">
                  <c:v>39643</c:v>
                </c:pt>
                <c:pt idx="1500">
                  <c:v>39644</c:v>
                </c:pt>
                <c:pt idx="1501">
                  <c:v>39645</c:v>
                </c:pt>
                <c:pt idx="1502">
                  <c:v>39646</c:v>
                </c:pt>
                <c:pt idx="1503">
                  <c:v>39647</c:v>
                </c:pt>
                <c:pt idx="1504">
                  <c:v>39650</c:v>
                </c:pt>
                <c:pt idx="1505">
                  <c:v>39651</c:v>
                </c:pt>
                <c:pt idx="1506">
                  <c:v>39652</c:v>
                </c:pt>
                <c:pt idx="1507">
                  <c:v>39653</c:v>
                </c:pt>
                <c:pt idx="1508">
                  <c:v>39654</c:v>
                </c:pt>
                <c:pt idx="1509">
                  <c:v>39657</c:v>
                </c:pt>
                <c:pt idx="1510">
                  <c:v>39658</c:v>
                </c:pt>
                <c:pt idx="1511">
                  <c:v>39659</c:v>
                </c:pt>
                <c:pt idx="1512">
                  <c:v>39660</c:v>
                </c:pt>
                <c:pt idx="1513">
                  <c:v>39661</c:v>
                </c:pt>
                <c:pt idx="1514">
                  <c:v>39664</c:v>
                </c:pt>
                <c:pt idx="1515">
                  <c:v>39665</c:v>
                </c:pt>
                <c:pt idx="1516">
                  <c:v>39666</c:v>
                </c:pt>
                <c:pt idx="1517">
                  <c:v>39667</c:v>
                </c:pt>
                <c:pt idx="1518">
                  <c:v>39668</c:v>
                </c:pt>
                <c:pt idx="1519">
                  <c:v>39671</c:v>
                </c:pt>
                <c:pt idx="1520">
                  <c:v>39672</c:v>
                </c:pt>
                <c:pt idx="1521">
                  <c:v>39673</c:v>
                </c:pt>
                <c:pt idx="1522">
                  <c:v>39674</c:v>
                </c:pt>
                <c:pt idx="1523">
                  <c:v>39675</c:v>
                </c:pt>
                <c:pt idx="1524">
                  <c:v>39678</c:v>
                </c:pt>
                <c:pt idx="1525">
                  <c:v>39679</c:v>
                </c:pt>
                <c:pt idx="1526">
                  <c:v>39680</c:v>
                </c:pt>
                <c:pt idx="1527">
                  <c:v>39681</c:v>
                </c:pt>
                <c:pt idx="1528">
                  <c:v>39682</c:v>
                </c:pt>
                <c:pt idx="1529">
                  <c:v>39685</c:v>
                </c:pt>
                <c:pt idx="1530">
                  <c:v>39686</c:v>
                </c:pt>
                <c:pt idx="1531">
                  <c:v>39687</c:v>
                </c:pt>
                <c:pt idx="1532">
                  <c:v>39688</c:v>
                </c:pt>
                <c:pt idx="1533">
                  <c:v>39689</c:v>
                </c:pt>
                <c:pt idx="1534">
                  <c:v>39693</c:v>
                </c:pt>
                <c:pt idx="1535">
                  <c:v>39694</c:v>
                </c:pt>
                <c:pt idx="1536">
                  <c:v>39695</c:v>
                </c:pt>
                <c:pt idx="1537">
                  <c:v>39696</c:v>
                </c:pt>
                <c:pt idx="1538">
                  <c:v>39699</c:v>
                </c:pt>
                <c:pt idx="1539">
                  <c:v>39700</c:v>
                </c:pt>
                <c:pt idx="1540">
                  <c:v>39701</c:v>
                </c:pt>
                <c:pt idx="1541">
                  <c:v>39702</c:v>
                </c:pt>
                <c:pt idx="1542">
                  <c:v>39703</c:v>
                </c:pt>
                <c:pt idx="1543">
                  <c:v>39706</c:v>
                </c:pt>
                <c:pt idx="1544">
                  <c:v>39707</c:v>
                </c:pt>
                <c:pt idx="1545">
                  <c:v>39708</c:v>
                </c:pt>
                <c:pt idx="1546">
                  <c:v>39709</c:v>
                </c:pt>
                <c:pt idx="1547">
                  <c:v>39710</c:v>
                </c:pt>
                <c:pt idx="1548">
                  <c:v>39713</c:v>
                </c:pt>
                <c:pt idx="1549">
                  <c:v>39714</c:v>
                </c:pt>
                <c:pt idx="1550">
                  <c:v>39715</c:v>
                </c:pt>
                <c:pt idx="1551">
                  <c:v>39716</c:v>
                </c:pt>
                <c:pt idx="1552">
                  <c:v>39717</c:v>
                </c:pt>
                <c:pt idx="1553">
                  <c:v>39720</c:v>
                </c:pt>
                <c:pt idx="1554">
                  <c:v>39721</c:v>
                </c:pt>
                <c:pt idx="1555">
                  <c:v>39722</c:v>
                </c:pt>
                <c:pt idx="1556">
                  <c:v>39723</c:v>
                </c:pt>
                <c:pt idx="1557">
                  <c:v>39724</c:v>
                </c:pt>
                <c:pt idx="1558">
                  <c:v>39727</c:v>
                </c:pt>
                <c:pt idx="1559">
                  <c:v>39728</c:v>
                </c:pt>
                <c:pt idx="1560">
                  <c:v>39729</c:v>
                </c:pt>
                <c:pt idx="1561">
                  <c:v>39730</c:v>
                </c:pt>
                <c:pt idx="1562">
                  <c:v>39731</c:v>
                </c:pt>
                <c:pt idx="1563">
                  <c:v>39734</c:v>
                </c:pt>
                <c:pt idx="1564">
                  <c:v>39735</c:v>
                </c:pt>
                <c:pt idx="1565">
                  <c:v>39736</c:v>
                </c:pt>
                <c:pt idx="1566">
                  <c:v>39737</c:v>
                </c:pt>
                <c:pt idx="1567">
                  <c:v>39738</c:v>
                </c:pt>
                <c:pt idx="1568">
                  <c:v>39741</c:v>
                </c:pt>
                <c:pt idx="1569">
                  <c:v>39742</c:v>
                </c:pt>
                <c:pt idx="1570">
                  <c:v>39743</c:v>
                </c:pt>
                <c:pt idx="1571">
                  <c:v>39744</c:v>
                </c:pt>
                <c:pt idx="1572">
                  <c:v>39745</c:v>
                </c:pt>
                <c:pt idx="1573">
                  <c:v>39748</c:v>
                </c:pt>
                <c:pt idx="1574">
                  <c:v>39749</c:v>
                </c:pt>
                <c:pt idx="1575">
                  <c:v>39750</c:v>
                </c:pt>
                <c:pt idx="1576">
                  <c:v>39751</c:v>
                </c:pt>
                <c:pt idx="1577">
                  <c:v>39752</c:v>
                </c:pt>
                <c:pt idx="1578">
                  <c:v>39755</c:v>
                </c:pt>
                <c:pt idx="1579">
                  <c:v>39756</c:v>
                </c:pt>
                <c:pt idx="1580">
                  <c:v>39757</c:v>
                </c:pt>
                <c:pt idx="1581">
                  <c:v>39758</c:v>
                </c:pt>
                <c:pt idx="1582">
                  <c:v>39759</c:v>
                </c:pt>
                <c:pt idx="1583">
                  <c:v>39762</c:v>
                </c:pt>
                <c:pt idx="1584">
                  <c:v>39763</c:v>
                </c:pt>
                <c:pt idx="1585">
                  <c:v>39764</c:v>
                </c:pt>
                <c:pt idx="1586">
                  <c:v>39765</c:v>
                </c:pt>
                <c:pt idx="1587">
                  <c:v>39766</c:v>
                </c:pt>
                <c:pt idx="1588">
                  <c:v>39769</c:v>
                </c:pt>
                <c:pt idx="1589">
                  <c:v>39770</c:v>
                </c:pt>
                <c:pt idx="1590">
                  <c:v>39771</c:v>
                </c:pt>
                <c:pt idx="1591">
                  <c:v>39772</c:v>
                </c:pt>
                <c:pt idx="1592">
                  <c:v>39773</c:v>
                </c:pt>
                <c:pt idx="1593">
                  <c:v>39776</c:v>
                </c:pt>
                <c:pt idx="1594">
                  <c:v>39777</c:v>
                </c:pt>
                <c:pt idx="1595">
                  <c:v>39778</c:v>
                </c:pt>
                <c:pt idx="1596">
                  <c:v>39780</c:v>
                </c:pt>
                <c:pt idx="1597">
                  <c:v>39783</c:v>
                </c:pt>
                <c:pt idx="1598">
                  <c:v>39784</c:v>
                </c:pt>
                <c:pt idx="1599">
                  <c:v>39785</c:v>
                </c:pt>
                <c:pt idx="1600">
                  <c:v>39786</c:v>
                </c:pt>
                <c:pt idx="1601">
                  <c:v>39787</c:v>
                </c:pt>
                <c:pt idx="1602">
                  <c:v>39790</c:v>
                </c:pt>
                <c:pt idx="1603">
                  <c:v>39791</c:v>
                </c:pt>
                <c:pt idx="1604">
                  <c:v>39792</c:v>
                </c:pt>
                <c:pt idx="1605">
                  <c:v>39793</c:v>
                </c:pt>
                <c:pt idx="1606">
                  <c:v>39794</c:v>
                </c:pt>
                <c:pt idx="1607">
                  <c:v>39797</c:v>
                </c:pt>
                <c:pt idx="1608">
                  <c:v>39798</c:v>
                </c:pt>
                <c:pt idx="1609">
                  <c:v>39799</c:v>
                </c:pt>
                <c:pt idx="1610">
                  <c:v>39800</c:v>
                </c:pt>
                <c:pt idx="1611">
                  <c:v>39801</c:v>
                </c:pt>
                <c:pt idx="1612">
                  <c:v>39804</c:v>
                </c:pt>
                <c:pt idx="1613">
                  <c:v>39805</c:v>
                </c:pt>
                <c:pt idx="1614">
                  <c:v>39806</c:v>
                </c:pt>
                <c:pt idx="1615">
                  <c:v>39808</c:v>
                </c:pt>
                <c:pt idx="1616">
                  <c:v>39811</c:v>
                </c:pt>
                <c:pt idx="1617">
                  <c:v>39812</c:v>
                </c:pt>
                <c:pt idx="1618">
                  <c:v>39813</c:v>
                </c:pt>
                <c:pt idx="1619">
                  <c:v>39815</c:v>
                </c:pt>
                <c:pt idx="1620">
                  <c:v>39818</c:v>
                </c:pt>
                <c:pt idx="1621">
                  <c:v>39819</c:v>
                </c:pt>
                <c:pt idx="1622">
                  <c:v>39820</c:v>
                </c:pt>
                <c:pt idx="1623">
                  <c:v>39821</c:v>
                </c:pt>
                <c:pt idx="1624">
                  <c:v>39822</c:v>
                </c:pt>
                <c:pt idx="1625">
                  <c:v>39825</c:v>
                </c:pt>
                <c:pt idx="1626">
                  <c:v>39826</c:v>
                </c:pt>
                <c:pt idx="1627">
                  <c:v>39827</c:v>
                </c:pt>
                <c:pt idx="1628">
                  <c:v>39828</c:v>
                </c:pt>
                <c:pt idx="1629">
                  <c:v>39829</c:v>
                </c:pt>
                <c:pt idx="1630">
                  <c:v>39833</c:v>
                </c:pt>
                <c:pt idx="1631">
                  <c:v>39834</c:v>
                </c:pt>
                <c:pt idx="1632">
                  <c:v>39835</c:v>
                </c:pt>
                <c:pt idx="1633">
                  <c:v>39836</c:v>
                </c:pt>
                <c:pt idx="1634">
                  <c:v>39839</c:v>
                </c:pt>
                <c:pt idx="1635">
                  <c:v>39840</c:v>
                </c:pt>
                <c:pt idx="1636">
                  <c:v>39841</c:v>
                </c:pt>
                <c:pt idx="1637">
                  <c:v>39842</c:v>
                </c:pt>
                <c:pt idx="1638">
                  <c:v>39843</c:v>
                </c:pt>
                <c:pt idx="1639">
                  <c:v>39846</c:v>
                </c:pt>
                <c:pt idx="1640">
                  <c:v>39847</c:v>
                </c:pt>
                <c:pt idx="1641">
                  <c:v>39848</c:v>
                </c:pt>
                <c:pt idx="1642">
                  <c:v>39849</c:v>
                </c:pt>
                <c:pt idx="1643">
                  <c:v>39850</c:v>
                </c:pt>
                <c:pt idx="1644">
                  <c:v>39853</c:v>
                </c:pt>
                <c:pt idx="1645">
                  <c:v>39854</c:v>
                </c:pt>
                <c:pt idx="1646">
                  <c:v>39855</c:v>
                </c:pt>
                <c:pt idx="1647">
                  <c:v>39856</c:v>
                </c:pt>
                <c:pt idx="1648">
                  <c:v>39857</c:v>
                </c:pt>
                <c:pt idx="1649">
                  <c:v>39861</c:v>
                </c:pt>
                <c:pt idx="1650">
                  <c:v>39862</c:v>
                </c:pt>
                <c:pt idx="1651">
                  <c:v>39863</c:v>
                </c:pt>
                <c:pt idx="1652">
                  <c:v>39864</c:v>
                </c:pt>
                <c:pt idx="1653">
                  <c:v>39867</c:v>
                </c:pt>
                <c:pt idx="1654">
                  <c:v>39868</c:v>
                </c:pt>
                <c:pt idx="1655">
                  <c:v>39869</c:v>
                </c:pt>
                <c:pt idx="1656">
                  <c:v>39870</c:v>
                </c:pt>
                <c:pt idx="1657">
                  <c:v>39871</c:v>
                </c:pt>
                <c:pt idx="1658">
                  <c:v>39874</c:v>
                </c:pt>
                <c:pt idx="1659">
                  <c:v>39875</c:v>
                </c:pt>
                <c:pt idx="1660">
                  <c:v>39876</c:v>
                </c:pt>
                <c:pt idx="1661">
                  <c:v>39877</c:v>
                </c:pt>
                <c:pt idx="1662">
                  <c:v>39878</c:v>
                </c:pt>
                <c:pt idx="1663">
                  <c:v>39881</c:v>
                </c:pt>
                <c:pt idx="1664">
                  <c:v>39882</c:v>
                </c:pt>
                <c:pt idx="1665">
                  <c:v>39883</c:v>
                </c:pt>
                <c:pt idx="1666">
                  <c:v>39884</c:v>
                </c:pt>
                <c:pt idx="1667">
                  <c:v>39885</c:v>
                </c:pt>
                <c:pt idx="1668">
                  <c:v>39888</c:v>
                </c:pt>
                <c:pt idx="1669">
                  <c:v>39889</c:v>
                </c:pt>
                <c:pt idx="1670">
                  <c:v>39890</c:v>
                </c:pt>
                <c:pt idx="1671">
                  <c:v>39891</c:v>
                </c:pt>
                <c:pt idx="1672">
                  <c:v>39892</c:v>
                </c:pt>
                <c:pt idx="1673">
                  <c:v>39895</c:v>
                </c:pt>
                <c:pt idx="1674">
                  <c:v>39896</c:v>
                </c:pt>
                <c:pt idx="1675">
                  <c:v>39897</c:v>
                </c:pt>
                <c:pt idx="1676">
                  <c:v>39898</c:v>
                </c:pt>
                <c:pt idx="1677">
                  <c:v>39899</c:v>
                </c:pt>
                <c:pt idx="1678">
                  <c:v>39902</c:v>
                </c:pt>
                <c:pt idx="1679">
                  <c:v>39903</c:v>
                </c:pt>
                <c:pt idx="1680">
                  <c:v>39904</c:v>
                </c:pt>
                <c:pt idx="1681">
                  <c:v>39905</c:v>
                </c:pt>
                <c:pt idx="1682">
                  <c:v>39906</c:v>
                </c:pt>
                <c:pt idx="1683">
                  <c:v>39909</c:v>
                </c:pt>
                <c:pt idx="1684">
                  <c:v>39910</c:v>
                </c:pt>
                <c:pt idx="1685">
                  <c:v>39911</c:v>
                </c:pt>
                <c:pt idx="1686">
                  <c:v>39912</c:v>
                </c:pt>
                <c:pt idx="1687">
                  <c:v>39916</c:v>
                </c:pt>
                <c:pt idx="1688">
                  <c:v>39917</c:v>
                </c:pt>
                <c:pt idx="1689">
                  <c:v>39918</c:v>
                </c:pt>
                <c:pt idx="1690">
                  <c:v>39919</c:v>
                </c:pt>
                <c:pt idx="1691">
                  <c:v>39920</c:v>
                </c:pt>
                <c:pt idx="1692">
                  <c:v>39923</c:v>
                </c:pt>
                <c:pt idx="1693">
                  <c:v>39924</c:v>
                </c:pt>
                <c:pt idx="1694">
                  <c:v>39925</c:v>
                </c:pt>
                <c:pt idx="1695">
                  <c:v>39926</c:v>
                </c:pt>
                <c:pt idx="1696">
                  <c:v>39927</c:v>
                </c:pt>
                <c:pt idx="1697">
                  <c:v>39930</c:v>
                </c:pt>
                <c:pt idx="1698">
                  <c:v>39931</c:v>
                </c:pt>
                <c:pt idx="1699">
                  <c:v>39932</c:v>
                </c:pt>
                <c:pt idx="1700">
                  <c:v>39933</c:v>
                </c:pt>
                <c:pt idx="1701">
                  <c:v>39934</c:v>
                </c:pt>
                <c:pt idx="1702">
                  <c:v>39937</c:v>
                </c:pt>
                <c:pt idx="1703">
                  <c:v>39938</c:v>
                </c:pt>
                <c:pt idx="1704">
                  <c:v>39939</c:v>
                </c:pt>
                <c:pt idx="1705">
                  <c:v>39940</c:v>
                </c:pt>
                <c:pt idx="1706">
                  <c:v>39941</c:v>
                </c:pt>
                <c:pt idx="1707">
                  <c:v>39944</c:v>
                </c:pt>
                <c:pt idx="1708">
                  <c:v>39945</c:v>
                </c:pt>
                <c:pt idx="1709">
                  <c:v>39946</c:v>
                </c:pt>
                <c:pt idx="1710">
                  <c:v>39947</c:v>
                </c:pt>
                <c:pt idx="1711">
                  <c:v>39948</c:v>
                </c:pt>
                <c:pt idx="1712">
                  <c:v>39951</c:v>
                </c:pt>
                <c:pt idx="1713">
                  <c:v>39952</c:v>
                </c:pt>
                <c:pt idx="1714">
                  <c:v>39953</c:v>
                </c:pt>
                <c:pt idx="1715">
                  <c:v>39954</c:v>
                </c:pt>
                <c:pt idx="1716">
                  <c:v>39955</c:v>
                </c:pt>
                <c:pt idx="1717">
                  <c:v>39959</c:v>
                </c:pt>
                <c:pt idx="1718">
                  <c:v>39960</c:v>
                </c:pt>
                <c:pt idx="1719">
                  <c:v>39961</c:v>
                </c:pt>
                <c:pt idx="1720">
                  <c:v>39962</c:v>
                </c:pt>
                <c:pt idx="1721">
                  <c:v>39965</c:v>
                </c:pt>
                <c:pt idx="1722">
                  <c:v>39966</c:v>
                </c:pt>
                <c:pt idx="1723">
                  <c:v>39967</c:v>
                </c:pt>
                <c:pt idx="1724">
                  <c:v>39968</c:v>
                </c:pt>
                <c:pt idx="1725">
                  <c:v>39969</c:v>
                </c:pt>
                <c:pt idx="1726">
                  <c:v>39972</c:v>
                </c:pt>
                <c:pt idx="1727">
                  <c:v>39973</c:v>
                </c:pt>
                <c:pt idx="1728">
                  <c:v>39974</c:v>
                </c:pt>
                <c:pt idx="1729">
                  <c:v>39975</c:v>
                </c:pt>
                <c:pt idx="1730">
                  <c:v>39976</c:v>
                </c:pt>
                <c:pt idx="1731">
                  <c:v>39979</c:v>
                </c:pt>
                <c:pt idx="1732">
                  <c:v>39980</c:v>
                </c:pt>
                <c:pt idx="1733">
                  <c:v>39981</c:v>
                </c:pt>
                <c:pt idx="1734">
                  <c:v>39982</c:v>
                </c:pt>
                <c:pt idx="1735">
                  <c:v>39983</c:v>
                </c:pt>
                <c:pt idx="1736">
                  <c:v>39986</c:v>
                </c:pt>
                <c:pt idx="1737">
                  <c:v>39987</c:v>
                </c:pt>
                <c:pt idx="1738">
                  <c:v>39988</c:v>
                </c:pt>
                <c:pt idx="1739">
                  <c:v>39989</c:v>
                </c:pt>
                <c:pt idx="1740">
                  <c:v>39990</c:v>
                </c:pt>
                <c:pt idx="1741">
                  <c:v>39993</c:v>
                </c:pt>
                <c:pt idx="1742">
                  <c:v>39994</c:v>
                </c:pt>
                <c:pt idx="1743">
                  <c:v>39995</c:v>
                </c:pt>
                <c:pt idx="1744">
                  <c:v>39996</c:v>
                </c:pt>
                <c:pt idx="1745">
                  <c:v>40000</c:v>
                </c:pt>
                <c:pt idx="1746">
                  <c:v>40001</c:v>
                </c:pt>
                <c:pt idx="1747">
                  <c:v>40002</c:v>
                </c:pt>
                <c:pt idx="1748">
                  <c:v>40003</c:v>
                </c:pt>
                <c:pt idx="1749">
                  <c:v>40004</c:v>
                </c:pt>
                <c:pt idx="1750">
                  <c:v>40007</c:v>
                </c:pt>
                <c:pt idx="1751">
                  <c:v>40008</c:v>
                </c:pt>
                <c:pt idx="1752">
                  <c:v>40009</c:v>
                </c:pt>
                <c:pt idx="1753">
                  <c:v>40010</c:v>
                </c:pt>
                <c:pt idx="1754">
                  <c:v>40011</c:v>
                </c:pt>
                <c:pt idx="1755">
                  <c:v>40014</c:v>
                </c:pt>
                <c:pt idx="1756">
                  <c:v>40015</c:v>
                </c:pt>
                <c:pt idx="1757">
                  <c:v>40016</c:v>
                </c:pt>
                <c:pt idx="1758">
                  <c:v>40017</c:v>
                </c:pt>
                <c:pt idx="1759">
                  <c:v>40018</c:v>
                </c:pt>
                <c:pt idx="1760">
                  <c:v>40021</c:v>
                </c:pt>
                <c:pt idx="1761">
                  <c:v>40022</c:v>
                </c:pt>
                <c:pt idx="1762">
                  <c:v>40023</c:v>
                </c:pt>
                <c:pt idx="1763">
                  <c:v>40024</c:v>
                </c:pt>
                <c:pt idx="1764">
                  <c:v>40025</c:v>
                </c:pt>
                <c:pt idx="1765">
                  <c:v>40028</c:v>
                </c:pt>
                <c:pt idx="1766">
                  <c:v>40029</c:v>
                </c:pt>
                <c:pt idx="1767">
                  <c:v>40030</c:v>
                </c:pt>
                <c:pt idx="1768">
                  <c:v>40031</c:v>
                </c:pt>
                <c:pt idx="1769">
                  <c:v>40032</c:v>
                </c:pt>
                <c:pt idx="1770">
                  <c:v>40035</c:v>
                </c:pt>
                <c:pt idx="1771">
                  <c:v>40036</c:v>
                </c:pt>
                <c:pt idx="1772">
                  <c:v>40037</c:v>
                </c:pt>
                <c:pt idx="1773">
                  <c:v>40038</c:v>
                </c:pt>
                <c:pt idx="1774">
                  <c:v>40039</c:v>
                </c:pt>
                <c:pt idx="1775">
                  <c:v>40042</c:v>
                </c:pt>
                <c:pt idx="1776">
                  <c:v>40043</c:v>
                </c:pt>
                <c:pt idx="1777">
                  <c:v>40044</c:v>
                </c:pt>
                <c:pt idx="1778">
                  <c:v>40045</c:v>
                </c:pt>
                <c:pt idx="1779">
                  <c:v>40046</c:v>
                </c:pt>
                <c:pt idx="1780">
                  <c:v>40049</c:v>
                </c:pt>
                <c:pt idx="1781">
                  <c:v>40050</c:v>
                </c:pt>
                <c:pt idx="1782">
                  <c:v>40051</c:v>
                </c:pt>
                <c:pt idx="1783">
                  <c:v>40052</c:v>
                </c:pt>
                <c:pt idx="1784">
                  <c:v>40053</c:v>
                </c:pt>
                <c:pt idx="1785">
                  <c:v>40056</c:v>
                </c:pt>
                <c:pt idx="1786">
                  <c:v>40057</c:v>
                </c:pt>
                <c:pt idx="1787">
                  <c:v>40058</c:v>
                </c:pt>
                <c:pt idx="1788">
                  <c:v>40059</c:v>
                </c:pt>
                <c:pt idx="1789">
                  <c:v>40060</c:v>
                </c:pt>
                <c:pt idx="1790">
                  <c:v>40064</c:v>
                </c:pt>
                <c:pt idx="1791">
                  <c:v>40065</c:v>
                </c:pt>
                <c:pt idx="1792">
                  <c:v>40066</c:v>
                </c:pt>
                <c:pt idx="1793">
                  <c:v>40067</c:v>
                </c:pt>
                <c:pt idx="1794">
                  <c:v>40070</c:v>
                </c:pt>
                <c:pt idx="1795">
                  <c:v>40071</c:v>
                </c:pt>
                <c:pt idx="1796">
                  <c:v>40072</c:v>
                </c:pt>
                <c:pt idx="1797">
                  <c:v>40073</c:v>
                </c:pt>
                <c:pt idx="1798">
                  <c:v>40074</c:v>
                </c:pt>
                <c:pt idx="1799">
                  <c:v>40077</c:v>
                </c:pt>
                <c:pt idx="1800">
                  <c:v>40078</c:v>
                </c:pt>
                <c:pt idx="1801">
                  <c:v>40079</c:v>
                </c:pt>
                <c:pt idx="1802">
                  <c:v>40080</c:v>
                </c:pt>
                <c:pt idx="1803">
                  <c:v>40081</c:v>
                </c:pt>
                <c:pt idx="1804">
                  <c:v>40084</c:v>
                </c:pt>
                <c:pt idx="1805">
                  <c:v>40085</c:v>
                </c:pt>
                <c:pt idx="1806">
                  <c:v>40086</c:v>
                </c:pt>
                <c:pt idx="1807">
                  <c:v>40087</c:v>
                </c:pt>
                <c:pt idx="1808">
                  <c:v>40088</c:v>
                </c:pt>
                <c:pt idx="1809">
                  <c:v>40091</c:v>
                </c:pt>
                <c:pt idx="1810">
                  <c:v>40092</c:v>
                </c:pt>
                <c:pt idx="1811">
                  <c:v>40093</c:v>
                </c:pt>
                <c:pt idx="1812">
                  <c:v>40094</c:v>
                </c:pt>
                <c:pt idx="1813">
                  <c:v>40095</c:v>
                </c:pt>
                <c:pt idx="1814">
                  <c:v>40098</c:v>
                </c:pt>
                <c:pt idx="1815">
                  <c:v>40099</c:v>
                </c:pt>
                <c:pt idx="1816">
                  <c:v>40100</c:v>
                </c:pt>
                <c:pt idx="1817">
                  <c:v>40101</c:v>
                </c:pt>
                <c:pt idx="1818">
                  <c:v>40102</c:v>
                </c:pt>
                <c:pt idx="1819">
                  <c:v>40105</c:v>
                </c:pt>
                <c:pt idx="1820">
                  <c:v>40106</c:v>
                </c:pt>
                <c:pt idx="1821">
                  <c:v>40107</c:v>
                </c:pt>
                <c:pt idx="1822">
                  <c:v>40108</c:v>
                </c:pt>
                <c:pt idx="1823">
                  <c:v>40109</c:v>
                </c:pt>
                <c:pt idx="1824">
                  <c:v>40112</c:v>
                </c:pt>
                <c:pt idx="1825">
                  <c:v>40113</c:v>
                </c:pt>
                <c:pt idx="1826">
                  <c:v>40114</c:v>
                </c:pt>
                <c:pt idx="1827">
                  <c:v>40115</c:v>
                </c:pt>
                <c:pt idx="1828">
                  <c:v>40116</c:v>
                </c:pt>
                <c:pt idx="1829">
                  <c:v>40119</c:v>
                </c:pt>
                <c:pt idx="1830">
                  <c:v>40120</c:v>
                </c:pt>
                <c:pt idx="1831">
                  <c:v>40121</c:v>
                </c:pt>
                <c:pt idx="1832">
                  <c:v>40122</c:v>
                </c:pt>
                <c:pt idx="1833">
                  <c:v>40123</c:v>
                </c:pt>
                <c:pt idx="1834">
                  <c:v>40126</c:v>
                </c:pt>
                <c:pt idx="1835">
                  <c:v>40127</c:v>
                </c:pt>
                <c:pt idx="1836">
                  <c:v>40128</c:v>
                </c:pt>
                <c:pt idx="1837">
                  <c:v>40129</c:v>
                </c:pt>
                <c:pt idx="1838">
                  <c:v>40130</c:v>
                </c:pt>
                <c:pt idx="1839">
                  <c:v>40133</c:v>
                </c:pt>
                <c:pt idx="1840">
                  <c:v>40134</c:v>
                </c:pt>
                <c:pt idx="1841">
                  <c:v>40135</c:v>
                </c:pt>
                <c:pt idx="1842">
                  <c:v>40136</c:v>
                </c:pt>
                <c:pt idx="1843">
                  <c:v>40137</c:v>
                </c:pt>
                <c:pt idx="1844">
                  <c:v>40140</c:v>
                </c:pt>
                <c:pt idx="1845">
                  <c:v>40141</c:v>
                </c:pt>
                <c:pt idx="1846">
                  <c:v>40142</c:v>
                </c:pt>
                <c:pt idx="1847">
                  <c:v>40144</c:v>
                </c:pt>
                <c:pt idx="1848">
                  <c:v>40147</c:v>
                </c:pt>
                <c:pt idx="1849">
                  <c:v>40148</c:v>
                </c:pt>
                <c:pt idx="1850">
                  <c:v>40149</c:v>
                </c:pt>
                <c:pt idx="1851">
                  <c:v>40150</c:v>
                </c:pt>
                <c:pt idx="1852">
                  <c:v>40151</c:v>
                </c:pt>
                <c:pt idx="1853">
                  <c:v>40154</c:v>
                </c:pt>
                <c:pt idx="1854">
                  <c:v>40155</c:v>
                </c:pt>
                <c:pt idx="1855">
                  <c:v>40156</c:v>
                </c:pt>
                <c:pt idx="1856">
                  <c:v>40157</c:v>
                </c:pt>
                <c:pt idx="1857">
                  <c:v>40158</c:v>
                </c:pt>
                <c:pt idx="1858">
                  <c:v>40161</c:v>
                </c:pt>
                <c:pt idx="1859">
                  <c:v>40162</c:v>
                </c:pt>
                <c:pt idx="1860">
                  <c:v>40163</c:v>
                </c:pt>
                <c:pt idx="1861">
                  <c:v>40164</c:v>
                </c:pt>
                <c:pt idx="1862">
                  <c:v>40165</c:v>
                </c:pt>
                <c:pt idx="1863">
                  <c:v>40168</c:v>
                </c:pt>
                <c:pt idx="1864">
                  <c:v>40169</c:v>
                </c:pt>
                <c:pt idx="1865">
                  <c:v>40170</c:v>
                </c:pt>
                <c:pt idx="1866">
                  <c:v>40171</c:v>
                </c:pt>
                <c:pt idx="1867">
                  <c:v>40175</c:v>
                </c:pt>
                <c:pt idx="1868">
                  <c:v>40176</c:v>
                </c:pt>
                <c:pt idx="1869">
                  <c:v>40177</c:v>
                </c:pt>
                <c:pt idx="1870">
                  <c:v>40178</c:v>
                </c:pt>
                <c:pt idx="1871">
                  <c:v>40182</c:v>
                </c:pt>
                <c:pt idx="1872">
                  <c:v>40183</c:v>
                </c:pt>
                <c:pt idx="1873">
                  <c:v>40184</c:v>
                </c:pt>
                <c:pt idx="1874">
                  <c:v>40185</c:v>
                </c:pt>
                <c:pt idx="1875">
                  <c:v>40186</c:v>
                </c:pt>
                <c:pt idx="1876">
                  <c:v>40189</c:v>
                </c:pt>
                <c:pt idx="1877">
                  <c:v>40190</c:v>
                </c:pt>
                <c:pt idx="1878">
                  <c:v>40191</c:v>
                </c:pt>
                <c:pt idx="1879">
                  <c:v>40192</c:v>
                </c:pt>
                <c:pt idx="1880">
                  <c:v>40193</c:v>
                </c:pt>
                <c:pt idx="1881">
                  <c:v>40197</c:v>
                </c:pt>
                <c:pt idx="1882">
                  <c:v>40198</c:v>
                </c:pt>
                <c:pt idx="1883">
                  <c:v>40199</c:v>
                </c:pt>
                <c:pt idx="1884">
                  <c:v>40200</c:v>
                </c:pt>
                <c:pt idx="1885">
                  <c:v>40203</c:v>
                </c:pt>
                <c:pt idx="1886">
                  <c:v>40204</c:v>
                </c:pt>
                <c:pt idx="1887">
                  <c:v>40205</c:v>
                </c:pt>
                <c:pt idx="1888">
                  <c:v>40206</c:v>
                </c:pt>
                <c:pt idx="1889">
                  <c:v>40207</c:v>
                </c:pt>
                <c:pt idx="1890">
                  <c:v>40210</c:v>
                </c:pt>
                <c:pt idx="1891">
                  <c:v>40211</c:v>
                </c:pt>
                <c:pt idx="1892">
                  <c:v>40212</c:v>
                </c:pt>
                <c:pt idx="1893">
                  <c:v>40213</c:v>
                </c:pt>
                <c:pt idx="1894">
                  <c:v>40214</c:v>
                </c:pt>
                <c:pt idx="1895">
                  <c:v>40217</c:v>
                </c:pt>
                <c:pt idx="1896">
                  <c:v>40218</c:v>
                </c:pt>
                <c:pt idx="1897">
                  <c:v>40219</c:v>
                </c:pt>
                <c:pt idx="1898">
                  <c:v>40220</c:v>
                </c:pt>
                <c:pt idx="1899">
                  <c:v>40221</c:v>
                </c:pt>
                <c:pt idx="1900">
                  <c:v>40225</c:v>
                </c:pt>
                <c:pt idx="1901">
                  <c:v>40226</c:v>
                </c:pt>
                <c:pt idx="1902">
                  <c:v>40227</c:v>
                </c:pt>
                <c:pt idx="1903">
                  <c:v>40228</c:v>
                </c:pt>
                <c:pt idx="1904">
                  <c:v>40231</c:v>
                </c:pt>
                <c:pt idx="1905">
                  <c:v>40232</c:v>
                </c:pt>
                <c:pt idx="1906">
                  <c:v>40233</c:v>
                </c:pt>
                <c:pt idx="1907">
                  <c:v>40234</c:v>
                </c:pt>
                <c:pt idx="1908">
                  <c:v>40235</c:v>
                </c:pt>
                <c:pt idx="1909">
                  <c:v>40238</c:v>
                </c:pt>
                <c:pt idx="1910">
                  <c:v>40239</c:v>
                </c:pt>
                <c:pt idx="1911">
                  <c:v>40240</c:v>
                </c:pt>
                <c:pt idx="1912">
                  <c:v>40241</c:v>
                </c:pt>
                <c:pt idx="1913">
                  <c:v>40242</c:v>
                </c:pt>
                <c:pt idx="1914">
                  <c:v>40245</c:v>
                </c:pt>
                <c:pt idx="1915">
                  <c:v>40246</c:v>
                </c:pt>
                <c:pt idx="1916">
                  <c:v>40247</c:v>
                </c:pt>
                <c:pt idx="1917">
                  <c:v>40248</c:v>
                </c:pt>
                <c:pt idx="1918">
                  <c:v>40249</c:v>
                </c:pt>
                <c:pt idx="1919">
                  <c:v>40252</c:v>
                </c:pt>
                <c:pt idx="1920">
                  <c:v>40253</c:v>
                </c:pt>
                <c:pt idx="1921">
                  <c:v>40254</c:v>
                </c:pt>
                <c:pt idx="1922">
                  <c:v>40255</c:v>
                </c:pt>
                <c:pt idx="1923">
                  <c:v>40256</c:v>
                </c:pt>
                <c:pt idx="1924">
                  <c:v>40259</c:v>
                </c:pt>
                <c:pt idx="1925">
                  <c:v>40260</c:v>
                </c:pt>
                <c:pt idx="1926">
                  <c:v>40261</c:v>
                </c:pt>
                <c:pt idx="1927">
                  <c:v>40262</c:v>
                </c:pt>
                <c:pt idx="1928">
                  <c:v>40263</c:v>
                </c:pt>
                <c:pt idx="1929">
                  <c:v>40266</c:v>
                </c:pt>
                <c:pt idx="1930">
                  <c:v>40267</c:v>
                </c:pt>
                <c:pt idx="1931">
                  <c:v>40268</c:v>
                </c:pt>
                <c:pt idx="1932">
                  <c:v>40269</c:v>
                </c:pt>
                <c:pt idx="1933">
                  <c:v>40273</c:v>
                </c:pt>
                <c:pt idx="1934">
                  <c:v>40274</c:v>
                </c:pt>
                <c:pt idx="1935">
                  <c:v>40275</c:v>
                </c:pt>
                <c:pt idx="1936">
                  <c:v>40276</c:v>
                </c:pt>
                <c:pt idx="1937">
                  <c:v>40277</c:v>
                </c:pt>
                <c:pt idx="1938">
                  <c:v>40280</c:v>
                </c:pt>
                <c:pt idx="1939">
                  <c:v>40281</c:v>
                </c:pt>
                <c:pt idx="1940">
                  <c:v>40282</c:v>
                </c:pt>
                <c:pt idx="1941">
                  <c:v>40283</c:v>
                </c:pt>
                <c:pt idx="1942">
                  <c:v>40284</c:v>
                </c:pt>
                <c:pt idx="1943">
                  <c:v>40287</c:v>
                </c:pt>
                <c:pt idx="1944">
                  <c:v>40288</c:v>
                </c:pt>
                <c:pt idx="1945">
                  <c:v>40289</c:v>
                </c:pt>
                <c:pt idx="1946">
                  <c:v>40290</c:v>
                </c:pt>
                <c:pt idx="1947">
                  <c:v>40291</c:v>
                </c:pt>
                <c:pt idx="1948">
                  <c:v>40294</c:v>
                </c:pt>
                <c:pt idx="1949">
                  <c:v>40295</c:v>
                </c:pt>
                <c:pt idx="1950">
                  <c:v>40296</c:v>
                </c:pt>
                <c:pt idx="1951">
                  <c:v>40297</c:v>
                </c:pt>
                <c:pt idx="1952">
                  <c:v>40298</c:v>
                </c:pt>
                <c:pt idx="1953">
                  <c:v>40301</c:v>
                </c:pt>
                <c:pt idx="1954">
                  <c:v>40302</c:v>
                </c:pt>
                <c:pt idx="1955">
                  <c:v>40303</c:v>
                </c:pt>
                <c:pt idx="1956">
                  <c:v>40304</c:v>
                </c:pt>
                <c:pt idx="1957">
                  <c:v>40305</c:v>
                </c:pt>
                <c:pt idx="1958">
                  <c:v>40308</c:v>
                </c:pt>
                <c:pt idx="1959">
                  <c:v>40309</c:v>
                </c:pt>
                <c:pt idx="1960">
                  <c:v>40310</c:v>
                </c:pt>
                <c:pt idx="1961">
                  <c:v>40311</c:v>
                </c:pt>
                <c:pt idx="1962">
                  <c:v>40312</c:v>
                </c:pt>
                <c:pt idx="1963">
                  <c:v>40315</c:v>
                </c:pt>
                <c:pt idx="1964">
                  <c:v>40316</c:v>
                </c:pt>
                <c:pt idx="1965">
                  <c:v>40317</c:v>
                </c:pt>
                <c:pt idx="1966">
                  <c:v>40318</c:v>
                </c:pt>
                <c:pt idx="1967">
                  <c:v>40319</c:v>
                </c:pt>
                <c:pt idx="1968">
                  <c:v>40322</c:v>
                </c:pt>
                <c:pt idx="1969">
                  <c:v>40323</c:v>
                </c:pt>
                <c:pt idx="1970">
                  <c:v>40324</c:v>
                </c:pt>
                <c:pt idx="1971">
                  <c:v>40325</c:v>
                </c:pt>
                <c:pt idx="1972">
                  <c:v>40326</c:v>
                </c:pt>
                <c:pt idx="1973">
                  <c:v>40330</c:v>
                </c:pt>
                <c:pt idx="1974">
                  <c:v>40331</c:v>
                </c:pt>
                <c:pt idx="1975">
                  <c:v>40332</c:v>
                </c:pt>
                <c:pt idx="1976">
                  <c:v>40333</c:v>
                </c:pt>
                <c:pt idx="1977">
                  <c:v>40336</c:v>
                </c:pt>
                <c:pt idx="1978">
                  <c:v>40337</c:v>
                </c:pt>
                <c:pt idx="1979">
                  <c:v>40338</c:v>
                </c:pt>
                <c:pt idx="1980">
                  <c:v>40339</c:v>
                </c:pt>
                <c:pt idx="1981">
                  <c:v>40340</c:v>
                </c:pt>
                <c:pt idx="1982">
                  <c:v>40343</c:v>
                </c:pt>
                <c:pt idx="1983">
                  <c:v>40344</c:v>
                </c:pt>
                <c:pt idx="1984">
                  <c:v>40345</c:v>
                </c:pt>
                <c:pt idx="1985">
                  <c:v>40346</c:v>
                </c:pt>
                <c:pt idx="1986">
                  <c:v>40347</c:v>
                </c:pt>
                <c:pt idx="1987">
                  <c:v>40350</c:v>
                </c:pt>
                <c:pt idx="1988">
                  <c:v>40351</c:v>
                </c:pt>
                <c:pt idx="1989">
                  <c:v>40352</c:v>
                </c:pt>
                <c:pt idx="1990">
                  <c:v>40353</c:v>
                </c:pt>
                <c:pt idx="1991">
                  <c:v>40354</c:v>
                </c:pt>
                <c:pt idx="1992">
                  <c:v>40357</c:v>
                </c:pt>
                <c:pt idx="1993">
                  <c:v>40358</c:v>
                </c:pt>
                <c:pt idx="1994">
                  <c:v>40359</c:v>
                </c:pt>
                <c:pt idx="1995">
                  <c:v>40360</c:v>
                </c:pt>
                <c:pt idx="1996">
                  <c:v>40361</c:v>
                </c:pt>
                <c:pt idx="1997">
                  <c:v>40365</c:v>
                </c:pt>
                <c:pt idx="1998">
                  <c:v>40366</c:v>
                </c:pt>
                <c:pt idx="1999">
                  <c:v>40367</c:v>
                </c:pt>
                <c:pt idx="2000">
                  <c:v>40368</c:v>
                </c:pt>
                <c:pt idx="2001">
                  <c:v>40371</c:v>
                </c:pt>
                <c:pt idx="2002">
                  <c:v>40372</c:v>
                </c:pt>
                <c:pt idx="2003">
                  <c:v>40373</c:v>
                </c:pt>
                <c:pt idx="2004">
                  <c:v>40374</c:v>
                </c:pt>
                <c:pt idx="2005">
                  <c:v>40375</c:v>
                </c:pt>
                <c:pt idx="2006">
                  <c:v>40378</c:v>
                </c:pt>
                <c:pt idx="2007">
                  <c:v>40379</c:v>
                </c:pt>
                <c:pt idx="2008">
                  <c:v>40380</c:v>
                </c:pt>
                <c:pt idx="2009">
                  <c:v>40381</c:v>
                </c:pt>
                <c:pt idx="2010">
                  <c:v>40382</c:v>
                </c:pt>
                <c:pt idx="2011">
                  <c:v>40385</c:v>
                </c:pt>
                <c:pt idx="2012">
                  <c:v>40386</c:v>
                </c:pt>
                <c:pt idx="2013">
                  <c:v>40387</c:v>
                </c:pt>
                <c:pt idx="2014">
                  <c:v>40388</c:v>
                </c:pt>
                <c:pt idx="2015">
                  <c:v>40389</c:v>
                </c:pt>
                <c:pt idx="2016">
                  <c:v>40392</c:v>
                </c:pt>
                <c:pt idx="2017">
                  <c:v>40393</c:v>
                </c:pt>
                <c:pt idx="2018">
                  <c:v>40394</c:v>
                </c:pt>
                <c:pt idx="2019">
                  <c:v>40395</c:v>
                </c:pt>
                <c:pt idx="2020">
                  <c:v>40396</c:v>
                </c:pt>
                <c:pt idx="2021">
                  <c:v>40399</c:v>
                </c:pt>
                <c:pt idx="2022">
                  <c:v>40400</c:v>
                </c:pt>
                <c:pt idx="2023">
                  <c:v>40401</c:v>
                </c:pt>
                <c:pt idx="2024">
                  <c:v>40402</c:v>
                </c:pt>
                <c:pt idx="2025">
                  <c:v>40403</c:v>
                </c:pt>
                <c:pt idx="2026">
                  <c:v>40406</c:v>
                </c:pt>
                <c:pt idx="2027">
                  <c:v>40407</c:v>
                </c:pt>
                <c:pt idx="2028">
                  <c:v>40408</c:v>
                </c:pt>
                <c:pt idx="2029">
                  <c:v>40409</c:v>
                </c:pt>
                <c:pt idx="2030">
                  <c:v>40410</c:v>
                </c:pt>
                <c:pt idx="2031">
                  <c:v>40413</c:v>
                </c:pt>
                <c:pt idx="2032">
                  <c:v>40414</c:v>
                </c:pt>
                <c:pt idx="2033">
                  <c:v>40415</c:v>
                </c:pt>
                <c:pt idx="2034">
                  <c:v>40416</c:v>
                </c:pt>
                <c:pt idx="2035">
                  <c:v>40417</c:v>
                </c:pt>
                <c:pt idx="2036">
                  <c:v>40420</c:v>
                </c:pt>
                <c:pt idx="2037">
                  <c:v>40421</c:v>
                </c:pt>
                <c:pt idx="2038">
                  <c:v>40422</c:v>
                </c:pt>
                <c:pt idx="2039">
                  <c:v>40423</c:v>
                </c:pt>
                <c:pt idx="2040">
                  <c:v>40424</c:v>
                </c:pt>
                <c:pt idx="2041">
                  <c:v>40428</c:v>
                </c:pt>
                <c:pt idx="2042">
                  <c:v>40429</c:v>
                </c:pt>
                <c:pt idx="2043">
                  <c:v>40430</c:v>
                </c:pt>
                <c:pt idx="2044">
                  <c:v>40431</c:v>
                </c:pt>
                <c:pt idx="2045">
                  <c:v>40434</c:v>
                </c:pt>
                <c:pt idx="2046">
                  <c:v>40435</c:v>
                </c:pt>
                <c:pt idx="2047">
                  <c:v>40436</c:v>
                </c:pt>
                <c:pt idx="2048">
                  <c:v>40437</c:v>
                </c:pt>
                <c:pt idx="2049">
                  <c:v>40438</c:v>
                </c:pt>
                <c:pt idx="2050">
                  <c:v>40441</c:v>
                </c:pt>
                <c:pt idx="2051">
                  <c:v>40442</c:v>
                </c:pt>
                <c:pt idx="2052">
                  <c:v>40443</c:v>
                </c:pt>
                <c:pt idx="2053">
                  <c:v>40444</c:v>
                </c:pt>
                <c:pt idx="2054">
                  <c:v>40445</c:v>
                </c:pt>
                <c:pt idx="2055">
                  <c:v>40448</c:v>
                </c:pt>
                <c:pt idx="2056">
                  <c:v>40449</c:v>
                </c:pt>
                <c:pt idx="2057">
                  <c:v>40450</c:v>
                </c:pt>
                <c:pt idx="2058">
                  <c:v>40451</c:v>
                </c:pt>
                <c:pt idx="2059">
                  <c:v>40452</c:v>
                </c:pt>
                <c:pt idx="2060">
                  <c:v>40455</c:v>
                </c:pt>
                <c:pt idx="2061">
                  <c:v>40456</c:v>
                </c:pt>
                <c:pt idx="2062">
                  <c:v>40457</c:v>
                </c:pt>
                <c:pt idx="2063">
                  <c:v>40458</c:v>
                </c:pt>
                <c:pt idx="2064">
                  <c:v>40459</c:v>
                </c:pt>
                <c:pt idx="2065">
                  <c:v>40462</c:v>
                </c:pt>
                <c:pt idx="2066">
                  <c:v>40463</c:v>
                </c:pt>
                <c:pt idx="2067">
                  <c:v>40464</c:v>
                </c:pt>
                <c:pt idx="2068">
                  <c:v>40465</c:v>
                </c:pt>
                <c:pt idx="2069">
                  <c:v>40466</c:v>
                </c:pt>
                <c:pt idx="2070">
                  <c:v>40469</c:v>
                </c:pt>
                <c:pt idx="2071">
                  <c:v>40470</c:v>
                </c:pt>
                <c:pt idx="2072">
                  <c:v>40471</c:v>
                </c:pt>
                <c:pt idx="2073">
                  <c:v>40472</c:v>
                </c:pt>
                <c:pt idx="2074">
                  <c:v>40473</c:v>
                </c:pt>
                <c:pt idx="2075">
                  <c:v>40476</c:v>
                </c:pt>
                <c:pt idx="2076">
                  <c:v>40477</c:v>
                </c:pt>
                <c:pt idx="2077">
                  <c:v>40478</c:v>
                </c:pt>
                <c:pt idx="2078">
                  <c:v>40479</c:v>
                </c:pt>
                <c:pt idx="2079">
                  <c:v>40480</c:v>
                </c:pt>
                <c:pt idx="2080">
                  <c:v>40483</c:v>
                </c:pt>
                <c:pt idx="2081">
                  <c:v>40484</c:v>
                </c:pt>
                <c:pt idx="2082">
                  <c:v>40485</c:v>
                </c:pt>
                <c:pt idx="2083">
                  <c:v>40486</c:v>
                </c:pt>
                <c:pt idx="2084">
                  <c:v>40487</c:v>
                </c:pt>
                <c:pt idx="2085">
                  <c:v>40490</c:v>
                </c:pt>
                <c:pt idx="2086">
                  <c:v>40491</c:v>
                </c:pt>
                <c:pt idx="2087">
                  <c:v>40492</c:v>
                </c:pt>
                <c:pt idx="2088">
                  <c:v>40493</c:v>
                </c:pt>
                <c:pt idx="2089">
                  <c:v>40494</c:v>
                </c:pt>
                <c:pt idx="2090">
                  <c:v>40497</c:v>
                </c:pt>
                <c:pt idx="2091">
                  <c:v>40498</c:v>
                </c:pt>
                <c:pt idx="2092">
                  <c:v>40499</c:v>
                </c:pt>
                <c:pt idx="2093">
                  <c:v>40500</c:v>
                </c:pt>
                <c:pt idx="2094">
                  <c:v>40501</c:v>
                </c:pt>
                <c:pt idx="2095">
                  <c:v>40504</c:v>
                </c:pt>
                <c:pt idx="2096">
                  <c:v>40505</c:v>
                </c:pt>
                <c:pt idx="2097">
                  <c:v>40506</c:v>
                </c:pt>
                <c:pt idx="2098">
                  <c:v>40508</c:v>
                </c:pt>
                <c:pt idx="2099">
                  <c:v>40511</c:v>
                </c:pt>
                <c:pt idx="2100">
                  <c:v>40512</c:v>
                </c:pt>
                <c:pt idx="2101">
                  <c:v>40513</c:v>
                </c:pt>
                <c:pt idx="2102">
                  <c:v>40514</c:v>
                </c:pt>
                <c:pt idx="2103">
                  <c:v>40515</c:v>
                </c:pt>
                <c:pt idx="2104">
                  <c:v>40518</c:v>
                </c:pt>
                <c:pt idx="2105">
                  <c:v>40519</c:v>
                </c:pt>
                <c:pt idx="2106">
                  <c:v>40520</c:v>
                </c:pt>
                <c:pt idx="2107">
                  <c:v>40521</c:v>
                </c:pt>
                <c:pt idx="2108">
                  <c:v>40522</c:v>
                </c:pt>
                <c:pt idx="2109">
                  <c:v>40525</c:v>
                </c:pt>
                <c:pt idx="2110">
                  <c:v>40526</c:v>
                </c:pt>
                <c:pt idx="2111">
                  <c:v>40527</c:v>
                </c:pt>
                <c:pt idx="2112">
                  <c:v>40528</c:v>
                </c:pt>
                <c:pt idx="2113">
                  <c:v>40529</c:v>
                </c:pt>
                <c:pt idx="2114">
                  <c:v>40532</c:v>
                </c:pt>
                <c:pt idx="2115">
                  <c:v>40533</c:v>
                </c:pt>
                <c:pt idx="2116">
                  <c:v>40534</c:v>
                </c:pt>
                <c:pt idx="2117">
                  <c:v>40535</c:v>
                </c:pt>
                <c:pt idx="2118">
                  <c:v>40539</c:v>
                </c:pt>
                <c:pt idx="2119">
                  <c:v>40540</c:v>
                </c:pt>
                <c:pt idx="2120">
                  <c:v>40541</c:v>
                </c:pt>
                <c:pt idx="2121">
                  <c:v>40542</c:v>
                </c:pt>
                <c:pt idx="2122">
                  <c:v>40543</c:v>
                </c:pt>
                <c:pt idx="2123">
                  <c:v>40546</c:v>
                </c:pt>
                <c:pt idx="2124">
                  <c:v>40547</c:v>
                </c:pt>
                <c:pt idx="2125">
                  <c:v>40548</c:v>
                </c:pt>
                <c:pt idx="2126">
                  <c:v>40549</c:v>
                </c:pt>
                <c:pt idx="2127">
                  <c:v>40550</c:v>
                </c:pt>
                <c:pt idx="2128">
                  <c:v>40553</c:v>
                </c:pt>
                <c:pt idx="2129">
                  <c:v>40554</c:v>
                </c:pt>
                <c:pt idx="2130">
                  <c:v>40555</c:v>
                </c:pt>
                <c:pt idx="2131">
                  <c:v>40556</c:v>
                </c:pt>
                <c:pt idx="2132">
                  <c:v>40557</c:v>
                </c:pt>
                <c:pt idx="2133">
                  <c:v>40561</c:v>
                </c:pt>
                <c:pt idx="2134">
                  <c:v>40562</c:v>
                </c:pt>
                <c:pt idx="2135">
                  <c:v>40563</c:v>
                </c:pt>
                <c:pt idx="2136">
                  <c:v>40564</c:v>
                </c:pt>
                <c:pt idx="2137">
                  <c:v>40567</c:v>
                </c:pt>
                <c:pt idx="2138">
                  <c:v>40568</c:v>
                </c:pt>
                <c:pt idx="2139">
                  <c:v>40569</c:v>
                </c:pt>
                <c:pt idx="2140">
                  <c:v>40570</c:v>
                </c:pt>
                <c:pt idx="2141">
                  <c:v>40571</c:v>
                </c:pt>
                <c:pt idx="2142">
                  <c:v>40574</c:v>
                </c:pt>
                <c:pt idx="2143">
                  <c:v>40575</c:v>
                </c:pt>
                <c:pt idx="2144">
                  <c:v>40576</c:v>
                </c:pt>
                <c:pt idx="2145">
                  <c:v>40577</c:v>
                </c:pt>
                <c:pt idx="2146">
                  <c:v>40578</c:v>
                </c:pt>
                <c:pt idx="2147">
                  <c:v>40581</c:v>
                </c:pt>
                <c:pt idx="2148">
                  <c:v>40582</c:v>
                </c:pt>
                <c:pt idx="2149">
                  <c:v>40583</c:v>
                </c:pt>
                <c:pt idx="2150">
                  <c:v>40584</c:v>
                </c:pt>
                <c:pt idx="2151">
                  <c:v>40585</c:v>
                </c:pt>
                <c:pt idx="2152">
                  <c:v>40588</c:v>
                </c:pt>
                <c:pt idx="2153">
                  <c:v>40589</c:v>
                </c:pt>
                <c:pt idx="2154">
                  <c:v>40590</c:v>
                </c:pt>
                <c:pt idx="2155">
                  <c:v>40591</c:v>
                </c:pt>
                <c:pt idx="2156">
                  <c:v>40592</c:v>
                </c:pt>
                <c:pt idx="2157">
                  <c:v>40596</c:v>
                </c:pt>
                <c:pt idx="2158">
                  <c:v>40597</c:v>
                </c:pt>
                <c:pt idx="2159">
                  <c:v>40598</c:v>
                </c:pt>
                <c:pt idx="2160">
                  <c:v>40599</c:v>
                </c:pt>
                <c:pt idx="2161">
                  <c:v>40602</c:v>
                </c:pt>
                <c:pt idx="2162">
                  <c:v>40603</c:v>
                </c:pt>
                <c:pt idx="2163">
                  <c:v>40604</c:v>
                </c:pt>
                <c:pt idx="2164">
                  <c:v>40605</c:v>
                </c:pt>
                <c:pt idx="2165">
                  <c:v>40606</c:v>
                </c:pt>
                <c:pt idx="2166">
                  <c:v>40609</c:v>
                </c:pt>
                <c:pt idx="2167">
                  <c:v>40610</c:v>
                </c:pt>
                <c:pt idx="2168">
                  <c:v>40611</c:v>
                </c:pt>
                <c:pt idx="2169">
                  <c:v>40612</c:v>
                </c:pt>
                <c:pt idx="2170">
                  <c:v>40613</c:v>
                </c:pt>
                <c:pt idx="2171">
                  <c:v>40616</c:v>
                </c:pt>
                <c:pt idx="2172">
                  <c:v>40617</c:v>
                </c:pt>
                <c:pt idx="2173">
                  <c:v>40618</c:v>
                </c:pt>
                <c:pt idx="2174">
                  <c:v>40619</c:v>
                </c:pt>
                <c:pt idx="2175">
                  <c:v>40620</c:v>
                </c:pt>
                <c:pt idx="2176">
                  <c:v>40623</c:v>
                </c:pt>
                <c:pt idx="2177">
                  <c:v>40624</c:v>
                </c:pt>
                <c:pt idx="2178">
                  <c:v>40625</c:v>
                </c:pt>
                <c:pt idx="2179">
                  <c:v>40626</c:v>
                </c:pt>
                <c:pt idx="2180">
                  <c:v>40627</c:v>
                </c:pt>
                <c:pt idx="2181">
                  <c:v>40630</c:v>
                </c:pt>
                <c:pt idx="2182">
                  <c:v>40631</c:v>
                </c:pt>
                <c:pt idx="2183">
                  <c:v>40632</c:v>
                </c:pt>
                <c:pt idx="2184">
                  <c:v>40633</c:v>
                </c:pt>
                <c:pt idx="2185">
                  <c:v>40634</c:v>
                </c:pt>
                <c:pt idx="2186">
                  <c:v>40637</c:v>
                </c:pt>
                <c:pt idx="2187">
                  <c:v>40638</c:v>
                </c:pt>
                <c:pt idx="2188">
                  <c:v>40639</c:v>
                </c:pt>
                <c:pt idx="2189">
                  <c:v>40640</c:v>
                </c:pt>
                <c:pt idx="2190">
                  <c:v>40641</c:v>
                </c:pt>
                <c:pt idx="2191">
                  <c:v>40644</c:v>
                </c:pt>
                <c:pt idx="2192">
                  <c:v>40645</c:v>
                </c:pt>
                <c:pt idx="2193">
                  <c:v>40646</c:v>
                </c:pt>
                <c:pt idx="2194">
                  <c:v>40647</c:v>
                </c:pt>
                <c:pt idx="2195">
                  <c:v>40648</c:v>
                </c:pt>
                <c:pt idx="2196">
                  <c:v>40651</c:v>
                </c:pt>
                <c:pt idx="2197">
                  <c:v>40652</c:v>
                </c:pt>
                <c:pt idx="2198">
                  <c:v>40653</c:v>
                </c:pt>
                <c:pt idx="2199">
                  <c:v>40654</c:v>
                </c:pt>
                <c:pt idx="2200">
                  <c:v>40658</c:v>
                </c:pt>
                <c:pt idx="2201">
                  <c:v>40659</c:v>
                </c:pt>
                <c:pt idx="2202">
                  <c:v>40660</c:v>
                </c:pt>
                <c:pt idx="2203">
                  <c:v>40661</c:v>
                </c:pt>
                <c:pt idx="2204">
                  <c:v>40662</c:v>
                </c:pt>
                <c:pt idx="2205">
                  <c:v>40665</c:v>
                </c:pt>
                <c:pt idx="2206">
                  <c:v>40666</c:v>
                </c:pt>
                <c:pt idx="2207">
                  <c:v>40667</c:v>
                </c:pt>
                <c:pt idx="2208">
                  <c:v>40668</c:v>
                </c:pt>
                <c:pt idx="2209">
                  <c:v>40669</c:v>
                </c:pt>
                <c:pt idx="2210">
                  <c:v>40672</c:v>
                </c:pt>
                <c:pt idx="2211">
                  <c:v>40673</c:v>
                </c:pt>
                <c:pt idx="2212">
                  <c:v>40674</c:v>
                </c:pt>
                <c:pt idx="2213">
                  <c:v>40675</c:v>
                </c:pt>
                <c:pt idx="2214">
                  <c:v>40676</c:v>
                </c:pt>
                <c:pt idx="2215">
                  <c:v>40679</c:v>
                </c:pt>
                <c:pt idx="2216">
                  <c:v>40680</c:v>
                </c:pt>
                <c:pt idx="2217">
                  <c:v>40681</c:v>
                </c:pt>
                <c:pt idx="2218">
                  <c:v>40682</c:v>
                </c:pt>
                <c:pt idx="2219">
                  <c:v>40683</c:v>
                </c:pt>
                <c:pt idx="2220">
                  <c:v>40686</c:v>
                </c:pt>
                <c:pt idx="2221">
                  <c:v>40687</c:v>
                </c:pt>
                <c:pt idx="2222">
                  <c:v>40688</c:v>
                </c:pt>
                <c:pt idx="2223">
                  <c:v>40689</c:v>
                </c:pt>
                <c:pt idx="2224">
                  <c:v>40690</c:v>
                </c:pt>
                <c:pt idx="2225">
                  <c:v>40694</c:v>
                </c:pt>
                <c:pt idx="2226">
                  <c:v>40695</c:v>
                </c:pt>
                <c:pt idx="2227">
                  <c:v>40696</c:v>
                </c:pt>
                <c:pt idx="2228">
                  <c:v>40697</c:v>
                </c:pt>
                <c:pt idx="2229">
                  <c:v>40700</c:v>
                </c:pt>
                <c:pt idx="2230">
                  <c:v>40701</c:v>
                </c:pt>
                <c:pt idx="2231">
                  <c:v>40702</c:v>
                </c:pt>
                <c:pt idx="2232">
                  <c:v>40703</c:v>
                </c:pt>
                <c:pt idx="2233">
                  <c:v>40704</c:v>
                </c:pt>
                <c:pt idx="2234">
                  <c:v>40707</c:v>
                </c:pt>
                <c:pt idx="2235">
                  <c:v>40708</c:v>
                </c:pt>
                <c:pt idx="2236">
                  <c:v>40709</c:v>
                </c:pt>
                <c:pt idx="2237">
                  <c:v>40710</c:v>
                </c:pt>
                <c:pt idx="2238">
                  <c:v>40711</c:v>
                </c:pt>
                <c:pt idx="2239">
                  <c:v>40714</c:v>
                </c:pt>
                <c:pt idx="2240">
                  <c:v>40715</c:v>
                </c:pt>
                <c:pt idx="2241">
                  <c:v>40716</c:v>
                </c:pt>
                <c:pt idx="2242">
                  <c:v>40717</c:v>
                </c:pt>
                <c:pt idx="2243">
                  <c:v>40718</c:v>
                </c:pt>
                <c:pt idx="2244">
                  <c:v>40721</c:v>
                </c:pt>
                <c:pt idx="2245">
                  <c:v>40722</c:v>
                </c:pt>
                <c:pt idx="2246">
                  <c:v>40723</c:v>
                </c:pt>
                <c:pt idx="2247">
                  <c:v>40724</c:v>
                </c:pt>
                <c:pt idx="2248">
                  <c:v>40725</c:v>
                </c:pt>
                <c:pt idx="2249">
                  <c:v>40729</c:v>
                </c:pt>
                <c:pt idx="2250">
                  <c:v>40730</c:v>
                </c:pt>
                <c:pt idx="2251">
                  <c:v>40731</c:v>
                </c:pt>
                <c:pt idx="2252">
                  <c:v>40732</c:v>
                </c:pt>
                <c:pt idx="2253">
                  <c:v>40735</c:v>
                </c:pt>
                <c:pt idx="2254">
                  <c:v>40736</c:v>
                </c:pt>
                <c:pt idx="2255">
                  <c:v>40737</c:v>
                </c:pt>
                <c:pt idx="2256">
                  <c:v>40738</c:v>
                </c:pt>
                <c:pt idx="2257">
                  <c:v>40739</c:v>
                </c:pt>
                <c:pt idx="2258">
                  <c:v>40742</c:v>
                </c:pt>
                <c:pt idx="2259">
                  <c:v>40743</c:v>
                </c:pt>
                <c:pt idx="2260">
                  <c:v>40744</c:v>
                </c:pt>
                <c:pt idx="2261">
                  <c:v>40745</c:v>
                </c:pt>
                <c:pt idx="2262">
                  <c:v>40746</c:v>
                </c:pt>
                <c:pt idx="2263">
                  <c:v>40749</c:v>
                </c:pt>
                <c:pt idx="2264">
                  <c:v>40750</c:v>
                </c:pt>
                <c:pt idx="2265">
                  <c:v>40751</c:v>
                </c:pt>
                <c:pt idx="2266">
                  <c:v>40752</c:v>
                </c:pt>
                <c:pt idx="2267">
                  <c:v>40753</c:v>
                </c:pt>
                <c:pt idx="2268">
                  <c:v>40756</c:v>
                </c:pt>
                <c:pt idx="2269">
                  <c:v>40757</c:v>
                </c:pt>
                <c:pt idx="2270">
                  <c:v>40758</c:v>
                </c:pt>
                <c:pt idx="2271">
                  <c:v>40759</c:v>
                </c:pt>
                <c:pt idx="2272">
                  <c:v>40760</c:v>
                </c:pt>
                <c:pt idx="2273">
                  <c:v>40763</c:v>
                </c:pt>
                <c:pt idx="2274">
                  <c:v>40764</c:v>
                </c:pt>
                <c:pt idx="2275">
                  <c:v>40765</c:v>
                </c:pt>
                <c:pt idx="2276">
                  <c:v>40766</c:v>
                </c:pt>
                <c:pt idx="2277">
                  <c:v>40767</c:v>
                </c:pt>
                <c:pt idx="2278">
                  <c:v>40770</c:v>
                </c:pt>
                <c:pt idx="2279">
                  <c:v>40771</c:v>
                </c:pt>
                <c:pt idx="2280">
                  <c:v>40772</c:v>
                </c:pt>
                <c:pt idx="2281">
                  <c:v>40773</c:v>
                </c:pt>
                <c:pt idx="2282">
                  <c:v>40774</c:v>
                </c:pt>
                <c:pt idx="2283">
                  <c:v>40777</c:v>
                </c:pt>
                <c:pt idx="2284">
                  <c:v>40778</c:v>
                </c:pt>
                <c:pt idx="2285">
                  <c:v>40779</c:v>
                </c:pt>
                <c:pt idx="2286">
                  <c:v>40780</c:v>
                </c:pt>
                <c:pt idx="2287">
                  <c:v>40781</c:v>
                </c:pt>
                <c:pt idx="2288">
                  <c:v>40784</c:v>
                </c:pt>
                <c:pt idx="2289">
                  <c:v>40785</c:v>
                </c:pt>
                <c:pt idx="2290">
                  <c:v>40786</c:v>
                </c:pt>
                <c:pt idx="2291">
                  <c:v>40787</c:v>
                </c:pt>
                <c:pt idx="2292">
                  <c:v>40788</c:v>
                </c:pt>
                <c:pt idx="2293">
                  <c:v>40792</c:v>
                </c:pt>
                <c:pt idx="2294">
                  <c:v>40793</c:v>
                </c:pt>
                <c:pt idx="2295">
                  <c:v>40794</c:v>
                </c:pt>
                <c:pt idx="2296">
                  <c:v>40795</c:v>
                </c:pt>
                <c:pt idx="2297">
                  <c:v>40798</c:v>
                </c:pt>
                <c:pt idx="2298">
                  <c:v>40799</c:v>
                </c:pt>
                <c:pt idx="2299">
                  <c:v>40800</c:v>
                </c:pt>
                <c:pt idx="2300">
                  <c:v>40801</c:v>
                </c:pt>
                <c:pt idx="2301">
                  <c:v>40802</c:v>
                </c:pt>
                <c:pt idx="2302">
                  <c:v>40805</c:v>
                </c:pt>
                <c:pt idx="2303">
                  <c:v>40806</c:v>
                </c:pt>
                <c:pt idx="2304">
                  <c:v>40807</c:v>
                </c:pt>
                <c:pt idx="2305">
                  <c:v>40808</c:v>
                </c:pt>
                <c:pt idx="2306">
                  <c:v>40809</c:v>
                </c:pt>
                <c:pt idx="2307">
                  <c:v>40812</c:v>
                </c:pt>
                <c:pt idx="2308">
                  <c:v>40813</c:v>
                </c:pt>
                <c:pt idx="2309">
                  <c:v>40814</c:v>
                </c:pt>
                <c:pt idx="2310">
                  <c:v>40815</c:v>
                </c:pt>
                <c:pt idx="2311">
                  <c:v>40816</c:v>
                </c:pt>
                <c:pt idx="2312">
                  <c:v>40819</c:v>
                </c:pt>
                <c:pt idx="2313">
                  <c:v>40820</c:v>
                </c:pt>
                <c:pt idx="2314">
                  <c:v>40821</c:v>
                </c:pt>
                <c:pt idx="2315">
                  <c:v>40822</c:v>
                </c:pt>
                <c:pt idx="2316">
                  <c:v>40823</c:v>
                </c:pt>
                <c:pt idx="2317">
                  <c:v>40826</c:v>
                </c:pt>
                <c:pt idx="2318">
                  <c:v>40827</c:v>
                </c:pt>
                <c:pt idx="2319">
                  <c:v>40828</c:v>
                </c:pt>
                <c:pt idx="2320">
                  <c:v>40829</c:v>
                </c:pt>
                <c:pt idx="2321">
                  <c:v>40830</c:v>
                </c:pt>
                <c:pt idx="2322">
                  <c:v>40833</c:v>
                </c:pt>
                <c:pt idx="2323">
                  <c:v>40834</c:v>
                </c:pt>
                <c:pt idx="2324">
                  <c:v>40835</c:v>
                </c:pt>
                <c:pt idx="2325">
                  <c:v>40836</c:v>
                </c:pt>
                <c:pt idx="2326">
                  <c:v>40837</c:v>
                </c:pt>
                <c:pt idx="2327">
                  <c:v>40840</c:v>
                </c:pt>
                <c:pt idx="2328">
                  <c:v>40841</c:v>
                </c:pt>
                <c:pt idx="2329">
                  <c:v>40842</c:v>
                </c:pt>
                <c:pt idx="2330">
                  <c:v>40843</c:v>
                </c:pt>
                <c:pt idx="2331">
                  <c:v>40844</c:v>
                </c:pt>
                <c:pt idx="2332">
                  <c:v>40847</c:v>
                </c:pt>
                <c:pt idx="2333">
                  <c:v>40848</c:v>
                </c:pt>
                <c:pt idx="2334">
                  <c:v>40849</c:v>
                </c:pt>
                <c:pt idx="2335">
                  <c:v>40850</c:v>
                </c:pt>
                <c:pt idx="2336">
                  <c:v>40851</c:v>
                </c:pt>
                <c:pt idx="2337">
                  <c:v>40854</c:v>
                </c:pt>
                <c:pt idx="2338">
                  <c:v>40855</c:v>
                </c:pt>
                <c:pt idx="2339">
                  <c:v>40856</c:v>
                </c:pt>
                <c:pt idx="2340">
                  <c:v>40857</c:v>
                </c:pt>
                <c:pt idx="2341">
                  <c:v>40858</c:v>
                </c:pt>
                <c:pt idx="2342">
                  <c:v>40861</c:v>
                </c:pt>
                <c:pt idx="2343">
                  <c:v>40862</c:v>
                </c:pt>
                <c:pt idx="2344">
                  <c:v>40863</c:v>
                </c:pt>
                <c:pt idx="2345">
                  <c:v>40864</c:v>
                </c:pt>
                <c:pt idx="2346">
                  <c:v>40865</c:v>
                </c:pt>
                <c:pt idx="2347">
                  <c:v>40868</c:v>
                </c:pt>
                <c:pt idx="2348">
                  <c:v>40869</c:v>
                </c:pt>
                <c:pt idx="2349">
                  <c:v>40870</c:v>
                </c:pt>
                <c:pt idx="2350">
                  <c:v>40872</c:v>
                </c:pt>
                <c:pt idx="2351">
                  <c:v>40875</c:v>
                </c:pt>
                <c:pt idx="2352">
                  <c:v>40876</c:v>
                </c:pt>
                <c:pt idx="2353">
                  <c:v>40877</c:v>
                </c:pt>
                <c:pt idx="2354">
                  <c:v>40878</c:v>
                </c:pt>
                <c:pt idx="2355">
                  <c:v>40879</c:v>
                </c:pt>
                <c:pt idx="2356">
                  <c:v>40882</c:v>
                </c:pt>
                <c:pt idx="2357">
                  <c:v>40883</c:v>
                </c:pt>
                <c:pt idx="2358">
                  <c:v>40884</c:v>
                </c:pt>
                <c:pt idx="2359">
                  <c:v>40885</c:v>
                </c:pt>
                <c:pt idx="2360">
                  <c:v>40886</c:v>
                </c:pt>
                <c:pt idx="2361">
                  <c:v>40889</c:v>
                </c:pt>
                <c:pt idx="2362">
                  <c:v>40890</c:v>
                </c:pt>
                <c:pt idx="2363">
                  <c:v>40891</c:v>
                </c:pt>
                <c:pt idx="2364">
                  <c:v>40892</c:v>
                </c:pt>
                <c:pt idx="2365">
                  <c:v>40893</c:v>
                </c:pt>
                <c:pt idx="2366">
                  <c:v>40896</c:v>
                </c:pt>
                <c:pt idx="2367">
                  <c:v>40897</c:v>
                </c:pt>
                <c:pt idx="2368">
                  <c:v>40898</c:v>
                </c:pt>
                <c:pt idx="2369">
                  <c:v>40899</c:v>
                </c:pt>
                <c:pt idx="2370">
                  <c:v>40900</c:v>
                </c:pt>
                <c:pt idx="2371">
                  <c:v>40904</c:v>
                </c:pt>
                <c:pt idx="2372">
                  <c:v>40905</c:v>
                </c:pt>
                <c:pt idx="2373">
                  <c:v>40906</c:v>
                </c:pt>
                <c:pt idx="2374">
                  <c:v>40907</c:v>
                </c:pt>
                <c:pt idx="2375">
                  <c:v>40911</c:v>
                </c:pt>
                <c:pt idx="2376">
                  <c:v>40912</c:v>
                </c:pt>
                <c:pt idx="2377">
                  <c:v>40913</c:v>
                </c:pt>
                <c:pt idx="2378">
                  <c:v>40914</c:v>
                </c:pt>
                <c:pt idx="2379">
                  <c:v>40917</c:v>
                </c:pt>
                <c:pt idx="2380">
                  <c:v>40918</c:v>
                </c:pt>
                <c:pt idx="2381">
                  <c:v>40919</c:v>
                </c:pt>
                <c:pt idx="2382">
                  <c:v>40920</c:v>
                </c:pt>
                <c:pt idx="2383">
                  <c:v>40921</c:v>
                </c:pt>
                <c:pt idx="2384">
                  <c:v>40925</c:v>
                </c:pt>
                <c:pt idx="2385">
                  <c:v>40926</c:v>
                </c:pt>
                <c:pt idx="2386">
                  <c:v>40927</c:v>
                </c:pt>
                <c:pt idx="2387">
                  <c:v>40928</c:v>
                </c:pt>
                <c:pt idx="2388">
                  <c:v>40931</c:v>
                </c:pt>
                <c:pt idx="2389">
                  <c:v>40932</c:v>
                </c:pt>
                <c:pt idx="2390">
                  <c:v>40933</c:v>
                </c:pt>
                <c:pt idx="2391">
                  <c:v>40934</c:v>
                </c:pt>
                <c:pt idx="2392">
                  <c:v>40935</c:v>
                </c:pt>
                <c:pt idx="2393">
                  <c:v>40938</c:v>
                </c:pt>
                <c:pt idx="2394">
                  <c:v>40939</c:v>
                </c:pt>
                <c:pt idx="2395">
                  <c:v>40940</c:v>
                </c:pt>
                <c:pt idx="2396">
                  <c:v>40941</c:v>
                </c:pt>
                <c:pt idx="2397">
                  <c:v>40942</c:v>
                </c:pt>
                <c:pt idx="2398">
                  <c:v>40945</c:v>
                </c:pt>
                <c:pt idx="2399">
                  <c:v>40946</c:v>
                </c:pt>
                <c:pt idx="2400">
                  <c:v>40947</c:v>
                </c:pt>
                <c:pt idx="2401">
                  <c:v>40948</c:v>
                </c:pt>
                <c:pt idx="2402">
                  <c:v>40949</c:v>
                </c:pt>
                <c:pt idx="2403">
                  <c:v>40952</c:v>
                </c:pt>
                <c:pt idx="2404">
                  <c:v>40953</c:v>
                </c:pt>
                <c:pt idx="2405">
                  <c:v>40954</c:v>
                </c:pt>
                <c:pt idx="2406">
                  <c:v>40955</c:v>
                </c:pt>
                <c:pt idx="2407">
                  <c:v>40956</c:v>
                </c:pt>
                <c:pt idx="2408">
                  <c:v>40960</c:v>
                </c:pt>
                <c:pt idx="2409">
                  <c:v>40961</c:v>
                </c:pt>
                <c:pt idx="2410">
                  <c:v>40962</c:v>
                </c:pt>
                <c:pt idx="2411">
                  <c:v>40963</c:v>
                </c:pt>
                <c:pt idx="2412">
                  <c:v>40966</c:v>
                </c:pt>
                <c:pt idx="2413">
                  <c:v>40967</c:v>
                </c:pt>
                <c:pt idx="2414">
                  <c:v>40968</c:v>
                </c:pt>
                <c:pt idx="2415">
                  <c:v>40969</c:v>
                </c:pt>
                <c:pt idx="2416">
                  <c:v>40970</c:v>
                </c:pt>
                <c:pt idx="2417">
                  <c:v>40973</c:v>
                </c:pt>
                <c:pt idx="2418">
                  <c:v>40974</c:v>
                </c:pt>
                <c:pt idx="2419">
                  <c:v>40975</c:v>
                </c:pt>
                <c:pt idx="2420">
                  <c:v>40976</c:v>
                </c:pt>
                <c:pt idx="2421">
                  <c:v>40977</c:v>
                </c:pt>
                <c:pt idx="2422">
                  <c:v>40980</c:v>
                </c:pt>
                <c:pt idx="2423">
                  <c:v>40981</c:v>
                </c:pt>
                <c:pt idx="2424">
                  <c:v>40982</c:v>
                </c:pt>
                <c:pt idx="2425">
                  <c:v>40983</c:v>
                </c:pt>
                <c:pt idx="2426">
                  <c:v>40984</c:v>
                </c:pt>
                <c:pt idx="2427">
                  <c:v>40987</c:v>
                </c:pt>
                <c:pt idx="2428">
                  <c:v>40988</c:v>
                </c:pt>
                <c:pt idx="2429">
                  <c:v>40989</c:v>
                </c:pt>
                <c:pt idx="2430">
                  <c:v>40990</c:v>
                </c:pt>
                <c:pt idx="2431">
                  <c:v>40991</c:v>
                </c:pt>
                <c:pt idx="2432">
                  <c:v>40994</c:v>
                </c:pt>
                <c:pt idx="2433">
                  <c:v>40995</c:v>
                </c:pt>
                <c:pt idx="2434">
                  <c:v>40996</c:v>
                </c:pt>
                <c:pt idx="2435">
                  <c:v>40997</c:v>
                </c:pt>
                <c:pt idx="2436">
                  <c:v>40998</c:v>
                </c:pt>
                <c:pt idx="2437">
                  <c:v>41001</c:v>
                </c:pt>
                <c:pt idx="2438">
                  <c:v>41002</c:v>
                </c:pt>
                <c:pt idx="2439">
                  <c:v>41003</c:v>
                </c:pt>
                <c:pt idx="2440">
                  <c:v>41004</c:v>
                </c:pt>
                <c:pt idx="2441">
                  <c:v>41008</c:v>
                </c:pt>
                <c:pt idx="2442">
                  <c:v>41009</c:v>
                </c:pt>
                <c:pt idx="2443">
                  <c:v>41010</c:v>
                </c:pt>
                <c:pt idx="2444">
                  <c:v>41011</c:v>
                </c:pt>
                <c:pt idx="2445">
                  <c:v>41012</c:v>
                </c:pt>
                <c:pt idx="2446">
                  <c:v>41015</c:v>
                </c:pt>
                <c:pt idx="2447">
                  <c:v>41016</c:v>
                </c:pt>
                <c:pt idx="2448">
                  <c:v>41017</c:v>
                </c:pt>
                <c:pt idx="2449">
                  <c:v>41018</c:v>
                </c:pt>
                <c:pt idx="2450">
                  <c:v>41019</c:v>
                </c:pt>
                <c:pt idx="2451">
                  <c:v>41022</c:v>
                </c:pt>
                <c:pt idx="2452">
                  <c:v>41023</c:v>
                </c:pt>
                <c:pt idx="2453">
                  <c:v>41024</c:v>
                </c:pt>
                <c:pt idx="2454">
                  <c:v>41025</c:v>
                </c:pt>
                <c:pt idx="2455">
                  <c:v>41026</c:v>
                </c:pt>
                <c:pt idx="2456">
                  <c:v>41029</c:v>
                </c:pt>
                <c:pt idx="2457">
                  <c:v>41030</c:v>
                </c:pt>
                <c:pt idx="2458">
                  <c:v>41031</c:v>
                </c:pt>
                <c:pt idx="2459">
                  <c:v>41032</c:v>
                </c:pt>
                <c:pt idx="2460">
                  <c:v>41033</c:v>
                </c:pt>
                <c:pt idx="2461">
                  <c:v>41036</c:v>
                </c:pt>
                <c:pt idx="2462">
                  <c:v>41037</c:v>
                </c:pt>
                <c:pt idx="2463">
                  <c:v>41038</c:v>
                </c:pt>
                <c:pt idx="2464">
                  <c:v>41039</c:v>
                </c:pt>
                <c:pt idx="2465">
                  <c:v>41040</c:v>
                </c:pt>
                <c:pt idx="2466">
                  <c:v>41043</c:v>
                </c:pt>
                <c:pt idx="2467">
                  <c:v>41044</c:v>
                </c:pt>
                <c:pt idx="2468">
                  <c:v>41045</c:v>
                </c:pt>
                <c:pt idx="2469">
                  <c:v>41046</c:v>
                </c:pt>
                <c:pt idx="2470">
                  <c:v>41047</c:v>
                </c:pt>
                <c:pt idx="2471">
                  <c:v>41050</c:v>
                </c:pt>
                <c:pt idx="2472">
                  <c:v>41051</c:v>
                </c:pt>
                <c:pt idx="2473">
                  <c:v>41052</c:v>
                </c:pt>
                <c:pt idx="2474">
                  <c:v>41053</c:v>
                </c:pt>
                <c:pt idx="2475">
                  <c:v>41054</c:v>
                </c:pt>
                <c:pt idx="2476">
                  <c:v>41058</c:v>
                </c:pt>
                <c:pt idx="2477">
                  <c:v>41059</c:v>
                </c:pt>
                <c:pt idx="2478">
                  <c:v>41060</c:v>
                </c:pt>
                <c:pt idx="2479">
                  <c:v>41061</c:v>
                </c:pt>
                <c:pt idx="2480">
                  <c:v>41064</c:v>
                </c:pt>
                <c:pt idx="2481">
                  <c:v>41065</c:v>
                </c:pt>
                <c:pt idx="2482">
                  <c:v>41066</c:v>
                </c:pt>
                <c:pt idx="2483">
                  <c:v>41067</c:v>
                </c:pt>
                <c:pt idx="2484">
                  <c:v>41068</c:v>
                </c:pt>
                <c:pt idx="2485">
                  <c:v>41071</c:v>
                </c:pt>
                <c:pt idx="2486">
                  <c:v>41072</c:v>
                </c:pt>
                <c:pt idx="2487">
                  <c:v>41073</c:v>
                </c:pt>
                <c:pt idx="2488">
                  <c:v>41074</c:v>
                </c:pt>
                <c:pt idx="2489">
                  <c:v>41075</c:v>
                </c:pt>
                <c:pt idx="2490">
                  <c:v>41078</c:v>
                </c:pt>
                <c:pt idx="2491">
                  <c:v>41079</c:v>
                </c:pt>
                <c:pt idx="2492">
                  <c:v>41080</c:v>
                </c:pt>
                <c:pt idx="2493">
                  <c:v>41081</c:v>
                </c:pt>
                <c:pt idx="2494">
                  <c:v>41082</c:v>
                </c:pt>
                <c:pt idx="2495">
                  <c:v>41085</c:v>
                </c:pt>
                <c:pt idx="2496">
                  <c:v>41086</c:v>
                </c:pt>
                <c:pt idx="2497">
                  <c:v>41087</c:v>
                </c:pt>
                <c:pt idx="2498">
                  <c:v>41088</c:v>
                </c:pt>
                <c:pt idx="2499">
                  <c:v>41089</c:v>
                </c:pt>
                <c:pt idx="2500">
                  <c:v>41092</c:v>
                </c:pt>
                <c:pt idx="2501">
                  <c:v>41093</c:v>
                </c:pt>
                <c:pt idx="2502">
                  <c:v>41095</c:v>
                </c:pt>
                <c:pt idx="2503">
                  <c:v>41096</c:v>
                </c:pt>
                <c:pt idx="2504">
                  <c:v>41099</c:v>
                </c:pt>
                <c:pt idx="2505">
                  <c:v>41100</c:v>
                </c:pt>
                <c:pt idx="2506">
                  <c:v>41101</c:v>
                </c:pt>
                <c:pt idx="2507">
                  <c:v>41102</c:v>
                </c:pt>
                <c:pt idx="2508">
                  <c:v>41103</c:v>
                </c:pt>
                <c:pt idx="2509">
                  <c:v>41106</c:v>
                </c:pt>
                <c:pt idx="2510">
                  <c:v>41107</c:v>
                </c:pt>
                <c:pt idx="2511">
                  <c:v>41108</c:v>
                </c:pt>
                <c:pt idx="2512">
                  <c:v>41109</c:v>
                </c:pt>
                <c:pt idx="2513">
                  <c:v>41110</c:v>
                </c:pt>
                <c:pt idx="2514">
                  <c:v>41113</c:v>
                </c:pt>
                <c:pt idx="2515">
                  <c:v>41114</c:v>
                </c:pt>
                <c:pt idx="2516">
                  <c:v>41115</c:v>
                </c:pt>
                <c:pt idx="2517">
                  <c:v>41116</c:v>
                </c:pt>
                <c:pt idx="2518">
                  <c:v>41117</c:v>
                </c:pt>
                <c:pt idx="2519">
                  <c:v>41120</c:v>
                </c:pt>
                <c:pt idx="2520">
                  <c:v>41121</c:v>
                </c:pt>
                <c:pt idx="2521">
                  <c:v>41122</c:v>
                </c:pt>
                <c:pt idx="2522">
                  <c:v>41123</c:v>
                </c:pt>
                <c:pt idx="2523">
                  <c:v>41124</c:v>
                </c:pt>
                <c:pt idx="2524">
                  <c:v>41127</c:v>
                </c:pt>
                <c:pt idx="2525">
                  <c:v>41128</c:v>
                </c:pt>
                <c:pt idx="2526">
                  <c:v>41129</c:v>
                </c:pt>
                <c:pt idx="2527">
                  <c:v>41130</c:v>
                </c:pt>
                <c:pt idx="2528">
                  <c:v>41131</c:v>
                </c:pt>
                <c:pt idx="2529">
                  <c:v>41134</c:v>
                </c:pt>
                <c:pt idx="2530">
                  <c:v>41135</c:v>
                </c:pt>
                <c:pt idx="2531">
                  <c:v>41136</c:v>
                </c:pt>
                <c:pt idx="2532">
                  <c:v>41137</c:v>
                </c:pt>
                <c:pt idx="2533">
                  <c:v>41138</c:v>
                </c:pt>
                <c:pt idx="2534">
                  <c:v>41141</c:v>
                </c:pt>
                <c:pt idx="2535">
                  <c:v>41142</c:v>
                </c:pt>
                <c:pt idx="2536">
                  <c:v>41143</c:v>
                </c:pt>
                <c:pt idx="2537">
                  <c:v>41144</c:v>
                </c:pt>
                <c:pt idx="2538">
                  <c:v>41145</c:v>
                </c:pt>
                <c:pt idx="2539">
                  <c:v>41148</c:v>
                </c:pt>
                <c:pt idx="2540">
                  <c:v>41149</c:v>
                </c:pt>
                <c:pt idx="2541">
                  <c:v>41150</c:v>
                </c:pt>
                <c:pt idx="2542">
                  <c:v>41151</c:v>
                </c:pt>
                <c:pt idx="2543">
                  <c:v>41152</c:v>
                </c:pt>
                <c:pt idx="2544">
                  <c:v>41156</c:v>
                </c:pt>
                <c:pt idx="2545">
                  <c:v>41157</c:v>
                </c:pt>
                <c:pt idx="2546">
                  <c:v>41158</c:v>
                </c:pt>
                <c:pt idx="2547">
                  <c:v>41159</c:v>
                </c:pt>
                <c:pt idx="2548">
                  <c:v>41162</c:v>
                </c:pt>
                <c:pt idx="2549">
                  <c:v>41163</c:v>
                </c:pt>
                <c:pt idx="2550">
                  <c:v>41164</c:v>
                </c:pt>
                <c:pt idx="2551">
                  <c:v>41165</c:v>
                </c:pt>
                <c:pt idx="2552">
                  <c:v>41166</c:v>
                </c:pt>
                <c:pt idx="2553">
                  <c:v>41169</c:v>
                </c:pt>
                <c:pt idx="2554">
                  <c:v>41170</c:v>
                </c:pt>
                <c:pt idx="2555">
                  <c:v>41171</c:v>
                </c:pt>
                <c:pt idx="2556">
                  <c:v>41172</c:v>
                </c:pt>
                <c:pt idx="2557">
                  <c:v>41173</c:v>
                </c:pt>
                <c:pt idx="2558">
                  <c:v>41176</c:v>
                </c:pt>
                <c:pt idx="2559">
                  <c:v>41177</c:v>
                </c:pt>
                <c:pt idx="2560">
                  <c:v>41178</c:v>
                </c:pt>
                <c:pt idx="2561">
                  <c:v>41179</c:v>
                </c:pt>
                <c:pt idx="2562">
                  <c:v>41180</c:v>
                </c:pt>
                <c:pt idx="2563">
                  <c:v>41183</c:v>
                </c:pt>
                <c:pt idx="2564">
                  <c:v>41184</c:v>
                </c:pt>
                <c:pt idx="2565">
                  <c:v>41185</c:v>
                </c:pt>
                <c:pt idx="2566">
                  <c:v>41186</c:v>
                </c:pt>
                <c:pt idx="2567">
                  <c:v>41187</c:v>
                </c:pt>
                <c:pt idx="2568">
                  <c:v>41190</c:v>
                </c:pt>
                <c:pt idx="2569">
                  <c:v>41191</c:v>
                </c:pt>
                <c:pt idx="2570">
                  <c:v>41192</c:v>
                </c:pt>
                <c:pt idx="2571">
                  <c:v>41193</c:v>
                </c:pt>
                <c:pt idx="2572">
                  <c:v>41194</c:v>
                </c:pt>
                <c:pt idx="2573">
                  <c:v>41197</c:v>
                </c:pt>
                <c:pt idx="2574">
                  <c:v>41198</c:v>
                </c:pt>
                <c:pt idx="2575">
                  <c:v>41199</c:v>
                </c:pt>
                <c:pt idx="2576">
                  <c:v>41200</c:v>
                </c:pt>
                <c:pt idx="2577">
                  <c:v>41201</c:v>
                </c:pt>
                <c:pt idx="2578">
                  <c:v>41204</c:v>
                </c:pt>
                <c:pt idx="2579">
                  <c:v>41205</c:v>
                </c:pt>
                <c:pt idx="2580">
                  <c:v>41206</c:v>
                </c:pt>
                <c:pt idx="2581">
                  <c:v>41207</c:v>
                </c:pt>
                <c:pt idx="2582">
                  <c:v>41208</c:v>
                </c:pt>
                <c:pt idx="2583">
                  <c:v>41213</c:v>
                </c:pt>
                <c:pt idx="2584">
                  <c:v>41214</c:v>
                </c:pt>
                <c:pt idx="2585">
                  <c:v>41215</c:v>
                </c:pt>
                <c:pt idx="2586">
                  <c:v>41218</c:v>
                </c:pt>
                <c:pt idx="2587">
                  <c:v>41219</c:v>
                </c:pt>
                <c:pt idx="2588">
                  <c:v>41220</c:v>
                </c:pt>
                <c:pt idx="2589">
                  <c:v>41221</c:v>
                </c:pt>
                <c:pt idx="2590">
                  <c:v>41222</c:v>
                </c:pt>
                <c:pt idx="2591">
                  <c:v>41225</c:v>
                </c:pt>
                <c:pt idx="2592">
                  <c:v>41226</c:v>
                </c:pt>
                <c:pt idx="2593">
                  <c:v>41227</c:v>
                </c:pt>
                <c:pt idx="2594">
                  <c:v>41228</c:v>
                </c:pt>
                <c:pt idx="2595">
                  <c:v>41229</c:v>
                </c:pt>
                <c:pt idx="2596">
                  <c:v>41232</c:v>
                </c:pt>
                <c:pt idx="2597">
                  <c:v>41233</c:v>
                </c:pt>
                <c:pt idx="2598">
                  <c:v>41234</c:v>
                </c:pt>
                <c:pt idx="2599">
                  <c:v>41236</c:v>
                </c:pt>
                <c:pt idx="2600">
                  <c:v>41239</c:v>
                </c:pt>
                <c:pt idx="2601">
                  <c:v>41240</c:v>
                </c:pt>
                <c:pt idx="2602">
                  <c:v>41241</c:v>
                </c:pt>
                <c:pt idx="2603">
                  <c:v>41242</c:v>
                </c:pt>
                <c:pt idx="2604">
                  <c:v>41243</c:v>
                </c:pt>
                <c:pt idx="2605">
                  <c:v>41246</c:v>
                </c:pt>
                <c:pt idx="2606">
                  <c:v>41247</c:v>
                </c:pt>
                <c:pt idx="2607">
                  <c:v>41248</c:v>
                </c:pt>
                <c:pt idx="2608">
                  <c:v>41249</c:v>
                </c:pt>
                <c:pt idx="2609">
                  <c:v>41250</c:v>
                </c:pt>
                <c:pt idx="2610">
                  <c:v>41253</c:v>
                </c:pt>
                <c:pt idx="2611">
                  <c:v>41254</c:v>
                </c:pt>
                <c:pt idx="2612">
                  <c:v>41255</c:v>
                </c:pt>
                <c:pt idx="2613">
                  <c:v>41256</c:v>
                </c:pt>
                <c:pt idx="2614">
                  <c:v>41257</c:v>
                </c:pt>
                <c:pt idx="2615">
                  <c:v>41260</c:v>
                </c:pt>
                <c:pt idx="2616">
                  <c:v>41261</c:v>
                </c:pt>
                <c:pt idx="2617">
                  <c:v>41262</c:v>
                </c:pt>
                <c:pt idx="2618">
                  <c:v>41263</c:v>
                </c:pt>
                <c:pt idx="2619">
                  <c:v>41264</c:v>
                </c:pt>
                <c:pt idx="2620">
                  <c:v>41267</c:v>
                </c:pt>
                <c:pt idx="2621">
                  <c:v>41269</c:v>
                </c:pt>
                <c:pt idx="2622">
                  <c:v>41270</c:v>
                </c:pt>
                <c:pt idx="2623">
                  <c:v>41271</c:v>
                </c:pt>
                <c:pt idx="2624">
                  <c:v>41274</c:v>
                </c:pt>
                <c:pt idx="2625">
                  <c:v>41276</c:v>
                </c:pt>
                <c:pt idx="2626">
                  <c:v>41277</c:v>
                </c:pt>
                <c:pt idx="2627">
                  <c:v>41278</c:v>
                </c:pt>
                <c:pt idx="2628">
                  <c:v>41281</c:v>
                </c:pt>
                <c:pt idx="2629">
                  <c:v>41282</c:v>
                </c:pt>
                <c:pt idx="2630">
                  <c:v>41283</c:v>
                </c:pt>
                <c:pt idx="2631">
                  <c:v>41284</c:v>
                </c:pt>
                <c:pt idx="2632">
                  <c:v>41285</c:v>
                </c:pt>
                <c:pt idx="2633">
                  <c:v>41288</c:v>
                </c:pt>
                <c:pt idx="2634">
                  <c:v>41289</c:v>
                </c:pt>
                <c:pt idx="2635">
                  <c:v>41290</c:v>
                </c:pt>
                <c:pt idx="2636">
                  <c:v>41291</c:v>
                </c:pt>
                <c:pt idx="2637">
                  <c:v>41292</c:v>
                </c:pt>
                <c:pt idx="2638">
                  <c:v>41296</c:v>
                </c:pt>
                <c:pt idx="2639">
                  <c:v>41297</c:v>
                </c:pt>
                <c:pt idx="2640">
                  <c:v>41298</c:v>
                </c:pt>
                <c:pt idx="2641">
                  <c:v>41299</c:v>
                </c:pt>
                <c:pt idx="2642">
                  <c:v>41302</c:v>
                </c:pt>
                <c:pt idx="2643">
                  <c:v>41303</c:v>
                </c:pt>
                <c:pt idx="2644">
                  <c:v>41304</c:v>
                </c:pt>
                <c:pt idx="2645">
                  <c:v>41305</c:v>
                </c:pt>
                <c:pt idx="2646">
                  <c:v>41306</c:v>
                </c:pt>
                <c:pt idx="2647">
                  <c:v>41309</c:v>
                </c:pt>
                <c:pt idx="2648">
                  <c:v>41310</c:v>
                </c:pt>
                <c:pt idx="2649">
                  <c:v>41311</c:v>
                </c:pt>
                <c:pt idx="2650">
                  <c:v>41312</c:v>
                </c:pt>
                <c:pt idx="2651">
                  <c:v>41313</c:v>
                </c:pt>
                <c:pt idx="2652">
                  <c:v>41316</c:v>
                </c:pt>
                <c:pt idx="2653">
                  <c:v>41317</c:v>
                </c:pt>
                <c:pt idx="2654">
                  <c:v>41318</c:v>
                </c:pt>
                <c:pt idx="2655">
                  <c:v>41319</c:v>
                </c:pt>
                <c:pt idx="2656">
                  <c:v>41320</c:v>
                </c:pt>
                <c:pt idx="2657">
                  <c:v>41324</c:v>
                </c:pt>
                <c:pt idx="2658">
                  <c:v>41325</c:v>
                </c:pt>
                <c:pt idx="2659">
                  <c:v>41326</c:v>
                </c:pt>
                <c:pt idx="2660">
                  <c:v>41327</c:v>
                </c:pt>
                <c:pt idx="2661">
                  <c:v>41330</c:v>
                </c:pt>
                <c:pt idx="2662">
                  <c:v>41331</c:v>
                </c:pt>
                <c:pt idx="2663">
                  <c:v>41332</c:v>
                </c:pt>
                <c:pt idx="2664">
                  <c:v>41333</c:v>
                </c:pt>
                <c:pt idx="2665">
                  <c:v>41334</c:v>
                </c:pt>
                <c:pt idx="2666">
                  <c:v>41337</c:v>
                </c:pt>
                <c:pt idx="2667">
                  <c:v>41338</c:v>
                </c:pt>
                <c:pt idx="2668">
                  <c:v>41339</c:v>
                </c:pt>
                <c:pt idx="2669">
                  <c:v>41340</c:v>
                </c:pt>
                <c:pt idx="2670">
                  <c:v>41341</c:v>
                </c:pt>
                <c:pt idx="2671">
                  <c:v>41344</c:v>
                </c:pt>
                <c:pt idx="2672">
                  <c:v>41345</c:v>
                </c:pt>
                <c:pt idx="2673">
                  <c:v>41346</c:v>
                </c:pt>
                <c:pt idx="2674">
                  <c:v>41347</c:v>
                </c:pt>
                <c:pt idx="2675">
                  <c:v>41348</c:v>
                </c:pt>
                <c:pt idx="2676">
                  <c:v>41351</c:v>
                </c:pt>
                <c:pt idx="2677">
                  <c:v>41352</c:v>
                </c:pt>
                <c:pt idx="2678">
                  <c:v>41353</c:v>
                </c:pt>
                <c:pt idx="2679">
                  <c:v>41354</c:v>
                </c:pt>
                <c:pt idx="2680">
                  <c:v>41355</c:v>
                </c:pt>
                <c:pt idx="2681">
                  <c:v>41358</c:v>
                </c:pt>
                <c:pt idx="2682">
                  <c:v>41359</c:v>
                </c:pt>
                <c:pt idx="2683">
                  <c:v>41360</c:v>
                </c:pt>
                <c:pt idx="2684">
                  <c:v>41361</c:v>
                </c:pt>
                <c:pt idx="2685">
                  <c:v>41365</c:v>
                </c:pt>
                <c:pt idx="2686">
                  <c:v>41366</c:v>
                </c:pt>
                <c:pt idx="2687">
                  <c:v>41367</c:v>
                </c:pt>
                <c:pt idx="2688">
                  <c:v>41368</c:v>
                </c:pt>
                <c:pt idx="2689">
                  <c:v>41369</c:v>
                </c:pt>
                <c:pt idx="2690">
                  <c:v>41372</c:v>
                </c:pt>
                <c:pt idx="2691">
                  <c:v>41373</c:v>
                </c:pt>
                <c:pt idx="2692">
                  <c:v>41374</c:v>
                </c:pt>
                <c:pt idx="2693">
                  <c:v>41375</c:v>
                </c:pt>
                <c:pt idx="2694">
                  <c:v>41376</c:v>
                </c:pt>
                <c:pt idx="2695">
                  <c:v>41379</c:v>
                </c:pt>
                <c:pt idx="2696">
                  <c:v>41380</c:v>
                </c:pt>
                <c:pt idx="2697">
                  <c:v>41381</c:v>
                </c:pt>
                <c:pt idx="2698">
                  <c:v>41382</c:v>
                </c:pt>
                <c:pt idx="2699">
                  <c:v>41383</c:v>
                </c:pt>
                <c:pt idx="2700">
                  <c:v>41386</c:v>
                </c:pt>
                <c:pt idx="2701">
                  <c:v>41387</c:v>
                </c:pt>
                <c:pt idx="2702">
                  <c:v>41388</c:v>
                </c:pt>
                <c:pt idx="2703">
                  <c:v>41389</c:v>
                </c:pt>
                <c:pt idx="2704">
                  <c:v>41390</c:v>
                </c:pt>
                <c:pt idx="2705">
                  <c:v>41393</c:v>
                </c:pt>
                <c:pt idx="2706">
                  <c:v>41394</c:v>
                </c:pt>
                <c:pt idx="2707">
                  <c:v>41395</c:v>
                </c:pt>
                <c:pt idx="2708">
                  <c:v>41396</c:v>
                </c:pt>
                <c:pt idx="2709">
                  <c:v>41397</c:v>
                </c:pt>
                <c:pt idx="2710">
                  <c:v>41400</c:v>
                </c:pt>
                <c:pt idx="2711">
                  <c:v>41401</c:v>
                </c:pt>
                <c:pt idx="2712">
                  <c:v>41402</c:v>
                </c:pt>
                <c:pt idx="2713">
                  <c:v>41403</c:v>
                </c:pt>
                <c:pt idx="2714">
                  <c:v>41404</c:v>
                </c:pt>
                <c:pt idx="2715">
                  <c:v>41407</c:v>
                </c:pt>
                <c:pt idx="2716">
                  <c:v>41408</c:v>
                </c:pt>
                <c:pt idx="2717">
                  <c:v>41409</c:v>
                </c:pt>
                <c:pt idx="2718">
                  <c:v>41410</c:v>
                </c:pt>
                <c:pt idx="2719">
                  <c:v>41411</c:v>
                </c:pt>
                <c:pt idx="2720">
                  <c:v>41414</c:v>
                </c:pt>
                <c:pt idx="2721">
                  <c:v>41415</c:v>
                </c:pt>
                <c:pt idx="2722">
                  <c:v>41416</c:v>
                </c:pt>
                <c:pt idx="2723">
                  <c:v>41417</c:v>
                </c:pt>
                <c:pt idx="2724">
                  <c:v>41418</c:v>
                </c:pt>
                <c:pt idx="2725">
                  <c:v>41422</c:v>
                </c:pt>
                <c:pt idx="2726">
                  <c:v>41423</c:v>
                </c:pt>
                <c:pt idx="2727">
                  <c:v>41424</c:v>
                </c:pt>
                <c:pt idx="2728">
                  <c:v>41425</c:v>
                </c:pt>
                <c:pt idx="2729">
                  <c:v>41428</c:v>
                </c:pt>
                <c:pt idx="2730">
                  <c:v>41429</c:v>
                </c:pt>
                <c:pt idx="2731">
                  <c:v>41430</c:v>
                </c:pt>
                <c:pt idx="2732">
                  <c:v>41431</c:v>
                </c:pt>
                <c:pt idx="2733">
                  <c:v>41432</c:v>
                </c:pt>
                <c:pt idx="2734">
                  <c:v>41435</c:v>
                </c:pt>
                <c:pt idx="2735">
                  <c:v>41436</c:v>
                </c:pt>
                <c:pt idx="2736">
                  <c:v>41437</c:v>
                </c:pt>
                <c:pt idx="2737">
                  <c:v>41438</c:v>
                </c:pt>
                <c:pt idx="2738">
                  <c:v>41439</c:v>
                </c:pt>
                <c:pt idx="2739">
                  <c:v>41442</c:v>
                </c:pt>
                <c:pt idx="2740">
                  <c:v>41443</c:v>
                </c:pt>
                <c:pt idx="2741">
                  <c:v>41444</c:v>
                </c:pt>
                <c:pt idx="2742">
                  <c:v>41445</c:v>
                </c:pt>
                <c:pt idx="2743">
                  <c:v>41446</c:v>
                </c:pt>
                <c:pt idx="2744">
                  <c:v>41449</c:v>
                </c:pt>
                <c:pt idx="2745">
                  <c:v>41450</c:v>
                </c:pt>
                <c:pt idx="2746">
                  <c:v>41451</c:v>
                </c:pt>
                <c:pt idx="2747">
                  <c:v>41452</c:v>
                </c:pt>
                <c:pt idx="2748">
                  <c:v>41453</c:v>
                </c:pt>
                <c:pt idx="2749">
                  <c:v>41456</c:v>
                </c:pt>
                <c:pt idx="2750">
                  <c:v>41457</c:v>
                </c:pt>
                <c:pt idx="2751">
                  <c:v>41458</c:v>
                </c:pt>
                <c:pt idx="2752">
                  <c:v>41460</c:v>
                </c:pt>
                <c:pt idx="2753">
                  <c:v>41463</c:v>
                </c:pt>
                <c:pt idx="2754">
                  <c:v>41464</c:v>
                </c:pt>
                <c:pt idx="2755">
                  <c:v>41465</c:v>
                </c:pt>
                <c:pt idx="2756">
                  <c:v>41466</c:v>
                </c:pt>
                <c:pt idx="2757">
                  <c:v>41467</c:v>
                </c:pt>
                <c:pt idx="2758">
                  <c:v>41470</c:v>
                </c:pt>
                <c:pt idx="2759">
                  <c:v>41471</c:v>
                </c:pt>
                <c:pt idx="2760">
                  <c:v>41472</c:v>
                </c:pt>
                <c:pt idx="2761">
                  <c:v>41473</c:v>
                </c:pt>
                <c:pt idx="2762">
                  <c:v>41474</c:v>
                </c:pt>
                <c:pt idx="2763">
                  <c:v>41477</c:v>
                </c:pt>
                <c:pt idx="2764">
                  <c:v>41478</c:v>
                </c:pt>
                <c:pt idx="2765">
                  <c:v>41479</c:v>
                </c:pt>
                <c:pt idx="2766">
                  <c:v>41480</c:v>
                </c:pt>
                <c:pt idx="2767">
                  <c:v>41481</c:v>
                </c:pt>
                <c:pt idx="2768">
                  <c:v>41484</c:v>
                </c:pt>
                <c:pt idx="2769">
                  <c:v>41485</c:v>
                </c:pt>
                <c:pt idx="2770">
                  <c:v>41486</c:v>
                </c:pt>
                <c:pt idx="2771">
                  <c:v>41487</c:v>
                </c:pt>
                <c:pt idx="2772">
                  <c:v>41488</c:v>
                </c:pt>
                <c:pt idx="2773">
                  <c:v>41491</c:v>
                </c:pt>
                <c:pt idx="2774">
                  <c:v>41492</c:v>
                </c:pt>
                <c:pt idx="2775">
                  <c:v>41493</c:v>
                </c:pt>
                <c:pt idx="2776">
                  <c:v>41494</c:v>
                </c:pt>
                <c:pt idx="2777">
                  <c:v>41495</c:v>
                </c:pt>
                <c:pt idx="2778">
                  <c:v>41498</c:v>
                </c:pt>
                <c:pt idx="2779">
                  <c:v>41499</c:v>
                </c:pt>
                <c:pt idx="2780">
                  <c:v>41500</c:v>
                </c:pt>
                <c:pt idx="2781">
                  <c:v>41501</c:v>
                </c:pt>
                <c:pt idx="2782">
                  <c:v>41502</c:v>
                </c:pt>
                <c:pt idx="2783">
                  <c:v>41505</c:v>
                </c:pt>
                <c:pt idx="2784">
                  <c:v>41506</c:v>
                </c:pt>
                <c:pt idx="2785">
                  <c:v>41507</c:v>
                </c:pt>
                <c:pt idx="2786">
                  <c:v>41508</c:v>
                </c:pt>
                <c:pt idx="2787">
                  <c:v>41509</c:v>
                </c:pt>
                <c:pt idx="2788">
                  <c:v>41512</c:v>
                </c:pt>
                <c:pt idx="2789">
                  <c:v>41513</c:v>
                </c:pt>
                <c:pt idx="2790">
                  <c:v>41514</c:v>
                </c:pt>
                <c:pt idx="2791">
                  <c:v>41515</c:v>
                </c:pt>
                <c:pt idx="2792">
                  <c:v>41516</c:v>
                </c:pt>
                <c:pt idx="2793">
                  <c:v>41520</c:v>
                </c:pt>
                <c:pt idx="2794">
                  <c:v>41521</c:v>
                </c:pt>
                <c:pt idx="2795">
                  <c:v>41522</c:v>
                </c:pt>
                <c:pt idx="2796">
                  <c:v>41523</c:v>
                </c:pt>
                <c:pt idx="2797">
                  <c:v>41526</c:v>
                </c:pt>
                <c:pt idx="2798">
                  <c:v>41527</c:v>
                </c:pt>
                <c:pt idx="2799">
                  <c:v>41528</c:v>
                </c:pt>
                <c:pt idx="2800">
                  <c:v>41529</c:v>
                </c:pt>
                <c:pt idx="2801">
                  <c:v>41530</c:v>
                </c:pt>
                <c:pt idx="2802">
                  <c:v>41533</c:v>
                </c:pt>
                <c:pt idx="2803">
                  <c:v>41534</c:v>
                </c:pt>
                <c:pt idx="2804">
                  <c:v>41535</c:v>
                </c:pt>
                <c:pt idx="2805">
                  <c:v>41536</c:v>
                </c:pt>
                <c:pt idx="2806">
                  <c:v>41537</c:v>
                </c:pt>
                <c:pt idx="2807">
                  <c:v>41540</c:v>
                </c:pt>
                <c:pt idx="2808">
                  <c:v>41541</c:v>
                </c:pt>
                <c:pt idx="2809">
                  <c:v>41542</c:v>
                </c:pt>
                <c:pt idx="2810">
                  <c:v>41543</c:v>
                </c:pt>
                <c:pt idx="2811">
                  <c:v>41544</c:v>
                </c:pt>
                <c:pt idx="2812">
                  <c:v>41547</c:v>
                </c:pt>
                <c:pt idx="2813">
                  <c:v>41548</c:v>
                </c:pt>
                <c:pt idx="2814">
                  <c:v>41549</c:v>
                </c:pt>
                <c:pt idx="2815">
                  <c:v>41550</c:v>
                </c:pt>
                <c:pt idx="2816">
                  <c:v>41551</c:v>
                </c:pt>
                <c:pt idx="2817">
                  <c:v>41554</c:v>
                </c:pt>
                <c:pt idx="2818">
                  <c:v>41555</c:v>
                </c:pt>
                <c:pt idx="2819">
                  <c:v>41556</c:v>
                </c:pt>
                <c:pt idx="2820">
                  <c:v>41557</c:v>
                </c:pt>
                <c:pt idx="2821">
                  <c:v>41558</c:v>
                </c:pt>
                <c:pt idx="2822">
                  <c:v>41561</c:v>
                </c:pt>
                <c:pt idx="2823">
                  <c:v>41562</c:v>
                </c:pt>
                <c:pt idx="2824">
                  <c:v>41563</c:v>
                </c:pt>
                <c:pt idx="2825">
                  <c:v>41564</c:v>
                </c:pt>
                <c:pt idx="2826">
                  <c:v>41565</c:v>
                </c:pt>
                <c:pt idx="2827">
                  <c:v>41568</c:v>
                </c:pt>
                <c:pt idx="2828">
                  <c:v>41569</c:v>
                </c:pt>
                <c:pt idx="2829">
                  <c:v>41570</c:v>
                </c:pt>
                <c:pt idx="2830">
                  <c:v>41571</c:v>
                </c:pt>
                <c:pt idx="2831">
                  <c:v>41572</c:v>
                </c:pt>
                <c:pt idx="2832">
                  <c:v>41575</c:v>
                </c:pt>
                <c:pt idx="2833">
                  <c:v>41576</c:v>
                </c:pt>
                <c:pt idx="2834">
                  <c:v>41577</c:v>
                </c:pt>
                <c:pt idx="2835">
                  <c:v>41578</c:v>
                </c:pt>
                <c:pt idx="2836">
                  <c:v>41579</c:v>
                </c:pt>
                <c:pt idx="2837">
                  <c:v>41582</c:v>
                </c:pt>
                <c:pt idx="2838">
                  <c:v>41583</c:v>
                </c:pt>
                <c:pt idx="2839">
                  <c:v>41584</c:v>
                </c:pt>
                <c:pt idx="2840">
                  <c:v>41585</c:v>
                </c:pt>
                <c:pt idx="2841">
                  <c:v>41586</c:v>
                </c:pt>
                <c:pt idx="2842">
                  <c:v>41589</c:v>
                </c:pt>
                <c:pt idx="2843">
                  <c:v>41590</c:v>
                </c:pt>
                <c:pt idx="2844">
                  <c:v>41591</c:v>
                </c:pt>
                <c:pt idx="2845">
                  <c:v>41592</c:v>
                </c:pt>
                <c:pt idx="2846">
                  <c:v>41593</c:v>
                </c:pt>
                <c:pt idx="2847">
                  <c:v>41596</c:v>
                </c:pt>
                <c:pt idx="2848">
                  <c:v>41597</c:v>
                </c:pt>
                <c:pt idx="2849">
                  <c:v>41598</c:v>
                </c:pt>
                <c:pt idx="2850">
                  <c:v>41599</c:v>
                </c:pt>
                <c:pt idx="2851">
                  <c:v>41600</c:v>
                </c:pt>
                <c:pt idx="2852">
                  <c:v>41603</c:v>
                </c:pt>
                <c:pt idx="2853">
                  <c:v>41604</c:v>
                </c:pt>
                <c:pt idx="2854">
                  <c:v>41605</c:v>
                </c:pt>
                <c:pt idx="2855">
                  <c:v>41607</c:v>
                </c:pt>
                <c:pt idx="2856">
                  <c:v>41610</c:v>
                </c:pt>
                <c:pt idx="2857">
                  <c:v>41611</c:v>
                </c:pt>
                <c:pt idx="2858">
                  <c:v>41612</c:v>
                </c:pt>
                <c:pt idx="2859">
                  <c:v>41613</c:v>
                </c:pt>
                <c:pt idx="2860">
                  <c:v>41614</c:v>
                </c:pt>
                <c:pt idx="2861">
                  <c:v>41617</c:v>
                </c:pt>
                <c:pt idx="2862">
                  <c:v>41618</c:v>
                </c:pt>
                <c:pt idx="2863">
                  <c:v>41619</c:v>
                </c:pt>
                <c:pt idx="2864">
                  <c:v>41620</c:v>
                </c:pt>
                <c:pt idx="2865">
                  <c:v>41621</c:v>
                </c:pt>
                <c:pt idx="2866">
                  <c:v>41624</c:v>
                </c:pt>
                <c:pt idx="2867">
                  <c:v>41625</c:v>
                </c:pt>
                <c:pt idx="2868">
                  <c:v>41626</c:v>
                </c:pt>
                <c:pt idx="2869">
                  <c:v>41627</c:v>
                </c:pt>
                <c:pt idx="2870">
                  <c:v>41628</c:v>
                </c:pt>
                <c:pt idx="2871">
                  <c:v>41631</c:v>
                </c:pt>
                <c:pt idx="2872">
                  <c:v>41632</c:v>
                </c:pt>
                <c:pt idx="2873">
                  <c:v>41634</c:v>
                </c:pt>
                <c:pt idx="2874">
                  <c:v>41635</c:v>
                </c:pt>
                <c:pt idx="2875">
                  <c:v>41638</c:v>
                </c:pt>
                <c:pt idx="2876">
                  <c:v>41639</c:v>
                </c:pt>
                <c:pt idx="2877">
                  <c:v>41641</c:v>
                </c:pt>
                <c:pt idx="2878">
                  <c:v>41642</c:v>
                </c:pt>
                <c:pt idx="2879">
                  <c:v>41645</c:v>
                </c:pt>
                <c:pt idx="2880">
                  <c:v>41646</c:v>
                </c:pt>
                <c:pt idx="2881">
                  <c:v>41647</c:v>
                </c:pt>
                <c:pt idx="2882">
                  <c:v>41648</c:v>
                </c:pt>
                <c:pt idx="2883">
                  <c:v>41649</c:v>
                </c:pt>
                <c:pt idx="2884">
                  <c:v>41652</c:v>
                </c:pt>
                <c:pt idx="2885">
                  <c:v>41653</c:v>
                </c:pt>
                <c:pt idx="2886">
                  <c:v>41654</c:v>
                </c:pt>
                <c:pt idx="2887">
                  <c:v>41655</c:v>
                </c:pt>
                <c:pt idx="2888">
                  <c:v>41656</c:v>
                </c:pt>
                <c:pt idx="2889">
                  <c:v>41660</c:v>
                </c:pt>
                <c:pt idx="2890">
                  <c:v>41661</c:v>
                </c:pt>
                <c:pt idx="2891">
                  <c:v>41662</c:v>
                </c:pt>
                <c:pt idx="2892">
                  <c:v>41663</c:v>
                </c:pt>
                <c:pt idx="2893">
                  <c:v>41666</c:v>
                </c:pt>
                <c:pt idx="2894">
                  <c:v>41667</c:v>
                </c:pt>
                <c:pt idx="2895">
                  <c:v>41668</c:v>
                </c:pt>
                <c:pt idx="2896">
                  <c:v>41669</c:v>
                </c:pt>
                <c:pt idx="2897">
                  <c:v>41670</c:v>
                </c:pt>
                <c:pt idx="2898">
                  <c:v>41673</c:v>
                </c:pt>
                <c:pt idx="2899">
                  <c:v>41674</c:v>
                </c:pt>
                <c:pt idx="2900">
                  <c:v>41675</c:v>
                </c:pt>
                <c:pt idx="2901">
                  <c:v>41676</c:v>
                </c:pt>
                <c:pt idx="2902">
                  <c:v>41677</c:v>
                </c:pt>
                <c:pt idx="2903">
                  <c:v>41680</c:v>
                </c:pt>
                <c:pt idx="2904">
                  <c:v>41681</c:v>
                </c:pt>
                <c:pt idx="2905">
                  <c:v>41682</c:v>
                </c:pt>
                <c:pt idx="2906">
                  <c:v>41683</c:v>
                </c:pt>
                <c:pt idx="2907">
                  <c:v>41684</c:v>
                </c:pt>
                <c:pt idx="2908">
                  <c:v>41688</c:v>
                </c:pt>
                <c:pt idx="2909">
                  <c:v>41689</c:v>
                </c:pt>
                <c:pt idx="2910">
                  <c:v>41690</c:v>
                </c:pt>
                <c:pt idx="2911">
                  <c:v>41691</c:v>
                </c:pt>
                <c:pt idx="2912">
                  <c:v>41694</c:v>
                </c:pt>
                <c:pt idx="2913">
                  <c:v>41695</c:v>
                </c:pt>
                <c:pt idx="2914">
                  <c:v>41696</c:v>
                </c:pt>
                <c:pt idx="2915">
                  <c:v>41697</c:v>
                </c:pt>
                <c:pt idx="2916">
                  <c:v>41698</c:v>
                </c:pt>
                <c:pt idx="2917">
                  <c:v>41701</c:v>
                </c:pt>
                <c:pt idx="2918">
                  <c:v>41702</c:v>
                </c:pt>
                <c:pt idx="2919">
                  <c:v>41703</c:v>
                </c:pt>
                <c:pt idx="2920">
                  <c:v>41704</c:v>
                </c:pt>
                <c:pt idx="2921">
                  <c:v>41705</c:v>
                </c:pt>
                <c:pt idx="2922">
                  <c:v>41708</c:v>
                </c:pt>
                <c:pt idx="2923">
                  <c:v>41709</c:v>
                </c:pt>
                <c:pt idx="2924">
                  <c:v>41710</c:v>
                </c:pt>
                <c:pt idx="2925">
                  <c:v>41711</c:v>
                </c:pt>
                <c:pt idx="2926">
                  <c:v>41712</c:v>
                </c:pt>
                <c:pt idx="2927">
                  <c:v>41715</c:v>
                </c:pt>
                <c:pt idx="2928">
                  <c:v>41716</c:v>
                </c:pt>
                <c:pt idx="2929">
                  <c:v>41717</c:v>
                </c:pt>
                <c:pt idx="2930">
                  <c:v>41718</c:v>
                </c:pt>
                <c:pt idx="2931">
                  <c:v>41719</c:v>
                </c:pt>
                <c:pt idx="2932">
                  <c:v>41722</c:v>
                </c:pt>
                <c:pt idx="2933">
                  <c:v>41723</c:v>
                </c:pt>
                <c:pt idx="2934">
                  <c:v>41724</c:v>
                </c:pt>
                <c:pt idx="2935">
                  <c:v>41725</c:v>
                </c:pt>
                <c:pt idx="2936">
                  <c:v>41726</c:v>
                </c:pt>
                <c:pt idx="2937">
                  <c:v>41729</c:v>
                </c:pt>
                <c:pt idx="2938">
                  <c:v>41730</c:v>
                </c:pt>
                <c:pt idx="2939">
                  <c:v>41731</c:v>
                </c:pt>
                <c:pt idx="2940">
                  <c:v>41732</c:v>
                </c:pt>
                <c:pt idx="2941">
                  <c:v>41733</c:v>
                </c:pt>
                <c:pt idx="2942">
                  <c:v>41736</c:v>
                </c:pt>
                <c:pt idx="2943">
                  <c:v>41737</c:v>
                </c:pt>
                <c:pt idx="2944">
                  <c:v>41738</c:v>
                </c:pt>
                <c:pt idx="2945">
                  <c:v>41739</c:v>
                </c:pt>
                <c:pt idx="2946">
                  <c:v>41740</c:v>
                </c:pt>
                <c:pt idx="2947">
                  <c:v>41743</c:v>
                </c:pt>
                <c:pt idx="2948">
                  <c:v>41744</c:v>
                </c:pt>
                <c:pt idx="2949">
                  <c:v>41745</c:v>
                </c:pt>
                <c:pt idx="2950">
                  <c:v>41746</c:v>
                </c:pt>
                <c:pt idx="2951">
                  <c:v>41750</c:v>
                </c:pt>
                <c:pt idx="2952">
                  <c:v>41751</c:v>
                </c:pt>
                <c:pt idx="2953">
                  <c:v>41752</c:v>
                </c:pt>
                <c:pt idx="2954">
                  <c:v>41753</c:v>
                </c:pt>
                <c:pt idx="2955">
                  <c:v>41754</c:v>
                </c:pt>
                <c:pt idx="2956">
                  <c:v>41757</c:v>
                </c:pt>
                <c:pt idx="2957">
                  <c:v>41758</c:v>
                </c:pt>
                <c:pt idx="2958">
                  <c:v>41759</c:v>
                </c:pt>
                <c:pt idx="2959">
                  <c:v>41760</c:v>
                </c:pt>
                <c:pt idx="2960">
                  <c:v>41761</c:v>
                </c:pt>
                <c:pt idx="2961">
                  <c:v>41764</c:v>
                </c:pt>
                <c:pt idx="2962">
                  <c:v>41765</c:v>
                </c:pt>
                <c:pt idx="2963">
                  <c:v>41766</c:v>
                </c:pt>
                <c:pt idx="2964">
                  <c:v>41767</c:v>
                </c:pt>
                <c:pt idx="2965">
                  <c:v>41768</c:v>
                </c:pt>
                <c:pt idx="2966">
                  <c:v>41771</c:v>
                </c:pt>
                <c:pt idx="2967">
                  <c:v>41772</c:v>
                </c:pt>
                <c:pt idx="2968">
                  <c:v>41773</c:v>
                </c:pt>
                <c:pt idx="2969">
                  <c:v>41774</c:v>
                </c:pt>
                <c:pt idx="2970">
                  <c:v>41775</c:v>
                </c:pt>
                <c:pt idx="2971">
                  <c:v>41778</c:v>
                </c:pt>
                <c:pt idx="2972">
                  <c:v>41779</c:v>
                </c:pt>
                <c:pt idx="2973">
                  <c:v>41780</c:v>
                </c:pt>
                <c:pt idx="2974">
                  <c:v>41781</c:v>
                </c:pt>
                <c:pt idx="2975">
                  <c:v>41782</c:v>
                </c:pt>
                <c:pt idx="2976">
                  <c:v>41786</c:v>
                </c:pt>
                <c:pt idx="2977">
                  <c:v>41787</c:v>
                </c:pt>
                <c:pt idx="2978">
                  <c:v>41788</c:v>
                </c:pt>
                <c:pt idx="2979">
                  <c:v>41789</c:v>
                </c:pt>
                <c:pt idx="2980">
                  <c:v>41792</c:v>
                </c:pt>
                <c:pt idx="2981">
                  <c:v>41793</c:v>
                </c:pt>
                <c:pt idx="2982">
                  <c:v>41794</c:v>
                </c:pt>
                <c:pt idx="2983">
                  <c:v>41795</c:v>
                </c:pt>
                <c:pt idx="2984">
                  <c:v>41796</c:v>
                </c:pt>
                <c:pt idx="2985">
                  <c:v>41799</c:v>
                </c:pt>
                <c:pt idx="2986">
                  <c:v>41800</c:v>
                </c:pt>
                <c:pt idx="2987">
                  <c:v>41801</c:v>
                </c:pt>
                <c:pt idx="2988">
                  <c:v>41802</c:v>
                </c:pt>
                <c:pt idx="2989">
                  <c:v>41803</c:v>
                </c:pt>
                <c:pt idx="2990">
                  <c:v>41806</c:v>
                </c:pt>
                <c:pt idx="2991">
                  <c:v>41807</c:v>
                </c:pt>
                <c:pt idx="2992">
                  <c:v>41808</c:v>
                </c:pt>
                <c:pt idx="2993">
                  <c:v>41809</c:v>
                </c:pt>
                <c:pt idx="2994">
                  <c:v>41810</c:v>
                </c:pt>
                <c:pt idx="2995">
                  <c:v>41813</c:v>
                </c:pt>
                <c:pt idx="2996">
                  <c:v>41814</c:v>
                </c:pt>
                <c:pt idx="2997">
                  <c:v>41815</c:v>
                </c:pt>
                <c:pt idx="2998">
                  <c:v>41816</c:v>
                </c:pt>
                <c:pt idx="2999">
                  <c:v>41817</c:v>
                </c:pt>
                <c:pt idx="3000">
                  <c:v>41820</c:v>
                </c:pt>
                <c:pt idx="3001">
                  <c:v>41821</c:v>
                </c:pt>
                <c:pt idx="3002">
                  <c:v>41822</c:v>
                </c:pt>
                <c:pt idx="3003">
                  <c:v>41823</c:v>
                </c:pt>
                <c:pt idx="3004">
                  <c:v>41827</c:v>
                </c:pt>
                <c:pt idx="3005">
                  <c:v>41828</c:v>
                </c:pt>
                <c:pt idx="3006">
                  <c:v>41829</c:v>
                </c:pt>
                <c:pt idx="3007">
                  <c:v>41830</c:v>
                </c:pt>
                <c:pt idx="3008">
                  <c:v>41831</c:v>
                </c:pt>
                <c:pt idx="3009">
                  <c:v>41834</c:v>
                </c:pt>
                <c:pt idx="3010">
                  <c:v>41835</c:v>
                </c:pt>
                <c:pt idx="3011">
                  <c:v>41836</c:v>
                </c:pt>
                <c:pt idx="3012">
                  <c:v>41837</c:v>
                </c:pt>
                <c:pt idx="3013">
                  <c:v>41838</c:v>
                </c:pt>
                <c:pt idx="3014">
                  <c:v>41841</c:v>
                </c:pt>
                <c:pt idx="3015">
                  <c:v>41842</c:v>
                </c:pt>
                <c:pt idx="3016">
                  <c:v>41843</c:v>
                </c:pt>
                <c:pt idx="3017">
                  <c:v>41844</c:v>
                </c:pt>
                <c:pt idx="3018">
                  <c:v>41845</c:v>
                </c:pt>
                <c:pt idx="3019">
                  <c:v>41848</c:v>
                </c:pt>
                <c:pt idx="3020">
                  <c:v>41849</c:v>
                </c:pt>
                <c:pt idx="3021">
                  <c:v>41850</c:v>
                </c:pt>
                <c:pt idx="3022">
                  <c:v>41851</c:v>
                </c:pt>
                <c:pt idx="3023">
                  <c:v>41852</c:v>
                </c:pt>
                <c:pt idx="3024">
                  <c:v>41855</c:v>
                </c:pt>
                <c:pt idx="3025">
                  <c:v>41856</c:v>
                </c:pt>
                <c:pt idx="3026">
                  <c:v>41857</c:v>
                </c:pt>
                <c:pt idx="3027">
                  <c:v>41858</c:v>
                </c:pt>
                <c:pt idx="3028">
                  <c:v>41859</c:v>
                </c:pt>
                <c:pt idx="3029">
                  <c:v>41862</c:v>
                </c:pt>
                <c:pt idx="3030">
                  <c:v>41863</c:v>
                </c:pt>
                <c:pt idx="3031">
                  <c:v>41864</c:v>
                </c:pt>
                <c:pt idx="3032">
                  <c:v>41865</c:v>
                </c:pt>
                <c:pt idx="3033">
                  <c:v>41866</c:v>
                </c:pt>
                <c:pt idx="3034">
                  <c:v>41869</c:v>
                </c:pt>
                <c:pt idx="3035">
                  <c:v>41870</c:v>
                </c:pt>
                <c:pt idx="3036">
                  <c:v>41871</c:v>
                </c:pt>
                <c:pt idx="3037">
                  <c:v>41872</c:v>
                </c:pt>
                <c:pt idx="3038">
                  <c:v>41873</c:v>
                </c:pt>
                <c:pt idx="3039">
                  <c:v>41876</c:v>
                </c:pt>
                <c:pt idx="3040">
                  <c:v>41877</c:v>
                </c:pt>
                <c:pt idx="3041">
                  <c:v>41878</c:v>
                </c:pt>
                <c:pt idx="3042">
                  <c:v>41879</c:v>
                </c:pt>
                <c:pt idx="3043">
                  <c:v>41880</c:v>
                </c:pt>
                <c:pt idx="3044">
                  <c:v>41884</c:v>
                </c:pt>
                <c:pt idx="3045">
                  <c:v>41885</c:v>
                </c:pt>
                <c:pt idx="3046">
                  <c:v>41886</c:v>
                </c:pt>
                <c:pt idx="3047">
                  <c:v>41887</c:v>
                </c:pt>
                <c:pt idx="3048">
                  <c:v>41890</c:v>
                </c:pt>
                <c:pt idx="3049">
                  <c:v>41891</c:v>
                </c:pt>
                <c:pt idx="3050">
                  <c:v>41892</c:v>
                </c:pt>
                <c:pt idx="3051">
                  <c:v>41893</c:v>
                </c:pt>
                <c:pt idx="3052">
                  <c:v>41894</c:v>
                </c:pt>
                <c:pt idx="3053">
                  <c:v>41897</c:v>
                </c:pt>
                <c:pt idx="3054">
                  <c:v>41898</c:v>
                </c:pt>
                <c:pt idx="3055">
                  <c:v>41899</c:v>
                </c:pt>
                <c:pt idx="3056">
                  <c:v>41900</c:v>
                </c:pt>
                <c:pt idx="3057">
                  <c:v>41901</c:v>
                </c:pt>
                <c:pt idx="3058">
                  <c:v>41904</c:v>
                </c:pt>
                <c:pt idx="3059">
                  <c:v>41905</c:v>
                </c:pt>
                <c:pt idx="3060">
                  <c:v>41906</c:v>
                </c:pt>
                <c:pt idx="3061">
                  <c:v>41907</c:v>
                </c:pt>
                <c:pt idx="3062">
                  <c:v>41908</c:v>
                </c:pt>
                <c:pt idx="3063">
                  <c:v>41911</c:v>
                </c:pt>
                <c:pt idx="3064">
                  <c:v>41912</c:v>
                </c:pt>
                <c:pt idx="3065">
                  <c:v>41913</c:v>
                </c:pt>
                <c:pt idx="3066">
                  <c:v>41914</c:v>
                </c:pt>
                <c:pt idx="3067">
                  <c:v>41915</c:v>
                </c:pt>
                <c:pt idx="3068">
                  <c:v>41918</c:v>
                </c:pt>
                <c:pt idx="3069">
                  <c:v>41919</c:v>
                </c:pt>
                <c:pt idx="3070">
                  <c:v>41920</c:v>
                </c:pt>
                <c:pt idx="3071">
                  <c:v>41921</c:v>
                </c:pt>
                <c:pt idx="3072">
                  <c:v>41922</c:v>
                </c:pt>
                <c:pt idx="3073">
                  <c:v>41925</c:v>
                </c:pt>
                <c:pt idx="3074">
                  <c:v>41926</c:v>
                </c:pt>
                <c:pt idx="3075">
                  <c:v>41927</c:v>
                </c:pt>
                <c:pt idx="3076">
                  <c:v>41928</c:v>
                </c:pt>
                <c:pt idx="3077">
                  <c:v>41929</c:v>
                </c:pt>
                <c:pt idx="3078">
                  <c:v>41932</c:v>
                </c:pt>
                <c:pt idx="3079">
                  <c:v>41933</c:v>
                </c:pt>
                <c:pt idx="3080">
                  <c:v>41934</c:v>
                </c:pt>
                <c:pt idx="3081">
                  <c:v>41935</c:v>
                </c:pt>
                <c:pt idx="3082">
                  <c:v>41936</c:v>
                </c:pt>
                <c:pt idx="3083">
                  <c:v>41939</c:v>
                </c:pt>
                <c:pt idx="3084">
                  <c:v>41940</c:v>
                </c:pt>
                <c:pt idx="3085">
                  <c:v>41941</c:v>
                </c:pt>
                <c:pt idx="3086">
                  <c:v>41942</c:v>
                </c:pt>
                <c:pt idx="3087">
                  <c:v>41943</c:v>
                </c:pt>
                <c:pt idx="3088">
                  <c:v>41946</c:v>
                </c:pt>
                <c:pt idx="3089">
                  <c:v>41947</c:v>
                </c:pt>
                <c:pt idx="3090">
                  <c:v>41948</c:v>
                </c:pt>
                <c:pt idx="3091">
                  <c:v>41949</c:v>
                </c:pt>
                <c:pt idx="3092">
                  <c:v>41950</c:v>
                </c:pt>
                <c:pt idx="3093">
                  <c:v>41953</c:v>
                </c:pt>
                <c:pt idx="3094">
                  <c:v>41954</c:v>
                </c:pt>
                <c:pt idx="3095">
                  <c:v>41955</c:v>
                </c:pt>
                <c:pt idx="3096">
                  <c:v>41956</c:v>
                </c:pt>
                <c:pt idx="3097">
                  <c:v>41957</c:v>
                </c:pt>
                <c:pt idx="3098">
                  <c:v>41960</c:v>
                </c:pt>
                <c:pt idx="3099">
                  <c:v>41961</c:v>
                </c:pt>
                <c:pt idx="3100">
                  <c:v>41962</c:v>
                </c:pt>
                <c:pt idx="3101">
                  <c:v>41963</c:v>
                </c:pt>
                <c:pt idx="3102">
                  <c:v>41964</c:v>
                </c:pt>
                <c:pt idx="3103">
                  <c:v>41967</c:v>
                </c:pt>
                <c:pt idx="3104">
                  <c:v>41968</c:v>
                </c:pt>
                <c:pt idx="3105">
                  <c:v>41969</c:v>
                </c:pt>
                <c:pt idx="3106">
                  <c:v>41971</c:v>
                </c:pt>
                <c:pt idx="3107">
                  <c:v>41974</c:v>
                </c:pt>
                <c:pt idx="3108">
                  <c:v>41975</c:v>
                </c:pt>
                <c:pt idx="3109">
                  <c:v>41976</c:v>
                </c:pt>
                <c:pt idx="3110">
                  <c:v>41977</c:v>
                </c:pt>
                <c:pt idx="3111">
                  <c:v>41978</c:v>
                </c:pt>
                <c:pt idx="3112">
                  <c:v>41981</c:v>
                </c:pt>
                <c:pt idx="3113">
                  <c:v>41982</c:v>
                </c:pt>
                <c:pt idx="3114">
                  <c:v>41983</c:v>
                </c:pt>
                <c:pt idx="3115">
                  <c:v>41984</c:v>
                </c:pt>
                <c:pt idx="3116">
                  <c:v>41985</c:v>
                </c:pt>
                <c:pt idx="3117">
                  <c:v>41988</c:v>
                </c:pt>
                <c:pt idx="3118">
                  <c:v>41989</c:v>
                </c:pt>
                <c:pt idx="3119">
                  <c:v>41990</c:v>
                </c:pt>
                <c:pt idx="3120">
                  <c:v>41991</c:v>
                </c:pt>
                <c:pt idx="3121">
                  <c:v>41992</c:v>
                </c:pt>
                <c:pt idx="3122">
                  <c:v>41995</c:v>
                </c:pt>
                <c:pt idx="3123">
                  <c:v>41996</c:v>
                </c:pt>
                <c:pt idx="3124">
                  <c:v>41997</c:v>
                </c:pt>
                <c:pt idx="3125">
                  <c:v>41999</c:v>
                </c:pt>
                <c:pt idx="3126">
                  <c:v>42002</c:v>
                </c:pt>
                <c:pt idx="3127">
                  <c:v>42003</c:v>
                </c:pt>
                <c:pt idx="3128">
                  <c:v>42004</c:v>
                </c:pt>
                <c:pt idx="3129">
                  <c:v>42006</c:v>
                </c:pt>
                <c:pt idx="3130">
                  <c:v>42009</c:v>
                </c:pt>
                <c:pt idx="3131">
                  <c:v>42010</c:v>
                </c:pt>
                <c:pt idx="3132">
                  <c:v>42011</c:v>
                </c:pt>
                <c:pt idx="3133">
                  <c:v>42012</c:v>
                </c:pt>
                <c:pt idx="3134">
                  <c:v>42013</c:v>
                </c:pt>
                <c:pt idx="3135">
                  <c:v>42016</c:v>
                </c:pt>
                <c:pt idx="3136">
                  <c:v>42017</c:v>
                </c:pt>
                <c:pt idx="3137">
                  <c:v>42018</c:v>
                </c:pt>
                <c:pt idx="3138">
                  <c:v>42019</c:v>
                </c:pt>
                <c:pt idx="3139">
                  <c:v>42020</c:v>
                </c:pt>
                <c:pt idx="3140">
                  <c:v>42024</c:v>
                </c:pt>
                <c:pt idx="3141">
                  <c:v>42025</c:v>
                </c:pt>
                <c:pt idx="3142">
                  <c:v>42026</c:v>
                </c:pt>
                <c:pt idx="3143">
                  <c:v>42027</c:v>
                </c:pt>
                <c:pt idx="3144">
                  <c:v>42030</c:v>
                </c:pt>
                <c:pt idx="3145">
                  <c:v>42031</c:v>
                </c:pt>
                <c:pt idx="3146">
                  <c:v>42032</c:v>
                </c:pt>
                <c:pt idx="3147">
                  <c:v>42033</c:v>
                </c:pt>
                <c:pt idx="3148">
                  <c:v>42034</c:v>
                </c:pt>
                <c:pt idx="3149">
                  <c:v>42037</c:v>
                </c:pt>
                <c:pt idx="3150">
                  <c:v>42038</c:v>
                </c:pt>
                <c:pt idx="3151">
                  <c:v>42039</c:v>
                </c:pt>
                <c:pt idx="3152">
                  <c:v>42040</c:v>
                </c:pt>
                <c:pt idx="3153">
                  <c:v>42041</c:v>
                </c:pt>
                <c:pt idx="3154">
                  <c:v>42044</c:v>
                </c:pt>
                <c:pt idx="3155">
                  <c:v>42045</c:v>
                </c:pt>
                <c:pt idx="3156">
                  <c:v>42046</c:v>
                </c:pt>
                <c:pt idx="3157">
                  <c:v>42047</c:v>
                </c:pt>
                <c:pt idx="3158">
                  <c:v>42048</c:v>
                </c:pt>
                <c:pt idx="3159">
                  <c:v>42052</c:v>
                </c:pt>
                <c:pt idx="3160">
                  <c:v>42053</c:v>
                </c:pt>
                <c:pt idx="3161">
                  <c:v>42054</c:v>
                </c:pt>
                <c:pt idx="3162">
                  <c:v>42055</c:v>
                </c:pt>
                <c:pt idx="3163">
                  <c:v>42058</c:v>
                </c:pt>
                <c:pt idx="3164">
                  <c:v>42059</c:v>
                </c:pt>
                <c:pt idx="3165">
                  <c:v>42060</c:v>
                </c:pt>
                <c:pt idx="3166">
                  <c:v>42061</c:v>
                </c:pt>
                <c:pt idx="3167">
                  <c:v>42062</c:v>
                </c:pt>
                <c:pt idx="3168">
                  <c:v>42065</c:v>
                </c:pt>
                <c:pt idx="3169">
                  <c:v>42066</c:v>
                </c:pt>
                <c:pt idx="3170">
                  <c:v>42067</c:v>
                </c:pt>
                <c:pt idx="3171">
                  <c:v>42068</c:v>
                </c:pt>
                <c:pt idx="3172">
                  <c:v>42069</c:v>
                </c:pt>
                <c:pt idx="3173">
                  <c:v>42072</c:v>
                </c:pt>
                <c:pt idx="3174">
                  <c:v>42073</c:v>
                </c:pt>
                <c:pt idx="3175">
                  <c:v>42074</c:v>
                </c:pt>
                <c:pt idx="3176">
                  <c:v>42075</c:v>
                </c:pt>
                <c:pt idx="3177">
                  <c:v>42076</c:v>
                </c:pt>
                <c:pt idx="3178">
                  <c:v>42079</c:v>
                </c:pt>
                <c:pt idx="3179">
                  <c:v>42080</c:v>
                </c:pt>
                <c:pt idx="3180">
                  <c:v>42081</c:v>
                </c:pt>
                <c:pt idx="3181">
                  <c:v>42082</c:v>
                </c:pt>
                <c:pt idx="3182">
                  <c:v>42083</c:v>
                </c:pt>
                <c:pt idx="3183">
                  <c:v>42086</c:v>
                </c:pt>
                <c:pt idx="3184">
                  <c:v>42087</c:v>
                </c:pt>
                <c:pt idx="3185">
                  <c:v>42088</c:v>
                </c:pt>
                <c:pt idx="3186">
                  <c:v>42089</c:v>
                </c:pt>
                <c:pt idx="3187">
                  <c:v>42090</c:v>
                </c:pt>
                <c:pt idx="3188">
                  <c:v>42093</c:v>
                </c:pt>
                <c:pt idx="3189">
                  <c:v>42094</c:v>
                </c:pt>
                <c:pt idx="3190">
                  <c:v>42095</c:v>
                </c:pt>
                <c:pt idx="3191">
                  <c:v>42096</c:v>
                </c:pt>
                <c:pt idx="3192">
                  <c:v>42100</c:v>
                </c:pt>
                <c:pt idx="3193">
                  <c:v>42101</c:v>
                </c:pt>
                <c:pt idx="3194">
                  <c:v>42102</c:v>
                </c:pt>
                <c:pt idx="3195">
                  <c:v>42103</c:v>
                </c:pt>
                <c:pt idx="3196">
                  <c:v>42104</c:v>
                </c:pt>
                <c:pt idx="3197">
                  <c:v>42107</c:v>
                </c:pt>
                <c:pt idx="3198">
                  <c:v>42108</c:v>
                </c:pt>
                <c:pt idx="3199">
                  <c:v>42109</c:v>
                </c:pt>
                <c:pt idx="3200">
                  <c:v>42110</c:v>
                </c:pt>
                <c:pt idx="3201">
                  <c:v>42111</c:v>
                </c:pt>
                <c:pt idx="3202">
                  <c:v>42114</c:v>
                </c:pt>
                <c:pt idx="3203">
                  <c:v>42115</c:v>
                </c:pt>
                <c:pt idx="3204">
                  <c:v>42116</c:v>
                </c:pt>
                <c:pt idx="3205">
                  <c:v>42117</c:v>
                </c:pt>
                <c:pt idx="3206">
                  <c:v>42118</c:v>
                </c:pt>
                <c:pt idx="3207">
                  <c:v>42121</c:v>
                </c:pt>
                <c:pt idx="3208">
                  <c:v>42122</c:v>
                </c:pt>
                <c:pt idx="3209">
                  <c:v>42123</c:v>
                </c:pt>
                <c:pt idx="3210">
                  <c:v>42124</c:v>
                </c:pt>
                <c:pt idx="3211">
                  <c:v>42125</c:v>
                </c:pt>
                <c:pt idx="3212">
                  <c:v>42128</c:v>
                </c:pt>
                <c:pt idx="3213">
                  <c:v>42129</c:v>
                </c:pt>
                <c:pt idx="3214">
                  <c:v>42130</c:v>
                </c:pt>
                <c:pt idx="3215">
                  <c:v>42131</c:v>
                </c:pt>
                <c:pt idx="3216">
                  <c:v>42132</c:v>
                </c:pt>
                <c:pt idx="3217">
                  <c:v>42135</c:v>
                </c:pt>
                <c:pt idx="3218">
                  <c:v>42136</c:v>
                </c:pt>
                <c:pt idx="3219">
                  <c:v>42137</c:v>
                </c:pt>
                <c:pt idx="3220">
                  <c:v>42138</c:v>
                </c:pt>
                <c:pt idx="3221">
                  <c:v>42139</c:v>
                </c:pt>
                <c:pt idx="3222">
                  <c:v>42142</c:v>
                </c:pt>
                <c:pt idx="3223">
                  <c:v>42143</c:v>
                </c:pt>
                <c:pt idx="3224">
                  <c:v>42144</c:v>
                </c:pt>
                <c:pt idx="3225">
                  <c:v>42145</c:v>
                </c:pt>
                <c:pt idx="3226">
                  <c:v>42146</c:v>
                </c:pt>
                <c:pt idx="3227">
                  <c:v>42150</c:v>
                </c:pt>
                <c:pt idx="3228">
                  <c:v>42151</c:v>
                </c:pt>
                <c:pt idx="3229">
                  <c:v>42152</c:v>
                </c:pt>
                <c:pt idx="3230">
                  <c:v>42153</c:v>
                </c:pt>
                <c:pt idx="3231">
                  <c:v>42156</c:v>
                </c:pt>
                <c:pt idx="3232">
                  <c:v>42157</c:v>
                </c:pt>
                <c:pt idx="3233">
                  <c:v>42158</c:v>
                </c:pt>
                <c:pt idx="3234">
                  <c:v>42159</c:v>
                </c:pt>
                <c:pt idx="3235">
                  <c:v>42160</c:v>
                </c:pt>
                <c:pt idx="3236">
                  <c:v>42163</c:v>
                </c:pt>
                <c:pt idx="3237">
                  <c:v>42164</c:v>
                </c:pt>
                <c:pt idx="3238">
                  <c:v>42165</c:v>
                </c:pt>
                <c:pt idx="3239">
                  <c:v>42166</c:v>
                </c:pt>
                <c:pt idx="3240">
                  <c:v>42167</c:v>
                </c:pt>
                <c:pt idx="3241">
                  <c:v>42170</c:v>
                </c:pt>
                <c:pt idx="3242">
                  <c:v>42171</c:v>
                </c:pt>
                <c:pt idx="3243">
                  <c:v>42172</c:v>
                </c:pt>
                <c:pt idx="3244">
                  <c:v>42173</c:v>
                </c:pt>
                <c:pt idx="3245">
                  <c:v>42174</c:v>
                </c:pt>
                <c:pt idx="3246">
                  <c:v>42177</c:v>
                </c:pt>
                <c:pt idx="3247">
                  <c:v>42178</c:v>
                </c:pt>
                <c:pt idx="3248">
                  <c:v>42179</c:v>
                </c:pt>
                <c:pt idx="3249">
                  <c:v>42180</c:v>
                </c:pt>
                <c:pt idx="3250">
                  <c:v>42181</c:v>
                </c:pt>
                <c:pt idx="3251">
                  <c:v>42184</c:v>
                </c:pt>
                <c:pt idx="3252">
                  <c:v>42185</c:v>
                </c:pt>
                <c:pt idx="3253">
                  <c:v>42186</c:v>
                </c:pt>
                <c:pt idx="3254">
                  <c:v>42187</c:v>
                </c:pt>
                <c:pt idx="3255">
                  <c:v>42191</c:v>
                </c:pt>
                <c:pt idx="3256">
                  <c:v>42192</c:v>
                </c:pt>
                <c:pt idx="3257">
                  <c:v>42193</c:v>
                </c:pt>
                <c:pt idx="3258">
                  <c:v>42194</c:v>
                </c:pt>
                <c:pt idx="3259">
                  <c:v>42195</c:v>
                </c:pt>
                <c:pt idx="3260">
                  <c:v>42198</c:v>
                </c:pt>
                <c:pt idx="3261">
                  <c:v>42199</c:v>
                </c:pt>
                <c:pt idx="3262">
                  <c:v>42200</c:v>
                </c:pt>
                <c:pt idx="3263">
                  <c:v>42201</c:v>
                </c:pt>
                <c:pt idx="3264">
                  <c:v>42202</c:v>
                </c:pt>
                <c:pt idx="3265">
                  <c:v>42205</c:v>
                </c:pt>
                <c:pt idx="3266">
                  <c:v>42206</c:v>
                </c:pt>
                <c:pt idx="3267">
                  <c:v>42207</c:v>
                </c:pt>
                <c:pt idx="3268">
                  <c:v>42208</c:v>
                </c:pt>
                <c:pt idx="3269">
                  <c:v>42209</c:v>
                </c:pt>
                <c:pt idx="3270">
                  <c:v>42212</c:v>
                </c:pt>
                <c:pt idx="3271">
                  <c:v>42213</c:v>
                </c:pt>
                <c:pt idx="3272">
                  <c:v>42214</c:v>
                </c:pt>
                <c:pt idx="3273">
                  <c:v>42215</c:v>
                </c:pt>
                <c:pt idx="3274">
                  <c:v>42216</c:v>
                </c:pt>
                <c:pt idx="3275">
                  <c:v>42219</c:v>
                </c:pt>
                <c:pt idx="3276">
                  <c:v>42220</c:v>
                </c:pt>
                <c:pt idx="3277">
                  <c:v>42221</c:v>
                </c:pt>
                <c:pt idx="3278">
                  <c:v>42222</c:v>
                </c:pt>
                <c:pt idx="3279">
                  <c:v>42223</c:v>
                </c:pt>
                <c:pt idx="3280">
                  <c:v>42226</c:v>
                </c:pt>
                <c:pt idx="3281">
                  <c:v>42227</c:v>
                </c:pt>
                <c:pt idx="3282">
                  <c:v>42228</c:v>
                </c:pt>
                <c:pt idx="3283">
                  <c:v>42229</c:v>
                </c:pt>
                <c:pt idx="3284">
                  <c:v>42230</c:v>
                </c:pt>
                <c:pt idx="3285">
                  <c:v>42233</c:v>
                </c:pt>
                <c:pt idx="3286">
                  <c:v>42234</c:v>
                </c:pt>
                <c:pt idx="3287">
                  <c:v>42235</c:v>
                </c:pt>
                <c:pt idx="3288">
                  <c:v>42236</c:v>
                </c:pt>
                <c:pt idx="3289">
                  <c:v>42237</c:v>
                </c:pt>
                <c:pt idx="3290">
                  <c:v>42240</c:v>
                </c:pt>
                <c:pt idx="3291">
                  <c:v>42241</c:v>
                </c:pt>
                <c:pt idx="3292">
                  <c:v>42242</c:v>
                </c:pt>
                <c:pt idx="3293">
                  <c:v>42243</c:v>
                </c:pt>
                <c:pt idx="3294">
                  <c:v>42244</c:v>
                </c:pt>
                <c:pt idx="3295">
                  <c:v>42247</c:v>
                </c:pt>
                <c:pt idx="3296">
                  <c:v>42248</c:v>
                </c:pt>
                <c:pt idx="3297">
                  <c:v>42249</c:v>
                </c:pt>
                <c:pt idx="3298">
                  <c:v>42250</c:v>
                </c:pt>
                <c:pt idx="3299">
                  <c:v>42251</c:v>
                </c:pt>
                <c:pt idx="3300">
                  <c:v>42255</c:v>
                </c:pt>
                <c:pt idx="3301">
                  <c:v>42256</c:v>
                </c:pt>
                <c:pt idx="3302">
                  <c:v>42257</c:v>
                </c:pt>
                <c:pt idx="3303">
                  <c:v>42258</c:v>
                </c:pt>
                <c:pt idx="3304">
                  <c:v>42261</c:v>
                </c:pt>
                <c:pt idx="3305">
                  <c:v>42262</c:v>
                </c:pt>
                <c:pt idx="3306">
                  <c:v>42263</c:v>
                </c:pt>
                <c:pt idx="3307">
                  <c:v>42264</c:v>
                </c:pt>
                <c:pt idx="3308">
                  <c:v>42265</c:v>
                </c:pt>
                <c:pt idx="3309">
                  <c:v>42268</c:v>
                </c:pt>
                <c:pt idx="3310">
                  <c:v>42269</c:v>
                </c:pt>
                <c:pt idx="3311">
                  <c:v>42270</c:v>
                </c:pt>
                <c:pt idx="3312">
                  <c:v>42271</c:v>
                </c:pt>
                <c:pt idx="3313">
                  <c:v>42272</c:v>
                </c:pt>
                <c:pt idx="3314">
                  <c:v>42275</c:v>
                </c:pt>
                <c:pt idx="3315">
                  <c:v>42276</c:v>
                </c:pt>
                <c:pt idx="3316">
                  <c:v>42277</c:v>
                </c:pt>
                <c:pt idx="3317">
                  <c:v>42278</c:v>
                </c:pt>
                <c:pt idx="3318">
                  <c:v>42279</c:v>
                </c:pt>
                <c:pt idx="3319">
                  <c:v>42282</c:v>
                </c:pt>
                <c:pt idx="3320">
                  <c:v>42283</c:v>
                </c:pt>
                <c:pt idx="3321">
                  <c:v>42284</c:v>
                </c:pt>
                <c:pt idx="3322">
                  <c:v>42285</c:v>
                </c:pt>
                <c:pt idx="3323">
                  <c:v>42286</c:v>
                </c:pt>
                <c:pt idx="3324">
                  <c:v>42289</c:v>
                </c:pt>
                <c:pt idx="3325">
                  <c:v>42290</c:v>
                </c:pt>
                <c:pt idx="3326">
                  <c:v>42291</c:v>
                </c:pt>
                <c:pt idx="3327">
                  <c:v>42292</c:v>
                </c:pt>
                <c:pt idx="3328">
                  <c:v>42293</c:v>
                </c:pt>
                <c:pt idx="3329">
                  <c:v>42296</c:v>
                </c:pt>
                <c:pt idx="3330">
                  <c:v>42297</c:v>
                </c:pt>
                <c:pt idx="3331">
                  <c:v>42298</c:v>
                </c:pt>
                <c:pt idx="3332">
                  <c:v>42299</c:v>
                </c:pt>
                <c:pt idx="3333">
                  <c:v>42300</c:v>
                </c:pt>
                <c:pt idx="3334">
                  <c:v>42303</c:v>
                </c:pt>
                <c:pt idx="3335">
                  <c:v>42304</c:v>
                </c:pt>
                <c:pt idx="3336">
                  <c:v>42305</c:v>
                </c:pt>
                <c:pt idx="3337">
                  <c:v>42306</c:v>
                </c:pt>
                <c:pt idx="3338">
                  <c:v>42307</c:v>
                </c:pt>
                <c:pt idx="3339">
                  <c:v>42310</c:v>
                </c:pt>
                <c:pt idx="3340">
                  <c:v>42311</c:v>
                </c:pt>
                <c:pt idx="3341">
                  <c:v>42312</c:v>
                </c:pt>
                <c:pt idx="3342">
                  <c:v>42313</c:v>
                </c:pt>
                <c:pt idx="3343">
                  <c:v>42314</c:v>
                </c:pt>
                <c:pt idx="3344">
                  <c:v>42317</c:v>
                </c:pt>
                <c:pt idx="3345">
                  <c:v>42318</c:v>
                </c:pt>
                <c:pt idx="3346">
                  <c:v>42319</c:v>
                </c:pt>
                <c:pt idx="3347">
                  <c:v>42320</c:v>
                </c:pt>
                <c:pt idx="3348">
                  <c:v>42321</c:v>
                </c:pt>
                <c:pt idx="3349">
                  <c:v>42324</c:v>
                </c:pt>
                <c:pt idx="3350">
                  <c:v>42325</c:v>
                </c:pt>
                <c:pt idx="3351">
                  <c:v>42326</c:v>
                </c:pt>
                <c:pt idx="3352">
                  <c:v>42327</c:v>
                </c:pt>
                <c:pt idx="3353">
                  <c:v>42328</c:v>
                </c:pt>
                <c:pt idx="3354">
                  <c:v>42331</c:v>
                </c:pt>
                <c:pt idx="3355">
                  <c:v>42332</c:v>
                </c:pt>
                <c:pt idx="3356">
                  <c:v>42333</c:v>
                </c:pt>
                <c:pt idx="3357">
                  <c:v>42335</c:v>
                </c:pt>
                <c:pt idx="3358">
                  <c:v>42338</c:v>
                </c:pt>
                <c:pt idx="3359">
                  <c:v>42339</c:v>
                </c:pt>
                <c:pt idx="3360">
                  <c:v>42340</c:v>
                </c:pt>
                <c:pt idx="3361">
                  <c:v>42341</c:v>
                </c:pt>
                <c:pt idx="3362">
                  <c:v>42342</c:v>
                </c:pt>
                <c:pt idx="3363">
                  <c:v>42345</c:v>
                </c:pt>
                <c:pt idx="3364">
                  <c:v>42346</c:v>
                </c:pt>
                <c:pt idx="3365">
                  <c:v>42347</c:v>
                </c:pt>
                <c:pt idx="3366">
                  <c:v>42348</c:v>
                </c:pt>
                <c:pt idx="3367">
                  <c:v>42349</c:v>
                </c:pt>
                <c:pt idx="3368">
                  <c:v>42352</c:v>
                </c:pt>
                <c:pt idx="3369">
                  <c:v>42353</c:v>
                </c:pt>
                <c:pt idx="3370">
                  <c:v>42354</c:v>
                </c:pt>
                <c:pt idx="3371">
                  <c:v>42355</c:v>
                </c:pt>
                <c:pt idx="3372">
                  <c:v>42356</c:v>
                </c:pt>
                <c:pt idx="3373">
                  <c:v>42359</c:v>
                </c:pt>
                <c:pt idx="3374">
                  <c:v>42360</c:v>
                </c:pt>
                <c:pt idx="3375">
                  <c:v>42361</c:v>
                </c:pt>
                <c:pt idx="3376">
                  <c:v>42362</c:v>
                </c:pt>
                <c:pt idx="3377">
                  <c:v>42366</c:v>
                </c:pt>
                <c:pt idx="3378">
                  <c:v>42367</c:v>
                </c:pt>
                <c:pt idx="3379">
                  <c:v>42368</c:v>
                </c:pt>
                <c:pt idx="3380">
                  <c:v>42369</c:v>
                </c:pt>
                <c:pt idx="3381">
                  <c:v>42373</c:v>
                </c:pt>
                <c:pt idx="3382">
                  <c:v>42374</c:v>
                </c:pt>
                <c:pt idx="3383">
                  <c:v>42375</c:v>
                </c:pt>
                <c:pt idx="3384">
                  <c:v>42376</c:v>
                </c:pt>
                <c:pt idx="3385">
                  <c:v>42377</c:v>
                </c:pt>
                <c:pt idx="3386">
                  <c:v>42380</c:v>
                </c:pt>
                <c:pt idx="3387">
                  <c:v>42381</c:v>
                </c:pt>
                <c:pt idx="3388">
                  <c:v>42382</c:v>
                </c:pt>
                <c:pt idx="3389">
                  <c:v>42383</c:v>
                </c:pt>
                <c:pt idx="3390">
                  <c:v>42384</c:v>
                </c:pt>
                <c:pt idx="3391">
                  <c:v>42388</c:v>
                </c:pt>
                <c:pt idx="3392">
                  <c:v>42389</c:v>
                </c:pt>
                <c:pt idx="3393">
                  <c:v>42390</c:v>
                </c:pt>
                <c:pt idx="3394">
                  <c:v>42391</c:v>
                </c:pt>
                <c:pt idx="3395">
                  <c:v>42394</c:v>
                </c:pt>
                <c:pt idx="3396">
                  <c:v>42395</c:v>
                </c:pt>
                <c:pt idx="3397">
                  <c:v>42396</c:v>
                </c:pt>
                <c:pt idx="3398">
                  <c:v>42397</c:v>
                </c:pt>
                <c:pt idx="3399">
                  <c:v>42398</c:v>
                </c:pt>
                <c:pt idx="3400">
                  <c:v>42401</c:v>
                </c:pt>
                <c:pt idx="3401">
                  <c:v>42402</c:v>
                </c:pt>
                <c:pt idx="3402">
                  <c:v>42403</c:v>
                </c:pt>
                <c:pt idx="3403">
                  <c:v>42404</c:v>
                </c:pt>
                <c:pt idx="3404">
                  <c:v>42405</c:v>
                </c:pt>
                <c:pt idx="3405">
                  <c:v>42408</c:v>
                </c:pt>
                <c:pt idx="3406">
                  <c:v>42409</c:v>
                </c:pt>
                <c:pt idx="3407">
                  <c:v>42410</c:v>
                </c:pt>
                <c:pt idx="3408">
                  <c:v>42411</c:v>
                </c:pt>
                <c:pt idx="3409">
                  <c:v>42412</c:v>
                </c:pt>
                <c:pt idx="3410">
                  <c:v>42416</c:v>
                </c:pt>
                <c:pt idx="3411">
                  <c:v>42417</c:v>
                </c:pt>
                <c:pt idx="3412">
                  <c:v>42418</c:v>
                </c:pt>
                <c:pt idx="3413">
                  <c:v>42419</c:v>
                </c:pt>
                <c:pt idx="3414">
                  <c:v>42422</c:v>
                </c:pt>
                <c:pt idx="3415">
                  <c:v>42423</c:v>
                </c:pt>
                <c:pt idx="3416">
                  <c:v>42424</c:v>
                </c:pt>
                <c:pt idx="3417">
                  <c:v>42425</c:v>
                </c:pt>
                <c:pt idx="3418">
                  <c:v>42426</c:v>
                </c:pt>
                <c:pt idx="3419">
                  <c:v>42429</c:v>
                </c:pt>
                <c:pt idx="3420">
                  <c:v>42430</c:v>
                </c:pt>
                <c:pt idx="3421">
                  <c:v>42431</c:v>
                </c:pt>
                <c:pt idx="3422">
                  <c:v>42432</c:v>
                </c:pt>
                <c:pt idx="3423">
                  <c:v>42433</c:v>
                </c:pt>
                <c:pt idx="3424">
                  <c:v>42436</c:v>
                </c:pt>
                <c:pt idx="3425">
                  <c:v>42437</c:v>
                </c:pt>
                <c:pt idx="3426">
                  <c:v>42438</c:v>
                </c:pt>
                <c:pt idx="3427">
                  <c:v>42439</c:v>
                </c:pt>
                <c:pt idx="3428">
                  <c:v>42440</c:v>
                </c:pt>
                <c:pt idx="3429">
                  <c:v>42443</c:v>
                </c:pt>
                <c:pt idx="3430">
                  <c:v>42444</c:v>
                </c:pt>
                <c:pt idx="3431">
                  <c:v>42445</c:v>
                </c:pt>
                <c:pt idx="3432">
                  <c:v>42446</c:v>
                </c:pt>
                <c:pt idx="3433">
                  <c:v>42447</c:v>
                </c:pt>
                <c:pt idx="3434">
                  <c:v>42450</c:v>
                </c:pt>
                <c:pt idx="3435">
                  <c:v>42451</c:v>
                </c:pt>
                <c:pt idx="3436">
                  <c:v>42452</c:v>
                </c:pt>
                <c:pt idx="3437">
                  <c:v>42453</c:v>
                </c:pt>
                <c:pt idx="3438">
                  <c:v>42457</c:v>
                </c:pt>
                <c:pt idx="3439">
                  <c:v>42458</c:v>
                </c:pt>
                <c:pt idx="3440">
                  <c:v>42459</c:v>
                </c:pt>
                <c:pt idx="3441">
                  <c:v>42460</c:v>
                </c:pt>
                <c:pt idx="3442">
                  <c:v>42461</c:v>
                </c:pt>
                <c:pt idx="3443">
                  <c:v>42464</c:v>
                </c:pt>
                <c:pt idx="3444">
                  <c:v>42465</c:v>
                </c:pt>
                <c:pt idx="3445">
                  <c:v>42466</c:v>
                </c:pt>
                <c:pt idx="3446">
                  <c:v>42467</c:v>
                </c:pt>
                <c:pt idx="3447">
                  <c:v>42468</c:v>
                </c:pt>
                <c:pt idx="3448">
                  <c:v>42471</c:v>
                </c:pt>
                <c:pt idx="3449">
                  <c:v>42472</c:v>
                </c:pt>
                <c:pt idx="3450">
                  <c:v>42473</c:v>
                </c:pt>
                <c:pt idx="3451">
                  <c:v>42474</c:v>
                </c:pt>
                <c:pt idx="3452">
                  <c:v>42475</c:v>
                </c:pt>
                <c:pt idx="3453">
                  <c:v>42478</c:v>
                </c:pt>
                <c:pt idx="3454">
                  <c:v>42479</c:v>
                </c:pt>
                <c:pt idx="3455">
                  <c:v>42480</c:v>
                </c:pt>
                <c:pt idx="3456">
                  <c:v>42481</c:v>
                </c:pt>
                <c:pt idx="3457">
                  <c:v>42482</c:v>
                </c:pt>
                <c:pt idx="3458">
                  <c:v>42485</c:v>
                </c:pt>
                <c:pt idx="3459">
                  <c:v>42486</c:v>
                </c:pt>
                <c:pt idx="3460">
                  <c:v>42487</c:v>
                </c:pt>
                <c:pt idx="3461">
                  <c:v>42488</c:v>
                </c:pt>
                <c:pt idx="3462">
                  <c:v>42489</c:v>
                </c:pt>
                <c:pt idx="3463">
                  <c:v>42492</c:v>
                </c:pt>
                <c:pt idx="3464">
                  <c:v>42493</c:v>
                </c:pt>
                <c:pt idx="3465">
                  <c:v>42494</c:v>
                </c:pt>
                <c:pt idx="3466">
                  <c:v>42495</c:v>
                </c:pt>
                <c:pt idx="3467">
                  <c:v>42496</c:v>
                </c:pt>
                <c:pt idx="3468">
                  <c:v>42499</c:v>
                </c:pt>
                <c:pt idx="3469">
                  <c:v>42500</c:v>
                </c:pt>
                <c:pt idx="3470">
                  <c:v>42501</c:v>
                </c:pt>
                <c:pt idx="3471">
                  <c:v>42502</c:v>
                </c:pt>
                <c:pt idx="3472">
                  <c:v>42503</c:v>
                </c:pt>
                <c:pt idx="3473">
                  <c:v>42506</c:v>
                </c:pt>
                <c:pt idx="3474">
                  <c:v>42507</c:v>
                </c:pt>
                <c:pt idx="3475">
                  <c:v>42508</c:v>
                </c:pt>
                <c:pt idx="3476">
                  <c:v>42509</c:v>
                </c:pt>
                <c:pt idx="3477">
                  <c:v>42510</c:v>
                </c:pt>
                <c:pt idx="3478">
                  <c:v>42513</c:v>
                </c:pt>
                <c:pt idx="3479">
                  <c:v>42514</c:v>
                </c:pt>
                <c:pt idx="3480">
                  <c:v>42515</c:v>
                </c:pt>
                <c:pt idx="3481">
                  <c:v>42516</c:v>
                </c:pt>
                <c:pt idx="3482">
                  <c:v>42517</c:v>
                </c:pt>
                <c:pt idx="3483">
                  <c:v>42521</c:v>
                </c:pt>
                <c:pt idx="3484">
                  <c:v>42522</c:v>
                </c:pt>
                <c:pt idx="3485">
                  <c:v>42523</c:v>
                </c:pt>
                <c:pt idx="3486">
                  <c:v>42524</c:v>
                </c:pt>
                <c:pt idx="3487">
                  <c:v>42527</c:v>
                </c:pt>
                <c:pt idx="3488">
                  <c:v>42528</c:v>
                </c:pt>
                <c:pt idx="3489">
                  <c:v>42529</c:v>
                </c:pt>
                <c:pt idx="3490">
                  <c:v>42530</c:v>
                </c:pt>
                <c:pt idx="3491">
                  <c:v>42531</c:v>
                </c:pt>
                <c:pt idx="3492">
                  <c:v>42534</c:v>
                </c:pt>
                <c:pt idx="3493">
                  <c:v>42535</c:v>
                </c:pt>
                <c:pt idx="3494">
                  <c:v>42536</c:v>
                </c:pt>
                <c:pt idx="3495">
                  <c:v>42537</c:v>
                </c:pt>
                <c:pt idx="3496">
                  <c:v>42538</c:v>
                </c:pt>
                <c:pt idx="3497">
                  <c:v>42541</c:v>
                </c:pt>
                <c:pt idx="3498">
                  <c:v>42542</c:v>
                </c:pt>
                <c:pt idx="3499">
                  <c:v>42543</c:v>
                </c:pt>
                <c:pt idx="3500">
                  <c:v>42544</c:v>
                </c:pt>
                <c:pt idx="3501">
                  <c:v>42545</c:v>
                </c:pt>
                <c:pt idx="3502">
                  <c:v>42548</c:v>
                </c:pt>
                <c:pt idx="3503">
                  <c:v>42549</c:v>
                </c:pt>
                <c:pt idx="3504">
                  <c:v>42550</c:v>
                </c:pt>
                <c:pt idx="3505">
                  <c:v>42551</c:v>
                </c:pt>
                <c:pt idx="3506">
                  <c:v>42552</c:v>
                </c:pt>
                <c:pt idx="3507">
                  <c:v>42556</c:v>
                </c:pt>
                <c:pt idx="3508">
                  <c:v>42557</c:v>
                </c:pt>
                <c:pt idx="3509">
                  <c:v>42558</c:v>
                </c:pt>
                <c:pt idx="3510">
                  <c:v>42559</c:v>
                </c:pt>
                <c:pt idx="3511">
                  <c:v>42562</c:v>
                </c:pt>
                <c:pt idx="3512">
                  <c:v>42563</c:v>
                </c:pt>
                <c:pt idx="3513">
                  <c:v>42564</c:v>
                </c:pt>
                <c:pt idx="3514">
                  <c:v>42565</c:v>
                </c:pt>
                <c:pt idx="3515">
                  <c:v>42566</c:v>
                </c:pt>
                <c:pt idx="3516">
                  <c:v>42569</c:v>
                </c:pt>
                <c:pt idx="3517">
                  <c:v>42570</c:v>
                </c:pt>
                <c:pt idx="3518">
                  <c:v>42571</c:v>
                </c:pt>
                <c:pt idx="3519">
                  <c:v>42572</c:v>
                </c:pt>
                <c:pt idx="3520">
                  <c:v>42573</c:v>
                </c:pt>
                <c:pt idx="3521">
                  <c:v>42576</c:v>
                </c:pt>
                <c:pt idx="3522">
                  <c:v>42577</c:v>
                </c:pt>
                <c:pt idx="3523">
                  <c:v>42578</c:v>
                </c:pt>
                <c:pt idx="3524">
                  <c:v>42579</c:v>
                </c:pt>
                <c:pt idx="3525">
                  <c:v>42580</c:v>
                </c:pt>
                <c:pt idx="3526">
                  <c:v>42583</c:v>
                </c:pt>
                <c:pt idx="3527">
                  <c:v>42584</c:v>
                </c:pt>
                <c:pt idx="3528">
                  <c:v>42585</c:v>
                </c:pt>
                <c:pt idx="3529">
                  <c:v>42586</c:v>
                </c:pt>
                <c:pt idx="3530">
                  <c:v>42587</c:v>
                </c:pt>
                <c:pt idx="3531">
                  <c:v>42590</c:v>
                </c:pt>
                <c:pt idx="3532">
                  <c:v>42591</c:v>
                </c:pt>
                <c:pt idx="3533">
                  <c:v>42592</c:v>
                </c:pt>
                <c:pt idx="3534">
                  <c:v>42593</c:v>
                </c:pt>
                <c:pt idx="3535">
                  <c:v>42594</c:v>
                </c:pt>
                <c:pt idx="3536">
                  <c:v>42597</c:v>
                </c:pt>
                <c:pt idx="3537">
                  <c:v>42598</c:v>
                </c:pt>
                <c:pt idx="3538">
                  <c:v>42599</c:v>
                </c:pt>
                <c:pt idx="3539">
                  <c:v>42600</c:v>
                </c:pt>
                <c:pt idx="3540">
                  <c:v>42601</c:v>
                </c:pt>
                <c:pt idx="3541">
                  <c:v>42604</c:v>
                </c:pt>
                <c:pt idx="3542">
                  <c:v>42605</c:v>
                </c:pt>
                <c:pt idx="3543">
                  <c:v>42606</c:v>
                </c:pt>
                <c:pt idx="3544">
                  <c:v>42607</c:v>
                </c:pt>
                <c:pt idx="3545">
                  <c:v>42608</c:v>
                </c:pt>
                <c:pt idx="3546">
                  <c:v>42611</c:v>
                </c:pt>
                <c:pt idx="3547">
                  <c:v>42612</c:v>
                </c:pt>
                <c:pt idx="3548">
                  <c:v>42613</c:v>
                </c:pt>
                <c:pt idx="3549">
                  <c:v>42614</c:v>
                </c:pt>
                <c:pt idx="3550">
                  <c:v>42615</c:v>
                </c:pt>
                <c:pt idx="3551">
                  <c:v>42619</c:v>
                </c:pt>
                <c:pt idx="3552">
                  <c:v>42620</c:v>
                </c:pt>
                <c:pt idx="3553">
                  <c:v>42621</c:v>
                </c:pt>
                <c:pt idx="3554">
                  <c:v>42622</c:v>
                </c:pt>
                <c:pt idx="3555">
                  <c:v>42625</c:v>
                </c:pt>
                <c:pt idx="3556">
                  <c:v>42626</c:v>
                </c:pt>
                <c:pt idx="3557">
                  <c:v>42627</c:v>
                </c:pt>
                <c:pt idx="3558">
                  <c:v>42628</c:v>
                </c:pt>
                <c:pt idx="3559">
                  <c:v>42629</c:v>
                </c:pt>
                <c:pt idx="3560">
                  <c:v>42632</c:v>
                </c:pt>
                <c:pt idx="3561">
                  <c:v>42633</c:v>
                </c:pt>
                <c:pt idx="3562">
                  <c:v>42634</c:v>
                </c:pt>
                <c:pt idx="3563">
                  <c:v>42635</c:v>
                </c:pt>
                <c:pt idx="3564">
                  <c:v>42636</c:v>
                </c:pt>
                <c:pt idx="3565">
                  <c:v>42639</c:v>
                </c:pt>
                <c:pt idx="3566">
                  <c:v>42640</c:v>
                </c:pt>
                <c:pt idx="3567">
                  <c:v>42641</c:v>
                </c:pt>
                <c:pt idx="3568">
                  <c:v>42642</c:v>
                </c:pt>
                <c:pt idx="3569">
                  <c:v>42643</c:v>
                </c:pt>
                <c:pt idx="3570">
                  <c:v>42646</c:v>
                </c:pt>
                <c:pt idx="3571">
                  <c:v>42647</c:v>
                </c:pt>
                <c:pt idx="3572">
                  <c:v>42648</c:v>
                </c:pt>
                <c:pt idx="3573">
                  <c:v>42649</c:v>
                </c:pt>
                <c:pt idx="3574">
                  <c:v>42650</c:v>
                </c:pt>
                <c:pt idx="3575">
                  <c:v>42653</c:v>
                </c:pt>
                <c:pt idx="3576">
                  <c:v>42654</c:v>
                </c:pt>
                <c:pt idx="3577">
                  <c:v>42655</c:v>
                </c:pt>
                <c:pt idx="3578">
                  <c:v>42656</c:v>
                </c:pt>
                <c:pt idx="3579">
                  <c:v>42657</c:v>
                </c:pt>
                <c:pt idx="3580">
                  <c:v>42660</c:v>
                </c:pt>
                <c:pt idx="3581">
                  <c:v>42661</c:v>
                </c:pt>
                <c:pt idx="3582">
                  <c:v>42662</c:v>
                </c:pt>
                <c:pt idx="3583">
                  <c:v>42663</c:v>
                </c:pt>
                <c:pt idx="3584">
                  <c:v>42664</c:v>
                </c:pt>
                <c:pt idx="3585">
                  <c:v>42667</c:v>
                </c:pt>
                <c:pt idx="3586">
                  <c:v>42668</c:v>
                </c:pt>
                <c:pt idx="3587">
                  <c:v>42669</c:v>
                </c:pt>
                <c:pt idx="3588">
                  <c:v>42670</c:v>
                </c:pt>
                <c:pt idx="3589">
                  <c:v>42671</c:v>
                </c:pt>
                <c:pt idx="3590">
                  <c:v>42674</c:v>
                </c:pt>
                <c:pt idx="3591">
                  <c:v>42675</c:v>
                </c:pt>
                <c:pt idx="3592">
                  <c:v>42676</c:v>
                </c:pt>
                <c:pt idx="3593">
                  <c:v>42677</c:v>
                </c:pt>
                <c:pt idx="3594">
                  <c:v>42678</c:v>
                </c:pt>
                <c:pt idx="3595">
                  <c:v>42681</c:v>
                </c:pt>
                <c:pt idx="3596">
                  <c:v>42682</c:v>
                </c:pt>
                <c:pt idx="3597">
                  <c:v>42683</c:v>
                </c:pt>
                <c:pt idx="3598">
                  <c:v>42684</c:v>
                </c:pt>
                <c:pt idx="3599">
                  <c:v>42685</c:v>
                </c:pt>
                <c:pt idx="3600">
                  <c:v>42688</c:v>
                </c:pt>
                <c:pt idx="3601">
                  <c:v>42689</c:v>
                </c:pt>
                <c:pt idx="3602">
                  <c:v>42690</c:v>
                </c:pt>
                <c:pt idx="3603">
                  <c:v>42691</c:v>
                </c:pt>
                <c:pt idx="3604">
                  <c:v>42692</c:v>
                </c:pt>
                <c:pt idx="3605">
                  <c:v>42695</c:v>
                </c:pt>
                <c:pt idx="3606">
                  <c:v>42696</c:v>
                </c:pt>
                <c:pt idx="3607">
                  <c:v>42697</c:v>
                </c:pt>
                <c:pt idx="3608">
                  <c:v>42699</c:v>
                </c:pt>
                <c:pt idx="3609">
                  <c:v>42702</c:v>
                </c:pt>
                <c:pt idx="3610">
                  <c:v>42703</c:v>
                </c:pt>
                <c:pt idx="3611">
                  <c:v>42704</c:v>
                </c:pt>
                <c:pt idx="3612">
                  <c:v>42705</c:v>
                </c:pt>
                <c:pt idx="3613">
                  <c:v>42706</c:v>
                </c:pt>
                <c:pt idx="3614">
                  <c:v>42709</c:v>
                </c:pt>
                <c:pt idx="3615">
                  <c:v>42710</c:v>
                </c:pt>
                <c:pt idx="3616">
                  <c:v>42711</c:v>
                </c:pt>
                <c:pt idx="3617">
                  <c:v>42712</c:v>
                </c:pt>
                <c:pt idx="3618">
                  <c:v>42713</c:v>
                </c:pt>
                <c:pt idx="3619">
                  <c:v>42716</c:v>
                </c:pt>
                <c:pt idx="3620">
                  <c:v>42717</c:v>
                </c:pt>
                <c:pt idx="3621">
                  <c:v>42718</c:v>
                </c:pt>
                <c:pt idx="3622">
                  <c:v>42719</c:v>
                </c:pt>
                <c:pt idx="3623">
                  <c:v>42720</c:v>
                </c:pt>
                <c:pt idx="3624">
                  <c:v>42723</c:v>
                </c:pt>
                <c:pt idx="3625">
                  <c:v>42724</c:v>
                </c:pt>
                <c:pt idx="3626">
                  <c:v>42725</c:v>
                </c:pt>
                <c:pt idx="3627">
                  <c:v>42726</c:v>
                </c:pt>
                <c:pt idx="3628">
                  <c:v>42727</c:v>
                </c:pt>
                <c:pt idx="3629">
                  <c:v>42731</c:v>
                </c:pt>
                <c:pt idx="3630">
                  <c:v>42732</c:v>
                </c:pt>
                <c:pt idx="3631">
                  <c:v>42733</c:v>
                </c:pt>
                <c:pt idx="3632">
                  <c:v>42734</c:v>
                </c:pt>
                <c:pt idx="3633">
                  <c:v>42738</c:v>
                </c:pt>
                <c:pt idx="3634">
                  <c:v>42739</c:v>
                </c:pt>
                <c:pt idx="3635">
                  <c:v>42740</c:v>
                </c:pt>
                <c:pt idx="3636">
                  <c:v>42741</c:v>
                </c:pt>
                <c:pt idx="3637">
                  <c:v>42744</c:v>
                </c:pt>
                <c:pt idx="3638">
                  <c:v>42745</c:v>
                </c:pt>
                <c:pt idx="3639">
                  <c:v>42746</c:v>
                </c:pt>
                <c:pt idx="3640">
                  <c:v>42747</c:v>
                </c:pt>
                <c:pt idx="3641">
                  <c:v>42748</c:v>
                </c:pt>
                <c:pt idx="3642">
                  <c:v>42752</c:v>
                </c:pt>
                <c:pt idx="3643">
                  <c:v>42753</c:v>
                </c:pt>
                <c:pt idx="3644">
                  <c:v>42754</c:v>
                </c:pt>
                <c:pt idx="3645">
                  <c:v>42755</c:v>
                </c:pt>
                <c:pt idx="3646">
                  <c:v>42758</c:v>
                </c:pt>
                <c:pt idx="3647">
                  <c:v>42759</c:v>
                </c:pt>
                <c:pt idx="3648">
                  <c:v>42760</c:v>
                </c:pt>
                <c:pt idx="3649">
                  <c:v>42761</c:v>
                </c:pt>
                <c:pt idx="3650">
                  <c:v>42762</c:v>
                </c:pt>
                <c:pt idx="3651">
                  <c:v>42765</c:v>
                </c:pt>
                <c:pt idx="3652">
                  <c:v>42766</c:v>
                </c:pt>
                <c:pt idx="3653">
                  <c:v>42767</c:v>
                </c:pt>
                <c:pt idx="3654">
                  <c:v>42768</c:v>
                </c:pt>
                <c:pt idx="3655">
                  <c:v>42769</c:v>
                </c:pt>
                <c:pt idx="3656">
                  <c:v>42772</c:v>
                </c:pt>
                <c:pt idx="3657">
                  <c:v>42773</c:v>
                </c:pt>
                <c:pt idx="3658">
                  <c:v>42774</c:v>
                </c:pt>
                <c:pt idx="3659">
                  <c:v>42775</c:v>
                </c:pt>
                <c:pt idx="3660">
                  <c:v>42776</c:v>
                </c:pt>
                <c:pt idx="3661">
                  <c:v>42779</c:v>
                </c:pt>
                <c:pt idx="3662">
                  <c:v>42780</c:v>
                </c:pt>
                <c:pt idx="3663">
                  <c:v>42781</c:v>
                </c:pt>
                <c:pt idx="3664">
                  <c:v>42782</c:v>
                </c:pt>
                <c:pt idx="3665">
                  <c:v>42783</c:v>
                </c:pt>
                <c:pt idx="3666">
                  <c:v>42787</c:v>
                </c:pt>
                <c:pt idx="3667">
                  <c:v>42788</c:v>
                </c:pt>
                <c:pt idx="3668">
                  <c:v>42789</c:v>
                </c:pt>
                <c:pt idx="3669">
                  <c:v>42790</c:v>
                </c:pt>
                <c:pt idx="3670">
                  <c:v>42793</c:v>
                </c:pt>
                <c:pt idx="3671">
                  <c:v>42794</c:v>
                </c:pt>
                <c:pt idx="3672">
                  <c:v>42795</c:v>
                </c:pt>
                <c:pt idx="3673">
                  <c:v>42796</c:v>
                </c:pt>
                <c:pt idx="3674">
                  <c:v>42797</c:v>
                </c:pt>
                <c:pt idx="3675">
                  <c:v>42800</c:v>
                </c:pt>
                <c:pt idx="3676">
                  <c:v>42801</c:v>
                </c:pt>
                <c:pt idx="3677">
                  <c:v>42802</c:v>
                </c:pt>
                <c:pt idx="3678">
                  <c:v>42803</c:v>
                </c:pt>
                <c:pt idx="3679">
                  <c:v>42804</c:v>
                </c:pt>
                <c:pt idx="3680">
                  <c:v>42807</c:v>
                </c:pt>
                <c:pt idx="3681">
                  <c:v>42808</c:v>
                </c:pt>
                <c:pt idx="3682">
                  <c:v>42809</c:v>
                </c:pt>
                <c:pt idx="3683">
                  <c:v>42810</c:v>
                </c:pt>
                <c:pt idx="3684">
                  <c:v>42811</c:v>
                </c:pt>
                <c:pt idx="3685">
                  <c:v>42814</c:v>
                </c:pt>
                <c:pt idx="3686">
                  <c:v>42815</c:v>
                </c:pt>
                <c:pt idx="3687">
                  <c:v>42816</c:v>
                </c:pt>
                <c:pt idx="3688">
                  <c:v>42817</c:v>
                </c:pt>
                <c:pt idx="3689">
                  <c:v>42818</c:v>
                </c:pt>
                <c:pt idx="3690">
                  <c:v>42821</c:v>
                </c:pt>
                <c:pt idx="3691">
                  <c:v>42822</c:v>
                </c:pt>
                <c:pt idx="3692">
                  <c:v>42823</c:v>
                </c:pt>
                <c:pt idx="3693">
                  <c:v>42824</c:v>
                </c:pt>
                <c:pt idx="3694">
                  <c:v>42825</c:v>
                </c:pt>
                <c:pt idx="3695">
                  <c:v>42828</c:v>
                </c:pt>
                <c:pt idx="3696">
                  <c:v>42829</c:v>
                </c:pt>
                <c:pt idx="3697">
                  <c:v>42830</c:v>
                </c:pt>
                <c:pt idx="3698">
                  <c:v>42831</c:v>
                </c:pt>
                <c:pt idx="3699">
                  <c:v>42832</c:v>
                </c:pt>
                <c:pt idx="3700">
                  <c:v>42835</c:v>
                </c:pt>
                <c:pt idx="3701">
                  <c:v>42836</c:v>
                </c:pt>
                <c:pt idx="3702">
                  <c:v>42837</c:v>
                </c:pt>
                <c:pt idx="3703">
                  <c:v>42838</c:v>
                </c:pt>
                <c:pt idx="3704">
                  <c:v>42842</c:v>
                </c:pt>
                <c:pt idx="3705">
                  <c:v>42843</c:v>
                </c:pt>
                <c:pt idx="3706">
                  <c:v>42844</c:v>
                </c:pt>
                <c:pt idx="3707">
                  <c:v>42845</c:v>
                </c:pt>
                <c:pt idx="3708">
                  <c:v>42846</c:v>
                </c:pt>
                <c:pt idx="3709">
                  <c:v>42849</c:v>
                </c:pt>
                <c:pt idx="3710">
                  <c:v>42850</c:v>
                </c:pt>
                <c:pt idx="3711">
                  <c:v>42851</c:v>
                </c:pt>
                <c:pt idx="3712">
                  <c:v>42852</c:v>
                </c:pt>
                <c:pt idx="3713">
                  <c:v>42853</c:v>
                </c:pt>
                <c:pt idx="3714">
                  <c:v>42856</c:v>
                </c:pt>
                <c:pt idx="3715">
                  <c:v>42857</c:v>
                </c:pt>
                <c:pt idx="3716">
                  <c:v>42858</c:v>
                </c:pt>
                <c:pt idx="3717">
                  <c:v>42859</c:v>
                </c:pt>
                <c:pt idx="3718">
                  <c:v>42860</c:v>
                </c:pt>
                <c:pt idx="3719">
                  <c:v>42863</c:v>
                </c:pt>
                <c:pt idx="3720">
                  <c:v>42864</c:v>
                </c:pt>
                <c:pt idx="3721">
                  <c:v>42865</c:v>
                </c:pt>
                <c:pt idx="3722">
                  <c:v>42866</c:v>
                </c:pt>
                <c:pt idx="3723">
                  <c:v>42867</c:v>
                </c:pt>
                <c:pt idx="3724">
                  <c:v>42870</c:v>
                </c:pt>
                <c:pt idx="3725">
                  <c:v>42871</c:v>
                </c:pt>
                <c:pt idx="3726">
                  <c:v>42872</c:v>
                </c:pt>
                <c:pt idx="3727">
                  <c:v>42873</c:v>
                </c:pt>
                <c:pt idx="3728">
                  <c:v>42874</c:v>
                </c:pt>
                <c:pt idx="3729">
                  <c:v>42877</c:v>
                </c:pt>
                <c:pt idx="3730">
                  <c:v>42878</c:v>
                </c:pt>
                <c:pt idx="3731">
                  <c:v>42879</c:v>
                </c:pt>
                <c:pt idx="3732">
                  <c:v>42880</c:v>
                </c:pt>
                <c:pt idx="3733">
                  <c:v>42881</c:v>
                </c:pt>
                <c:pt idx="3734">
                  <c:v>42885</c:v>
                </c:pt>
                <c:pt idx="3735">
                  <c:v>42886</c:v>
                </c:pt>
                <c:pt idx="3736">
                  <c:v>42887</c:v>
                </c:pt>
                <c:pt idx="3737">
                  <c:v>42888</c:v>
                </c:pt>
                <c:pt idx="3738">
                  <c:v>42891</c:v>
                </c:pt>
                <c:pt idx="3739">
                  <c:v>42892</c:v>
                </c:pt>
                <c:pt idx="3740">
                  <c:v>42893</c:v>
                </c:pt>
                <c:pt idx="3741">
                  <c:v>42894</c:v>
                </c:pt>
                <c:pt idx="3742">
                  <c:v>42895</c:v>
                </c:pt>
                <c:pt idx="3743">
                  <c:v>42898</c:v>
                </c:pt>
                <c:pt idx="3744">
                  <c:v>42899</c:v>
                </c:pt>
                <c:pt idx="3745">
                  <c:v>42900</c:v>
                </c:pt>
                <c:pt idx="3746">
                  <c:v>42901</c:v>
                </c:pt>
                <c:pt idx="3747">
                  <c:v>42902</c:v>
                </c:pt>
                <c:pt idx="3748">
                  <c:v>42905</c:v>
                </c:pt>
                <c:pt idx="3749">
                  <c:v>42906</c:v>
                </c:pt>
                <c:pt idx="3750">
                  <c:v>42907</c:v>
                </c:pt>
                <c:pt idx="3751">
                  <c:v>42908</c:v>
                </c:pt>
                <c:pt idx="3752">
                  <c:v>42909</c:v>
                </c:pt>
                <c:pt idx="3753">
                  <c:v>42912</c:v>
                </c:pt>
                <c:pt idx="3754">
                  <c:v>42913</c:v>
                </c:pt>
                <c:pt idx="3755">
                  <c:v>42914</c:v>
                </c:pt>
                <c:pt idx="3756">
                  <c:v>42915</c:v>
                </c:pt>
                <c:pt idx="3757">
                  <c:v>42916</c:v>
                </c:pt>
                <c:pt idx="3758">
                  <c:v>42919</c:v>
                </c:pt>
                <c:pt idx="3759">
                  <c:v>42921</c:v>
                </c:pt>
                <c:pt idx="3760">
                  <c:v>42922</c:v>
                </c:pt>
                <c:pt idx="3761">
                  <c:v>42923</c:v>
                </c:pt>
                <c:pt idx="3762">
                  <c:v>42926</c:v>
                </c:pt>
                <c:pt idx="3763">
                  <c:v>42927</c:v>
                </c:pt>
                <c:pt idx="3764">
                  <c:v>42928</c:v>
                </c:pt>
                <c:pt idx="3765">
                  <c:v>42929</c:v>
                </c:pt>
                <c:pt idx="3766">
                  <c:v>42930</c:v>
                </c:pt>
                <c:pt idx="3767">
                  <c:v>42933</c:v>
                </c:pt>
                <c:pt idx="3768">
                  <c:v>42934</c:v>
                </c:pt>
                <c:pt idx="3769">
                  <c:v>42935</c:v>
                </c:pt>
                <c:pt idx="3770">
                  <c:v>42936</c:v>
                </c:pt>
                <c:pt idx="3771">
                  <c:v>42937</c:v>
                </c:pt>
                <c:pt idx="3772">
                  <c:v>42940</c:v>
                </c:pt>
                <c:pt idx="3773">
                  <c:v>42941</c:v>
                </c:pt>
                <c:pt idx="3774">
                  <c:v>42942</c:v>
                </c:pt>
                <c:pt idx="3775">
                  <c:v>42943</c:v>
                </c:pt>
                <c:pt idx="3776">
                  <c:v>42944</c:v>
                </c:pt>
                <c:pt idx="3777">
                  <c:v>42947</c:v>
                </c:pt>
                <c:pt idx="3778">
                  <c:v>42948</c:v>
                </c:pt>
                <c:pt idx="3779">
                  <c:v>42949</c:v>
                </c:pt>
                <c:pt idx="3780">
                  <c:v>42950</c:v>
                </c:pt>
                <c:pt idx="3781">
                  <c:v>42951</c:v>
                </c:pt>
                <c:pt idx="3782">
                  <c:v>42954</c:v>
                </c:pt>
                <c:pt idx="3783">
                  <c:v>42955</c:v>
                </c:pt>
                <c:pt idx="3784">
                  <c:v>42956</c:v>
                </c:pt>
                <c:pt idx="3785">
                  <c:v>42957</c:v>
                </c:pt>
                <c:pt idx="3786">
                  <c:v>42958</c:v>
                </c:pt>
                <c:pt idx="3787">
                  <c:v>42961</c:v>
                </c:pt>
                <c:pt idx="3788">
                  <c:v>42962</c:v>
                </c:pt>
                <c:pt idx="3789">
                  <c:v>42963</c:v>
                </c:pt>
                <c:pt idx="3790">
                  <c:v>42964</c:v>
                </c:pt>
                <c:pt idx="3791">
                  <c:v>42965</c:v>
                </c:pt>
                <c:pt idx="3792">
                  <c:v>42968</c:v>
                </c:pt>
                <c:pt idx="3793">
                  <c:v>42969</c:v>
                </c:pt>
                <c:pt idx="3794">
                  <c:v>42970</c:v>
                </c:pt>
                <c:pt idx="3795">
                  <c:v>42971</c:v>
                </c:pt>
                <c:pt idx="3796">
                  <c:v>42972</c:v>
                </c:pt>
                <c:pt idx="3797">
                  <c:v>42975</c:v>
                </c:pt>
                <c:pt idx="3798">
                  <c:v>42976</c:v>
                </c:pt>
                <c:pt idx="3799">
                  <c:v>42977</c:v>
                </c:pt>
                <c:pt idx="3800">
                  <c:v>42978</c:v>
                </c:pt>
                <c:pt idx="3801">
                  <c:v>42979</c:v>
                </c:pt>
                <c:pt idx="3802">
                  <c:v>42983</c:v>
                </c:pt>
                <c:pt idx="3803">
                  <c:v>42984</c:v>
                </c:pt>
                <c:pt idx="3804">
                  <c:v>42985</c:v>
                </c:pt>
                <c:pt idx="3805">
                  <c:v>42986</c:v>
                </c:pt>
                <c:pt idx="3806">
                  <c:v>42989</c:v>
                </c:pt>
                <c:pt idx="3807">
                  <c:v>42990</c:v>
                </c:pt>
                <c:pt idx="3808">
                  <c:v>42991</c:v>
                </c:pt>
                <c:pt idx="3809">
                  <c:v>42992</c:v>
                </c:pt>
                <c:pt idx="3810">
                  <c:v>42993</c:v>
                </c:pt>
                <c:pt idx="3811">
                  <c:v>42996</c:v>
                </c:pt>
                <c:pt idx="3812">
                  <c:v>42997</c:v>
                </c:pt>
                <c:pt idx="3813">
                  <c:v>42998</c:v>
                </c:pt>
                <c:pt idx="3814">
                  <c:v>42999</c:v>
                </c:pt>
                <c:pt idx="3815">
                  <c:v>43000</c:v>
                </c:pt>
                <c:pt idx="3816">
                  <c:v>43003</c:v>
                </c:pt>
                <c:pt idx="3817">
                  <c:v>43004</c:v>
                </c:pt>
                <c:pt idx="3818">
                  <c:v>43005</c:v>
                </c:pt>
                <c:pt idx="3819">
                  <c:v>43006</c:v>
                </c:pt>
                <c:pt idx="3820">
                  <c:v>43007</c:v>
                </c:pt>
                <c:pt idx="3821">
                  <c:v>43010</c:v>
                </c:pt>
                <c:pt idx="3822">
                  <c:v>43011</c:v>
                </c:pt>
                <c:pt idx="3823">
                  <c:v>43012</c:v>
                </c:pt>
                <c:pt idx="3824">
                  <c:v>43013</c:v>
                </c:pt>
                <c:pt idx="3825">
                  <c:v>43014</c:v>
                </c:pt>
                <c:pt idx="3826">
                  <c:v>43017</c:v>
                </c:pt>
                <c:pt idx="3827">
                  <c:v>43018</c:v>
                </c:pt>
                <c:pt idx="3828">
                  <c:v>43019</c:v>
                </c:pt>
                <c:pt idx="3829">
                  <c:v>43020</c:v>
                </c:pt>
                <c:pt idx="3830">
                  <c:v>43021</c:v>
                </c:pt>
                <c:pt idx="3831">
                  <c:v>43024</c:v>
                </c:pt>
                <c:pt idx="3832">
                  <c:v>43025</c:v>
                </c:pt>
                <c:pt idx="3833">
                  <c:v>43026</c:v>
                </c:pt>
                <c:pt idx="3834">
                  <c:v>43027</c:v>
                </c:pt>
                <c:pt idx="3835">
                  <c:v>43028</c:v>
                </c:pt>
                <c:pt idx="3836">
                  <c:v>43031</c:v>
                </c:pt>
                <c:pt idx="3837">
                  <c:v>43032</c:v>
                </c:pt>
                <c:pt idx="3838">
                  <c:v>43033</c:v>
                </c:pt>
                <c:pt idx="3839">
                  <c:v>43034</c:v>
                </c:pt>
                <c:pt idx="3840">
                  <c:v>43035</c:v>
                </c:pt>
                <c:pt idx="3841">
                  <c:v>43038</c:v>
                </c:pt>
                <c:pt idx="3842">
                  <c:v>43039</c:v>
                </c:pt>
                <c:pt idx="3843">
                  <c:v>43040</c:v>
                </c:pt>
                <c:pt idx="3844">
                  <c:v>43041</c:v>
                </c:pt>
                <c:pt idx="3845">
                  <c:v>43042</c:v>
                </c:pt>
                <c:pt idx="3846">
                  <c:v>43045</c:v>
                </c:pt>
                <c:pt idx="3847">
                  <c:v>43046</c:v>
                </c:pt>
                <c:pt idx="3848">
                  <c:v>43047</c:v>
                </c:pt>
                <c:pt idx="3849">
                  <c:v>43048</c:v>
                </c:pt>
                <c:pt idx="3850">
                  <c:v>43049</c:v>
                </c:pt>
                <c:pt idx="3851">
                  <c:v>43052</c:v>
                </c:pt>
                <c:pt idx="3852">
                  <c:v>43053</c:v>
                </c:pt>
                <c:pt idx="3853">
                  <c:v>43054</c:v>
                </c:pt>
                <c:pt idx="3854">
                  <c:v>43055</c:v>
                </c:pt>
                <c:pt idx="3855">
                  <c:v>43056</c:v>
                </c:pt>
                <c:pt idx="3856">
                  <c:v>43059</c:v>
                </c:pt>
                <c:pt idx="3857">
                  <c:v>43060</c:v>
                </c:pt>
                <c:pt idx="3858">
                  <c:v>43061</c:v>
                </c:pt>
                <c:pt idx="3859">
                  <c:v>43063</c:v>
                </c:pt>
                <c:pt idx="3860">
                  <c:v>43066</c:v>
                </c:pt>
                <c:pt idx="3861">
                  <c:v>43067</c:v>
                </c:pt>
                <c:pt idx="3862">
                  <c:v>43068</c:v>
                </c:pt>
                <c:pt idx="3863">
                  <c:v>43069</c:v>
                </c:pt>
                <c:pt idx="3864">
                  <c:v>43070</c:v>
                </c:pt>
                <c:pt idx="3865">
                  <c:v>43073</c:v>
                </c:pt>
                <c:pt idx="3866">
                  <c:v>43074</c:v>
                </c:pt>
                <c:pt idx="3867">
                  <c:v>43075</c:v>
                </c:pt>
                <c:pt idx="3868">
                  <c:v>43076</c:v>
                </c:pt>
                <c:pt idx="3869">
                  <c:v>43077</c:v>
                </c:pt>
                <c:pt idx="3870">
                  <c:v>43080</c:v>
                </c:pt>
                <c:pt idx="3871">
                  <c:v>43081</c:v>
                </c:pt>
                <c:pt idx="3872">
                  <c:v>43082</c:v>
                </c:pt>
                <c:pt idx="3873">
                  <c:v>43083</c:v>
                </c:pt>
                <c:pt idx="3874">
                  <c:v>43084</c:v>
                </c:pt>
                <c:pt idx="3875">
                  <c:v>43087</c:v>
                </c:pt>
                <c:pt idx="3876">
                  <c:v>43088</c:v>
                </c:pt>
                <c:pt idx="3877">
                  <c:v>43089</c:v>
                </c:pt>
                <c:pt idx="3878">
                  <c:v>43090</c:v>
                </c:pt>
                <c:pt idx="3879">
                  <c:v>43091</c:v>
                </c:pt>
                <c:pt idx="3880">
                  <c:v>43095</c:v>
                </c:pt>
                <c:pt idx="3881">
                  <c:v>43096</c:v>
                </c:pt>
                <c:pt idx="3882">
                  <c:v>43097</c:v>
                </c:pt>
                <c:pt idx="3883">
                  <c:v>43098</c:v>
                </c:pt>
                <c:pt idx="3884">
                  <c:v>43102</c:v>
                </c:pt>
                <c:pt idx="3885">
                  <c:v>43103</c:v>
                </c:pt>
                <c:pt idx="3886">
                  <c:v>43104</c:v>
                </c:pt>
                <c:pt idx="3887">
                  <c:v>43105</c:v>
                </c:pt>
                <c:pt idx="3888">
                  <c:v>43108</c:v>
                </c:pt>
                <c:pt idx="3889">
                  <c:v>43109</c:v>
                </c:pt>
                <c:pt idx="3890">
                  <c:v>43110</c:v>
                </c:pt>
                <c:pt idx="3891">
                  <c:v>43111</c:v>
                </c:pt>
                <c:pt idx="3892">
                  <c:v>43112</c:v>
                </c:pt>
                <c:pt idx="3893">
                  <c:v>43116</c:v>
                </c:pt>
                <c:pt idx="3894">
                  <c:v>43117</c:v>
                </c:pt>
                <c:pt idx="3895">
                  <c:v>43118</c:v>
                </c:pt>
                <c:pt idx="3896">
                  <c:v>43119</c:v>
                </c:pt>
                <c:pt idx="3897">
                  <c:v>43122</c:v>
                </c:pt>
                <c:pt idx="3898">
                  <c:v>43123</c:v>
                </c:pt>
                <c:pt idx="3899">
                  <c:v>43124</c:v>
                </c:pt>
                <c:pt idx="3900">
                  <c:v>43125</c:v>
                </c:pt>
                <c:pt idx="3901">
                  <c:v>43126</c:v>
                </c:pt>
                <c:pt idx="3902">
                  <c:v>43129</c:v>
                </c:pt>
                <c:pt idx="3903">
                  <c:v>43130</c:v>
                </c:pt>
                <c:pt idx="3904">
                  <c:v>43131</c:v>
                </c:pt>
                <c:pt idx="3905">
                  <c:v>43132</c:v>
                </c:pt>
                <c:pt idx="3906">
                  <c:v>43133</c:v>
                </c:pt>
                <c:pt idx="3907">
                  <c:v>43136</c:v>
                </c:pt>
                <c:pt idx="3908">
                  <c:v>43137</c:v>
                </c:pt>
                <c:pt idx="3909">
                  <c:v>43138</c:v>
                </c:pt>
                <c:pt idx="3910">
                  <c:v>43139</c:v>
                </c:pt>
                <c:pt idx="3911">
                  <c:v>43140</c:v>
                </c:pt>
                <c:pt idx="3912">
                  <c:v>43143</c:v>
                </c:pt>
                <c:pt idx="3913">
                  <c:v>43144</c:v>
                </c:pt>
                <c:pt idx="3914">
                  <c:v>43145</c:v>
                </c:pt>
                <c:pt idx="3915">
                  <c:v>43146</c:v>
                </c:pt>
                <c:pt idx="3916">
                  <c:v>43147</c:v>
                </c:pt>
                <c:pt idx="3917">
                  <c:v>43151</c:v>
                </c:pt>
                <c:pt idx="3918">
                  <c:v>43152</c:v>
                </c:pt>
                <c:pt idx="3919">
                  <c:v>43153</c:v>
                </c:pt>
                <c:pt idx="3920">
                  <c:v>43154</c:v>
                </c:pt>
                <c:pt idx="3921">
                  <c:v>43157</c:v>
                </c:pt>
                <c:pt idx="3922">
                  <c:v>43158</c:v>
                </c:pt>
                <c:pt idx="3923">
                  <c:v>43159</c:v>
                </c:pt>
                <c:pt idx="3924">
                  <c:v>43160</c:v>
                </c:pt>
                <c:pt idx="3925">
                  <c:v>43161</c:v>
                </c:pt>
                <c:pt idx="3926">
                  <c:v>43164</c:v>
                </c:pt>
                <c:pt idx="3927">
                  <c:v>43165</c:v>
                </c:pt>
                <c:pt idx="3928">
                  <c:v>43166</c:v>
                </c:pt>
                <c:pt idx="3929">
                  <c:v>43167</c:v>
                </c:pt>
                <c:pt idx="3930">
                  <c:v>43168</c:v>
                </c:pt>
                <c:pt idx="3931">
                  <c:v>43171</c:v>
                </c:pt>
                <c:pt idx="3932">
                  <c:v>43172</c:v>
                </c:pt>
                <c:pt idx="3933">
                  <c:v>43173</c:v>
                </c:pt>
                <c:pt idx="3934">
                  <c:v>43174</c:v>
                </c:pt>
                <c:pt idx="3935">
                  <c:v>43175</c:v>
                </c:pt>
                <c:pt idx="3936">
                  <c:v>43178</c:v>
                </c:pt>
                <c:pt idx="3937">
                  <c:v>43179</c:v>
                </c:pt>
                <c:pt idx="3938">
                  <c:v>43180</c:v>
                </c:pt>
                <c:pt idx="3939">
                  <c:v>43181</c:v>
                </c:pt>
                <c:pt idx="3940">
                  <c:v>43182</c:v>
                </c:pt>
                <c:pt idx="3941">
                  <c:v>43185</c:v>
                </c:pt>
                <c:pt idx="3942">
                  <c:v>43186</c:v>
                </c:pt>
                <c:pt idx="3943">
                  <c:v>43187</c:v>
                </c:pt>
                <c:pt idx="3944">
                  <c:v>43188</c:v>
                </c:pt>
                <c:pt idx="3945">
                  <c:v>43192</c:v>
                </c:pt>
                <c:pt idx="3946">
                  <c:v>43193</c:v>
                </c:pt>
                <c:pt idx="3947">
                  <c:v>43194</c:v>
                </c:pt>
                <c:pt idx="3948">
                  <c:v>43195</c:v>
                </c:pt>
                <c:pt idx="3949">
                  <c:v>43196</c:v>
                </c:pt>
                <c:pt idx="3950">
                  <c:v>43199</c:v>
                </c:pt>
                <c:pt idx="3951">
                  <c:v>43200</c:v>
                </c:pt>
                <c:pt idx="3952">
                  <c:v>43201</c:v>
                </c:pt>
                <c:pt idx="3953">
                  <c:v>43202</c:v>
                </c:pt>
                <c:pt idx="3954">
                  <c:v>43203</c:v>
                </c:pt>
                <c:pt idx="3955">
                  <c:v>43206</c:v>
                </c:pt>
                <c:pt idx="3956">
                  <c:v>43207</c:v>
                </c:pt>
                <c:pt idx="3957">
                  <c:v>43208</c:v>
                </c:pt>
                <c:pt idx="3958">
                  <c:v>43209</c:v>
                </c:pt>
                <c:pt idx="3959">
                  <c:v>43210</c:v>
                </c:pt>
                <c:pt idx="3960">
                  <c:v>43213</c:v>
                </c:pt>
                <c:pt idx="3961">
                  <c:v>43214</c:v>
                </c:pt>
                <c:pt idx="3962">
                  <c:v>43215</c:v>
                </c:pt>
                <c:pt idx="3963">
                  <c:v>43216</c:v>
                </c:pt>
                <c:pt idx="3964">
                  <c:v>43217</c:v>
                </c:pt>
                <c:pt idx="3965">
                  <c:v>43220</c:v>
                </c:pt>
                <c:pt idx="3966">
                  <c:v>43221</c:v>
                </c:pt>
                <c:pt idx="3967">
                  <c:v>43222</c:v>
                </c:pt>
                <c:pt idx="3968">
                  <c:v>43223</c:v>
                </c:pt>
                <c:pt idx="3969">
                  <c:v>43224</c:v>
                </c:pt>
                <c:pt idx="3970">
                  <c:v>43227</c:v>
                </c:pt>
                <c:pt idx="3971">
                  <c:v>43228</c:v>
                </c:pt>
                <c:pt idx="3972">
                  <c:v>43229</c:v>
                </c:pt>
                <c:pt idx="3973">
                  <c:v>43230</c:v>
                </c:pt>
                <c:pt idx="3974">
                  <c:v>43231</c:v>
                </c:pt>
                <c:pt idx="3975">
                  <c:v>43234</c:v>
                </c:pt>
                <c:pt idx="3976">
                  <c:v>43235</c:v>
                </c:pt>
                <c:pt idx="3977">
                  <c:v>43236</c:v>
                </c:pt>
                <c:pt idx="3978">
                  <c:v>43237</c:v>
                </c:pt>
                <c:pt idx="3979">
                  <c:v>43238</c:v>
                </c:pt>
                <c:pt idx="3980">
                  <c:v>43241</c:v>
                </c:pt>
                <c:pt idx="3981">
                  <c:v>43242</c:v>
                </c:pt>
                <c:pt idx="3982">
                  <c:v>43243</c:v>
                </c:pt>
                <c:pt idx="3983">
                  <c:v>43244</c:v>
                </c:pt>
                <c:pt idx="3984">
                  <c:v>43245</c:v>
                </c:pt>
                <c:pt idx="3985">
                  <c:v>43249</c:v>
                </c:pt>
                <c:pt idx="3986">
                  <c:v>43250</c:v>
                </c:pt>
                <c:pt idx="3987">
                  <c:v>43251</c:v>
                </c:pt>
                <c:pt idx="3988">
                  <c:v>43252</c:v>
                </c:pt>
                <c:pt idx="3989">
                  <c:v>43255</c:v>
                </c:pt>
                <c:pt idx="3990">
                  <c:v>43256</c:v>
                </c:pt>
                <c:pt idx="3991">
                  <c:v>43257</c:v>
                </c:pt>
                <c:pt idx="3992">
                  <c:v>43258</c:v>
                </c:pt>
                <c:pt idx="3993">
                  <c:v>43259</c:v>
                </c:pt>
                <c:pt idx="3994">
                  <c:v>43262</c:v>
                </c:pt>
                <c:pt idx="3995">
                  <c:v>43263</c:v>
                </c:pt>
                <c:pt idx="3996">
                  <c:v>43264</c:v>
                </c:pt>
                <c:pt idx="3997">
                  <c:v>43265</c:v>
                </c:pt>
                <c:pt idx="3998">
                  <c:v>43266</c:v>
                </c:pt>
                <c:pt idx="3999">
                  <c:v>43269</c:v>
                </c:pt>
                <c:pt idx="4000">
                  <c:v>43270</c:v>
                </c:pt>
                <c:pt idx="4001">
                  <c:v>43271</c:v>
                </c:pt>
                <c:pt idx="4002">
                  <c:v>43272</c:v>
                </c:pt>
                <c:pt idx="4003">
                  <c:v>43273</c:v>
                </c:pt>
                <c:pt idx="4004">
                  <c:v>43276</c:v>
                </c:pt>
                <c:pt idx="4005">
                  <c:v>43277</c:v>
                </c:pt>
                <c:pt idx="4006">
                  <c:v>43278</c:v>
                </c:pt>
                <c:pt idx="4007">
                  <c:v>43279</c:v>
                </c:pt>
                <c:pt idx="4008">
                  <c:v>43280</c:v>
                </c:pt>
                <c:pt idx="4009">
                  <c:v>43283</c:v>
                </c:pt>
                <c:pt idx="4010">
                  <c:v>43284</c:v>
                </c:pt>
                <c:pt idx="4011">
                  <c:v>43286</c:v>
                </c:pt>
                <c:pt idx="4012">
                  <c:v>43287</c:v>
                </c:pt>
                <c:pt idx="4013">
                  <c:v>43290</c:v>
                </c:pt>
                <c:pt idx="4014">
                  <c:v>43291</c:v>
                </c:pt>
                <c:pt idx="4015">
                  <c:v>43292</c:v>
                </c:pt>
                <c:pt idx="4016">
                  <c:v>43293</c:v>
                </c:pt>
                <c:pt idx="4017">
                  <c:v>43294</c:v>
                </c:pt>
                <c:pt idx="4018">
                  <c:v>43297</c:v>
                </c:pt>
                <c:pt idx="4019">
                  <c:v>43298</c:v>
                </c:pt>
                <c:pt idx="4020">
                  <c:v>43299</c:v>
                </c:pt>
                <c:pt idx="4021">
                  <c:v>43300</c:v>
                </c:pt>
                <c:pt idx="4022">
                  <c:v>43301</c:v>
                </c:pt>
                <c:pt idx="4023">
                  <c:v>43304</c:v>
                </c:pt>
                <c:pt idx="4024">
                  <c:v>43305</c:v>
                </c:pt>
                <c:pt idx="4025">
                  <c:v>43306</c:v>
                </c:pt>
                <c:pt idx="4026">
                  <c:v>43307</c:v>
                </c:pt>
                <c:pt idx="4027">
                  <c:v>43308</c:v>
                </c:pt>
                <c:pt idx="4028">
                  <c:v>43311</c:v>
                </c:pt>
                <c:pt idx="4029">
                  <c:v>43312</c:v>
                </c:pt>
                <c:pt idx="4030">
                  <c:v>43313</c:v>
                </c:pt>
                <c:pt idx="4031">
                  <c:v>43314</c:v>
                </c:pt>
                <c:pt idx="4032">
                  <c:v>43315</c:v>
                </c:pt>
                <c:pt idx="4033">
                  <c:v>43318</c:v>
                </c:pt>
                <c:pt idx="4034">
                  <c:v>43319</c:v>
                </c:pt>
                <c:pt idx="4035">
                  <c:v>43320</c:v>
                </c:pt>
                <c:pt idx="4036">
                  <c:v>43321</c:v>
                </c:pt>
                <c:pt idx="4037">
                  <c:v>43322</c:v>
                </c:pt>
                <c:pt idx="4038">
                  <c:v>43325</c:v>
                </c:pt>
                <c:pt idx="4039">
                  <c:v>43326</c:v>
                </c:pt>
                <c:pt idx="4040">
                  <c:v>43327</c:v>
                </c:pt>
                <c:pt idx="4041">
                  <c:v>43328</c:v>
                </c:pt>
                <c:pt idx="4042">
                  <c:v>43329</c:v>
                </c:pt>
                <c:pt idx="4043">
                  <c:v>43332</c:v>
                </c:pt>
                <c:pt idx="4044">
                  <c:v>43333</c:v>
                </c:pt>
                <c:pt idx="4045">
                  <c:v>43334</c:v>
                </c:pt>
                <c:pt idx="4046">
                  <c:v>43335</c:v>
                </c:pt>
                <c:pt idx="4047">
                  <c:v>43336</c:v>
                </c:pt>
                <c:pt idx="4048">
                  <c:v>43339</c:v>
                </c:pt>
                <c:pt idx="4049">
                  <c:v>43340</c:v>
                </c:pt>
                <c:pt idx="4050">
                  <c:v>43341</c:v>
                </c:pt>
                <c:pt idx="4051">
                  <c:v>43342</c:v>
                </c:pt>
                <c:pt idx="4052">
                  <c:v>43343</c:v>
                </c:pt>
                <c:pt idx="4053">
                  <c:v>43347</c:v>
                </c:pt>
                <c:pt idx="4054">
                  <c:v>43348</c:v>
                </c:pt>
                <c:pt idx="4055">
                  <c:v>43349</c:v>
                </c:pt>
                <c:pt idx="4056">
                  <c:v>43350</c:v>
                </c:pt>
                <c:pt idx="4057">
                  <c:v>43353</c:v>
                </c:pt>
                <c:pt idx="4058">
                  <c:v>43354</c:v>
                </c:pt>
                <c:pt idx="4059">
                  <c:v>43355</c:v>
                </c:pt>
                <c:pt idx="4060">
                  <c:v>43356</c:v>
                </c:pt>
                <c:pt idx="4061">
                  <c:v>43357</c:v>
                </c:pt>
                <c:pt idx="4062">
                  <c:v>43360</c:v>
                </c:pt>
                <c:pt idx="4063">
                  <c:v>43361</c:v>
                </c:pt>
                <c:pt idx="4064">
                  <c:v>43362</c:v>
                </c:pt>
                <c:pt idx="4065">
                  <c:v>43363</c:v>
                </c:pt>
                <c:pt idx="4066">
                  <c:v>43364</c:v>
                </c:pt>
                <c:pt idx="4067">
                  <c:v>43367</c:v>
                </c:pt>
                <c:pt idx="4068">
                  <c:v>43368</c:v>
                </c:pt>
                <c:pt idx="4069">
                  <c:v>43369</c:v>
                </c:pt>
                <c:pt idx="4070">
                  <c:v>43370</c:v>
                </c:pt>
                <c:pt idx="4071">
                  <c:v>43371</c:v>
                </c:pt>
                <c:pt idx="4072">
                  <c:v>43374</c:v>
                </c:pt>
                <c:pt idx="4073">
                  <c:v>43375</c:v>
                </c:pt>
                <c:pt idx="4074">
                  <c:v>43376</c:v>
                </c:pt>
                <c:pt idx="4075">
                  <c:v>43377</c:v>
                </c:pt>
                <c:pt idx="4076">
                  <c:v>43378</c:v>
                </c:pt>
                <c:pt idx="4077">
                  <c:v>43381</c:v>
                </c:pt>
                <c:pt idx="4078">
                  <c:v>43382</c:v>
                </c:pt>
                <c:pt idx="4079">
                  <c:v>43383</c:v>
                </c:pt>
                <c:pt idx="4080">
                  <c:v>43384</c:v>
                </c:pt>
                <c:pt idx="4081">
                  <c:v>43385</c:v>
                </c:pt>
                <c:pt idx="4082">
                  <c:v>43388</c:v>
                </c:pt>
                <c:pt idx="4083">
                  <c:v>43389</c:v>
                </c:pt>
                <c:pt idx="4084">
                  <c:v>43390</c:v>
                </c:pt>
                <c:pt idx="4085">
                  <c:v>43391</c:v>
                </c:pt>
                <c:pt idx="4086">
                  <c:v>43392</c:v>
                </c:pt>
                <c:pt idx="4087">
                  <c:v>43395</c:v>
                </c:pt>
                <c:pt idx="4088">
                  <c:v>43396</c:v>
                </c:pt>
                <c:pt idx="4089">
                  <c:v>43397</c:v>
                </c:pt>
                <c:pt idx="4090">
                  <c:v>43398</c:v>
                </c:pt>
                <c:pt idx="4091">
                  <c:v>43399</c:v>
                </c:pt>
                <c:pt idx="4092">
                  <c:v>43402</c:v>
                </c:pt>
                <c:pt idx="4093">
                  <c:v>43403</c:v>
                </c:pt>
                <c:pt idx="4094">
                  <c:v>43404</c:v>
                </c:pt>
                <c:pt idx="4095">
                  <c:v>43405</c:v>
                </c:pt>
                <c:pt idx="4096">
                  <c:v>43406</c:v>
                </c:pt>
                <c:pt idx="4097">
                  <c:v>43409</c:v>
                </c:pt>
                <c:pt idx="4098">
                  <c:v>43410</c:v>
                </c:pt>
                <c:pt idx="4099">
                  <c:v>43411</c:v>
                </c:pt>
                <c:pt idx="4100">
                  <c:v>43412</c:v>
                </c:pt>
                <c:pt idx="4101">
                  <c:v>43413</c:v>
                </c:pt>
                <c:pt idx="4102">
                  <c:v>43416</c:v>
                </c:pt>
                <c:pt idx="4103">
                  <c:v>43417</c:v>
                </c:pt>
                <c:pt idx="4104">
                  <c:v>43418</c:v>
                </c:pt>
                <c:pt idx="4105">
                  <c:v>43419</c:v>
                </c:pt>
                <c:pt idx="4106">
                  <c:v>43420</c:v>
                </c:pt>
                <c:pt idx="4107">
                  <c:v>43423</c:v>
                </c:pt>
                <c:pt idx="4108">
                  <c:v>43424</c:v>
                </c:pt>
                <c:pt idx="4109">
                  <c:v>43425</c:v>
                </c:pt>
                <c:pt idx="4110">
                  <c:v>43427</c:v>
                </c:pt>
                <c:pt idx="4111">
                  <c:v>43430</c:v>
                </c:pt>
                <c:pt idx="4112">
                  <c:v>43431</c:v>
                </c:pt>
                <c:pt idx="4113">
                  <c:v>43432</c:v>
                </c:pt>
                <c:pt idx="4114">
                  <c:v>43433</c:v>
                </c:pt>
                <c:pt idx="4115">
                  <c:v>43434</c:v>
                </c:pt>
                <c:pt idx="4116">
                  <c:v>43437</c:v>
                </c:pt>
                <c:pt idx="4117">
                  <c:v>43438</c:v>
                </c:pt>
                <c:pt idx="4118">
                  <c:v>43440</c:v>
                </c:pt>
                <c:pt idx="4119">
                  <c:v>43441</c:v>
                </c:pt>
                <c:pt idx="4120">
                  <c:v>43444</c:v>
                </c:pt>
                <c:pt idx="4121">
                  <c:v>43445</c:v>
                </c:pt>
                <c:pt idx="4122">
                  <c:v>43446</c:v>
                </c:pt>
                <c:pt idx="4123">
                  <c:v>43447</c:v>
                </c:pt>
                <c:pt idx="4124">
                  <c:v>43448</c:v>
                </c:pt>
                <c:pt idx="4125">
                  <c:v>43451</c:v>
                </c:pt>
                <c:pt idx="4126">
                  <c:v>43452</c:v>
                </c:pt>
                <c:pt idx="4127">
                  <c:v>43453</c:v>
                </c:pt>
                <c:pt idx="4128">
                  <c:v>43454</c:v>
                </c:pt>
                <c:pt idx="4129">
                  <c:v>43455</c:v>
                </c:pt>
                <c:pt idx="4130">
                  <c:v>43458</c:v>
                </c:pt>
                <c:pt idx="4131">
                  <c:v>43460</c:v>
                </c:pt>
                <c:pt idx="4132">
                  <c:v>43461</c:v>
                </c:pt>
                <c:pt idx="4133">
                  <c:v>43462</c:v>
                </c:pt>
                <c:pt idx="4134">
                  <c:v>43465</c:v>
                </c:pt>
                <c:pt idx="4135">
                  <c:v>43467</c:v>
                </c:pt>
                <c:pt idx="4136">
                  <c:v>43468</c:v>
                </c:pt>
                <c:pt idx="4137">
                  <c:v>43469</c:v>
                </c:pt>
                <c:pt idx="4138">
                  <c:v>43472</c:v>
                </c:pt>
                <c:pt idx="4139">
                  <c:v>43473</c:v>
                </c:pt>
                <c:pt idx="4140">
                  <c:v>43474</c:v>
                </c:pt>
                <c:pt idx="4141">
                  <c:v>43475</c:v>
                </c:pt>
                <c:pt idx="4142">
                  <c:v>43476</c:v>
                </c:pt>
                <c:pt idx="4143">
                  <c:v>43479</c:v>
                </c:pt>
                <c:pt idx="4144">
                  <c:v>43480</c:v>
                </c:pt>
                <c:pt idx="4145">
                  <c:v>43481</c:v>
                </c:pt>
                <c:pt idx="4146">
                  <c:v>43482</c:v>
                </c:pt>
                <c:pt idx="4147">
                  <c:v>43483</c:v>
                </c:pt>
                <c:pt idx="4148">
                  <c:v>43487</c:v>
                </c:pt>
                <c:pt idx="4149">
                  <c:v>43488</c:v>
                </c:pt>
                <c:pt idx="4150">
                  <c:v>43489</c:v>
                </c:pt>
                <c:pt idx="4151">
                  <c:v>43490</c:v>
                </c:pt>
                <c:pt idx="4152">
                  <c:v>43493</c:v>
                </c:pt>
                <c:pt idx="4153">
                  <c:v>43494</c:v>
                </c:pt>
                <c:pt idx="4154">
                  <c:v>43495</c:v>
                </c:pt>
                <c:pt idx="4155">
                  <c:v>43496</c:v>
                </c:pt>
                <c:pt idx="4156">
                  <c:v>43497</c:v>
                </c:pt>
                <c:pt idx="4157">
                  <c:v>43500</c:v>
                </c:pt>
                <c:pt idx="4158">
                  <c:v>43501</c:v>
                </c:pt>
                <c:pt idx="4159">
                  <c:v>43502</c:v>
                </c:pt>
                <c:pt idx="4160">
                  <c:v>43503</c:v>
                </c:pt>
                <c:pt idx="4161">
                  <c:v>43504</c:v>
                </c:pt>
                <c:pt idx="4162">
                  <c:v>43507</c:v>
                </c:pt>
                <c:pt idx="4163">
                  <c:v>43508</c:v>
                </c:pt>
                <c:pt idx="4164">
                  <c:v>43509</c:v>
                </c:pt>
                <c:pt idx="4165">
                  <c:v>43510</c:v>
                </c:pt>
                <c:pt idx="4166">
                  <c:v>43511</c:v>
                </c:pt>
                <c:pt idx="4167">
                  <c:v>43515</c:v>
                </c:pt>
                <c:pt idx="4168">
                  <c:v>43516</c:v>
                </c:pt>
                <c:pt idx="4169">
                  <c:v>43517</c:v>
                </c:pt>
                <c:pt idx="4170">
                  <c:v>43518</c:v>
                </c:pt>
                <c:pt idx="4171">
                  <c:v>43521</c:v>
                </c:pt>
                <c:pt idx="4172">
                  <c:v>43522</c:v>
                </c:pt>
                <c:pt idx="4173">
                  <c:v>43523</c:v>
                </c:pt>
                <c:pt idx="4174">
                  <c:v>43524</c:v>
                </c:pt>
                <c:pt idx="4175">
                  <c:v>43525</c:v>
                </c:pt>
                <c:pt idx="4176">
                  <c:v>43528</c:v>
                </c:pt>
                <c:pt idx="4177">
                  <c:v>43529</c:v>
                </c:pt>
                <c:pt idx="4178">
                  <c:v>43530</c:v>
                </c:pt>
                <c:pt idx="4179">
                  <c:v>43531</c:v>
                </c:pt>
                <c:pt idx="4180">
                  <c:v>43532</c:v>
                </c:pt>
                <c:pt idx="4181">
                  <c:v>43535</c:v>
                </c:pt>
                <c:pt idx="4182">
                  <c:v>43536</c:v>
                </c:pt>
                <c:pt idx="4183">
                  <c:v>43537</c:v>
                </c:pt>
                <c:pt idx="4184">
                  <c:v>43538</c:v>
                </c:pt>
                <c:pt idx="4185">
                  <c:v>43539</c:v>
                </c:pt>
                <c:pt idx="4186">
                  <c:v>43542</c:v>
                </c:pt>
                <c:pt idx="4187">
                  <c:v>43543</c:v>
                </c:pt>
                <c:pt idx="4188">
                  <c:v>43544</c:v>
                </c:pt>
                <c:pt idx="4189">
                  <c:v>43545</c:v>
                </c:pt>
                <c:pt idx="4190">
                  <c:v>43546</c:v>
                </c:pt>
                <c:pt idx="4191">
                  <c:v>43549</c:v>
                </c:pt>
                <c:pt idx="4192">
                  <c:v>43550</c:v>
                </c:pt>
                <c:pt idx="4193">
                  <c:v>43551</c:v>
                </c:pt>
                <c:pt idx="4194">
                  <c:v>43552</c:v>
                </c:pt>
                <c:pt idx="4195">
                  <c:v>43553</c:v>
                </c:pt>
                <c:pt idx="4196">
                  <c:v>43556</c:v>
                </c:pt>
                <c:pt idx="4197">
                  <c:v>43557</c:v>
                </c:pt>
                <c:pt idx="4198">
                  <c:v>43558</c:v>
                </c:pt>
                <c:pt idx="4199">
                  <c:v>43559</c:v>
                </c:pt>
                <c:pt idx="4200">
                  <c:v>43560</c:v>
                </c:pt>
                <c:pt idx="4201">
                  <c:v>43563</c:v>
                </c:pt>
                <c:pt idx="4202">
                  <c:v>43564</c:v>
                </c:pt>
                <c:pt idx="4203">
                  <c:v>43565</c:v>
                </c:pt>
                <c:pt idx="4204">
                  <c:v>43566</c:v>
                </c:pt>
                <c:pt idx="4205">
                  <c:v>43567</c:v>
                </c:pt>
                <c:pt idx="4206">
                  <c:v>43570</c:v>
                </c:pt>
                <c:pt idx="4207">
                  <c:v>43571</c:v>
                </c:pt>
                <c:pt idx="4208">
                  <c:v>43572</c:v>
                </c:pt>
                <c:pt idx="4209">
                  <c:v>43573</c:v>
                </c:pt>
                <c:pt idx="4210">
                  <c:v>43577</c:v>
                </c:pt>
                <c:pt idx="4211">
                  <c:v>43578</c:v>
                </c:pt>
                <c:pt idx="4212">
                  <c:v>43579</c:v>
                </c:pt>
                <c:pt idx="4213">
                  <c:v>43580</c:v>
                </c:pt>
                <c:pt idx="4214">
                  <c:v>43581</c:v>
                </c:pt>
                <c:pt idx="4215">
                  <c:v>43584</c:v>
                </c:pt>
                <c:pt idx="4216">
                  <c:v>43585</c:v>
                </c:pt>
                <c:pt idx="4217">
                  <c:v>43586</c:v>
                </c:pt>
                <c:pt idx="4218">
                  <c:v>43587</c:v>
                </c:pt>
                <c:pt idx="4219">
                  <c:v>43588</c:v>
                </c:pt>
                <c:pt idx="4220">
                  <c:v>43591</c:v>
                </c:pt>
                <c:pt idx="4221">
                  <c:v>43592</c:v>
                </c:pt>
                <c:pt idx="4222">
                  <c:v>43593</c:v>
                </c:pt>
                <c:pt idx="4223">
                  <c:v>43594</c:v>
                </c:pt>
                <c:pt idx="4224">
                  <c:v>43595</c:v>
                </c:pt>
                <c:pt idx="4225">
                  <c:v>43598</c:v>
                </c:pt>
                <c:pt idx="4226">
                  <c:v>43599</c:v>
                </c:pt>
                <c:pt idx="4227">
                  <c:v>43600</c:v>
                </c:pt>
                <c:pt idx="4228">
                  <c:v>43601</c:v>
                </c:pt>
                <c:pt idx="4229">
                  <c:v>43602</c:v>
                </c:pt>
                <c:pt idx="4230">
                  <c:v>43605</c:v>
                </c:pt>
                <c:pt idx="4231">
                  <c:v>43606</c:v>
                </c:pt>
                <c:pt idx="4232">
                  <c:v>43607</c:v>
                </c:pt>
                <c:pt idx="4233">
                  <c:v>43608</c:v>
                </c:pt>
                <c:pt idx="4234">
                  <c:v>43609</c:v>
                </c:pt>
                <c:pt idx="4235">
                  <c:v>43613</c:v>
                </c:pt>
                <c:pt idx="4236">
                  <c:v>43614</c:v>
                </c:pt>
                <c:pt idx="4237">
                  <c:v>43615</c:v>
                </c:pt>
                <c:pt idx="4238">
                  <c:v>43616</c:v>
                </c:pt>
                <c:pt idx="4239">
                  <c:v>43619</c:v>
                </c:pt>
                <c:pt idx="4240">
                  <c:v>43620</c:v>
                </c:pt>
                <c:pt idx="4241">
                  <c:v>43621</c:v>
                </c:pt>
                <c:pt idx="4242">
                  <c:v>43622</c:v>
                </c:pt>
                <c:pt idx="4243">
                  <c:v>43623</c:v>
                </c:pt>
                <c:pt idx="4244">
                  <c:v>43626</c:v>
                </c:pt>
                <c:pt idx="4245">
                  <c:v>43627</c:v>
                </c:pt>
                <c:pt idx="4246">
                  <c:v>43628</c:v>
                </c:pt>
                <c:pt idx="4247">
                  <c:v>43629</c:v>
                </c:pt>
                <c:pt idx="4248">
                  <c:v>43630</c:v>
                </c:pt>
                <c:pt idx="4249">
                  <c:v>43633</c:v>
                </c:pt>
                <c:pt idx="4250">
                  <c:v>43634</c:v>
                </c:pt>
                <c:pt idx="4251">
                  <c:v>43635</c:v>
                </c:pt>
                <c:pt idx="4252">
                  <c:v>43636</c:v>
                </c:pt>
                <c:pt idx="4253">
                  <c:v>43637</c:v>
                </c:pt>
                <c:pt idx="4254">
                  <c:v>43640</c:v>
                </c:pt>
                <c:pt idx="4255">
                  <c:v>43641</c:v>
                </c:pt>
                <c:pt idx="4256">
                  <c:v>43642</c:v>
                </c:pt>
                <c:pt idx="4257">
                  <c:v>43643</c:v>
                </c:pt>
                <c:pt idx="4258">
                  <c:v>43644</c:v>
                </c:pt>
                <c:pt idx="4259">
                  <c:v>43647</c:v>
                </c:pt>
                <c:pt idx="4260">
                  <c:v>43648</c:v>
                </c:pt>
                <c:pt idx="4261">
                  <c:v>43649</c:v>
                </c:pt>
                <c:pt idx="4262">
                  <c:v>43651</c:v>
                </c:pt>
                <c:pt idx="4263">
                  <c:v>43654</c:v>
                </c:pt>
                <c:pt idx="4264">
                  <c:v>43655</c:v>
                </c:pt>
                <c:pt idx="4265">
                  <c:v>43656</c:v>
                </c:pt>
                <c:pt idx="4266">
                  <c:v>43657</c:v>
                </c:pt>
                <c:pt idx="4267">
                  <c:v>43658</c:v>
                </c:pt>
                <c:pt idx="4268">
                  <c:v>43661</c:v>
                </c:pt>
                <c:pt idx="4269">
                  <c:v>43662</c:v>
                </c:pt>
                <c:pt idx="4270">
                  <c:v>43663</c:v>
                </c:pt>
                <c:pt idx="4271">
                  <c:v>43664</c:v>
                </c:pt>
                <c:pt idx="4272">
                  <c:v>43665</c:v>
                </c:pt>
                <c:pt idx="4273">
                  <c:v>43668</c:v>
                </c:pt>
                <c:pt idx="4274">
                  <c:v>43669</c:v>
                </c:pt>
                <c:pt idx="4275">
                  <c:v>43670</c:v>
                </c:pt>
                <c:pt idx="4276">
                  <c:v>43671</c:v>
                </c:pt>
                <c:pt idx="4277">
                  <c:v>43672</c:v>
                </c:pt>
                <c:pt idx="4278">
                  <c:v>43675</c:v>
                </c:pt>
                <c:pt idx="4279">
                  <c:v>43676</c:v>
                </c:pt>
                <c:pt idx="4280">
                  <c:v>43677</c:v>
                </c:pt>
                <c:pt idx="4281">
                  <c:v>43678</c:v>
                </c:pt>
                <c:pt idx="4282">
                  <c:v>43679</c:v>
                </c:pt>
                <c:pt idx="4283">
                  <c:v>43682</c:v>
                </c:pt>
                <c:pt idx="4284">
                  <c:v>43683</c:v>
                </c:pt>
                <c:pt idx="4285">
                  <c:v>43684</c:v>
                </c:pt>
                <c:pt idx="4286">
                  <c:v>43685</c:v>
                </c:pt>
                <c:pt idx="4287">
                  <c:v>43686</c:v>
                </c:pt>
                <c:pt idx="4288">
                  <c:v>43689</c:v>
                </c:pt>
                <c:pt idx="4289">
                  <c:v>43690</c:v>
                </c:pt>
                <c:pt idx="4290">
                  <c:v>43691</c:v>
                </c:pt>
                <c:pt idx="4291">
                  <c:v>43692</c:v>
                </c:pt>
                <c:pt idx="4292">
                  <c:v>43693</c:v>
                </c:pt>
                <c:pt idx="4293">
                  <c:v>43696</c:v>
                </c:pt>
                <c:pt idx="4294">
                  <c:v>43697</c:v>
                </c:pt>
                <c:pt idx="4295">
                  <c:v>43698</c:v>
                </c:pt>
                <c:pt idx="4296">
                  <c:v>43699</c:v>
                </c:pt>
                <c:pt idx="4297">
                  <c:v>43700</c:v>
                </c:pt>
                <c:pt idx="4298">
                  <c:v>43703</c:v>
                </c:pt>
                <c:pt idx="4299">
                  <c:v>43704</c:v>
                </c:pt>
                <c:pt idx="4300">
                  <c:v>43705</c:v>
                </c:pt>
                <c:pt idx="4301">
                  <c:v>43706</c:v>
                </c:pt>
                <c:pt idx="4302">
                  <c:v>43707</c:v>
                </c:pt>
                <c:pt idx="4303">
                  <c:v>43711</c:v>
                </c:pt>
                <c:pt idx="4304">
                  <c:v>43712</c:v>
                </c:pt>
                <c:pt idx="4305">
                  <c:v>43713</c:v>
                </c:pt>
                <c:pt idx="4306">
                  <c:v>43714</c:v>
                </c:pt>
                <c:pt idx="4307">
                  <c:v>43717</c:v>
                </c:pt>
                <c:pt idx="4308">
                  <c:v>43718</c:v>
                </c:pt>
                <c:pt idx="4309">
                  <c:v>43719</c:v>
                </c:pt>
                <c:pt idx="4310">
                  <c:v>43720</c:v>
                </c:pt>
                <c:pt idx="4311">
                  <c:v>43721</c:v>
                </c:pt>
                <c:pt idx="4312">
                  <c:v>43724</c:v>
                </c:pt>
                <c:pt idx="4313">
                  <c:v>43725</c:v>
                </c:pt>
                <c:pt idx="4314">
                  <c:v>43726</c:v>
                </c:pt>
                <c:pt idx="4315">
                  <c:v>43727</c:v>
                </c:pt>
                <c:pt idx="4316">
                  <c:v>43728</c:v>
                </c:pt>
                <c:pt idx="4317">
                  <c:v>43731</c:v>
                </c:pt>
                <c:pt idx="4318">
                  <c:v>43732</c:v>
                </c:pt>
                <c:pt idx="4319">
                  <c:v>43733</c:v>
                </c:pt>
                <c:pt idx="4320">
                  <c:v>43734</c:v>
                </c:pt>
                <c:pt idx="4321">
                  <c:v>43735</c:v>
                </c:pt>
                <c:pt idx="4322">
                  <c:v>43738</c:v>
                </c:pt>
                <c:pt idx="4323">
                  <c:v>43739</c:v>
                </c:pt>
                <c:pt idx="4324">
                  <c:v>43740</c:v>
                </c:pt>
                <c:pt idx="4325">
                  <c:v>43741</c:v>
                </c:pt>
                <c:pt idx="4326">
                  <c:v>43742</c:v>
                </c:pt>
                <c:pt idx="4327">
                  <c:v>43745</c:v>
                </c:pt>
                <c:pt idx="4328">
                  <c:v>43746</c:v>
                </c:pt>
                <c:pt idx="4329">
                  <c:v>43747</c:v>
                </c:pt>
                <c:pt idx="4330">
                  <c:v>43748</c:v>
                </c:pt>
                <c:pt idx="4331">
                  <c:v>43749</c:v>
                </c:pt>
                <c:pt idx="4332">
                  <c:v>43752</c:v>
                </c:pt>
                <c:pt idx="4333">
                  <c:v>43753</c:v>
                </c:pt>
                <c:pt idx="4334">
                  <c:v>43754</c:v>
                </c:pt>
                <c:pt idx="4335">
                  <c:v>43755</c:v>
                </c:pt>
                <c:pt idx="4336">
                  <c:v>43756</c:v>
                </c:pt>
                <c:pt idx="4337">
                  <c:v>43759</c:v>
                </c:pt>
                <c:pt idx="4338">
                  <c:v>43760</c:v>
                </c:pt>
                <c:pt idx="4339">
                  <c:v>43761</c:v>
                </c:pt>
                <c:pt idx="4340">
                  <c:v>43762</c:v>
                </c:pt>
                <c:pt idx="4341">
                  <c:v>43763</c:v>
                </c:pt>
                <c:pt idx="4342">
                  <c:v>43766</c:v>
                </c:pt>
                <c:pt idx="4343">
                  <c:v>43767</c:v>
                </c:pt>
                <c:pt idx="4344">
                  <c:v>43768</c:v>
                </c:pt>
                <c:pt idx="4345">
                  <c:v>43769</c:v>
                </c:pt>
                <c:pt idx="4346">
                  <c:v>43770</c:v>
                </c:pt>
                <c:pt idx="4347">
                  <c:v>43773</c:v>
                </c:pt>
                <c:pt idx="4348">
                  <c:v>43774</c:v>
                </c:pt>
                <c:pt idx="4349">
                  <c:v>43775</c:v>
                </c:pt>
                <c:pt idx="4350">
                  <c:v>43776</c:v>
                </c:pt>
                <c:pt idx="4351">
                  <c:v>43777</c:v>
                </c:pt>
                <c:pt idx="4352">
                  <c:v>43780</c:v>
                </c:pt>
                <c:pt idx="4353">
                  <c:v>43781</c:v>
                </c:pt>
                <c:pt idx="4354">
                  <c:v>43782</c:v>
                </c:pt>
                <c:pt idx="4355">
                  <c:v>43783</c:v>
                </c:pt>
                <c:pt idx="4356">
                  <c:v>43784</c:v>
                </c:pt>
                <c:pt idx="4357">
                  <c:v>43787</c:v>
                </c:pt>
                <c:pt idx="4358">
                  <c:v>43788</c:v>
                </c:pt>
                <c:pt idx="4359">
                  <c:v>43789</c:v>
                </c:pt>
                <c:pt idx="4360">
                  <c:v>43790</c:v>
                </c:pt>
                <c:pt idx="4361">
                  <c:v>43791</c:v>
                </c:pt>
                <c:pt idx="4362">
                  <c:v>43794</c:v>
                </c:pt>
                <c:pt idx="4363">
                  <c:v>43795</c:v>
                </c:pt>
                <c:pt idx="4364">
                  <c:v>43796</c:v>
                </c:pt>
                <c:pt idx="4365">
                  <c:v>43798</c:v>
                </c:pt>
                <c:pt idx="4366">
                  <c:v>43801</c:v>
                </c:pt>
                <c:pt idx="4367">
                  <c:v>43802</c:v>
                </c:pt>
                <c:pt idx="4368">
                  <c:v>43803</c:v>
                </c:pt>
                <c:pt idx="4369">
                  <c:v>43804</c:v>
                </c:pt>
                <c:pt idx="4370">
                  <c:v>43805</c:v>
                </c:pt>
                <c:pt idx="4371">
                  <c:v>43808</c:v>
                </c:pt>
                <c:pt idx="4372">
                  <c:v>43809</c:v>
                </c:pt>
                <c:pt idx="4373">
                  <c:v>43810</c:v>
                </c:pt>
                <c:pt idx="4374">
                  <c:v>43811</c:v>
                </c:pt>
                <c:pt idx="4375">
                  <c:v>43812</c:v>
                </c:pt>
                <c:pt idx="4376">
                  <c:v>43815</c:v>
                </c:pt>
                <c:pt idx="4377">
                  <c:v>43816</c:v>
                </c:pt>
                <c:pt idx="4378">
                  <c:v>43817</c:v>
                </c:pt>
                <c:pt idx="4379">
                  <c:v>43818</c:v>
                </c:pt>
                <c:pt idx="4380">
                  <c:v>43819</c:v>
                </c:pt>
                <c:pt idx="4381">
                  <c:v>43822</c:v>
                </c:pt>
                <c:pt idx="4382">
                  <c:v>43823</c:v>
                </c:pt>
                <c:pt idx="4383">
                  <c:v>43825</c:v>
                </c:pt>
                <c:pt idx="4384">
                  <c:v>43826</c:v>
                </c:pt>
                <c:pt idx="4385">
                  <c:v>43829</c:v>
                </c:pt>
                <c:pt idx="4386">
                  <c:v>43830</c:v>
                </c:pt>
                <c:pt idx="4387">
                  <c:v>43832</c:v>
                </c:pt>
                <c:pt idx="4388">
                  <c:v>43833</c:v>
                </c:pt>
                <c:pt idx="4389">
                  <c:v>43836</c:v>
                </c:pt>
                <c:pt idx="4390">
                  <c:v>43837</c:v>
                </c:pt>
                <c:pt idx="4391">
                  <c:v>43838</c:v>
                </c:pt>
                <c:pt idx="4392">
                  <c:v>43839</c:v>
                </c:pt>
                <c:pt idx="4393">
                  <c:v>43840</c:v>
                </c:pt>
                <c:pt idx="4394">
                  <c:v>43843</c:v>
                </c:pt>
                <c:pt idx="4395">
                  <c:v>43844</c:v>
                </c:pt>
                <c:pt idx="4396">
                  <c:v>43845</c:v>
                </c:pt>
                <c:pt idx="4397">
                  <c:v>43846</c:v>
                </c:pt>
                <c:pt idx="4398">
                  <c:v>43847</c:v>
                </c:pt>
                <c:pt idx="4399">
                  <c:v>43851</c:v>
                </c:pt>
                <c:pt idx="4400">
                  <c:v>43852</c:v>
                </c:pt>
                <c:pt idx="4401">
                  <c:v>43853</c:v>
                </c:pt>
                <c:pt idx="4402">
                  <c:v>43854</c:v>
                </c:pt>
                <c:pt idx="4403">
                  <c:v>43857</c:v>
                </c:pt>
                <c:pt idx="4404">
                  <c:v>43858</c:v>
                </c:pt>
                <c:pt idx="4405">
                  <c:v>43859</c:v>
                </c:pt>
                <c:pt idx="4406">
                  <c:v>43860</c:v>
                </c:pt>
                <c:pt idx="4407">
                  <c:v>43861</c:v>
                </c:pt>
                <c:pt idx="4408">
                  <c:v>43864</c:v>
                </c:pt>
                <c:pt idx="4409">
                  <c:v>43865</c:v>
                </c:pt>
                <c:pt idx="4410">
                  <c:v>43866</c:v>
                </c:pt>
                <c:pt idx="4411">
                  <c:v>43867</c:v>
                </c:pt>
                <c:pt idx="4412">
                  <c:v>43868</c:v>
                </c:pt>
                <c:pt idx="4413">
                  <c:v>43871</c:v>
                </c:pt>
                <c:pt idx="4414">
                  <c:v>43872</c:v>
                </c:pt>
                <c:pt idx="4415">
                  <c:v>43873</c:v>
                </c:pt>
                <c:pt idx="4416">
                  <c:v>43874</c:v>
                </c:pt>
                <c:pt idx="4417">
                  <c:v>43875</c:v>
                </c:pt>
                <c:pt idx="4418">
                  <c:v>43879</c:v>
                </c:pt>
                <c:pt idx="4419">
                  <c:v>43880</c:v>
                </c:pt>
                <c:pt idx="4420">
                  <c:v>43881</c:v>
                </c:pt>
                <c:pt idx="4421">
                  <c:v>43882</c:v>
                </c:pt>
                <c:pt idx="4422">
                  <c:v>43885</c:v>
                </c:pt>
                <c:pt idx="4423">
                  <c:v>43886</c:v>
                </c:pt>
                <c:pt idx="4424">
                  <c:v>43887</c:v>
                </c:pt>
                <c:pt idx="4425">
                  <c:v>43888</c:v>
                </c:pt>
                <c:pt idx="4426">
                  <c:v>43889</c:v>
                </c:pt>
                <c:pt idx="4427">
                  <c:v>43892</c:v>
                </c:pt>
                <c:pt idx="4428">
                  <c:v>43893</c:v>
                </c:pt>
                <c:pt idx="4429">
                  <c:v>43894</c:v>
                </c:pt>
                <c:pt idx="4430">
                  <c:v>43895</c:v>
                </c:pt>
                <c:pt idx="4431">
                  <c:v>43896</c:v>
                </c:pt>
                <c:pt idx="4432">
                  <c:v>43899</c:v>
                </c:pt>
                <c:pt idx="4433">
                  <c:v>43900</c:v>
                </c:pt>
                <c:pt idx="4434">
                  <c:v>43901</c:v>
                </c:pt>
                <c:pt idx="4435">
                  <c:v>43902</c:v>
                </c:pt>
                <c:pt idx="4436">
                  <c:v>43903</c:v>
                </c:pt>
                <c:pt idx="4437">
                  <c:v>43906</c:v>
                </c:pt>
                <c:pt idx="4438">
                  <c:v>43907</c:v>
                </c:pt>
                <c:pt idx="4439">
                  <c:v>43908</c:v>
                </c:pt>
                <c:pt idx="4440">
                  <c:v>43909</c:v>
                </c:pt>
                <c:pt idx="4441">
                  <c:v>43910</c:v>
                </c:pt>
                <c:pt idx="4442">
                  <c:v>43913</c:v>
                </c:pt>
                <c:pt idx="4443">
                  <c:v>43914</c:v>
                </c:pt>
                <c:pt idx="4444">
                  <c:v>43915</c:v>
                </c:pt>
                <c:pt idx="4445">
                  <c:v>43916</c:v>
                </c:pt>
                <c:pt idx="4446">
                  <c:v>43917</c:v>
                </c:pt>
                <c:pt idx="4447">
                  <c:v>43920</c:v>
                </c:pt>
                <c:pt idx="4448">
                  <c:v>43921</c:v>
                </c:pt>
                <c:pt idx="4449">
                  <c:v>43922</c:v>
                </c:pt>
                <c:pt idx="4450">
                  <c:v>43923</c:v>
                </c:pt>
                <c:pt idx="4451">
                  <c:v>43924</c:v>
                </c:pt>
                <c:pt idx="4452">
                  <c:v>43927</c:v>
                </c:pt>
                <c:pt idx="4453">
                  <c:v>43928</c:v>
                </c:pt>
                <c:pt idx="4454">
                  <c:v>43929</c:v>
                </c:pt>
                <c:pt idx="4455">
                  <c:v>43930</c:v>
                </c:pt>
                <c:pt idx="4456">
                  <c:v>43934</c:v>
                </c:pt>
                <c:pt idx="4457">
                  <c:v>43935</c:v>
                </c:pt>
                <c:pt idx="4458">
                  <c:v>43936</c:v>
                </c:pt>
                <c:pt idx="4459">
                  <c:v>43937</c:v>
                </c:pt>
                <c:pt idx="4460">
                  <c:v>43938</c:v>
                </c:pt>
                <c:pt idx="4461">
                  <c:v>43941</c:v>
                </c:pt>
                <c:pt idx="4462">
                  <c:v>43942</c:v>
                </c:pt>
                <c:pt idx="4463">
                  <c:v>43943</c:v>
                </c:pt>
                <c:pt idx="4464">
                  <c:v>43944</c:v>
                </c:pt>
                <c:pt idx="4465">
                  <c:v>43945</c:v>
                </c:pt>
                <c:pt idx="4466">
                  <c:v>43948</c:v>
                </c:pt>
                <c:pt idx="4467">
                  <c:v>43949</c:v>
                </c:pt>
                <c:pt idx="4468">
                  <c:v>43950</c:v>
                </c:pt>
                <c:pt idx="4469">
                  <c:v>43951</c:v>
                </c:pt>
                <c:pt idx="4470">
                  <c:v>43952</c:v>
                </c:pt>
                <c:pt idx="4471">
                  <c:v>43955</c:v>
                </c:pt>
                <c:pt idx="4472">
                  <c:v>43956</c:v>
                </c:pt>
                <c:pt idx="4473">
                  <c:v>43957</c:v>
                </c:pt>
                <c:pt idx="4474">
                  <c:v>43958</c:v>
                </c:pt>
                <c:pt idx="4475">
                  <c:v>43959</c:v>
                </c:pt>
                <c:pt idx="4476">
                  <c:v>43962</c:v>
                </c:pt>
                <c:pt idx="4477">
                  <c:v>43963</c:v>
                </c:pt>
                <c:pt idx="4478">
                  <c:v>43964</c:v>
                </c:pt>
                <c:pt idx="4479">
                  <c:v>43965</c:v>
                </c:pt>
                <c:pt idx="4480">
                  <c:v>43966</c:v>
                </c:pt>
                <c:pt idx="4481">
                  <c:v>43969</c:v>
                </c:pt>
                <c:pt idx="4482">
                  <c:v>43970</c:v>
                </c:pt>
                <c:pt idx="4483">
                  <c:v>43971</c:v>
                </c:pt>
                <c:pt idx="4484">
                  <c:v>43972</c:v>
                </c:pt>
                <c:pt idx="4485">
                  <c:v>43973</c:v>
                </c:pt>
                <c:pt idx="4486">
                  <c:v>43977</c:v>
                </c:pt>
                <c:pt idx="4487">
                  <c:v>43978</c:v>
                </c:pt>
                <c:pt idx="4488">
                  <c:v>43979</c:v>
                </c:pt>
                <c:pt idx="4489">
                  <c:v>43980</c:v>
                </c:pt>
                <c:pt idx="4490">
                  <c:v>43983</c:v>
                </c:pt>
                <c:pt idx="4491">
                  <c:v>43984</c:v>
                </c:pt>
                <c:pt idx="4492">
                  <c:v>43985</c:v>
                </c:pt>
                <c:pt idx="4493">
                  <c:v>43986</c:v>
                </c:pt>
                <c:pt idx="4494">
                  <c:v>43987</c:v>
                </c:pt>
                <c:pt idx="4495">
                  <c:v>43990</c:v>
                </c:pt>
                <c:pt idx="4496">
                  <c:v>43991</c:v>
                </c:pt>
                <c:pt idx="4497">
                  <c:v>43992</c:v>
                </c:pt>
                <c:pt idx="4498">
                  <c:v>43993</c:v>
                </c:pt>
                <c:pt idx="4499">
                  <c:v>43994</c:v>
                </c:pt>
                <c:pt idx="4500">
                  <c:v>43997</c:v>
                </c:pt>
                <c:pt idx="4501">
                  <c:v>43998</c:v>
                </c:pt>
                <c:pt idx="4502">
                  <c:v>43999</c:v>
                </c:pt>
                <c:pt idx="4503">
                  <c:v>44000</c:v>
                </c:pt>
                <c:pt idx="4504">
                  <c:v>44001</c:v>
                </c:pt>
                <c:pt idx="4505">
                  <c:v>44004</c:v>
                </c:pt>
                <c:pt idx="4506">
                  <c:v>44005</c:v>
                </c:pt>
                <c:pt idx="4507">
                  <c:v>44006</c:v>
                </c:pt>
                <c:pt idx="4508">
                  <c:v>44007</c:v>
                </c:pt>
                <c:pt idx="4509">
                  <c:v>44008</c:v>
                </c:pt>
                <c:pt idx="4510">
                  <c:v>44011</c:v>
                </c:pt>
                <c:pt idx="4511">
                  <c:v>44012</c:v>
                </c:pt>
                <c:pt idx="4512">
                  <c:v>44013</c:v>
                </c:pt>
                <c:pt idx="4513">
                  <c:v>44014</c:v>
                </c:pt>
                <c:pt idx="4514">
                  <c:v>44018</c:v>
                </c:pt>
                <c:pt idx="4515">
                  <c:v>44019</c:v>
                </c:pt>
                <c:pt idx="4516">
                  <c:v>44020</c:v>
                </c:pt>
                <c:pt idx="4517">
                  <c:v>44021</c:v>
                </c:pt>
                <c:pt idx="4518">
                  <c:v>44022</c:v>
                </c:pt>
                <c:pt idx="4519">
                  <c:v>44025</c:v>
                </c:pt>
                <c:pt idx="4520">
                  <c:v>44026</c:v>
                </c:pt>
                <c:pt idx="4521">
                  <c:v>44027</c:v>
                </c:pt>
                <c:pt idx="4522">
                  <c:v>44028</c:v>
                </c:pt>
                <c:pt idx="4523">
                  <c:v>44029</c:v>
                </c:pt>
                <c:pt idx="4524">
                  <c:v>44032</c:v>
                </c:pt>
                <c:pt idx="4525">
                  <c:v>44033</c:v>
                </c:pt>
                <c:pt idx="4526">
                  <c:v>44034</c:v>
                </c:pt>
                <c:pt idx="4527">
                  <c:v>44035</c:v>
                </c:pt>
                <c:pt idx="4528">
                  <c:v>44036</c:v>
                </c:pt>
                <c:pt idx="4529">
                  <c:v>44039</c:v>
                </c:pt>
                <c:pt idx="4530">
                  <c:v>44040</c:v>
                </c:pt>
                <c:pt idx="4531">
                  <c:v>44041</c:v>
                </c:pt>
                <c:pt idx="4532">
                  <c:v>44042</c:v>
                </c:pt>
                <c:pt idx="4533">
                  <c:v>44043</c:v>
                </c:pt>
                <c:pt idx="4534">
                  <c:v>44046</c:v>
                </c:pt>
                <c:pt idx="4535">
                  <c:v>44047</c:v>
                </c:pt>
                <c:pt idx="4536">
                  <c:v>44048</c:v>
                </c:pt>
                <c:pt idx="4537">
                  <c:v>44049</c:v>
                </c:pt>
                <c:pt idx="4538">
                  <c:v>44050</c:v>
                </c:pt>
                <c:pt idx="4539">
                  <c:v>44053</c:v>
                </c:pt>
                <c:pt idx="4540">
                  <c:v>44054</c:v>
                </c:pt>
                <c:pt idx="4541">
                  <c:v>44055</c:v>
                </c:pt>
                <c:pt idx="4542">
                  <c:v>44056</c:v>
                </c:pt>
                <c:pt idx="4543">
                  <c:v>44057</c:v>
                </c:pt>
                <c:pt idx="4544">
                  <c:v>44060</c:v>
                </c:pt>
                <c:pt idx="4545">
                  <c:v>44061</c:v>
                </c:pt>
                <c:pt idx="4546">
                  <c:v>44062</c:v>
                </c:pt>
                <c:pt idx="4547">
                  <c:v>44063</c:v>
                </c:pt>
                <c:pt idx="4548">
                  <c:v>44064</c:v>
                </c:pt>
                <c:pt idx="4549">
                  <c:v>44067</c:v>
                </c:pt>
                <c:pt idx="4550">
                  <c:v>44068</c:v>
                </c:pt>
                <c:pt idx="4551">
                  <c:v>44069</c:v>
                </c:pt>
                <c:pt idx="4552">
                  <c:v>44070</c:v>
                </c:pt>
                <c:pt idx="4553">
                  <c:v>44071</c:v>
                </c:pt>
                <c:pt idx="4554">
                  <c:v>44074</c:v>
                </c:pt>
                <c:pt idx="4555">
                  <c:v>44075</c:v>
                </c:pt>
                <c:pt idx="4556">
                  <c:v>44076</c:v>
                </c:pt>
                <c:pt idx="4557">
                  <c:v>44077</c:v>
                </c:pt>
                <c:pt idx="4558">
                  <c:v>44078</c:v>
                </c:pt>
                <c:pt idx="4559">
                  <c:v>44082</c:v>
                </c:pt>
                <c:pt idx="4560">
                  <c:v>44083</c:v>
                </c:pt>
                <c:pt idx="4561">
                  <c:v>44084</c:v>
                </c:pt>
                <c:pt idx="4562">
                  <c:v>44085</c:v>
                </c:pt>
                <c:pt idx="4563">
                  <c:v>44088</c:v>
                </c:pt>
                <c:pt idx="4564">
                  <c:v>44089</c:v>
                </c:pt>
                <c:pt idx="4565">
                  <c:v>44090</c:v>
                </c:pt>
                <c:pt idx="4566">
                  <c:v>44091</c:v>
                </c:pt>
                <c:pt idx="4567">
                  <c:v>44092</c:v>
                </c:pt>
                <c:pt idx="4568">
                  <c:v>44095</c:v>
                </c:pt>
                <c:pt idx="4569">
                  <c:v>44096</c:v>
                </c:pt>
                <c:pt idx="4570">
                  <c:v>44097</c:v>
                </c:pt>
                <c:pt idx="4571">
                  <c:v>44098</c:v>
                </c:pt>
                <c:pt idx="4572">
                  <c:v>44099</c:v>
                </c:pt>
                <c:pt idx="4573">
                  <c:v>44102</c:v>
                </c:pt>
                <c:pt idx="4574">
                  <c:v>44103</c:v>
                </c:pt>
                <c:pt idx="4575">
                  <c:v>44104</c:v>
                </c:pt>
                <c:pt idx="4576">
                  <c:v>44105</c:v>
                </c:pt>
                <c:pt idx="4577">
                  <c:v>44106</c:v>
                </c:pt>
                <c:pt idx="4578">
                  <c:v>44109</c:v>
                </c:pt>
                <c:pt idx="4579">
                  <c:v>44110</c:v>
                </c:pt>
                <c:pt idx="4580">
                  <c:v>44111</c:v>
                </c:pt>
                <c:pt idx="4581">
                  <c:v>44112</c:v>
                </c:pt>
                <c:pt idx="4582">
                  <c:v>44113</c:v>
                </c:pt>
                <c:pt idx="4583">
                  <c:v>44116</c:v>
                </c:pt>
                <c:pt idx="4584">
                  <c:v>44117</c:v>
                </c:pt>
                <c:pt idx="4585">
                  <c:v>44118</c:v>
                </c:pt>
                <c:pt idx="4586">
                  <c:v>44119</c:v>
                </c:pt>
                <c:pt idx="4587">
                  <c:v>44120</c:v>
                </c:pt>
                <c:pt idx="4588">
                  <c:v>44123</c:v>
                </c:pt>
                <c:pt idx="4589">
                  <c:v>44124</c:v>
                </c:pt>
                <c:pt idx="4590">
                  <c:v>44125</c:v>
                </c:pt>
                <c:pt idx="4591">
                  <c:v>44126</c:v>
                </c:pt>
                <c:pt idx="4592">
                  <c:v>44127</c:v>
                </c:pt>
                <c:pt idx="4593">
                  <c:v>44130</c:v>
                </c:pt>
                <c:pt idx="4594">
                  <c:v>44131</c:v>
                </c:pt>
                <c:pt idx="4595">
                  <c:v>44132</c:v>
                </c:pt>
                <c:pt idx="4596">
                  <c:v>44133</c:v>
                </c:pt>
                <c:pt idx="4597">
                  <c:v>44134</c:v>
                </c:pt>
                <c:pt idx="4598">
                  <c:v>44137</c:v>
                </c:pt>
                <c:pt idx="4599">
                  <c:v>44138</c:v>
                </c:pt>
                <c:pt idx="4600">
                  <c:v>44139</c:v>
                </c:pt>
                <c:pt idx="4601">
                  <c:v>44140</c:v>
                </c:pt>
                <c:pt idx="4602">
                  <c:v>44141</c:v>
                </c:pt>
                <c:pt idx="4603">
                  <c:v>44144</c:v>
                </c:pt>
                <c:pt idx="4604">
                  <c:v>44145</c:v>
                </c:pt>
                <c:pt idx="4605">
                  <c:v>44146</c:v>
                </c:pt>
                <c:pt idx="4606">
                  <c:v>44147</c:v>
                </c:pt>
                <c:pt idx="4607">
                  <c:v>44148</c:v>
                </c:pt>
                <c:pt idx="4608">
                  <c:v>44151</c:v>
                </c:pt>
                <c:pt idx="4609">
                  <c:v>44152</c:v>
                </c:pt>
                <c:pt idx="4610">
                  <c:v>44153</c:v>
                </c:pt>
                <c:pt idx="4611">
                  <c:v>44154</c:v>
                </c:pt>
                <c:pt idx="4612">
                  <c:v>44155</c:v>
                </c:pt>
                <c:pt idx="4613">
                  <c:v>44158</c:v>
                </c:pt>
                <c:pt idx="4614">
                  <c:v>44159</c:v>
                </c:pt>
                <c:pt idx="4615">
                  <c:v>44160</c:v>
                </c:pt>
                <c:pt idx="4616">
                  <c:v>44162</c:v>
                </c:pt>
                <c:pt idx="4617">
                  <c:v>44165</c:v>
                </c:pt>
                <c:pt idx="4618">
                  <c:v>44166</c:v>
                </c:pt>
                <c:pt idx="4619">
                  <c:v>44167</c:v>
                </c:pt>
                <c:pt idx="4620">
                  <c:v>44168</c:v>
                </c:pt>
                <c:pt idx="4621">
                  <c:v>44169</c:v>
                </c:pt>
                <c:pt idx="4622">
                  <c:v>44172</c:v>
                </c:pt>
                <c:pt idx="4623">
                  <c:v>44173</c:v>
                </c:pt>
                <c:pt idx="4624">
                  <c:v>44174</c:v>
                </c:pt>
                <c:pt idx="4625">
                  <c:v>44175</c:v>
                </c:pt>
                <c:pt idx="4626">
                  <c:v>44176</c:v>
                </c:pt>
                <c:pt idx="4627">
                  <c:v>44179</c:v>
                </c:pt>
                <c:pt idx="4628">
                  <c:v>44180</c:v>
                </c:pt>
                <c:pt idx="4629">
                  <c:v>44181</c:v>
                </c:pt>
                <c:pt idx="4630">
                  <c:v>44182</c:v>
                </c:pt>
                <c:pt idx="4631">
                  <c:v>44183</c:v>
                </c:pt>
                <c:pt idx="4632">
                  <c:v>44186</c:v>
                </c:pt>
                <c:pt idx="4633">
                  <c:v>44187</c:v>
                </c:pt>
                <c:pt idx="4634">
                  <c:v>44188</c:v>
                </c:pt>
                <c:pt idx="4635">
                  <c:v>44189</c:v>
                </c:pt>
                <c:pt idx="4636">
                  <c:v>44193</c:v>
                </c:pt>
                <c:pt idx="4637">
                  <c:v>44194</c:v>
                </c:pt>
                <c:pt idx="4638">
                  <c:v>44195</c:v>
                </c:pt>
                <c:pt idx="4639">
                  <c:v>44196</c:v>
                </c:pt>
                <c:pt idx="4640">
                  <c:v>44200</c:v>
                </c:pt>
                <c:pt idx="4641">
                  <c:v>44201</c:v>
                </c:pt>
                <c:pt idx="4642">
                  <c:v>44202</c:v>
                </c:pt>
                <c:pt idx="4643">
                  <c:v>44203</c:v>
                </c:pt>
                <c:pt idx="4644">
                  <c:v>44204</c:v>
                </c:pt>
                <c:pt idx="4645">
                  <c:v>44207</c:v>
                </c:pt>
                <c:pt idx="4646">
                  <c:v>44208</c:v>
                </c:pt>
                <c:pt idx="4647">
                  <c:v>44209</c:v>
                </c:pt>
                <c:pt idx="4648">
                  <c:v>44210</c:v>
                </c:pt>
                <c:pt idx="4649">
                  <c:v>44211</c:v>
                </c:pt>
                <c:pt idx="4650">
                  <c:v>44215</c:v>
                </c:pt>
                <c:pt idx="4651">
                  <c:v>44216</c:v>
                </c:pt>
                <c:pt idx="4652">
                  <c:v>44217</c:v>
                </c:pt>
                <c:pt idx="4653">
                  <c:v>44218</c:v>
                </c:pt>
                <c:pt idx="4654">
                  <c:v>44221</c:v>
                </c:pt>
                <c:pt idx="4655">
                  <c:v>44222</c:v>
                </c:pt>
                <c:pt idx="4656">
                  <c:v>44223</c:v>
                </c:pt>
                <c:pt idx="4657">
                  <c:v>44224</c:v>
                </c:pt>
                <c:pt idx="4658">
                  <c:v>44225</c:v>
                </c:pt>
                <c:pt idx="4659">
                  <c:v>44228</c:v>
                </c:pt>
                <c:pt idx="4660">
                  <c:v>44229</c:v>
                </c:pt>
                <c:pt idx="4661">
                  <c:v>44230</c:v>
                </c:pt>
                <c:pt idx="4662">
                  <c:v>44231</c:v>
                </c:pt>
                <c:pt idx="4663">
                  <c:v>44232</c:v>
                </c:pt>
                <c:pt idx="4664">
                  <c:v>44235</c:v>
                </c:pt>
                <c:pt idx="4665">
                  <c:v>44236</c:v>
                </c:pt>
                <c:pt idx="4666">
                  <c:v>44237</c:v>
                </c:pt>
                <c:pt idx="4667">
                  <c:v>44238</c:v>
                </c:pt>
                <c:pt idx="4668">
                  <c:v>44239</c:v>
                </c:pt>
                <c:pt idx="4669">
                  <c:v>44243</c:v>
                </c:pt>
                <c:pt idx="4670">
                  <c:v>44244</c:v>
                </c:pt>
                <c:pt idx="4671">
                  <c:v>44245</c:v>
                </c:pt>
                <c:pt idx="4672">
                  <c:v>44246</c:v>
                </c:pt>
                <c:pt idx="4673">
                  <c:v>44249</c:v>
                </c:pt>
                <c:pt idx="4674">
                  <c:v>44250</c:v>
                </c:pt>
                <c:pt idx="4675">
                  <c:v>44251</c:v>
                </c:pt>
                <c:pt idx="4676">
                  <c:v>44252</c:v>
                </c:pt>
                <c:pt idx="4677">
                  <c:v>44253</c:v>
                </c:pt>
                <c:pt idx="4678">
                  <c:v>44256</c:v>
                </c:pt>
                <c:pt idx="4679">
                  <c:v>44257</c:v>
                </c:pt>
                <c:pt idx="4680">
                  <c:v>44258</c:v>
                </c:pt>
                <c:pt idx="4681">
                  <c:v>44259</c:v>
                </c:pt>
                <c:pt idx="4682">
                  <c:v>44260</c:v>
                </c:pt>
                <c:pt idx="4683">
                  <c:v>44263</c:v>
                </c:pt>
                <c:pt idx="4684">
                  <c:v>44264</c:v>
                </c:pt>
                <c:pt idx="4685">
                  <c:v>44265</c:v>
                </c:pt>
                <c:pt idx="4686">
                  <c:v>44266</c:v>
                </c:pt>
                <c:pt idx="4687">
                  <c:v>44267</c:v>
                </c:pt>
                <c:pt idx="4688">
                  <c:v>44270</c:v>
                </c:pt>
                <c:pt idx="4689">
                  <c:v>44271</c:v>
                </c:pt>
                <c:pt idx="4690">
                  <c:v>44272</c:v>
                </c:pt>
                <c:pt idx="4691">
                  <c:v>44273</c:v>
                </c:pt>
                <c:pt idx="4692">
                  <c:v>44274</c:v>
                </c:pt>
                <c:pt idx="4693">
                  <c:v>44277</c:v>
                </c:pt>
                <c:pt idx="4694">
                  <c:v>44278</c:v>
                </c:pt>
                <c:pt idx="4695">
                  <c:v>44279</c:v>
                </c:pt>
                <c:pt idx="4696">
                  <c:v>44280</c:v>
                </c:pt>
                <c:pt idx="4697">
                  <c:v>44281</c:v>
                </c:pt>
                <c:pt idx="4698">
                  <c:v>44284</c:v>
                </c:pt>
                <c:pt idx="4699">
                  <c:v>44285</c:v>
                </c:pt>
                <c:pt idx="4700">
                  <c:v>44286</c:v>
                </c:pt>
                <c:pt idx="4701">
                  <c:v>44287</c:v>
                </c:pt>
                <c:pt idx="4702">
                  <c:v>44291</c:v>
                </c:pt>
                <c:pt idx="4703">
                  <c:v>44292</c:v>
                </c:pt>
                <c:pt idx="4704">
                  <c:v>44293</c:v>
                </c:pt>
                <c:pt idx="4705">
                  <c:v>44294</c:v>
                </c:pt>
                <c:pt idx="4706">
                  <c:v>44295</c:v>
                </c:pt>
                <c:pt idx="4707">
                  <c:v>44298</c:v>
                </c:pt>
                <c:pt idx="4708">
                  <c:v>44299</c:v>
                </c:pt>
                <c:pt idx="4709">
                  <c:v>44300</c:v>
                </c:pt>
                <c:pt idx="4710">
                  <c:v>44301</c:v>
                </c:pt>
                <c:pt idx="4711">
                  <c:v>44302</c:v>
                </c:pt>
                <c:pt idx="4712">
                  <c:v>44305</c:v>
                </c:pt>
                <c:pt idx="4713">
                  <c:v>44306</c:v>
                </c:pt>
                <c:pt idx="4714">
                  <c:v>44307</c:v>
                </c:pt>
                <c:pt idx="4715">
                  <c:v>44308</c:v>
                </c:pt>
                <c:pt idx="4716">
                  <c:v>44309</c:v>
                </c:pt>
                <c:pt idx="4717">
                  <c:v>44312</c:v>
                </c:pt>
                <c:pt idx="4718">
                  <c:v>44313</c:v>
                </c:pt>
                <c:pt idx="4719">
                  <c:v>44314</c:v>
                </c:pt>
                <c:pt idx="4720">
                  <c:v>44315</c:v>
                </c:pt>
                <c:pt idx="4721">
                  <c:v>44316</c:v>
                </c:pt>
                <c:pt idx="4722">
                  <c:v>44319</c:v>
                </c:pt>
                <c:pt idx="4723">
                  <c:v>44320</c:v>
                </c:pt>
                <c:pt idx="4724">
                  <c:v>44321</c:v>
                </c:pt>
                <c:pt idx="4725">
                  <c:v>44322</c:v>
                </c:pt>
                <c:pt idx="4726">
                  <c:v>44323</c:v>
                </c:pt>
                <c:pt idx="4727">
                  <c:v>44326</c:v>
                </c:pt>
                <c:pt idx="4728">
                  <c:v>44327</c:v>
                </c:pt>
                <c:pt idx="4729">
                  <c:v>44328</c:v>
                </c:pt>
                <c:pt idx="4730">
                  <c:v>44329</c:v>
                </c:pt>
                <c:pt idx="4731">
                  <c:v>44330</c:v>
                </c:pt>
                <c:pt idx="4732">
                  <c:v>44333</c:v>
                </c:pt>
                <c:pt idx="4733">
                  <c:v>44334</c:v>
                </c:pt>
                <c:pt idx="4734">
                  <c:v>44335</c:v>
                </c:pt>
                <c:pt idx="4735">
                  <c:v>44336</c:v>
                </c:pt>
                <c:pt idx="4736">
                  <c:v>44337</c:v>
                </c:pt>
                <c:pt idx="4737">
                  <c:v>44340</c:v>
                </c:pt>
                <c:pt idx="4738">
                  <c:v>44341</c:v>
                </c:pt>
                <c:pt idx="4739">
                  <c:v>44342</c:v>
                </c:pt>
                <c:pt idx="4740">
                  <c:v>44343</c:v>
                </c:pt>
                <c:pt idx="4741">
                  <c:v>44344</c:v>
                </c:pt>
                <c:pt idx="4742">
                  <c:v>44348</c:v>
                </c:pt>
                <c:pt idx="4743">
                  <c:v>44349</c:v>
                </c:pt>
                <c:pt idx="4744">
                  <c:v>44350</c:v>
                </c:pt>
                <c:pt idx="4745">
                  <c:v>44351</c:v>
                </c:pt>
                <c:pt idx="4746">
                  <c:v>44354</c:v>
                </c:pt>
                <c:pt idx="4747">
                  <c:v>44355</c:v>
                </c:pt>
                <c:pt idx="4748">
                  <c:v>44356</c:v>
                </c:pt>
                <c:pt idx="4749">
                  <c:v>44357</c:v>
                </c:pt>
                <c:pt idx="4750">
                  <c:v>44358</c:v>
                </c:pt>
                <c:pt idx="4751">
                  <c:v>44361</c:v>
                </c:pt>
                <c:pt idx="4752">
                  <c:v>44362</c:v>
                </c:pt>
                <c:pt idx="4753">
                  <c:v>44363</c:v>
                </c:pt>
                <c:pt idx="4754">
                  <c:v>44364</c:v>
                </c:pt>
                <c:pt idx="4755">
                  <c:v>44365</c:v>
                </c:pt>
                <c:pt idx="4756">
                  <c:v>44368</c:v>
                </c:pt>
                <c:pt idx="4757">
                  <c:v>44369</c:v>
                </c:pt>
                <c:pt idx="4758">
                  <c:v>44370</c:v>
                </c:pt>
                <c:pt idx="4759">
                  <c:v>44371</c:v>
                </c:pt>
                <c:pt idx="4760">
                  <c:v>44372</c:v>
                </c:pt>
                <c:pt idx="4761">
                  <c:v>44375</c:v>
                </c:pt>
                <c:pt idx="4762">
                  <c:v>44376</c:v>
                </c:pt>
                <c:pt idx="4763">
                  <c:v>44377</c:v>
                </c:pt>
                <c:pt idx="4764">
                  <c:v>44378</c:v>
                </c:pt>
                <c:pt idx="4765">
                  <c:v>44379</c:v>
                </c:pt>
                <c:pt idx="4766">
                  <c:v>44383</c:v>
                </c:pt>
                <c:pt idx="4767">
                  <c:v>44384</c:v>
                </c:pt>
                <c:pt idx="4768">
                  <c:v>44385</c:v>
                </c:pt>
                <c:pt idx="4769">
                  <c:v>44386</c:v>
                </c:pt>
                <c:pt idx="4770">
                  <c:v>44389</c:v>
                </c:pt>
                <c:pt idx="4771">
                  <c:v>44390</c:v>
                </c:pt>
                <c:pt idx="4772">
                  <c:v>44391</c:v>
                </c:pt>
                <c:pt idx="4773">
                  <c:v>44392</c:v>
                </c:pt>
                <c:pt idx="4774">
                  <c:v>44393</c:v>
                </c:pt>
                <c:pt idx="4775">
                  <c:v>44396</c:v>
                </c:pt>
                <c:pt idx="4776">
                  <c:v>44397</c:v>
                </c:pt>
                <c:pt idx="4777">
                  <c:v>44398</c:v>
                </c:pt>
                <c:pt idx="4778">
                  <c:v>44399</c:v>
                </c:pt>
                <c:pt idx="4779">
                  <c:v>44400</c:v>
                </c:pt>
                <c:pt idx="4780">
                  <c:v>44403</c:v>
                </c:pt>
                <c:pt idx="4781">
                  <c:v>44404</c:v>
                </c:pt>
                <c:pt idx="4782">
                  <c:v>44405</c:v>
                </c:pt>
                <c:pt idx="4783">
                  <c:v>44406</c:v>
                </c:pt>
                <c:pt idx="4784">
                  <c:v>44407</c:v>
                </c:pt>
                <c:pt idx="4785">
                  <c:v>44410</c:v>
                </c:pt>
                <c:pt idx="4786">
                  <c:v>44411</c:v>
                </c:pt>
                <c:pt idx="4787">
                  <c:v>44412</c:v>
                </c:pt>
                <c:pt idx="4788">
                  <c:v>44413</c:v>
                </c:pt>
                <c:pt idx="4789">
                  <c:v>44414</c:v>
                </c:pt>
                <c:pt idx="4790">
                  <c:v>44417</c:v>
                </c:pt>
                <c:pt idx="4791">
                  <c:v>44418</c:v>
                </c:pt>
                <c:pt idx="4792">
                  <c:v>44419</c:v>
                </c:pt>
                <c:pt idx="4793">
                  <c:v>44420</c:v>
                </c:pt>
                <c:pt idx="4794">
                  <c:v>44421</c:v>
                </c:pt>
                <c:pt idx="4795">
                  <c:v>44424</c:v>
                </c:pt>
                <c:pt idx="4796">
                  <c:v>44425</c:v>
                </c:pt>
                <c:pt idx="4797">
                  <c:v>44426</c:v>
                </c:pt>
                <c:pt idx="4798">
                  <c:v>44427</c:v>
                </c:pt>
                <c:pt idx="4799">
                  <c:v>44428</c:v>
                </c:pt>
                <c:pt idx="4800">
                  <c:v>44431</c:v>
                </c:pt>
                <c:pt idx="4801">
                  <c:v>44432</c:v>
                </c:pt>
                <c:pt idx="4802">
                  <c:v>44433</c:v>
                </c:pt>
                <c:pt idx="4803">
                  <c:v>44434</c:v>
                </c:pt>
                <c:pt idx="4804">
                  <c:v>44435</c:v>
                </c:pt>
                <c:pt idx="4805">
                  <c:v>44438</c:v>
                </c:pt>
                <c:pt idx="4806">
                  <c:v>44439</c:v>
                </c:pt>
                <c:pt idx="4807">
                  <c:v>44440</c:v>
                </c:pt>
                <c:pt idx="4808">
                  <c:v>44441</c:v>
                </c:pt>
                <c:pt idx="4809">
                  <c:v>44442</c:v>
                </c:pt>
                <c:pt idx="4810">
                  <c:v>44446</c:v>
                </c:pt>
                <c:pt idx="4811">
                  <c:v>44447</c:v>
                </c:pt>
                <c:pt idx="4812">
                  <c:v>44448</c:v>
                </c:pt>
                <c:pt idx="4813">
                  <c:v>44449</c:v>
                </c:pt>
                <c:pt idx="4814">
                  <c:v>44452</c:v>
                </c:pt>
                <c:pt idx="4815">
                  <c:v>44453</c:v>
                </c:pt>
                <c:pt idx="4816">
                  <c:v>44454</c:v>
                </c:pt>
                <c:pt idx="4817">
                  <c:v>44455</c:v>
                </c:pt>
                <c:pt idx="4818">
                  <c:v>44456</c:v>
                </c:pt>
                <c:pt idx="4819">
                  <c:v>44459</c:v>
                </c:pt>
                <c:pt idx="4820">
                  <c:v>44460</c:v>
                </c:pt>
                <c:pt idx="4821">
                  <c:v>44461</c:v>
                </c:pt>
                <c:pt idx="4822">
                  <c:v>44462</c:v>
                </c:pt>
                <c:pt idx="4823">
                  <c:v>44463</c:v>
                </c:pt>
                <c:pt idx="4824">
                  <c:v>44466</c:v>
                </c:pt>
                <c:pt idx="4825">
                  <c:v>44467</c:v>
                </c:pt>
                <c:pt idx="4826">
                  <c:v>44468</c:v>
                </c:pt>
                <c:pt idx="4827">
                  <c:v>44469</c:v>
                </c:pt>
                <c:pt idx="4828">
                  <c:v>44470</c:v>
                </c:pt>
                <c:pt idx="4829">
                  <c:v>44473</c:v>
                </c:pt>
                <c:pt idx="4830">
                  <c:v>44474</c:v>
                </c:pt>
                <c:pt idx="4831">
                  <c:v>44475</c:v>
                </c:pt>
                <c:pt idx="4832">
                  <c:v>44476</c:v>
                </c:pt>
                <c:pt idx="4833">
                  <c:v>44477</c:v>
                </c:pt>
                <c:pt idx="4834">
                  <c:v>44480</c:v>
                </c:pt>
                <c:pt idx="4835">
                  <c:v>44481</c:v>
                </c:pt>
                <c:pt idx="4836">
                  <c:v>44482</c:v>
                </c:pt>
                <c:pt idx="4837">
                  <c:v>44483</c:v>
                </c:pt>
                <c:pt idx="4838">
                  <c:v>44484</c:v>
                </c:pt>
                <c:pt idx="4839">
                  <c:v>44487</c:v>
                </c:pt>
                <c:pt idx="4840">
                  <c:v>44488</c:v>
                </c:pt>
                <c:pt idx="4841">
                  <c:v>44489</c:v>
                </c:pt>
                <c:pt idx="4842">
                  <c:v>44490</c:v>
                </c:pt>
                <c:pt idx="4843">
                  <c:v>44491</c:v>
                </c:pt>
                <c:pt idx="4844">
                  <c:v>44494</c:v>
                </c:pt>
                <c:pt idx="4845">
                  <c:v>44495</c:v>
                </c:pt>
                <c:pt idx="4846">
                  <c:v>44496</c:v>
                </c:pt>
                <c:pt idx="4847">
                  <c:v>44497</c:v>
                </c:pt>
                <c:pt idx="4848">
                  <c:v>44498</c:v>
                </c:pt>
                <c:pt idx="4849">
                  <c:v>44501</c:v>
                </c:pt>
                <c:pt idx="4850">
                  <c:v>44502</c:v>
                </c:pt>
                <c:pt idx="4851">
                  <c:v>44503</c:v>
                </c:pt>
                <c:pt idx="4852">
                  <c:v>44504</c:v>
                </c:pt>
                <c:pt idx="4853">
                  <c:v>44505</c:v>
                </c:pt>
                <c:pt idx="4854">
                  <c:v>44508</c:v>
                </c:pt>
                <c:pt idx="4855">
                  <c:v>44509</c:v>
                </c:pt>
                <c:pt idx="4856">
                  <c:v>44510</c:v>
                </c:pt>
                <c:pt idx="4857">
                  <c:v>44511</c:v>
                </c:pt>
                <c:pt idx="4858">
                  <c:v>44512</c:v>
                </c:pt>
                <c:pt idx="4859">
                  <c:v>44515</c:v>
                </c:pt>
                <c:pt idx="4860">
                  <c:v>44516</c:v>
                </c:pt>
                <c:pt idx="4861">
                  <c:v>44517</c:v>
                </c:pt>
                <c:pt idx="4862">
                  <c:v>44518</c:v>
                </c:pt>
                <c:pt idx="4863">
                  <c:v>44519</c:v>
                </c:pt>
                <c:pt idx="4864">
                  <c:v>44522</c:v>
                </c:pt>
                <c:pt idx="4865">
                  <c:v>44523</c:v>
                </c:pt>
                <c:pt idx="4866">
                  <c:v>44524</c:v>
                </c:pt>
                <c:pt idx="4867">
                  <c:v>44526</c:v>
                </c:pt>
                <c:pt idx="4868">
                  <c:v>44529</c:v>
                </c:pt>
                <c:pt idx="4869">
                  <c:v>44530</c:v>
                </c:pt>
                <c:pt idx="4870">
                  <c:v>44531</c:v>
                </c:pt>
                <c:pt idx="4871">
                  <c:v>44532</c:v>
                </c:pt>
                <c:pt idx="4872">
                  <c:v>44533</c:v>
                </c:pt>
                <c:pt idx="4873">
                  <c:v>44536</c:v>
                </c:pt>
                <c:pt idx="4874">
                  <c:v>44537</c:v>
                </c:pt>
                <c:pt idx="4875">
                  <c:v>44538</c:v>
                </c:pt>
                <c:pt idx="4876">
                  <c:v>44539</c:v>
                </c:pt>
                <c:pt idx="4877">
                  <c:v>44540</c:v>
                </c:pt>
                <c:pt idx="4878">
                  <c:v>44543</c:v>
                </c:pt>
                <c:pt idx="4879">
                  <c:v>44544</c:v>
                </c:pt>
                <c:pt idx="4880">
                  <c:v>44545</c:v>
                </c:pt>
                <c:pt idx="4881">
                  <c:v>44546</c:v>
                </c:pt>
                <c:pt idx="4882">
                  <c:v>44547</c:v>
                </c:pt>
                <c:pt idx="4883">
                  <c:v>44550</c:v>
                </c:pt>
                <c:pt idx="4884">
                  <c:v>44551</c:v>
                </c:pt>
                <c:pt idx="4885">
                  <c:v>44552</c:v>
                </c:pt>
                <c:pt idx="4886">
                  <c:v>44553</c:v>
                </c:pt>
                <c:pt idx="4887">
                  <c:v>44557</c:v>
                </c:pt>
                <c:pt idx="4888">
                  <c:v>44558</c:v>
                </c:pt>
                <c:pt idx="4889">
                  <c:v>44559</c:v>
                </c:pt>
                <c:pt idx="4890">
                  <c:v>44560</c:v>
                </c:pt>
                <c:pt idx="4891">
                  <c:v>44561</c:v>
                </c:pt>
                <c:pt idx="4892">
                  <c:v>44564</c:v>
                </c:pt>
                <c:pt idx="4893">
                  <c:v>44565</c:v>
                </c:pt>
                <c:pt idx="4894">
                  <c:v>44566</c:v>
                </c:pt>
                <c:pt idx="4895">
                  <c:v>44567</c:v>
                </c:pt>
                <c:pt idx="4896">
                  <c:v>44568</c:v>
                </c:pt>
                <c:pt idx="4897">
                  <c:v>44571</c:v>
                </c:pt>
                <c:pt idx="4898">
                  <c:v>44572</c:v>
                </c:pt>
                <c:pt idx="4899">
                  <c:v>44573</c:v>
                </c:pt>
                <c:pt idx="4900">
                  <c:v>44574</c:v>
                </c:pt>
                <c:pt idx="4901">
                  <c:v>44575</c:v>
                </c:pt>
                <c:pt idx="4902">
                  <c:v>44579</c:v>
                </c:pt>
                <c:pt idx="4903">
                  <c:v>44580</c:v>
                </c:pt>
                <c:pt idx="4904">
                  <c:v>44581</c:v>
                </c:pt>
                <c:pt idx="4905">
                  <c:v>44582</c:v>
                </c:pt>
                <c:pt idx="4906">
                  <c:v>44585</c:v>
                </c:pt>
                <c:pt idx="4907">
                  <c:v>44586</c:v>
                </c:pt>
                <c:pt idx="4908">
                  <c:v>44587</c:v>
                </c:pt>
                <c:pt idx="4909">
                  <c:v>44588</c:v>
                </c:pt>
                <c:pt idx="4910">
                  <c:v>44589</c:v>
                </c:pt>
                <c:pt idx="4911">
                  <c:v>44592</c:v>
                </c:pt>
                <c:pt idx="4912">
                  <c:v>44593</c:v>
                </c:pt>
                <c:pt idx="4913">
                  <c:v>44594</c:v>
                </c:pt>
                <c:pt idx="4914">
                  <c:v>44595</c:v>
                </c:pt>
                <c:pt idx="4915">
                  <c:v>44596</c:v>
                </c:pt>
                <c:pt idx="4916">
                  <c:v>44599</c:v>
                </c:pt>
                <c:pt idx="4917">
                  <c:v>44600</c:v>
                </c:pt>
                <c:pt idx="4918">
                  <c:v>44601</c:v>
                </c:pt>
                <c:pt idx="4919">
                  <c:v>44602</c:v>
                </c:pt>
                <c:pt idx="4920">
                  <c:v>44603</c:v>
                </c:pt>
                <c:pt idx="4921">
                  <c:v>44606</c:v>
                </c:pt>
                <c:pt idx="4922">
                  <c:v>44607</c:v>
                </c:pt>
                <c:pt idx="4923">
                  <c:v>44608</c:v>
                </c:pt>
                <c:pt idx="4924">
                  <c:v>44609</c:v>
                </c:pt>
                <c:pt idx="4925">
                  <c:v>44610</c:v>
                </c:pt>
                <c:pt idx="4926">
                  <c:v>44614</c:v>
                </c:pt>
                <c:pt idx="4927">
                  <c:v>44615</c:v>
                </c:pt>
                <c:pt idx="4928">
                  <c:v>44616</c:v>
                </c:pt>
                <c:pt idx="4929">
                  <c:v>44617</c:v>
                </c:pt>
                <c:pt idx="4930">
                  <c:v>44620</c:v>
                </c:pt>
                <c:pt idx="4931">
                  <c:v>44621</c:v>
                </c:pt>
                <c:pt idx="4932">
                  <c:v>44622</c:v>
                </c:pt>
                <c:pt idx="4933">
                  <c:v>44623</c:v>
                </c:pt>
                <c:pt idx="4934">
                  <c:v>44624</c:v>
                </c:pt>
                <c:pt idx="4935">
                  <c:v>44627</c:v>
                </c:pt>
                <c:pt idx="4936">
                  <c:v>44628</c:v>
                </c:pt>
                <c:pt idx="4937">
                  <c:v>44629</c:v>
                </c:pt>
                <c:pt idx="4938">
                  <c:v>44630</c:v>
                </c:pt>
                <c:pt idx="4939">
                  <c:v>44631</c:v>
                </c:pt>
                <c:pt idx="4940">
                  <c:v>44634</c:v>
                </c:pt>
                <c:pt idx="4941">
                  <c:v>44635</c:v>
                </c:pt>
                <c:pt idx="4942">
                  <c:v>44636</c:v>
                </c:pt>
                <c:pt idx="4943">
                  <c:v>44637</c:v>
                </c:pt>
                <c:pt idx="4944">
                  <c:v>44638</c:v>
                </c:pt>
                <c:pt idx="4945">
                  <c:v>44641</c:v>
                </c:pt>
                <c:pt idx="4946">
                  <c:v>44642</c:v>
                </c:pt>
                <c:pt idx="4947">
                  <c:v>44643</c:v>
                </c:pt>
                <c:pt idx="4948">
                  <c:v>44644</c:v>
                </c:pt>
                <c:pt idx="4949">
                  <c:v>44645</c:v>
                </c:pt>
                <c:pt idx="4950">
                  <c:v>44648</c:v>
                </c:pt>
                <c:pt idx="4951">
                  <c:v>44649</c:v>
                </c:pt>
                <c:pt idx="4952">
                  <c:v>44650</c:v>
                </c:pt>
                <c:pt idx="4953">
                  <c:v>44651</c:v>
                </c:pt>
                <c:pt idx="4954">
                  <c:v>44652</c:v>
                </c:pt>
                <c:pt idx="4955">
                  <c:v>44655</c:v>
                </c:pt>
                <c:pt idx="4956">
                  <c:v>44656</c:v>
                </c:pt>
                <c:pt idx="4957">
                  <c:v>44657</c:v>
                </c:pt>
                <c:pt idx="4958">
                  <c:v>44658</c:v>
                </c:pt>
                <c:pt idx="4959">
                  <c:v>44659</c:v>
                </c:pt>
                <c:pt idx="4960">
                  <c:v>44662</c:v>
                </c:pt>
                <c:pt idx="4961">
                  <c:v>44663</c:v>
                </c:pt>
                <c:pt idx="4962">
                  <c:v>44664</c:v>
                </c:pt>
                <c:pt idx="4963">
                  <c:v>44665</c:v>
                </c:pt>
                <c:pt idx="4964">
                  <c:v>44669</c:v>
                </c:pt>
                <c:pt idx="4965">
                  <c:v>44670</c:v>
                </c:pt>
                <c:pt idx="4966">
                  <c:v>44671</c:v>
                </c:pt>
                <c:pt idx="4967">
                  <c:v>44672</c:v>
                </c:pt>
                <c:pt idx="4968">
                  <c:v>44673</c:v>
                </c:pt>
                <c:pt idx="4969">
                  <c:v>44676</c:v>
                </c:pt>
                <c:pt idx="4970">
                  <c:v>44677</c:v>
                </c:pt>
                <c:pt idx="4971">
                  <c:v>44678</c:v>
                </c:pt>
                <c:pt idx="4972">
                  <c:v>44679</c:v>
                </c:pt>
                <c:pt idx="4973">
                  <c:v>44680</c:v>
                </c:pt>
                <c:pt idx="4974">
                  <c:v>44683</c:v>
                </c:pt>
                <c:pt idx="4975">
                  <c:v>44684</c:v>
                </c:pt>
                <c:pt idx="4976">
                  <c:v>44685</c:v>
                </c:pt>
                <c:pt idx="4977">
                  <c:v>44686</c:v>
                </c:pt>
                <c:pt idx="4978">
                  <c:v>44687</c:v>
                </c:pt>
                <c:pt idx="4979">
                  <c:v>44690</c:v>
                </c:pt>
                <c:pt idx="4980">
                  <c:v>44691</c:v>
                </c:pt>
                <c:pt idx="4981">
                  <c:v>44692</c:v>
                </c:pt>
                <c:pt idx="4982">
                  <c:v>44693</c:v>
                </c:pt>
                <c:pt idx="4983">
                  <c:v>44694</c:v>
                </c:pt>
                <c:pt idx="4984">
                  <c:v>44697</c:v>
                </c:pt>
                <c:pt idx="4985">
                  <c:v>44698</c:v>
                </c:pt>
                <c:pt idx="4986">
                  <c:v>44699</c:v>
                </c:pt>
                <c:pt idx="4987">
                  <c:v>44700</c:v>
                </c:pt>
                <c:pt idx="4988">
                  <c:v>44701</c:v>
                </c:pt>
                <c:pt idx="4989">
                  <c:v>44704</c:v>
                </c:pt>
                <c:pt idx="4990">
                  <c:v>44705</c:v>
                </c:pt>
                <c:pt idx="4991">
                  <c:v>44706</c:v>
                </c:pt>
                <c:pt idx="4992">
                  <c:v>44707</c:v>
                </c:pt>
                <c:pt idx="4993">
                  <c:v>44708</c:v>
                </c:pt>
                <c:pt idx="4994">
                  <c:v>44712</c:v>
                </c:pt>
                <c:pt idx="4995">
                  <c:v>44713</c:v>
                </c:pt>
                <c:pt idx="4996">
                  <c:v>44714</c:v>
                </c:pt>
                <c:pt idx="4997">
                  <c:v>44715</c:v>
                </c:pt>
                <c:pt idx="4998">
                  <c:v>44718</c:v>
                </c:pt>
                <c:pt idx="4999">
                  <c:v>44719</c:v>
                </c:pt>
                <c:pt idx="5000">
                  <c:v>44720</c:v>
                </c:pt>
                <c:pt idx="5001">
                  <c:v>44721</c:v>
                </c:pt>
                <c:pt idx="5002">
                  <c:v>44722</c:v>
                </c:pt>
                <c:pt idx="5003">
                  <c:v>44725</c:v>
                </c:pt>
                <c:pt idx="5004">
                  <c:v>44726</c:v>
                </c:pt>
                <c:pt idx="5005">
                  <c:v>44727</c:v>
                </c:pt>
                <c:pt idx="5006">
                  <c:v>44728</c:v>
                </c:pt>
                <c:pt idx="5007">
                  <c:v>44729</c:v>
                </c:pt>
                <c:pt idx="5008">
                  <c:v>44733</c:v>
                </c:pt>
                <c:pt idx="5009">
                  <c:v>44734</c:v>
                </c:pt>
                <c:pt idx="5010">
                  <c:v>44735</c:v>
                </c:pt>
                <c:pt idx="5011">
                  <c:v>44736</c:v>
                </c:pt>
                <c:pt idx="5012">
                  <c:v>44739</c:v>
                </c:pt>
                <c:pt idx="5013">
                  <c:v>44740</c:v>
                </c:pt>
                <c:pt idx="5014">
                  <c:v>44741</c:v>
                </c:pt>
                <c:pt idx="5015">
                  <c:v>44742</c:v>
                </c:pt>
                <c:pt idx="5016">
                  <c:v>44743</c:v>
                </c:pt>
                <c:pt idx="5017">
                  <c:v>44747</c:v>
                </c:pt>
                <c:pt idx="5018">
                  <c:v>44748</c:v>
                </c:pt>
                <c:pt idx="5019">
                  <c:v>44749</c:v>
                </c:pt>
                <c:pt idx="5020">
                  <c:v>44750</c:v>
                </c:pt>
                <c:pt idx="5021">
                  <c:v>44753</c:v>
                </c:pt>
                <c:pt idx="5022">
                  <c:v>44754</c:v>
                </c:pt>
                <c:pt idx="5023">
                  <c:v>44755</c:v>
                </c:pt>
                <c:pt idx="5024">
                  <c:v>44756</c:v>
                </c:pt>
                <c:pt idx="5025">
                  <c:v>44757</c:v>
                </c:pt>
                <c:pt idx="5026">
                  <c:v>44760</c:v>
                </c:pt>
                <c:pt idx="5027">
                  <c:v>44761</c:v>
                </c:pt>
                <c:pt idx="5028">
                  <c:v>44762</c:v>
                </c:pt>
                <c:pt idx="5029">
                  <c:v>44763</c:v>
                </c:pt>
                <c:pt idx="5030">
                  <c:v>44764</c:v>
                </c:pt>
                <c:pt idx="5031">
                  <c:v>44767</c:v>
                </c:pt>
                <c:pt idx="5032">
                  <c:v>44768</c:v>
                </c:pt>
                <c:pt idx="5033">
                  <c:v>44769</c:v>
                </c:pt>
                <c:pt idx="5034">
                  <c:v>44770</c:v>
                </c:pt>
                <c:pt idx="5035">
                  <c:v>44771</c:v>
                </c:pt>
                <c:pt idx="5036">
                  <c:v>44774</c:v>
                </c:pt>
                <c:pt idx="5037">
                  <c:v>44775</c:v>
                </c:pt>
                <c:pt idx="5038">
                  <c:v>44776</c:v>
                </c:pt>
                <c:pt idx="5039">
                  <c:v>44777</c:v>
                </c:pt>
                <c:pt idx="5040">
                  <c:v>44778</c:v>
                </c:pt>
                <c:pt idx="5041">
                  <c:v>44781</c:v>
                </c:pt>
                <c:pt idx="5042">
                  <c:v>44782</c:v>
                </c:pt>
                <c:pt idx="5043">
                  <c:v>44783</c:v>
                </c:pt>
                <c:pt idx="5044">
                  <c:v>44784</c:v>
                </c:pt>
                <c:pt idx="5045">
                  <c:v>44785</c:v>
                </c:pt>
                <c:pt idx="5046">
                  <c:v>44788</c:v>
                </c:pt>
                <c:pt idx="5047">
                  <c:v>44789</c:v>
                </c:pt>
                <c:pt idx="5048">
                  <c:v>44790</c:v>
                </c:pt>
                <c:pt idx="5049">
                  <c:v>44791</c:v>
                </c:pt>
                <c:pt idx="5050">
                  <c:v>44792</c:v>
                </c:pt>
                <c:pt idx="5051">
                  <c:v>44795</c:v>
                </c:pt>
                <c:pt idx="5052">
                  <c:v>44796</c:v>
                </c:pt>
                <c:pt idx="5053">
                  <c:v>44797</c:v>
                </c:pt>
                <c:pt idx="5054">
                  <c:v>44798</c:v>
                </c:pt>
                <c:pt idx="5055">
                  <c:v>44799</c:v>
                </c:pt>
                <c:pt idx="5056">
                  <c:v>44802</c:v>
                </c:pt>
                <c:pt idx="5057">
                  <c:v>44803</c:v>
                </c:pt>
                <c:pt idx="5058">
                  <c:v>44804</c:v>
                </c:pt>
                <c:pt idx="5059">
                  <c:v>44805</c:v>
                </c:pt>
                <c:pt idx="5060">
                  <c:v>44806</c:v>
                </c:pt>
                <c:pt idx="5061">
                  <c:v>44810</c:v>
                </c:pt>
                <c:pt idx="5062">
                  <c:v>44811</c:v>
                </c:pt>
                <c:pt idx="5063">
                  <c:v>44812</c:v>
                </c:pt>
                <c:pt idx="5064">
                  <c:v>44813</c:v>
                </c:pt>
                <c:pt idx="5065">
                  <c:v>44816</c:v>
                </c:pt>
                <c:pt idx="5066">
                  <c:v>44817</c:v>
                </c:pt>
                <c:pt idx="5067">
                  <c:v>44818</c:v>
                </c:pt>
                <c:pt idx="5068">
                  <c:v>44819</c:v>
                </c:pt>
                <c:pt idx="5069">
                  <c:v>44820</c:v>
                </c:pt>
                <c:pt idx="5070">
                  <c:v>44823</c:v>
                </c:pt>
                <c:pt idx="5071">
                  <c:v>44824</c:v>
                </c:pt>
                <c:pt idx="5072">
                  <c:v>44825</c:v>
                </c:pt>
                <c:pt idx="5073">
                  <c:v>44826</c:v>
                </c:pt>
                <c:pt idx="5074">
                  <c:v>44827</c:v>
                </c:pt>
                <c:pt idx="5075">
                  <c:v>44830</c:v>
                </c:pt>
                <c:pt idx="5076">
                  <c:v>44831</c:v>
                </c:pt>
                <c:pt idx="5077">
                  <c:v>44832</c:v>
                </c:pt>
                <c:pt idx="5078">
                  <c:v>44833</c:v>
                </c:pt>
                <c:pt idx="5079">
                  <c:v>44834</c:v>
                </c:pt>
                <c:pt idx="5080">
                  <c:v>44837</c:v>
                </c:pt>
                <c:pt idx="5081">
                  <c:v>44838</c:v>
                </c:pt>
                <c:pt idx="5082">
                  <c:v>44839</c:v>
                </c:pt>
                <c:pt idx="5083">
                  <c:v>44840</c:v>
                </c:pt>
                <c:pt idx="5084">
                  <c:v>44841</c:v>
                </c:pt>
                <c:pt idx="5085">
                  <c:v>44844</c:v>
                </c:pt>
                <c:pt idx="5086">
                  <c:v>44845</c:v>
                </c:pt>
                <c:pt idx="5087">
                  <c:v>44846</c:v>
                </c:pt>
                <c:pt idx="5088">
                  <c:v>44847</c:v>
                </c:pt>
                <c:pt idx="5089">
                  <c:v>44848</c:v>
                </c:pt>
                <c:pt idx="5090">
                  <c:v>44851</c:v>
                </c:pt>
                <c:pt idx="5091">
                  <c:v>44852</c:v>
                </c:pt>
                <c:pt idx="5092">
                  <c:v>44853</c:v>
                </c:pt>
                <c:pt idx="5093">
                  <c:v>44854</c:v>
                </c:pt>
                <c:pt idx="5094">
                  <c:v>44855</c:v>
                </c:pt>
                <c:pt idx="5095">
                  <c:v>44858</c:v>
                </c:pt>
                <c:pt idx="5096">
                  <c:v>44859</c:v>
                </c:pt>
                <c:pt idx="5097">
                  <c:v>44860</c:v>
                </c:pt>
                <c:pt idx="5098">
                  <c:v>44861</c:v>
                </c:pt>
                <c:pt idx="5099">
                  <c:v>44862</c:v>
                </c:pt>
                <c:pt idx="5100">
                  <c:v>44865</c:v>
                </c:pt>
                <c:pt idx="5101">
                  <c:v>44866</c:v>
                </c:pt>
                <c:pt idx="5102">
                  <c:v>44867</c:v>
                </c:pt>
                <c:pt idx="5103">
                  <c:v>44868</c:v>
                </c:pt>
                <c:pt idx="5104">
                  <c:v>44869</c:v>
                </c:pt>
                <c:pt idx="5105">
                  <c:v>44872</c:v>
                </c:pt>
                <c:pt idx="5106">
                  <c:v>44873</c:v>
                </c:pt>
                <c:pt idx="5107">
                  <c:v>44874</c:v>
                </c:pt>
                <c:pt idx="5108">
                  <c:v>44875</c:v>
                </c:pt>
                <c:pt idx="5109">
                  <c:v>44876</c:v>
                </c:pt>
                <c:pt idx="5110">
                  <c:v>44879</c:v>
                </c:pt>
                <c:pt idx="5111">
                  <c:v>44880</c:v>
                </c:pt>
                <c:pt idx="5112">
                  <c:v>44881</c:v>
                </c:pt>
                <c:pt idx="5113">
                  <c:v>44882</c:v>
                </c:pt>
                <c:pt idx="5114">
                  <c:v>44883</c:v>
                </c:pt>
                <c:pt idx="5115">
                  <c:v>44886</c:v>
                </c:pt>
                <c:pt idx="5116">
                  <c:v>44887</c:v>
                </c:pt>
                <c:pt idx="5117">
                  <c:v>44888</c:v>
                </c:pt>
                <c:pt idx="5118">
                  <c:v>44890</c:v>
                </c:pt>
                <c:pt idx="5119">
                  <c:v>44893</c:v>
                </c:pt>
                <c:pt idx="5120">
                  <c:v>44894</c:v>
                </c:pt>
                <c:pt idx="5121">
                  <c:v>44895</c:v>
                </c:pt>
                <c:pt idx="5122">
                  <c:v>44896</c:v>
                </c:pt>
                <c:pt idx="5123">
                  <c:v>44897</c:v>
                </c:pt>
                <c:pt idx="5124">
                  <c:v>44900</c:v>
                </c:pt>
                <c:pt idx="5125">
                  <c:v>44901</c:v>
                </c:pt>
                <c:pt idx="5126">
                  <c:v>44902</c:v>
                </c:pt>
                <c:pt idx="5127">
                  <c:v>44903</c:v>
                </c:pt>
                <c:pt idx="5128">
                  <c:v>44904</c:v>
                </c:pt>
                <c:pt idx="5129">
                  <c:v>44907</c:v>
                </c:pt>
                <c:pt idx="5130">
                  <c:v>44908</c:v>
                </c:pt>
                <c:pt idx="5131">
                  <c:v>44909</c:v>
                </c:pt>
                <c:pt idx="5132">
                  <c:v>44910</c:v>
                </c:pt>
                <c:pt idx="5133">
                  <c:v>44911</c:v>
                </c:pt>
                <c:pt idx="5134">
                  <c:v>44914</c:v>
                </c:pt>
                <c:pt idx="5135">
                  <c:v>44915</c:v>
                </c:pt>
                <c:pt idx="5136">
                  <c:v>44916</c:v>
                </c:pt>
                <c:pt idx="5137">
                  <c:v>44917</c:v>
                </c:pt>
                <c:pt idx="5138">
                  <c:v>44918</c:v>
                </c:pt>
              </c:numCache>
            </c:numRef>
          </c:cat>
          <c:val>
            <c:numRef>
              <c:f>preprocessing_buisnessdays!$I$3:$I$5141</c:f>
              <c:numCache>
                <c:formatCode>0.00</c:formatCode>
                <c:ptCount val="5139"/>
                <c:pt idx="0">
                  <c:v>100</c:v>
                </c:pt>
                <c:pt idx="1">
                  <c:v>100.24196043825944</c:v>
                </c:pt>
                <c:pt idx="2">
                  <c:v>97.624837584218952</c:v>
                </c:pt>
                <c:pt idx="3">
                  <c:v>95.436572562930422</c:v>
                </c:pt>
                <c:pt idx="4">
                  <c:v>92.115674403894275</c:v>
                </c:pt>
                <c:pt idx="5">
                  <c:v>95.216600053434689</c:v>
                </c:pt>
                <c:pt idx="6">
                  <c:v>96.87711749564815</c:v>
                </c:pt>
                <c:pt idx="7">
                  <c:v>100.0110126087534</c:v>
                </c:pt>
                <c:pt idx="8">
                  <c:v>100.38488819001495</c:v>
                </c:pt>
                <c:pt idx="9">
                  <c:v>99.648143421454591</c:v>
                </c:pt>
                <c:pt idx="10">
                  <c:v>97.833753981427762</c:v>
                </c:pt>
                <c:pt idx="11">
                  <c:v>101.40751953603841</c:v>
                </c:pt>
                <c:pt idx="12">
                  <c:v>102.81508879040105</c:v>
                </c:pt>
                <c:pt idx="13">
                  <c:v>102.50712727710689</c:v>
                </c:pt>
                <c:pt idx="14">
                  <c:v>104.9043708435092</c:v>
                </c:pt>
                <c:pt idx="15">
                  <c:v>103.79370699015398</c:v>
                </c:pt>
                <c:pt idx="16">
                  <c:v>105.28925281873379</c:v>
                </c:pt>
                <c:pt idx="17">
                  <c:v>106.31187173517628</c:v>
                </c:pt>
                <c:pt idx="18">
                  <c:v>104.02464860486961</c:v>
                </c:pt>
                <c:pt idx="19">
                  <c:v>104.75043048300046</c:v>
                </c:pt>
                <c:pt idx="20">
                  <c:v>103.54084580936984</c:v>
                </c:pt>
                <c:pt idx="21">
                  <c:v>101.27562303740795</c:v>
                </c:pt>
                <c:pt idx="22">
                  <c:v>101.31958646535459</c:v>
                </c:pt>
                <c:pt idx="23">
                  <c:v>100.92373538491013</c:v>
                </c:pt>
                <c:pt idx="24">
                  <c:v>97.075046143265723</c:v>
                </c:pt>
                <c:pt idx="25">
                  <c:v>98.460528032216359</c:v>
                </c:pt>
                <c:pt idx="26">
                  <c:v>97.624837584218938</c:v>
                </c:pt>
                <c:pt idx="27">
                  <c:v>98.96638711917538</c:v>
                </c:pt>
                <c:pt idx="28">
                  <c:v>99.692113064191773</c:v>
                </c:pt>
                <c:pt idx="29">
                  <c:v>100.8357277367404</c:v>
                </c:pt>
                <c:pt idx="30">
                  <c:v>100.20900340427568</c:v>
                </c:pt>
                <c:pt idx="31">
                  <c:v>98.361582352779152</c:v>
                </c:pt>
                <c:pt idx="32">
                  <c:v>98.603524146667255</c:v>
                </c:pt>
                <c:pt idx="33">
                  <c:v>98.845447296183892</c:v>
                </c:pt>
                <c:pt idx="34">
                  <c:v>96.580162376317006</c:v>
                </c:pt>
                <c:pt idx="35">
                  <c:v>95.612507066993587</c:v>
                </c:pt>
                <c:pt idx="36">
                  <c:v>93.138336823870304</c:v>
                </c:pt>
                <c:pt idx="37">
                  <c:v>93.16928648052486</c:v>
                </c:pt>
                <c:pt idx="38">
                  <c:v>92.407141863220261</c:v>
                </c:pt>
                <c:pt idx="39">
                  <c:v>90.915977461937828</c:v>
                </c:pt>
                <c:pt idx="40">
                  <c:v>93.16928648052486</c:v>
                </c:pt>
                <c:pt idx="41">
                  <c:v>94.693544641181816</c:v>
                </c:pt>
                <c:pt idx="42">
                  <c:v>91.402005152434057</c:v>
                </c:pt>
                <c:pt idx="43">
                  <c:v>90.341612739375719</c:v>
                </c:pt>
                <c:pt idx="44">
                  <c:v>94.682525817638037</c:v>
                </c:pt>
                <c:pt idx="45">
                  <c:v>91.843795964201945</c:v>
                </c:pt>
                <c:pt idx="46">
                  <c:v>90.915977461937842</c:v>
                </c:pt>
                <c:pt idx="47">
                  <c:v>89.24812656694283</c:v>
                </c:pt>
                <c:pt idx="48">
                  <c:v>87.403477312006018</c:v>
                </c:pt>
                <c:pt idx="49">
                  <c:v>88.773148773942992</c:v>
                </c:pt>
                <c:pt idx="50">
                  <c:v>86.265816408749629</c:v>
                </c:pt>
                <c:pt idx="51">
                  <c:v>89.060328027828703</c:v>
                </c:pt>
                <c:pt idx="52">
                  <c:v>92.959425435161094</c:v>
                </c:pt>
                <c:pt idx="53">
                  <c:v>93.478546885032003</c:v>
                </c:pt>
                <c:pt idx="54">
                  <c:v>97.974115024709675</c:v>
                </c:pt>
                <c:pt idx="55">
                  <c:v>95.599275778034226</c:v>
                </c:pt>
                <c:pt idx="56">
                  <c:v>97.499131016919279</c:v>
                </c:pt>
                <c:pt idx="57">
                  <c:v>97.907840498893393</c:v>
                </c:pt>
                <c:pt idx="58">
                  <c:v>99.597772544509681</c:v>
                </c:pt>
                <c:pt idx="59">
                  <c:v>98.879877235514343</c:v>
                </c:pt>
                <c:pt idx="60">
                  <c:v>99.630978170113281</c:v>
                </c:pt>
                <c:pt idx="61">
                  <c:v>97.598517946481408</c:v>
                </c:pt>
                <c:pt idx="62">
                  <c:v>99.630978170113281</c:v>
                </c:pt>
                <c:pt idx="63">
                  <c:v>98.979289024238668</c:v>
                </c:pt>
                <c:pt idx="64">
                  <c:v>97.830447712885515</c:v>
                </c:pt>
                <c:pt idx="65">
                  <c:v>98.78042194325667</c:v>
                </c:pt>
                <c:pt idx="66">
                  <c:v>97.775316306423051</c:v>
                </c:pt>
                <c:pt idx="67">
                  <c:v>99.708252875101877</c:v>
                </c:pt>
                <c:pt idx="68">
                  <c:v>100.65822710547303</c:v>
                </c:pt>
                <c:pt idx="69">
                  <c:v>101.45345305257139</c:v>
                </c:pt>
                <c:pt idx="70">
                  <c:v>102.76786259744551</c:v>
                </c:pt>
                <c:pt idx="71">
                  <c:v>100.24952383828929</c:v>
                </c:pt>
                <c:pt idx="72">
                  <c:v>99.02336431841421</c:v>
                </c:pt>
                <c:pt idx="73">
                  <c:v>97.488093549003835</c:v>
                </c:pt>
                <c:pt idx="74">
                  <c:v>98.261269419433503</c:v>
                </c:pt>
                <c:pt idx="75">
                  <c:v>98.360650134205244</c:v>
                </c:pt>
                <c:pt idx="76">
                  <c:v>100.21634307184773</c:v>
                </c:pt>
                <c:pt idx="77">
                  <c:v>100.95642518290269</c:v>
                </c:pt>
                <c:pt idx="78">
                  <c:v>99.940232359829722</c:v>
                </c:pt>
                <c:pt idx="79">
                  <c:v>99.807639804663992</c:v>
                </c:pt>
                <c:pt idx="80">
                  <c:v>102.02781156034297</c:v>
                </c:pt>
                <c:pt idx="81">
                  <c:v>103.92765436964707</c:v>
                </c:pt>
                <c:pt idx="82">
                  <c:v>103.18755361422062</c:v>
                </c:pt>
                <c:pt idx="83">
                  <c:v>103.25390271752266</c:v>
                </c:pt>
                <c:pt idx="84">
                  <c:v>101.28776673803095</c:v>
                </c:pt>
                <c:pt idx="85">
                  <c:v>104.13747191147731</c:v>
                </c:pt>
                <c:pt idx="86">
                  <c:v>103.80612414155866</c:v>
                </c:pt>
                <c:pt idx="87">
                  <c:v>103.97186017442299</c:v>
                </c:pt>
                <c:pt idx="88">
                  <c:v>102.58011999144583</c:v>
                </c:pt>
                <c:pt idx="89">
                  <c:v>102.11622938468534</c:v>
                </c:pt>
                <c:pt idx="90">
                  <c:v>100.98956866060128</c:v>
                </c:pt>
                <c:pt idx="91">
                  <c:v>101.65227663001987</c:v>
                </c:pt>
                <c:pt idx="92">
                  <c:v>98.857740151778771</c:v>
                </c:pt>
                <c:pt idx="93">
                  <c:v>100.18319337935874</c:v>
                </c:pt>
                <c:pt idx="94">
                  <c:v>100.27154284100558</c:v>
                </c:pt>
                <c:pt idx="95">
                  <c:v>100.26054266183327</c:v>
                </c:pt>
                <c:pt idx="96">
                  <c:v>98.68100393974197</c:v>
                </c:pt>
                <c:pt idx="97">
                  <c:v>101.23256696887313</c:v>
                </c:pt>
                <c:pt idx="98">
                  <c:v>100.34892319743254</c:v>
                </c:pt>
                <c:pt idx="99">
                  <c:v>99.189150069602448</c:v>
                </c:pt>
                <c:pt idx="100">
                  <c:v>98.48218657708405</c:v>
                </c:pt>
                <c:pt idx="101">
                  <c:v>99.887462573754675</c:v>
                </c:pt>
                <c:pt idx="102">
                  <c:v>99.920717917682182</c:v>
                </c:pt>
                <c:pt idx="103">
                  <c:v>99.176981509817367</c:v>
                </c:pt>
                <c:pt idx="104">
                  <c:v>99.22144212100352</c:v>
                </c:pt>
                <c:pt idx="105">
                  <c:v>96.99042555591447</c:v>
                </c:pt>
                <c:pt idx="106">
                  <c:v>97.800678866424676</c:v>
                </c:pt>
                <c:pt idx="107">
                  <c:v>97.933861826687163</c:v>
                </c:pt>
                <c:pt idx="108">
                  <c:v>101.0862024379752</c:v>
                </c:pt>
                <c:pt idx="109">
                  <c:v>101.39697925136244</c:v>
                </c:pt>
                <c:pt idx="110">
                  <c:v>103.18408576112564</c:v>
                </c:pt>
                <c:pt idx="111">
                  <c:v>102.9288318860017</c:v>
                </c:pt>
                <c:pt idx="112">
                  <c:v>101.4414025738056</c:v>
                </c:pt>
                <c:pt idx="113">
                  <c:v>103.01759152382118</c:v>
                </c:pt>
                <c:pt idx="114">
                  <c:v>103.29506948974756</c:v>
                </c:pt>
                <c:pt idx="115">
                  <c:v>103.26182657540114</c:v>
                </c:pt>
                <c:pt idx="116">
                  <c:v>103.59479640563858</c:v>
                </c:pt>
                <c:pt idx="117">
                  <c:v>102.56248241602711</c:v>
                </c:pt>
                <c:pt idx="118">
                  <c:v>102.14071565922723</c:v>
                </c:pt>
                <c:pt idx="119">
                  <c:v>100.63112440413353</c:v>
                </c:pt>
                <c:pt idx="120">
                  <c:v>99.066053714309874</c:v>
                </c:pt>
                <c:pt idx="121">
                  <c:v>97.867295205717852</c:v>
                </c:pt>
                <c:pt idx="122">
                  <c:v>98.466637171270818</c:v>
                </c:pt>
                <c:pt idx="123">
                  <c:v>95.880426685141927</c:v>
                </c:pt>
                <c:pt idx="124">
                  <c:v>94.570609870442055</c:v>
                </c:pt>
                <c:pt idx="125">
                  <c:v>95.269910526282601</c:v>
                </c:pt>
                <c:pt idx="126">
                  <c:v>95.991391769392379</c:v>
                </c:pt>
                <c:pt idx="127">
                  <c:v>93.715895948745725</c:v>
                </c:pt>
                <c:pt idx="128">
                  <c:v>95.525201690149515</c:v>
                </c:pt>
                <c:pt idx="129">
                  <c:v>95.713895159094548</c:v>
                </c:pt>
                <c:pt idx="130">
                  <c:v>94.770353236883494</c:v>
                </c:pt>
                <c:pt idx="131">
                  <c:v>94.182154390684175</c:v>
                </c:pt>
                <c:pt idx="132">
                  <c:v>93.738126254338894</c:v>
                </c:pt>
                <c:pt idx="133">
                  <c:v>92.59484096568643</c:v>
                </c:pt>
                <c:pt idx="134">
                  <c:v>93.249774232198234</c:v>
                </c:pt>
                <c:pt idx="135">
                  <c:v>92.60594679629726</c:v>
                </c:pt>
                <c:pt idx="136">
                  <c:v>91.1296730330359</c:v>
                </c:pt>
                <c:pt idx="137">
                  <c:v>91.407182072914694</c:v>
                </c:pt>
                <c:pt idx="138">
                  <c:v>93.405168853682383</c:v>
                </c:pt>
                <c:pt idx="139">
                  <c:v>95.047893350714858</c:v>
                </c:pt>
                <c:pt idx="140">
                  <c:v>94.548379564848915</c:v>
                </c:pt>
                <c:pt idx="141">
                  <c:v>93.604918434914339</c:v>
                </c:pt>
                <c:pt idx="142">
                  <c:v>94.548379564848915</c:v>
                </c:pt>
                <c:pt idx="143">
                  <c:v>93.016682299972061</c:v>
                </c:pt>
                <c:pt idx="144">
                  <c:v>93.76032548597945</c:v>
                </c:pt>
                <c:pt idx="145">
                  <c:v>92.395035451340021</c:v>
                </c:pt>
                <c:pt idx="146">
                  <c:v>93.616030480315587</c:v>
                </c:pt>
                <c:pt idx="147">
                  <c:v>94.237621395833173</c:v>
                </c:pt>
                <c:pt idx="148">
                  <c:v>93.338527655227168</c:v>
                </c:pt>
                <c:pt idx="149">
                  <c:v>91.851166705726627</c:v>
                </c:pt>
                <c:pt idx="150">
                  <c:v>92.628127383566351</c:v>
                </c:pt>
                <c:pt idx="151">
                  <c:v>91.851166705726627</c:v>
                </c:pt>
                <c:pt idx="152">
                  <c:v>92.483788874368955</c:v>
                </c:pt>
                <c:pt idx="153">
                  <c:v>90.263884354681309</c:v>
                </c:pt>
                <c:pt idx="154">
                  <c:v>89.375871585524109</c:v>
                </c:pt>
                <c:pt idx="155">
                  <c:v>89.975294343353568</c:v>
                </c:pt>
                <c:pt idx="156">
                  <c:v>93.083217846988987</c:v>
                </c:pt>
                <c:pt idx="157">
                  <c:v>93.382944762879987</c:v>
                </c:pt>
                <c:pt idx="158">
                  <c:v>96.324405103163357</c:v>
                </c:pt>
                <c:pt idx="159">
                  <c:v>96.890466865626948</c:v>
                </c:pt>
                <c:pt idx="160">
                  <c:v>97.634134910796206</c:v>
                </c:pt>
                <c:pt idx="161">
                  <c:v>97.845108403658273</c:v>
                </c:pt>
                <c:pt idx="162">
                  <c:v>99.933576319212023</c:v>
                </c:pt>
                <c:pt idx="163">
                  <c:v>96.612504146041957</c:v>
                </c:pt>
                <c:pt idx="164">
                  <c:v>97.537445200307829</c:v>
                </c:pt>
                <c:pt idx="165">
                  <c:v>97.047079586047587</c:v>
                </c:pt>
                <c:pt idx="166">
                  <c:v>97.125131139847767</c:v>
                </c:pt>
                <c:pt idx="167">
                  <c:v>96.634753096006591</c:v>
                </c:pt>
                <c:pt idx="168">
                  <c:v>94.439285132536909</c:v>
                </c:pt>
                <c:pt idx="169">
                  <c:v>95.888089521819651</c:v>
                </c:pt>
                <c:pt idx="170">
                  <c:v>98.206131798180522</c:v>
                </c:pt>
                <c:pt idx="171">
                  <c:v>97.738095926161236</c:v>
                </c:pt>
                <c:pt idx="172">
                  <c:v>98.317606495251567</c:v>
                </c:pt>
                <c:pt idx="173">
                  <c:v>98.128129962704392</c:v>
                </c:pt>
                <c:pt idx="174">
                  <c:v>98.284189566771275</c:v>
                </c:pt>
                <c:pt idx="175">
                  <c:v>96.991401278021883</c:v>
                </c:pt>
                <c:pt idx="176">
                  <c:v>97.526358014068649</c:v>
                </c:pt>
                <c:pt idx="177">
                  <c:v>97.125131139847781</c:v>
                </c:pt>
                <c:pt idx="178">
                  <c:v>99.131135000351392</c:v>
                </c:pt>
                <c:pt idx="179">
                  <c:v>100.05615063210321</c:v>
                </c:pt>
                <c:pt idx="180">
                  <c:v>98.351079356846185</c:v>
                </c:pt>
                <c:pt idx="181">
                  <c:v>99.810970932368264</c:v>
                </c:pt>
                <c:pt idx="182">
                  <c:v>99.911227932599573</c:v>
                </c:pt>
                <c:pt idx="183">
                  <c:v>101.79468233937388</c:v>
                </c:pt>
                <c:pt idx="184">
                  <c:v>102.73089080880339</c:v>
                </c:pt>
                <c:pt idx="185">
                  <c:v>101.81699965203374</c:v>
                </c:pt>
                <c:pt idx="186">
                  <c:v>100.55769043966966</c:v>
                </c:pt>
                <c:pt idx="187">
                  <c:v>102.29623457652127</c:v>
                </c:pt>
                <c:pt idx="188">
                  <c:v>102.65283925500319</c:v>
                </c:pt>
                <c:pt idx="189">
                  <c:v>102.4299582235568</c:v>
                </c:pt>
                <c:pt idx="190">
                  <c:v>102.41885860773651</c:v>
                </c:pt>
                <c:pt idx="191">
                  <c:v>103.87873153888711</c:v>
                </c:pt>
                <c:pt idx="192">
                  <c:v>103.67818024968169</c:v>
                </c:pt>
                <c:pt idx="193">
                  <c:v>104.65883690071624</c:v>
                </c:pt>
                <c:pt idx="194">
                  <c:v>104.07940090911184</c:v>
                </c:pt>
                <c:pt idx="195">
                  <c:v>103.03178610530701</c:v>
                </c:pt>
                <c:pt idx="196">
                  <c:v>104.45823589318691</c:v>
                </c:pt>
                <c:pt idx="197">
                  <c:v>105.7398872773729</c:v>
                </c:pt>
                <c:pt idx="198">
                  <c:v>105.55047289273071</c:v>
                </c:pt>
                <c:pt idx="199">
                  <c:v>105.32758564649376</c:v>
                </c:pt>
                <c:pt idx="200">
                  <c:v>105.99618523729957</c:v>
                </c:pt>
                <c:pt idx="201">
                  <c:v>105.72873794322871</c:v>
                </c:pt>
                <c:pt idx="202">
                  <c:v>103.25461741842949</c:v>
                </c:pt>
                <c:pt idx="203">
                  <c:v>103.04293543945118</c:v>
                </c:pt>
                <c:pt idx="204">
                  <c:v>103.25461741842949</c:v>
                </c:pt>
                <c:pt idx="205">
                  <c:v>104.2799459835269</c:v>
                </c:pt>
                <c:pt idx="206">
                  <c:v>104.49165903645761</c:v>
                </c:pt>
                <c:pt idx="207">
                  <c:v>106.31941649083473</c:v>
                </c:pt>
                <c:pt idx="208">
                  <c:v>106.62032421691926</c:v>
                </c:pt>
                <c:pt idx="209">
                  <c:v>106.3417151591231</c:v>
                </c:pt>
                <c:pt idx="210">
                  <c:v>108.04684236749456</c:v>
                </c:pt>
                <c:pt idx="211">
                  <c:v>108.49259200080641</c:v>
                </c:pt>
                <c:pt idx="212">
                  <c:v>108.93842864118513</c:v>
                </c:pt>
                <c:pt idx="213">
                  <c:v>110.50978869898756</c:v>
                </c:pt>
                <c:pt idx="214">
                  <c:v>111.05588233959759</c:v>
                </c:pt>
                <c:pt idx="215">
                  <c:v>110.6212198925251</c:v>
                </c:pt>
                <c:pt idx="216">
                  <c:v>109.49560946803436</c:v>
                </c:pt>
                <c:pt idx="217">
                  <c:v>110.61004569921887</c:v>
                </c:pt>
                <c:pt idx="218">
                  <c:v>111.78026588986749</c:v>
                </c:pt>
                <c:pt idx="219">
                  <c:v>112.12574609336708</c:v>
                </c:pt>
                <c:pt idx="220">
                  <c:v>110.95555076188052</c:v>
                </c:pt>
                <c:pt idx="221">
                  <c:v>113.29591656569177</c:v>
                </c:pt>
                <c:pt idx="222">
                  <c:v>113.29591656569177</c:v>
                </c:pt>
                <c:pt idx="223">
                  <c:v>113.19557255839359</c:v>
                </c:pt>
                <c:pt idx="224">
                  <c:v>111.46823368880062</c:v>
                </c:pt>
                <c:pt idx="225">
                  <c:v>111.22215284444425</c:v>
                </c:pt>
                <c:pt idx="226">
                  <c:v>110.08134104240808</c:v>
                </c:pt>
                <c:pt idx="227">
                  <c:v>110.19312026421311</c:v>
                </c:pt>
                <c:pt idx="228">
                  <c:v>109.08586833083842</c:v>
                </c:pt>
                <c:pt idx="229">
                  <c:v>110.50632084589257</c:v>
                </c:pt>
                <c:pt idx="230">
                  <c:v>109.23119499172412</c:v>
                </c:pt>
                <c:pt idx="231">
                  <c:v>109.19769727096735</c:v>
                </c:pt>
                <c:pt idx="232">
                  <c:v>110.20438146458622</c:v>
                </c:pt>
                <c:pt idx="233">
                  <c:v>111.59124925181688</c:v>
                </c:pt>
                <c:pt idx="234">
                  <c:v>110.43920110856949</c:v>
                </c:pt>
                <c:pt idx="235">
                  <c:v>112.63143116619236</c:v>
                </c:pt>
                <c:pt idx="236">
                  <c:v>113.13476704821132</c:v>
                </c:pt>
                <c:pt idx="237">
                  <c:v>112.4972414098699</c:v>
                </c:pt>
                <c:pt idx="238">
                  <c:v>111.06556498318562</c:v>
                </c:pt>
                <c:pt idx="239">
                  <c:v>112.1169459500292</c:v>
                </c:pt>
                <c:pt idx="240">
                  <c:v>112.6650034644349</c:v>
                </c:pt>
                <c:pt idx="241">
                  <c:v>112.41897233840245</c:v>
                </c:pt>
                <c:pt idx="242">
                  <c:v>111.75897401763892</c:v>
                </c:pt>
                <c:pt idx="243">
                  <c:v>110.17078430718161</c:v>
                </c:pt>
                <c:pt idx="244">
                  <c:v>111.30043434549279</c:v>
                </c:pt>
                <c:pt idx="245">
                  <c:v>109.92474075156818</c:v>
                </c:pt>
                <c:pt idx="246">
                  <c:v>110.920188603976</c:v>
                </c:pt>
                <c:pt idx="247">
                  <c:v>110.99844524586234</c:v>
                </c:pt>
                <c:pt idx="248">
                  <c:v>110.15958525471352</c:v>
                </c:pt>
                <c:pt idx="249">
                  <c:v>112.10573446798001</c:v>
                </c:pt>
                <c:pt idx="250">
                  <c:v>111.69195371696362</c:v>
                </c:pt>
                <c:pt idx="251">
                  <c:v>111.17741878247658</c:v>
                </c:pt>
                <c:pt idx="252">
                  <c:v>110.90895226276477</c:v>
                </c:pt>
                <c:pt idx="253">
                  <c:v>111.16619487084644</c:v>
                </c:pt>
                <c:pt idx="254">
                  <c:v>110.18198335964986</c:v>
                </c:pt>
                <c:pt idx="255">
                  <c:v>110.18198335964986</c:v>
                </c:pt>
                <c:pt idx="256">
                  <c:v>107.84430234533144</c:v>
                </c:pt>
                <c:pt idx="257">
                  <c:v>108.47070350869053</c:v>
                </c:pt>
                <c:pt idx="258">
                  <c:v>109.61155259946968</c:v>
                </c:pt>
                <c:pt idx="259">
                  <c:v>109.92474075156819</c:v>
                </c:pt>
                <c:pt idx="260">
                  <c:v>110.33857122090866</c:v>
                </c:pt>
                <c:pt idx="261">
                  <c:v>111.34516840746049</c:v>
                </c:pt>
                <c:pt idx="262">
                  <c:v>110.77475007686141</c:v>
                </c:pt>
                <c:pt idx="263">
                  <c:v>111.07673917649184</c:v>
                </c:pt>
                <c:pt idx="264">
                  <c:v>111.42348719725186</c:v>
                </c:pt>
                <c:pt idx="265">
                  <c:v>112.38536275141693</c:v>
                </c:pt>
                <c:pt idx="266">
                  <c:v>112.81040470280657</c:v>
                </c:pt>
                <c:pt idx="267">
                  <c:v>112.35180288275545</c:v>
                </c:pt>
                <c:pt idx="268">
                  <c:v>112.7097499559837</c:v>
                </c:pt>
                <c:pt idx="269">
                  <c:v>111.59124925181686</c:v>
                </c:pt>
                <c:pt idx="270">
                  <c:v>111.77021035885012</c:v>
                </c:pt>
                <c:pt idx="271">
                  <c:v>111.97159442998164</c:v>
                </c:pt>
                <c:pt idx="272">
                  <c:v>112.00505486199529</c:v>
                </c:pt>
                <c:pt idx="273">
                  <c:v>112.69856333309654</c:v>
                </c:pt>
                <c:pt idx="274">
                  <c:v>113.45912939361607</c:v>
                </c:pt>
                <c:pt idx="275">
                  <c:v>114.98024908507402</c:v>
                </c:pt>
                <c:pt idx="276">
                  <c:v>115.60662538927109</c:v>
                </c:pt>
                <c:pt idx="277">
                  <c:v>115.66250878538314</c:v>
                </c:pt>
                <c:pt idx="278">
                  <c:v>115.01379652415473</c:v>
                </c:pt>
                <c:pt idx="279">
                  <c:v>115.96454760333749</c:v>
                </c:pt>
                <c:pt idx="280">
                  <c:v>115.20396911323702</c:v>
                </c:pt>
                <c:pt idx="281">
                  <c:v>114.0407219175214</c:v>
                </c:pt>
                <c:pt idx="282">
                  <c:v>114.37624602665143</c:v>
                </c:pt>
                <c:pt idx="283">
                  <c:v>114.58882915025103</c:v>
                </c:pt>
                <c:pt idx="284">
                  <c:v>114.18613558547398</c:v>
                </c:pt>
                <c:pt idx="285">
                  <c:v>115.85266894488453</c:v>
                </c:pt>
                <c:pt idx="286">
                  <c:v>115.62894891672167</c:v>
                </c:pt>
                <c:pt idx="287">
                  <c:v>116.9935801835688</c:v>
                </c:pt>
                <c:pt idx="288">
                  <c:v>116.39851399387486</c:v>
                </c:pt>
                <c:pt idx="289">
                  <c:v>115.14096356722015</c:v>
                </c:pt>
                <c:pt idx="290">
                  <c:v>115.57878312786296</c:v>
                </c:pt>
                <c:pt idx="291">
                  <c:v>113.52414853175254</c:v>
                </c:pt>
                <c:pt idx="292">
                  <c:v>112.59224069734427</c:v>
                </c:pt>
                <c:pt idx="293">
                  <c:v>112.22175217690126</c:v>
                </c:pt>
                <c:pt idx="294">
                  <c:v>113.32205597450485</c:v>
                </c:pt>
                <c:pt idx="295">
                  <c:v>112.22175217690126</c:v>
                </c:pt>
                <c:pt idx="296">
                  <c:v>114.61324084730713</c:v>
                </c:pt>
                <c:pt idx="297">
                  <c:v>115.02871202133767</c:v>
                </c:pt>
                <c:pt idx="298">
                  <c:v>116.08409531325876</c:v>
                </c:pt>
                <c:pt idx="299">
                  <c:v>116.61181803317162</c:v>
                </c:pt>
                <c:pt idx="300">
                  <c:v>117.06091122376863</c:v>
                </c:pt>
                <c:pt idx="301">
                  <c:v>116.7689279368318</c:v>
                </c:pt>
                <c:pt idx="302">
                  <c:v>117.083334187867</c:v>
                </c:pt>
                <c:pt idx="303">
                  <c:v>117.40897678011326</c:v>
                </c:pt>
                <c:pt idx="304">
                  <c:v>117.77947773013722</c:v>
                </c:pt>
                <c:pt idx="305">
                  <c:v>118.19489918584385</c:v>
                </c:pt>
                <c:pt idx="306">
                  <c:v>117.88055508271366</c:v>
                </c:pt>
                <c:pt idx="307">
                  <c:v>118.35212095573293</c:v>
                </c:pt>
                <c:pt idx="308">
                  <c:v>117.06091122376863</c:v>
                </c:pt>
                <c:pt idx="309">
                  <c:v>117.93668707044536</c:v>
                </c:pt>
                <c:pt idx="310">
                  <c:v>117.73459451319765</c:v>
                </c:pt>
                <c:pt idx="311">
                  <c:v>116.25254099477795</c:v>
                </c:pt>
                <c:pt idx="312">
                  <c:v>116.03918723715714</c:v>
                </c:pt>
                <c:pt idx="313">
                  <c:v>116.29742421171747</c:v>
                </c:pt>
                <c:pt idx="314">
                  <c:v>116.35356862903031</c:v>
                </c:pt>
                <c:pt idx="315">
                  <c:v>117.93668707044532</c:v>
                </c:pt>
                <c:pt idx="316">
                  <c:v>118.09378454452455</c:v>
                </c:pt>
                <c:pt idx="317">
                  <c:v>118.34084732577868</c:v>
                </c:pt>
                <c:pt idx="318">
                  <c:v>118.22858335031526</c:v>
                </c:pt>
                <c:pt idx="319">
                  <c:v>119.00331913315851</c:v>
                </c:pt>
                <c:pt idx="320">
                  <c:v>118.74503244027407</c:v>
                </c:pt>
                <c:pt idx="321">
                  <c:v>118.83488588122023</c:v>
                </c:pt>
                <c:pt idx="322">
                  <c:v>119.4636238058047</c:v>
                </c:pt>
                <c:pt idx="323">
                  <c:v>118.57666133624083</c:v>
                </c:pt>
                <c:pt idx="324">
                  <c:v>118.09378454452454</c:v>
                </c:pt>
                <c:pt idx="325">
                  <c:v>118.06012523921495</c:v>
                </c:pt>
                <c:pt idx="326">
                  <c:v>119.3850937131365</c:v>
                </c:pt>
                <c:pt idx="327">
                  <c:v>119.41877787760798</c:v>
                </c:pt>
                <c:pt idx="328">
                  <c:v>118.40821565472162</c:v>
                </c:pt>
                <c:pt idx="329">
                  <c:v>117.81318675377064</c:v>
                </c:pt>
                <c:pt idx="330">
                  <c:v>116.58933292116834</c:v>
                </c:pt>
                <c:pt idx="331">
                  <c:v>117.57737274330849</c:v>
                </c:pt>
                <c:pt idx="332">
                  <c:v>116.52195216264445</c:v>
                </c:pt>
                <c:pt idx="333">
                  <c:v>117.00475437687496</c:v>
                </c:pt>
                <c:pt idx="334">
                  <c:v>118.55423837214242</c:v>
                </c:pt>
                <c:pt idx="335">
                  <c:v>119.0033191331585</c:v>
                </c:pt>
                <c:pt idx="336">
                  <c:v>119.42997693007619</c:v>
                </c:pt>
                <c:pt idx="337">
                  <c:v>119.51978065269827</c:v>
                </c:pt>
                <c:pt idx="338">
                  <c:v>120.81095309591961</c:v>
                </c:pt>
                <c:pt idx="339">
                  <c:v>120.50780804525752</c:v>
                </c:pt>
                <c:pt idx="340">
                  <c:v>120.31695182922104</c:v>
                </c:pt>
                <c:pt idx="341">
                  <c:v>120.81095309591964</c:v>
                </c:pt>
                <c:pt idx="342">
                  <c:v>119.96888627287642</c:v>
                </c:pt>
                <c:pt idx="343">
                  <c:v>120.77735593851506</c:v>
                </c:pt>
                <c:pt idx="344">
                  <c:v>119.84536109703973</c:v>
                </c:pt>
                <c:pt idx="345">
                  <c:v>119.83417447415258</c:v>
                </c:pt>
                <c:pt idx="346">
                  <c:v>121.18149133468656</c:v>
                </c:pt>
                <c:pt idx="347">
                  <c:v>121.41724319724371</c:v>
                </c:pt>
                <c:pt idx="348">
                  <c:v>120.81095309591964</c:v>
                </c:pt>
                <c:pt idx="349">
                  <c:v>121.43971587966597</c:v>
                </c:pt>
                <c:pt idx="350">
                  <c:v>121.82146560048207</c:v>
                </c:pt>
                <c:pt idx="351">
                  <c:v>123.19124271385725</c:v>
                </c:pt>
                <c:pt idx="352">
                  <c:v>122.84832300404067</c:v>
                </c:pt>
                <c:pt idx="353">
                  <c:v>123.7057155004395</c:v>
                </c:pt>
                <c:pt idx="354">
                  <c:v>123.78465576928002</c:v>
                </c:pt>
                <c:pt idx="355">
                  <c:v>123.66052154397507</c:v>
                </c:pt>
                <c:pt idx="356">
                  <c:v>123.75081002025574</c:v>
                </c:pt>
                <c:pt idx="357">
                  <c:v>125.39776678961388</c:v>
                </c:pt>
                <c:pt idx="358">
                  <c:v>125.42038862700787</c:v>
                </c:pt>
                <c:pt idx="359">
                  <c:v>125.53319950403487</c:v>
                </c:pt>
                <c:pt idx="360">
                  <c:v>125.47674434719738</c:v>
                </c:pt>
                <c:pt idx="361">
                  <c:v>126.84176093105511</c:v>
                </c:pt>
                <c:pt idx="362">
                  <c:v>126.96587029719801</c:v>
                </c:pt>
                <c:pt idx="363">
                  <c:v>127.39451682707345</c:v>
                </c:pt>
                <c:pt idx="364">
                  <c:v>127.90212848495143</c:v>
                </c:pt>
                <c:pt idx="365">
                  <c:v>126.78539278128467</c:v>
                </c:pt>
                <c:pt idx="366">
                  <c:v>127.72166339861901</c:v>
                </c:pt>
                <c:pt idx="367">
                  <c:v>126.97713149757112</c:v>
                </c:pt>
                <c:pt idx="368">
                  <c:v>128.03751148104851</c:v>
                </c:pt>
                <c:pt idx="369">
                  <c:v>128.35335956347802</c:v>
                </c:pt>
                <c:pt idx="370">
                  <c:v>128.86105822842288</c:v>
                </c:pt>
                <c:pt idx="371">
                  <c:v>128.82717519065579</c:v>
                </c:pt>
                <c:pt idx="372">
                  <c:v>129.8424482247357</c:v>
                </c:pt>
                <c:pt idx="373">
                  <c:v>129.50402802323612</c:v>
                </c:pt>
                <c:pt idx="374">
                  <c:v>129.08666755289582</c:v>
                </c:pt>
                <c:pt idx="375">
                  <c:v>130.71105220318356</c:v>
                </c:pt>
                <c:pt idx="376">
                  <c:v>129.36868231588201</c:v>
                </c:pt>
                <c:pt idx="377">
                  <c:v>127.89089214374039</c:v>
                </c:pt>
                <c:pt idx="378">
                  <c:v>128.01495179155938</c:v>
                </c:pt>
                <c:pt idx="379">
                  <c:v>128.01495179155938</c:v>
                </c:pt>
                <c:pt idx="380">
                  <c:v>128.56774497632068</c:v>
                </c:pt>
                <c:pt idx="381">
                  <c:v>128.35335956347805</c:v>
                </c:pt>
                <c:pt idx="382">
                  <c:v>127.30427806911668</c:v>
                </c:pt>
                <c:pt idx="383">
                  <c:v>127.67653159005961</c:v>
                </c:pt>
                <c:pt idx="384">
                  <c:v>129.10921481280386</c:v>
                </c:pt>
                <c:pt idx="385">
                  <c:v>129.14306056182812</c:v>
                </c:pt>
                <c:pt idx="386">
                  <c:v>129.56045832091141</c:v>
                </c:pt>
                <c:pt idx="387">
                  <c:v>130.93667395723739</c:v>
                </c:pt>
                <c:pt idx="388">
                  <c:v>130.46293290754554</c:v>
                </c:pt>
                <c:pt idx="389">
                  <c:v>129.87626911459793</c:v>
                </c:pt>
                <c:pt idx="390">
                  <c:v>131.04948483426421</c:v>
                </c:pt>
                <c:pt idx="391">
                  <c:v>130.4742065374997</c:v>
                </c:pt>
                <c:pt idx="392">
                  <c:v>129.98912970994883</c:v>
                </c:pt>
                <c:pt idx="393">
                  <c:v>129.59425435161174</c:v>
                </c:pt>
                <c:pt idx="394">
                  <c:v>129.26713263922821</c:v>
                </c:pt>
                <c:pt idx="395">
                  <c:v>129.04149845559343</c:v>
                </c:pt>
                <c:pt idx="396">
                  <c:v>129.58295586249568</c:v>
                </c:pt>
                <c:pt idx="397">
                  <c:v>129.6619458496603</c:v>
                </c:pt>
                <c:pt idx="398">
                  <c:v>129.75213488929313</c:v>
                </c:pt>
                <c:pt idx="399">
                  <c:v>131.03823606347206</c:v>
                </c:pt>
                <c:pt idx="400">
                  <c:v>130.27109475461111</c:v>
                </c:pt>
                <c:pt idx="401">
                  <c:v>130.50806471610491</c:v>
                </c:pt>
                <c:pt idx="402">
                  <c:v>130.84642276969967</c:v>
                </c:pt>
                <c:pt idx="403">
                  <c:v>131.28638021827209</c:v>
                </c:pt>
                <c:pt idx="404">
                  <c:v>129.68450553914946</c:v>
                </c:pt>
                <c:pt idx="405">
                  <c:v>129.16563268089837</c:v>
                </c:pt>
                <c:pt idx="406">
                  <c:v>126.99967875747932</c:v>
                </c:pt>
                <c:pt idx="407">
                  <c:v>125.35274684728338</c:v>
                </c:pt>
                <c:pt idx="408">
                  <c:v>126.99967875747932</c:v>
                </c:pt>
                <c:pt idx="409">
                  <c:v>125.44292345733514</c:v>
                </c:pt>
                <c:pt idx="410">
                  <c:v>126.10846537121843</c:v>
                </c:pt>
                <c:pt idx="411">
                  <c:v>127.51863862279744</c:v>
                </c:pt>
                <c:pt idx="412">
                  <c:v>127.55244708307876</c:v>
                </c:pt>
                <c:pt idx="413">
                  <c:v>125.72413029755732</c:v>
                </c:pt>
                <c:pt idx="414">
                  <c:v>124.12806023275503</c:v>
                </c:pt>
                <c:pt idx="415">
                  <c:v>123.91291661547228</c:v>
                </c:pt>
                <c:pt idx="416">
                  <c:v>124.01483917955571</c:v>
                </c:pt>
                <c:pt idx="417">
                  <c:v>125.65626478537503</c:v>
                </c:pt>
                <c:pt idx="418">
                  <c:v>125.69023483020912</c:v>
                </c:pt>
                <c:pt idx="419">
                  <c:v>127.45622969666789</c:v>
                </c:pt>
                <c:pt idx="420">
                  <c:v>127.88642992416653</c:v>
                </c:pt>
                <c:pt idx="421">
                  <c:v>128.03353401513309</c:v>
                </c:pt>
                <c:pt idx="422">
                  <c:v>128.80331039516312</c:v>
                </c:pt>
                <c:pt idx="423">
                  <c:v>129.77689461461677</c:v>
                </c:pt>
                <c:pt idx="424">
                  <c:v>130.49007911241856</c:v>
                </c:pt>
                <c:pt idx="425">
                  <c:v>130.07123952194081</c:v>
                </c:pt>
                <c:pt idx="426">
                  <c:v>129.76557126633867</c:v>
                </c:pt>
                <c:pt idx="427">
                  <c:v>129.47121392943365</c:v>
                </c:pt>
                <c:pt idx="428">
                  <c:v>129.98067759487841</c:v>
                </c:pt>
                <c:pt idx="429">
                  <c:v>128.15807841661046</c:v>
                </c:pt>
                <c:pt idx="430">
                  <c:v>128.36184896729122</c:v>
                </c:pt>
                <c:pt idx="431">
                  <c:v>127.87506928714542</c:v>
                </c:pt>
                <c:pt idx="432">
                  <c:v>128.85993956613416</c:v>
                </c:pt>
                <c:pt idx="433">
                  <c:v>128.85993956613416</c:v>
                </c:pt>
                <c:pt idx="434">
                  <c:v>126.69777666491586</c:v>
                </c:pt>
                <c:pt idx="435">
                  <c:v>127.54675433498726</c:v>
                </c:pt>
                <c:pt idx="436">
                  <c:v>129.33538346842107</c:v>
                </c:pt>
                <c:pt idx="437">
                  <c:v>129.45994029947943</c:v>
                </c:pt>
                <c:pt idx="438">
                  <c:v>129.27880401577377</c:v>
                </c:pt>
                <c:pt idx="439">
                  <c:v>129.39206235771621</c:v>
                </c:pt>
                <c:pt idx="440">
                  <c:v>127.71656727041481</c:v>
                </c:pt>
                <c:pt idx="441">
                  <c:v>126.59587895999445</c:v>
                </c:pt>
                <c:pt idx="442">
                  <c:v>125.61099625142478</c:v>
                </c:pt>
                <c:pt idx="443">
                  <c:v>126.95813909782488</c:v>
                </c:pt>
                <c:pt idx="444">
                  <c:v>126.85627868164644</c:v>
                </c:pt>
                <c:pt idx="445">
                  <c:v>127.67131116604558</c:v>
                </c:pt>
                <c:pt idx="446">
                  <c:v>126.5732074042764</c:v>
                </c:pt>
                <c:pt idx="447">
                  <c:v>124.47897216314541</c:v>
                </c:pt>
                <c:pt idx="448">
                  <c:v>123.19973211767042</c:v>
                </c:pt>
                <c:pt idx="449">
                  <c:v>124.24126885637338</c:v>
                </c:pt>
                <c:pt idx="450">
                  <c:v>125.03364221463555</c:v>
                </c:pt>
                <c:pt idx="451">
                  <c:v>124.51292977839846</c:v>
                </c:pt>
                <c:pt idx="452">
                  <c:v>124.56953409020765</c:v>
                </c:pt>
                <c:pt idx="453">
                  <c:v>123.50542523243463</c:v>
                </c:pt>
                <c:pt idx="454">
                  <c:v>124.12806023275498</c:v>
                </c:pt>
                <c:pt idx="455">
                  <c:v>123.69783514609446</c:v>
                </c:pt>
                <c:pt idx="456">
                  <c:v>124.09402804001586</c:v>
                </c:pt>
                <c:pt idx="457">
                  <c:v>124.30912193897468</c:v>
                </c:pt>
                <c:pt idx="458">
                  <c:v>124.82988409353567</c:v>
                </c:pt>
                <c:pt idx="459">
                  <c:v>126.61855051571247</c:v>
                </c:pt>
                <c:pt idx="460">
                  <c:v>127.06001194358419</c:v>
                </c:pt>
                <c:pt idx="461">
                  <c:v>127.77324615970988</c:v>
                </c:pt>
                <c:pt idx="462">
                  <c:v>127.76188552268881</c:v>
                </c:pt>
                <c:pt idx="463">
                  <c:v>127.59208501684218</c:v>
                </c:pt>
                <c:pt idx="464">
                  <c:v>128.06749163038612</c:v>
                </c:pt>
                <c:pt idx="465">
                  <c:v>126.89019900815659</c:v>
                </c:pt>
                <c:pt idx="466">
                  <c:v>127.89774084286339</c:v>
                </c:pt>
                <c:pt idx="467">
                  <c:v>129.84483470428484</c:v>
                </c:pt>
                <c:pt idx="468">
                  <c:v>130.02593369924753</c:v>
                </c:pt>
                <c:pt idx="469">
                  <c:v>128.81468346176482</c:v>
                </c:pt>
                <c:pt idx="470">
                  <c:v>129.44862938078234</c:v>
                </c:pt>
                <c:pt idx="471">
                  <c:v>128.16937690572638</c:v>
                </c:pt>
                <c:pt idx="472">
                  <c:v>129.07507075383586</c:v>
                </c:pt>
                <c:pt idx="473">
                  <c:v>129.05238676853688</c:v>
                </c:pt>
                <c:pt idx="474">
                  <c:v>128.85993956613405</c:v>
                </c:pt>
                <c:pt idx="475">
                  <c:v>129.10309945895884</c:v>
                </c:pt>
                <c:pt idx="476">
                  <c:v>128.61450505998909</c:v>
                </c:pt>
                <c:pt idx="477">
                  <c:v>129.26218566599564</c:v>
                </c:pt>
                <c:pt idx="478">
                  <c:v>130.37562753070131</c:v>
                </c:pt>
                <c:pt idx="479">
                  <c:v>129.96659487962143</c:v>
                </c:pt>
                <c:pt idx="480">
                  <c:v>129.34169769556163</c:v>
                </c:pt>
                <c:pt idx="481">
                  <c:v>128.89864528132372</c:v>
                </c:pt>
                <c:pt idx="482">
                  <c:v>129.43259522131072</c:v>
                </c:pt>
                <c:pt idx="483">
                  <c:v>130.1256313683345</c:v>
                </c:pt>
                <c:pt idx="484">
                  <c:v>128.31912849744302</c:v>
                </c:pt>
                <c:pt idx="485">
                  <c:v>128.25097710489811</c:v>
                </c:pt>
                <c:pt idx="486">
                  <c:v>127.12617460317156</c:v>
                </c:pt>
                <c:pt idx="487">
                  <c:v>127.50108805444546</c:v>
                </c:pt>
                <c:pt idx="488">
                  <c:v>126.61488378932169</c:v>
                </c:pt>
                <c:pt idx="489">
                  <c:v>126.94432983334966</c:v>
                </c:pt>
                <c:pt idx="490">
                  <c:v>127.00118273677852</c:v>
                </c:pt>
                <c:pt idx="491">
                  <c:v>127.09211755127042</c:v>
                </c:pt>
                <c:pt idx="492">
                  <c:v>126.70581860381358</c:v>
                </c:pt>
                <c:pt idx="493">
                  <c:v>125.887716012911</c:v>
                </c:pt>
                <c:pt idx="494">
                  <c:v>125.78548270930288</c:v>
                </c:pt>
                <c:pt idx="495">
                  <c:v>125.25147062141109</c:v>
                </c:pt>
                <c:pt idx="496">
                  <c:v>126.84212138890361</c:v>
                </c:pt>
                <c:pt idx="497">
                  <c:v>124.50158157095844</c:v>
                </c:pt>
                <c:pt idx="498">
                  <c:v>124.84243797033136</c:v>
                </c:pt>
                <c:pt idx="499">
                  <c:v>123.79712263900876</c:v>
                </c:pt>
                <c:pt idx="500">
                  <c:v>123.55854926156783</c:v>
                </c:pt>
                <c:pt idx="501">
                  <c:v>124.71744610393836</c:v>
                </c:pt>
                <c:pt idx="502">
                  <c:v>125.09237198479319</c:v>
                </c:pt>
                <c:pt idx="503">
                  <c:v>125.62638407268498</c:v>
                </c:pt>
                <c:pt idx="504">
                  <c:v>125.93320827931881</c:v>
                </c:pt>
                <c:pt idx="505">
                  <c:v>126.19455264912574</c:v>
                </c:pt>
                <c:pt idx="506">
                  <c:v>125.21737628076713</c:v>
                </c:pt>
                <c:pt idx="507">
                  <c:v>125.20602807332715</c:v>
                </c:pt>
                <c:pt idx="508">
                  <c:v>123.16096425457584</c:v>
                </c:pt>
                <c:pt idx="509">
                  <c:v>121.39981692470157</c:v>
                </c:pt>
                <c:pt idx="510">
                  <c:v>121.57027619834038</c:v>
                </c:pt>
                <c:pt idx="511">
                  <c:v>123.1381808326289</c:v>
                </c:pt>
                <c:pt idx="512">
                  <c:v>122.88823438858597</c:v>
                </c:pt>
                <c:pt idx="513">
                  <c:v>121.54754249471748</c:v>
                </c:pt>
                <c:pt idx="514">
                  <c:v>121.78614073132024</c:v>
                </c:pt>
                <c:pt idx="515">
                  <c:v>123.04728330687995</c:v>
                </c:pt>
                <c:pt idx="516">
                  <c:v>123.74035674264671</c:v>
                </c:pt>
                <c:pt idx="517">
                  <c:v>125.01284752564621</c:v>
                </c:pt>
                <c:pt idx="518">
                  <c:v>124.64933200013634</c:v>
                </c:pt>
                <c:pt idx="519">
                  <c:v>125.52418805782</c:v>
                </c:pt>
                <c:pt idx="520">
                  <c:v>125.20602807332715</c:v>
                </c:pt>
                <c:pt idx="521">
                  <c:v>125.37643762864205</c:v>
                </c:pt>
                <c:pt idx="522">
                  <c:v>126.22854755312189</c:v>
                </c:pt>
                <c:pt idx="523">
                  <c:v>126.2285475531219</c:v>
                </c:pt>
                <c:pt idx="524">
                  <c:v>126.62625685592367</c:v>
                </c:pt>
                <c:pt idx="525">
                  <c:v>125.58095395418202</c:v>
                </c:pt>
                <c:pt idx="526">
                  <c:v>126.23994547888577</c:v>
                </c:pt>
                <c:pt idx="527">
                  <c:v>126.47854371548871</c:v>
                </c:pt>
                <c:pt idx="528">
                  <c:v>127.9101207055252</c:v>
                </c:pt>
                <c:pt idx="529">
                  <c:v>127.38741953633055</c:v>
                </c:pt>
                <c:pt idx="530">
                  <c:v>128.22824340127511</c:v>
                </c:pt>
                <c:pt idx="531">
                  <c:v>127.91012070552523</c:v>
                </c:pt>
                <c:pt idx="532">
                  <c:v>127.7965640536392</c:v>
                </c:pt>
                <c:pt idx="533">
                  <c:v>128.45550586001903</c:v>
                </c:pt>
                <c:pt idx="534">
                  <c:v>128.87588671853888</c:v>
                </c:pt>
                <c:pt idx="535">
                  <c:v>129.13716894044083</c:v>
                </c:pt>
                <c:pt idx="536">
                  <c:v>128.16006714956816</c:v>
                </c:pt>
                <c:pt idx="537">
                  <c:v>128.54639095618703</c:v>
                </c:pt>
                <c:pt idx="538">
                  <c:v>129.09284505464564</c:v>
                </c:pt>
                <c:pt idx="539">
                  <c:v>128.3170651869996</c:v>
                </c:pt>
                <c:pt idx="540">
                  <c:v>128.87613531015859</c:v>
                </c:pt>
                <c:pt idx="541">
                  <c:v>127.26742436149391</c:v>
                </c:pt>
                <c:pt idx="542">
                  <c:v>126.58286518870241</c:v>
                </c:pt>
                <c:pt idx="543">
                  <c:v>127.16476845213239</c:v>
                </c:pt>
                <c:pt idx="544">
                  <c:v>126.35469537054647</c:v>
                </c:pt>
                <c:pt idx="545">
                  <c:v>126.95934476718044</c:v>
                </c:pt>
                <c:pt idx="546">
                  <c:v>127.59825008901117</c:v>
                </c:pt>
                <c:pt idx="547">
                  <c:v>127.50701696457571</c:v>
                </c:pt>
                <c:pt idx="548">
                  <c:v>129.66332553314973</c:v>
                </c:pt>
                <c:pt idx="549">
                  <c:v>129.88009742554163</c:v>
                </c:pt>
                <c:pt idx="550">
                  <c:v>129.94855955761125</c:v>
                </c:pt>
                <c:pt idx="551">
                  <c:v>130.83840568996376</c:v>
                </c:pt>
                <c:pt idx="552">
                  <c:v>129.43516814457476</c:v>
                </c:pt>
                <c:pt idx="553">
                  <c:v>128.36273146754135</c:v>
                </c:pt>
                <c:pt idx="554">
                  <c:v>128.88747108801763</c:v>
                </c:pt>
                <c:pt idx="555">
                  <c:v>128.3855024599072</c:v>
                </c:pt>
                <c:pt idx="556">
                  <c:v>127.25607615405397</c:v>
                </c:pt>
                <c:pt idx="557">
                  <c:v>126.22918146175228</c:v>
                </c:pt>
                <c:pt idx="558">
                  <c:v>126.93653648607167</c:v>
                </c:pt>
                <c:pt idx="559">
                  <c:v>127.41572169223515</c:v>
                </c:pt>
                <c:pt idx="560">
                  <c:v>126.34329744478268</c:v>
                </c:pt>
                <c:pt idx="561">
                  <c:v>126.09225719761292</c:v>
                </c:pt>
                <c:pt idx="562">
                  <c:v>126.91375306412472</c:v>
                </c:pt>
                <c:pt idx="563">
                  <c:v>125.48759537139802</c:v>
                </c:pt>
                <c:pt idx="564">
                  <c:v>125.33933532939976</c:v>
                </c:pt>
                <c:pt idx="565">
                  <c:v>127.25607615405399</c:v>
                </c:pt>
                <c:pt idx="566">
                  <c:v>128.78479031949428</c:v>
                </c:pt>
                <c:pt idx="567">
                  <c:v>129.17268025331728</c:v>
                </c:pt>
                <c:pt idx="568">
                  <c:v>129.14989683137034</c:v>
                </c:pt>
                <c:pt idx="569">
                  <c:v>129.50358055832052</c:v>
                </c:pt>
                <c:pt idx="570">
                  <c:v>129.5492344092813</c:v>
                </c:pt>
                <c:pt idx="571">
                  <c:v>131.18070392073105</c:v>
                </c:pt>
                <c:pt idx="572">
                  <c:v>132.97194326617199</c:v>
                </c:pt>
                <c:pt idx="573">
                  <c:v>133.80478734012374</c:v>
                </c:pt>
                <c:pt idx="574">
                  <c:v>133.61082372884067</c:v>
                </c:pt>
                <c:pt idx="575">
                  <c:v>133.34841041506908</c:v>
                </c:pt>
                <c:pt idx="576">
                  <c:v>133.45111604275448</c:v>
                </c:pt>
                <c:pt idx="577">
                  <c:v>134.46655066138734</c:v>
                </c:pt>
                <c:pt idx="578">
                  <c:v>135.52751483517096</c:v>
                </c:pt>
                <c:pt idx="579">
                  <c:v>135.86054059852285</c:v>
                </c:pt>
                <c:pt idx="580">
                  <c:v>134.88790102722402</c:v>
                </c:pt>
                <c:pt idx="581">
                  <c:v>135.68890051469035</c:v>
                </c:pt>
                <c:pt idx="582">
                  <c:v>135.87200067219172</c:v>
                </c:pt>
                <c:pt idx="583">
                  <c:v>134.36153313163845</c:v>
                </c:pt>
                <c:pt idx="584">
                  <c:v>135.00232774977908</c:v>
                </c:pt>
                <c:pt idx="585">
                  <c:v>135.20827347713242</c:v>
                </c:pt>
                <c:pt idx="586">
                  <c:v>135.52868321578359</c:v>
                </c:pt>
                <c:pt idx="587">
                  <c:v>135.4256792781546</c:v>
                </c:pt>
                <c:pt idx="588">
                  <c:v>134.8077675186087</c:v>
                </c:pt>
                <c:pt idx="589">
                  <c:v>134.89932381214993</c:v>
                </c:pt>
                <c:pt idx="590">
                  <c:v>136.43266178171703</c:v>
                </c:pt>
                <c:pt idx="591">
                  <c:v>136.54703878594816</c:v>
                </c:pt>
                <c:pt idx="592">
                  <c:v>136.45553221073084</c:v>
                </c:pt>
                <c:pt idx="593">
                  <c:v>136.40981621186521</c:v>
                </c:pt>
                <c:pt idx="594">
                  <c:v>135.13961247176701</c:v>
                </c:pt>
                <c:pt idx="595">
                  <c:v>135.92916431514524</c:v>
                </c:pt>
                <c:pt idx="596">
                  <c:v>136.40981621186521</c:v>
                </c:pt>
                <c:pt idx="597">
                  <c:v>136.54703878594816</c:v>
                </c:pt>
                <c:pt idx="598">
                  <c:v>137.73717116533587</c:v>
                </c:pt>
                <c:pt idx="599">
                  <c:v>138.21776091415086</c:v>
                </c:pt>
                <c:pt idx="600">
                  <c:v>138.32072756303702</c:v>
                </c:pt>
                <c:pt idx="601">
                  <c:v>138.24061891358375</c:v>
                </c:pt>
                <c:pt idx="602">
                  <c:v>137.31859259605906</c:v>
                </c:pt>
                <c:pt idx="603">
                  <c:v>137.35303496497065</c:v>
                </c:pt>
                <c:pt idx="604">
                  <c:v>138.41082959560285</c:v>
                </c:pt>
                <c:pt idx="605">
                  <c:v>138.74420338722234</c:v>
                </c:pt>
                <c:pt idx="606">
                  <c:v>138.84766721934787</c:v>
                </c:pt>
                <c:pt idx="607">
                  <c:v>138.56022072947087</c:v>
                </c:pt>
                <c:pt idx="608">
                  <c:v>139.3190342190714</c:v>
                </c:pt>
                <c:pt idx="609">
                  <c:v>139.52596188332265</c:v>
                </c:pt>
                <c:pt idx="610">
                  <c:v>139.26157226617414</c:v>
                </c:pt>
                <c:pt idx="611">
                  <c:v>138.96265327304729</c:v>
                </c:pt>
                <c:pt idx="612">
                  <c:v>138.30730361557229</c:v>
                </c:pt>
                <c:pt idx="613">
                  <c:v>136.61726591851763</c:v>
                </c:pt>
                <c:pt idx="614">
                  <c:v>135.67451948948965</c:v>
                </c:pt>
                <c:pt idx="615">
                  <c:v>136.36437366378109</c:v>
                </c:pt>
                <c:pt idx="616">
                  <c:v>136.1689185027798</c:v>
                </c:pt>
                <c:pt idx="617">
                  <c:v>136.81274593868093</c:v>
                </c:pt>
                <c:pt idx="618">
                  <c:v>135.86994979132891</c:v>
                </c:pt>
                <c:pt idx="619">
                  <c:v>136.31834692539078</c:v>
                </c:pt>
                <c:pt idx="620">
                  <c:v>135.22618450333275</c:v>
                </c:pt>
                <c:pt idx="621">
                  <c:v>135.93897125454302</c:v>
                </c:pt>
                <c:pt idx="622">
                  <c:v>137.35303496497059</c:v>
                </c:pt>
                <c:pt idx="623">
                  <c:v>135.91597652971936</c:v>
                </c:pt>
                <c:pt idx="624">
                  <c:v>135.08817886564765</c:v>
                </c:pt>
                <c:pt idx="625">
                  <c:v>134.26036877199522</c:v>
                </c:pt>
                <c:pt idx="626">
                  <c:v>133.99602887317073</c:v>
                </c:pt>
                <c:pt idx="627">
                  <c:v>134.37537968485648</c:v>
                </c:pt>
                <c:pt idx="628">
                  <c:v>134.77773765094699</c:v>
                </c:pt>
                <c:pt idx="629">
                  <c:v>135.0077221879269</c:v>
                </c:pt>
                <c:pt idx="630">
                  <c:v>135.0077221879269</c:v>
                </c:pt>
                <c:pt idx="631">
                  <c:v>135.84695506650525</c:v>
                </c:pt>
                <c:pt idx="632">
                  <c:v>136.70928210655541</c:v>
                </c:pt>
                <c:pt idx="633">
                  <c:v>137.12314986463866</c:v>
                </c:pt>
                <c:pt idx="634">
                  <c:v>136.76674405945252</c:v>
                </c:pt>
                <c:pt idx="635">
                  <c:v>138.22688422659445</c:v>
                </c:pt>
                <c:pt idx="636">
                  <c:v>138.04287670968094</c:v>
                </c:pt>
                <c:pt idx="637">
                  <c:v>138.20382735386579</c:v>
                </c:pt>
                <c:pt idx="638">
                  <c:v>137.16908959596208</c:v>
                </c:pt>
                <c:pt idx="639">
                  <c:v>137.66352589799519</c:v>
                </c:pt>
                <c:pt idx="640">
                  <c:v>138.84766721934787</c:v>
                </c:pt>
                <c:pt idx="641">
                  <c:v>138.74420338722234</c:v>
                </c:pt>
                <c:pt idx="642">
                  <c:v>139.26157226617411</c:v>
                </c:pt>
                <c:pt idx="643">
                  <c:v>139.3535511654689</c:v>
                </c:pt>
                <c:pt idx="644">
                  <c:v>138.22688422659445</c:v>
                </c:pt>
                <c:pt idx="645">
                  <c:v>138.41082959560279</c:v>
                </c:pt>
                <c:pt idx="646">
                  <c:v>136.35288873095018</c:v>
                </c:pt>
                <c:pt idx="647">
                  <c:v>137.33007752888975</c:v>
                </c:pt>
                <c:pt idx="648">
                  <c:v>138.23835672984427</c:v>
                </c:pt>
                <c:pt idx="649">
                  <c:v>139.60645584978639</c:v>
                </c:pt>
                <c:pt idx="650">
                  <c:v>138.68667928642023</c:v>
                </c:pt>
                <c:pt idx="651">
                  <c:v>139.37652103113058</c:v>
                </c:pt>
                <c:pt idx="652">
                  <c:v>139.30752442707865</c:v>
                </c:pt>
                <c:pt idx="653">
                  <c:v>139.36502366871872</c:v>
                </c:pt>
                <c:pt idx="654">
                  <c:v>141.10105081542085</c:v>
                </c:pt>
                <c:pt idx="655">
                  <c:v>141.17001013072996</c:v>
                </c:pt>
                <c:pt idx="656">
                  <c:v>140.6411936076901</c:v>
                </c:pt>
                <c:pt idx="657">
                  <c:v>139.07756474926074</c:v>
                </c:pt>
                <c:pt idx="658">
                  <c:v>139.38803082312347</c:v>
                </c:pt>
                <c:pt idx="659">
                  <c:v>138.41082959560282</c:v>
                </c:pt>
                <c:pt idx="660">
                  <c:v>139.27301991026204</c:v>
                </c:pt>
                <c:pt idx="661">
                  <c:v>138.12335824656392</c:v>
                </c:pt>
                <c:pt idx="662">
                  <c:v>136.95070185804198</c:v>
                </c:pt>
                <c:pt idx="663">
                  <c:v>137.22660126718327</c:v>
                </c:pt>
                <c:pt idx="664">
                  <c:v>136.81915960246957</c:v>
                </c:pt>
                <c:pt idx="665">
                  <c:v>136.31132421213377</c:v>
                </c:pt>
                <c:pt idx="666">
                  <c:v>134.92629600288896</c:v>
                </c:pt>
                <c:pt idx="667">
                  <c:v>135.04171709192286</c:v>
                </c:pt>
                <c:pt idx="668">
                  <c:v>135.2032892151569</c:v>
                </c:pt>
                <c:pt idx="669">
                  <c:v>135.39946529185551</c:v>
                </c:pt>
                <c:pt idx="670">
                  <c:v>134.49924045937985</c:v>
                </c:pt>
                <c:pt idx="671">
                  <c:v>136.40360142137212</c:v>
                </c:pt>
                <c:pt idx="672">
                  <c:v>136.14975208889967</c:v>
                </c:pt>
                <c:pt idx="673">
                  <c:v>135.53798054236088</c:v>
                </c:pt>
                <c:pt idx="674">
                  <c:v>135.7688102908478</c:v>
                </c:pt>
                <c:pt idx="675">
                  <c:v>136.41516093168897</c:v>
                </c:pt>
                <c:pt idx="676">
                  <c:v>136.88842965730336</c:v>
                </c:pt>
                <c:pt idx="677">
                  <c:v>137.62711965528791</c:v>
                </c:pt>
                <c:pt idx="678">
                  <c:v>136.19591555268096</c:v>
                </c:pt>
                <c:pt idx="679">
                  <c:v>136.29977713139806</c:v>
                </c:pt>
                <c:pt idx="680">
                  <c:v>137.00383831675623</c:v>
                </c:pt>
                <c:pt idx="681">
                  <c:v>135.38799278860563</c:v>
                </c:pt>
                <c:pt idx="682">
                  <c:v>133.62198549256595</c:v>
                </c:pt>
                <c:pt idx="683">
                  <c:v>131.75220362487602</c:v>
                </c:pt>
                <c:pt idx="684">
                  <c:v>132.15618986607549</c:v>
                </c:pt>
                <c:pt idx="685">
                  <c:v>133.20655160727836</c:v>
                </c:pt>
                <c:pt idx="686">
                  <c:v>131.34821738367637</c:v>
                </c:pt>
                <c:pt idx="687">
                  <c:v>133.89905328231981</c:v>
                </c:pt>
                <c:pt idx="688">
                  <c:v>133.39118060324105</c:v>
                </c:pt>
                <c:pt idx="689">
                  <c:v>134.2683982813121</c:v>
                </c:pt>
                <c:pt idx="690">
                  <c:v>132.9641872076368</c:v>
                </c:pt>
                <c:pt idx="691">
                  <c:v>133.48353238996535</c:v>
                </c:pt>
                <c:pt idx="692">
                  <c:v>131.80996388771686</c:v>
                </c:pt>
                <c:pt idx="693">
                  <c:v>133.5989659085802</c:v>
                </c:pt>
                <c:pt idx="694">
                  <c:v>134.34924027604347</c:v>
                </c:pt>
                <c:pt idx="695">
                  <c:v>134.5800327357874</c:v>
                </c:pt>
                <c:pt idx="696">
                  <c:v>135.61882253709248</c:v>
                </c:pt>
                <c:pt idx="697">
                  <c:v>135.57265907331123</c:v>
                </c:pt>
                <c:pt idx="698">
                  <c:v>135.14561595938292</c:v>
                </c:pt>
                <c:pt idx="699">
                  <c:v>135.98810538817975</c:v>
                </c:pt>
                <c:pt idx="700">
                  <c:v>134.5800327357874</c:v>
                </c:pt>
                <c:pt idx="701">
                  <c:v>135.31876002251491</c:v>
                </c:pt>
                <c:pt idx="702">
                  <c:v>133.82982051622898</c:v>
                </c:pt>
                <c:pt idx="703">
                  <c:v>133.56429980721097</c:v>
                </c:pt>
                <c:pt idx="704">
                  <c:v>134.81088734343615</c:v>
                </c:pt>
                <c:pt idx="705">
                  <c:v>135.71109974633089</c:v>
                </c:pt>
                <c:pt idx="706">
                  <c:v>137.10766260673046</c:v>
                </c:pt>
                <c:pt idx="707">
                  <c:v>137.68479291106192</c:v>
                </c:pt>
                <c:pt idx="708">
                  <c:v>137.48864169352535</c:v>
                </c:pt>
                <c:pt idx="709">
                  <c:v>138.25038856423856</c:v>
                </c:pt>
                <c:pt idx="710">
                  <c:v>137.92721945860845</c:v>
                </c:pt>
                <c:pt idx="711">
                  <c:v>137.82334545031026</c:v>
                </c:pt>
                <c:pt idx="712">
                  <c:v>138.56204787787576</c:v>
                </c:pt>
                <c:pt idx="713">
                  <c:v>138.79292734468655</c:v>
                </c:pt>
                <c:pt idx="714">
                  <c:v>137.90413772671775</c:v>
                </c:pt>
                <c:pt idx="715">
                  <c:v>139.08141791936632</c:v>
                </c:pt>
                <c:pt idx="716">
                  <c:v>139.3815301522678</c:v>
                </c:pt>
                <c:pt idx="717">
                  <c:v>138.67745653732874</c:v>
                </c:pt>
                <c:pt idx="718">
                  <c:v>138.55050079714002</c:v>
                </c:pt>
                <c:pt idx="719">
                  <c:v>138.65436237585709</c:v>
                </c:pt>
                <c:pt idx="720">
                  <c:v>138.40045089547968</c:v>
                </c:pt>
                <c:pt idx="721">
                  <c:v>139.05829889873283</c:v>
                </c:pt>
                <c:pt idx="722">
                  <c:v>138.73514222268366</c:v>
                </c:pt>
                <c:pt idx="723">
                  <c:v>139.17370755818567</c:v>
                </c:pt>
                <c:pt idx="724">
                  <c:v>139.49697610046377</c:v>
                </c:pt>
                <c:pt idx="725">
                  <c:v>139.76239737283396</c:v>
                </c:pt>
                <c:pt idx="726">
                  <c:v>140.12022015025238</c:v>
                </c:pt>
                <c:pt idx="727">
                  <c:v>140.6393913184472</c:v>
                </c:pt>
                <c:pt idx="728">
                  <c:v>140.68572879636216</c:v>
                </c:pt>
                <c:pt idx="729">
                  <c:v>140.76681938271338</c:v>
                </c:pt>
                <c:pt idx="730">
                  <c:v>140.88275008456756</c:v>
                </c:pt>
                <c:pt idx="731">
                  <c:v>138.90107712884375</c:v>
                </c:pt>
                <c:pt idx="732">
                  <c:v>137.881279727285</c:v>
                </c:pt>
                <c:pt idx="733">
                  <c:v>138.07831344507136</c:v>
                </c:pt>
                <c:pt idx="734">
                  <c:v>139.23719785786108</c:v>
                </c:pt>
                <c:pt idx="735">
                  <c:v>138.8662867316645</c:v>
                </c:pt>
                <c:pt idx="736">
                  <c:v>138.11302926476463</c:v>
                </c:pt>
                <c:pt idx="737">
                  <c:v>138.51865621065437</c:v>
                </c:pt>
                <c:pt idx="738">
                  <c:v>139.63117828636709</c:v>
                </c:pt>
                <c:pt idx="739">
                  <c:v>138.46072193367976</c:v>
                </c:pt>
                <c:pt idx="740">
                  <c:v>139.00536131331438</c:v>
                </c:pt>
                <c:pt idx="741">
                  <c:v>140.59294197430327</c:v>
                </c:pt>
                <c:pt idx="742">
                  <c:v>141.31147119192889</c:v>
                </c:pt>
                <c:pt idx="743">
                  <c:v>141.68235745896345</c:v>
                </c:pt>
                <c:pt idx="744">
                  <c:v>141.87935388800702</c:v>
                </c:pt>
                <c:pt idx="745">
                  <c:v>142.43559006670125</c:v>
                </c:pt>
                <c:pt idx="746">
                  <c:v>142.35446219160721</c:v>
                </c:pt>
                <c:pt idx="747">
                  <c:v>141.78664164343408</c:v>
                </c:pt>
                <c:pt idx="748">
                  <c:v>142.56308027887243</c:v>
                </c:pt>
                <c:pt idx="749">
                  <c:v>143.04979781111336</c:v>
                </c:pt>
                <c:pt idx="750">
                  <c:v>142.2154497578623</c:v>
                </c:pt>
                <c:pt idx="751">
                  <c:v>143.16567879464364</c:v>
                </c:pt>
                <c:pt idx="752">
                  <c:v>142.76010156707781</c:v>
                </c:pt>
                <c:pt idx="753">
                  <c:v>142.93389196842085</c:v>
                </c:pt>
                <c:pt idx="754">
                  <c:v>143.45537503867899</c:v>
                </c:pt>
                <c:pt idx="755">
                  <c:v>144.3593287454504</c:v>
                </c:pt>
                <c:pt idx="756">
                  <c:v>143.39744076170439</c:v>
                </c:pt>
                <c:pt idx="757">
                  <c:v>143.29316900681465</c:v>
                </c:pt>
                <c:pt idx="758">
                  <c:v>144.15069822860423</c:v>
                </c:pt>
                <c:pt idx="759">
                  <c:v>144.53316886511749</c:v>
                </c:pt>
                <c:pt idx="760">
                  <c:v>143.37429688190883</c:v>
                </c:pt>
                <c:pt idx="761">
                  <c:v>142.40084938784599</c:v>
                </c:pt>
                <c:pt idx="762">
                  <c:v>142.13434674193007</c:v>
                </c:pt>
                <c:pt idx="763">
                  <c:v>142.9918883933006</c:v>
                </c:pt>
                <c:pt idx="764">
                  <c:v>142.92230759894215</c:v>
                </c:pt>
                <c:pt idx="765">
                  <c:v>143.4902027246012</c:v>
                </c:pt>
                <c:pt idx="766">
                  <c:v>142.60944261594921</c:v>
                </c:pt>
                <c:pt idx="767">
                  <c:v>143.49020272460118</c:v>
                </c:pt>
                <c:pt idx="768">
                  <c:v>141.62439832282672</c:v>
                </c:pt>
                <c:pt idx="769">
                  <c:v>141.61276423502395</c:v>
                </c:pt>
                <c:pt idx="770">
                  <c:v>141.60121715428821</c:v>
                </c:pt>
                <c:pt idx="771">
                  <c:v>141.92575351382672</c:v>
                </c:pt>
                <c:pt idx="772">
                  <c:v>141.92575351382672</c:v>
                </c:pt>
                <c:pt idx="773">
                  <c:v>141.65920114958689</c:v>
                </c:pt>
                <c:pt idx="774">
                  <c:v>140.39598283400258</c:v>
                </c:pt>
                <c:pt idx="775">
                  <c:v>140.90588153478203</c:v>
                </c:pt>
                <c:pt idx="776">
                  <c:v>139.94405569894084</c:v>
                </c:pt>
                <c:pt idx="777">
                  <c:v>141.02177494789342</c:v>
                </c:pt>
                <c:pt idx="778">
                  <c:v>140.28013913921524</c:v>
                </c:pt>
                <c:pt idx="779">
                  <c:v>142.05315671893086</c:v>
                </c:pt>
                <c:pt idx="780">
                  <c:v>141.94887253446021</c:v>
                </c:pt>
                <c:pt idx="781">
                  <c:v>141.69390453969908</c:v>
                </c:pt>
                <c:pt idx="782">
                  <c:v>143.3511032837894</c:v>
                </c:pt>
                <c:pt idx="783">
                  <c:v>143.59447447949088</c:v>
                </c:pt>
                <c:pt idx="784">
                  <c:v>143.1193288871477</c:v>
                </c:pt>
                <c:pt idx="785">
                  <c:v>144.39410671304867</c:v>
                </c:pt>
                <c:pt idx="786">
                  <c:v>144.1043358915272</c:v>
                </c:pt>
                <c:pt idx="787">
                  <c:v>143.30472851713145</c:v>
                </c:pt>
                <c:pt idx="788">
                  <c:v>142.78327030603532</c:v>
                </c:pt>
                <c:pt idx="789">
                  <c:v>142.71370194125794</c:v>
                </c:pt>
                <c:pt idx="790">
                  <c:v>143.72855236958441</c:v>
                </c:pt>
                <c:pt idx="791">
                  <c:v>143.25140561470241</c:v>
                </c:pt>
                <c:pt idx="792">
                  <c:v>142.04106273663169</c:v>
                </c:pt>
                <c:pt idx="793">
                  <c:v>140.71434169179119</c:v>
                </c:pt>
                <c:pt idx="794">
                  <c:v>141.21473176311653</c:v>
                </c:pt>
                <c:pt idx="795">
                  <c:v>141.33110992988637</c:v>
                </c:pt>
                <c:pt idx="796">
                  <c:v>141.49404930702877</c:v>
                </c:pt>
                <c:pt idx="797">
                  <c:v>141.45917190278283</c:v>
                </c:pt>
                <c:pt idx="798">
                  <c:v>141.5988555339008</c:v>
                </c:pt>
                <c:pt idx="799">
                  <c:v>142.75096582505319</c:v>
                </c:pt>
                <c:pt idx="800">
                  <c:v>143.19319788694614</c:v>
                </c:pt>
                <c:pt idx="801">
                  <c:v>142.68113643907523</c:v>
                </c:pt>
                <c:pt idx="802">
                  <c:v>141.07513513906528</c:v>
                </c:pt>
                <c:pt idx="803">
                  <c:v>139.22465641064625</c:v>
                </c:pt>
                <c:pt idx="804">
                  <c:v>138.72420419141605</c:v>
                </c:pt>
                <c:pt idx="805">
                  <c:v>139.20137580545995</c:v>
                </c:pt>
                <c:pt idx="806">
                  <c:v>138.02596004995922</c:v>
                </c:pt>
                <c:pt idx="807">
                  <c:v>137.82813083898961</c:v>
                </c:pt>
                <c:pt idx="808">
                  <c:v>136.74581264507242</c:v>
                </c:pt>
                <c:pt idx="809">
                  <c:v>136.66433674171074</c:v>
                </c:pt>
                <c:pt idx="810">
                  <c:v>138.10741109415906</c:v>
                </c:pt>
                <c:pt idx="811">
                  <c:v>138.61949740119201</c:v>
                </c:pt>
                <c:pt idx="812">
                  <c:v>137.11822775056817</c:v>
                </c:pt>
                <c:pt idx="813">
                  <c:v>139.39926716433445</c:v>
                </c:pt>
                <c:pt idx="814">
                  <c:v>136.94364185604206</c:v>
                </c:pt>
                <c:pt idx="815">
                  <c:v>137.47899633868022</c:v>
                </c:pt>
                <c:pt idx="816">
                  <c:v>139.60873046310667</c:v>
                </c:pt>
                <c:pt idx="817">
                  <c:v>139.3294004896135</c:v>
                </c:pt>
                <c:pt idx="818">
                  <c:v>138.92208312070963</c:v>
                </c:pt>
                <c:pt idx="819">
                  <c:v>137.44406921611022</c:v>
                </c:pt>
                <c:pt idx="820">
                  <c:v>139.42253533993983</c:v>
                </c:pt>
                <c:pt idx="821">
                  <c:v>139.80655967407631</c:v>
                </c:pt>
                <c:pt idx="822">
                  <c:v>140.2255359899448</c:v>
                </c:pt>
                <c:pt idx="823">
                  <c:v>141.6918785179985</c:v>
                </c:pt>
                <c:pt idx="824">
                  <c:v>142.29707481619587</c:v>
                </c:pt>
                <c:pt idx="825">
                  <c:v>142.11089212260995</c:v>
                </c:pt>
                <c:pt idx="826">
                  <c:v>142.25055089456606</c:v>
                </c:pt>
                <c:pt idx="827">
                  <c:v>142.25055089456606</c:v>
                </c:pt>
                <c:pt idx="828">
                  <c:v>142.43670872898994</c:v>
                </c:pt>
                <c:pt idx="829">
                  <c:v>143.54233238725567</c:v>
                </c:pt>
                <c:pt idx="830">
                  <c:v>144.03118780742605</c:v>
                </c:pt>
                <c:pt idx="831">
                  <c:v>143.94972433364532</c:v>
                </c:pt>
                <c:pt idx="832">
                  <c:v>143.42597907964773</c:v>
                </c:pt>
                <c:pt idx="833">
                  <c:v>143.71690585220085</c:v>
                </c:pt>
                <c:pt idx="834">
                  <c:v>145.05526098484401</c:v>
                </c:pt>
                <c:pt idx="835">
                  <c:v>145.62553016047141</c:v>
                </c:pt>
                <c:pt idx="836">
                  <c:v>146.35870142449824</c:v>
                </c:pt>
                <c:pt idx="837">
                  <c:v>146.98719075746286</c:v>
                </c:pt>
                <c:pt idx="838">
                  <c:v>147.83672775867859</c:v>
                </c:pt>
                <c:pt idx="839">
                  <c:v>147.95311835502935</c:v>
                </c:pt>
                <c:pt idx="840">
                  <c:v>146.90567756535825</c:v>
                </c:pt>
                <c:pt idx="841">
                  <c:v>146.74280033612067</c:v>
                </c:pt>
                <c:pt idx="842">
                  <c:v>145.95137162601344</c:v>
                </c:pt>
                <c:pt idx="843">
                  <c:v>147.4410320479964</c:v>
                </c:pt>
                <c:pt idx="844">
                  <c:v>147.62727688948729</c:v>
                </c:pt>
                <c:pt idx="845">
                  <c:v>147.31306951174787</c:v>
                </c:pt>
                <c:pt idx="846">
                  <c:v>147.59233733733618</c:v>
                </c:pt>
                <c:pt idx="847">
                  <c:v>146.73114138915597</c:v>
                </c:pt>
                <c:pt idx="848">
                  <c:v>146.63798167966746</c:v>
                </c:pt>
                <c:pt idx="849">
                  <c:v>147.02209302087095</c:v>
                </c:pt>
                <c:pt idx="850">
                  <c:v>147.16167721534114</c:v>
                </c:pt>
                <c:pt idx="851">
                  <c:v>148.16260651296355</c:v>
                </c:pt>
                <c:pt idx="852">
                  <c:v>148.74450977639353</c:v>
                </c:pt>
                <c:pt idx="853">
                  <c:v>148.31391180230332</c:v>
                </c:pt>
                <c:pt idx="854">
                  <c:v>147.8365537445446</c:v>
                </c:pt>
                <c:pt idx="855">
                  <c:v>147.07603740234916</c:v>
                </c:pt>
                <c:pt idx="856">
                  <c:v>147.21652895623131</c:v>
                </c:pt>
                <c:pt idx="857">
                  <c:v>147.45046609996464</c:v>
                </c:pt>
                <c:pt idx="858">
                  <c:v>148.22261652996289</c:v>
                </c:pt>
                <c:pt idx="859">
                  <c:v>148.30453989824002</c:v>
                </c:pt>
                <c:pt idx="860">
                  <c:v>146.79531531578542</c:v>
                </c:pt>
                <c:pt idx="861">
                  <c:v>147.12285963392253</c:v>
                </c:pt>
                <c:pt idx="862">
                  <c:v>146.46772127932439</c:v>
                </c:pt>
                <c:pt idx="863">
                  <c:v>145.67215351874893</c:v>
                </c:pt>
                <c:pt idx="864">
                  <c:v>148.23436248399437</c:v>
                </c:pt>
                <c:pt idx="865">
                  <c:v>148.93634792932792</c:v>
                </c:pt>
                <c:pt idx="866">
                  <c:v>149.02989295582688</c:v>
                </c:pt>
                <c:pt idx="867">
                  <c:v>150.2700543986825</c:v>
                </c:pt>
                <c:pt idx="868">
                  <c:v>150.65615447284358</c:v>
                </c:pt>
                <c:pt idx="869">
                  <c:v>150.80824282578553</c:v>
                </c:pt>
                <c:pt idx="870">
                  <c:v>151.28797493351243</c:v>
                </c:pt>
                <c:pt idx="871">
                  <c:v>150.6912680391284</c:v>
                </c:pt>
                <c:pt idx="872">
                  <c:v>150.55087592189406</c:v>
                </c:pt>
                <c:pt idx="873">
                  <c:v>150.14134608757485</c:v>
                </c:pt>
                <c:pt idx="874">
                  <c:v>149.54465162277177</c:v>
                </c:pt>
                <c:pt idx="875">
                  <c:v>150.11797847532151</c:v>
                </c:pt>
                <c:pt idx="876">
                  <c:v>147.38028868571888</c:v>
                </c:pt>
                <c:pt idx="877">
                  <c:v>147.90674358837131</c:v>
                </c:pt>
                <c:pt idx="878">
                  <c:v>148.05883194131329</c:v>
                </c:pt>
                <c:pt idx="879">
                  <c:v>148.18758997074491</c:v>
                </c:pt>
                <c:pt idx="880">
                  <c:v>149.00648805483058</c:v>
                </c:pt>
                <c:pt idx="881">
                  <c:v>150.38707890366356</c:v>
                </c:pt>
                <c:pt idx="882">
                  <c:v>150.27005439868253</c:v>
                </c:pt>
                <c:pt idx="883">
                  <c:v>149.17027264348016</c:v>
                </c:pt>
                <c:pt idx="884">
                  <c:v>150.21162293846842</c:v>
                </c:pt>
                <c:pt idx="885">
                  <c:v>148.46836177563256</c:v>
                </c:pt>
                <c:pt idx="886">
                  <c:v>147.73120061610936</c:v>
                </c:pt>
                <c:pt idx="887">
                  <c:v>148.11738769733728</c:v>
                </c:pt>
                <c:pt idx="888">
                  <c:v>146.80701155149305</c:v>
                </c:pt>
                <c:pt idx="889">
                  <c:v>148.14076773917154</c:v>
                </c:pt>
                <c:pt idx="890">
                  <c:v>147.89505978224469</c:v>
                </c:pt>
                <c:pt idx="891">
                  <c:v>148.16414778100582</c:v>
                </c:pt>
                <c:pt idx="892">
                  <c:v>147.89505978224469</c:v>
                </c:pt>
                <c:pt idx="893">
                  <c:v>149.46282769114245</c:v>
                </c:pt>
                <c:pt idx="894">
                  <c:v>149.98927016421382</c:v>
                </c:pt>
                <c:pt idx="895">
                  <c:v>151.1124443908314</c:v>
                </c:pt>
                <c:pt idx="896">
                  <c:v>150.70293941567402</c:v>
                </c:pt>
                <c:pt idx="897">
                  <c:v>150.32856043638259</c:v>
                </c:pt>
                <c:pt idx="898">
                  <c:v>151.24112784277705</c:v>
                </c:pt>
                <c:pt idx="899">
                  <c:v>151.01888693475132</c:v>
                </c:pt>
                <c:pt idx="900">
                  <c:v>151.40494972016958</c:v>
                </c:pt>
                <c:pt idx="901">
                  <c:v>151.46346818745056</c:v>
                </c:pt>
                <c:pt idx="902">
                  <c:v>150.02440858966068</c:v>
                </c:pt>
                <c:pt idx="903">
                  <c:v>151.35811505901512</c:v>
                </c:pt>
                <c:pt idx="904">
                  <c:v>151.34644368246956</c:v>
                </c:pt>
                <c:pt idx="905">
                  <c:v>150.64445823713601</c:v>
                </c:pt>
                <c:pt idx="906">
                  <c:v>149.95419388667193</c:v>
                </c:pt>
                <c:pt idx="907">
                  <c:v>149.72020702461484</c:v>
                </c:pt>
                <c:pt idx="908">
                  <c:v>150.0360675366253</c:v>
                </c:pt>
                <c:pt idx="909">
                  <c:v>149.02989295582688</c:v>
                </c:pt>
                <c:pt idx="910">
                  <c:v>150.44557251178247</c:v>
                </c:pt>
                <c:pt idx="911">
                  <c:v>150.72636917583213</c:v>
                </c:pt>
                <c:pt idx="912">
                  <c:v>152.30578360211345</c:v>
                </c:pt>
                <c:pt idx="913">
                  <c:v>152.98435171686975</c:v>
                </c:pt>
                <c:pt idx="914">
                  <c:v>153.30027437678521</c:v>
                </c:pt>
                <c:pt idx="915">
                  <c:v>153.42832392010078</c:v>
                </c:pt>
                <c:pt idx="916">
                  <c:v>153.18162159669507</c:v>
                </c:pt>
                <c:pt idx="917">
                  <c:v>152.21849065485037</c:v>
                </c:pt>
                <c:pt idx="918">
                  <c:v>153.14639616418148</c:v>
                </c:pt>
                <c:pt idx="919">
                  <c:v>152.82928026449142</c:v>
                </c:pt>
                <c:pt idx="920">
                  <c:v>152.94673980480695</c:v>
                </c:pt>
                <c:pt idx="921">
                  <c:v>152.72351695988348</c:v>
                </c:pt>
                <c:pt idx="922">
                  <c:v>151.78385306693988</c:v>
                </c:pt>
                <c:pt idx="923">
                  <c:v>152.73530020265792</c:v>
                </c:pt>
                <c:pt idx="924">
                  <c:v>152.46511840077011</c:v>
                </c:pt>
                <c:pt idx="925">
                  <c:v>152.50035626286478</c:v>
                </c:pt>
                <c:pt idx="926">
                  <c:v>152.38289672254925</c:v>
                </c:pt>
                <c:pt idx="927">
                  <c:v>153.35782333674936</c:v>
                </c:pt>
                <c:pt idx="928">
                  <c:v>153.88637883858846</c:v>
                </c:pt>
                <c:pt idx="929">
                  <c:v>153.72197277088952</c:v>
                </c:pt>
                <c:pt idx="930">
                  <c:v>152.15972359594966</c:v>
                </c:pt>
                <c:pt idx="931">
                  <c:v>152.39466753574277</c:v>
                </c:pt>
                <c:pt idx="932">
                  <c:v>151.10256287394759</c:v>
                </c:pt>
                <c:pt idx="933">
                  <c:v>151.38446577070502</c:v>
                </c:pt>
                <c:pt idx="934">
                  <c:v>151.18482184091141</c:v>
                </c:pt>
                <c:pt idx="935">
                  <c:v>151.12606721159167</c:v>
                </c:pt>
                <c:pt idx="936">
                  <c:v>153.52226669319123</c:v>
                </c:pt>
                <c:pt idx="937">
                  <c:v>153.81592797356112</c:v>
                </c:pt>
                <c:pt idx="938">
                  <c:v>154.02738000529106</c:v>
                </c:pt>
                <c:pt idx="939">
                  <c:v>154.0508719133542</c:v>
                </c:pt>
                <c:pt idx="940">
                  <c:v>153.76895658701585</c:v>
                </c:pt>
                <c:pt idx="941">
                  <c:v>153.13463778056882</c:v>
                </c:pt>
                <c:pt idx="942">
                  <c:v>153.16986321308255</c:v>
                </c:pt>
                <c:pt idx="943">
                  <c:v>153.90988317623254</c:v>
                </c:pt>
                <c:pt idx="944">
                  <c:v>154.42671758320202</c:v>
                </c:pt>
                <c:pt idx="945">
                  <c:v>153.16986321308258</c:v>
                </c:pt>
                <c:pt idx="946">
                  <c:v>154.32101642649891</c:v>
                </c:pt>
                <c:pt idx="947">
                  <c:v>153.74551439727662</c:v>
                </c:pt>
                <c:pt idx="948">
                  <c:v>154.29751208885483</c:v>
                </c:pt>
                <c:pt idx="949">
                  <c:v>155.66011733400143</c:v>
                </c:pt>
                <c:pt idx="950">
                  <c:v>155.47214478075355</c:v>
                </c:pt>
                <c:pt idx="951">
                  <c:v>155.77751472641197</c:v>
                </c:pt>
                <c:pt idx="952">
                  <c:v>155.69528061861018</c:v>
                </c:pt>
                <c:pt idx="953">
                  <c:v>153.81592797356117</c:v>
                </c:pt>
                <c:pt idx="954">
                  <c:v>151.80732011584104</c:v>
                </c:pt>
                <c:pt idx="955">
                  <c:v>152.1127646389854</c:v>
                </c:pt>
                <c:pt idx="956">
                  <c:v>151.88959151238581</c:v>
                </c:pt>
                <c:pt idx="957">
                  <c:v>148.99998738397514</c:v>
                </c:pt>
                <c:pt idx="958">
                  <c:v>148.24823389637459</c:v>
                </c:pt>
                <c:pt idx="959">
                  <c:v>149.29367352350704</c:v>
                </c:pt>
                <c:pt idx="960">
                  <c:v>148.15425383454112</c:v>
                </c:pt>
                <c:pt idx="961">
                  <c:v>147.02661738834968</c:v>
                </c:pt>
                <c:pt idx="962">
                  <c:v>148.20128736899122</c:v>
                </c:pt>
                <c:pt idx="963">
                  <c:v>150.03365619791404</c:v>
                </c:pt>
                <c:pt idx="964">
                  <c:v>150.79715563954625</c:v>
                </c:pt>
                <c:pt idx="965">
                  <c:v>148.11905326118941</c:v>
                </c:pt>
                <c:pt idx="966">
                  <c:v>149.77527006838181</c:v>
                </c:pt>
                <c:pt idx="967">
                  <c:v>151.20831374897463</c:v>
                </c:pt>
                <c:pt idx="968">
                  <c:v>151.52542964866473</c:v>
                </c:pt>
                <c:pt idx="969">
                  <c:v>149.31715300198911</c:v>
                </c:pt>
                <c:pt idx="970">
                  <c:v>148.95301599742987</c:v>
                </c:pt>
                <c:pt idx="971">
                  <c:v>147.83712550527011</c:v>
                </c:pt>
                <c:pt idx="972">
                  <c:v>147.70789515176102</c:v>
                </c:pt>
                <c:pt idx="973">
                  <c:v>147.23808184966072</c:v>
                </c:pt>
                <c:pt idx="974">
                  <c:v>145.64061967178804</c:v>
                </c:pt>
                <c:pt idx="975">
                  <c:v>143.94916500250096</c:v>
                </c:pt>
                <c:pt idx="976">
                  <c:v>145.06503063549889</c:v>
                </c:pt>
                <c:pt idx="977">
                  <c:v>148.14257002841447</c:v>
                </c:pt>
                <c:pt idx="978">
                  <c:v>147.06302363105715</c:v>
                </c:pt>
                <c:pt idx="979">
                  <c:v>145.90683643734135</c:v>
                </c:pt>
                <c:pt idx="980">
                  <c:v>146.40225467627241</c:v>
                </c:pt>
                <c:pt idx="981">
                  <c:v>147.48774241334101</c:v>
                </c:pt>
                <c:pt idx="982">
                  <c:v>146.8388437083976</c:v>
                </c:pt>
                <c:pt idx="983">
                  <c:v>146.81526479326772</c:v>
                </c:pt>
                <c:pt idx="984">
                  <c:v>147.46415106863003</c:v>
                </c:pt>
                <c:pt idx="985">
                  <c:v>146.19001958094026</c:v>
                </c:pt>
                <c:pt idx="986">
                  <c:v>147.1809679250311</c:v>
                </c:pt>
                <c:pt idx="987">
                  <c:v>150.15412369682821</c:v>
                </c:pt>
                <c:pt idx="988">
                  <c:v>150.16590693960268</c:v>
                </c:pt>
                <c:pt idx="989">
                  <c:v>150.77943105706046</c:v>
                </c:pt>
                <c:pt idx="990">
                  <c:v>149.91812324265121</c:v>
                </c:pt>
                <c:pt idx="991">
                  <c:v>150.35467498603361</c:v>
                </c:pt>
                <c:pt idx="992">
                  <c:v>149.37539801848837</c:v>
                </c:pt>
                <c:pt idx="993">
                  <c:v>149.6585811620873</c:v>
                </c:pt>
                <c:pt idx="994">
                  <c:v>150.31931282812911</c:v>
                </c:pt>
                <c:pt idx="995">
                  <c:v>148.71474092993253</c:v>
                </c:pt>
                <c:pt idx="996">
                  <c:v>146.29613091381586</c:v>
                </c:pt>
                <c:pt idx="997">
                  <c:v>145.72981434494201</c:v>
                </c:pt>
                <c:pt idx="998">
                  <c:v>145.51744252421898</c:v>
                </c:pt>
                <c:pt idx="999">
                  <c:v>146.26070660800633</c:v>
                </c:pt>
                <c:pt idx="1000">
                  <c:v>148.29004700681068</c:v>
                </c:pt>
                <c:pt idx="1001">
                  <c:v>147.27538302219907</c:v>
                </c:pt>
                <c:pt idx="1002">
                  <c:v>146.23716498161926</c:v>
                </c:pt>
                <c:pt idx="1003">
                  <c:v>148.90348411720163</c:v>
                </c:pt>
                <c:pt idx="1004">
                  <c:v>149.43443852817092</c:v>
                </c:pt>
                <c:pt idx="1005">
                  <c:v>149.63502710611931</c:v>
                </c:pt>
                <c:pt idx="1006">
                  <c:v>149.49340446036734</c:v>
                </c:pt>
                <c:pt idx="1007">
                  <c:v>150.99177801862149</c:v>
                </c:pt>
                <c:pt idx="1008">
                  <c:v>150.83838455967597</c:v>
                </c:pt>
                <c:pt idx="1009">
                  <c:v>150.0950831871458</c:v>
                </c:pt>
                <c:pt idx="1010">
                  <c:v>151.10977203091932</c:v>
                </c:pt>
                <c:pt idx="1011">
                  <c:v>151.51084975016832</c:v>
                </c:pt>
                <c:pt idx="1012">
                  <c:v>151.25134495834737</c:v>
                </c:pt>
                <c:pt idx="1013">
                  <c:v>150.89740021019642</c:v>
                </c:pt>
                <c:pt idx="1014">
                  <c:v>150.31931282812909</c:v>
                </c:pt>
                <c:pt idx="1015">
                  <c:v>149.81194976187075</c:v>
                </c:pt>
                <c:pt idx="1016">
                  <c:v>150.27206799080213</c:v>
                </c:pt>
                <c:pt idx="1017">
                  <c:v>149.84737406768028</c:v>
                </c:pt>
                <c:pt idx="1018">
                  <c:v>149.96539293914017</c:v>
                </c:pt>
                <c:pt idx="1019">
                  <c:v>151.75865830628175</c:v>
                </c:pt>
                <c:pt idx="1020">
                  <c:v>153.02106869910187</c:v>
                </c:pt>
                <c:pt idx="1021">
                  <c:v>153.41043775306215</c:v>
                </c:pt>
                <c:pt idx="1022">
                  <c:v>154.18903913559197</c:v>
                </c:pt>
                <c:pt idx="1023">
                  <c:v>153.52835718787426</c:v>
                </c:pt>
                <c:pt idx="1024">
                  <c:v>153.51653665635666</c:v>
                </c:pt>
                <c:pt idx="1025">
                  <c:v>153.09180544449185</c:v>
                </c:pt>
                <c:pt idx="1026">
                  <c:v>152.96206547816234</c:v>
                </c:pt>
                <c:pt idx="1027">
                  <c:v>153.15082109501239</c:v>
                </c:pt>
                <c:pt idx="1028">
                  <c:v>153.88231436560616</c:v>
                </c:pt>
                <c:pt idx="1029">
                  <c:v>154.05927431010062</c:v>
                </c:pt>
                <c:pt idx="1030">
                  <c:v>154.15368940726859</c:v>
                </c:pt>
                <c:pt idx="1031">
                  <c:v>154.13003591465261</c:v>
                </c:pt>
                <c:pt idx="1032">
                  <c:v>155.05027237251531</c:v>
                </c:pt>
                <c:pt idx="1033">
                  <c:v>155.34525118846966</c:v>
                </c:pt>
                <c:pt idx="1034">
                  <c:v>153.97664245570706</c:v>
                </c:pt>
                <c:pt idx="1035">
                  <c:v>153.26880267772927</c:v>
                </c:pt>
                <c:pt idx="1036">
                  <c:v>153.7053668506926</c:v>
                </c:pt>
                <c:pt idx="1037">
                  <c:v>153.8586857321522</c:v>
                </c:pt>
                <c:pt idx="1038">
                  <c:v>155.36883010359969</c:v>
                </c:pt>
                <c:pt idx="1039">
                  <c:v>155.99414989341307</c:v>
                </c:pt>
                <c:pt idx="1040">
                  <c:v>156.00595799534958</c:v>
                </c:pt>
                <c:pt idx="1041">
                  <c:v>156.3721210216095</c:v>
                </c:pt>
                <c:pt idx="1042">
                  <c:v>156.58541263132531</c:v>
                </c:pt>
                <c:pt idx="1043">
                  <c:v>156.19434072476992</c:v>
                </c:pt>
                <c:pt idx="1044">
                  <c:v>157.0238785301795</c:v>
                </c:pt>
                <c:pt idx="1045">
                  <c:v>156.26547521675144</c:v>
                </c:pt>
                <c:pt idx="1046">
                  <c:v>155.791435857116</c:v>
                </c:pt>
                <c:pt idx="1047">
                  <c:v>156.98834235814107</c:v>
                </c:pt>
                <c:pt idx="1048">
                  <c:v>158.29179522737621</c:v>
                </c:pt>
                <c:pt idx="1049">
                  <c:v>158.48147063321917</c:v>
                </c:pt>
                <c:pt idx="1050">
                  <c:v>158.42215667275511</c:v>
                </c:pt>
                <c:pt idx="1051">
                  <c:v>158.29179522737621</c:v>
                </c:pt>
                <c:pt idx="1052">
                  <c:v>157.69928953136545</c:v>
                </c:pt>
                <c:pt idx="1053">
                  <c:v>158.03114691410457</c:v>
                </c:pt>
                <c:pt idx="1054">
                  <c:v>159.87973634621386</c:v>
                </c:pt>
                <c:pt idx="1055">
                  <c:v>160.18777865178419</c:v>
                </c:pt>
                <c:pt idx="1056">
                  <c:v>159.98634486232879</c:v>
                </c:pt>
                <c:pt idx="1057">
                  <c:v>160.0811079877644</c:v>
                </c:pt>
                <c:pt idx="1058">
                  <c:v>160.29444931580412</c:v>
                </c:pt>
                <c:pt idx="1059">
                  <c:v>160.10481119870414</c:v>
                </c:pt>
                <c:pt idx="1060">
                  <c:v>161.49133095766732</c:v>
                </c:pt>
                <c:pt idx="1061">
                  <c:v>161.90605635683866</c:v>
                </c:pt>
                <c:pt idx="1062">
                  <c:v>162.1549587160788</c:v>
                </c:pt>
                <c:pt idx="1063">
                  <c:v>161.64529617733808</c:v>
                </c:pt>
                <c:pt idx="1064">
                  <c:v>161.85864993495886</c:v>
                </c:pt>
                <c:pt idx="1065">
                  <c:v>162.1193852552974</c:v>
                </c:pt>
                <c:pt idx="1066">
                  <c:v>162.15495871607877</c:v>
                </c:pt>
                <c:pt idx="1067">
                  <c:v>162.90144206134127</c:v>
                </c:pt>
                <c:pt idx="1068">
                  <c:v>163.38727709333097</c:v>
                </c:pt>
                <c:pt idx="1069">
                  <c:v>163.94427147646647</c:v>
                </c:pt>
                <c:pt idx="1070">
                  <c:v>164.45382214897728</c:v>
                </c:pt>
                <c:pt idx="1071">
                  <c:v>163.42290027243686</c:v>
                </c:pt>
                <c:pt idx="1072">
                  <c:v>163.30434692899468</c:v>
                </c:pt>
                <c:pt idx="1073">
                  <c:v>163.28060642931135</c:v>
                </c:pt>
                <c:pt idx="1074">
                  <c:v>162.17858734953271</c:v>
                </c:pt>
                <c:pt idx="1075">
                  <c:v>162.08376207619224</c:v>
                </c:pt>
                <c:pt idx="1076">
                  <c:v>161.79943541114255</c:v>
                </c:pt>
                <c:pt idx="1077">
                  <c:v>163.6243340618916</c:v>
                </c:pt>
                <c:pt idx="1078">
                  <c:v>164.25238835952254</c:v>
                </c:pt>
                <c:pt idx="1079">
                  <c:v>164.60789923487795</c:v>
                </c:pt>
                <c:pt idx="1080">
                  <c:v>163.74278796868634</c:v>
                </c:pt>
                <c:pt idx="1081">
                  <c:v>163.81388517192536</c:v>
                </c:pt>
                <c:pt idx="1082">
                  <c:v>164.21674032125472</c:v>
                </c:pt>
                <c:pt idx="1083">
                  <c:v>165.44913327599514</c:v>
                </c:pt>
                <c:pt idx="1084">
                  <c:v>165.92318506521099</c:v>
                </c:pt>
                <c:pt idx="1085">
                  <c:v>166.34980557338554</c:v>
                </c:pt>
                <c:pt idx="1086">
                  <c:v>166.3971871361031</c:v>
                </c:pt>
                <c:pt idx="1087">
                  <c:v>166.49197512070177</c:v>
                </c:pt>
                <c:pt idx="1088">
                  <c:v>166.65788516769967</c:v>
                </c:pt>
                <c:pt idx="1089">
                  <c:v>166.98965554337173</c:v>
                </c:pt>
                <c:pt idx="1090">
                  <c:v>166.31423211260497</c:v>
                </c:pt>
                <c:pt idx="1091">
                  <c:v>164.02715192247896</c:v>
                </c:pt>
                <c:pt idx="1092">
                  <c:v>164.73817367318981</c:v>
                </c:pt>
                <c:pt idx="1093">
                  <c:v>166.45641408950132</c:v>
                </c:pt>
                <c:pt idx="1094">
                  <c:v>166.52758587022598</c:v>
                </c:pt>
                <c:pt idx="1095">
                  <c:v>166.1601798858662</c:v>
                </c:pt>
                <c:pt idx="1096">
                  <c:v>167.42817116054906</c:v>
                </c:pt>
                <c:pt idx="1097">
                  <c:v>168.15093886529138</c:v>
                </c:pt>
                <c:pt idx="1098">
                  <c:v>168.00878174755692</c:v>
                </c:pt>
                <c:pt idx="1099">
                  <c:v>167.2740194971644</c:v>
                </c:pt>
                <c:pt idx="1100">
                  <c:v>167.58223581686798</c:v>
                </c:pt>
                <c:pt idx="1101">
                  <c:v>168.06809570802085</c:v>
                </c:pt>
                <c:pt idx="1102">
                  <c:v>167.93770940347977</c:v>
                </c:pt>
                <c:pt idx="1103">
                  <c:v>168.11541512283455</c:v>
                </c:pt>
                <c:pt idx="1104">
                  <c:v>169.59666071848926</c:v>
                </c:pt>
                <c:pt idx="1105">
                  <c:v>169.61214797639764</c:v>
                </c:pt>
                <c:pt idx="1106">
                  <c:v>169.14744323208225</c:v>
                </c:pt>
                <c:pt idx="1107">
                  <c:v>169.46920779506183</c:v>
                </c:pt>
                <c:pt idx="1108">
                  <c:v>169.37387290890044</c:v>
                </c:pt>
                <c:pt idx="1109">
                  <c:v>168.75419614885544</c:v>
                </c:pt>
                <c:pt idx="1110">
                  <c:v>167.71748208757498</c:v>
                </c:pt>
                <c:pt idx="1111">
                  <c:v>168.70660328326119</c:v>
                </c:pt>
                <c:pt idx="1112">
                  <c:v>169.81471285772315</c:v>
                </c:pt>
                <c:pt idx="1113">
                  <c:v>169.45731268605749</c:v>
                </c:pt>
                <c:pt idx="1114">
                  <c:v>168.75419614885544</c:v>
                </c:pt>
                <c:pt idx="1115">
                  <c:v>168.45629638136856</c:v>
                </c:pt>
                <c:pt idx="1116">
                  <c:v>168.81378356009995</c:v>
                </c:pt>
                <c:pt idx="1117">
                  <c:v>167.46723733358783</c:v>
                </c:pt>
                <c:pt idx="1118">
                  <c:v>168.24179910229671</c:v>
                </c:pt>
                <c:pt idx="1119">
                  <c:v>168.09883406179904</c:v>
                </c:pt>
                <c:pt idx="1120">
                  <c:v>168.65881154437034</c:v>
                </c:pt>
                <c:pt idx="1121">
                  <c:v>169.39770041565117</c:v>
                </c:pt>
                <c:pt idx="1122">
                  <c:v>170.68457222384984</c:v>
                </c:pt>
                <c:pt idx="1123">
                  <c:v>170.35097469977299</c:v>
                </c:pt>
                <c:pt idx="1124">
                  <c:v>170.42248207918533</c:v>
                </c:pt>
                <c:pt idx="1125">
                  <c:v>169.85051005096221</c:v>
                </c:pt>
                <c:pt idx="1126">
                  <c:v>170.18424430043015</c:v>
                </c:pt>
                <c:pt idx="1127">
                  <c:v>169.65986513780291</c:v>
                </c:pt>
                <c:pt idx="1128">
                  <c:v>170.16035464577556</c:v>
                </c:pt>
                <c:pt idx="1129">
                  <c:v>171.53059165364726</c:v>
                </c:pt>
                <c:pt idx="1130">
                  <c:v>169.51685037897983</c:v>
                </c:pt>
                <c:pt idx="1131">
                  <c:v>169.36197779989772</c:v>
                </c:pt>
                <c:pt idx="1132">
                  <c:v>169.26664291373629</c:v>
                </c:pt>
                <c:pt idx="1133">
                  <c:v>170.14839738886727</c:v>
                </c:pt>
                <c:pt idx="1134">
                  <c:v>171.29229172698817</c:v>
                </c:pt>
                <c:pt idx="1135">
                  <c:v>172.3170733905223</c:v>
                </c:pt>
                <c:pt idx="1136">
                  <c:v>172.55536088759962</c:v>
                </c:pt>
                <c:pt idx="1137">
                  <c:v>172.60314019691037</c:v>
                </c:pt>
                <c:pt idx="1138">
                  <c:v>172.65078278082839</c:v>
                </c:pt>
                <c:pt idx="1139">
                  <c:v>173.03208503672874</c:v>
                </c:pt>
                <c:pt idx="1140">
                  <c:v>172.80565535991056</c:v>
                </c:pt>
                <c:pt idx="1141">
                  <c:v>171.51872140380641</c:v>
                </c:pt>
                <c:pt idx="1142">
                  <c:v>170.93485426658057</c:v>
                </c:pt>
                <c:pt idx="1143">
                  <c:v>172.3766732313486</c:v>
                </c:pt>
                <c:pt idx="1144">
                  <c:v>173.50867246046673</c:v>
                </c:pt>
                <c:pt idx="1145">
                  <c:v>173.73512699644681</c:v>
                </c:pt>
                <c:pt idx="1146">
                  <c:v>173.65166236012627</c:v>
                </c:pt>
                <c:pt idx="1147">
                  <c:v>174.02113165492935</c:v>
                </c:pt>
                <c:pt idx="1148">
                  <c:v>173.94959941635514</c:v>
                </c:pt>
                <c:pt idx="1149">
                  <c:v>173.81852948486019</c:v>
                </c:pt>
                <c:pt idx="1150">
                  <c:v>173.13927774314925</c:v>
                </c:pt>
                <c:pt idx="1151">
                  <c:v>172.98435544574338</c:v>
                </c:pt>
                <c:pt idx="1152">
                  <c:v>166.22803296846743</c:v>
                </c:pt>
                <c:pt idx="1153">
                  <c:v>167.93204151455066</c:v>
                </c:pt>
                <c:pt idx="1154">
                  <c:v>167.43153957699624</c:v>
                </c:pt>
                <c:pt idx="1155">
                  <c:v>165.2390484981739</c:v>
                </c:pt>
                <c:pt idx="1156">
                  <c:v>163.66606016526183</c:v>
                </c:pt>
                <c:pt idx="1157">
                  <c:v>166.46634532470819</c:v>
                </c:pt>
                <c:pt idx="1158">
                  <c:v>166.29954034787971</c:v>
                </c:pt>
                <c:pt idx="1159">
                  <c:v>167.70562426731422</c:v>
                </c:pt>
                <c:pt idx="1160">
                  <c:v>167.75325442165209</c:v>
                </c:pt>
                <c:pt idx="1161">
                  <c:v>168.00349917563761</c:v>
                </c:pt>
                <c:pt idx="1162">
                  <c:v>164.73855899019961</c:v>
                </c:pt>
                <c:pt idx="1163">
                  <c:v>165.96589310547753</c:v>
                </c:pt>
                <c:pt idx="1164">
                  <c:v>166.19226063439189</c:v>
                </c:pt>
                <c:pt idx="1165">
                  <c:v>165.72692198144637</c:v>
                </c:pt>
                <c:pt idx="1166">
                  <c:v>167.72481554035588</c:v>
                </c:pt>
                <c:pt idx="1167">
                  <c:v>168.64597178721166</c:v>
                </c:pt>
                <c:pt idx="1168">
                  <c:v>171.42143507343093</c:v>
                </c:pt>
                <c:pt idx="1169">
                  <c:v>171.28981824037157</c:v>
                </c:pt>
                <c:pt idx="1170">
                  <c:v>171.54103250167489</c:v>
                </c:pt>
                <c:pt idx="1171">
                  <c:v>171.31372032460789</c:v>
                </c:pt>
                <c:pt idx="1172">
                  <c:v>170.90701200517242</c:v>
                </c:pt>
                <c:pt idx="1173">
                  <c:v>169.66283580765852</c:v>
                </c:pt>
                <c:pt idx="1174">
                  <c:v>169.84224437960708</c:v>
                </c:pt>
                <c:pt idx="1175">
                  <c:v>169.87815343907371</c:v>
                </c:pt>
                <c:pt idx="1176">
                  <c:v>170.06956898625586</c:v>
                </c:pt>
                <c:pt idx="1177">
                  <c:v>171.89989936389574</c:v>
                </c:pt>
                <c:pt idx="1178">
                  <c:v>172.09136462940162</c:v>
                </c:pt>
                <c:pt idx="1179">
                  <c:v>172.55793381086374</c:v>
                </c:pt>
                <c:pt idx="1180">
                  <c:v>172.79719081525886</c:v>
                </c:pt>
                <c:pt idx="1181">
                  <c:v>173.00053876018734</c:v>
                </c:pt>
                <c:pt idx="1182">
                  <c:v>172.29476229265219</c:v>
                </c:pt>
                <c:pt idx="1183">
                  <c:v>173.06037476305212</c:v>
                </c:pt>
                <c:pt idx="1184">
                  <c:v>173.84998875433587</c:v>
                </c:pt>
                <c:pt idx="1185">
                  <c:v>175.5008981304471</c:v>
                </c:pt>
                <c:pt idx="1186">
                  <c:v>175.96740516400538</c:v>
                </c:pt>
                <c:pt idx="1187">
                  <c:v>176.18283466164979</c:v>
                </c:pt>
                <c:pt idx="1188">
                  <c:v>176.13495591569321</c:v>
                </c:pt>
                <c:pt idx="1189">
                  <c:v>177.79781011913255</c:v>
                </c:pt>
                <c:pt idx="1190">
                  <c:v>177.12786813358005</c:v>
                </c:pt>
                <c:pt idx="1191">
                  <c:v>177.19963653419117</c:v>
                </c:pt>
                <c:pt idx="1192">
                  <c:v>178.82665625564783</c:v>
                </c:pt>
                <c:pt idx="1193">
                  <c:v>179.03002905973818</c:v>
                </c:pt>
                <c:pt idx="1194">
                  <c:v>178.88644254019053</c:v>
                </c:pt>
                <c:pt idx="1195">
                  <c:v>177.40297204953791</c:v>
                </c:pt>
                <c:pt idx="1196">
                  <c:v>177.8576709811592</c:v>
                </c:pt>
                <c:pt idx="1197">
                  <c:v>178.89838736751702</c:v>
                </c:pt>
                <c:pt idx="1198">
                  <c:v>179.8674845082349</c:v>
                </c:pt>
                <c:pt idx="1199">
                  <c:v>180.54940860985747</c:v>
                </c:pt>
                <c:pt idx="1200">
                  <c:v>180.58523066225837</c:v>
                </c:pt>
                <c:pt idx="1201">
                  <c:v>180.34601094660687</c:v>
                </c:pt>
                <c:pt idx="1202">
                  <c:v>180.83656921937268</c:v>
                </c:pt>
                <c:pt idx="1203">
                  <c:v>178.94634069096088</c:v>
                </c:pt>
                <c:pt idx="1204">
                  <c:v>180.47761535008448</c:v>
                </c:pt>
                <c:pt idx="1205">
                  <c:v>180.08283942839537</c:v>
                </c:pt>
                <c:pt idx="1206">
                  <c:v>180.13068088560996</c:v>
                </c:pt>
                <c:pt idx="1207">
                  <c:v>181.3628252487284</c:v>
                </c:pt>
                <c:pt idx="1208">
                  <c:v>181.00402053441303</c:v>
                </c:pt>
                <c:pt idx="1209">
                  <c:v>182.58308693242583</c:v>
                </c:pt>
                <c:pt idx="1210">
                  <c:v>182.48736672925463</c:v>
                </c:pt>
                <c:pt idx="1211">
                  <c:v>182.34390450551632</c:v>
                </c:pt>
                <c:pt idx="1212">
                  <c:v>182.36778173059076</c:v>
                </c:pt>
                <c:pt idx="1213">
                  <c:v>180.71684749531769</c:v>
                </c:pt>
                <c:pt idx="1214">
                  <c:v>181.47053999755138</c:v>
                </c:pt>
                <c:pt idx="1215">
                  <c:v>182.12853715577577</c:v>
                </c:pt>
                <c:pt idx="1216">
                  <c:v>183.61195792810466</c:v>
                </c:pt>
                <c:pt idx="1217">
                  <c:v>183.420567240086</c:v>
                </c:pt>
                <c:pt idx="1218">
                  <c:v>184.32979108919545</c:v>
                </c:pt>
                <c:pt idx="1219">
                  <c:v>184.35376775091737</c:v>
                </c:pt>
                <c:pt idx="1220">
                  <c:v>183.62390275543271</c:v>
                </c:pt>
                <c:pt idx="1221">
                  <c:v>181.64999828782365</c:v>
                </c:pt>
                <c:pt idx="1222">
                  <c:v>178.37206919025576</c:v>
                </c:pt>
                <c:pt idx="1223">
                  <c:v>180.69299512940506</c:v>
                </c:pt>
                <c:pt idx="1224">
                  <c:v>181.00402053441297</c:v>
                </c:pt>
                <c:pt idx="1225">
                  <c:v>179.03002905973818</c:v>
                </c:pt>
                <c:pt idx="1226">
                  <c:v>181.70980943152824</c:v>
                </c:pt>
                <c:pt idx="1227">
                  <c:v>182.8702102531974</c:v>
                </c:pt>
                <c:pt idx="1228">
                  <c:v>183.91072776626024</c:v>
                </c:pt>
                <c:pt idx="1229">
                  <c:v>183.69450277543112</c:v>
                </c:pt>
                <c:pt idx="1230">
                  <c:v>184.15099156671516</c:v>
                </c:pt>
                <c:pt idx="1231">
                  <c:v>181.59188999671613</c:v>
                </c:pt>
                <c:pt idx="1232">
                  <c:v>182.60110982485631</c:v>
                </c:pt>
                <c:pt idx="1233">
                  <c:v>180.88299370435413</c:v>
                </c:pt>
                <c:pt idx="1234">
                  <c:v>180.0178824381625</c:v>
                </c:pt>
                <c:pt idx="1235">
                  <c:v>178.16766473094538</c:v>
                </c:pt>
                <c:pt idx="1236">
                  <c:v>180.70273992089875</c:v>
                </c:pt>
                <c:pt idx="1237">
                  <c:v>180.67876325917686</c:v>
                </c:pt>
                <c:pt idx="1238">
                  <c:v>180.73879813533824</c:v>
                </c:pt>
                <c:pt idx="1239">
                  <c:v>182.37281571088974</c:v>
                </c:pt>
                <c:pt idx="1240">
                  <c:v>183.03365924316043</c:v>
                </c:pt>
                <c:pt idx="1241">
                  <c:v>182.84133633656762</c:v>
                </c:pt>
                <c:pt idx="1242">
                  <c:v>183.80257798210209</c:v>
                </c:pt>
                <c:pt idx="1243">
                  <c:v>183.94678598069976</c:v>
                </c:pt>
                <c:pt idx="1244">
                  <c:v>181.32746309082452</c:v>
                </c:pt>
                <c:pt idx="1245">
                  <c:v>182.61314165925018</c:v>
                </c:pt>
                <c:pt idx="1246">
                  <c:v>185.49666772255864</c:v>
                </c:pt>
                <c:pt idx="1247">
                  <c:v>186.04939875941477</c:v>
                </c:pt>
                <c:pt idx="1248">
                  <c:v>186.02534752020725</c:v>
                </c:pt>
                <c:pt idx="1249">
                  <c:v>185.92919228170089</c:v>
                </c:pt>
                <c:pt idx="1250">
                  <c:v>185.59286024980699</c:v>
                </c:pt>
                <c:pt idx="1251">
                  <c:v>186.31371379907719</c:v>
                </c:pt>
                <c:pt idx="1252">
                  <c:v>184.42736329993332</c:v>
                </c:pt>
                <c:pt idx="1253">
                  <c:v>184.99207645285955</c:v>
                </c:pt>
                <c:pt idx="1254">
                  <c:v>181.78412589624168</c:v>
                </c:pt>
                <c:pt idx="1255">
                  <c:v>182.15655343131866</c:v>
                </c:pt>
                <c:pt idx="1256">
                  <c:v>177.84328995595976</c:v>
                </c:pt>
                <c:pt idx="1257">
                  <c:v>174.34692340214659</c:v>
                </c:pt>
                <c:pt idx="1258">
                  <c:v>177.07439607617999</c:v>
                </c:pt>
                <c:pt idx="1259">
                  <c:v>175.07993308162156</c:v>
                </c:pt>
                <c:pt idx="1260">
                  <c:v>175.93291307677023</c:v>
                </c:pt>
                <c:pt idx="1261">
                  <c:v>177.33864896793693</c:v>
                </c:pt>
                <c:pt idx="1262">
                  <c:v>172.77299042108015</c:v>
                </c:pt>
                <c:pt idx="1263">
                  <c:v>175.66862289626965</c:v>
                </c:pt>
                <c:pt idx="1264">
                  <c:v>177.54295399059981</c:v>
                </c:pt>
                <c:pt idx="1265">
                  <c:v>180.01788243816253</c:v>
                </c:pt>
                <c:pt idx="1266">
                  <c:v>174.6833797298514</c:v>
                </c:pt>
                <c:pt idx="1267">
                  <c:v>173.86637094207487</c:v>
                </c:pt>
                <c:pt idx="1268">
                  <c:v>174.49111897116242</c:v>
                </c:pt>
                <c:pt idx="1269">
                  <c:v>171.82383032826323</c:v>
                </c:pt>
                <c:pt idx="1270">
                  <c:v>169.45684036198034</c:v>
                </c:pt>
                <c:pt idx="1271">
                  <c:v>170.73048709601215</c:v>
                </c:pt>
                <c:pt idx="1272">
                  <c:v>173.86637094207481</c:v>
                </c:pt>
                <c:pt idx="1273">
                  <c:v>173.78221024922027</c:v>
                </c:pt>
                <c:pt idx="1274">
                  <c:v>174.13068598173723</c:v>
                </c:pt>
                <c:pt idx="1275">
                  <c:v>176.19716596852712</c:v>
                </c:pt>
                <c:pt idx="1276">
                  <c:v>176.04098828344112</c:v>
                </c:pt>
                <c:pt idx="1277">
                  <c:v>178.21575477977865</c:v>
                </c:pt>
                <c:pt idx="1278">
                  <c:v>176.55766110585776</c:v>
                </c:pt>
                <c:pt idx="1279">
                  <c:v>172.67693461922286</c:v>
                </c:pt>
                <c:pt idx="1280">
                  <c:v>176.0650270930669</c:v>
                </c:pt>
                <c:pt idx="1281">
                  <c:v>175.59646917864706</c:v>
                </c:pt>
                <c:pt idx="1282">
                  <c:v>177.32655498563756</c:v>
                </c:pt>
                <c:pt idx="1283">
                  <c:v>179.11686211250426</c:v>
                </c:pt>
                <c:pt idx="1284">
                  <c:v>177.56685607483607</c:v>
                </c:pt>
                <c:pt idx="1285">
                  <c:v>177.97542883141827</c:v>
                </c:pt>
                <c:pt idx="1286">
                  <c:v>175.50035122888428</c:v>
                </c:pt>
                <c:pt idx="1287">
                  <c:v>175.16396947866502</c:v>
                </c:pt>
                <c:pt idx="1288">
                  <c:v>177.20651009247663</c:v>
                </c:pt>
                <c:pt idx="1289">
                  <c:v>177.66302374292252</c:v>
                </c:pt>
                <c:pt idx="1290">
                  <c:v>178.91259437858497</c:v>
                </c:pt>
                <c:pt idx="1291">
                  <c:v>178.90059983293312</c:v>
                </c:pt>
                <c:pt idx="1292">
                  <c:v>177.93939547614065</c:v>
                </c:pt>
                <c:pt idx="1293">
                  <c:v>183.1778423825962</c:v>
                </c:pt>
                <c:pt idx="1294">
                  <c:v>184.25916621003356</c:v>
                </c:pt>
                <c:pt idx="1295">
                  <c:v>182.96153038469967</c:v>
                </c:pt>
                <c:pt idx="1296">
                  <c:v>183.45533277810333</c:v>
                </c:pt>
                <c:pt idx="1297">
                  <c:v>183.11723574570851</c:v>
                </c:pt>
                <c:pt idx="1298">
                  <c:v>182.75513719243153</c:v>
                </c:pt>
                <c:pt idx="1299">
                  <c:v>183.72091563502593</c:v>
                </c:pt>
                <c:pt idx="1300">
                  <c:v>184.80736044982964</c:v>
                </c:pt>
                <c:pt idx="1301">
                  <c:v>184.19164872611833</c:v>
                </c:pt>
                <c:pt idx="1302">
                  <c:v>186.26803508895486</c:v>
                </c:pt>
                <c:pt idx="1303">
                  <c:v>186.01454621433149</c:v>
                </c:pt>
                <c:pt idx="1304">
                  <c:v>185.64024181252435</c:v>
                </c:pt>
                <c:pt idx="1305">
                  <c:v>185.93003749320914</c:v>
                </c:pt>
                <c:pt idx="1306">
                  <c:v>188.13914692181064</c:v>
                </c:pt>
                <c:pt idx="1307">
                  <c:v>187.13711139148015</c:v>
                </c:pt>
                <c:pt idx="1308">
                  <c:v>188.89973784149171</c:v>
                </c:pt>
                <c:pt idx="1309">
                  <c:v>188.58582877369551</c:v>
                </c:pt>
                <c:pt idx="1310">
                  <c:v>187.68049538343413</c:v>
                </c:pt>
                <c:pt idx="1311">
                  <c:v>188.71855183946209</c:v>
                </c:pt>
                <c:pt idx="1312">
                  <c:v>187.1251168458283</c:v>
                </c:pt>
                <c:pt idx="1313">
                  <c:v>185.64024181252432</c:v>
                </c:pt>
                <c:pt idx="1314">
                  <c:v>186.20765218452561</c:v>
                </c:pt>
                <c:pt idx="1315">
                  <c:v>185.53164456345246</c:v>
                </c:pt>
                <c:pt idx="1316">
                  <c:v>180.67877568875844</c:v>
                </c:pt>
                <c:pt idx="1317">
                  <c:v>181.72907528205531</c:v>
                </c:pt>
                <c:pt idx="1318">
                  <c:v>183.20175689641249</c:v>
                </c:pt>
                <c:pt idx="1319">
                  <c:v>182.8637717302469</c:v>
                </c:pt>
                <c:pt idx="1320">
                  <c:v>183.29842174773796</c:v>
                </c:pt>
                <c:pt idx="1321">
                  <c:v>185.44718556065388</c:v>
                </c:pt>
                <c:pt idx="1322">
                  <c:v>186.06277298855582</c:v>
                </c:pt>
                <c:pt idx="1323">
                  <c:v>184.77119036916253</c:v>
                </c:pt>
                <c:pt idx="1324">
                  <c:v>186.69055383540456</c:v>
                </c:pt>
                <c:pt idx="1325">
                  <c:v>182.32057418200611</c:v>
                </c:pt>
                <c:pt idx="1326">
                  <c:v>182.52576170491946</c:v>
                </c:pt>
                <c:pt idx="1327">
                  <c:v>181.13748937503712</c:v>
                </c:pt>
                <c:pt idx="1328">
                  <c:v>183.57604886863621</c:v>
                </c:pt>
                <c:pt idx="1329">
                  <c:v>178.55416255169752</c:v>
                </c:pt>
                <c:pt idx="1330">
                  <c:v>177.64875458395053</c:v>
                </c:pt>
                <c:pt idx="1331">
                  <c:v>175.21023237909506</c:v>
                </c:pt>
                <c:pt idx="1332">
                  <c:v>173.4719306190716</c:v>
                </c:pt>
                <c:pt idx="1333">
                  <c:v>178.75933764502912</c:v>
                </c:pt>
                <c:pt idx="1334">
                  <c:v>178.26439173017624</c:v>
                </c:pt>
                <c:pt idx="1335">
                  <c:v>175.69313402997244</c:v>
                </c:pt>
                <c:pt idx="1336">
                  <c:v>175.9949366858892</c:v>
                </c:pt>
                <c:pt idx="1337">
                  <c:v>173.54439507622001</c:v>
                </c:pt>
                <c:pt idx="1338">
                  <c:v>174.60663949684499</c:v>
                </c:pt>
                <c:pt idx="1339">
                  <c:v>171.03339598463444</c:v>
                </c:pt>
                <c:pt idx="1340">
                  <c:v>173.99105206894305</c:v>
                </c:pt>
                <c:pt idx="1341">
                  <c:v>170.15216355190594</c:v>
                </c:pt>
                <c:pt idx="1342">
                  <c:v>172.10779653546419</c:v>
                </c:pt>
                <c:pt idx="1343">
                  <c:v>177.61255964411998</c:v>
                </c:pt>
                <c:pt idx="1344">
                  <c:v>177.6729549781293</c:v>
                </c:pt>
                <c:pt idx="1345">
                  <c:v>179.45953323070088</c:v>
                </c:pt>
                <c:pt idx="1346">
                  <c:v>178.2765354307993</c:v>
                </c:pt>
                <c:pt idx="1347">
                  <c:v>176.68297614135611</c:v>
                </c:pt>
                <c:pt idx="1348">
                  <c:v>179.64058250733936</c:v>
                </c:pt>
                <c:pt idx="1349">
                  <c:v>182.21186506670503</c:v>
                </c:pt>
                <c:pt idx="1350">
                  <c:v>182.1756825564546</c:v>
                </c:pt>
                <c:pt idx="1351">
                  <c:v>183.58810556219356</c:v>
                </c:pt>
                <c:pt idx="1352">
                  <c:v>178.55416255169754</c:v>
                </c:pt>
                <c:pt idx="1353">
                  <c:v>180.31657769883239</c:v>
                </c:pt>
                <c:pt idx="1354">
                  <c:v>179.94241002241799</c:v>
                </c:pt>
                <c:pt idx="1355">
                  <c:v>177.66082370708799</c:v>
                </c:pt>
                <c:pt idx="1356">
                  <c:v>175.12576094671476</c:v>
                </c:pt>
                <c:pt idx="1357">
                  <c:v>176.10357122370465</c:v>
                </c:pt>
                <c:pt idx="1358">
                  <c:v>176.10357122370465</c:v>
                </c:pt>
                <c:pt idx="1359">
                  <c:v>177.21410456645947</c:v>
                </c:pt>
                <c:pt idx="1360">
                  <c:v>179.76880606478963</c:v>
                </c:pt>
                <c:pt idx="1361">
                  <c:v>181.10366848517569</c:v>
                </c:pt>
                <c:pt idx="1362">
                  <c:v>181.49209289098022</c:v>
                </c:pt>
                <c:pt idx="1363">
                  <c:v>179.21050657565183</c:v>
                </c:pt>
                <c:pt idx="1364">
                  <c:v>178.76155011044528</c:v>
                </c:pt>
                <c:pt idx="1365">
                  <c:v>177.43873195403478</c:v>
                </c:pt>
                <c:pt idx="1366">
                  <c:v>175.88530778159401</c:v>
                </c:pt>
                <c:pt idx="1367">
                  <c:v>175.80038888429837</c:v>
                </c:pt>
                <c:pt idx="1368">
                  <c:v>171.49207238217272</c:v>
                </c:pt>
                <c:pt idx="1369">
                  <c:v>171.3464722705055</c:v>
                </c:pt>
                <c:pt idx="1370">
                  <c:v>168.57949838809981</c:v>
                </c:pt>
                <c:pt idx="1371">
                  <c:v>170.35136001678427</c:v>
                </c:pt>
                <c:pt idx="1372">
                  <c:v>171.4677601217648</c:v>
                </c:pt>
                <c:pt idx="1373">
                  <c:v>170.08433532846664</c:v>
                </c:pt>
                <c:pt idx="1374">
                  <c:v>171.45570342820753</c:v>
                </c:pt>
                <c:pt idx="1375">
                  <c:v>167.68144873229727</c:v>
                </c:pt>
                <c:pt idx="1376">
                  <c:v>166.23724328797837</c:v>
                </c:pt>
                <c:pt idx="1377">
                  <c:v>161.92902622250023</c:v>
                </c:pt>
                <c:pt idx="1378">
                  <c:v>160.26645789942418</c:v>
                </c:pt>
                <c:pt idx="1379">
                  <c:v>158.64024610073139</c:v>
                </c:pt>
                <c:pt idx="1380">
                  <c:v>162.45085732102601</c:v>
                </c:pt>
                <c:pt idx="1381">
                  <c:v>163.82226270950966</c:v>
                </c:pt>
                <c:pt idx="1382">
                  <c:v>161.45572020814302</c:v>
                </c:pt>
                <c:pt idx="1383">
                  <c:v>164.12559420388709</c:v>
                </c:pt>
                <c:pt idx="1384">
                  <c:v>164.93874982155756</c:v>
                </c:pt>
                <c:pt idx="1385">
                  <c:v>163.725162822849</c:v>
                </c:pt>
                <c:pt idx="1386">
                  <c:v>166.71057416149839</c:v>
                </c:pt>
                <c:pt idx="1387">
                  <c:v>169.39256699870296</c:v>
                </c:pt>
                <c:pt idx="1388">
                  <c:v>167.2567050908512</c:v>
                </c:pt>
                <c:pt idx="1389">
                  <c:v>162.77853836455387</c:v>
                </c:pt>
                <c:pt idx="1390">
                  <c:v>161.46791362708996</c:v>
                </c:pt>
                <c:pt idx="1391">
                  <c:v>162.5358259366447</c:v>
                </c:pt>
                <c:pt idx="1392">
                  <c:v>161.49213888043124</c:v>
                </c:pt>
                <c:pt idx="1393">
                  <c:v>162.31731390291475</c:v>
                </c:pt>
                <c:pt idx="1394">
                  <c:v>163.82226270950966</c:v>
                </c:pt>
                <c:pt idx="1395">
                  <c:v>165.49699959237159</c:v>
                </c:pt>
                <c:pt idx="1396">
                  <c:v>164.04066287701139</c:v>
                </c:pt>
                <c:pt idx="1397">
                  <c:v>164.00430635262785</c:v>
                </c:pt>
                <c:pt idx="1398">
                  <c:v>164.46546866636132</c:v>
                </c:pt>
                <c:pt idx="1399">
                  <c:v>164.95086866301716</c:v>
                </c:pt>
                <c:pt idx="1400">
                  <c:v>163.57955028160004</c:v>
                </c:pt>
                <c:pt idx="1401">
                  <c:v>164.58680623594435</c:v>
                </c:pt>
                <c:pt idx="1402">
                  <c:v>166.66204907732998</c:v>
                </c:pt>
                <c:pt idx="1403">
                  <c:v>167.91205474832597</c:v>
                </c:pt>
                <c:pt idx="1404">
                  <c:v>167.74219209457448</c:v>
                </c:pt>
                <c:pt idx="1405">
                  <c:v>166.10379930651598</c:v>
                </c:pt>
                <c:pt idx="1406">
                  <c:v>162.40234466643855</c:v>
                </c:pt>
                <c:pt idx="1407">
                  <c:v>162.01403212686193</c:v>
                </c:pt>
                <c:pt idx="1408">
                  <c:v>161.39507628251343</c:v>
                </c:pt>
                <c:pt idx="1409">
                  <c:v>162.41450079664264</c:v>
                </c:pt>
                <c:pt idx="1410">
                  <c:v>159.05284604155412</c:v>
                </c:pt>
                <c:pt idx="1411">
                  <c:v>157.4144656830764</c:v>
                </c:pt>
                <c:pt idx="1412">
                  <c:v>155.33923527127251</c:v>
                </c:pt>
                <c:pt idx="1413">
                  <c:v>160.92173297941315</c:v>
                </c:pt>
                <c:pt idx="1414">
                  <c:v>159.41689603904649</c:v>
                </c:pt>
                <c:pt idx="1415">
                  <c:v>159.76888934298267</c:v>
                </c:pt>
                <c:pt idx="1416">
                  <c:v>157.29314054307417</c:v>
                </c:pt>
                <c:pt idx="1417">
                  <c:v>155.7033847054127</c:v>
                </c:pt>
                <c:pt idx="1418">
                  <c:v>162.17178836873353</c:v>
                </c:pt>
                <c:pt idx="1419">
                  <c:v>158.15484610407498</c:v>
                </c:pt>
                <c:pt idx="1420">
                  <c:v>161.08426218038309</c:v>
                </c:pt>
                <c:pt idx="1421">
                  <c:v>164.30403326851791</c:v>
                </c:pt>
                <c:pt idx="1422">
                  <c:v>164.4624979965057</c:v>
                </c:pt>
                <c:pt idx="1423">
                  <c:v>162.45019855323378</c:v>
                </c:pt>
                <c:pt idx="1424">
                  <c:v>161.93795066164819</c:v>
                </c:pt>
                <c:pt idx="1425">
                  <c:v>160.38911300459176</c:v>
                </c:pt>
                <c:pt idx="1426">
                  <c:v>160.95010971280379</c:v>
                </c:pt>
                <c:pt idx="1427">
                  <c:v>166.60904934400543</c:v>
                </c:pt>
                <c:pt idx="1428">
                  <c:v>166.71876525536791</c:v>
                </c:pt>
                <c:pt idx="1429">
                  <c:v>167.13345336579616</c:v>
                </c:pt>
                <c:pt idx="1430">
                  <c:v>166.95051479284743</c:v>
                </c:pt>
                <c:pt idx="1431">
                  <c:v>167.03588115505838</c:v>
                </c:pt>
                <c:pt idx="1432">
                  <c:v>166.86518571938021</c:v>
                </c:pt>
                <c:pt idx="1433">
                  <c:v>165.65776379284139</c:v>
                </c:pt>
                <c:pt idx="1434">
                  <c:v>165.88946361199714</c:v>
                </c:pt>
                <c:pt idx="1435">
                  <c:v>162.66971738302354</c:v>
                </c:pt>
                <c:pt idx="1436">
                  <c:v>162.12091409375878</c:v>
                </c:pt>
                <c:pt idx="1437">
                  <c:v>162.49897222902209</c:v>
                </c:pt>
                <c:pt idx="1438">
                  <c:v>166.90172868747854</c:v>
                </c:pt>
                <c:pt idx="1439">
                  <c:v>167.14564678474295</c:v>
                </c:pt>
                <c:pt idx="1440">
                  <c:v>168.88966615201926</c:v>
                </c:pt>
                <c:pt idx="1441">
                  <c:v>168.97504494381027</c:v>
                </c:pt>
                <c:pt idx="1442">
                  <c:v>168.23110966265037</c:v>
                </c:pt>
                <c:pt idx="1443">
                  <c:v>167.96282958665262</c:v>
                </c:pt>
                <c:pt idx="1444">
                  <c:v>168.69453416012377</c:v>
                </c:pt>
                <c:pt idx="1445">
                  <c:v>170.25563981361321</c:v>
                </c:pt>
                <c:pt idx="1446">
                  <c:v>170.29217035212986</c:v>
                </c:pt>
                <c:pt idx="1447">
                  <c:v>169.6214328733943</c:v>
                </c:pt>
                <c:pt idx="1448">
                  <c:v>168.62136121685964</c:v>
                </c:pt>
                <c:pt idx="1449">
                  <c:v>172.10936266266864</c:v>
                </c:pt>
                <c:pt idx="1450">
                  <c:v>172.58503029741419</c:v>
                </c:pt>
                <c:pt idx="1451">
                  <c:v>171.75570379487985</c:v>
                </c:pt>
                <c:pt idx="1452">
                  <c:v>173.24357435720134</c:v>
                </c:pt>
                <c:pt idx="1453">
                  <c:v>170.15801788454999</c:v>
                </c:pt>
                <c:pt idx="1454">
                  <c:v>169.71894293622822</c:v>
                </c:pt>
                <c:pt idx="1455">
                  <c:v>169.40187675486158</c:v>
                </c:pt>
                <c:pt idx="1456">
                  <c:v>171.30448514593502</c:v>
                </c:pt>
                <c:pt idx="1457">
                  <c:v>171.32887198382861</c:v>
                </c:pt>
                <c:pt idx="1458">
                  <c:v>171.6825308516174</c:v>
                </c:pt>
                <c:pt idx="1459">
                  <c:v>173.82905733995528</c:v>
                </c:pt>
                <c:pt idx="1460">
                  <c:v>173.98754692710492</c:v>
                </c:pt>
                <c:pt idx="1461">
                  <c:v>174.46317727310685</c:v>
                </c:pt>
                <c:pt idx="1462">
                  <c:v>173.04845479488762</c:v>
                </c:pt>
                <c:pt idx="1463">
                  <c:v>170.1214376277097</c:v>
                </c:pt>
                <c:pt idx="1464">
                  <c:v>170.14584932476515</c:v>
                </c:pt>
                <c:pt idx="1465">
                  <c:v>167.86520765759107</c:v>
                </c:pt>
                <c:pt idx="1466">
                  <c:v>169.10917255222824</c:v>
                </c:pt>
                <c:pt idx="1467">
                  <c:v>169.88971294939205</c:v>
                </c:pt>
                <c:pt idx="1468">
                  <c:v>170.7434262898183</c:v>
                </c:pt>
                <c:pt idx="1469">
                  <c:v>171.17034510793692</c:v>
                </c:pt>
                <c:pt idx="1470">
                  <c:v>169.40187675486158</c:v>
                </c:pt>
                <c:pt idx="1471">
                  <c:v>168.41398608769362</c:v>
                </c:pt>
                <c:pt idx="1472">
                  <c:v>168.32866944380646</c:v>
                </c:pt>
                <c:pt idx="1473">
                  <c:v>171.69476155930781</c:v>
                </c:pt>
                <c:pt idx="1474">
                  <c:v>166.21869835314871</c:v>
                </c:pt>
                <c:pt idx="1475">
                  <c:v>166.62123033337215</c:v>
                </c:pt>
                <c:pt idx="1476">
                  <c:v>165.79181682377205</c:v>
                </c:pt>
                <c:pt idx="1477">
                  <c:v>163.35271042861021</c:v>
                </c:pt>
                <c:pt idx="1478">
                  <c:v>163.974674231557</c:v>
                </c:pt>
                <c:pt idx="1479">
                  <c:v>166.04799048788877</c:v>
                </c:pt>
                <c:pt idx="1480">
                  <c:v>166.14555026904645</c:v>
                </c:pt>
                <c:pt idx="1481">
                  <c:v>165.34063546356921</c:v>
                </c:pt>
                <c:pt idx="1482">
                  <c:v>163.73075613429259</c:v>
                </c:pt>
                <c:pt idx="1483">
                  <c:v>163.93808154513491</c:v>
                </c:pt>
                <c:pt idx="1484">
                  <c:v>161.2771071293775</c:v>
                </c:pt>
                <c:pt idx="1485">
                  <c:v>161.11774747155883</c:v>
                </c:pt>
                <c:pt idx="1486">
                  <c:v>160.79909030382663</c:v>
                </c:pt>
                <c:pt idx="1487">
                  <c:v>161.5590348852968</c:v>
                </c:pt>
                <c:pt idx="1488">
                  <c:v>157.17098262114607</c:v>
                </c:pt>
                <c:pt idx="1489">
                  <c:v>156.313043223184</c:v>
                </c:pt>
                <c:pt idx="1490">
                  <c:v>156.86459344984672</c:v>
                </c:pt>
                <c:pt idx="1491">
                  <c:v>157.35489070141159</c:v>
                </c:pt>
                <c:pt idx="1492">
                  <c:v>154.65835525445294</c:v>
                </c:pt>
                <c:pt idx="1493">
                  <c:v>154.81767762352848</c:v>
                </c:pt>
                <c:pt idx="1494">
                  <c:v>153.2365603446521</c:v>
                </c:pt>
                <c:pt idx="1495">
                  <c:v>155.95756963657189</c:v>
                </c:pt>
                <c:pt idx="1496">
                  <c:v>152.95465744789487</c:v>
                </c:pt>
                <c:pt idx="1497">
                  <c:v>153.57975350525041</c:v>
                </c:pt>
                <c:pt idx="1498">
                  <c:v>151.79024187156662</c:v>
                </c:pt>
                <c:pt idx="1499">
                  <c:v>150.41741951084987</c:v>
                </c:pt>
                <c:pt idx="1500">
                  <c:v>148.29703243132471</c:v>
                </c:pt>
                <c:pt idx="1501">
                  <c:v>151.93729624420928</c:v>
                </c:pt>
                <c:pt idx="1502">
                  <c:v>153.45716054798777</c:v>
                </c:pt>
                <c:pt idx="1503">
                  <c:v>154.41321905825154</c:v>
                </c:pt>
                <c:pt idx="1504">
                  <c:v>154.49902045579631</c:v>
                </c:pt>
                <c:pt idx="1505">
                  <c:v>156.25175295934315</c:v>
                </c:pt>
                <c:pt idx="1506">
                  <c:v>157.09753622710124</c:v>
                </c:pt>
                <c:pt idx="1507">
                  <c:v>153.83713283872288</c:v>
                </c:pt>
                <c:pt idx="1508">
                  <c:v>153.80039099732889</c:v>
                </c:pt>
                <c:pt idx="1509">
                  <c:v>151.54504352746025</c:v>
                </c:pt>
                <c:pt idx="1510">
                  <c:v>154.78091092297268</c:v>
                </c:pt>
                <c:pt idx="1511">
                  <c:v>157.53872420419128</c:v>
                </c:pt>
                <c:pt idx="1512">
                  <c:v>155.45509139564109</c:v>
                </c:pt>
                <c:pt idx="1513">
                  <c:v>154.63383169116801</c:v>
                </c:pt>
                <c:pt idx="1514">
                  <c:v>153.19976878493429</c:v>
                </c:pt>
                <c:pt idx="1515">
                  <c:v>157.33036713812669</c:v>
                </c:pt>
                <c:pt idx="1516">
                  <c:v>158.02898416701322</c:v>
                </c:pt>
                <c:pt idx="1517">
                  <c:v>155.67571645813862</c:v>
                </c:pt>
                <c:pt idx="1518">
                  <c:v>158.56835340430979</c:v>
                </c:pt>
                <c:pt idx="1519">
                  <c:v>160.21077337660813</c:v>
                </c:pt>
                <c:pt idx="1520">
                  <c:v>158.54384227060589</c:v>
                </c:pt>
                <c:pt idx="1521">
                  <c:v>157.58778376034209</c:v>
                </c:pt>
                <c:pt idx="1522">
                  <c:v>158.77669804079346</c:v>
                </c:pt>
                <c:pt idx="1523">
                  <c:v>159.54884847079171</c:v>
                </c:pt>
                <c:pt idx="1524">
                  <c:v>157.36712140910163</c:v>
                </c:pt>
                <c:pt idx="1525">
                  <c:v>155.65115560611062</c:v>
                </c:pt>
                <c:pt idx="1526">
                  <c:v>156.37434591660588</c:v>
                </c:pt>
                <c:pt idx="1527">
                  <c:v>156.64401810567321</c:v>
                </c:pt>
                <c:pt idx="1528">
                  <c:v>158.91148441700304</c:v>
                </c:pt>
                <c:pt idx="1529">
                  <c:v>155.68790987708553</c:v>
                </c:pt>
                <c:pt idx="1530">
                  <c:v>156.1414777168375</c:v>
                </c:pt>
                <c:pt idx="1531">
                  <c:v>157.66129230229191</c:v>
                </c:pt>
                <c:pt idx="1532">
                  <c:v>159.57338446365759</c:v>
                </c:pt>
                <c:pt idx="1533">
                  <c:v>157.8573938015046</c:v>
                </c:pt>
                <c:pt idx="1534">
                  <c:v>156.87686144627989</c:v>
                </c:pt>
                <c:pt idx="1535">
                  <c:v>156.74208749965103</c:v>
                </c:pt>
                <c:pt idx="1536">
                  <c:v>152.02309764175411</c:v>
                </c:pt>
                <c:pt idx="1537">
                  <c:v>152.50115175604796</c:v>
                </c:pt>
                <c:pt idx="1538">
                  <c:v>155.65115560611062</c:v>
                </c:pt>
                <c:pt idx="1539">
                  <c:v>151.03026000135338</c:v>
                </c:pt>
                <c:pt idx="1540">
                  <c:v>151.64312535101902</c:v>
                </c:pt>
                <c:pt idx="1541">
                  <c:v>153.83713283872294</c:v>
                </c:pt>
                <c:pt idx="1542">
                  <c:v>154.54805515278528</c:v>
                </c:pt>
                <c:pt idx="1543">
                  <c:v>147.19386983009429</c:v>
                </c:pt>
                <c:pt idx="1544">
                  <c:v>149.65753707728462</c:v>
                </c:pt>
                <c:pt idx="1545">
                  <c:v>142.92842295278732</c:v>
                </c:pt>
                <c:pt idx="1546">
                  <c:v>147.16933383722838</c:v>
                </c:pt>
                <c:pt idx="1547">
                  <c:v>153.01400869710199</c:v>
                </c:pt>
                <c:pt idx="1548">
                  <c:v>149.54988447636677</c:v>
                </c:pt>
                <c:pt idx="1549">
                  <c:v>146.14737368857817</c:v>
                </c:pt>
                <c:pt idx="1550">
                  <c:v>146.61581973676991</c:v>
                </c:pt>
                <c:pt idx="1551">
                  <c:v>148.90881640744453</c:v>
                </c:pt>
                <c:pt idx="1552">
                  <c:v>148.98274755514797</c:v>
                </c:pt>
                <c:pt idx="1553">
                  <c:v>137.30828847342178</c:v>
                </c:pt>
                <c:pt idx="1554">
                  <c:v>142.99142849880417</c:v>
                </c:pt>
                <c:pt idx="1555">
                  <c:v>143.07768979084548</c:v>
                </c:pt>
                <c:pt idx="1556">
                  <c:v>137.88766853191157</c:v>
                </c:pt>
                <c:pt idx="1557">
                  <c:v>136.02615233557725</c:v>
                </c:pt>
                <c:pt idx="1558">
                  <c:v>129.09790389410679</c:v>
                </c:pt>
                <c:pt idx="1559">
                  <c:v>123.31611028444023</c:v>
                </c:pt>
                <c:pt idx="1560">
                  <c:v>120.20943595369391</c:v>
                </c:pt>
                <c:pt idx="1561">
                  <c:v>111.81409920931074</c:v>
                </c:pt>
                <c:pt idx="1562">
                  <c:v>109.1019770677959</c:v>
                </c:pt>
                <c:pt idx="1563">
                  <c:v>124.94332887919282</c:v>
                </c:pt>
                <c:pt idx="1564">
                  <c:v>123.09419254552027</c:v>
                </c:pt>
                <c:pt idx="1565">
                  <c:v>110.97587312679218</c:v>
                </c:pt>
                <c:pt idx="1566">
                  <c:v>115.59880718283105</c:v>
                </c:pt>
                <c:pt idx="1567">
                  <c:v>114.90844339571917</c:v>
                </c:pt>
                <c:pt idx="1568">
                  <c:v>121.81211855558072</c:v>
                </c:pt>
                <c:pt idx="1569">
                  <c:v>118.17535988453398</c:v>
                </c:pt>
                <c:pt idx="1570">
                  <c:v>111.74013077286435</c:v>
                </c:pt>
                <c:pt idx="1571">
                  <c:v>113.03455976630383</c:v>
                </c:pt>
                <c:pt idx="1572">
                  <c:v>107.3021488818938</c:v>
                </c:pt>
                <c:pt idx="1573">
                  <c:v>103.49281790844068</c:v>
                </c:pt>
                <c:pt idx="1574">
                  <c:v>115.58650189765504</c:v>
                </c:pt>
                <c:pt idx="1575">
                  <c:v>114.74813908974569</c:v>
                </c:pt>
                <c:pt idx="1576">
                  <c:v>118.7177743691723</c:v>
                </c:pt>
                <c:pt idx="1577">
                  <c:v>119.37111043452754</c:v>
                </c:pt>
                <c:pt idx="1578">
                  <c:v>119.71634204640729</c:v>
                </c:pt>
                <c:pt idx="1579">
                  <c:v>123.78460605095604</c:v>
                </c:pt>
                <c:pt idx="1580">
                  <c:v>118.58213035187444</c:v>
                </c:pt>
                <c:pt idx="1581">
                  <c:v>112.01139394829788</c:v>
                </c:pt>
                <c:pt idx="1582">
                  <c:v>115.70977848187204</c:v>
                </c:pt>
                <c:pt idx="1583">
                  <c:v>114.19344417909356</c:v>
                </c:pt>
                <c:pt idx="1584">
                  <c:v>110.66766923666889</c:v>
                </c:pt>
                <c:pt idx="1585">
                  <c:v>105.79810743471022</c:v>
                </c:pt>
                <c:pt idx="1586">
                  <c:v>112.39354141570551</c:v>
                </c:pt>
                <c:pt idx="1587">
                  <c:v>106.78434496760751</c:v>
                </c:pt>
                <c:pt idx="1588">
                  <c:v>105.36661453078918</c:v>
                </c:pt>
                <c:pt idx="1589">
                  <c:v>107.35146945924535</c:v>
                </c:pt>
                <c:pt idx="1590">
                  <c:v>100.47246080285014</c:v>
                </c:pt>
                <c:pt idx="1591">
                  <c:v>93.014084517546038</c:v>
                </c:pt>
                <c:pt idx="1592">
                  <c:v>98.031533474073413</c:v>
                </c:pt>
                <c:pt idx="1593">
                  <c:v>104.82422490531286</c:v>
                </c:pt>
                <c:pt idx="1594">
                  <c:v>105.60087484362793</c:v>
                </c:pt>
                <c:pt idx="1595">
                  <c:v>109.68139441502863</c:v>
                </c:pt>
                <c:pt idx="1596">
                  <c:v>111.06215927799535</c:v>
                </c:pt>
                <c:pt idx="1597">
                  <c:v>101.22447531165143</c:v>
                </c:pt>
                <c:pt idx="1598">
                  <c:v>105.12006136235532</c:v>
                </c:pt>
                <c:pt idx="1599">
                  <c:v>107.64730591628778</c:v>
                </c:pt>
                <c:pt idx="1600">
                  <c:v>105.15705179536897</c:v>
                </c:pt>
                <c:pt idx="1601">
                  <c:v>108.39929556592706</c:v>
                </c:pt>
                <c:pt idx="1602">
                  <c:v>112.18395382112345</c:v>
                </c:pt>
                <c:pt idx="1603">
                  <c:v>110.33479262828888</c:v>
                </c:pt>
                <c:pt idx="1604">
                  <c:v>111.08683199625206</c:v>
                </c:pt>
                <c:pt idx="1605">
                  <c:v>108.41160085110307</c:v>
                </c:pt>
                <c:pt idx="1606">
                  <c:v>109.70604227412348</c:v>
                </c:pt>
                <c:pt idx="1607">
                  <c:v>108.17740268616899</c:v>
                </c:pt>
                <c:pt idx="1608">
                  <c:v>113.2688449383048</c:v>
                </c:pt>
                <c:pt idx="1609">
                  <c:v>112.17163610636652</c:v>
                </c:pt>
                <c:pt idx="1610">
                  <c:v>110.07588445635511</c:v>
                </c:pt>
                <c:pt idx="1611">
                  <c:v>109.60237956870218</c:v>
                </c:pt>
                <c:pt idx="1612">
                  <c:v>108.1980233610245</c:v>
                </c:pt>
                <c:pt idx="1613">
                  <c:v>107.07957237518156</c:v>
                </c:pt>
                <c:pt idx="1614">
                  <c:v>107.70088983991744</c:v>
                </c:pt>
                <c:pt idx="1615">
                  <c:v>108.3223067413013</c:v>
                </c:pt>
                <c:pt idx="1616">
                  <c:v>108.01161693498078</c:v>
                </c:pt>
                <c:pt idx="1617">
                  <c:v>110.57177501936366</c:v>
                </c:pt>
                <c:pt idx="1618">
                  <c:v>112.15012050168015</c:v>
                </c:pt>
                <c:pt idx="1619">
                  <c:v>115.53053149447615</c:v>
                </c:pt>
                <c:pt idx="1620">
                  <c:v>115.39383096279458</c:v>
                </c:pt>
                <c:pt idx="1621">
                  <c:v>116.16435311768366</c:v>
                </c:pt>
                <c:pt idx="1622">
                  <c:v>112.68451790658257</c:v>
                </c:pt>
                <c:pt idx="1623">
                  <c:v>113.14439997347519</c:v>
                </c:pt>
                <c:pt idx="1624">
                  <c:v>110.72088027286904</c:v>
                </c:pt>
                <c:pt idx="1625">
                  <c:v>108.06132282934293</c:v>
                </c:pt>
                <c:pt idx="1626">
                  <c:v>108.26017126595328</c:v>
                </c:pt>
                <c:pt idx="1627">
                  <c:v>104.8549508295098</c:v>
                </c:pt>
                <c:pt idx="1628">
                  <c:v>104.89217742456221</c:v>
                </c:pt>
                <c:pt idx="1629">
                  <c:v>105.71243033297533</c:v>
                </c:pt>
                <c:pt idx="1630">
                  <c:v>100.13226317126953</c:v>
                </c:pt>
                <c:pt idx="1631">
                  <c:v>104.45721666754599</c:v>
                </c:pt>
                <c:pt idx="1632">
                  <c:v>102.84159487185303</c:v>
                </c:pt>
                <c:pt idx="1633">
                  <c:v>103.28896035069309</c:v>
                </c:pt>
                <c:pt idx="1634">
                  <c:v>103.99738431897728</c:v>
                </c:pt>
                <c:pt idx="1635">
                  <c:v>105.05369982947221</c:v>
                </c:pt>
                <c:pt idx="1636">
                  <c:v>108.6081746743931</c:v>
                </c:pt>
                <c:pt idx="1637">
                  <c:v>105.07854656186282</c:v>
                </c:pt>
                <c:pt idx="1638">
                  <c:v>102.9410128753679</c:v>
                </c:pt>
                <c:pt idx="1639">
                  <c:v>102.63027335072347</c:v>
                </c:pt>
                <c:pt idx="1640">
                  <c:v>104.07192451614897</c:v>
                </c:pt>
                <c:pt idx="1641">
                  <c:v>103.56237384363715</c:v>
                </c:pt>
                <c:pt idx="1642">
                  <c:v>105.1034181534153</c:v>
                </c:pt>
                <c:pt idx="1643">
                  <c:v>108.09863643146221</c:v>
                </c:pt>
                <c:pt idx="1644">
                  <c:v>108.24772925538666</c:v>
                </c:pt>
                <c:pt idx="1645">
                  <c:v>103.28896035069307</c:v>
                </c:pt>
                <c:pt idx="1646">
                  <c:v>103.89796010067201</c:v>
                </c:pt>
                <c:pt idx="1647">
                  <c:v>103.97252515700572</c:v>
                </c:pt>
                <c:pt idx="1648">
                  <c:v>102.85399959367683</c:v>
                </c:pt>
                <c:pt idx="1649">
                  <c:v>98.454493470647776</c:v>
                </c:pt>
                <c:pt idx="1650">
                  <c:v>98.2183252171276</c:v>
                </c:pt>
                <c:pt idx="1651">
                  <c:v>97.161991062261023</c:v>
                </c:pt>
                <c:pt idx="1652">
                  <c:v>96.217460988361665</c:v>
                </c:pt>
                <c:pt idx="1653">
                  <c:v>92.77488344626525</c:v>
                </c:pt>
                <c:pt idx="1654">
                  <c:v>96.292007400323897</c:v>
                </c:pt>
                <c:pt idx="1655">
                  <c:v>95.533902396839579</c:v>
                </c:pt>
                <c:pt idx="1656">
                  <c:v>93.980434720865944</c:v>
                </c:pt>
                <c:pt idx="1657">
                  <c:v>91.880077911099519</c:v>
                </c:pt>
                <c:pt idx="1658">
                  <c:v>87.74155570002867</c:v>
                </c:pt>
                <c:pt idx="1659">
                  <c:v>87.08289977401148</c:v>
                </c:pt>
                <c:pt idx="1660">
                  <c:v>89.145924337287312</c:v>
                </c:pt>
                <c:pt idx="1661">
                  <c:v>85.504517002952028</c:v>
                </c:pt>
                <c:pt idx="1662">
                  <c:v>85.653665759990758</c:v>
                </c:pt>
                <c:pt idx="1663">
                  <c:v>84.647018855115036</c:v>
                </c:pt>
                <c:pt idx="1664">
                  <c:v>89.692776182337468</c:v>
                </c:pt>
                <c:pt idx="1665">
                  <c:v>90.276922985135414</c:v>
                </c:pt>
                <c:pt idx="1666">
                  <c:v>93.831298393408161</c:v>
                </c:pt>
                <c:pt idx="1667">
                  <c:v>94.564556664502035</c:v>
                </c:pt>
                <c:pt idx="1668">
                  <c:v>94.27873223494359</c:v>
                </c:pt>
                <c:pt idx="1669">
                  <c:v>97.161991062261038</c:v>
                </c:pt>
                <c:pt idx="1670">
                  <c:v>99.336925357942278</c:v>
                </c:pt>
                <c:pt idx="1671">
                  <c:v>98.10652113616058</c:v>
                </c:pt>
                <c:pt idx="1672">
                  <c:v>96.01741309718615</c:v>
                </c:pt>
                <c:pt idx="1673">
                  <c:v>102.91427063187699</c:v>
                </c:pt>
                <c:pt idx="1674">
                  <c:v>100.88652121943881</c:v>
                </c:pt>
                <c:pt idx="1675">
                  <c:v>101.95040634475419</c:v>
                </c:pt>
                <c:pt idx="1676">
                  <c:v>104.02825939814591</c:v>
                </c:pt>
                <c:pt idx="1677">
                  <c:v>102.15074011629235</c:v>
                </c:pt>
                <c:pt idx="1678">
                  <c:v>98.62094420441872</c:v>
                </c:pt>
                <c:pt idx="1679">
                  <c:v>99.534673776635557</c:v>
                </c:pt>
                <c:pt idx="1680">
                  <c:v>101.46227805507132</c:v>
                </c:pt>
                <c:pt idx="1681">
                  <c:v>104.42879021583148</c:v>
                </c:pt>
                <c:pt idx="1682">
                  <c:v>105.46772917210842</c:v>
                </c:pt>
                <c:pt idx="1683">
                  <c:v>104.64160950146994</c:v>
                </c:pt>
                <c:pt idx="1684">
                  <c:v>102.2007878241316</c:v>
                </c:pt>
                <c:pt idx="1685">
                  <c:v>103.30229107630036</c:v>
                </c:pt>
                <c:pt idx="1686">
                  <c:v>107.40786246817784</c:v>
                </c:pt>
                <c:pt idx="1687">
                  <c:v>107.43285835554016</c:v>
                </c:pt>
                <c:pt idx="1688">
                  <c:v>105.58041575332541</c:v>
                </c:pt>
                <c:pt idx="1689">
                  <c:v>106.70693353722801</c:v>
                </c:pt>
                <c:pt idx="1690">
                  <c:v>108.27154433255529</c:v>
                </c:pt>
                <c:pt idx="1691">
                  <c:v>108.99749401002948</c:v>
                </c:pt>
                <c:pt idx="1692">
                  <c:v>104.42879021583148</c:v>
                </c:pt>
                <c:pt idx="1693">
                  <c:v>106.46909350506535</c:v>
                </c:pt>
                <c:pt idx="1694">
                  <c:v>105.8181563488403</c:v>
                </c:pt>
                <c:pt idx="1695">
                  <c:v>106.85712016427914</c:v>
                </c:pt>
                <c:pt idx="1696">
                  <c:v>108.47177245265512</c:v>
                </c:pt>
                <c:pt idx="1697">
                  <c:v>107.44537494359291</c:v>
                </c:pt>
                <c:pt idx="1698">
                  <c:v>107.10737734784674</c:v>
                </c:pt>
                <c:pt idx="1699">
                  <c:v>109.38554552840532</c:v>
                </c:pt>
                <c:pt idx="1700">
                  <c:v>109.42307043340146</c:v>
                </c:pt>
                <c:pt idx="1701">
                  <c:v>110.01137493103913</c:v>
                </c:pt>
                <c:pt idx="1702">
                  <c:v>113.75395905459851</c:v>
                </c:pt>
                <c:pt idx="1703">
                  <c:v>113.36589510664176</c:v>
                </c:pt>
                <c:pt idx="1704">
                  <c:v>115.3310242900735</c:v>
                </c:pt>
                <c:pt idx="1705">
                  <c:v>113.72888858975024</c:v>
                </c:pt>
                <c:pt idx="1706">
                  <c:v>116.3824922639841</c:v>
                </c:pt>
                <c:pt idx="1707">
                  <c:v>114.20454379491389</c:v>
                </c:pt>
                <c:pt idx="1708">
                  <c:v>113.86659591749159</c:v>
                </c:pt>
                <c:pt idx="1709">
                  <c:v>111.00022267594332</c:v>
                </c:pt>
                <c:pt idx="1710">
                  <c:v>111.95150822710856</c:v>
                </c:pt>
                <c:pt idx="1711">
                  <c:v>111.0377475809393</c:v>
                </c:pt>
                <c:pt idx="1712">
                  <c:v>114.19201477728022</c:v>
                </c:pt>
                <c:pt idx="1713">
                  <c:v>114.05434473828164</c:v>
                </c:pt>
                <c:pt idx="1714">
                  <c:v>113.29080800790662</c:v>
                </c:pt>
                <c:pt idx="1715">
                  <c:v>111.66358941315403</c:v>
                </c:pt>
                <c:pt idx="1716">
                  <c:v>111.42574938099121</c:v>
                </c:pt>
                <c:pt idx="1717">
                  <c:v>114.27963089364879</c:v>
                </c:pt>
                <c:pt idx="1718">
                  <c:v>112.23938975231992</c:v>
                </c:pt>
                <c:pt idx="1719">
                  <c:v>113.8040254068092</c:v>
                </c:pt>
                <c:pt idx="1720">
                  <c:v>115.81915879454685</c:v>
                </c:pt>
                <c:pt idx="1721">
                  <c:v>118.62301124373667</c:v>
                </c:pt>
                <c:pt idx="1722">
                  <c:v>118.72314394815817</c:v>
                </c:pt>
                <c:pt idx="1723">
                  <c:v>117.22114095225621</c:v>
                </c:pt>
                <c:pt idx="1724">
                  <c:v>118.3225758417296</c:v>
                </c:pt>
                <c:pt idx="1725">
                  <c:v>118.3476711657399</c:v>
                </c:pt>
                <c:pt idx="1726">
                  <c:v>117.85949937252353</c:v>
                </c:pt>
                <c:pt idx="1727">
                  <c:v>118.4602955990519</c:v>
                </c:pt>
                <c:pt idx="1728">
                  <c:v>118.15986019704482</c:v>
                </c:pt>
                <c:pt idx="1729">
                  <c:v>118.68559418400012</c:v>
                </c:pt>
                <c:pt idx="1730">
                  <c:v>119.01110005085546</c:v>
                </c:pt>
                <c:pt idx="1731">
                  <c:v>116.2823719891437</c:v>
                </c:pt>
                <c:pt idx="1732">
                  <c:v>114.70519488743979</c:v>
                </c:pt>
                <c:pt idx="1733">
                  <c:v>114.59255802454668</c:v>
                </c:pt>
                <c:pt idx="1734">
                  <c:v>115.43121914239974</c:v>
                </c:pt>
                <c:pt idx="1735">
                  <c:v>115.85669612912375</c:v>
                </c:pt>
                <c:pt idx="1736">
                  <c:v>112.38247908862819</c:v>
                </c:pt>
                <c:pt idx="1737">
                  <c:v>112.4706048178174</c:v>
                </c:pt>
                <c:pt idx="1738">
                  <c:v>113.43983868392606</c:v>
                </c:pt>
                <c:pt idx="1739">
                  <c:v>115.90706079127824</c:v>
                </c:pt>
                <c:pt idx="1740">
                  <c:v>115.60492253667591</c:v>
                </c:pt>
                <c:pt idx="1741">
                  <c:v>116.68745203347</c:v>
                </c:pt>
                <c:pt idx="1742">
                  <c:v>115.74337563927646</c:v>
                </c:pt>
                <c:pt idx="1743">
                  <c:v>116.22172806351405</c:v>
                </c:pt>
                <c:pt idx="1744">
                  <c:v>113.04964927762066</c:v>
                </c:pt>
                <c:pt idx="1745">
                  <c:v>113.03705811208199</c:v>
                </c:pt>
                <c:pt idx="1746">
                  <c:v>110.84671735076887</c:v>
                </c:pt>
                <c:pt idx="1747">
                  <c:v>110.7712325054424</c:v>
                </c:pt>
                <c:pt idx="1748">
                  <c:v>110.98525746043644</c:v>
                </c:pt>
                <c:pt idx="1749">
                  <c:v>110.72090513203088</c:v>
                </c:pt>
                <c:pt idx="1750">
                  <c:v>113.41460663452484</c:v>
                </c:pt>
                <c:pt idx="1751">
                  <c:v>114.05660692202105</c:v>
                </c:pt>
                <c:pt idx="1752">
                  <c:v>117.39235843033528</c:v>
                </c:pt>
                <c:pt idx="1753">
                  <c:v>117.20357795432324</c:v>
                </c:pt>
                <c:pt idx="1754">
                  <c:v>118.48750395182975</c:v>
                </c:pt>
                <c:pt idx="1755">
                  <c:v>119.74626004784002</c:v>
                </c:pt>
                <c:pt idx="1756">
                  <c:v>120.30007245824221</c:v>
                </c:pt>
                <c:pt idx="1757">
                  <c:v>120.27493984548896</c:v>
                </c:pt>
                <c:pt idx="1758">
                  <c:v>122.93091756969115</c:v>
                </c:pt>
                <c:pt idx="1759">
                  <c:v>123.43443989542479</c:v>
                </c:pt>
                <c:pt idx="1760">
                  <c:v>123.79945940023414</c:v>
                </c:pt>
                <c:pt idx="1761">
                  <c:v>123.22046465875481</c:v>
                </c:pt>
                <c:pt idx="1762">
                  <c:v>122.91835126331451</c:v>
                </c:pt>
                <c:pt idx="1763">
                  <c:v>124.20222754249713</c:v>
                </c:pt>
                <c:pt idx="1764">
                  <c:v>124.37847900087536</c:v>
                </c:pt>
                <c:pt idx="1765">
                  <c:v>126.43030451168292</c:v>
                </c:pt>
                <c:pt idx="1766">
                  <c:v>126.75753809029538</c:v>
                </c:pt>
                <c:pt idx="1767">
                  <c:v>126.39251858548619</c:v>
                </c:pt>
                <c:pt idx="1768">
                  <c:v>125.73796442119443</c:v>
                </c:pt>
                <c:pt idx="1769">
                  <c:v>127.38688506434809</c:v>
                </c:pt>
                <c:pt idx="1770">
                  <c:v>127.12255759510474</c:v>
                </c:pt>
                <c:pt idx="1771">
                  <c:v>125.53656792048184</c:v>
                </c:pt>
                <c:pt idx="1772">
                  <c:v>126.8834497456813</c:v>
                </c:pt>
                <c:pt idx="1773">
                  <c:v>127.85268361178997</c:v>
                </c:pt>
                <c:pt idx="1774">
                  <c:v>126.87080886181873</c:v>
                </c:pt>
                <c:pt idx="1775">
                  <c:v>123.74913202682262</c:v>
                </c:pt>
                <c:pt idx="1776">
                  <c:v>124.73095705846994</c:v>
                </c:pt>
                <c:pt idx="1777">
                  <c:v>125.82606529122158</c:v>
                </c:pt>
                <c:pt idx="1778">
                  <c:v>127.12255759510472</c:v>
                </c:pt>
                <c:pt idx="1779">
                  <c:v>129.61494960395297</c:v>
                </c:pt>
                <c:pt idx="1780">
                  <c:v>129.6023708679954</c:v>
                </c:pt>
                <c:pt idx="1781">
                  <c:v>129.8540823125384</c:v>
                </c:pt>
                <c:pt idx="1782">
                  <c:v>129.86672319640078</c:v>
                </c:pt>
                <c:pt idx="1783">
                  <c:v>130.1562578558835</c:v>
                </c:pt>
                <c:pt idx="1784">
                  <c:v>130.13102580648228</c:v>
                </c:pt>
                <c:pt idx="1785">
                  <c:v>128.97301146436172</c:v>
                </c:pt>
                <c:pt idx="1786">
                  <c:v>126.12816625708076</c:v>
                </c:pt>
                <c:pt idx="1787">
                  <c:v>125.64986355116724</c:v>
                </c:pt>
                <c:pt idx="1788">
                  <c:v>126.69460712176439</c:v>
                </c:pt>
                <c:pt idx="1789">
                  <c:v>128.46950156820901</c:v>
                </c:pt>
                <c:pt idx="1790">
                  <c:v>129.57718853691821</c:v>
                </c:pt>
                <c:pt idx="1791">
                  <c:v>130.57160473410406</c:v>
                </c:pt>
                <c:pt idx="1792">
                  <c:v>131.9059202529269</c:v>
                </c:pt>
                <c:pt idx="1793">
                  <c:v>131.88072549226879</c:v>
                </c:pt>
                <c:pt idx="1794">
                  <c:v>132.52271335018389</c:v>
                </c:pt>
                <c:pt idx="1795">
                  <c:v>133.07658790849106</c:v>
                </c:pt>
                <c:pt idx="1796">
                  <c:v>135.09056534519686</c:v>
                </c:pt>
                <c:pt idx="1797">
                  <c:v>134.88920613322742</c:v>
                </c:pt>
                <c:pt idx="1798">
                  <c:v>134.975169115325</c:v>
                </c:pt>
                <c:pt idx="1799">
                  <c:v>134.63369123690288</c:v>
                </c:pt>
                <c:pt idx="1800">
                  <c:v>135.41786107171433</c:v>
                </c:pt>
                <c:pt idx="1801">
                  <c:v>134.29223821764265</c:v>
                </c:pt>
                <c:pt idx="1802">
                  <c:v>132.81247174212425</c:v>
                </c:pt>
                <c:pt idx="1803">
                  <c:v>132.10414721048801</c:v>
                </c:pt>
                <c:pt idx="1804">
                  <c:v>134.46931002836601</c:v>
                </c:pt>
                <c:pt idx="1805">
                  <c:v>134.06457801230718</c:v>
                </c:pt>
                <c:pt idx="1806">
                  <c:v>133.54600346399985</c:v>
                </c:pt>
                <c:pt idx="1807">
                  <c:v>130.23232689151635</c:v>
                </c:pt>
                <c:pt idx="1808">
                  <c:v>129.62527858575217</c:v>
                </c:pt>
                <c:pt idx="1809">
                  <c:v>131.56032818319838</c:v>
                </c:pt>
                <c:pt idx="1810">
                  <c:v>133.44485153393745</c:v>
                </c:pt>
                <c:pt idx="1811">
                  <c:v>133.81159875050375</c:v>
                </c:pt>
                <c:pt idx="1812">
                  <c:v>134.83608210409417</c:v>
                </c:pt>
                <c:pt idx="1813">
                  <c:v>135.65818702007425</c:v>
                </c:pt>
                <c:pt idx="1814">
                  <c:v>136.18934030433931</c:v>
                </c:pt>
                <c:pt idx="1815">
                  <c:v>135.91111656355375</c:v>
                </c:pt>
                <c:pt idx="1816">
                  <c:v>138.25094789538286</c:v>
                </c:pt>
                <c:pt idx="1817">
                  <c:v>138.75684427108487</c:v>
                </c:pt>
                <c:pt idx="1818">
                  <c:v>137.71969517446985</c:v>
                </c:pt>
                <c:pt idx="1819">
                  <c:v>138.85798377156596</c:v>
                </c:pt>
                <c:pt idx="1820">
                  <c:v>138.12446447927164</c:v>
                </c:pt>
                <c:pt idx="1821">
                  <c:v>136.88498666337017</c:v>
                </c:pt>
                <c:pt idx="1822">
                  <c:v>138.27619237436488</c:v>
                </c:pt>
                <c:pt idx="1823">
                  <c:v>136.69531125752727</c:v>
                </c:pt>
                <c:pt idx="1824">
                  <c:v>135.21550749326607</c:v>
                </c:pt>
                <c:pt idx="1825">
                  <c:v>134.5957312965723</c:v>
                </c:pt>
                <c:pt idx="1826">
                  <c:v>132.05359610461892</c:v>
                </c:pt>
                <c:pt idx="1827">
                  <c:v>134.88664563954447</c:v>
                </c:pt>
                <c:pt idx="1828">
                  <c:v>130.97852435641639</c:v>
                </c:pt>
                <c:pt idx="1829">
                  <c:v>131.93975357237025</c:v>
                </c:pt>
                <c:pt idx="1830">
                  <c:v>132.35710161312963</c:v>
                </c:pt>
                <c:pt idx="1831">
                  <c:v>132.69860435071377</c:v>
                </c:pt>
                <c:pt idx="1832">
                  <c:v>135.13963733092882</c:v>
                </c:pt>
                <c:pt idx="1833">
                  <c:v>135.4937685227946</c:v>
                </c:pt>
                <c:pt idx="1834">
                  <c:v>138.57976003078042</c:v>
                </c:pt>
                <c:pt idx="1835">
                  <c:v>138.60505422808646</c:v>
                </c:pt>
                <c:pt idx="1836">
                  <c:v>139.31331661181784</c:v>
                </c:pt>
                <c:pt idx="1837">
                  <c:v>137.89677941477413</c:v>
                </c:pt>
                <c:pt idx="1838">
                  <c:v>138.64302659799802</c:v>
                </c:pt>
                <c:pt idx="1839">
                  <c:v>140.65395878736243</c:v>
                </c:pt>
                <c:pt idx="1840">
                  <c:v>140.81841457338527</c:v>
                </c:pt>
                <c:pt idx="1841">
                  <c:v>140.72986623844267</c:v>
                </c:pt>
                <c:pt idx="1842">
                  <c:v>138.89594371189659</c:v>
                </c:pt>
                <c:pt idx="1843">
                  <c:v>138.40270064963812</c:v>
                </c:pt>
                <c:pt idx="1844">
                  <c:v>140.16075301384691</c:v>
                </c:pt>
                <c:pt idx="1845">
                  <c:v>140.37572261699592</c:v>
                </c:pt>
                <c:pt idx="1846">
                  <c:v>140.86900296799737</c:v>
                </c:pt>
                <c:pt idx="1847">
                  <c:v>138.57976003078039</c:v>
                </c:pt>
                <c:pt idx="1848">
                  <c:v>139.04774618447576</c:v>
                </c:pt>
                <c:pt idx="1849">
                  <c:v>140.76778889003015</c:v>
                </c:pt>
                <c:pt idx="1850">
                  <c:v>140.70452232281252</c:v>
                </c:pt>
                <c:pt idx="1851">
                  <c:v>139.60419366604688</c:v>
                </c:pt>
                <c:pt idx="1852">
                  <c:v>140.40099195513997</c:v>
                </c:pt>
                <c:pt idx="1853">
                  <c:v>140.18598506324815</c:v>
                </c:pt>
                <c:pt idx="1854">
                  <c:v>138.63032356623063</c:v>
                </c:pt>
                <c:pt idx="1855">
                  <c:v>139.14889811453813</c:v>
                </c:pt>
                <c:pt idx="1856">
                  <c:v>139.93301823102567</c:v>
                </c:pt>
                <c:pt idx="1857">
                  <c:v>140.52751265999416</c:v>
                </c:pt>
                <c:pt idx="1858">
                  <c:v>141.48871701678598</c:v>
                </c:pt>
                <c:pt idx="1859">
                  <c:v>140.83103059808579</c:v>
                </c:pt>
                <c:pt idx="1860">
                  <c:v>141.04604991955873</c:v>
                </c:pt>
                <c:pt idx="1861">
                  <c:v>139.35122683382443</c:v>
                </c:pt>
                <c:pt idx="1862">
                  <c:v>140.13967244449506</c:v>
                </c:pt>
                <c:pt idx="1863">
                  <c:v>141.56380411552109</c:v>
                </c:pt>
                <c:pt idx="1864">
                  <c:v>142.07242256945904</c:v>
                </c:pt>
                <c:pt idx="1865">
                  <c:v>142.35215028954391</c:v>
                </c:pt>
                <c:pt idx="1866">
                  <c:v>143.02606974101153</c:v>
                </c:pt>
                <c:pt idx="1867">
                  <c:v>143.33130296127916</c:v>
                </c:pt>
                <c:pt idx="1868">
                  <c:v>143.12781829096102</c:v>
                </c:pt>
                <c:pt idx="1869">
                  <c:v>143.07696887514831</c:v>
                </c:pt>
                <c:pt idx="1870">
                  <c:v>141.70364933119203</c:v>
                </c:pt>
                <c:pt idx="1871">
                  <c:v>144.10697096269644</c:v>
                </c:pt>
                <c:pt idx="1872">
                  <c:v>144.4883602256638</c:v>
                </c:pt>
                <c:pt idx="1873">
                  <c:v>144.59014606435628</c:v>
                </c:pt>
                <c:pt idx="1874">
                  <c:v>145.20050063866282</c:v>
                </c:pt>
                <c:pt idx="1875">
                  <c:v>145.68367574032283</c:v>
                </c:pt>
                <c:pt idx="1876">
                  <c:v>145.88714798105985</c:v>
                </c:pt>
                <c:pt idx="1877">
                  <c:v>144.52656875761411</c:v>
                </c:pt>
                <c:pt idx="1878">
                  <c:v>145.74724061748407</c:v>
                </c:pt>
                <c:pt idx="1879">
                  <c:v>146.14143234886677</c:v>
                </c:pt>
                <c:pt idx="1880">
                  <c:v>144.50113783491724</c:v>
                </c:pt>
                <c:pt idx="1881">
                  <c:v>146.30674577597767</c:v>
                </c:pt>
                <c:pt idx="1882">
                  <c:v>144.81899950946635</c:v>
                </c:pt>
                <c:pt idx="1883">
                  <c:v>142.03426375583254</c:v>
                </c:pt>
                <c:pt idx="1884">
                  <c:v>138.86806416174545</c:v>
                </c:pt>
                <c:pt idx="1885">
                  <c:v>139.58011756767743</c:v>
                </c:pt>
                <c:pt idx="1886">
                  <c:v>138.99524363439178</c:v>
                </c:pt>
                <c:pt idx="1887">
                  <c:v>139.6564103357681</c:v>
                </c:pt>
                <c:pt idx="1888">
                  <c:v>138.05426220586392</c:v>
                </c:pt>
                <c:pt idx="1889">
                  <c:v>136.55381290758521</c:v>
                </c:pt>
                <c:pt idx="1890">
                  <c:v>138.67735710068069</c:v>
                </c:pt>
                <c:pt idx="1891">
                  <c:v>140.35582285783772</c:v>
                </c:pt>
                <c:pt idx="1892">
                  <c:v>139.65641033576813</c:v>
                </c:pt>
                <c:pt idx="1893">
                  <c:v>135.34583164990173</c:v>
                </c:pt>
                <c:pt idx="1894">
                  <c:v>135.62554694040566</c:v>
                </c:pt>
                <c:pt idx="1895">
                  <c:v>134.64643155741322</c:v>
                </c:pt>
                <c:pt idx="1896">
                  <c:v>136.33766249424249</c:v>
                </c:pt>
                <c:pt idx="1897">
                  <c:v>136.07061294676313</c:v>
                </c:pt>
                <c:pt idx="1898">
                  <c:v>137.49475704737026</c:v>
                </c:pt>
                <c:pt idx="1899">
                  <c:v>137.38033032481519</c:v>
                </c:pt>
                <c:pt idx="1900">
                  <c:v>139.54194632447005</c:v>
                </c:pt>
                <c:pt idx="1901">
                  <c:v>140.20321246249432</c:v>
                </c:pt>
                <c:pt idx="1902">
                  <c:v>141.02970502056229</c:v>
                </c:pt>
                <c:pt idx="1903">
                  <c:v>141.32223520906254</c:v>
                </c:pt>
                <c:pt idx="1904">
                  <c:v>141.34762884301639</c:v>
                </c:pt>
                <c:pt idx="1905">
                  <c:v>139.63104156097603</c:v>
                </c:pt>
                <c:pt idx="1906">
                  <c:v>140.91529072758829</c:v>
                </c:pt>
                <c:pt idx="1907">
                  <c:v>140.72449665945663</c:v>
                </c:pt>
                <c:pt idx="1908">
                  <c:v>140.81356703680063</c:v>
                </c:pt>
                <c:pt idx="1909">
                  <c:v>142.27589481019589</c:v>
                </c:pt>
                <c:pt idx="1910">
                  <c:v>142.67006168241676</c:v>
                </c:pt>
                <c:pt idx="1911">
                  <c:v>142.79716657757731</c:v>
                </c:pt>
                <c:pt idx="1912">
                  <c:v>143.22951712258649</c:v>
                </c:pt>
                <c:pt idx="1913">
                  <c:v>145.27675611801038</c:v>
                </c:pt>
                <c:pt idx="1914">
                  <c:v>145.30222432945018</c:v>
                </c:pt>
                <c:pt idx="1915">
                  <c:v>145.54379323590879</c:v>
                </c:pt>
                <c:pt idx="1916">
                  <c:v>146.19230662384143</c:v>
                </c:pt>
                <c:pt idx="1917">
                  <c:v>146.80263633898593</c:v>
                </c:pt>
                <c:pt idx="1918">
                  <c:v>146.81536422991536</c:v>
                </c:pt>
                <c:pt idx="1919">
                  <c:v>146.85354790270364</c:v>
                </c:pt>
                <c:pt idx="1920">
                  <c:v>148.02335791717977</c:v>
                </c:pt>
                <c:pt idx="1921">
                  <c:v>148.90073717980363</c:v>
                </c:pt>
                <c:pt idx="1922">
                  <c:v>148.82448170045592</c:v>
                </c:pt>
                <c:pt idx="1923">
                  <c:v>148.07113722648904</c:v>
                </c:pt>
                <c:pt idx="1924">
                  <c:v>148.86272752114903</c:v>
                </c:pt>
                <c:pt idx="1925">
                  <c:v>149.90975813464766</c:v>
                </c:pt>
                <c:pt idx="1926">
                  <c:v>149.18194402002575</c:v>
                </c:pt>
                <c:pt idx="1927">
                  <c:v>148.93938074708828</c:v>
                </c:pt>
                <c:pt idx="1928">
                  <c:v>148.84997477105759</c:v>
                </c:pt>
                <c:pt idx="1929">
                  <c:v>149.79483422885326</c:v>
                </c:pt>
                <c:pt idx="1930">
                  <c:v>149.89695566623229</c:v>
                </c:pt>
                <c:pt idx="1931">
                  <c:v>149.3862490426888</c:v>
                </c:pt>
                <c:pt idx="1932">
                  <c:v>150.40771200809982</c:v>
                </c:pt>
                <c:pt idx="1933">
                  <c:v>151.63344270743079</c:v>
                </c:pt>
                <c:pt idx="1934">
                  <c:v>151.99090502700079</c:v>
                </c:pt>
                <c:pt idx="1935">
                  <c:v>151.12269879514434</c:v>
                </c:pt>
                <c:pt idx="1936">
                  <c:v>151.64617059836021</c:v>
                </c:pt>
                <c:pt idx="1937">
                  <c:v>152.6421280635883</c:v>
                </c:pt>
                <c:pt idx="1938">
                  <c:v>152.88469133652578</c:v>
                </c:pt>
                <c:pt idx="1939">
                  <c:v>152.99959038315831</c:v>
                </c:pt>
                <c:pt idx="1940">
                  <c:v>154.73607742435681</c:v>
                </c:pt>
                <c:pt idx="1941">
                  <c:v>154.86375408024267</c:v>
                </c:pt>
                <c:pt idx="1942">
                  <c:v>152.39951507232709</c:v>
                </c:pt>
                <c:pt idx="1943">
                  <c:v>152.97408488297538</c:v>
                </c:pt>
                <c:pt idx="1944">
                  <c:v>154.34025741786476</c:v>
                </c:pt>
                <c:pt idx="1945">
                  <c:v>154.05936131716729</c:v>
                </c:pt>
                <c:pt idx="1946">
                  <c:v>154.5189823628593</c:v>
                </c:pt>
                <c:pt idx="1947">
                  <c:v>155.52766771901682</c:v>
                </c:pt>
                <c:pt idx="1948">
                  <c:v>154.94030786953394</c:v>
                </c:pt>
                <c:pt idx="1949">
                  <c:v>151.27594309911797</c:v>
                </c:pt>
                <c:pt idx="1950">
                  <c:v>152.42505786125284</c:v>
                </c:pt>
                <c:pt idx="1951">
                  <c:v>154.31475191768203</c:v>
                </c:pt>
                <c:pt idx="1952">
                  <c:v>151.69725617621188</c:v>
                </c:pt>
                <c:pt idx="1953">
                  <c:v>153.66349159235139</c:v>
                </c:pt>
                <c:pt idx="1954">
                  <c:v>150.05016268146298</c:v>
                </c:pt>
                <c:pt idx="1955">
                  <c:v>149.15641366068095</c:v>
                </c:pt>
                <c:pt idx="1956">
                  <c:v>144.20243014466703</c:v>
                </c:pt>
                <c:pt idx="1957">
                  <c:v>142.05737034688502</c:v>
                </c:pt>
                <c:pt idx="1958">
                  <c:v>148.31376264733137</c:v>
                </c:pt>
                <c:pt idx="1959">
                  <c:v>147.8924122814947</c:v>
                </c:pt>
                <c:pt idx="1960">
                  <c:v>149.96081885333732</c:v>
                </c:pt>
                <c:pt idx="1961">
                  <c:v>148.09666758583384</c:v>
                </c:pt>
                <c:pt idx="1962">
                  <c:v>145.41540809390668</c:v>
                </c:pt>
                <c:pt idx="1963">
                  <c:v>145.49194945361702</c:v>
                </c:pt>
                <c:pt idx="1964">
                  <c:v>143.51297371696714</c:v>
                </c:pt>
                <c:pt idx="1965">
                  <c:v>142.69577848547641</c:v>
                </c:pt>
                <c:pt idx="1966">
                  <c:v>137.30767942395323</c:v>
                </c:pt>
                <c:pt idx="1967">
                  <c:v>139.31226009743401</c:v>
                </c:pt>
                <c:pt idx="1968">
                  <c:v>137.52472476712683</c:v>
                </c:pt>
                <c:pt idx="1969">
                  <c:v>137.66519146184712</c:v>
                </c:pt>
                <c:pt idx="1970">
                  <c:v>136.83523105068397</c:v>
                </c:pt>
                <c:pt idx="1971">
                  <c:v>141.41896220829383</c:v>
                </c:pt>
                <c:pt idx="1972">
                  <c:v>139.64424177598295</c:v>
                </c:pt>
                <c:pt idx="1973">
                  <c:v>137.29487695553786</c:v>
                </c:pt>
                <c:pt idx="1974">
                  <c:v>140.86993518657113</c:v>
                </c:pt>
                <c:pt idx="1975">
                  <c:v>141.35513630993182</c:v>
                </c:pt>
                <c:pt idx="1976">
                  <c:v>136.38836275508345</c:v>
                </c:pt>
                <c:pt idx="1977">
                  <c:v>134.690196112064</c:v>
                </c:pt>
                <c:pt idx="1978">
                  <c:v>136.13299701373074</c:v>
                </c:pt>
                <c:pt idx="1979">
                  <c:v>135.40522018785165</c:v>
                </c:pt>
                <c:pt idx="1980">
                  <c:v>139.36330838654251</c:v>
                </c:pt>
                <c:pt idx="1981">
                  <c:v>140.04004935289404</c:v>
                </c:pt>
                <c:pt idx="1982">
                  <c:v>139.82297915055841</c:v>
                </c:pt>
                <c:pt idx="1983">
                  <c:v>143.00224223426164</c:v>
                </c:pt>
                <c:pt idx="1984">
                  <c:v>142.95111936766719</c:v>
                </c:pt>
                <c:pt idx="1985">
                  <c:v>143.18095474967507</c:v>
                </c:pt>
                <c:pt idx="1986">
                  <c:v>143.33620021618736</c:v>
                </c:pt>
                <c:pt idx="1987">
                  <c:v>142.92567601538929</c:v>
                </c:pt>
                <c:pt idx="1988">
                  <c:v>140.5651618608</c:v>
                </c:pt>
                <c:pt idx="1989">
                  <c:v>140.12904515275213</c:v>
                </c:pt>
                <c:pt idx="1990">
                  <c:v>137.80698812173284</c:v>
                </c:pt>
                <c:pt idx="1991">
                  <c:v>138.38425515145508</c:v>
                </c:pt>
                <c:pt idx="1992">
                  <c:v>137.94810115466436</c:v>
                </c:pt>
                <c:pt idx="1993">
                  <c:v>133.68895607491709</c:v>
                </c:pt>
                <c:pt idx="1994">
                  <c:v>132.41890148979056</c:v>
                </c:pt>
                <c:pt idx="1995">
                  <c:v>131.82874498458611</c:v>
                </c:pt>
                <c:pt idx="1996">
                  <c:v>131.11034006277032</c:v>
                </c:pt>
                <c:pt idx="1997">
                  <c:v>131.96987044709854</c:v>
                </c:pt>
                <c:pt idx="1998">
                  <c:v>136.1264217653893</c:v>
                </c:pt>
                <c:pt idx="1999">
                  <c:v>137.47341545681752</c:v>
                </c:pt>
                <c:pt idx="2000">
                  <c:v>138.49975081797487</c:v>
                </c:pt>
                <c:pt idx="2001">
                  <c:v>138.58952968143507</c:v>
                </c:pt>
                <c:pt idx="2002">
                  <c:v>140.68066995690077</c:v>
                </c:pt>
                <c:pt idx="2003">
                  <c:v>140.66778048141853</c:v>
                </c:pt>
                <c:pt idx="2004">
                  <c:v>140.70629975289339</c:v>
                </c:pt>
                <c:pt idx="2005">
                  <c:v>136.8319993596277</c:v>
                </c:pt>
                <c:pt idx="2006">
                  <c:v>137.64019557448464</c:v>
                </c:pt>
                <c:pt idx="2007">
                  <c:v>139.16685885906233</c:v>
                </c:pt>
                <c:pt idx="2008">
                  <c:v>137.35796950862178</c:v>
                </c:pt>
                <c:pt idx="2009">
                  <c:v>140.42404882786849</c:v>
                </c:pt>
                <c:pt idx="2010">
                  <c:v>141.64278167310459</c:v>
                </c:pt>
                <c:pt idx="2011">
                  <c:v>143.11808592904896</c:v>
                </c:pt>
                <c:pt idx="2012">
                  <c:v>143.10528346063376</c:v>
                </c:pt>
                <c:pt idx="2013">
                  <c:v>142.18160400883792</c:v>
                </c:pt>
                <c:pt idx="2014">
                  <c:v>141.48885374217679</c:v>
                </c:pt>
                <c:pt idx="2015">
                  <c:v>141.4631617982792</c:v>
                </c:pt>
                <c:pt idx="2016">
                  <c:v>144.65758897078504</c:v>
                </c:pt>
                <c:pt idx="2017">
                  <c:v>143.96483870412388</c:v>
                </c:pt>
                <c:pt idx="2018">
                  <c:v>144.92697527948974</c:v>
                </c:pt>
                <c:pt idx="2019">
                  <c:v>144.77302248939989</c:v>
                </c:pt>
                <c:pt idx="2020">
                  <c:v>144.18289084335728</c:v>
                </c:pt>
                <c:pt idx="2021">
                  <c:v>144.95261750506342</c:v>
                </c:pt>
                <c:pt idx="2022">
                  <c:v>144.17008837494191</c:v>
                </c:pt>
                <c:pt idx="2023">
                  <c:v>140.21877429788839</c:v>
                </c:pt>
                <c:pt idx="2024">
                  <c:v>139.35928120230312</c:v>
                </c:pt>
                <c:pt idx="2025">
                  <c:v>138.94874457192392</c:v>
                </c:pt>
                <c:pt idx="2026">
                  <c:v>138.88462036361835</c:v>
                </c:pt>
                <c:pt idx="2027">
                  <c:v>140.59080408637351</c:v>
                </c:pt>
                <c:pt idx="2028">
                  <c:v>140.84740035624398</c:v>
                </c:pt>
                <c:pt idx="2029">
                  <c:v>138.39707004945134</c:v>
                </c:pt>
                <c:pt idx="2030">
                  <c:v>137.94810115466433</c:v>
                </c:pt>
                <c:pt idx="2031">
                  <c:v>137.42213100567031</c:v>
                </c:pt>
                <c:pt idx="2032">
                  <c:v>135.38236218841891</c:v>
                </c:pt>
                <c:pt idx="2033">
                  <c:v>135.90833233741279</c:v>
                </c:pt>
                <c:pt idx="2034">
                  <c:v>134.99751750193732</c:v>
                </c:pt>
                <c:pt idx="2035">
                  <c:v>137.08859562949797</c:v>
                </c:pt>
                <c:pt idx="2036">
                  <c:v>135.10004911548899</c:v>
                </c:pt>
                <c:pt idx="2037">
                  <c:v>135.10004911548899</c:v>
                </c:pt>
                <c:pt idx="2038">
                  <c:v>139.14116691516472</c:v>
                </c:pt>
                <c:pt idx="2039">
                  <c:v>140.43690101460771</c:v>
                </c:pt>
                <c:pt idx="2040">
                  <c:v>142.25859283346367</c:v>
                </c:pt>
                <c:pt idx="2041">
                  <c:v>140.655002872165</c:v>
                </c:pt>
                <c:pt idx="2042">
                  <c:v>141.64278167310454</c:v>
                </c:pt>
                <c:pt idx="2043">
                  <c:v>142.29706238661473</c:v>
                </c:pt>
                <c:pt idx="2044">
                  <c:v>143.01550459717333</c:v>
                </c:pt>
                <c:pt idx="2045">
                  <c:v>144.60627966047568</c:v>
                </c:pt>
                <c:pt idx="2046">
                  <c:v>144.51645107869155</c:v>
                </c:pt>
                <c:pt idx="2047">
                  <c:v>145.06801373493525</c:v>
                </c:pt>
                <c:pt idx="2048">
                  <c:v>145.02966847759413</c:v>
                </c:pt>
                <c:pt idx="2049">
                  <c:v>145.08377444362515</c:v>
                </c:pt>
                <c:pt idx="2050">
                  <c:v>147.30215633964218</c:v>
                </c:pt>
                <c:pt idx="2051">
                  <c:v>147.00551195983573</c:v>
                </c:pt>
                <c:pt idx="2052">
                  <c:v>146.2832290087523</c:v>
                </c:pt>
                <c:pt idx="2053">
                  <c:v>145.09666391910741</c:v>
                </c:pt>
                <c:pt idx="2054">
                  <c:v>148.08884937939385</c:v>
                </c:pt>
                <c:pt idx="2055">
                  <c:v>147.3795056221166</c:v>
                </c:pt>
                <c:pt idx="2056">
                  <c:v>147.8954202400931</c:v>
                </c:pt>
                <c:pt idx="2057">
                  <c:v>147.63746914589538</c:v>
                </c:pt>
                <c:pt idx="2058">
                  <c:v>147.19894109913636</c:v>
                </c:pt>
                <c:pt idx="2059">
                  <c:v>147.8180460984567</c:v>
                </c:pt>
                <c:pt idx="2060">
                  <c:v>146.70886758002928</c:v>
                </c:pt>
                <c:pt idx="2061">
                  <c:v>149.66237218428773</c:v>
                </c:pt>
                <c:pt idx="2062">
                  <c:v>149.64947027922454</c:v>
                </c:pt>
                <c:pt idx="2063">
                  <c:v>149.4688808970823</c:v>
                </c:pt>
                <c:pt idx="2064">
                  <c:v>150.30726856415367</c:v>
                </c:pt>
                <c:pt idx="2065">
                  <c:v>150.44913980152529</c:v>
                </c:pt>
                <c:pt idx="2066">
                  <c:v>150.91342194008695</c:v>
                </c:pt>
                <c:pt idx="2067">
                  <c:v>152.08709755424962</c:v>
                </c:pt>
                <c:pt idx="2068">
                  <c:v>151.49383365379856</c:v>
                </c:pt>
                <c:pt idx="2069">
                  <c:v>151.80333022034446</c:v>
                </c:pt>
                <c:pt idx="2070">
                  <c:v>152.55141698155421</c:v>
                </c:pt>
                <c:pt idx="2071">
                  <c:v>150.55233018286913</c:v>
                </c:pt>
                <c:pt idx="2072">
                  <c:v>152.02263774725731</c:v>
                </c:pt>
                <c:pt idx="2073">
                  <c:v>152.35792569434861</c:v>
                </c:pt>
                <c:pt idx="2074">
                  <c:v>152.64171788741581</c:v>
                </c:pt>
                <c:pt idx="2075">
                  <c:v>153.09312298007615</c:v>
                </c:pt>
                <c:pt idx="2076">
                  <c:v>153.11887707187876</c:v>
                </c:pt>
                <c:pt idx="2077">
                  <c:v>152.68037388428158</c:v>
                </c:pt>
                <c:pt idx="2078">
                  <c:v>152.70614040566514</c:v>
                </c:pt>
                <c:pt idx="2079">
                  <c:v>152.82225755123417</c:v>
                </c:pt>
                <c:pt idx="2080">
                  <c:v>152.87384031232517</c:v>
                </c:pt>
                <c:pt idx="2081">
                  <c:v>154.08623407125862</c:v>
                </c:pt>
                <c:pt idx="2082">
                  <c:v>154.705301781836</c:v>
                </c:pt>
                <c:pt idx="2083">
                  <c:v>157.68459776664005</c:v>
                </c:pt>
                <c:pt idx="2084">
                  <c:v>158.27789895583408</c:v>
                </c:pt>
                <c:pt idx="2085">
                  <c:v>157.98125457602762</c:v>
                </c:pt>
                <c:pt idx="2086">
                  <c:v>156.84627224747354</c:v>
                </c:pt>
                <c:pt idx="2087">
                  <c:v>157.47829158143816</c:v>
                </c:pt>
                <c:pt idx="2088">
                  <c:v>156.88497796266336</c:v>
                </c:pt>
                <c:pt idx="2089">
                  <c:v>155.02768782386397</c:v>
                </c:pt>
                <c:pt idx="2090">
                  <c:v>154.80847973359892</c:v>
                </c:pt>
                <c:pt idx="2091">
                  <c:v>152.3966686982813</c:v>
                </c:pt>
                <c:pt idx="2092">
                  <c:v>152.47398069201287</c:v>
                </c:pt>
                <c:pt idx="2093">
                  <c:v>154.71819125731827</c:v>
                </c:pt>
                <c:pt idx="2094">
                  <c:v>155.14384225817616</c:v>
                </c:pt>
                <c:pt idx="2095">
                  <c:v>155.01479834838179</c:v>
                </c:pt>
                <c:pt idx="2096">
                  <c:v>152.77067479014323</c:v>
                </c:pt>
                <c:pt idx="2097">
                  <c:v>155.027687823864</c:v>
                </c:pt>
                <c:pt idx="2098">
                  <c:v>153.22210474196561</c:v>
                </c:pt>
                <c:pt idx="2099">
                  <c:v>153.68638688052727</c:v>
                </c:pt>
                <c:pt idx="2100">
                  <c:v>152.82225755123423</c:v>
                </c:pt>
                <c:pt idx="2101">
                  <c:v>156.07243139446135</c:v>
                </c:pt>
                <c:pt idx="2102">
                  <c:v>158.0715430523083</c:v>
                </c:pt>
                <c:pt idx="2103">
                  <c:v>158.49715676442307</c:v>
                </c:pt>
                <c:pt idx="2104">
                  <c:v>158.32951900566806</c:v>
                </c:pt>
                <c:pt idx="2105">
                  <c:v>158.4197826227867</c:v>
                </c:pt>
                <c:pt idx="2106">
                  <c:v>159.00015704775555</c:v>
                </c:pt>
                <c:pt idx="2107">
                  <c:v>159.61921232875201</c:v>
                </c:pt>
                <c:pt idx="2108">
                  <c:v>160.54785118336108</c:v>
                </c:pt>
                <c:pt idx="2109">
                  <c:v>160.65104156470505</c:v>
                </c:pt>
                <c:pt idx="2110">
                  <c:v>160.79292523165765</c:v>
                </c:pt>
                <c:pt idx="2111">
                  <c:v>160.0577652346731</c:v>
                </c:pt>
                <c:pt idx="2112">
                  <c:v>160.98637923012026</c:v>
                </c:pt>
                <c:pt idx="2113">
                  <c:v>161.15881480713585</c:v>
                </c:pt>
                <c:pt idx="2114">
                  <c:v>161.54777368492367</c:v>
                </c:pt>
                <c:pt idx="2115">
                  <c:v>162.57198358773238</c:v>
                </c:pt>
                <c:pt idx="2116">
                  <c:v>163.07766866055616</c:v>
                </c:pt>
                <c:pt idx="2117">
                  <c:v>162.84429084796867</c:v>
                </c:pt>
                <c:pt idx="2118">
                  <c:v>162.90909868322859</c:v>
                </c:pt>
                <c:pt idx="2119">
                  <c:v>163.14250135497798</c:v>
                </c:pt>
                <c:pt idx="2120">
                  <c:v>163.25917783169169</c:v>
                </c:pt>
                <c:pt idx="2121">
                  <c:v>162.99989677232824</c:v>
                </c:pt>
                <c:pt idx="2122">
                  <c:v>163.03876407207201</c:v>
                </c:pt>
                <c:pt idx="2123">
                  <c:v>164.72427740164764</c:v>
                </c:pt>
                <c:pt idx="2124">
                  <c:v>164.63351660128981</c:v>
                </c:pt>
                <c:pt idx="2125">
                  <c:v>165.48921867467382</c:v>
                </c:pt>
                <c:pt idx="2126">
                  <c:v>165.16509249130846</c:v>
                </c:pt>
                <c:pt idx="2127">
                  <c:v>164.84096630794147</c:v>
                </c:pt>
                <c:pt idx="2128">
                  <c:v>164.63351660128981</c:v>
                </c:pt>
                <c:pt idx="2129">
                  <c:v>165.21696113276062</c:v>
                </c:pt>
                <c:pt idx="2130">
                  <c:v>166.70800123823435</c:v>
                </c:pt>
                <c:pt idx="2131">
                  <c:v>166.43570640757912</c:v>
                </c:pt>
                <c:pt idx="2132">
                  <c:v>167.64147519984627</c:v>
                </c:pt>
                <c:pt idx="2133">
                  <c:v>167.92668436514575</c:v>
                </c:pt>
                <c:pt idx="2134">
                  <c:v>166.28008805363601</c:v>
                </c:pt>
                <c:pt idx="2135">
                  <c:v>166.05968672359646</c:v>
                </c:pt>
                <c:pt idx="2136">
                  <c:v>166.43570640757909</c:v>
                </c:pt>
                <c:pt idx="2137">
                  <c:v>167.38214442215903</c:v>
                </c:pt>
                <c:pt idx="2138">
                  <c:v>167.47289279293673</c:v>
                </c:pt>
                <c:pt idx="2139">
                  <c:v>168.12115758924924</c:v>
                </c:pt>
                <c:pt idx="2140">
                  <c:v>168.53608186171604</c:v>
                </c:pt>
                <c:pt idx="2141">
                  <c:v>165.59294352799961</c:v>
                </c:pt>
                <c:pt idx="2142">
                  <c:v>166.8376044791724</c:v>
                </c:pt>
                <c:pt idx="2143">
                  <c:v>169.50851013013911</c:v>
                </c:pt>
                <c:pt idx="2144">
                  <c:v>169.18437151719201</c:v>
                </c:pt>
                <c:pt idx="2145">
                  <c:v>169.56032905326751</c:v>
                </c:pt>
                <c:pt idx="2146">
                  <c:v>170.04004873141412</c:v>
                </c:pt>
                <c:pt idx="2147">
                  <c:v>171.1032005114514</c:v>
                </c:pt>
                <c:pt idx="2148">
                  <c:v>171.88106854870361</c:v>
                </c:pt>
                <c:pt idx="2149">
                  <c:v>171.4921345300767</c:v>
                </c:pt>
                <c:pt idx="2150">
                  <c:v>171.55700451324211</c:v>
                </c:pt>
                <c:pt idx="2151">
                  <c:v>172.58125170479363</c:v>
                </c:pt>
                <c:pt idx="2152">
                  <c:v>172.99613868851841</c:v>
                </c:pt>
                <c:pt idx="2153">
                  <c:v>172.45158631595001</c:v>
                </c:pt>
                <c:pt idx="2154">
                  <c:v>173.54071592024704</c:v>
                </c:pt>
                <c:pt idx="2155">
                  <c:v>174.0593028981358</c:v>
                </c:pt>
                <c:pt idx="2156">
                  <c:v>174.42233366998693</c:v>
                </c:pt>
                <c:pt idx="2157">
                  <c:v>170.92166648115398</c:v>
                </c:pt>
                <c:pt idx="2158">
                  <c:v>169.87151604282832</c:v>
                </c:pt>
                <c:pt idx="2159">
                  <c:v>169.75481470695274</c:v>
                </c:pt>
                <c:pt idx="2160">
                  <c:v>171.56995613662832</c:v>
                </c:pt>
                <c:pt idx="2161">
                  <c:v>172.63307062792362</c:v>
                </c:pt>
                <c:pt idx="2162">
                  <c:v>169.75481470695274</c:v>
                </c:pt>
                <c:pt idx="2163">
                  <c:v>170.11785790838562</c:v>
                </c:pt>
                <c:pt idx="2164">
                  <c:v>173.04797004122852</c:v>
                </c:pt>
                <c:pt idx="2165">
                  <c:v>171.7514528781837</c:v>
                </c:pt>
                <c:pt idx="2166">
                  <c:v>170.40306707368509</c:v>
                </c:pt>
                <c:pt idx="2167">
                  <c:v>171.89402017208982</c:v>
                </c:pt>
                <c:pt idx="2168">
                  <c:v>171.64771559527611</c:v>
                </c:pt>
                <c:pt idx="2169">
                  <c:v>168.47124916729413</c:v>
                </c:pt>
                <c:pt idx="2170">
                  <c:v>169.63808851191521</c:v>
                </c:pt>
                <c:pt idx="2171">
                  <c:v>168.61387860910571</c:v>
                </c:pt>
                <c:pt idx="2172">
                  <c:v>166.68206070271643</c:v>
                </c:pt>
                <c:pt idx="2173">
                  <c:v>163.59628049760664</c:v>
                </c:pt>
                <c:pt idx="2174">
                  <c:v>165.76150107574875</c:v>
                </c:pt>
                <c:pt idx="2175">
                  <c:v>166.36442276062513</c:v>
                </c:pt>
                <c:pt idx="2176">
                  <c:v>168.94270317408564</c:v>
                </c:pt>
                <c:pt idx="2177">
                  <c:v>168.35667328976734</c:v>
                </c:pt>
                <c:pt idx="2178">
                  <c:v>168.83851842626279</c:v>
                </c:pt>
                <c:pt idx="2179">
                  <c:v>170.45318314421971</c:v>
                </c:pt>
                <c:pt idx="2180">
                  <c:v>170.97405716500862</c:v>
                </c:pt>
                <c:pt idx="2181">
                  <c:v>170.55734303288071</c:v>
                </c:pt>
                <c:pt idx="2182">
                  <c:v>171.70326339270127</c:v>
                </c:pt>
                <c:pt idx="2183">
                  <c:v>172.88822506639875</c:v>
                </c:pt>
                <c:pt idx="2184">
                  <c:v>172.65382802816953</c:v>
                </c:pt>
                <c:pt idx="2185">
                  <c:v>173.38302182628044</c:v>
                </c:pt>
                <c:pt idx="2186">
                  <c:v>173.52628517672215</c:v>
                </c:pt>
                <c:pt idx="2187">
                  <c:v>173.50023277497678</c:v>
                </c:pt>
                <c:pt idx="2188">
                  <c:v>174.04713433835084</c:v>
                </c:pt>
                <c:pt idx="2189">
                  <c:v>173.60445481154326</c:v>
                </c:pt>
                <c:pt idx="2190">
                  <c:v>173.00542358551334</c:v>
                </c:pt>
                <c:pt idx="2191">
                  <c:v>172.48456199430453</c:v>
                </c:pt>
                <c:pt idx="2192">
                  <c:v>171.19544043194608</c:v>
                </c:pt>
                <c:pt idx="2193">
                  <c:v>171.18242666065433</c:v>
                </c:pt>
                <c:pt idx="2194">
                  <c:v>171.31260166231868</c:v>
                </c:pt>
                <c:pt idx="2195">
                  <c:v>171.93764800135037</c:v>
                </c:pt>
                <c:pt idx="2196">
                  <c:v>170.01047875824864</c:v>
                </c:pt>
                <c:pt idx="2197">
                  <c:v>170.98709579546389</c:v>
                </c:pt>
                <c:pt idx="2198">
                  <c:v>173.31792811065819</c:v>
                </c:pt>
                <c:pt idx="2199">
                  <c:v>174.20343631924621</c:v>
                </c:pt>
                <c:pt idx="2200">
                  <c:v>174.02116894367123</c:v>
                </c:pt>
                <c:pt idx="2201">
                  <c:v>175.51858542418978</c:v>
                </c:pt>
                <c:pt idx="2202">
                  <c:v>176.66451821359215</c:v>
                </c:pt>
                <c:pt idx="2203">
                  <c:v>177.23743488996956</c:v>
                </c:pt>
                <c:pt idx="2204">
                  <c:v>177.6540620150318</c:v>
                </c:pt>
                <c:pt idx="2205">
                  <c:v>177.38069824041131</c:v>
                </c:pt>
                <c:pt idx="2206">
                  <c:v>176.74261327092606</c:v>
                </c:pt>
                <c:pt idx="2207">
                  <c:v>175.57067779810046</c:v>
                </c:pt>
                <c:pt idx="2208">
                  <c:v>173.9820530523088</c:v>
                </c:pt>
                <c:pt idx="2209">
                  <c:v>174.7503378826203</c:v>
                </c:pt>
                <c:pt idx="2210">
                  <c:v>175.42752631388794</c:v>
                </c:pt>
                <c:pt idx="2211">
                  <c:v>176.92495522398661</c:v>
                </c:pt>
                <c:pt idx="2212">
                  <c:v>175.06286726692701</c:v>
                </c:pt>
                <c:pt idx="2213">
                  <c:v>175.89624581286077</c:v>
                </c:pt>
                <c:pt idx="2214">
                  <c:v>174.54199324613808</c:v>
                </c:pt>
                <c:pt idx="2215">
                  <c:v>173.43515148893476</c:v>
                </c:pt>
                <c:pt idx="2216">
                  <c:v>173.40908665760762</c:v>
                </c:pt>
                <c:pt idx="2217">
                  <c:v>174.95868251910414</c:v>
                </c:pt>
                <c:pt idx="2218">
                  <c:v>175.37539665123373</c:v>
                </c:pt>
                <c:pt idx="2219">
                  <c:v>173.98205305230883</c:v>
                </c:pt>
                <c:pt idx="2220">
                  <c:v>171.9637128326776</c:v>
                </c:pt>
                <c:pt idx="2221">
                  <c:v>171.82041219349227</c:v>
                </c:pt>
                <c:pt idx="2222">
                  <c:v>172.3933910177752</c:v>
                </c:pt>
                <c:pt idx="2223">
                  <c:v>173.18772824983208</c:v>
                </c:pt>
                <c:pt idx="2224">
                  <c:v>173.85186562106438</c:v>
                </c:pt>
                <c:pt idx="2225">
                  <c:v>175.66186120421335</c:v>
                </c:pt>
                <c:pt idx="2226">
                  <c:v>171.71630202315501</c:v>
                </c:pt>
                <c:pt idx="2227">
                  <c:v>171.53394764051268</c:v>
                </c:pt>
                <c:pt idx="2228">
                  <c:v>169.82813680518819</c:v>
                </c:pt>
                <c:pt idx="2229">
                  <c:v>168.03110527500721</c:v>
                </c:pt>
                <c:pt idx="2230">
                  <c:v>167.92698267508979</c:v>
                </c:pt>
                <c:pt idx="2231">
                  <c:v>167.22380398998229</c:v>
                </c:pt>
                <c:pt idx="2232">
                  <c:v>168.49992421062913</c:v>
                </c:pt>
                <c:pt idx="2233">
                  <c:v>166.15604083539782</c:v>
                </c:pt>
                <c:pt idx="2234">
                  <c:v>166.28621583706217</c:v>
                </c:pt>
                <c:pt idx="2235">
                  <c:v>168.39576432196813</c:v>
                </c:pt>
                <c:pt idx="2236">
                  <c:v>165.40078220595979</c:v>
                </c:pt>
                <c:pt idx="2237">
                  <c:v>165.76541639375887</c:v>
                </c:pt>
                <c:pt idx="2238">
                  <c:v>166.26008885783122</c:v>
                </c:pt>
                <c:pt idx="2239">
                  <c:v>167.11069480301074</c:v>
                </c:pt>
                <c:pt idx="2240">
                  <c:v>169.40074566299239</c:v>
                </c:pt>
                <c:pt idx="2241">
                  <c:v>168.38000361327752</c:v>
                </c:pt>
                <c:pt idx="2242">
                  <c:v>167.89582171555821</c:v>
                </c:pt>
                <c:pt idx="2243">
                  <c:v>165.94601820548206</c:v>
                </c:pt>
                <c:pt idx="2244">
                  <c:v>167.42474059619803</c:v>
                </c:pt>
                <c:pt idx="2245">
                  <c:v>169.61012195469792</c:v>
                </c:pt>
                <c:pt idx="2246">
                  <c:v>171.06269250701939</c:v>
                </c:pt>
                <c:pt idx="2247">
                  <c:v>172.69846265349005</c:v>
                </c:pt>
                <c:pt idx="2248">
                  <c:v>175.25029291861202</c:v>
                </c:pt>
                <c:pt idx="2249">
                  <c:v>175.10632108205294</c:v>
                </c:pt>
                <c:pt idx="2250">
                  <c:v>175.31568494417834</c:v>
                </c:pt>
                <c:pt idx="2251">
                  <c:v>177.1347044031219</c:v>
                </c:pt>
                <c:pt idx="2252">
                  <c:v>175.87843422330869</c:v>
                </c:pt>
                <c:pt idx="2253">
                  <c:v>172.69846265349003</c:v>
                </c:pt>
                <c:pt idx="2254">
                  <c:v>171.95253863937074</c:v>
                </c:pt>
                <c:pt idx="2255">
                  <c:v>172.52830168979446</c:v>
                </c:pt>
                <c:pt idx="2256">
                  <c:v>171.33749811303315</c:v>
                </c:pt>
                <c:pt idx="2257">
                  <c:v>172.33208832435352</c:v>
                </c:pt>
                <c:pt idx="2258">
                  <c:v>170.91878281836574</c:v>
                </c:pt>
                <c:pt idx="2259">
                  <c:v>173.69301557606673</c:v>
                </c:pt>
                <c:pt idx="2260">
                  <c:v>173.58833364500322</c:v>
                </c:pt>
                <c:pt idx="2261">
                  <c:v>175.99617964398763</c:v>
                </c:pt>
                <c:pt idx="2262">
                  <c:v>176.11394992382688</c:v>
                </c:pt>
                <c:pt idx="2263">
                  <c:v>175.13251020919097</c:v>
                </c:pt>
                <c:pt idx="2264">
                  <c:v>174.47817977735622</c:v>
                </c:pt>
                <c:pt idx="2265">
                  <c:v>170.9057193287486</c:v>
                </c:pt>
                <c:pt idx="2266">
                  <c:v>170.40833721602266</c:v>
                </c:pt>
                <c:pt idx="2267">
                  <c:v>169.243697907236</c:v>
                </c:pt>
                <c:pt idx="2268">
                  <c:v>168.52401273857853</c:v>
                </c:pt>
                <c:pt idx="2269">
                  <c:v>164.21865447672678</c:v>
                </c:pt>
                <c:pt idx="2270">
                  <c:v>165.10850060907978</c:v>
                </c:pt>
                <c:pt idx="2271">
                  <c:v>157.37454186894996</c:v>
                </c:pt>
                <c:pt idx="2272">
                  <c:v>157.13896402052657</c:v>
                </c:pt>
                <c:pt idx="2273">
                  <c:v>146.90557812871006</c:v>
                </c:pt>
                <c:pt idx="2274">
                  <c:v>153.73660238770969</c:v>
                </c:pt>
                <c:pt idx="2275">
                  <c:v>146.94485560462522</c:v>
                </c:pt>
                <c:pt idx="2276">
                  <c:v>153.54031444478235</c:v>
                </c:pt>
                <c:pt idx="2277">
                  <c:v>154.5740578362072</c:v>
                </c:pt>
                <c:pt idx="2278">
                  <c:v>157.84562298831085</c:v>
                </c:pt>
                <c:pt idx="2279">
                  <c:v>156.49775922621345</c:v>
                </c:pt>
                <c:pt idx="2280">
                  <c:v>156.6024287276947</c:v>
                </c:pt>
                <c:pt idx="2281">
                  <c:v>149.84998427968705</c:v>
                </c:pt>
                <c:pt idx="2282">
                  <c:v>147.4028483752079</c:v>
                </c:pt>
                <c:pt idx="2283">
                  <c:v>147.5206559437911</c:v>
                </c:pt>
                <c:pt idx="2284">
                  <c:v>152.3756005585104</c:v>
                </c:pt>
                <c:pt idx="2285">
                  <c:v>154.52176658900015</c:v>
                </c:pt>
                <c:pt idx="2286">
                  <c:v>152.16621183722407</c:v>
                </c:pt>
                <c:pt idx="2287">
                  <c:v>154.37781961160391</c:v>
                </c:pt>
                <c:pt idx="2288">
                  <c:v>158.81399921333141</c:v>
                </c:pt>
                <c:pt idx="2289">
                  <c:v>159.23276422632321</c:v>
                </c:pt>
                <c:pt idx="2290">
                  <c:v>159.93941076452637</c:v>
                </c:pt>
                <c:pt idx="2291">
                  <c:v>158.26438800130248</c:v>
                </c:pt>
                <c:pt idx="2292">
                  <c:v>154.22074699668653</c:v>
                </c:pt>
                <c:pt idx="2293">
                  <c:v>153.09534787507263</c:v>
                </c:pt>
                <c:pt idx="2294">
                  <c:v>157.41379448570308</c:v>
                </c:pt>
                <c:pt idx="2295">
                  <c:v>155.77802433923225</c:v>
                </c:pt>
                <c:pt idx="2296">
                  <c:v>151.69511828828229</c:v>
                </c:pt>
                <c:pt idx="2297">
                  <c:v>152.67662015082399</c:v>
                </c:pt>
                <c:pt idx="2298">
                  <c:v>154.07682487845233</c:v>
                </c:pt>
                <c:pt idx="2299">
                  <c:v>156.20984041225907</c:v>
                </c:pt>
                <c:pt idx="2300">
                  <c:v>158.90564251393948</c:v>
                </c:pt>
                <c:pt idx="2301">
                  <c:v>159.84610190006615</c:v>
                </c:pt>
                <c:pt idx="2302">
                  <c:v>158.25450648441887</c:v>
                </c:pt>
                <c:pt idx="2303">
                  <c:v>158.07034981253364</c:v>
                </c:pt>
                <c:pt idx="2304">
                  <c:v>153.41385588783314</c:v>
                </c:pt>
                <c:pt idx="2305">
                  <c:v>148.45488810984378</c:v>
                </c:pt>
                <c:pt idx="2306">
                  <c:v>149.34930832799918</c:v>
                </c:pt>
                <c:pt idx="2307">
                  <c:v>152.90084979180722</c:v>
                </c:pt>
                <c:pt idx="2308">
                  <c:v>154.61084939592504</c:v>
                </c:pt>
                <c:pt idx="2309">
                  <c:v>151.45394712841536</c:v>
                </c:pt>
                <c:pt idx="2310">
                  <c:v>152.65095306608822</c:v>
                </c:pt>
                <c:pt idx="2311">
                  <c:v>148.83632709113519</c:v>
                </c:pt>
                <c:pt idx="2312">
                  <c:v>144.60074849693703</c:v>
                </c:pt>
                <c:pt idx="2313">
                  <c:v>147.77081369071084</c:v>
                </c:pt>
                <c:pt idx="2314">
                  <c:v>150.50682548688025</c:v>
                </c:pt>
                <c:pt idx="2315">
                  <c:v>153.22972407510991</c:v>
                </c:pt>
                <c:pt idx="2316">
                  <c:v>152.20368702389612</c:v>
                </c:pt>
                <c:pt idx="2317">
                  <c:v>157.29423434620085</c:v>
                </c:pt>
                <c:pt idx="2318">
                  <c:v>157.4521148838821</c:v>
                </c:pt>
                <c:pt idx="2319">
                  <c:v>158.83325263427832</c:v>
                </c:pt>
                <c:pt idx="2320">
                  <c:v>158.51759099556367</c:v>
                </c:pt>
                <c:pt idx="2321">
                  <c:v>161.22725208004331</c:v>
                </c:pt>
                <c:pt idx="2322">
                  <c:v>158.14927765179323</c:v>
                </c:pt>
                <c:pt idx="2323">
                  <c:v>161.24040257672632</c:v>
                </c:pt>
                <c:pt idx="2324">
                  <c:v>159.33313309278327</c:v>
                </c:pt>
                <c:pt idx="2325">
                  <c:v>160.03027100153233</c:v>
                </c:pt>
                <c:pt idx="2326">
                  <c:v>163.06884365805647</c:v>
                </c:pt>
                <c:pt idx="2327">
                  <c:v>165.06825362584814</c:v>
                </c:pt>
                <c:pt idx="2328">
                  <c:v>161.85868722370176</c:v>
                </c:pt>
                <c:pt idx="2329">
                  <c:v>163.50290948524281</c:v>
                </c:pt>
                <c:pt idx="2330">
                  <c:v>169.19856609867659</c:v>
                </c:pt>
                <c:pt idx="2331">
                  <c:v>169.15905246072418</c:v>
                </c:pt>
                <c:pt idx="2332">
                  <c:v>165.08139169294927</c:v>
                </c:pt>
                <c:pt idx="2333">
                  <c:v>160.47756190288646</c:v>
                </c:pt>
                <c:pt idx="2334">
                  <c:v>163.09515708100392</c:v>
                </c:pt>
                <c:pt idx="2335">
                  <c:v>166.06793996537135</c:v>
                </c:pt>
                <c:pt idx="2336">
                  <c:v>165.05506584042166</c:v>
                </c:pt>
                <c:pt idx="2337">
                  <c:v>166.08106560289232</c:v>
                </c:pt>
                <c:pt idx="2338">
                  <c:v>168.2120302558362</c:v>
                </c:pt>
                <c:pt idx="2339">
                  <c:v>162.0033426872142</c:v>
                </c:pt>
                <c:pt idx="2340">
                  <c:v>163.52922290818859</c:v>
                </c:pt>
                <c:pt idx="2341">
                  <c:v>166.60723462518231</c:v>
                </c:pt>
                <c:pt idx="2342">
                  <c:v>165.02877727663611</c:v>
                </c:pt>
                <c:pt idx="2343">
                  <c:v>165.84430694427573</c:v>
                </c:pt>
                <c:pt idx="2344">
                  <c:v>163.21353641031305</c:v>
                </c:pt>
                <c:pt idx="2345">
                  <c:v>160.62219250723686</c:v>
                </c:pt>
                <c:pt idx="2346">
                  <c:v>160.45119876161559</c:v>
                </c:pt>
                <c:pt idx="2347">
                  <c:v>157.3995128971504</c:v>
                </c:pt>
                <c:pt idx="2348">
                  <c:v>156.78126553891795</c:v>
                </c:pt>
                <c:pt idx="2349">
                  <c:v>153.32177755189051</c:v>
                </c:pt>
                <c:pt idx="2350">
                  <c:v>153.03236718821779</c:v>
                </c:pt>
                <c:pt idx="2351">
                  <c:v>157.46529023972715</c:v>
                </c:pt>
                <c:pt idx="2352">
                  <c:v>157.91249413401425</c:v>
                </c:pt>
                <c:pt idx="2353">
                  <c:v>164.41054234798605</c:v>
                </c:pt>
                <c:pt idx="2354">
                  <c:v>164.38421649545685</c:v>
                </c:pt>
                <c:pt idx="2355">
                  <c:v>164.23956103194553</c:v>
                </c:pt>
                <c:pt idx="2356">
                  <c:v>166.02847604574103</c:v>
                </c:pt>
                <c:pt idx="2357">
                  <c:v>166.08106560289229</c:v>
                </c:pt>
                <c:pt idx="2358">
                  <c:v>166.69932539070584</c:v>
                </c:pt>
                <c:pt idx="2359">
                  <c:v>163.0425302351106</c:v>
                </c:pt>
                <c:pt idx="2360">
                  <c:v>165.80486788380725</c:v>
                </c:pt>
                <c:pt idx="2361">
                  <c:v>163.38451772635187</c:v>
                </c:pt>
                <c:pt idx="2362">
                  <c:v>161.85868722370171</c:v>
                </c:pt>
                <c:pt idx="2363">
                  <c:v>160.13551226373886</c:v>
                </c:pt>
                <c:pt idx="2364">
                  <c:v>160.71425841359851</c:v>
                </c:pt>
                <c:pt idx="2365">
                  <c:v>160.95255834025775</c:v>
                </c:pt>
                <c:pt idx="2366">
                  <c:v>159.23172014152041</c:v>
                </c:pt>
                <c:pt idx="2367">
                  <c:v>164.05004721065541</c:v>
                </c:pt>
                <c:pt idx="2368">
                  <c:v>164.36780944855602</c:v>
                </c:pt>
                <c:pt idx="2369">
                  <c:v>165.8238851427158</c:v>
                </c:pt>
                <c:pt idx="2370">
                  <c:v>167.30647313311798</c:v>
                </c:pt>
                <c:pt idx="2371">
                  <c:v>167.43884817061675</c:v>
                </c:pt>
                <c:pt idx="2372">
                  <c:v>165.24142254814126</c:v>
                </c:pt>
                <c:pt idx="2373">
                  <c:v>166.94906053187216</c:v>
                </c:pt>
                <c:pt idx="2374">
                  <c:v>166.12833529938061</c:v>
                </c:pt>
                <c:pt idx="2375">
                  <c:v>168.77581119018978</c:v>
                </c:pt>
                <c:pt idx="2376">
                  <c:v>169.04057369476749</c:v>
                </c:pt>
                <c:pt idx="2377">
                  <c:v>169.49059910393768</c:v>
                </c:pt>
                <c:pt idx="2378">
                  <c:v>169.05378633935416</c:v>
                </c:pt>
                <c:pt idx="2379">
                  <c:v>169.46414895560073</c:v>
                </c:pt>
                <c:pt idx="2380">
                  <c:v>170.93346215350911</c:v>
                </c:pt>
                <c:pt idx="2381">
                  <c:v>171.02611225017716</c:v>
                </c:pt>
                <c:pt idx="2382">
                  <c:v>171.43651215516573</c:v>
                </c:pt>
                <c:pt idx="2383">
                  <c:v>170.54961183350653</c:v>
                </c:pt>
                <c:pt idx="2384">
                  <c:v>171.21143730267514</c:v>
                </c:pt>
                <c:pt idx="2385">
                  <c:v>173.10442519806591</c:v>
                </c:pt>
                <c:pt idx="2386">
                  <c:v>174.0177880976438</c:v>
                </c:pt>
                <c:pt idx="2387">
                  <c:v>174.66638849264231</c:v>
                </c:pt>
                <c:pt idx="2388">
                  <c:v>174.21638794263399</c:v>
                </c:pt>
                <c:pt idx="2389">
                  <c:v>174.0177880976438</c:v>
                </c:pt>
                <c:pt idx="2390">
                  <c:v>175.47386379180355</c:v>
                </c:pt>
                <c:pt idx="2391">
                  <c:v>174.57376325513775</c:v>
                </c:pt>
                <c:pt idx="2392">
                  <c:v>174.49433823263814</c:v>
                </c:pt>
                <c:pt idx="2393">
                  <c:v>173.89867542305709</c:v>
                </c:pt>
                <c:pt idx="2394">
                  <c:v>173.83247547472595</c:v>
                </c:pt>
                <c:pt idx="2395">
                  <c:v>175.35476354679699</c:v>
                </c:pt>
                <c:pt idx="2396">
                  <c:v>175.6327138368012</c:v>
                </c:pt>
                <c:pt idx="2397">
                  <c:v>178.09485224553063</c:v>
                </c:pt>
                <c:pt idx="2398">
                  <c:v>177.97573957094392</c:v>
                </c:pt>
                <c:pt idx="2399">
                  <c:v>178.42576498011414</c:v>
                </c:pt>
                <c:pt idx="2400">
                  <c:v>178.95530241885132</c:v>
                </c:pt>
                <c:pt idx="2401">
                  <c:v>179.18035241218007</c:v>
                </c:pt>
                <c:pt idx="2402">
                  <c:v>177.85657717803349</c:v>
                </c:pt>
                <c:pt idx="2403">
                  <c:v>179.18035241218007</c:v>
                </c:pt>
                <c:pt idx="2404">
                  <c:v>178.95530241885132</c:v>
                </c:pt>
                <c:pt idx="2405">
                  <c:v>178.12132725302945</c:v>
                </c:pt>
                <c:pt idx="2406">
                  <c:v>180.09370288217622</c:v>
                </c:pt>
                <c:pt idx="2407">
                  <c:v>180.57025301717059</c:v>
                </c:pt>
                <c:pt idx="2408">
                  <c:v>180.6497526171558</c:v>
                </c:pt>
                <c:pt idx="2409">
                  <c:v>180.06720301551391</c:v>
                </c:pt>
                <c:pt idx="2410">
                  <c:v>180.86145324050506</c:v>
                </c:pt>
                <c:pt idx="2411">
                  <c:v>181.25856592341972</c:v>
                </c:pt>
                <c:pt idx="2412">
                  <c:v>181.56311551673369</c:v>
                </c:pt>
                <c:pt idx="2413">
                  <c:v>182.09252865965988</c:v>
                </c:pt>
                <c:pt idx="2414">
                  <c:v>181.37775317549207</c:v>
                </c:pt>
                <c:pt idx="2415">
                  <c:v>182.31759108257035</c:v>
                </c:pt>
                <c:pt idx="2416">
                  <c:v>181.76160349549463</c:v>
                </c:pt>
                <c:pt idx="2417">
                  <c:v>181.02035300382803</c:v>
                </c:pt>
                <c:pt idx="2418">
                  <c:v>178.37283982427687</c:v>
                </c:pt>
                <c:pt idx="2419">
                  <c:v>179.6171403176001</c:v>
                </c:pt>
                <c:pt idx="2420">
                  <c:v>181.40424061257261</c:v>
                </c:pt>
                <c:pt idx="2421">
                  <c:v>182.10579102257194</c:v>
                </c:pt>
                <c:pt idx="2422">
                  <c:v>182.11902852632215</c:v>
                </c:pt>
                <c:pt idx="2423">
                  <c:v>185.40184244921778</c:v>
                </c:pt>
                <c:pt idx="2424">
                  <c:v>185.20327989296962</c:v>
                </c:pt>
                <c:pt idx="2425">
                  <c:v>186.27555498545055</c:v>
                </c:pt>
                <c:pt idx="2426">
                  <c:v>186.53348122048641</c:v>
                </c:pt>
                <c:pt idx="2427">
                  <c:v>187.26471346988038</c:v>
                </c:pt>
                <c:pt idx="2428">
                  <c:v>186.71960176616747</c:v>
                </c:pt>
                <c:pt idx="2429">
                  <c:v>186.41383407391703</c:v>
                </c:pt>
                <c:pt idx="2430">
                  <c:v>185.07097943295807</c:v>
                </c:pt>
                <c:pt idx="2431">
                  <c:v>185.66930217287063</c:v>
                </c:pt>
                <c:pt idx="2432">
                  <c:v>188.27516382653721</c:v>
                </c:pt>
                <c:pt idx="2433">
                  <c:v>187.69017802702237</c:v>
                </c:pt>
                <c:pt idx="2434">
                  <c:v>186.75947586196949</c:v>
                </c:pt>
                <c:pt idx="2435">
                  <c:v>186.44039608848485</c:v>
                </c:pt>
                <c:pt idx="2436">
                  <c:v>187.21152729284103</c:v>
                </c:pt>
                <c:pt idx="2437">
                  <c:v>188.58091908920591</c:v>
                </c:pt>
                <c:pt idx="2438">
                  <c:v>187.80982517359169</c:v>
                </c:pt>
                <c:pt idx="2439">
                  <c:v>185.94848299139142</c:v>
                </c:pt>
                <c:pt idx="2440">
                  <c:v>185.85539785938818</c:v>
                </c:pt>
                <c:pt idx="2441">
                  <c:v>183.76806103570487</c:v>
                </c:pt>
                <c:pt idx="2442">
                  <c:v>180.6835610774371</c:v>
                </c:pt>
                <c:pt idx="2443">
                  <c:v>182.14603800580358</c:v>
                </c:pt>
                <c:pt idx="2444">
                  <c:v>184.52585529966504</c:v>
                </c:pt>
                <c:pt idx="2445">
                  <c:v>182.3321585514847</c:v>
                </c:pt>
                <c:pt idx="2446">
                  <c:v>182.2124865457551</c:v>
                </c:pt>
                <c:pt idx="2447">
                  <c:v>184.91149547932878</c:v>
                </c:pt>
                <c:pt idx="2448">
                  <c:v>184.28659829526998</c:v>
                </c:pt>
                <c:pt idx="2449">
                  <c:v>183.10335190374806</c:v>
                </c:pt>
                <c:pt idx="2450">
                  <c:v>183.40914445516037</c:v>
                </c:pt>
                <c:pt idx="2451">
                  <c:v>181.86683232812101</c:v>
                </c:pt>
                <c:pt idx="2452">
                  <c:v>182.55814076338771</c:v>
                </c:pt>
                <c:pt idx="2453">
                  <c:v>185.05774192920796</c:v>
                </c:pt>
                <c:pt idx="2454">
                  <c:v>186.34734824522531</c:v>
                </c:pt>
                <c:pt idx="2455">
                  <c:v>186.65309107831223</c:v>
                </c:pt>
                <c:pt idx="2456">
                  <c:v>185.96172049514172</c:v>
                </c:pt>
                <c:pt idx="2457">
                  <c:v>187.11849187916323</c:v>
                </c:pt>
                <c:pt idx="2458">
                  <c:v>186.56010538295811</c:v>
                </c:pt>
                <c:pt idx="2459">
                  <c:v>185.13742797290797</c:v>
                </c:pt>
                <c:pt idx="2460">
                  <c:v>182.14603800580366</c:v>
                </c:pt>
                <c:pt idx="2461">
                  <c:v>182.27899723360883</c:v>
                </c:pt>
                <c:pt idx="2462">
                  <c:v>181.54771526589275</c:v>
                </c:pt>
                <c:pt idx="2463">
                  <c:v>180.47080393970435</c:v>
                </c:pt>
                <c:pt idx="2464">
                  <c:v>180.84306989022841</c:v>
                </c:pt>
                <c:pt idx="2465">
                  <c:v>180.29797061609722</c:v>
                </c:pt>
                <c:pt idx="2466">
                  <c:v>178.30363191734816</c:v>
                </c:pt>
                <c:pt idx="2467">
                  <c:v>177.27990676819755</c:v>
                </c:pt>
                <c:pt idx="2468">
                  <c:v>176.60183583668106</c:v>
                </c:pt>
                <c:pt idx="2469">
                  <c:v>173.98264967219694</c:v>
                </c:pt>
                <c:pt idx="2470">
                  <c:v>172.4936480180063</c:v>
                </c:pt>
                <c:pt idx="2471">
                  <c:v>175.45842625221911</c:v>
                </c:pt>
                <c:pt idx="2472">
                  <c:v>175.76424366279329</c:v>
                </c:pt>
                <c:pt idx="2473">
                  <c:v>175.85732879479488</c:v>
                </c:pt>
                <c:pt idx="2474">
                  <c:v>176.20302030117102</c:v>
                </c:pt>
                <c:pt idx="2475">
                  <c:v>175.63129686456827</c:v>
                </c:pt>
                <c:pt idx="2476">
                  <c:v>177.7585450727988</c:v>
                </c:pt>
                <c:pt idx="2477">
                  <c:v>175.17925786327848</c:v>
                </c:pt>
                <c:pt idx="2478">
                  <c:v>174.79371712026224</c:v>
                </c:pt>
                <c:pt idx="2479">
                  <c:v>170.39294939476187</c:v>
                </c:pt>
                <c:pt idx="2480">
                  <c:v>170.31320120315794</c:v>
                </c:pt>
                <c:pt idx="2481">
                  <c:v>171.60285723749905</c:v>
                </c:pt>
                <c:pt idx="2482">
                  <c:v>175.45842625221917</c:v>
                </c:pt>
                <c:pt idx="2483">
                  <c:v>175.56484832461845</c:v>
                </c:pt>
                <c:pt idx="2484">
                  <c:v>176.96085185387486</c:v>
                </c:pt>
                <c:pt idx="2485">
                  <c:v>174.71393163991311</c:v>
                </c:pt>
                <c:pt idx="2486">
                  <c:v>176.72152027199252</c:v>
                </c:pt>
                <c:pt idx="2487">
                  <c:v>175.59144762792823</c:v>
                </c:pt>
                <c:pt idx="2488">
                  <c:v>177.45278981012851</c:v>
                </c:pt>
                <c:pt idx="2489">
                  <c:v>179.26762050028151</c:v>
                </c:pt>
                <c:pt idx="2490">
                  <c:v>179.61510186631878</c:v>
                </c:pt>
                <c:pt idx="2491">
                  <c:v>181.35242168944433</c:v>
                </c:pt>
                <c:pt idx="2492">
                  <c:v>181.05842481038727</c:v>
                </c:pt>
                <c:pt idx="2493">
                  <c:v>176.99571682853968</c:v>
                </c:pt>
                <c:pt idx="2494">
                  <c:v>178.35878196818183</c:v>
                </c:pt>
                <c:pt idx="2495">
                  <c:v>175.4988969679076</c:v>
                </c:pt>
                <c:pt idx="2496">
                  <c:v>176.38093732340255</c:v>
                </c:pt>
                <c:pt idx="2497">
                  <c:v>177.9713022105316</c:v>
                </c:pt>
                <c:pt idx="2498">
                  <c:v>177.46345439061454</c:v>
                </c:pt>
                <c:pt idx="2499">
                  <c:v>181.88705525638431</c:v>
                </c:pt>
                <c:pt idx="2500">
                  <c:v>182.43493875665627</c:v>
                </c:pt>
                <c:pt idx="2501">
                  <c:v>183.63769959032575</c:v>
                </c:pt>
                <c:pt idx="2502">
                  <c:v>182.80915615139602</c:v>
                </c:pt>
                <c:pt idx="2503">
                  <c:v>181.07172446204126</c:v>
                </c:pt>
                <c:pt idx="2504">
                  <c:v>180.84459872868908</c:v>
                </c:pt>
                <c:pt idx="2505">
                  <c:v>179.26762050028142</c:v>
                </c:pt>
                <c:pt idx="2506">
                  <c:v>179.29435652898067</c:v>
                </c:pt>
                <c:pt idx="2507">
                  <c:v>178.4256779730469</c:v>
                </c:pt>
                <c:pt idx="2508">
                  <c:v>181.4192928351475</c:v>
                </c:pt>
                <c:pt idx="2509">
                  <c:v>180.99152880552205</c:v>
                </c:pt>
                <c:pt idx="2510">
                  <c:v>182.23446204493754</c:v>
                </c:pt>
                <c:pt idx="2511">
                  <c:v>183.58422753292564</c:v>
                </c:pt>
                <c:pt idx="2512">
                  <c:v>184.06541390162744</c:v>
                </c:pt>
                <c:pt idx="2513">
                  <c:v>182.3815661359036</c:v>
                </c:pt>
                <c:pt idx="2514">
                  <c:v>180.53726490923424</c:v>
                </c:pt>
                <c:pt idx="2515">
                  <c:v>178.98696056162197</c:v>
                </c:pt>
                <c:pt idx="2516">
                  <c:v>179.02709567862436</c:v>
                </c:pt>
                <c:pt idx="2517">
                  <c:v>181.98053813497899</c:v>
                </c:pt>
                <c:pt idx="2518">
                  <c:v>185.33489672602892</c:v>
                </c:pt>
                <c:pt idx="2519">
                  <c:v>185.33489672602894</c:v>
                </c:pt>
                <c:pt idx="2520">
                  <c:v>184.03869030250831</c:v>
                </c:pt>
                <c:pt idx="2521">
                  <c:v>183.87829898946828</c:v>
                </c:pt>
                <c:pt idx="2522">
                  <c:v>182.60867943967563</c:v>
                </c:pt>
                <c:pt idx="2523">
                  <c:v>186.23039831772928</c:v>
                </c:pt>
                <c:pt idx="2524">
                  <c:v>186.5912663424896</c:v>
                </c:pt>
                <c:pt idx="2525">
                  <c:v>187.52670417789739</c:v>
                </c:pt>
                <c:pt idx="2526">
                  <c:v>187.75394177748041</c:v>
                </c:pt>
                <c:pt idx="2527">
                  <c:v>187.91427094261493</c:v>
                </c:pt>
                <c:pt idx="2528">
                  <c:v>188.2216669099752</c:v>
                </c:pt>
                <c:pt idx="2529">
                  <c:v>188.12813431305668</c:v>
                </c:pt>
                <c:pt idx="2530">
                  <c:v>188.15483305301393</c:v>
                </c:pt>
                <c:pt idx="2531">
                  <c:v>188.36868399387393</c:v>
                </c:pt>
                <c:pt idx="2532">
                  <c:v>189.75854731012245</c:v>
                </c:pt>
                <c:pt idx="2533">
                  <c:v>190.01244636091911</c:v>
                </c:pt>
                <c:pt idx="2534">
                  <c:v>190.02577087173503</c:v>
                </c:pt>
                <c:pt idx="2535">
                  <c:v>189.45121349066773</c:v>
                </c:pt>
                <c:pt idx="2536">
                  <c:v>189.53137185844491</c:v>
                </c:pt>
                <c:pt idx="2537">
                  <c:v>187.98109236999451</c:v>
                </c:pt>
                <c:pt idx="2538">
                  <c:v>189.11703177628451</c:v>
                </c:pt>
                <c:pt idx="2539">
                  <c:v>189.15711717496319</c:v>
                </c:pt>
                <c:pt idx="2540">
                  <c:v>188.96997740364219</c:v>
                </c:pt>
                <c:pt idx="2541">
                  <c:v>189.11703177628453</c:v>
                </c:pt>
                <c:pt idx="2542">
                  <c:v>187.75394177748049</c:v>
                </c:pt>
                <c:pt idx="2543">
                  <c:v>188.64928178462787</c:v>
                </c:pt>
                <c:pt idx="2544">
                  <c:v>188.47554110160843</c:v>
                </c:pt>
                <c:pt idx="2545">
                  <c:v>188.31519950689216</c:v>
                </c:pt>
                <c:pt idx="2546">
                  <c:v>192.13735780792251</c:v>
                </c:pt>
                <c:pt idx="2547">
                  <c:v>192.88578016781867</c:v>
                </c:pt>
                <c:pt idx="2548">
                  <c:v>191.78991373062721</c:v>
                </c:pt>
                <c:pt idx="2549">
                  <c:v>192.32447272008326</c:v>
                </c:pt>
                <c:pt idx="2550">
                  <c:v>192.96601311308308</c:v>
                </c:pt>
                <c:pt idx="2551">
                  <c:v>195.90609376987649</c:v>
                </c:pt>
                <c:pt idx="2552">
                  <c:v>196.77475989622849</c:v>
                </c:pt>
                <c:pt idx="2553">
                  <c:v>196.10652076327142</c:v>
                </c:pt>
                <c:pt idx="2554">
                  <c:v>195.94612945023141</c:v>
                </c:pt>
                <c:pt idx="2555">
                  <c:v>196.05309842419507</c:v>
                </c:pt>
                <c:pt idx="2556">
                  <c:v>196.06647265333638</c:v>
                </c:pt>
                <c:pt idx="2557">
                  <c:v>195.98457414422015</c:v>
                </c:pt>
                <c:pt idx="2558">
                  <c:v>195.68896141963666</c:v>
                </c:pt>
                <c:pt idx="2559">
                  <c:v>193.60634783672654</c:v>
                </c:pt>
                <c:pt idx="2560">
                  <c:v>192.51811316226005</c:v>
                </c:pt>
                <c:pt idx="2561">
                  <c:v>194.33193705635165</c:v>
                </c:pt>
                <c:pt idx="2562">
                  <c:v>193.43177437178198</c:v>
                </c:pt>
                <c:pt idx="2563">
                  <c:v>193.94234426993435</c:v>
                </c:pt>
                <c:pt idx="2564">
                  <c:v>194.14379048897084</c:v>
                </c:pt>
                <c:pt idx="2565">
                  <c:v>194.9365491642433</c:v>
                </c:pt>
                <c:pt idx="2566">
                  <c:v>196.33383294034007</c:v>
                </c:pt>
                <c:pt idx="2567">
                  <c:v>196.34725688780509</c:v>
                </c:pt>
                <c:pt idx="2568">
                  <c:v>195.6754753242661</c:v>
                </c:pt>
                <c:pt idx="2569">
                  <c:v>193.74072403676311</c:v>
                </c:pt>
                <c:pt idx="2570">
                  <c:v>192.50471407395685</c:v>
                </c:pt>
                <c:pt idx="2571">
                  <c:v>192.6121926607413</c:v>
                </c:pt>
                <c:pt idx="2572">
                  <c:v>191.98068293959747</c:v>
                </c:pt>
                <c:pt idx="2573">
                  <c:v>193.57961180802567</c:v>
                </c:pt>
                <c:pt idx="2574">
                  <c:v>195.54107426506764</c:v>
                </c:pt>
                <c:pt idx="2575">
                  <c:v>196.42777571343026</c:v>
                </c:pt>
                <c:pt idx="2576">
                  <c:v>195.91733011108724</c:v>
                </c:pt>
                <c:pt idx="2577">
                  <c:v>192.65252665104035</c:v>
                </c:pt>
                <c:pt idx="2578">
                  <c:v>192.67934968680694</c:v>
                </c:pt>
                <c:pt idx="2579">
                  <c:v>190.00564738011931</c:v>
                </c:pt>
                <c:pt idx="2580">
                  <c:v>189.46821715745671</c:v>
                </c:pt>
                <c:pt idx="2581">
                  <c:v>190.01910861632794</c:v>
                </c:pt>
                <c:pt idx="2582">
                  <c:v>189.91164245912364</c:v>
                </c:pt>
                <c:pt idx="2583">
                  <c:v>189.91164245912361</c:v>
                </c:pt>
                <c:pt idx="2584">
                  <c:v>191.90008953648513</c:v>
                </c:pt>
                <c:pt idx="2585">
                  <c:v>190.19376908833985</c:v>
                </c:pt>
                <c:pt idx="2586">
                  <c:v>190.58339916350076</c:v>
                </c:pt>
                <c:pt idx="2587">
                  <c:v>192.0747997268208</c:v>
                </c:pt>
                <c:pt idx="2588">
                  <c:v>187.72163729649807</c:v>
                </c:pt>
                <c:pt idx="2589">
                  <c:v>185.46438810073795</c:v>
                </c:pt>
                <c:pt idx="2590">
                  <c:v>185.6256867731903</c:v>
                </c:pt>
                <c:pt idx="2591">
                  <c:v>185.77349935027371</c:v>
                </c:pt>
                <c:pt idx="2592">
                  <c:v>185.12860297040839</c:v>
                </c:pt>
                <c:pt idx="2593">
                  <c:v>182.62949898782713</c:v>
                </c:pt>
                <c:pt idx="2594">
                  <c:v>182.32049960452059</c:v>
                </c:pt>
                <c:pt idx="2595">
                  <c:v>183.22066228909188</c:v>
                </c:pt>
                <c:pt idx="2596">
                  <c:v>186.92895319871118</c:v>
                </c:pt>
                <c:pt idx="2597">
                  <c:v>187.0095714609854</c:v>
                </c:pt>
                <c:pt idx="2598">
                  <c:v>187.35884268668545</c:v>
                </c:pt>
                <c:pt idx="2599">
                  <c:v>189.91164245912361</c:v>
                </c:pt>
                <c:pt idx="2600">
                  <c:v>189.50853871817395</c:v>
                </c:pt>
                <c:pt idx="2601">
                  <c:v>188.54114443005145</c:v>
                </c:pt>
                <c:pt idx="2602">
                  <c:v>190.05939288830155</c:v>
                </c:pt>
                <c:pt idx="2603">
                  <c:v>190.94618134373155</c:v>
                </c:pt>
                <c:pt idx="2604">
                  <c:v>190.98652776361229</c:v>
                </c:pt>
                <c:pt idx="2605">
                  <c:v>190.04600622958014</c:v>
                </c:pt>
                <c:pt idx="2606">
                  <c:v>189.7773035478306</c:v>
                </c:pt>
                <c:pt idx="2607">
                  <c:v>190.11312596690374</c:v>
                </c:pt>
                <c:pt idx="2608">
                  <c:v>190.75807206509438</c:v>
                </c:pt>
                <c:pt idx="2609">
                  <c:v>191.33577413015047</c:v>
                </c:pt>
                <c:pt idx="2610">
                  <c:v>191.41637996284297</c:v>
                </c:pt>
                <c:pt idx="2611">
                  <c:v>192.71964638836397</c:v>
                </c:pt>
                <c:pt idx="2612">
                  <c:v>192.81370102768338</c:v>
                </c:pt>
                <c:pt idx="2613">
                  <c:v>191.63138685473561</c:v>
                </c:pt>
                <c:pt idx="2614">
                  <c:v>190.91928373047938</c:v>
                </c:pt>
                <c:pt idx="2615">
                  <c:v>193.1629971125453</c:v>
                </c:pt>
                <c:pt idx="2616">
                  <c:v>195.31269314403539</c:v>
                </c:pt>
                <c:pt idx="2617">
                  <c:v>193.8616887189182</c:v>
                </c:pt>
                <c:pt idx="2618">
                  <c:v>194.97684586579877</c:v>
                </c:pt>
                <c:pt idx="2619">
                  <c:v>193.20703511797751</c:v>
                </c:pt>
                <c:pt idx="2620">
                  <c:v>192.61167061834047</c:v>
                </c:pt>
                <c:pt idx="2621">
                  <c:v>191.79980767709213</c:v>
                </c:pt>
                <c:pt idx="2622">
                  <c:v>191.54270179440127</c:v>
                </c:pt>
                <c:pt idx="2623">
                  <c:v>189.47245564457262</c:v>
                </c:pt>
                <c:pt idx="2624">
                  <c:v>192.69279849343386</c:v>
                </c:pt>
                <c:pt idx="2625">
                  <c:v>197.63156820232146</c:v>
                </c:pt>
                <c:pt idx="2626">
                  <c:v>197.18509765331328</c:v>
                </c:pt>
                <c:pt idx="2627">
                  <c:v>198.05100441268635</c:v>
                </c:pt>
                <c:pt idx="2628">
                  <c:v>197.50984531572865</c:v>
                </c:pt>
                <c:pt idx="2629">
                  <c:v>196.94156487305867</c:v>
                </c:pt>
                <c:pt idx="2630">
                  <c:v>197.44215381767881</c:v>
                </c:pt>
                <c:pt idx="2631">
                  <c:v>199.01174887498181</c:v>
                </c:pt>
                <c:pt idx="2632">
                  <c:v>198.99823792045103</c:v>
                </c:pt>
                <c:pt idx="2633">
                  <c:v>198.86287978351484</c:v>
                </c:pt>
                <c:pt idx="2634">
                  <c:v>198.99823792045103</c:v>
                </c:pt>
                <c:pt idx="2635">
                  <c:v>198.97115386348239</c:v>
                </c:pt>
                <c:pt idx="2636">
                  <c:v>200.25659626986945</c:v>
                </c:pt>
                <c:pt idx="2637">
                  <c:v>200.70311653720137</c:v>
                </c:pt>
                <c:pt idx="2638">
                  <c:v>201.78559631567299</c:v>
                </c:pt>
                <c:pt idx="2639">
                  <c:v>202.11030668934475</c:v>
                </c:pt>
                <c:pt idx="2640">
                  <c:v>202.16440022579485</c:v>
                </c:pt>
                <c:pt idx="2641">
                  <c:v>203.30108540694417</c:v>
                </c:pt>
                <c:pt idx="2642">
                  <c:v>203.05746561962221</c:v>
                </c:pt>
                <c:pt idx="2643">
                  <c:v>203.85578031759616</c:v>
                </c:pt>
                <c:pt idx="2644">
                  <c:v>203.05746561962221</c:v>
                </c:pt>
                <c:pt idx="2645">
                  <c:v>202.55682695667832</c:v>
                </c:pt>
                <c:pt idx="2646">
                  <c:v>204.64059649061784</c:v>
                </c:pt>
                <c:pt idx="2647">
                  <c:v>202.34031608548685</c:v>
                </c:pt>
                <c:pt idx="2648">
                  <c:v>204.38351546709043</c:v>
                </c:pt>
                <c:pt idx="2649">
                  <c:v>204.53237212897568</c:v>
                </c:pt>
                <c:pt idx="2650">
                  <c:v>204.26174286217224</c:v>
                </c:pt>
                <c:pt idx="2651">
                  <c:v>205.39824159960673</c:v>
                </c:pt>
                <c:pt idx="2652">
                  <c:v>205.35773359517304</c:v>
                </c:pt>
                <c:pt idx="2653">
                  <c:v>205.69599221212084</c:v>
                </c:pt>
                <c:pt idx="2654">
                  <c:v>205.87190807181284</c:v>
                </c:pt>
                <c:pt idx="2655">
                  <c:v>206.06126030855003</c:v>
                </c:pt>
                <c:pt idx="2656">
                  <c:v>205.81773995787555</c:v>
                </c:pt>
                <c:pt idx="2657">
                  <c:v>207.36025095821148</c:v>
                </c:pt>
                <c:pt idx="2658">
                  <c:v>204.77585519090658</c:v>
                </c:pt>
                <c:pt idx="2659">
                  <c:v>203.53103265518084</c:v>
                </c:pt>
                <c:pt idx="2660">
                  <c:v>205.52007635242884</c:v>
                </c:pt>
                <c:pt idx="2661">
                  <c:v>201.60963073765731</c:v>
                </c:pt>
                <c:pt idx="2662">
                  <c:v>202.98978655115579</c:v>
                </c:pt>
                <c:pt idx="2663">
                  <c:v>205.54711069107378</c:v>
                </c:pt>
                <c:pt idx="2664">
                  <c:v>205.1412102944015</c:v>
                </c:pt>
                <c:pt idx="2665">
                  <c:v>205.81773995787555</c:v>
                </c:pt>
                <c:pt idx="2666">
                  <c:v>206.91366854297246</c:v>
                </c:pt>
                <c:pt idx="2667">
                  <c:v>208.76751568783888</c:v>
                </c:pt>
                <c:pt idx="2668">
                  <c:v>209.05158133168743</c:v>
                </c:pt>
                <c:pt idx="2669">
                  <c:v>209.43050953762022</c:v>
                </c:pt>
                <c:pt idx="2670">
                  <c:v>210.32355007228568</c:v>
                </c:pt>
                <c:pt idx="2671">
                  <c:v>211.12180262235421</c:v>
                </c:pt>
                <c:pt idx="2672">
                  <c:v>210.6482604459591</c:v>
                </c:pt>
                <c:pt idx="2673">
                  <c:v>210.94594891056769</c:v>
                </c:pt>
                <c:pt idx="2674">
                  <c:v>212.06898641179518</c:v>
                </c:pt>
                <c:pt idx="2675">
                  <c:v>211.7889976705095</c:v>
                </c:pt>
                <c:pt idx="2676">
                  <c:v>210.62026902957814</c:v>
                </c:pt>
                <c:pt idx="2677">
                  <c:v>210.1308915670069</c:v>
                </c:pt>
                <c:pt idx="2678">
                  <c:v>211.59877536310202</c:v>
                </c:pt>
                <c:pt idx="2679">
                  <c:v>209.79116625950391</c:v>
                </c:pt>
                <c:pt idx="2680">
                  <c:v>211.47644342704095</c:v>
                </c:pt>
                <c:pt idx="2681">
                  <c:v>210.59307310638192</c:v>
                </c:pt>
                <c:pt idx="2682">
                  <c:v>212.27825083727143</c:v>
                </c:pt>
                <c:pt idx="2683">
                  <c:v>212.27825083727143</c:v>
                </c:pt>
                <c:pt idx="2684">
                  <c:v>212.93062982489047</c:v>
                </c:pt>
                <c:pt idx="2685">
                  <c:v>212.08800367070205</c:v>
                </c:pt>
                <c:pt idx="2686">
                  <c:v>213.13457438970542</c:v>
                </c:pt>
                <c:pt idx="2687">
                  <c:v>210.97354258035713</c:v>
                </c:pt>
                <c:pt idx="2688">
                  <c:v>211.82976669614206</c:v>
                </c:pt>
                <c:pt idx="2689">
                  <c:v>210.87838170832887</c:v>
                </c:pt>
                <c:pt idx="2690">
                  <c:v>212.30539704214397</c:v>
                </c:pt>
                <c:pt idx="2691">
                  <c:v>213.03948809516442</c:v>
                </c:pt>
                <c:pt idx="2692">
                  <c:v>215.64890460899301</c:v>
                </c:pt>
                <c:pt idx="2693">
                  <c:v>216.35565058384429</c:v>
                </c:pt>
                <c:pt idx="2694">
                  <c:v>215.82562839144822</c:v>
                </c:pt>
                <c:pt idx="2695">
                  <c:v>210.82406443942187</c:v>
                </c:pt>
                <c:pt idx="2696">
                  <c:v>213.93643151825967</c:v>
                </c:pt>
                <c:pt idx="2697">
                  <c:v>210.81044161866026</c:v>
                </c:pt>
                <c:pt idx="2698">
                  <c:v>209.49211054098598</c:v>
                </c:pt>
                <c:pt idx="2699">
                  <c:v>211.31326788786009</c:v>
                </c:pt>
                <c:pt idx="2700">
                  <c:v>212.2510797732354</c:v>
                </c:pt>
                <c:pt idx="2701">
                  <c:v>214.43923292829601</c:v>
                </c:pt>
                <c:pt idx="2702">
                  <c:v>214.57518768511872</c:v>
                </c:pt>
                <c:pt idx="2703">
                  <c:v>215.44505948082713</c:v>
                </c:pt>
                <c:pt idx="2704">
                  <c:v>215.06441599271878</c:v>
                </c:pt>
                <c:pt idx="2705">
                  <c:v>216.50505414729389</c:v>
                </c:pt>
                <c:pt idx="2706">
                  <c:v>217.0215778147377</c:v>
                </c:pt>
                <c:pt idx="2707">
                  <c:v>215.11880783911127</c:v>
                </c:pt>
                <c:pt idx="2708">
                  <c:v>217.11673868676601</c:v>
                </c:pt>
                <c:pt idx="2709">
                  <c:v>219.31839036677565</c:v>
                </c:pt>
                <c:pt idx="2710">
                  <c:v>219.8757824965011</c:v>
                </c:pt>
                <c:pt idx="2711">
                  <c:v>220.99004471355272</c:v>
                </c:pt>
                <c:pt idx="2712">
                  <c:v>221.99592098440755</c:v>
                </c:pt>
                <c:pt idx="2713">
                  <c:v>221.37066334249917</c:v>
                </c:pt>
                <c:pt idx="2714">
                  <c:v>222.09100727894861</c:v>
                </c:pt>
                <c:pt idx="2715">
                  <c:v>222.26765648391819</c:v>
                </c:pt>
                <c:pt idx="2716">
                  <c:v>224.56456847260361</c:v>
                </c:pt>
                <c:pt idx="2717">
                  <c:v>225.77414071665311</c:v>
                </c:pt>
                <c:pt idx="2718">
                  <c:v>224.71404661353716</c:v>
                </c:pt>
                <c:pt idx="2719">
                  <c:v>226.88867638448525</c:v>
                </c:pt>
                <c:pt idx="2720">
                  <c:v>226.87497898623801</c:v>
                </c:pt>
                <c:pt idx="2721">
                  <c:v>227.20125548711573</c:v>
                </c:pt>
                <c:pt idx="2722">
                  <c:v>225.51597831957869</c:v>
                </c:pt>
                <c:pt idx="2723">
                  <c:v>224.863599331958</c:v>
                </c:pt>
                <c:pt idx="2724">
                  <c:v>224.67330244706656</c:v>
                </c:pt>
                <c:pt idx="2725">
                  <c:v>226.01882944793874</c:v>
                </c:pt>
                <c:pt idx="2726">
                  <c:v>224.55099537016571</c:v>
                </c:pt>
                <c:pt idx="2727">
                  <c:v>225.38014785856532</c:v>
                </c:pt>
                <c:pt idx="2728">
                  <c:v>222.14542398450297</c:v>
                </c:pt>
                <c:pt idx="2729">
                  <c:v>223.36856933099037</c:v>
                </c:pt>
                <c:pt idx="2730">
                  <c:v>222.29485240711443</c:v>
                </c:pt>
                <c:pt idx="2731">
                  <c:v>219.18248532827664</c:v>
                </c:pt>
                <c:pt idx="2732">
                  <c:v>221.16684307349345</c:v>
                </c:pt>
                <c:pt idx="2733">
                  <c:v>223.98020415213705</c:v>
                </c:pt>
                <c:pt idx="2734">
                  <c:v>223.98020415213705</c:v>
                </c:pt>
                <c:pt idx="2735">
                  <c:v>221.6696942018535</c:v>
                </c:pt>
                <c:pt idx="2736">
                  <c:v>219.8348891750575</c:v>
                </c:pt>
                <c:pt idx="2737">
                  <c:v>223.17832216442093</c:v>
                </c:pt>
                <c:pt idx="2738">
                  <c:v>221.7784033171562</c:v>
                </c:pt>
                <c:pt idx="2739">
                  <c:v>223.49087640788952</c:v>
                </c:pt>
                <c:pt idx="2740">
                  <c:v>225.25776620417884</c:v>
                </c:pt>
                <c:pt idx="2741">
                  <c:v>222.14542398450291</c:v>
                </c:pt>
                <c:pt idx="2742">
                  <c:v>216.64100890411493</c:v>
                </c:pt>
                <c:pt idx="2743">
                  <c:v>217.33656825607926</c:v>
                </c:pt>
                <c:pt idx="2744">
                  <c:v>214.59022747811014</c:v>
                </c:pt>
                <c:pt idx="2745">
                  <c:v>216.65336390761632</c:v>
                </c:pt>
                <c:pt idx="2746">
                  <c:v>218.79843613497911</c:v>
                </c:pt>
                <c:pt idx="2747">
                  <c:v>220.08280959740085</c:v>
                </c:pt>
                <c:pt idx="2748">
                  <c:v>219.18099377855791</c:v>
                </c:pt>
                <c:pt idx="2749">
                  <c:v>220.46536724098132</c:v>
                </c:pt>
                <c:pt idx="2750">
                  <c:v>220.26040345052479</c:v>
                </c:pt>
                <c:pt idx="2751">
                  <c:v>220.355962069143</c:v>
                </c:pt>
                <c:pt idx="2752">
                  <c:v>222.73334316513143</c:v>
                </c:pt>
                <c:pt idx="2753">
                  <c:v>224.00401922930598</c:v>
                </c:pt>
                <c:pt idx="2754">
                  <c:v>225.61623531980976</c:v>
                </c:pt>
                <c:pt idx="2755">
                  <c:v>225.69819597682982</c:v>
                </c:pt>
                <c:pt idx="2756">
                  <c:v>228.77242910120307</c:v>
                </c:pt>
                <c:pt idx="2757">
                  <c:v>228.86786342401194</c:v>
                </c:pt>
                <c:pt idx="2758">
                  <c:v>229.74243360133329</c:v>
                </c:pt>
                <c:pt idx="2759">
                  <c:v>228.88168511806853</c:v>
                </c:pt>
                <c:pt idx="2760">
                  <c:v>229.46905739713105</c:v>
                </c:pt>
                <c:pt idx="2761">
                  <c:v>230.72613549970907</c:v>
                </c:pt>
                <c:pt idx="2762">
                  <c:v>231.13601336229516</c:v>
                </c:pt>
                <c:pt idx="2763">
                  <c:v>231.58695856045944</c:v>
                </c:pt>
                <c:pt idx="2764">
                  <c:v>231.0949957450423</c:v>
                </c:pt>
                <c:pt idx="2765">
                  <c:v>230.24801923751039</c:v>
                </c:pt>
                <c:pt idx="2766">
                  <c:v>230.80814587505293</c:v>
                </c:pt>
                <c:pt idx="2767">
                  <c:v>231.05407756443694</c:v>
                </c:pt>
                <c:pt idx="2768">
                  <c:v>230.34355299696676</c:v>
                </c:pt>
                <c:pt idx="2769">
                  <c:v>230.34355299696676</c:v>
                </c:pt>
                <c:pt idx="2770">
                  <c:v>230.50754888849255</c:v>
                </c:pt>
                <c:pt idx="2771">
                  <c:v>233.17177985447034</c:v>
                </c:pt>
                <c:pt idx="2772">
                  <c:v>233.56803489629641</c:v>
                </c:pt>
                <c:pt idx="2773">
                  <c:v>233.22642029248323</c:v>
                </c:pt>
                <c:pt idx="2774">
                  <c:v>231.90115350861797</c:v>
                </c:pt>
                <c:pt idx="2775">
                  <c:v>231.14968590138054</c:v>
                </c:pt>
                <c:pt idx="2776">
                  <c:v>231.99683642304711</c:v>
                </c:pt>
                <c:pt idx="2777">
                  <c:v>231.32727975450442</c:v>
                </c:pt>
                <c:pt idx="2778">
                  <c:v>231.05407756443691</c:v>
                </c:pt>
                <c:pt idx="2779">
                  <c:v>231.73718247625396</c:v>
                </c:pt>
                <c:pt idx="2780">
                  <c:v>230.54849192825975</c:v>
                </c:pt>
                <c:pt idx="2781">
                  <c:v>227.32403488809194</c:v>
                </c:pt>
                <c:pt idx="2782">
                  <c:v>226.57269157666389</c:v>
                </c:pt>
                <c:pt idx="2783">
                  <c:v>225.12434708187823</c:v>
                </c:pt>
                <c:pt idx="2784">
                  <c:v>226.2310521136888</c:v>
                </c:pt>
                <c:pt idx="2785">
                  <c:v>224.83747235272693</c:v>
                </c:pt>
                <c:pt idx="2786">
                  <c:v>226.88686166566055</c:v>
                </c:pt>
                <c:pt idx="2787">
                  <c:v>227.65200181198333</c:v>
                </c:pt>
                <c:pt idx="2788">
                  <c:v>226.80490100864046</c:v>
                </c:pt>
                <c:pt idx="2789">
                  <c:v>223.15684384847748</c:v>
                </c:pt>
                <c:pt idx="2790">
                  <c:v>223.94932907296936</c:v>
                </c:pt>
                <c:pt idx="2791">
                  <c:v>224.3046162158663</c:v>
                </c:pt>
                <c:pt idx="2792">
                  <c:v>223.59409164839619</c:v>
                </c:pt>
                <c:pt idx="2793">
                  <c:v>224.60523806158858</c:v>
                </c:pt>
                <c:pt idx="2794">
                  <c:v>226.46336098231288</c:v>
                </c:pt>
                <c:pt idx="2795">
                  <c:v>226.75031028895137</c:v>
                </c:pt>
                <c:pt idx="2796">
                  <c:v>226.85954144665496</c:v>
                </c:pt>
                <c:pt idx="2797">
                  <c:v>229.0318841746996</c:v>
                </c:pt>
                <c:pt idx="2798">
                  <c:v>230.72613549970907</c:v>
                </c:pt>
                <c:pt idx="2799">
                  <c:v>231.45030774710111</c:v>
                </c:pt>
                <c:pt idx="2800">
                  <c:v>230.8354163757364</c:v>
                </c:pt>
                <c:pt idx="2801">
                  <c:v>231.35464969183542</c:v>
                </c:pt>
                <c:pt idx="2802">
                  <c:v>232.69353929646067</c:v>
                </c:pt>
                <c:pt idx="2803">
                  <c:v>233.73200592866027</c:v>
                </c:pt>
                <c:pt idx="2804">
                  <c:v>236.43727937105282</c:v>
                </c:pt>
                <c:pt idx="2805">
                  <c:v>236.04104918838698</c:v>
                </c:pt>
                <c:pt idx="2806">
                  <c:v>234.39079858006775</c:v>
                </c:pt>
                <c:pt idx="2807">
                  <c:v>233.30609390660149</c:v>
                </c:pt>
                <c:pt idx="2808">
                  <c:v>232.75693015948912</c:v>
                </c:pt>
                <c:pt idx="2809">
                  <c:v>232.08416665905222</c:v>
                </c:pt>
                <c:pt idx="2810">
                  <c:v>232.97653599634563</c:v>
                </c:pt>
                <c:pt idx="2811">
                  <c:v>231.90567787609609</c:v>
                </c:pt>
                <c:pt idx="2812">
                  <c:v>230.66997865281562</c:v>
                </c:pt>
                <c:pt idx="2813">
                  <c:v>232.49605811375949</c:v>
                </c:pt>
                <c:pt idx="2814">
                  <c:v>232.27637769941578</c:v>
                </c:pt>
                <c:pt idx="2815">
                  <c:v>230.13453716310912</c:v>
                </c:pt>
                <c:pt idx="2816">
                  <c:v>231.87820850211764</c:v>
                </c:pt>
                <c:pt idx="2817">
                  <c:v>229.87371483570487</c:v>
                </c:pt>
                <c:pt idx="2818">
                  <c:v>227.19645766885517</c:v>
                </c:pt>
                <c:pt idx="2819">
                  <c:v>227.36119933524029</c:v>
                </c:pt>
                <c:pt idx="2820">
                  <c:v>232.26260572368452</c:v>
                </c:pt>
                <c:pt idx="2821">
                  <c:v>233.75925157018187</c:v>
                </c:pt>
                <c:pt idx="2822">
                  <c:v>234.69291197550865</c:v>
                </c:pt>
                <c:pt idx="2823">
                  <c:v>232.99038254956236</c:v>
                </c:pt>
                <c:pt idx="2824">
                  <c:v>236.24424797834263</c:v>
                </c:pt>
                <c:pt idx="2825">
                  <c:v>237.82320251012789</c:v>
                </c:pt>
                <c:pt idx="2826">
                  <c:v>239.4295021200806</c:v>
                </c:pt>
                <c:pt idx="2827">
                  <c:v>239.44327409581342</c:v>
                </c:pt>
                <c:pt idx="2828">
                  <c:v>240.82991815058591</c:v>
                </c:pt>
                <c:pt idx="2829">
                  <c:v>239.6765524717552</c:v>
                </c:pt>
                <c:pt idx="2830">
                  <c:v>240.47296544383718</c:v>
                </c:pt>
                <c:pt idx="2831">
                  <c:v>241.5712680789016</c:v>
                </c:pt>
                <c:pt idx="2832">
                  <c:v>241.95566530046858</c:v>
                </c:pt>
                <c:pt idx="2833">
                  <c:v>243.24635299003137</c:v>
                </c:pt>
                <c:pt idx="2834">
                  <c:v>242.03807342240395</c:v>
                </c:pt>
                <c:pt idx="2835">
                  <c:v>241.35176167869261</c:v>
                </c:pt>
                <c:pt idx="2836">
                  <c:v>241.92824564481381</c:v>
                </c:pt>
                <c:pt idx="2837">
                  <c:v>242.77947306904338</c:v>
                </c:pt>
                <c:pt idx="2838">
                  <c:v>242.01072834423482</c:v>
                </c:pt>
                <c:pt idx="2839">
                  <c:v>243.24635299003134</c:v>
                </c:pt>
                <c:pt idx="2840">
                  <c:v>240.1708769075581</c:v>
                </c:pt>
                <c:pt idx="2841">
                  <c:v>243.41106979725458</c:v>
                </c:pt>
                <c:pt idx="2842">
                  <c:v>243.45238572445152</c:v>
                </c:pt>
                <c:pt idx="2843">
                  <c:v>242.9579618519995</c:v>
                </c:pt>
                <c:pt idx="2844">
                  <c:v>244.90756648877908</c:v>
                </c:pt>
                <c:pt idx="2845">
                  <c:v>246.12954345465207</c:v>
                </c:pt>
                <c:pt idx="2846">
                  <c:v>247.20047615238718</c:v>
                </c:pt>
                <c:pt idx="2847">
                  <c:v>246.33540217493916</c:v>
                </c:pt>
                <c:pt idx="2848">
                  <c:v>245.79998554439618</c:v>
                </c:pt>
                <c:pt idx="2849">
                  <c:v>245.03116624210205</c:v>
                </c:pt>
                <c:pt idx="2850">
                  <c:v>247.00824025286173</c:v>
                </c:pt>
                <c:pt idx="2851">
                  <c:v>248.24384003949467</c:v>
                </c:pt>
                <c:pt idx="2852">
                  <c:v>247.99676482865979</c:v>
                </c:pt>
                <c:pt idx="2853">
                  <c:v>248.06537611570045</c:v>
                </c:pt>
                <c:pt idx="2854">
                  <c:v>248.66950346993318</c:v>
                </c:pt>
                <c:pt idx="2855">
                  <c:v>248.50476180354804</c:v>
                </c:pt>
                <c:pt idx="2856">
                  <c:v>247.85941795876749</c:v>
                </c:pt>
                <c:pt idx="2857">
                  <c:v>246.78851012019425</c:v>
                </c:pt>
                <c:pt idx="2858">
                  <c:v>246.7610158870539</c:v>
                </c:pt>
                <c:pt idx="2859">
                  <c:v>245.67651008688253</c:v>
                </c:pt>
                <c:pt idx="2860">
                  <c:v>248.42227910412703</c:v>
                </c:pt>
                <c:pt idx="2861">
                  <c:v>249.0539006915001</c:v>
                </c:pt>
                <c:pt idx="2862">
                  <c:v>248.1614070583974</c:v>
                </c:pt>
                <c:pt idx="2863">
                  <c:v>245.37434697311949</c:v>
                </c:pt>
                <c:pt idx="2864">
                  <c:v>244.5643857577615</c:v>
                </c:pt>
                <c:pt idx="2865">
                  <c:v>244.53694124294492</c:v>
                </c:pt>
                <c:pt idx="2866">
                  <c:v>246.06083273096385</c:v>
                </c:pt>
                <c:pt idx="2867">
                  <c:v>245.27826631209874</c:v>
                </c:pt>
                <c:pt idx="2868">
                  <c:v>249.46581700536757</c:v>
                </c:pt>
                <c:pt idx="2869">
                  <c:v>249.17737614901202</c:v>
                </c:pt>
                <c:pt idx="2870">
                  <c:v>250.62688902441212</c:v>
                </c:pt>
                <c:pt idx="2871">
                  <c:v>251.96592778400864</c:v>
                </c:pt>
                <c:pt idx="2872">
                  <c:v>252.5180746305584</c:v>
                </c:pt>
                <c:pt idx="2873">
                  <c:v>253.80190119141741</c:v>
                </c:pt>
                <c:pt idx="2874">
                  <c:v>253.78807949736085</c:v>
                </c:pt>
                <c:pt idx="2875">
                  <c:v>253.74658955603087</c:v>
                </c:pt>
                <c:pt idx="2876">
                  <c:v>254.9476351075248</c:v>
                </c:pt>
                <c:pt idx="2877">
                  <c:v>252.50425293650346</c:v>
                </c:pt>
                <c:pt idx="2878">
                  <c:v>252.46286243181933</c:v>
                </c:pt>
                <c:pt idx="2879">
                  <c:v>251.73125729499728</c:v>
                </c:pt>
                <c:pt idx="2880">
                  <c:v>253.27737287381743</c:v>
                </c:pt>
                <c:pt idx="2881">
                  <c:v>253.33256021339463</c:v>
                </c:pt>
                <c:pt idx="2882">
                  <c:v>253.49817195044849</c:v>
                </c:pt>
                <c:pt idx="2883">
                  <c:v>254.18843630091337</c:v>
                </c:pt>
                <c:pt idx="2884">
                  <c:v>250.80637217384634</c:v>
                </c:pt>
                <c:pt idx="2885">
                  <c:v>253.53951273680721</c:v>
                </c:pt>
                <c:pt idx="2886">
                  <c:v>254.90614516619317</c:v>
                </c:pt>
                <c:pt idx="2887">
                  <c:v>254.57487197376008</c:v>
                </c:pt>
                <c:pt idx="2888">
                  <c:v>253.49817195044841</c:v>
                </c:pt>
                <c:pt idx="2889">
                  <c:v>254.24354906300331</c:v>
                </c:pt>
                <c:pt idx="2890">
                  <c:v>254.4091856592207</c:v>
                </c:pt>
                <c:pt idx="2891">
                  <c:v>252.32476978706768</c:v>
                </c:pt>
                <c:pt idx="2892">
                  <c:v>246.94119509302368</c:v>
                </c:pt>
                <c:pt idx="2893">
                  <c:v>245.72645214328406</c:v>
                </c:pt>
                <c:pt idx="2894">
                  <c:v>247.1897369944154</c:v>
                </c:pt>
                <c:pt idx="2895">
                  <c:v>244.81541357535158</c:v>
                </c:pt>
                <c:pt idx="2896">
                  <c:v>247.4106106485321</c:v>
                </c:pt>
                <c:pt idx="2897">
                  <c:v>245.96104805480988</c:v>
                </c:pt>
                <c:pt idx="2898">
                  <c:v>240.42563359944324</c:v>
                </c:pt>
                <c:pt idx="2899">
                  <c:v>242.10984182301499</c:v>
                </c:pt>
                <c:pt idx="2900">
                  <c:v>241.80611258204766</c:v>
                </c:pt>
                <c:pt idx="2901">
                  <c:v>244.99482214730017</c:v>
                </c:pt>
                <c:pt idx="2902">
                  <c:v>248.03171681039188</c:v>
                </c:pt>
                <c:pt idx="2903">
                  <c:v>248.48726095351998</c:v>
                </c:pt>
                <c:pt idx="2904">
                  <c:v>251.20667925907341</c:v>
                </c:pt>
                <c:pt idx="2905">
                  <c:v>251.3309253506082</c:v>
                </c:pt>
                <c:pt idx="2906">
                  <c:v>252.62849902803657</c:v>
                </c:pt>
                <c:pt idx="2907">
                  <c:v>254.02270026804842</c:v>
                </c:pt>
                <c:pt idx="2908">
                  <c:v>254.32645436817927</c:v>
                </c:pt>
                <c:pt idx="2909">
                  <c:v>252.64237044041687</c:v>
                </c:pt>
                <c:pt idx="2910">
                  <c:v>254.13317438385039</c:v>
                </c:pt>
                <c:pt idx="2911">
                  <c:v>253.84326683693797</c:v>
                </c:pt>
                <c:pt idx="2912">
                  <c:v>255.25136434849207</c:v>
                </c:pt>
                <c:pt idx="2913">
                  <c:v>255.15468706758483</c:v>
                </c:pt>
                <c:pt idx="2914">
                  <c:v>255.16848390247952</c:v>
                </c:pt>
                <c:pt idx="2915">
                  <c:v>256.50739836626667</c:v>
                </c:pt>
                <c:pt idx="2916">
                  <c:v>257.15624735288554</c:v>
                </c:pt>
                <c:pt idx="2917">
                  <c:v>255.34791733359</c:v>
                </c:pt>
                <c:pt idx="2918">
                  <c:v>258.93698370239338</c:v>
                </c:pt>
                <c:pt idx="2919">
                  <c:v>259.17157961391916</c:v>
                </c:pt>
                <c:pt idx="2920">
                  <c:v>259.76519154263866</c:v>
                </c:pt>
                <c:pt idx="2921">
                  <c:v>259.87564079927716</c:v>
                </c:pt>
                <c:pt idx="2922">
                  <c:v>259.73759787284928</c:v>
                </c:pt>
                <c:pt idx="2923">
                  <c:v>258.45384588947752</c:v>
                </c:pt>
                <c:pt idx="2924">
                  <c:v>258.52283006394788</c:v>
                </c:pt>
                <c:pt idx="2925">
                  <c:v>255.62395346812215</c:v>
                </c:pt>
                <c:pt idx="2926">
                  <c:v>254.90614516619317</c:v>
                </c:pt>
                <c:pt idx="2927">
                  <c:v>257.21140983330099</c:v>
                </c:pt>
                <c:pt idx="2928">
                  <c:v>259.04738324070973</c:v>
                </c:pt>
                <c:pt idx="2929">
                  <c:v>257.66695397642906</c:v>
                </c:pt>
                <c:pt idx="2930">
                  <c:v>259.17157961391916</c:v>
                </c:pt>
                <c:pt idx="2931">
                  <c:v>258.16642425876177</c:v>
                </c:pt>
                <c:pt idx="2932">
                  <c:v>257.09884754789374</c:v>
                </c:pt>
                <c:pt idx="2933">
                  <c:v>258.31898493578183</c:v>
                </c:pt>
                <c:pt idx="2934">
                  <c:v>256.4610857475144</c:v>
                </c:pt>
                <c:pt idx="2935">
                  <c:v>255.92032439714657</c:v>
                </c:pt>
                <c:pt idx="2936">
                  <c:v>257.18192686720283</c:v>
                </c:pt>
                <c:pt idx="2937">
                  <c:v>259.28946175998919</c:v>
                </c:pt>
                <c:pt idx="2938">
                  <c:v>261.00874626110249</c:v>
                </c:pt>
                <c:pt idx="2939">
                  <c:v>261.88229721278225</c:v>
                </c:pt>
                <c:pt idx="2940">
                  <c:v>261.5355864807662</c:v>
                </c:pt>
                <c:pt idx="2941">
                  <c:v>258.44370335139217</c:v>
                </c:pt>
                <c:pt idx="2942">
                  <c:v>255.58755965499481</c:v>
                </c:pt>
                <c:pt idx="2943">
                  <c:v>256.64128981264594</c:v>
                </c:pt>
                <c:pt idx="2944">
                  <c:v>259.40040819986825</c:v>
                </c:pt>
                <c:pt idx="2945">
                  <c:v>253.95147876899992</c:v>
                </c:pt>
                <c:pt idx="2946">
                  <c:v>251.66373981108191</c:v>
                </c:pt>
                <c:pt idx="2947">
                  <c:v>253.64643199244696</c:v>
                </c:pt>
                <c:pt idx="2948">
                  <c:v>255.39345931832091</c:v>
                </c:pt>
                <c:pt idx="2949">
                  <c:v>258.06934923126283</c:v>
                </c:pt>
                <c:pt idx="2950">
                  <c:v>258.42978222068803</c:v>
                </c:pt>
                <c:pt idx="2951">
                  <c:v>259.3310262788047</c:v>
                </c:pt>
                <c:pt idx="2952">
                  <c:v>260.50957428871368</c:v>
                </c:pt>
                <c:pt idx="2953">
                  <c:v>259.89948073560771</c:v>
                </c:pt>
                <c:pt idx="2954">
                  <c:v>260.42639553275706</c:v>
                </c:pt>
                <c:pt idx="2955">
                  <c:v>258.29124211102106</c:v>
                </c:pt>
                <c:pt idx="2956">
                  <c:v>259.10928255401927</c:v>
                </c:pt>
                <c:pt idx="2957">
                  <c:v>260.31539937455415</c:v>
                </c:pt>
                <c:pt idx="2958">
                  <c:v>261.09190015789704</c:v>
                </c:pt>
                <c:pt idx="2959">
                  <c:v>261.11964298265764</c:v>
                </c:pt>
                <c:pt idx="2960">
                  <c:v>260.74528886252841</c:v>
                </c:pt>
                <c:pt idx="2961">
                  <c:v>261.24443597575521</c:v>
                </c:pt>
                <c:pt idx="2962">
                  <c:v>258.97064300770313</c:v>
                </c:pt>
                <c:pt idx="2963">
                  <c:v>260.49572773549511</c:v>
                </c:pt>
                <c:pt idx="2964">
                  <c:v>260.2184486428647</c:v>
                </c:pt>
                <c:pt idx="2965">
                  <c:v>260.60672389369802</c:v>
                </c:pt>
                <c:pt idx="2966">
                  <c:v>263.14397426032554</c:v>
                </c:pt>
                <c:pt idx="2967">
                  <c:v>263.37961425665316</c:v>
                </c:pt>
                <c:pt idx="2968">
                  <c:v>262.13178376232969</c:v>
                </c:pt>
                <c:pt idx="2969">
                  <c:v>259.83022311035512</c:v>
                </c:pt>
                <c:pt idx="2970">
                  <c:v>260.7314671684718</c:v>
                </c:pt>
                <c:pt idx="2971">
                  <c:v>261.68809743946071</c:v>
                </c:pt>
                <c:pt idx="2972">
                  <c:v>260.03819485940926</c:v>
                </c:pt>
                <c:pt idx="2973">
                  <c:v>262.22883393066655</c:v>
                </c:pt>
                <c:pt idx="2974">
                  <c:v>262.86662059020779</c:v>
                </c:pt>
                <c:pt idx="2975">
                  <c:v>263.92040046618274</c:v>
                </c:pt>
                <c:pt idx="2976">
                  <c:v>265.54260993979722</c:v>
                </c:pt>
                <c:pt idx="2977">
                  <c:v>265.34850960312338</c:v>
                </c:pt>
                <c:pt idx="2978">
                  <c:v>266.72118280886815</c:v>
                </c:pt>
                <c:pt idx="2979">
                  <c:v>267.15084856438398</c:v>
                </c:pt>
                <c:pt idx="2980">
                  <c:v>267.45592020009883</c:v>
                </c:pt>
                <c:pt idx="2981">
                  <c:v>267.31733037210813</c:v>
                </c:pt>
                <c:pt idx="2982">
                  <c:v>267.85816629996151</c:v>
                </c:pt>
                <c:pt idx="2983">
                  <c:v>269.60504447086424</c:v>
                </c:pt>
                <c:pt idx="2984">
                  <c:v>270.89453892065239</c:v>
                </c:pt>
                <c:pt idx="2985">
                  <c:v>271.17179315412096</c:v>
                </c:pt>
                <c:pt idx="2986">
                  <c:v>271.19953597888167</c:v>
                </c:pt>
                <c:pt idx="2987">
                  <c:v>270.25670254278583</c:v>
                </c:pt>
                <c:pt idx="2988">
                  <c:v>268.34334256416059</c:v>
                </c:pt>
                <c:pt idx="2989">
                  <c:v>269.161407866319</c:v>
                </c:pt>
                <c:pt idx="2990">
                  <c:v>269.38315159110601</c:v>
                </c:pt>
                <c:pt idx="2991">
                  <c:v>270.1319095496882</c:v>
                </c:pt>
                <c:pt idx="2992">
                  <c:v>272.11465144937699</c:v>
                </c:pt>
                <c:pt idx="2993">
                  <c:v>272.41964850760621</c:v>
                </c:pt>
                <c:pt idx="2994">
                  <c:v>272.97271514315003</c:v>
                </c:pt>
                <c:pt idx="2995">
                  <c:v>272.88913864060027</c:v>
                </c:pt>
                <c:pt idx="2996">
                  <c:v>271.245202259422</c:v>
                </c:pt>
                <c:pt idx="2997">
                  <c:v>272.47115669121206</c:v>
                </c:pt>
                <c:pt idx="2998">
                  <c:v>272.27608684722037</c:v>
                </c:pt>
                <c:pt idx="2999">
                  <c:v>272.8055372788902</c:v>
                </c:pt>
                <c:pt idx="3000">
                  <c:v>272.66617681687831</c:v>
                </c:pt>
                <c:pt idx="3001">
                  <c:v>274.49121219301873</c:v>
                </c:pt>
                <c:pt idx="3002">
                  <c:v>274.76988339872042</c:v>
                </c:pt>
                <c:pt idx="3003">
                  <c:v>276.12125230265644</c:v>
                </c:pt>
                <c:pt idx="3004">
                  <c:v>275.15999822754026</c:v>
                </c:pt>
                <c:pt idx="3005">
                  <c:v>273.39077167002546</c:v>
                </c:pt>
                <c:pt idx="3006">
                  <c:v>274.61662666516639</c:v>
                </c:pt>
                <c:pt idx="3007">
                  <c:v>273.52985868125506</c:v>
                </c:pt>
                <c:pt idx="3008">
                  <c:v>273.90617667518018</c:v>
                </c:pt>
                <c:pt idx="3009">
                  <c:v>275.28536298136248</c:v>
                </c:pt>
                <c:pt idx="3010">
                  <c:v>274.76988339872048</c:v>
                </c:pt>
                <c:pt idx="3011">
                  <c:v>275.78682199665292</c:v>
                </c:pt>
                <c:pt idx="3012">
                  <c:v>272.65230540449795</c:v>
                </c:pt>
                <c:pt idx="3013">
                  <c:v>275.43859485575467</c:v>
                </c:pt>
                <c:pt idx="3014">
                  <c:v>274.92309041395077</c:v>
                </c:pt>
                <c:pt idx="3015">
                  <c:v>276.12125230265644</c:v>
                </c:pt>
                <c:pt idx="3016">
                  <c:v>276.73430409603628</c:v>
                </c:pt>
                <c:pt idx="3017">
                  <c:v>276.7481506492548</c:v>
                </c:pt>
                <c:pt idx="3018">
                  <c:v>275.45254084562066</c:v>
                </c:pt>
                <c:pt idx="3019">
                  <c:v>275.56393475041506</c:v>
                </c:pt>
                <c:pt idx="3020">
                  <c:v>274.37974371073886</c:v>
                </c:pt>
                <c:pt idx="3021">
                  <c:v>274.42148224368918</c:v>
                </c:pt>
                <c:pt idx="3022">
                  <c:v>269.00220979305368</c:v>
                </c:pt>
                <c:pt idx="3023">
                  <c:v>268.1802664616273</c:v>
                </c:pt>
                <c:pt idx="3024">
                  <c:v>270.11677032004781</c:v>
                </c:pt>
                <c:pt idx="3025">
                  <c:v>267.49765873304926</c:v>
                </c:pt>
                <c:pt idx="3026">
                  <c:v>267.58123523559902</c:v>
                </c:pt>
                <c:pt idx="3027">
                  <c:v>266.1323686984108</c:v>
                </c:pt>
                <c:pt idx="3028">
                  <c:v>269.21125048607325</c:v>
                </c:pt>
                <c:pt idx="3029">
                  <c:v>269.99133098874</c:v>
                </c:pt>
                <c:pt idx="3030">
                  <c:v>269.61528644559547</c:v>
                </c:pt>
                <c:pt idx="3031">
                  <c:v>271.4402721034138</c:v>
                </c:pt>
                <c:pt idx="3032">
                  <c:v>272.72193591718036</c:v>
                </c:pt>
                <c:pt idx="3033">
                  <c:v>272.66617681687853</c:v>
                </c:pt>
                <c:pt idx="3034">
                  <c:v>274.9510321120066</c:v>
                </c:pt>
                <c:pt idx="3035">
                  <c:v>276.38590294100516</c:v>
                </c:pt>
                <c:pt idx="3036">
                  <c:v>277.12426976988348</c:v>
                </c:pt>
                <c:pt idx="3037">
                  <c:v>277.93224225228374</c:v>
                </c:pt>
                <c:pt idx="3038">
                  <c:v>277.50046346799923</c:v>
                </c:pt>
                <c:pt idx="3039">
                  <c:v>278.90746717642776</c:v>
                </c:pt>
                <c:pt idx="3040">
                  <c:v>279.08864074887555</c:v>
                </c:pt>
                <c:pt idx="3041">
                  <c:v>278.97722198491931</c:v>
                </c:pt>
                <c:pt idx="3042">
                  <c:v>278.823890673878</c:v>
                </c:pt>
                <c:pt idx="3043">
                  <c:v>279.6180414622217</c:v>
                </c:pt>
                <c:pt idx="3044">
                  <c:v>279.47865614104796</c:v>
                </c:pt>
                <c:pt idx="3045">
                  <c:v>279.32539940749223</c:v>
                </c:pt>
                <c:pt idx="3046">
                  <c:v>278.92151260294116</c:v>
                </c:pt>
                <c:pt idx="3047">
                  <c:v>280.17520985949028</c:v>
                </c:pt>
                <c:pt idx="3048">
                  <c:v>279.45088845712536</c:v>
                </c:pt>
                <c:pt idx="3049">
                  <c:v>277.68156246296138</c:v>
                </c:pt>
                <c:pt idx="3050">
                  <c:v>278.726343322302</c:v>
                </c:pt>
                <c:pt idx="3051">
                  <c:v>279.04677792011586</c:v>
                </c:pt>
                <c:pt idx="3052">
                  <c:v>277.41676266964168</c:v>
                </c:pt>
                <c:pt idx="3053">
                  <c:v>277.20782141326964</c:v>
                </c:pt>
                <c:pt idx="3054">
                  <c:v>279.29760686440773</c:v>
                </c:pt>
                <c:pt idx="3055">
                  <c:v>279.67377570336157</c:v>
                </c:pt>
                <c:pt idx="3056">
                  <c:v>281.16438077350011</c:v>
                </c:pt>
                <c:pt idx="3057">
                  <c:v>280.91106591300985</c:v>
                </c:pt>
                <c:pt idx="3058">
                  <c:v>278.74163170691537</c:v>
                </c:pt>
                <c:pt idx="3059">
                  <c:v>277.14599667744716</c:v>
                </c:pt>
                <c:pt idx="3060">
                  <c:v>279.31543088354164</c:v>
                </c:pt>
                <c:pt idx="3061">
                  <c:v>274.80856425474792</c:v>
                </c:pt>
                <c:pt idx="3062">
                  <c:v>276.99201902819556</c:v>
                </c:pt>
                <c:pt idx="3063">
                  <c:v>276.48817353335585</c:v>
                </c:pt>
                <c:pt idx="3064">
                  <c:v>275.76034698915265</c:v>
                </c:pt>
                <c:pt idx="3065">
                  <c:v>272.0232194516455</c:v>
                </c:pt>
                <c:pt idx="3066">
                  <c:v>272.06525629453989</c:v>
                </c:pt>
                <c:pt idx="3067">
                  <c:v>275.06056157965418</c:v>
                </c:pt>
                <c:pt idx="3068">
                  <c:v>274.73861057295971</c:v>
                </c:pt>
                <c:pt idx="3069">
                  <c:v>270.49763754061451</c:v>
                </c:pt>
                <c:pt idx="3070">
                  <c:v>275.22848521877171</c:v>
                </c:pt>
                <c:pt idx="3071">
                  <c:v>269.76983585557321</c:v>
                </c:pt>
                <c:pt idx="3072">
                  <c:v>266.69058118048116</c:v>
                </c:pt>
                <c:pt idx="3073">
                  <c:v>262.30962620707402</c:v>
                </c:pt>
                <c:pt idx="3074">
                  <c:v>262.71547688542091</c:v>
                </c:pt>
                <c:pt idx="3075">
                  <c:v>260.9379473678074</c:v>
                </c:pt>
                <c:pt idx="3076">
                  <c:v>260.7140408959296</c:v>
                </c:pt>
                <c:pt idx="3077">
                  <c:v>263.79329557102164</c:v>
                </c:pt>
                <c:pt idx="3078">
                  <c:v>266.35463446559874</c:v>
                </c:pt>
                <c:pt idx="3079">
                  <c:v>271.63126504484092</c:v>
                </c:pt>
                <c:pt idx="3080">
                  <c:v>269.69983245546138</c:v>
                </c:pt>
                <c:pt idx="3081">
                  <c:v>272.8350699633138</c:v>
                </c:pt>
                <c:pt idx="3082">
                  <c:v>274.93452562845829</c:v>
                </c:pt>
                <c:pt idx="3083">
                  <c:v>274.55661664816699</c:v>
                </c:pt>
                <c:pt idx="3084">
                  <c:v>277.7058250050456</c:v>
                </c:pt>
                <c:pt idx="3085">
                  <c:v>277.28595375934719</c:v>
                </c:pt>
                <c:pt idx="3086">
                  <c:v>279.06350813612261</c:v>
                </c:pt>
                <c:pt idx="3087">
                  <c:v>282.2547533358956</c:v>
                </c:pt>
                <c:pt idx="3088">
                  <c:v>282.40863154849967</c:v>
                </c:pt>
                <c:pt idx="3089">
                  <c:v>281.42893197520124</c:v>
                </c:pt>
                <c:pt idx="3090">
                  <c:v>283.20656092946228</c:v>
                </c:pt>
                <c:pt idx="3091">
                  <c:v>284.34018843368864</c:v>
                </c:pt>
                <c:pt idx="3092">
                  <c:v>284.60613174846083</c:v>
                </c:pt>
                <c:pt idx="3093">
                  <c:v>285.50193165010523</c:v>
                </c:pt>
                <c:pt idx="3094">
                  <c:v>285.78187067306715</c:v>
                </c:pt>
                <c:pt idx="3095">
                  <c:v>285.47391537456406</c:v>
                </c:pt>
                <c:pt idx="3096">
                  <c:v>285.79589124041871</c:v>
                </c:pt>
                <c:pt idx="3097">
                  <c:v>285.86582006304502</c:v>
                </c:pt>
                <c:pt idx="3098">
                  <c:v>286.04783884700129</c:v>
                </c:pt>
                <c:pt idx="3099">
                  <c:v>287.69940699090449</c:v>
                </c:pt>
                <c:pt idx="3100">
                  <c:v>287.23759833895912</c:v>
                </c:pt>
                <c:pt idx="3101">
                  <c:v>287.74141897463699</c:v>
                </c:pt>
                <c:pt idx="3102">
                  <c:v>289.28099659385771</c:v>
                </c:pt>
                <c:pt idx="3103">
                  <c:v>290.0928222463624</c:v>
                </c:pt>
                <c:pt idx="3104">
                  <c:v>289.88283690518864</c:v>
                </c:pt>
                <c:pt idx="3105">
                  <c:v>290.62470887590689</c:v>
                </c:pt>
                <c:pt idx="3106">
                  <c:v>290.00887285638464</c:v>
                </c:pt>
                <c:pt idx="3107">
                  <c:v>287.99334172205607</c:v>
                </c:pt>
                <c:pt idx="3108">
                  <c:v>289.85482062964741</c:v>
                </c:pt>
                <c:pt idx="3109">
                  <c:v>290.97457672149335</c:v>
                </c:pt>
                <c:pt idx="3110">
                  <c:v>290.65265057396243</c:v>
                </c:pt>
                <c:pt idx="3111">
                  <c:v>291.12855437074489</c:v>
                </c:pt>
                <c:pt idx="3112">
                  <c:v>289.18302663652827</c:v>
                </c:pt>
                <c:pt idx="3113">
                  <c:v>288.98718615851698</c:v>
                </c:pt>
                <c:pt idx="3114">
                  <c:v>284.35423386020358</c:v>
                </c:pt>
                <c:pt idx="3115">
                  <c:v>285.79589124041865</c:v>
                </c:pt>
                <c:pt idx="3116">
                  <c:v>281.17700922778215</c:v>
                </c:pt>
                <c:pt idx="3117">
                  <c:v>279.24547720175349</c:v>
                </c:pt>
                <c:pt idx="3118">
                  <c:v>277.00603959554712</c:v>
                </c:pt>
                <c:pt idx="3119">
                  <c:v>282.43667268320439</c:v>
                </c:pt>
                <c:pt idx="3120">
                  <c:v>289.42097853491947</c:v>
                </c:pt>
                <c:pt idx="3121">
                  <c:v>290.65245170066578</c:v>
                </c:pt>
                <c:pt idx="3122">
                  <c:v>291.98945200898248</c:v>
                </c:pt>
                <c:pt idx="3123">
                  <c:v>292.38354430371777</c:v>
                </c:pt>
                <c:pt idx="3124">
                  <c:v>292.41170973423021</c:v>
                </c:pt>
                <c:pt idx="3125">
                  <c:v>293.35461774781163</c:v>
                </c:pt>
                <c:pt idx="3126">
                  <c:v>293.74868518338502</c:v>
                </c:pt>
                <c:pt idx="3127">
                  <c:v>292.1724651594169</c:v>
                </c:pt>
                <c:pt idx="3128">
                  <c:v>289.2732156761615</c:v>
                </c:pt>
                <c:pt idx="3129">
                  <c:v>289.11841767456502</c:v>
                </c:pt>
                <c:pt idx="3130">
                  <c:v>283.89699929406032</c:v>
                </c:pt>
                <c:pt idx="3131">
                  <c:v>281.22297381826678</c:v>
                </c:pt>
                <c:pt idx="3132">
                  <c:v>284.72732016307276</c:v>
                </c:pt>
                <c:pt idx="3133">
                  <c:v>289.77982053797865</c:v>
                </c:pt>
                <c:pt idx="3134">
                  <c:v>287.4576267815691</c:v>
                </c:pt>
                <c:pt idx="3135">
                  <c:v>285.20583417186299</c:v>
                </c:pt>
                <c:pt idx="3136">
                  <c:v>284.40370359252654</c:v>
                </c:pt>
                <c:pt idx="3137">
                  <c:v>282.68673099347529</c:v>
                </c:pt>
                <c:pt idx="3138">
                  <c:v>280.09707751341296</c:v>
                </c:pt>
                <c:pt idx="3139">
                  <c:v>283.770366722978</c:v>
                </c:pt>
                <c:pt idx="3140">
                  <c:v>284.3755381620125</c:v>
                </c:pt>
                <c:pt idx="3141">
                  <c:v>285.81105532922129</c:v>
                </c:pt>
                <c:pt idx="3142">
                  <c:v>290.06135054730674</c:v>
                </c:pt>
                <c:pt idx="3143">
                  <c:v>288.47101051933959</c:v>
                </c:pt>
                <c:pt idx="3144">
                  <c:v>289.14655824591568</c:v>
                </c:pt>
                <c:pt idx="3145">
                  <c:v>285.33249160210727</c:v>
                </c:pt>
                <c:pt idx="3146">
                  <c:v>281.67329753738107</c:v>
                </c:pt>
                <c:pt idx="3147">
                  <c:v>284.27699644395682</c:v>
                </c:pt>
                <c:pt idx="3148">
                  <c:v>280.70219923412532</c:v>
                </c:pt>
                <c:pt idx="3149">
                  <c:v>284.17845472590284</c:v>
                </c:pt>
                <c:pt idx="3150">
                  <c:v>288.28799736890517</c:v>
                </c:pt>
                <c:pt idx="3151">
                  <c:v>287.1901919170798</c:v>
                </c:pt>
                <c:pt idx="3152">
                  <c:v>290.08949111865894</c:v>
                </c:pt>
                <c:pt idx="3153">
                  <c:v>289.28726110267496</c:v>
                </c:pt>
                <c:pt idx="3154">
                  <c:v>287.9924965105493</c:v>
                </c:pt>
                <c:pt idx="3155">
                  <c:v>291.06056456275275</c:v>
                </c:pt>
                <c:pt idx="3156">
                  <c:v>291.22948256834991</c:v>
                </c:pt>
                <c:pt idx="3157">
                  <c:v>294.03009089690227</c:v>
                </c:pt>
                <c:pt idx="3158">
                  <c:v>295.24040891581114</c:v>
                </c:pt>
                <c:pt idx="3159">
                  <c:v>295.70492721641165</c:v>
                </c:pt>
                <c:pt idx="3160">
                  <c:v>295.73299321027827</c:v>
                </c:pt>
                <c:pt idx="3161">
                  <c:v>295.52193892513918</c:v>
                </c:pt>
                <c:pt idx="3162">
                  <c:v>297.29526724437881</c:v>
                </c:pt>
                <c:pt idx="3163">
                  <c:v>297.25300666902763</c:v>
                </c:pt>
                <c:pt idx="3164">
                  <c:v>298.09757183785001</c:v>
                </c:pt>
                <c:pt idx="3165">
                  <c:v>297.84420725903601</c:v>
                </c:pt>
                <c:pt idx="3166">
                  <c:v>297.49235068049012</c:v>
                </c:pt>
                <c:pt idx="3167">
                  <c:v>296.47901666104337</c:v>
                </c:pt>
                <c:pt idx="3168">
                  <c:v>298.35078726169115</c:v>
                </c:pt>
                <c:pt idx="3169">
                  <c:v>297.12639895710703</c:v>
                </c:pt>
                <c:pt idx="3170">
                  <c:v>295.87384522200881</c:v>
                </c:pt>
                <c:pt idx="3171">
                  <c:v>296.19751151087877</c:v>
                </c:pt>
                <c:pt idx="3172">
                  <c:v>292.03166286601015</c:v>
                </c:pt>
                <c:pt idx="3173">
                  <c:v>293.24203060324277</c:v>
                </c:pt>
                <c:pt idx="3174">
                  <c:v>288.48505594585299</c:v>
                </c:pt>
                <c:pt idx="3175">
                  <c:v>287.80953307843873</c:v>
                </c:pt>
                <c:pt idx="3176">
                  <c:v>291.4686774248396</c:v>
                </c:pt>
                <c:pt idx="3177">
                  <c:v>289.68137825657215</c:v>
                </c:pt>
                <c:pt idx="3178">
                  <c:v>293.55162660643578</c:v>
                </c:pt>
                <c:pt idx="3179">
                  <c:v>292.6790700212357</c:v>
                </c:pt>
                <c:pt idx="3180">
                  <c:v>296.19751151087877</c:v>
                </c:pt>
                <c:pt idx="3181">
                  <c:v>294.84636633940119</c:v>
                </c:pt>
                <c:pt idx="3182">
                  <c:v>297.44899630201166</c:v>
                </c:pt>
                <c:pt idx="3183">
                  <c:v>296.86940494064532</c:v>
                </c:pt>
                <c:pt idx="3184">
                  <c:v>295.20128059486848</c:v>
                </c:pt>
                <c:pt idx="3185">
                  <c:v>290.87551296103697</c:v>
                </c:pt>
                <c:pt idx="3186">
                  <c:v>290.18293670851006</c:v>
                </c:pt>
                <c:pt idx="3187">
                  <c:v>290.84717351638983</c:v>
                </c:pt>
                <c:pt idx="3188">
                  <c:v>294.39547085956065</c:v>
                </c:pt>
                <c:pt idx="3189">
                  <c:v>291.82259731382879</c:v>
                </c:pt>
                <c:pt idx="3190">
                  <c:v>290.79069350039043</c:v>
                </c:pt>
                <c:pt idx="3191">
                  <c:v>291.83674217699127</c:v>
                </c:pt>
                <c:pt idx="3192">
                  <c:v>293.80175949419362</c:v>
                </c:pt>
                <c:pt idx="3193">
                  <c:v>293.02423948520919</c:v>
                </c:pt>
                <c:pt idx="3194">
                  <c:v>294.01375842748701</c:v>
                </c:pt>
                <c:pt idx="3195">
                  <c:v>295.31436492267648</c:v>
                </c:pt>
                <c:pt idx="3196">
                  <c:v>296.92593467496835</c:v>
                </c:pt>
                <c:pt idx="3197">
                  <c:v>295.58291844945478</c:v>
                </c:pt>
                <c:pt idx="3198">
                  <c:v>296.14846438430772</c:v>
                </c:pt>
                <c:pt idx="3199">
                  <c:v>297.47728602833502</c:v>
                </c:pt>
                <c:pt idx="3200">
                  <c:v>297.39241684936479</c:v>
                </c:pt>
                <c:pt idx="3201">
                  <c:v>293.97142327465014</c:v>
                </c:pt>
                <c:pt idx="3202">
                  <c:v>296.6573562890282</c:v>
                </c:pt>
                <c:pt idx="3203">
                  <c:v>296.30393358327797</c:v>
                </c:pt>
                <c:pt idx="3204">
                  <c:v>297.75993469995211</c:v>
                </c:pt>
                <c:pt idx="3205">
                  <c:v>298.50921470093687</c:v>
                </c:pt>
                <c:pt idx="3206">
                  <c:v>299.20191524927316</c:v>
                </c:pt>
                <c:pt idx="3207">
                  <c:v>297.9578633475686</c:v>
                </c:pt>
                <c:pt idx="3208">
                  <c:v>298.90514657365708</c:v>
                </c:pt>
                <c:pt idx="3209">
                  <c:v>297.67518981679132</c:v>
                </c:pt>
                <c:pt idx="3210">
                  <c:v>294.69236383098615</c:v>
                </c:pt>
                <c:pt idx="3211">
                  <c:v>297.88728818673218</c:v>
                </c:pt>
                <c:pt idx="3212">
                  <c:v>298.73540821571498</c:v>
                </c:pt>
                <c:pt idx="3213">
                  <c:v>295.31436492267659</c:v>
                </c:pt>
                <c:pt idx="3214">
                  <c:v>294.09862760645893</c:v>
                </c:pt>
                <c:pt idx="3215">
                  <c:v>295.27195519235414</c:v>
                </c:pt>
                <c:pt idx="3216">
                  <c:v>299.15955523727456</c:v>
                </c:pt>
                <c:pt idx="3217">
                  <c:v>297.73171955111445</c:v>
                </c:pt>
                <c:pt idx="3218">
                  <c:v>296.84118979180761</c:v>
                </c:pt>
                <c:pt idx="3219">
                  <c:v>296.89764494864511</c:v>
                </c:pt>
                <c:pt idx="3220">
                  <c:v>299.99358012141857</c:v>
                </c:pt>
                <c:pt idx="3221">
                  <c:v>300.31876281916908</c:v>
                </c:pt>
                <c:pt idx="3222">
                  <c:v>301.25175202712376</c:v>
                </c:pt>
                <c:pt idx="3223">
                  <c:v>301.15281256247664</c:v>
                </c:pt>
                <c:pt idx="3224">
                  <c:v>300.94073905169768</c:v>
                </c:pt>
                <c:pt idx="3225">
                  <c:v>301.81724824365136</c:v>
                </c:pt>
                <c:pt idx="3226">
                  <c:v>301.09625796899167</c:v>
                </c:pt>
                <c:pt idx="3227">
                  <c:v>297.85897360124699</c:v>
                </c:pt>
                <c:pt idx="3228">
                  <c:v>300.68625581059467</c:v>
                </c:pt>
                <c:pt idx="3229">
                  <c:v>300.3470276863307</c:v>
                </c:pt>
                <c:pt idx="3230">
                  <c:v>298.48097469293742</c:v>
                </c:pt>
                <c:pt idx="3231">
                  <c:v>299.08885578062717</c:v>
                </c:pt>
                <c:pt idx="3232">
                  <c:v>298.79196280920002</c:v>
                </c:pt>
                <c:pt idx="3233">
                  <c:v>299.58362768134697</c:v>
                </c:pt>
                <c:pt idx="3234">
                  <c:v>297.05313900677731</c:v>
                </c:pt>
                <c:pt idx="3235">
                  <c:v>296.54427196121873</c:v>
                </c:pt>
                <c:pt idx="3236">
                  <c:v>294.72062869814783</c:v>
                </c:pt>
                <c:pt idx="3237">
                  <c:v>294.67819410866349</c:v>
                </c:pt>
                <c:pt idx="3238">
                  <c:v>298.21234658867183</c:v>
                </c:pt>
                <c:pt idx="3239">
                  <c:v>299.17370010043555</c:v>
                </c:pt>
                <c:pt idx="3240">
                  <c:v>296.88357466296827</c:v>
                </c:pt>
                <c:pt idx="3241">
                  <c:v>295.61125789410386</c:v>
                </c:pt>
                <c:pt idx="3242">
                  <c:v>297.22285250555598</c:v>
                </c:pt>
                <c:pt idx="3243">
                  <c:v>297.7034795431149</c:v>
                </c:pt>
                <c:pt idx="3244">
                  <c:v>300.79934013840278</c:v>
                </c:pt>
                <c:pt idx="3245">
                  <c:v>299.46403025310138</c:v>
                </c:pt>
                <c:pt idx="3246">
                  <c:v>300.99821343417517</c:v>
                </c:pt>
                <c:pt idx="3247">
                  <c:v>301.2113558889194</c:v>
                </c:pt>
                <c:pt idx="3248">
                  <c:v>299.0237247762613</c:v>
                </c:pt>
                <c:pt idx="3249">
                  <c:v>298.11450092715188</c:v>
                </c:pt>
                <c:pt idx="3250">
                  <c:v>298.05769774204657</c:v>
                </c:pt>
                <c:pt idx="3251">
                  <c:v>291.80735864754098</c:v>
                </c:pt>
                <c:pt idx="3252">
                  <c:v>292.41814825718251</c:v>
                </c:pt>
                <c:pt idx="3253">
                  <c:v>294.76209378031768</c:v>
                </c:pt>
                <c:pt idx="3254">
                  <c:v>294.49222271795372</c:v>
                </c:pt>
                <c:pt idx="3255">
                  <c:v>293.65407121292145</c:v>
                </c:pt>
                <c:pt idx="3256">
                  <c:v>295.50073405997819</c:v>
                </c:pt>
                <c:pt idx="3257">
                  <c:v>290.54312110631514</c:v>
                </c:pt>
                <c:pt idx="3258">
                  <c:v>291.06866864955674</c:v>
                </c:pt>
                <c:pt idx="3259">
                  <c:v>294.73367975818331</c:v>
                </c:pt>
                <c:pt idx="3260">
                  <c:v>297.98667511629486</c:v>
                </c:pt>
                <c:pt idx="3261">
                  <c:v>299.27940125713911</c:v>
                </c:pt>
                <c:pt idx="3262">
                  <c:v>299.17996460925292</c:v>
                </c:pt>
                <c:pt idx="3263">
                  <c:v>301.58063874000777</c:v>
                </c:pt>
                <c:pt idx="3264">
                  <c:v>301.8363649392092</c:v>
                </c:pt>
                <c:pt idx="3265">
                  <c:v>301.992604772199</c:v>
                </c:pt>
                <c:pt idx="3266">
                  <c:v>300.7993401384029</c:v>
                </c:pt>
                <c:pt idx="3267">
                  <c:v>300.25957315451478</c:v>
                </c:pt>
                <c:pt idx="3268">
                  <c:v>298.56910042212576</c:v>
                </c:pt>
                <c:pt idx="3269">
                  <c:v>295.47249405197852</c:v>
                </c:pt>
                <c:pt idx="3270">
                  <c:v>293.7534830016458</c:v>
                </c:pt>
                <c:pt idx="3271">
                  <c:v>297.36169092516707</c:v>
                </c:pt>
                <c:pt idx="3272">
                  <c:v>299.40730164548182</c:v>
                </c:pt>
                <c:pt idx="3273">
                  <c:v>299.4782745529115</c:v>
                </c:pt>
                <c:pt idx="3274">
                  <c:v>299.02372477626142</c:v>
                </c:pt>
                <c:pt idx="3275">
                  <c:v>298.01513885675138</c:v>
                </c:pt>
                <c:pt idx="3276">
                  <c:v>297.43268869175864</c:v>
                </c:pt>
                <c:pt idx="3277">
                  <c:v>298.41291030745799</c:v>
                </c:pt>
                <c:pt idx="3278">
                  <c:v>295.96952813643662</c:v>
                </c:pt>
                <c:pt idx="3279">
                  <c:v>295.40132227125389</c:v>
                </c:pt>
                <c:pt idx="3280">
                  <c:v>299.12321114247135</c:v>
                </c:pt>
                <c:pt idx="3281">
                  <c:v>296.42410277224855</c:v>
                </c:pt>
                <c:pt idx="3282">
                  <c:v>296.77929047849801</c:v>
                </c:pt>
                <c:pt idx="3283">
                  <c:v>296.40990819076387</c:v>
                </c:pt>
                <c:pt idx="3284">
                  <c:v>297.48954159518757</c:v>
                </c:pt>
                <c:pt idx="3285">
                  <c:v>299.15152572795654</c:v>
                </c:pt>
                <c:pt idx="3286">
                  <c:v>298.28500991911523</c:v>
                </c:pt>
                <c:pt idx="3287">
                  <c:v>295.92691953281752</c:v>
                </c:pt>
                <c:pt idx="3288">
                  <c:v>289.74760306406364</c:v>
                </c:pt>
                <c:pt idx="3289">
                  <c:v>281.02544291724035</c:v>
                </c:pt>
                <c:pt idx="3290">
                  <c:v>269.19238238213615</c:v>
                </c:pt>
                <c:pt idx="3291">
                  <c:v>266.02460423126428</c:v>
                </c:pt>
                <c:pt idx="3292">
                  <c:v>276.23828923721851</c:v>
                </c:pt>
                <c:pt idx="3293">
                  <c:v>283.07102877839316</c:v>
                </c:pt>
                <c:pt idx="3294">
                  <c:v>283.08524821904132</c:v>
                </c:pt>
                <c:pt idx="3295">
                  <c:v>280.79813074017335</c:v>
                </c:pt>
                <c:pt idx="3296">
                  <c:v>272.41703829560049</c:v>
                </c:pt>
                <c:pt idx="3297">
                  <c:v>277.58771912651895</c:v>
                </c:pt>
                <c:pt idx="3298">
                  <c:v>277.78664214061672</c:v>
                </c:pt>
                <c:pt idx="3299">
                  <c:v>273.58181432977671</c:v>
                </c:pt>
                <c:pt idx="3300">
                  <c:v>280.45731162954326</c:v>
                </c:pt>
                <c:pt idx="3301">
                  <c:v>276.70705845451511</c:v>
                </c:pt>
                <c:pt idx="3302">
                  <c:v>278.21277789513238</c:v>
                </c:pt>
                <c:pt idx="3303">
                  <c:v>279.47701543635657</c:v>
                </c:pt>
                <c:pt idx="3304">
                  <c:v>278.44006521303749</c:v>
                </c:pt>
                <c:pt idx="3305">
                  <c:v>281.92037274821604</c:v>
                </c:pt>
                <c:pt idx="3306">
                  <c:v>284.36370520091361</c:v>
                </c:pt>
                <c:pt idx="3307">
                  <c:v>283.7245264283012</c:v>
                </c:pt>
                <c:pt idx="3308">
                  <c:v>279.08804412898928</c:v>
                </c:pt>
                <c:pt idx="3309">
                  <c:v>280.53022355160522</c:v>
                </c:pt>
                <c:pt idx="3310">
                  <c:v>276.88902752014764</c:v>
                </c:pt>
                <c:pt idx="3311">
                  <c:v>276.44638528208208</c:v>
                </c:pt>
                <c:pt idx="3312">
                  <c:v>275.44682323836821</c:v>
                </c:pt>
                <c:pt idx="3313">
                  <c:v>275.37540286602325</c:v>
                </c:pt>
                <c:pt idx="3314">
                  <c:v>268.4642078096652</c:v>
                </c:pt>
                <c:pt idx="3315">
                  <c:v>268.62141714997449</c:v>
                </c:pt>
                <c:pt idx="3316">
                  <c:v>273.63339709086824</c:v>
                </c:pt>
                <c:pt idx="3317">
                  <c:v>274.34730250436735</c:v>
                </c:pt>
                <c:pt idx="3318">
                  <c:v>278.44540993286239</c:v>
                </c:pt>
                <c:pt idx="3319">
                  <c:v>283.40036295619234</c:v>
                </c:pt>
                <c:pt idx="3320">
                  <c:v>282.42933923042222</c:v>
                </c:pt>
                <c:pt idx="3321">
                  <c:v>284.74265826600845</c:v>
                </c:pt>
                <c:pt idx="3322">
                  <c:v>287.31284702224696</c:v>
                </c:pt>
                <c:pt idx="3323">
                  <c:v>287.48420122571719</c:v>
                </c:pt>
                <c:pt idx="3324">
                  <c:v>287.75551411947447</c:v>
                </c:pt>
                <c:pt idx="3325">
                  <c:v>285.94206311281255</c:v>
                </c:pt>
                <c:pt idx="3326">
                  <c:v>284.5712294850527</c:v>
                </c:pt>
                <c:pt idx="3327">
                  <c:v>288.94072438479225</c:v>
                </c:pt>
                <c:pt idx="3328">
                  <c:v>290.25438194001714</c:v>
                </c:pt>
                <c:pt idx="3329">
                  <c:v>290.39714810721819</c:v>
                </c:pt>
                <c:pt idx="3330">
                  <c:v>290.02592624149753</c:v>
                </c:pt>
                <c:pt idx="3331">
                  <c:v>288.22674439380745</c:v>
                </c:pt>
                <c:pt idx="3332">
                  <c:v>293.09590844917477</c:v>
                </c:pt>
                <c:pt idx="3333">
                  <c:v>296.30875626070053</c:v>
                </c:pt>
                <c:pt idx="3334">
                  <c:v>295.58058168822953</c:v>
                </c:pt>
                <c:pt idx="3335">
                  <c:v>295.00936786444748</c:v>
                </c:pt>
                <c:pt idx="3336">
                  <c:v>298.36498184317759</c:v>
                </c:pt>
                <c:pt idx="3337">
                  <c:v>298.19357792138368</c:v>
                </c:pt>
                <c:pt idx="3338">
                  <c:v>296.90850840242626</c:v>
                </c:pt>
                <c:pt idx="3339">
                  <c:v>300.4211825664928</c:v>
                </c:pt>
                <c:pt idx="3340">
                  <c:v>301.29227246113771</c:v>
                </c:pt>
                <c:pt idx="3341">
                  <c:v>300.37832537125342</c:v>
                </c:pt>
                <c:pt idx="3342">
                  <c:v>300.07852387787614</c:v>
                </c:pt>
                <c:pt idx="3343">
                  <c:v>299.92143883337786</c:v>
                </c:pt>
                <c:pt idx="3344">
                  <c:v>297.12271980113582</c:v>
                </c:pt>
                <c:pt idx="3345">
                  <c:v>297.80808689669112</c:v>
                </c:pt>
                <c:pt idx="3346">
                  <c:v>296.63717064950708</c:v>
                </c:pt>
                <c:pt idx="3347">
                  <c:v>292.49620602577266</c:v>
                </c:pt>
                <c:pt idx="3348">
                  <c:v>289.21188812357821</c:v>
                </c:pt>
                <c:pt idx="3349">
                  <c:v>293.60994620042175</c:v>
                </c:pt>
                <c:pt idx="3350">
                  <c:v>293.39583423836132</c:v>
                </c:pt>
                <c:pt idx="3351">
                  <c:v>298.05086147250461</c:v>
                </c:pt>
                <c:pt idx="3352">
                  <c:v>297.79386745604296</c:v>
                </c:pt>
                <c:pt idx="3353">
                  <c:v>298.8790693127483</c:v>
                </c:pt>
                <c:pt idx="3354">
                  <c:v>298.53641062413328</c:v>
                </c:pt>
                <c:pt idx="3355">
                  <c:v>298.93614594863578</c:v>
                </c:pt>
                <c:pt idx="3356">
                  <c:v>298.8933136125583</c:v>
                </c:pt>
                <c:pt idx="3357">
                  <c:v>299.23602201949865</c:v>
                </c:pt>
                <c:pt idx="3358">
                  <c:v>297.99375997745688</c:v>
                </c:pt>
                <c:pt idx="3359">
                  <c:v>300.83528648661456</c:v>
                </c:pt>
                <c:pt idx="3360">
                  <c:v>297.76527941977542</c:v>
                </c:pt>
                <c:pt idx="3361">
                  <c:v>293.59572675977353</c:v>
                </c:pt>
                <c:pt idx="3362">
                  <c:v>299.32178612829944</c:v>
                </c:pt>
                <c:pt idx="3363">
                  <c:v>297.50831026247562</c:v>
                </c:pt>
                <c:pt idx="3364">
                  <c:v>295.50913645672415</c:v>
                </c:pt>
                <c:pt idx="3365">
                  <c:v>293.21021087591913</c:v>
                </c:pt>
                <c:pt idx="3366">
                  <c:v>293.96699834381945</c:v>
                </c:pt>
                <c:pt idx="3367">
                  <c:v>288.26955187072122</c:v>
                </c:pt>
                <c:pt idx="3368">
                  <c:v>289.72602531147254</c:v>
                </c:pt>
                <c:pt idx="3369">
                  <c:v>292.76756863785351</c:v>
                </c:pt>
                <c:pt idx="3370">
                  <c:v>297.05129942879063</c:v>
                </c:pt>
                <c:pt idx="3371">
                  <c:v>292.52484378036377</c:v>
                </c:pt>
                <c:pt idx="3372">
                  <c:v>287.31346850129682</c:v>
                </c:pt>
                <c:pt idx="3373">
                  <c:v>289.68356586282482</c:v>
                </c:pt>
                <c:pt idx="3374">
                  <c:v>292.31219850885856</c:v>
                </c:pt>
                <c:pt idx="3375">
                  <c:v>295.93201566102186</c:v>
                </c:pt>
                <c:pt idx="3376">
                  <c:v>295.44360770576679</c:v>
                </c:pt>
                <c:pt idx="3377">
                  <c:v>294.76855716242977</c:v>
                </c:pt>
                <c:pt idx="3378">
                  <c:v>297.91421065914795</c:v>
                </c:pt>
                <c:pt idx="3379">
                  <c:v>295.80274801876982</c:v>
                </c:pt>
                <c:pt idx="3380">
                  <c:v>292.84363767348611</c:v>
                </c:pt>
                <c:pt idx="3381">
                  <c:v>288.74983088001244</c:v>
                </c:pt>
                <c:pt idx="3382">
                  <c:v>289.23826369442941</c:v>
                </c:pt>
                <c:pt idx="3383">
                  <c:v>285.58973421018931</c:v>
                </c:pt>
                <c:pt idx="3384">
                  <c:v>278.73800226926636</c:v>
                </c:pt>
                <c:pt idx="3385">
                  <c:v>275.67841119129469</c:v>
                </c:pt>
                <c:pt idx="3386">
                  <c:v>275.95133993057999</c:v>
                </c:pt>
                <c:pt idx="3387">
                  <c:v>278.17780105423822</c:v>
                </c:pt>
                <c:pt idx="3388">
                  <c:v>271.2398823987611</c:v>
                </c:pt>
                <c:pt idx="3389">
                  <c:v>275.6928046460759</c:v>
                </c:pt>
                <c:pt idx="3390">
                  <c:v>269.77468339215761</c:v>
                </c:pt>
                <c:pt idx="3391">
                  <c:v>270.1337988459988</c:v>
                </c:pt>
                <c:pt idx="3392">
                  <c:v>266.67198652732787</c:v>
                </c:pt>
                <c:pt idx="3393">
                  <c:v>268.1658978660065</c:v>
                </c:pt>
                <c:pt idx="3394">
                  <c:v>273.66745414276807</c:v>
                </c:pt>
                <c:pt idx="3395">
                  <c:v>269.53051670327278</c:v>
                </c:pt>
                <c:pt idx="3396">
                  <c:v>273.20773366042789</c:v>
                </c:pt>
                <c:pt idx="3397">
                  <c:v>270.23445359282147</c:v>
                </c:pt>
                <c:pt idx="3398">
                  <c:v>271.64205392113649</c:v>
                </c:pt>
                <c:pt idx="3399">
                  <c:v>278.26393805047036</c:v>
                </c:pt>
                <c:pt idx="3400">
                  <c:v>278.16348217694258</c:v>
                </c:pt>
                <c:pt idx="3401">
                  <c:v>273.15038357375988</c:v>
                </c:pt>
                <c:pt idx="3402">
                  <c:v>274.78780685450215</c:v>
                </c:pt>
                <c:pt idx="3403">
                  <c:v>275.21879014560363</c:v>
                </c:pt>
                <c:pt idx="3404">
                  <c:v>269.975794012508</c:v>
                </c:pt>
                <c:pt idx="3405">
                  <c:v>266.34163312388728</c:v>
                </c:pt>
                <c:pt idx="3406">
                  <c:v>266.35605143783039</c:v>
                </c:pt>
                <c:pt idx="3407">
                  <c:v>266.12622848540309</c:v>
                </c:pt>
                <c:pt idx="3408">
                  <c:v>262.66441616673222</c:v>
                </c:pt>
                <c:pt idx="3409">
                  <c:v>268.07981058809975</c:v>
                </c:pt>
                <c:pt idx="3410">
                  <c:v>272.60445151770364</c:v>
                </c:pt>
                <c:pt idx="3411">
                  <c:v>277.0573737650185</c:v>
                </c:pt>
                <c:pt idx="3412">
                  <c:v>275.9226027393413</c:v>
                </c:pt>
                <c:pt idx="3413">
                  <c:v>275.79328537876557</c:v>
                </c:pt>
                <c:pt idx="3414">
                  <c:v>279.78656172122749</c:v>
                </c:pt>
                <c:pt idx="3415">
                  <c:v>276.25298100194379</c:v>
                </c:pt>
                <c:pt idx="3416">
                  <c:v>277.51704452903493</c:v>
                </c:pt>
                <c:pt idx="3417">
                  <c:v>280.87825181920687</c:v>
                </c:pt>
                <c:pt idx="3418">
                  <c:v>280.23188874878474</c:v>
                </c:pt>
                <c:pt idx="3419">
                  <c:v>278.03411509804312</c:v>
                </c:pt>
                <c:pt idx="3420">
                  <c:v>284.56988709030668</c:v>
                </c:pt>
                <c:pt idx="3421">
                  <c:v>285.84829435385529</c:v>
                </c:pt>
                <c:pt idx="3422">
                  <c:v>286.96869678391312</c:v>
                </c:pt>
                <c:pt idx="3423">
                  <c:v>287.90235718923992</c:v>
                </c:pt>
                <c:pt idx="3424">
                  <c:v>288.13220500082906</c:v>
                </c:pt>
                <c:pt idx="3425">
                  <c:v>284.98637748997783</c:v>
                </c:pt>
                <c:pt idx="3426">
                  <c:v>286.39412697326412</c:v>
                </c:pt>
                <c:pt idx="3427">
                  <c:v>286.62390020736763</c:v>
                </c:pt>
                <c:pt idx="3428">
                  <c:v>291.24922074295603</c:v>
                </c:pt>
                <c:pt idx="3429">
                  <c:v>290.875836130143</c:v>
                </c:pt>
                <c:pt idx="3430">
                  <c:v>290.40174705218351</c:v>
                </c:pt>
                <c:pt idx="3431">
                  <c:v>292.08242527475676</c:v>
                </c:pt>
                <c:pt idx="3432">
                  <c:v>293.9353277714672</c:v>
                </c:pt>
                <c:pt idx="3433">
                  <c:v>295.09048330996075</c:v>
                </c:pt>
                <c:pt idx="3434">
                  <c:v>295.50911159756242</c:v>
                </c:pt>
                <c:pt idx="3435">
                  <c:v>295.35028641172505</c:v>
                </c:pt>
                <c:pt idx="3436">
                  <c:v>293.40112923986072</c:v>
                </c:pt>
                <c:pt idx="3437">
                  <c:v>293.27111582274932</c:v>
                </c:pt>
                <c:pt idx="3438">
                  <c:v>293.44443390001538</c:v>
                </c:pt>
                <c:pt idx="3439">
                  <c:v>296.15883065484996</c:v>
                </c:pt>
                <c:pt idx="3440">
                  <c:v>297.45829362858854</c:v>
                </c:pt>
                <c:pt idx="3441">
                  <c:v>296.73640842409668</c:v>
                </c:pt>
                <c:pt idx="3442">
                  <c:v>298.75770688400343</c:v>
                </c:pt>
                <c:pt idx="3443">
                  <c:v>297.79041203252842</c:v>
                </c:pt>
                <c:pt idx="3444">
                  <c:v>294.81611273928041</c:v>
                </c:pt>
                <c:pt idx="3445">
                  <c:v>298.03582167951151</c:v>
                </c:pt>
                <c:pt idx="3446">
                  <c:v>294.46962573972115</c:v>
                </c:pt>
                <c:pt idx="3447">
                  <c:v>295.26370195057922</c:v>
                </c:pt>
                <c:pt idx="3448">
                  <c:v>294.57065337397353</c:v>
                </c:pt>
                <c:pt idx="3449">
                  <c:v>297.31393647501966</c:v>
                </c:pt>
                <c:pt idx="3450">
                  <c:v>300.31714697364112</c:v>
                </c:pt>
                <c:pt idx="3451">
                  <c:v>300.33151556926043</c:v>
                </c:pt>
                <c:pt idx="3452">
                  <c:v>299.99942202448244</c:v>
                </c:pt>
                <c:pt idx="3453">
                  <c:v>302.10745410050782</c:v>
                </c:pt>
                <c:pt idx="3454">
                  <c:v>303.06040521552535</c:v>
                </c:pt>
                <c:pt idx="3455">
                  <c:v>303.3491195226631</c:v>
                </c:pt>
                <c:pt idx="3456">
                  <c:v>301.71763758163206</c:v>
                </c:pt>
                <c:pt idx="3457">
                  <c:v>301.71763758163206</c:v>
                </c:pt>
                <c:pt idx="3458">
                  <c:v>301.19785736396869</c:v>
                </c:pt>
                <c:pt idx="3459">
                  <c:v>301.64542171610401</c:v>
                </c:pt>
                <c:pt idx="3460">
                  <c:v>302.26632900466888</c:v>
                </c:pt>
                <c:pt idx="3461">
                  <c:v>299.52302104445926</c:v>
                </c:pt>
                <c:pt idx="3462">
                  <c:v>297.90593255821108</c:v>
                </c:pt>
                <c:pt idx="3463">
                  <c:v>300.27381745432456</c:v>
                </c:pt>
                <c:pt idx="3464">
                  <c:v>297.66042347458051</c:v>
                </c:pt>
                <c:pt idx="3465">
                  <c:v>295.99998060985234</c:v>
                </c:pt>
                <c:pt idx="3466">
                  <c:v>295.94230735407837</c:v>
                </c:pt>
                <c:pt idx="3467">
                  <c:v>297.02517244955817</c:v>
                </c:pt>
                <c:pt idx="3468">
                  <c:v>297.27055723737942</c:v>
                </c:pt>
                <c:pt idx="3469">
                  <c:v>300.96676659428118</c:v>
                </c:pt>
                <c:pt idx="3470">
                  <c:v>298.15139192351796</c:v>
                </c:pt>
                <c:pt idx="3471">
                  <c:v>298.23792666634</c:v>
                </c:pt>
                <c:pt idx="3472">
                  <c:v>295.63902557802464</c:v>
                </c:pt>
                <c:pt idx="3473">
                  <c:v>298.55565161549868</c:v>
                </c:pt>
                <c:pt idx="3474">
                  <c:v>295.76903899513604</c:v>
                </c:pt>
                <c:pt idx="3475">
                  <c:v>295.85569803376904</c:v>
                </c:pt>
                <c:pt idx="3476">
                  <c:v>294.83050619406328</c:v>
                </c:pt>
                <c:pt idx="3477">
                  <c:v>296.69302918645639</c:v>
                </c:pt>
                <c:pt idx="3478">
                  <c:v>296.28884407196131</c:v>
                </c:pt>
                <c:pt idx="3479">
                  <c:v>300.12933600494631</c:v>
                </c:pt>
                <c:pt idx="3480">
                  <c:v>302.16520193376738</c:v>
                </c:pt>
                <c:pt idx="3481">
                  <c:v>302.25181125407664</c:v>
                </c:pt>
                <c:pt idx="3482">
                  <c:v>303.55127422781527</c:v>
                </c:pt>
                <c:pt idx="3483">
                  <c:v>302.97374617689223</c:v>
                </c:pt>
                <c:pt idx="3484">
                  <c:v>303.59457888796993</c:v>
                </c:pt>
                <c:pt idx="3485">
                  <c:v>304.51869337509959</c:v>
                </c:pt>
                <c:pt idx="3486">
                  <c:v>303.60904692023672</c:v>
                </c:pt>
                <c:pt idx="3487">
                  <c:v>305.15394440012034</c:v>
                </c:pt>
                <c:pt idx="3488">
                  <c:v>305.6303950984672</c:v>
                </c:pt>
                <c:pt idx="3489">
                  <c:v>306.62662601447749</c:v>
                </c:pt>
                <c:pt idx="3490">
                  <c:v>306.20784857190461</c:v>
                </c:pt>
                <c:pt idx="3491">
                  <c:v>303.30579000334654</c:v>
                </c:pt>
                <c:pt idx="3492">
                  <c:v>300.96676659428113</c:v>
                </c:pt>
                <c:pt idx="3493">
                  <c:v>300.37479537025314</c:v>
                </c:pt>
                <c:pt idx="3494">
                  <c:v>299.95621680097685</c:v>
                </c:pt>
                <c:pt idx="3495">
                  <c:v>300.8512957869238</c:v>
                </c:pt>
                <c:pt idx="3496">
                  <c:v>299.73086849770408</c:v>
                </c:pt>
                <c:pt idx="3497">
                  <c:v>301.66113270647082</c:v>
                </c:pt>
                <c:pt idx="3498">
                  <c:v>302.51743139974292</c:v>
                </c:pt>
                <c:pt idx="3499">
                  <c:v>302.02400189376897</c:v>
                </c:pt>
                <c:pt idx="3500">
                  <c:v>305.957143923422</c:v>
                </c:pt>
                <c:pt idx="3501">
                  <c:v>294.97051299428693</c:v>
                </c:pt>
                <c:pt idx="3502">
                  <c:v>289.6875930470656</c:v>
                </c:pt>
                <c:pt idx="3503">
                  <c:v>294.9124668510832</c:v>
                </c:pt>
                <c:pt idx="3504">
                  <c:v>299.93404242849772</c:v>
                </c:pt>
                <c:pt idx="3505">
                  <c:v>304.02682999633146</c:v>
                </c:pt>
                <c:pt idx="3506">
                  <c:v>304.66541214905578</c:v>
                </c:pt>
                <c:pt idx="3507">
                  <c:v>302.47395272545509</c:v>
                </c:pt>
                <c:pt idx="3508">
                  <c:v>304.2880500703273</c:v>
                </c:pt>
                <c:pt idx="3509">
                  <c:v>304.09941874928762</c:v>
                </c:pt>
                <c:pt idx="3510">
                  <c:v>308.62766425737726</c:v>
                </c:pt>
                <c:pt idx="3511">
                  <c:v>309.7160978051387</c:v>
                </c:pt>
                <c:pt idx="3512">
                  <c:v>311.9656779494303</c:v>
                </c:pt>
                <c:pt idx="3513">
                  <c:v>311.9221246976569</c:v>
                </c:pt>
                <c:pt idx="3514">
                  <c:v>313.66368300789668</c:v>
                </c:pt>
                <c:pt idx="3515">
                  <c:v>313.24281739571859</c:v>
                </c:pt>
                <c:pt idx="3516">
                  <c:v>314.08464805672384</c:v>
                </c:pt>
                <c:pt idx="3517">
                  <c:v>313.76535698036093</c:v>
                </c:pt>
                <c:pt idx="3518">
                  <c:v>315.07153192783204</c:v>
                </c:pt>
                <c:pt idx="3519">
                  <c:v>313.88142440760635</c:v>
                </c:pt>
                <c:pt idx="3520">
                  <c:v>315.28932304586385</c:v>
                </c:pt>
                <c:pt idx="3521">
                  <c:v>314.43292491594423</c:v>
                </c:pt>
                <c:pt idx="3522">
                  <c:v>314.57810242185803</c:v>
                </c:pt>
                <c:pt idx="3523">
                  <c:v>314.24434331322828</c:v>
                </c:pt>
                <c:pt idx="3524">
                  <c:v>314.60711306387901</c:v>
                </c:pt>
                <c:pt idx="3525">
                  <c:v>315.11503546128165</c:v>
                </c:pt>
                <c:pt idx="3526">
                  <c:v>314.85381538728581</c:v>
                </c:pt>
                <c:pt idx="3527">
                  <c:v>312.83646953413262</c:v>
                </c:pt>
                <c:pt idx="3528">
                  <c:v>313.75078951144491</c:v>
                </c:pt>
                <c:pt idx="3529">
                  <c:v>314.08464805672384</c:v>
                </c:pt>
                <c:pt idx="3530">
                  <c:v>316.65354413653864</c:v>
                </c:pt>
                <c:pt idx="3531">
                  <c:v>316.46488795633707</c:v>
                </c:pt>
                <c:pt idx="3532">
                  <c:v>316.65354413653864</c:v>
                </c:pt>
                <c:pt idx="3533">
                  <c:v>315.86970990041493</c:v>
                </c:pt>
                <c:pt idx="3534">
                  <c:v>317.33560496355233</c:v>
                </c:pt>
                <c:pt idx="3535">
                  <c:v>317.05986713896436</c:v>
                </c:pt>
                <c:pt idx="3536">
                  <c:v>317.9741871162783</c:v>
                </c:pt>
                <c:pt idx="3537">
                  <c:v>316.33427791933923</c:v>
                </c:pt>
                <c:pt idx="3538">
                  <c:v>316.92923224280293</c:v>
                </c:pt>
                <c:pt idx="3539">
                  <c:v>317.64042800764844</c:v>
                </c:pt>
                <c:pt idx="3540">
                  <c:v>317.17598428453351</c:v>
                </c:pt>
                <c:pt idx="3541">
                  <c:v>317.16149139310318</c:v>
                </c:pt>
                <c:pt idx="3542">
                  <c:v>317.80007354582915</c:v>
                </c:pt>
                <c:pt idx="3543">
                  <c:v>316.17455780367129</c:v>
                </c:pt>
                <c:pt idx="3544">
                  <c:v>315.95689098144885</c:v>
                </c:pt>
                <c:pt idx="3545">
                  <c:v>315.36181236217413</c:v>
                </c:pt>
                <c:pt idx="3546">
                  <c:v>316.91476421053613</c:v>
                </c:pt>
                <c:pt idx="3547">
                  <c:v>316.39227434421753</c:v>
                </c:pt>
                <c:pt idx="3548">
                  <c:v>315.49244725833393</c:v>
                </c:pt>
                <c:pt idx="3549">
                  <c:v>315.50689043143888</c:v>
                </c:pt>
                <c:pt idx="3550">
                  <c:v>316.92923224280293</c:v>
                </c:pt>
                <c:pt idx="3551">
                  <c:v>317.88715519021559</c:v>
                </c:pt>
                <c:pt idx="3552">
                  <c:v>317.85809482987094</c:v>
                </c:pt>
                <c:pt idx="3553">
                  <c:v>317.13248075108231</c:v>
                </c:pt>
                <c:pt idx="3554">
                  <c:v>309.5419593755293</c:v>
                </c:pt>
                <c:pt idx="3555">
                  <c:v>313.98302380258343</c:v>
                </c:pt>
                <c:pt idx="3556">
                  <c:v>309.46939548173344</c:v>
                </c:pt>
                <c:pt idx="3557">
                  <c:v>309.3532286178405</c:v>
                </c:pt>
                <c:pt idx="3558">
                  <c:v>312.44463942313575</c:v>
                </c:pt>
                <c:pt idx="3559">
                  <c:v>311.23680732042527</c:v>
                </c:pt>
                <c:pt idx="3560">
                  <c:v>311.29517663273487</c:v>
                </c:pt>
                <c:pt idx="3561">
                  <c:v>311.30979381997292</c:v>
                </c:pt>
                <c:pt idx="3562">
                  <c:v>314.81058530461684</c:v>
                </c:pt>
                <c:pt idx="3563">
                  <c:v>316.79434642994551</c:v>
                </c:pt>
                <c:pt idx="3564">
                  <c:v>315.05860516360605</c:v>
                </c:pt>
                <c:pt idx="3565">
                  <c:v>312.50591725739713</c:v>
                </c:pt>
                <c:pt idx="3566">
                  <c:v>314.44587653933218</c:v>
                </c:pt>
                <c:pt idx="3567">
                  <c:v>316.00673360120129</c:v>
                </c:pt>
                <c:pt idx="3568">
                  <c:v>313.14765652369192</c:v>
                </c:pt>
                <c:pt idx="3569">
                  <c:v>315.51074360154496</c:v>
                </c:pt>
                <c:pt idx="3570">
                  <c:v>314.75221599230719</c:v>
                </c:pt>
                <c:pt idx="3571">
                  <c:v>313.14765652369192</c:v>
                </c:pt>
                <c:pt idx="3572">
                  <c:v>314.53343050779574</c:v>
                </c:pt>
                <c:pt idx="3573">
                  <c:v>314.75221599230724</c:v>
                </c:pt>
                <c:pt idx="3574">
                  <c:v>313.67280632034038</c:v>
                </c:pt>
                <c:pt idx="3575">
                  <c:v>315.30655044511133</c:v>
                </c:pt>
                <c:pt idx="3576">
                  <c:v>311.32431157056516</c:v>
                </c:pt>
                <c:pt idx="3577">
                  <c:v>311.73274760175792</c:v>
                </c:pt>
                <c:pt idx="3578">
                  <c:v>310.7117321012625</c:v>
                </c:pt>
                <c:pt idx="3579">
                  <c:v>310.87214827346435</c:v>
                </c:pt>
                <c:pt idx="3580">
                  <c:v>309.79273860149743</c:v>
                </c:pt>
                <c:pt idx="3581">
                  <c:v>311.73274760175786</c:v>
                </c:pt>
                <c:pt idx="3582">
                  <c:v>312.56426171054324</c:v>
                </c:pt>
                <c:pt idx="3583">
                  <c:v>311.98076746074707</c:v>
                </c:pt>
                <c:pt idx="3584">
                  <c:v>312.12661616403466</c:v>
                </c:pt>
                <c:pt idx="3585">
                  <c:v>313.45402083582889</c:v>
                </c:pt>
                <c:pt idx="3586">
                  <c:v>312.40372124253201</c:v>
                </c:pt>
                <c:pt idx="3587">
                  <c:v>311.77649972682781</c:v>
                </c:pt>
                <c:pt idx="3588">
                  <c:v>310.9451099138501</c:v>
                </c:pt>
                <c:pt idx="3589">
                  <c:v>310.02609155492485</c:v>
                </c:pt>
                <c:pt idx="3590">
                  <c:v>310.04070874216455</c:v>
                </c:pt>
                <c:pt idx="3591">
                  <c:v>307.79438514809095</c:v>
                </c:pt>
                <c:pt idx="3592">
                  <c:v>305.94190525713384</c:v>
                </c:pt>
                <c:pt idx="3593">
                  <c:v>304.54148922662847</c:v>
                </c:pt>
                <c:pt idx="3594">
                  <c:v>304.20603969498342</c:v>
                </c:pt>
                <c:pt idx="3595">
                  <c:v>310.91590039853423</c:v>
                </c:pt>
                <c:pt idx="3596">
                  <c:v>312.31621699239213</c:v>
                </c:pt>
                <c:pt idx="3597">
                  <c:v>315.62743250784041</c:v>
                </c:pt>
                <c:pt idx="3598">
                  <c:v>316.41514477323216</c:v>
                </c:pt>
                <c:pt idx="3599">
                  <c:v>315.68582667931025</c:v>
                </c:pt>
                <c:pt idx="3600">
                  <c:v>315.9337222424918</c:v>
                </c:pt>
                <c:pt idx="3601">
                  <c:v>318.39885618023709</c:v>
                </c:pt>
                <c:pt idx="3602">
                  <c:v>317.8008441798504</c:v>
                </c:pt>
                <c:pt idx="3603">
                  <c:v>319.43456344545785</c:v>
                </c:pt>
                <c:pt idx="3604">
                  <c:v>318.71976310212813</c:v>
                </c:pt>
                <c:pt idx="3605">
                  <c:v>321.12657744588921</c:v>
                </c:pt>
                <c:pt idx="3606">
                  <c:v>321.753873539079</c:v>
                </c:pt>
                <c:pt idx="3607">
                  <c:v>321.92888203935865</c:v>
                </c:pt>
                <c:pt idx="3608">
                  <c:v>323.12503033594476</c:v>
                </c:pt>
                <c:pt idx="3609">
                  <c:v>321.60795025830743</c:v>
                </c:pt>
                <c:pt idx="3610">
                  <c:v>322.23522149233543</c:v>
                </c:pt>
                <c:pt idx="3611">
                  <c:v>321.46217613250548</c:v>
                </c:pt>
                <c:pt idx="3612">
                  <c:v>320.28059530483534</c:v>
                </c:pt>
                <c:pt idx="3613">
                  <c:v>320.4410114770389</c:v>
                </c:pt>
                <c:pt idx="3614">
                  <c:v>322.3665027267071</c:v>
                </c:pt>
                <c:pt idx="3615">
                  <c:v>323.38754308636436</c:v>
                </c:pt>
                <c:pt idx="3616">
                  <c:v>327.617752101576</c:v>
                </c:pt>
                <c:pt idx="3617">
                  <c:v>328.41995725839803</c:v>
                </c:pt>
                <c:pt idx="3618">
                  <c:v>330.40371838372835</c:v>
                </c:pt>
                <c:pt idx="3619">
                  <c:v>330.02454158617525</c:v>
                </c:pt>
                <c:pt idx="3620">
                  <c:v>332.22706333685511</c:v>
                </c:pt>
                <c:pt idx="3621">
                  <c:v>329.48482432061081</c:v>
                </c:pt>
                <c:pt idx="3622">
                  <c:v>330.84133907107503</c:v>
                </c:pt>
                <c:pt idx="3623">
                  <c:v>330.19430480327918</c:v>
                </c:pt>
                <c:pt idx="3624">
                  <c:v>330.91333120414464</c:v>
                </c:pt>
                <c:pt idx="3625">
                  <c:v>332.18977459389748</c:v>
                </c:pt>
                <c:pt idx="3626">
                  <c:v>331.2653369376618</c:v>
                </c:pt>
                <c:pt idx="3627">
                  <c:v>330.6932281840476</c:v>
                </c:pt>
                <c:pt idx="3628">
                  <c:v>331.17741008176853</c:v>
                </c:pt>
                <c:pt idx="3629">
                  <c:v>331.999030244089</c:v>
                </c:pt>
                <c:pt idx="3630">
                  <c:v>329.2552499598039</c:v>
                </c:pt>
                <c:pt idx="3631">
                  <c:v>329.18191543198844</c:v>
                </c:pt>
                <c:pt idx="3632">
                  <c:v>327.97880657005118</c:v>
                </c:pt>
                <c:pt idx="3633">
                  <c:v>330.4877672103537</c:v>
                </c:pt>
                <c:pt idx="3634">
                  <c:v>332.45390318984505</c:v>
                </c:pt>
                <c:pt idx="3635">
                  <c:v>332.18977459389754</c:v>
                </c:pt>
                <c:pt idx="3636">
                  <c:v>333.37831598691889</c:v>
                </c:pt>
                <c:pt idx="3637">
                  <c:v>332.27785060476202</c:v>
                </c:pt>
                <c:pt idx="3638">
                  <c:v>332.27785060476208</c:v>
                </c:pt>
                <c:pt idx="3639">
                  <c:v>333.21695516656115</c:v>
                </c:pt>
                <c:pt idx="3640">
                  <c:v>332.38054380286786</c:v>
                </c:pt>
                <c:pt idx="3641">
                  <c:v>333.14347148377442</c:v>
                </c:pt>
                <c:pt idx="3642">
                  <c:v>331.96967157380215</c:v>
                </c:pt>
                <c:pt idx="3643">
                  <c:v>332.70331516190566</c:v>
                </c:pt>
                <c:pt idx="3644">
                  <c:v>331.47084762967967</c:v>
                </c:pt>
                <c:pt idx="3645">
                  <c:v>332.68862339718038</c:v>
                </c:pt>
                <c:pt idx="3646">
                  <c:v>331.82295279984584</c:v>
                </c:pt>
                <c:pt idx="3647">
                  <c:v>333.95054903634252</c:v>
                </c:pt>
                <c:pt idx="3648">
                  <c:v>336.84102323542209</c:v>
                </c:pt>
                <c:pt idx="3649">
                  <c:v>336.48889320609561</c:v>
                </c:pt>
                <c:pt idx="3650">
                  <c:v>335.96066087336231</c:v>
                </c:pt>
                <c:pt idx="3651">
                  <c:v>333.87718964936363</c:v>
                </c:pt>
                <c:pt idx="3652">
                  <c:v>333.84780611991471</c:v>
                </c:pt>
                <c:pt idx="3653">
                  <c:v>333.97985798830757</c:v>
                </c:pt>
                <c:pt idx="3654">
                  <c:v>334.19996100840302</c:v>
                </c:pt>
                <c:pt idx="3655">
                  <c:v>336.50360982998285</c:v>
                </c:pt>
                <c:pt idx="3656">
                  <c:v>335.90201811027055</c:v>
                </c:pt>
                <c:pt idx="3657">
                  <c:v>335.91668501583399</c:v>
                </c:pt>
                <c:pt idx="3658">
                  <c:v>336.35686619686464</c:v>
                </c:pt>
                <c:pt idx="3659">
                  <c:v>338.35231112832099</c:v>
                </c:pt>
                <c:pt idx="3660">
                  <c:v>339.68752157697486</c:v>
                </c:pt>
                <c:pt idx="3661">
                  <c:v>341.53637203028427</c:v>
                </c:pt>
                <c:pt idx="3662">
                  <c:v>342.90086657173958</c:v>
                </c:pt>
                <c:pt idx="3663">
                  <c:v>344.6909499661495</c:v>
                </c:pt>
                <c:pt idx="3664">
                  <c:v>344.39748755907505</c:v>
                </c:pt>
                <c:pt idx="3665">
                  <c:v>344.94036193820989</c:v>
                </c:pt>
                <c:pt idx="3666">
                  <c:v>346.99452421024364</c:v>
                </c:pt>
                <c:pt idx="3667">
                  <c:v>346.68641975676769</c:v>
                </c:pt>
                <c:pt idx="3668">
                  <c:v>346.92126425991216</c:v>
                </c:pt>
                <c:pt idx="3669">
                  <c:v>347.3613460042954</c:v>
                </c:pt>
                <c:pt idx="3670">
                  <c:v>347.90424524259208</c:v>
                </c:pt>
                <c:pt idx="3671">
                  <c:v>346.96516553995491</c:v>
                </c:pt>
                <c:pt idx="3672">
                  <c:v>351.8218751551733</c:v>
                </c:pt>
                <c:pt idx="3673">
                  <c:v>349.60627748529777</c:v>
                </c:pt>
                <c:pt idx="3674">
                  <c:v>349.82638050539327</c:v>
                </c:pt>
                <c:pt idx="3675">
                  <c:v>348.78470704129938</c:v>
                </c:pt>
                <c:pt idx="3676">
                  <c:v>347.74288442223434</c:v>
                </c:pt>
                <c:pt idx="3677">
                  <c:v>347.09731684499536</c:v>
                </c:pt>
                <c:pt idx="3678">
                  <c:v>347.53747316686417</c:v>
                </c:pt>
                <c:pt idx="3679">
                  <c:v>348.7552240752014</c:v>
                </c:pt>
                <c:pt idx="3680">
                  <c:v>348.93135123777006</c:v>
                </c:pt>
                <c:pt idx="3681">
                  <c:v>347.59616564827803</c:v>
                </c:pt>
                <c:pt idx="3682">
                  <c:v>350.60397509186328</c:v>
                </c:pt>
                <c:pt idx="3683">
                  <c:v>349.91445651625935</c:v>
                </c:pt>
                <c:pt idx="3684">
                  <c:v>349.29993803232264</c:v>
                </c:pt>
                <c:pt idx="3685">
                  <c:v>348.91678376885409</c:v>
                </c:pt>
                <c:pt idx="3686">
                  <c:v>344.43678989415241</c:v>
                </c:pt>
                <c:pt idx="3687">
                  <c:v>345.24732287023505</c:v>
                </c:pt>
                <c:pt idx="3688">
                  <c:v>344.87895980814091</c:v>
                </c:pt>
                <c:pt idx="3689">
                  <c:v>344.62840431462956</c:v>
                </c:pt>
                <c:pt idx="3690">
                  <c:v>344.27470815809721</c:v>
                </c:pt>
                <c:pt idx="3691">
                  <c:v>346.77991506494271</c:v>
                </c:pt>
                <c:pt idx="3692">
                  <c:v>347.10417797369917</c:v>
                </c:pt>
                <c:pt idx="3693">
                  <c:v>348.20944117411642</c:v>
                </c:pt>
                <c:pt idx="3694">
                  <c:v>347.39888333887194</c:v>
                </c:pt>
                <c:pt idx="3695">
                  <c:v>346.79470626631542</c:v>
                </c:pt>
                <c:pt idx="3696">
                  <c:v>347.01572907540498</c:v>
                </c:pt>
                <c:pt idx="3697">
                  <c:v>345.98412357190909</c:v>
                </c:pt>
                <c:pt idx="3698">
                  <c:v>346.95678800237079</c:v>
                </c:pt>
                <c:pt idx="3699">
                  <c:v>346.60306698667642</c:v>
                </c:pt>
                <c:pt idx="3700">
                  <c:v>346.80944774936444</c:v>
                </c:pt>
                <c:pt idx="3701">
                  <c:v>346.39683537896127</c:v>
                </c:pt>
                <c:pt idx="3702">
                  <c:v>344.87895980814085</c:v>
                </c:pt>
                <c:pt idx="3703">
                  <c:v>342.63897530037008</c:v>
                </c:pt>
                <c:pt idx="3704">
                  <c:v>345.67475130117282</c:v>
                </c:pt>
                <c:pt idx="3705">
                  <c:v>344.64317065684043</c:v>
                </c:pt>
                <c:pt idx="3706">
                  <c:v>344.00948575902402</c:v>
                </c:pt>
                <c:pt idx="3707">
                  <c:v>346.80944774936444</c:v>
                </c:pt>
                <c:pt idx="3708">
                  <c:v>345.70420940810902</c:v>
                </c:pt>
                <c:pt idx="3709">
                  <c:v>349.50624421752354</c:v>
                </c:pt>
                <c:pt idx="3710">
                  <c:v>351.53984796260636</c:v>
                </c:pt>
                <c:pt idx="3711">
                  <c:v>351.31877543519306</c:v>
                </c:pt>
                <c:pt idx="3712">
                  <c:v>351.61358023701496</c:v>
                </c:pt>
                <c:pt idx="3713">
                  <c:v>350.84719713259375</c:v>
                </c:pt>
                <c:pt idx="3714">
                  <c:v>351.7314623830834</c:v>
                </c:pt>
                <c:pt idx="3715">
                  <c:v>351.86408601220086</c:v>
                </c:pt>
                <c:pt idx="3716">
                  <c:v>351.43673215874873</c:v>
                </c:pt>
                <c:pt idx="3717">
                  <c:v>351.84931966999</c:v>
                </c:pt>
                <c:pt idx="3718">
                  <c:v>353.23452189336916</c:v>
                </c:pt>
                <c:pt idx="3719">
                  <c:v>353.17563053865865</c:v>
                </c:pt>
                <c:pt idx="3720">
                  <c:v>352.8513924890641</c:v>
                </c:pt>
                <c:pt idx="3721">
                  <c:v>353.4850773868805</c:v>
                </c:pt>
                <c:pt idx="3722">
                  <c:v>352.76304302741738</c:v>
                </c:pt>
                <c:pt idx="3723">
                  <c:v>352.17345828293708</c:v>
                </c:pt>
                <c:pt idx="3724">
                  <c:v>354.11876228469691</c:v>
                </c:pt>
                <c:pt idx="3725">
                  <c:v>353.79454909426426</c:v>
                </c:pt>
                <c:pt idx="3726">
                  <c:v>347.51681520326576</c:v>
                </c:pt>
                <c:pt idx="3727">
                  <c:v>348.91678376885415</c:v>
                </c:pt>
                <c:pt idx="3728">
                  <c:v>351.18617666523733</c:v>
                </c:pt>
                <c:pt idx="3729">
                  <c:v>352.96929949429438</c:v>
                </c:pt>
                <c:pt idx="3730">
                  <c:v>353.75034950427892</c:v>
                </c:pt>
                <c:pt idx="3731">
                  <c:v>354.57557424508684</c:v>
                </c:pt>
                <c:pt idx="3732">
                  <c:v>356.27027303501001</c:v>
                </c:pt>
                <c:pt idx="3733">
                  <c:v>356.19664019725047</c:v>
                </c:pt>
                <c:pt idx="3734">
                  <c:v>355.88711877154304</c:v>
                </c:pt>
                <c:pt idx="3735">
                  <c:v>355.79871959157254</c:v>
                </c:pt>
                <c:pt idx="3736">
                  <c:v>358.62813968884916</c:v>
                </c:pt>
                <c:pt idx="3737">
                  <c:v>359.82177721007503</c:v>
                </c:pt>
                <c:pt idx="3738">
                  <c:v>359.55652995183846</c:v>
                </c:pt>
                <c:pt idx="3739">
                  <c:v>358.40706716143757</c:v>
                </c:pt>
                <c:pt idx="3740">
                  <c:v>359.07021016619018</c:v>
                </c:pt>
                <c:pt idx="3741">
                  <c:v>359.24705824445476</c:v>
                </c:pt>
                <c:pt idx="3742">
                  <c:v>358.70189682241971</c:v>
                </c:pt>
                <c:pt idx="3743">
                  <c:v>358.62813968884922</c:v>
                </c:pt>
                <c:pt idx="3744">
                  <c:v>360.38177955180822</c:v>
                </c:pt>
                <c:pt idx="3745">
                  <c:v>359.92496759141989</c:v>
                </c:pt>
                <c:pt idx="3746">
                  <c:v>359.23234162056758</c:v>
                </c:pt>
                <c:pt idx="3747">
                  <c:v>359.31082199491289</c:v>
                </c:pt>
                <c:pt idx="3748">
                  <c:v>362.30214981411007</c:v>
                </c:pt>
                <c:pt idx="3749">
                  <c:v>359.85869306560306</c:v>
                </c:pt>
                <c:pt idx="3750">
                  <c:v>359.76989613904112</c:v>
                </c:pt>
                <c:pt idx="3751">
                  <c:v>359.60694433231708</c:v>
                </c:pt>
                <c:pt idx="3752">
                  <c:v>360.03646093286164</c:v>
                </c:pt>
                <c:pt idx="3753">
                  <c:v>360.27331902812733</c:v>
                </c:pt>
                <c:pt idx="3754">
                  <c:v>357.37091243129981</c:v>
                </c:pt>
                <c:pt idx="3755">
                  <c:v>360.56951594301722</c:v>
                </c:pt>
                <c:pt idx="3756">
                  <c:v>357.40049483404704</c:v>
                </c:pt>
                <c:pt idx="3757">
                  <c:v>358.06691924817949</c:v>
                </c:pt>
                <c:pt idx="3758">
                  <c:v>358.67410427933527</c:v>
                </c:pt>
                <c:pt idx="3759">
                  <c:v>359.50330648605865</c:v>
                </c:pt>
                <c:pt idx="3760">
                  <c:v>356.21583147029202</c:v>
                </c:pt>
                <c:pt idx="3761">
                  <c:v>358.52599339230937</c:v>
                </c:pt>
                <c:pt idx="3762">
                  <c:v>358.91101209292469</c:v>
                </c:pt>
                <c:pt idx="3763">
                  <c:v>358.64444729910247</c:v>
                </c:pt>
                <c:pt idx="3764">
                  <c:v>361.33952848508613</c:v>
                </c:pt>
                <c:pt idx="3765">
                  <c:v>361.94673837540375</c:v>
                </c:pt>
                <c:pt idx="3766">
                  <c:v>363.63487434656719</c:v>
                </c:pt>
                <c:pt idx="3767">
                  <c:v>363.59040130579979</c:v>
                </c:pt>
                <c:pt idx="3768">
                  <c:v>363.78293551526929</c:v>
                </c:pt>
                <c:pt idx="3769">
                  <c:v>365.75245234078966</c:v>
                </c:pt>
                <c:pt idx="3770">
                  <c:v>365.91535442918996</c:v>
                </c:pt>
                <c:pt idx="3771">
                  <c:v>365.58955025238942</c:v>
                </c:pt>
                <c:pt idx="3772">
                  <c:v>365.50077818498937</c:v>
                </c:pt>
                <c:pt idx="3773">
                  <c:v>366.38917005636728</c:v>
                </c:pt>
                <c:pt idx="3774">
                  <c:v>366.40403583522567</c:v>
                </c:pt>
                <c:pt idx="3775">
                  <c:v>366.06344045705401</c:v>
                </c:pt>
                <c:pt idx="3776">
                  <c:v>365.63397357483313</c:v>
                </c:pt>
                <c:pt idx="3777">
                  <c:v>365.42662330482898</c:v>
                </c:pt>
                <c:pt idx="3778">
                  <c:v>366.24115860598891</c:v>
                </c:pt>
                <c:pt idx="3779">
                  <c:v>366.41887675492382</c:v>
                </c:pt>
                <c:pt idx="3780">
                  <c:v>365.70802901834605</c:v>
                </c:pt>
                <c:pt idx="3781">
                  <c:v>366.37440371415641</c:v>
                </c:pt>
                <c:pt idx="3782">
                  <c:v>367.05559447049978</c:v>
                </c:pt>
                <c:pt idx="3783">
                  <c:v>366.15226224277791</c:v>
                </c:pt>
                <c:pt idx="3784">
                  <c:v>366.13749590056699</c:v>
                </c:pt>
                <c:pt idx="3785">
                  <c:v>360.96935070416902</c:v>
                </c:pt>
                <c:pt idx="3786">
                  <c:v>361.50243057348649</c:v>
                </c:pt>
                <c:pt idx="3787">
                  <c:v>365.08610250414296</c:v>
                </c:pt>
                <c:pt idx="3788">
                  <c:v>365.04165432253751</c:v>
                </c:pt>
                <c:pt idx="3789">
                  <c:v>365.67839689727697</c:v>
                </c:pt>
                <c:pt idx="3790">
                  <c:v>359.9772712682074</c:v>
                </c:pt>
                <c:pt idx="3791">
                  <c:v>359.41445984117155</c:v>
                </c:pt>
                <c:pt idx="3792">
                  <c:v>359.69584069552837</c:v>
                </c:pt>
                <c:pt idx="3793">
                  <c:v>363.45715619763257</c:v>
                </c:pt>
                <c:pt idx="3794">
                  <c:v>362.1540637862463</c:v>
                </c:pt>
                <c:pt idx="3795">
                  <c:v>361.30994608234079</c:v>
                </c:pt>
                <c:pt idx="3796">
                  <c:v>362.15406378624624</c:v>
                </c:pt>
                <c:pt idx="3797">
                  <c:v>362.1688798467809</c:v>
                </c:pt>
                <c:pt idx="3798">
                  <c:v>362.58348095014338</c:v>
                </c:pt>
                <c:pt idx="3799">
                  <c:v>364.30122418321423</c:v>
                </c:pt>
                <c:pt idx="3800">
                  <c:v>366.49288248011311</c:v>
                </c:pt>
                <c:pt idx="3801">
                  <c:v>367.01117114805783</c:v>
                </c:pt>
                <c:pt idx="3802">
                  <c:v>364.3752547675669</c:v>
                </c:pt>
                <c:pt idx="3803">
                  <c:v>365.61913265513675</c:v>
                </c:pt>
                <c:pt idx="3804">
                  <c:v>365.57475905101683</c:v>
                </c:pt>
                <c:pt idx="3805">
                  <c:v>365.1452921687976</c:v>
                </c:pt>
                <c:pt idx="3806">
                  <c:v>369.03990249739292</c:v>
                </c:pt>
                <c:pt idx="3807">
                  <c:v>370.2838301032881</c:v>
                </c:pt>
                <c:pt idx="3808">
                  <c:v>370.46152339305945</c:v>
                </c:pt>
                <c:pt idx="3809">
                  <c:v>370.34306948626636</c:v>
                </c:pt>
                <c:pt idx="3810">
                  <c:v>370.84164483876691</c:v>
                </c:pt>
                <c:pt idx="3811">
                  <c:v>371.63037632980019</c:v>
                </c:pt>
                <c:pt idx="3812">
                  <c:v>372.00241854786577</c:v>
                </c:pt>
                <c:pt idx="3813">
                  <c:v>372.13628513508326</c:v>
                </c:pt>
                <c:pt idx="3814">
                  <c:v>371.13920900756619</c:v>
                </c:pt>
                <c:pt idx="3815">
                  <c:v>371.21363733850876</c:v>
                </c:pt>
                <c:pt idx="3816">
                  <c:v>370.45463740519386</c:v>
                </c:pt>
                <c:pt idx="3817">
                  <c:v>370.67789753885984</c:v>
                </c:pt>
                <c:pt idx="3818">
                  <c:v>372.12146907454866</c:v>
                </c:pt>
                <c:pt idx="3819">
                  <c:v>372.56791476439497</c:v>
                </c:pt>
                <c:pt idx="3820">
                  <c:v>373.87752027621877</c:v>
                </c:pt>
                <c:pt idx="3821">
                  <c:v>375.49963031318578</c:v>
                </c:pt>
                <c:pt idx="3822">
                  <c:v>376.30327730140283</c:v>
                </c:pt>
                <c:pt idx="3823">
                  <c:v>376.74974785041098</c:v>
                </c:pt>
                <c:pt idx="3824">
                  <c:v>378.98200115880769</c:v>
                </c:pt>
                <c:pt idx="3825">
                  <c:v>378.55039638865782</c:v>
                </c:pt>
                <c:pt idx="3826">
                  <c:v>377.92538733836977</c:v>
                </c:pt>
                <c:pt idx="3827">
                  <c:v>378.92246346588689</c:v>
                </c:pt>
                <c:pt idx="3828">
                  <c:v>379.51774095845656</c:v>
                </c:pt>
                <c:pt idx="3829">
                  <c:v>378.95219502360362</c:v>
                </c:pt>
                <c:pt idx="3830">
                  <c:v>379.41363078811929</c:v>
                </c:pt>
                <c:pt idx="3831">
                  <c:v>379.91948987507863</c:v>
                </c:pt>
                <c:pt idx="3832">
                  <c:v>380.18744678197044</c:v>
                </c:pt>
                <c:pt idx="3833">
                  <c:v>380.55948900003597</c:v>
                </c:pt>
                <c:pt idx="3834">
                  <c:v>380.66364888869697</c:v>
                </c:pt>
                <c:pt idx="3835">
                  <c:v>382.62804472685093</c:v>
                </c:pt>
                <c:pt idx="3836">
                  <c:v>381.1398509954235</c:v>
                </c:pt>
                <c:pt idx="3837">
                  <c:v>381.8095071006137</c:v>
                </c:pt>
                <c:pt idx="3838">
                  <c:v>379.91948987507863</c:v>
                </c:pt>
                <c:pt idx="3839">
                  <c:v>380.41065719731267</c:v>
                </c:pt>
                <c:pt idx="3840">
                  <c:v>383.520985824869</c:v>
                </c:pt>
                <c:pt idx="3841">
                  <c:v>382.09232978636396</c:v>
                </c:pt>
                <c:pt idx="3842">
                  <c:v>382.68758241977338</c:v>
                </c:pt>
                <c:pt idx="3843">
                  <c:v>383.19361552086582</c:v>
                </c:pt>
                <c:pt idx="3844">
                  <c:v>383.34234788694164</c:v>
                </c:pt>
                <c:pt idx="3845">
                  <c:v>384.62222184104706</c:v>
                </c:pt>
                <c:pt idx="3846">
                  <c:v>385.21749933361673</c:v>
                </c:pt>
                <c:pt idx="3847">
                  <c:v>384.94969158169778</c:v>
                </c:pt>
                <c:pt idx="3848">
                  <c:v>385.60443218970426</c:v>
                </c:pt>
                <c:pt idx="3849">
                  <c:v>384.20558228640317</c:v>
                </c:pt>
                <c:pt idx="3850">
                  <c:v>384.0864820413982</c:v>
                </c:pt>
                <c:pt idx="3851">
                  <c:v>384.44358390311982</c:v>
                </c:pt>
                <c:pt idx="3852">
                  <c:v>383.55084167839675</c:v>
                </c:pt>
                <c:pt idx="3853">
                  <c:v>381.63096859933393</c:v>
                </c:pt>
                <c:pt idx="3854">
                  <c:v>384.87518867326958</c:v>
                </c:pt>
                <c:pt idx="3855">
                  <c:v>383.74419624021124</c:v>
                </c:pt>
                <c:pt idx="3856">
                  <c:v>384.3989617073795</c:v>
                </c:pt>
                <c:pt idx="3857">
                  <c:v>386.91403770152806</c:v>
                </c:pt>
                <c:pt idx="3858">
                  <c:v>386.57180161866489</c:v>
                </c:pt>
                <c:pt idx="3859">
                  <c:v>387.46461842087353</c:v>
                </c:pt>
                <c:pt idx="3860">
                  <c:v>387.27123899989715</c:v>
                </c:pt>
                <c:pt idx="3861">
                  <c:v>391.20003067620348</c:v>
                </c:pt>
                <c:pt idx="3862">
                  <c:v>390.96190476367917</c:v>
                </c:pt>
                <c:pt idx="3863">
                  <c:v>394.38473791637875</c:v>
                </c:pt>
                <c:pt idx="3864">
                  <c:v>393.56622514930331</c:v>
                </c:pt>
                <c:pt idx="3865">
                  <c:v>393.09004790173861</c:v>
                </c:pt>
                <c:pt idx="3866">
                  <c:v>391.67618306460798</c:v>
                </c:pt>
                <c:pt idx="3867">
                  <c:v>391.75066111387434</c:v>
                </c:pt>
                <c:pt idx="3868">
                  <c:v>392.98588801307767</c:v>
                </c:pt>
                <c:pt idx="3869">
                  <c:v>395.12882235251152</c:v>
                </c:pt>
                <c:pt idx="3870">
                  <c:v>396.31940219681434</c:v>
                </c:pt>
                <c:pt idx="3871">
                  <c:v>397.01881471888476</c:v>
                </c:pt>
                <c:pt idx="3872">
                  <c:v>396.97414280482076</c:v>
                </c:pt>
                <c:pt idx="3873">
                  <c:v>395.35215706366472</c:v>
                </c:pt>
                <c:pt idx="3874">
                  <c:v>398.64435532020445</c:v>
                </c:pt>
                <c:pt idx="3875">
                  <c:v>401.1721840644426</c:v>
                </c:pt>
                <c:pt idx="3876">
                  <c:v>399.63156236041851</c:v>
                </c:pt>
                <c:pt idx="3877">
                  <c:v>399.42217363913124</c:v>
                </c:pt>
                <c:pt idx="3878">
                  <c:v>400.24483788625679</c:v>
                </c:pt>
                <c:pt idx="3879">
                  <c:v>400.14018081435512</c:v>
                </c:pt>
                <c:pt idx="3880">
                  <c:v>399.66149279143178</c:v>
                </c:pt>
                <c:pt idx="3881">
                  <c:v>399.85591629721154</c:v>
                </c:pt>
                <c:pt idx="3882">
                  <c:v>400.67855568517359</c:v>
                </c:pt>
                <c:pt idx="3883">
                  <c:v>399.16788927132473</c:v>
                </c:pt>
                <c:pt idx="3884">
                  <c:v>402.02477874258142</c:v>
                </c:pt>
                <c:pt idx="3885">
                  <c:v>404.5677218572983</c:v>
                </c:pt>
                <c:pt idx="3886">
                  <c:v>406.27278691776507</c:v>
                </c:pt>
                <c:pt idx="3887">
                  <c:v>408.98027282557217</c:v>
                </c:pt>
                <c:pt idx="3888">
                  <c:v>409.72828500929501</c:v>
                </c:pt>
                <c:pt idx="3889">
                  <c:v>410.65555660999678</c:v>
                </c:pt>
                <c:pt idx="3890">
                  <c:v>410.02739044613662</c:v>
                </c:pt>
                <c:pt idx="3891">
                  <c:v>413.01886742030831</c:v>
                </c:pt>
                <c:pt idx="3892">
                  <c:v>415.71133839428416</c:v>
                </c:pt>
                <c:pt idx="3893">
                  <c:v>414.29031411850406</c:v>
                </c:pt>
                <c:pt idx="3894">
                  <c:v>418.23924171600794</c:v>
                </c:pt>
                <c:pt idx="3895">
                  <c:v>417.53622461545331</c:v>
                </c:pt>
                <c:pt idx="3896">
                  <c:v>419.43586233667111</c:v>
                </c:pt>
                <c:pt idx="3897">
                  <c:v>422.84624104922341</c:v>
                </c:pt>
                <c:pt idx="3898">
                  <c:v>423.74385566969244</c:v>
                </c:pt>
                <c:pt idx="3899">
                  <c:v>423.57913886246928</c:v>
                </c:pt>
                <c:pt idx="3900">
                  <c:v>423.75872144855089</c:v>
                </c:pt>
                <c:pt idx="3901">
                  <c:v>428.66492565525556</c:v>
                </c:pt>
                <c:pt idx="3902">
                  <c:v>425.82292682202069</c:v>
                </c:pt>
                <c:pt idx="3903">
                  <c:v>421.45522178194386</c:v>
                </c:pt>
                <c:pt idx="3904">
                  <c:v>421.66453592574396</c:v>
                </c:pt>
                <c:pt idx="3905">
                  <c:v>421.1859473394681</c:v>
                </c:pt>
                <c:pt idx="3906">
                  <c:v>412.01674488291042</c:v>
                </c:pt>
                <c:pt idx="3907">
                  <c:v>394.78511957909291</c:v>
                </c:pt>
                <c:pt idx="3908">
                  <c:v>402.5633027683711</c:v>
                </c:pt>
                <c:pt idx="3909">
                  <c:v>400.3794751074937</c:v>
                </c:pt>
                <c:pt idx="3910">
                  <c:v>385.36170733221434</c:v>
                </c:pt>
                <c:pt idx="3911">
                  <c:v>391.15038692974747</c:v>
                </c:pt>
                <c:pt idx="3912">
                  <c:v>396.89432003573097</c:v>
                </c:pt>
                <c:pt idx="3913">
                  <c:v>397.88147735762135</c:v>
                </c:pt>
                <c:pt idx="3914">
                  <c:v>403.25137951257994</c:v>
                </c:pt>
                <c:pt idx="3915">
                  <c:v>408.39697744907079</c:v>
                </c:pt>
                <c:pt idx="3916">
                  <c:v>408.51652515899269</c:v>
                </c:pt>
                <c:pt idx="3917">
                  <c:v>405.95876598373951</c:v>
                </c:pt>
                <c:pt idx="3918">
                  <c:v>403.93940653846676</c:v>
                </c:pt>
                <c:pt idx="3919">
                  <c:v>404.46296534875069</c:v>
                </c:pt>
                <c:pt idx="3920">
                  <c:v>410.90976640031755</c:v>
                </c:pt>
                <c:pt idx="3921">
                  <c:v>415.68143282243261</c:v>
                </c:pt>
                <c:pt idx="3922">
                  <c:v>410.49091438025903</c:v>
                </c:pt>
                <c:pt idx="3923">
                  <c:v>406.33269749811535</c:v>
                </c:pt>
                <c:pt idx="3924">
                  <c:v>400.42434589485265</c:v>
                </c:pt>
                <c:pt idx="3925">
                  <c:v>402.48855126832251</c:v>
                </c:pt>
                <c:pt idx="3926">
                  <c:v>407.14042138889533</c:v>
                </c:pt>
                <c:pt idx="3927">
                  <c:v>408.17252407563024</c:v>
                </c:pt>
                <c:pt idx="3928">
                  <c:v>408.02307079385696</c:v>
                </c:pt>
                <c:pt idx="3929">
                  <c:v>409.9974102967995</c:v>
                </c:pt>
                <c:pt idx="3930">
                  <c:v>417.1323626700642</c:v>
                </c:pt>
                <c:pt idx="3931">
                  <c:v>416.608853578104</c:v>
                </c:pt>
                <c:pt idx="3932">
                  <c:v>413.91635774496632</c:v>
                </c:pt>
                <c:pt idx="3933">
                  <c:v>411.79236608695544</c:v>
                </c:pt>
                <c:pt idx="3934">
                  <c:v>411.34363335420733</c:v>
                </c:pt>
                <c:pt idx="3935">
                  <c:v>411.78970615662399</c:v>
                </c:pt>
                <c:pt idx="3936">
                  <c:v>406.21802218394123</c:v>
                </c:pt>
                <c:pt idx="3937">
                  <c:v>406.90880857680702</c:v>
                </c:pt>
                <c:pt idx="3938">
                  <c:v>406.12788286263179</c:v>
                </c:pt>
                <c:pt idx="3939">
                  <c:v>395.97582371920674</c:v>
                </c:pt>
                <c:pt idx="3940">
                  <c:v>387.53583991992184</c:v>
                </c:pt>
                <c:pt idx="3941">
                  <c:v>398.13847137408317</c:v>
                </c:pt>
                <c:pt idx="3942">
                  <c:v>391.36529438499116</c:v>
                </c:pt>
                <c:pt idx="3943">
                  <c:v>390.20899532504677</c:v>
                </c:pt>
                <c:pt idx="3944">
                  <c:v>395.19494772335537</c:v>
                </c:pt>
                <c:pt idx="3945">
                  <c:v>386.66477488443883</c:v>
                </c:pt>
                <c:pt idx="3946">
                  <c:v>391.62069741508662</c:v>
                </c:pt>
                <c:pt idx="3947">
                  <c:v>395.81065944706671</c:v>
                </c:pt>
                <c:pt idx="3948">
                  <c:v>398.93448659957363</c:v>
                </c:pt>
                <c:pt idx="3949">
                  <c:v>390.04383105290822</c:v>
                </c:pt>
                <c:pt idx="3950">
                  <c:v>391.96609061151867</c:v>
                </c:pt>
                <c:pt idx="3951">
                  <c:v>398.19848139108268</c:v>
                </c:pt>
                <c:pt idx="3952">
                  <c:v>396.11113213781761</c:v>
                </c:pt>
                <c:pt idx="3953">
                  <c:v>399.36984510318206</c:v>
                </c:pt>
                <c:pt idx="3954">
                  <c:v>398.19848139108268</c:v>
                </c:pt>
                <c:pt idx="3955">
                  <c:v>401.47243302273506</c:v>
                </c:pt>
                <c:pt idx="3956">
                  <c:v>405.76749959153034</c:v>
                </c:pt>
                <c:pt idx="3957">
                  <c:v>406.06789770479577</c:v>
                </c:pt>
                <c:pt idx="3958">
                  <c:v>403.8151604469337</c:v>
                </c:pt>
                <c:pt idx="3959">
                  <c:v>400.39113405445789</c:v>
                </c:pt>
                <c:pt idx="3960">
                  <c:v>400.3310494599728</c:v>
                </c:pt>
                <c:pt idx="3961">
                  <c:v>394.93956955242163</c:v>
                </c:pt>
                <c:pt idx="3962">
                  <c:v>395.91578884304533</c:v>
                </c:pt>
                <c:pt idx="3963">
                  <c:v>399.94053688456142</c:v>
                </c:pt>
                <c:pt idx="3964">
                  <c:v>400.3160593853051</c:v>
                </c:pt>
                <c:pt idx="3965">
                  <c:v>397.23735161177575</c:v>
                </c:pt>
                <c:pt idx="3966">
                  <c:v>397.94330209344395</c:v>
                </c:pt>
                <c:pt idx="3967">
                  <c:v>395.27007211083344</c:v>
                </c:pt>
                <c:pt idx="3968">
                  <c:v>394.39895735702669</c:v>
                </c:pt>
                <c:pt idx="3969">
                  <c:v>399.50505408514528</c:v>
                </c:pt>
                <c:pt idx="3970">
                  <c:v>400.85664672153808</c:v>
                </c:pt>
                <c:pt idx="3971">
                  <c:v>400.85664672153808</c:v>
                </c:pt>
                <c:pt idx="3972">
                  <c:v>404.73124542474687</c:v>
                </c:pt>
                <c:pt idx="3973">
                  <c:v>408.51575452497161</c:v>
                </c:pt>
                <c:pt idx="3974">
                  <c:v>409.76231720203469</c:v>
                </c:pt>
                <c:pt idx="3975">
                  <c:v>409.95753620099754</c:v>
                </c:pt>
                <c:pt idx="3976">
                  <c:v>407.1341071617544</c:v>
                </c:pt>
                <c:pt idx="3977">
                  <c:v>408.84613278757405</c:v>
                </c:pt>
                <c:pt idx="3978">
                  <c:v>408.50073959114036</c:v>
                </c:pt>
                <c:pt idx="3979">
                  <c:v>407.47955007651188</c:v>
                </c:pt>
                <c:pt idx="3980">
                  <c:v>410.54314347956091</c:v>
                </c:pt>
                <c:pt idx="3981">
                  <c:v>409.40166048015118</c:v>
                </c:pt>
                <c:pt idx="3982">
                  <c:v>410.52827770070252</c:v>
                </c:pt>
                <c:pt idx="3983">
                  <c:v>409.68714309623283</c:v>
                </c:pt>
                <c:pt idx="3984">
                  <c:v>408.71092380561078</c:v>
                </c:pt>
                <c:pt idx="3985">
                  <c:v>404.01035458673471</c:v>
                </c:pt>
                <c:pt idx="3986">
                  <c:v>409.40166048015112</c:v>
                </c:pt>
                <c:pt idx="3987">
                  <c:v>406.8938433612995</c:v>
                </c:pt>
                <c:pt idx="3988">
                  <c:v>410.88858639431834</c:v>
                </c:pt>
                <c:pt idx="3989">
                  <c:v>412.84087582059118</c:v>
                </c:pt>
                <c:pt idx="3990">
                  <c:v>413.14129879301686</c:v>
                </c:pt>
                <c:pt idx="3991">
                  <c:v>416.59528047566789</c:v>
                </c:pt>
                <c:pt idx="3992">
                  <c:v>416.55023567417584</c:v>
                </c:pt>
                <c:pt idx="3993">
                  <c:v>417.78173369908399</c:v>
                </c:pt>
                <c:pt idx="3994">
                  <c:v>418.33748512411955</c:v>
                </c:pt>
                <c:pt idx="3995">
                  <c:v>418.87812217867798</c:v>
                </c:pt>
                <c:pt idx="3996">
                  <c:v>417.54164391276385</c:v>
                </c:pt>
                <c:pt idx="3997">
                  <c:v>418.59268928092001</c:v>
                </c:pt>
                <c:pt idx="3998">
                  <c:v>418.05871448177203</c:v>
                </c:pt>
                <c:pt idx="3999">
                  <c:v>417.19893550582339</c:v>
                </c:pt>
                <c:pt idx="4000">
                  <c:v>415.5997953345169</c:v>
                </c:pt>
                <c:pt idx="4001">
                  <c:v>416.30875377478435</c:v>
                </c:pt>
                <c:pt idx="4002">
                  <c:v>413.69908866933537</c:v>
                </c:pt>
                <c:pt idx="4003">
                  <c:v>414.45329078438988</c:v>
                </c:pt>
                <c:pt idx="4004">
                  <c:v>408.81145425662237</c:v>
                </c:pt>
                <c:pt idx="4005">
                  <c:v>409.71657634400702</c:v>
                </c:pt>
                <c:pt idx="4006">
                  <c:v>406.32238094589712</c:v>
                </c:pt>
                <c:pt idx="4007">
                  <c:v>408.64556906878636</c:v>
                </c:pt>
                <c:pt idx="4008">
                  <c:v>409.2338859960048</c:v>
                </c:pt>
                <c:pt idx="4009">
                  <c:v>410.10877934243206</c:v>
                </c:pt>
                <c:pt idx="4010">
                  <c:v>408.66063372094135</c:v>
                </c:pt>
                <c:pt idx="4011">
                  <c:v>411.99447107378393</c:v>
                </c:pt>
                <c:pt idx="4012">
                  <c:v>415.47915382146948</c:v>
                </c:pt>
                <c:pt idx="4013">
                  <c:v>419.22033340237766</c:v>
                </c:pt>
                <c:pt idx="4014">
                  <c:v>420.72878735081201</c:v>
                </c:pt>
                <c:pt idx="4015">
                  <c:v>417.6515214086777</c:v>
                </c:pt>
                <c:pt idx="4016">
                  <c:v>421.43782036856351</c:v>
                </c:pt>
                <c:pt idx="4017">
                  <c:v>421.76973989920845</c:v>
                </c:pt>
                <c:pt idx="4018">
                  <c:v>421.39252697545118</c:v>
                </c:pt>
                <c:pt idx="4019">
                  <c:v>423.09716943016451</c:v>
                </c:pt>
                <c:pt idx="4020">
                  <c:v>423.98732630204171</c:v>
                </c:pt>
                <c:pt idx="4021">
                  <c:v>422.38823584906055</c:v>
                </c:pt>
                <c:pt idx="4022">
                  <c:v>421.90537148692522</c:v>
                </c:pt>
                <c:pt idx="4023">
                  <c:v>422.68982720209891</c:v>
                </c:pt>
                <c:pt idx="4024">
                  <c:v>424.81697597368031</c:v>
                </c:pt>
                <c:pt idx="4025">
                  <c:v>428.43741460489207</c:v>
                </c:pt>
                <c:pt idx="4026">
                  <c:v>427.42669079745303</c:v>
                </c:pt>
                <c:pt idx="4027">
                  <c:v>424.53025039950029</c:v>
                </c:pt>
                <c:pt idx="4028">
                  <c:v>422.31271371499082</c:v>
                </c:pt>
                <c:pt idx="4029">
                  <c:v>424.39456909345978</c:v>
                </c:pt>
                <c:pt idx="4030">
                  <c:v>423.68558579403049</c:v>
                </c:pt>
                <c:pt idx="4031">
                  <c:v>425.99365954644099</c:v>
                </c:pt>
                <c:pt idx="4032">
                  <c:v>427.81891865503991</c:v>
                </c:pt>
                <c:pt idx="4033">
                  <c:v>429.38778036706532</c:v>
                </c:pt>
                <c:pt idx="4034">
                  <c:v>430.80589612089358</c:v>
                </c:pt>
                <c:pt idx="4035">
                  <c:v>430.62477226676953</c:v>
                </c:pt>
                <c:pt idx="4036">
                  <c:v>430.03630618457822</c:v>
                </c:pt>
                <c:pt idx="4037">
                  <c:v>427.15512931207547</c:v>
                </c:pt>
                <c:pt idx="4038">
                  <c:v>425.55613829574179</c:v>
                </c:pt>
                <c:pt idx="4039">
                  <c:v>428.27150455789416</c:v>
                </c:pt>
                <c:pt idx="4040">
                  <c:v>425.07337337025558</c:v>
                </c:pt>
                <c:pt idx="4041">
                  <c:v>428.51288702063812</c:v>
                </c:pt>
                <c:pt idx="4042">
                  <c:v>430.02144040572</c:v>
                </c:pt>
                <c:pt idx="4043">
                  <c:v>430.94162714525794</c:v>
                </c:pt>
                <c:pt idx="4044">
                  <c:v>431.95230123437318</c:v>
                </c:pt>
                <c:pt idx="4045">
                  <c:v>431.69585411947588</c:v>
                </c:pt>
                <c:pt idx="4046">
                  <c:v>431.12260184441078</c:v>
                </c:pt>
                <c:pt idx="4047">
                  <c:v>433.7173017343539</c:v>
                </c:pt>
                <c:pt idx="4048">
                  <c:v>437.14160157761017</c:v>
                </c:pt>
                <c:pt idx="4049">
                  <c:v>437.35285473604421</c:v>
                </c:pt>
                <c:pt idx="4050">
                  <c:v>439.70612244491963</c:v>
                </c:pt>
                <c:pt idx="4051">
                  <c:v>437.92600757446019</c:v>
                </c:pt>
                <c:pt idx="4052">
                  <c:v>437.94117166326265</c:v>
                </c:pt>
                <c:pt idx="4053">
                  <c:v>437.18689497072251</c:v>
                </c:pt>
                <c:pt idx="4054">
                  <c:v>436.01016167963655</c:v>
                </c:pt>
                <c:pt idx="4055">
                  <c:v>434.69794595580663</c:v>
                </c:pt>
                <c:pt idx="4056">
                  <c:v>433.85303275871803</c:v>
                </c:pt>
                <c:pt idx="4057">
                  <c:v>434.60730945125817</c:v>
                </c:pt>
                <c:pt idx="4058">
                  <c:v>436.04044013891928</c:v>
                </c:pt>
                <c:pt idx="4059">
                  <c:v>436.14609157729734</c:v>
                </c:pt>
                <c:pt idx="4060">
                  <c:v>438.72552794178887</c:v>
                </c:pt>
                <c:pt idx="4061">
                  <c:v>438.80095063921112</c:v>
                </c:pt>
                <c:pt idx="4062">
                  <c:v>436.47796138961854</c:v>
                </c:pt>
                <c:pt idx="4063">
                  <c:v>438.84619431399983</c:v>
                </c:pt>
                <c:pt idx="4064">
                  <c:v>439.31404374230391</c:v>
                </c:pt>
                <c:pt idx="4065">
                  <c:v>442.87402489160081</c:v>
                </c:pt>
                <c:pt idx="4066">
                  <c:v>442.46946688967603</c:v>
                </c:pt>
                <c:pt idx="4067">
                  <c:v>440.99944520565032</c:v>
                </c:pt>
                <c:pt idx="4068">
                  <c:v>440.590412554571</c:v>
                </c:pt>
                <c:pt idx="4069">
                  <c:v>439.27198204024762</c:v>
                </c:pt>
                <c:pt idx="4070">
                  <c:v>440.4994280217548</c:v>
                </c:pt>
                <c:pt idx="4071">
                  <c:v>440.54482085151466</c:v>
                </c:pt>
                <c:pt idx="4072">
                  <c:v>442.07549889075176</c:v>
                </c:pt>
                <c:pt idx="4073">
                  <c:v>441.8178088177545</c:v>
                </c:pt>
                <c:pt idx="4074">
                  <c:v>442.06023536530023</c:v>
                </c:pt>
                <c:pt idx="4075">
                  <c:v>438.6052593161711</c:v>
                </c:pt>
                <c:pt idx="4076">
                  <c:v>436.15046678980428</c:v>
                </c:pt>
                <c:pt idx="4077">
                  <c:v>436.15046678980428</c:v>
                </c:pt>
                <c:pt idx="4078">
                  <c:v>435.51397280668516</c:v>
                </c:pt>
                <c:pt idx="4079">
                  <c:v>421.72424763279946</c:v>
                </c:pt>
                <c:pt idx="4080">
                  <c:v>412.43509971972992</c:v>
                </c:pt>
                <c:pt idx="4081">
                  <c:v>418.16307324372792</c:v>
                </c:pt>
                <c:pt idx="4082">
                  <c:v>415.81425532484678</c:v>
                </c:pt>
                <c:pt idx="4083">
                  <c:v>424.90641923845413</c:v>
                </c:pt>
                <c:pt idx="4084">
                  <c:v>424.98223968246634</c:v>
                </c:pt>
                <c:pt idx="4085">
                  <c:v>418.84500977493065</c:v>
                </c:pt>
                <c:pt idx="4086">
                  <c:v>418.61759816121611</c:v>
                </c:pt>
                <c:pt idx="4087">
                  <c:v>416.73871784024425</c:v>
                </c:pt>
                <c:pt idx="4088">
                  <c:v>414.61716238010632</c:v>
                </c:pt>
                <c:pt idx="4089">
                  <c:v>402.05490804688958</c:v>
                </c:pt>
                <c:pt idx="4090">
                  <c:v>409.26796790706828</c:v>
                </c:pt>
                <c:pt idx="4091">
                  <c:v>402.06997269904457</c:v>
                </c:pt>
                <c:pt idx="4092">
                  <c:v>399.84236805393709</c:v>
                </c:pt>
                <c:pt idx="4093">
                  <c:v>405.7674250140447</c:v>
                </c:pt>
                <c:pt idx="4094">
                  <c:v>410.10147074881303</c:v>
                </c:pt>
                <c:pt idx="4095">
                  <c:v>414.46564578788968</c:v>
                </c:pt>
                <c:pt idx="4096">
                  <c:v>412.01075382487539</c:v>
                </c:pt>
                <c:pt idx="4097">
                  <c:v>414.28385073639186</c:v>
                </c:pt>
                <c:pt idx="4098">
                  <c:v>416.9052493662922</c:v>
                </c:pt>
                <c:pt idx="4099">
                  <c:v>425.83078231720424</c:v>
                </c:pt>
                <c:pt idx="4100">
                  <c:v>425.05791097150899</c:v>
                </c:pt>
                <c:pt idx="4101">
                  <c:v>420.90598345734435</c:v>
                </c:pt>
                <c:pt idx="4102">
                  <c:v>413.04119094775859</c:v>
                </c:pt>
                <c:pt idx="4103">
                  <c:v>412.26831960206334</c:v>
                </c:pt>
                <c:pt idx="4104">
                  <c:v>409.44988725437713</c:v>
                </c:pt>
                <c:pt idx="4105">
                  <c:v>413.72307776063747</c:v>
                </c:pt>
                <c:pt idx="4106">
                  <c:v>414.79893257244237</c:v>
                </c:pt>
                <c:pt idx="4107">
                  <c:v>407.78295614837492</c:v>
                </c:pt>
                <c:pt idx="4108">
                  <c:v>400.23646034867073</c:v>
                </c:pt>
                <c:pt idx="4109">
                  <c:v>401.6002339744303</c:v>
                </c:pt>
                <c:pt idx="4110">
                  <c:v>398.91800497518716</c:v>
                </c:pt>
                <c:pt idx="4111">
                  <c:v>405.35834264464182</c:v>
                </c:pt>
                <c:pt idx="4112">
                  <c:v>406.72211627039974</c:v>
                </c:pt>
                <c:pt idx="4113">
                  <c:v>416.08710948664663</c:v>
                </c:pt>
                <c:pt idx="4114">
                  <c:v>415.17791049669898</c:v>
                </c:pt>
                <c:pt idx="4115">
                  <c:v>417.70849860791611</c:v>
                </c:pt>
                <c:pt idx="4116">
                  <c:v>423.2394632732902</c:v>
                </c:pt>
                <c:pt idx="4117">
                  <c:v>409.52548396593266</c:v>
                </c:pt>
                <c:pt idx="4118">
                  <c:v>408.90427836742532</c:v>
                </c:pt>
                <c:pt idx="4119">
                  <c:v>399.40300722525149</c:v>
                </c:pt>
                <c:pt idx="4120">
                  <c:v>400.16068962298243</c:v>
                </c:pt>
                <c:pt idx="4121">
                  <c:v>400.25157471914957</c:v>
                </c:pt>
                <c:pt idx="4122">
                  <c:v>402.26693183934503</c:v>
                </c:pt>
                <c:pt idx="4123">
                  <c:v>402.13057933593245</c:v>
                </c:pt>
                <c:pt idx="4124">
                  <c:v>394.70539624664946</c:v>
                </c:pt>
                <c:pt idx="4125">
                  <c:v>386.96181701083731</c:v>
                </c:pt>
                <c:pt idx="4126">
                  <c:v>386.53754569346836</c:v>
                </c:pt>
                <c:pt idx="4127">
                  <c:v>380.74891581426061</c:v>
                </c:pt>
                <c:pt idx="4128">
                  <c:v>374.55105441067536</c:v>
                </c:pt>
                <c:pt idx="4129">
                  <c:v>366.87668308179195</c:v>
                </c:pt>
                <c:pt idx="4130">
                  <c:v>357.1827534343376</c:v>
                </c:pt>
                <c:pt idx="4131">
                  <c:v>375.22938636339393</c:v>
                </c:pt>
                <c:pt idx="4132">
                  <c:v>378.1101157709798</c:v>
                </c:pt>
                <c:pt idx="4133">
                  <c:v>377.62235415393656</c:v>
                </c:pt>
                <c:pt idx="4134">
                  <c:v>380.92989051341345</c:v>
                </c:pt>
                <c:pt idx="4135">
                  <c:v>381.32617041440142</c:v>
                </c:pt>
                <c:pt idx="4136">
                  <c:v>372.22672276633523</c:v>
                </c:pt>
                <c:pt idx="4137">
                  <c:v>384.69468629819397</c:v>
                </c:pt>
                <c:pt idx="4138">
                  <c:v>387.72790180531439</c:v>
                </c:pt>
                <c:pt idx="4139">
                  <c:v>391.37071368230164</c:v>
                </c:pt>
                <c:pt idx="4140">
                  <c:v>393.19975138351941</c:v>
                </c:pt>
                <c:pt idx="4141">
                  <c:v>394.58681804404534</c:v>
                </c:pt>
                <c:pt idx="4142">
                  <c:v>394.73917984776887</c:v>
                </c:pt>
                <c:pt idx="4143">
                  <c:v>392.33097339093814</c:v>
                </c:pt>
                <c:pt idx="4144">
                  <c:v>396.82732459421698</c:v>
                </c:pt>
                <c:pt idx="4145">
                  <c:v>397.78765888034081</c:v>
                </c:pt>
                <c:pt idx="4146">
                  <c:v>400.80556114368591</c:v>
                </c:pt>
                <c:pt idx="4147">
                  <c:v>406.14031244361894</c:v>
                </c:pt>
                <c:pt idx="4148">
                  <c:v>400.65312476247675</c:v>
                </c:pt>
                <c:pt idx="4149">
                  <c:v>401.49142542248194</c:v>
                </c:pt>
                <c:pt idx="4150">
                  <c:v>401.70484132800675</c:v>
                </c:pt>
                <c:pt idx="4151">
                  <c:v>405.1038096852152</c:v>
                </c:pt>
                <c:pt idx="4152">
                  <c:v>402.02505219336217</c:v>
                </c:pt>
                <c:pt idx="4153">
                  <c:v>401.49142542248194</c:v>
                </c:pt>
                <c:pt idx="4154">
                  <c:v>407.8473910962054</c:v>
                </c:pt>
                <c:pt idx="4155">
                  <c:v>411.42917373055161</c:v>
                </c:pt>
                <c:pt idx="4156">
                  <c:v>411.62742554727402</c:v>
                </c:pt>
                <c:pt idx="4157">
                  <c:v>414.52344333947332</c:v>
                </c:pt>
                <c:pt idx="4158">
                  <c:v>416.26107390212303</c:v>
                </c:pt>
                <c:pt idx="4159">
                  <c:v>415.71228304243874</c:v>
                </c:pt>
                <c:pt idx="4160">
                  <c:v>411.74943431423077</c:v>
                </c:pt>
                <c:pt idx="4161">
                  <c:v>412.25231030175269</c:v>
                </c:pt>
                <c:pt idx="4162">
                  <c:v>412.48106431021466</c:v>
                </c:pt>
                <c:pt idx="4163">
                  <c:v>417.78521398176065</c:v>
                </c:pt>
                <c:pt idx="4164">
                  <c:v>419.14172873222333</c:v>
                </c:pt>
                <c:pt idx="4165">
                  <c:v>418.21204579281198</c:v>
                </c:pt>
                <c:pt idx="4166">
                  <c:v>422.76937652040817</c:v>
                </c:pt>
                <c:pt idx="4167">
                  <c:v>423.50093193890655</c:v>
                </c:pt>
                <c:pt idx="4168">
                  <c:v>424.35454584268535</c:v>
                </c:pt>
                <c:pt idx="4169">
                  <c:v>422.84564442933737</c:v>
                </c:pt>
                <c:pt idx="4170">
                  <c:v>425.46719221420892</c:v>
                </c:pt>
                <c:pt idx="4171">
                  <c:v>426.04636096982188</c:v>
                </c:pt>
                <c:pt idx="4172">
                  <c:v>425.74168708069857</c:v>
                </c:pt>
                <c:pt idx="4173">
                  <c:v>425.55867393026426</c:v>
                </c:pt>
                <c:pt idx="4174">
                  <c:v>424.76606440996295</c:v>
                </c:pt>
                <c:pt idx="4175">
                  <c:v>427.41823868238345</c:v>
                </c:pt>
                <c:pt idx="4176">
                  <c:v>425.86349697435872</c:v>
                </c:pt>
                <c:pt idx="4177">
                  <c:v>425.28437793706956</c:v>
                </c:pt>
                <c:pt idx="4178">
                  <c:v>422.70837213693073</c:v>
                </c:pt>
                <c:pt idx="4179">
                  <c:v>419.17225578312491</c:v>
                </c:pt>
                <c:pt idx="4180">
                  <c:v>418.33395512312143</c:v>
                </c:pt>
                <c:pt idx="4181">
                  <c:v>424.40028670071308</c:v>
                </c:pt>
                <c:pt idx="4182">
                  <c:v>426.00062011179426</c:v>
                </c:pt>
                <c:pt idx="4183">
                  <c:v>428.8204942908738</c:v>
                </c:pt>
                <c:pt idx="4184">
                  <c:v>428.54614857935701</c:v>
                </c:pt>
                <c:pt idx="4185">
                  <c:v>430.66335368614983</c:v>
                </c:pt>
                <c:pt idx="4186">
                  <c:v>432.22495652287836</c:v>
                </c:pt>
                <c:pt idx="4187">
                  <c:v>432.33209951097507</c:v>
                </c:pt>
                <c:pt idx="4188">
                  <c:v>431.03077210008809</c:v>
                </c:pt>
                <c:pt idx="4189">
                  <c:v>435.89914066227226</c:v>
                </c:pt>
                <c:pt idx="4190">
                  <c:v>427.50972039843879</c:v>
                </c:pt>
                <c:pt idx="4191">
                  <c:v>427.18824171582321</c:v>
                </c:pt>
                <c:pt idx="4192">
                  <c:v>430.37250149108149</c:v>
                </c:pt>
                <c:pt idx="4193">
                  <c:v>428.12205127612123</c:v>
                </c:pt>
                <c:pt idx="4194">
                  <c:v>429.74480765130011</c:v>
                </c:pt>
                <c:pt idx="4195">
                  <c:v>432.45455574284711</c:v>
                </c:pt>
                <c:pt idx="4196">
                  <c:v>437.58310029422529</c:v>
                </c:pt>
                <c:pt idx="4197">
                  <c:v>437.79738627042047</c:v>
                </c:pt>
                <c:pt idx="4198">
                  <c:v>438.48633308529969</c:v>
                </c:pt>
                <c:pt idx="4199">
                  <c:v>439.64989102053943</c:v>
                </c:pt>
                <c:pt idx="4200">
                  <c:v>441.77793472195305</c:v>
                </c:pt>
                <c:pt idx="4201">
                  <c:v>442.11477636666615</c:v>
                </c:pt>
                <c:pt idx="4202">
                  <c:v>439.84906262625589</c:v>
                </c:pt>
                <c:pt idx="4203">
                  <c:v>441.34931305123894</c:v>
                </c:pt>
                <c:pt idx="4204">
                  <c:v>441.22675738271948</c:v>
                </c:pt>
                <c:pt idx="4205">
                  <c:v>444.21204442555791</c:v>
                </c:pt>
                <c:pt idx="4206">
                  <c:v>443.92114251216742</c:v>
                </c:pt>
                <c:pt idx="4207">
                  <c:v>444.21204442555791</c:v>
                </c:pt>
                <c:pt idx="4208">
                  <c:v>443.12510242751517</c:v>
                </c:pt>
                <c:pt idx="4209">
                  <c:v>443.99775844936443</c:v>
                </c:pt>
                <c:pt idx="4210">
                  <c:v>444.38053982540163</c:v>
                </c:pt>
                <c:pt idx="4211">
                  <c:v>448.37620264741292</c:v>
                </c:pt>
                <c:pt idx="4212">
                  <c:v>447.38109039369169</c:v>
                </c:pt>
                <c:pt idx="4213">
                  <c:v>447.10550172407483</c:v>
                </c:pt>
                <c:pt idx="4214">
                  <c:v>449.18750625751517</c:v>
                </c:pt>
                <c:pt idx="4215">
                  <c:v>449.89181603449344</c:v>
                </c:pt>
                <c:pt idx="4216">
                  <c:v>450.12131581781478</c:v>
                </c:pt>
                <c:pt idx="4217">
                  <c:v>446.73808331013504</c:v>
                </c:pt>
                <c:pt idx="4218">
                  <c:v>445.77359754396275</c:v>
                </c:pt>
                <c:pt idx="4219">
                  <c:v>450.13682793488505</c:v>
                </c:pt>
                <c:pt idx="4220">
                  <c:v>448.28432318476615</c:v>
                </c:pt>
                <c:pt idx="4221">
                  <c:v>440.79798655703433</c:v>
                </c:pt>
                <c:pt idx="4222">
                  <c:v>440.18565567935036</c:v>
                </c:pt>
                <c:pt idx="4223">
                  <c:v>438.85375149923976</c:v>
                </c:pt>
                <c:pt idx="4224">
                  <c:v>441.05836141952329</c:v>
                </c:pt>
                <c:pt idx="4225">
                  <c:v>429.97460574456562</c:v>
                </c:pt>
                <c:pt idx="4226">
                  <c:v>433.86302614183103</c:v>
                </c:pt>
                <c:pt idx="4227">
                  <c:v>436.40437827018337</c:v>
                </c:pt>
                <c:pt idx="4228">
                  <c:v>440.44603054184091</c:v>
                </c:pt>
                <c:pt idx="4229">
                  <c:v>437.59851297464826</c:v>
                </c:pt>
                <c:pt idx="4230">
                  <c:v>434.70505567613128</c:v>
                </c:pt>
                <c:pt idx="4231">
                  <c:v>438.6242019975947</c:v>
                </c:pt>
                <c:pt idx="4232">
                  <c:v>437.2769348553835</c:v>
                </c:pt>
                <c:pt idx="4233">
                  <c:v>431.93405460948645</c:v>
                </c:pt>
                <c:pt idx="4234">
                  <c:v>432.91390333775769</c:v>
                </c:pt>
                <c:pt idx="4235">
                  <c:v>428.88741515490261</c:v>
                </c:pt>
                <c:pt idx="4236">
                  <c:v>426.00942025513211</c:v>
                </c:pt>
                <c:pt idx="4237">
                  <c:v>427.17297819037185</c:v>
                </c:pt>
                <c:pt idx="4238">
                  <c:v>421.41659064424113</c:v>
                </c:pt>
                <c:pt idx="4239">
                  <c:v>420.34496188997201</c:v>
                </c:pt>
                <c:pt idx="4240">
                  <c:v>429.46921898168358</c:v>
                </c:pt>
                <c:pt idx="4241">
                  <c:v>433.18939257072714</c:v>
                </c:pt>
                <c:pt idx="4242">
                  <c:v>436.00623393204717</c:v>
                </c:pt>
                <c:pt idx="4243">
                  <c:v>440.36946432296787</c:v>
                </c:pt>
                <c:pt idx="4244">
                  <c:v>442.39021588131175</c:v>
                </c:pt>
                <c:pt idx="4245">
                  <c:v>442.28302317488971</c:v>
                </c:pt>
                <c:pt idx="4246">
                  <c:v>441.50234605233641</c:v>
                </c:pt>
                <c:pt idx="4247">
                  <c:v>443.32402544161141</c:v>
                </c:pt>
                <c:pt idx="4248">
                  <c:v>442.83425023244695</c:v>
                </c:pt>
                <c:pt idx="4249">
                  <c:v>443.00254675899419</c:v>
                </c:pt>
                <c:pt idx="4250">
                  <c:v>447.64126638288576</c:v>
                </c:pt>
                <c:pt idx="4251">
                  <c:v>448.65169188038078</c:v>
                </c:pt>
                <c:pt idx="4252">
                  <c:v>452.93820689745871</c:v>
                </c:pt>
                <c:pt idx="4253">
                  <c:v>452.27978713348085</c:v>
                </c:pt>
                <c:pt idx="4254">
                  <c:v>451.72612387805054</c:v>
                </c:pt>
                <c:pt idx="4255">
                  <c:v>447.29567431315718</c:v>
                </c:pt>
                <c:pt idx="4256">
                  <c:v>446.84945235576771</c:v>
                </c:pt>
                <c:pt idx="4257">
                  <c:v>448.43392562151087</c:v>
                </c:pt>
                <c:pt idx="4258">
                  <c:v>450.74145247235703</c:v>
                </c:pt>
                <c:pt idx="4259">
                  <c:v>454.83346940616957</c:v>
                </c:pt>
                <c:pt idx="4260">
                  <c:v>456.01805819243896</c:v>
                </c:pt>
                <c:pt idx="4261">
                  <c:v>459.66390288718577</c:v>
                </c:pt>
                <c:pt idx="4262">
                  <c:v>459.14091583762809</c:v>
                </c:pt>
                <c:pt idx="4263">
                  <c:v>456.61805892578343</c:v>
                </c:pt>
                <c:pt idx="4264">
                  <c:v>457.18728401660775</c:v>
                </c:pt>
                <c:pt idx="4265">
                  <c:v>459.37170829737164</c:v>
                </c:pt>
                <c:pt idx="4266">
                  <c:v>460.44860719397991</c:v>
                </c:pt>
                <c:pt idx="4267">
                  <c:v>462.51007805963263</c:v>
                </c:pt>
                <c:pt idx="4268">
                  <c:v>462.6638071172639</c:v>
                </c:pt>
                <c:pt idx="4269">
                  <c:v>461.1715613424355</c:v>
                </c:pt>
                <c:pt idx="4270">
                  <c:v>458.03334073514731</c:v>
                </c:pt>
                <c:pt idx="4271">
                  <c:v>459.71009121012878</c:v>
                </c:pt>
                <c:pt idx="4272">
                  <c:v>457.15650837408771</c:v>
                </c:pt>
                <c:pt idx="4273">
                  <c:v>458.27949615698975</c:v>
                </c:pt>
                <c:pt idx="4274">
                  <c:v>461.55623201478306</c:v>
                </c:pt>
                <c:pt idx="4275">
                  <c:v>463.72524361512581</c:v>
                </c:pt>
                <c:pt idx="4276">
                  <c:v>461.51009341016396</c:v>
                </c:pt>
                <c:pt idx="4277">
                  <c:v>464.60227484948206</c:v>
                </c:pt>
                <c:pt idx="4278">
                  <c:v>463.7560689759697</c:v>
                </c:pt>
                <c:pt idx="4279">
                  <c:v>462.61776794929239</c:v>
                </c:pt>
                <c:pt idx="4280">
                  <c:v>457.55649229020901</c:v>
                </c:pt>
                <c:pt idx="4281">
                  <c:v>453.57191665443889</c:v>
                </c:pt>
                <c:pt idx="4282">
                  <c:v>450.15681470111019</c:v>
                </c:pt>
                <c:pt idx="4283">
                  <c:v>436.61936030291281</c:v>
                </c:pt>
                <c:pt idx="4284">
                  <c:v>442.74202274153265</c:v>
                </c:pt>
                <c:pt idx="4285">
                  <c:v>443.00359084379784</c:v>
                </c:pt>
                <c:pt idx="4286">
                  <c:v>451.69529851720534</c:v>
                </c:pt>
                <c:pt idx="4287">
                  <c:v>448.61852975831158</c:v>
                </c:pt>
                <c:pt idx="4288">
                  <c:v>443.15741933807828</c:v>
                </c:pt>
                <c:pt idx="4289">
                  <c:v>450.04922424809808</c:v>
                </c:pt>
                <c:pt idx="4290">
                  <c:v>436.74231371802392</c:v>
                </c:pt>
                <c:pt idx="4291">
                  <c:v>437.89612686177151</c:v>
                </c:pt>
                <c:pt idx="4292">
                  <c:v>444.35732136812123</c:v>
                </c:pt>
                <c:pt idx="4293">
                  <c:v>449.71084133534094</c:v>
                </c:pt>
                <c:pt idx="4294">
                  <c:v>446.26486430284461</c:v>
                </c:pt>
                <c:pt idx="4295">
                  <c:v>449.89544547214143</c:v>
                </c:pt>
                <c:pt idx="4296">
                  <c:v>449.75693022163631</c:v>
                </c:pt>
                <c:pt idx="4297">
                  <c:v>438.20378385033217</c:v>
                </c:pt>
                <c:pt idx="4298">
                  <c:v>443.04963001176958</c:v>
                </c:pt>
                <c:pt idx="4299">
                  <c:v>441.31132825174609</c:v>
                </c:pt>
                <c:pt idx="4300">
                  <c:v>444.41877321651407</c:v>
                </c:pt>
                <c:pt idx="4301">
                  <c:v>450.09531313439356</c:v>
                </c:pt>
                <c:pt idx="4302">
                  <c:v>449.89544547214149</c:v>
                </c:pt>
                <c:pt idx="4303">
                  <c:v>447.26474951566439</c:v>
                </c:pt>
                <c:pt idx="4304">
                  <c:v>452.34138813684683</c:v>
                </c:pt>
                <c:pt idx="4305">
                  <c:v>458.15639358690754</c:v>
                </c:pt>
                <c:pt idx="4306">
                  <c:v>458.51018918008577</c:v>
                </c:pt>
                <c:pt idx="4307">
                  <c:v>458.74108107647834</c:v>
                </c:pt>
                <c:pt idx="4308">
                  <c:v>458.6334409051409</c:v>
                </c:pt>
                <c:pt idx="4309">
                  <c:v>461.89466464586394</c:v>
                </c:pt>
                <c:pt idx="4310">
                  <c:v>463.4946500286772</c:v>
                </c:pt>
                <c:pt idx="4311">
                  <c:v>463.18694332179285</c:v>
                </c:pt>
                <c:pt idx="4312">
                  <c:v>461.75624883200635</c:v>
                </c:pt>
                <c:pt idx="4313">
                  <c:v>462.92542493785299</c:v>
                </c:pt>
                <c:pt idx="4314">
                  <c:v>463.20220684724444</c:v>
                </c:pt>
                <c:pt idx="4315">
                  <c:v>463.17148092304643</c:v>
                </c:pt>
                <c:pt idx="4316">
                  <c:v>460.98312889469247</c:v>
                </c:pt>
                <c:pt idx="4317">
                  <c:v>460.87494182179228</c:v>
                </c:pt>
                <c:pt idx="4318">
                  <c:v>457.25853037481818</c:v>
                </c:pt>
                <c:pt idx="4319">
                  <c:v>459.96310776067509</c:v>
                </c:pt>
                <c:pt idx="4320">
                  <c:v>459.00498593996747</c:v>
                </c:pt>
                <c:pt idx="4321">
                  <c:v>456.53219538033369</c:v>
                </c:pt>
                <c:pt idx="4322">
                  <c:v>458.64945020545019</c:v>
                </c:pt>
                <c:pt idx="4323">
                  <c:v>453.19395795582221</c:v>
                </c:pt>
                <c:pt idx="4324">
                  <c:v>445.1883134345058</c:v>
                </c:pt>
                <c:pt idx="4325">
                  <c:v>448.83569939729495</c:v>
                </c:pt>
                <c:pt idx="4326">
                  <c:v>454.90938928683101</c:v>
                </c:pt>
                <c:pt idx="4327">
                  <c:v>452.94660929420513</c:v>
                </c:pt>
                <c:pt idx="4328">
                  <c:v>445.91474786563771</c:v>
                </c:pt>
                <c:pt idx="4329">
                  <c:v>450.1493569525199</c:v>
                </c:pt>
                <c:pt idx="4330">
                  <c:v>453.19395795582221</c:v>
                </c:pt>
                <c:pt idx="4331">
                  <c:v>457.89209097682522</c:v>
                </c:pt>
                <c:pt idx="4332">
                  <c:v>457.38213012814111</c:v>
                </c:pt>
                <c:pt idx="4333">
                  <c:v>461.91032591790707</c:v>
                </c:pt>
                <c:pt idx="4334">
                  <c:v>461.16857824299984</c:v>
                </c:pt>
                <c:pt idx="4335">
                  <c:v>462.52857327613884</c:v>
                </c:pt>
                <c:pt idx="4336">
                  <c:v>460.50404312517594</c:v>
                </c:pt>
                <c:pt idx="4337">
                  <c:v>463.62590640388709</c:v>
                </c:pt>
                <c:pt idx="4338">
                  <c:v>462.1113371016084</c:v>
                </c:pt>
                <c:pt idx="4339">
                  <c:v>463.45586973600103</c:v>
                </c:pt>
                <c:pt idx="4340">
                  <c:v>464.21317924630227</c:v>
                </c:pt>
                <c:pt idx="4341">
                  <c:v>466.11415936226757</c:v>
                </c:pt>
                <c:pt idx="4342">
                  <c:v>468.74132531774444</c:v>
                </c:pt>
                <c:pt idx="4343">
                  <c:v>468.60231288399882</c:v>
                </c:pt>
                <c:pt idx="4344">
                  <c:v>470.03966962919412</c:v>
                </c:pt>
                <c:pt idx="4345">
                  <c:v>468.78771251398405</c:v>
                </c:pt>
                <c:pt idx="4346">
                  <c:v>473.13060811041225</c:v>
                </c:pt>
                <c:pt idx="4347">
                  <c:v>475.03143907140463</c:v>
                </c:pt>
                <c:pt idx="4348">
                  <c:v>474.50601582397394</c:v>
                </c:pt>
                <c:pt idx="4349">
                  <c:v>474.61405374190281</c:v>
                </c:pt>
                <c:pt idx="4350">
                  <c:v>476.28324703164503</c:v>
                </c:pt>
                <c:pt idx="4351">
                  <c:v>477.45794187144793</c:v>
                </c:pt>
                <c:pt idx="4352">
                  <c:v>476.54595865535947</c:v>
                </c:pt>
                <c:pt idx="4353">
                  <c:v>477.55056710895411</c:v>
                </c:pt>
                <c:pt idx="4354">
                  <c:v>477.70509165976841</c:v>
                </c:pt>
                <c:pt idx="4355">
                  <c:v>478.40055157508527</c:v>
                </c:pt>
                <c:pt idx="4356">
                  <c:v>481.86243847124337</c:v>
                </c:pt>
                <c:pt idx="4357">
                  <c:v>482.21787476911152</c:v>
                </c:pt>
                <c:pt idx="4358">
                  <c:v>482.0788126170437</c:v>
                </c:pt>
                <c:pt idx="4359">
                  <c:v>480.28592013733106</c:v>
                </c:pt>
                <c:pt idx="4360">
                  <c:v>479.51334710158</c:v>
                </c:pt>
                <c:pt idx="4361">
                  <c:v>480.57960627686242</c:v>
                </c:pt>
                <c:pt idx="4362">
                  <c:v>484.30425451506045</c:v>
                </c:pt>
                <c:pt idx="4363">
                  <c:v>485.40163736113249</c:v>
                </c:pt>
                <c:pt idx="4364">
                  <c:v>487.56517994583942</c:v>
                </c:pt>
                <c:pt idx="4365">
                  <c:v>485.75697422235316</c:v>
                </c:pt>
                <c:pt idx="4366">
                  <c:v>481.63065164502035</c:v>
                </c:pt>
                <c:pt idx="4367">
                  <c:v>478.40055157508533</c:v>
                </c:pt>
                <c:pt idx="4368">
                  <c:v>481.35237818591025</c:v>
                </c:pt>
                <c:pt idx="4369">
                  <c:v>482.21787476911169</c:v>
                </c:pt>
                <c:pt idx="4370">
                  <c:v>486.62237136890724</c:v>
                </c:pt>
                <c:pt idx="4371">
                  <c:v>485.09248882285317</c:v>
                </c:pt>
                <c:pt idx="4372">
                  <c:v>484.55150374002852</c:v>
                </c:pt>
                <c:pt idx="4373">
                  <c:v>485.92711032688686</c:v>
                </c:pt>
                <c:pt idx="4374">
                  <c:v>490.11523278088038</c:v>
                </c:pt>
                <c:pt idx="4375">
                  <c:v>490.40896863873695</c:v>
                </c:pt>
                <c:pt idx="4376">
                  <c:v>493.77798170576864</c:v>
                </c:pt>
                <c:pt idx="4377">
                  <c:v>493.88616877866883</c:v>
                </c:pt>
                <c:pt idx="4378">
                  <c:v>493.91709357616185</c:v>
                </c:pt>
                <c:pt idx="4379">
                  <c:v>495.94172316377217</c:v>
                </c:pt>
                <c:pt idx="4380">
                  <c:v>498.11590546980335</c:v>
                </c:pt>
                <c:pt idx="4381">
                  <c:v>498.87694385440136</c:v>
                </c:pt>
                <c:pt idx="4382">
                  <c:v>498.89250568979526</c:v>
                </c:pt>
                <c:pt idx="4383">
                  <c:v>501.54820996321598</c:v>
                </c:pt>
                <c:pt idx="4384">
                  <c:v>501.42391415335737</c:v>
                </c:pt>
                <c:pt idx="4385">
                  <c:v>498.65947590547376</c:v>
                </c:pt>
                <c:pt idx="4386">
                  <c:v>499.87091258667169</c:v>
                </c:pt>
                <c:pt idx="4387">
                  <c:v>504.54562827709731</c:v>
                </c:pt>
                <c:pt idx="4388">
                  <c:v>500.72512311033705</c:v>
                </c:pt>
                <c:pt idx="4389">
                  <c:v>502.63535083455525</c:v>
                </c:pt>
                <c:pt idx="4390">
                  <c:v>501.22205775814922</c:v>
                </c:pt>
                <c:pt idx="4391">
                  <c:v>503.89342330361126</c:v>
                </c:pt>
                <c:pt idx="4392">
                  <c:v>507.31021567995202</c:v>
                </c:pt>
                <c:pt idx="4393">
                  <c:v>505.85023709736402</c:v>
                </c:pt>
                <c:pt idx="4394">
                  <c:v>509.32917737863323</c:v>
                </c:pt>
                <c:pt idx="4395">
                  <c:v>508.5525771586428</c:v>
                </c:pt>
                <c:pt idx="4396">
                  <c:v>509.70181621658685</c:v>
                </c:pt>
                <c:pt idx="4397">
                  <c:v>513.94184460077781</c:v>
                </c:pt>
                <c:pt idx="4398">
                  <c:v>515.54133280035217</c:v>
                </c:pt>
                <c:pt idx="4399">
                  <c:v>514.53195138765898</c:v>
                </c:pt>
                <c:pt idx="4400">
                  <c:v>514.59404957426375</c:v>
                </c:pt>
                <c:pt idx="4401">
                  <c:v>515.18415636114503</c:v>
                </c:pt>
                <c:pt idx="4402">
                  <c:v>510.6026128097883</c:v>
                </c:pt>
                <c:pt idx="4403">
                  <c:v>502.41793260395139</c:v>
                </c:pt>
                <c:pt idx="4404">
                  <c:v>507.68290423622943</c:v>
                </c:pt>
                <c:pt idx="4405">
                  <c:v>507.26357989209373</c:v>
                </c:pt>
                <c:pt idx="4406">
                  <c:v>508.90980331617374</c:v>
                </c:pt>
                <c:pt idx="4407">
                  <c:v>499.66895675481419</c:v>
                </c:pt>
                <c:pt idx="4408">
                  <c:v>503.38087710208117</c:v>
                </c:pt>
                <c:pt idx="4409">
                  <c:v>511.05301110638811</c:v>
                </c:pt>
                <c:pt idx="4410">
                  <c:v>516.95467559508188</c:v>
                </c:pt>
                <c:pt idx="4411">
                  <c:v>518.69412087655462</c:v>
                </c:pt>
                <c:pt idx="4412">
                  <c:v>515.929682628671</c:v>
                </c:pt>
                <c:pt idx="4413">
                  <c:v>519.78121202957186</c:v>
                </c:pt>
                <c:pt idx="4414">
                  <c:v>520.6820583410954</c:v>
                </c:pt>
                <c:pt idx="4415">
                  <c:v>524.03670281250925</c:v>
                </c:pt>
                <c:pt idx="4416">
                  <c:v>523.47766997809219</c:v>
                </c:pt>
                <c:pt idx="4417">
                  <c:v>524.31626894803981</c:v>
                </c:pt>
                <c:pt idx="4418">
                  <c:v>522.96507405823854</c:v>
                </c:pt>
                <c:pt idx="4419">
                  <c:v>525.46555772430918</c:v>
                </c:pt>
                <c:pt idx="4420">
                  <c:v>523.30668866205167</c:v>
                </c:pt>
                <c:pt idx="4421">
                  <c:v>517.91766981153546</c:v>
                </c:pt>
                <c:pt idx="4422">
                  <c:v>500.74053579075951</c:v>
                </c:pt>
                <c:pt idx="4423">
                  <c:v>485.56714966153868</c:v>
                </c:pt>
                <c:pt idx="4424">
                  <c:v>483.78111831052985</c:v>
                </c:pt>
                <c:pt idx="4425">
                  <c:v>462.05371356415799</c:v>
                </c:pt>
                <c:pt idx="4426">
                  <c:v>460.11236216915177</c:v>
                </c:pt>
                <c:pt idx="4427">
                  <c:v>480.03827316576991</c:v>
                </c:pt>
                <c:pt idx="4428">
                  <c:v>466.2935927933778</c:v>
                </c:pt>
                <c:pt idx="4429">
                  <c:v>485.8933018666055</c:v>
                </c:pt>
                <c:pt idx="4430">
                  <c:v>469.74126024888784</c:v>
                </c:pt>
                <c:pt idx="4431">
                  <c:v>461.9760038238357</c:v>
                </c:pt>
                <c:pt idx="4432">
                  <c:v>425.89829980112029</c:v>
                </c:pt>
                <c:pt idx="4433">
                  <c:v>447.93624519884111</c:v>
                </c:pt>
                <c:pt idx="4434">
                  <c:v>426.10015619632844</c:v>
                </c:pt>
                <c:pt idx="4435">
                  <c:v>385.33202549282061</c:v>
                </c:pt>
                <c:pt idx="4436">
                  <c:v>418.27260271137499</c:v>
                </c:pt>
                <c:pt idx="4437">
                  <c:v>372.5037035490239</c:v>
                </c:pt>
                <c:pt idx="4438">
                  <c:v>392.61593396461802</c:v>
                </c:pt>
                <c:pt idx="4439">
                  <c:v>372.73665875585817</c:v>
                </c:pt>
                <c:pt idx="4440">
                  <c:v>373.52872137459667</c:v>
                </c:pt>
                <c:pt idx="4441">
                  <c:v>357.43176765980718</c:v>
                </c:pt>
                <c:pt idx="4442">
                  <c:v>348.29286852169406</c:v>
                </c:pt>
                <c:pt idx="4443">
                  <c:v>379.84938703832006</c:v>
                </c:pt>
                <c:pt idx="4444">
                  <c:v>385.5357711843406</c:v>
                </c:pt>
                <c:pt idx="4445">
                  <c:v>408.04718418097093</c:v>
                </c:pt>
                <c:pt idx="4446">
                  <c:v>395.89321672397568</c:v>
                </c:pt>
                <c:pt idx="4447">
                  <c:v>408.75015156320177</c:v>
                </c:pt>
                <c:pt idx="4448">
                  <c:v>402.65759356973007</c:v>
                </c:pt>
                <c:pt idx="4449">
                  <c:v>384.5360351264921</c:v>
                </c:pt>
                <c:pt idx="4450">
                  <c:v>393.40926440061679</c:v>
                </c:pt>
                <c:pt idx="4451">
                  <c:v>387.72288025459625</c:v>
                </c:pt>
                <c:pt idx="4452">
                  <c:v>413.76479143442697</c:v>
                </c:pt>
                <c:pt idx="4453">
                  <c:v>414.18657683559746</c:v>
                </c:pt>
                <c:pt idx="4454">
                  <c:v>428.09018183047448</c:v>
                </c:pt>
                <c:pt idx="4455">
                  <c:v>434.60467438009124</c:v>
                </c:pt>
                <c:pt idx="4456">
                  <c:v>430.63655550954405</c:v>
                </c:pt>
                <c:pt idx="4457">
                  <c:v>443.33730023410396</c:v>
                </c:pt>
                <c:pt idx="4458">
                  <c:v>433.91721911492903</c:v>
                </c:pt>
                <c:pt idx="4459">
                  <c:v>436.01055942622912</c:v>
                </c:pt>
                <c:pt idx="4460">
                  <c:v>447.78957614320865</c:v>
                </c:pt>
                <c:pt idx="4461">
                  <c:v>439.90042165488944</c:v>
                </c:pt>
                <c:pt idx="4462">
                  <c:v>426.54369336422474</c:v>
                </c:pt>
                <c:pt idx="4463">
                  <c:v>436.01055942622918</c:v>
                </c:pt>
                <c:pt idx="4464">
                  <c:v>435.97938603711737</c:v>
                </c:pt>
                <c:pt idx="4465">
                  <c:v>442.0562578993858</c:v>
                </c:pt>
                <c:pt idx="4466">
                  <c:v>448.43004759224317</c:v>
                </c:pt>
                <c:pt idx="4467">
                  <c:v>446.36798010670395</c:v>
                </c:pt>
                <c:pt idx="4468">
                  <c:v>458.05317834640095</c:v>
                </c:pt>
                <c:pt idx="4469">
                  <c:v>453.78843995521049</c:v>
                </c:pt>
                <c:pt idx="4470">
                  <c:v>441.77510077748741</c:v>
                </c:pt>
                <c:pt idx="4471">
                  <c:v>442.99359746068552</c:v>
                </c:pt>
                <c:pt idx="4472">
                  <c:v>447.08660876097622</c:v>
                </c:pt>
                <c:pt idx="4473">
                  <c:v>444.05582945173046</c:v>
                </c:pt>
                <c:pt idx="4474">
                  <c:v>449.41427153302152</c:v>
                </c:pt>
                <c:pt idx="4475">
                  <c:v>456.85029321692207</c:v>
                </c:pt>
                <c:pt idx="4476">
                  <c:v>456.94401225755541</c:v>
                </c:pt>
                <c:pt idx="4477">
                  <c:v>447.83641080436337</c:v>
                </c:pt>
                <c:pt idx="4478">
                  <c:v>439.91603320860713</c:v>
                </c:pt>
                <c:pt idx="4479">
                  <c:v>445.18065681261896</c:v>
                </c:pt>
                <c:pt idx="4480">
                  <c:v>447.22716246276428</c:v>
                </c:pt>
                <c:pt idx="4481">
                  <c:v>460.84963519490458</c:v>
                </c:pt>
                <c:pt idx="4482">
                  <c:v>456.11610272725409</c:v>
                </c:pt>
                <c:pt idx="4483">
                  <c:v>463.86460407713764</c:v>
                </c:pt>
                <c:pt idx="4484">
                  <c:v>460.66219711363959</c:v>
                </c:pt>
                <c:pt idx="4485">
                  <c:v>461.53694130509399</c:v>
                </c:pt>
                <c:pt idx="4486">
                  <c:v>467.22327573278926</c:v>
                </c:pt>
                <c:pt idx="4487">
                  <c:v>474.17514037813243</c:v>
                </c:pt>
                <c:pt idx="4488">
                  <c:v>473.30039618667797</c:v>
                </c:pt>
                <c:pt idx="4489">
                  <c:v>475.40929833337208</c:v>
                </c:pt>
                <c:pt idx="4490">
                  <c:v>477.33076239880114</c:v>
                </c:pt>
                <c:pt idx="4491">
                  <c:v>481.28307084233393</c:v>
                </c:pt>
                <c:pt idx="4492">
                  <c:v>487.6882327975996</c:v>
                </c:pt>
                <c:pt idx="4493">
                  <c:v>486.40724018120511</c:v>
                </c:pt>
                <c:pt idx="4494">
                  <c:v>498.87346357172487</c:v>
                </c:pt>
                <c:pt idx="4495">
                  <c:v>504.90364992781127</c:v>
                </c:pt>
                <c:pt idx="4496">
                  <c:v>501.13872984721979</c:v>
                </c:pt>
                <c:pt idx="4497">
                  <c:v>498.3424718720126</c:v>
                </c:pt>
                <c:pt idx="4498">
                  <c:v>469.61348415635456</c:v>
                </c:pt>
                <c:pt idx="4499">
                  <c:v>475.23742208750087</c:v>
                </c:pt>
                <c:pt idx="4500">
                  <c:v>479.67408644288776</c:v>
                </c:pt>
                <c:pt idx="4501">
                  <c:v>488.90667976247221</c:v>
                </c:pt>
                <c:pt idx="4502">
                  <c:v>486.87578566604458</c:v>
                </c:pt>
                <c:pt idx="4503">
                  <c:v>487.06332318395715</c:v>
                </c:pt>
                <c:pt idx="4504">
                  <c:v>484.27979309967941</c:v>
                </c:pt>
                <c:pt idx="4505">
                  <c:v>487.38649228958803</c:v>
                </c:pt>
                <c:pt idx="4506">
                  <c:v>489.6303299674633</c:v>
                </c:pt>
                <c:pt idx="4507">
                  <c:v>477.14044065474747</c:v>
                </c:pt>
                <c:pt idx="4508">
                  <c:v>482.25561097698431</c:v>
                </c:pt>
                <c:pt idx="4509">
                  <c:v>470.80135435200197</c:v>
                </c:pt>
                <c:pt idx="4510">
                  <c:v>477.72105124175374</c:v>
                </c:pt>
                <c:pt idx="4511">
                  <c:v>483.84038255266995</c:v>
                </c:pt>
                <c:pt idx="4512">
                  <c:v>487.22953154089907</c:v>
                </c:pt>
                <c:pt idx="4513">
                  <c:v>489.91273004746006</c:v>
                </c:pt>
                <c:pt idx="4514">
                  <c:v>497.47568261238877</c:v>
                </c:pt>
                <c:pt idx="4515">
                  <c:v>492.34475158146131</c:v>
                </c:pt>
                <c:pt idx="4516">
                  <c:v>496.11056659188336</c:v>
                </c:pt>
                <c:pt idx="4517">
                  <c:v>493.28631720029517</c:v>
                </c:pt>
                <c:pt idx="4518">
                  <c:v>498.32303200735032</c:v>
                </c:pt>
                <c:pt idx="4519">
                  <c:v>494.00812782730151</c:v>
                </c:pt>
                <c:pt idx="4520">
                  <c:v>500.40990893653816</c:v>
                </c:pt>
                <c:pt idx="4521">
                  <c:v>505.00736235155665</c:v>
                </c:pt>
                <c:pt idx="4522">
                  <c:v>503.34408554236387</c:v>
                </c:pt>
                <c:pt idx="4523">
                  <c:v>504.80326863177044</c:v>
                </c:pt>
                <c:pt idx="4524">
                  <c:v>508.88290570291974</c:v>
                </c:pt>
                <c:pt idx="4525">
                  <c:v>509.9655719251046</c:v>
                </c:pt>
                <c:pt idx="4526">
                  <c:v>512.86837626852366</c:v>
                </c:pt>
                <c:pt idx="4527">
                  <c:v>506.74894552095839</c:v>
                </c:pt>
                <c:pt idx="4528">
                  <c:v>503.4852358640386</c:v>
                </c:pt>
                <c:pt idx="4529">
                  <c:v>507.15693408723575</c:v>
                </c:pt>
                <c:pt idx="4530">
                  <c:v>503.94020824644201</c:v>
                </c:pt>
                <c:pt idx="4531">
                  <c:v>510.13824366416031</c:v>
                </c:pt>
                <c:pt idx="4532">
                  <c:v>508.31805582460242</c:v>
                </c:pt>
                <c:pt idx="4533">
                  <c:v>512.33479921596552</c:v>
                </c:pt>
                <c:pt idx="4534">
                  <c:v>515.89671937989635</c:v>
                </c:pt>
                <c:pt idx="4535">
                  <c:v>517.88938008521188</c:v>
                </c:pt>
                <c:pt idx="4536">
                  <c:v>521.10600648935815</c:v>
                </c:pt>
                <c:pt idx="4537">
                  <c:v>524.58937170145975</c:v>
                </c:pt>
                <c:pt idx="4538">
                  <c:v>524.96588856868152</c:v>
                </c:pt>
                <c:pt idx="4539">
                  <c:v>526.53504859064935</c:v>
                </c:pt>
                <c:pt idx="4540">
                  <c:v>522.18862299321938</c:v>
                </c:pt>
                <c:pt idx="4541">
                  <c:v>529.46912575982753</c:v>
                </c:pt>
                <c:pt idx="4542">
                  <c:v>528.51199830559801</c:v>
                </c:pt>
                <c:pt idx="4543">
                  <c:v>528.52775901428856</c:v>
                </c:pt>
                <c:pt idx="4544">
                  <c:v>530.20654794055156</c:v>
                </c:pt>
                <c:pt idx="4545">
                  <c:v>531.35205812420043</c:v>
                </c:pt>
                <c:pt idx="4546">
                  <c:v>529.1396921453794</c:v>
                </c:pt>
                <c:pt idx="4547">
                  <c:v>530.78715852755784</c:v>
                </c:pt>
                <c:pt idx="4548">
                  <c:v>532.67014061025452</c:v>
                </c:pt>
                <c:pt idx="4549">
                  <c:v>538.06771101248989</c:v>
                </c:pt>
                <c:pt idx="4550">
                  <c:v>539.95054394021531</c:v>
                </c:pt>
                <c:pt idx="4551">
                  <c:v>545.363974487787</c:v>
                </c:pt>
                <c:pt idx="4552">
                  <c:v>546.55641876923823</c:v>
                </c:pt>
                <c:pt idx="4553">
                  <c:v>550.08686723411324</c:v>
                </c:pt>
                <c:pt idx="4554">
                  <c:v>548.09410709215035</c:v>
                </c:pt>
                <c:pt idx="4555">
                  <c:v>553.25646010380979</c:v>
                </c:pt>
                <c:pt idx="4556">
                  <c:v>561.25862434245141</c:v>
                </c:pt>
                <c:pt idx="4557">
                  <c:v>541.94340351882579</c:v>
                </c:pt>
                <c:pt idx="4558">
                  <c:v>537.51852240621395</c:v>
                </c:pt>
                <c:pt idx="4559">
                  <c:v>522.83197810504385</c:v>
                </c:pt>
                <c:pt idx="4560">
                  <c:v>533.15648525506617</c:v>
                </c:pt>
                <c:pt idx="4561">
                  <c:v>523.89898305518557</c:v>
                </c:pt>
                <c:pt idx="4562">
                  <c:v>524.16572186314079</c:v>
                </c:pt>
                <c:pt idx="4563">
                  <c:v>531.06960832587833</c:v>
                </c:pt>
                <c:pt idx="4564">
                  <c:v>533.75275711411552</c:v>
                </c:pt>
                <c:pt idx="4565">
                  <c:v>531.63450792252104</c:v>
                </c:pt>
                <c:pt idx="4566">
                  <c:v>526.95864871064452</c:v>
                </c:pt>
                <c:pt idx="4567">
                  <c:v>520.89196910478336</c:v>
                </c:pt>
                <c:pt idx="4568">
                  <c:v>515.09471309637092</c:v>
                </c:pt>
                <c:pt idx="4569">
                  <c:v>520.34059289225479</c:v>
                </c:pt>
                <c:pt idx="4570">
                  <c:v>508.27340876970197</c:v>
                </c:pt>
                <c:pt idx="4571">
                  <c:v>509.62813366050341</c:v>
                </c:pt>
                <c:pt idx="4572">
                  <c:v>517.86735486770579</c:v>
                </c:pt>
                <c:pt idx="4573">
                  <c:v>526.46872434650879</c:v>
                </c:pt>
                <c:pt idx="4574">
                  <c:v>523.60151832303382</c:v>
                </c:pt>
                <c:pt idx="4575">
                  <c:v>527.5714767715674</c:v>
                </c:pt>
                <c:pt idx="4576">
                  <c:v>530.95858730851353</c:v>
                </c:pt>
                <c:pt idx="4577">
                  <c:v>525.91734813398023</c:v>
                </c:pt>
                <c:pt idx="4578">
                  <c:v>535.24346162090148</c:v>
                </c:pt>
                <c:pt idx="4579">
                  <c:v>527.63451960632642</c:v>
                </c:pt>
                <c:pt idx="4580">
                  <c:v>536.81873699671542</c:v>
                </c:pt>
                <c:pt idx="4581">
                  <c:v>541.576432569801</c:v>
                </c:pt>
                <c:pt idx="4582">
                  <c:v>546.41273281304291</c:v>
                </c:pt>
                <c:pt idx="4583">
                  <c:v>555.20328051444835</c:v>
                </c:pt>
                <c:pt idx="4584">
                  <c:v>551.58000793877204</c:v>
                </c:pt>
                <c:pt idx="4585">
                  <c:v>548.11414357669844</c:v>
                </c:pt>
                <c:pt idx="4586">
                  <c:v>547.43673141297393</c:v>
                </c:pt>
                <c:pt idx="4587">
                  <c:v>547.10585596713247</c:v>
                </c:pt>
                <c:pt idx="4588">
                  <c:v>538.78798037145339</c:v>
                </c:pt>
                <c:pt idx="4589">
                  <c:v>540.94625281382275</c:v>
                </c:pt>
                <c:pt idx="4590">
                  <c:v>539.92225421389003</c:v>
                </c:pt>
                <c:pt idx="4591">
                  <c:v>542.88392505285765</c:v>
                </c:pt>
                <c:pt idx="4592">
                  <c:v>544.72708275807611</c:v>
                </c:pt>
                <c:pt idx="4593">
                  <c:v>534.66066342764088</c:v>
                </c:pt>
                <c:pt idx="4594">
                  <c:v>532.81735656745127</c:v>
                </c:pt>
                <c:pt idx="4595">
                  <c:v>514.6062802819539</c:v>
                </c:pt>
                <c:pt idx="4596">
                  <c:v>519.8364988057964</c:v>
                </c:pt>
                <c:pt idx="4597">
                  <c:v>514.41725121432273</c:v>
                </c:pt>
                <c:pt idx="4598">
                  <c:v>520.18303552367945</c:v>
                </c:pt>
                <c:pt idx="4599">
                  <c:v>529.36735235071592</c:v>
                </c:pt>
                <c:pt idx="4600">
                  <c:v>541.19832471621487</c:v>
                </c:pt>
                <c:pt idx="4601">
                  <c:v>551.75322657938921</c:v>
                </c:pt>
                <c:pt idx="4602">
                  <c:v>551.62724034651853</c:v>
                </c:pt>
                <c:pt idx="4603">
                  <c:v>558.5587701973692</c:v>
                </c:pt>
                <c:pt idx="4604">
                  <c:v>557.73971052872946</c:v>
                </c:pt>
                <c:pt idx="4605">
                  <c:v>561.88278818123263</c:v>
                </c:pt>
                <c:pt idx="4606">
                  <c:v>556.43201917237946</c:v>
                </c:pt>
                <c:pt idx="4607">
                  <c:v>564.13552543909475</c:v>
                </c:pt>
                <c:pt idx="4608">
                  <c:v>571.17738025077449</c:v>
                </c:pt>
                <c:pt idx="4609">
                  <c:v>568.10543416930307</c:v>
                </c:pt>
                <c:pt idx="4610">
                  <c:v>561.26836913394357</c:v>
                </c:pt>
                <c:pt idx="4611">
                  <c:v>563.63138163431097</c:v>
                </c:pt>
                <c:pt idx="4612">
                  <c:v>559.77174814660805</c:v>
                </c:pt>
                <c:pt idx="4613">
                  <c:v>563.12723782952878</c:v>
                </c:pt>
                <c:pt idx="4614">
                  <c:v>572.20137885070574</c:v>
                </c:pt>
                <c:pt idx="4615">
                  <c:v>571.31917691065951</c:v>
                </c:pt>
                <c:pt idx="4616">
                  <c:v>572.91026271348767</c:v>
                </c:pt>
                <c:pt idx="4617">
                  <c:v>570.37383269920667</c:v>
                </c:pt>
                <c:pt idx="4618">
                  <c:v>576.61223939596596</c:v>
                </c:pt>
                <c:pt idx="4619">
                  <c:v>577.82541621850123</c:v>
                </c:pt>
                <c:pt idx="4620">
                  <c:v>577.66785884992566</c:v>
                </c:pt>
                <c:pt idx="4621">
                  <c:v>582.64600547137627</c:v>
                </c:pt>
                <c:pt idx="4622">
                  <c:v>581.44878823082649</c:v>
                </c:pt>
                <c:pt idx="4623">
                  <c:v>583.15004983951098</c:v>
                </c:pt>
                <c:pt idx="4624">
                  <c:v>577.91983131567019</c:v>
                </c:pt>
                <c:pt idx="4625">
                  <c:v>577.7309016846865</c:v>
                </c:pt>
                <c:pt idx="4626">
                  <c:v>577.05343980263672</c:v>
                </c:pt>
                <c:pt idx="4627">
                  <c:v>574.46982709893473</c:v>
                </c:pt>
                <c:pt idx="4628">
                  <c:v>582.23632648208525</c:v>
                </c:pt>
                <c:pt idx="4629">
                  <c:v>583.1500498395111</c:v>
                </c:pt>
                <c:pt idx="4630">
                  <c:v>586.4110249886154</c:v>
                </c:pt>
                <c:pt idx="4631">
                  <c:v>584.06959024083881</c:v>
                </c:pt>
                <c:pt idx="4632">
                  <c:v>581.98132119858144</c:v>
                </c:pt>
                <c:pt idx="4633">
                  <c:v>581.00032894885919</c:v>
                </c:pt>
                <c:pt idx="4634">
                  <c:v>581.52252050523373</c:v>
                </c:pt>
                <c:pt idx="4635">
                  <c:v>583.78485339961662</c:v>
                </c:pt>
                <c:pt idx="4636">
                  <c:v>588.80004017240458</c:v>
                </c:pt>
                <c:pt idx="4637">
                  <c:v>587.67680379788214</c:v>
                </c:pt>
                <c:pt idx="4638">
                  <c:v>588.51515417621101</c:v>
                </c:pt>
                <c:pt idx="4639">
                  <c:v>591.50541305144452</c:v>
                </c:pt>
                <c:pt idx="4640">
                  <c:v>583.45268527735288</c:v>
                </c:pt>
                <c:pt idx="4641">
                  <c:v>587.47106937340584</c:v>
                </c:pt>
                <c:pt idx="4642">
                  <c:v>590.98317177674619</c:v>
                </c:pt>
                <c:pt idx="4643">
                  <c:v>599.76382553168844</c:v>
                </c:pt>
                <c:pt idx="4644">
                  <c:v>603.18111509126982</c:v>
                </c:pt>
                <c:pt idx="4645">
                  <c:v>599.11510084087888</c:v>
                </c:pt>
                <c:pt idx="4646">
                  <c:v>599.2416339753139</c:v>
                </c:pt>
                <c:pt idx="4647">
                  <c:v>600.85539133385851</c:v>
                </c:pt>
                <c:pt idx="4648">
                  <c:v>598.75116270961541</c:v>
                </c:pt>
                <c:pt idx="4649">
                  <c:v>594.3847503459607</c:v>
                </c:pt>
                <c:pt idx="4650">
                  <c:v>599.05180941449953</c:v>
                </c:pt>
                <c:pt idx="4651">
                  <c:v>607.3419421854195</c:v>
                </c:pt>
                <c:pt idx="4652">
                  <c:v>607.89560544084986</c:v>
                </c:pt>
                <c:pt idx="4653">
                  <c:v>605.74399525388765</c:v>
                </c:pt>
                <c:pt idx="4654">
                  <c:v>608.13291100102924</c:v>
                </c:pt>
                <c:pt idx="4655">
                  <c:v>607.18373847863222</c:v>
                </c:pt>
                <c:pt idx="4656">
                  <c:v>592.34381314809707</c:v>
                </c:pt>
                <c:pt idx="4657">
                  <c:v>597.4381514926024</c:v>
                </c:pt>
                <c:pt idx="4658">
                  <c:v>585.47761317490722</c:v>
                </c:pt>
                <c:pt idx="4659">
                  <c:v>595.22320016093704</c:v>
                </c:pt>
                <c:pt idx="4660">
                  <c:v>603.63986606629203</c:v>
                </c:pt>
                <c:pt idx="4661">
                  <c:v>604.1144274683287</c:v>
                </c:pt>
                <c:pt idx="4662">
                  <c:v>610.98072687816602</c:v>
                </c:pt>
                <c:pt idx="4663">
                  <c:v>613.38540333399828</c:v>
                </c:pt>
                <c:pt idx="4664">
                  <c:v>617.81525627900351</c:v>
                </c:pt>
                <c:pt idx="4665">
                  <c:v>617.40388686669871</c:v>
                </c:pt>
                <c:pt idx="4666">
                  <c:v>617.13486101584328</c:v>
                </c:pt>
                <c:pt idx="4667">
                  <c:v>618.13166369257829</c:v>
                </c:pt>
                <c:pt idx="4668">
                  <c:v>621.18511455754367</c:v>
                </c:pt>
                <c:pt idx="4669">
                  <c:v>620.64711257415479</c:v>
                </c:pt>
                <c:pt idx="4670">
                  <c:v>620.78955557225152</c:v>
                </c:pt>
                <c:pt idx="4671">
                  <c:v>618.14747411959092</c:v>
                </c:pt>
                <c:pt idx="4672">
                  <c:v>617.05580888077338</c:v>
                </c:pt>
                <c:pt idx="4673">
                  <c:v>612.3094988038697</c:v>
                </c:pt>
                <c:pt idx="4674">
                  <c:v>613.05313577508559</c:v>
                </c:pt>
                <c:pt idx="4675">
                  <c:v>619.80861304085465</c:v>
                </c:pt>
                <c:pt idx="4676">
                  <c:v>604.87382514823526</c:v>
                </c:pt>
                <c:pt idx="4677">
                  <c:v>601.75708285689052</c:v>
                </c:pt>
                <c:pt idx="4678">
                  <c:v>616.34389220023195</c:v>
                </c:pt>
                <c:pt idx="4679">
                  <c:v>611.5343404152726</c:v>
                </c:pt>
                <c:pt idx="4680">
                  <c:v>603.43423107846343</c:v>
                </c:pt>
                <c:pt idx="4681">
                  <c:v>595.96678741383084</c:v>
                </c:pt>
                <c:pt idx="4682">
                  <c:v>606.93057277311323</c:v>
                </c:pt>
                <c:pt idx="4683">
                  <c:v>603.90884219882389</c:v>
                </c:pt>
                <c:pt idx="4684">
                  <c:v>612.5310933736838</c:v>
                </c:pt>
                <c:pt idx="4685">
                  <c:v>616.34389220023195</c:v>
                </c:pt>
                <c:pt idx="4686">
                  <c:v>622.59303805496302</c:v>
                </c:pt>
                <c:pt idx="4687">
                  <c:v>623.43163702491222</c:v>
                </c:pt>
                <c:pt idx="4688">
                  <c:v>627.14947385272853</c:v>
                </c:pt>
                <c:pt idx="4689">
                  <c:v>626.35840560046972</c:v>
                </c:pt>
                <c:pt idx="4690">
                  <c:v>628.49420536041771</c:v>
                </c:pt>
                <c:pt idx="4691">
                  <c:v>619.34986206583073</c:v>
                </c:pt>
                <c:pt idx="4692">
                  <c:v>618.20385469894268</c:v>
                </c:pt>
                <c:pt idx="4693">
                  <c:v>623.14018820995727</c:v>
                </c:pt>
                <c:pt idx="4694">
                  <c:v>618.23557498961873</c:v>
                </c:pt>
                <c:pt idx="4695">
                  <c:v>615.09278029652705</c:v>
                </c:pt>
                <c:pt idx="4696">
                  <c:v>618.55302648799523</c:v>
                </c:pt>
                <c:pt idx="4697">
                  <c:v>628.52100353702235</c:v>
                </c:pt>
                <c:pt idx="4698">
                  <c:v>628.20355203864585</c:v>
                </c:pt>
                <c:pt idx="4699">
                  <c:v>626.53689438342587</c:v>
                </c:pt>
                <c:pt idx="4700">
                  <c:v>629.07650637043923</c:v>
                </c:pt>
                <c:pt idx="4701">
                  <c:v>635.86991871737632</c:v>
                </c:pt>
                <c:pt idx="4702">
                  <c:v>644.99671144361002</c:v>
                </c:pt>
                <c:pt idx="4703">
                  <c:v>644.61576964555752</c:v>
                </c:pt>
                <c:pt idx="4704">
                  <c:v>645.3617433780006</c:v>
                </c:pt>
                <c:pt idx="4705">
                  <c:v>648.42508818942929</c:v>
                </c:pt>
                <c:pt idx="4706">
                  <c:v>653.13928022906691</c:v>
                </c:pt>
                <c:pt idx="4707">
                  <c:v>653.37743100075318</c:v>
                </c:pt>
                <c:pt idx="4708">
                  <c:v>655.31381056336591</c:v>
                </c:pt>
                <c:pt idx="4709">
                  <c:v>653.07583964771459</c:v>
                </c:pt>
                <c:pt idx="4710">
                  <c:v>660.09149290267783</c:v>
                </c:pt>
                <c:pt idx="4711">
                  <c:v>662.29779324597666</c:v>
                </c:pt>
                <c:pt idx="4712">
                  <c:v>659.04387809887271</c:v>
                </c:pt>
                <c:pt idx="4713">
                  <c:v>654.21866504187028</c:v>
                </c:pt>
                <c:pt idx="4714">
                  <c:v>660.40894440105433</c:v>
                </c:pt>
                <c:pt idx="4715">
                  <c:v>654.37741565022043</c:v>
                </c:pt>
                <c:pt idx="4716">
                  <c:v>661.4723696318722</c:v>
                </c:pt>
                <c:pt idx="4717">
                  <c:v>662.85329607939195</c:v>
                </c:pt>
                <c:pt idx="4718">
                  <c:v>662.71045533470362</c:v>
                </c:pt>
                <c:pt idx="4719">
                  <c:v>662.51993471735364</c:v>
                </c:pt>
                <c:pt idx="4720">
                  <c:v>666.74206450492511</c:v>
                </c:pt>
                <c:pt idx="4721">
                  <c:v>662.36118410900349</c:v>
                </c:pt>
                <c:pt idx="4722">
                  <c:v>663.78988986583227</c:v>
                </c:pt>
                <c:pt idx="4723">
                  <c:v>659.69469095928741</c:v>
                </c:pt>
                <c:pt idx="4724">
                  <c:v>659.90097228532807</c:v>
                </c:pt>
                <c:pt idx="4725">
                  <c:v>665.17071687670466</c:v>
                </c:pt>
                <c:pt idx="4726">
                  <c:v>670.01179007904352</c:v>
                </c:pt>
                <c:pt idx="4727">
                  <c:v>663.37712834045658</c:v>
                </c:pt>
                <c:pt idx="4728">
                  <c:v>657.45657088866517</c:v>
                </c:pt>
                <c:pt idx="4729">
                  <c:v>643.48875467841651</c:v>
                </c:pt>
                <c:pt idx="4730">
                  <c:v>651.21866137514496</c:v>
                </c:pt>
                <c:pt idx="4731">
                  <c:v>661.21825927819907</c:v>
                </c:pt>
                <c:pt idx="4732">
                  <c:v>659.53589063261381</c:v>
                </c:pt>
                <c:pt idx="4733">
                  <c:v>653.85358338915614</c:v>
                </c:pt>
                <c:pt idx="4734">
                  <c:v>652.13929557959818</c:v>
                </c:pt>
                <c:pt idx="4735">
                  <c:v>659.1549985528851</c:v>
                </c:pt>
                <c:pt idx="4736">
                  <c:v>658.61525642815877</c:v>
                </c:pt>
                <c:pt idx="4737">
                  <c:v>665.32946748505469</c:v>
                </c:pt>
                <c:pt idx="4738">
                  <c:v>663.85323101053552</c:v>
                </c:pt>
                <c:pt idx="4739">
                  <c:v>665.17071687670466</c:v>
                </c:pt>
                <c:pt idx="4740">
                  <c:v>665.51983894743194</c:v>
                </c:pt>
                <c:pt idx="4741">
                  <c:v>666.71034421424918</c:v>
                </c:pt>
                <c:pt idx="4742">
                  <c:v>666.12312109015784</c:v>
                </c:pt>
                <c:pt idx="4743">
                  <c:v>667.1705867389918</c:v>
                </c:pt>
                <c:pt idx="4744">
                  <c:v>664.69451476997654</c:v>
                </c:pt>
                <c:pt idx="4745">
                  <c:v>670.77362395682292</c:v>
                </c:pt>
                <c:pt idx="4746">
                  <c:v>670.12291053305569</c:v>
                </c:pt>
                <c:pt idx="4747">
                  <c:v>670.2658009960677</c:v>
                </c:pt>
                <c:pt idx="4748">
                  <c:v>669.26581634660045</c:v>
                </c:pt>
                <c:pt idx="4749">
                  <c:v>672.37684103069228</c:v>
                </c:pt>
                <c:pt idx="4750">
                  <c:v>673.48789641584813</c:v>
                </c:pt>
                <c:pt idx="4751">
                  <c:v>674.99580346271807</c:v>
                </c:pt>
                <c:pt idx="4752">
                  <c:v>673.75771775988835</c:v>
                </c:pt>
                <c:pt idx="4753">
                  <c:v>669.9958802153817</c:v>
                </c:pt>
                <c:pt idx="4754">
                  <c:v>669.77373874400314</c:v>
                </c:pt>
                <c:pt idx="4755">
                  <c:v>660.73812942388076</c:v>
                </c:pt>
                <c:pt idx="4756">
                  <c:v>670.19733886399843</c:v>
                </c:pt>
                <c:pt idx="4757">
                  <c:v>673.78028987895743</c:v>
                </c:pt>
                <c:pt idx="4758">
                  <c:v>672.96814105734836</c:v>
                </c:pt>
                <c:pt idx="4759">
                  <c:v>676.94938556541479</c:v>
                </c:pt>
                <c:pt idx="4760">
                  <c:v>679.35386314795039</c:v>
                </c:pt>
                <c:pt idx="4761">
                  <c:v>680.72340409928813</c:v>
                </c:pt>
                <c:pt idx="4762">
                  <c:v>681.08967899177549</c:v>
                </c:pt>
                <c:pt idx="4763">
                  <c:v>681.66293126684059</c:v>
                </c:pt>
                <c:pt idx="4764">
                  <c:v>685.43694980071234</c:v>
                </c:pt>
                <c:pt idx="4765">
                  <c:v>690.67626677783664</c:v>
                </c:pt>
                <c:pt idx="4766">
                  <c:v>689.41819430878058</c:v>
                </c:pt>
                <c:pt idx="4767">
                  <c:v>691.85459105528719</c:v>
                </c:pt>
                <c:pt idx="4768">
                  <c:v>686.21727889499948</c:v>
                </c:pt>
                <c:pt idx="4769">
                  <c:v>693.54252815315567</c:v>
                </c:pt>
                <c:pt idx="4770">
                  <c:v>696.0268036456207</c:v>
                </c:pt>
                <c:pt idx="4771">
                  <c:v>693.65404635375955</c:v>
                </c:pt>
                <c:pt idx="4772">
                  <c:v>694.68913213993187</c:v>
                </c:pt>
                <c:pt idx="4773">
                  <c:v>692.31642456639452</c:v>
                </c:pt>
                <c:pt idx="4774">
                  <c:v>686.88618922533044</c:v>
                </c:pt>
                <c:pt idx="4775">
                  <c:v>676.7422590278677</c:v>
                </c:pt>
                <c:pt idx="4776">
                  <c:v>686.4403650145324</c:v>
                </c:pt>
                <c:pt idx="4777">
                  <c:v>691.99787926489091</c:v>
                </c:pt>
                <c:pt idx="4778">
                  <c:v>693.44701925286131</c:v>
                </c:pt>
                <c:pt idx="4779">
                  <c:v>700.58125071042696</c:v>
                </c:pt>
                <c:pt idx="4780">
                  <c:v>702.30100753561908</c:v>
                </c:pt>
                <c:pt idx="4781">
                  <c:v>699.10029099513451</c:v>
                </c:pt>
                <c:pt idx="4782">
                  <c:v>698.81361513927823</c:v>
                </c:pt>
                <c:pt idx="4783">
                  <c:v>701.71189511521743</c:v>
                </c:pt>
                <c:pt idx="4784">
                  <c:v>698.30410175550946</c:v>
                </c:pt>
                <c:pt idx="4785">
                  <c:v>696.83890274890769</c:v>
                </c:pt>
                <c:pt idx="4786">
                  <c:v>702.50808435484282</c:v>
                </c:pt>
                <c:pt idx="4787">
                  <c:v>699.05251168582561</c:v>
                </c:pt>
                <c:pt idx="4788">
                  <c:v>703.47948096804259</c:v>
                </c:pt>
                <c:pt idx="4789">
                  <c:v>704.6419451001567</c:v>
                </c:pt>
                <c:pt idx="4790">
                  <c:v>704.0686928250916</c:v>
                </c:pt>
                <c:pt idx="4791">
                  <c:v>704.9445308196731</c:v>
                </c:pt>
                <c:pt idx="4792">
                  <c:v>706.69615709051254</c:v>
                </c:pt>
                <c:pt idx="4793">
                  <c:v>708.81410797216472</c:v>
                </c:pt>
                <c:pt idx="4794">
                  <c:v>710.104099605192</c:v>
                </c:pt>
                <c:pt idx="4795">
                  <c:v>711.77612683939867</c:v>
                </c:pt>
                <c:pt idx="4796">
                  <c:v>707.11026101063453</c:v>
                </c:pt>
                <c:pt idx="4797">
                  <c:v>699.37090783235647</c:v>
                </c:pt>
                <c:pt idx="4798">
                  <c:v>700.4538226461616</c:v>
                </c:pt>
                <c:pt idx="4799">
                  <c:v>706.02734619683088</c:v>
                </c:pt>
                <c:pt idx="4800">
                  <c:v>712.23791063218198</c:v>
                </c:pt>
                <c:pt idx="4801">
                  <c:v>713.36855503697257</c:v>
                </c:pt>
                <c:pt idx="4802">
                  <c:v>714.86552405257419</c:v>
                </c:pt>
                <c:pt idx="4803">
                  <c:v>710.64548243460945</c:v>
                </c:pt>
                <c:pt idx="4804">
                  <c:v>716.99928536124048</c:v>
                </c:pt>
                <c:pt idx="4805">
                  <c:v>720.15242146571245</c:v>
                </c:pt>
                <c:pt idx="4806">
                  <c:v>719.0854662338927</c:v>
                </c:pt>
                <c:pt idx="4807">
                  <c:v>719.46765099004347</c:v>
                </c:pt>
                <c:pt idx="4808">
                  <c:v>721.6811604903138</c:v>
                </c:pt>
                <c:pt idx="4809">
                  <c:v>721.50590339841381</c:v>
                </c:pt>
                <c:pt idx="4810">
                  <c:v>718.9261687239798</c:v>
                </c:pt>
                <c:pt idx="4811">
                  <c:v>718.05043016604566</c:v>
                </c:pt>
                <c:pt idx="4812">
                  <c:v>714.97694281653173</c:v>
                </c:pt>
                <c:pt idx="4813">
                  <c:v>709.33968037456782</c:v>
                </c:pt>
                <c:pt idx="4814">
                  <c:v>711.15509525502569</c:v>
                </c:pt>
                <c:pt idx="4815">
                  <c:v>707.31728811153391</c:v>
                </c:pt>
                <c:pt idx="4816">
                  <c:v>713.22521710904323</c:v>
                </c:pt>
                <c:pt idx="4817">
                  <c:v>712.09457270425423</c:v>
                </c:pt>
                <c:pt idx="4818">
                  <c:v>705.15807102100837</c:v>
                </c:pt>
                <c:pt idx="4819">
                  <c:v>693.4001348733824</c:v>
                </c:pt>
                <c:pt idx="4820">
                  <c:v>692.74509595543191</c:v>
                </c:pt>
                <c:pt idx="4821">
                  <c:v>699.50266139080634</c:v>
                </c:pt>
                <c:pt idx="4822">
                  <c:v>708.00171055893486</c:v>
                </c:pt>
                <c:pt idx="4823">
                  <c:v>709.16795328366788</c:v>
                </c:pt>
                <c:pt idx="4824">
                  <c:v>707.13909763852166</c:v>
                </c:pt>
                <c:pt idx="4825">
                  <c:v>692.88893106659987</c:v>
                </c:pt>
                <c:pt idx="4826">
                  <c:v>694.0551240730091</c:v>
                </c:pt>
                <c:pt idx="4827">
                  <c:v>685.57213392351355</c:v>
                </c:pt>
                <c:pt idx="4828">
                  <c:v>693.71957510471645</c:v>
                </c:pt>
                <c:pt idx="4829">
                  <c:v>684.77340904936773</c:v>
                </c:pt>
                <c:pt idx="4830">
                  <c:v>691.89839289868041</c:v>
                </c:pt>
                <c:pt idx="4831">
                  <c:v>694.77395160057779</c:v>
                </c:pt>
                <c:pt idx="4832">
                  <c:v>700.7807206260868</c:v>
                </c:pt>
                <c:pt idx="4833">
                  <c:v>699.502661390806</c:v>
                </c:pt>
                <c:pt idx="4834">
                  <c:v>694.43850206893433</c:v>
                </c:pt>
                <c:pt idx="4835">
                  <c:v>692.72913637344607</c:v>
                </c:pt>
                <c:pt idx="4836">
                  <c:v>695.2213170794181</c:v>
                </c:pt>
                <c:pt idx="4837">
                  <c:v>706.91536518077669</c:v>
                </c:pt>
                <c:pt idx="4838">
                  <c:v>712.2990641706316</c:v>
                </c:pt>
                <c:pt idx="4839">
                  <c:v>714.40786688067828</c:v>
                </c:pt>
                <c:pt idx="4840">
                  <c:v>719.91939168139027</c:v>
                </c:pt>
                <c:pt idx="4841">
                  <c:v>722.74712135565323</c:v>
                </c:pt>
                <c:pt idx="4842">
                  <c:v>724.63219160795518</c:v>
                </c:pt>
                <c:pt idx="4843">
                  <c:v>723.88134547976779</c:v>
                </c:pt>
                <c:pt idx="4844">
                  <c:v>727.76335221324473</c:v>
                </c:pt>
                <c:pt idx="4845">
                  <c:v>728.41834141286984</c:v>
                </c:pt>
                <c:pt idx="4846">
                  <c:v>725.19137359734339</c:v>
                </c:pt>
                <c:pt idx="4847">
                  <c:v>732.18858135412268</c:v>
                </c:pt>
                <c:pt idx="4848">
                  <c:v>733.67431402851525</c:v>
                </c:pt>
                <c:pt idx="4849">
                  <c:v>734.93641368181045</c:v>
                </c:pt>
                <c:pt idx="4850">
                  <c:v>737.90777959394495</c:v>
                </c:pt>
                <c:pt idx="4851">
                  <c:v>742.41295579972495</c:v>
                </c:pt>
                <c:pt idx="4852">
                  <c:v>745.91153481895276</c:v>
                </c:pt>
                <c:pt idx="4853">
                  <c:v>748.49962217181076</c:v>
                </c:pt>
                <c:pt idx="4854">
                  <c:v>749.138552352803</c:v>
                </c:pt>
                <c:pt idx="4855">
                  <c:v>746.66243066546554</c:v>
                </c:pt>
                <c:pt idx="4856">
                  <c:v>740.65561192163273</c:v>
                </c:pt>
                <c:pt idx="4857">
                  <c:v>740.8952542430377</c:v>
                </c:pt>
                <c:pt idx="4858">
                  <c:v>746.48662667200279</c:v>
                </c:pt>
                <c:pt idx="4859">
                  <c:v>746.74222857539496</c:v>
                </c:pt>
                <c:pt idx="4860">
                  <c:v>749.69768462386753</c:v>
                </c:pt>
                <c:pt idx="4861">
                  <c:v>747.87660185448067</c:v>
                </c:pt>
                <c:pt idx="4862">
                  <c:v>750.41666130640931</c:v>
                </c:pt>
                <c:pt idx="4863">
                  <c:v>749.07466430653722</c:v>
                </c:pt>
                <c:pt idx="4864">
                  <c:v>746.96591131481421</c:v>
                </c:pt>
                <c:pt idx="4865">
                  <c:v>747.95639976440816</c:v>
                </c:pt>
                <c:pt idx="4866">
                  <c:v>749.95333624558316</c:v>
                </c:pt>
                <c:pt idx="4867">
                  <c:v>733.22704798632242</c:v>
                </c:pt>
                <c:pt idx="4868">
                  <c:v>742.22129166092418</c:v>
                </c:pt>
                <c:pt idx="4869">
                  <c:v>727.77936151355402</c:v>
                </c:pt>
                <c:pt idx="4870">
                  <c:v>719.69575866029334</c:v>
                </c:pt>
                <c:pt idx="4871">
                  <c:v>730.71880826171741</c:v>
                </c:pt>
                <c:pt idx="4872">
                  <c:v>724.36063012257944</c:v>
                </c:pt>
                <c:pt idx="4873">
                  <c:v>732.93942748231177</c:v>
                </c:pt>
                <c:pt idx="4874">
                  <c:v>748.10018515725233</c:v>
                </c:pt>
                <c:pt idx="4875">
                  <c:v>750.08111233811644</c:v>
                </c:pt>
                <c:pt idx="4876">
                  <c:v>745.01695301624466</c:v>
                </c:pt>
                <c:pt idx="4877">
                  <c:v>752.03017007333324</c:v>
                </c:pt>
                <c:pt idx="4878">
                  <c:v>745.36836212987532</c:v>
                </c:pt>
                <c:pt idx="4879">
                  <c:v>740.24026504341248</c:v>
                </c:pt>
                <c:pt idx="4880">
                  <c:v>751.80648733391388</c:v>
                </c:pt>
                <c:pt idx="4881">
                  <c:v>745.17674770939834</c:v>
                </c:pt>
                <c:pt idx="4882">
                  <c:v>737.24582982896698</c:v>
                </c:pt>
                <c:pt idx="4883">
                  <c:v>729.40634394626727</c:v>
                </c:pt>
                <c:pt idx="4884">
                  <c:v>742.35995606640222</c:v>
                </c:pt>
                <c:pt idx="4885">
                  <c:v>749.7826035211632</c:v>
                </c:pt>
                <c:pt idx="4886">
                  <c:v>754.44777329339172</c:v>
                </c:pt>
                <c:pt idx="4887">
                  <c:v>765.12483307849561</c:v>
                </c:pt>
                <c:pt idx="4888">
                  <c:v>764.49957543658718</c:v>
                </c:pt>
                <c:pt idx="4889">
                  <c:v>765.47753486854674</c:v>
                </c:pt>
                <c:pt idx="4890">
                  <c:v>763.36137384655729</c:v>
                </c:pt>
                <c:pt idx="4891">
                  <c:v>761.43752330157906</c:v>
                </c:pt>
                <c:pt idx="4892">
                  <c:v>765.84624595890875</c:v>
                </c:pt>
                <c:pt idx="4893">
                  <c:v>765.58974912568613</c:v>
                </c:pt>
                <c:pt idx="4894">
                  <c:v>750.88878651057291</c:v>
                </c:pt>
                <c:pt idx="4895">
                  <c:v>750.18333321214368</c:v>
                </c:pt>
                <c:pt idx="4896">
                  <c:v>747.21753575229104</c:v>
                </c:pt>
                <c:pt idx="4897">
                  <c:v>746.28770365790672</c:v>
                </c:pt>
                <c:pt idx="4898">
                  <c:v>753.08514318908306</c:v>
                </c:pt>
                <c:pt idx="4899">
                  <c:v>755.12110855455319</c:v>
                </c:pt>
                <c:pt idx="4900">
                  <c:v>744.71655490298122</c:v>
                </c:pt>
                <c:pt idx="4901">
                  <c:v>745.02122879210447</c:v>
                </c:pt>
                <c:pt idx="4902">
                  <c:v>731.82717885738145</c:v>
                </c:pt>
                <c:pt idx="4903">
                  <c:v>724.22818050759497</c:v>
                </c:pt>
                <c:pt idx="4904">
                  <c:v>716.21239344819332</c:v>
                </c:pt>
                <c:pt idx="4905">
                  <c:v>702.15259833864854</c:v>
                </c:pt>
                <c:pt idx="4906">
                  <c:v>705.13450453545966</c:v>
                </c:pt>
                <c:pt idx="4907">
                  <c:v>696.52557787141734</c:v>
                </c:pt>
                <c:pt idx="4908">
                  <c:v>694.77812793978842</c:v>
                </c:pt>
                <c:pt idx="4909">
                  <c:v>691.34731499609609</c:v>
                </c:pt>
                <c:pt idx="4910">
                  <c:v>708.51723985990054</c:v>
                </c:pt>
                <c:pt idx="4911">
                  <c:v>721.27834262972624</c:v>
                </c:pt>
                <c:pt idx="4912">
                  <c:v>726.15198133424792</c:v>
                </c:pt>
                <c:pt idx="4913">
                  <c:v>733.20586798032298</c:v>
                </c:pt>
                <c:pt idx="4914">
                  <c:v>715.97190591527988</c:v>
                </c:pt>
                <c:pt idx="4915">
                  <c:v>719.33853250276218</c:v>
                </c:pt>
                <c:pt idx="4916">
                  <c:v>717.03001128543633</c:v>
                </c:pt>
                <c:pt idx="4917">
                  <c:v>722.92958760452495</c:v>
                </c:pt>
                <c:pt idx="4918">
                  <c:v>733.51049215112255</c:v>
                </c:pt>
                <c:pt idx="4919">
                  <c:v>720.33250123503262</c:v>
                </c:pt>
                <c:pt idx="4920">
                  <c:v>706.1284732677301</c:v>
                </c:pt>
                <c:pt idx="4921">
                  <c:v>703.81990233208057</c:v>
                </c:pt>
                <c:pt idx="4922">
                  <c:v>715.17029737834616</c:v>
                </c:pt>
                <c:pt idx="4923">
                  <c:v>715.9719059152801</c:v>
                </c:pt>
                <c:pt idx="4924">
                  <c:v>700.67775397720084</c:v>
                </c:pt>
                <c:pt idx="4925">
                  <c:v>696.14080776242099</c:v>
                </c:pt>
                <c:pt idx="4926">
                  <c:v>688.67008268840846</c:v>
                </c:pt>
                <c:pt idx="4927">
                  <c:v>676.4539921856466</c:v>
                </c:pt>
                <c:pt idx="4928">
                  <c:v>686.63401788629085</c:v>
                </c:pt>
                <c:pt idx="4929">
                  <c:v>701.78393696661055</c:v>
                </c:pt>
                <c:pt idx="4930">
                  <c:v>699.98840941572996</c:v>
                </c:pt>
                <c:pt idx="4931">
                  <c:v>689.32740864925916</c:v>
                </c:pt>
                <c:pt idx="4932">
                  <c:v>702.00836548088932</c:v>
                </c:pt>
                <c:pt idx="4933">
                  <c:v>698.51346561763455</c:v>
                </c:pt>
                <c:pt idx="4934">
                  <c:v>692.83826809450102</c:v>
                </c:pt>
                <c:pt idx="4935">
                  <c:v>672.41403033700112</c:v>
                </c:pt>
                <c:pt idx="4936">
                  <c:v>667.31596311820067</c:v>
                </c:pt>
                <c:pt idx="4937">
                  <c:v>685.20720142577238</c:v>
                </c:pt>
                <c:pt idx="4938">
                  <c:v>682.11318040846936</c:v>
                </c:pt>
                <c:pt idx="4939">
                  <c:v>673.44006738821531</c:v>
                </c:pt>
                <c:pt idx="4940">
                  <c:v>668.51830134611669</c:v>
                </c:pt>
                <c:pt idx="4941">
                  <c:v>683.2193136795554</c:v>
                </c:pt>
                <c:pt idx="4942">
                  <c:v>698.36918304155131</c:v>
                </c:pt>
                <c:pt idx="4943">
                  <c:v>707.10643269969148</c:v>
                </c:pt>
                <c:pt idx="4944">
                  <c:v>714.85120517527832</c:v>
                </c:pt>
                <c:pt idx="4945">
                  <c:v>714.64218934142241</c:v>
                </c:pt>
                <c:pt idx="4946">
                  <c:v>723.00451311870711</c:v>
                </c:pt>
                <c:pt idx="4947">
                  <c:v>713.69331512896792</c:v>
                </c:pt>
                <c:pt idx="4948">
                  <c:v>724.45176381036731</c:v>
                </c:pt>
                <c:pt idx="4949">
                  <c:v>727.98971974215806</c:v>
                </c:pt>
                <c:pt idx="4950">
                  <c:v>733.16793289915563</c:v>
                </c:pt>
                <c:pt idx="4951">
                  <c:v>742.23784786279839</c:v>
                </c:pt>
                <c:pt idx="4952">
                  <c:v>737.65471332507559</c:v>
                </c:pt>
                <c:pt idx="4953">
                  <c:v>726.30118602440314</c:v>
                </c:pt>
                <c:pt idx="4954">
                  <c:v>728.35962407229488</c:v>
                </c:pt>
                <c:pt idx="4955">
                  <c:v>734.59917429050506</c:v>
                </c:pt>
                <c:pt idx="4956">
                  <c:v>725.320193774681</c:v>
                </c:pt>
                <c:pt idx="4957">
                  <c:v>718.06748355115872</c:v>
                </c:pt>
                <c:pt idx="4958">
                  <c:v>721.68583401276521</c:v>
                </c:pt>
                <c:pt idx="4959">
                  <c:v>719.75606698723743</c:v>
                </c:pt>
                <c:pt idx="4960">
                  <c:v>707.45376491075785</c:v>
                </c:pt>
                <c:pt idx="4961">
                  <c:v>704.83251543583037</c:v>
                </c:pt>
                <c:pt idx="4962">
                  <c:v>712.90537913111791</c:v>
                </c:pt>
                <c:pt idx="4963">
                  <c:v>704.02847070102177</c:v>
                </c:pt>
                <c:pt idx="4964">
                  <c:v>704.31793078301882</c:v>
                </c:pt>
                <c:pt idx="4965">
                  <c:v>715.68746738400216</c:v>
                </c:pt>
                <c:pt idx="4966">
                  <c:v>715.15677399423396</c:v>
                </c:pt>
                <c:pt idx="4967">
                  <c:v>704.46261110569355</c:v>
                </c:pt>
                <c:pt idx="4968">
                  <c:v>685.13277309482817</c:v>
                </c:pt>
                <c:pt idx="4969">
                  <c:v>689.10486943129069</c:v>
                </c:pt>
                <c:pt idx="4970">
                  <c:v>669.1478347638847</c:v>
                </c:pt>
                <c:pt idx="4971">
                  <c:v>671.02932529686257</c:v>
                </c:pt>
                <c:pt idx="4972">
                  <c:v>687.97919685889531</c:v>
                </c:pt>
                <c:pt idx="4973">
                  <c:v>662.5544392341709</c:v>
                </c:pt>
                <c:pt idx="4974">
                  <c:v>666.54264430759031</c:v>
                </c:pt>
                <c:pt idx="4975">
                  <c:v>669.59813362383716</c:v>
                </c:pt>
                <c:pt idx="4976">
                  <c:v>689.98935841423884</c:v>
                </c:pt>
                <c:pt idx="4977">
                  <c:v>665.46514879109543</c:v>
                </c:pt>
                <c:pt idx="4978">
                  <c:v>661.49305245463279</c:v>
                </c:pt>
                <c:pt idx="4979">
                  <c:v>640.31384194805719</c:v>
                </c:pt>
                <c:pt idx="4980">
                  <c:v>641.7933101136324</c:v>
                </c:pt>
                <c:pt idx="4981">
                  <c:v>631.59767285926887</c:v>
                </c:pt>
                <c:pt idx="4982">
                  <c:v>630.9383581654605</c:v>
                </c:pt>
                <c:pt idx="4983">
                  <c:v>646.02274849482285</c:v>
                </c:pt>
                <c:pt idx="4984">
                  <c:v>643.40149901989537</c:v>
                </c:pt>
                <c:pt idx="4985">
                  <c:v>656.63651685354739</c:v>
                </c:pt>
                <c:pt idx="4986">
                  <c:v>630.16638174959576</c:v>
                </c:pt>
                <c:pt idx="4987">
                  <c:v>626.30694713518949</c:v>
                </c:pt>
                <c:pt idx="4988">
                  <c:v>626.58034819855186</c:v>
                </c:pt>
                <c:pt idx="4989">
                  <c:v>638.30368039271355</c:v>
                </c:pt>
                <c:pt idx="4990">
                  <c:v>633.4309863363477</c:v>
                </c:pt>
                <c:pt idx="4991">
                  <c:v>639.02733059770628</c:v>
                </c:pt>
                <c:pt idx="4992">
                  <c:v>651.79599055277129</c:v>
                </c:pt>
                <c:pt idx="4993">
                  <c:v>667.79698790234931</c:v>
                </c:pt>
                <c:pt idx="4994">
                  <c:v>664.05001613670265</c:v>
                </c:pt>
                <c:pt idx="4995">
                  <c:v>658.67884616448225</c:v>
                </c:pt>
                <c:pt idx="4996">
                  <c:v>671.22238154873298</c:v>
                </c:pt>
                <c:pt idx="4997">
                  <c:v>660.20659082260568</c:v>
                </c:pt>
                <c:pt idx="4998">
                  <c:v>662.21675237794932</c:v>
                </c:pt>
                <c:pt idx="4999">
                  <c:v>668.56891459989038</c:v>
                </c:pt>
                <c:pt idx="5000">
                  <c:v>661.30009563940973</c:v>
                </c:pt>
                <c:pt idx="5001">
                  <c:v>645.57249935319419</c:v>
                </c:pt>
                <c:pt idx="5002">
                  <c:v>626.85364982526698</c:v>
                </c:pt>
                <c:pt idx="5003">
                  <c:v>603.05323956208758</c:v>
                </c:pt>
                <c:pt idx="5004">
                  <c:v>601.236034821967</c:v>
                </c:pt>
                <c:pt idx="5005">
                  <c:v>609.80742415143288</c:v>
                </c:pt>
                <c:pt idx="5006">
                  <c:v>589.62521519488871</c:v>
                </c:pt>
                <c:pt idx="5007">
                  <c:v>590.89631386481824</c:v>
                </c:pt>
                <c:pt idx="5008">
                  <c:v>605.77129061373307</c:v>
                </c:pt>
                <c:pt idx="5009">
                  <c:v>604.67301283782888</c:v>
                </c:pt>
                <c:pt idx="5010">
                  <c:v>610.60038170000178</c:v>
                </c:pt>
                <c:pt idx="5011">
                  <c:v>630.01374649508978</c:v>
                </c:pt>
                <c:pt idx="5012">
                  <c:v>627.60728017959639</c:v>
                </c:pt>
                <c:pt idx="5013">
                  <c:v>614.78343288495421</c:v>
                </c:pt>
                <c:pt idx="5014">
                  <c:v>614.28281908117049</c:v>
                </c:pt>
                <c:pt idx="5015">
                  <c:v>609.29214344208719</c:v>
                </c:pt>
                <c:pt idx="5016">
                  <c:v>615.73633428164646</c:v>
                </c:pt>
                <c:pt idx="5017">
                  <c:v>616.89919616035206</c:v>
                </c:pt>
                <c:pt idx="5018">
                  <c:v>618.982692243511</c:v>
                </c:pt>
                <c:pt idx="5019">
                  <c:v>628.25327036258886</c:v>
                </c:pt>
                <c:pt idx="5020">
                  <c:v>627.73649810352481</c:v>
                </c:pt>
                <c:pt idx="5021">
                  <c:v>620.56547508624044</c:v>
                </c:pt>
                <c:pt idx="5022">
                  <c:v>615.07413592504963</c:v>
                </c:pt>
                <c:pt idx="5023">
                  <c:v>611.84398613678923</c:v>
                </c:pt>
                <c:pt idx="5024">
                  <c:v>610.35810430742708</c:v>
                </c:pt>
                <c:pt idx="5025">
                  <c:v>622.01908972336366</c:v>
                </c:pt>
                <c:pt idx="5026">
                  <c:v>616.88308742339518</c:v>
                </c:pt>
                <c:pt idx="5027">
                  <c:v>633.55075777872605</c:v>
                </c:pt>
                <c:pt idx="5028">
                  <c:v>637.58848230279193</c:v>
                </c:pt>
                <c:pt idx="5029">
                  <c:v>644.08114850819743</c:v>
                </c:pt>
                <c:pt idx="5030">
                  <c:v>638.10530428018137</c:v>
                </c:pt>
                <c:pt idx="5031">
                  <c:v>638.88061182374952</c:v>
                </c:pt>
                <c:pt idx="5032">
                  <c:v>631.32198475300413</c:v>
                </c:pt>
                <c:pt idx="5033">
                  <c:v>647.71516024184541</c:v>
                </c:pt>
                <c:pt idx="5034">
                  <c:v>655.83898521917592</c:v>
                </c:pt>
                <c:pt idx="5035">
                  <c:v>665.40031609667312</c:v>
                </c:pt>
                <c:pt idx="5036">
                  <c:v>663.42987948216035</c:v>
                </c:pt>
                <c:pt idx="5037">
                  <c:v>659.05307598880177</c:v>
                </c:pt>
                <c:pt idx="5038">
                  <c:v>669.37345651793748</c:v>
                </c:pt>
                <c:pt idx="5039">
                  <c:v>668.92126836167483</c:v>
                </c:pt>
                <c:pt idx="5040">
                  <c:v>667.79067367520975</c:v>
                </c:pt>
                <c:pt idx="5041">
                  <c:v>667.01541584996369</c:v>
                </c:pt>
                <c:pt idx="5042">
                  <c:v>664.36672186021963</c:v>
                </c:pt>
                <c:pt idx="5043">
                  <c:v>678.32101468635744</c:v>
                </c:pt>
                <c:pt idx="5044">
                  <c:v>678.32101468635756</c:v>
                </c:pt>
                <c:pt idx="5045">
                  <c:v>689.80430681252108</c:v>
                </c:pt>
                <c:pt idx="5046">
                  <c:v>692.64685254732024</c:v>
                </c:pt>
                <c:pt idx="5047">
                  <c:v>694.00356617107946</c:v>
                </c:pt>
                <c:pt idx="5048">
                  <c:v>689.07752435312136</c:v>
                </c:pt>
                <c:pt idx="5049">
                  <c:v>691.08022815987295</c:v>
                </c:pt>
                <c:pt idx="5050">
                  <c:v>681.7934915855144</c:v>
                </c:pt>
                <c:pt idx="5051">
                  <c:v>667.59682193015453</c:v>
                </c:pt>
                <c:pt idx="5052">
                  <c:v>665.98182161351156</c:v>
                </c:pt>
                <c:pt idx="5053">
                  <c:v>668.11374334419156</c:v>
                </c:pt>
                <c:pt idx="5054">
                  <c:v>677.54585629776034</c:v>
                </c:pt>
                <c:pt idx="5055">
                  <c:v>654.61153923766881</c:v>
                </c:pt>
                <c:pt idx="5056">
                  <c:v>650.2831613918313</c:v>
                </c:pt>
                <c:pt idx="5057">
                  <c:v>643.14440556678585</c:v>
                </c:pt>
                <c:pt idx="5058">
                  <c:v>638.25068065939024</c:v>
                </c:pt>
                <c:pt idx="5059">
                  <c:v>640.25343418446562</c:v>
                </c:pt>
                <c:pt idx="5060">
                  <c:v>633.5022824128813</c:v>
                </c:pt>
                <c:pt idx="5061">
                  <c:v>631.11202427099226</c:v>
                </c:pt>
                <c:pt idx="5062">
                  <c:v>642.44994001794862</c:v>
                </c:pt>
                <c:pt idx="5063">
                  <c:v>646.64914965818161</c:v>
                </c:pt>
                <c:pt idx="5064">
                  <c:v>656.69498560250406</c:v>
                </c:pt>
                <c:pt idx="5065">
                  <c:v>663.75294915114227</c:v>
                </c:pt>
                <c:pt idx="5066">
                  <c:v>634.89131294720323</c:v>
                </c:pt>
                <c:pt idx="5067">
                  <c:v>637.31393771797866</c:v>
                </c:pt>
                <c:pt idx="5068">
                  <c:v>630.07838031621668</c:v>
                </c:pt>
                <c:pt idx="5069">
                  <c:v>625.27156303907441</c:v>
                </c:pt>
                <c:pt idx="5070">
                  <c:v>630.12049173659659</c:v>
                </c:pt>
                <c:pt idx="5071">
                  <c:v>622.88761912432631</c:v>
                </c:pt>
                <c:pt idx="5072">
                  <c:v>612.02207717315389</c:v>
                </c:pt>
                <c:pt idx="5073">
                  <c:v>606.8812024774378</c:v>
                </c:pt>
                <c:pt idx="5074">
                  <c:v>596.71300973789255</c:v>
                </c:pt>
                <c:pt idx="5075">
                  <c:v>590.80990341780387</c:v>
                </c:pt>
                <c:pt idx="5076">
                  <c:v>589.30174777931518</c:v>
                </c:pt>
                <c:pt idx="5077">
                  <c:v>600.89705528932302</c:v>
                </c:pt>
                <c:pt idx="5078">
                  <c:v>588.34491863502956</c:v>
                </c:pt>
                <c:pt idx="5079">
                  <c:v>579.24701225500587</c:v>
                </c:pt>
                <c:pt idx="5080">
                  <c:v>594.53987151666297</c:v>
                </c:pt>
                <c:pt idx="5081">
                  <c:v>612.96264842550966</c:v>
                </c:pt>
                <c:pt idx="5082">
                  <c:v>611.53553365504706</c:v>
                </c:pt>
                <c:pt idx="5083">
                  <c:v>605.22707383985062</c:v>
                </c:pt>
                <c:pt idx="5084">
                  <c:v>588.34491863502967</c:v>
                </c:pt>
                <c:pt idx="5085">
                  <c:v>583.85271891179946</c:v>
                </c:pt>
                <c:pt idx="5086">
                  <c:v>580.15521687847558</c:v>
                </c:pt>
                <c:pt idx="5087">
                  <c:v>578.24155858990468</c:v>
                </c:pt>
                <c:pt idx="5088">
                  <c:v>593.50200150435182</c:v>
                </c:pt>
                <c:pt idx="5089">
                  <c:v>579.97682753216702</c:v>
                </c:pt>
                <c:pt idx="5090">
                  <c:v>594.88049175399681</c:v>
                </c:pt>
                <c:pt idx="5091">
                  <c:v>601.87009260721288</c:v>
                </c:pt>
                <c:pt idx="5092">
                  <c:v>597.60495646943082</c:v>
                </c:pt>
                <c:pt idx="5093">
                  <c:v>592.59384659920579</c:v>
                </c:pt>
                <c:pt idx="5094">
                  <c:v>606.99475912932462</c:v>
                </c:pt>
                <c:pt idx="5095">
                  <c:v>614.42222926150782</c:v>
                </c:pt>
                <c:pt idx="5096">
                  <c:v>624.23364330843754</c:v>
                </c:pt>
                <c:pt idx="5097">
                  <c:v>619.53063789168846</c:v>
                </c:pt>
                <c:pt idx="5098">
                  <c:v>616.22233089819042</c:v>
                </c:pt>
                <c:pt idx="5099">
                  <c:v>630.88267364264391</c:v>
                </c:pt>
                <c:pt idx="5100">
                  <c:v>626.32564122499173</c:v>
                </c:pt>
                <c:pt idx="5101">
                  <c:v>623.58491861762786</c:v>
                </c:pt>
                <c:pt idx="5102">
                  <c:v>607.9353303816788</c:v>
                </c:pt>
                <c:pt idx="5103">
                  <c:v>601.67549508729974</c:v>
                </c:pt>
                <c:pt idx="5104">
                  <c:v>610.33548247003273</c:v>
                </c:pt>
                <c:pt idx="5105">
                  <c:v>616.17370637737417</c:v>
                </c:pt>
                <c:pt idx="5106">
                  <c:v>619.49822154447656</c:v>
                </c:pt>
                <c:pt idx="5107">
                  <c:v>606.73527919666446</c:v>
                </c:pt>
                <c:pt idx="5108">
                  <c:v>640.07787878262297</c:v>
                </c:pt>
                <c:pt idx="5109">
                  <c:v>646.27288138258018</c:v>
                </c:pt>
                <c:pt idx="5110">
                  <c:v>640.77522799424844</c:v>
                </c:pt>
                <c:pt idx="5111">
                  <c:v>646.24041531704631</c:v>
                </c:pt>
                <c:pt idx="5112">
                  <c:v>641.31039603317276</c:v>
                </c:pt>
                <c:pt idx="5113">
                  <c:v>639.34806350546205</c:v>
                </c:pt>
                <c:pt idx="5114">
                  <c:v>642.25096728552865</c:v>
                </c:pt>
                <c:pt idx="5115">
                  <c:v>639.91569760992024</c:v>
                </c:pt>
                <c:pt idx="5116">
                  <c:v>648.52706047183722</c:v>
                </c:pt>
                <c:pt idx="5117">
                  <c:v>652.6138072633106</c:v>
                </c:pt>
                <c:pt idx="5118">
                  <c:v>652.46783426421371</c:v>
                </c:pt>
                <c:pt idx="5119">
                  <c:v>642.05636976561425</c:v>
                </c:pt>
                <c:pt idx="5120">
                  <c:v>640.95361734055723</c:v>
                </c:pt>
                <c:pt idx="5121">
                  <c:v>661.14402982055265</c:v>
                </c:pt>
                <c:pt idx="5122">
                  <c:v>660.65753602076961</c:v>
                </c:pt>
                <c:pt idx="5123">
                  <c:v>659.8953541147207</c:v>
                </c:pt>
                <c:pt idx="5124">
                  <c:v>648.02430878012478</c:v>
                </c:pt>
                <c:pt idx="5125">
                  <c:v>638.68318035937227</c:v>
                </c:pt>
                <c:pt idx="5126">
                  <c:v>637.59663610791949</c:v>
                </c:pt>
                <c:pt idx="5127">
                  <c:v>642.59153780453858</c:v>
                </c:pt>
                <c:pt idx="5128">
                  <c:v>637.79123362783218</c:v>
                </c:pt>
                <c:pt idx="5129">
                  <c:v>646.98643876781159</c:v>
                </c:pt>
                <c:pt idx="5130">
                  <c:v>651.88404170447507</c:v>
                </c:pt>
                <c:pt idx="5131">
                  <c:v>647.71620432664861</c:v>
                </c:pt>
                <c:pt idx="5132">
                  <c:v>631.87196885246283</c:v>
                </c:pt>
                <c:pt idx="5133">
                  <c:v>624.41198293642049</c:v>
                </c:pt>
                <c:pt idx="5134">
                  <c:v>619.11718030977659</c:v>
                </c:pt>
                <c:pt idx="5135">
                  <c:v>619.96438054976693</c:v>
                </c:pt>
                <c:pt idx="5136">
                  <c:v>629.23436204895825</c:v>
                </c:pt>
                <c:pt idx="5137">
                  <c:v>620.25761922438448</c:v>
                </c:pt>
                <c:pt idx="5138">
                  <c:v>623.82550558718845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EE-447F-8671-F12D95481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5267999"/>
        <c:axId val="1165803295"/>
      </c:lineChart>
      <c:dateAx>
        <c:axId val="1405267999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65803295"/>
        <c:crosses val="autoZero"/>
        <c:auto val="1"/>
        <c:lblOffset val="100"/>
        <c:baseTimeUnit val="days"/>
      </c:dateAx>
      <c:valAx>
        <c:axId val="116580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526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preprocessing_buisnessdays!$L$1</c:f>
              <c:strCache>
                <c:ptCount val="1"/>
                <c:pt idx="0">
                  <c:v>6040 Portfolio Drawdown</c:v>
                </c:pt>
              </c:strCache>
            </c:strRef>
          </c:tx>
          <c:spPr>
            <a:ln w="158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preprocessing_buisnessdays!$A$3:$A$5141</c:f>
              <c:numCache>
                <c:formatCode>m/d/yyyy</c:formatCode>
                <c:ptCount val="5139"/>
                <c:pt idx="0">
                  <c:v>37467</c:v>
                </c:pt>
                <c:pt idx="1">
                  <c:v>37468</c:v>
                </c:pt>
                <c:pt idx="2">
                  <c:v>37469</c:v>
                </c:pt>
                <c:pt idx="3">
                  <c:v>37470</c:v>
                </c:pt>
                <c:pt idx="4">
                  <c:v>37473</c:v>
                </c:pt>
                <c:pt idx="5">
                  <c:v>37474</c:v>
                </c:pt>
                <c:pt idx="6">
                  <c:v>37475</c:v>
                </c:pt>
                <c:pt idx="7">
                  <c:v>37476</c:v>
                </c:pt>
                <c:pt idx="8">
                  <c:v>37477</c:v>
                </c:pt>
                <c:pt idx="9">
                  <c:v>37480</c:v>
                </c:pt>
                <c:pt idx="10">
                  <c:v>37481</c:v>
                </c:pt>
                <c:pt idx="11">
                  <c:v>37482</c:v>
                </c:pt>
                <c:pt idx="12">
                  <c:v>37483</c:v>
                </c:pt>
                <c:pt idx="13">
                  <c:v>37484</c:v>
                </c:pt>
                <c:pt idx="14">
                  <c:v>37487</c:v>
                </c:pt>
                <c:pt idx="15">
                  <c:v>37488</c:v>
                </c:pt>
                <c:pt idx="16">
                  <c:v>37489</c:v>
                </c:pt>
                <c:pt idx="17">
                  <c:v>37490</c:v>
                </c:pt>
                <c:pt idx="18">
                  <c:v>37491</c:v>
                </c:pt>
                <c:pt idx="19">
                  <c:v>37494</c:v>
                </c:pt>
                <c:pt idx="20">
                  <c:v>37495</c:v>
                </c:pt>
                <c:pt idx="21">
                  <c:v>37496</c:v>
                </c:pt>
                <c:pt idx="22">
                  <c:v>37497</c:v>
                </c:pt>
                <c:pt idx="23">
                  <c:v>37498</c:v>
                </c:pt>
                <c:pt idx="24">
                  <c:v>37502</c:v>
                </c:pt>
                <c:pt idx="25">
                  <c:v>37503</c:v>
                </c:pt>
                <c:pt idx="26">
                  <c:v>37504</c:v>
                </c:pt>
                <c:pt idx="27">
                  <c:v>37505</c:v>
                </c:pt>
                <c:pt idx="28">
                  <c:v>37508</c:v>
                </c:pt>
                <c:pt idx="29">
                  <c:v>37509</c:v>
                </c:pt>
                <c:pt idx="30">
                  <c:v>37510</c:v>
                </c:pt>
                <c:pt idx="31">
                  <c:v>37511</c:v>
                </c:pt>
                <c:pt idx="32">
                  <c:v>37512</c:v>
                </c:pt>
                <c:pt idx="33">
                  <c:v>37515</c:v>
                </c:pt>
                <c:pt idx="34">
                  <c:v>37516</c:v>
                </c:pt>
                <c:pt idx="35">
                  <c:v>37517</c:v>
                </c:pt>
                <c:pt idx="36">
                  <c:v>37518</c:v>
                </c:pt>
                <c:pt idx="37">
                  <c:v>37519</c:v>
                </c:pt>
                <c:pt idx="38">
                  <c:v>37522</c:v>
                </c:pt>
                <c:pt idx="39">
                  <c:v>37523</c:v>
                </c:pt>
                <c:pt idx="40">
                  <c:v>37524</c:v>
                </c:pt>
                <c:pt idx="41">
                  <c:v>37525</c:v>
                </c:pt>
                <c:pt idx="42">
                  <c:v>37526</c:v>
                </c:pt>
                <c:pt idx="43">
                  <c:v>37529</c:v>
                </c:pt>
                <c:pt idx="44">
                  <c:v>37530</c:v>
                </c:pt>
                <c:pt idx="45">
                  <c:v>37531</c:v>
                </c:pt>
                <c:pt idx="46">
                  <c:v>37532</c:v>
                </c:pt>
                <c:pt idx="47">
                  <c:v>37533</c:v>
                </c:pt>
                <c:pt idx="48">
                  <c:v>37536</c:v>
                </c:pt>
                <c:pt idx="49">
                  <c:v>37537</c:v>
                </c:pt>
                <c:pt idx="50">
                  <c:v>37538</c:v>
                </c:pt>
                <c:pt idx="51">
                  <c:v>37539</c:v>
                </c:pt>
                <c:pt idx="52">
                  <c:v>37540</c:v>
                </c:pt>
                <c:pt idx="53">
                  <c:v>37543</c:v>
                </c:pt>
                <c:pt idx="54">
                  <c:v>37544</c:v>
                </c:pt>
                <c:pt idx="55">
                  <c:v>37545</c:v>
                </c:pt>
                <c:pt idx="56">
                  <c:v>37546</c:v>
                </c:pt>
                <c:pt idx="57">
                  <c:v>37547</c:v>
                </c:pt>
                <c:pt idx="58">
                  <c:v>37550</c:v>
                </c:pt>
                <c:pt idx="59">
                  <c:v>37551</c:v>
                </c:pt>
                <c:pt idx="60">
                  <c:v>37552</c:v>
                </c:pt>
                <c:pt idx="61">
                  <c:v>37553</c:v>
                </c:pt>
                <c:pt idx="62">
                  <c:v>37554</c:v>
                </c:pt>
                <c:pt idx="63">
                  <c:v>37557</c:v>
                </c:pt>
                <c:pt idx="64">
                  <c:v>37558</c:v>
                </c:pt>
                <c:pt idx="65">
                  <c:v>37559</c:v>
                </c:pt>
                <c:pt idx="66">
                  <c:v>37560</c:v>
                </c:pt>
                <c:pt idx="67">
                  <c:v>37561</c:v>
                </c:pt>
                <c:pt idx="68">
                  <c:v>37564</c:v>
                </c:pt>
                <c:pt idx="69">
                  <c:v>37565</c:v>
                </c:pt>
                <c:pt idx="70">
                  <c:v>37566</c:v>
                </c:pt>
                <c:pt idx="71">
                  <c:v>37567</c:v>
                </c:pt>
                <c:pt idx="72">
                  <c:v>37568</c:v>
                </c:pt>
                <c:pt idx="73">
                  <c:v>37571</c:v>
                </c:pt>
                <c:pt idx="74">
                  <c:v>37572</c:v>
                </c:pt>
                <c:pt idx="75">
                  <c:v>37573</c:v>
                </c:pt>
                <c:pt idx="76">
                  <c:v>37574</c:v>
                </c:pt>
                <c:pt idx="77">
                  <c:v>37575</c:v>
                </c:pt>
                <c:pt idx="78">
                  <c:v>37578</c:v>
                </c:pt>
                <c:pt idx="79">
                  <c:v>37579</c:v>
                </c:pt>
                <c:pt idx="80">
                  <c:v>37580</c:v>
                </c:pt>
                <c:pt idx="81">
                  <c:v>37581</c:v>
                </c:pt>
                <c:pt idx="82">
                  <c:v>37582</c:v>
                </c:pt>
                <c:pt idx="83">
                  <c:v>37585</c:v>
                </c:pt>
                <c:pt idx="84">
                  <c:v>37586</c:v>
                </c:pt>
                <c:pt idx="85">
                  <c:v>37587</c:v>
                </c:pt>
                <c:pt idx="86">
                  <c:v>37589</c:v>
                </c:pt>
                <c:pt idx="87">
                  <c:v>37592</c:v>
                </c:pt>
                <c:pt idx="88">
                  <c:v>37593</c:v>
                </c:pt>
                <c:pt idx="89">
                  <c:v>37594</c:v>
                </c:pt>
                <c:pt idx="90">
                  <c:v>37595</c:v>
                </c:pt>
                <c:pt idx="91">
                  <c:v>37596</c:v>
                </c:pt>
                <c:pt idx="92">
                  <c:v>37599</c:v>
                </c:pt>
                <c:pt idx="93">
                  <c:v>37600</c:v>
                </c:pt>
                <c:pt idx="94">
                  <c:v>37601</c:v>
                </c:pt>
                <c:pt idx="95">
                  <c:v>37602</c:v>
                </c:pt>
                <c:pt idx="96">
                  <c:v>37603</c:v>
                </c:pt>
                <c:pt idx="97">
                  <c:v>37606</c:v>
                </c:pt>
                <c:pt idx="98">
                  <c:v>37607</c:v>
                </c:pt>
                <c:pt idx="99">
                  <c:v>37608</c:v>
                </c:pt>
                <c:pt idx="100">
                  <c:v>37609</c:v>
                </c:pt>
                <c:pt idx="101">
                  <c:v>37610</c:v>
                </c:pt>
                <c:pt idx="102">
                  <c:v>37613</c:v>
                </c:pt>
                <c:pt idx="103">
                  <c:v>37614</c:v>
                </c:pt>
                <c:pt idx="104">
                  <c:v>37616</c:v>
                </c:pt>
                <c:pt idx="105">
                  <c:v>37617</c:v>
                </c:pt>
                <c:pt idx="106">
                  <c:v>37620</c:v>
                </c:pt>
                <c:pt idx="107">
                  <c:v>37621</c:v>
                </c:pt>
                <c:pt idx="108">
                  <c:v>37623</c:v>
                </c:pt>
                <c:pt idx="109">
                  <c:v>37624</c:v>
                </c:pt>
                <c:pt idx="110">
                  <c:v>37627</c:v>
                </c:pt>
                <c:pt idx="111">
                  <c:v>37628</c:v>
                </c:pt>
                <c:pt idx="112">
                  <c:v>37629</c:v>
                </c:pt>
                <c:pt idx="113">
                  <c:v>37630</c:v>
                </c:pt>
                <c:pt idx="114">
                  <c:v>37631</c:v>
                </c:pt>
                <c:pt idx="115">
                  <c:v>37634</c:v>
                </c:pt>
                <c:pt idx="116">
                  <c:v>37635</c:v>
                </c:pt>
                <c:pt idx="117">
                  <c:v>37636</c:v>
                </c:pt>
                <c:pt idx="118">
                  <c:v>37637</c:v>
                </c:pt>
                <c:pt idx="119">
                  <c:v>37638</c:v>
                </c:pt>
                <c:pt idx="120">
                  <c:v>37642</c:v>
                </c:pt>
                <c:pt idx="121">
                  <c:v>37643</c:v>
                </c:pt>
                <c:pt idx="122">
                  <c:v>37644</c:v>
                </c:pt>
                <c:pt idx="123">
                  <c:v>37645</c:v>
                </c:pt>
                <c:pt idx="124">
                  <c:v>37648</c:v>
                </c:pt>
                <c:pt idx="125">
                  <c:v>37649</c:v>
                </c:pt>
                <c:pt idx="126">
                  <c:v>37650</c:v>
                </c:pt>
                <c:pt idx="127">
                  <c:v>37651</c:v>
                </c:pt>
                <c:pt idx="128">
                  <c:v>37652</c:v>
                </c:pt>
                <c:pt idx="129">
                  <c:v>37655</c:v>
                </c:pt>
                <c:pt idx="130">
                  <c:v>37656</c:v>
                </c:pt>
                <c:pt idx="131">
                  <c:v>37657</c:v>
                </c:pt>
                <c:pt idx="132">
                  <c:v>37658</c:v>
                </c:pt>
                <c:pt idx="133">
                  <c:v>37659</c:v>
                </c:pt>
                <c:pt idx="134">
                  <c:v>37662</c:v>
                </c:pt>
                <c:pt idx="135">
                  <c:v>37663</c:v>
                </c:pt>
                <c:pt idx="136">
                  <c:v>37664</c:v>
                </c:pt>
                <c:pt idx="137">
                  <c:v>37665</c:v>
                </c:pt>
                <c:pt idx="138">
                  <c:v>37666</c:v>
                </c:pt>
                <c:pt idx="139">
                  <c:v>37670</c:v>
                </c:pt>
                <c:pt idx="140">
                  <c:v>37671</c:v>
                </c:pt>
                <c:pt idx="141">
                  <c:v>37672</c:v>
                </c:pt>
                <c:pt idx="142">
                  <c:v>37673</c:v>
                </c:pt>
                <c:pt idx="143">
                  <c:v>37676</c:v>
                </c:pt>
                <c:pt idx="144">
                  <c:v>37677</c:v>
                </c:pt>
                <c:pt idx="145">
                  <c:v>37678</c:v>
                </c:pt>
                <c:pt idx="146">
                  <c:v>37679</c:v>
                </c:pt>
                <c:pt idx="147">
                  <c:v>37680</c:v>
                </c:pt>
                <c:pt idx="148">
                  <c:v>37683</c:v>
                </c:pt>
                <c:pt idx="149">
                  <c:v>37684</c:v>
                </c:pt>
                <c:pt idx="150">
                  <c:v>37685</c:v>
                </c:pt>
                <c:pt idx="151">
                  <c:v>37686</c:v>
                </c:pt>
                <c:pt idx="152">
                  <c:v>37687</c:v>
                </c:pt>
                <c:pt idx="153">
                  <c:v>37690</c:v>
                </c:pt>
                <c:pt idx="154">
                  <c:v>37691</c:v>
                </c:pt>
                <c:pt idx="155">
                  <c:v>37692</c:v>
                </c:pt>
                <c:pt idx="156">
                  <c:v>37693</c:v>
                </c:pt>
                <c:pt idx="157">
                  <c:v>37694</c:v>
                </c:pt>
                <c:pt idx="158">
                  <c:v>37697</c:v>
                </c:pt>
                <c:pt idx="159">
                  <c:v>37698</c:v>
                </c:pt>
                <c:pt idx="160">
                  <c:v>37699</c:v>
                </c:pt>
                <c:pt idx="161">
                  <c:v>37700</c:v>
                </c:pt>
                <c:pt idx="162">
                  <c:v>37701</c:v>
                </c:pt>
                <c:pt idx="163">
                  <c:v>37704</c:v>
                </c:pt>
                <c:pt idx="164">
                  <c:v>37705</c:v>
                </c:pt>
                <c:pt idx="165">
                  <c:v>37706</c:v>
                </c:pt>
                <c:pt idx="166">
                  <c:v>37707</c:v>
                </c:pt>
                <c:pt idx="167">
                  <c:v>37708</c:v>
                </c:pt>
                <c:pt idx="168">
                  <c:v>37711</c:v>
                </c:pt>
                <c:pt idx="169">
                  <c:v>37712</c:v>
                </c:pt>
                <c:pt idx="170">
                  <c:v>37713</c:v>
                </c:pt>
                <c:pt idx="171">
                  <c:v>37714</c:v>
                </c:pt>
                <c:pt idx="172">
                  <c:v>37715</c:v>
                </c:pt>
                <c:pt idx="173">
                  <c:v>37718</c:v>
                </c:pt>
                <c:pt idx="174">
                  <c:v>37719</c:v>
                </c:pt>
                <c:pt idx="175">
                  <c:v>37720</c:v>
                </c:pt>
                <c:pt idx="176">
                  <c:v>37721</c:v>
                </c:pt>
                <c:pt idx="177">
                  <c:v>37722</c:v>
                </c:pt>
                <c:pt idx="178">
                  <c:v>37725</c:v>
                </c:pt>
                <c:pt idx="179">
                  <c:v>37726</c:v>
                </c:pt>
                <c:pt idx="180">
                  <c:v>37727</c:v>
                </c:pt>
                <c:pt idx="181">
                  <c:v>37728</c:v>
                </c:pt>
                <c:pt idx="182">
                  <c:v>37732</c:v>
                </c:pt>
                <c:pt idx="183">
                  <c:v>37733</c:v>
                </c:pt>
                <c:pt idx="184">
                  <c:v>37734</c:v>
                </c:pt>
                <c:pt idx="185">
                  <c:v>37735</c:v>
                </c:pt>
                <c:pt idx="186">
                  <c:v>37736</c:v>
                </c:pt>
                <c:pt idx="187">
                  <c:v>37739</c:v>
                </c:pt>
                <c:pt idx="188">
                  <c:v>37740</c:v>
                </c:pt>
                <c:pt idx="189">
                  <c:v>37741</c:v>
                </c:pt>
                <c:pt idx="190">
                  <c:v>37742</c:v>
                </c:pt>
                <c:pt idx="191">
                  <c:v>37743</c:v>
                </c:pt>
                <c:pt idx="192">
                  <c:v>37746</c:v>
                </c:pt>
                <c:pt idx="193">
                  <c:v>37747</c:v>
                </c:pt>
                <c:pt idx="194">
                  <c:v>37748</c:v>
                </c:pt>
                <c:pt idx="195">
                  <c:v>37749</c:v>
                </c:pt>
                <c:pt idx="196">
                  <c:v>37750</c:v>
                </c:pt>
                <c:pt idx="197">
                  <c:v>37753</c:v>
                </c:pt>
                <c:pt idx="198">
                  <c:v>37754</c:v>
                </c:pt>
                <c:pt idx="199">
                  <c:v>37755</c:v>
                </c:pt>
                <c:pt idx="200">
                  <c:v>37756</c:v>
                </c:pt>
                <c:pt idx="201">
                  <c:v>37757</c:v>
                </c:pt>
                <c:pt idx="202">
                  <c:v>37760</c:v>
                </c:pt>
                <c:pt idx="203">
                  <c:v>37761</c:v>
                </c:pt>
                <c:pt idx="204">
                  <c:v>37762</c:v>
                </c:pt>
                <c:pt idx="205">
                  <c:v>37763</c:v>
                </c:pt>
                <c:pt idx="206">
                  <c:v>37764</c:v>
                </c:pt>
                <c:pt idx="207">
                  <c:v>37768</c:v>
                </c:pt>
                <c:pt idx="208">
                  <c:v>37769</c:v>
                </c:pt>
                <c:pt idx="209">
                  <c:v>37770</c:v>
                </c:pt>
                <c:pt idx="210">
                  <c:v>37771</c:v>
                </c:pt>
                <c:pt idx="211">
                  <c:v>37774</c:v>
                </c:pt>
                <c:pt idx="212">
                  <c:v>37775</c:v>
                </c:pt>
                <c:pt idx="213">
                  <c:v>37776</c:v>
                </c:pt>
                <c:pt idx="214">
                  <c:v>37777</c:v>
                </c:pt>
                <c:pt idx="215">
                  <c:v>37778</c:v>
                </c:pt>
                <c:pt idx="216">
                  <c:v>37781</c:v>
                </c:pt>
                <c:pt idx="217">
                  <c:v>37782</c:v>
                </c:pt>
                <c:pt idx="218">
                  <c:v>37783</c:v>
                </c:pt>
                <c:pt idx="219">
                  <c:v>37784</c:v>
                </c:pt>
                <c:pt idx="220">
                  <c:v>37785</c:v>
                </c:pt>
                <c:pt idx="221">
                  <c:v>37788</c:v>
                </c:pt>
                <c:pt idx="222">
                  <c:v>37789</c:v>
                </c:pt>
                <c:pt idx="223">
                  <c:v>37790</c:v>
                </c:pt>
                <c:pt idx="224">
                  <c:v>37791</c:v>
                </c:pt>
                <c:pt idx="225">
                  <c:v>37792</c:v>
                </c:pt>
                <c:pt idx="226">
                  <c:v>37795</c:v>
                </c:pt>
                <c:pt idx="227">
                  <c:v>37796</c:v>
                </c:pt>
                <c:pt idx="228">
                  <c:v>37797</c:v>
                </c:pt>
                <c:pt idx="229">
                  <c:v>37798</c:v>
                </c:pt>
                <c:pt idx="230">
                  <c:v>37799</c:v>
                </c:pt>
                <c:pt idx="231">
                  <c:v>37802</c:v>
                </c:pt>
                <c:pt idx="232">
                  <c:v>37803</c:v>
                </c:pt>
                <c:pt idx="233">
                  <c:v>37804</c:v>
                </c:pt>
                <c:pt idx="234">
                  <c:v>37805</c:v>
                </c:pt>
                <c:pt idx="235">
                  <c:v>37809</c:v>
                </c:pt>
                <c:pt idx="236">
                  <c:v>37810</c:v>
                </c:pt>
                <c:pt idx="237">
                  <c:v>37811</c:v>
                </c:pt>
                <c:pt idx="238">
                  <c:v>37812</c:v>
                </c:pt>
                <c:pt idx="239">
                  <c:v>37813</c:v>
                </c:pt>
                <c:pt idx="240">
                  <c:v>37816</c:v>
                </c:pt>
                <c:pt idx="241">
                  <c:v>37817</c:v>
                </c:pt>
                <c:pt idx="242">
                  <c:v>37818</c:v>
                </c:pt>
                <c:pt idx="243">
                  <c:v>37819</c:v>
                </c:pt>
                <c:pt idx="244">
                  <c:v>37820</c:v>
                </c:pt>
                <c:pt idx="245">
                  <c:v>37823</c:v>
                </c:pt>
                <c:pt idx="246">
                  <c:v>37824</c:v>
                </c:pt>
                <c:pt idx="247">
                  <c:v>37825</c:v>
                </c:pt>
                <c:pt idx="248">
                  <c:v>37826</c:v>
                </c:pt>
                <c:pt idx="249">
                  <c:v>37827</c:v>
                </c:pt>
                <c:pt idx="250">
                  <c:v>37830</c:v>
                </c:pt>
                <c:pt idx="251">
                  <c:v>37831</c:v>
                </c:pt>
                <c:pt idx="252">
                  <c:v>37832</c:v>
                </c:pt>
                <c:pt idx="253">
                  <c:v>37833</c:v>
                </c:pt>
                <c:pt idx="254">
                  <c:v>37834</c:v>
                </c:pt>
                <c:pt idx="255">
                  <c:v>37837</c:v>
                </c:pt>
                <c:pt idx="256">
                  <c:v>37838</c:v>
                </c:pt>
                <c:pt idx="257">
                  <c:v>37839</c:v>
                </c:pt>
                <c:pt idx="258">
                  <c:v>37840</c:v>
                </c:pt>
                <c:pt idx="259">
                  <c:v>37841</c:v>
                </c:pt>
                <c:pt idx="260">
                  <c:v>37844</c:v>
                </c:pt>
                <c:pt idx="261">
                  <c:v>37845</c:v>
                </c:pt>
                <c:pt idx="262">
                  <c:v>37846</c:v>
                </c:pt>
                <c:pt idx="263">
                  <c:v>37847</c:v>
                </c:pt>
                <c:pt idx="264">
                  <c:v>37848</c:v>
                </c:pt>
                <c:pt idx="265">
                  <c:v>37851</c:v>
                </c:pt>
                <c:pt idx="266">
                  <c:v>37852</c:v>
                </c:pt>
                <c:pt idx="267">
                  <c:v>37853</c:v>
                </c:pt>
                <c:pt idx="268">
                  <c:v>37854</c:v>
                </c:pt>
                <c:pt idx="269">
                  <c:v>37855</c:v>
                </c:pt>
                <c:pt idx="270">
                  <c:v>37858</c:v>
                </c:pt>
                <c:pt idx="271">
                  <c:v>37859</c:v>
                </c:pt>
                <c:pt idx="272">
                  <c:v>37860</c:v>
                </c:pt>
                <c:pt idx="273">
                  <c:v>37861</c:v>
                </c:pt>
                <c:pt idx="274">
                  <c:v>37862</c:v>
                </c:pt>
                <c:pt idx="275">
                  <c:v>37866</c:v>
                </c:pt>
                <c:pt idx="276">
                  <c:v>37867</c:v>
                </c:pt>
                <c:pt idx="277">
                  <c:v>37868</c:v>
                </c:pt>
                <c:pt idx="278">
                  <c:v>37869</c:v>
                </c:pt>
                <c:pt idx="279">
                  <c:v>37872</c:v>
                </c:pt>
                <c:pt idx="280">
                  <c:v>37873</c:v>
                </c:pt>
                <c:pt idx="281">
                  <c:v>37874</c:v>
                </c:pt>
                <c:pt idx="282">
                  <c:v>37875</c:v>
                </c:pt>
                <c:pt idx="283">
                  <c:v>37876</c:v>
                </c:pt>
                <c:pt idx="284">
                  <c:v>37879</c:v>
                </c:pt>
                <c:pt idx="285">
                  <c:v>37880</c:v>
                </c:pt>
                <c:pt idx="286">
                  <c:v>37881</c:v>
                </c:pt>
                <c:pt idx="287">
                  <c:v>37882</c:v>
                </c:pt>
                <c:pt idx="288">
                  <c:v>37883</c:v>
                </c:pt>
                <c:pt idx="289">
                  <c:v>37886</c:v>
                </c:pt>
                <c:pt idx="290">
                  <c:v>37887</c:v>
                </c:pt>
                <c:pt idx="291">
                  <c:v>37888</c:v>
                </c:pt>
                <c:pt idx="292">
                  <c:v>37889</c:v>
                </c:pt>
                <c:pt idx="293">
                  <c:v>37890</c:v>
                </c:pt>
                <c:pt idx="294">
                  <c:v>37893</c:v>
                </c:pt>
                <c:pt idx="295">
                  <c:v>37894</c:v>
                </c:pt>
                <c:pt idx="296">
                  <c:v>37895</c:v>
                </c:pt>
                <c:pt idx="297">
                  <c:v>37896</c:v>
                </c:pt>
                <c:pt idx="298">
                  <c:v>37897</c:v>
                </c:pt>
                <c:pt idx="299">
                  <c:v>37900</c:v>
                </c:pt>
                <c:pt idx="300">
                  <c:v>37901</c:v>
                </c:pt>
                <c:pt idx="301">
                  <c:v>37902</c:v>
                </c:pt>
                <c:pt idx="302">
                  <c:v>37903</c:v>
                </c:pt>
                <c:pt idx="303">
                  <c:v>37904</c:v>
                </c:pt>
                <c:pt idx="304">
                  <c:v>37907</c:v>
                </c:pt>
                <c:pt idx="305">
                  <c:v>37908</c:v>
                </c:pt>
                <c:pt idx="306">
                  <c:v>37909</c:v>
                </c:pt>
                <c:pt idx="307">
                  <c:v>37910</c:v>
                </c:pt>
                <c:pt idx="308">
                  <c:v>37911</c:v>
                </c:pt>
                <c:pt idx="309">
                  <c:v>37914</c:v>
                </c:pt>
                <c:pt idx="310">
                  <c:v>37915</c:v>
                </c:pt>
                <c:pt idx="311">
                  <c:v>37916</c:v>
                </c:pt>
                <c:pt idx="312">
                  <c:v>37917</c:v>
                </c:pt>
                <c:pt idx="313">
                  <c:v>37918</c:v>
                </c:pt>
                <c:pt idx="314">
                  <c:v>37921</c:v>
                </c:pt>
                <c:pt idx="315">
                  <c:v>37922</c:v>
                </c:pt>
                <c:pt idx="316">
                  <c:v>37923</c:v>
                </c:pt>
                <c:pt idx="317">
                  <c:v>37924</c:v>
                </c:pt>
                <c:pt idx="318">
                  <c:v>37925</c:v>
                </c:pt>
                <c:pt idx="319">
                  <c:v>37928</c:v>
                </c:pt>
                <c:pt idx="320">
                  <c:v>37929</c:v>
                </c:pt>
                <c:pt idx="321">
                  <c:v>37930</c:v>
                </c:pt>
                <c:pt idx="322">
                  <c:v>37931</c:v>
                </c:pt>
                <c:pt idx="323">
                  <c:v>37932</c:v>
                </c:pt>
                <c:pt idx="324">
                  <c:v>37935</c:v>
                </c:pt>
                <c:pt idx="325">
                  <c:v>37936</c:v>
                </c:pt>
                <c:pt idx="326">
                  <c:v>37937</c:v>
                </c:pt>
                <c:pt idx="327">
                  <c:v>37938</c:v>
                </c:pt>
                <c:pt idx="328">
                  <c:v>37939</c:v>
                </c:pt>
                <c:pt idx="329">
                  <c:v>37942</c:v>
                </c:pt>
                <c:pt idx="330">
                  <c:v>37943</c:v>
                </c:pt>
                <c:pt idx="331">
                  <c:v>37944</c:v>
                </c:pt>
                <c:pt idx="332">
                  <c:v>37945</c:v>
                </c:pt>
                <c:pt idx="333">
                  <c:v>37946</c:v>
                </c:pt>
                <c:pt idx="334">
                  <c:v>37949</c:v>
                </c:pt>
                <c:pt idx="335">
                  <c:v>37950</c:v>
                </c:pt>
                <c:pt idx="336">
                  <c:v>37951</c:v>
                </c:pt>
                <c:pt idx="337">
                  <c:v>37953</c:v>
                </c:pt>
                <c:pt idx="338">
                  <c:v>37956</c:v>
                </c:pt>
                <c:pt idx="339">
                  <c:v>37957</c:v>
                </c:pt>
                <c:pt idx="340">
                  <c:v>37958</c:v>
                </c:pt>
                <c:pt idx="341">
                  <c:v>37959</c:v>
                </c:pt>
                <c:pt idx="342">
                  <c:v>37960</c:v>
                </c:pt>
                <c:pt idx="343">
                  <c:v>37963</c:v>
                </c:pt>
                <c:pt idx="344">
                  <c:v>37964</c:v>
                </c:pt>
                <c:pt idx="345">
                  <c:v>37965</c:v>
                </c:pt>
                <c:pt idx="346">
                  <c:v>37966</c:v>
                </c:pt>
                <c:pt idx="347">
                  <c:v>37967</c:v>
                </c:pt>
                <c:pt idx="348">
                  <c:v>37970</c:v>
                </c:pt>
                <c:pt idx="349">
                  <c:v>37971</c:v>
                </c:pt>
                <c:pt idx="350">
                  <c:v>37972</c:v>
                </c:pt>
                <c:pt idx="351">
                  <c:v>37973</c:v>
                </c:pt>
                <c:pt idx="352">
                  <c:v>37974</c:v>
                </c:pt>
                <c:pt idx="353">
                  <c:v>37977</c:v>
                </c:pt>
                <c:pt idx="354">
                  <c:v>37978</c:v>
                </c:pt>
                <c:pt idx="355">
                  <c:v>37979</c:v>
                </c:pt>
                <c:pt idx="356">
                  <c:v>37981</c:v>
                </c:pt>
                <c:pt idx="357">
                  <c:v>37984</c:v>
                </c:pt>
                <c:pt idx="358">
                  <c:v>37985</c:v>
                </c:pt>
                <c:pt idx="359">
                  <c:v>37986</c:v>
                </c:pt>
                <c:pt idx="360">
                  <c:v>37988</c:v>
                </c:pt>
                <c:pt idx="361">
                  <c:v>37991</c:v>
                </c:pt>
                <c:pt idx="362">
                  <c:v>37992</c:v>
                </c:pt>
                <c:pt idx="363">
                  <c:v>37993</c:v>
                </c:pt>
                <c:pt idx="364">
                  <c:v>37994</c:v>
                </c:pt>
                <c:pt idx="365">
                  <c:v>37995</c:v>
                </c:pt>
                <c:pt idx="366">
                  <c:v>37998</c:v>
                </c:pt>
                <c:pt idx="367">
                  <c:v>37999</c:v>
                </c:pt>
                <c:pt idx="368">
                  <c:v>38000</c:v>
                </c:pt>
                <c:pt idx="369">
                  <c:v>38001</c:v>
                </c:pt>
                <c:pt idx="370">
                  <c:v>38002</c:v>
                </c:pt>
                <c:pt idx="371">
                  <c:v>38006</c:v>
                </c:pt>
                <c:pt idx="372">
                  <c:v>38007</c:v>
                </c:pt>
                <c:pt idx="373">
                  <c:v>38008</c:v>
                </c:pt>
                <c:pt idx="374">
                  <c:v>38009</c:v>
                </c:pt>
                <c:pt idx="375">
                  <c:v>38012</c:v>
                </c:pt>
                <c:pt idx="376">
                  <c:v>38013</c:v>
                </c:pt>
                <c:pt idx="377">
                  <c:v>38014</c:v>
                </c:pt>
                <c:pt idx="378">
                  <c:v>38015</c:v>
                </c:pt>
                <c:pt idx="379">
                  <c:v>38016</c:v>
                </c:pt>
                <c:pt idx="380">
                  <c:v>38019</c:v>
                </c:pt>
                <c:pt idx="381">
                  <c:v>38020</c:v>
                </c:pt>
                <c:pt idx="382">
                  <c:v>38021</c:v>
                </c:pt>
                <c:pt idx="383">
                  <c:v>38022</c:v>
                </c:pt>
                <c:pt idx="384">
                  <c:v>38023</c:v>
                </c:pt>
                <c:pt idx="385">
                  <c:v>38026</c:v>
                </c:pt>
                <c:pt idx="386">
                  <c:v>38027</c:v>
                </c:pt>
                <c:pt idx="387">
                  <c:v>38028</c:v>
                </c:pt>
                <c:pt idx="388">
                  <c:v>38029</c:v>
                </c:pt>
                <c:pt idx="389">
                  <c:v>38030</c:v>
                </c:pt>
                <c:pt idx="390">
                  <c:v>38034</c:v>
                </c:pt>
                <c:pt idx="391">
                  <c:v>38035</c:v>
                </c:pt>
                <c:pt idx="392">
                  <c:v>38036</c:v>
                </c:pt>
                <c:pt idx="393">
                  <c:v>38037</c:v>
                </c:pt>
                <c:pt idx="394">
                  <c:v>38040</c:v>
                </c:pt>
                <c:pt idx="395">
                  <c:v>38041</c:v>
                </c:pt>
                <c:pt idx="396">
                  <c:v>38042</c:v>
                </c:pt>
                <c:pt idx="397">
                  <c:v>38043</c:v>
                </c:pt>
                <c:pt idx="398">
                  <c:v>38044</c:v>
                </c:pt>
                <c:pt idx="399">
                  <c:v>38047</c:v>
                </c:pt>
                <c:pt idx="400">
                  <c:v>38048</c:v>
                </c:pt>
                <c:pt idx="401">
                  <c:v>38049</c:v>
                </c:pt>
                <c:pt idx="402">
                  <c:v>38050</c:v>
                </c:pt>
                <c:pt idx="403">
                  <c:v>38051</c:v>
                </c:pt>
                <c:pt idx="404">
                  <c:v>38054</c:v>
                </c:pt>
                <c:pt idx="405">
                  <c:v>38055</c:v>
                </c:pt>
                <c:pt idx="406">
                  <c:v>38056</c:v>
                </c:pt>
                <c:pt idx="407">
                  <c:v>38057</c:v>
                </c:pt>
                <c:pt idx="408">
                  <c:v>38058</c:v>
                </c:pt>
                <c:pt idx="409">
                  <c:v>38061</c:v>
                </c:pt>
                <c:pt idx="410">
                  <c:v>38062</c:v>
                </c:pt>
                <c:pt idx="411">
                  <c:v>38063</c:v>
                </c:pt>
                <c:pt idx="412">
                  <c:v>38064</c:v>
                </c:pt>
                <c:pt idx="413">
                  <c:v>38065</c:v>
                </c:pt>
                <c:pt idx="414">
                  <c:v>38068</c:v>
                </c:pt>
                <c:pt idx="415">
                  <c:v>38069</c:v>
                </c:pt>
                <c:pt idx="416">
                  <c:v>38070</c:v>
                </c:pt>
                <c:pt idx="417">
                  <c:v>38071</c:v>
                </c:pt>
                <c:pt idx="418">
                  <c:v>38072</c:v>
                </c:pt>
                <c:pt idx="419">
                  <c:v>38075</c:v>
                </c:pt>
                <c:pt idx="420">
                  <c:v>38076</c:v>
                </c:pt>
                <c:pt idx="421">
                  <c:v>38077</c:v>
                </c:pt>
                <c:pt idx="422">
                  <c:v>38078</c:v>
                </c:pt>
                <c:pt idx="423">
                  <c:v>38079</c:v>
                </c:pt>
                <c:pt idx="424">
                  <c:v>38082</c:v>
                </c:pt>
                <c:pt idx="425">
                  <c:v>38083</c:v>
                </c:pt>
                <c:pt idx="426">
                  <c:v>38084</c:v>
                </c:pt>
                <c:pt idx="427">
                  <c:v>38085</c:v>
                </c:pt>
                <c:pt idx="428">
                  <c:v>38089</c:v>
                </c:pt>
                <c:pt idx="429">
                  <c:v>38090</c:v>
                </c:pt>
                <c:pt idx="430">
                  <c:v>38091</c:v>
                </c:pt>
                <c:pt idx="431">
                  <c:v>38092</c:v>
                </c:pt>
                <c:pt idx="432">
                  <c:v>38093</c:v>
                </c:pt>
                <c:pt idx="433">
                  <c:v>38096</c:v>
                </c:pt>
                <c:pt idx="434">
                  <c:v>38097</c:v>
                </c:pt>
                <c:pt idx="435">
                  <c:v>38098</c:v>
                </c:pt>
                <c:pt idx="436">
                  <c:v>38099</c:v>
                </c:pt>
                <c:pt idx="437">
                  <c:v>38100</c:v>
                </c:pt>
                <c:pt idx="438">
                  <c:v>38103</c:v>
                </c:pt>
                <c:pt idx="439">
                  <c:v>38104</c:v>
                </c:pt>
                <c:pt idx="440">
                  <c:v>38105</c:v>
                </c:pt>
                <c:pt idx="441">
                  <c:v>38106</c:v>
                </c:pt>
                <c:pt idx="442">
                  <c:v>38107</c:v>
                </c:pt>
                <c:pt idx="443">
                  <c:v>38110</c:v>
                </c:pt>
                <c:pt idx="444">
                  <c:v>38111</c:v>
                </c:pt>
                <c:pt idx="445">
                  <c:v>38112</c:v>
                </c:pt>
                <c:pt idx="446">
                  <c:v>38113</c:v>
                </c:pt>
                <c:pt idx="447">
                  <c:v>38114</c:v>
                </c:pt>
                <c:pt idx="448">
                  <c:v>38117</c:v>
                </c:pt>
                <c:pt idx="449">
                  <c:v>38118</c:v>
                </c:pt>
                <c:pt idx="450">
                  <c:v>38119</c:v>
                </c:pt>
                <c:pt idx="451">
                  <c:v>38120</c:v>
                </c:pt>
                <c:pt idx="452">
                  <c:v>38121</c:v>
                </c:pt>
                <c:pt idx="453">
                  <c:v>38124</c:v>
                </c:pt>
                <c:pt idx="454">
                  <c:v>38125</c:v>
                </c:pt>
                <c:pt idx="455">
                  <c:v>38126</c:v>
                </c:pt>
                <c:pt idx="456">
                  <c:v>38127</c:v>
                </c:pt>
                <c:pt idx="457">
                  <c:v>38128</c:v>
                </c:pt>
                <c:pt idx="458">
                  <c:v>38131</c:v>
                </c:pt>
                <c:pt idx="459">
                  <c:v>38132</c:v>
                </c:pt>
                <c:pt idx="460">
                  <c:v>38133</c:v>
                </c:pt>
                <c:pt idx="461">
                  <c:v>38134</c:v>
                </c:pt>
                <c:pt idx="462">
                  <c:v>38135</c:v>
                </c:pt>
                <c:pt idx="463">
                  <c:v>38139</c:v>
                </c:pt>
                <c:pt idx="464">
                  <c:v>38140</c:v>
                </c:pt>
                <c:pt idx="465">
                  <c:v>38141</c:v>
                </c:pt>
                <c:pt idx="466">
                  <c:v>38142</c:v>
                </c:pt>
                <c:pt idx="467">
                  <c:v>38145</c:v>
                </c:pt>
                <c:pt idx="468">
                  <c:v>38146</c:v>
                </c:pt>
                <c:pt idx="469">
                  <c:v>38147</c:v>
                </c:pt>
                <c:pt idx="470">
                  <c:v>38148</c:v>
                </c:pt>
                <c:pt idx="471">
                  <c:v>38152</c:v>
                </c:pt>
                <c:pt idx="472">
                  <c:v>38153</c:v>
                </c:pt>
                <c:pt idx="473">
                  <c:v>38154</c:v>
                </c:pt>
                <c:pt idx="474">
                  <c:v>38155</c:v>
                </c:pt>
                <c:pt idx="475">
                  <c:v>38156</c:v>
                </c:pt>
                <c:pt idx="476">
                  <c:v>38159</c:v>
                </c:pt>
                <c:pt idx="477">
                  <c:v>38160</c:v>
                </c:pt>
                <c:pt idx="478">
                  <c:v>38161</c:v>
                </c:pt>
                <c:pt idx="479">
                  <c:v>38162</c:v>
                </c:pt>
                <c:pt idx="480">
                  <c:v>38163</c:v>
                </c:pt>
                <c:pt idx="481">
                  <c:v>38166</c:v>
                </c:pt>
                <c:pt idx="482">
                  <c:v>38167</c:v>
                </c:pt>
                <c:pt idx="483">
                  <c:v>38168</c:v>
                </c:pt>
                <c:pt idx="484">
                  <c:v>38169</c:v>
                </c:pt>
                <c:pt idx="485">
                  <c:v>38170</c:v>
                </c:pt>
                <c:pt idx="486">
                  <c:v>38174</c:v>
                </c:pt>
                <c:pt idx="487">
                  <c:v>38175</c:v>
                </c:pt>
                <c:pt idx="488">
                  <c:v>38176</c:v>
                </c:pt>
                <c:pt idx="489">
                  <c:v>38177</c:v>
                </c:pt>
                <c:pt idx="490">
                  <c:v>38180</c:v>
                </c:pt>
                <c:pt idx="491">
                  <c:v>38181</c:v>
                </c:pt>
                <c:pt idx="492">
                  <c:v>38182</c:v>
                </c:pt>
                <c:pt idx="493">
                  <c:v>38183</c:v>
                </c:pt>
                <c:pt idx="494">
                  <c:v>38184</c:v>
                </c:pt>
                <c:pt idx="495">
                  <c:v>38187</c:v>
                </c:pt>
                <c:pt idx="496">
                  <c:v>38188</c:v>
                </c:pt>
                <c:pt idx="497">
                  <c:v>38189</c:v>
                </c:pt>
                <c:pt idx="498">
                  <c:v>38190</c:v>
                </c:pt>
                <c:pt idx="499">
                  <c:v>38191</c:v>
                </c:pt>
                <c:pt idx="500">
                  <c:v>38194</c:v>
                </c:pt>
                <c:pt idx="501">
                  <c:v>38195</c:v>
                </c:pt>
                <c:pt idx="502">
                  <c:v>38196</c:v>
                </c:pt>
                <c:pt idx="503">
                  <c:v>38197</c:v>
                </c:pt>
                <c:pt idx="504">
                  <c:v>38198</c:v>
                </c:pt>
                <c:pt idx="505">
                  <c:v>38201</c:v>
                </c:pt>
                <c:pt idx="506">
                  <c:v>38202</c:v>
                </c:pt>
                <c:pt idx="507">
                  <c:v>38203</c:v>
                </c:pt>
                <c:pt idx="508">
                  <c:v>38204</c:v>
                </c:pt>
                <c:pt idx="509">
                  <c:v>38205</c:v>
                </c:pt>
                <c:pt idx="510">
                  <c:v>38208</c:v>
                </c:pt>
                <c:pt idx="511">
                  <c:v>38209</c:v>
                </c:pt>
                <c:pt idx="512">
                  <c:v>38210</c:v>
                </c:pt>
                <c:pt idx="513">
                  <c:v>38211</c:v>
                </c:pt>
                <c:pt idx="514">
                  <c:v>38212</c:v>
                </c:pt>
                <c:pt idx="515">
                  <c:v>38215</c:v>
                </c:pt>
                <c:pt idx="516">
                  <c:v>38216</c:v>
                </c:pt>
                <c:pt idx="517">
                  <c:v>38217</c:v>
                </c:pt>
                <c:pt idx="518">
                  <c:v>38218</c:v>
                </c:pt>
                <c:pt idx="519">
                  <c:v>38219</c:v>
                </c:pt>
                <c:pt idx="520">
                  <c:v>38222</c:v>
                </c:pt>
                <c:pt idx="521">
                  <c:v>38223</c:v>
                </c:pt>
                <c:pt idx="522">
                  <c:v>38224</c:v>
                </c:pt>
                <c:pt idx="523">
                  <c:v>38225</c:v>
                </c:pt>
                <c:pt idx="524">
                  <c:v>38226</c:v>
                </c:pt>
                <c:pt idx="525">
                  <c:v>38229</c:v>
                </c:pt>
                <c:pt idx="526">
                  <c:v>38230</c:v>
                </c:pt>
                <c:pt idx="527">
                  <c:v>38231</c:v>
                </c:pt>
                <c:pt idx="528">
                  <c:v>38232</c:v>
                </c:pt>
                <c:pt idx="529">
                  <c:v>38233</c:v>
                </c:pt>
                <c:pt idx="530">
                  <c:v>38237</c:v>
                </c:pt>
                <c:pt idx="531">
                  <c:v>38238</c:v>
                </c:pt>
                <c:pt idx="532">
                  <c:v>38239</c:v>
                </c:pt>
                <c:pt idx="533">
                  <c:v>38240</c:v>
                </c:pt>
                <c:pt idx="534">
                  <c:v>38243</c:v>
                </c:pt>
                <c:pt idx="535">
                  <c:v>38244</c:v>
                </c:pt>
                <c:pt idx="536">
                  <c:v>38245</c:v>
                </c:pt>
                <c:pt idx="537">
                  <c:v>38246</c:v>
                </c:pt>
                <c:pt idx="538">
                  <c:v>38247</c:v>
                </c:pt>
                <c:pt idx="539">
                  <c:v>38250</c:v>
                </c:pt>
                <c:pt idx="540">
                  <c:v>38251</c:v>
                </c:pt>
                <c:pt idx="541">
                  <c:v>38252</c:v>
                </c:pt>
                <c:pt idx="542">
                  <c:v>38253</c:v>
                </c:pt>
                <c:pt idx="543">
                  <c:v>38254</c:v>
                </c:pt>
                <c:pt idx="544">
                  <c:v>38257</c:v>
                </c:pt>
                <c:pt idx="545">
                  <c:v>38258</c:v>
                </c:pt>
                <c:pt idx="546">
                  <c:v>38259</c:v>
                </c:pt>
                <c:pt idx="547">
                  <c:v>38260</c:v>
                </c:pt>
                <c:pt idx="548">
                  <c:v>38261</c:v>
                </c:pt>
                <c:pt idx="549">
                  <c:v>38264</c:v>
                </c:pt>
                <c:pt idx="550">
                  <c:v>38265</c:v>
                </c:pt>
                <c:pt idx="551">
                  <c:v>38266</c:v>
                </c:pt>
                <c:pt idx="552">
                  <c:v>38267</c:v>
                </c:pt>
                <c:pt idx="553">
                  <c:v>38268</c:v>
                </c:pt>
                <c:pt idx="554">
                  <c:v>38271</c:v>
                </c:pt>
                <c:pt idx="555">
                  <c:v>38272</c:v>
                </c:pt>
                <c:pt idx="556">
                  <c:v>38273</c:v>
                </c:pt>
                <c:pt idx="557">
                  <c:v>38274</c:v>
                </c:pt>
                <c:pt idx="558">
                  <c:v>38275</c:v>
                </c:pt>
                <c:pt idx="559">
                  <c:v>38278</c:v>
                </c:pt>
                <c:pt idx="560">
                  <c:v>38279</c:v>
                </c:pt>
                <c:pt idx="561">
                  <c:v>38280</c:v>
                </c:pt>
                <c:pt idx="562">
                  <c:v>38281</c:v>
                </c:pt>
                <c:pt idx="563">
                  <c:v>38282</c:v>
                </c:pt>
                <c:pt idx="564">
                  <c:v>38285</c:v>
                </c:pt>
                <c:pt idx="565">
                  <c:v>38286</c:v>
                </c:pt>
                <c:pt idx="566">
                  <c:v>38287</c:v>
                </c:pt>
                <c:pt idx="567">
                  <c:v>38288</c:v>
                </c:pt>
                <c:pt idx="568">
                  <c:v>38289</c:v>
                </c:pt>
                <c:pt idx="569">
                  <c:v>38292</c:v>
                </c:pt>
                <c:pt idx="570">
                  <c:v>38293</c:v>
                </c:pt>
                <c:pt idx="571">
                  <c:v>38294</c:v>
                </c:pt>
                <c:pt idx="572">
                  <c:v>38295</c:v>
                </c:pt>
                <c:pt idx="573">
                  <c:v>38296</c:v>
                </c:pt>
                <c:pt idx="574">
                  <c:v>38299</c:v>
                </c:pt>
                <c:pt idx="575">
                  <c:v>38300</c:v>
                </c:pt>
                <c:pt idx="576">
                  <c:v>38301</c:v>
                </c:pt>
                <c:pt idx="577">
                  <c:v>38302</c:v>
                </c:pt>
                <c:pt idx="578">
                  <c:v>38303</c:v>
                </c:pt>
                <c:pt idx="579">
                  <c:v>38306</c:v>
                </c:pt>
                <c:pt idx="580">
                  <c:v>38307</c:v>
                </c:pt>
                <c:pt idx="581">
                  <c:v>38308</c:v>
                </c:pt>
                <c:pt idx="582">
                  <c:v>38309</c:v>
                </c:pt>
                <c:pt idx="583">
                  <c:v>38310</c:v>
                </c:pt>
                <c:pt idx="584">
                  <c:v>38313</c:v>
                </c:pt>
                <c:pt idx="585">
                  <c:v>38314</c:v>
                </c:pt>
                <c:pt idx="586">
                  <c:v>38315</c:v>
                </c:pt>
                <c:pt idx="587">
                  <c:v>38317</c:v>
                </c:pt>
                <c:pt idx="588">
                  <c:v>38320</c:v>
                </c:pt>
                <c:pt idx="589">
                  <c:v>38321</c:v>
                </c:pt>
                <c:pt idx="590">
                  <c:v>38322</c:v>
                </c:pt>
                <c:pt idx="591">
                  <c:v>38323</c:v>
                </c:pt>
                <c:pt idx="592">
                  <c:v>38324</c:v>
                </c:pt>
                <c:pt idx="593">
                  <c:v>38327</c:v>
                </c:pt>
                <c:pt idx="594">
                  <c:v>38328</c:v>
                </c:pt>
                <c:pt idx="595">
                  <c:v>38329</c:v>
                </c:pt>
                <c:pt idx="596">
                  <c:v>38330</c:v>
                </c:pt>
                <c:pt idx="597">
                  <c:v>38331</c:v>
                </c:pt>
                <c:pt idx="598">
                  <c:v>38334</c:v>
                </c:pt>
                <c:pt idx="599">
                  <c:v>38335</c:v>
                </c:pt>
                <c:pt idx="600">
                  <c:v>38336</c:v>
                </c:pt>
                <c:pt idx="601">
                  <c:v>38337</c:v>
                </c:pt>
                <c:pt idx="602">
                  <c:v>38338</c:v>
                </c:pt>
                <c:pt idx="603">
                  <c:v>38341</c:v>
                </c:pt>
                <c:pt idx="604">
                  <c:v>38342</c:v>
                </c:pt>
                <c:pt idx="605">
                  <c:v>38343</c:v>
                </c:pt>
                <c:pt idx="606">
                  <c:v>38344</c:v>
                </c:pt>
                <c:pt idx="607">
                  <c:v>38348</c:v>
                </c:pt>
                <c:pt idx="608">
                  <c:v>38349</c:v>
                </c:pt>
                <c:pt idx="609">
                  <c:v>38350</c:v>
                </c:pt>
                <c:pt idx="610">
                  <c:v>38351</c:v>
                </c:pt>
                <c:pt idx="611">
                  <c:v>38352</c:v>
                </c:pt>
                <c:pt idx="612">
                  <c:v>38355</c:v>
                </c:pt>
                <c:pt idx="613">
                  <c:v>38356</c:v>
                </c:pt>
                <c:pt idx="614">
                  <c:v>38357</c:v>
                </c:pt>
                <c:pt idx="615">
                  <c:v>38358</c:v>
                </c:pt>
                <c:pt idx="616">
                  <c:v>38359</c:v>
                </c:pt>
                <c:pt idx="617">
                  <c:v>38362</c:v>
                </c:pt>
                <c:pt idx="618">
                  <c:v>38363</c:v>
                </c:pt>
                <c:pt idx="619">
                  <c:v>38364</c:v>
                </c:pt>
                <c:pt idx="620">
                  <c:v>38365</c:v>
                </c:pt>
                <c:pt idx="621">
                  <c:v>38366</c:v>
                </c:pt>
                <c:pt idx="622">
                  <c:v>38370</c:v>
                </c:pt>
                <c:pt idx="623">
                  <c:v>38371</c:v>
                </c:pt>
                <c:pt idx="624">
                  <c:v>38372</c:v>
                </c:pt>
                <c:pt idx="625">
                  <c:v>38373</c:v>
                </c:pt>
                <c:pt idx="626">
                  <c:v>38376</c:v>
                </c:pt>
                <c:pt idx="627">
                  <c:v>38377</c:v>
                </c:pt>
                <c:pt idx="628">
                  <c:v>38378</c:v>
                </c:pt>
                <c:pt idx="629">
                  <c:v>38379</c:v>
                </c:pt>
                <c:pt idx="630">
                  <c:v>38380</c:v>
                </c:pt>
                <c:pt idx="631">
                  <c:v>38383</c:v>
                </c:pt>
                <c:pt idx="632">
                  <c:v>38384</c:v>
                </c:pt>
                <c:pt idx="633">
                  <c:v>38385</c:v>
                </c:pt>
                <c:pt idx="634">
                  <c:v>38386</c:v>
                </c:pt>
                <c:pt idx="635">
                  <c:v>38387</c:v>
                </c:pt>
                <c:pt idx="636">
                  <c:v>38390</c:v>
                </c:pt>
                <c:pt idx="637">
                  <c:v>38391</c:v>
                </c:pt>
                <c:pt idx="638">
                  <c:v>38392</c:v>
                </c:pt>
                <c:pt idx="639">
                  <c:v>38393</c:v>
                </c:pt>
                <c:pt idx="640">
                  <c:v>38394</c:v>
                </c:pt>
                <c:pt idx="641">
                  <c:v>38397</c:v>
                </c:pt>
                <c:pt idx="642">
                  <c:v>38398</c:v>
                </c:pt>
                <c:pt idx="643">
                  <c:v>38399</c:v>
                </c:pt>
                <c:pt idx="644">
                  <c:v>38400</c:v>
                </c:pt>
                <c:pt idx="645">
                  <c:v>38401</c:v>
                </c:pt>
                <c:pt idx="646">
                  <c:v>38405</c:v>
                </c:pt>
                <c:pt idx="647">
                  <c:v>38406</c:v>
                </c:pt>
                <c:pt idx="648">
                  <c:v>38407</c:v>
                </c:pt>
                <c:pt idx="649">
                  <c:v>38408</c:v>
                </c:pt>
                <c:pt idx="650">
                  <c:v>38411</c:v>
                </c:pt>
                <c:pt idx="651">
                  <c:v>38412</c:v>
                </c:pt>
                <c:pt idx="652">
                  <c:v>38413</c:v>
                </c:pt>
                <c:pt idx="653">
                  <c:v>38414</c:v>
                </c:pt>
                <c:pt idx="654">
                  <c:v>38415</c:v>
                </c:pt>
                <c:pt idx="655">
                  <c:v>38418</c:v>
                </c:pt>
                <c:pt idx="656">
                  <c:v>38419</c:v>
                </c:pt>
                <c:pt idx="657">
                  <c:v>38420</c:v>
                </c:pt>
                <c:pt idx="658">
                  <c:v>38421</c:v>
                </c:pt>
                <c:pt idx="659">
                  <c:v>38422</c:v>
                </c:pt>
                <c:pt idx="660">
                  <c:v>38425</c:v>
                </c:pt>
                <c:pt idx="661">
                  <c:v>38426</c:v>
                </c:pt>
                <c:pt idx="662">
                  <c:v>38427</c:v>
                </c:pt>
                <c:pt idx="663">
                  <c:v>38428</c:v>
                </c:pt>
                <c:pt idx="664">
                  <c:v>38429</c:v>
                </c:pt>
                <c:pt idx="665">
                  <c:v>38432</c:v>
                </c:pt>
                <c:pt idx="666">
                  <c:v>38433</c:v>
                </c:pt>
                <c:pt idx="667">
                  <c:v>38434</c:v>
                </c:pt>
                <c:pt idx="668">
                  <c:v>38435</c:v>
                </c:pt>
                <c:pt idx="669">
                  <c:v>38439</c:v>
                </c:pt>
                <c:pt idx="670">
                  <c:v>38440</c:v>
                </c:pt>
                <c:pt idx="671">
                  <c:v>38441</c:v>
                </c:pt>
                <c:pt idx="672">
                  <c:v>38442</c:v>
                </c:pt>
                <c:pt idx="673">
                  <c:v>38443</c:v>
                </c:pt>
                <c:pt idx="674">
                  <c:v>38446</c:v>
                </c:pt>
                <c:pt idx="675">
                  <c:v>38447</c:v>
                </c:pt>
                <c:pt idx="676">
                  <c:v>38448</c:v>
                </c:pt>
                <c:pt idx="677">
                  <c:v>38449</c:v>
                </c:pt>
                <c:pt idx="678">
                  <c:v>38450</c:v>
                </c:pt>
                <c:pt idx="679">
                  <c:v>38453</c:v>
                </c:pt>
                <c:pt idx="680">
                  <c:v>38454</c:v>
                </c:pt>
                <c:pt idx="681">
                  <c:v>38455</c:v>
                </c:pt>
                <c:pt idx="682">
                  <c:v>38456</c:v>
                </c:pt>
                <c:pt idx="683">
                  <c:v>38457</c:v>
                </c:pt>
                <c:pt idx="684">
                  <c:v>38460</c:v>
                </c:pt>
                <c:pt idx="685">
                  <c:v>38461</c:v>
                </c:pt>
                <c:pt idx="686">
                  <c:v>38462</c:v>
                </c:pt>
                <c:pt idx="687">
                  <c:v>38463</c:v>
                </c:pt>
                <c:pt idx="688">
                  <c:v>38464</c:v>
                </c:pt>
                <c:pt idx="689">
                  <c:v>38467</c:v>
                </c:pt>
                <c:pt idx="690">
                  <c:v>38468</c:v>
                </c:pt>
                <c:pt idx="691">
                  <c:v>38469</c:v>
                </c:pt>
                <c:pt idx="692">
                  <c:v>38470</c:v>
                </c:pt>
                <c:pt idx="693">
                  <c:v>38471</c:v>
                </c:pt>
                <c:pt idx="694">
                  <c:v>38474</c:v>
                </c:pt>
                <c:pt idx="695">
                  <c:v>38475</c:v>
                </c:pt>
                <c:pt idx="696">
                  <c:v>38476</c:v>
                </c:pt>
                <c:pt idx="697">
                  <c:v>38477</c:v>
                </c:pt>
                <c:pt idx="698">
                  <c:v>38478</c:v>
                </c:pt>
                <c:pt idx="699">
                  <c:v>38481</c:v>
                </c:pt>
                <c:pt idx="700">
                  <c:v>38482</c:v>
                </c:pt>
                <c:pt idx="701">
                  <c:v>38483</c:v>
                </c:pt>
                <c:pt idx="702">
                  <c:v>38484</c:v>
                </c:pt>
                <c:pt idx="703">
                  <c:v>38485</c:v>
                </c:pt>
                <c:pt idx="704">
                  <c:v>38488</c:v>
                </c:pt>
                <c:pt idx="705">
                  <c:v>38489</c:v>
                </c:pt>
                <c:pt idx="706">
                  <c:v>38490</c:v>
                </c:pt>
                <c:pt idx="707">
                  <c:v>38491</c:v>
                </c:pt>
                <c:pt idx="708">
                  <c:v>38492</c:v>
                </c:pt>
                <c:pt idx="709">
                  <c:v>38495</c:v>
                </c:pt>
                <c:pt idx="710">
                  <c:v>38496</c:v>
                </c:pt>
                <c:pt idx="711">
                  <c:v>38497</c:v>
                </c:pt>
                <c:pt idx="712">
                  <c:v>38498</c:v>
                </c:pt>
                <c:pt idx="713">
                  <c:v>38499</c:v>
                </c:pt>
                <c:pt idx="714">
                  <c:v>38503</c:v>
                </c:pt>
                <c:pt idx="715">
                  <c:v>38504</c:v>
                </c:pt>
                <c:pt idx="716">
                  <c:v>38505</c:v>
                </c:pt>
                <c:pt idx="717">
                  <c:v>38506</c:v>
                </c:pt>
                <c:pt idx="718">
                  <c:v>38509</c:v>
                </c:pt>
                <c:pt idx="719">
                  <c:v>38510</c:v>
                </c:pt>
                <c:pt idx="720">
                  <c:v>38511</c:v>
                </c:pt>
                <c:pt idx="721">
                  <c:v>38512</c:v>
                </c:pt>
                <c:pt idx="722">
                  <c:v>38513</c:v>
                </c:pt>
                <c:pt idx="723">
                  <c:v>38516</c:v>
                </c:pt>
                <c:pt idx="724">
                  <c:v>38517</c:v>
                </c:pt>
                <c:pt idx="725">
                  <c:v>38518</c:v>
                </c:pt>
                <c:pt idx="726">
                  <c:v>38519</c:v>
                </c:pt>
                <c:pt idx="727">
                  <c:v>38520</c:v>
                </c:pt>
                <c:pt idx="728">
                  <c:v>38523</c:v>
                </c:pt>
                <c:pt idx="729">
                  <c:v>38524</c:v>
                </c:pt>
                <c:pt idx="730">
                  <c:v>38525</c:v>
                </c:pt>
                <c:pt idx="731">
                  <c:v>38526</c:v>
                </c:pt>
                <c:pt idx="732">
                  <c:v>38527</c:v>
                </c:pt>
                <c:pt idx="733">
                  <c:v>38530</c:v>
                </c:pt>
                <c:pt idx="734">
                  <c:v>38531</c:v>
                </c:pt>
                <c:pt idx="735">
                  <c:v>38532</c:v>
                </c:pt>
                <c:pt idx="736">
                  <c:v>38533</c:v>
                </c:pt>
                <c:pt idx="737">
                  <c:v>38534</c:v>
                </c:pt>
                <c:pt idx="738">
                  <c:v>38538</c:v>
                </c:pt>
                <c:pt idx="739">
                  <c:v>38539</c:v>
                </c:pt>
                <c:pt idx="740">
                  <c:v>38540</c:v>
                </c:pt>
                <c:pt idx="741">
                  <c:v>38541</c:v>
                </c:pt>
                <c:pt idx="742">
                  <c:v>38544</c:v>
                </c:pt>
                <c:pt idx="743">
                  <c:v>38545</c:v>
                </c:pt>
                <c:pt idx="744">
                  <c:v>38546</c:v>
                </c:pt>
                <c:pt idx="745">
                  <c:v>38547</c:v>
                </c:pt>
                <c:pt idx="746">
                  <c:v>38548</c:v>
                </c:pt>
                <c:pt idx="747">
                  <c:v>38551</c:v>
                </c:pt>
                <c:pt idx="748">
                  <c:v>38552</c:v>
                </c:pt>
                <c:pt idx="749">
                  <c:v>38553</c:v>
                </c:pt>
                <c:pt idx="750">
                  <c:v>38554</c:v>
                </c:pt>
                <c:pt idx="751">
                  <c:v>38555</c:v>
                </c:pt>
                <c:pt idx="752">
                  <c:v>38558</c:v>
                </c:pt>
                <c:pt idx="753">
                  <c:v>38559</c:v>
                </c:pt>
                <c:pt idx="754">
                  <c:v>38560</c:v>
                </c:pt>
                <c:pt idx="755">
                  <c:v>38561</c:v>
                </c:pt>
                <c:pt idx="756">
                  <c:v>38562</c:v>
                </c:pt>
                <c:pt idx="757">
                  <c:v>38565</c:v>
                </c:pt>
                <c:pt idx="758">
                  <c:v>38566</c:v>
                </c:pt>
                <c:pt idx="759">
                  <c:v>38567</c:v>
                </c:pt>
                <c:pt idx="760">
                  <c:v>38568</c:v>
                </c:pt>
                <c:pt idx="761">
                  <c:v>38569</c:v>
                </c:pt>
                <c:pt idx="762">
                  <c:v>38572</c:v>
                </c:pt>
                <c:pt idx="763">
                  <c:v>38573</c:v>
                </c:pt>
                <c:pt idx="764">
                  <c:v>38574</c:v>
                </c:pt>
                <c:pt idx="765">
                  <c:v>38575</c:v>
                </c:pt>
                <c:pt idx="766">
                  <c:v>38576</c:v>
                </c:pt>
                <c:pt idx="767">
                  <c:v>38579</c:v>
                </c:pt>
                <c:pt idx="768">
                  <c:v>38580</c:v>
                </c:pt>
                <c:pt idx="769">
                  <c:v>38581</c:v>
                </c:pt>
                <c:pt idx="770">
                  <c:v>38582</c:v>
                </c:pt>
                <c:pt idx="771">
                  <c:v>38583</c:v>
                </c:pt>
                <c:pt idx="772">
                  <c:v>38586</c:v>
                </c:pt>
                <c:pt idx="773">
                  <c:v>38587</c:v>
                </c:pt>
                <c:pt idx="774">
                  <c:v>38588</c:v>
                </c:pt>
                <c:pt idx="775">
                  <c:v>38589</c:v>
                </c:pt>
                <c:pt idx="776">
                  <c:v>38590</c:v>
                </c:pt>
                <c:pt idx="777">
                  <c:v>38593</c:v>
                </c:pt>
                <c:pt idx="778">
                  <c:v>38594</c:v>
                </c:pt>
                <c:pt idx="779">
                  <c:v>38595</c:v>
                </c:pt>
                <c:pt idx="780">
                  <c:v>38596</c:v>
                </c:pt>
                <c:pt idx="781">
                  <c:v>38597</c:v>
                </c:pt>
                <c:pt idx="782">
                  <c:v>38601</c:v>
                </c:pt>
                <c:pt idx="783">
                  <c:v>38602</c:v>
                </c:pt>
                <c:pt idx="784">
                  <c:v>38603</c:v>
                </c:pt>
                <c:pt idx="785">
                  <c:v>38604</c:v>
                </c:pt>
                <c:pt idx="786">
                  <c:v>38607</c:v>
                </c:pt>
                <c:pt idx="787">
                  <c:v>38608</c:v>
                </c:pt>
                <c:pt idx="788">
                  <c:v>38609</c:v>
                </c:pt>
                <c:pt idx="789">
                  <c:v>38610</c:v>
                </c:pt>
                <c:pt idx="790">
                  <c:v>38611</c:v>
                </c:pt>
                <c:pt idx="791">
                  <c:v>38614</c:v>
                </c:pt>
                <c:pt idx="792">
                  <c:v>38615</c:v>
                </c:pt>
                <c:pt idx="793">
                  <c:v>38616</c:v>
                </c:pt>
                <c:pt idx="794">
                  <c:v>38617</c:v>
                </c:pt>
                <c:pt idx="795">
                  <c:v>38618</c:v>
                </c:pt>
                <c:pt idx="796">
                  <c:v>38621</c:v>
                </c:pt>
                <c:pt idx="797">
                  <c:v>38622</c:v>
                </c:pt>
                <c:pt idx="798">
                  <c:v>38623</c:v>
                </c:pt>
                <c:pt idx="799">
                  <c:v>38624</c:v>
                </c:pt>
                <c:pt idx="800">
                  <c:v>38625</c:v>
                </c:pt>
                <c:pt idx="801">
                  <c:v>38628</c:v>
                </c:pt>
                <c:pt idx="802">
                  <c:v>38629</c:v>
                </c:pt>
                <c:pt idx="803">
                  <c:v>38630</c:v>
                </c:pt>
                <c:pt idx="804">
                  <c:v>38631</c:v>
                </c:pt>
                <c:pt idx="805">
                  <c:v>38632</c:v>
                </c:pt>
                <c:pt idx="806">
                  <c:v>38635</c:v>
                </c:pt>
                <c:pt idx="807">
                  <c:v>38636</c:v>
                </c:pt>
                <c:pt idx="808">
                  <c:v>38637</c:v>
                </c:pt>
                <c:pt idx="809">
                  <c:v>38638</c:v>
                </c:pt>
                <c:pt idx="810">
                  <c:v>38639</c:v>
                </c:pt>
                <c:pt idx="811">
                  <c:v>38642</c:v>
                </c:pt>
                <c:pt idx="812">
                  <c:v>38643</c:v>
                </c:pt>
                <c:pt idx="813">
                  <c:v>38644</c:v>
                </c:pt>
                <c:pt idx="814">
                  <c:v>38645</c:v>
                </c:pt>
                <c:pt idx="815">
                  <c:v>38646</c:v>
                </c:pt>
                <c:pt idx="816">
                  <c:v>38649</c:v>
                </c:pt>
                <c:pt idx="817">
                  <c:v>38650</c:v>
                </c:pt>
                <c:pt idx="818">
                  <c:v>38651</c:v>
                </c:pt>
                <c:pt idx="819">
                  <c:v>38652</c:v>
                </c:pt>
                <c:pt idx="820">
                  <c:v>38653</c:v>
                </c:pt>
                <c:pt idx="821">
                  <c:v>38656</c:v>
                </c:pt>
                <c:pt idx="822">
                  <c:v>38657</c:v>
                </c:pt>
                <c:pt idx="823">
                  <c:v>38658</c:v>
                </c:pt>
                <c:pt idx="824">
                  <c:v>38659</c:v>
                </c:pt>
                <c:pt idx="825">
                  <c:v>38660</c:v>
                </c:pt>
                <c:pt idx="826">
                  <c:v>38663</c:v>
                </c:pt>
                <c:pt idx="827">
                  <c:v>38664</c:v>
                </c:pt>
                <c:pt idx="828">
                  <c:v>38665</c:v>
                </c:pt>
                <c:pt idx="829">
                  <c:v>38666</c:v>
                </c:pt>
                <c:pt idx="830">
                  <c:v>38667</c:v>
                </c:pt>
                <c:pt idx="831">
                  <c:v>38670</c:v>
                </c:pt>
                <c:pt idx="832">
                  <c:v>38671</c:v>
                </c:pt>
                <c:pt idx="833">
                  <c:v>38672</c:v>
                </c:pt>
                <c:pt idx="834">
                  <c:v>38673</c:v>
                </c:pt>
                <c:pt idx="835">
                  <c:v>38674</c:v>
                </c:pt>
                <c:pt idx="836">
                  <c:v>38677</c:v>
                </c:pt>
                <c:pt idx="837">
                  <c:v>38678</c:v>
                </c:pt>
                <c:pt idx="838">
                  <c:v>38679</c:v>
                </c:pt>
                <c:pt idx="839">
                  <c:v>38681</c:v>
                </c:pt>
                <c:pt idx="840">
                  <c:v>38684</c:v>
                </c:pt>
                <c:pt idx="841">
                  <c:v>38685</c:v>
                </c:pt>
                <c:pt idx="842">
                  <c:v>38686</c:v>
                </c:pt>
                <c:pt idx="843">
                  <c:v>38687</c:v>
                </c:pt>
                <c:pt idx="844">
                  <c:v>38688</c:v>
                </c:pt>
                <c:pt idx="845">
                  <c:v>38691</c:v>
                </c:pt>
                <c:pt idx="846">
                  <c:v>38692</c:v>
                </c:pt>
                <c:pt idx="847">
                  <c:v>38693</c:v>
                </c:pt>
                <c:pt idx="848">
                  <c:v>38694</c:v>
                </c:pt>
                <c:pt idx="849">
                  <c:v>38695</c:v>
                </c:pt>
                <c:pt idx="850">
                  <c:v>38698</c:v>
                </c:pt>
                <c:pt idx="851">
                  <c:v>38699</c:v>
                </c:pt>
                <c:pt idx="852">
                  <c:v>38700</c:v>
                </c:pt>
                <c:pt idx="853">
                  <c:v>38701</c:v>
                </c:pt>
                <c:pt idx="854">
                  <c:v>38702</c:v>
                </c:pt>
                <c:pt idx="855">
                  <c:v>38705</c:v>
                </c:pt>
                <c:pt idx="856">
                  <c:v>38706</c:v>
                </c:pt>
                <c:pt idx="857">
                  <c:v>38707</c:v>
                </c:pt>
                <c:pt idx="858">
                  <c:v>38708</c:v>
                </c:pt>
                <c:pt idx="859">
                  <c:v>38709</c:v>
                </c:pt>
                <c:pt idx="860">
                  <c:v>38713</c:v>
                </c:pt>
                <c:pt idx="861">
                  <c:v>38714</c:v>
                </c:pt>
                <c:pt idx="862">
                  <c:v>38715</c:v>
                </c:pt>
                <c:pt idx="863">
                  <c:v>38716</c:v>
                </c:pt>
                <c:pt idx="864">
                  <c:v>38720</c:v>
                </c:pt>
                <c:pt idx="865">
                  <c:v>38721</c:v>
                </c:pt>
                <c:pt idx="866">
                  <c:v>38722</c:v>
                </c:pt>
                <c:pt idx="867">
                  <c:v>38723</c:v>
                </c:pt>
                <c:pt idx="868">
                  <c:v>38726</c:v>
                </c:pt>
                <c:pt idx="869">
                  <c:v>38727</c:v>
                </c:pt>
                <c:pt idx="870">
                  <c:v>38728</c:v>
                </c:pt>
                <c:pt idx="871">
                  <c:v>38729</c:v>
                </c:pt>
                <c:pt idx="872">
                  <c:v>38730</c:v>
                </c:pt>
                <c:pt idx="873">
                  <c:v>38734</c:v>
                </c:pt>
                <c:pt idx="874">
                  <c:v>38735</c:v>
                </c:pt>
                <c:pt idx="875">
                  <c:v>38736</c:v>
                </c:pt>
                <c:pt idx="876">
                  <c:v>38737</c:v>
                </c:pt>
                <c:pt idx="877">
                  <c:v>38740</c:v>
                </c:pt>
                <c:pt idx="878">
                  <c:v>38741</c:v>
                </c:pt>
                <c:pt idx="879">
                  <c:v>38742</c:v>
                </c:pt>
                <c:pt idx="880">
                  <c:v>38743</c:v>
                </c:pt>
                <c:pt idx="881">
                  <c:v>38744</c:v>
                </c:pt>
                <c:pt idx="882">
                  <c:v>38747</c:v>
                </c:pt>
                <c:pt idx="883">
                  <c:v>38748</c:v>
                </c:pt>
                <c:pt idx="884">
                  <c:v>38749</c:v>
                </c:pt>
                <c:pt idx="885">
                  <c:v>38750</c:v>
                </c:pt>
                <c:pt idx="886">
                  <c:v>38751</c:v>
                </c:pt>
                <c:pt idx="887">
                  <c:v>38754</c:v>
                </c:pt>
                <c:pt idx="888">
                  <c:v>38755</c:v>
                </c:pt>
                <c:pt idx="889">
                  <c:v>38756</c:v>
                </c:pt>
                <c:pt idx="890">
                  <c:v>38757</c:v>
                </c:pt>
                <c:pt idx="891">
                  <c:v>38758</c:v>
                </c:pt>
                <c:pt idx="892">
                  <c:v>38761</c:v>
                </c:pt>
                <c:pt idx="893">
                  <c:v>38762</c:v>
                </c:pt>
                <c:pt idx="894">
                  <c:v>38763</c:v>
                </c:pt>
                <c:pt idx="895">
                  <c:v>38764</c:v>
                </c:pt>
                <c:pt idx="896">
                  <c:v>38765</c:v>
                </c:pt>
                <c:pt idx="897">
                  <c:v>38769</c:v>
                </c:pt>
                <c:pt idx="898">
                  <c:v>38770</c:v>
                </c:pt>
                <c:pt idx="899">
                  <c:v>38771</c:v>
                </c:pt>
                <c:pt idx="900">
                  <c:v>38772</c:v>
                </c:pt>
                <c:pt idx="901">
                  <c:v>38775</c:v>
                </c:pt>
                <c:pt idx="902">
                  <c:v>38776</c:v>
                </c:pt>
                <c:pt idx="903">
                  <c:v>38777</c:v>
                </c:pt>
                <c:pt idx="904">
                  <c:v>38778</c:v>
                </c:pt>
                <c:pt idx="905">
                  <c:v>38779</c:v>
                </c:pt>
                <c:pt idx="906">
                  <c:v>38782</c:v>
                </c:pt>
                <c:pt idx="907">
                  <c:v>38783</c:v>
                </c:pt>
                <c:pt idx="908">
                  <c:v>38784</c:v>
                </c:pt>
                <c:pt idx="909">
                  <c:v>38785</c:v>
                </c:pt>
                <c:pt idx="910">
                  <c:v>38786</c:v>
                </c:pt>
                <c:pt idx="911">
                  <c:v>38789</c:v>
                </c:pt>
                <c:pt idx="912">
                  <c:v>38790</c:v>
                </c:pt>
                <c:pt idx="913">
                  <c:v>38791</c:v>
                </c:pt>
                <c:pt idx="914">
                  <c:v>38792</c:v>
                </c:pt>
                <c:pt idx="915">
                  <c:v>38793</c:v>
                </c:pt>
                <c:pt idx="916">
                  <c:v>38796</c:v>
                </c:pt>
                <c:pt idx="917">
                  <c:v>38797</c:v>
                </c:pt>
                <c:pt idx="918">
                  <c:v>38798</c:v>
                </c:pt>
                <c:pt idx="919">
                  <c:v>38799</c:v>
                </c:pt>
                <c:pt idx="920">
                  <c:v>38800</c:v>
                </c:pt>
                <c:pt idx="921">
                  <c:v>38803</c:v>
                </c:pt>
                <c:pt idx="922">
                  <c:v>38804</c:v>
                </c:pt>
                <c:pt idx="923">
                  <c:v>38805</c:v>
                </c:pt>
                <c:pt idx="924">
                  <c:v>38806</c:v>
                </c:pt>
                <c:pt idx="925">
                  <c:v>38807</c:v>
                </c:pt>
                <c:pt idx="926">
                  <c:v>38810</c:v>
                </c:pt>
                <c:pt idx="927">
                  <c:v>38811</c:v>
                </c:pt>
                <c:pt idx="928">
                  <c:v>38812</c:v>
                </c:pt>
                <c:pt idx="929">
                  <c:v>38813</c:v>
                </c:pt>
                <c:pt idx="930">
                  <c:v>38814</c:v>
                </c:pt>
                <c:pt idx="931">
                  <c:v>38817</c:v>
                </c:pt>
                <c:pt idx="932">
                  <c:v>38818</c:v>
                </c:pt>
                <c:pt idx="933">
                  <c:v>38819</c:v>
                </c:pt>
                <c:pt idx="934">
                  <c:v>38820</c:v>
                </c:pt>
                <c:pt idx="935">
                  <c:v>38824</c:v>
                </c:pt>
                <c:pt idx="936">
                  <c:v>38825</c:v>
                </c:pt>
                <c:pt idx="937">
                  <c:v>38826</c:v>
                </c:pt>
                <c:pt idx="938">
                  <c:v>38827</c:v>
                </c:pt>
                <c:pt idx="939">
                  <c:v>38828</c:v>
                </c:pt>
                <c:pt idx="940">
                  <c:v>38831</c:v>
                </c:pt>
                <c:pt idx="941">
                  <c:v>38832</c:v>
                </c:pt>
                <c:pt idx="942">
                  <c:v>38833</c:v>
                </c:pt>
                <c:pt idx="943">
                  <c:v>38834</c:v>
                </c:pt>
                <c:pt idx="944">
                  <c:v>38835</c:v>
                </c:pt>
                <c:pt idx="945">
                  <c:v>38838</c:v>
                </c:pt>
                <c:pt idx="946">
                  <c:v>38839</c:v>
                </c:pt>
                <c:pt idx="947">
                  <c:v>38840</c:v>
                </c:pt>
                <c:pt idx="948">
                  <c:v>38841</c:v>
                </c:pt>
                <c:pt idx="949">
                  <c:v>38842</c:v>
                </c:pt>
                <c:pt idx="950">
                  <c:v>38845</c:v>
                </c:pt>
                <c:pt idx="951">
                  <c:v>38846</c:v>
                </c:pt>
                <c:pt idx="952">
                  <c:v>38847</c:v>
                </c:pt>
                <c:pt idx="953">
                  <c:v>38848</c:v>
                </c:pt>
                <c:pt idx="954">
                  <c:v>38849</c:v>
                </c:pt>
                <c:pt idx="955">
                  <c:v>38852</c:v>
                </c:pt>
                <c:pt idx="956">
                  <c:v>38853</c:v>
                </c:pt>
                <c:pt idx="957">
                  <c:v>38854</c:v>
                </c:pt>
                <c:pt idx="958">
                  <c:v>38855</c:v>
                </c:pt>
                <c:pt idx="959">
                  <c:v>38856</c:v>
                </c:pt>
                <c:pt idx="960">
                  <c:v>38859</c:v>
                </c:pt>
                <c:pt idx="961">
                  <c:v>38860</c:v>
                </c:pt>
                <c:pt idx="962">
                  <c:v>38861</c:v>
                </c:pt>
                <c:pt idx="963">
                  <c:v>38862</c:v>
                </c:pt>
                <c:pt idx="964">
                  <c:v>38863</c:v>
                </c:pt>
                <c:pt idx="965">
                  <c:v>38867</c:v>
                </c:pt>
                <c:pt idx="966">
                  <c:v>38868</c:v>
                </c:pt>
                <c:pt idx="967">
                  <c:v>38869</c:v>
                </c:pt>
                <c:pt idx="968">
                  <c:v>38870</c:v>
                </c:pt>
                <c:pt idx="969">
                  <c:v>38873</c:v>
                </c:pt>
                <c:pt idx="970">
                  <c:v>38874</c:v>
                </c:pt>
                <c:pt idx="971">
                  <c:v>38875</c:v>
                </c:pt>
                <c:pt idx="972">
                  <c:v>38876</c:v>
                </c:pt>
                <c:pt idx="973">
                  <c:v>38877</c:v>
                </c:pt>
                <c:pt idx="974">
                  <c:v>38880</c:v>
                </c:pt>
                <c:pt idx="975">
                  <c:v>38881</c:v>
                </c:pt>
                <c:pt idx="976">
                  <c:v>38882</c:v>
                </c:pt>
                <c:pt idx="977">
                  <c:v>38883</c:v>
                </c:pt>
                <c:pt idx="978">
                  <c:v>38884</c:v>
                </c:pt>
                <c:pt idx="979">
                  <c:v>38887</c:v>
                </c:pt>
                <c:pt idx="980">
                  <c:v>38888</c:v>
                </c:pt>
                <c:pt idx="981">
                  <c:v>38889</c:v>
                </c:pt>
                <c:pt idx="982">
                  <c:v>38890</c:v>
                </c:pt>
                <c:pt idx="983">
                  <c:v>38891</c:v>
                </c:pt>
                <c:pt idx="984">
                  <c:v>38894</c:v>
                </c:pt>
                <c:pt idx="985">
                  <c:v>38895</c:v>
                </c:pt>
                <c:pt idx="986">
                  <c:v>38896</c:v>
                </c:pt>
                <c:pt idx="987">
                  <c:v>38897</c:v>
                </c:pt>
                <c:pt idx="988">
                  <c:v>38898</c:v>
                </c:pt>
                <c:pt idx="989">
                  <c:v>38901</c:v>
                </c:pt>
                <c:pt idx="990">
                  <c:v>38903</c:v>
                </c:pt>
                <c:pt idx="991">
                  <c:v>38904</c:v>
                </c:pt>
                <c:pt idx="992">
                  <c:v>38905</c:v>
                </c:pt>
                <c:pt idx="993">
                  <c:v>38908</c:v>
                </c:pt>
                <c:pt idx="994">
                  <c:v>38909</c:v>
                </c:pt>
                <c:pt idx="995">
                  <c:v>38910</c:v>
                </c:pt>
                <c:pt idx="996">
                  <c:v>38911</c:v>
                </c:pt>
                <c:pt idx="997">
                  <c:v>38912</c:v>
                </c:pt>
                <c:pt idx="998">
                  <c:v>38915</c:v>
                </c:pt>
                <c:pt idx="999">
                  <c:v>38916</c:v>
                </c:pt>
                <c:pt idx="1000">
                  <c:v>38917</c:v>
                </c:pt>
                <c:pt idx="1001">
                  <c:v>38918</c:v>
                </c:pt>
                <c:pt idx="1002">
                  <c:v>38919</c:v>
                </c:pt>
                <c:pt idx="1003">
                  <c:v>38922</c:v>
                </c:pt>
                <c:pt idx="1004">
                  <c:v>38923</c:v>
                </c:pt>
                <c:pt idx="1005">
                  <c:v>38924</c:v>
                </c:pt>
                <c:pt idx="1006">
                  <c:v>38925</c:v>
                </c:pt>
                <c:pt idx="1007">
                  <c:v>38926</c:v>
                </c:pt>
                <c:pt idx="1008">
                  <c:v>38929</c:v>
                </c:pt>
                <c:pt idx="1009">
                  <c:v>38930</c:v>
                </c:pt>
                <c:pt idx="1010">
                  <c:v>38931</c:v>
                </c:pt>
                <c:pt idx="1011">
                  <c:v>38932</c:v>
                </c:pt>
                <c:pt idx="1012">
                  <c:v>38933</c:v>
                </c:pt>
                <c:pt idx="1013">
                  <c:v>38936</c:v>
                </c:pt>
                <c:pt idx="1014">
                  <c:v>38937</c:v>
                </c:pt>
                <c:pt idx="1015">
                  <c:v>38938</c:v>
                </c:pt>
                <c:pt idx="1016">
                  <c:v>38939</c:v>
                </c:pt>
                <c:pt idx="1017">
                  <c:v>38940</c:v>
                </c:pt>
                <c:pt idx="1018">
                  <c:v>38943</c:v>
                </c:pt>
                <c:pt idx="1019">
                  <c:v>38944</c:v>
                </c:pt>
                <c:pt idx="1020">
                  <c:v>38945</c:v>
                </c:pt>
                <c:pt idx="1021">
                  <c:v>38946</c:v>
                </c:pt>
                <c:pt idx="1022">
                  <c:v>38947</c:v>
                </c:pt>
                <c:pt idx="1023">
                  <c:v>38950</c:v>
                </c:pt>
                <c:pt idx="1024">
                  <c:v>38951</c:v>
                </c:pt>
                <c:pt idx="1025">
                  <c:v>38952</c:v>
                </c:pt>
                <c:pt idx="1026">
                  <c:v>38953</c:v>
                </c:pt>
                <c:pt idx="1027">
                  <c:v>38954</c:v>
                </c:pt>
                <c:pt idx="1028">
                  <c:v>38957</c:v>
                </c:pt>
                <c:pt idx="1029">
                  <c:v>38958</c:v>
                </c:pt>
                <c:pt idx="1030">
                  <c:v>38959</c:v>
                </c:pt>
                <c:pt idx="1031">
                  <c:v>38960</c:v>
                </c:pt>
                <c:pt idx="1032">
                  <c:v>38961</c:v>
                </c:pt>
                <c:pt idx="1033">
                  <c:v>38965</c:v>
                </c:pt>
                <c:pt idx="1034">
                  <c:v>38966</c:v>
                </c:pt>
                <c:pt idx="1035">
                  <c:v>38967</c:v>
                </c:pt>
                <c:pt idx="1036">
                  <c:v>38968</c:v>
                </c:pt>
                <c:pt idx="1037">
                  <c:v>38971</c:v>
                </c:pt>
                <c:pt idx="1038">
                  <c:v>38972</c:v>
                </c:pt>
                <c:pt idx="1039">
                  <c:v>38973</c:v>
                </c:pt>
                <c:pt idx="1040">
                  <c:v>38974</c:v>
                </c:pt>
                <c:pt idx="1041">
                  <c:v>38975</c:v>
                </c:pt>
                <c:pt idx="1042">
                  <c:v>38978</c:v>
                </c:pt>
                <c:pt idx="1043">
                  <c:v>38979</c:v>
                </c:pt>
                <c:pt idx="1044">
                  <c:v>38980</c:v>
                </c:pt>
                <c:pt idx="1045">
                  <c:v>38981</c:v>
                </c:pt>
                <c:pt idx="1046">
                  <c:v>38982</c:v>
                </c:pt>
                <c:pt idx="1047">
                  <c:v>38985</c:v>
                </c:pt>
                <c:pt idx="1048">
                  <c:v>38986</c:v>
                </c:pt>
                <c:pt idx="1049">
                  <c:v>38987</c:v>
                </c:pt>
                <c:pt idx="1050">
                  <c:v>38988</c:v>
                </c:pt>
                <c:pt idx="1051">
                  <c:v>38989</c:v>
                </c:pt>
                <c:pt idx="1052">
                  <c:v>38992</c:v>
                </c:pt>
                <c:pt idx="1053">
                  <c:v>38993</c:v>
                </c:pt>
                <c:pt idx="1054">
                  <c:v>38994</c:v>
                </c:pt>
                <c:pt idx="1055">
                  <c:v>38995</c:v>
                </c:pt>
                <c:pt idx="1056">
                  <c:v>38996</c:v>
                </c:pt>
                <c:pt idx="1057">
                  <c:v>38999</c:v>
                </c:pt>
                <c:pt idx="1058">
                  <c:v>39000</c:v>
                </c:pt>
                <c:pt idx="1059">
                  <c:v>39001</c:v>
                </c:pt>
                <c:pt idx="1060">
                  <c:v>39002</c:v>
                </c:pt>
                <c:pt idx="1061">
                  <c:v>39003</c:v>
                </c:pt>
                <c:pt idx="1062">
                  <c:v>39006</c:v>
                </c:pt>
                <c:pt idx="1063">
                  <c:v>39007</c:v>
                </c:pt>
                <c:pt idx="1064">
                  <c:v>39008</c:v>
                </c:pt>
                <c:pt idx="1065">
                  <c:v>39009</c:v>
                </c:pt>
                <c:pt idx="1066">
                  <c:v>39010</c:v>
                </c:pt>
                <c:pt idx="1067">
                  <c:v>39013</c:v>
                </c:pt>
                <c:pt idx="1068">
                  <c:v>39014</c:v>
                </c:pt>
                <c:pt idx="1069">
                  <c:v>39015</c:v>
                </c:pt>
                <c:pt idx="1070">
                  <c:v>39016</c:v>
                </c:pt>
                <c:pt idx="1071">
                  <c:v>39017</c:v>
                </c:pt>
                <c:pt idx="1072">
                  <c:v>39020</c:v>
                </c:pt>
                <c:pt idx="1073">
                  <c:v>39021</c:v>
                </c:pt>
                <c:pt idx="1074">
                  <c:v>39022</c:v>
                </c:pt>
                <c:pt idx="1075">
                  <c:v>39023</c:v>
                </c:pt>
                <c:pt idx="1076">
                  <c:v>39024</c:v>
                </c:pt>
                <c:pt idx="1077">
                  <c:v>39027</c:v>
                </c:pt>
                <c:pt idx="1078">
                  <c:v>39028</c:v>
                </c:pt>
                <c:pt idx="1079">
                  <c:v>39029</c:v>
                </c:pt>
                <c:pt idx="1080">
                  <c:v>39030</c:v>
                </c:pt>
                <c:pt idx="1081">
                  <c:v>39031</c:v>
                </c:pt>
                <c:pt idx="1082">
                  <c:v>39034</c:v>
                </c:pt>
                <c:pt idx="1083">
                  <c:v>39035</c:v>
                </c:pt>
                <c:pt idx="1084">
                  <c:v>39036</c:v>
                </c:pt>
                <c:pt idx="1085">
                  <c:v>39037</c:v>
                </c:pt>
                <c:pt idx="1086">
                  <c:v>39038</c:v>
                </c:pt>
                <c:pt idx="1087">
                  <c:v>39041</c:v>
                </c:pt>
                <c:pt idx="1088">
                  <c:v>39042</c:v>
                </c:pt>
                <c:pt idx="1089">
                  <c:v>39043</c:v>
                </c:pt>
                <c:pt idx="1090">
                  <c:v>39045</c:v>
                </c:pt>
                <c:pt idx="1091">
                  <c:v>39048</c:v>
                </c:pt>
                <c:pt idx="1092">
                  <c:v>39049</c:v>
                </c:pt>
                <c:pt idx="1093">
                  <c:v>39050</c:v>
                </c:pt>
                <c:pt idx="1094">
                  <c:v>39051</c:v>
                </c:pt>
                <c:pt idx="1095">
                  <c:v>39052</c:v>
                </c:pt>
                <c:pt idx="1096">
                  <c:v>39055</c:v>
                </c:pt>
                <c:pt idx="1097">
                  <c:v>39056</c:v>
                </c:pt>
                <c:pt idx="1098">
                  <c:v>39057</c:v>
                </c:pt>
                <c:pt idx="1099">
                  <c:v>39058</c:v>
                </c:pt>
                <c:pt idx="1100">
                  <c:v>39059</c:v>
                </c:pt>
                <c:pt idx="1101">
                  <c:v>39062</c:v>
                </c:pt>
                <c:pt idx="1102">
                  <c:v>39063</c:v>
                </c:pt>
                <c:pt idx="1103">
                  <c:v>39064</c:v>
                </c:pt>
                <c:pt idx="1104">
                  <c:v>39065</c:v>
                </c:pt>
                <c:pt idx="1105">
                  <c:v>39066</c:v>
                </c:pt>
                <c:pt idx="1106">
                  <c:v>39069</c:v>
                </c:pt>
                <c:pt idx="1107">
                  <c:v>39070</c:v>
                </c:pt>
                <c:pt idx="1108">
                  <c:v>39071</c:v>
                </c:pt>
                <c:pt idx="1109">
                  <c:v>39072</c:v>
                </c:pt>
                <c:pt idx="1110">
                  <c:v>39073</c:v>
                </c:pt>
                <c:pt idx="1111">
                  <c:v>39077</c:v>
                </c:pt>
                <c:pt idx="1112">
                  <c:v>39078</c:v>
                </c:pt>
                <c:pt idx="1113">
                  <c:v>39079</c:v>
                </c:pt>
                <c:pt idx="1114">
                  <c:v>39080</c:v>
                </c:pt>
                <c:pt idx="1115">
                  <c:v>39085</c:v>
                </c:pt>
                <c:pt idx="1116">
                  <c:v>39086</c:v>
                </c:pt>
                <c:pt idx="1117">
                  <c:v>39087</c:v>
                </c:pt>
                <c:pt idx="1118">
                  <c:v>39090</c:v>
                </c:pt>
                <c:pt idx="1119">
                  <c:v>39091</c:v>
                </c:pt>
                <c:pt idx="1120">
                  <c:v>39092</c:v>
                </c:pt>
                <c:pt idx="1121">
                  <c:v>39093</c:v>
                </c:pt>
                <c:pt idx="1122">
                  <c:v>39094</c:v>
                </c:pt>
                <c:pt idx="1123">
                  <c:v>39098</c:v>
                </c:pt>
                <c:pt idx="1124">
                  <c:v>39099</c:v>
                </c:pt>
                <c:pt idx="1125">
                  <c:v>39100</c:v>
                </c:pt>
                <c:pt idx="1126">
                  <c:v>39101</c:v>
                </c:pt>
                <c:pt idx="1127">
                  <c:v>39104</c:v>
                </c:pt>
                <c:pt idx="1128">
                  <c:v>39105</c:v>
                </c:pt>
                <c:pt idx="1129">
                  <c:v>39106</c:v>
                </c:pt>
                <c:pt idx="1130">
                  <c:v>39107</c:v>
                </c:pt>
                <c:pt idx="1131">
                  <c:v>39108</c:v>
                </c:pt>
                <c:pt idx="1132">
                  <c:v>39111</c:v>
                </c:pt>
                <c:pt idx="1133">
                  <c:v>39112</c:v>
                </c:pt>
                <c:pt idx="1134">
                  <c:v>39113</c:v>
                </c:pt>
                <c:pt idx="1135">
                  <c:v>39114</c:v>
                </c:pt>
                <c:pt idx="1136">
                  <c:v>39115</c:v>
                </c:pt>
                <c:pt idx="1137">
                  <c:v>39118</c:v>
                </c:pt>
                <c:pt idx="1138">
                  <c:v>39119</c:v>
                </c:pt>
                <c:pt idx="1139">
                  <c:v>39120</c:v>
                </c:pt>
                <c:pt idx="1140">
                  <c:v>39121</c:v>
                </c:pt>
                <c:pt idx="1141">
                  <c:v>39122</c:v>
                </c:pt>
                <c:pt idx="1142">
                  <c:v>39125</c:v>
                </c:pt>
                <c:pt idx="1143">
                  <c:v>39126</c:v>
                </c:pt>
                <c:pt idx="1144">
                  <c:v>39127</c:v>
                </c:pt>
                <c:pt idx="1145">
                  <c:v>39128</c:v>
                </c:pt>
                <c:pt idx="1146">
                  <c:v>39129</c:v>
                </c:pt>
                <c:pt idx="1147">
                  <c:v>39133</c:v>
                </c:pt>
                <c:pt idx="1148">
                  <c:v>39134</c:v>
                </c:pt>
                <c:pt idx="1149">
                  <c:v>39135</c:v>
                </c:pt>
                <c:pt idx="1150">
                  <c:v>39136</c:v>
                </c:pt>
                <c:pt idx="1151">
                  <c:v>39139</c:v>
                </c:pt>
                <c:pt idx="1152">
                  <c:v>39140</c:v>
                </c:pt>
                <c:pt idx="1153">
                  <c:v>39141</c:v>
                </c:pt>
                <c:pt idx="1154">
                  <c:v>39142</c:v>
                </c:pt>
                <c:pt idx="1155">
                  <c:v>39143</c:v>
                </c:pt>
                <c:pt idx="1156">
                  <c:v>39146</c:v>
                </c:pt>
                <c:pt idx="1157">
                  <c:v>39147</c:v>
                </c:pt>
                <c:pt idx="1158">
                  <c:v>39148</c:v>
                </c:pt>
                <c:pt idx="1159">
                  <c:v>39149</c:v>
                </c:pt>
                <c:pt idx="1160">
                  <c:v>39150</c:v>
                </c:pt>
                <c:pt idx="1161">
                  <c:v>39153</c:v>
                </c:pt>
                <c:pt idx="1162">
                  <c:v>39154</c:v>
                </c:pt>
                <c:pt idx="1163">
                  <c:v>39155</c:v>
                </c:pt>
                <c:pt idx="1164">
                  <c:v>39156</c:v>
                </c:pt>
                <c:pt idx="1165">
                  <c:v>39157</c:v>
                </c:pt>
                <c:pt idx="1166">
                  <c:v>39160</c:v>
                </c:pt>
                <c:pt idx="1167">
                  <c:v>39161</c:v>
                </c:pt>
                <c:pt idx="1168">
                  <c:v>39162</c:v>
                </c:pt>
                <c:pt idx="1169">
                  <c:v>39163</c:v>
                </c:pt>
                <c:pt idx="1170">
                  <c:v>39164</c:v>
                </c:pt>
                <c:pt idx="1171">
                  <c:v>39167</c:v>
                </c:pt>
                <c:pt idx="1172">
                  <c:v>39168</c:v>
                </c:pt>
                <c:pt idx="1173">
                  <c:v>39169</c:v>
                </c:pt>
                <c:pt idx="1174">
                  <c:v>39170</c:v>
                </c:pt>
                <c:pt idx="1175">
                  <c:v>39171</c:v>
                </c:pt>
                <c:pt idx="1176">
                  <c:v>39174</c:v>
                </c:pt>
                <c:pt idx="1177">
                  <c:v>39175</c:v>
                </c:pt>
                <c:pt idx="1178">
                  <c:v>39176</c:v>
                </c:pt>
                <c:pt idx="1179">
                  <c:v>39177</c:v>
                </c:pt>
                <c:pt idx="1180">
                  <c:v>39181</c:v>
                </c:pt>
                <c:pt idx="1181">
                  <c:v>39182</c:v>
                </c:pt>
                <c:pt idx="1182">
                  <c:v>39183</c:v>
                </c:pt>
                <c:pt idx="1183">
                  <c:v>39184</c:v>
                </c:pt>
                <c:pt idx="1184">
                  <c:v>39185</c:v>
                </c:pt>
                <c:pt idx="1185">
                  <c:v>39188</c:v>
                </c:pt>
                <c:pt idx="1186">
                  <c:v>39189</c:v>
                </c:pt>
                <c:pt idx="1187">
                  <c:v>39190</c:v>
                </c:pt>
                <c:pt idx="1188">
                  <c:v>39191</c:v>
                </c:pt>
                <c:pt idx="1189">
                  <c:v>39192</c:v>
                </c:pt>
                <c:pt idx="1190">
                  <c:v>39195</c:v>
                </c:pt>
                <c:pt idx="1191">
                  <c:v>39196</c:v>
                </c:pt>
                <c:pt idx="1192">
                  <c:v>39197</c:v>
                </c:pt>
                <c:pt idx="1193">
                  <c:v>39198</c:v>
                </c:pt>
                <c:pt idx="1194">
                  <c:v>39199</c:v>
                </c:pt>
                <c:pt idx="1195">
                  <c:v>39202</c:v>
                </c:pt>
                <c:pt idx="1196">
                  <c:v>39203</c:v>
                </c:pt>
                <c:pt idx="1197">
                  <c:v>39204</c:v>
                </c:pt>
                <c:pt idx="1198">
                  <c:v>39205</c:v>
                </c:pt>
                <c:pt idx="1199">
                  <c:v>39206</c:v>
                </c:pt>
                <c:pt idx="1200">
                  <c:v>39209</c:v>
                </c:pt>
                <c:pt idx="1201">
                  <c:v>39210</c:v>
                </c:pt>
                <c:pt idx="1202">
                  <c:v>39211</c:v>
                </c:pt>
                <c:pt idx="1203">
                  <c:v>39212</c:v>
                </c:pt>
                <c:pt idx="1204">
                  <c:v>39213</c:v>
                </c:pt>
                <c:pt idx="1205">
                  <c:v>39216</c:v>
                </c:pt>
                <c:pt idx="1206">
                  <c:v>39217</c:v>
                </c:pt>
                <c:pt idx="1207">
                  <c:v>39218</c:v>
                </c:pt>
                <c:pt idx="1208">
                  <c:v>39219</c:v>
                </c:pt>
                <c:pt idx="1209">
                  <c:v>39220</c:v>
                </c:pt>
                <c:pt idx="1210">
                  <c:v>39223</c:v>
                </c:pt>
                <c:pt idx="1211">
                  <c:v>39224</c:v>
                </c:pt>
                <c:pt idx="1212">
                  <c:v>39225</c:v>
                </c:pt>
                <c:pt idx="1213">
                  <c:v>39226</c:v>
                </c:pt>
                <c:pt idx="1214">
                  <c:v>39227</c:v>
                </c:pt>
                <c:pt idx="1215">
                  <c:v>39231</c:v>
                </c:pt>
                <c:pt idx="1216">
                  <c:v>39232</c:v>
                </c:pt>
                <c:pt idx="1217">
                  <c:v>39233</c:v>
                </c:pt>
                <c:pt idx="1218">
                  <c:v>39234</c:v>
                </c:pt>
                <c:pt idx="1219">
                  <c:v>39237</c:v>
                </c:pt>
                <c:pt idx="1220">
                  <c:v>39238</c:v>
                </c:pt>
                <c:pt idx="1221">
                  <c:v>39239</c:v>
                </c:pt>
                <c:pt idx="1222">
                  <c:v>39240</c:v>
                </c:pt>
                <c:pt idx="1223">
                  <c:v>39241</c:v>
                </c:pt>
                <c:pt idx="1224">
                  <c:v>39244</c:v>
                </c:pt>
                <c:pt idx="1225">
                  <c:v>39245</c:v>
                </c:pt>
                <c:pt idx="1226">
                  <c:v>39246</c:v>
                </c:pt>
                <c:pt idx="1227">
                  <c:v>39247</c:v>
                </c:pt>
                <c:pt idx="1228">
                  <c:v>39248</c:v>
                </c:pt>
                <c:pt idx="1229">
                  <c:v>39251</c:v>
                </c:pt>
                <c:pt idx="1230">
                  <c:v>39252</c:v>
                </c:pt>
                <c:pt idx="1231">
                  <c:v>39253</c:v>
                </c:pt>
                <c:pt idx="1232">
                  <c:v>39254</c:v>
                </c:pt>
                <c:pt idx="1233">
                  <c:v>39255</c:v>
                </c:pt>
                <c:pt idx="1234">
                  <c:v>39258</c:v>
                </c:pt>
                <c:pt idx="1235">
                  <c:v>39259</c:v>
                </c:pt>
                <c:pt idx="1236">
                  <c:v>39260</c:v>
                </c:pt>
                <c:pt idx="1237">
                  <c:v>39261</c:v>
                </c:pt>
                <c:pt idx="1238">
                  <c:v>39262</c:v>
                </c:pt>
                <c:pt idx="1239">
                  <c:v>39265</c:v>
                </c:pt>
                <c:pt idx="1240">
                  <c:v>39266</c:v>
                </c:pt>
                <c:pt idx="1241">
                  <c:v>39268</c:v>
                </c:pt>
                <c:pt idx="1242">
                  <c:v>39269</c:v>
                </c:pt>
                <c:pt idx="1243">
                  <c:v>39272</c:v>
                </c:pt>
                <c:pt idx="1244">
                  <c:v>39273</c:v>
                </c:pt>
                <c:pt idx="1245">
                  <c:v>39274</c:v>
                </c:pt>
                <c:pt idx="1246">
                  <c:v>39275</c:v>
                </c:pt>
                <c:pt idx="1247">
                  <c:v>39276</c:v>
                </c:pt>
                <c:pt idx="1248">
                  <c:v>39279</c:v>
                </c:pt>
                <c:pt idx="1249">
                  <c:v>39280</c:v>
                </c:pt>
                <c:pt idx="1250">
                  <c:v>39281</c:v>
                </c:pt>
                <c:pt idx="1251">
                  <c:v>39282</c:v>
                </c:pt>
                <c:pt idx="1252">
                  <c:v>39283</c:v>
                </c:pt>
                <c:pt idx="1253">
                  <c:v>39286</c:v>
                </c:pt>
                <c:pt idx="1254">
                  <c:v>39287</c:v>
                </c:pt>
                <c:pt idx="1255">
                  <c:v>39288</c:v>
                </c:pt>
                <c:pt idx="1256">
                  <c:v>39289</c:v>
                </c:pt>
                <c:pt idx="1257">
                  <c:v>39290</c:v>
                </c:pt>
                <c:pt idx="1258">
                  <c:v>39293</c:v>
                </c:pt>
                <c:pt idx="1259">
                  <c:v>39294</c:v>
                </c:pt>
                <c:pt idx="1260">
                  <c:v>39295</c:v>
                </c:pt>
                <c:pt idx="1261">
                  <c:v>39296</c:v>
                </c:pt>
                <c:pt idx="1262">
                  <c:v>39297</c:v>
                </c:pt>
                <c:pt idx="1263">
                  <c:v>39300</c:v>
                </c:pt>
                <c:pt idx="1264">
                  <c:v>39301</c:v>
                </c:pt>
                <c:pt idx="1265">
                  <c:v>39302</c:v>
                </c:pt>
                <c:pt idx="1266">
                  <c:v>39303</c:v>
                </c:pt>
                <c:pt idx="1267">
                  <c:v>39304</c:v>
                </c:pt>
                <c:pt idx="1268">
                  <c:v>39307</c:v>
                </c:pt>
                <c:pt idx="1269">
                  <c:v>39308</c:v>
                </c:pt>
                <c:pt idx="1270">
                  <c:v>39309</c:v>
                </c:pt>
                <c:pt idx="1271">
                  <c:v>39310</c:v>
                </c:pt>
                <c:pt idx="1272">
                  <c:v>39311</c:v>
                </c:pt>
                <c:pt idx="1273">
                  <c:v>39314</c:v>
                </c:pt>
                <c:pt idx="1274">
                  <c:v>39315</c:v>
                </c:pt>
                <c:pt idx="1275">
                  <c:v>39316</c:v>
                </c:pt>
                <c:pt idx="1276">
                  <c:v>39317</c:v>
                </c:pt>
                <c:pt idx="1277">
                  <c:v>39318</c:v>
                </c:pt>
                <c:pt idx="1278">
                  <c:v>39321</c:v>
                </c:pt>
                <c:pt idx="1279">
                  <c:v>39322</c:v>
                </c:pt>
                <c:pt idx="1280">
                  <c:v>39323</c:v>
                </c:pt>
                <c:pt idx="1281">
                  <c:v>39324</c:v>
                </c:pt>
                <c:pt idx="1282">
                  <c:v>39325</c:v>
                </c:pt>
                <c:pt idx="1283">
                  <c:v>39329</c:v>
                </c:pt>
                <c:pt idx="1284">
                  <c:v>39330</c:v>
                </c:pt>
                <c:pt idx="1285">
                  <c:v>39331</c:v>
                </c:pt>
                <c:pt idx="1286">
                  <c:v>39332</c:v>
                </c:pt>
                <c:pt idx="1287">
                  <c:v>39335</c:v>
                </c:pt>
                <c:pt idx="1288">
                  <c:v>39336</c:v>
                </c:pt>
                <c:pt idx="1289">
                  <c:v>39337</c:v>
                </c:pt>
                <c:pt idx="1290">
                  <c:v>39338</c:v>
                </c:pt>
                <c:pt idx="1291">
                  <c:v>39339</c:v>
                </c:pt>
                <c:pt idx="1292">
                  <c:v>39342</c:v>
                </c:pt>
                <c:pt idx="1293">
                  <c:v>39343</c:v>
                </c:pt>
                <c:pt idx="1294">
                  <c:v>39344</c:v>
                </c:pt>
                <c:pt idx="1295">
                  <c:v>39345</c:v>
                </c:pt>
                <c:pt idx="1296">
                  <c:v>39346</c:v>
                </c:pt>
                <c:pt idx="1297">
                  <c:v>39349</c:v>
                </c:pt>
                <c:pt idx="1298">
                  <c:v>39350</c:v>
                </c:pt>
                <c:pt idx="1299">
                  <c:v>39351</c:v>
                </c:pt>
                <c:pt idx="1300">
                  <c:v>39352</c:v>
                </c:pt>
                <c:pt idx="1301">
                  <c:v>39353</c:v>
                </c:pt>
                <c:pt idx="1302">
                  <c:v>39356</c:v>
                </c:pt>
                <c:pt idx="1303">
                  <c:v>39357</c:v>
                </c:pt>
                <c:pt idx="1304">
                  <c:v>39358</c:v>
                </c:pt>
                <c:pt idx="1305">
                  <c:v>39359</c:v>
                </c:pt>
                <c:pt idx="1306">
                  <c:v>39360</c:v>
                </c:pt>
                <c:pt idx="1307">
                  <c:v>39363</c:v>
                </c:pt>
                <c:pt idx="1308">
                  <c:v>39364</c:v>
                </c:pt>
                <c:pt idx="1309">
                  <c:v>39365</c:v>
                </c:pt>
                <c:pt idx="1310">
                  <c:v>39366</c:v>
                </c:pt>
                <c:pt idx="1311">
                  <c:v>39367</c:v>
                </c:pt>
                <c:pt idx="1312">
                  <c:v>39370</c:v>
                </c:pt>
                <c:pt idx="1313">
                  <c:v>39371</c:v>
                </c:pt>
                <c:pt idx="1314">
                  <c:v>39372</c:v>
                </c:pt>
                <c:pt idx="1315">
                  <c:v>39373</c:v>
                </c:pt>
                <c:pt idx="1316">
                  <c:v>39374</c:v>
                </c:pt>
                <c:pt idx="1317">
                  <c:v>39377</c:v>
                </c:pt>
                <c:pt idx="1318">
                  <c:v>39378</c:v>
                </c:pt>
                <c:pt idx="1319">
                  <c:v>39379</c:v>
                </c:pt>
                <c:pt idx="1320">
                  <c:v>39380</c:v>
                </c:pt>
                <c:pt idx="1321">
                  <c:v>39381</c:v>
                </c:pt>
                <c:pt idx="1322">
                  <c:v>39384</c:v>
                </c:pt>
                <c:pt idx="1323">
                  <c:v>39385</c:v>
                </c:pt>
                <c:pt idx="1324">
                  <c:v>39386</c:v>
                </c:pt>
                <c:pt idx="1325">
                  <c:v>39387</c:v>
                </c:pt>
                <c:pt idx="1326">
                  <c:v>39388</c:v>
                </c:pt>
                <c:pt idx="1327">
                  <c:v>39391</c:v>
                </c:pt>
                <c:pt idx="1328">
                  <c:v>39392</c:v>
                </c:pt>
                <c:pt idx="1329">
                  <c:v>39393</c:v>
                </c:pt>
                <c:pt idx="1330">
                  <c:v>39394</c:v>
                </c:pt>
                <c:pt idx="1331">
                  <c:v>39395</c:v>
                </c:pt>
                <c:pt idx="1332">
                  <c:v>39398</c:v>
                </c:pt>
                <c:pt idx="1333">
                  <c:v>39399</c:v>
                </c:pt>
                <c:pt idx="1334">
                  <c:v>39400</c:v>
                </c:pt>
                <c:pt idx="1335">
                  <c:v>39401</c:v>
                </c:pt>
                <c:pt idx="1336">
                  <c:v>39402</c:v>
                </c:pt>
                <c:pt idx="1337">
                  <c:v>39405</c:v>
                </c:pt>
                <c:pt idx="1338">
                  <c:v>39406</c:v>
                </c:pt>
                <c:pt idx="1339">
                  <c:v>39407</c:v>
                </c:pt>
                <c:pt idx="1340">
                  <c:v>39409</c:v>
                </c:pt>
                <c:pt idx="1341">
                  <c:v>39412</c:v>
                </c:pt>
                <c:pt idx="1342">
                  <c:v>39413</c:v>
                </c:pt>
                <c:pt idx="1343">
                  <c:v>39414</c:v>
                </c:pt>
                <c:pt idx="1344">
                  <c:v>39415</c:v>
                </c:pt>
                <c:pt idx="1345">
                  <c:v>39416</c:v>
                </c:pt>
                <c:pt idx="1346">
                  <c:v>39419</c:v>
                </c:pt>
                <c:pt idx="1347">
                  <c:v>39420</c:v>
                </c:pt>
                <c:pt idx="1348">
                  <c:v>39421</c:v>
                </c:pt>
                <c:pt idx="1349">
                  <c:v>39422</c:v>
                </c:pt>
                <c:pt idx="1350">
                  <c:v>39423</c:v>
                </c:pt>
                <c:pt idx="1351">
                  <c:v>39426</c:v>
                </c:pt>
                <c:pt idx="1352">
                  <c:v>39427</c:v>
                </c:pt>
                <c:pt idx="1353">
                  <c:v>39428</c:v>
                </c:pt>
                <c:pt idx="1354">
                  <c:v>39429</c:v>
                </c:pt>
                <c:pt idx="1355">
                  <c:v>39430</c:v>
                </c:pt>
                <c:pt idx="1356">
                  <c:v>39433</c:v>
                </c:pt>
                <c:pt idx="1357">
                  <c:v>39434</c:v>
                </c:pt>
                <c:pt idx="1358">
                  <c:v>39435</c:v>
                </c:pt>
                <c:pt idx="1359">
                  <c:v>39436</c:v>
                </c:pt>
                <c:pt idx="1360">
                  <c:v>39437</c:v>
                </c:pt>
                <c:pt idx="1361">
                  <c:v>39440</c:v>
                </c:pt>
                <c:pt idx="1362">
                  <c:v>39442</c:v>
                </c:pt>
                <c:pt idx="1363">
                  <c:v>39443</c:v>
                </c:pt>
                <c:pt idx="1364">
                  <c:v>39444</c:v>
                </c:pt>
                <c:pt idx="1365">
                  <c:v>39447</c:v>
                </c:pt>
                <c:pt idx="1366">
                  <c:v>39449</c:v>
                </c:pt>
                <c:pt idx="1367">
                  <c:v>39450</c:v>
                </c:pt>
                <c:pt idx="1368">
                  <c:v>39451</c:v>
                </c:pt>
                <c:pt idx="1369">
                  <c:v>39454</c:v>
                </c:pt>
                <c:pt idx="1370">
                  <c:v>39455</c:v>
                </c:pt>
                <c:pt idx="1371">
                  <c:v>39456</c:v>
                </c:pt>
                <c:pt idx="1372">
                  <c:v>39457</c:v>
                </c:pt>
                <c:pt idx="1373">
                  <c:v>39458</c:v>
                </c:pt>
                <c:pt idx="1374">
                  <c:v>39461</c:v>
                </c:pt>
                <c:pt idx="1375">
                  <c:v>39462</c:v>
                </c:pt>
                <c:pt idx="1376">
                  <c:v>39463</c:v>
                </c:pt>
                <c:pt idx="1377">
                  <c:v>39464</c:v>
                </c:pt>
                <c:pt idx="1378">
                  <c:v>39465</c:v>
                </c:pt>
                <c:pt idx="1379">
                  <c:v>39469</c:v>
                </c:pt>
                <c:pt idx="1380">
                  <c:v>39470</c:v>
                </c:pt>
                <c:pt idx="1381">
                  <c:v>39471</c:v>
                </c:pt>
                <c:pt idx="1382">
                  <c:v>39472</c:v>
                </c:pt>
                <c:pt idx="1383">
                  <c:v>39475</c:v>
                </c:pt>
                <c:pt idx="1384">
                  <c:v>39476</c:v>
                </c:pt>
                <c:pt idx="1385">
                  <c:v>39477</c:v>
                </c:pt>
                <c:pt idx="1386">
                  <c:v>39478</c:v>
                </c:pt>
                <c:pt idx="1387">
                  <c:v>39479</c:v>
                </c:pt>
                <c:pt idx="1388">
                  <c:v>39482</c:v>
                </c:pt>
                <c:pt idx="1389">
                  <c:v>39483</c:v>
                </c:pt>
                <c:pt idx="1390">
                  <c:v>39484</c:v>
                </c:pt>
                <c:pt idx="1391">
                  <c:v>39485</c:v>
                </c:pt>
                <c:pt idx="1392">
                  <c:v>39486</c:v>
                </c:pt>
                <c:pt idx="1393">
                  <c:v>39489</c:v>
                </c:pt>
                <c:pt idx="1394">
                  <c:v>39490</c:v>
                </c:pt>
                <c:pt idx="1395">
                  <c:v>39491</c:v>
                </c:pt>
                <c:pt idx="1396">
                  <c:v>39492</c:v>
                </c:pt>
                <c:pt idx="1397">
                  <c:v>39493</c:v>
                </c:pt>
                <c:pt idx="1398">
                  <c:v>39497</c:v>
                </c:pt>
                <c:pt idx="1399">
                  <c:v>39498</c:v>
                </c:pt>
                <c:pt idx="1400">
                  <c:v>39499</c:v>
                </c:pt>
                <c:pt idx="1401">
                  <c:v>39500</c:v>
                </c:pt>
                <c:pt idx="1402">
                  <c:v>39503</c:v>
                </c:pt>
                <c:pt idx="1403">
                  <c:v>39504</c:v>
                </c:pt>
                <c:pt idx="1404">
                  <c:v>39505</c:v>
                </c:pt>
                <c:pt idx="1405">
                  <c:v>39506</c:v>
                </c:pt>
                <c:pt idx="1406">
                  <c:v>39507</c:v>
                </c:pt>
                <c:pt idx="1407">
                  <c:v>39510</c:v>
                </c:pt>
                <c:pt idx="1408">
                  <c:v>39511</c:v>
                </c:pt>
                <c:pt idx="1409">
                  <c:v>39512</c:v>
                </c:pt>
                <c:pt idx="1410">
                  <c:v>39513</c:v>
                </c:pt>
                <c:pt idx="1411">
                  <c:v>39514</c:v>
                </c:pt>
                <c:pt idx="1412">
                  <c:v>39517</c:v>
                </c:pt>
                <c:pt idx="1413">
                  <c:v>39518</c:v>
                </c:pt>
                <c:pt idx="1414">
                  <c:v>39519</c:v>
                </c:pt>
                <c:pt idx="1415">
                  <c:v>39520</c:v>
                </c:pt>
                <c:pt idx="1416">
                  <c:v>39521</c:v>
                </c:pt>
                <c:pt idx="1417">
                  <c:v>39524</c:v>
                </c:pt>
                <c:pt idx="1418">
                  <c:v>39525</c:v>
                </c:pt>
                <c:pt idx="1419">
                  <c:v>39526</c:v>
                </c:pt>
                <c:pt idx="1420">
                  <c:v>39527</c:v>
                </c:pt>
                <c:pt idx="1421">
                  <c:v>39531</c:v>
                </c:pt>
                <c:pt idx="1422">
                  <c:v>39532</c:v>
                </c:pt>
                <c:pt idx="1423">
                  <c:v>39533</c:v>
                </c:pt>
                <c:pt idx="1424">
                  <c:v>39534</c:v>
                </c:pt>
                <c:pt idx="1425">
                  <c:v>39535</c:v>
                </c:pt>
                <c:pt idx="1426">
                  <c:v>39538</c:v>
                </c:pt>
                <c:pt idx="1427">
                  <c:v>39539</c:v>
                </c:pt>
                <c:pt idx="1428">
                  <c:v>39540</c:v>
                </c:pt>
                <c:pt idx="1429">
                  <c:v>39541</c:v>
                </c:pt>
                <c:pt idx="1430">
                  <c:v>39542</c:v>
                </c:pt>
                <c:pt idx="1431">
                  <c:v>39545</c:v>
                </c:pt>
                <c:pt idx="1432">
                  <c:v>39546</c:v>
                </c:pt>
                <c:pt idx="1433">
                  <c:v>39547</c:v>
                </c:pt>
                <c:pt idx="1434">
                  <c:v>39548</c:v>
                </c:pt>
                <c:pt idx="1435">
                  <c:v>39549</c:v>
                </c:pt>
                <c:pt idx="1436">
                  <c:v>39552</c:v>
                </c:pt>
                <c:pt idx="1437">
                  <c:v>39553</c:v>
                </c:pt>
                <c:pt idx="1438">
                  <c:v>39554</c:v>
                </c:pt>
                <c:pt idx="1439">
                  <c:v>39555</c:v>
                </c:pt>
                <c:pt idx="1440">
                  <c:v>39556</c:v>
                </c:pt>
                <c:pt idx="1441">
                  <c:v>39559</c:v>
                </c:pt>
                <c:pt idx="1442">
                  <c:v>39560</c:v>
                </c:pt>
                <c:pt idx="1443">
                  <c:v>39561</c:v>
                </c:pt>
                <c:pt idx="1444">
                  <c:v>39562</c:v>
                </c:pt>
                <c:pt idx="1445">
                  <c:v>39563</c:v>
                </c:pt>
                <c:pt idx="1446">
                  <c:v>39566</c:v>
                </c:pt>
                <c:pt idx="1447">
                  <c:v>39567</c:v>
                </c:pt>
                <c:pt idx="1448">
                  <c:v>39568</c:v>
                </c:pt>
                <c:pt idx="1449">
                  <c:v>39569</c:v>
                </c:pt>
                <c:pt idx="1450">
                  <c:v>39570</c:v>
                </c:pt>
                <c:pt idx="1451">
                  <c:v>39573</c:v>
                </c:pt>
                <c:pt idx="1452">
                  <c:v>39574</c:v>
                </c:pt>
                <c:pt idx="1453">
                  <c:v>39575</c:v>
                </c:pt>
                <c:pt idx="1454">
                  <c:v>39576</c:v>
                </c:pt>
                <c:pt idx="1455">
                  <c:v>39577</c:v>
                </c:pt>
                <c:pt idx="1456">
                  <c:v>39580</c:v>
                </c:pt>
                <c:pt idx="1457">
                  <c:v>39581</c:v>
                </c:pt>
                <c:pt idx="1458">
                  <c:v>39582</c:v>
                </c:pt>
                <c:pt idx="1459">
                  <c:v>39583</c:v>
                </c:pt>
                <c:pt idx="1460">
                  <c:v>39584</c:v>
                </c:pt>
                <c:pt idx="1461">
                  <c:v>39587</c:v>
                </c:pt>
                <c:pt idx="1462">
                  <c:v>39588</c:v>
                </c:pt>
                <c:pt idx="1463">
                  <c:v>39589</c:v>
                </c:pt>
                <c:pt idx="1464">
                  <c:v>39590</c:v>
                </c:pt>
                <c:pt idx="1465">
                  <c:v>39591</c:v>
                </c:pt>
                <c:pt idx="1466">
                  <c:v>39595</c:v>
                </c:pt>
                <c:pt idx="1467">
                  <c:v>39596</c:v>
                </c:pt>
                <c:pt idx="1468">
                  <c:v>39597</c:v>
                </c:pt>
                <c:pt idx="1469">
                  <c:v>39598</c:v>
                </c:pt>
                <c:pt idx="1470">
                  <c:v>39601</c:v>
                </c:pt>
                <c:pt idx="1471">
                  <c:v>39602</c:v>
                </c:pt>
                <c:pt idx="1472">
                  <c:v>39603</c:v>
                </c:pt>
                <c:pt idx="1473">
                  <c:v>39604</c:v>
                </c:pt>
                <c:pt idx="1474">
                  <c:v>39605</c:v>
                </c:pt>
                <c:pt idx="1475">
                  <c:v>39608</c:v>
                </c:pt>
                <c:pt idx="1476">
                  <c:v>39609</c:v>
                </c:pt>
                <c:pt idx="1477">
                  <c:v>39610</c:v>
                </c:pt>
                <c:pt idx="1478">
                  <c:v>39611</c:v>
                </c:pt>
                <c:pt idx="1479">
                  <c:v>39612</c:v>
                </c:pt>
                <c:pt idx="1480">
                  <c:v>39615</c:v>
                </c:pt>
                <c:pt idx="1481">
                  <c:v>39616</c:v>
                </c:pt>
                <c:pt idx="1482">
                  <c:v>39617</c:v>
                </c:pt>
                <c:pt idx="1483">
                  <c:v>39618</c:v>
                </c:pt>
                <c:pt idx="1484">
                  <c:v>39619</c:v>
                </c:pt>
                <c:pt idx="1485">
                  <c:v>39622</c:v>
                </c:pt>
                <c:pt idx="1486">
                  <c:v>39623</c:v>
                </c:pt>
                <c:pt idx="1487">
                  <c:v>39624</c:v>
                </c:pt>
                <c:pt idx="1488">
                  <c:v>39625</c:v>
                </c:pt>
                <c:pt idx="1489">
                  <c:v>39626</c:v>
                </c:pt>
                <c:pt idx="1490">
                  <c:v>39629</c:v>
                </c:pt>
                <c:pt idx="1491">
                  <c:v>39630</c:v>
                </c:pt>
                <c:pt idx="1492">
                  <c:v>39631</c:v>
                </c:pt>
                <c:pt idx="1493">
                  <c:v>39632</c:v>
                </c:pt>
                <c:pt idx="1494">
                  <c:v>39636</c:v>
                </c:pt>
                <c:pt idx="1495">
                  <c:v>39637</c:v>
                </c:pt>
                <c:pt idx="1496">
                  <c:v>39638</c:v>
                </c:pt>
                <c:pt idx="1497">
                  <c:v>39639</c:v>
                </c:pt>
                <c:pt idx="1498">
                  <c:v>39640</c:v>
                </c:pt>
                <c:pt idx="1499">
                  <c:v>39643</c:v>
                </c:pt>
                <c:pt idx="1500">
                  <c:v>39644</c:v>
                </c:pt>
                <c:pt idx="1501">
                  <c:v>39645</c:v>
                </c:pt>
                <c:pt idx="1502">
                  <c:v>39646</c:v>
                </c:pt>
                <c:pt idx="1503">
                  <c:v>39647</c:v>
                </c:pt>
                <c:pt idx="1504">
                  <c:v>39650</c:v>
                </c:pt>
                <c:pt idx="1505">
                  <c:v>39651</c:v>
                </c:pt>
                <c:pt idx="1506">
                  <c:v>39652</c:v>
                </c:pt>
                <c:pt idx="1507">
                  <c:v>39653</c:v>
                </c:pt>
                <c:pt idx="1508">
                  <c:v>39654</c:v>
                </c:pt>
                <c:pt idx="1509">
                  <c:v>39657</c:v>
                </c:pt>
                <c:pt idx="1510">
                  <c:v>39658</c:v>
                </c:pt>
                <c:pt idx="1511">
                  <c:v>39659</c:v>
                </c:pt>
                <c:pt idx="1512">
                  <c:v>39660</c:v>
                </c:pt>
                <c:pt idx="1513">
                  <c:v>39661</c:v>
                </c:pt>
                <c:pt idx="1514">
                  <c:v>39664</c:v>
                </c:pt>
                <c:pt idx="1515">
                  <c:v>39665</c:v>
                </c:pt>
                <c:pt idx="1516">
                  <c:v>39666</c:v>
                </c:pt>
                <c:pt idx="1517">
                  <c:v>39667</c:v>
                </c:pt>
                <c:pt idx="1518">
                  <c:v>39668</c:v>
                </c:pt>
                <c:pt idx="1519">
                  <c:v>39671</c:v>
                </c:pt>
                <c:pt idx="1520">
                  <c:v>39672</c:v>
                </c:pt>
                <c:pt idx="1521">
                  <c:v>39673</c:v>
                </c:pt>
                <c:pt idx="1522">
                  <c:v>39674</c:v>
                </c:pt>
                <c:pt idx="1523">
                  <c:v>39675</c:v>
                </c:pt>
                <c:pt idx="1524">
                  <c:v>39678</c:v>
                </c:pt>
                <c:pt idx="1525">
                  <c:v>39679</c:v>
                </c:pt>
                <c:pt idx="1526">
                  <c:v>39680</c:v>
                </c:pt>
                <c:pt idx="1527">
                  <c:v>39681</c:v>
                </c:pt>
                <c:pt idx="1528">
                  <c:v>39682</c:v>
                </c:pt>
                <c:pt idx="1529">
                  <c:v>39685</c:v>
                </c:pt>
                <c:pt idx="1530">
                  <c:v>39686</c:v>
                </c:pt>
                <c:pt idx="1531">
                  <c:v>39687</c:v>
                </c:pt>
                <c:pt idx="1532">
                  <c:v>39688</c:v>
                </c:pt>
                <c:pt idx="1533">
                  <c:v>39689</c:v>
                </c:pt>
                <c:pt idx="1534">
                  <c:v>39693</c:v>
                </c:pt>
                <c:pt idx="1535">
                  <c:v>39694</c:v>
                </c:pt>
                <c:pt idx="1536">
                  <c:v>39695</c:v>
                </c:pt>
                <c:pt idx="1537">
                  <c:v>39696</c:v>
                </c:pt>
                <c:pt idx="1538">
                  <c:v>39699</c:v>
                </c:pt>
                <c:pt idx="1539">
                  <c:v>39700</c:v>
                </c:pt>
                <c:pt idx="1540">
                  <c:v>39701</c:v>
                </c:pt>
                <c:pt idx="1541">
                  <c:v>39702</c:v>
                </c:pt>
                <c:pt idx="1542">
                  <c:v>39703</c:v>
                </c:pt>
                <c:pt idx="1543">
                  <c:v>39706</c:v>
                </c:pt>
                <c:pt idx="1544">
                  <c:v>39707</c:v>
                </c:pt>
                <c:pt idx="1545">
                  <c:v>39708</c:v>
                </c:pt>
                <c:pt idx="1546">
                  <c:v>39709</c:v>
                </c:pt>
                <c:pt idx="1547">
                  <c:v>39710</c:v>
                </c:pt>
                <c:pt idx="1548">
                  <c:v>39713</c:v>
                </c:pt>
                <c:pt idx="1549">
                  <c:v>39714</c:v>
                </c:pt>
                <c:pt idx="1550">
                  <c:v>39715</c:v>
                </c:pt>
                <c:pt idx="1551">
                  <c:v>39716</c:v>
                </c:pt>
                <c:pt idx="1552">
                  <c:v>39717</c:v>
                </c:pt>
                <c:pt idx="1553">
                  <c:v>39720</c:v>
                </c:pt>
                <c:pt idx="1554">
                  <c:v>39721</c:v>
                </c:pt>
                <c:pt idx="1555">
                  <c:v>39722</c:v>
                </c:pt>
                <c:pt idx="1556">
                  <c:v>39723</c:v>
                </c:pt>
                <c:pt idx="1557">
                  <c:v>39724</c:v>
                </c:pt>
                <c:pt idx="1558">
                  <c:v>39727</c:v>
                </c:pt>
                <c:pt idx="1559">
                  <c:v>39728</c:v>
                </c:pt>
                <c:pt idx="1560">
                  <c:v>39729</c:v>
                </c:pt>
                <c:pt idx="1561">
                  <c:v>39730</c:v>
                </c:pt>
                <c:pt idx="1562">
                  <c:v>39731</c:v>
                </c:pt>
                <c:pt idx="1563">
                  <c:v>39734</c:v>
                </c:pt>
                <c:pt idx="1564">
                  <c:v>39735</c:v>
                </c:pt>
                <c:pt idx="1565">
                  <c:v>39736</c:v>
                </c:pt>
                <c:pt idx="1566">
                  <c:v>39737</c:v>
                </c:pt>
                <c:pt idx="1567">
                  <c:v>39738</c:v>
                </c:pt>
                <c:pt idx="1568">
                  <c:v>39741</c:v>
                </c:pt>
                <c:pt idx="1569">
                  <c:v>39742</c:v>
                </c:pt>
                <c:pt idx="1570">
                  <c:v>39743</c:v>
                </c:pt>
                <c:pt idx="1571">
                  <c:v>39744</c:v>
                </c:pt>
                <c:pt idx="1572">
                  <c:v>39745</c:v>
                </c:pt>
                <c:pt idx="1573">
                  <c:v>39748</c:v>
                </c:pt>
                <c:pt idx="1574">
                  <c:v>39749</c:v>
                </c:pt>
                <c:pt idx="1575">
                  <c:v>39750</c:v>
                </c:pt>
                <c:pt idx="1576">
                  <c:v>39751</c:v>
                </c:pt>
                <c:pt idx="1577">
                  <c:v>39752</c:v>
                </c:pt>
                <c:pt idx="1578">
                  <c:v>39755</c:v>
                </c:pt>
                <c:pt idx="1579">
                  <c:v>39756</c:v>
                </c:pt>
                <c:pt idx="1580">
                  <c:v>39757</c:v>
                </c:pt>
                <c:pt idx="1581">
                  <c:v>39758</c:v>
                </c:pt>
                <c:pt idx="1582">
                  <c:v>39759</c:v>
                </c:pt>
                <c:pt idx="1583">
                  <c:v>39762</c:v>
                </c:pt>
                <c:pt idx="1584">
                  <c:v>39763</c:v>
                </c:pt>
                <c:pt idx="1585">
                  <c:v>39764</c:v>
                </c:pt>
                <c:pt idx="1586">
                  <c:v>39765</c:v>
                </c:pt>
                <c:pt idx="1587">
                  <c:v>39766</c:v>
                </c:pt>
                <c:pt idx="1588">
                  <c:v>39769</c:v>
                </c:pt>
                <c:pt idx="1589">
                  <c:v>39770</c:v>
                </c:pt>
                <c:pt idx="1590">
                  <c:v>39771</c:v>
                </c:pt>
                <c:pt idx="1591">
                  <c:v>39772</c:v>
                </c:pt>
                <c:pt idx="1592">
                  <c:v>39773</c:v>
                </c:pt>
                <c:pt idx="1593">
                  <c:v>39776</c:v>
                </c:pt>
                <c:pt idx="1594">
                  <c:v>39777</c:v>
                </c:pt>
                <c:pt idx="1595">
                  <c:v>39778</c:v>
                </c:pt>
                <c:pt idx="1596">
                  <c:v>39780</c:v>
                </c:pt>
                <c:pt idx="1597">
                  <c:v>39783</c:v>
                </c:pt>
                <c:pt idx="1598">
                  <c:v>39784</c:v>
                </c:pt>
                <c:pt idx="1599">
                  <c:v>39785</c:v>
                </c:pt>
                <c:pt idx="1600">
                  <c:v>39786</c:v>
                </c:pt>
                <c:pt idx="1601">
                  <c:v>39787</c:v>
                </c:pt>
                <c:pt idx="1602">
                  <c:v>39790</c:v>
                </c:pt>
                <c:pt idx="1603">
                  <c:v>39791</c:v>
                </c:pt>
                <c:pt idx="1604">
                  <c:v>39792</c:v>
                </c:pt>
                <c:pt idx="1605">
                  <c:v>39793</c:v>
                </c:pt>
                <c:pt idx="1606">
                  <c:v>39794</c:v>
                </c:pt>
                <c:pt idx="1607">
                  <c:v>39797</c:v>
                </c:pt>
                <c:pt idx="1608">
                  <c:v>39798</c:v>
                </c:pt>
                <c:pt idx="1609">
                  <c:v>39799</c:v>
                </c:pt>
                <c:pt idx="1610">
                  <c:v>39800</c:v>
                </c:pt>
                <c:pt idx="1611">
                  <c:v>39801</c:v>
                </c:pt>
                <c:pt idx="1612">
                  <c:v>39804</c:v>
                </c:pt>
                <c:pt idx="1613">
                  <c:v>39805</c:v>
                </c:pt>
                <c:pt idx="1614">
                  <c:v>39806</c:v>
                </c:pt>
                <c:pt idx="1615">
                  <c:v>39808</c:v>
                </c:pt>
                <c:pt idx="1616">
                  <c:v>39811</c:v>
                </c:pt>
                <c:pt idx="1617">
                  <c:v>39812</c:v>
                </c:pt>
                <c:pt idx="1618">
                  <c:v>39813</c:v>
                </c:pt>
                <c:pt idx="1619">
                  <c:v>39815</c:v>
                </c:pt>
                <c:pt idx="1620">
                  <c:v>39818</c:v>
                </c:pt>
                <c:pt idx="1621">
                  <c:v>39819</c:v>
                </c:pt>
                <c:pt idx="1622">
                  <c:v>39820</c:v>
                </c:pt>
                <c:pt idx="1623">
                  <c:v>39821</c:v>
                </c:pt>
                <c:pt idx="1624">
                  <c:v>39822</c:v>
                </c:pt>
                <c:pt idx="1625">
                  <c:v>39825</c:v>
                </c:pt>
                <c:pt idx="1626">
                  <c:v>39826</c:v>
                </c:pt>
                <c:pt idx="1627">
                  <c:v>39827</c:v>
                </c:pt>
                <c:pt idx="1628">
                  <c:v>39828</c:v>
                </c:pt>
                <c:pt idx="1629">
                  <c:v>39829</c:v>
                </c:pt>
                <c:pt idx="1630">
                  <c:v>39833</c:v>
                </c:pt>
                <c:pt idx="1631">
                  <c:v>39834</c:v>
                </c:pt>
                <c:pt idx="1632">
                  <c:v>39835</c:v>
                </c:pt>
                <c:pt idx="1633">
                  <c:v>39836</c:v>
                </c:pt>
                <c:pt idx="1634">
                  <c:v>39839</c:v>
                </c:pt>
                <c:pt idx="1635">
                  <c:v>39840</c:v>
                </c:pt>
                <c:pt idx="1636">
                  <c:v>39841</c:v>
                </c:pt>
                <c:pt idx="1637">
                  <c:v>39842</c:v>
                </c:pt>
                <c:pt idx="1638">
                  <c:v>39843</c:v>
                </c:pt>
                <c:pt idx="1639">
                  <c:v>39846</c:v>
                </c:pt>
                <c:pt idx="1640">
                  <c:v>39847</c:v>
                </c:pt>
                <c:pt idx="1641">
                  <c:v>39848</c:v>
                </c:pt>
                <c:pt idx="1642">
                  <c:v>39849</c:v>
                </c:pt>
                <c:pt idx="1643">
                  <c:v>39850</c:v>
                </c:pt>
                <c:pt idx="1644">
                  <c:v>39853</c:v>
                </c:pt>
                <c:pt idx="1645">
                  <c:v>39854</c:v>
                </c:pt>
                <c:pt idx="1646">
                  <c:v>39855</c:v>
                </c:pt>
                <c:pt idx="1647">
                  <c:v>39856</c:v>
                </c:pt>
                <c:pt idx="1648">
                  <c:v>39857</c:v>
                </c:pt>
                <c:pt idx="1649">
                  <c:v>39861</c:v>
                </c:pt>
                <c:pt idx="1650">
                  <c:v>39862</c:v>
                </c:pt>
                <c:pt idx="1651">
                  <c:v>39863</c:v>
                </c:pt>
                <c:pt idx="1652">
                  <c:v>39864</c:v>
                </c:pt>
                <c:pt idx="1653">
                  <c:v>39867</c:v>
                </c:pt>
                <c:pt idx="1654">
                  <c:v>39868</c:v>
                </c:pt>
                <c:pt idx="1655">
                  <c:v>39869</c:v>
                </c:pt>
                <c:pt idx="1656">
                  <c:v>39870</c:v>
                </c:pt>
                <c:pt idx="1657">
                  <c:v>39871</c:v>
                </c:pt>
                <c:pt idx="1658">
                  <c:v>39874</c:v>
                </c:pt>
                <c:pt idx="1659">
                  <c:v>39875</c:v>
                </c:pt>
                <c:pt idx="1660">
                  <c:v>39876</c:v>
                </c:pt>
                <c:pt idx="1661">
                  <c:v>39877</c:v>
                </c:pt>
                <c:pt idx="1662">
                  <c:v>39878</c:v>
                </c:pt>
                <c:pt idx="1663">
                  <c:v>39881</c:v>
                </c:pt>
                <c:pt idx="1664">
                  <c:v>39882</c:v>
                </c:pt>
                <c:pt idx="1665">
                  <c:v>39883</c:v>
                </c:pt>
                <c:pt idx="1666">
                  <c:v>39884</c:v>
                </c:pt>
                <c:pt idx="1667">
                  <c:v>39885</c:v>
                </c:pt>
                <c:pt idx="1668">
                  <c:v>39888</c:v>
                </c:pt>
                <c:pt idx="1669">
                  <c:v>39889</c:v>
                </c:pt>
                <c:pt idx="1670">
                  <c:v>39890</c:v>
                </c:pt>
                <c:pt idx="1671">
                  <c:v>39891</c:v>
                </c:pt>
                <c:pt idx="1672">
                  <c:v>39892</c:v>
                </c:pt>
                <c:pt idx="1673">
                  <c:v>39895</c:v>
                </c:pt>
                <c:pt idx="1674">
                  <c:v>39896</c:v>
                </c:pt>
                <c:pt idx="1675">
                  <c:v>39897</c:v>
                </c:pt>
                <c:pt idx="1676">
                  <c:v>39898</c:v>
                </c:pt>
                <c:pt idx="1677">
                  <c:v>39899</c:v>
                </c:pt>
                <c:pt idx="1678">
                  <c:v>39902</c:v>
                </c:pt>
                <c:pt idx="1679">
                  <c:v>39903</c:v>
                </c:pt>
                <c:pt idx="1680">
                  <c:v>39904</c:v>
                </c:pt>
                <c:pt idx="1681">
                  <c:v>39905</c:v>
                </c:pt>
                <c:pt idx="1682">
                  <c:v>39906</c:v>
                </c:pt>
                <c:pt idx="1683">
                  <c:v>39909</c:v>
                </c:pt>
                <c:pt idx="1684">
                  <c:v>39910</c:v>
                </c:pt>
                <c:pt idx="1685">
                  <c:v>39911</c:v>
                </c:pt>
                <c:pt idx="1686">
                  <c:v>39912</c:v>
                </c:pt>
                <c:pt idx="1687">
                  <c:v>39916</c:v>
                </c:pt>
                <c:pt idx="1688">
                  <c:v>39917</c:v>
                </c:pt>
                <c:pt idx="1689">
                  <c:v>39918</c:v>
                </c:pt>
                <c:pt idx="1690">
                  <c:v>39919</c:v>
                </c:pt>
                <c:pt idx="1691">
                  <c:v>39920</c:v>
                </c:pt>
                <c:pt idx="1692">
                  <c:v>39923</c:v>
                </c:pt>
                <c:pt idx="1693">
                  <c:v>39924</c:v>
                </c:pt>
                <c:pt idx="1694">
                  <c:v>39925</c:v>
                </c:pt>
                <c:pt idx="1695">
                  <c:v>39926</c:v>
                </c:pt>
                <c:pt idx="1696">
                  <c:v>39927</c:v>
                </c:pt>
                <c:pt idx="1697">
                  <c:v>39930</c:v>
                </c:pt>
                <c:pt idx="1698">
                  <c:v>39931</c:v>
                </c:pt>
                <c:pt idx="1699">
                  <c:v>39932</c:v>
                </c:pt>
                <c:pt idx="1700">
                  <c:v>39933</c:v>
                </c:pt>
                <c:pt idx="1701">
                  <c:v>39934</c:v>
                </c:pt>
                <c:pt idx="1702">
                  <c:v>39937</c:v>
                </c:pt>
                <c:pt idx="1703">
                  <c:v>39938</c:v>
                </c:pt>
                <c:pt idx="1704">
                  <c:v>39939</c:v>
                </c:pt>
                <c:pt idx="1705">
                  <c:v>39940</c:v>
                </c:pt>
                <c:pt idx="1706">
                  <c:v>39941</c:v>
                </c:pt>
                <c:pt idx="1707">
                  <c:v>39944</c:v>
                </c:pt>
                <c:pt idx="1708">
                  <c:v>39945</c:v>
                </c:pt>
                <c:pt idx="1709">
                  <c:v>39946</c:v>
                </c:pt>
                <c:pt idx="1710">
                  <c:v>39947</c:v>
                </c:pt>
                <c:pt idx="1711">
                  <c:v>39948</c:v>
                </c:pt>
                <c:pt idx="1712">
                  <c:v>39951</c:v>
                </c:pt>
                <c:pt idx="1713">
                  <c:v>39952</c:v>
                </c:pt>
                <c:pt idx="1714">
                  <c:v>39953</c:v>
                </c:pt>
                <c:pt idx="1715">
                  <c:v>39954</c:v>
                </c:pt>
                <c:pt idx="1716">
                  <c:v>39955</c:v>
                </c:pt>
                <c:pt idx="1717">
                  <c:v>39959</c:v>
                </c:pt>
                <c:pt idx="1718">
                  <c:v>39960</c:v>
                </c:pt>
                <c:pt idx="1719">
                  <c:v>39961</c:v>
                </c:pt>
                <c:pt idx="1720">
                  <c:v>39962</c:v>
                </c:pt>
                <c:pt idx="1721">
                  <c:v>39965</c:v>
                </c:pt>
                <c:pt idx="1722">
                  <c:v>39966</c:v>
                </c:pt>
                <c:pt idx="1723">
                  <c:v>39967</c:v>
                </c:pt>
                <c:pt idx="1724">
                  <c:v>39968</c:v>
                </c:pt>
                <c:pt idx="1725">
                  <c:v>39969</c:v>
                </c:pt>
                <c:pt idx="1726">
                  <c:v>39972</c:v>
                </c:pt>
                <c:pt idx="1727">
                  <c:v>39973</c:v>
                </c:pt>
                <c:pt idx="1728">
                  <c:v>39974</c:v>
                </c:pt>
                <c:pt idx="1729">
                  <c:v>39975</c:v>
                </c:pt>
                <c:pt idx="1730">
                  <c:v>39976</c:v>
                </c:pt>
                <c:pt idx="1731">
                  <c:v>39979</c:v>
                </c:pt>
                <c:pt idx="1732">
                  <c:v>39980</c:v>
                </c:pt>
                <c:pt idx="1733">
                  <c:v>39981</c:v>
                </c:pt>
                <c:pt idx="1734">
                  <c:v>39982</c:v>
                </c:pt>
                <c:pt idx="1735">
                  <c:v>39983</c:v>
                </c:pt>
                <c:pt idx="1736">
                  <c:v>39986</c:v>
                </c:pt>
                <c:pt idx="1737">
                  <c:v>39987</c:v>
                </c:pt>
                <c:pt idx="1738">
                  <c:v>39988</c:v>
                </c:pt>
                <c:pt idx="1739">
                  <c:v>39989</c:v>
                </c:pt>
                <c:pt idx="1740">
                  <c:v>39990</c:v>
                </c:pt>
                <c:pt idx="1741">
                  <c:v>39993</c:v>
                </c:pt>
                <c:pt idx="1742">
                  <c:v>39994</c:v>
                </c:pt>
                <c:pt idx="1743">
                  <c:v>39995</c:v>
                </c:pt>
                <c:pt idx="1744">
                  <c:v>39996</c:v>
                </c:pt>
                <c:pt idx="1745">
                  <c:v>40000</c:v>
                </c:pt>
                <c:pt idx="1746">
                  <c:v>40001</c:v>
                </c:pt>
                <c:pt idx="1747">
                  <c:v>40002</c:v>
                </c:pt>
                <c:pt idx="1748">
                  <c:v>40003</c:v>
                </c:pt>
                <c:pt idx="1749">
                  <c:v>40004</c:v>
                </c:pt>
                <c:pt idx="1750">
                  <c:v>40007</c:v>
                </c:pt>
                <c:pt idx="1751">
                  <c:v>40008</c:v>
                </c:pt>
                <c:pt idx="1752">
                  <c:v>40009</c:v>
                </c:pt>
                <c:pt idx="1753">
                  <c:v>40010</c:v>
                </c:pt>
                <c:pt idx="1754">
                  <c:v>40011</c:v>
                </c:pt>
                <c:pt idx="1755">
                  <c:v>40014</c:v>
                </c:pt>
                <c:pt idx="1756">
                  <c:v>40015</c:v>
                </c:pt>
                <c:pt idx="1757">
                  <c:v>40016</c:v>
                </c:pt>
                <c:pt idx="1758">
                  <c:v>40017</c:v>
                </c:pt>
                <c:pt idx="1759">
                  <c:v>40018</c:v>
                </c:pt>
                <c:pt idx="1760">
                  <c:v>40021</c:v>
                </c:pt>
                <c:pt idx="1761">
                  <c:v>40022</c:v>
                </c:pt>
                <c:pt idx="1762">
                  <c:v>40023</c:v>
                </c:pt>
                <c:pt idx="1763">
                  <c:v>40024</c:v>
                </c:pt>
                <c:pt idx="1764">
                  <c:v>40025</c:v>
                </c:pt>
                <c:pt idx="1765">
                  <c:v>40028</c:v>
                </c:pt>
                <c:pt idx="1766">
                  <c:v>40029</c:v>
                </c:pt>
                <c:pt idx="1767">
                  <c:v>40030</c:v>
                </c:pt>
                <c:pt idx="1768">
                  <c:v>40031</c:v>
                </c:pt>
                <c:pt idx="1769">
                  <c:v>40032</c:v>
                </c:pt>
                <c:pt idx="1770">
                  <c:v>40035</c:v>
                </c:pt>
                <c:pt idx="1771">
                  <c:v>40036</c:v>
                </c:pt>
                <c:pt idx="1772">
                  <c:v>40037</c:v>
                </c:pt>
                <c:pt idx="1773">
                  <c:v>40038</c:v>
                </c:pt>
                <c:pt idx="1774">
                  <c:v>40039</c:v>
                </c:pt>
                <c:pt idx="1775">
                  <c:v>40042</c:v>
                </c:pt>
                <c:pt idx="1776">
                  <c:v>40043</c:v>
                </c:pt>
                <c:pt idx="1777">
                  <c:v>40044</c:v>
                </c:pt>
                <c:pt idx="1778">
                  <c:v>40045</c:v>
                </c:pt>
                <c:pt idx="1779">
                  <c:v>40046</c:v>
                </c:pt>
                <c:pt idx="1780">
                  <c:v>40049</c:v>
                </c:pt>
                <c:pt idx="1781">
                  <c:v>40050</c:v>
                </c:pt>
                <c:pt idx="1782">
                  <c:v>40051</c:v>
                </c:pt>
                <c:pt idx="1783">
                  <c:v>40052</c:v>
                </c:pt>
                <c:pt idx="1784">
                  <c:v>40053</c:v>
                </c:pt>
                <c:pt idx="1785">
                  <c:v>40056</c:v>
                </c:pt>
                <c:pt idx="1786">
                  <c:v>40057</c:v>
                </c:pt>
                <c:pt idx="1787">
                  <c:v>40058</c:v>
                </c:pt>
                <c:pt idx="1788">
                  <c:v>40059</c:v>
                </c:pt>
                <c:pt idx="1789">
                  <c:v>40060</c:v>
                </c:pt>
                <c:pt idx="1790">
                  <c:v>40064</c:v>
                </c:pt>
                <c:pt idx="1791">
                  <c:v>40065</c:v>
                </c:pt>
                <c:pt idx="1792">
                  <c:v>40066</c:v>
                </c:pt>
                <c:pt idx="1793">
                  <c:v>40067</c:v>
                </c:pt>
                <c:pt idx="1794">
                  <c:v>40070</c:v>
                </c:pt>
                <c:pt idx="1795">
                  <c:v>40071</c:v>
                </c:pt>
                <c:pt idx="1796">
                  <c:v>40072</c:v>
                </c:pt>
                <c:pt idx="1797">
                  <c:v>40073</c:v>
                </c:pt>
                <c:pt idx="1798">
                  <c:v>40074</c:v>
                </c:pt>
                <c:pt idx="1799">
                  <c:v>40077</c:v>
                </c:pt>
                <c:pt idx="1800">
                  <c:v>40078</c:v>
                </c:pt>
                <c:pt idx="1801">
                  <c:v>40079</c:v>
                </c:pt>
                <c:pt idx="1802">
                  <c:v>40080</c:v>
                </c:pt>
                <c:pt idx="1803">
                  <c:v>40081</c:v>
                </c:pt>
                <c:pt idx="1804">
                  <c:v>40084</c:v>
                </c:pt>
                <c:pt idx="1805">
                  <c:v>40085</c:v>
                </c:pt>
                <c:pt idx="1806">
                  <c:v>40086</c:v>
                </c:pt>
                <c:pt idx="1807">
                  <c:v>40087</c:v>
                </c:pt>
                <c:pt idx="1808">
                  <c:v>40088</c:v>
                </c:pt>
                <c:pt idx="1809">
                  <c:v>40091</c:v>
                </c:pt>
                <c:pt idx="1810">
                  <c:v>40092</c:v>
                </c:pt>
                <c:pt idx="1811">
                  <c:v>40093</c:v>
                </c:pt>
                <c:pt idx="1812">
                  <c:v>40094</c:v>
                </c:pt>
                <c:pt idx="1813">
                  <c:v>40095</c:v>
                </c:pt>
                <c:pt idx="1814">
                  <c:v>40098</c:v>
                </c:pt>
                <c:pt idx="1815">
                  <c:v>40099</c:v>
                </c:pt>
                <c:pt idx="1816">
                  <c:v>40100</c:v>
                </c:pt>
                <c:pt idx="1817">
                  <c:v>40101</c:v>
                </c:pt>
                <c:pt idx="1818">
                  <c:v>40102</c:v>
                </c:pt>
                <c:pt idx="1819">
                  <c:v>40105</c:v>
                </c:pt>
                <c:pt idx="1820">
                  <c:v>40106</c:v>
                </c:pt>
                <c:pt idx="1821">
                  <c:v>40107</c:v>
                </c:pt>
                <c:pt idx="1822">
                  <c:v>40108</c:v>
                </c:pt>
                <c:pt idx="1823">
                  <c:v>40109</c:v>
                </c:pt>
                <c:pt idx="1824">
                  <c:v>40112</c:v>
                </c:pt>
                <c:pt idx="1825">
                  <c:v>40113</c:v>
                </c:pt>
                <c:pt idx="1826">
                  <c:v>40114</c:v>
                </c:pt>
                <c:pt idx="1827">
                  <c:v>40115</c:v>
                </c:pt>
                <c:pt idx="1828">
                  <c:v>40116</c:v>
                </c:pt>
                <c:pt idx="1829">
                  <c:v>40119</c:v>
                </c:pt>
                <c:pt idx="1830">
                  <c:v>40120</c:v>
                </c:pt>
                <c:pt idx="1831">
                  <c:v>40121</c:v>
                </c:pt>
                <c:pt idx="1832">
                  <c:v>40122</c:v>
                </c:pt>
                <c:pt idx="1833">
                  <c:v>40123</c:v>
                </c:pt>
                <c:pt idx="1834">
                  <c:v>40126</c:v>
                </c:pt>
                <c:pt idx="1835">
                  <c:v>40127</c:v>
                </c:pt>
                <c:pt idx="1836">
                  <c:v>40128</c:v>
                </c:pt>
                <c:pt idx="1837">
                  <c:v>40129</c:v>
                </c:pt>
                <c:pt idx="1838">
                  <c:v>40130</c:v>
                </c:pt>
                <c:pt idx="1839">
                  <c:v>40133</c:v>
                </c:pt>
                <c:pt idx="1840">
                  <c:v>40134</c:v>
                </c:pt>
                <c:pt idx="1841">
                  <c:v>40135</c:v>
                </c:pt>
                <c:pt idx="1842">
                  <c:v>40136</c:v>
                </c:pt>
                <c:pt idx="1843">
                  <c:v>40137</c:v>
                </c:pt>
                <c:pt idx="1844">
                  <c:v>40140</c:v>
                </c:pt>
                <c:pt idx="1845">
                  <c:v>40141</c:v>
                </c:pt>
                <c:pt idx="1846">
                  <c:v>40142</c:v>
                </c:pt>
                <c:pt idx="1847">
                  <c:v>40144</c:v>
                </c:pt>
                <c:pt idx="1848">
                  <c:v>40147</c:v>
                </c:pt>
                <c:pt idx="1849">
                  <c:v>40148</c:v>
                </c:pt>
                <c:pt idx="1850">
                  <c:v>40149</c:v>
                </c:pt>
                <c:pt idx="1851">
                  <c:v>40150</c:v>
                </c:pt>
                <c:pt idx="1852">
                  <c:v>40151</c:v>
                </c:pt>
                <c:pt idx="1853">
                  <c:v>40154</c:v>
                </c:pt>
                <c:pt idx="1854">
                  <c:v>40155</c:v>
                </c:pt>
                <c:pt idx="1855">
                  <c:v>40156</c:v>
                </c:pt>
                <c:pt idx="1856">
                  <c:v>40157</c:v>
                </c:pt>
                <c:pt idx="1857">
                  <c:v>40158</c:v>
                </c:pt>
                <c:pt idx="1858">
                  <c:v>40161</c:v>
                </c:pt>
                <c:pt idx="1859">
                  <c:v>40162</c:v>
                </c:pt>
                <c:pt idx="1860">
                  <c:v>40163</c:v>
                </c:pt>
                <c:pt idx="1861">
                  <c:v>40164</c:v>
                </c:pt>
                <c:pt idx="1862">
                  <c:v>40165</c:v>
                </c:pt>
                <c:pt idx="1863">
                  <c:v>40168</c:v>
                </c:pt>
                <c:pt idx="1864">
                  <c:v>40169</c:v>
                </c:pt>
                <c:pt idx="1865">
                  <c:v>40170</c:v>
                </c:pt>
                <c:pt idx="1866">
                  <c:v>40171</c:v>
                </c:pt>
                <c:pt idx="1867">
                  <c:v>40175</c:v>
                </c:pt>
                <c:pt idx="1868">
                  <c:v>40176</c:v>
                </c:pt>
                <c:pt idx="1869">
                  <c:v>40177</c:v>
                </c:pt>
                <c:pt idx="1870">
                  <c:v>40178</c:v>
                </c:pt>
                <c:pt idx="1871">
                  <c:v>40182</c:v>
                </c:pt>
                <c:pt idx="1872">
                  <c:v>40183</c:v>
                </c:pt>
                <c:pt idx="1873">
                  <c:v>40184</c:v>
                </c:pt>
                <c:pt idx="1874">
                  <c:v>40185</c:v>
                </c:pt>
                <c:pt idx="1875">
                  <c:v>40186</c:v>
                </c:pt>
                <c:pt idx="1876">
                  <c:v>40189</c:v>
                </c:pt>
                <c:pt idx="1877">
                  <c:v>40190</c:v>
                </c:pt>
                <c:pt idx="1878">
                  <c:v>40191</c:v>
                </c:pt>
                <c:pt idx="1879">
                  <c:v>40192</c:v>
                </c:pt>
                <c:pt idx="1880">
                  <c:v>40193</c:v>
                </c:pt>
                <c:pt idx="1881">
                  <c:v>40197</c:v>
                </c:pt>
                <c:pt idx="1882">
                  <c:v>40198</c:v>
                </c:pt>
                <c:pt idx="1883">
                  <c:v>40199</c:v>
                </c:pt>
                <c:pt idx="1884">
                  <c:v>40200</c:v>
                </c:pt>
                <c:pt idx="1885">
                  <c:v>40203</c:v>
                </c:pt>
                <c:pt idx="1886">
                  <c:v>40204</c:v>
                </c:pt>
                <c:pt idx="1887">
                  <c:v>40205</c:v>
                </c:pt>
                <c:pt idx="1888">
                  <c:v>40206</c:v>
                </c:pt>
                <c:pt idx="1889">
                  <c:v>40207</c:v>
                </c:pt>
                <c:pt idx="1890">
                  <c:v>40210</c:v>
                </c:pt>
                <c:pt idx="1891">
                  <c:v>40211</c:v>
                </c:pt>
                <c:pt idx="1892">
                  <c:v>40212</c:v>
                </c:pt>
                <c:pt idx="1893">
                  <c:v>40213</c:v>
                </c:pt>
                <c:pt idx="1894">
                  <c:v>40214</c:v>
                </c:pt>
                <c:pt idx="1895">
                  <c:v>40217</c:v>
                </c:pt>
                <c:pt idx="1896">
                  <c:v>40218</c:v>
                </c:pt>
                <c:pt idx="1897">
                  <c:v>40219</c:v>
                </c:pt>
                <c:pt idx="1898">
                  <c:v>40220</c:v>
                </c:pt>
                <c:pt idx="1899">
                  <c:v>40221</c:v>
                </c:pt>
                <c:pt idx="1900">
                  <c:v>40225</c:v>
                </c:pt>
                <c:pt idx="1901">
                  <c:v>40226</c:v>
                </c:pt>
                <c:pt idx="1902">
                  <c:v>40227</c:v>
                </c:pt>
                <c:pt idx="1903">
                  <c:v>40228</c:v>
                </c:pt>
                <c:pt idx="1904">
                  <c:v>40231</c:v>
                </c:pt>
                <c:pt idx="1905">
                  <c:v>40232</c:v>
                </c:pt>
                <c:pt idx="1906">
                  <c:v>40233</c:v>
                </c:pt>
                <c:pt idx="1907">
                  <c:v>40234</c:v>
                </c:pt>
                <c:pt idx="1908">
                  <c:v>40235</c:v>
                </c:pt>
                <c:pt idx="1909">
                  <c:v>40238</c:v>
                </c:pt>
                <c:pt idx="1910">
                  <c:v>40239</c:v>
                </c:pt>
                <c:pt idx="1911">
                  <c:v>40240</c:v>
                </c:pt>
                <c:pt idx="1912">
                  <c:v>40241</c:v>
                </c:pt>
                <c:pt idx="1913">
                  <c:v>40242</c:v>
                </c:pt>
                <c:pt idx="1914">
                  <c:v>40245</c:v>
                </c:pt>
                <c:pt idx="1915">
                  <c:v>40246</c:v>
                </c:pt>
                <c:pt idx="1916">
                  <c:v>40247</c:v>
                </c:pt>
                <c:pt idx="1917">
                  <c:v>40248</c:v>
                </c:pt>
                <c:pt idx="1918">
                  <c:v>40249</c:v>
                </c:pt>
                <c:pt idx="1919">
                  <c:v>40252</c:v>
                </c:pt>
                <c:pt idx="1920">
                  <c:v>40253</c:v>
                </c:pt>
                <c:pt idx="1921">
                  <c:v>40254</c:v>
                </c:pt>
                <c:pt idx="1922">
                  <c:v>40255</c:v>
                </c:pt>
                <c:pt idx="1923">
                  <c:v>40256</c:v>
                </c:pt>
                <c:pt idx="1924">
                  <c:v>40259</c:v>
                </c:pt>
                <c:pt idx="1925">
                  <c:v>40260</c:v>
                </c:pt>
                <c:pt idx="1926">
                  <c:v>40261</c:v>
                </c:pt>
                <c:pt idx="1927">
                  <c:v>40262</c:v>
                </c:pt>
                <c:pt idx="1928">
                  <c:v>40263</c:v>
                </c:pt>
                <c:pt idx="1929">
                  <c:v>40266</c:v>
                </c:pt>
                <c:pt idx="1930">
                  <c:v>40267</c:v>
                </c:pt>
                <c:pt idx="1931">
                  <c:v>40268</c:v>
                </c:pt>
                <c:pt idx="1932">
                  <c:v>40269</c:v>
                </c:pt>
                <c:pt idx="1933">
                  <c:v>40273</c:v>
                </c:pt>
                <c:pt idx="1934">
                  <c:v>40274</c:v>
                </c:pt>
                <c:pt idx="1935">
                  <c:v>40275</c:v>
                </c:pt>
                <c:pt idx="1936">
                  <c:v>40276</c:v>
                </c:pt>
                <c:pt idx="1937">
                  <c:v>40277</c:v>
                </c:pt>
                <c:pt idx="1938">
                  <c:v>40280</c:v>
                </c:pt>
                <c:pt idx="1939">
                  <c:v>40281</c:v>
                </c:pt>
                <c:pt idx="1940">
                  <c:v>40282</c:v>
                </c:pt>
                <c:pt idx="1941">
                  <c:v>40283</c:v>
                </c:pt>
                <c:pt idx="1942">
                  <c:v>40284</c:v>
                </c:pt>
                <c:pt idx="1943">
                  <c:v>40287</c:v>
                </c:pt>
                <c:pt idx="1944">
                  <c:v>40288</c:v>
                </c:pt>
                <c:pt idx="1945">
                  <c:v>40289</c:v>
                </c:pt>
                <c:pt idx="1946">
                  <c:v>40290</c:v>
                </c:pt>
                <c:pt idx="1947">
                  <c:v>40291</c:v>
                </c:pt>
                <c:pt idx="1948">
                  <c:v>40294</c:v>
                </c:pt>
                <c:pt idx="1949">
                  <c:v>40295</c:v>
                </c:pt>
                <c:pt idx="1950">
                  <c:v>40296</c:v>
                </c:pt>
                <c:pt idx="1951">
                  <c:v>40297</c:v>
                </c:pt>
                <c:pt idx="1952">
                  <c:v>40298</c:v>
                </c:pt>
                <c:pt idx="1953">
                  <c:v>40301</c:v>
                </c:pt>
                <c:pt idx="1954">
                  <c:v>40302</c:v>
                </c:pt>
                <c:pt idx="1955">
                  <c:v>40303</c:v>
                </c:pt>
                <c:pt idx="1956">
                  <c:v>40304</c:v>
                </c:pt>
                <c:pt idx="1957">
                  <c:v>40305</c:v>
                </c:pt>
                <c:pt idx="1958">
                  <c:v>40308</c:v>
                </c:pt>
                <c:pt idx="1959">
                  <c:v>40309</c:v>
                </c:pt>
                <c:pt idx="1960">
                  <c:v>40310</c:v>
                </c:pt>
                <c:pt idx="1961">
                  <c:v>40311</c:v>
                </c:pt>
                <c:pt idx="1962">
                  <c:v>40312</c:v>
                </c:pt>
                <c:pt idx="1963">
                  <c:v>40315</c:v>
                </c:pt>
                <c:pt idx="1964">
                  <c:v>40316</c:v>
                </c:pt>
                <c:pt idx="1965">
                  <c:v>40317</c:v>
                </c:pt>
                <c:pt idx="1966">
                  <c:v>40318</c:v>
                </c:pt>
                <c:pt idx="1967">
                  <c:v>40319</c:v>
                </c:pt>
                <c:pt idx="1968">
                  <c:v>40322</c:v>
                </c:pt>
                <c:pt idx="1969">
                  <c:v>40323</c:v>
                </c:pt>
                <c:pt idx="1970">
                  <c:v>40324</c:v>
                </c:pt>
                <c:pt idx="1971">
                  <c:v>40325</c:v>
                </c:pt>
                <c:pt idx="1972">
                  <c:v>40326</c:v>
                </c:pt>
                <c:pt idx="1973">
                  <c:v>40330</c:v>
                </c:pt>
                <c:pt idx="1974">
                  <c:v>40331</c:v>
                </c:pt>
                <c:pt idx="1975">
                  <c:v>40332</c:v>
                </c:pt>
                <c:pt idx="1976">
                  <c:v>40333</c:v>
                </c:pt>
                <c:pt idx="1977">
                  <c:v>40336</c:v>
                </c:pt>
                <c:pt idx="1978">
                  <c:v>40337</c:v>
                </c:pt>
                <c:pt idx="1979">
                  <c:v>40338</c:v>
                </c:pt>
                <c:pt idx="1980">
                  <c:v>40339</c:v>
                </c:pt>
                <c:pt idx="1981">
                  <c:v>40340</c:v>
                </c:pt>
                <c:pt idx="1982">
                  <c:v>40343</c:v>
                </c:pt>
                <c:pt idx="1983">
                  <c:v>40344</c:v>
                </c:pt>
                <c:pt idx="1984">
                  <c:v>40345</c:v>
                </c:pt>
                <c:pt idx="1985">
                  <c:v>40346</c:v>
                </c:pt>
                <c:pt idx="1986">
                  <c:v>40347</c:v>
                </c:pt>
                <c:pt idx="1987">
                  <c:v>40350</c:v>
                </c:pt>
                <c:pt idx="1988">
                  <c:v>40351</c:v>
                </c:pt>
                <c:pt idx="1989">
                  <c:v>40352</c:v>
                </c:pt>
                <c:pt idx="1990">
                  <c:v>40353</c:v>
                </c:pt>
                <c:pt idx="1991">
                  <c:v>40354</c:v>
                </c:pt>
                <c:pt idx="1992">
                  <c:v>40357</c:v>
                </c:pt>
                <c:pt idx="1993">
                  <c:v>40358</c:v>
                </c:pt>
                <c:pt idx="1994">
                  <c:v>40359</c:v>
                </c:pt>
                <c:pt idx="1995">
                  <c:v>40360</c:v>
                </c:pt>
                <c:pt idx="1996">
                  <c:v>40361</c:v>
                </c:pt>
                <c:pt idx="1997">
                  <c:v>40365</c:v>
                </c:pt>
                <c:pt idx="1998">
                  <c:v>40366</c:v>
                </c:pt>
                <c:pt idx="1999">
                  <c:v>40367</c:v>
                </c:pt>
                <c:pt idx="2000">
                  <c:v>40368</c:v>
                </c:pt>
                <c:pt idx="2001">
                  <c:v>40371</c:v>
                </c:pt>
                <c:pt idx="2002">
                  <c:v>40372</c:v>
                </c:pt>
                <c:pt idx="2003">
                  <c:v>40373</c:v>
                </c:pt>
                <c:pt idx="2004">
                  <c:v>40374</c:v>
                </c:pt>
                <c:pt idx="2005">
                  <c:v>40375</c:v>
                </c:pt>
                <c:pt idx="2006">
                  <c:v>40378</c:v>
                </c:pt>
                <c:pt idx="2007">
                  <c:v>40379</c:v>
                </c:pt>
                <c:pt idx="2008">
                  <c:v>40380</c:v>
                </c:pt>
                <c:pt idx="2009">
                  <c:v>40381</c:v>
                </c:pt>
                <c:pt idx="2010">
                  <c:v>40382</c:v>
                </c:pt>
                <c:pt idx="2011">
                  <c:v>40385</c:v>
                </c:pt>
                <c:pt idx="2012">
                  <c:v>40386</c:v>
                </c:pt>
                <c:pt idx="2013">
                  <c:v>40387</c:v>
                </c:pt>
                <c:pt idx="2014">
                  <c:v>40388</c:v>
                </c:pt>
                <c:pt idx="2015">
                  <c:v>40389</c:v>
                </c:pt>
                <c:pt idx="2016">
                  <c:v>40392</c:v>
                </c:pt>
                <c:pt idx="2017">
                  <c:v>40393</c:v>
                </c:pt>
                <c:pt idx="2018">
                  <c:v>40394</c:v>
                </c:pt>
                <c:pt idx="2019">
                  <c:v>40395</c:v>
                </c:pt>
                <c:pt idx="2020">
                  <c:v>40396</c:v>
                </c:pt>
                <c:pt idx="2021">
                  <c:v>40399</c:v>
                </c:pt>
                <c:pt idx="2022">
                  <c:v>40400</c:v>
                </c:pt>
                <c:pt idx="2023">
                  <c:v>40401</c:v>
                </c:pt>
                <c:pt idx="2024">
                  <c:v>40402</c:v>
                </c:pt>
                <c:pt idx="2025">
                  <c:v>40403</c:v>
                </c:pt>
                <c:pt idx="2026">
                  <c:v>40406</c:v>
                </c:pt>
                <c:pt idx="2027">
                  <c:v>40407</c:v>
                </c:pt>
                <c:pt idx="2028">
                  <c:v>40408</c:v>
                </c:pt>
                <c:pt idx="2029">
                  <c:v>40409</c:v>
                </c:pt>
                <c:pt idx="2030">
                  <c:v>40410</c:v>
                </c:pt>
                <c:pt idx="2031">
                  <c:v>40413</c:v>
                </c:pt>
                <c:pt idx="2032">
                  <c:v>40414</c:v>
                </c:pt>
                <c:pt idx="2033">
                  <c:v>40415</c:v>
                </c:pt>
                <c:pt idx="2034">
                  <c:v>40416</c:v>
                </c:pt>
                <c:pt idx="2035">
                  <c:v>40417</c:v>
                </c:pt>
                <c:pt idx="2036">
                  <c:v>40420</c:v>
                </c:pt>
                <c:pt idx="2037">
                  <c:v>40421</c:v>
                </c:pt>
                <c:pt idx="2038">
                  <c:v>40422</c:v>
                </c:pt>
                <c:pt idx="2039">
                  <c:v>40423</c:v>
                </c:pt>
                <c:pt idx="2040">
                  <c:v>40424</c:v>
                </c:pt>
                <c:pt idx="2041">
                  <c:v>40428</c:v>
                </c:pt>
                <c:pt idx="2042">
                  <c:v>40429</c:v>
                </c:pt>
                <c:pt idx="2043">
                  <c:v>40430</c:v>
                </c:pt>
                <c:pt idx="2044">
                  <c:v>40431</c:v>
                </c:pt>
                <c:pt idx="2045">
                  <c:v>40434</c:v>
                </c:pt>
                <c:pt idx="2046">
                  <c:v>40435</c:v>
                </c:pt>
                <c:pt idx="2047">
                  <c:v>40436</c:v>
                </c:pt>
                <c:pt idx="2048">
                  <c:v>40437</c:v>
                </c:pt>
                <c:pt idx="2049">
                  <c:v>40438</c:v>
                </c:pt>
                <c:pt idx="2050">
                  <c:v>40441</c:v>
                </c:pt>
                <c:pt idx="2051">
                  <c:v>40442</c:v>
                </c:pt>
                <c:pt idx="2052">
                  <c:v>40443</c:v>
                </c:pt>
                <c:pt idx="2053">
                  <c:v>40444</c:v>
                </c:pt>
                <c:pt idx="2054">
                  <c:v>40445</c:v>
                </c:pt>
                <c:pt idx="2055">
                  <c:v>40448</c:v>
                </c:pt>
                <c:pt idx="2056">
                  <c:v>40449</c:v>
                </c:pt>
                <c:pt idx="2057">
                  <c:v>40450</c:v>
                </c:pt>
                <c:pt idx="2058">
                  <c:v>40451</c:v>
                </c:pt>
                <c:pt idx="2059">
                  <c:v>40452</c:v>
                </c:pt>
                <c:pt idx="2060">
                  <c:v>40455</c:v>
                </c:pt>
                <c:pt idx="2061">
                  <c:v>40456</c:v>
                </c:pt>
                <c:pt idx="2062">
                  <c:v>40457</c:v>
                </c:pt>
                <c:pt idx="2063">
                  <c:v>40458</c:v>
                </c:pt>
                <c:pt idx="2064">
                  <c:v>40459</c:v>
                </c:pt>
                <c:pt idx="2065">
                  <c:v>40462</c:v>
                </c:pt>
                <c:pt idx="2066">
                  <c:v>40463</c:v>
                </c:pt>
                <c:pt idx="2067">
                  <c:v>40464</c:v>
                </c:pt>
                <c:pt idx="2068">
                  <c:v>40465</c:v>
                </c:pt>
                <c:pt idx="2069">
                  <c:v>40466</c:v>
                </c:pt>
                <c:pt idx="2070">
                  <c:v>40469</c:v>
                </c:pt>
                <c:pt idx="2071">
                  <c:v>40470</c:v>
                </c:pt>
                <c:pt idx="2072">
                  <c:v>40471</c:v>
                </c:pt>
                <c:pt idx="2073">
                  <c:v>40472</c:v>
                </c:pt>
                <c:pt idx="2074">
                  <c:v>40473</c:v>
                </c:pt>
                <c:pt idx="2075">
                  <c:v>40476</c:v>
                </c:pt>
                <c:pt idx="2076">
                  <c:v>40477</c:v>
                </c:pt>
                <c:pt idx="2077">
                  <c:v>40478</c:v>
                </c:pt>
                <c:pt idx="2078">
                  <c:v>40479</c:v>
                </c:pt>
                <c:pt idx="2079">
                  <c:v>40480</c:v>
                </c:pt>
                <c:pt idx="2080">
                  <c:v>40483</c:v>
                </c:pt>
                <c:pt idx="2081">
                  <c:v>40484</c:v>
                </c:pt>
                <c:pt idx="2082">
                  <c:v>40485</c:v>
                </c:pt>
                <c:pt idx="2083">
                  <c:v>40486</c:v>
                </c:pt>
                <c:pt idx="2084">
                  <c:v>40487</c:v>
                </c:pt>
                <c:pt idx="2085">
                  <c:v>40490</c:v>
                </c:pt>
                <c:pt idx="2086">
                  <c:v>40491</c:v>
                </c:pt>
                <c:pt idx="2087">
                  <c:v>40492</c:v>
                </c:pt>
                <c:pt idx="2088">
                  <c:v>40493</c:v>
                </c:pt>
                <c:pt idx="2089">
                  <c:v>40494</c:v>
                </c:pt>
                <c:pt idx="2090">
                  <c:v>40497</c:v>
                </c:pt>
                <c:pt idx="2091">
                  <c:v>40498</c:v>
                </c:pt>
                <c:pt idx="2092">
                  <c:v>40499</c:v>
                </c:pt>
                <c:pt idx="2093">
                  <c:v>40500</c:v>
                </c:pt>
                <c:pt idx="2094">
                  <c:v>40501</c:v>
                </c:pt>
                <c:pt idx="2095">
                  <c:v>40504</c:v>
                </c:pt>
                <c:pt idx="2096">
                  <c:v>40505</c:v>
                </c:pt>
                <c:pt idx="2097">
                  <c:v>40506</c:v>
                </c:pt>
                <c:pt idx="2098">
                  <c:v>40508</c:v>
                </c:pt>
                <c:pt idx="2099">
                  <c:v>40511</c:v>
                </c:pt>
                <c:pt idx="2100">
                  <c:v>40512</c:v>
                </c:pt>
                <c:pt idx="2101">
                  <c:v>40513</c:v>
                </c:pt>
                <c:pt idx="2102">
                  <c:v>40514</c:v>
                </c:pt>
                <c:pt idx="2103">
                  <c:v>40515</c:v>
                </c:pt>
                <c:pt idx="2104">
                  <c:v>40518</c:v>
                </c:pt>
                <c:pt idx="2105">
                  <c:v>40519</c:v>
                </c:pt>
                <c:pt idx="2106">
                  <c:v>40520</c:v>
                </c:pt>
                <c:pt idx="2107">
                  <c:v>40521</c:v>
                </c:pt>
                <c:pt idx="2108">
                  <c:v>40522</c:v>
                </c:pt>
                <c:pt idx="2109">
                  <c:v>40525</c:v>
                </c:pt>
                <c:pt idx="2110">
                  <c:v>40526</c:v>
                </c:pt>
                <c:pt idx="2111">
                  <c:v>40527</c:v>
                </c:pt>
                <c:pt idx="2112">
                  <c:v>40528</c:v>
                </c:pt>
                <c:pt idx="2113">
                  <c:v>40529</c:v>
                </c:pt>
                <c:pt idx="2114">
                  <c:v>40532</c:v>
                </c:pt>
                <c:pt idx="2115">
                  <c:v>40533</c:v>
                </c:pt>
                <c:pt idx="2116">
                  <c:v>40534</c:v>
                </c:pt>
                <c:pt idx="2117">
                  <c:v>40535</c:v>
                </c:pt>
                <c:pt idx="2118">
                  <c:v>40539</c:v>
                </c:pt>
                <c:pt idx="2119">
                  <c:v>40540</c:v>
                </c:pt>
                <c:pt idx="2120">
                  <c:v>40541</c:v>
                </c:pt>
                <c:pt idx="2121">
                  <c:v>40542</c:v>
                </c:pt>
                <c:pt idx="2122">
                  <c:v>40543</c:v>
                </c:pt>
                <c:pt idx="2123">
                  <c:v>40546</c:v>
                </c:pt>
                <c:pt idx="2124">
                  <c:v>40547</c:v>
                </c:pt>
                <c:pt idx="2125">
                  <c:v>40548</c:v>
                </c:pt>
                <c:pt idx="2126">
                  <c:v>40549</c:v>
                </c:pt>
                <c:pt idx="2127">
                  <c:v>40550</c:v>
                </c:pt>
                <c:pt idx="2128">
                  <c:v>40553</c:v>
                </c:pt>
                <c:pt idx="2129">
                  <c:v>40554</c:v>
                </c:pt>
                <c:pt idx="2130">
                  <c:v>40555</c:v>
                </c:pt>
                <c:pt idx="2131">
                  <c:v>40556</c:v>
                </c:pt>
                <c:pt idx="2132">
                  <c:v>40557</c:v>
                </c:pt>
                <c:pt idx="2133">
                  <c:v>40561</c:v>
                </c:pt>
                <c:pt idx="2134">
                  <c:v>40562</c:v>
                </c:pt>
                <c:pt idx="2135">
                  <c:v>40563</c:v>
                </c:pt>
                <c:pt idx="2136">
                  <c:v>40564</c:v>
                </c:pt>
                <c:pt idx="2137">
                  <c:v>40567</c:v>
                </c:pt>
                <c:pt idx="2138">
                  <c:v>40568</c:v>
                </c:pt>
                <c:pt idx="2139">
                  <c:v>40569</c:v>
                </c:pt>
                <c:pt idx="2140">
                  <c:v>40570</c:v>
                </c:pt>
                <c:pt idx="2141">
                  <c:v>40571</c:v>
                </c:pt>
                <c:pt idx="2142">
                  <c:v>40574</c:v>
                </c:pt>
                <c:pt idx="2143">
                  <c:v>40575</c:v>
                </c:pt>
                <c:pt idx="2144">
                  <c:v>40576</c:v>
                </c:pt>
                <c:pt idx="2145">
                  <c:v>40577</c:v>
                </c:pt>
                <c:pt idx="2146">
                  <c:v>40578</c:v>
                </c:pt>
                <c:pt idx="2147">
                  <c:v>40581</c:v>
                </c:pt>
                <c:pt idx="2148">
                  <c:v>40582</c:v>
                </c:pt>
                <c:pt idx="2149">
                  <c:v>40583</c:v>
                </c:pt>
                <c:pt idx="2150">
                  <c:v>40584</c:v>
                </c:pt>
                <c:pt idx="2151">
                  <c:v>40585</c:v>
                </c:pt>
                <c:pt idx="2152">
                  <c:v>40588</c:v>
                </c:pt>
                <c:pt idx="2153">
                  <c:v>40589</c:v>
                </c:pt>
                <c:pt idx="2154">
                  <c:v>40590</c:v>
                </c:pt>
                <c:pt idx="2155">
                  <c:v>40591</c:v>
                </c:pt>
                <c:pt idx="2156">
                  <c:v>40592</c:v>
                </c:pt>
                <c:pt idx="2157">
                  <c:v>40596</c:v>
                </c:pt>
                <c:pt idx="2158">
                  <c:v>40597</c:v>
                </c:pt>
                <c:pt idx="2159">
                  <c:v>40598</c:v>
                </c:pt>
                <c:pt idx="2160">
                  <c:v>40599</c:v>
                </c:pt>
                <c:pt idx="2161">
                  <c:v>40602</c:v>
                </c:pt>
                <c:pt idx="2162">
                  <c:v>40603</c:v>
                </c:pt>
                <c:pt idx="2163">
                  <c:v>40604</c:v>
                </c:pt>
                <c:pt idx="2164">
                  <c:v>40605</c:v>
                </c:pt>
                <c:pt idx="2165">
                  <c:v>40606</c:v>
                </c:pt>
                <c:pt idx="2166">
                  <c:v>40609</c:v>
                </c:pt>
                <c:pt idx="2167">
                  <c:v>40610</c:v>
                </c:pt>
                <c:pt idx="2168">
                  <c:v>40611</c:v>
                </c:pt>
                <c:pt idx="2169">
                  <c:v>40612</c:v>
                </c:pt>
                <c:pt idx="2170">
                  <c:v>40613</c:v>
                </c:pt>
                <c:pt idx="2171">
                  <c:v>40616</c:v>
                </c:pt>
                <c:pt idx="2172">
                  <c:v>40617</c:v>
                </c:pt>
                <c:pt idx="2173">
                  <c:v>40618</c:v>
                </c:pt>
                <c:pt idx="2174">
                  <c:v>40619</c:v>
                </c:pt>
                <c:pt idx="2175">
                  <c:v>40620</c:v>
                </c:pt>
                <c:pt idx="2176">
                  <c:v>40623</c:v>
                </c:pt>
                <c:pt idx="2177">
                  <c:v>40624</c:v>
                </c:pt>
                <c:pt idx="2178">
                  <c:v>40625</c:v>
                </c:pt>
                <c:pt idx="2179">
                  <c:v>40626</c:v>
                </c:pt>
                <c:pt idx="2180">
                  <c:v>40627</c:v>
                </c:pt>
                <c:pt idx="2181">
                  <c:v>40630</c:v>
                </c:pt>
                <c:pt idx="2182">
                  <c:v>40631</c:v>
                </c:pt>
                <c:pt idx="2183">
                  <c:v>40632</c:v>
                </c:pt>
                <c:pt idx="2184">
                  <c:v>40633</c:v>
                </c:pt>
                <c:pt idx="2185">
                  <c:v>40634</c:v>
                </c:pt>
                <c:pt idx="2186">
                  <c:v>40637</c:v>
                </c:pt>
                <c:pt idx="2187">
                  <c:v>40638</c:v>
                </c:pt>
                <c:pt idx="2188">
                  <c:v>40639</c:v>
                </c:pt>
                <c:pt idx="2189">
                  <c:v>40640</c:v>
                </c:pt>
                <c:pt idx="2190">
                  <c:v>40641</c:v>
                </c:pt>
                <c:pt idx="2191">
                  <c:v>40644</c:v>
                </c:pt>
                <c:pt idx="2192">
                  <c:v>40645</c:v>
                </c:pt>
                <c:pt idx="2193">
                  <c:v>40646</c:v>
                </c:pt>
                <c:pt idx="2194">
                  <c:v>40647</c:v>
                </c:pt>
                <c:pt idx="2195">
                  <c:v>40648</c:v>
                </c:pt>
                <c:pt idx="2196">
                  <c:v>40651</c:v>
                </c:pt>
                <c:pt idx="2197">
                  <c:v>40652</c:v>
                </c:pt>
                <c:pt idx="2198">
                  <c:v>40653</c:v>
                </c:pt>
                <c:pt idx="2199">
                  <c:v>40654</c:v>
                </c:pt>
                <c:pt idx="2200">
                  <c:v>40658</c:v>
                </c:pt>
                <c:pt idx="2201">
                  <c:v>40659</c:v>
                </c:pt>
                <c:pt idx="2202">
                  <c:v>40660</c:v>
                </c:pt>
                <c:pt idx="2203">
                  <c:v>40661</c:v>
                </c:pt>
                <c:pt idx="2204">
                  <c:v>40662</c:v>
                </c:pt>
                <c:pt idx="2205">
                  <c:v>40665</c:v>
                </c:pt>
                <c:pt idx="2206">
                  <c:v>40666</c:v>
                </c:pt>
                <c:pt idx="2207">
                  <c:v>40667</c:v>
                </c:pt>
                <c:pt idx="2208">
                  <c:v>40668</c:v>
                </c:pt>
                <c:pt idx="2209">
                  <c:v>40669</c:v>
                </c:pt>
                <c:pt idx="2210">
                  <c:v>40672</c:v>
                </c:pt>
                <c:pt idx="2211">
                  <c:v>40673</c:v>
                </c:pt>
                <c:pt idx="2212">
                  <c:v>40674</c:v>
                </c:pt>
                <c:pt idx="2213">
                  <c:v>40675</c:v>
                </c:pt>
                <c:pt idx="2214">
                  <c:v>40676</c:v>
                </c:pt>
                <c:pt idx="2215">
                  <c:v>40679</c:v>
                </c:pt>
                <c:pt idx="2216">
                  <c:v>40680</c:v>
                </c:pt>
                <c:pt idx="2217">
                  <c:v>40681</c:v>
                </c:pt>
                <c:pt idx="2218">
                  <c:v>40682</c:v>
                </c:pt>
                <c:pt idx="2219">
                  <c:v>40683</c:v>
                </c:pt>
                <c:pt idx="2220">
                  <c:v>40686</c:v>
                </c:pt>
                <c:pt idx="2221">
                  <c:v>40687</c:v>
                </c:pt>
                <c:pt idx="2222">
                  <c:v>40688</c:v>
                </c:pt>
                <c:pt idx="2223">
                  <c:v>40689</c:v>
                </c:pt>
                <c:pt idx="2224">
                  <c:v>40690</c:v>
                </c:pt>
                <c:pt idx="2225">
                  <c:v>40694</c:v>
                </c:pt>
                <c:pt idx="2226">
                  <c:v>40695</c:v>
                </c:pt>
                <c:pt idx="2227">
                  <c:v>40696</c:v>
                </c:pt>
                <c:pt idx="2228">
                  <c:v>40697</c:v>
                </c:pt>
                <c:pt idx="2229">
                  <c:v>40700</c:v>
                </c:pt>
                <c:pt idx="2230">
                  <c:v>40701</c:v>
                </c:pt>
                <c:pt idx="2231">
                  <c:v>40702</c:v>
                </c:pt>
                <c:pt idx="2232">
                  <c:v>40703</c:v>
                </c:pt>
                <c:pt idx="2233">
                  <c:v>40704</c:v>
                </c:pt>
                <c:pt idx="2234">
                  <c:v>40707</c:v>
                </c:pt>
                <c:pt idx="2235">
                  <c:v>40708</c:v>
                </c:pt>
                <c:pt idx="2236">
                  <c:v>40709</c:v>
                </c:pt>
                <c:pt idx="2237">
                  <c:v>40710</c:v>
                </c:pt>
                <c:pt idx="2238">
                  <c:v>40711</c:v>
                </c:pt>
                <c:pt idx="2239">
                  <c:v>40714</c:v>
                </c:pt>
                <c:pt idx="2240">
                  <c:v>40715</c:v>
                </c:pt>
                <c:pt idx="2241">
                  <c:v>40716</c:v>
                </c:pt>
                <c:pt idx="2242">
                  <c:v>40717</c:v>
                </c:pt>
                <c:pt idx="2243">
                  <c:v>40718</c:v>
                </c:pt>
                <c:pt idx="2244">
                  <c:v>40721</c:v>
                </c:pt>
                <c:pt idx="2245">
                  <c:v>40722</c:v>
                </c:pt>
                <c:pt idx="2246">
                  <c:v>40723</c:v>
                </c:pt>
                <c:pt idx="2247">
                  <c:v>40724</c:v>
                </c:pt>
                <c:pt idx="2248">
                  <c:v>40725</c:v>
                </c:pt>
                <c:pt idx="2249">
                  <c:v>40729</c:v>
                </c:pt>
                <c:pt idx="2250">
                  <c:v>40730</c:v>
                </c:pt>
                <c:pt idx="2251">
                  <c:v>40731</c:v>
                </c:pt>
                <c:pt idx="2252">
                  <c:v>40732</c:v>
                </c:pt>
                <c:pt idx="2253">
                  <c:v>40735</c:v>
                </c:pt>
                <c:pt idx="2254">
                  <c:v>40736</c:v>
                </c:pt>
                <c:pt idx="2255">
                  <c:v>40737</c:v>
                </c:pt>
                <c:pt idx="2256">
                  <c:v>40738</c:v>
                </c:pt>
                <c:pt idx="2257">
                  <c:v>40739</c:v>
                </c:pt>
                <c:pt idx="2258">
                  <c:v>40742</c:v>
                </c:pt>
                <c:pt idx="2259">
                  <c:v>40743</c:v>
                </c:pt>
                <c:pt idx="2260">
                  <c:v>40744</c:v>
                </c:pt>
                <c:pt idx="2261">
                  <c:v>40745</c:v>
                </c:pt>
                <c:pt idx="2262">
                  <c:v>40746</c:v>
                </c:pt>
                <c:pt idx="2263">
                  <c:v>40749</c:v>
                </c:pt>
                <c:pt idx="2264">
                  <c:v>40750</c:v>
                </c:pt>
                <c:pt idx="2265">
                  <c:v>40751</c:v>
                </c:pt>
                <c:pt idx="2266">
                  <c:v>40752</c:v>
                </c:pt>
                <c:pt idx="2267">
                  <c:v>40753</c:v>
                </c:pt>
                <c:pt idx="2268">
                  <c:v>40756</c:v>
                </c:pt>
                <c:pt idx="2269">
                  <c:v>40757</c:v>
                </c:pt>
                <c:pt idx="2270">
                  <c:v>40758</c:v>
                </c:pt>
                <c:pt idx="2271">
                  <c:v>40759</c:v>
                </c:pt>
                <c:pt idx="2272">
                  <c:v>40760</c:v>
                </c:pt>
                <c:pt idx="2273">
                  <c:v>40763</c:v>
                </c:pt>
                <c:pt idx="2274">
                  <c:v>40764</c:v>
                </c:pt>
                <c:pt idx="2275">
                  <c:v>40765</c:v>
                </c:pt>
                <c:pt idx="2276">
                  <c:v>40766</c:v>
                </c:pt>
                <c:pt idx="2277">
                  <c:v>40767</c:v>
                </c:pt>
                <c:pt idx="2278">
                  <c:v>40770</c:v>
                </c:pt>
                <c:pt idx="2279">
                  <c:v>40771</c:v>
                </c:pt>
                <c:pt idx="2280">
                  <c:v>40772</c:v>
                </c:pt>
                <c:pt idx="2281">
                  <c:v>40773</c:v>
                </c:pt>
                <c:pt idx="2282">
                  <c:v>40774</c:v>
                </c:pt>
                <c:pt idx="2283">
                  <c:v>40777</c:v>
                </c:pt>
                <c:pt idx="2284">
                  <c:v>40778</c:v>
                </c:pt>
                <c:pt idx="2285">
                  <c:v>40779</c:v>
                </c:pt>
                <c:pt idx="2286">
                  <c:v>40780</c:v>
                </c:pt>
                <c:pt idx="2287">
                  <c:v>40781</c:v>
                </c:pt>
                <c:pt idx="2288">
                  <c:v>40784</c:v>
                </c:pt>
                <c:pt idx="2289">
                  <c:v>40785</c:v>
                </c:pt>
                <c:pt idx="2290">
                  <c:v>40786</c:v>
                </c:pt>
                <c:pt idx="2291">
                  <c:v>40787</c:v>
                </c:pt>
                <c:pt idx="2292">
                  <c:v>40788</c:v>
                </c:pt>
                <c:pt idx="2293">
                  <c:v>40792</c:v>
                </c:pt>
                <c:pt idx="2294">
                  <c:v>40793</c:v>
                </c:pt>
                <c:pt idx="2295">
                  <c:v>40794</c:v>
                </c:pt>
                <c:pt idx="2296">
                  <c:v>40795</c:v>
                </c:pt>
                <c:pt idx="2297">
                  <c:v>40798</c:v>
                </c:pt>
                <c:pt idx="2298">
                  <c:v>40799</c:v>
                </c:pt>
                <c:pt idx="2299">
                  <c:v>40800</c:v>
                </c:pt>
                <c:pt idx="2300">
                  <c:v>40801</c:v>
                </c:pt>
                <c:pt idx="2301">
                  <c:v>40802</c:v>
                </c:pt>
                <c:pt idx="2302">
                  <c:v>40805</c:v>
                </c:pt>
                <c:pt idx="2303">
                  <c:v>40806</c:v>
                </c:pt>
                <c:pt idx="2304">
                  <c:v>40807</c:v>
                </c:pt>
                <c:pt idx="2305">
                  <c:v>40808</c:v>
                </c:pt>
                <c:pt idx="2306">
                  <c:v>40809</c:v>
                </c:pt>
                <c:pt idx="2307">
                  <c:v>40812</c:v>
                </c:pt>
                <c:pt idx="2308">
                  <c:v>40813</c:v>
                </c:pt>
                <c:pt idx="2309">
                  <c:v>40814</c:v>
                </c:pt>
                <c:pt idx="2310">
                  <c:v>40815</c:v>
                </c:pt>
                <c:pt idx="2311">
                  <c:v>40816</c:v>
                </c:pt>
                <c:pt idx="2312">
                  <c:v>40819</c:v>
                </c:pt>
                <c:pt idx="2313">
                  <c:v>40820</c:v>
                </c:pt>
                <c:pt idx="2314">
                  <c:v>40821</c:v>
                </c:pt>
                <c:pt idx="2315">
                  <c:v>40822</c:v>
                </c:pt>
                <c:pt idx="2316">
                  <c:v>40823</c:v>
                </c:pt>
                <c:pt idx="2317">
                  <c:v>40826</c:v>
                </c:pt>
                <c:pt idx="2318">
                  <c:v>40827</c:v>
                </c:pt>
                <c:pt idx="2319">
                  <c:v>40828</c:v>
                </c:pt>
                <c:pt idx="2320">
                  <c:v>40829</c:v>
                </c:pt>
                <c:pt idx="2321">
                  <c:v>40830</c:v>
                </c:pt>
                <c:pt idx="2322">
                  <c:v>40833</c:v>
                </c:pt>
                <c:pt idx="2323">
                  <c:v>40834</c:v>
                </c:pt>
                <c:pt idx="2324">
                  <c:v>40835</c:v>
                </c:pt>
                <c:pt idx="2325">
                  <c:v>40836</c:v>
                </c:pt>
                <c:pt idx="2326">
                  <c:v>40837</c:v>
                </c:pt>
                <c:pt idx="2327">
                  <c:v>40840</c:v>
                </c:pt>
                <c:pt idx="2328">
                  <c:v>40841</c:v>
                </c:pt>
                <c:pt idx="2329">
                  <c:v>40842</c:v>
                </c:pt>
                <c:pt idx="2330">
                  <c:v>40843</c:v>
                </c:pt>
                <c:pt idx="2331">
                  <c:v>40844</c:v>
                </c:pt>
                <c:pt idx="2332">
                  <c:v>40847</c:v>
                </c:pt>
                <c:pt idx="2333">
                  <c:v>40848</c:v>
                </c:pt>
                <c:pt idx="2334">
                  <c:v>40849</c:v>
                </c:pt>
                <c:pt idx="2335">
                  <c:v>40850</c:v>
                </c:pt>
                <c:pt idx="2336">
                  <c:v>40851</c:v>
                </c:pt>
                <c:pt idx="2337">
                  <c:v>40854</c:v>
                </c:pt>
                <c:pt idx="2338">
                  <c:v>40855</c:v>
                </c:pt>
                <c:pt idx="2339">
                  <c:v>40856</c:v>
                </c:pt>
                <c:pt idx="2340">
                  <c:v>40857</c:v>
                </c:pt>
                <c:pt idx="2341">
                  <c:v>40858</c:v>
                </c:pt>
                <c:pt idx="2342">
                  <c:v>40861</c:v>
                </c:pt>
                <c:pt idx="2343">
                  <c:v>40862</c:v>
                </c:pt>
                <c:pt idx="2344">
                  <c:v>40863</c:v>
                </c:pt>
                <c:pt idx="2345">
                  <c:v>40864</c:v>
                </c:pt>
                <c:pt idx="2346">
                  <c:v>40865</c:v>
                </c:pt>
                <c:pt idx="2347">
                  <c:v>40868</c:v>
                </c:pt>
                <c:pt idx="2348">
                  <c:v>40869</c:v>
                </c:pt>
                <c:pt idx="2349">
                  <c:v>40870</c:v>
                </c:pt>
                <c:pt idx="2350">
                  <c:v>40872</c:v>
                </c:pt>
                <c:pt idx="2351">
                  <c:v>40875</c:v>
                </c:pt>
                <c:pt idx="2352">
                  <c:v>40876</c:v>
                </c:pt>
                <c:pt idx="2353">
                  <c:v>40877</c:v>
                </c:pt>
                <c:pt idx="2354">
                  <c:v>40878</c:v>
                </c:pt>
                <c:pt idx="2355">
                  <c:v>40879</c:v>
                </c:pt>
                <c:pt idx="2356">
                  <c:v>40882</c:v>
                </c:pt>
                <c:pt idx="2357">
                  <c:v>40883</c:v>
                </c:pt>
                <c:pt idx="2358">
                  <c:v>40884</c:v>
                </c:pt>
                <c:pt idx="2359">
                  <c:v>40885</c:v>
                </c:pt>
                <c:pt idx="2360">
                  <c:v>40886</c:v>
                </c:pt>
                <c:pt idx="2361">
                  <c:v>40889</c:v>
                </c:pt>
                <c:pt idx="2362">
                  <c:v>40890</c:v>
                </c:pt>
                <c:pt idx="2363">
                  <c:v>40891</c:v>
                </c:pt>
                <c:pt idx="2364">
                  <c:v>40892</c:v>
                </c:pt>
                <c:pt idx="2365">
                  <c:v>40893</c:v>
                </c:pt>
                <c:pt idx="2366">
                  <c:v>40896</c:v>
                </c:pt>
                <c:pt idx="2367">
                  <c:v>40897</c:v>
                </c:pt>
                <c:pt idx="2368">
                  <c:v>40898</c:v>
                </c:pt>
                <c:pt idx="2369">
                  <c:v>40899</c:v>
                </c:pt>
                <c:pt idx="2370">
                  <c:v>40900</c:v>
                </c:pt>
                <c:pt idx="2371">
                  <c:v>40904</c:v>
                </c:pt>
                <c:pt idx="2372">
                  <c:v>40905</c:v>
                </c:pt>
                <c:pt idx="2373">
                  <c:v>40906</c:v>
                </c:pt>
                <c:pt idx="2374">
                  <c:v>40907</c:v>
                </c:pt>
                <c:pt idx="2375">
                  <c:v>40911</c:v>
                </c:pt>
                <c:pt idx="2376">
                  <c:v>40912</c:v>
                </c:pt>
                <c:pt idx="2377">
                  <c:v>40913</c:v>
                </c:pt>
                <c:pt idx="2378">
                  <c:v>40914</c:v>
                </c:pt>
                <c:pt idx="2379">
                  <c:v>40917</c:v>
                </c:pt>
                <c:pt idx="2380">
                  <c:v>40918</c:v>
                </c:pt>
                <c:pt idx="2381">
                  <c:v>40919</c:v>
                </c:pt>
                <c:pt idx="2382">
                  <c:v>40920</c:v>
                </c:pt>
                <c:pt idx="2383">
                  <c:v>40921</c:v>
                </c:pt>
                <c:pt idx="2384">
                  <c:v>40925</c:v>
                </c:pt>
                <c:pt idx="2385">
                  <c:v>40926</c:v>
                </c:pt>
                <c:pt idx="2386">
                  <c:v>40927</c:v>
                </c:pt>
                <c:pt idx="2387">
                  <c:v>40928</c:v>
                </c:pt>
                <c:pt idx="2388">
                  <c:v>40931</c:v>
                </c:pt>
                <c:pt idx="2389">
                  <c:v>40932</c:v>
                </c:pt>
                <c:pt idx="2390">
                  <c:v>40933</c:v>
                </c:pt>
                <c:pt idx="2391">
                  <c:v>40934</c:v>
                </c:pt>
                <c:pt idx="2392">
                  <c:v>40935</c:v>
                </c:pt>
                <c:pt idx="2393">
                  <c:v>40938</c:v>
                </c:pt>
                <c:pt idx="2394">
                  <c:v>40939</c:v>
                </c:pt>
                <c:pt idx="2395">
                  <c:v>40940</c:v>
                </c:pt>
                <c:pt idx="2396">
                  <c:v>40941</c:v>
                </c:pt>
                <c:pt idx="2397">
                  <c:v>40942</c:v>
                </c:pt>
                <c:pt idx="2398">
                  <c:v>40945</c:v>
                </c:pt>
                <c:pt idx="2399">
                  <c:v>40946</c:v>
                </c:pt>
                <c:pt idx="2400">
                  <c:v>40947</c:v>
                </c:pt>
                <c:pt idx="2401">
                  <c:v>40948</c:v>
                </c:pt>
                <c:pt idx="2402">
                  <c:v>40949</c:v>
                </c:pt>
                <c:pt idx="2403">
                  <c:v>40952</c:v>
                </c:pt>
                <c:pt idx="2404">
                  <c:v>40953</c:v>
                </c:pt>
                <c:pt idx="2405">
                  <c:v>40954</c:v>
                </c:pt>
                <c:pt idx="2406">
                  <c:v>40955</c:v>
                </c:pt>
                <c:pt idx="2407">
                  <c:v>40956</c:v>
                </c:pt>
                <c:pt idx="2408">
                  <c:v>40960</c:v>
                </c:pt>
                <c:pt idx="2409">
                  <c:v>40961</c:v>
                </c:pt>
                <c:pt idx="2410">
                  <c:v>40962</c:v>
                </c:pt>
                <c:pt idx="2411">
                  <c:v>40963</c:v>
                </c:pt>
                <c:pt idx="2412">
                  <c:v>40966</c:v>
                </c:pt>
                <c:pt idx="2413">
                  <c:v>40967</c:v>
                </c:pt>
                <c:pt idx="2414">
                  <c:v>40968</c:v>
                </c:pt>
                <c:pt idx="2415">
                  <c:v>40969</c:v>
                </c:pt>
                <c:pt idx="2416">
                  <c:v>40970</c:v>
                </c:pt>
                <c:pt idx="2417">
                  <c:v>40973</c:v>
                </c:pt>
                <c:pt idx="2418">
                  <c:v>40974</c:v>
                </c:pt>
                <c:pt idx="2419">
                  <c:v>40975</c:v>
                </c:pt>
                <c:pt idx="2420">
                  <c:v>40976</c:v>
                </c:pt>
                <c:pt idx="2421">
                  <c:v>40977</c:v>
                </c:pt>
                <c:pt idx="2422">
                  <c:v>40980</c:v>
                </c:pt>
                <c:pt idx="2423">
                  <c:v>40981</c:v>
                </c:pt>
                <c:pt idx="2424">
                  <c:v>40982</c:v>
                </c:pt>
                <c:pt idx="2425">
                  <c:v>40983</c:v>
                </c:pt>
                <c:pt idx="2426">
                  <c:v>40984</c:v>
                </c:pt>
                <c:pt idx="2427">
                  <c:v>40987</c:v>
                </c:pt>
                <c:pt idx="2428">
                  <c:v>40988</c:v>
                </c:pt>
                <c:pt idx="2429">
                  <c:v>40989</c:v>
                </c:pt>
                <c:pt idx="2430">
                  <c:v>40990</c:v>
                </c:pt>
                <c:pt idx="2431">
                  <c:v>40991</c:v>
                </c:pt>
                <c:pt idx="2432">
                  <c:v>40994</c:v>
                </c:pt>
                <c:pt idx="2433">
                  <c:v>40995</c:v>
                </c:pt>
                <c:pt idx="2434">
                  <c:v>40996</c:v>
                </c:pt>
                <c:pt idx="2435">
                  <c:v>40997</c:v>
                </c:pt>
                <c:pt idx="2436">
                  <c:v>40998</c:v>
                </c:pt>
                <c:pt idx="2437">
                  <c:v>41001</c:v>
                </c:pt>
                <c:pt idx="2438">
                  <c:v>41002</c:v>
                </c:pt>
                <c:pt idx="2439">
                  <c:v>41003</c:v>
                </c:pt>
                <c:pt idx="2440">
                  <c:v>41004</c:v>
                </c:pt>
                <c:pt idx="2441">
                  <c:v>41008</c:v>
                </c:pt>
                <c:pt idx="2442">
                  <c:v>41009</c:v>
                </c:pt>
                <c:pt idx="2443">
                  <c:v>41010</c:v>
                </c:pt>
                <c:pt idx="2444">
                  <c:v>41011</c:v>
                </c:pt>
                <c:pt idx="2445">
                  <c:v>41012</c:v>
                </c:pt>
                <c:pt idx="2446">
                  <c:v>41015</c:v>
                </c:pt>
                <c:pt idx="2447">
                  <c:v>41016</c:v>
                </c:pt>
                <c:pt idx="2448">
                  <c:v>41017</c:v>
                </c:pt>
                <c:pt idx="2449">
                  <c:v>41018</c:v>
                </c:pt>
                <c:pt idx="2450">
                  <c:v>41019</c:v>
                </c:pt>
                <c:pt idx="2451">
                  <c:v>41022</c:v>
                </c:pt>
                <c:pt idx="2452">
                  <c:v>41023</c:v>
                </c:pt>
                <c:pt idx="2453">
                  <c:v>41024</c:v>
                </c:pt>
                <c:pt idx="2454">
                  <c:v>41025</c:v>
                </c:pt>
                <c:pt idx="2455">
                  <c:v>41026</c:v>
                </c:pt>
                <c:pt idx="2456">
                  <c:v>41029</c:v>
                </c:pt>
                <c:pt idx="2457">
                  <c:v>41030</c:v>
                </c:pt>
                <c:pt idx="2458">
                  <c:v>41031</c:v>
                </c:pt>
                <c:pt idx="2459">
                  <c:v>41032</c:v>
                </c:pt>
                <c:pt idx="2460">
                  <c:v>41033</c:v>
                </c:pt>
                <c:pt idx="2461">
                  <c:v>41036</c:v>
                </c:pt>
                <c:pt idx="2462">
                  <c:v>41037</c:v>
                </c:pt>
                <c:pt idx="2463">
                  <c:v>41038</c:v>
                </c:pt>
                <c:pt idx="2464">
                  <c:v>41039</c:v>
                </c:pt>
                <c:pt idx="2465">
                  <c:v>41040</c:v>
                </c:pt>
                <c:pt idx="2466">
                  <c:v>41043</c:v>
                </c:pt>
                <c:pt idx="2467">
                  <c:v>41044</c:v>
                </c:pt>
                <c:pt idx="2468">
                  <c:v>41045</c:v>
                </c:pt>
                <c:pt idx="2469">
                  <c:v>41046</c:v>
                </c:pt>
                <c:pt idx="2470">
                  <c:v>41047</c:v>
                </c:pt>
                <c:pt idx="2471">
                  <c:v>41050</c:v>
                </c:pt>
                <c:pt idx="2472">
                  <c:v>41051</c:v>
                </c:pt>
                <c:pt idx="2473">
                  <c:v>41052</c:v>
                </c:pt>
                <c:pt idx="2474">
                  <c:v>41053</c:v>
                </c:pt>
                <c:pt idx="2475">
                  <c:v>41054</c:v>
                </c:pt>
                <c:pt idx="2476">
                  <c:v>41058</c:v>
                </c:pt>
                <c:pt idx="2477">
                  <c:v>41059</c:v>
                </c:pt>
                <c:pt idx="2478">
                  <c:v>41060</c:v>
                </c:pt>
                <c:pt idx="2479">
                  <c:v>41061</c:v>
                </c:pt>
                <c:pt idx="2480">
                  <c:v>41064</c:v>
                </c:pt>
                <c:pt idx="2481">
                  <c:v>41065</c:v>
                </c:pt>
                <c:pt idx="2482">
                  <c:v>41066</c:v>
                </c:pt>
                <c:pt idx="2483">
                  <c:v>41067</c:v>
                </c:pt>
                <c:pt idx="2484">
                  <c:v>41068</c:v>
                </c:pt>
                <c:pt idx="2485">
                  <c:v>41071</c:v>
                </c:pt>
                <c:pt idx="2486">
                  <c:v>41072</c:v>
                </c:pt>
                <c:pt idx="2487">
                  <c:v>41073</c:v>
                </c:pt>
                <c:pt idx="2488">
                  <c:v>41074</c:v>
                </c:pt>
                <c:pt idx="2489">
                  <c:v>41075</c:v>
                </c:pt>
                <c:pt idx="2490">
                  <c:v>41078</c:v>
                </c:pt>
                <c:pt idx="2491">
                  <c:v>41079</c:v>
                </c:pt>
                <c:pt idx="2492">
                  <c:v>41080</c:v>
                </c:pt>
                <c:pt idx="2493">
                  <c:v>41081</c:v>
                </c:pt>
                <c:pt idx="2494">
                  <c:v>41082</c:v>
                </c:pt>
                <c:pt idx="2495">
                  <c:v>41085</c:v>
                </c:pt>
                <c:pt idx="2496">
                  <c:v>41086</c:v>
                </c:pt>
                <c:pt idx="2497">
                  <c:v>41087</c:v>
                </c:pt>
                <c:pt idx="2498">
                  <c:v>41088</c:v>
                </c:pt>
                <c:pt idx="2499">
                  <c:v>41089</c:v>
                </c:pt>
                <c:pt idx="2500">
                  <c:v>41092</c:v>
                </c:pt>
                <c:pt idx="2501">
                  <c:v>41093</c:v>
                </c:pt>
                <c:pt idx="2502">
                  <c:v>41095</c:v>
                </c:pt>
                <c:pt idx="2503">
                  <c:v>41096</c:v>
                </c:pt>
                <c:pt idx="2504">
                  <c:v>41099</c:v>
                </c:pt>
                <c:pt idx="2505">
                  <c:v>41100</c:v>
                </c:pt>
                <c:pt idx="2506">
                  <c:v>41101</c:v>
                </c:pt>
                <c:pt idx="2507">
                  <c:v>41102</c:v>
                </c:pt>
                <c:pt idx="2508">
                  <c:v>41103</c:v>
                </c:pt>
                <c:pt idx="2509">
                  <c:v>41106</c:v>
                </c:pt>
                <c:pt idx="2510">
                  <c:v>41107</c:v>
                </c:pt>
                <c:pt idx="2511">
                  <c:v>41108</c:v>
                </c:pt>
                <c:pt idx="2512">
                  <c:v>41109</c:v>
                </c:pt>
                <c:pt idx="2513">
                  <c:v>41110</c:v>
                </c:pt>
                <c:pt idx="2514">
                  <c:v>41113</c:v>
                </c:pt>
                <c:pt idx="2515">
                  <c:v>41114</c:v>
                </c:pt>
                <c:pt idx="2516">
                  <c:v>41115</c:v>
                </c:pt>
                <c:pt idx="2517">
                  <c:v>41116</c:v>
                </c:pt>
                <c:pt idx="2518">
                  <c:v>41117</c:v>
                </c:pt>
                <c:pt idx="2519">
                  <c:v>41120</c:v>
                </c:pt>
                <c:pt idx="2520">
                  <c:v>41121</c:v>
                </c:pt>
                <c:pt idx="2521">
                  <c:v>41122</c:v>
                </c:pt>
                <c:pt idx="2522">
                  <c:v>41123</c:v>
                </c:pt>
                <c:pt idx="2523">
                  <c:v>41124</c:v>
                </c:pt>
                <c:pt idx="2524">
                  <c:v>41127</c:v>
                </c:pt>
                <c:pt idx="2525">
                  <c:v>41128</c:v>
                </c:pt>
                <c:pt idx="2526">
                  <c:v>41129</c:v>
                </c:pt>
                <c:pt idx="2527">
                  <c:v>41130</c:v>
                </c:pt>
                <c:pt idx="2528">
                  <c:v>41131</c:v>
                </c:pt>
                <c:pt idx="2529">
                  <c:v>41134</c:v>
                </c:pt>
                <c:pt idx="2530">
                  <c:v>41135</c:v>
                </c:pt>
                <c:pt idx="2531">
                  <c:v>41136</c:v>
                </c:pt>
                <c:pt idx="2532">
                  <c:v>41137</c:v>
                </c:pt>
                <c:pt idx="2533">
                  <c:v>41138</c:v>
                </c:pt>
                <c:pt idx="2534">
                  <c:v>41141</c:v>
                </c:pt>
                <c:pt idx="2535">
                  <c:v>41142</c:v>
                </c:pt>
                <c:pt idx="2536">
                  <c:v>41143</c:v>
                </c:pt>
                <c:pt idx="2537">
                  <c:v>41144</c:v>
                </c:pt>
                <c:pt idx="2538">
                  <c:v>41145</c:v>
                </c:pt>
                <c:pt idx="2539">
                  <c:v>41148</c:v>
                </c:pt>
                <c:pt idx="2540">
                  <c:v>41149</c:v>
                </c:pt>
                <c:pt idx="2541">
                  <c:v>41150</c:v>
                </c:pt>
                <c:pt idx="2542">
                  <c:v>41151</c:v>
                </c:pt>
                <c:pt idx="2543">
                  <c:v>41152</c:v>
                </c:pt>
                <c:pt idx="2544">
                  <c:v>41156</c:v>
                </c:pt>
                <c:pt idx="2545">
                  <c:v>41157</c:v>
                </c:pt>
                <c:pt idx="2546">
                  <c:v>41158</c:v>
                </c:pt>
                <c:pt idx="2547">
                  <c:v>41159</c:v>
                </c:pt>
                <c:pt idx="2548">
                  <c:v>41162</c:v>
                </c:pt>
                <c:pt idx="2549">
                  <c:v>41163</c:v>
                </c:pt>
                <c:pt idx="2550">
                  <c:v>41164</c:v>
                </c:pt>
                <c:pt idx="2551">
                  <c:v>41165</c:v>
                </c:pt>
                <c:pt idx="2552">
                  <c:v>41166</c:v>
                </c:pt>
                <c:pt idx="2553">
                  <c:v>41169</c:v>
                </c:pt>
                <c:pt idx="2554">
                  <c:v>41170</c:v>
                </c:pt>
                <c:pt idx="2555">
                  <c:v>41171</c:v>
                </c:pt>
                <c:pt idx="2556">
                  <c:v>41172</c:v>
                </c:pt>
                <c:pt idx="2557">
                  <c:v>41173</c:v>
                </c:pt>
                <c:pt idx="2558">
                  <c:v>41176</c:v>
                </c:pt>
                <c:pt idx="2559">
                  <c:v>41177</c:v>
                </c:pt>
                <c:pt idx="2560">
                  <c:v>41178</c:v>
                </c:pt>
                <c:pt idx="2561">
                  <c:v>41179</c:v>
                </c:pt>
                <c:pt idx="2562">
                  <c:v>41180</c:v>
                </c:pt>
                <c:pt idx="2563">
                  <c:v>41183</c:v>
                </c:pt>
                <c:pt idx="2564">
                  <c:v>41184</c:v>
                </c:pt>
                <c:pt idx="2565">
                  <c:v>41185</c:v>
                </c:pt>
                <c:pt idx="2566">
                  <c:v>41186</c:v>
                </c:pt>
                <c:pt idx="2567">
                  <c:v>41187</c:v>
                </c:pt>
                <c:pt idx="2568">
                  <c:v>41190</c:v>
                </c:pt>
                <c:pt idx="2569">
                  <c:v>41191</c:v>
                </c:pt>
                <c:pt idx="2570">
                  <c:v>41192</c:v>
                </c:pt>
                <c:pt idx="2571">
                  <c:v>41193</c:v>
                </c:pt>
                <c:pt idx="2572">
                  <c:v>41194</c:v>
                </c:pt>
                <c:pt idx="2573">
                  <c:v>41197</c:v>
                </c:pt>
                <c:pt idx="2574">
                  <c:v>41198</c:v>
                </c:pt>
                <c:pt idx="2575">
                  <c:v>41199</c:v>
                </c:pt>
                <c:pt idx="2576">
                  <c:v>41200</c:v>
                </c:pt>
                <c:pt idx="2577">
                  <c:v>41201</c:v>
                </c:pt>
                <c:pt idx="2578">
                  <c:v>41204</c:v>
                </c:pt>
                <c:pt idx="2579">
                  <c:v>41205</c:v>
                </c:pt>
                <c:pt idx="2580">
                  <c:v>41206</c:v>
                </c:pt>
                <c:pt idx="2581">
                  <c:v>41207</c:v>
                </c:pt>
                <c:pt idx="2582">
                  <c:v>41208</c:v>
                </c:pt>
                <c:pt idx="2583">
                  <c:v>41213</c:v>
                </c:pt>
                <c:pt idx="2584">
                  <c:v>41214</c:v>
                </c:pt>
                <c:pt idx="2585">
                  <c:v>41215</c:v>
                </c:pt>
                <c:pt idx="2586">
                  <c:v>41218</c:v>
                </c:pt>
                <c:pt idx="2587">
                  <c:v>41219</c:v>
                </c:pt>
                <c:pt idx="2588">
                  <c:v>41220</c:v>
                </c:pt>
                <c:pt idx="2589">
                  <c:v>41221</c:v>
                </c:pt>
                <c:pt idx="2590">
                  <c:v>41222</c:v>
                </c:pt>
                <c:pt idx="2591">
                  <c:v>41225</c:v>
                </c:pt>
                <c:pt idx="2592">
                  <c:v>41226</c:v>
                </c:pt>
                <c:pt idx="2593">
                  <c:v>41227</c:v>
                </c:pt>
                <c:pt idx="2594">
                  <c:v>41228</c:v>
                </c:pt>
                <c:pt idx="2595">
                  <c:v>41229</c:v>
                </c:pt>
                <c:pt idx="2596">
                  <c:v>41232</c:v>
                </c:pt>
                <c:pt idx="2597">
                  <c:v>41233</c:v>
                </c:pt>
                <c:pt idx="2598">
                  <c:v>41234</c:v>
                </c:pt>
                <c:pt idx="2599">
                  <c:v>41236</c:v>
                </c:pt>
                <c:pt idx="2600">
                  <c:v>41239</c:v>
                </c:pt>
                <c:pt idx="2601">
                  <c:v>41240</c:v>
                </c:pt>
                <c:pt idx="2602">
                  <c:v>41241</c:v>
                </c:pt>
                <c:pt idx="2603">
                  <c:v>41242</c:v>
                </c:pt>
                <c:pt idx="2604">
                  <c:v>41243</c:v>
                </c:pt>
                <c:pt idx="2605">
                  <c:v>41246</c:v>
                </c:pt>
                <c:pt idx="2606">
                  <c:v>41247</c:v>
                </c:pt>
                <c:pt idx="2607">
                  <c:v>41248</c:v>
                </c:pt>
                <c:pt idx="2608">
                  <c:v>41249</c:v>
                </c:pt>
                <c:pt idx="2609">
                  <c:v>41250</c:v>
                </c:pt>
                <c:pt idx="2610">
                  <c:v>41253</c:v>
                </c:pt>
                <c:pt idx="2611">
                  <c:v>41254</c:v>
                </c:pt>
                <c:pt idx="2612">
                  <c:v>41255</c:v>
                </c:pt>
                <c:pt idx="2613">
                  <c:v>41256</c:v>
                </c:pt>
                <c:pt idx="2614">
                  <c:v>41257</c:v>
                </c:pt>
                <c:pt idx="2615">
                  <c:v>41260</c:v>
                </c:pt>
                <c:pt idx="2616">
                  <c:v>41261</c:v>
                </c:pt>
                <c:pt idx="2617">
                  <c:v>41262</c:v>
                </c:pt>
                <c:pt idx="2618">
                  <c:v>41263</c:v>
                </c:pt>
                <c:pt idx="2619">
                  <c:v>41264</c:v>
                </c:pt>
                <c:pt idx="2620">
                  <c:v>41267</c:v>
                </c:pt>
                <c:pt idx="2621">
                  <c:v>41269</c:v>
                </c:pt>
                <c:pt idx="2622">
                  <c:v>41270</c:v>
                </c:pt>
                <c:pt idx="2623">
                  <c:v>41271</c:v>
                </c:pt>
                <c:pt idx="2624">
                  <c:v>41274</c:v>
                </c:pt>
                <c:pt idx="2625">
                  <c:v>41276</c:v>
                </c:pt>
                <c:pt idx="2626">
                  <c:v>41277</c:v>
                </c:pt>
                <c:pt idx="2627">
                  <c:v>41278</c:v>
                </c:pt>
                <c:pt idx="2628">
                  <c:v>41281</c:v>
                </c:pt>
                <c:pt idx="2629">
                  <c:v>41282</c:v>
                </c:pt>
                <c:pt idx="2630">
                  <c:v>41283</c:v>
                </c:pt>
                <c:pt idx="2631">
                  <c:v>41284</c:v>
                </c:pt>
                <c:pt idx="2632">
                  <c:v>41285</c:v>
                </c:pt>
                <c:pt idx="2633">
                  <c:v>41288</c:v>
                </c:pt>
                <c:pt idx="2634">
                  <c:v>41289</c:v>
                </c:pt>
                <c:pt idx="2635">
                  <c:v>41290</c:v>
                </c:pt>
                <c:pt idx="2636">
                  <c:v>41291</c:v>
                </c:pt>
                <c:pt idx="2637">
                  <c:v>41292</c:v>
                </c:pt>
                <c:pt idx="2638">
                  <c:v>41296</c:v>
                </c:pt>
                <c:pt idx="2639">
                  <c:v>41297</c:v>
                </c:pt>
                <c:pt idx="2640">
                  <c:v>41298</c:v>
                </c:pt>
                <c:pt idx="2641">
                  <c:v>41299</c:v>
                </c:pt>
                <c:pt idx="2642">
                  <c:v>41302</c:v>
                </c:pt>
                <c:pt idx="2643">
                  <c:v>41303</c:v>
                </c:pt>
                <c:pt idx="2644">
                  <c:v>41304</c:v>
                </c:pt>
                <c:pt idx="2645">
                  <c:v>41305</c:v>
                </c:pt>
                <c:pt idx="2646">
                  <c:v>41306</c:v>
                </c:pt>
                <c:pt idx="2647">
                  <c:v>41309</c:v>
                </c:pt>
                <c:pt idx="2648">
                  <c:v>41310</c:v>
                </c:pt>
                <c:pt idx="2649">
                  <c:v>41311</c:v>
                </c:pt>
                <c:pt idx="2650">
                  <c:v>41312</c:v>
                </c:pt>
                <c:pt idx="2651">
                  <c:v>41313</c:v>
                </c:pt>
                <c:pt idx="2652">
                  <c:v>41316</c:v>
                </c:pt>
                <c:pt idx="2653">
                  <c:v>41317</c:v>
                </c:pt>
                <c:pt idx="2654">
                  <c:v>41318</c:v>
                </c:pt>
                <c:pt idx="2655">
                  <c:v>41319</c:v>
                </c:pt>
                <c:pt idx="2656">
                  <c:v>41320</c:v>
                </c:pt>
                <c:pt idx="2657">
                  <c:v>41324</c:v>
                </c:pt>
                <c:pt idx="2658">
                  <c:v>41325</c:v>
                </c:pt>
                <c:pt idx="2659">
                  <c:v>41326</c:v>
                </c:pt>
                <c:pt idx="2660">
                  <c:v>41327</c:v>
                </c:pt>
                <c:pt idx="2661">
                  <c:v>41330</c:v>
                </c:pt>
                <c:pt idx="2662">
                  <c:v>41331</c:v>
                </c:pt>
                <c:pt idx="2663">
                  <c:v>41332</c:v>
                </c:pt>
                <c:pt idx="2664">
                  <c:v>41333</c:v>
                </c:pt>
                <c:pt idx="2665">
                  <c:v>41334</c:v>
                </c:pt>
                <c:pt idx="2666">
                  <c:v>41337</c:v>
                </c:pt>
                <c:pt idx="2667">
                  <c:v>41338</c:v>
                </c:pt>
                <c:pt idx="2668">
                  <c:v>41339</c:v>
                </c:pt>
                <c:pt idx="2669">
                  <c:v>41340</c:v>
                </c:pt>
                <c:pt idx="2670">
                  <c:v>41341</c:v>
                </c:pt>
                <c:pt idx="2671">
                  <c:v>41344</c:v>
                </c:pt>
                <c:pt idx="2672">
                  <c:v>41345</c:v>
                </c:pt>
                <c:pt idx="2673">
                  <c:v>41346</c:v>
                </c:pt>
                <c:pt idx="2674">
                  <c:v>41347</c:v>
                </c:pt>
                <c:pt idx="2675">
                  <c:v>41348</c:v>
                </c:pt>
                <c:pt idx="2676">
                  <c:v>41351</c:v>
                </c:pt>
                <c:pt idx="2677">
                  <c:v>41352</c:v>
                </c:pt>
                <c:pt idx="2678">
                  <c:v>41353</c:v>
                </c:pt>
                <c:pt idx="2679">
                  <c:v>41354</c:v>
                </c:pt>
                <c:pt idx="2680">
                  <c:v>41355</c:v>
                </c:pt>
                <c:pt idx="2681">
                  <c:v>41358</c:v>
                </c:pt>
                <c:pt idx="2682">
                  <c:v>41359</c:v>
                </c:pt>
                <c:pt idx="2683">
                  <c:v>41360</c:v>
                </c:pt>
                <c:pt idx="2684">
                  <c:v>41361</c:v>
                </c:pt>
                <c:pt idx="2685">
                  <c:v>41365</c:v>
                </c:pt>
                <c:pt idx="2686">
                  <c:v>41366</c:v>
                </c:pt>
                <c:pt idx="2687">
                  <c:v>41367</c:v>
                </c:pt>
                <c:pt idx="2688">
                  <c:v>41368</c:v>
                </c:pt>
                <c:pt idx="2689">
                  <c:v>41369</c:v>
                </c:pt>
                <c:pt idx="2690">
                  <c:v>41372</c:v>
                </c:pt>
                <c:pt idx="2691">
                  <c:v>41373</c:v>
                </c:pt>
                <c:pt idx="2692">
                  <c:v>41374</c:v>
                </c:pt>
                <c:pt idx="2693">
                  <c:v>41375</c:v>
                </c:pt>
                <c:pt idx="2694">
                  <c:v>41376</c:v>
                </c:pt>
                <c:pt idx="2695">
                  <c:v>41379</c:v>
                </c:pt>
                <c:pt idx="2696">
                  <c:v>41380</c:v>
                </c:pt>
                <c:pt idx="2697">
                  <c:v>41381</c:v>
                </c:pt>
                <c:pt idx="2698">
                  <c:v>41382</c:v>
                </c:pt>
                <c:pt idx="2699">
                  <c:v>41383</c:v>
                </c:pt>
                <c:pt idx="2700">
                  <c:v>41386</c:v>
                </c:pt>
                <c:pt idx="2701">
                  <c:v>41387</c:v>
                </c:pt>
                <c:pt idx="2702">
                  <c:v>41388</c:v>
                </c:pt>
                <c:pt idx="2703">
                  <c:v>41389</c:v>
                </c:pt>
                <c:pt idx="2704">
                  <c:v>41390</c:v>
                </c:pt>
                <c:pt idx="2705">
                  <c:v>41393</c:v>
                </c:pt>
                <c:pt idx="2706">
                  <c:v>41394</c:v>
                </c:pt>
                <c:pt idx="2707">
                  <c:v>41395</c:v>
                </c:pt>
                <c:pt idx="2708">
                  <c:v>41396</c:v>
                </c:pt>
                <c:pt idx="2709">
                  <c:v>41397</c:v>
                </c:pt>
                <c:pt idx="2710">
                  <c:v>41400</c:v>
                </c:pt>
                <c:pt idx="2711">
                  <c:v>41401</c:v>
                </c:pt>
                <c:pt idx="2712">
                  <c:v>41402</c:v>
                </c:pt>
                <c:pt idx="2713">
                  <c:v>41403</c:v>
                </c:pt>
                <c:pt idx="2714">
                  <c:v>41404</c:v>
                </c:pt>
                <c:pt idx="2715">
                  <c:v>41407</c:v>
                </c:pt>
                <c:pt idx="2716">
                  <c:v>41408</c:v>
                </c:pt>
                <c:pt idx="2717">
                  <c:v>41409</c:v>
                </c:pt>
                <c:pt idx="2718">
                  <c:v>41410</c:v>
                </c:pt>
                <c:pt idx="2719">
                  <c:v>41411</c:v>
                </c:pt>
                <c:pt idx="2720">
                  <c:v>41414</c:v>
                </c:pt>
                <c:pt idx="2721">
                  <c:v>41415</c:v>
                </c:pt>
                <c:pt idx="2722">
                  <c:v>41416</c:v>
                </c:pt>
                <c:pt idx="2723">
                  <c:v>41417</c:v>
                </c:pt>
                <c:pt idx="2724">
                  <c:v>41418</c:v>
                </c:pt>
                <c:pt idx="2725">
                  <c:v>41422</c:v>
                </c:pt>
                <c:pt idx="2726">
                  <c:v>41423</c:v>
                </c:pt>
                <c:pt idx="2727">
                  <c:v>41424</c:v>
                </c:pt>
                <c:pt idx="2728">
                  <c:v>41425</c:v>
                </c:pt>
                <c:pt idx="2729">
                  <c:v>41428</c:v>
                </c:pt>
                <c:pt idx="2730">
                  <c:v>41429</c:v>
                </c:pt>
                <c:pt idx="2731">
                  <c:v>41430</c:v>
                </c:pt>
                <c:pt idx="2732">
                  <c:v>41431</c:v>
                </c:pt>
                <c:pt idx="2733">
                  <c:v>41432</c:v>
                </c:pt>
                <c:pt idx="2734">
                  <c:v>41435</c:v>
                </c:pt>
                <c:pt idx="2735">
                  <c:v>41436</c:v>
                </c:pt>
                <c:pt idx="2736">
                  <c:v>41437</c:v>
                </c:pt>
                <c:pt idx="2737">
                  <c:v>41438</c:v>
                </c:pt>
                <c:pt idx="2738">
                  <c:v>41439</c:v>
                </c:pt>
                <c:pt idx="2739">
                  <c:v>41442</c:v>
                </c:pt>
                <c:pt idx="2740">
                  <c:v>41443</c:v>
                </c:pt>
                <c:pt idx="2741">
                  <c:v>41444</c:v>
                </c:pt>
                <c:pt idx="2742">
                  <c:v>41445</c:v>
                </c:pt>
                <c:pt idx="2743">
                  <c:v>41446</c:v>
                </c:pt>
                <c:pt idx="2744">
                  <c:v>41449</c:v>
                </c:pt>
                <c:pt idx="2745">
                  <c:v>41450</c:v>
                </c:pt>
                <c:pt idx="2746">
                  <c:v>41451</c:v>
                </c:pt>
                <c:pt idx="2747">
                  <c:v>41452</c:v>
                </c:pt>
                <c:pt idx="2748">
                  <c:v>41453</c:v>
                </c:pt>
                <c:pt idx="2749">
                  <c:v>41456</c:v>
                </c:pt>
                <c:pt idx="2750">
                  <c:v>41457</c:v>
                </c:pt>
                <c:pt idx="2751">
                  <c:v>41458</c:v>
                </c:pt>
                <c:pt idx="2752">
                  <c:v>41460</c:v>
                </c:pt>
                <c:pt idx="2753">
                  <c:v>41463</c:v>
                </c:pt>
                <c:pt idx="2754">
                  <c:v>41464</c:v>
                </c:pt>
                <c:pt idx="2755">
                  <c:v>41465</c:v>
                </c:pt>
                <c:pt idx="2756">
                  <c:v>41466</c:v>
                </c:pt>
                <c:pt idx="2757">
                  <c:v>41467</c:v>
                </c:pt>
                <c:pt idx="2758">
                  <c:v>41470</c:v>
                </c:pt>
                <c:pt idx="2759">
                  <c:v>41471</c:v>
                </c:pt>
                <c:pt idx="2760">
                  <c:v>41472</c:v>
                </c:pt>
                <c:pt idx="2761">
                  <c:v>41473</c:v>
                </c:pt>
                <c:pt idx="2762">
                  <c:v>41474</c:v>
                </c:pt>
                <c:pt idx="2763">
                  <c:v>41477</c:v>
                </c:pt>
                <c:pt idx="2764">
                  <c:v>41478</c:v>
                </c:pt>
                <c:pt idx="2765">
                  <c:v>41479</c:v>
                </c:pt>
                <c:pt idx="2766">
                  <c:v>41480</c:v>
                </c:pt>
                <c:pt idx="2767">
                  <c:v>41481</c:v>
                </c:pt>
                <c:pt idx="2768">
                  <c:v>41484</c:v>
                </c:pt>
                <c:pt idx="2769">
                  <c:v>41485</c:v>
                </c:pt>
                <c:pt idx="2770">
                  <c:v>41486</c:v>
                </c:pt>
                <c:pt idx="2771">
                  <c:v>41487</c:v>
                </c:pt>
                <c:pt idx="2772">
                  <c:v>41488</c:v>
                </c:pt>
                <c:pt idx="2773">
                  <c:v>41491</c:v>
                </c:pt>
                <c:pt idx="2774">
                  <c:v>41492</c:v>
                </c:pt>
                <c:pt idx="2775">
                  <c:v>41493</c:v>
                </c:pt>
                <c:pt idx="2776">
                  <c:v>41494</c:v>
                </c:pt>
                <c:pt idx="2777">
                  <c:v>41495</c:v>
                </c:pt>
                <c:pt idx="2778">
                  <c:v>41498</c:v>
                </c:pt>
                <c:pt idx="2779">
                  <c:v>41499</c:v>
                </c:pt>
                <c:pt idx="2780">
                  <c:v>41500</c:v>
                </c:pt>
                <c:pt idx="2781">
                  <c:v>41501</c:v>
                </c:pt>
                <c:pt idx="2782">
                  <c:v>41502</c:v>
                </c:pt>
                <c:pt idx="2783">
                  <c:v>41505</c:v>
                </c:pt>
                <c:pt idx="2784">
                  <c:v>41506</c:v>
                </c:pt>
                <c:pt idx="2785">
                  <c:v>41507</c:v>
                </c:pt>
                <c:pt idx="2786">
                  <c:v>41508</c:v>
                </c:pt>
                <c:pt idx="2787">
                  <c:v>41509</c:v>
                </c:pt>
                <c:pt idx="2788">
                  <c:v>41512</c:v>
                </c:pt>
                <c:pt idx="2789">
                  <c:v>41513</c:v>
                </c:pt>
                <c:pt idx="2790">
                  <c:v>41514</c:v>
                </c:pt>
                <c:pt idx="2791">
                  <c:v>41515</c:v>
                </c:pt>
                <c:pt idx="2792">
                  <c:v>41516</c:v>
                </c:pt>
                <c:pt idx="2793">
                  <c:v>41520</c:v>
                </c:pt>
                <c:pt idx="2794">
                  <c:v>41521</c:v>
                </c:pt>
                <c:pt idx="2795">
                  <c:v>41522</c:v>
                </c:pt>
                <c:pt idx="2796">
                  <c:v>41523</c:v>
                </c:pt>
                <c:pt idx="2797">
                  <c:v>41526</c:v>
                </c:pt>
                <c:pt idx="2798">
                  <c:v>41527</c:v>
                </c:pt>
                <c:pt idx="2799">
                  <c:v>41528</c:v>
                </c:pt>
                <c:pt idx="2800">
                  <c:v>41529</c:v>
                </c:pt>
                <c:pt idx="2801">
                  <c:v>41530</c:v>
                </c:pt>
                <c:pt idx="2802">
                  <c:v>41533</c:v>
                </c:pt>
                <c:pt idx="2803">
                  <c:v>41534</c:v>
                </c:pt>
                <c:pt idx="2804">
                  <c:v>41535</c:v>
                </c:pt>
                <c:pt idx="2805">
                  <c:v>41536</c:v>
                </c:pt>
                <c:pt idx="2806">
                  <c:v>41537</c:v>
                </c:pt>
                <c:pt idx="2807">
                  <c:v>41540</c:v>
                </c:pt>
                <c:pt idx="2808">
                  <c:v>41541</c:v>
                </c:pt>
                <c:pt idx="2809">
                  <c:v>41542</c:v>
                </c:pt>
                <c:pt idx="2810">
                  <c:v>41543</c:v>
                </c:pt>
                <c:pt idx="2811">
                  <c:v>41544</c:v>
                </c:pt>
                <c:pt idx="2812">
                  <c:v>41547</c:v>
                </c:pt>
                <c:pt idx="2813">
                  <c:v>41548</c:v>
                </c:pt>
                <c:pt idx="2814">
                  <c:v>41549</c:v>
                </c:pt>
                <c:pt idx="2815">
                  <c:v>41550</c:v>
                </c:pt>
                <c:pt idx="2816">
                  <c:v>41551</c:v>
                </c:pt>
                <c:pt idx="2817">
                  <c:v>41554</c:v>
                </c:pt>
                <c:pt idx="2818">
                  <c:v>41555</c:v>
                </c:pt>
                <c:pt idx="2819">
                  <c:v>41556</c:v>
                </c:pt>
                <c:pt idx="2820">
                  <c:v>41557</c:v>
                </c:pt>
                <c:pt idx="2821">
                  <c:v>41558</c:v>
                </c:pt>
                <c:pt idx="2822">
                  <c:v>41561</c:v>
                </c:pt>
                <c:pt idx="2823">
                  <c:v>41562</c:v>
                </c:pt>
                <c:pt idx="2824">
                  <c:v>41563</c:v>
                </c:pt>
                <c:pt idx="2825">
                  <c:v>41564</c:v>
                </c:pt>
                <c:pt idx="2826">
                  <c:v>41565</c:v>
                </c:pt>
                <c:pt idx="2827">
                  <c:v>41568</c:v>
                </c:pt>
                <c:pt idx="2828">
                  <c:v>41569</c:v>
                </c:pt>
                <c:pt idx="2829">
                  <c:v>41570</c:v>
                </c:pt>
                <c:pt idx="2830">
                  <c:v>41571</c:v>
                </c:pt>
                <c:pt idx="2831">
                  <c:v>41572</c:v>
                </c:pt>
                <c:pt idx="2832">
                  <c:v>41575</c:v>
                </c:pt>
                <c:pt idx="2833">
                  <c:v>41576</c:v>
                </c:pt>
                <c:pt idx="2834">
                  <c:v>41577</c:v>
                </c:pt>
                <c:pt idx="2835">
                  <c:v>41578</c:v>
                </c:pt>
                <c:pt idx="2836">
                  <c:v>41579</c:v>
                </c:pt>
                <c:pt idx="2837">
                  <c:v>41582</c:v>
                </c:pt>
                <c:pt idx="2838">
                  <c:v>41583</c:v>
                </c:pt>
                <c:pt idx="2839">
                  <c:v>41584</c:v>
                </c:pt>
                <c:pt idx="2840">
                  <c:v>41585</c:v>
                </c:pt>
                <c:pt idx="2841">
                  <c:v>41586</c:v>
                </c:pt>
                <c:pt idx="2842">
                  <c:v>41589</c:v>
                </c:pt>
                <c:pt idx="2843">
                  <c:v>41590</c:v>
                </c:pt>
                <c:pt idx="2844">
                  <c:v>41591</c:v>
                </c:pt>
                <c:pt idx="2845">
                  <c:v>41592</c:v>
                </c:pt>
                <c:pt idx="2846">
                  <c:v>41593</c:v>
                </c:pt>
                <c:pt idx="2847">
                  <c:v>41596</c:v>
                </c:pt>
                <c:pt idx="2848">
                  <c:v>41597</c:v>
                </c:pt>
                <c:pt idx="2849">
                  <c:v>41598</c:v>
                </c:pt>
                <c:pt idx="2850">
                  <c:v>41599</c:v>
                </c:pt>
                <c:pt idx="2851">
                  <c:v>41600</c:v>
                </c:pt>
                <c:pt idx="2852">
                  <c:v>41603</c:v>
                </c:pt>
                <c:pt idx="2853">
                  <c:v>41604</c:v>
                </c:pt>
                <c:pt idx="2854">
                  <c:v>41605</c:v>
                </c:pt>
                <c:pt idx="2855">
                  <c:v>41607</c:v>
                </c:pt>
                <c:pt idx="2856">
                  <c:v>41610</c:v>
                </c:pt>
                <c:pt idx="2857">
                  <c:v>41611</c:v>
                </c:pt>
                <c:pt idx="2858">
                  <c:v>41612</c:v>
                </c:pt>
                <c:pt idx="2859">
                  <c:v>41613</c:v>
                </c:pt>
                <c:pt idx="2860">
                  <c:v>41614</c:v>
                </c:pt>
                <c:pt idx="2861">
                  <c:v>41617</c:v>
                </c:pt>
                <c:pt idx="2862">
                  <c:v>41618</c:v>
                </c:pt>
                <c:pt idx="2863">
                  <c:v>41619</c:v>
                </c:pt>
                <c:pt idx="2864">
                  <c:v>41620</c:v>
                </c:pt>
                <c:pt idx="2865">
                  <c:v>41621</c:v>
                </c:pt>
                <c:pt idx="2866">
                  <c:v>41624</c:v>
                </c:pt>
                <c:pt idx="2867">
                  <c:v>41625</c:v>
                </c:pt>
                <c:pt idx="2868">
                  <c:v>41626</c:v>
                </c:pt>
                <c:pt idx="2869">
                  <c:v>41627</c:v>
                </c:pt>
                <c:pt idx="2870">
                  <c:v>41628</c:v>
                </c:pt>
                <c:pt idx="2871">
                  <c:v>41631</c:v>
                </c:pt>
                <c:pt idx="2872">
                  <c:v>41632</c:v>
                </c:pt>
                <c:pt idx="2873">
                  <c:v>41634</c:v>
                </c:pt>
                <c:pt idx="2874">
                  <c:v>41635</c:v>
                </c:pt>
                <c:pt idx="2875">
                  <c:v>41638</c:v>
                </c:pt>
                <c:pt idx="2876">
                  <c:v>41639</c:v>
                </c:pt>
                <c:pt idx="2877">
                  <c:v>41641</c:v>
                </c:pt>
                <c:pt idx="2878">
                  <c:v>41642</c:v>
                </c:pt>
                <c:pt idx="2879">
                  <c:v>41645</c:v>
                </c:pt>
                <c:pt idx="2880">
                  <c:v>41646</c:v>
                </c:pt>
                <c:pt idx="2881">
                  <c:v>41647</c:v>
                </c:pt>
                <c:pt idx="2882">
                  <c:v>41648</c:v>
                </c:pt>
                <c:pt idx="2883">
                  <c:v>41649</c:v>
                </c:pt>
                <c:pt idx="2884">
                  <c:v>41652</c:v>
                </c:pt>
                <c:pt idx="2885">
                  <c:v>41653</c:v>
                </c:pt>
                <c:pt idx="2886">
                  <c:v>41654</c:v>
                </c:pt>
                <c:pt idx="2887">
                  <c:v>41655</c:v>
                </c:pt>
                <c:pt idx="2888">
                  <c:v>41656</c:v>
                </c:pt>
                <c:pt idx="2889">
                  <c:v>41660</c:v>
                </c:pt>
                <c:pt idx="2890">
                  <c:v>41661</c:v>
                </c:pt>
                <c:pt idx="2891">
                  <c:v>41662</c:v>
                </c:pt>
                <c:pt idx="2892">
                  <c:v>41663</c:v>
                </c:pt>
                <c:pt idx="2893">
                  <c:v>41666</c:v>
                </c:pt>
                <c:pt idx="2894">
                  <c:v>41667</c:v>
                </c:pt>
                <c:pt idx="2895">
                  <c:v>41668</c:v>
                </c:pt>
                <c:pt idx="2896">
                  <c:v>41669</c:v>
                </c:pt>
                <c:pt idx="2897">
                  <c:v>41670</c:v>
                </c:pt>
                <c:pt idx="2898">
                  <c:v>41673</c:v>
                </c:pt>
                <c:pt idx="2899">
                  <c:v>41674</c:v>
                </c:pt>
                <c:pt idx="2900">
                  <c:v>41675</c:v>
                </c:pt>
                <c:pt idx="2901">
                  <c:v>41676</c:v>
                </c:pt>
                <c:pt idx="2902">
                  <c:v>41677</c:v>
                </c:pt>
                <c:pt idx="2903">
                  <c:v>41680</c:v>
                </c:pt>
                <c:pt idx="2904">
                  <c:v>41681</c:v>
                </c:pt>
                <c:pt idx="2905">
                  <c:v>41682</c:v>
                </c:pt>
                <c:pt idx="2906">
                  <c:v>41683</c:v>
                </c:pt>
                <c:pt idx="2907">
                  <c:v>41684</c:v>
                </c:pt>
                <c:pt idx="2908">
                  <c:v>41688</c:v>
                </c:pt>
                <c:pt idx="2909">
                  <c:v>41689</c:v>
                </c:pt>
                <c:pt idx="2910">
                  <c:v>41690</c:v>
                </c:pt>
                <c:pt idx="2911">
                  <c:v>41691</c:v>
                </c:pt>
                <c:pt idx="2912">
                  <c:v>41694</c:v>
                </c:pt>
                <c:pt idx="2913">
                  <c:v>41695</c:v>
                </c:pt>
                <c:pt idx="2914">
                  <c:v>41696</c:v>
                </c:pt>
                <c:pt idx="2915">
                  <c:v>41697</c:v>
                </c:pt>
                <c:pt idx="2916">
                  <c:v>41698</c:v>
                </c:pt>
                <c:pt idx="2917">
                  <c:v>41701</c:v>
                </c:pt>
                <c:pt idx="2918">
                  <c:v>41702</c:v>
                </c:pt>
                <c:pt idx="2919">
                  <c:v>41703</c:v>
                </c:pt>
                <c:pt idx="2920">
                  <c:v>41704</c:v>
                </c:pt>
                <c:pt idx="2921">
                  <c:v>41705</c:v>
                </c:pt>
                <c:pt idx="2922">
                  <c:v>41708</c:v>
                </c:pt>
                <c:pt idx="2923">
                  <c:v>41709</c:v>
                </c:pt>
                <c:pt idx="2924">
                  <c:v>41710</c:v>
                </c:pt>
                <c:pt idx="2925">
                  <c:v>41711</c:v>
                </c:pt>
                <c:pt idx="2926">
                  <c:v>41712</c:v>
                </c:pt>
                <c:pt idx="2927">
                  <c:v>41715</c:v>
                </c:pt>
                <c:pt idx="2928">
                  <c:v>41716</c:v>
                </c:pt>
                <c:pt idx="2929">
                  <c:v>41717</c:v>
                </c:pt>
                <c:pt idx="2930">
                  <c:v>41718</c:v>
                </c:pt>
                <c:pt idx="2931">
                  <c:v>41719</c:v>
                </c:pt>
                <c:pt idx="2932">
                  <c:v>41722</c:v>
                </c:pt>
                <c:pt idx="2933">
                  <c:v>41723</c:v>
                </c:pt>
                <c:pt idx="2934">
                  <c:v>41724</c:v>
                </c:pt>
                <c:pt idx="2935">
                  <c:v>41725</c:v>
                </c:pt>
                <c:pt idx="2936">
                  <c:v>41726</c:v>
                </c:pt>
                <c:pt idx="2937">
                  <c:v>41729</c:v>
                </c:pt>
                <c:pt idx="2938">
                  <c:v>41730</c:v>
                </c:pt>
                <c:pt idx="2939">
                  <c:v>41731</c:v>
                </c:pt>
                <c:pt idx="2940">
                  <c:v>41732</c:v>
                </c:pt>
                <c:pt idx="2941">
                  <c:v>41733</c:v>
                </c:pt>
                <c:pt idx="2942">
                  <c:v>41736</c:v>
                </c:pt>
                <c:pt idx="2943">
                  <c:v>41737</c:v>
                </c:pt>
                <c:pt idx="2944">
                  <c:v>41738</c:v>
                </c:pt>
                <c:pt idx="2945">
                  <c:v>41739</c:v>
                </c:pt>
                <c:pt idx="2946">
                  <c:v>41740</c:v>
                </c:pt>
                <c:pt idx="2947">
                  <c:v>41743</c:v>
                </c:pt>
                <c:pt idx="2948">
                  <c:v>41744</c:v>
                </c:pt>
                <c:pt idx="2949">
                  <c:v>41745</c:v>
                </c:pt>
                <c:pt idx="2950">
                  <c:v>41746</c:v>
                </c:pt>
                <c:pt idx="2951">
                  <c:v>41750</c:v>
                </c:pt>
                <c:pt idx="2952">
                  <c:v>41751</c:v>
                </c:pt>
                <c:pt idx="2953">
                  <c:v>41752</c:v>
                </c:pt>
                <c:pt idx="2954">
                  <c:v>41753</c:v>
                </c:pt>
                <c:pt idx="2955">
                  <c:v>41754</c:v>
                </c:pt>
                <c:pt idx="2956">
                  <c:v>41757</c:v>
                </c:pt>
                <c:pt idx="2957">
                  <c:v>41758</c:v>
                </c:pt>
                <c:pt idx="2958">
                  <c:v>41759</c:v>
                </c:pt>
                <c:pt idx="2959">
                  <c:v>41760</c:v>
                </c:pt>
                <c:pt idx="2960">
                  <c:v>41761</c:v>
                </c:pt>
                <c:pt idx="2961">
                  <c:v>41764</c:v>
                </c:pt>
                <c:pt idx="2962">
                  <c:v>41765</c:v>
                </c:pt>
                <c:pt idx="2963">
                  <c:v>41766</c:v>
                </c:pt>
                <c:pt idx="2964">
                  <c:v>41767</c:v>
                </c:pt>
                <c:pt idx="2965">
                  <c:v>41768</c:v>
                </c:pt>
                <c:pt idx="2966">
                  <c:v>41771</c:v>
                </c:pt>
                <c:pt idx="2967">
                  <c:v>41772</c:v>
                </c:pt>
                <c:pt idx="2968">
                  <c:v>41773</c:v>
                </c:pt>
                <c:pt idx="2969">
                  <c:v>41774</c:v>
                </c:pt>
                <c:pt idx="2970">
                  <c:v>41775</c:v>
                </c:pt>
                <c:pt idx="2971">
                  <c:v>41778</c:v>
                </c:pt>
                <c:pt idx="2972">
                  <c:v>41779</c:v>
                </c:pt>
                <c:pt idx="2973">
                  <c:v>41780</c:v>
                </c:pt>
                <c:pt idx="2974">
                  <c:v>41781</c:v>
                </c:pt>
                <c:pt idx="2975">
                  <c:v>41782</c:v>
                </c:pt>
                <c:pt idx="2976">
                  <c:v>41786</c:v>
                </c:pt>
                <c:pt idx="2977">
                  <c:v>41787</c:v>
                </c:pt>
                <c:pt idx="2978">
                  <c:v>41788</c:v>
                </c:pt>
                <c:pt idx="2979">
                  <c:v>41789</c:v>
                </c:pt>
                <c:pt idx="2980">
                  <c:v>41792</c:v>
                </c:pt>
                <c:pt idx="2981">
                  <c:v>41793</c:v>
                </c:pt>
                <c:pt idx="2982">
                  <c:v>41794</c:v>
                </c:pt>
                <c:pt idx="2983">
                  <c:v>41795</c:v>
                </c:pt>
                <c:pt idx="2984">
                  <c:v>41796</c:v>
                </c:pt>
                <c:pt idx="2985">
                  <c:v>41799</c:v>
                </c:pt>
                <c:pt idx="2986">
                  <c:v>41800</c:v>
                </c:pt>
                <c:pt idx="2987">
                  <c:v>41801</c:v>
                </c:pt>
                <c:pt idx="2988">
                  <c:v>41802</c:v>
                </c:pt>
                <c:pt idx="2989">
                  <c:v>41803</c:v>
                </c:pt>
                <c:pt idx="2990">
                  <c:v>41806</c:v>
                </c:pt>
                <c:pt idx="2991">
                  <c:v>41807</c:v>
                </c:pt>
                <c:pt idx="2992">
                  <c:v>41808</c:v>
                </c:pt>
                <c:pt idx="2993">
                  <c:v>41809</c:v>
                </c:pt>
                <c:pt idx="2994">
                  <c:v>41810</c:v>
                </c:pt>
                <c:pt idx="2995">
                  <c:v>41813</c:v>
                </c:pt>
                <c:pt idx="2996">
                  <c:v>41814</c:v>
                </c:pt>
                <c:pt idx="2997">
                  <c:v>41815</c:v>
                </c:pt>
                <c:pt idx="2998">
                  <c:v>41816</c:v>
                </c:pt>
                <c:pt idx="2999">
                  <c:v>41817</c:v>
                </c:pt>
                <c:pt idx="3000">
                  <c:v>41820</c:v>
                </c:pt>
                <c:pt idx="3001">
                  <c:v>41821</c:v>
                </c:pt>
                <c:pt idx="3002">
                  <c:v>41822</c:v>
                </c:pt>
                <c:pt idx="3003">
                  <c:v>41823</c:v>
                </c:pt>
                <c:pt idx="3004">
                  <c:v>41827</c:v>
                </c:pt>
                <c:pt idx="3005">
                  <c:v>41828</c:v>
                </c:pt>
                <c:pt idx="3006">
                  <c:v>41829</c:v>
                </c:pt>
                <c:pt idx="3007">
                  <c:v>41830</c:v>
                </c:pt>
                <c:pt idx="3008">
                  <c:v>41831</c:v>
                </c:pt>
                <c:pt idx="3009">
                  <c:v>41834</c:v>
                </c:pt>
                <c:pt idx="3010">
                  <c:v>41835</c:v>
                </c:pt>
                <c:pt idx="3011">
                  <c:v>41836</c:v>
                </c:pt>
                <c:pt idx="3012">
                  <c:v>41837</c:v>
                </c:pt>
                <c:pt idx="3013">
                  <c:v>41838</c:v>
                </c:pt>
                <c:pt idx="3014">
                  <c:v>41841</c:v>
                </c:pt>
                <c:pt idx="3015">
                  <c:v>41842</c:v>
                </c:pt>
                <c:pt idx="3016">
                  <c:v>41843</c:v>
                </c:pt>
                <c:pt idx="3017">
                  <c:v>41844</c:v>
                </c:pt>
                <c:pt idx="3018">
                  <c:v>41845</c:v>
                </c:pt>
                <c:pt idx="3019">
                  <c:v>41848</c:v>
                </c:pt>
                <c:pt idx="3020">
                  <c:v>41849</c:v>
                </c:pt>
                <c:pt idx="3021">
                  <c:v>41850</c:v>
                </c:pt>
                <c:pt idx="3022">
                  <c:v>41851</c:v>
                </c:pt>
                <c:pt idx="3023">
                  <c:v>41852</c:v>
                </c:pt>
                <c:pt idx="3024">
                  <c:v>41855</c:v>
                </c:pt>
                <c:pt idx="3025">
                  <c:v>41856</c:v>
                </c:pt>
                <c:pt idx="3026">
                  <c:v>41857</c:v>
                </c:pt>
                <c:pt idx="3027">
                  <c:v>41858</c:v>
                </c:pt>
                <c:pt idx="3028">
                  <c:v>41859</c:v>
                </c:pt>
                <c:pt idx="3029">
                  <c:v>41862</c:v>
                </c:pt>
                <c:pt idx="3030">
                  <c:v>41863</c:v>
                </c:pt>
                <c:pt idx="3031">
                  <c:v>41864</c:v>
                </c:pt>
                <c:pt idx="3032">
                  <c:v>41865</c:v>
                </c:pt>
                <c:pt idx="3033">
                  <c:v>41866</c:v>
                </c:pt>
                <c:pt idx="3034">
                  <c:v>41869</c:v>
                </c:pt>
                <c:pt idx="3035">
                  <c:v>41870</c:v>
                </c:pt>
                <c:pt idx="3036">
                  <c:v>41871</c:v>
                </c:pt>
                <c:pt idx="3037">
                  <c:v>41872</c:v>
                </c:pt>
                <c:pt idx="3038">
                  <c:v>41873</c:v>
                </c:pt>
                <c:pt idx="3039">
                  <c:v>41876</c:v>
                </c:pt>
                <c:pt idx="3040">
                  <c:v>41877</c:v>
                </c:pt>
                <c:pt idx="3041">
                  <c:v>41878</c:v>
                </c:pt>
                <c:pt idx="3042">
                  <c:v>41879</c:v>
                </c:pt>
                <c:pt idx="3043">
                  <c:v>41880</c:v>
                </c:pt>
                <c:pt idx="3044">
                  <c:v>41884</c:v>
                </c:pt>
                <c:pt idx="3045">
                  <c:v>41885</c:v>
                </c:pt>
                <c:pt idx="3046">
                  <c:v>41886</c:v>
                </c:pt>
                <c:pt idx="3047">
                  <c:v>41887</c:v>
                </c:pt>
                <c:pt idx="3048">
                  <c:v>41890</c:v>
                </c:pt>
                <c:pt idx="3049">
                  <c:v>41891</c:v>
                </c:pt>
                <c:pt idx="3050">
                  <c:v>41892</c:v>
                </c:pt>
                <c:pt idx="3051">
                  <c:v>41893</c:v>
                </c:pt>
                <c:pt idx="3052">
                  <c:v>41894</c:v>
                </c:pt>
                <c:pt idx="3053">
                  <c:v>41897</c:v>
                </c:pt>
                <c:pt idx="3054">
                  <c:v>41898</c:v>
                </c:pt>
                <c:pt idx="3055">
                  <c:v>41899</c:v>
                </c:pt>
                <c:pt idx="3056">
                  <c:v>41900</c:v>
                </c:pt>
                <c:pt idx="3057">
                  <c:v>41901</c:v>
                </c:pt>
                <c:pt idx="3058">
                  <c:v>41904</c:v>
                </c:pt>
                <c:pt idx="3059">
                  <c:v>41905</c:v>
                </c:pt>
                <c:pt idx="3060">
                  <c:v>41906</c:v>
                </c:pt>
                <c:pt idx="3061">
                  <c:v>41907</c:v>
                </c:pt>
                <c:pt idx="3062">
                  <c:v>41908</c:v>
                </c:pt>
                <c:pt idx="3063">
                  <c:v>41911</c:v>
                </c:pt>
                <c:pt idx="3064">
                  <c:v>41912</c:v>
                </c:pt>
                <c:pt idx="3065">
                  <c:v>41913</c:v>
                </c:pt>
                <c:pt idx="3066">
                  <c:v>41914</c:v>
                </c:pt>
                <c:pt idx="3067">
                  <c:v>41915</c:v>
                </c:pt>
                <c:pt idx="3068">
                  <c:v>41918</c:v>
                </c:pt>
                <c:pt idx="3069">
                  <c:v>41919</c:v>
                </c:pt>
                <c:pt idx="3070">
                  <c:v>41920</c:v>
                </c:pt>
                <c:pt idx="3071">
                  <c:v>41921</c:v>
                </c:pt>
                <c:pt idx="3072">
                  <c:v>41922</c:v>
                </c:pt>
                <c:pt idx="3073">
                  <c:v>41925</c:v>
                </c:pt>
                <c:pt idx="3074">
                  <c:v>41926</c:v>
                </c:pt>
                <c:pt idx="3075">
                  <c:v>41927</c:v>
                </c:pt>
                <c:pt idx="3076">
                  <c:v>41928</c:v>
                </c:pt>
                <c:pt idx="3077">
                  <c:v>41929</c:v>
                </c:pt>
                <c:pt idx="3078">
                  <c:v>41932</c:v>
                </c:pt>
                <c:pt idx="3079">
                  <c:v>41933</c:v>
                </c:pt>
                <c:pt idx="3080">
                  <c:v>41934</c:v>
                </c:pt>
                <c:pt idx="3081">
                  <c:v>41935</c:v>
                </c:pt>
                <c:pt idx="3082">
                  <c:v>41936</c:v>
                </c:pt>
                <c:pt idx="3083">
                  <c:v>41939</c:v>
                </c:pt>
                <c:pt idx="3084">
                  <c:v>41940</c:v>
                </c:pt>
                <c:pt idx="3085">
                  <c:v>41941</c:v>
                </c:pt>
                <c:pt idx="3086">
                  <c:v>41942</c:v>
                </c:pt>
                <c:pt idx="3087">
                  <c:v>41943</c:v>
                </c:pt>
                <c:pt idx="3088">
                  <c:v>41946</c:v>
                </c:pt>
                <c:pt idx="3089">
                  <c:v>41947</c:v>
                </c:pt>
                <c:pt idx="3090">
                  <c:v>41948</c:v>
                </c:pt>
                <c:pt idx="3091">
                  <c:v>41949</c:v>
                </c:pt>
                <c:pt idx="3092">
                  <c:v>41950</c:v>
                </c:pt>
                <c:pt idx="3093">
                  <c:v>41953</c:v>
                </c:pt>
                <c:pt idx="3094">
                  <c:v>41954</c:v>
                </c:pt>
                <c:pt idx="3095">
                  <c:v>41955</c:v>
                </c:pt>
                <c:pt idx="3096">
                  <c:v>41956</c:v>
                </c:pt>
                <c:pt idx="3097">
                  <c:v>41957</c:v>
                </c:pt>
                <c:pt idx="3098">
                  <c:v>41960</c:v>
                </c:pt>
                <c:pt idx="3099">
                  <c:v>41961</c:v>
                </c:pt>
                <c:pt idx="3100">
                  <c:v>41962</c:v>
                </c:pt>
                <c:pt idx="3101">
                  <c:v>41963</c:v>
                </c:pt>
                <c:pt idx="3102">
                  <c:v>41964</c:v>
                </c:pt>
                <c:pt idx="3103">
                  <c:v>41967</c:v>
                </c:pt>
                <c:pt idx="3104">
                  <c:v>41968</c:v>
                </c:pt>
                <c:pt idx="3105">
                  <c:v>41969</c:v>
                </c:pt>
                <c:pt idx="3106">
                  <c:v>41971</c:v>
                </c:pt>
                <c:pt idx="3107">
                  <c:v>41974</c:v>
                </c:pt>
                <c:pt idx="3108">
                  <c:v>41975</c:v>
                </c:pt>
                <c:pt idx="3109">
                  <c:v>41976</c:v>
                </c:pt>
                <c:pt idx="3110">
                  <c:v>41977</c:v>
                </c:pt>
                <c:pt idx="3111">
                  <c:v>41978</c:v>
                </c:pt>
                <c:pt idx="3112">
                  <c:v>41981</c:v>
                </c:pt>
                <c:pt idx="3113">
                  <c:v>41982</c:v>
                </c:pt>
                <c:pt idx="3114">
                  <c:v>41983</c:v>
                </c:pt>
                <c:pt idx="3115">
                  <c:v>41984</c:v>
                </c:pt>
                <c:pt idx="3116">
                  <c:v>41985</c:v>
                </c:pt>
                <c:pt idx="3117">
                  <c:v>41988</c:v>
                </c:pt>
                <c:pt idx="3118">
                  <c:v>41989</c:v>
                </c:pt>
                <c:pt idx="3119">
                  <c:v>41990</c:v>
                </c:pt>
                <c:pt idx="3120">
                  <c:v>41991</c:v>
                </c:pt>
                <c:pt idx="3121">
                  <c:v>41992</c:v>
                </c:pt>
                <c:pt idx="3122">
                  <c:v>41995</c:v>
                </c:pt>
                <c:pt idx="3123">
                  <c:v>41996</c:v>
                </c:pt>
                <c:pt idx="3124">
                  <c:v>41997</c:v>
                </c:pt>
                <c:pt idx="3125">
                  <c:v>41999</c:v>
                </c:pt>
                <c:pt idx="3126">
                  <c:v>42002</c:v>
                </c:pt>
                <c:pt idx="3127">
                  <c:v>42003</c:v>
                </c:pt>
                <c:pt idx="3128">
                  <c:v>42004</c:v>
                </c:pt>
                <c:pt idx="3129">
                  <c:v>42006</c:v>
                </c:pt>
                <c:pt idx="3130">
                  <c:v>42009</c:v>
                </c:pt>
                <c:pt idx="3131">
                  <c:v>42010</c:v>
                </c:pt>
                <c:pt idx="3132">
                  <c:v>42011</c:v>
                </c:pt>
                <c:pt idx="3133">
                  <c:v>42012</c:v>
                </c:pt>
                <c:pt idx="3134">
                  <c:v>42013</c:v>
                </c:pt>
                <c:pt idx="3135">
                  <c:v>42016</c:v>
                </c:pt>
                <c:pt idx="3136">
                  <c:v>42017</c:v>
                </c:pt>
                <c:pt idx="3137">
                  <c:v>42018</c:v>
                </c:pt>
                <c:pt idx="3138">
                  <c:v>42019</c:v>
                </c:pt>
                <c:pt idx="3139">
                  <c:v>42020</c:v>
                </c:pt>
                <c:pt idx="3140">
                  <c:v>42024</c:v>
                </c:pt>
                <c:pt idx="3141">
                  <c:v>42025</c:v>
                </c:pt>
                <c:pt idx="3142">
                  <c:v>42026</c:v>
                </c:pt>
                <c:pt idx="3143">
                  <c:v>42027</c:v>
                </c:pt>
                <c:pt idx="3144">
                  <c:v>42030</c:v>
                </c:pt>
                <c:pt idx="3145">
                  <c:v>42031</c:v>
                </c:pt>
                <c:pt idx="3146">
                  <c:v>42032</c:v>
                </c:pt>
                <c:pt idx="3147">
                  <c:v>42033</c:v>
                </c:pt>
                <c:pt idx="3148">
                  <c:v>42034</c:v>
                </c:pt>
                <c:pt idx="3149">
                  <c:v>42037</c:v>
                </c:pt>
                <c:pt idx="3150">
                  <c:v>42038</c:v>
                </c:pt>
                <c:pt idx="3151">
                  <c:v>42039</c:v>
                </c:pt>
                <c:pt idx="3152">
                  <c:v>42040</c:v>
                </c:pt>
                <c:pt idx="3153">
                  <c:v>42041</c:v>
                </c:pt>
                <c:pt idx="3154">
                  <c:v>42044</c:v>
                </c:pt>
                <c:pt idx="3155">
                  <c:v>42045</c:v>
                </c:pt>
                <c:pt idx="3156">
                  <c:v>42046</c:v>
                </c:pt>
                <c:pt idx="3157">
                  <c:v>42047</c:v>
                </c:pt>
                <c:pt idx="3158">
                  <c:v>42048</c:v>
                </c:pt>
                <c:pt idx="3159">
                  <c:v>42052</c:v>
                </c:pt>
                <c:pt idx="3160">
                  <c:v>42053</c:v>
                </c:pt>
                <c:pt idx="3161">
                  <c:v>42054</c:v>
                </c:pt>
                <c:pt idx="3162">
                  <c:v>42055</c:v>
                </c:pt>
                <c:pt idx="3163">
                  <c:v>42058</c:v>
                </c:pt>
                <c:pt idx="3164">
                  <c:v>42059</c:v>
                </c:pt>
                <c:pt idx="3165">
                  <c:v>42060</c:v>
                </c:pt>
                <c:pt idx="3166">
                  <c:v>42061</c:v>
                </c:pt>
                <c:pt idx="3167">
                  <c:v>42062</c:v>
                </c:pt>
                <c:pt idx="3168">
                  <c:v>42065</c:v>
                </c:pt>
                <c:pt idx="3169">
                  <c:v>42066</c:v>
                </c:pt>
                <c:pt idx="3170">
                  <c:v>42067</c:v>
                </c:pt>
                <c:pt idx="3171">
                  <c:v>42068</c:v>
                </c:pt>
                <c:pt idx="3172">
                  <c:v>42069</c:v>
                </c:pt>
                <c:pt idx="3173">
                  <c:v>42072</c:v>
                </c:pt>
                <c:pt idx="3174">
                  <c:v>42073</c:v>
                </c:pt>
                <c:pt idx="3175">
                  <c:v>42074</c:v>
                </c:pt>
                <c:pt idx="3176">
                  <c:v>42075</c:v>
                </c:pt>
                <c:pt idx="3177">
                  <c:v>42076</c:v>
                </c:pt>
                <c:pt idx="3178">
                  <c:v>42079</c:v>
                </c:pt>
                <c:pt idx="3179">
                  <c:v>42080</c:v>
                </c:pt>
                <c:pt idx="3180">
                  <c:v>42081</c:v>
                </c:pt>
                <c:pt idx="3181">
                  <c:v>42082</c:v>
                </c:pt>
                <c:pt idx="3182">
                  <c:v>42083</c:v>
                </c:pt>
                <c:pt idx="3183">
                  <c:v>42086</c:v>
                </c:pt>
                <c:pt idx="3184">
                  <c:v>42087</c:v>
                </c:pt>
                <c:pt idx="3185">
                  <c:v>42088</c:v>
                </c:pt>
                <c:pt idx="3186">
                  <c:v>42089</c:v>
                </c:pt>
                <c:pt idx="3187">
                  <c:v>42090</c:v>
                </c:pt>
                <c:pt idx="3188">
                  <c:v>42093</c:v>
                </c:pt>
                <c:pt idx="3189">
                  <c:v>42094</c:v>
                </c:pt>
                <c:pt idx="3190">
                  <c:v>42095</c:v>
                </c:pt>
                <c:pt idx="3191">
                  <c:v>42096</c:v>
                </c:pt>
                <c:pt idx="3192">
                  <c:v>42100</c:v>
                </c:pt>
                <c:pt idx="3193">
                  <c:v>42101</c:v>
                </c:pt>
                <c:pt idx="3194">
                  <c:v>42102</c:v>
                </c:pt>
                <c:pt idx="3195">
                  <c:v>42103</c:v>
                </c:pt>
                <c:pt idx="3196">
                  <c:v>42104</c:v>
                </c:pt>
                <c:pt idx="3197">
                  <c:v>42107</c:v>
                </c:pt>
                <c:pt idx="3198">
                  <c:v>42108</c:v>
                </c:pt>
                <c:pt idx="3199">
                  <c:v>42109</c:v>
                </c:pt>
                <c:pt idx="3200">
                  <c:v>42110</c:v>
                </c:pt>
                <c:pt idx="3201">
                  <c:v>42111</c:v>
                </c:pt>
                <c:pt idx="3202">
                  <c:v>42114</c:v>
                </c:pt>
                <c:pt idx="3203">
                  <c:v>42115</c:v>
                </c:pt>
                <c:pt idx="3204">
                  <c:v>42116</c:v>
                </c:pt>
                <c:pt idx="3205">
                  <c:v>42117</c:v>
                </c:pt>
                <c:pt idx="3206">
                  <c:v>42118</c:v>
                </c:pt>
                <c:pt idx="3207">
                  <c:v>42121</c:v>
                </c:pt>
                <c:pt idx="3208">
                  <c:v>42122</c:v>
                </c:pt>
                <c:pt idx="3209">
                  <c:v>42123</c:v>
                </c:pt>
                <c:pt idx="3210">
                  <c:v>42124</c:v>
                </c:pt>
                <c:pt idx="3211">
                  <c:v>42125</c:v>
                </c:pt>
                <c:pt idx="3212">
                  <c:v>42128</c:v>
                </c:pt>
                <c:pt idx="3213">
                  <c:v>42129</c:v>
                </c:pt>
                <c:pt idx="3214">
                  <c:v>42130</c:v>
                </c:pt>
                <c:pt idx="3215">
                  <c:v>42131</c:v>
                </c:pt>
                <c:pt idx="3216">
                  <c:v>42132</c:v>
                </c:pt>
                <c:pt idx="3217">
                  <c:v>42135</c:v>
                </c:pt>
                <c:pt idx="3218">
                  <c:v>42136</c:v>
                </c:pt>
                <c:pt idx="3219">
                  <c:v>42137</c:v>
                </c:pt>
                <c:pt idx="3220">
                  <c:v>42138</c:v>
                </c:pt>
                <c:pt idx="3221">
                  <c:v>42139</c:v>
                </c:pt>
                <c:pt idx="3222">
                  <c:v>42142</c:v>
                </c:pt>
                <c:pt idx="3223">
                  <c:v>42143</c:v>
                </c:pt>
                <c:pt idx="3224">
                  <c:v>42144</c:v>
                </c:pt>
                <c:pt idx="3225">
                  <c:v>42145</c:v>
                </c:pt>
                <c:pt idx="3226">
                  <c:v>42146</c:v>
                </c:pt>
                <c:pt idx="3227">
                  <c:v>42150</c:v>
                </c:pt>
                <c:pt idx="3228">
                  <c:v>42151</c:v>
                </c:pt>
                <c:pt idx="3229">
                  <c:v>42152</c:v>
                </c:pt>
                <c:pt idx="3230">
                  <c:v>42153</c:v>
                </c:pt>
                <c:pt idx="3231">
                  <c:v>42156</c:v>
                </c:pt>
                <c:pt idx="3232">
                  <c:v>42157</c:v>
                </c:pt>
                <c:pt idx="3233">
                  <c:v>42158</c:v>
                </c:pt>
                <c:pt idx="3234">
                  <c:v>42159</c:v>
                </c:pt>
                <c:pt idx="3235">
                  <c:v>42160</c:v>
                </c:pt>
                <c:pt idx="3236">
                  <c:v>42163</c:v>
                </c:pt>
                <c:pt idx="3237">
                  <c:v>42164</c:v>
                </c:pt>
                <c:pt idx="3238">
                  <c:v>42165</c:v>
                </c:pt>
                <c:pt idx="3239">
                  <c:v>42166</c:v>
                </c:pt>
                <c:pt idx="3240">
                  <c:v>42167</c:v>
                </c:pt>
                <c:pt idx="3241">
                  <c:v>42170</c:v>
                </c:pt>
                <c:pt idx="3242">
                  <c:v>42171</c:v>
                </c:pt>
                <c:pt idx="3243">
                  <c:v>42172</c:v>
                </c:pt>
                <c:pt idx="3244">
                  <c:v>42173</c:v>
                </c:pt>
                <c:pt idx="3245">
                  <c:v>42174</c:v>
                </c:pt>
                <c:pt idx="3246">
                  <c:v>42177</c:v>
                </c:pt>
                <c:pt idx="3247">
                  <c:v>42178</c:v>
                </c:pt>
                <c:pt idx="3248">
                  <c:v>42179</c:v>
                </c:pt>
                <c:pt idx="3249">
                  <c:v>42180</c:v>
                </c:pt>
                <c:pt idx="3250">
                  <c:v>42181</c:v>
                </c:pt>
                <c:pt idx="3251">
                  <c:v>42184</c:v>
                </c:pt>
                <c:pt idx="3252">
                  <c:v>42185</c:v>
                </c:pt>
                <c:pt idx="3253">
                  <c:v>42186</c:v>
                </c:pt>
                <c:pt idx="3254">
                  <c:v>42187</c:v>
                </c:pt>
                <c:pt idx="3255">
                  <c:v>42191</c:v>
                </c:pt>
                <c:pt idx="3256">
                  <c:v>42192</c:v>
                </c:pt>
                <c:pt idx="3257">
                  <c:v>42193</c:v>
                </c:pt>
                <c:pt idx="3258">
                  <c:v>42194</c:v>
                </c:pt>
                <c:pt idx="3259">
                  <c:v>42195</c:v>
                </c:pt>
                <c:pt idx="3260">
                  <c:v>42198</c:v>
                </c:pt>
                <c:pt idx="3261">
                  <c:v>42199</c:v>
                </c:pt>
                <c:pt idx="3262">
                  <c:v>42200</c:v>
                </c:pt>
                <c:pt idx="3263">
                  <c:v>42201</c:v>
                </c:pt>
                <c:pt idx="3264">
                  <c:v>42202</c:v>
                </c:pt>
                <c:pt idx="3265">
                  <c:v>42205</c:v>
                </c:pt>
                <c:pt idx="3266">
                  <c:v>42206</c:v>
                </c:pt>
                <c:pt idx="3267">
                  <c:v>42207</c:v>
                </c:pt>
                <c:pt idx="3268">
                  <c:v>42208</c:v>
                </c:pt>
                <c:pt idx="3269">
                  <c:v>42209</c:v>
                </c:pt>
                <c:pt idx="3270">
                  <c:v>42212</c:v>
                </c:pt>
                <c:pt idx="3271">
                  <c:v>42213</c:v>
                </c:pt>
                <c:pt idx="3272">
                  <c:v>42214</c:v>
                </c:pt>
                <c:pt idx="3273">
                  <c:v>42215</c:v>
                </c:pt>
                <c:pt idx="3274">
                  <c:v>42216</c:v>
                </c:pt>
                <c:pt idx="3275">
                  <c:v>42219</c:v>
                </c:pt>
                <c:pt idx="3276">
                  <c:v>42220</c:v>
                </c:pt>
                <c:pt idx="3277">
                  <c:v>42221</c:v>
                </c:pt>
                <c:pt idx="3278">
                  <c:v>42222</c:v>
                </c:pt>
                <c:pt idx="3279">
                  <c:v>42223</c:v>
                </c:pt>
                <c:pt idx="3280">
                  <c:v>42226</c:v>
                </c:pt>
                <c:pt idx="3281">
                  <c:v>42227</c:v>
                </c:pt>
                <c:pt idx="3282">
                  <c:v>42228</c:v>
                </c:pt>
                <c:pt idx="3283">
                  <c:v>42229</c:v>
                </c:pt>
                <c:pt idx="3284">
                  <c:v>42230</c:v>
                </c:pt>
                <c:pt idx="3285">
                  <c:v>42233</c:v>
                </c:pt>
                <c:pt idx="3286">
                  <c:v>42234</c:v>
                </c:pt>
                <c:pt idx="3287">
                  <c:v>42235</c:v>
                </c:pt>
                <c:pt idx="3288">
                  <c:v>42236</c:v>
                </c:pt>
                <c:pt idx="3289">
                  <c:v>42237</c:v>
                </c:pt>
                <c:pt idx="3290">
                  <c:v>42240</c:v>
                </c:pt>
                <c:pt idx="3291">
                  <c:v>42241</c:v>
                </c:pt>
                <c:pt idx="3292">
                  <c:v>42242</c:v>
                </c:pt>
                <c:pt idx="3293">
                  <c:v>42243</c:v>
                </c:pt>
                <c:pt idx="3294">
                  <c:v>42244</c:v>
                </c:pt>
                <c:pt idx="3295">
                  <c:v>42247</c:v>
                </c:pt>
                <c:pt idx="3296">
                  <c:v>42248</c:v>
                </c:pt>
                <c:pt idx="3297">
                  <c:v>42249</c:v>
                </c:pt>
                <c:pt idx="3298">
                  <c:v>42250</c:v>
                </c:pt>
                <c:pt idx="3299">
                  <c:v>42251</c:v>
                </c:pt>
                <c:pt idx="3300">
                  <c:v>42255</c:v>
                </c:pt>
                <c:pt idx="3301">
                  <c:v>42256</c:v>
                </c:pt>
                <c:pt idx="3302">
                  <c:v>42257</c:v>
                </c:pt>
                <c:pt idx="3303">
                  <c:v>42258</c:v>
                </c:pt>
                <c:pt idx="3304">
                  <c:v>42261</c:v>
                </c:pt>
                <c:pt idx="3305">
                  <c:v>42262</c:v>
                </c:pt>
                <c:pt idx="3306">
                  <c:v>42263</c:v>
                </c:pt>
                <c:pt idx="3307">
                  <c:v>42264</c:v>
                </c:pt>
                <c:pt idx="3308">
                  <c:v>42265</c:v>
                </c:pt>
                <c:pt idx="3309">
                  <c:v>42268</c:v>
                </c:pt>
                <c:pt idx="3310">
                  <c:v>42269</c:v>
                </c:pt>
                <c:pt idx="3311">
                  <c:v>42270</c:v>
                </c:pt>
                <c:pt idx="3312">
                  <c:v>42271</c:v>
                </c:pt>
                <c:pt idx="3313">
                  <c:v>42272</c:v>
                </c:pt>
                <c:pt idx="3314">
                  <c:v>42275</c:v>
                </c:pt>
                <c:pt idx="3315">
                  <c:v>42276</c:v>
                </c:pt>
                <c:pt idx="3316">
                  <c:v>42277</c:v>
                </c:pt>
                <c:pt idx="3317">
                  <c:v>42278</c:v>
                </c:pt>
                <c:pt idx="3318">
                  <c:v>42279</c:v>
                </c:pt>
                <c:pt idx="3319">
                  <c:v>42282</c:v>
                </c:pt>
                <c:pt idx="3320">
                  <c:v>42283</c:v>
                </c:pt>
                <c:pt idx="3321">
                  <c:v>42284</c:v>
                </c:pt>
                <c:pt idx="3322">
                  <c:v>42285</c:v>
                </c:pt>
                <c:pt idx="3323">
                  <c:v>42286</c:v>
                </c:pt>
                <c:pt idx="3324">
                  <c:v>42289</c:v>
                </c:pt>
                <c:pt idx="3325">
                  <c:v>42290</c:v>
                </c:pt>
                <c:pt idx="3326">
                  <c:v>42291</c:v>
                </c:pt>
                <c:pt idx="3327">
                  <c:v>42292</c:v>
                </c:pt>
                <c:pt idx="3328">
                  <c:v>42293</c:v>
                </c:pt>
                <c:pt idx="3329">
                  <c:v>42296</c:v>
                </c:pt>
                <c:pt idx="3330">
                  <c:v>42297</c:v>
                </c:pt>
                <c:pt idx="3331">
                  <c:v>42298</c:v>
                </c:pt>
                <c:pt idx="3332">
                  <c:v>42299</c:v>
                </c:pt>
                <c:pt idx="3333">
                  <c:v>42300</c:v>
                </c:pt>
                <c:pt idx="3334">
                  <c:v>42303</c:v>
                </c:pt>
                <c:pt idx="3335">
                  <c:v>42304</c:v>
                </c:pt>
                <c:pt idx="3336">
                  <c:v>42305</c:v>
                </c:pt>
                <c:pt idx="3337">
                  <c:v>42306</c:v>
                </c:pt>
                <c:pt idx="3338">
                  <c:v>42307</c:v>
                </c:pt>
                <c:pt idx="3339">
                  <c:v>42310</c:v>
                </c:pt>
                <c:pt idx="3340">
                  <c:v>42311</c:v>
                </c:pt>
                <c:pt idx="3341">
                  <c:v>42312</c:v>
                </c:pt>
                <c:pt idx="3342">
                  <c:v>42313</c:v>
                </c:pt>
                <c:pt idx="3343">
                  <c:v>42314</c:v>
                </c:pt>
                <c:pt idx="3344">
                  <c:v>42317</c:v>
                </c:pt>
                <c:pt idx="3345">
                  <c:v>42318</c:v>
                </c:pt>
                <c:pt idx="3346">
                  <c:v>42319</c:v>
                </c:pt>
                <c:pt idx="3347">
                  <c:v>42320</c:v>
                </c:pt>
                <c:pt idx="3348">
                  <c:v>42321</c:v>
                </c:pt>
                <c:pt idx="3349">
                  <c:v>42324</c:v>
                </c:pt>
                <c:pt idx="3350">
                  <c:v>42325</c:v>
                </c:pt>
                <c:pt idx="3351">
                  <c:v>42326</c:v>
                </c:pt>
                <c:pt idx="3352">
                  <c:v>42327</c:v>
                </c:pt>
                <c:pt idx="3353">
                  <c:v>42328</c:v>
                </c:pt>
                <c:pt idx="3354">
                  <c:v>42331</c:v>
                </c:pt>
                <c:pt idx="3355">
                  <c:v>42332</c:v>
                </c:pt>
                <c:pt idx="3356">
                  <c:v>42333</c:v>
                </c:pt>
                <c:pt idx="3357">
                  <c:v>42335</c:v>
                </c:pt>
                <c:pt idx="3358">
                  <c:v>42338</c:v>
                </c:pt>
                <c:pt idx="3359">
                  <c:v>42339</c:v>
                </c:pt>
                <c:pt idx="3360">
                  <c:v>42340</c:v>
                </c:pt>
                <c:pt idx="3361">
                  <c:v>42341</c:v>
                </c:pt>
                <c:pt idx="3362">
                  <c:v>42342</c:v>
                </c:pt>
                <c:pt idx="3363">
                  <c:v>42345</c:v>
                </c:pt>
                <c:pt idx="3364">
                  <c:v>42346</c:v>
                </c:pt>
                <c:pt idx="3365">
                  <c:v>42347</c:v>
                </c:pt>
                <c:pt idx="3366">
                  <c:v>42348</c:v>
                </c:pt>
                <c:pt idx="3367">
                  <c:v>42349</c:v>
                </c:pt>
                <c:pt idx="3368">
                  <c:v>42352</c:v>
                </c:pt>
                <c:pt idx="3369">
                  <c:v>42353</c:v>
                </c:pt>
                <c:pt idx="3370">
                  <c:v>42354</c:v>
                </c:pt>
                <c:pt idx="3371">
                  <c:v>42355</c:v>
                </c:pt>
                <c:pt idx="3372">
                  <c:v>42356</c:v>
                </c:pt>
                <c:pt idx="3373">
                  <c:v>42359</c:v>
                </c:pt>
                <c:pt idx="3374">
                  <c:v>42360</c:v>
                </c:pt>
                <c:pt idx="3375">
                  <c:v>42361</c:v>
                </c:pt>
                <c:pt idx="3376">
                  <c:v>42362</c:v>
                </c:pt>
                <c:pt idx="3377">
                  <c:v>42366</c:v>
                </c:pt>
                <c:pt idx="3378">
                  <c:v>42367</c:v>
                </c:pt>
                <c:pt idx="3379">
                  <c:v>42368</c:v>
                </c:pt>
                <c:pt idx="3380">
                  <c:v>42369</c:v>
                </c:pt>
                <c:pt idx="3381">
                  <c:v>42373</c:v>
                </c:pt>
                <c:pt idx="3382">
                  <c:v>42374</c:v>
                </c:pt>
                <c:pt idx="3383">
                  <c:v>42375</c:v>
                </c:pt>
                <c:pt idx="3384">
                  <c:v>42376</c:v>
                </c:pt>
                <c:pt idx="3385">
                  <c:v>42377</c:v>
                </c:pt>
                <c:pt idx="3386">
                  <c:v>42380</c:v>
                </c:pt>
                <c:pt idx="3387">
                  <c:v>42381</c:v>
                </c:pt>
                <c:pt idx="3388">
                  <c:v>42382</c:v>
                </c:pt>
                <c:pt idx="3389">
                  <c:v>42383</c:v>
                </c:pt>
                <c:pt idx="3390">
                  <c:v>42384</c:v>
                </c:pt>
                <c:pt idx="3391">
                  <c:v>42388</c:v>
                </c:pt>
                <c:pt idx="3392">
                  <c:v>42389</c:v>
                </c:pt>
                <c:pt idx="3393">
                  <c:v>42390</c:v>
                </c:pt>
                <c:pt idx="3394">
                  <c:v>42391</c:v>
                </c:pt>
                <c:pt idx="3395">
                  <c:v>42394</c:v>
                </c:pt>
                <c:pt idx="3396">
                  <c:v>42395</c:v>
                </c:pt>
                <c:pt idx="3397">
                  <c:v>42396</c:v>
                </c:pt>
                <c:pt idx="3398">
                  <c:v>42397</c:v>
                </c:pt>
                <c:pt idx="3399">
                  <c:v>42398</c:v>
                </c:pt>
                <c:pt idx="3400">
                  <c:v>42401</c:v>
                </c:pt>
                <c:pt idx="3401">
                  <c:v>42402</c:v>
                </c:pt>
                <c:pt idx="3402">
                  <c:v>42403</c:v>
                </c:pt>
                <c:pt idx="3403">
                  <c:v>42404</c:v>
                </c:pt>
                <c:pt idx="3404">
                  <c:v>42405</c:v>
                </c:pt>
                <c:pt idx="3405">
                  <c:v>42408</c:v>
                </c:pt>
                <c:pt idx="3406">
                  <c:v>42409</c:v>
                </c:pt>
                <c:pt idx="3407">
                  <c:v>42410</c:v>
                </c:pt>
                <c:pt idx="3408">
                  <c:v>42411</c:v>
                </c:pt>
                <c:pt idx="3409">
                  <c:v>42412</c:v>
                </c:pt>
                <c:pt idx="3410">
                  <c:v>42416</c:v>
                </c:pt>
                <c:pt idx="3411">
                  <c:v>42417</c:v>
                </c:pt>
                <c:pt idx="3412">
                  <c:v>42418</c:v>
                </c:pt>
                <c:pt idx="3413">
                  <c:v>42419</c:v>
                </c:pt>
                <c:pt idx="3414">
                  <c:v>42422</c:v>
                </c:pt>
                <c:pt idx="3415">
                  <c:v>42423</c:v>
                </c:pt>
                <c:pt idx="3416">
                  <c:v>42424</c:v>
                </c:pt>
                <c:pt idx="3417">
                  <c:v>42425</c:v>
                </c:pt>
                <c:pt idx="3418">
                  <c:v>42426</c:v>
                </c:pt>
                <c:pt idx="3419">
                  <c:v>42429</c:v>
                </c:pt>
                <c:pt idx="3420">
                  <c:v>42430</c:v>
                </c:pt>
                <c:pt idx="3421">
                  <c:v>42431</c:v>
                </c:pt>
                <c:pt idx="3422">
                  <c:v>42432</c:v>
                </c:pt>
                <c:pt idx="3423">
                  <c:v>42433</c:v>
                </c:pt>
                <c:pt idx="3424">
                  <c:v>42436</c:v>
                </c:pt>
                <c:pt idx="3425">
                  <c:v>42437</c:v>
                </c:pt>
                <c:pt idx="3426">
                  <c:v>42438</c:v>
                </c:pt>
                <c:pt idx="3427">
                  <c:v>42439</c:v>
                </c:pt>
                <c:pt idx="3428">
                  <c:v>42440</c:v>
                </c:pt>
                <c:pt idx="3429">
                  <c:v>42443</c:v>
                </c:pt>
                <c:pt idx="3430">
                  <c:v>42444</c:v>
                </c:pt>
                <c:pt idx="3431">
                  <c:v>42445</c:v>
                </c:pt>
                <c:pt idx="3432">
                  <c:v>42446</c:v>
                </c:pt>
                <c:pt idx="3433">
                  <c:v>42447</c:v>
                </c:pt>
                <c:pt idx="3434">
                  <c:v>42450</c:v>
                </c:pt>
                <c:pt idx="3435">
                  <c:v>42451</c:v>
                </c:pt>
                <c:pt idx="3436">
                  <c:v>42452</c:v>
                </c:pt>
                <c:pt idx="3437">
                  <c:v>42453</c:v>
                </c:pt>
                <c:pt idx="3438">
                  <c:v>42457</c:v>
                </c:pt>
                <c:pt idx="3439">
                  <c:v>42458</c:v>
                </c:pt>
                <c:pt idx="3440">
                  <c:v>42459</c:v>
                </c:pt>
                <c:pt idx="3441">
                  <c:v>42460</c:v>
                </c:pt>
                <c:pt idx="3442">
                  <c:v>42461</c:v>
                </c:pt>
                <c:pt idx="3443">
                  <c:v>42464</c:v>
                </c:pt>
                <c:pt idx="3444">
                  <c:v>42465</c:v>
                </c:pt>
                <c:pt idx="3445">
                  <c:v>42466</c:v>
                </c:pt>
                <c:pt idx="3446">
                  <c:v>42467</c:v>
                </c:pt>
                <c:pt idx="3447">
                  <c:v>42468</c:v>
                </c:pt>
                <c:pt idx="3448">
                  <c:v>42471</c:v>
                </c:pt>
                <c:pt idx="3449">
                  <c:v>42472</c:v>
                </c:pt>
                <c:pt idx="3450">
                  <c:v>42473</c:v>
                </c:pt>
                <c:pt idx="3451">
                  <c:v>42474</c:v>
                </c:pt>
                <c:pt idx="3452">
                  <c:v>42475</c:v>
                </c:pt>
                <c:pt idx="3453">
                  <c:v>42478</c:v>
                </c:pt>
                <c:pt idx="3454">
                  <c:v>42479</c:v>
                </c:pt>
                <c:pt idx="3455">
                  <c:v>42480</c:v>
                </c:pt>
                <c:pt idx="3456">
                  <c:v>42481</c:v>
                </c:pt>
                <c:pt idx="3457">
                  <c:v>42482</c:v>
                </c:pt>
                <c:pt idx="3458">
                  <c:v>42485</c:v>
                </c:pt>
                <c:pt idx="3459">
                  <c:v>42486</c:v>
                </c:pt>
                <c:pt idx="3460">
                  <c:v>42487</c:v>
                </c:pt>
                <c:pt idx="3461">
                  <c:v>42488</c:v>
                </c:pt>
                <c:pt idx="3462">
                  <c:v>42489</c:v>
                </c:pt>
                <c:pt idx="3463">
                  <c:v>42492</c:v>
                </c:pt>
                <c:pt idx="3464">
                  <c:v>42493</c:v>
                </c:pt>
                <c:pt idx="3465">
                  <c:v>42494</c:v>
                </c:pt>
                <c:pt idx="3466">
                  <c:v>42495</c:v>
                </c:pt>
                <c:pt idx="3467">
                  <c:v>42496</c:v>
                </c:pt>
                <c:pt idx="3468">
                  <c:v>42499</c:v>
                </c:pt>
                <c:pt idx="3469">
                  <c:v>42500</c:v>
                </c:pt>
                <c:pt idx="3470">
                  <c:v>42501</c:v>
                </c:pt>
                <c:pt idx="3471">
                  <c:v>42502</c:v>
                </c:pt>
                <c:pt idx="3472">
                  <c:v>42503</c:v>
                </c:pt>
                <c:pt idx="3473">
                  <c:v>42506</c:v>
                </c:pt>
                <c:pt idx="3474">
                  <c:v>42507</c:v>
                </c:pt>
                <c:pt idx="3475">
                  <c:v>42508</c:v>
                </c:pt>
                <c:pt idx="3476">
                  <c:v>42509</c:v>
                </c:pt>
                <c:pt idx="3477">
                  <c:v>42510</c:v>
                </c:pt>
                <c:pt idx="3478">
                  <c:v>42513</c:v>
                </c:pt>
                <c:pt idx="3479">
                  <c:v>42514</c:v>
                </c:pt>
                <c:pt idx="3480">
                  <c:v>42515</c:v>
                </c:pt>
                <c:pt idx="3481">
                  <c:v>42516</c:v>
                </c:pt>
                <c:pt idx="3482">
                  <c:v>42517</c:v>
                </c:pt>
                <c:pt idx="3483">
                  <c:v>42521</c:v>
                </c:pt>
                <c:pt idx="3484">
                  <c:v>42522</c:v>
                </c:pt>
                <c:pt idx="3485">
                  <c:v>42523</c:v>
                </c:pt>
                <c:pt idx="3486">
                  <c:v>42524</c:v>
                </c:pt>
                <c:pt idx="3487">
                  <c:v>42527</c:v>
                </c:pt>
                <c:pt idx="3488">
                  <c:v>42528</c:v>
                </c:pt>
                <c:pt idx="3489">
                  <c:v>42529</c:v>
                </c:pt>
                <c:pt idx="3490">
                  <c:v>42530</c:v>
                </c:pt>
                <c:pt idx="3491">
                  <c:v>42531</c:v>
                </c:pt>
                <c:pt idx="3492">
                  <c:v>42534</c:v>
                </c:pt>
                <c:pt idx="3493">
                  <c:v>42535</c:v>
                </c:pt>
                <c:pt idx="3494">
                  <c:v>42536</c:v>
                </c:pt>
                <c:pt idx="3495">
                  <c:v>42537</c:v>
                </c:pt>
                <c:pt idx="3496">
                  <c:v>42538</c:v>
                </c:pt>
                <c:pt idx="3497">
                  <c:v>42541</c:v>
                </c:pt>
                <c:pt idx="3498">
                  <c:v>42542</c:v>
                </c:pt>
                <c:pt idx="3499">
                  <c:v>42543</c:v>
                </c:pt>
                <c:pt idx="3500">
                  <c:v>42544</c:v>
                </c:pt>
                <c:pt idx="3501">
                  <c:v>42545</c:v>
                </c:pt>
                <c:pt idx="3502">
                  <c:v>42548</c:v>
                </c:pt>
                <c:pt idx="3503">
                  <c:v>42549</c:v>
                </c:pt>
                <c:pt idx="3504">
                  <c:v>42550</c:v>
                </c:pt>
                <c:pt idx="3505">
                  <c:v>42551</c:v>
                </c:pt>
                <c:pt idx="3506">
                  <c:v>42552</c:v>
                </c:pt>
                <c:pt idx="3507">
                  <c:v>42556</c:v>
                </c:pt>
                <c:pt idx="3508">
                  <c:v>42557</c:v>
                </c:pt>
                <c:pt idx="3509">
                  <c:v>42558</c:v>
                </c:pt>
                <c:pt idx="3510">
                  <c:v>42559</c:v>
                </c:pt>
                <c:pt idx="3511">
                  <c:v>42562</c:v>
                </c:pt>
                <c:pt idx="3512">
                  <c:v>42563</c:v>
                </c:pt>
                <c:pt idx="3513">
                  <c:v>42564</c:v>
                </c:pt>
                <c:pt idx="3514">
                  <c:v>42565</c:v>
                </c:pt>
                <c:pt idx="3515">
                  <c:v>42566</c:v>
                </c:pt>
                <c:pt idx="3516">
                  <c:v>42569</c:v>
                </c:pt>
                <c:pt idx="3517">
                  <c:v>42570</c:v>
                </c:pt>
                <c:pt idx="3518">
                  <c:v>42571</c:v>
                </c:pt>
                <c:pt idx="3519">
                  <c:v>42572</c:v>
                </c:pt>
                <c:pt idx="3520">
                  <c:v>42573</c:v>
                </c:pt>
                <c:pt idx="3521">
                  <c:v>42576</c:v>
                </c:pt>
                <c:pt idx="3522">
                  <c:v>42577</c:v>
                </c:pt>
                <c:pt idx="3523">
                  <c:v>42578</c:v>
                </c:pt>
                <c:pt idx="3524">
                  <c:v>42579</c:v>
                </c:pt>
                <c:pt idx="3525">
                  <c:v>42580</c:v>
                </c:pt>
                <c:pt idx="3526">
                  <c:v>42583</c:v>
                </c:pt>
                <c:pt idx="3527">
                  <c:v>42584</c:v>
                </c:pt>
                <c:pt idx="3528">
                  <c:v>42585</c:v>
                </c:pt>
                <c:pt idx="3529">
                  <c:v>42586</c:v>
                </c:pt>
                <c:pt idx="3530">
                  <c:v>42587</c:v>
                </c:pt>
                <c:pt idx="3531">
                  <c:v>42590</c:v>
                </c:pt>
                <c:pt idx="3532">
                  <c:v>42591</c:v>
                </c:pt>
                <c:pt idx="3533">
                  <c:v>42592</c:v>
                </c:pt>
                <c:pt idx="3534">
                  <c:v>42593</c:v>
                </c:pt>
                <c:pt idx="3535">
                  <c:v>42594</c:v>
                </c:pt>
                <c:pt idx="3536">
                  <c:v>42597</c:v>
                </c:pt>
                <c:pt idx="3537">
                  <c:v>42598</c:v>
                </c:pt>
                <c:pt idx="3538">
                  <c:v>42599</c:v>
                </c:pt>
                <c:pt idx="3539">
                  <c:v>42600</c:v>
                </c:pt>
                <c:pt idx="3540">
                  <c:v>42601</c:v>
                </c:pt>
                <c:pt idx="3541">
                  <c:v>42604</c:v>
                </c:pt>
                <c:pt idx="3542">
                  <c:v>42605</c:v>
                </c:pt>
                <c:pt idx="3543">
                  <c:v>42606</c:v>
                </c:pt>
                <c:pt idx="3544">
                  <c:v>42607</c:v>
                </c:pt>
                <c:pt idx="3545">
                  <c:v>42608</c:v>
                </c:pt>
                <c:pt idx="3546">
                  <c:v>42611</c:v>
                </c:pt>
                <c:pt idx="3547">
                  <c:v>42612</c:v>
                </c:pt>
                <c:pt idx="3548">
                  <c:v>42613</c:v>
                </c:pt>
                <c:pt idx="3549">
                  <c:v>42614</c:v>
                </c:pt>
                <c:pt idx="3550">
                  <c:v>42615</c:v>
                </c:pt>
                <c:pt idx="3551">
                  <c:v>42619</c:v>
                </c:pt>
                <c:pt idx="3552">
                  <c:v>42620</c:v>
                </c:pt>
                <c:pt idx="3553">
                  <c:v>42621</c:v>
                </c:pt>
                <c:pt idx="3554">
                  <c:v>42622</c:v>
                </c:pt>
                <c:pt idx="3555">
                  <c:v>42625</c:v>
                </c:pt>
                <c:pt idx="3556">
                  <c:v>42626</c:v>
                </c:pt>
                <c:pt idx="3557">
                  <c:v>42627</c:v>
                </c:pt>
                <c:pt idx="3558">
                  <c:v>42628</c:v>
                </c:pt>
                <c:pt idx="3559">
                  <c:v>42629</c:v>
                </c:pt>
                <c:pt idx="3560">
                  <c:v>42632</c:v>
                </c:pt>
                <c:pt idx="3561">
                  <c:v>42633</c:v>
                </c:pt>
                <c:pt idx="3562">
                  <c:v>42634</c:v>
                </c:pt>
                <c:pt idx="3563">
                  <c:v>42635</c:v>
                </c:pt>
                <c:pt idx="3564">
                  <c:v>42636</c:v>
                </c:pt>
                <c:pt idx="3565">
                  <c:v>42639</c:v>
                </c:pt>
                <c:pt idx="3566">
                  <c:v>42640</c:v>
                </c:pt>
                <c:pt idx="3567">
                  <c:v>42641</c:v>
                </c:pt>
                <c:pt idx="3568">
                  <c:v>42642</c:v>
                </c:pt>
                <c:pt idx="3569">
                  <c:v>42643</c:v>
                </c:pt>
                <c:pt idx="3570">
                  <c:v>42646</c:v>
                </c:pt>
                <c:pt idx="3571">
                  <c:v>42647</c:v>
                </c:pt>
                <c:pt idx="3572">
                  <c:v>42648</c:v>
                </c:pt>
                <c:pt idx="3573">
                  <c:v>42649</c:v>
                </c:pt>
                <c:pt idx="3574">
                  <c:v>42650</c:v>
                </c:pt>
                <c:pt idx="3575">
                  <c:v>42653</c:v>
                </c:pt>
                <c:pt idx="3576">
                  <c:v>42654</c:v>
                </c:pt>
                <c:pt idx="3577">
                  <c:v>42655</c:v>
                </c:pt>
                <c:pt idx="3578">
                  <c:v>42656</c:v>
                </c:pt>
                <c:pt idx="3579">
                  <c:v>42657</c:v>
                </c:pt>
                <c:pt idx="3580">
                  <c:v>42660</c:v>
                </c:pt>
                <c:pt idx="3581">
                  <c:v>42661</c:v>
                </c:pt>
                <c:pt idx="3582">
                  <c:v>42662</c:v>
                </c:pt>
                <c:pt idx="3583">
                  <c:v>42663</c:v>
                </c:pt>
                <c:pt idx="3584">
                  <c:v>42664</c:v>
                </c:pt>
                <c:pt idx="3585">
                  <c:v>42667</c:v>
                </c:pt>
                <c:pt idx="3586">
                  <c:v>42668</c:v>
                </c:pt>
                <c:pt idx="3587">
                  <c:v>42669</c:v>
                </c:pt>
                <c:pt idx="3588">
                  <c:v>42670</c:v>
                </c:pt>
                <c:pt idx="3589">
                  <c:v>42671</c:v>
                </c:pt>
                <c:pt idx="3590">
                  <c:v>42674</c:v>
                </c:pt>
                <c:pt idx="3591">
                  <c:v>42675</c:v>
                </c:pt>
                <c:pt idx="3592">
                  <c:v>42676</c:v>
                </c:pt>
                <c:pt idx="3593">
                  <c:v>42677</c:v>
                </c:pt>
                <c:pt idx="3594">
                  <c:v>42678</c:v>
                </c:pt>
                <c:pt idx="3595">
                  <c:v>42681</c:v>
                </c:pt>
                <c:pt idx="3596">
                  <c:v>42682</c:v>
                </c:pt>
                <c:pt idx="3597">
                  <c:v>42683</c:v>
                </c:pt>
                <c:pt idx="3598">
                  <c:v>42684</c:v>
                </c:pt>
                <c:pt idx="3599">
                  <c:v>42685</c:v>
                </c:pt>
                <c:pt idx="3600">
                  <c:v>42688</c:v>
                </c:pt>
                <c:pt idx="3601">
                  <c:v>42689</c:v>
                </c:pt>
                <c:pt idx="3602">
                  <c:v>42690</c:v>
                </c:pt>
                <c:pt idx="3603">
                  <c:v>42691</c:v>
                </c:pt>
                <c:pt idx="3604">
                  <c:v>42692</c:v>
                </c:pt>
                <c:pt idx="3605">
                  <c:v>42695</c:v>
                </c:pt>
                <c:pt idx="3606">
                  <c:v>42696</c:v>
                </c:pt>
                <c:pt idx="3607">
                  <c:v>42697</c:v>
                </c:pt>
                <c:pt idx="3608">
                  <c:v>42699</c:v>
                </c:pt>
                <c:pt idx="3609">
                  <c:v>42702</c:v>
                </c:pt>
                <c:pt idx="3610">
                  <c:v>42703</c:v>
                </c:pt>
                <c:pt idx="3611">
                  <c:v>42704</c:v>
                </c:pt>
                <c:pt idx="3612">
                  <c:v>42705</c:v>
                </c:pt>
                <c:pt idx="3613">
                  <c:v>42706</c:v>
                </c:pt>
                <c:pt idx="3614">
                  <c:v>42709</c:v>
                </c:pt>
                <c:pt idx="3615">
                  <c:v>42710</c:v>
                </c:pt>
                <c:pt idx="3616">
                  <c:v>42711</c:v>
                </c:pt>
                <c:pt idx="3617">
                  <c:v>42712</c:v>
                </c:pt>
                <c:pt idx="3618">
                  <c:v>42713</c:v>
                </c:pt>
                <c:pt idx="3619">
                  <c:v>42716</c:v>
                </c:pt>
                <c:pt idx="3620">
                  <c:v>42717</c:v>
                </c:pt>
                <c:pt idx="3621">
                  <c:v>42718</c:v>
                </c:pt>
                <c:pt idx="3622">
                  <c:v>42719</c:v>
                </c:pt>
                <c:pt idx="3623">
                  <c:v>42720</c:v>
                </c:pt>
                <c:pt idx="3624">
                  <c:v>42723</c:v>
                </c:pt>
                <c:pt idx="3625">
                  <c:v>42724</c:v>
                </c:pt>
                <c:pt idx="3626">
                  <c:v>42725</c:v>
                </c:pt>
                <c:pt idx="3627">
                  <c:v>42726</c:v>
                </c:pt>
                <c:pt idx="3628">
                  <c:v>42727</c:v>
                </c:pt>
                <c:pt idx="3629">
                  <c:v>42731</c:v>
                </c:pt>
                <c:pt idx="3630">
                  <c:v>42732</c:v>
                </c:pt>
                <c:pt idx="3631">
                  <c:v>42733</c:v>
                </c:pt>
                <c:pt idx="3632">
                  <c:v>42734</c:v>
                </c:pt>
                <c:pt idx="3633">
                  <c:v>42738</c:v>
                </c:pt>
                <c:pt idx="3634">
                  <c:v>42739</c:v>
                </c:pt>
                <c:pt idx="3635">
                  <c:v>42740</c:v>
                </c:pt>
                <c:pt idx="3636">
                  <c:v>42741</c:v>
                </c:pt>
                <c:pt idx="3637">
                  <c:v>42744</c:v>
                </c:pt>
                <c:pt idx="3638">
                  <c:v>42745</c:v>
                </c:pt>
                <c:pt idx="3639">
                  <c:v>42746</c:v>
                </c:pt>
                <c:pt idx="3640">
                  <c:v>42747</c:v>
                </c:pt>
                <c:pt idx="3641">
                  <c:v>42748</c:v>
                </c:pt>
                <c:pt idx="3642">
                  <c:v>42752</c:v>
                </c:pt>
                <c:pt idx="3643">
                  <c:v>42753</c:v>
                </c:pt>
                <c:pt idx="3644">
                  <c:v>42754</c:v>
                </c:pt>
                <c:pt idx="3645">
                  <c:v>42755</c:v>
                </c:pt>
                <c:pt idx="3646">
                  <c:v>42758</c:v>
                </c:pt>
                <c:pt idx="3647">
                  <c:v>42759</c:v>
                </c:pt>
                <c:pt idx="3648">
                  <c:v>42760</c:v>
                </c:pt>
                <c:pt idx="3649">
                  <c:v>42761</c:v>
                </c:pt>
                <c:pt idx="3650">
                  <c:v>42762</c:v>
                </c:pt>
                <c:pt idx="3651">
                  <c:v>42765</c:v>
                </c:pt>
                <c:pt idx="3652">
                  <c:v>42766</c:v>
                </c:pt>
                <c:pt idx="3653">
                  <c:v>42767</c:v>
                </c:pt>
                <c:pt idx="3654">
                  <c:v>42768</c:v>
                </c:pt>
                <c:pt idx="3655">
                  <c:v>42769</c:v>
                </c:pt>
                <c:pt idx="3656">
                  <c:v>42772</c:v>
                </c:pt>
                <c:pt idx="3657">
                  <c:v>42773</c:v>
                </c:pt>
                <c:pt idx="3658">
                  <c:v>42774</c:v>
                </c:pt>
                <c:pt idx="3659">
                  <c:v>42775</c:v>
                </c:pt>
                <c:pt idx="3660">
                  <c:v>42776</c:v>
                </c:pt>
                <c:pt idx="3661">
                  <c:v>42779</c:v>
                </c:pt>
                <c:pt idx="3662">
                  <c:v>42780</c:v>
                </c:pt>
                <c:pt idx="3663">
                  <c:v>42781</c:v>
                </c:pt>
                <c:pt idx="3664">
                  <c:v>42782</c:v>
                </c:pt>
                <c:pt idx="3665">
                  <c:v>42783</c:v>
                </c:pt>
                <c:pt idx="3666">
                  <c:v>42787</c:v>
                </c:pt>
                <c:pt idx="3667">
                  <c:v>42788</c:v>
                </c:pt>
                <c:pt idx="3668">
                  <c:v>42789</c:v>
                </c:pt>
                <c:pt idx="3669">
                  <c:v>42790</c:v>
                </c:pt>
                <c:pt idx="3670">
                  <c:v>42793</c:v>
                </c:pt>
                <c:pt idx="3671">
                  <c:v>42794</c:v>
                </c:pt>
                <c:pt idx="3672">
                  <c:v>42795</c:v>
                </c:pt>
                <c:pt idx="3673">
                  <c:v>42796</c:v>
                </c:pt>
                <c:pt idx="3674">
                  <c:v>42797</c:v>
                </c:pt>
                <c:pt idx="3675">
                  <c:v>42800</c:v>
                </c:pt>
                <c:pt idx="3676">
                  <c:v>42801</c:v>
                </c:pt>
                <c:pt idx="3677">
                  <c:v>42802</c:v>
                </c:pt>
                <c:pt idx="3678">
                  <c:v>42803</c:v>
                </c:pt>
                <c:pt idx="3679">
                  <c:v>42804</c:v>
                </c:pt>
                <c:pt idx="3680">
                  <c:v>42807</c:v>
                </c:pt>
                <c:pt idx="3681">
                  <c:v>42808</c:v>
                </c:pt>
                <c:pt idx="3682">
                  <c:v>42809</c:v>
                </c:pt>
                <c:pt idx="3683">
                  <c:v>42810</c:v>
                </c:pt>
                <c:pt idx="3684">
                  <c:v>42811</c:v>
                </c:pt>
                <c:pt idx="3685">
                  <c:v>42814</c:v>
                </c:pt>
                <c:pt idx="3686">
                  <c:v>42815</c:v>
                </c:pt>
                <c:pt idx="3687">
                  <c:v>42816</c:v>
                </c:pt>
                <c:pt idx="3688">
                  <c:v>42817</c:v>
                </c:pt>
                <c:pt idx="3689">
                  <c:v>42818</c:v>
                </c:pt>
                <c:pt idx="3690">
                  <c:v>42821</c:v>
                </c:pt>
                <c:pt idx="3691">
                  <c:v>42822</c:v>
                </c:pt>
                <c:pt idx="3692">
                  <c:v>42823</c:v>
                </c:pt>
                <c:pt idx="3693">
                  <c:v>42824</c:v>
                </c:pt>
                <c:pt idx="3694">
                  <c:v>42825</c:v>
                </c:pt>
                <c:pt idx="3695">
                  <c:v>42828</c:v>
                </c:pt>
                <c:pt idx="3696">
                  <c:v>42829</c:v>
                </c:pt>
                <c:pt idx="3697">
                  <c:v>42830</c:v>
                </c:pt>
                <c:pt idx="3698">
                  <c:v>42831</c:v>
                </c:pt>
                <c:pt idx="3699">
                  <c:v>42832</c:v>
                </c:pt>
                <c:pt idx="3700">
                  <c:v>42835</c:v>
                </c:pt>
                <c:pt idx="3701">
                  <c:v>42836</c:v>
                </c:pt>
                <c:pt idx="3702">
                  <c:v>42837</c:v>
                </c:pt>
                <c:pt idx="3703">
                  <c:v>42838</c:v>
                </c:pt>
                <c:pt idx="3704">
                  <c:v>42842</c:v>
                </c:pt>
                <c:pt idx="3705">
                  <c:v>42843</c:v>
                </c:pt>
                <c:pt idx="3706">
                  <c:v>42844</c:v>
                </c:pt>
                <c:pt idx="3707">
                  <c:v>42845</c:v>
                </c:pt>
                <c:pt idx="3708">
                  <c:v>42846</c:v>
                </c:pt>
                <c:pt idx="3709">
                  <c:v>42849</c:v>
                </c:pt>
                <c:pt idx="3710">
                  <c:v>42850</c:v>
                </c:pt>
                <c:pt idx="3711">
                  <c:v>42851</c:v>
                </c:pt>
                <c:pt idx="3712">
                  <c:v>42852</c:v>
                </c:pt>
                <c:pt idx="3713">
                  <c:v>42853</c:v>
                </c:pt>
                <c:pt idx="3714">
                  <c:v>42856</c:v>
                </c:pt>
                <c:pt idx="3715">
                  <c:v>42857</c:v>
                </c:pt>
                <c:pt idx="3716">
                  <c:v>42858</c:v>
                </c:pt>
                <c:pt idx="3717">
                  <c:v>42859</c:v>
                </c:pt>
                <c:pt idx="3718">
                  <c:v>42860</c:v>
                </c:pt>
                <c:pt idx="3719">
                  <c:v>42863</c:v>
                </c:pt>
                <c:pt idx="3720">
                  <c:v>42864</c:v>
                </c:pt>
                <c:pt idx="3721">
                  <c:v>42865</c:v>
                </c:pt>
                <c:pt idx="3722">
                  <c:v>42866</c:v>
                </c:pt>
                <c:pt idx="3723">
                  <c:v>42867</c:v>
                </c:pt>
                <c:pt idx="3724">
                  <c:v>42870</c:v>
                </c:pt>
                <c:pt idx="3725">
                  <c:v>42871</c:v>
                </c:pt>
                <c:pt idx="3726">
                  <c:v>42872</c:v>
                </c:pt>
                <c:pt idx="3727">
                  <c:v>42873</c:v>
                </c:pt>
                <c:pt idx="3728">
                  <c:v>42874</c:v>
                </c:pt>
                <c:pt idx="3729">
                  <c:v>42877</c:v>
                </c:pt>
                <c:pt idx="3730">
                  <c:v>42878</c:v>
                </c:pt>
                <c:pt idx="3731">
                  <c:v>42879</c:v>
                </c:pt>
                <c:pt idx="3732">
                  <c:v>42880</c:v>
                </c:pt>
                <c:pt idx="3733">
                  <c:v>42881</c:v>
                </c:pt>
                <c:pt idx="3734">
                  <c:v>42885</c:v>
                </c:pt>
                <c:pt idx="3735">
                  <c:v>42886</c:v>
                </c:pt>
                <c:pt idx="3736">
                  <c:v>42887</c:v>
                </c:pt>
                <c:pt idx="3737">
                  <c:v>42888</c:v>
                </c:pt>
                <c:pt idx="3738">
                  <c:v>42891</c:v>
                </c:pt>
                <c:pt idx="3739">
                  <c:v>42892</c:v>
                </c:pt>
                <c:pt idx="3740">
                  <c:v>42893</c:v>
                </c:pt>
                <c:pt idx="3741">
                  <c:v>42894</c:v>
                </c:pt>
                <c:pt idx="3742">
                  <c:v>42895</c:v>
                </c:pt>
                <c:pt idx="3743">
                  <c:v>42898</c:v>
                </c:pt>
                <c:pt idx="3744">
                  <c:v>42899</c:v>
                </c:pt>
                <c:pt idx="3745">
                  <c:v>42900</c:v>
                </c:pt>
                <c:pt idx="3746">
                  <c:v>42901</c:v>
                </c:pt>
                <c:pt idx="3747">
                  <c:v>42902</c:v>
                </c:pt>
                <c:pt idx="3748">
                  <c:v>42905</c:v>
                </c:pt>
                <c:pt idx="3749">
                  <c:v>42906</c:v>
                </c:pt>
                <c:pt idx="3750">
                  <c:v>42907</c:v>
                </c:pt>
                <c:pt idx="3751">
                  <c:v>42908</c:v>
                </c:pt>
                <c:pt idx="3752">
                  <c:v>42909</c:v>
                </c:pt>
                <c:pt idx="3753">
                  <c:v>42912</c:v>
                </c:pt>
                <c:pt idx="3754">
                  <c:v>42913</c:v>
                </c:pt>
                <c:pt idx="3755">
                  <c:v>42914</c:v>
                </c:pt>
                <c:pt idx="3756">
                  <c:v>42915</c:v>
                </c:pt>
                <c:pt idx="3757">
                  <c:v>42916</c:v>
                </c:pt>
                <c:pt idx="3758">
                  <c:v>42919</c:v>
                </c:pt>
                <c:pt idx="3759">
                  <c:v>42921</c:v>
                </c:pt>
                <c:pt idx="3760">
                  <c:v>42922</c:v>
                </c:pt>
                <c:pt idx="3761">
                  <c:v>42923</c:v>
                </c:pt>
                <c:pt idx="3762">
                  <c:v>42926</c:v>
                </c:pt>
                <c:pt idx="3763">
                  <c:v>42927</c:v>
                </c:pt>
                <c:pt idx="3764">
                  <c:v>42928</c:v>
                </c:pt>
                <c:pt idx="3765">
                  <c:v>42929</c:v>
                </c:pt>
                <c:pt idx="3766">
                  <c:v>42930</c:v>
                </c:pt>
                <c:pt idx="3767">
                  <c:v>42933</c:v>
                </c:pt>
                <c:pt idx="3768">
                  <c:v>42934</c:v>
                </c:pt>
                <c:pt idx="3769">
                  <c:v>42935</c:v>
                </c:pt>
                <c:pt idx="3770">
                  <c:v>42936</c:v>
                </c:pt>
                <c:pt idx="3771">
                  <c:v>42937</c:v>
                </c:pt>
                <c:pt idx="3772">
                  <c:v>42940</c:v>
                </c:pt>
                <c:pt idx="3773">
                  <c:v>42941</c:v>
                </c:pt>
                <c:pt idx="3774">
                  <c:v>42942</c:v>
                </c:pt>
                <c:pt idx="3775">
                  <c:v>42943</c:v>
                </c:pt>
                <c:pt idx="3776">
                  <c:v>42944</c:v>
                </c:pt>
                <c:pt idx="3777">
                  <c:v>42947</c:v>
                </c:pt>
                <c:pt idx="3778">
                  <c:v>42948</c:v>
                </c:pt>
                <c:pt idx="3779">
                  <c:v>42949</c:v>
                </c:pt>
                <c:pt idx="3780">
                  <c:v>42950</c:v>
                </c:pt>
                <c:pt idx="3781">
                  <c:v>42951</c:v>
                </c:pt>
                <c:pt idx="3782">
                  <c:v>42954</c:v>
                </c:pt>
                <c:pt idx="3783">
                  <c:v>42955</c:v>
                </c:pt>
                <c:pt idx="3784">
                  <c:v>42956</c:v>
                </c:pt>
                <c:pt idx="3785">
                  <c:v>42957</c:v>
                </c:pt>
                <c:pt idx="3786">
                  <c:v>42958</c:v>
                </c:pt>
                <c:pt idx="3787">
                  <c:v>42961</c:v>
                </c:pt>
                <c:pt idx="3788">
                  <c:v>42962</c:v>
                </c:pt>
                <c:pt idx="3789">
                  <c:v>42963</c:v>
                </c:pt>
                <c:pt idx="3790">
                  <c:v>42964</c:v>
                </c:pt>
                <c:pt idx="3791">
                  <c:v>42965</c:v>
                </c:pt>
                <c:pt idx="3792">
                  <c:v>42968</c:v>
                </c:pt>
                <c:pt idx="3793">
                  <c:v>42969</c:v>
                </c:pt>
                <c:pt idx="3794">
                  <c:v>42970</c:v>
                </c:pt>
                <c:pt idx="3795">
                  <c:v>42971</c:v>
                </c:pt>
                <c:pt idx="3796">
                  <c:v>42972</c:v>
                </c:pt>
                <c:pt idx="3797">
                  <c:v>42975</c:v>
                </c:pt>
                <c:pt idx="3798">
                  <c:v>42976</c:v>
                </c:pt>
                <c:pt idx="3799">
                  <c:v>42977</c:v>
                </c:pt>
                <c:pt idx="3800">
                  <c:v>42978</c:v>
                </c:pt>
                <c:pt idx="3801">
                  <c:v>42979</c:v>
                </c:pt>
                <c:pt idx="3802">
                  <c:v>42983</c:v>
                </c:pt>
                <c:pt idx="3803">
                  <c:v>42984</c:v>
                </c:pt>
                <c:pt idx="3804">
                  <c:v>42985</c:v>
                </c:pt>
                <c:pt idx="3805">
                  <c:v>42986</c:v>
                </c:pt>
                <c:pt idx="3806">
                  <c:v>42989</c:v>
                </c:pt>
                <c:pt idx="3807">
                  <c:v>42990</c:v>
                </c:pt>
                <c:pt idx="3808">
                  <c:v>42991</c:v>
                </c:pt>
                <c:pt idx="3809">
                  <c:v>42992</c:v>
                </c:pt>
                <c:pt idx="3810">
                  <c:v>42993</c:v>
                </c:pt>
                <c:pt idx="3811">
                  <c:v>42996</c:v>
                </c:pt>
                <c:pt idx="3812">
                  <c:v>42997</c:v>
                </c:pt>
                <c:pt idx="3813">
                  <c:v>42998</c:v>
                </c:pt>
                <c:pt idx="3814">
                  <c:v>42999</c:v>
                </c:pt>
                <c:pt idx="3815">
                  <c:v>43000</c:v>
                </c:pt>
                <c:pt idx="3816">
                  <c:v>43003</c:v>
                </c:pt>
                <c:pt idx="3817">
                  <c:v>43004</c:v>
                </c:pt>
                <c:pt idx="3818">
                  <c:v>43005</c:v>
                </c:pt>
                <c:pt idx="3819">
                  <c:v>43006</c:v>
                </c:pt>
                <c:pt idx="3820">
                  <c:v>43007</c:v>
                </c:pt>
                <c:pt idx="3821">
                  <c:v>43010</c:v>
                </c:pt>
                <c:pt idx="3822">
                  <c:v>43011</c:v>
                </c:pt>
                <c:pt idx="3823">
                  <c:v>43012</c:v>
                </c:pt>
                <c:pt idx="3824">
                  <c:v>43013</c:v>
                </c:pt>
                <c:pt idx="3825">
                  <c:v>43014</c:v>
                </c:pt>
                <c:pt idx="3826">
                  <c:v>43017</c:v>
                </c:pt>
                <c:pt idx="3827">
                  <c:v>43018</c:v>
                </c:pt>
                <c:pt idx="3828">
                  <c:v>43019</c:v>
                </c:pt>
                <c:pt idx="3829">
                  <c:v>43020</c:v>
                </c:pt>
                <c:pt idx="3830">
                  <c:v>43021</c:v>
                </c:pt>
                <c:pt idx="3831">
                  <c:v>43024</c:v>
                </c:pt>
                <c:pt idx="3832">
                  <c:v>43025</c:v>
                </c:pt>
                <c:pt idx="3833">
                  <c:v>43026</c:v>
                </c:pt>
                <c:pt idx="3834">
                  <c:v>43027</c:v>
                </c:pt>
                <c:pt idx="3835">
                  <c:v>43028</c:v>
                </c:pt>
                <c:pt idx="3836">
                  <c:v>43031</c:v>
                </c:pt>
                <c:pt idx="3837">
                  <c:v>43032</c:v>
                </c:pt>
                <c:pt idx="3838">
                  <c:v>43033</c:v>
                </c:pt>
                <c:pt idx="3839">
                  <c:v>43034</c:v>
                </c:pt>
                <c:pt idx="3840">
                  <c:v>43035</c:v>
                </c:pt>
                <c:pt idx="3841">
                  <c:v>43038</c:v>
                </c:pt>
                <c:pt idx="3842">
                  <c:v>43039</c:v>
                </c:pt>
                <c:pt idx="3843">
                  <c:v>43040</c:v>
                </c:pt>
                <c:pt idx="3844">
                  <c:v>43041</c:v>
                </c:pt>
                <c:pt idx="3845">
                  <c:v>43042</c:v>
                </c:pt>
                <c:pt idx="3846">
                  <c:v>43045</c:v>
                </c:pt>
                <c:pt idx="3847">
                  <c:v>43046</c:v>
                </c:pt>
                <c:pt idx="3848">
                  <c:v>43047</c:v>
                </c:pt>
                <c:pt idx="3849">
                  <c:v>43048</c:v>
                </c:pt>
                <c:pt idx="3850">
                  <c:v>43049</c:v>
                </c:pt>
                <c:pt idx="3851">
                  <c:v>43052</c:v>
                </c:pt>
                <c:pt idx="3852">
                  <c:v>43053</c:v>
                </c:pt>
                <c:pt idx="3853">
                  <c:v>43054</c:v>
                </c:pt>
                <c:pt idx="3854">
                  <c:v>43055</c:v>
                </c:pt>
                <c:pt idx="3855">
                  <c:v>43056</c:v>
                </c:pt>
                <c:pt idx="3856">
                  <c:v>43059</c:v>
                </c:pt>
                <c:pt idx="3857">
                  <c:v>43060</c:v>
                </c:pt>
                <c:pt idx="3858">
                  <c:v>43061</c:v>
                </c:pt>
                <c:pt idx="3859">
                  <c:v>43063</c:v>
                </c:pt>
                <c:pt idx="3860">
                  <c:v>43066</c:v>
                </c:pt>
                <c:pt idx="3861">
                  <c:v>43067</c:v>
                </c:pt>
                <c:pt idx="3862">
                  <c:v>43068</c:v>
                </c:pt>
                <c:pt idx="3863">
                  <c:v>43069</c:v>
                </c:pt>
                <c:pt idx="3864">
                  <c:v>43070</c:v>
                </c:pt>
                <c:pt idx="3865">
                  <c:v>43073</c:v>
                </c:pt>
                <c:pt idx="3866">
                  <c:v>43074</c:v>
                </c:pt>
                <c:pt idx="3867">
                  <c:v>43075</c:v>
                </c:pt>
                <c:pt idx="3868">
                  <c:v>43076</c:v>
                </c:pt>
                <c:pt idx="3869">
                  <c:v>43077</c:v>
                </c:pt>
                <c:pt idx="3870">
                  <c:v>43080</c:v>
                </c:pt>
                <c:pt idx="3871">
                  <c:v>43081</c:v>
                </c:pt>
                <c:pt idx="3872">
                  <c:v>43082</c:v>
                </c:pt>
                <c:pt idx="3873">
                  <c:v>43083</c:v>
                </c:pt>
                <c:pt idx="3874">
                  <c:v>43084</c:v>
                </c:pt>
                <c:pt idx="3875">
                  <c:v>43087</c:v>
                </c:pt>
                <c:pt idx="3876">
                  <c:v>43088</c:v>
                </c:pt>
                <c:pt idx="3877">
                  <c:v>43089</c:v>
                </c:pt>
                <c:pt idx="3878">
                  <c:v>43090</c:v>
                </c:pt>
                <c:pt idx="3879">
                  <c:v>43091</c:v>
                </c:pt>
                <c:pt idx="3880">
                  <c:v>43095</c:v>
                </c:pt>
                <c:pt idx="3881">
                  <c:v>43096</c:v>
                </c:pt>
                <c:pt idx="3882">
                  <c:v>43097</c:v>
                </c:pt>
                <c:pt idx="3883">
                  <c:v>43098</c:v>
                </c:pt>
                <c:pt idx="3884">
                  <c:v>43102</c:v>
                </c:pt>
                <c:pt idx="3885">
                  <c:v>43103</c:v>
                </c:pt>
                <c:pt idx="3886">
                  <c:v>43104</c:v>
                </c:pt>
                <c:pt idx="3887">
                  <c:v>43105</c:v>
                </c:pt>
                <c:pt idx="3888">
                  <c:v>43108</c:v>
                </c:pt>
                <c:pt idx="3889">
                  <c:v>43109</c:v>
                </c:pt>
                <c:pt idx="3890">
                  <c:v>43110</c:v>
                </c:pt>
                <c:pt idx="3891">
                  <c:v>43111</c:v>
                </c:pt>
                <c:pt idx="3892">
                  <c:v>43112</c:v>
                </c:pt>
                <c:pt idx="3893">
                  <c:v>43116</c:v>
                </c:pt>
                <c:pt idx="3894">
                  <c:v>43117</c:v>
                </c:pt>
                <c:pt idx="3895">
                  <c:v>43118</c:v>
                </c:pt>
                <c:pt idx="3896">
                  <c:v>43119</c:v>
                </c:pt>
                <c:pt idx="3897">
                  <c:v>43122</c:v>
                </c:pt>
                <c:pt idx="3898">
                  <c:v>43123</c:v>
                </c:pt>
                <c:pt idx="3899">
                  <c:v>43124</c:v>
                </c:pt>
                <c:pt idx="3900">
                  <c:v>43125</c:v>
                </c:pt>
                <c:pt idx="3901">
                  <c:v>43126</c:v>
                </c:pt>
                <c:pt idx="3902">
                  <c:v>43129</c:v>
                </c:pt>
                <c:pt idx="3903">
                  <c:v>43130</c:v>
                </c:pt>
                <c:pt idx="3904">
                  <c:v>43131</c:v>
                </c:pt>
                <c:pt idx="3905">
                  <c:v>43132</c:v>
                </c:pt>
                <c:pt idx="3906">
                  <c:v>43133</c:v>
                </c:pt>
                <c:pt idx="3907">
                  <c:v>43136</c:v>
                </c:pt>
                <c:pt idx="3908">
                  <c:v>43137</c:v>
                </c:pt>
                <c:pt idx="3909">
                  <c:v>43138</c:v>
                </c:pt>
                <c:pt idx="3910">
                  <c:v>43139</c:v>
                </c:pt>
                <c:pt idx="3911">
                  <c:v>43140</c:v>
                </c:pt>
                <c:pt idx="3912">
                  <c:v>43143</c:v>
                </c:pt>
                <c:pt idx="3913">
                  <c:v>43144</c:v>
                </c:pt>
                <c:pt idx="3914">
                  <c:v>43145</c:v>
                </c:pt>
                <c:pt idx="3915">
                  <c:v>43146</c:v>
                </c:pt>
                <c:pt idx="3916">
                  <c:v>43147</c:v>
                </c:pt>
                <c:pt idx="3917">
                  <c:v>43151</c:v>
                </c:pt>
                <c:pt idx="3918">
                  <c:v>43152</c:v>
                </c:pt>
                <c:pt idx="3919">
                  <c:v>43153</c:v>
                </c:pt>
                <c:pt idx="3920">
                  <c:v>43154</c:v>
                </c:pt>
                <c:pt idx="3921">
                  <c:v>43157</c:v>
                </c:pt>
                <c:pt idx="3922">
                  <c:v>43158</c:v>
                </c:pt>
                <c:pt idx="3923">
                  <c:v>43159</c:v>
                </c:pt>
                <c:pt idx="3924">
                  <c:v>43160</c:v>
                </c:pt>
                <c:pt idx="3925">
                  <c:v>43161</c:v>
                </c:pt>
                <c:pt idx="3926">
                  <c:v>43164</c:v>
                </c:pt>
                <c:pt idx="3927">
                  <c:v>43165</c:v>
                </c:pt>
                <c:pt idx="3928">
                  <c:v>43166</c:v>
                </c:pt>
                <c:pt idx="3929">
                  <c:v>43167</c:v>
                </c:pt>
                <c:pt idx="3930">
                  <c:v>43168</c:v>
                </c:pt>
                <c:pt idx="3931">
                  <c:v>43171</c:v>
                </c:pt>
                <c:pt idx="3932">
                  <c:v>43172</c:v>
                </c:pt>
                <c:pt idx="3933">
                  <c:v>43173</c:v>
                </c:pt>
                <c:pt idx="3934">
                  <c:v>43174</c:v>
                </c:pt>
                <c:pt idx="3935">
                  <c:v>43175</c:v>
                </c:pt>
                <c:pt idx="3936">
                  <c:v>43178</c:v>
                </c:pt>
                <c:pt idx="3937">
                  <c:v>43179</c:v>
                </c:pt>
                <c:pt idx="3938">
                  <c:v>43180</c:v>
                </c:pt>
                <c:pt idx="3939">
                  <c:v>43181</c:v>
                </c:pt>
                <c:pt idx="3940">
                  <c:v>43182</c:v>
                </c:pt>
                <c:pt idx="3941">
                  <c:v>43185</c:v>
                </c:pt>
                <c:pt idx="3942">
                  <c:v>43186</c:v>
                </c:pt>
                <c:pt idx="3943">
                  <c:v>43187</c:v>
                </c:pt>
                <c:pt idx="3944">
                  <c:v>43188</c:v>
                </c:pt>
                <c:pt idx="3945">
                  <c:v>43192</c:v>
                </c:pt>
                <c:pt idx="3946">
                  <c:v>43193</c:v>
                </c:pt>
                <c:pt idx="3947">
                  <c:v>43194</c:v>
                </c:pt>
                <c:pt idx="3948">
                  <c:v>43195</c:v>
                </c:pt>
                <c:pt idx="3949">
                  <c:v>43196</c:v>
                </c:pt>
                <c:pt idx="3950">
                  <c:v>43199</c:v>
                </c:pt>
                <c:pt idx="3951">
                  <c:v>43200</c:v>
                </c:pt>
                <c:pt idx="3952">
                  <c:v>43201</c:v>
                </c:pt>
                <c:pt idx="3953">
                  <c:v>43202</c:v>
                </c:pt>
                <c:pt idx="3954">
                  <c:v>43203</c:v>
                </c:pt>
                <c:pt idx="3955">
                  <c:v>43206</c:v>
                </c:pt>
                <c:pt idx="3956">
                  <c:v>43207</c:v>
                </c:pt>
                <c:pt idx="3957">
                  <c:v>43208</c:v>
                </c:pt>
                <c:pt idx="3958">
                  <c:v>43209</c:v>
                </c:pt>
                <c:pt idx="3959">
                  <c:v>43210</c:v>
                </c:pt>
                <c:pt idx="3960">
                  <c:v>43213</c:v>
                </c:pt>
                <c:pt idx="3961">
                  <c:v>43214</c:v>
                </c:pt>
                <c:pt idx="3962">
                  <c:v>43215</c:v>
                </c:pt>
                <c:pt idx="3963">
                  <c:v>43216</c:v>
                </c:pt>
                <c:pt idx="3964">
                  <c:v>43217</c:v>
                </c:pt>
                <c:pt idx="3965">
                  <c:v>43220</c:v>
                </c:pt>
                <c:pt idx="3966">
                  <c:v>43221</c:v>
                </c:pt>
                <c:pt idx="3967">
                  <c:v>43222</c:v>
                </c:pt>
                <c:pt idx="3968">
                  <c:v>43223</c:v>
                </c:pt>
                <c:pt idx="3969">
                  <c:v>43224</c:v>
                </c:pt>
                <c:pt idx="3970">
                  <c:v>43227</c:v>
                </c:pt>
                <c:pt idx="3971">
                  <c:v>43228</c:v>
                </c:pt>
                <c:pt idx="3972">
                  <c:v>43229</c:v>
                </c:pt>
                <c:pt idx="3973">
                  <c:v>43230</c:v>
                </c:pt>
                <c:pt idx="3974">
                  <c:v>43231</c:v>
                </c:pt>
                <c:pt idx="3975">
                  <c:v>43234</c:v>
                </c:pt>
                <c:pt idx="3976">
                  <c:v>43235</c:v>
                </c:pt>
                <c:pt idx="3977">
                  <c:v>43236</c:v>
                </c:pt>
                <c:pt idx="3978">
                  <c:v>43237</c:v>
                </c:pt>
                <c:pt idx="3979">
                  <c:v>43238</c:v>
                </c:pt>
                <c:pt idx="3980">
                  <c:v>43241</c:v>
                </c:pt>
                <c:pt idx="3981">
                  <c:v>43242</c:v>
                </c:pt>
                <c:pt idx="3982">
                  <c:v>43243</c:v>
                </c:pt>
                <c:pt idx="3983">
                  <c:v>43244</c:v>
                </c:pt>
                <c:pt idx="3984">
                  <c:v>43245</c:v>
                </c:pt>
                <c:pt idx="3985">
                  <c:v>43249</c:v>
                </c:pt>
                <c:pt idx="3986">
                  <c:v>43250</c:v>
                </c:pt>
                <c:pt idx="3987">
                  <c:v>43251</c:v>
                </c:pt>
                <c:pt idx="3988">
                  <c:v>43252</c:v>
                </c:pt>
                <c:pt idx="3989">
                  <c:v>43255</c:v>
                </c:pt>
                <c:pt idx="3990">
                  <c:v>43256</c:v>
                </c:pt>
                <c:pt idx="3991">
                  <c:v>43257</c:v>
                </c:pt>
                <c:pt idx="3992">
                  <c:v>43258</c:v>
                </c:pt>
                <c:pt idx="3993">
                  <c:v>43259</c:v>
                </c:pt>
                <c:pt idx="3994">
                  <c:v>43262</c:v>
                </c:pt>
                <c:pt idx="3995">
                  <c:v>43263</c:v>
                </c:pt>
                <c:pt idx="3996">
                  <c:v>43264</c:v>
                </c:pt>
                <c:pt idx="3997">
                  <c:v>43265</c:v>
                </c:pt>
                <c:pt idx="3998">
                  <c:v>43266</c:v>
                </c:pt>
                <c:pt idx="3999">
                  <c:v>43269</c:v>
                </c:pt>
                <c:pt idx="4000">
                  <c:v>43270</c:v>
                </c:pt>
                <c:pt idx="4001">
                  <c:v>43271</c:v>
                </c:pt>
                <c:pt idx="4002">
                  <c:v>43272</c:v>
                </c:pt>
                <c:pt idx="4003">
                  <c:v>43273</c:v>
                </c:pt>
                <c:pt idx="4004">
                  <c:v>43276</c:v>
                </c:pt>
                <c:pt idx="4005">
                  <c:v>43277</c:v>
                </c:pt>
                <c:pt idx="4006">
                  <c:v>43278</c:v>
                </c:pt>
                <c:pt idx="4007">
                  <c:v>43279</c:v>
                </c:pt>
                <c:pt idx="4008">
                  <c:v>43280</c:v>
                </c:pt>
                <c:pt idx="4009">
                  <c:v>43283</c:v>
                </c:pt>
                <c:pt idx="4010">
                  <c:v>43284</c:v>
                </c:pt>
                <c:pt idx="4011">
                  <c:v>43286</c:v>
                </c:pt>
                <c:pt idx="4012">
                  <c:v>43287</c:v>
                </c:pt>
                <c:pt idx="4013">
                  <c:v>43290</c:v>
                </c:pt>
                <c:pt idx="4014">
                  <c:v>43291</c:v>
                </c:pt>
                <c:pt idx="4015">
                  <c:v>43292</c:v>
                </c:pt>
                <c:pt idx="4016">
                  <c:v>43293</c:v>
                </c:pt>
                <c:pt idx="4017">
                  <c:v>43294</c:v>
                </c:pt>
                <c:pt idx="4018">
                  <c:v>43297</c:v>
                </c:pt>
                <c:pt idx="4019">
                  <c:v>43298</c:v>
                </c:pt>
                <c:pt idx="4020">
                  <c:v>43299</c:v>
                </c:pt>
                <c:pt idx="4021">
                  <c:v>43300</c:v>
                </c:pt>
                <c:pt idx="4022">
                  <c:v>43301</c:v>
                </c:pt>
                <c:pt idx="4023">
                  <c:v>43304</c:v>
                </c:pt>
                <c:pt idx="4024">
                  <c:v>43305</c:v>
                </c:pt>
                <c:pt idx="4025">
                  <c:v>43306</c:v>
                </c:pt>
                <c:pt idx="4026">
                  <c:v>43307</c:v>
                </c:pt>
                <c:pt idx="4027">
                  <c:v>43308</c:v>
                </c:pt>
                <c:pt idx="4028">
                  <c:v>43311</c:v>
                </c:pt>
                <c:pt idx="4029">
                  <c:v>43312</c:v>
                </c:pt>
                <c:pt idx="4030">
                  <c:v>43313</c:v>
                </c:pt>
                <c:pt idx="4031">
                  <c:v>43314</c:v>
                </c:pt>
                <c:pt idx="4032">
                  <c:v>43315</c:v>
                </c:pt>
                <c:pt idx="4033">
                  <c:v>43318</c:v>
                </c:pt>
                <c:pt idx="4034">
                  <c:v>43319</c:v>
                </c:pt>
                <c:pt idx="4035">
                  <c:v>43320</c:v>
                </c:pt>
                <c:pt idx="4036">
                  <c:v>43321</c:v>
                </c:pt>
                <c:pt idx="4037">
                  <c:v>43322</c:v>
                </c:pt>
                <c:pt idx="4038">
                  <c:v>43325</c:v>
                </c:pt>
                <c:pt idx="4039">
                  <c:v>43326</c:v>
                </c:pt>
                <c:pt idx="4040">
                  <c:v>43327</c:v>
                </c:pt>
                <c:pt idx="4041">
                  <c:v>43328</c:v>
                </c:pt>
                <c:pt idx="4042">
                  <c:v>43329</c:v>
                </c:pt>
                <c:pt idx="4043">
                  <c:v>43332</c:v>
                </c:pt>
                <c:pt idx="4044">
                  <c:v>43333</c:v>
                </c:pt>
                <c:pt idx="4045">
                  <c:v>43334</c:v>
                </c:pt>
                <c:pt idx="4046">
                  <c:v>43335</c:v>
                </c:pt>
                <c:pt idx="4047">
                  <c:v>43336</c:v>
                </c:pt>
                <c:pt idx="4048">
                  <c:v>43339</c:v>
                </c:pt>
                <c:pt idx="4049">
                  <c:v>43340</c:v>
                </c:pt>
                <c:pt idx="4050">
                  <c:v>43341</c:v>
                </c:pt>
                <c:pt idx="4051">
                  <c:v>43342</c:v>
                </c:pt>
                <c:pt idx="4052">
                  <c:v>43343</c:v>
                </c:pt>
                <c:pt idx="4053">
                  <c:v>43347</c:v>
                </c:pt>
                <c:pt idx="4054">
                  <c:v>43348</c:v>
                </c:pt>
                <c:pt idx="4055">
                  <c:v>43349</c:v>
                </c:pt>
                <c:pt idx="4056">
                  <c:v>43350</c:v>
                </c:pt>
                <c:pt idx="4057">
                  <c:v>43353</c:v>
                </c:pt>
                <c:pt idx="4058">
                  <c:v>43354</c:v>
                </c:pt>
                <c:pt idx="4059">
                  <c:v>43355</c:v>
                </c:pt>
                <c:pt idx="4060">
                  <c:v>43356</c:v>
                </c:pt>
                <c:pt idx="4061">
                  <c:v>43357</c:v>
                </c:pt>
                <c:pt idx="4062">
                  <c:v>43360</c:v>
                </c:pt>
                <c:pt idx="4063">
                  <c:v>43361</c:v>
                </c:pt>
                <c:pt idx="4064">
                  <c:v>43362</c:v>
                </c:pt>
                <c:pt idx="4065">
                  <c:v>43363</c:v>
                </c:pt>
                <c:pt idx="4066">
                  <c:v>43364</c:v>
                </c:pt>
                <c:pt idx="4067">
                  <c:v>43367</c:v>
                </c:pt>
                <c:pt idx="4068">
                  <c:v>43368</c:v>
                </c:pt>
                <c:pt idx="4069">
                  <c:v>43369</c:v>
                </c:pt>
                <c:pt idx="4070">
                  <c:v>43370</c:v>
                </c:pt>
                <c:pt idx="4071">
                  <c:v>43371</c:v>
                </c:pt>
                <c:pt idx="4072">
                  <c:v>43374</c:v>
                </c:pt>
                <c:pt idx="4073">
                  <c:v>43375</c:v>
                </c:pt>
                <c:pt idx="4074">
                  <c:v>43376</c:v>
                </c:pt>
                <c:pt idx="4075">
                  <c:v>43377</c:v>
                </c:pt>
                <c:pt idx="4076">
                  <c:v>43378</c:v>
                </c:pt>
                <c:pt idx="4077">
                  <c:v>43381</c:v>
                </c:pt>
                <c:pt idx="4078">
                  <c:v>43382</c:v>
                </c:pt>
                <c:pt idx="4079">
                  <c:v>43383</c:v>
                </c:pt>
                <c:pt idx="4080">
                  <c:v>43384</c:v>
                </c:pt>
                <c:pt idx="4081">
                  <c:v>43385</c:v>
                </c:pt>
                <c:pt idx="4082">
                  <c:v>43388</c:v>
                </c:pt>
                <c:pt idx="4083">
                  <c:v>43389</c:v>
                </c:pt>
                <c:pt idx="4084">
                  <c:v>43390</c:v>
                </c:pt>
                <c:pt idx="4085">
                  <c:v>43391</c:v>
                </c:pt>
                <c:pt idx="4086">
                  <c:v>43392</c:v>
                </c:pt>
                <c:pt idx="4087">
                  <c:v>43395</c:v>
                </c:pt>
                <c:pt idx="4088">
                  <c:v>43396</c:v>
                </c:pt>
                <c:pt idx="4089">
                  <c:v>43397</c:v>
                </c:pt>
                <c:pt idx="4090">
                  <c:v>43398</c:v>
                </c:pt>
                <c:pt idx="4091">
                  <c:v>43399</c:v>
                </c:pt>
                <c:pt idx="4092">
                  <c:v>43402</c:v>
                </c:pt>
                <c:pt idx="4093">
                  <c:v>43403</c:v>
                </c:pt>
                <c:pt idx="4094">
                  <c:v>43404</c:v>
                </c:pt>
                <c:pt idx="4095">
                  <c:v>43405</c:v>
                </c:pt>
                <c:pt idx="4096">
                  <c:v>43406</c:v>
                </c:pt>
                <c:pt idx="4097">
                  <c:v>43409</c:v>
                </c:pt>
                <c:pt idx="4098">
                  <c:v>43410</c:v>
                </c:pt>
                <c:pt idx="4099">
                  <c:v>43411</c:v>
                </c:pt>
                <c:pt idx="4100">
                  <c:v>43412</c:v>
                </c:pt>
                <c:pt idx="4101">
                  <c:v>43413</c:v>
                </c:pt>
                <c:pt idx="4102">
                  <c:v>43416</c:v>
                </c:pt>
                <c:pt idx="4103">
                  <c:v>43417</c:v>
                </c:pt>
                <c:pt idx="4104">
                  <c:v>43418</c:v>
                </c:pt>
                <c:pt idx="4105">
                  <c:v>43419</c:v>
                </c:pt>
                <c:pt idx="4106">
                  <c:v>43420</c:v>
                </c:pt>
                <c:pt idx="4107">
                  <c:v>43423</c:v>
                </c:pt>
                <c:pt idx="4108">
                  <c:v>43424</c:v>
                </c:pt>
                <c:pt idx="4109">
                  <c:v>43425</c:v>
                </c:pt>
                <c:pt idx="4110">
                  <c:v>43427</c:v>
                </c:pt>
                <c:pt idx="4111">
                  <c:v>43430</c:v>
                </c:pt>
                <c:pt idx="4112">
                  <c:v>43431</c:v>
                </c:pt>
                <c:pt idx="4113">
                  <c:v>43432</c:v>
                </c:pt>
                <c:pt idx="4114">
                  <c:v>43433</c:v>
                </c:pt>
                <c:pt idx="4115">
                  <c:v>43434</c:v>
                </c:pt>
                <c:pt idx="4116">
                  <c:v>43437</c:v>
                </c:pt>
                <c:pt idx="4117">
                  <c:v>43438</c:v>
                </c:pt>
                <c:pt idx="4118">
                  <c:v>43440</c:v>
                </c:pt>
                <c:pt idx="4119">
                  <c:v>43441</c:v>
                </c:pt>
                <c:pt idx="4120">
                  <c:v>43444</c:v>
                </c:pt>
                <c:pt idx="4121">
                  <c:v>43445</c:v>
                </c:pt>
                <c:pt idx="4122">
                  <c:v>43446</c:v>
                </c:pt>
                <c:pt idx="4123">
                  <c:v>43447</c:v>
                </c:pt>
                <c:pt idx="4124">
                  <c:v>43448</c:v>
                </c:pt>
                <c:pt idx="4125">
                  <c:v>43451</c:v>
                </c:pt>
                <c:pt idx="4126">
                  <c:v>43452</c:v>
                </c:pt>
                <c:pt idx="4127">
                  <c:v>43453</c:v>
                </c:pt>
                <c:pt idx="4128">
                  <c:v>43454</c:v>
                </c:pt>
                <c:pt idx="4129">
                  <c:v>43455</c:v>
                </c:pt>
                <c:pt idx="4130">
                  <c:v>43458</c:v>
                </c:pt>
                <c:pt idx="4131">
                  <c:v>43460</c:v>
                </c:pt>
                <c:pt idx="4132">
                  <c:v>43461</c:v>
                </c:pt>
                <c:pt idx="4133">
                  <c:v>43462</c:v>
                </c:pt>
                <c:pt idx="4134">
                  <c:v>43465</c:v>
                </c:pt>
                <c:pt idx="4135">
                  <c:v>43467</c:v>
                </c:pt>
                <c:pt idx="4136">
                  <c:v>43468</c:v>
                </c:pt>
                <c:pt idx="4137">
                  <c:v>43469</c:v>
                </c:pt>
                <c:pt idx="4138">
                  <c:v>43472</c:v>
                </c:pt>
                <c:pt idx="4139">
                  <c:v>43473</c:v>
                </c:pt>
                <c:pt idx="4140">
                  <c:v>43474</c:v>
                </c:pt>
                <c:pt idx="4141">
                  <c:v>43475</c:v>
                </c:pt>
                <c:pt idx="4142">
                  <c:v>43476</c:v>
                </c:pt>
                <c:pt idx="4143">
                  <c:v>43479</c:v>
                </c:pt>
                <c:pt idx="4144">
                  <c:v>43480</c:v>
                </c:pt>
                <c:pt idx="4145">
                  <c:v>43481</c:v>
                </c:pt>
                <c:pt idx="4146">
                  <c:v>43482</c:v>
                </c:pt>
                <c:pt idx="4147">
                  <c:v>43483</c:v>
                </c:pt>
                <c:pt idx="4148">
                  <c:v>43487</c:v>
                </c:pt>
                <c:pt idx="4149">
                  <c:v>43488</c:v>
                </c:pt>
                <c:pt idx="4150">
                  <c:v>43489</c:v>
                </c:pt>
                <c:pt idx="4151">
                  <c:v>43490</c:v>
                </c:pt>
                <c:pt idx="4152">
                  <c:v>43493</c:v>
                </c:pt>
                <c:pt idx="4153">
                  <c:v>43494</c:v>
                </c:pt>
                <c:pt idx="4154">
                  <c:v>43495</c:v>
                </c:pt>
                <c:pt idx="4155">
                  <c:v>43496</c:v>
                </c:pt>
                <c:pt idx="4156">
                  <c:v>43497</c:v>
                </c:pt>
                <c:pt idx="4157">
                  <c:v>43500</c:v>
                </c:pt>
                <c:pt idx="4158">
                  <c:v>43501</c:v>
                </c:pt>
                <c:pt idx="4159">
                  <c:v>43502</c:v>
                </c:pt>
                <c:pt idx="4160">
                  <c:v>43503</c:v>
                </c:pt>
                <c:pt idx="4161">
                  <c:v>43504</c:v>
                </c:pt>
                <c:pt idx="4162">
                  <c:v>43507</c:v>
                </c:pt>
                <c:pt idx="4163">
                  <c:v>43508</c:v>
                </c:pt>
                <c:pt idx="4164">
                  <c:v>43509</c:v>
                </c:pt>
                <c:pt idx="4165">
                  <c:v>43510</c:v>
                </c:pt>
                <c:pt idx="4166">
                  <c:v>43511</c:v>
                </c:pt>
                <c:pt idx="4167">
                  <c:v>43515</c:v>
                </c:pt>
                <c:pt idx="4168">
                  <c:v>43516</c:v>
                </c:pt>
                <c:pt idx="4169">
                  <c:v>43517</c:v>
                </c:pt>
                <c:pt idx="4170">
                  <c:v>43518</c:v>
                </c:pt>
                <c:pt idx="4171">
                  <c:v>43521</c:v>
                </c:pt>
                <c:pt idx="4172">
                  <c:v>43522</c:v>
                </c:pt>
                <c:pt idx="4173">
                  <c:v>43523</c:v>
                </c:pt>
                <c:pt idx="4174">
                  <c:v>43524</c:v>
                </c:pt>
                <c:pt idx="4175">
                  <c:v>43525</c:v>
                </c:pt>
                <c:pt idx="4176">
                  <c:v>43528</c:v>
                </c:pt>
                <c:pt idx="4177">
                  <c:v>43529</c:v>
                </c:pt>
                <c:pt idx="4178">
                  <c:v>43530</c:v>
                </c:pt>
                <c:pt idx="4179">
                  <c:v>43531</c:v>
                </c:pt>
                <c:pt idx="4180">
                  <c:v>43532</c:v>
                </c:pt>
                <c:pt idx="4181">
                  <c:v>43535</c:v>
                </c:pt>
                <c:pt idx="4182">
                  <c:v>43536</c:v>
                </c:pt>
                <c:pt idx="4183">
                  <c:v>43537</c:v>
                </c:pt>
                <c:pt idx="4184">
                  <c:v>43538</c:v>
                </c:pt>
                <c:pt idx="4185">
                  <c:v>43539</c:v>
                </c:pt>
                <c:pt idx="4186">
                  <c:v>43542</c:v>
                </c:pt>
                <c:pt idx="4187">
                  <c:v>43543</c:v>
                </c:pt>
                <c:pt idx="4188">
                  <c:v>43544</c:v>
                </c:pt>
                <c:pt idx="4189">
                  <c:v>43545</c:v>
                </c:pt>
                <c:pt idx="4190">
                  <c:v>43546</c:v>
                </c:pt>
                <c:pt idx="4191">
                  <c:v>43549</c:v>
                </c:pt>
                <c:pt idx="4192">
                  <c:v>43550</c:v>
                </c:pt>
                <c:pt idx="4193">
                  <c:v>43551</c:v>
                </c:pt>
                <c:pt idx="4194">
                  <c:v>43552</c:v>
                </c:pt>
                <c:pt idx="4195">
                  <c:v>43553</c:v>
                </c:pt>
                <c:pt idx="4196">
                  <c:v>43556</c:v>
                </c:pt>
                <c:pt idx="4197">
                  <c:v>43557</c:v>
                </c:pt>
                <c:pt idx="4198">
                  <c:v>43558</c:v>
                </c:pt>
                <c:pt idx="4199">
                  <c:v>43559</c:v>
                </c:pt>
                <c:pt idx="4200">
                  <c:v>43560</c:v>
                </c:pt>
                <c:pt idx="4201">
                  <c:v>43563</c:v>
                </c:pt>
                <c:pt idx="4202">
                  <c:v>43564</c:v>
                </c:pt>
                <c:pt idx="4203">
                  <c:v>43565</c:v>
                </c:pt>
                <c:pt idx="4204">
                  <c:v>43566</c:v>
                </c:pt>
                <c:pt idx="4205">
                  <c:v>43567</c:v>
                </c:pt>
                <c:pt idx="4206">
                  <c:v>43570</c:v>
                </c:pt>
                <c:pt idx="4207">
                  <c:v>43571</c:v>
                </c:pt>
                <c:pt idx="4208">
                  <c:v>43572</c:v>
                </c:pt>
                <c:pt idx="4209">
                  <c:v>43573</c:v>
                </c:pt>
                <c:pt idx="4210">
                  <c:v>43577</c:v>
                </c:pt>
                <c:pt idx="4211">
                  <c:v>43578</c:v>
                </c:pt>
                <c:pt idx="4212">
                  <c:v>43579</c:v>
                </c:pt>
                <c:pt idx="4213">
                  <c:v>43580</c:v>
                </c:pt>
                <c:pt idx="4214">
                  <c:v>43581</c:v>
                </c:pt>
                <c:pt idx="4215">
                  <c:v>43584</c:v>
                </c:pt>
                <c:pt idx="4216">
                  <c:v>43585</c:v>
                </c:pt>
                <c:pt idx="4217">
                  <c:v>43586</c:v>
                </c:pt>
                <c:pt idx="4218">
                  <c:v>43587</c:v>
                </c:pt>
                <c:pt idx="4219">
                  <c:v>43588</c:v>
                </c:pt>
                <c:pt idx="4220">
                  <c:v>43591</c:v>
                </c:pt>
                <c:pt idx="4221">
                  <c:v>43592</c:v>
                </c:pt>
                <c:pt idx="4222">
                  <c:v>43593</c:v>
                </c:pt>
                <c:pt idx="4223">
                  <c:v>43594</c:v>
                </c:pt>
                <c:pt idx="4224">
                  <c:v>43595</c:v>
                </c:pt>
                <c:pt idx="4225">
                  <c:v>43598</c:v>
                </c:pt>
                <c:pt idx="4226">
                  <c:v>43599</c:v>
                </c:pt>
                <c:pt idx="4227">
                  <c:v>43600</c:v>
                </c:pt>
                <c:pt idx="4228">
                  <c:v>43601</c:v>
                </c:pt>
                <c:pt idx="4229">
                  <c:v>43602</c:v>
                </c:pt>
                <c:pt idx="4230">
                  <c:v>43605</c:v>
                </c:pt>
                <c:pt idx="4231">
                  <c:v>43606</c:v>
                </c:pt>
                <c:pt idx="4232">
                  <c:v>43607</c:v>
                </c:pt>
                <c:pt idx="4233">
                  <c:v>43608</c:v>
                </c:pt>
                <c:pt idx="4234">
                  <c:v>43609</c:v>
                </c:pt>
                <c:pt idx="4235">
                  <c:v>43613</c:v>
                </c:pt>
                <c:pt idx="4236">
                  <c:v>43614</c:v>
                </c:pt>
                <c:pt idx="4237">
                  <c:v>43615</c:v>
                </c:pt>
                <c:pt idx="4238">
                  <c:v>43616</c:v>
                </c:pt>
                <c:pt idx="4239">
                  <c:v>43619</c:v>
                </c:pt>
                <c:pt idx="4240">
                  <c:v>43620</c:v>
                </c:pt>
                <c:pt idx="4241">
                  <c:v>43621</c:v>
                </c:pt>
                <c:pt idx="4242">
                  <c:v>43622</c:v>
                </c:pt>
                <c:pt idx="4243">
                  <c:v>43623</c:v>
                </c:pt>
                <c:pt idx="4244">
                  <c:v>43626</c:v>
                </c:pt>
                <c:pt idx="4245">
                  <c:v>43627</c:v>
                </c:pt>
                <c:pt idx="4246">
                  <c:v>43628</c:v>
                </c:pt>
                <c:pt idx="4247">
                  <c:v>43629</c:v>
                </c:pt>
                <c:pt idx="4248">
                  <c:v>43630</c:v>
                </c:pt>
                <c:pt idx="4249">
                  <c:v>43633</c:v>
                </c:pt>
                <c:pt idx="4250">
                  <c:v>43634</c:v>
                </c:pt>
                <c:pt idx="4251">
                  <c:v>43635</c:v>
                </c:pt>
                <c:pt idx="4252">
                  <c:v>43636</c:v>
                </c:pt>
                <c:pt idx="4253">
                  <c:v>43637</c:v>
                </c:pt>
                <c:pt idx="4254">
                  <c:v>43640</c:v>
                </c:pt>
                <c:pt idx="4255">
                  <c:v>43641</c:v>
                </c:pt>
                <c:pt idx="4256">
                  <c:v>43642</c:v>
                </c:pt>
                <c:pt idx="4257">
                  <c:v>43643</c:v>
                </c:pt>
                <c:pt idx="4258">
                  <c:v>43644</c:v>
                </c:pt>
                <c:pt idx="4259">
                  <c:v>43647</c:v>
                </c:pt>
                <c:pt idx="4260">
                  <c:v>43648</c:v>
                </c:pt>
                <c:pt idx="4261">
                  <c:v>43649</c:v>
                </c:pt>
                <c:pt idx="4262">
                  <c:v>43651</c:v>
                </c:pt>
                <c:pt idx="4263">
                  <c:v>43654</c:v>
                </c:pt>
                <c:pt idx="4264">
                  <c:v>43655</c:v>
                </c:pt>
                <c:pt idx="4265">
                  <c:v>43656</c:v>
                </c:pt>
                <c:pt idx="4266">
                  <c:v>43657</c:v>
                </c:pt>
                <c:pt idx="4267">
                  <c:v>43658</c:v>
                </c:pt>
                <c:pt idx="4268">
                  <c:v>43661</c:v>
                </c:pt>
                <c:pt idx="4269">
                  <c:v>43662</c:v>
                </c:pt>
                <c:pt idx="4270">
                  <c:v>43663</c:v>
                </c:pt>
                <c:pt idx="4271">
                  <c:v>43664</c:v>
                </c:pt>
                <c:pt idx="4272">
                  <c:v>43665</c:v>
                </c:pt>
                <c:pt idx="4273">
                  <c:v>43668</c:v>
                </c:pt>
                <c:pt idx="4274">
                  <c:v>43669</c:v>
                </c:pt>
                <c:pt idx="4275">
                  <c:v>43670</c:v>
                </c:pt>
                <c:pt idx="4276">
                  <c:v>43671</c:v>
                </c:pt>
                <c:pt idx="4277">
                  <c:v>43672</c:v>
                </c:pt>
                <c:pt idx="4278">
                  <c:v>43675</c:v>
                </c:pt>
                <c:pt idx="4279">
                  <c:v>43676</c:v>
                </c:pt>
                <c:pt idx="4280">
                  <c:v>43677</c:v>
                </c:pt>
                <c:pt idx="4281">
                  <c:v>43678</c:v>
                </c:pt>
                <c:pt idx="4282">
                  <c:v>43679</c:v>
                </c:pt>
                <c:pt idx="4283">
                  <c:v>43682</c:v>
                </c:pt>
                <c:pt idx="4284">
                  <c:v>43683</c:v>
                </c:pt>
                <c:pt idx="4285">
                  <c:v>43684</c:v>
                </c:pt>
                <c:pt idx="4286">
                  <c:v>43685</c:v>
                </c:pt>
                <c:pt idx="4287">
                  <c:v>43686</c:v>
                </c:pt>
                <c:pt idx="4288">
                  <c:v>43689</c:v>
                </c:pt>
                <c:pt idx="4289">
                  <c:v>43690</c:v>
                </c:pt>
                <c:pt idx="4290">
                  <c:v>43691</c:v>
                </c:pt>
                <c:pt idx="4291">
                  <c:v>43692</c:v>
                </c:pt>
                <c:pt idx="4292">
                  <c:v>43693</c:v>
                </c:pt>
                <c:pt idx="4293">
                  <c:v>43696</c:v>
                </c:pt>
                <c:pt idx="4294">
                  <c:v>43697</c:v>
                </c:pt>
                <c:pt idx="4295">
                  <c:v>43698</c:v>
                </c:pt>
                <c:pt idx="4296">
                  <c:v>43699</c:v>
                </c:pt>
                <c:pt idx="4297">
                  <c:v>43700</c:v>
                </c:pt>
                <c:pt idx="4298">
                  <c:v>43703</c:v>
                </c:pt>
                <c:pt idx="4299">
                  <c:v>43704</c:v>
                </c:pt>
                <c:pt idx="4300">
                  <c:v>43705</c:v>
                </c:pt>
                <c:pt idx="4301">
                  <c:v>43706</c:v>
                </c:pt>
                <c:pt idx="4302">
                  <c:v>43707</c:v>
                </c:pt>
                <c:pt idx="4303">
                  <c:v>43711</c:v>
                </c:pt>
                <c:pt idx="4304">
                  <c:v>43712</c:v>
                </c:pt>
                <c:pt idx="4305">
                  <c:v>43713</c:v>
                </c:pt>
                <c:pt idx="4306">
                  <c:v>43714</c:v>
                </c:pt>
                <c:pt idx="4307">
                  <c:v>43717</c:v>
                </c:pt>
                <c:pt idx="4308">
                  <c:v>43718</c:v>
                </c:pt>
                <c:pt idx="4309">
                  <c:v>43719</c:v>
                </c:pt>
                <c:pt idx="4310">
                  <c:v>43720</c:v>
                </c:pt>
                <c:pt idx="4311">
                  <c:v>43721</c:v>
                </c:pt>
                <c:pt idx="4312">
                  <c:v>43724</c:v>
                </c:pt>
                <c:pt idx="4313">
                  <c:v>43725</c:v>
                </c:pt>
                <c:pt idx="4314">
                  <c:v>43726</c:v>
                </c:pt>
                <c:pt idx="4315">
                  <c:v>43727</c:v>
                </c:pt>
                <c:pt idx="4316">
                  <c:v>43728</c:v>
                </c:pt>
                <c:pt idx="4317">
                  <c:v>43731</c:v>
                </c:pt>
                <c:pt idx="4318">
                  <c:v>43732</c:v>
                </c:pt>
                <c:pt idx="4319">
                  <c:v>43733</c:v>
                </c:pt>
                <c:pt idx="4320">
                  <c:v>43734</c:v>
                </c:pt>
                <c:pt idx="4321">
                  <c:v>43735</c:v>
                </c:pt>
                <c:pt idx="4322">
                  <c:v>43738</c:v>
                </c:pt>
                <c:pt idx="4323">
                  <c:v>43739</c:v>
                </c:pt>
                <c:pt idx="4324">
                  <c:v>43740</c:v>
                </c:pt>
                <c:pt idx="4325">
                  <c:v>43741</c:v>
                </c:pt>
                <c:pt idx="4326">
                  <c:v>43742</c:v>
                </c:pt>
                <c:pt idx="4327">
                  <c:v>43745</c:v>
                </c:pt>
                <c:pt idx="4328">
                  <c:v>43746</c:v>
                </c:pt>
                <c:pt idx="4329">
                  <c:v>43747</c:v>
                </c:pt>
                <c:pt idx="4330">
                  <c:v>43748</c:v>
                </c:pt>
                <c:pt idx="4331">
                  <c:v>43749</c:v>
                </c:pt>
                <c:pt idx="4332">
                  <c:v>43752</c:v>
                </c:pt>
                <c:pt idx="4333">
                  <c:v>43753</c:v>
                </c:pt>
                <c:pt idx="4334">
                  <c:v>43754</c:v>
                </c:pt>
                <c:pt idx="4335">
                  <c:v>43755</c:v>
                </c:pt>
                <c:pt idx="4336">
                  <c:v>43756</c:v>
                </c:pt>
                <c:pt idx="4337">
                  <c:v>43759</c:v>
                </c:pt>
                <c:pt idx="4338">
                  <c:v>43760</c:v>
                </c:pt>
                <c:pt idx="4339">
                  <c:v>43761</c:v>
                </c:pt>
                <c:pt idx="4340">
                  <c:v>43762</c:v>
                </c:pt>
                <c:pt idx="4341">
                  <c:v>43763</c:v>
                </c:pt>
                <c:pt idx="4342">
                  <c:v>43766</c:v>
                </c:pt>
                <c:pt idx="4343">
                  <c:v>43767</c:v>
                </c:pt>
                <c:pt idx="4344">
                  <c:v>43768</c:v>
                </c:pt>
                <c:pt idx="4345">
                  <c:v>43769</c:v>
                </c:pt>
                <c:pt idx="4346">
                  <c:v>43770</c:v>
                </c:pt>
                <c:pt idx="4347">
                  <c:v>43773</c:v>
                </c:pt>
                <c:pt idx="4348">
                  <c:v>43774</c:v>
                </c:pt>
                <c:pt idx="4349">
                  <c:v>43775</c:v>
                </c:pt>
                <c:pt idx="4350">
                  <c:v>43776</c:v>
                </c:pt>
                <c:pt idx="4351">
                  <c:v>43777</c:v>
                </c:pt>
                <c:pt idx="4352">
                  <c:v>43780</c:v>
                </c:pt>
                <c:pt idx="4353">
                  <c:v>43781</c:v>
                </c:pt>
                <c:pt idx="4354">
                  <c:v>43782</c:v>
                </c:pt>
                <c:pt idx="4355">
                  <c:v>43783</c:v>
                </c:pt>
                <c:pt idx="4356">
                  <c:v>43784</c:v>
                </c:pt>
                <c:pt idx="4357">
                  <c:v>43787</c:v>
                </c:pt>
                <c:pt idx="4358">
                  <c:v>43788</c:v>
                </c:pt>
                <c:pt idx="4359">
                  <c:v>43789</c:v>
                </c:pt>
                <c:pt idx="4360">
                  <c:v>43790</c:v>
                </c:pt>
                <c:pt idx="4361">
                  <c:v>43791</c:v>
                </c:pt>
                <c:pt idx="4362">
                  <c:v>43794</c:v>
                </c:pt>
                <c:pt idx="4363">
                  <c:v>43795</c:v>
                </c:pt>
                <c:pt idx="4364">
                  <c:v>43796</c:v>
                </c:pt>
                <c:pt idx="4365">
                  <c:v>43798</c:v>
                </c:pt>
                <c:pt idx="4366">
                  <c:v>43801</c:v>
                </c:pt>
                <c:pt idx="4367">
                  <c:v>43802</c:v>
                </c:pt>
                <c:pt idx="4368">
                  <c:v>43803</c:v>
                </c:pt>
                <c:pt idx="4369">
                  <c:v>43804</c:v>
                </c:pt>
                <c:pt idx="4370">
                  <c:v>43805</c:v>
                </c:pt>
                <c:pt idx="4371">
                  <c:v>43808</c:v>
                </c:pt>
                <c:pt idx="4372">
                  <c:v>43809</c:v>
                </c:pt>
                <c:pt idx="4373">
                  <c:v>43810</c:v>
                </c:pt>
                <c:pt idx="4374">
                  <c:v>43811</c:v>
                </c:pt>
                <c:pt idx="4375">
                  <c:v>43812</c:v>
                </c:pt>
                <c:pt idx="4376">
                  <c:v>43815</c:v>
                </c:pt>
                <c:pt idx="4377">
                  <c:v>43816</c:v>
                </c:pt>
                <c:pt idx="4378">
                  <c:v>43817</c:v>
                </c:pt>
                <c:pt idx="4379">
                  <c:v>43818</c:v>
                </c:pt>
                <c:pt idx="4380">
                  <c:v>43819</c:v>
                </c:pt>
                <c:pt idx="4381">
                  <c:v>43822</c:v>
                </c:pt>
                <c:pt idx="4382">
                  <c:v>43823</c:v>
                </c:pt>
                <c:pt idx="4383">
                  <c:v>43825</c:v>
                </c:pt>
                <c:pt idx="4384">
                  <c:v>43826</c:v>
                </c:pt>
                <c:pt idx="4385">
                  <c:v>43829</c:v>
                </c:pt>
                <c:pt idx="4386">
                  <c:v>43830</c:v>
                </c:pt>
                <c:pt idx="4387">
                  <c:v>43832</c:v>
                </c:pt>
                <c:pt idx="4388">
                  <c:v>43833</c:v>
                </c:pt>
                <c:pt idx="4389">
                  <c:v>43836</c:v>
                </c:pt>
                <c:pt idx="4390">
                  <c:v>43837</c:v>
                </c:pt>
                <c:pt idx="4391">
                  <c:v>43838</c:v>
                </c:pt>
                <c:pt idx="4392">
                  <c:v>43839</c:v>
                </c:pt>
                <c:pt idx="4393">
                  <c:v>43840</c:v>
                </c:pt>
                <c:pt idx="4394">
                  <c:v>43843</c:v>
                </c:pt>
                <c:pt idx="4395">
                  <c:v>43844</c:v>
                </c:pt>
                <c:pt idx="4396">
                  <c:v>43845</c:v>
                </c:pt>
                <c:pt idx="4397">
                  <c:v>43846</c:v>
                </c:pt>
                <c:pt idx="4398">
                  <c:v>43847</c:v>
                </c:pt>
                <c:pt idx="4399">
                  <c:v>43851</c:v>
                </c:pt>
                <c:pt idx="4400">
                  <c:v>43852</c:v>
                </c:pt>
                <c:pt idx="4401">
                  <c:v>43853</c:v>
                </c:pt>
                <c:pt idx="4402">
                  <c:v>43854</c:v>
                </c:pt>
                <c:pt idx="4403">
                  <c:v>43857</c:v>
                </c:pt>
                <c:pt idx="4404">
                  <c:v>43858</c:v>
                </c:pt>
                <c:pt idx="4405">
                  <c:v>43859</c:v>
                </c:pt>
                <c:pt idx="4406">
                  <c:v>43860</c:v>
                </c:pt>
                <c:pt idx="4407">
                  <c:v>43861</c:v>
                </c:pt>
                <c:pt idx="4408">
                  <c:v>43864</c:v>
                </c:pt>
                <c:pt idx="4409">
                  <c:v>43865</c:v>
                </c:pt>
                <c:pt idx="4410">
                  <c:v>43866</c:v>
                </c:pt>
                <c:pt idx="4411">
                  <c:v>43867</c:v>
                </c:pt>
                <c:pt idx="4412">
                  <c:v>43868</c:v>
                </c:pt>
                <c:pt idx="4413">
                  <c:v>43871</c:v>
                </c:pt>
                <c:pt idx="4414">
                  <c:v>43872</c:v>
                </c:pt>
                <c:pt idx="4415">
                  <c:v>43873</c:v>
                </c:pt>
                <c:pt idx="4416">
                  <c:v>43874</c:v>
                </c:pt>
                <c:pt idx="4417">
                  <c:v>43875</c:v>
                </c:pt>
                <c:pt idx="4418">
                  <c:v>43879</c:v>
                </c:pt>
                <c:pt idx="4419">
                  <c:v>43880</c:v>
                </c:pt>
                <c:pt idx="4420">
                  <c:v>43881</c:v>
                </c:pt>
                <c:pt idx="4421">
                  <c:v>43882</c:v>
                </c:pt>
                <c:pt idx="4422">
                  <c:v>43885</c:v>
                </c:pt>
                <c:pt idx="4423">
                  <c:v>43886</c:v>
                </c:pt>
                <c:pt idx="4424">
                  <c:v>43887</c:v>
                </c:pt>
                <c:pt idx="4425">
                  <c:v>43888</c:v>
                </c:pt>
                <c:pt idx="4426">
                  <c:v>43889</c:v>
                </c:pt>
                <c:pt idx="4427">
                  <c:v>43892</c:v>
                </c:pt>
                <c:pt idx="4428">
                  <c:v>43893</c:v>
                </c:pt>
                <c:pt idx="4429">
                  <c:v>43894</c:v>
                </c:pt>
                <c:pt idx="4430">
                  <c:v>43895</c:v>
                </c:pt>
                <c:pt idx="4431">
                  <c:v>43896</c:v>
                </c:pt>
                <c:pt idx="4432">
                  <c:v>43899</c:v>
                </c:pt>
                <c:pt idx="4433">
                  <c:v>43900</c:v>
                </c:pt>
                <c:pt idx="4434">
                  <c:v>43901</c:v>
                </c:pt>
                <c:pt idx="4435">
                  <c:v>43902</c:v>
                </c:pt>
                <c:pt idx="4436">
                  <c:v>43903</c:v>
                </c:pt>
                <c:pt idx="4437">
                  <c:v>43906</c:v>
                </c:pt>
                <c:pt idx="4438">
                  <c:v>43907</c:v>
                </c:pt>
                <c:pt idx="4439">
                  <c:v>43908</c:v>
                </c:pt>
                <c:pt idx="4440">
                  <c:v>43909</c:v>
                </c:pt>
                <c:pt idx="4441">
                  <c:v>43910</c:v>
                </c:pt>
                <c:pt idx="4442">
                  <c:v>43913</c:v>
                </c:pt>
                <c:pt idx="4443">
                  <c:v>43914</c:v>
                </c:pt>
                <c:pt idx="4444">
                  <c:v>43915</c:v>
                </c:pt>
                <c:pt idx="4445">
                  <c:v>43916</c:v>
                </c:pt>
                <c:pt idx="4446">
                  <c:v>43917</c:v>
                </c:pt>
                <c:pt idx="4447">
                  <c:v>43920</c:v>
                </c:pt>
                <c:pt idx="4448">
                  <c:v>43921</c:v>
                </c:pt>
                <c:pt idx="4449">
                  <c:v>43922</c:v>
                </c:pt>
                <c:pt idx="4450">
                  <c:v>43923</c:v>
                </c:pt>
                <c:pt idx="4451">
                  <c:v>43924</c:v>
                </c:pt>
                <c:pt idx="4452">
                  <c:v>43927</c:v>
                </c:pt>
                <c:pt idx="4453">
                  <c:v>43928</c:v>
                </c:pt>
                <c:pt idx="4454">
                  <c:v>43929</c:v>
                </c:pt>
                <c:pt idx="4455">
                  <c:v>43930</c:v>
                </c:pt>
                <c:pt idx="4456">
                  <c:v>43934</c:v>
                </c:pt>
                <c:pt idx="4457">
                  <c:v>43935</c:v>
                </c:pt>
                <c:pt idx="4458">
                  <c:v>43936</c:v>
                </c:pt>
                <c:pt idx="4459">
                  <c:v>43937</c:v>
                </c:pt>
                <c:pt idx="4460">
                  <c:v>43938</c:v>
                </c:pt>
                <c:pt idx="4461">
                  <c:v>43941</c:v>
                </c:pt>
                <c:pt idx="4462">
                  <c:v>43942</c:v>
                </c:pt>
                <c:pt idx="4463">
                  <c:v>43943</c:v>
                </c:pt>
                <c:pt idx="4464">
                  <c:v>43944</c:v>
                </c:pt>
                <c:pt idx="4465">
                  <c:v>43945</c:v>
                </c:pt>
                <c:pt idx="4466">
                  <c:v>43948</c:v>
                </c:pt>
                <c:pt idx="4467">
                  <c:v>43949</c:v>
                </c:pt>
                <c:pt idx="4468">
                  <c:v>43950</c:v>
                </c:pt>
                <c:pt idx="4469">
                  <c:v>43951</c:v>
                </c:pt>
                <c:pt idx="4470">
                  <c:v>43952</c:v>
                </c:pt>
                <c:pt idx="4471">
                  <c:v>43955</c:v>
                </c:pt>
                <c:pt idx="4472">
                  <c:v>43956</c:v>
                </c:pt>
                <c:pt idx="4473">
                  <c:v>43957</c:v>
                </c:pt>
                <c:pt idx="4474">
                  <c:v>43958</c:v>
                </c:pt>
                <c:pt idx="4475">
                  <c:v>43959</c:v>
                </c:pt>
                <c:pt idx="4476">
                  <c:v>43962</c:v>
                </c:pt>
                <c:pt idx="4477">
                  <c:v>43963</c:v>
                </c:pt>
                <c:pt idx="4478">
                  <c:v>43964</c:v>
                </c:pt>
                <c:pt idx="4479">
                  <c:v>43965</c:v>
                </c:pt>
                <c:pt idx="4480">
                  <c:v>43966</c:v>
                </c:pt>
                <c:pt idx="4481">
                  <c:v>43969</c:v>
                </c:pt>
                <c:pt idx="4482">
                  <c:v>43970</c:v>
                </c:pt>
                <c:pt idx="4483">
                  <c:v>43971</c:v>
                </c:pt>
                <c:pt idx="4484">
                  <c:v>43972</c:v>
                </c:pt>
                <c:pt idx="4485">
                  <c:v>43973</c:v>
                </c:pt>
                <c:pt idx="4486">
                  <c:v>43977</c:v>
                </c:pt>
                <c:pt idx="4487">
                  <c:v>43978</c:v>
                </c:pt>
                <c:pt idx="4488">
                  <c:v>43979</c:v>
                </c:pt>
                <c:pt idx="4489">
                  <c:v>43980</c:v>
                </c:pt>
                <c:pt idx="4490">
                  <c:v>43983</c:v>
                </c:pt>
                <c:pt idx="4491">
                  <c:v>43984</c:v>
                </c:pt>
                <c:pt idx="4492">
                  <c:v>43985</c:v>
                </c:pt>
                <c:pt idx="4493">
                  <c:v>43986</c:v>
                </c:pt>
                <c:pt idx="4494">
                  <c:v>43987</c:v>
                </c:pt>
                <c:pt idx="4495">
                  <c:v>43990</c:v>
                </c:pt>
                <c:pt idx="4496">
                  <c:v>43991</c:v>
                </c:pt>
                <c:pt idx="4497">
                  <c:v>43992</c:v>
                </c:pt>
                <c:pt idx="4498">
                  <c:v>43993</c:v>
                </c:pt>
                <c:pt idx="4499">
                  <c:v>43994</c:v>
                </c:pt>
                <c:pt idx="4500">
                  <c:v>43997</c:v>
                </c:pt>
                <c:pt idx="4501">
                  <c:v>43998</c:v>
                </c:pt>
                <c:pt idx="4502">
                  <c:v>43999</c:v>
                </c:pt>
                <c:pt idx="4503">
                  <c:v>44000</c:v>
                </c:pt>
                <c:pt idx="4504">
                  <c:v>44001</c:v>
                </c:pt>
                <c:pt idx="4505">
                  <c:v>44004</c:v>
                </c:pt>
                <c:pt idx="4506">
                  <c:v>44005</c:v>
                </c:pt>
                <c:pt idx="4507">
                  <c:v>44006</c:v>
                </c:pt>
                <c:pt idx="4508">
                  <c:v>44007</c:v>
                </c:pt>
                <c:pt idx="4509">
                  <c:v>44008</c:v>
                </c:pt>
                <c:pt idx="4510">
                  <c:v>44011</c:v>
                </c:pt>
                <c:pt idx="4511">
                  <c:v>44012</c:v>
                </c:pt>
                <c:pt idx="4512">
                  <c:v>44013</c:v>
                </c:pt>
                <c:pt idx="4513">
                  <c:v>44014</c:v>
                </c:pt>
                <c:pt idx="4514">
                  <c:v>44018</c:v>
                </c:pt>
                <c:pt idx="4515">
                  <c:v>44019</c:v>
                </c:pt>
                <c:pt idx="4516">
                  <c:v>44020</c:v>
                </c:pt>
                <c:pt idx="4517">
                  <c:v>44021</c:v>
                </c:pt>
                <c:pt idx="4518">
                  <c:v>44022</c:v>
                </c:pt>
                <c:pt idx="4519">
                  <c:v>44025</c:v>
                </c:pt>
                <c:pt idx="4520">
                  <c:v>44026</c:v>
                </c:pt>
                <c:pt idx="4521">
                  <c:v>44027</c:v>
                </c:pt>
                <c:pt idx="4522">
                  <c:v>44028</c:v>
                </c:pt>
                <c:pt idx="4523">
                  <c:v>44029</c:v>
                </c:pt>
                <c:pt idx="4524">
                  <c:v>44032</c:v>
                </c:pt>
                <c:pt idx="4525">
                  <c:v>44033</c:v>
                </c:pt>
                <c:pt idx="4526">
                  <c:v>44034</c:v>
                </c:pt>
                <c:pt idx="4527">
                  <c:v>44035</c:v>
                </c:pt>
                <c:pt idx="4528">
                  <c:v>44036</c:v>
                </c:pt>
                <c:pt idx="4529">
                  <c:v>44039</c:v>
                </c:pt>
                <c:pt idx="4530">
                  <c:v>44040</c:v>
                </c:pt>
                <c:pt idx="4531">
                  <c:v>44041</c:v>
                </c:pt>
                <c:pt idx="4532">
                  <c:v>44042</c:v>
                </c:pt>
                <c:pt idx="4533">
                  <c:v>44043</c:v>
                </c:pt>
                <c:pt idx="4534">
                  <c:v>44046</c:v>
                </c:pt>
                <c:pt idx="4535">
                  <c:v>44047</c:v>
                </c:pt>
                <c:pt idx="4536">
                  <c:v>44048</c:v>
                </c:pt>
                <c:pt idx="4537">
                  <c:v>44049</c:v>
                </c:pt>
                <c:pt idx="4538">
                  <c:v>44050</c:v>
                </c:pt>
                <c:pt idx="4539">
                  <c:v>44053</c:v>
                </c:pt>
                <c:pt idx="4540">
                  <c:v>44054</c:v>
                </c:pt>
                <c:pt idx="4541">
                  <c:v>44055</c:v>
                </c:pt>
                <c:pt idx="4542">
                  <c:v>44056</c:v>
                </c:pt>
                <c:pt idx="4543">
                  <c:v>44057</c:v>
                </c:pt>
                <c:pt idx="4544">
                  <c:v>44060</c:v>
                </c:pt>
                <c:pt idx="4545">
                  <c:v>44061</c:v>
                </c:pt>
                <c:pt idx="4546">
                  <c:v>44062</c:v>
                </c:pt>
                <c:pt idx="4547">
                  <c:v>44063</c:v>
                </c:pt>
                <c:pt idx="4548">
                  <c:v>44064</c:v>
                </c:pt>
                <c:pt idx="4549">
                  <c:v>44067</c:v>
                </c:pt>
                <c:pt idx="4550">
                  <c:v>44068</c:v>
                </c:pt>
                <c:pt idx="4551">
                  <c:v>44069</c:v>
                </c:pt>
                <c:pt idx="4552">
                  <c:v>44070</c:v>
                </c:pt>
                <c:pt idx="4553">
                  <c:v>44071</c:v>
                </c:pt>
                <c:pt idx="4554">
                  <c:v>44074</c:v>
                </c:pt>
                <c:pt idx="4555">
                  <c:v>44075</c:v>
                </c:pt>
                <c:pt idx="4556">
                  <c:v>44076</c:v>
                </c:pt>
                <c:pt idx="4557">
                  <c:v>44077</c:v>
                </c:pt>
                <c:pt idx="4558">
                  <c:v>44078</c:v>
                </c:pt>
                <c:pt idx="4559">
                  <c:v>44082</c:v>
                </c:pt>
                <c:pt idx="4560">
                  <c:v>44083</c:v>
                </c:pt>
                <c:pt idx="4561">
                  <c:v>44084</c:v>
                </c:pt>
                <c:pt idx="4562">
                  <c:v>44085</c:v>
                </c:pt>
                <c:pt idx="4563">
                  <c:v>44088</c:v>
                </c:pt>
                <c:pt idx="4564">
                  <c:v>44089</c:v>
                </c:pt>
                <c:pt idx="4565">
                  <c:v>44090</c:v>
                </c:pt>
                <c:pt idx="4566">
                  <c:v>44091</c:v>
                </c:pt>
                <c:pt idx="4567">
                  <c:v>44092</c:v>
                </c:pt>
                <c:pt idx="4568">
                  <c:v>44095</c:v>
                </c:pt>
                <c:pt idx="4569">
                  <c:v>44096</c:v>
                </c:pt>
                <c:pt idx="4570">
                  <c:v>44097</c:v>
                </c:pt>
                <c:pt idx="4571">
                  <c:v>44098</c:v>
                </c:pt>
                <c:pt idx="4572">
                  <c:v>44099</c:v>
                </c:pt>
                <c:pt idx="4573">
                  <c:v>44102</c:v>
                </c:pt>
                <c:pt idx="4574">
                  <c:v>44103</c:v>
                </c:pt>
                <c:pt idx="4575">
                  <c:v>44104</c:v>
                </c:pt>
                <c:pt idx="4576">
                  <c:v>44105</c:v>
                </c:pt>
                <c:pt idx="4577">
                  <c:v>44106</c:v>
                </c:pt>
                <c:pt idx="4578">
                  <c:v>44109</c:v>
                </c:pt>
                <c:pt idx="4579">
                  <c:v>44110</c:v>
                </c:pt>
                <c:pt idx="4580">
                  <c:v>44111</c:v>
                </c:pt>
                <c:pt idx="4581">
                  <c:v>44112</c:v>
                </c:pt>
                <c:pt idx="4582">
                  <c:v>44113</c:v>
                </c:pt>
                <c:pt idx="4583">
                  <c:v>44116</c:v>
                </c:pt>
                <c:pt idx="4584">
                  <c:v>44117</c:v>
                </c:pt>
                <c:pt idx="4585">
                  <c:v>44118</c:v>
                </c:pt>
                <c:pt idx="4586">
                  <c:v>44119</c:v>
                </c:pt>
                <c:pt idx="4587">
                  <c:v>44120</c:v>
                </c:pt>
                <c:pt idx="4588">
                  <c:v>44123</c:v>
                </c:pt>
                <c:pt idx="4589">
                  <c:v>44124</c:v>
                </c:pt>
                <c:pt idx="4590">
                  <c:v>44125</c:v>
                </c:pt>
                <c:pt idx="4591">
                  <c:v>44126</c:v>
                </c:pt>
                <c:pt idx="4592">
                  <c:v>44127</c:v>
                </c:pt>
                <c:pt idx="4593">
                  <c:v>44130</c:v>
                </c:pt>
                <c:pt idx="4594">
                  <c:v>44131</c:v>
                </c:pt>
                <c:pt idx="4595">
                  <c:v>44132</c:v>
                </c:pt>
                <c:pt idx="4596">
                  <c:v>44133</c:v>
                </c:pt>
                <c:pt idx="4597">
                  <c:v>44134</c:v>
                </c:pt>
                <c:pt idx="4598">
                  <c:v>44137</c:v>
                </c:pt>
                <c:pt idx="4599">
                  <c:v>44138</c:v>
                </c:pt>
                <c:pt idx="4600">
                  <c:v>44139</c:v>
                </c:pt>
                <c:pt idx="4601">
                  <c:v>44140</c:v>
                </c:pt>
                <c:pt idx="4602">
                  <c:v>44141</c:v>
                </c:pt>
                <c:pt idx="4603">
                  <c:v>44144</c:v>
                </c:pt>
                <c:pt idx="4604">
                  <c:v>44145</c:v>
                </c:pt>
                <c:pt idx="4605">
                  <c:v>44146</c:v>
                </c:pt>
                <c:pt idx="4606">
                  <c:v>44147</c:v>
                </c:pt>
                <c:pt idx="4607">
                  <c:v>44148</c:v>
                </c:pt>
                <c:pt idx="4608">
                  <c:v>44151</c:v>
                </c:pt>
                <c:pt idx="4609">
                  <c:v>44152</c:v>
                </c:pt>
                <c:pt idx="4610">
                  <c:v>44153</c:v>
                </c:pt>
                <c:pt idx="4611">
                  <c:v>44154</c:v>
                </c:pt>
                <c:pt idx="4612">
                  <c:v>44155</c:v>
                </c:pt>
                <c:pt idx="4613">
                  <c:v>44158</c:v>
                </c:pt>
                <c:pt idx="4614">
                  <c:v>44159</c:v>
                </c:pt>
                <c:pt idx="4615">
                  <c:v>44160</c:v>
                </c:pt>
                <c:pt idx="4616">
                  <c:v>44162</c:v>
                </c:pt>
                <c:pt idx="4617">
                  <c:v>44165</c:v>
                </c:pt>
                <c:pt idx="4618">
                  <c:v>44166</c:v>
                </c:pt>
                <c:pt idx="4619">
                  <c:v>44167</c:v>
                </c:pt>
                <c:pt idx="4620">
                  <c:v>44168</c:v>
                </c:pt>
                <c:pt idx="4621">
                  <c:v>44169</c:v>
                </c:pt>
                <c:pt idx="4622">
                  <c:v>44172</c:v>
                </c:pt>
                <c:pt idx="4623">
                  <c:v>44173</c:v>
                </c:pt>
                <c:pt idx="4624">
                  <c:v>44174</c:v>
                </c:pt>
                <c:pt idx="4625">
                  <c:v>44175</c:v>
                </c:pt>
                <c:pt idx="4626">
                  <c:v>44176</c:v>
                </c:pt>
                <c:pt idx="4627">
                  <c:v>44179</c:v>
                </c:pt>
                <c:pt idx="4628">
                  <c:v>44180</c:v>
                </c:pt>
                <c:pt idx="4629">
                  <c:v>44181</c:v>
                </c:pt>
                <c:pt idx="4630">
                  <c:v>44182</c:v>
                </c:pt>
                <c:pt idx="4631">
                  <c:v>44183</c:v>
                </c:pt>
                <c:pt idx="4632">
                  <c:v>44186</c:v>
                </c:pt>
                <c:pt idx="4633">
                  <c:v>44187</c:v>
                </c:pt>
                <c:pt idx="4634">
                  <c:v>44188</c:v>
                </c:pt>
                <c:pt idx="4635">
                  <c:v>44189</c:v>
                </c:pt>
                <c:pt idx="4636">
                  <c:v>44193</c:v>
                </c:pt>
                <c:pt idx="4637">
                  <c:v>44194</c:v>
                </c:pt>
                <c:pt idx="4638">
                  <c:v>44195</c:v>
                </c:pt>
                <c:pt idx="4639">
                  <c:v>44196</c:v>
                </c:pt>
                <c:pt idx="4640">
                  <c:v>44200</c:v>
                </c:pt>
                <c:pt idx="4641">
                  <c:v>44201</c:v>
                </c:pt>
                <c:pt idx="4642">
                  <c:v>44202</c:v>
                </c:pt>
                <c:pt idx="4643">
                  <c:v>44203</c:v>
                </c:pt>
                <c:pt idx="4644">
                  <c:v>44204</c:v>
                </c:pt>
                <c:pt idx="4645">
                  <c:v>44207</c:v>
                </c:pt>
                <c:pt idx="4646">
                  <c:v>44208</c:v>
                </c:pt>
                <c:pt idx="4647">
                  <c:v>44209</c:v>
                </c:pt>
                <c:pt idx="4648">
                  <c:v>44210</c:v>
                </c:pt>
                <c:pt idx="4649">
                  <c:v>44211</c:v>
                </c:pt>
                <c:pt idx="4650">
                  <c:v>44215</c:v>
                </c:pt>
                <c:pt idx="4651">
                  <c:v>44216</c:v>
                </c:pt>
                <c:pt idx="4652">
                  <c:v>44217</c:v>
                </c:pt>
                <c:pt idx="4653">
                  <c:v>44218</c:v>
                </c:pt>
                <c:pt idx="4654">
                  <c:v>44221</c:v>
                </c:pt>
                <c:pt idx="4655">
                  <c:v>44222</c:v>
                </c:pt>
                <c:pt idx="4656">
                  <c:v>44223</c:v>
                </c:pt>
                <c:pt idx="4657">
                  <c:v>44224</c:v>
                </c:pt>
                <c:pt idx="4658">
                  <c:v>44225</c:v>
                </c:pt>
                <c:pt idx="4659">
                  <c:v>44228</c:v>
                </c:pt>
                <c:pt idx="4660">
                  <c:v>44229</c:v>
                </c:pt>
                <c:pt idx="4661">
                  <c:v>44230</c:v>
                </c:pt>
                <c:pt idx="4662">
                  <c:v>44231</c:v>
                </c:pt>
                <c:pt idx="4663">
                  <c:v>44232</c:v>
                </c:pt>
                <c:pt idx="4664">
                  <c:v>44235</c:v>
                </c:pt>
                <c:pt idx="4665">
                  <c:v>44236</c:v>
                </c:pt>
                <c:pt idx="4666">
                  <c:v>44237</c:v>
                </c:pt>
                <c:pt idx="4667">
                  <c:v>44238</c:v>
                </c:pt>
                <c:pt idx="4668">
                  <c:v>44239</c:v>
                </c:pt>
                <c:pt idx="4669">
                  <c:v>44243</c:v>
                </c:pt>
                <c:pt idx="4670">
                  <c:v>44244</c:v>
                </c:pt>
                <c:pt idx="4671">
                  <c:v>44245</c:v>
                </c:pt>
                <c:pt idx="4672">
                  <c:v>44246</c:v>
                </c:pt>
                <c:pt idx="4673">
                  <c:v>44249</c:v>
                </c:pt>
                <c:pt idx="4674">
                  <c:v>44250</c:v>
                </c:pt>
                <c:pt idx="4675">
                  <c:v>44251</c:v>
                </c:pt>
                <c:pt idx="4676">
                  <c:v>44252</c:v>
                </c:pt>
                <c:pt idx="4677">
                  <c:v>44253</c:v>
                </c:pt>
                <c:pt idx="4678">
                  <c:v>44256</c:v>
                </c:pt>
                <c:pt idx="4679">
                  <c:v>44257</c:v>
                </c:pt>
                <c:pt idx="4680">
                  <c:v>44258</c:v>
                </c:pt>
                <c:pt idx="4681">
                  <c:v>44259</c:v>
                </c:pt>
                <c:pt idx="4682">
                  <c:v>44260</c:v>
                </c:pt>
                <c:pt idx="4683">
                  <c:v>44263</c:v>
                </c:pt>
                <c:pt idx="4684">
                  <c:v>44264</c:v>
                </c:pt>
                <c:pt idx="4685">
                  <c:v>44265</c:v>
                </c:pt>
                <c:pt idx="4686">
                  <c:v>44266</c:v>
                </c:pt>
                <c:pt idx="4687">
                  <c:v>44267</c:v>
                </c:pt>
                <c:pt idx="4688">
                  <c:v>44270</c:v>
                </c:pt>
                <c:pt idx="4689">
                  <c:v>44271</c:v>
                </c:pt>
                <c:pt idx="4690">
                  <c:v>44272</c:v>
                </c:pt>
                <c:pt idx="4691">
                  <c:v>44273</c:v>
                </c:pt>
                <c:pt idx="4692">
                  <c:v>44274</c:v>
                </c:pt>
                <c:pt idx="4693">
                  <c:v>44277</c:v>
                </c:pt>
                <c:pt idx="4694">
                  <c:v>44278</c:v>
                </c:pt>
                <c:pt idx="4695">
                  <c:v>44279</c:v>
                </c:pt>
                <c:pt idx="4696">
                  <c:v>44280</c:v>
                </c:pt>
                <c:pt idx="4697">
                  <c:v>44281</c:v>
                </c:pt>
                <c:pt idx="4698">
                  <c:v>44284</c:v>
                </c:pt>
                <c:pt idx="4699">
                  <c:v>44285</c:v>
                </c:pt>
                <c:pt idx="4700">
                  <c:v>44286</c:v>
                </c:pt>
                <c:pt idx="4701">
                  <c:v>44287</c:v>
                </c:pt>
                <c:pt idx="4702">
                  <c:v>44291</c:v>
                </c:pt>
                <c:pt idx="4703">
                  <c:v>44292</c:v>
                </c:pt>
                <c:pt idx="4704">
                  <c:v>44293</c:v>
                </c:pt>
                <c:pt idx="4705">
                  <c:v>44294</c:v>
                </c:pt>
                <c:pt idx="4706">
                  <c:v>44295</c:v>
                </c:pt>
                <c:pt idx="4707">
                  <c:v>44298</c:v>
                </c:pt>
                <c:pt idx="4708">
                  <c:v>44299</c:v>
                </c:pt>
                <c:pt idx="4709">
                  <c:v>44300</c:v>
                </c:pt>
                <c:pt idx="4710">
                  <c:v>44301</c:v>
                </c:pt>
                <c:pt idx="4711">
                  <c:v>44302</c:v>
                </c:pt>
                <c:pt idx="4712">
                  <c:v>44305</c:v>
                </c:pt>
                <c:pt idx="4713">
                  <c:v>44306</c:v>
                </c:pt>
                <c:pt idx="4714">
                  <c:v>44307</c:v>
                </c:pt>
                <c:pt idx="4715">
                  <c:v>44308</c:v>
                </c:pt>
                <c:pt idx="4716">
                  <c:v>44309</c:v>
                </c:pt>
                <c:pt idx="4717">
                  <c:v>44312</c:v>
                </c:pt>
                <c:pt idx="4718">
                  <c:v>44313</c:v>
                </c:pt>
                <c:pt idx="4719">
                  <c:v>44314</c:v>
                </c:pt>
                <c:pt idx="4720">
                  <c:v>44315</c:v>
                </c:pt>
                <c:pt idx="4721">
                  <c:v>44316</c:v>
                </c:pt>
                <c:pt idx="4722">
                  <c:v>44319</c:v>
                </c:pt>
                <c:pt idx="4723">
                  <c:v>44320</c:v>
                </c:pt>
                <c:pt idx="4724">
                  <c:v>44321</c:v>
                </c:pt>
                <c:pt idx="4725">
                  <c:v>44322</c:v>
                </c:pt>
                <c:pt idx="4726">
                  <c:v>44323</c:v>
                </c:pt>
                <c:pt idx="4727">
                  <c:v>44326</c:v>
                </c:pt>
                <c:pt idx="4728">
                  <c:v>44327</c:v>
                </c:pt>
                <c:pt idx="4729">
                  <c:v>44328</c:v>
                </c:pt>
                <c:pt idx="4730">
                  <c:v>44329</c:v>
                </c:pt>
                <c:pt idx="4731">
                  <c:v>44330</c:v>
                </c:pt>
                <c:pt idx="4732">
                  <c:v>44333</c:v>
                </c:pt>
                <c:pt idx="4733">
                  <c:v>44334</c:v>
                </c:pt>
                <c:pt idx="4734">
                  <c:v>44335</c:v>
                </c:pt>
                <c:pt idx="4735">
                  <c:v>44336</c:v>
                </c:pt>
                <c:pt idx="4736">
                  <c:v>44337</c:v>
                </c:pt>
                <c:pt idx="4737">
                  <c:v>44340</c:v>
                </c:pt>
                <c:pt idx="4738">
                  <c:v>44341</c:v>
                </c:pt>
                <c:pt idx="4739">
                  <c:v>44342</c:v>
                </c:pt>
                <c:pt idx="4740">
                  <c:v>44343</c:v>
                </c:pt>
                <c:pt idx="4741">
                  <c:v>44344</c:v>
                </c:pt>
                <c:pt idx="4742">
                  <c:v>44348</c:v>
                </c:pt>
                <c:pt idx="4743">
                  <c:v>44349</c:v>
                </c:pt>
                <c:pt idx="4744">
                  <c:v>44350</c:v>
                </c:pt>
                <c:pt idx="4745">
                  <c:v>44351</c:v>
                </c:pt>
                <c:pt idx="4746">
                  <c:v>44354</c:v>
                </c:pt>
                <c:pt idx="4747">
                  <c:v>44355</c:v>
                </c:pt>
                <c:pt idx="4748">
                  <c:v>44356</c:v>
                </c:pt>
                <c:pt idx="4749">
                  <c:v>44357</c:v>
                </c:pt>
                <c:pt idx="4750">
                  <c:v>44358</c:v>
                </c:pt>
                <c:pt idx="4751">
                  <c:v>44361</c:v>
                </c:pt>
                <c:pt idx="4752">
                  <c:v>44362</c:v>
                </c:pt>
                <c:pt idx="4753">
                  <c:v>44363</c:v>
                </c:pt>
                <c:pt idx="4754">
                  <c:v>44364</c:v>
                </c:pt>
                <c:pt idx="4755">
                  <c:v>44365</c:v>
                </c:pt>
                <c:pt idx="4756">
                  <c:v>44368</c:v>
                </c:pt>
                <c:pt idx="4757">
                  <c:v>44369</c:v>
                </c:pt>
                <c:pt idx="4758">
                  <c:v>44370</c:v>
                </c:pt>
                <c:pt idx="4759">
                  <c:v>44371</c:v>
                </c:pt>
                <c:pt idx="4760">
                  <c:v>44372</c:v>
                </c:pt>
                <c:pt idx="4761">
                  <c:v>44375</c:v>
                </c:pt>
                <c:pt idx="4762">
                  <c:v>44376</c:v>
                </c:pt>
                <c:pt idx="4763">
                  <c:v>44377</c:v>
                </c:pt>
                <c:pt idx="4764">
                  <c:v>44378</c:v>
                </c:pt>
                <c:pt idx="4765">
                  <c:v>44379</c:v>
                </c:pt>
                <c:pt idx="4766">
                  <c:v>44383</c:v>
                </c:pt>
                <c:pt idx="4767">
                  <c:v>44384</c:v>
                </c:pt>
                <c:pt idx="4768">
                  <c:v>44385</c:v>
                </c:pt>
                <c:pt idx="4769">
                  <c:v>44386</c:v>
                </c:pt>
                <c:pt idx="4770">
                  <c:v>44389</c:v>
                </c:pt>
                <c:pt idx="4771">
                  <c:v>44390</c:v>
                </c:pt>
                <c:pt idx="4772">
                  <c:v>44391</c:v>
                </c:pt>
                <c:pt idx="4773">
                  <c:v>44392</c:v>
                </c:pt>
                <c:pt idx="4774">
                  <c:v>44393</c:v>
                </c:pt>
                <c:pt idx="4775">
                  <c:v>44396</c:v>
                </c:pt>
                <c:pt idx="4776">
                  <c:v>44397</c:v>
                </c:pt>
                <c:pt idx="4777">
                  <c:v>44398</c:v>
                </c:pt>
                <c:pt idx="4778">
                  <c:v>44399</c:v>
                </c:pt>
                <c:pt idx="4779">
                  <c:v>44400</c:v>
                </c:pt>
                <c:pt idx="4780">
                  <c:v>44403</c:v>
                </c:pt>
                <c:pt idx="4781">
                  <c:v>44404</c:v>
                </c:pt>
                <c:pt idx="4782">
                  <c:v>44405</c:v>
                </c:pt>
                <c:pt idx="4783">
                  <c:v>44406</c:v>
                </c:pt>
                <c:pt idx="4784">
                  <c:v>44407</c:v>
                </c:pt>
                <c:pt idx="4785">
                  <c:v>44410</c:v>
                </c:pt>
                <c:pt idx="4786">
                  <c:v>44411</c:v>
                </c:pt>
                <c:pt idx="4787">
                  <c:v>44412</c:v>
                </c:pt>
                <c:pt idx="4788">
                  <c:v>44413</c:v>
                </c:pt>
                <c:pt idx="4789">
                  <c:v>44414</c:v>
                </c:pt>
                <c:pt idx="4790">
                  <c:v>44417</c:v>
                </c:pt>
                <c:pt idx="4791">
                  <c:v>44418</c:v>
                </c:pt>
                <c:pt idx="4792">
                  <c:v>44419</c:v>
                </c:pt>
                <c:pt idx="4793">
                  <c:v>44420</c:v>
                </c:pt>
                <c:pt idx="4794">
                  <c:v>44421</c:v>
                </c:pt>
                <c:pt idx="4795">
                  <c:v>44424</c:v>
                </c:pt>
                <c:pt idx="4796">
                  <c:v>44425</c:v>
                </c:pt>
                <c:pt idx="4797">
                  <c:v>44426</c:v>
                </c:pt>
                <c:pt idx="4798">
                  <c:v>44427</c:v>
                </c:pt>
                <c:pt idx="4799">
                  <c:v>44428</c:v>
                </c:pt>
                <c:pt idx="4800">
                  <c:v>44431</c:v>
                </c:pt>
                <c:pt idx="4801">
                  <c:v>44432</c:v>
                </c:pt>
                <c:pt idx="4802">
                  <c:v>44433</c:v>
                </c:pt>
                <c:pt idx="4803">
                  <c:v>44434</c:v>
                </c:pt>
                <c:pt idx="4804">
                  <c:v>44435</c:v>
                </c:pt>
                <c:pt idx="4805">
                  <c:v>44438</c:v>
                </c:pt>
                <c:pt idx="4806">
                  <c:v>44439</c:v>
                </c:pt>
                <c:pt idx="4807">
                  <c:v>44440</c:v>
                </c:pt>
                <c:pt idx="4808">
                  <c:v>44441</c:v>
                </c:pt>
                <c:pt idx="4809">
                  <c:v>44442</c:v>
                </c:pt>
                <c:pt idx="4810">
                  <c:v>44446</c:v>
                </c:pt>
                <c:pt idx="4811">
                  <c:v>44447</c:v>
                </c:pt>
                <c:pt idx="4812">
                  <c:v>44448</c:v>
                </c:pt>
                <c:pt idx="4813">
                  <c:v>44449</c:v>
                </c:pt>
                <c:pt idx="4814">
                  <c:v>44452</c:v>
                </c:pt>
                <c:pt idx="4815">
                  <c:v>44453</c:v>
                </c:pt>
                <c:pt idx="4816">
                  <c:v>44454</c:v>
                </c:pt>
                <c:pt idx="4817">
                  <c:v>44455</c:v>
                </c:pt>
                <c:pt idx="4818">
                  <c:v>44456</c:v>
                </c:pt>
                <c:pt idx="4819">
                  <c:v>44459</c:v>
                </c:pt>
                <c:pt idx="4820">
                  <c:v>44460</c:v>
                </c:pt>
                <c:pt idx="4821">
                  <c:v>44461</c:v>
                </c:pt>
                <c:pt idx="4822">
                  <c:v>44462</c:v>
                </c:pt>
                <c:pt idx="4823">
                  <c:v>44463</c:v>
                </c:pt>
                <c:pt idx="4824">
                  <c:v>44466</c:v>
                </c:pt>
                <c:pt idx="4825">
                  <c:v>44467</c:v>
                </c:pt>
                <c:pt idx="4826">
                  <c:v>44468</c:v>
                </c:pt>
                <c:pt idx="4827">
                  <c:v>44469</c:v>
                </c:pt>
                <c:pt idx="4828">
                  <c:v>44470</c:v>
                </c:pt>
                <c:pt idx="4829">
                  <c:v>44473</c:v>
                </c:pt>
                <c:pt idx="4830">
                  <c:v>44474</c:v>
                </c:pt>
                <c:pt idx="4831">
                  <c:v>44475</c:v>
                </c:pt>
                <c:pt idx="4832">
                  <c:v>44476</c:v>
                </c:pt>
                <c:pt idx="4833">
                  <c:v>44477</c:v>
                </c:pt>
                <c:pt idx="4834">
                  <c:v>44480</c:v>
                </c:pt>
                <c:pt idx="4835">
                  <c:v>44481</c:v>
                </c:pt>
                <c:pt idx="4836">
                  <c:v>44482</c:v>
                </c:pt>
                <c:pt idx="4837">
                  <c:v>44483</c:v>
                </c:pt>
                <c:pt idx="4838">
                  <c:v>44484</c:v>
                </c:pt>
                <c:pt idx="4839">
                  <c:v>44487</c:v>
                </c:pt>
                <c:pt idx="4840">
                  <c:v>44488</c:v>
                </c:pt>
                <c:pt idx="4841">
                  <c:v>44489</c:v>
                </c:pt>
                <c:pt idx="4842">
                  <c:v>44490</c:v>
                </c:pt>
                <c:pt idx="4843">
                  <c:v>44491</c:v>
                </c:pt>
                <c:pt idx="4844">
                  <c:v>44494</c:v>
                </c:pt>
                <c:pt idx="4845">
                  <c:v>44495</c:v>
                </c:pt>
                <c:pt idx="4846">
                  <c:v>44496</c:v>
                </c:pt>
                <c:pt idx="4847">
                  <c:v>44497</c:v>
                </c:pt>
                <c:pt idx="4848">
                  <c:v>44498</c:v>
                </c:pt>
                <c:pt idx="4849">
                  <c:v>44501</c:v>
                </c:pt>
                <c:pt idx="4850">
                  <c:v>44502</c:v>
                </c:pt>
                <c:pt idx="4851">
                  <c:v>44503</c:v>
                </c:pt>
                <c:pt idx="4852">
                  <c:v>44504</c:v>
                </c:pt>
                <c:pt idx="4853">
                  <c:v>44505</c:v>
                </c:pt>
                <c:pt idx="4854">
                  <c:v>44508</c:v>
                </c:pt>
                <c:pt idx="4855">
                  <c:v>44509</c:v>
                </c:pt>
                <c:pt idx="4856">
                  <c:v>44510</c:v>
                </c:pt>
                <c:pt idx="4857">
                  <c:v>44511</c:v>
                </c:pt>
                <c:pt idx="4858">
                  <c:v>44512</c:v>
                </c:pt>
                <c:pt idx="4859">
                  <c:v>44515</c:v>
                </c:pt>
                <c:pt idx="4860">
                  <c:v>44516</c:v>
                </c:pt>
                <c:pt idx="4861">
                  <c:v>44517</c:v>
                </c:pt>
                <c:pt idx="4862">
                  <c:v>44518</c:v>
                </c:pt>
                <c:pt idx="4863">
                  <c:v>44519</c:v>
                </c:pt>
                <c:pt idx="4864">
                  <c:v>44522</c:v>
                </c:pt>
                <c:pt idx="4865">
                  <c:v>44523</c:v>
                </c:pt>
                <c:pt idx="4866">
                  <c:v>44524</c:v>
                </c:pt>
                <c:pt idx="4867">
                  <c:v>44526</c:v>
                </c:pt>
                <c:pt idx="4868">
                  <c:v>44529</c:v>
                </c:pt>
                <c:pt idx="4869">
                  <c:v>44530</c:v>
                </c:pt>
                <c:pt idx="4870">
                  <c:v>44531</c:v>
                </c:pt>
                <c:pt idx="4871">
                  <c:v>44532</c:v>
                </c:pt>
                <c:pt idx="4872">
                  <c:v>44533</c:v>
                </c:pt>
                <c:pt idx="4873">
                  <c:v>44536</c:v>
                </c:pt>
                <c:pt idx="4874">
                  <c:v>44537</c:v>
                </c:pt>
                <c:pt idx="4875">
                  <c:v>44538</c:v>
                </c:pt>
                <c:pt idx="4876">
                  <c:v>44539</c:v>
                </c:pt>
                <c:pt idx="4877">
                  <c:v>44540</c:v>
                </c:pt>
                <c:pt idx="4878">
                  <c:v>44543</c:v>
                </c:pt>
                <c:pt idx="4879">
                  <c:v>44544</c:v>
                </c:pt>
                <c:pt idx="4880">
                  <c:v>44545</c:v>
                </c:pt>
                <c:pt idx="4881">
                  <c:v>44546</c:v>
                </c:pt>
                <c:pt idx="4882">
                  <c:v>44547</c:v>
                </c:pt>
                <c:pt idx="4883">
                  <c:v>44550</c:v>
                </c:pt>
                <c:pt idx="4884">
                  <c:v>44551</c:v>
                </c:pt>
                <c:pt idx="4885">
                  <c:v>44552</c:v>
                </c:pt>
                <c:pt idx="4886">
                  <c:v>44553</c:v>
                </c:pt>
                <c:pt idx="4887">
                  <c:v>44557</c:v>
                </c:pt>
                <c:pt idx="4888">
                  <c:v>44558</c:v>
                </c:pt>
                <c:pt idx="4889">
                  <c:v>44559</c:v>
                </c:pt>
                <c:pt idx="4890">
                  <c:v>44560</c:v>
                </c:pt>
                <c:pt idx="4891">
                  <c:v>44561</c:v>
                </c:pt>
                <c:pt idx="4892">
                  <c:v>44564</c:v>
                </c:pt>
                <c:pt idx="4893">
                  <c:v>44565</c:v>
                </c:pt>
                <c:pt idx="4894">
                  <c:v>44566</c:v>
                </c:pt>
                <c:pt idx="4895">
                  <c:v>44567</c:v>
                </c:pt>
                <c:pt idx="4896">
                  <c:v>44568</c:v>
                </c:pt>
                <c:pt idx="4897">
                  <c:v>44571</c:v>
                </c:pt>
                <c:pt idx="4898">
                  <c:v>44572</c:v>
                </c:pt>
                <c:pt idx="4899">
                  <c:v>44573</c:v>
                </c:pt>
                <c:pt idx="4900">
                  <c:v>44574</c:v>
                </c:pt>
                <c:pt idx="4901">
                  <c:v>44575</c:v>
                </c:pt>
                <c:pt idx="4902">
                  <c:v>44579</c:v>
                </c:pt>
                <c:pt idx="4903">
                  <c:v>44580</c:v>
                </c:pt>
                <c:pt idx="4904">
                  <c:v>44581</c:v>
                </c:pt>
                <c:pt idx="4905">
                  <c:v>44582</c:v>
                </c:pt>
                <c:pt idx="4906">
                  <c:v>44585</c:v>
                </c:pt>
                <c:pt idx="4907">
                  <c:v>44586</c:v>
                </c:pt>
                <c:pt idx="4908">
                  <c:v>44587</c:v>
                </c:pt>
                <c:pt idx="4909">
                  <c:v>44588</c:v>
                </c:pt>
                <c:pt idx="4910">
                  <c:v>44589</c:v>
                </c:pt>
                <c:pt idx="4911">
                  <c:v>44592</c:v>
                </c:pt>
                <c:pt idx="4912">
                  <c:v>44593</c:v>
                </c:pt>
                <c:pt idx="4913">
                  <c:v>44594</c:v>
                </c:pt>
                <c:pt idx="4914">
                  <c:v>44595</c:v>
                </c:pt>
                <c:pt idx="4915">
                  <c:v>44596</c:v>
                </c:pt>
                <c:pt idx="4916">
                  <c:v>44599</c:v>
                </c:pt>
                <c:pt idx="4917">
                  <c:v>44600</c:v>
                </c:pt>
                <c:pt idx="4918">
                  <c:v>44601</c:v>
                </c:pt>
                <c:pt idx="4919">
                  <c:v>44602</c:v>
                </c:pt>
                <c:pt idx="4920">
                  <c:v>44603</c:v>
                </c:pt>
                <c:pt idx="4921">
                  <c:v>44606</c:v>
                </c:pt>
                <c:pt idx="4922">
                  <c:v>44607</c:v>
                </c:pt>
                <c:pt idx="4923">
                  <c:v>44608</c:v>
                </c:pt>
                <c:pt idx="4924">
                  <c:v>44609</c:v>
                </c:pt>
                <c:pt idx="4925">
                  <c:v>44610</c:v>
                </c:pt>
                <c:pt idx="4926">
                  <c:v>44614</c:v>
                </c:pt>
                <c:pt idx="4927">
                  <c:v>44615</c:v>
                </c:pt>
                <c:pt idx="4928">
                  <c:v>44616</c:v>
                </c:pt>
                <c:pt idx="4929">
                  <c:v>44617</c:v>
                </c:pt>
                <c:pt idx="4930">
                  <c:v>44620</c:v>
                </c:pt>
                <c:pt idx="4931">
                  <c:v>44621</c:v>
                </c:pt>
                <c:pt idx="4932">
                  <c:v>44622</c:v>
                </c:pt>
                <c:pt idx="4933">
                  <c:v>44623</c:v>
                </c:pt>
                <c:pt idx="4934">
                  <c:v>44624</c:v>
                </c:pt>
                <c:pt idx="4935">
                  <c:v>44627</c:v>
                </c:pt>
                <c:pt idx="4936">
                  <c:v>44628</c:v>
                </c:pt>
                <c:pt idx="4937">
                  <c:v>44629</c:v>
                </c:pt>
                <c:pt idx="4938">
                  <c:v>44630</c:v>
                </c:pt>
                <c:pt idx="4939">
                  <c:v>44631</c:v>
                </c:pt>
                <c:pt idx="4940">
                  <c:v>44634</c:v>
                </c:pt>
                <c:pt idx="4941">
                  <c:v>44635</c:v>
                </c:pt>
                <c:pt idx="4942">
                  <c:v>44636</c:v>
                </c:pt>
                <c:pt idx="4943">
                  <c:v>44637</c:v>
                </c:pt>
                <c:pt idx="4944">
                  <c:v>44638</c:v>
                </c:pt>
                <c:pt idx="4945">
                  <c:v>44641</c:v>
                </c:pt>
                <c:pt idx="4946">
                  <c:v>44642</c:v>
                </c:pt>
                <c:pt idx="4947">
                  <c:v>44643</c:v>
                </c:pt>
                <c:pt idx="4948">
                  <c:v>44644</c:v>
                </c:pt>
                <c:pt idx="4949">
                  <c:v>44645</c:v>
                </c:pt>
                <c:pt idx="4950">
                  <c:v>44648</c:v>
                </c:pt>
                <c:pt idx="4951">
                  <c:v>44649</c:v>
                </c:pt>
                <c:pt idx="4952">
                  <c:v>44650</c:v>
                </c:pt>
                <c:pt idx="4953">
                  <c:v>44651</c:v>
                </c:pt>
                <c:pt idx="4954">
                  <c:v>44652</c:v>
                </c:pt>
                <c:pt idx="4955">
                  <c:v>44655</c:v>
                </c:pt>
                <c:pt idx="4956">
                  <c:v>44656</c:v>
                </c:pt>
                <c:pt idx="4957">
                  <c:v>44657</c:v>
                </c:pt>
                <c:pt idx="4958">
                  <c:v>44658</c:v>
                </c:pt>
                <c:pt idx="4959">
                  <c:v>44659</c:v>
                </c:pt>
                <c:pt idx="4960">
                  <c:v>44662</c:v>
                </c:pt>
                <c:pt idx="4961">
                  <c:v>44663</c:v>
                </c:pt>
                <c:pt idx="4962">
                  <c:v>44664</c:v>
                </c:pt>
                <c:pt idx="4963">
                  <c:v>44665</c:v>
                </c:pt>
                <c:pt idx="4964">
                  <c:v>44669</c:v>
                </c:pt>
                <c:pt idx="4965">
                  <c:v>44670</c:v>
                </c:pt>
                <c:pt idx="4966">
                  <c:v>44671</c:v>
                </c:pt>
                <c:pt idx="4967">
                  <c:v>44672</c:v>
                </c:pt>
                <c:pt idx="4968">
                  <c:v>44673</c:v>
                </c:pt>
                <c:pt idx="4969">
                  <c:v>44676</c:v>
                </c:pt>
                <c:pt idx="4970">
                  <c:v>44677</c:v>
                </c:pt>
                <c:pt idx="4971">
                  <c:v>44678</c:v>
                </c:pt>
                <c:pt idx="4972">
                  <c:v>44679</c:v>
                </c:pt>
                <c:pt idx="4973">
                  <c:v>44680</c:v>
                </c:pt>
                <c:pt idx="4974">
                  <c:v>44683</c:v>
                </c:pt>
                <c:pt idx="4975">
                  <c:v>44684</c:v>
                </c:pt>
                <c:pt idx="4976">
                  <c:v>44685</c:v>
                </c:pt>
                <c:pt idx="4977">
                  <c:v>44686</c:v>
                </c:pt>
                <c:pt idx="4978">
                  <c:v>44687</c:v>
                </c:pt>
                <c:pt idx="4979">
                  <c:v>44690</c:v>
                </c:pt>
                <c:pt idx="4980">
                  <c:v>44691</c:v>
                </c:pt>
                <c:pt idx="4981">
                  <c:v>44692</c:v>
                </c:pt>
                <c:pt idx="4982">
                  <c:v>44693</c:v>
                </c:pt>
                <c:pt idx="4983">
                  <c:v>44694</c:v>
                </c:pt>
                <c:pt idx="4984">
                  <c:v>44697</c:v>
                </c:pt>
                <c:pt idx="4985">
                  <c:v>44698</c:v>
                </c:pt>
                <c:pt idx="4986">
                  <c:v>44699</c:v>
                </c:pt>
                <c:pt idx="4987">
                  <c:v>44700</c:v>
                </c:pt>
                <c:pt idx="4988">
                  <c:v>44701</c:v>
                </c:pt>
                <c:pt idx="4989">
                  <c:v>44704</c:v>
                </c:pt>
                <c:pt idx="4990">
                  <c:v>44705</c:v>
                </c:pt>
                <c:pt idx="4991">
                  <c:v>44706</c:v>
                </c:pt>
                <c:pt idx="4992">
                  <c:v>44707</c:v>
                </c:pt>
                <c:pt idx="4993">
                  <c:v>44708</c:v>
                </c:pt>
                <c:pt idx="4994">
                  <c:v>44712</c:v>
                </c:pt>
                <c:pt idx="4995">
                  <c:v>44713</c:v>
                </c:pt>
                <c:pt idx="4996">
                  <c:v>44714</c:v>
                </c:pt>
                <c:pt idx="4997">
                  <c:v>44715</c:v>
                </c:pt>
                <c:pt idx="4998">
                  <c:v>44718</c:v>
                </c:pt>
                <c:pt idx="4999">
                  <c:v>44719</c:v>
                </c:pt>
                <c:pt idx="5000">
                  <c:v>44720</c:v>
                </c:pt>
                <c:pt idx="5001">
                  <c:v>44721</c:v>
                </c:pt>
                <c:pt idx="5002">
                  <c:v>44722</c:v>
                </c:pt>
                <c:pt idx="5003">
                  <c:v>44725</c:v>
                </c:pt>
                <c:pt idx="5004">
                  <c:v>44726</c:v>
                </c:pt>
                <c:pt idx="5005">
                  <c:v>44727</c:v>
                </c:pt>
                <c:pt idx="5006">
                  <c:v>44728</c:v>
                </c:pt>
                <c:pt idx="5007">
                  <c:v>44729</c:v>
                </c:pt>
                <c:pt idx="5008">
                  <c:v>44733</c:v>
                </c:pt>
                <c:pt idx="5009">
                  <c:v>44734</c:v>
                </c:pt>
                <c:pt idx="5010">
                  <c:v>44735</c:v>
                </c:pt>
                <c:pt idx="5011">
                  <c:v>44736</c:v>
                </c:pt>
                <c:pt idx="5012">
                  <c:v>44739</c:v>
                </c:pt>
                <c:pt idx="5013">
                  <c:v>44740</c:v>
                </c:pt>
                <c:pt idx="5014">
                  <c:v>44741</c:v>
                </c:pt>
                <c:pt idx="5015">
                  <c:v>44742</c:v>
                </c:pt>
                <c:pt idx="5016">
                  <c:v>44743</c:v>
                </c:pt>
                <c:pt idx="5017">
                  <c:v>44747</c:v>
                </c:pt>
                <c:pt idx="5018">
                  <c:v>44748</c:v>
                </c:pt>
                <c:pt idx="5019">
                  <c:v>44749</c:v>
                </c:pt>
                <c:pt idx="5020">
                  <c:v>44750</c:v>
                </c:pt>
                <c:pt idx="5021">
                  <c:v>44753</c:v>
                </c:pt>
                <c:pt idx="5022">
                  <c:v>44754</c:v>
                </c:pt>
                <c:pt idx="5023">
                  <c:v>44755</c:v>
                </c:pt>
                <c:pt idx="5024">
                  <c:v>44756</c:v>
                </c:pt>
                <c:pt idx="5025">
                  <c:v>44757</c:v>
                </c:pt>
                <c:pt idx="5026">
                  <c:v>44760</c:v>
                </c:pt>
                <c:pt idx="5027">
                  <c:v>44761</c:v>
                </c:pt>
                <c:pt idx="5028">
                  <c:v>44762</c:v>
                </c:pt>
                <c:pt idx="5029">
                  <c:v>44763</c:v>
                </c:pt>
                <c:pt idx="5030">
                  <c:v>44764</c:v>
                </c:pt>
                <c:pt idx="5031">
                  <c:v>44767</c:v>
                </c:pt>
                <c:pt idx="5032">
                  <c:v>44768</c:v>
                </c:pt>
                <c:pt idx="5033">
                  <c:v>44769</c:v>
                </c:pt>
                <c:pt idx="5034">
                  <c:v>44770</c:v>
                </c:pt>
                <c:pt idx="5035">
                  <c:v>44771</c:v>
                </c:pt>
                <c:pt idx="5036">
                  <c:v>44774</c:v>
                </c:pt>
                <c:pt idx="5037">
                  <c:v>44775</c:v>
                </c:pt>
                <c:pt idx="5038">
                  <c:v>44776</c:v>
                </c:pt>
                <c:pt idx="5039">
                  <c:v>44777</c:v>
                </c:pt>
                <c:pt idx="5040">
                  <c:v>44778</c:v>
                </c:pt>
                <c:pt idx="5041">
                  <c:v>44781</c:v>
                </c:pt>
                <c:pt idx="5042">
                  <c:v>44782</c:v>
                </c:pt>
                <c:pt idx="5043">
                  <c:v>44783</c:v>
                </c:pt>
                <c:pt idx="5044">
                  <c:v>44784</c:v>
                </c:pt>
                <c:pt idx="5045">
                  <c:v>44785</c:v>
                </c:pt>
                <c:pt idx="5046">
                  <c:v>44788</c:v>
                </c:pt>
                <c:pt idx="5047">
                  <c:v>44789</c:v>
                </c:pt>
                <c:pt idx="5048">
                  <c:v>44790</c:v>
                </c:pt>
                <c:pt idx="5049">
                  <c:v>44791</c:v>
                </c:pt>
                <c:pt idx="5050">
                  <c:v>44792</c:v>
                </c:pt>
                <c:pt idx="5051">
                  <c:v>44795</c:v>
                </c:pt>
                <c:pt idx="5052">
                  <c:v>44796</c:v>
                </c:pt>
                <c:pt idx="5053">
                  <c:v>44797</c:v>
                </c:pt>
                <c:pt idx="5054">
                  <c:v>44798</c:v>
                </c:pt>
                <c:pt idx="5055">
                  <c:v>44799</c:v>
                </c:pt>
                <c:pt idx="5056">
                  <c:v>44802</c:v>
                </c:pt>
                <c:pt idx="5057">
                  <c:v>44803</c:v>
                </c:pt>
                <c:pt idx="5058">
                  <c:v>44804</c:v>
                </c:pt>
                <c:pt idx="5059">
                  <c:v>44805</c:v>
                </c:pt>
                <c:pt idx="5060">
                  <c:v>44806</c:v>
                </c:pt>
                <c:pt idx="5061">
                  <c:v>44810</c:v>
                </c:pt>
                <c:pt idx="5062">
                  <c:v>44811</c:v>
                </c:pt>
                <c:pt idx="5063">
                  <c:v>44812</c:v>
                </c:pt>
                <c:pt idx="5064">
                  <c:v>44813</c:v>
                </c:pt>
                <c:pt idx="5065">
                  <c:v>44816</c:v>
                </c:pt>
                <c:pt idx="5066">
                  <c:v>44817</c:v>
                </c:pt>
                <c:pt idx="5067">
                  <c:v>44818</c:v>
                </c:pt>
                <c:pt idx="5068">
                  <c:v>44819</c:v>
                </c:pt>
                <c:pt idx="5069">
                  <c:v>44820</c:v>
                </c:pt>
                <c:pt idx="5070">
                  <c:v>44823</c:v>
                </c:pt>
                <c:pt idx="5071">
                  <c:v>44824</c:v>
                </c:pt>
                <c:pt idx="5072">
                  <c:v>44825</c:v>
                </c:pt>
                <c:pt idx="5073">
                  <c:v>44826</c:v>
                </c:pt>
                <c:pt idx="5074">
                  <c:v>44827</c:v>
                </c:pt>
                <c:pt idx="5075">
                  <c:v>44830</c:v>
                </c:pt>
                <c:pt idx="5076">
                  <c:v>44831</c:v>
                </c:pt>
                <c:pt idx="5077">
                  <c:v>44832</c:v>
                </c:pt>
                <c:pt idx="5078">
                  <c:v>44833</c:v>
                </c:pt>
                <c:pt idx="5079">
                  <c:v>44834</c:v>
                </c:pt>
                <c:pt idx="5080">
                  <c:v>44837</c:v>
                </c:pt>
                <c:pt idx="5081">
                  <c:v>44838</c:v>
                </c:pt>
                <c:pt idx="5082">
                  <c:v>44839</c:v>
                </c:pt>
                <c:pt idx="5083">
                  <c:v>44840</c:v>
                </c:pt>
                <c:pt idx="5084">
                  <c:v>44841</c:v>
                </c:pt>
                <c:pt idx="5085">
                  <c:v>44844</c:v>
                </c:pt>
                <c:pt idx="5086">
                  <c:v>44845</c:v>
                </c:pt>
                <c:pt idx="5087">
                  <c:v>44846</c:v>
                </c:pt>
                <c:pt idx="5088">
                  <c:v>44847</c:v>
                </c:pt>
                <c:pt idx="5089">
                  <c:v>44848</c:v>
                </c:pt>
                <c:pt idx="5090">
                  <c:v>44851</c:v>
                </c:pt>
                <c:pt idx="5091">
                  <c:v>44852</c:v>
                </c:pt>
                <c:pt idx="5092">
                  <c:v>44853</c:v>
                </c:pt>
                <c:pt idx="5093">
                  <c:v>44854</c:v>
                </c:pt>
                <c:pt idx="5094">
                  <c:v>44855</c:v>
                </c:pt>
                <c:pt idx="5095">
                  <c:v>44858</c:v>
                </c:pt>
                <c:pt idx="5096">
                  <c:v>44859</c:v>
                </c:pt>
                <c:pt idx="5097">
                  <c:v>44860</c:v>
                </c:pt>
                <c:pt idx="5098">
                  <c:v>44861</c:v>
                </c:pt>
                <c:pt idx="5099">
                  <c:v>44862</c:v>
                </c:pt>
                <c:pt idx="5100">
                  <c:v>44865</c:v>
                </c:pt>
                <c:pt idx="5101">
                  <c:v>44866</c:v>
                </c:pt>
                <c:pt idx="5102">
                  <c:v>44867</c:v>
                </c:pt>
                <c:pt idx="5103">
                  <c:v>44868</c:v>
                </c:pt>
                <c:pt idx="5104">
                  <c:v>44869</c:v>
                </c:pt>
                <c:pt idx="5105">
                  <c:v>44872</c:v>
                </c:pt>
                <c:pt idx="5106">
                  <c:v>44873</c:v>
                </c:pt>
                <c:pt idx="5107">
                  <c:v>44874</c:v>
                </c:pt>
                <c:pt idx="5108">
                  <c:v>44875</c:v>
                </c:pt>
                <c:pt idx="5109">
                  <c:v>44876</c:v>
                </c:pt>
                <c:pt idx="5110">
                  <c:v>44879</c:v>
                </c:pt>
                <c:pt idx="5111">
                  <c:v>44880</c:v>
                </c:pt>
                <c:pt idx="5112">
                  <c:v>44881</c:v>
                </c:pt>
                <c:pt idx="5113">
                  <c:v>44882</c:v>
                </c:pt>
                <c:pt idx="5114">
                  <c:v>44883</c:v>
                </c:pt>
                <c:pt idx="5115">
                  <c:v>44886</c:v>
                </c:pt>
                <c:pt idx="5116">
                  <c:v>44887</c:v>
                </c:pt>
                <c:pt idx="5117">
                  <c:v>44888</c:v>
                </c:pt>
                <c:pt idx="5118">
                  <c:v>44890</c:v>
                </c:pt>
                <c:pt idx="5119">
                  <c:v>44893</c:v>
                </c:pt>
                <c:pt idx="5120">
                  <c:v>44894</c:v>
                </c:pt>
                <c:pt idx="5121">
                  <c:v>44895</c:v>
                </c:pt>
                <c:pt idx="5122">
                  <c:v>44896</c:v>
                </c:pt>
                <c:pt idx="5123">
                  <c:v>44897</c:v>
                </c:pt>
                <c:pt idx="5124">
                  <c:v>44900</c:v>
                </c:pt>
                <c:pt idx="5125">
                  <c:v>44901</c:v>
                </c:pt>
                <c:pt idx="5126">
                  <c:v>44902</c:v>
                </c:pt>
                <c:pt idx="5127">
                  <c:v>44903</c:v>
                </c:pt>
                <c:pt idx="5128">
                  <c:v>44904</c:v>
                </c:pt>
                <c:pt idx="5129">
                  <c:v>44907</c:v>
                </c:pt>
                <c:pt idx="5130">
                  <c:v>44908</c:v>
                </c:pt>
                <c:pt idx="5131">
                  <c:v>44909</c:v>
                </c:pt>
                <c:pt idx="5132">
                  <c:v>44910</c:v>
                </c:pt>
                <c:pt idx="5133">
                  <c:v>44911</c:v>
                </c:pt>
                <c:pt idx="5134">
                  <c:v>44914</c:v>
                </c:pt>
                <c:pt idx="5135">
                  <c:v>44915</c:v>
                </c:pt>
                <c:pt idx="5136">
                  <c:v>44916</c:v>
                </c:pt>
                <c:pt idx="5137">
                  <c:v>44917</c:v>
                </c:pt>
                <c:pt idx="5138">
                  <c:v>44918</c:v>
                </c:pt>
              </c:numCache>
            </c:numRef>
          </c:cat>
          <c:val>
            <c:numRef>
              <c:f>preprocessing_buisnessdays!$L$2:$L$5141</c:f>
              <c:numCache>
                <c:formatCode>0.00%</c:formatCode>
                <c:ptCount val="5140"/>
                <c:pt idx="1">
                  <c:v>0</c:v>
                </c:pt>
                <c:pt idx="2">
                  <c:v>0</c:v>
                </c:pt>
                <c:pt idx="3">
                  <c:v>-1.3968237501414071E-2</c:v>
                </c:pt>
                <c:pt idx="4">
                  <c:v>-2.3916152734422824E-2</c:v>
                </c:pt>
                <c:pt idx="5">
                  <c:v>-4.1695570307399565E-2</c:v>
                </c:pt>
                <c:pt idx="6">
                  <c:v>-2.6494602116851951E-2</c:v>
                </c:pt>
                <c:pt idx="7">
                  <c:v>-1.5316917678487307E-2</c:v>
                </c:pt>
                <c:pt idx="8">
                  <c:v>0</c:v>
                </c:pt>
                <c:pt idx="9">
                  <c:v>0</c:v>
                </c:pt>
                <c:pt idx="10">
                  <c:v>-3.5451700531979879E-3</c:v>
                </c:pt>
                <c:pt idx="11">
                  <c:v>-1.1061010261825821E-2</c:v>
                </c:pt>
                <c:pt idx="12">
                  <c:v>0</c:v>
                </c:pt>
                <c:pt idx="13">
                  <c:v>0</c:v>
                </c:pt>
                <c:pt idx="14">
                  <c:v>-4.4168329652845006E-3</c:v>
                </c:pt>
                <c:pt idx="15">
                  <c:v>0</c:v>
                </c:pt>
                <c:pt idx="16">
                  <c:v>-2.7924818745549418E-3</c:v>
                </c:pt>
                <c:pt idx="17">
                  <c:v>0</c:v>
                </c:pt>
                <c:pt idx="18">
                  <c:v>0</c:v>
                </c:pt>
                <c:pt idx="19">
                  <c:v>-1.1335298989177178E-2</c:v>
                </c:pt>
                <c:pt idx="20">
                  <c:v>-6.9878533993585901E-3</c:v>
                </c:pt>
                <c:pt idx="21">
                  <c:v>-1.5090085914721496E-2</c:v>
                </c:pt>
                <c:pt idx="22">
                  <c:v>-2.662631384755898E-2</c:v>
                </c:pt>
                <c:pt idx="23">
                  <c:v>-2.4551644363070113E-2</c:v>
                </c:pt>
                <c:pt idx="24">
                  <c:v>-2.6073284932825014E-2</c:v>
                </c:pt>
                <c:pt idx="25">
                  <c:v>-4.3820948339323484E-2</c:v>
                </c:pt>
                <c:pt idx="26">
                  <c:v>-3.601946882081275E-2</c:v>
                </c:pt>
                <c:pt idx="27">
                  <c:v>-3.9215545207778146E-2</c:v>
                </c:pt>
                <c:pt idx="28">
                  <c:v>-3.4620381201241335E-2</c:v>
                </c:pt>
                <c:pt idx="29">
                  <c:v>-3.1023134833931709E-2</c:v>
                </c:pt>
                <c:pt idx="30">
                  <c:v>-2.3060538362481342E-2</c:v>
                </c:pt>
                <c:pt idx="31">
                  <c:v>-2.8106794399876511E-2</c:v>
                </c:pt>
                <c:pt idx="32">
                  <c:v>-3.6633302116001354E-2</c:v>
                </c:pt>
                <c:pt idx="33">
                  <c:v>-3.3370908949964861E-2</c:v>
                </c:pt>
                <c:pt idx="34">
                  <c:v>-3.184314581510006E-2</c:v>
                </c:pt>
                <c:pt idx="35">
                  <c:v>-4.3515610190266729E-2</c:v>
                </c:pt>
                <c:pt idx="36">
                  <c:v>-4.8593478688847558E-2</c:v>
                </c:pt>
                <c:pt idx="37">
                  <c:v>-6.0760693752021644E-2</c:v>
                </c:pt>
                <c:pt idx="38">
                  <c:v>-6.0723338580370712E-2</c:v>
                </c:pt>
                <c:pt idx="39">
                  <c:v>-6.2794254778498204E-2</c:v>
                </c:pt>
                <c:pt idx="40">
                  <c:v>-6.9889064992986416E-2</c:v>
                </c:pt>
                <c:pt idx="41">
                  <c:v>-6.006679183396757E-2</c:v>
                </c:pt>
                <c:pt idx="42">
                  <c:v>-5.1610806076367921E-2</c:v>
                </c:pt>
                <c:pt idx="43">
                  <c:v>-6.7806061641566551E-2</c:v>
                </c:pt>
                <c:pt idx="44">
                  <c:v>-7.149323518668349E-2</c:v>
                </c:pt>
                <c:pt idx="45">
                  <c:v>-5.0192886296393624E-2</c:v>
                </c:pt>
                <c:pt idx="46">
                  <c:v>-6.5101736917150932E-2</c:v>
                </c:pt>
                <c:pt idx="47">
                  <c:v>-7.0655605423482593E-2</c:v>
                </c:pt>
                <c:pt idx="48">
                  <c:v>-7.9793164833489749E-2</c:v>
                </c:pt>
                <c:pt idx="49">
                  <c:v>-8.876833596412137E-2</c:v>
                </c:pt>
                <c:pt idx="50">
                  <c:v>-8.1669284608381187E-2</c:v>
                </c:pt>
                <c:pt idx="51">
                  <c:v>-9.3972655745073963E-2</c:v>
                </c:pt>
                <c:pt idx="52">
                  <c:v>-8.030495999849141E-2</c:v>
                </c:pt>
                <c:pt idx="53">
                  <c:v>-6.0870240838094114E-2</c:v>
                </c:pt>
                <c:pt idx="54">
                  <c:v>-5.822359595132387E-2</c:v>
                </c:pt>
                <c:pt idx="55">
                  <c:v>-3.9273212252577516E-2</c:v>
                </c:pt>
                <c:pt idx="56">
                  <c:v>-5.2886814672932214E-2</c:v>
                </c:pt>
                <c:pt idx="57">
                  <c:v>-4.4112398326764057E-2</c:v>
                </c:pt>
                <c:pt idx="58">
                  <c:v>-4.0593754345958577E-2</c:v>
                </c:pt>
                <c:pt idx="59">
                  <c:v>-3.3963751135950737E-2</c:v>
                </c:pt>
                <c:pt idx="60">
                  <c:v>-3.8266817411480969E-2</c:v>
                </c:pt>
                <c:pt idx="61">
                  <c:v>-3.3114876435155316E-2</c:v>
                </c:pt>
                <c:pt idx="62">
                  <c:v>-4.2884622647627268E-2</c:v>
                </c:pt>
                <c:pt idx="63">
                  <c:v>-2.9492713557273342E-2</c:v>
                </c:pt>
                <c:pt idx="64">
                  <c:v>-3.2758210612048422E-2</c:v>
                </c:pt>
                <c:pt idx="65">
                  <c:v>-3.5722563247226113E-2</c:v>
                </c:pt>
                <c:pt idx="66">
                  <c:v>-3.0323599239687193E-2</c:v>
                </c:pt>
                <c:pt idx="67">
                  <c:v>-3.4015942149049128E-2</c:v>
                </c:pt>
                <c:pt idx="68">
                  <c:v>-2.536632574302744E-2</c:v>
                </c:pt>
                <c:pt idx="69">
                  <c:v>-2.1195007435981017E-2</c:v>
                </c:pt>
                <c:pt idx="70">
                  <c:v>-1.7721428102382308E-2</c:v>
                </c:pt>
                <c:pt idx="71">
                  <c:v>-8.8653053384221137E-3</c:v>
                </c:pt>
                <c:pt idx="72">
                  <c:v>-1.9384507978561505E-2</c:v>
                </c:pt>
                <c:pt idx="73">
                  <c:v>-2.5421971535874333E-2</c:v>
                </c:pt>
                <c:pt idx="74">
                  <c:v>-3.3184536604771053E-2</c:v>
                </c:pt>
                <c:pt idx="75">
                  <c:v>-3.0026575042596315E-2</c:v>
                </c:pt>
                <c:pt idx="76">
                  <c:v>-2.8985051806786566E-2</c:v>
                </c:pt>
                <c:pt idx="77">
                  <c:v>-2.3444634417533416E-2</c:v>
                </c:pt>
                <c:pt idx="78">
                  <c:v>-1.8918945314362445E-2</c:v>
                </c:pt>
                <c:pt idx="79">
                  <c:v>-2.4366659972295923E-2</c:v>
                </c:pt>
                <c:pt idx="80">
                  <c:v>-2.4796597014342892E-2</c:v>
                </c:pt>
                <c:pt idx="81">
                  <c:v>-1.4287619141167718E-2</c:v>
                </c:pt>
                <c:pt idx="82">
                  <c:v>-5.7094177462951867E-3</c:v>
                </c:pt>
                <c:pt idx="83">
                  <c:v>-1.042423943719839E-2</c:v>
                </c:pt>
                <c:pt idx="84">
                  <c:v>-1.0657353551193127E-2</c:v>
                </c:pt>
                <c:pt idx="85">
                  <c:v>-1.8341104760028704E-2</c:v>
                </c:pt>
                <c:pt idx="86">
                  <c:v>-6.5833185728622068E-3</c:v>
                </c:pt>
                <c:pt idx="87">
                  <c:v>-7.9167549666819825E-3</c:v>
                </c:pt>
                <c:pt idx="88">
                  <c:v>-7.1092039575902932E-3</c:v>
                </c:pt>
                <c:pt idx="89">
                  <c:v>-1.5134626848686605E-2</c:v>
                </c:pt>
                <c:pt idx="90">
                  <c:v>-1.6416500889589458E-2</c:v>
                </c:pt>
                <c:pt idx="91">
                  <c:v>-2.1782538154495046E-2</c:v>
                </c:pt>
                <c:pt idx="92">
                  <c:v>-1.6368943936321267E-2</c:v>
                </c:pt>
                <c:pt idx="93">
                  <c:v>-3.08690443218681E-2</c:v>
                </c:pt>
                <c:pt idx="94">
                  <c:v>-2.3603477653947769E-2</c:v>
                </c:pt>
                <c:pt idx="95">
                  <c:v>-2.1767105520213215E-2</c:v>
                </c:pt>
                <c:pt idx="96">
                  <c:v>-2.1497756375563393E-2</c:v>
                </c:pt>
                <c:pt idx="97">
                  <c:v>-3.2024245000447538E-2</c:v>
                </c:pt>
                <c:pt idx="98">
                  <c:v>-1.9060482058653627E-2</c:v>
                </c:pt>
                <c:pt idx="99">
                  <c:v>-2.3175865006661467E-2</c:v>
                </c:pt>
                <c:pt idx="100">
                  <c:v>-2.7354529528653915E-2</c:v>
                </c:pt>
                <c:pt idx="101">
                  <c:v>-2.9317492496023889E-2</c:v>
                </c:pt>
                <c:pt idx="102">
                  <c:v>-2.1261844630037552E-2</c:v>
                </c:pt>
                <c:pt idx="103">
                  <c:v>-2.1308594012658943E-2</c:v>
                </c:pt>
                <c:pt idx="104">
                  <c:v>-2.4052368884704745E-2</c:v>
                </c:pt>
                <c:pt idx="105">
                  <c:v>-2.3180119648236963E-2</c:v>
                </c:pt>
                <c:pt idx="106">
                  <c:v>-3.354771568232795E-2</c:v>
                </c:pt>
                <c:pt idx="107">
                  <c:v>-2.8142773962081757E-2</c:v>
                </c:pt>
                <c:pt idx="108">
                  <c:v>-2.7493806111265395E-2</c:v>
                </c:pt>
                <c:pt idx="109">
                  <c:v>-1.5913017624420545E-2</c:v>
                </c:pt>
                <c:pt idx="110">
                  <c:v>-1.3463441355398675E-2</c:v>
                </c:pt>
                <c:pt idx="111">
                  <c:v>-4.2211126753837203E-3</c:v>
                </c:pt>
                <c:pt idx="112">
                  <c:v>-4.3957264950497121E-3</c:v>
                </c:pt>
                <c:pt idx="113">
                  <c:v>-1.1968055132164035E-2</c:v>
                </c:pt>
                <c:pt idx="114">
                  <c:v>-7.8478716233942869E-3</c:v>
                </c:pt>
                <c:pt idx="115">
                  <c:v>-5.8279345824793216E-3</c:v>
                </c:pt>
                <c:pt idx="116">
                  <c:v>-5.302740371965653E-3</c:v>
                </c:pt>
                <c:pt idx="117">
                  <c:v>-2.4396286236527676E-3</c:v>
                </c:pt>
                <c:pt idx="118">
                  <c:v>-7.45034432539049E-3</c:v>
                </c:pt>
                <c:pt idx="119">
                  <c:v>-1.0011474414586607E-2</c:v>
                </c:pt>
                <c:pt idx="120">
                  <c:v>-1.6994736823945256E-2</c:v>
                </c:pt>
                <c:pt idx="121">
                  <c:v>-2.458282559909597E-2</c:v>
                </c:pt>
                <c:pt idx="122">
                  <c:v>-2.9784356454680028E-2</c:v>
                </c:pt>
                <c:pt idx="123">
                  <c:v>-2.7207456935234964E-2</c:v>
                </c:pt>
                <c:pt idx="124">
                  <c:v>-4.1221407310766067E-2</c:v>
                </c:pt>
                <c:pt idx="125">
                  <c:v>-4.9970574577497762E-2</c:v>
                </c:pt>
                <c:pt idx="126">
                  <c:v>-4.591432207023205E-2</c:v>
                </c:pt>
                <c:pt idx="127">
                  <c:v>-4.354374191133159E-2</c:v>
                </c:pt>
                <c:pt idx="128">
                  <c:v>-5.5013448713586266E-2</c:v>
                </c:pt>
                <c:pt idx="129">
                  <c:v>-4.4450883055915935E-2</c:v>
                </c:pt>
                <c:pt idx="130">
                  <c:v>-4.4000764726321195E-2</c:v>
                </c:pt>
                <c:pt idx="131">
                  <c:v>-4.8069105533994017E-2</c:v>
                </c:pt>
                <c:pt idx="132">
                  <c:v>-5.3020948964881853E-2</c:v>
                </c:pt>
                <c:pt idx="133">
                  <c:v>-5.3986275619336443E-2</c:v>
                </c:pt>
                <c:pt idx="134">
                  <c:v>-6.0348851658197922E-2</c:v>
                </c:pt>
                <c:pt idx="135">
                  <c:v>-5.7360776891452248E-2</c:v>
                </c:pt>
                <c:pt idx="136">
                  <c:v>-6.0667899877742015E-2</c:v>
                </c:pt>
                <c:pt idx="137">
                  <c:v>-6.735911576156195E-2</c:v>
                </c:pt>
                <c:pt idx="138">
                  <c:v>-6.428438906424272E-2</c:v>
                </c:pt>
                <c:pt idx="139">
                  <c:v>-5.4267209593966581E-2</c:v>
                </c:pt>
                <c:pt idx="140">
                  <c:v>-4.4850404553337331E-2</c:v>
                </c:pt>
                <c:pt idx="141">
                  <c:v>-4.6181805401794729E-2</c:v>
                </c:pt>
                <c:pt idx="142">
                  <c:v>-5.0154116883471267E-2</c:v>
                </c:pt>
                <c:pt idx="143">
                  <c:v>-4.627769078398114E-2</c:v>
                </c:pt>
                <c:pt idx="144">
                  <c:v>-5.3430318469994575E-2</c:v>
                </c:pt>
                <c:pt idx="145">
                  <c:v>-4.8592697375913985E-2</c:v>
                </c:pt>
                <c:pt idx="146">
                  <c:v>-5.5174565573405054E-2</c:v>
                </c:pt>
                <c:pt idx="147">
                  <c:v>-4.7792137164907156E-2</c:v>
                </c:pt>
                <c:pt idx="148">
                  <c:v>-4.2840551003116456E-2</c:v>
                </c:pt>
                <c:pt idx="149">
                  <c:v>-4.7130713689243486E-2</c:v>
                </c:pt>
                <c:pt idx="150">
                  <c:v>-5.484050961823328E-2</c:v>
                </c:pt>
                <c:pt idx="151">
                  <c:v>-4.9618882682343712E-2</c:v>
                </c:pt>
                <c:pt idx="152">
                  <c:v>-5.4936778031241418E-2</c:v>
                </c:pt>
                <c:pt idx="153">
                  <c:v>-4.9918093743219205E-2</c:v>
                </c:pt>
                <c:pt idx="154">
                  <c:v>-6.1251194558348709E-2</c:v>
                </c:pt>
                <c:pt idx="155">
                  <c:v>-6.6437360464622564E-2</c:v>
                </c:pt>
                <c:pt idx="156">
                  <c:v>-6.3961724411224052E-2</c:v>
                </c:pt>
                <c:pt idx="157">
                  <c:v>-5.0802559941054093E-2</c:v>
                </c:pt>
                <c:pt idx="158">
                  <c:v>-4.774008553394582E-2</c:v>
                </c:pt>
                <c:pt idx="159">
                  <c:v>-3.414261921402395E-2</c:v>
                </c:pt>
                <c:pt idx="160">
                  <c:v>-3.3154207551706838E-2</c:v>
                </c:pt>
                <c:pt idx="161">
                  <c:v>-3.0859832444005364E-2</c:v>
                </c:pt>
                <c:pt idx="162">
                  <c:v>-2.9362306491367951E-2</c:v>
                </c:pt>
                <c:pt idx="163">
                  <c:v>-2.1134944986438309E-2</c:v>
                </c:pt>
                <c:pt idx="164">
                  <c:v>-3.6235748275726287E-2</c:v>
                </c:pt>
                <c:pt idx="165">
                  <c:v>-3.0885900047974979E-2</c:v>
                </c:pt>
                <c:pt idx="166">
                  <c:v>-3.2736788486962043E-2</c:v>
                </c:pt>
                <c:pt idx="167">
                  <c:v>-3.1521099261219598E-2</c:v>
                </c:pt>
                <c:pt idx="168">
                  <c:v>-3.3660161967774216E-2</c:v>
                </c:pt>
                <c:pt idx="169">
                  <c:v>-4.3269094108737693E-2</c:v>
                </c:pt>
                <c:pt idx="170">
                  <c:v>-3.5498027290642109E-2</c:v>
                </c:pt>
                <c:pt idx="171">
                  <c:v>-2.5147249522353254E-2</c:v>
                </c:pt>
                <c:pt idx="172">
                  <c:v>-2.710767719933127E-2</c:v>
                </c:pt>
                <c:pt idx="173">
                  <c:v>-2.4508228498939078E-2</c:v>
                </c:pt>
                <c:pt idx="174">
                  <c:v>-2.6557233398287305E-2</c:v>
                </c:pt>
                <c:pt idx="175">
                  <c:v>-2.4121539877196896E-2</c:v>
                </c:pt>
                <c:pt idx="176">
                  <c:v>-3.0136467716228799E-2</c:v>
                </c:pt>
                <c:pt idx="177">
                  <c:v>-2.8177366770313794E-2</c:v>
                </c:pt>
                <c:pt idx="178">
                  <c:v>-3.1536548170999712E-2</c:v>
                </c:pt>
                <c:pt idx="179">
                  <c:v>-2.1192809347686858E-2</c:v>
                </c:pt>
                <c:pt idx="180">
                  <c:v>-1.4445939397851326E-2</c:v>
                </c:pt>
                <c:pt idx="181">
                  <c:v>-2.330501858086842E-2</c:v>
                </c:pt>
                <c:pt idx="182">
                  <c:v>-1.5466149972992893E-2</c:v>
                </c:pt>
                <c:pt idx="183">
                  <c:v>-1.5661708605121838E-2</c:v>
                </c:pt>
                <c:pt idx="184">
                  <c:v>-4.7686675235707465E-3</c:v>
                </c:pt>
                <c:pt idx="185">
                  <c:v>0</c:v>
                </c:pt>
                <c:pt idx="186">
                  <c:v>-2.8301616853820821E-3</c:v>
                </c:pt>
                <c:pt idx="187">
                  <c:v>-9.3722768031510029E-3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-4.1417003729338209E-4</c:v>
                </c:pt>
                <c:pt idx="196">
                  <c:v>-5.8869727258276106E-3</c:v>
                </c:pt>
                <c:pt idx="197">
                  <c:v>0</c:v>
                </c:pt>
                <c:pt idx="198">
                  <c:v>0</c:v>
                </c:pt>
                <c:pt idx="199">
                  <c:v>-6.7900955086241943E-4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-1.4087352485181115E-2</c:v>
                </c:pt>
                <c:pt idx="204">
                  <c:v>-1.2608418631571583E-2</c:v>
                </c:pt>
                <c:pt idx="205">
                  <c:v>-1.2681135319958625E-2</c:v>
                </c:pt>
                <c:pt idx="206">
                  <c:v>-4.9754626917778433E-3</c:v>
                </c:pt>
                <c:pt idx="207">
                  <c:v>-4.2313174289202449E-3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-2.8173352398680462E-3</c:v>
                </c:pt>
                <c:pt idx="217">
                  <c:v>-6.819059244251191E-3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-4.8976810887484401E-3</c:v>
                </c:pt>
                <c:pt idx="222">
                  <c:v>0</c:v>
                </c:pt>
                <c:pt idx="223">
                  <c:v>-2.1211763313695453E-3</c:v>
                </c:pt>
                <c:pt idx="224">
                  <c:v>-4.9979867625518093E-3</c:v>
                </c:pt>
                <c:pt idx="225">
                  <c:v>-1.3732474019933383E-2</c:v>
                </c:pt>
                <c:pt idx="226">
                  <c:v>-1.5662827560964265E-2</c:v>
                </c:pt>
                <c:pt idx="227">
                  <c:v>-2.0331554541919705E-2</c:v>
                </c:pt>
                <c:pt idx="228">
                  <c:v>-1.7912082906119453E-2</c:v>
                </c:pt>
                <c:pt idx="229">
                  <c:v>-2.6814621259028781E-2</c:v>
                </c:pt>
                <c:pt idx="230">
                  <c:v>-2.297765332198809E-2</c:v>
                </c:pt>
                <c:pt idx="231">
                  <c:v>-3.0187283786704766E-2</c:v>
                </c:pt>
                <c:pt idx="232">
                  <c:v>-2.9458657905383268E-2</c:v>
                </c:pt>
                <c:pt idx="233">
                  <c:v>-2.3024377349535552E-2</c:v>
                </c:pt>
                <c:pt idx="234">
                  <c:v>-1.516734576831269E-2</c:v>
                </c:pt>
                <c:pt idx="235">
                  <c:v>-2.3810116940366388E-2</c:v>
                </c:pt>
                <c:pt idx="236">
                  <c:v>-1.4060304477281793E-2</c:v>
                </c:pt>
                <c:pt idx="237">
                  <c:v>-1.1220377999536457E-2</c:v>
                </c:pt>
                <c:pt idx="238">
                  <c:v>-1.3953920819811949E-2</c:v>
                </c:pt>
                <c:pt idx="239">
                  <c:v>-2.0787828146692333E-2</c:v>
                </c:pt>
                <c:pt idx="240">
                  <c:v>-1.3777064789220472E-2</c:v>
                </c:pt>
                <c:pt idx="241">
                  <c:v>-1.3050974172521657E-2</c:v>
                </c:pt>
                <c:pt idx="242">
                  <c:v>-1.9564511041556654E-2</c:v>
                </c:pt>
                <c:pt idx="243">
                  <c:v>-2.2985691259346797E-2</c:v>
                </c:pt>
                <c:pt idx="244">
                  <c:v>-3.2318955273185734E-2</c:v>
                </c:pt>
                <c:pt idx="245">
                  <c:v>-2.7198086901863983E-2</c:v>
                </c:pt>
                <c:pt idx="246">
                  <c:v>-3.9486482720183291E-2</c:v>
                </c:pt>
                <c:pt idx="247">
                  <c:v>-3.2820460293070508E-2</c:v>
                </c:pt>
                <c:pt idx="248">
                  <c:v>-3.1265694518767151E-2</c:v>
                </c:pt>
                <c:pt idx="249">
                  <c:v>-3.7219846161990144E-2</c:v>
                </c:pt>
                <c:pt idx="250">
                  <c:v>-2.7224175752423641E-2</c:v>
                </c:pt>
                <c:pt idx="251">
                  <c:v>-3.2155089574103513E-2</c:v>
                </c:pt>
                <c:pt idx="252">
                  <c:v>-3.8500191440169029E-2</c:v>
                </c:pt>
                <c:pt idx="253">
                  <c:v>-3.7023537376326798E-2</c:v>
                </c:pt>
                <c:pt idx="254">
                  <c:v>-3.8081046531699858E-2</c:v>
                </c:pt>
                <c:pt idx="255">
                  <c:v>-4.189621506725083E-2</c:v>
                </c:pt>
                <c:pt idx="256">
                  <c:v>-3.9212916320246038E-2</c:v>
                </c:pt>
                <c:pt idx="257">
                  <c:v>-5.4257960071625644E-2</c:v>
                </c:pt>
                <c:pt idx="258">
                  <c:v>-4.7148134080615911E-2</c:v>
                </c:pt>
                <c:pt idx="259">
                  <c:v>-3.9687889402712617E-2</c:v>
                </c:pt>
                <c:pt idx="260">
                  <c:v>-3.8046220379176154E-2</c:v>
                </c:pt>
                <c:pt idx="261">
                  <c:v>-3.7358702660473697E-2</c:v>
                </c:pt>
                <c:pt idx="262">
                  <c:v>-3.2600398823385612E-2</c:v>
                </c:pt>
                <c:pt idx="263">
                  <c:v>-3.9761178700295829E-2</c:v>
                </c:pt>
                <c:pt idx="264">
                  <c:v>-3.738808957558748E-2</c:v>
                </c:pt>
                <c:pt idx="265">
                  <c:v>-3.5653630726020791E-2</c:v>
                </c:pt>
                <c:pt idx="266">
                  <c:v>-2.9376987947841937E-2</c:v>
                </c:pt>
                <c:pt idx="267">
                  <c:v>-2.4186355912611979E-2</c:v>
                </c:pt>
                <c:pt idx="268">
                  <c:v>-2.8413935000987656E-2</c:v>
                </c:pt>
                <c:pt idx="269">
                  <c:v>-2.7851006496583119E-2</c:v>
                </c:pt>
                <c:pt idx="270">
                  <c:v>-3.360717266768265E-2</c:v>
                </c:pt>
                <c:pt idx="271">
                  <c:v>-3.4227371446509669E-2</c:v>
                </c:pt>
                <c:pt idx="272">
                  <c:v>-3.1823985124620036E-2</c:v>
                </c:pt>
                <c:pt idx="273">
                  <c:v>-3.2523455821962921E-2</c:v>
                </c:pt>
                <c:pt idx="274">
                  <c:v>-2.6239812023063469E-2</c:v>
                </c:pt>
                <c:pt idx="275">
                  <c:v>-2.3157651486038433E-2</c:v>
                </c:pt>
                <c:pt idx="276">
                  <c:v>-1.6462169825862127E-2</c:v>
                </c:pt>
                <c:pt idx="277">
                  <c:v>-1.2158700580553017E-2</c:v>
                </c:pt>
                <c:pt idx="278">
                  <c:v>-9.5050307600517137E-3</c:v>
                </c:pt>
                <c:pt idx="279">
                  <c:v>-8.3356251423406524E-3</c:v>
                </c:pt>
                <c:pt idx="280">
                  <c:v>-4.9496198727970731E-3</c:v>
                </c:pt>
                <c:pt idx="281">
                  <c:v>-7.2677678166099824E-3</c:v>
                </c:pt>
                <c:pt idx="282">
                  <c:v>-1.0998271075582711E-2</c:v>
                </c:pt>
                <c:pt idx="283">
                  <c:v>-1.0524051854323591E-2</c:v>
                </c:pt>
                <c:pt idx="284">
                  <c:v>-7.8706300992147371E-3</c:v>
                </c:pt>
                <c:pt idx="285">
                  <c:v>-9.3722128950286532E-3</c:v>
                </c:pt>
                <c:pt idx="286">
                  <c:v>-7.1265288244515279E-4</c:v>
                </c:pt>
                <c:pt idx="287">
                  <c:v>0</c:v>
                </c:pt>
                <c:pt idx="288">
                  <c:v>0</c:v>
                </c:pt>
                <c:pt idx="289">
                  <c:v>-3.1790820832090505E-3</c:v>
                </c:pt>
                <c:pt idx="290">
                  <c:v>-1.1527351201143565E-2</c:v>
                </c:pt>
                <c:pt idx="291">
                  <c:v>-8.3073504622572791E-3</c:v>
                </c:pt>
                <c:pt idx="292">
                  <c:v>-1.7389424202368886E-2</c:v>
                </c:pt>
                <c:pt idx="293">
                  <c:v>-2.1839176214770828E-2</c:v>
                </c:pt>
                <c:pt idx="294">
                  <c:v>-2.0954270583716239E-2</c:v>
                </c:pt>
                <c:pt idx="295">
                  <c:v>-1.6706672954477031E-2</c:v>
                </c:pt>
                <c:pt idx="296">
                  <c:v>-1.8927494051589444E-2</c:v>
                </c:pt>
                <c:pt idx="297">
                  <c:v>-4.457903769604088E-3</c:v>
                </c:pt>
                <c:pt idx="298">
                  <c:v>-3.6163025185028674E-3</c:v>
                </c:pt>
                <c:pt idx="299">
                  <c:v>-3.265904700828659E-3</c:v>
                </c:pt>
                <c:pt idx="300">
                  <c:v>0</c:v>
                </c:pt>
                <c:pt idx="301">
                  <c:v>0</c:v>
                </c:pt>
                <c:pt idx="302">
                  <c:v>-8.9248593246493702E-4</c:v>
                </c:pt>
                <c:pt idx="303">
                  <c:v>-4.1298644516818417E-4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-2.9962737934635664E-3</c:v>
                </c:pt>
                <c:pt idx="308">
                  <c:v>-2.5235251220010468E-3</c:v>
                </c:pt>
                <c:pt idx="309">
                  <c:v>-7.3955100296454468E-3</c:v>
                </c:pt>
                <c:pt idx="310">
                  <c:v>-2.4770293653270103E-3</c:v>
                </c:pt>
                <c:pt idx="311">
                  <c:v>-2.8874478124205627E-3</c:v>
                </c:pt>
                <c:pt idx="312">
                  <c:v>-8.0666374634170701E-3</c:v>
                </c:pt>
                <c:pt idx="313">
                  <c:v>-1.0393687878760827E-2</c:v>
                </c:pt>
                <c:pt idx="314">
                  <c:v>-6.4137186498390841E-3</c:v>
                </c:pt>
                <c:pt idx="315">
                  <c:v>-7.1320278193962583E-3</c:v>
                </c:pt>
                <c:pt idx="316">
                  <c:v>0</c:v>
                </c:pt>
                <c:pt idx="317">
                  <c:v>-1.5909953630092177E-3</c:v>
                </c:pt>
                <c:pt idx="318">
                  <c:v>-1.6483010924873698E-3</c:v>
                </c:pt>
                <c:pt idx="319">
                  <c:v>-9.2101060038218829E-4</c:v>
                </c:pt>
                <c:pt idx="320">
                  <c:v>0</c:v>
                </c:pt>
                <c:pt idx="321">
                  <c:v>-4.2134409685035124E-5</c:v>
                </c:pt>
                <c:pt idx="322">
                  <c:v>-8.906845387265383E-4</c:v>
                </c:pt>
                <c:pt idx="323">
                  <c:v>0</c:v>
                </c:pt>
                <c:pt idx="324">
                  <c:v>-5.3051537323122178E-3</c:v>
                </c:pt>
                <c:pt idx="325">
                  <c:v>-7.9898101129168841E-3</c:v>
                </c:pt>
                <c:pt idx="326">
                  <c:v>-7.5941461105800689E-3</c:v>
                </c:pt>
                <c:pt idx="327">
                  <c:v>0</c:v>
                </c:pt>
                <c:pt idx="328">
                  <c:v>0</c:v>
                </c:pt>
                <c:pt idx="329">
                  <c:v>-3.2985687673805497E-3</c:v>
                </c:pt>
                <c:pt idx="330">
                  <c:v>-5.9916490592299976E-3</c:v>
                </c:pt>
                <c:pt idx="331">
                  <c:v>-1.0896493771867966E-2</c:v>
                </c:pt>
                <c:pt idx="332">
                  <c:v>-8.2434148802011942E-3</c:v>
                </c:pt>
                <c:pt idx="333">
                  <c:v>-1.1470884004691428E-2</c:v>
                </c:pt>
                <c:pt idx="334">
                  <c:v>-9.1051632452910924E-3</c:v>
                </c:pt>
                <c:pt idx="335">
                  <c:v>-2.9251512311098127E-3</c:v>
                </c:pt>
                <c:pt idx="336">
                  <c:v>0</c:v>
                </c:pt>
                <c:pt idx="337">
                  <c:v>0</c:v>
                </c:pt>
                <c:pt idx="338">
                  <c:v>-1.9843040456023475E-3</c:v>
                </c:pt>
                <c:pt idx="339">
                  <c:v>0</c:v>
                </c:pt>
                <c:pt idx="340">
                  <c:v>-5.3609125257791934E-4</c:v>
                </c:pt>
                <c:pt idx="341">
                  <c:v>-2.5018711618530753E-3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-6.7025940722308386E-3</c:v>
                </c:pt>
                <c:pt idx="346">
                  <c:v>-5.8432451181333889E-3</c:v>
                </c:pt>
                <c:pt idx="347">
                  <c:v>0</c:v>
                </c:pt>
                <c:pt idx="348">
                  <c:v>0</c:v>
                </c:pt>
                <c:pt idx="349">
                  <c:v>-3.3254783335578963E-3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-1.7116650130232225E-3</c:v>
                </c:pt>
                <c:pt idx="354">
                  <c:v>0</c:v>
                </c:pt>
                <c:pt idx="355">
                  <c:v>-2.1010726259524937E-3</c:v>
                </c:pt>
                <c:pt idx="356">
                  <c:v>-4.4695135274375186E-4</c:v>
                </c:pt>
                <c:pt idx="357">
                  <c:v>0</c:v>
                </c:pt>
                <c:pt idx="358">
                  <c:v>0</c:v>
                </c:pt>
                <c:pt idx="359">
                  <c:v>-2.7103451262666667E-4</c:v>
                </c:pt>
                <c:pt idx="360">
                  <c:v>0</c:v>
                </c:pt>
                <c:pt idx="361">
                  <c:v>-3.2076640138251067E-3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-1.345411542176822E-3</c:v>
                </c:pt>
                <c:pt idx="367">
                  <c:v>0</c:v>
                </c:pt>
                <c:pt idx="368">
                  <c:v>-1.7681027459661713E-3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-7.9805710540015173E-4</c:v>
                </c:pt>
                <c:pt idx="373">
                  <c:v>0</c:v>
                </c:pt>
                <c:pt idx="374">
                  <c:v>-1.2187908412208959E-4</c:v>
                </c:pt>
                <c:pt idx="375">
                  <c:v>-4.8946680076281668E-3</c:v>
                </c:pt>
                <c:pt idx="376">
                  <c:v>0</c:v>
                </c:pt>
                <c:pt idx="377">
                  <c:v>-5.1858962503860129E-3</c:v>
                </c:pt>
                <c:pt idx="378">
                  <c:v>-1.5043254130643557E-2</c:v>
                </c:pt>
                <c:pt idx="379">
                  <c:v>-1.4850248264731247E-2</c:v>
                </c:pt>
                <c:pt idx="380">
                  <c:v>-1.322263712161964E-2</c:v>
                </c:pt>
                <c:pt idx="381">
                  <c:v>-1.0859289288126406E-2</c:v>
                </c:pt>
                <c:pt idx="382">
                  <c:v>-1.0532747704520284E-2</c:v>
                </c:pt>
                <c:pt idx="383">
                  <c:v>-1.62799820700954E-2</c:v>
                </c:pt>
                <c:pt idx="384">
                  <c:v>-1.5787613291982749E-2</c:v>
                </c:pt>
                <c:pt idx="385">
                  <c:v>-6.5630817598132385E-3</c:v>
                </c:pt>
                <c:pt idx="386">
                  <c:v>-5.5597258699253693E-3</c:v>
                </c:pt>
                <c:pt idx="387">
                  <c:v>-4.510473028990214E-3</c:v>
                </c:pt>
                <c:pt idx="388">
                  <c:v>0</c:v>
                </c:pt>
                <c:pt idx="389">
                  <c:v>-2.5293538362078927E-3</c:v>
                </c:pt>
                <c:pt idx="390">
                  <c:v>-4.4870885317487286E-3</c:v>
                </c:pt>
                <c:pt idx="391">
                  <c:v>0</c:v>
                </c:pt>
                <c:pt idx="392">
                  <c:v>-2.8984261206128625E-3</c:v>
                </c:pt>
                <c:pt idx="393">
                  <c:v>-5.0222703789172263E-3</c:v>
                </c:pt>
                <c:pt idx="394">
                  <c:v>-8.1619521049368648E-3</c:v>
                </c:pt>
                <c:pt idx="395">
                  <c:v>-8.5971514022903373E-3</c:v>
                </c:pt>
                <c:pt idx="396">
                  <c:v>-9.0770851384980311E-3</c:v>
                </c:pt>
                <c:pt idx="397">
                  <c:v>-6.0113159898694812E-3</c:v>
                </c:pt>
                <c:pt idx="398">
                  <c:v>-6.1654940762494448E-3</c:v>
                </c:pt>
                <c:pt idx="399">
                  <c:v>-4.3090513607438874E-3</c:v>
                </c:pt>
                <c:pt idx="400">
                  <c:v>0</c:v>
                </c:pt>
                <c:pt idx="401">
                  <c:v>-5.8272347450479822E-3</c:v>
                </c:pt>
                <c:pt idx="402">
                  <c:v>-5.11207910127498E-3</c:v>
                </c:pt>
                <c:pt idx="403">
                  <c:v>-2.3143884582979002E-3</c:v>
                </c:pt>
                <c:pt idx="404">
                  <c:v>0</c:v>
                </c:pt>
                <c:pt idx="405">
                  <c:v>-5.0460835138943505E-3</c:v>
                </c:pt>
                <c:pt idx="406">
                  <c:v>-5.892712353232854E-3</c:v>
                </c:pt>
                <c:pt idx="407">
                  <c:v>-1.5810293633746753E-2</c:v>
                </c:pt>
                <c:pt idx="408">
                  <c:v>-2.3270937756888488E-2</c:v>
                </c:pt>
                <c:pt idx="409">
                  <c:v>-1.7006980794679549E-2</c:v>
                </c:pt>
                <c:pt idx="410">
                  <c:v>-2.3871961924631813E-2</c:v>
                </c:pt>
                <c:pt idx="411">
                  <c:v>-1.8860032881503397E-2</c:v>
                </c:pt>
                <c:pt idx="412">
                  <c:v>-1.270893130852091E-2</c:v>
                </c:pt>
                <c:pt idx="413">
                  <c:v>-1.3843028849164773E-2</c:v>
                </c:pt>
                <c:pt idx="414">
                  <c:v>-2.2728639906681614E-2</c:v>
                </c:pt>
                <c:pt idx="415">
                  <c:v>-2.8484648487112851E-2</c:v>
                </c:pt>
                <c:pt idx="416">
                  <c:v>-2.8866821132463971E-2</c:v>
                </c:pt>
                <c:pt idx="417">
                  <c:v>-2.8678414568954147E-2</c:v>
                </c:pt>
                <c:pt idx="418">
                  <c:v>-2.1749280650939506E-2</c:v>
                </c:pt>
                <c:pt idx="419">
                  <c:v>-2.4171458659299816E-2</c:v>
                </c:pt>
                <c:pt idx="420">
                  <c:v>-1.7825204282852503E-2</c:v>
                </c:pt>
                <c:pt idx="421">
                  <c:v>-1.5726159477394197E-2</c:v>
                </c:pt>
                <c:pt idx="422">
                  <c:v>-1.3583188945256008E-2</c:v>
                </c:pt>
                <c:pt idx="423">
                  <c:v>-1.1062562678459953E-2</c:v>
                </c:pt>
                <c:pt idx="424">
                  <c:v>-1.4055570846484455E-2</c:v>
                </c:pt>
                <c:pt idx="425">
                  <c:v>-1.2742999082694828E-2</c:v>
                </c:pt>
                <c:pt idx="426">
                  <c:v>-1.3267823921051636E-2</c:v>
                </c:pt>
                <c:pt idx="427">
                  <c:v>-1.4614765014302478E-2</c:v>
                </c:pt>
                <c:pt idx="428">
                  <c:v>-1.6694699337429841E-2</c:v>
                </c:pt>
                <c:pt idx="429">
                  <c:v>-1.5618851151198432E-2</c:v>
                </c:pt>
                <c:pt idx="430">
                  <c:v>-2.6971677134179695E-2</c:v>
                </c:pt>
                <c:pt idx="431">
                  <c:v>-2.6319843026867407E-2</c:v>
                </c:pt>
                <c:pt idx="432">
                  <c:v>-2.9092390177433591E-2</c:v>
                </c:pt>
                <c:pt idx="433">
                  <c:v>-2.3172760709371576E-2</c:v>
                </c:pt>
                <c:pt idx="434">
                  <c:v>-2.4188159335492454E-2</c:v>
                </c:pt>
                <c:pt idx="435">
                  <c:v>-3.6858154336656512E-2</c:v>
                </c:pt>
                <c:pt idx="436">
                  <c:v>-3.2203942100170746E-2</c:v>
                </c:pt>
                <c:pt idx="437">
                  <c:v>-2.2528812890125094E-2</c:v>
                </c:pt>
                <c:pt idx="438">
                  <c:v>-2.3576568772318063E-2</c:v>
                </c:pt>
                <c:pt idx="439">
                  <c:v>-2.4448281110719283E-2</c:v>
                </c:pt>
                <c:pt idx="440">
                  <c:v>-2.2409007194369779E-2</c:v>
                </c:pt>
                <c:pt idx="441">
                  <c:v>-3.2583982698804581E-2</c:v>
                </c:pt>
                <c:pt idx="442">
                  <c:v>-3.8568374275008033E-2</c:v>
                </c:pt>
                <c:pt idx="443">
                  <c:v>-4.2134594689217986E-2</c:v>
                </c:pt>
                <c:pt idx="444">
                  <c:v>-3.6142617464047566E-2</c:v>
                </c:pt>
                <c:pt idx="445">
                  <c:v>-3.7718057998192611E-2</c:v>
                </c:pt>
                <c:pt idx="446">
                  <c:v>-3.4882866285112502E-2</c:v>
                </c:pt>
                <c:pt idx="447">
                  <c:v>-4.025839473210957E-2</c:v>
                </c:pt>
                <c:pt idx="448">
                  <c:v>-5.4525777906291317E-2</c:v>
                </c:pt>
                <c:pt idx="449">
                  <c:v>-6.0448721898877289E-2</c:v>
                </c:pt>
                <c:pt idx="450">
                  <c:v>-5.4961150719635254E-2</c:v>
                </c:pt>
                <c:pt idx="451">
                  <c:v>-5.1905022815403878E-2</c:v>
                </c:pt>
                <c:pt idx="452">
                  <c:v>-5.5436141603246614E-2</c:v>
                </c:pt>
                <c:pt idx="453">
                  <c:v>-5.3279422335875348E-2</c:v>
                </c:pt>
                <c:pt idx="454">
                  <c:v>-5.567569699830599E-2</c:v>
                </c:pt>
                <c:pt idx="455">
                  <c:v>-5.3578398362655877E-2</c:v>
                </c:pt>
                <c:pt idx="456">
                  <c:v>-5.7298811895348689E-2</c:v>
                </c:pt>
                <c:pt idx="457">
                  <c:v>-5.3595214348897358E-2</c:v>
                </c:pt>
                <c:pt idx="458">
                  <c:v>-5.3448006393318592E-2</c:v>
                </c:pt>
                <c:pt idx="459">
                  <c:v>-5.0796764559423058E-2</c:v>
                </c:pt>
                <c:pt idx="460">
                  <c:v>-4.2505640211367712E-2</c:v>
                </c:pt>
                <c:pt idx="461">
                  <c:v>-3.8595148122679723E-2</c:v>
                </c:pt>
                <c:pt idx="462">
                  <c:v>-3.3261006675522675E-2</c:v>
                </c:pt>
                <c:pt idx="463">
                  <c:v>-3.4377634497869458E-2</c:v>
                </c:pt>
                <c:pt idx="464">
                  <c:v>-3.7060759279498701E-2</c:v>
                </c:pt>
                <c:pt idx="465">
                  <c:v>-3.5544505343227284E-2</c:v>
                </c:pt>
                <c:pt idx="466">
                  <c:v>-4.03060676590975E-2</c:v>
                </c:pt>
                <c:pt idx="467">
                  <c:v>-3.7293593305335326E-2</c:v>
                </c:pt>
                <c:pt idx="468">
                  <c:v>-2.7861825310171895E-2</c:v>
                </c:pt>
                <c:pt idx="469">
                  <c:v>-2.7129148914219914E-2</c:v>
                </c:pt>
                <c:pt idx="470">
                  <c:v>-3.3764809160639619E-2</c:v>
                </c:pt>
                <c:pt idx="471">
                  <c:v>-3.0457236926618503E-2</c:v>
                </c:pt>
                <c:pt idx="472">
                  <c:v>-3.8145929621907992E-2</c:v>
                </c:pt>
                <c:pt idx="473">
                  <c:v>-2.9000791174067175E-2</c:v>
                </c:pt>
                <c:pt idx="474">
                  <c:v>-2.9940374885129684E-2</c:v>
                </c:pt>
                <c:pt idx="475">
                  <c:v>-2.9749283698284112E-2</c:v>
                </c:pt>
                <c:pt idx="476">
                  <c:v>-2.9430535252815582E-2</c:v>
                </c:pt>
                <c:pt idx="477">
                  <c:v>-3.105391786600209E-2</c:v>
                </c:pt>
                <c:pt idx="478">
                  <c:v>-2.8612871366715309E-2</c:v>
                </c:pt>
                <c:pt idx="479">
                  <c:v>-2.2980347788980615E-2</c:v>
                </c:pt>
                <c:pt idx="480">
                  <c:v>-2.3357975207297321E-2</c:v>
                </c:pt>
                <c:pt idx="481">
                  <c:v>-2.6020162706051453E-2</c:v>
                </c:pt>
                <c:pt idx="482">
                  <c:v>-3.0873430389115275E-2</c:v>
                </c:pt>
                <c:pt idx="483">
                  <c:v>-2.66279282589027E-2</c:v>
                </c:pt>
                <c:pt idx="484">
                  <c:v>-2.1100228226740736E-2</c:v>
                </c:pt>
                <c:pt idx="485">
                  <c:v>-2.8574031644937659E-2</c:v>
                </c:pt>
                <c:pt idx="486">
                  <c:v>-2.5575376662910432E-2</c:v>
                </c:pt>
                <c:pt idx="487">
                  <c:v>-3.1447938291369493E-2</c:v>
                </c:pt>
                <c:pt idx="488">
                  <c:v>-2.9552655720847865E-2</c:v>
                </c:pt>
                <c:pt idx="489">
                  <c:v>-3.3544770343334696E-2</c:v>
                </c:pt>
                <c:pt idx="490">
                  <c:v>-3.1390869269840915E-2</c:v>
                </c:pt>
                <c:pt idx="491">
                  <c:v>-3.066547065285663E-2</c:v>
                </c:pt>
                <c:pt idx="492">
                  <c:v>-3.109029221440851E-2</c:v>
                </c:pt>
                <c:pt idx="493">
                  <c:v>-3.3037495731888189E-2</c:v>
                </c:pt>
                <c:pt idx="494">
                  <c:v>-3.695250029461794E-2</c:v>
                </c:pt>
                <c:pt idx="495">
                  <c:v>-3.3642991621583129E-2</c:v>
                </c:pt>
                <c:pt idx="496">
                  <c:v>-3.6170506790962009E-2</c:v>
                </c:pt>
                <c:pt idx="497">
                  <c:v>-3.1483906825312324E-2</c:v>
                </c:pt>
                <c:pt idx="498">
                  <c:v>-4.2990467778002084E-2</c:v>
                </c:pt>
                <c:pt idx="499">
                  <c:v>-4.0970791712735211E-2</c:v>
                </c:pt>
                <c:pt idx="500">
                  <c:v>-4.4802793855141521E-2</c:v>
                </c:pt>
                <c:pt idx="501">
                  <c:v>-4.7242019600429064E-2</c:v>
                </c:pt>
                <c:pt idx="502">
                  <c:v>-4.4710053219458312E-2</c:v>
                </c:pt>
                <c:pt idx="503">
                  <c:v>-4.2395002186733532E-2</c:v>
                </c:pt>
                <c:pt idx="504">
                  <c:v>-3.9588240968223665E-2</c:v>
                </c:pt>
                <c:pt idx="505">
                  <c:v>-3.5533043839406586E-2</c:v>
                </c:pt>
                <c:pt idx="506">
                  <c:v>-3.3954096395818811E-2</c:v>
                </c:pt>
                <c:pt idx="507">
                  <c:v>-3.7472680638598987E-2</c:v>
                </c:pt>
                <c:pt idx="508">
                  <c:v>-3.7757969888271958E-2</c:v>
                </c:pt>
                <c:pt idx="509">
                  <c:v>-4.5909849695743965E-2</c:v>
                </c:pt>
                <c:pt idx="510">
                  <c:v>-4.8559332120142518E-2</c:v>
                </c:pt>
                <c:pt idx="511">
                  <c:v>-4.9091576253737834E-2</c:v>
                </c:pt>
                <c:pt idx="512">
                  <c:v>-4.3581893670456284E-2</c:v>
                </c:pt>
                <c:pt idx="513">
                  <c:v>-4.3365368311459651E-2</c:v>
                </c:pt>
                <c:pt idx="514">
                  <c:v>-4.8961567101667436E-2</c:v>
                </c:pt>
                <c:pt idx="515">
                  <c:v>-4.7172649951595202E-2</c:v>
                </c:pt>
                <c:pt idx="516">
                  <c:v>-4.1845488433810196E-2</c:v>
                </c:pt>
                <c:pt idx="517">
                  <c:v>-3.6816033366004919E-2</c:v>
                </c:pt>
                <c:pt idx="518">
                  <c:v>-3.2325680354439168E-2</c:v>
                </c:pt>
                <c:pt idx="519">
                  <c:v>-3.3000494160935867E-2</c:v>
                </c:pt>
                <c:pt idx="520">
                  <c:v>-2.9808538511242211E-2</c:v>
                </c:pt>
                <c:pt idx="521">
                  <c:v>-3.2614186244842247E-2</c:v>
                </c:pt>
                <c:pt idx="522">
                  <c:v>-3.1463438930451115E-2</c:v>
                </c:pt>
                <c:pt idx="523">
                  <c:v>-2.7532845811077067E-2</c:v>
                </c:pt>
                <c:pt idx="524">
                  <c:v>-2.580280583814587E-2</c:v>
                </c:pt>
                <c:pt idx="525">
                  <c:v>-2.445781799660407E-2</c:v>
                </c:pt>
                <c:pt idx="526">
                  <c:v>-2.7819144622120984E-2</c:v>
                </c:pt>
                <c:pt idx="527">
                  <c:v>-2.3085235442327101E-2</c:v>
                </c:pt>
                <c:pt idx="528">
                  <c:v>-2.2063666438107532E-2</c:v>
                </c:pt>
                <c:pt idx="529">
                  <c:v>-1.7696915839451877E-2</c:v>
                </c:pt>
                <c:pt idx="530">
                  <c:v>-2.1157881479296758E-2</c:v>
                </c:pt>
                <c:pt idx="531">
                  <c:v>-1.709075423138684E-2</c:v>
                </c:pt>
                <c:pt idx="532">
                  <c:v>-1.6242436724824727E-2</c:v>
                </c:pt>
                <c:pt idx="533">
                  <c:v>-1.7463758073582469E-2</c:v>
                </c:pt>
                <c:pt idx="534">
                  <c:v>-1.3663085826928101E-2</c:v>
                </c:pt>
                <c:pt idx="535">
                  <c:v>-1.0761915660273846E-2</c:v>
                </c:pt>
                <c:pt idx="536">
                  <c:v>-9.4772668518453562E-3</c:v>
                </c:pt>
                <c:pt idx="537">
                  <c:v>-1.4352861242268755E-2</c:v>
                </c:pt>
                <c:pt idx="538">
                  <c:v>-1.0387373948282708E-2</c:v>
                </c:pt>
                <c:pt idx="539">
                  <c:v>-9.3040521505214357E-3</c:v>
                </c:pt>
                <c:pt idx="540">
                  <c:v>-1.0541484183082983E-2</c:v>
                </c:pt>
                <c:pt idx="541">
                  <c:v>-7.7120156971556275E-3</c:v>
                </c:pt>
                <c:pt idx="542">
                  <c:v>-1.3402055969297888E-2</c:v>
                </c:pt>
                <c:pt idx="543">
                  <c:v>-1.7929627974610618E-2</c:v>
                </c:pt>
                <c:pt idx="544">
                  <c:v>-1.5324187727284055E-2</c:v>
                </c:pt>
                <c:pt idx="545">
                  <c:v>-1.7890496360386976E-2</c:v>
                </c:pt>
                <c:pt idx="546">
                  <c:v>-1.5556902744601087E-2</c:v>
                </c:pt>
                <c:pt idx="547">
                  <c:v>-1.5177793267630579E-2</c:v>
                </c:pt>
                <c:pt idx="548">
                  <c:v>-1.6015780722179018E-2</c:v>
                </c:pt>
                <c:pt idx="549">
                  <c:v>-7.8016678060716105E-3</c:v>
                </c:pt>
                <c:pt idx="550">
                  <c:v>-6.6723218049219435E-3</c:v>
                </c:pt>
                <c:pt idx="551">
                  <c:v>-6.3602877145667591E-3</c:v>
                </c:pt>
                <c:pt idx="552">
                  <c:v>-3.6220795757048174E-3</c:v>
                </c:pt>
                <c:pt idx="553">
                  <c:v>-1.0723230413212326E-2</c:v>
                </c:pt>
                <c:pt idx="554">
                  <c:v>-1.2223993885357443E-2</c:v>
                </c:pt>
                <c:pt idx="555">
                  <c:v>-9.1734778486334267E-3</c:v>
                </c:pt>
                <c:pt idx="556">
                  <c:v>-1.1461331287086818E-2</c:v>
                </c:pt>
                <c:pt idx="557">
                  <c:v>-1.5150651651160363E-2</c:v>
                </c:pt>
                <c:pt idx="558">
                  <c:v>-1.8419336427418442E-2</c:v>
                </c:pt>
                <c:pt idx="559">
                  <c:v>-1.6560015451500654E-2</c:v>
                </c:pt>
                <c:pt idx="560">
                  <c:v>-1.3764204611198871E-2</c:v>
                </c:pt>
                <c:pt idx="561">
                  <c:v>-1.8793067422647303E-2</c:v>
                </c:pt>
                <c:pt idx="562">
                  <c:v>-1.8102481117567293E-2</c:v>
                </c:pt>
                <c:pt idx="563">
                  <c:v>-1.4923075557409127E-2</c:v>
                </c:pt>
                <c:pt idx="564">
                  <c:v>-2.0293837310690788E-2</c:v>
                </c:pt>
                <c:pt idx="565">
                  <c:v>-2.0499695152530029E-2</c:v>
                </c:pt>
                <c:pt idx="566">
                  <c:v>-1.2468918288892739E-2</c:v>
                </c:pt>
                <c:pt idx="567">
                  <c:v>-7.9948205153991259E-3</c:v>
                </c:pt>
                <c:pt idx="568">
                  <c:v>-5.615540290535237E-3</c:v>
                </c:pt>
                <c:pt idx="569">
                  <c:v>-4.5431487773068824E-3</c:v>
                </c:pt>
                <c:pt idx="570">
                  <c:v>-4.9366291587648048E-3</c:v>
                </c:pt>
                <c:pt idx="571">
                  <c:v>-3.737804795632127E-3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-1.4325953891474175E-3</c:v>
                </c:pt>
                <c:pt idx="576">
                  <c:v>-2.5212502489203592E-3</c:v>
                </c:pt>
                <c:pt idx="577">
                  <c:v>-2.8510141031773406E-3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-4.7533004840344395E-3</c:v>
                </c:pt>
                <c:pt idx="582">
                  <c:v>0</c:v>
                </c:pt>
                <c:pt idx="583">
                  <c:v>0</c:v>
                </c:pt>
                <c:pt idx="584">
                  <c:v>-8.8889008506649603E-3</c:v>
                </c:pt>
                <c:pt idx="585">
                  <c:v>-5.7601168835619276E-3</c:v>
                </c:pt>
                <c:pt idx="586">
                  <c:v>-5.2123245339791291E-3</c:v>
                </c:pt>
                <c:pt idx="587">
                  <c:v>-3.2332070378406907E-3</c:v>
                </c:pt>
                <c:pt idx="588">
                  <c:v>-5.1203251588718413E-3</c:v>
                </c:pt>
                <c:pt idx="589">
                  <c:v>-1.0220683786682283E-2</c:v>
                </c:pt>
                <c:pt idx="590">
                  <c:v>-1.0181815711851505E-2</c:v>
                </c:pt>
                <c:pt idx="591">
                  <c:v>-3.4868813780772889E-3</c:v>
                </c:pt>
                <c:pt idx="592">
                  <c:v>-3.8561440997992857E-3</c:v>
                </c:pt>
                <c:pt idx="593">
                  <c:v>-3.8028352449182012E-4</c:v>
                </c:pt>
                <c:pt idx="594">
                  <c:v>0</c:v>
                </c:pt>
                <c:pt idx="595">
                  <c:v>-5.6987875260647858E-3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-3.4140737365233598E-3</c:v>
                </c:pt>
                <c:pt idx="603">
                  <c:v>-7.9244800176723196E-3</c:v>
                </c:pt>
                <c:pt idx="604">
                  <c:v>-7.3106743036902566E-3</c:v>
                </c:pt>
                <c:pt idx="605">
                  <c:v>-2.1643750715919507E-3</c:v>
                </c:pt>
                <c:pt idx="606">
                  <c:v>-1.1366768319279741E-3</c:v>
                </c:pt>
                <c:pt idx="607">
                  <c:v>-1.1987125957099165E-3</c:v>
                </c:pt>
                <c:pt idx="608">
                  <c:v>-4.1185057940411607E-3</c:v>
                </c:pt>
                <c:pt idx="609">
                  <c:v>-8.7345463386245825E-4</c:v>
                </c:pt>
                <c:pt idx="610">
                  <c:v>-7.6550665664498752E-4</c:v>
                </c:pt>
                <c:pt idx="611">
                  <c:v>-4.256420099667535E-4</c:v>
                </c:pt>
                <c:pt idx="612">
                  <c:v>-1.2518725076722248E-3</c:v>
                </c:pt>
                <c:pt idx="613">
                  <c:v>-3.3020726230833519E-3</c:v>
                </c:pt>
                <c:pt idx="614">
                  <c:v>-1.3103198228237911E-2</c:v>
                </c:pt>
                <c:pt idx="615">
                  <c:v>-1.6540245214499816E-2</c:v>
                </c:pt>
                <c:pt idx="616">
                  <c:v>-1.3175032570736489E-2</c:v>
                </c:pt>
                <c:pt idx="617">
                  <c:v>-1.4349152469833926E-2</c:v>
                </c:pt>
                <c:pt idx="618">
                  <c:v>-1.1602909490875057E-2</c:v>
                </c:pt>
                <c:pt idx="619">
                  <c:v>-1.4899726740787211E-2</c:v>
                </c:pt>
                <c:pt idx="620">
                  <c:v>-1.2348864193749143E-2</c:v>
                </c:pt>
                <c:pt idx="621">
                  <c:v>-1.5501559527733799E-2</c:v>
                </c:pt>
                <c:pt idx="622">
                  <c:v>-1.264275756230826E-2</c:v>
                </c:pt>
                <c:pt idx="623">
                  <c:v>-6.6489070104213122E-3</c:v>
                </c:pt>
                <c:pt idx="624">
                  <c:v>-1.2649162272041936E-2</c:v>
                </c:pt>
                <c:pt idx="625">
                  <c:v>-1.554129911822999E-2</c:v>
                </c:pt>
                <c:pt idx="626">
                  <c:v>-1.8339280148311099E-2</c:v>
                </c:pt>
                <c:pt idx="627">
                  <c:v>-1.9532771656647796E-2</c:v>
                </c:pt>
                <c:pt idx="628">
                  <c:v>-1.9378590364206416E-2</c:v>
                </c:pt>
                <c:pt idx="629">
                  <c:v>-1.7540372319947539E-2</c:v>
                </c:pt>
                <c:pt idx="630">
                  <c:v>-1.7148139765230996E-2</c:v>
                </c:pt>
                <c:pt idx="631">
                  <c:v>-1.5097451844923615E-2</c:v>
                </c:pt>
                <c:pt idx="632">
                  <c:v>-1.1317385532066404E-2</c:v>
                </c:pt>
                <c:pt idx="633">
                  <c:v>-7.8525346629014781E-3</c:v>
                </c:pt>
                <c:pt idx="634">
                  <c:v>-6.0107098647913526E-3</c:v>
                </c:pt>
                <c:pt idx="635">
                  <c:v>-8.2112686201289975E-3</c:v>
                </c:pt>
                <c:pt idx="636">
                  <c:v>0</c:v>
                </c:pt>
                <c:pt idx="637">
                  <c:v>-3.6188230768674501E-6</c:v>
                </c:pt>
                <c:pt idx="638">
                  <c:v>0</c:v>
                </c:pt>
                <c:pt idx="639">
                  <c:v>-2.5218757799133629E-3</c:v>
                </c:pt>
                <c:pt idx="640">
                  <c:v>-2.9011481658525184E-3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-1.0453431521944001E-3</c:v>
                </c:pt>
                <c:pt idx="645">
                  <c:v>-6.7943010416953165E-3</c:v>
                </c:pt>
                <c:pt idx="646">
                  <c:v>-8.0011839204529034E-3</c:v>
                </c:pt>
                <c:pt idx="647">
                  <c:v>-1.6839811913819891E-2</c:v>
                </c:pt>
                <c:pt idx="648">
                  <c:v>-1.2294908598194709E-2</c:v>
                </c:pt>
                <c:pt idx="649">
                  <c:v>-9.0250182931560508E-3</c:v>
                </c:pt>
                <c:pt idx="650">
                  <c:v>-2.5597639783616621E-3</c:v>
                </c:pt>
                <c:pt idx="651">
                  <c:v>-9.09006584965244E-3</c:v>
                </c:pt>
                <c:pt idx="652">
                  <c:v>-6.1072019588671589E-3</c:v>
                </c:pt>
                <c:pt idx="653">
                  <c:v>-6.4515684462265188E-3</c:v>
                </c:pt>
                <c:pt idx="654">
                  <c:v>-6.4365960537519085E-3</c:v>
                </c:pt>
                <c:pt idx="655">
                  <c:v>0</c:v>
                </c:pt>
                <c:pt idx="656">
                  <c:v>0</c:v>
                </c:pt>
                <c:pt idx="657">
                  <c:v>-4.1360308831785986E-3</c:v>
                </c:pt>
                <c:pt idx="658">
                  <c:v>-1.3842525616772683E-2</c:v>
                </c:pt>
                <c:pt idx="659">
                  <c:v>-1.1808617959437218E-2</c:v>
                </c:pt>
                <c:pt idx="660">
                  <c:v>-1.7642558404222242E-2</c:v>
                </c:pt>
                <c:pt idx="661">
                  <c:v>-1.3001341133090816E-2</c:v>
                </c:pt>
                <c:pt idx="662">
                  <c:v>-1.8693480966154197E-2</c:v>
                </c:pt>
                <c:pt idx="663">
                  <c:v>-2.285635596732849E-2</c:v>
                </c:pt>
                <c:pt idx="664">
                  <c:v>-2.018063434383055E-2</c:v>
                </c:pt>
                <c:pt idx="665">
                  <c:v>-2.2911002769543831E-2</c:v>
                </c:pt>
                <c:pt idx="666">
                  <c:v>-2.5561546134275304E-2</c:v>
                </c:pt>
                <c:pt idx="667">
                  <c:v>-3.4360105338297031E-2</c:v>
                </c:pt>
                <c:pt idx="668">
                  <c:v>-3.2979565506492281E-2</c:v>
                </c:pt>
                <c:pt idx="669">
                  <c:v>-3.19579466109009E-2</c:v>
                </c:pt>
                <c:pt idx="670">
                  <c:v>-3.2369951382947293E-2</c:v>
                </c:pt>
                <c:pt idx="671">
                  <c:v>-3.4662636499053878E-2</c:v>
                </c:pt>
                <c:pt idx="672">
                  <c:v>-2.5583332367580591E-2</c:v>
                </c:pt>
                <c:pt idx="673">
                  <c:v>-2.4768552118969889E-2</c:v>
                </c:pt>
                <c:pt idx="674">
                  <c:v>-2.6612869877444933E-2</c:v>
                </c:pt>
                <c:pt idx="675">
                  <c:v>-2.5806106423679753E-2</c:v>
                </c:pt>
                <c:pt idx="676">
                  <c:v>-2.2977602557877397E-2</c:v>
                </c:pt>
                <c:pt idx="677">
                  <c:v>-1.9773736468276515E-2</c:v>
                </c:pt>
                <c:pt idx="678">
                  <c:v>-1.8088261708912312E-2</c:v>
                </c:pt>
                <c:pt idx="679">
                  <c:v>-2.3827452348393008E-2</c:v>
                </c:pt>
                <c:pt idx="680">
                  <c:v>-2.2213940114630182E-2</c:v>
                </c:pt>
                <c:pt idx="681">
                  <c:v>-1.7130726868413548E-2</c:v>
                </c:pt>
                <c:pt idx="682">
                  <c:v>-2.389793365087578E-2</c:v>
                </c:pt>
                <c:pt idx="683">
                  <c:v>-3.0471576466938322E-2</c:v>
                </c:pt>
                <c:pt idx="684">
                  <c:v>-3.5951988341948127E-2</c:v>
                </c:pt>
                <c:pt idx="685">
                  <c:v>-3.5053273863458245E-2</c:v>
                </c:pt>
                <c:pt idx="686">
                  <c:v>-2.8245613210931664E-2</c:v>
                </c:pt>
                <c:pt idx="687">
                  <c:v>-3.6476986587953286E-2</c:v>
                </c:pt>
                <c:pt idx="688">
                  <c:v>-2.8345837070701374E-2</c:v>
                </c:pt>
                <c:pt idx="689">
                  <c:v>-2.8851275098875417E-2</c:v>
                </c:pt>
                <c:pt idx="690">
                  <c:v>-2.5075974943971846E-2</c:v>
                </c:pt>
                <c:pt idx="691">
                  <c:v>-3.0875765845901681E-2</c:v>
                </c:pt>
                <c:pt idx="692">
                  <c:v>-2.7427420521944579E-2</c:v>
                </c:pt>
                <c:pt idx="693">
                  <c:v>-3.220314589313511E-2</c:v>
                </c:pt>
                <c:pt idx="694">
                  <c:v>-2.5950407629786398E-2</c:v>
                </c:pt>
                <c:pt idx="695">
                  <c:v>-2.2314003587976416E-2</c:v>
                </c:pt>
                <c:pt idx="696">
                  <c:v>-2.0806174987623494E-2</c:v>
                </c:pt>
                <c:pt idx="697">
                  <c:v>-1.6428706089979372E-2</c:v>
                </c:pt>
                <c:pt idx="698">
                  <c:v>-1.5363438744619207E-2</c:v>
                </c:pt>
                <c:pt idx="699">
                  <c:v>-2.0057040415595639E-2</c:v>
                </c:pt>
                <c:pt idx="700">
                  <c:v>-1.6478242355495998E-2</c:v>
                </c:pt>
                <c:pt idx="701">
                  <c:v>-2.1133628744701261E-2</c:v>
                </c:pt>
                <c:pt idx="702">
                  <c:v>-1.7439373075457176E-2</c:v>
                </c:pt>
                <c:pt idx="703">
                  <c:v>-2.3472885980111213E-2</c:v>
                </c:pt>
                <c:pt idx="704">
                  <c:v>-2.3585487079441747E-2</c:v>
                </c:pt>
                <c:pt idx="705">
                  <c:v>-1.8173897985758525E-2</c:v>
                </c:pt>
                <c:pt idx="706">
                  <c:v>-1.3784516335197949E-2</c:v>
                </c:pt>
                <c:pt idx="707">
                  <c:v>-6.4629490803690404E-3</c:v>
                </c:pt>
                <c:pt idx="708">
                  <c:v>-5.1962644272208758E-3</c:v>
                </c:pt>
                <c:pt idx="709">
                  <c:v>-6.0875137613519703E-3</c:v>
                </c:pt>
                <c:pt idx="710">
                  <c:v>-9.8367772930785247E-4</c:v>
                </c:pt>
                <c:pt idx="711">
                  <c:v>-1.2976182327956165E-3</c:v>
                </c:pt>
                <c:pt idx="712">
                  <c:v>-3.1959916709043412E-3</c:v>
                </c:pt>
                <c:pt idx="713">
                  <c:v>0</c:v>
                </c:pt>
                <c:pt idx="714">
                  <c:v>0</c:v>
                </c:pt>
                <c:pt idx="715">
                  <c:v>-1.7160089915182475E-3</c:v>
                </c:pt>
                <c:pt idx="716">
                  <c:v>0</c:v>
                </c:pt>
                <c:pt idx="717">
                  <c:v>0</c:v>
                </c:pt>
                <c:pt idx="718">
                  <c:v>-5.3320245496983887E-3</c:v>
                </c:pt>
                <c:pt idx="719">
                  <c:v>-4.8031102857757357E-3</c:v>
                </c:pt>
                <c:pt idx="720">
                  <c:v>-3.1964679085803027E-3</c:v>
                </c:pt>
                <c:pt idx="721">
                  <c:v>-5.0241573089934155E-3</c:v>
                </c:pt>
                <c:pt idx="722">
                  <c:v>-2.4503501214774293E-3</c:v>
                </c:pt>
                <c:pt idx="723">
                  <c:v>-6.3897518928103247E-3</c:v>
                </c:pt>
                <c:pt idx="724">
                  <c:v>-5.5892651355773371E-3</c:v>
                </c:pt>
                <c:pt idx="725">
                  <c:v>-4.6751227928393257E-3</c:v>
                </c:pt>
                <c:pt idx="726">
                  <c:v>-3.6824404440669589E-3</c:v>
                </c:pt>
                <c:pt idx="727">
                  <c:v>-8.9860120014750855E-4</c:v>
                </c:pt>
                <c:pt idx="728">
                  <c:v>0</c:v>
                </c:pt>
                <c:pt idx="729">
                  <c:v>-4.0727284492192428E-4</c:v>
                </c:pt>
                <c:pt idx="730">
                  <c:v>0</c:v>
                </c:pt>
                <c:pt idx="731">
                  <c:v>0</c:v>
                </c:pt>
                <c:pt idx="732">
                  <c:v>-8.8255769329957934E-3</c:v>
                </c:pt>
                <c:pt idx="733">
                  <c:v>-1.2180723617438716E-2</c:v>
                </c:pt>
                <c:pt idx="734">
                  <c:v>-1.1020495233859173E-2</c:v>
                </c:pt>
                <c:pt idx="735">
                  <c:v>-7.8158550416569383E-3</c:v>
                </c:pt>
                <c:pt idx="736">
                  <c:v>-9.5286393012015136E-3</c:v>
                </c:pt>
                <c:pt idx="737">
                  <c:v>-1.1336030472035463E-2</c:v>
                </c:pt>
                <c:pt idx="738">
                  <c:v>-1.3079528507828897E-2</c:v>
                </c:pt>
                <c:pt idx="739">
                  <c:v>-9.9840104812323194E-3</c:v>
                </c:pt>
                <c:pt idx="740">
                  <c:v>-1.4114754151803521E-2</c:v>
                </c:pt>
                <c:pt idx="741">
                  <c:v>-1.0874936974543448E-2</c:v>
                </c:pt>
                <c:pt idx="742">
                  <c:v>-5.5779209177488909E-3</c:v>
                </c:pt>
                <c:pt idx="743">
                  <c:v>-2.7146636501477195E-3</c:v>
                </c:pt>
                <c:pt idx="744">
                  <c:v>-2.162780410957188E-3</c:v>
                </c:pt>
                <c:pt idx="745">
                  <c:v>-1.6984415408101139E-3</c:v>
                </c:pt>
                <c:pt idx="746">
                  <c:v>0</c:v>
                </c:pt>
                <c:pt idx="747">
                  <c:v>-2.511992910566585E-4</c:v>
                </c:pt>
                <c:pt idx="748">
                  <c:v>-3.3105536068469554E-3</c:v>
                </c:pt>
                <c:pt idx="749">
                  <c:v>0</c:v>
                </c:pt>
                <c:pt idx="750">
                  <c:v>0</c:v>
                </c:pt>
                <c:pt idx="751">
                  <c:v>-6.4432482549025005E-3</c:v>
                </c:pt>
                <c:pt idx="752">
                  <c:v>-5.7442389209949596E-4</c:v>
                </c:pt>
                <c:pt idx="753">
                  <c:v>-2.9833955236773235E-3</c:v>
                </c:pt>
                <c:pt idx="754">
                  <c:v>-1.970895448022425E-3</c:v>
                </c:pt>
                <c:pt idx="755">
                  <c:v>-3.2133516780596949E-4</c:v>
                </c:pt>
                <c:pt idx="756">
                  <c:v>0</c:v>
                </c:pt>
                <c:pt idx="757">
                  <c:v>-6.3940675177246442E-3</c:v>
                </c:pt>
                <c:pt idx="758">
                  <c:v>-7.6133475299454689E-3</c:v>
                </c:pt>
                <c:pt idx="759">
                  <c:v>-4.375799162801286E-3</c:v>
                </c:pt>
                <c:pt idx="760">
                  <c:v>-1.7964317497352056E-3</c:v>
                </c:pt>
                <c:pt idx="761">
                  <c:v>-6.948763031434102E-3</c:v>
                </c:pt>
                <c:pt idx="762">
                  <c:v>-1.3121673618239793E-2</c:v>
                </c:pt>
                <c:pt idx="763">
                  <c:v>-1.5258873676934681E-2</c:v>
                </c:pt>
                <c:pt idx="764">
                  <c:v>-1.0543208841303997E-2</c:v>
                </c:pt>
                <c:pt idx="765">
                  <c:v>-1.1020685965640431E-2</c:v>
                </c:pt>
                <c:pt idx="766">
                  <c:v>-6.9693367510473836E-3</c:v>
                </c:pt>
                <c:pt idx="767">
                  <c:v>-9.10363800937386E-3</c:v>
                </c:pt>
                <c:pt idx="768">
                  <c:v>-5.9067402041871331E-3</c:v>
                </c:pt>
                <c:pt idx="769">
                  <c:v>-1.190816365139602E-2</c:v>
                </c:pt>
                <c:pt idx="770">
                  <c:v>-1.3481145456223476E-2</c:v>
                </c:pt>
                <c:pt idx="771">
                  <c:v>-1.1451374077617538E-2</c:v>
                </c:pt>
                <c:pt idx="772">
                  <c:v>-1.0317192000108055E-2</c:v>
                </c:pt>
                <c:pt idx="773">
                  <c:v>-9.9936275449487022E-3</c:v>
                </c:pt>
                <c:pt idx="774">
                  <c:v>-1.0376039453375063E-2</c:v>
                </c:pt>
                <c:pt idx="775">
                  <c:v>-1.5504770002447543E-2</c:v>
                </c:pt>
                <c:pt idx="776">
                  <c:v>-1.3129223688681968E-2</c:v>
                </c:pt>
                <c:pt idx="777">
                  <c:v>-1.782159736235478E-2</c:v>
                </c:pt>
                <c:pt idx="778">
                  <c:v>-1.3011233593179572E-2</c:v>
                </c:pt>
                <c:pt idx="779">
                  <c:v>-1.4283320396729526E-2</c:v>
                </c:pt>
                <c:pt idx="780">
                  <c:v>-4.2389914163502018E-3</c:v>
                </c:pt>
                <c:pt idx="781">
                  <c:v>-4.288243949044368E-3</c:v>
                </c:pt>
                <c:pt idx="782">
                  <c:v>-5.2679674560749401E-3</c:v>
                </c:pt>
                <c:pt idx="783">
                  <c:v>0</c:v>
                </c:pt>
                <c:pt idx="784">
                  <c:v>-2.7316584503955799E-4</c:v>
                </c:pt>
                <c:pt idx="785">
                  <c:v>-2.2709653214796344E-3</c:v>
                </c:pt>
                <c:pt idx="786">
                  <c:v>0</c:v>
                </c:pt>
                <c:pt idx="787">
                  <c:v>-2.4605157975663428E-3</c:v>
                </c:pt>
                <c:pt idx="788">
                  <c:v>-4.6111411354338161E-3</c:v>
                </c:pt>
                <c:pt idx="789">
                  <c:v>-7.626869278557713E-3</c:v>
                </c:pt>
                <c:pt idx="790">
                  <c:v>-9.1182724648056768E-3</c:v>
                </c:pt>
                <c:pt idx="791">
                  <c:v>-6.3891151734537521E-3</c:v>
                </c:pt>
                <c:pt idx="792">
                  <c:v>-7.6038357935468426E-3</c:v>
                </c:pt>
                <c:pt idx="793">
                  <c:v>-1.2998643026886247E-2</c:v>
                </c:pt>
                <c:pt idx="794">
                  <c:v>-1.6758116163092973E-2</c:v>
                </c:pt>
                <c:pt idx="795">
                  <c:v>-1.4384217659794252E-2</c:v>
                </c:pt>
                <c:pt idx="796">
                  <c:v>-1.6065705564426214E-2</c:v>
                </c:pt>
                <c:pt idx="797">
                  <c:v>-1.6398378125945912E-2</c:v>
                </c:pt>
                <c:pt idx="798">
                  <c:v>-1.6313512212924874E-2</c:v>
                </c:pt>
                <c:pt idx="799">
                  <c:v>-1.494377033406602E-2</c:v>
                </c:pt>
                <c:pt idx="800">
                  <c:v>-1.0993055541022256E-2</c:v>
                </c:pt>
                <c:pt idx="801">
                  <c:v>-1.0247660548022175E-2</c:v>
                </c:pt>
                <c:pt idx="802">
                  <c:v>-1.3890605726327832E-2</c:v>
                </c:pt>
                <c:pt idx="803">
                  <c:v>-2.0362904271220228E-2</c:v>
                </c:pt>
                <c:pt idx="804">
                  <c:v>-2.7096359531469605E-2</c:v>
                </c:pt>
                <c:pt idx="805">
                  <c:v>-2.9689301743132668E-2</c:v>
                </c:pt>
                <c:pt idx="806">
                  <c:v>-2.7192908950521844E-2</c:v>
                </c:pt>
                <c:pt idx="807">
                  <c:v>-3.1973553396995591E-2</c:v>
                </c:pt>
                <c:pt idx="808">
                  <c:v>-3.354673254761642E-2</c:v>
                </c:pt>
                <c:pt idx="809">
                  <c:v>-3.9540478831105896E-2</c:v>
                </c:pt>
                <c:pt idx="810">
                  <c:v>-4.0489857754902436E-2</c:v>
                </c:pt>
                <c:pt idx="811">
                  <c:v>-3.450513402186639E-2</c:v>
                </c:pt>
                <c:pt idx="812">
                  <c:v>-3.2851767618678918E-2</c:v>
                </c:pt>
                <c:pt idx="813">
                  <c:v>-3.8513517207359849E-2</c:v>
                </c:pt>
                <c:pt idx="814">
                  <c:v>-2.8583221436620954E-2</c:v>
                </c:pt>
                <c:pt idx="815">
                  <c:v>-3.8532006801140772E-2</c:v>
                </c:pt>
                <c:pt idx="816">
                  <c:v>-3.4571436864105576E-2</c:v>
                </c:pt>
                <c:pt idx="817">
                  <c:v>-2.7432098301431562E-2</c:v>
                </c:pt>
                <c:pt idx="818">
                  <c:v>-3.042492685043563E-2</c:v>
                </c:pt>
                <c:pt idx="819">
                  <c:v>-3.3619884813507639E-2</c:v>
                </c:pt>
                <c:pt idx="820">
                  <c:v>-3.8855482104350858E-2</c:v>
                </c:pt>
                <c:pt idx="821">
                  <c:v>-3.1074019871549896E-2</c:v>
                </c:pt>
                <c:pt idx="822">
                  <c:v>-2.919892899701948E-2</c:v>
                </c:pt>
                <c:pt idx="823">
                  <c:v>-2.7706860418096113E-2</c:v>
                </c:pt>
                <c:pt idx="824">
                  <c:v>-2.2427988470294591E-2</c:v>
                </c:pt>
                <c:pt idx="825">
                  <c:v>-2.1286933662444607E-2</c:v>
                </c:pt>
                <c:pt idx="826">
                  <c:v>-2.2247903128704727E-2</c:v>
                </c:pt>
                <c:pt idx="827">
                  <c:v>-2.096073470935389E-2</c:v>
                </c:pt>
                <c:pt idx="828">
                  <c:v>-1.9025531502169457E-2</c:v>
                </c:pt>
                <c:pt idx="829">
                  <c:v>-2.0330344719260096E-2</c:v>
                </c:pt>
                <c:pt idx="830">
                  <c:v>-1.3526412995347292E-2</c:v>
                </c:pt>
                <c:pt idx="831">
                  <c:v>-1.102704650523767E-2</c:v>
                </c:pt>
                <c:pt idx="832">
                  <c:v>-1.3111703734838831E-2</c:v>
                </c:pt>
                <c:pt idx="833">
                  <c:v>-1.3962234317069333E-2</c:v>
                </c:pt>
                <c:pt idx="834">
                  <c:v>-1.0773118504832424E-2</c:v>
                </c:pt>
                <c:pt idx="835">
                  <c:v>-4.4670841792102678E-3</c:v>
                </c:pt>
                <c:pt idx="836">
                  <c:v>-3.0463308978107007E-3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-3.7911163150713412E-3</c:v>
                </c:pt>
                <c:pt idx="842">
                  <c:v>-6.6127889080311864E-3</c:v>
                </c:pt>
                <c:pt idx="843">
                  <c:v>-1.0053093344793318E-2</c:v>
                </c:pt>
                <c:pt idx="844">
                  <c:v>-4.8077548994238661E-3</c:v>
                </c:pt>
                <c:pt idx="845">
                  <c:v>-3.7134367426898685E-3</c:v>
                </c:pt>
                <c:pt idx="846">
                  <c:v>-6.1786495472974101E-3</c:v>
                </c:pt>
                <c:pt idx="847">
                  <c:v>-3.1993601444459951E-3</c:v>
                </c:pt>
                <c:pt idx="848">
                  <c:v>-6.9745404339314199E-3</c:v>
                </c:pt>
                <c:pt idx="849">
                  <c:v>-5.6673906187756362E-3</c:v>
                </c:pt>
                <c:pt idx="850">
                  <c:v>-5.8253431099276609E-3</c:v>
                </c:pt>
                <c:pt idx="851">
                  <c:v>-6.1437971620093013E-3</c:v>
                </c:pt>
                <c:pt idx="852">
                  <c:v>-1.0901707821177054E-3</c:v>
                </c:pt>
                <c:pt idx="853">
                  <c:v>0</c:v>
                </c:pt>
                <c:pt idx="854">
                  <c:v>-2.2782492951542999E-3</c:v>
                </c:pt>
                <c:pt idx="855">
                  <c:v>-3.531808035624695E-3</c:v>
                </c:pt>
                <c:pt idx="856">
                  <c:v>-6.4123511868503513E-3</c:v>
                </c:pt>
                <c:pt idx="857">
                  <c:v>-6.4918523584500676E-3</c:v>
                </c:pt>
                <c:pt idx="858">
                  <c:v>-6.0482920347191271E-3</c:v>
                </c:pt>
                <c:pt idx="859">
                  <c:v>-1.3423448238386593E-3</c:v>
                </c:pt>
                <c:pt idx="860">
                  <c:v>-7.1617075618979342E-5</c:v>
                </c:pt>
                <c:pt idx="861">
                  <c:v>-4.3815979430662511E-3</c:v>
                </c:pt>
                <c:pt idx="862">
                  <c:v>-4.2510389349641464E-3</c:v>
                </c:pt>
                <c:pt idx="863">
                  <c:v>-6.4648537388469762E-3</c:v>
                </c:pt>
                <c:pt idx="864">
                  <c:v>-9.5819521343278868E-3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-9.6197249140461683E-4</c:v>
                </c:pt>
                <c:pt idx="871">
                  <c:v>0</c:v>
                </c:pt>
                <c:pt idx="872">
                  <c:v>-1.0241794591815401E-3</c:v>
                </c:pt>
                <c:pt idx="873">
                  <c:v>0</c:v>
                </c:pt>
                <c:pt idx="874">
                  <c:v>-1.1942725020556155E-3</c:v>
                </c:pt>
                <c:pt idx="875">
                  <c:v>-3.4710947513962864E-3</c:v>
                </c:pt>
                <c:pt idx="876">
                  <c:v>-2.1245298918153299E-3</c:v>
                </c:pt>
                <c:pt idx="877">
                  <c:v>-1.2560137810300964E-2</c:v>
                </c:pt>
                <c:pt idx="878">
                  <c:v>-1.0520965041910801E-2</c:v>
                </c:pt>
                <c:pt idx="879">
                  <c:v>-1.0555057113558752E-2</c:v>
                </c:pt>
                <c:pt idx="880">
                  <c:v>-1.2446822307243699E-2</c:v>
                </c:pt>
                <c:pt idx="881">
                  <c:v>-9.9662206060902037E-3</c:v>
                </c:pt>
                <c:pt idx="882">
                  <c:v>-4.0975471294821819E-3</c:v>
                </c:pt>
                <c:pt idx="883">
                  <c:v>-5.406700570399825E-3</c:v>
                </c:pt>
                <c:pt idx="884">
                  <c:v>-9.3030069017937533E-3</c:v>
                </c:pt>
                <c:pt idx="885">
                  <c:v>-6.2780996689519863E-3</c:v>
                </c:pt>
                <c:pt idx="886">
                  <c:v>-1.3337095285652301E-2</c:v>
                </c:pt>
                <c:pt idx="887">
                  <c:v>-1.5158106994225595E-2</c:v>
                </c:pt>
                <c:pt idx="888">
                  <c:v>-1.4152813636935435E-2</c:v>
                </c:pt>
                <c:pt idx="889">
                  <c:v>-1.9924549533730018E-2</c:v>
                </c:pt>
                <c:pt idx="890">
                  <c:v>-1.4756522413468143E-2</c:v>
                </c:pt>
                <c:pt idx="891">
                  <c:v>-1.5379120351119768E-2</c:v>
                </c:pt>
                <c:pt idx="892">
                  <c:v>-1.5406841908255475E-2</c:v>
                </c:pt>
                <c:pt idx="893">
                  <c:v>-1.649646120584336E-2</c:v>
                </c:pt>
                <c:pt idx="894">
                  <c:v>-1.0706828836581361E-2</c:v>
                </c:pt>
                <c:pt idx="895">
                  <c:v>-7.8766674373812462E-3</c:v>
                </c:pt>
                <c:pt idx="896">
                  <c:v>-3.515062502732369E-3</c:v>
                </c:pt>
                <c:pt idx="897">
                  <c:v>-3.8696235196282736E-3</c:v>
                </c:pt>
                <c:pt idx="898">
                  <c:v>-5.851329152353868E-3</c:v>
                </c:pt>
                <c:pt idx="899">
                  <c:v>-7.1282589333376833E-4</c:v>
                </c:pt>
                <c:pt idx="900">
                  <c:v>-2.5438062178215759E-3</c:v>
                </c:pt>
                <c:pt idx="901">
                  <c:v>-1.4459559254312859E-3</c:v>
                </c:pt>
                <c:pt idx="902">
                  <c:v>-1.9535593894968173E-3</c:v>
                </c:pt>
                <c:pt idx="903">
                  <c:v>-6.2445576198802977E-3</c:v>
                </c:pt>
                <c:pt idx="904">
                  <c:v>-1.605165730933944E-3</c:v>
                </c:pt>
                <c:pt idx="905">
                  <c:v>-3.1939116491742636E-3</c:v>
                </c:pt>
                <c:pt idx="906">
                  <c:v>-6.9707207135820681E-3</c:v>
                </c:pt>
                <c:pt idx="907">
                  <c:v>-1.0979919857769471E-2</c:v>
                </c:pt>
                <c:pt idx="908">
                  <c:v>-1.174055811006236E-2</c:v>
                </c:pt>
                <c:pt idx="909">
                  <c:v>-1.0274750537237365E-2</c:v>
                </c:pt>
                <c:pt idx="910">
                  <c:v>-1.3975554354092923E-2</c:v>
                </c:pt>
                <c:pt idx="911">
                  <c:v>-8.990178082559197E-3</c:v>
                </c:pt>
                <c:pt idx="912">
                  <c:v>-8.1801472135124564E-3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-2.7390121372483645E-4</c:v>
                </c:pt>
                <c:pt idx="917">
                  <c:v>-5.2400243236638833E-4</c:v>
                </c:pt>
                <c:pt idx="918">
                  <c:v>-5.9782922927913429E-3</c:v>
                </c:pt>
                <c:pt idx="919">
                  <c:v>-1.7797320447394682E-3</c:v>
                </c:pt>
                <c:pt idx="920">
                  <c:v>-4.0305516960299492E-3</c:v>
                </c:pt>
                <c:pt idx="921">
                  <c:v>-1.8870091747539286E-3</c:v>
                </c:pt>
                <c:pt idx="922">
                  <c:v>-3.6207681002375924E-3</c:v>
                </c:pt>
                <c:pt idx="923">
                  <c:v>-9.2590462290754738E-3</c:v>
                </c:pt>
                <c:pt idx="924">
                  <c:v>-5.8015705440304099E-3</c:v>
                </c:pt>
                <c:pt idx="925">
                  <c:v>-8.002773314735534E-3</c:v>
                </c:pt>
                <c:pt idx="926">
                  <c:v>-7.5824742182506455E-3</c:v>
                </c:pt>
                <c:pt idx="927">
                  <c:v>-8.474277800800456E-3</c:v>
                </c:pt>
                <c:pt idx="928">
                  <c:v>-4.504261826052014E-3</c:v>
                </c:pt>
                <c:pt idx="929">
                  <c:v>-1.4921650128328912E-3</c:v>
                </c:pt>
                <c:pt idx="930">
                  <c:v>-3.2250337654724515E-3</c:v>
                </c:pt>
                <c:pt idx="931">
                  <c:v>-1.1234998960610643E-2</c:v>
                </c:pt>
                <c:pt idx="932">
                  <c:v>-9.8239484844718783E-3</c:v>
                </c:pt>
                <c:pt idx="933">
                  <c:v>-1.4325692119326994E-2</c:v>
                </c:pt>
                <c:pt idx="934">
                  <c:v>-1.4075625223447963E-2</c:v>
                </c:pt>
                <c:pt idx="935">
                  <c:v>-1.6881376238490398E-2</c:v>
                </c:pt>
                <c:pt idx="936">
                  <c:v>-1.5674493132488698E-2</c:v>
                </c:pt>
                <c:pt idx="937">
                  <c:v>-4.8202809872111008E-3</c:v>
                </c:pt>
                <c:pt idx="938">
                  <c:v>-4.7092876921043247E-3</c:v>
                </c:pt>
                <c:pt idx="939">
                  <c:v>-4.1840983708322232E-3</c:v>
                </c:pt>
                <c:pt idx="940">
                  <c:v>-3.2983440173509626E-3</c:v>
                </c:pt>
                <c:pt idx="941">
                  <c:v>-3.9669888655107233E-3</c:v>
                </c:pt>
                <c:pt idx="942">
                  <c:v>-8.8948755524480561E-3</c:v>
                </c:pt>
                <c:pt idx="943">
                  <c:v>-8.9393727078311835E-3</c:v>
                </c:pt>
                <c:pt idx="944">
                  <c:v>-4.9366495131588639E-3</c:v>
                </c:pt>
                <c:pt idx="945">
                  <c:v>-2.2046045701654693E-3</c:v>
                </c:pt>
                <c:pt idx="946">
                  <c:v>-9.300708495416643E-3</c:v>
                </c:pt>
                <c:pt idx="947">
                  <c:v>-4.0603088539143961E-3</c:v>
                </c:pt>
                <c:pt idx="948">
                  <c:v>-6.8905805673348253E-3</c:v>
                </c:pt>
                <c:pt idx="949">
                  <c:v>-4.9026984669244822E-3</c:v>
                </c:pt>
                <c:pt idx="950">
                  <c:v>0</c:v>
                </c:pt>
                <c:pt idx="951">
                  <c:v>-5.6872929339402134E-4</c:v>
                </c:pt>
                <c:pt idx="952">
                  <c:v>0</c:v>
                </c:pt>
                <c:pt idx="953">
                  <c:v>-1.4360234703636454E-4</c:v>
                </c:pt>
                <c:pt idx="954">
                  <c:v>-8.34508064342665E-3</c:v>
                </c:pt>
                <c:pt idx="955">
                  <c:v>-1.7811972768805751E-2</c:v>
                </c:pt>
                <c:pt idx="956">
                  <c:v>-1.5792233967748426E-2</c:v>
                </c:pt>
                <c:pt idx="957">
                  <c:v>-1.528933035153246E-2</c:v>
                </c:pt>
                <c:pt idx="958">
                  <c:v>-2.7968345756951729E-2</c:v>
                </c:pt>
                <c:pt idx="959">
                  <c:v>-2.8329027263233275E-2</c:v>
                </c:pt>
                <c:pt idx="960">
                  <c:v>-2.4362963932149651E-2</c:v>
                </c:pt>
                <c:pt idx="961">
                  <c:v>-2.8426621467190438E-2</c:v>
                </c:pt>
                <c:pt idx="962">
                  <c:v>-3.3095572175443455E-2</c:v>
                </c:pt>
                <c:pt idx="963">
                  <c:v>-2.7817641914044455E-2</c:v>
                </c:pt>
                <c:pt idx="964">
                  <c:v>-2.1064415446133467E-2</c:v>
                </c:pt>
                <c:pt idx="965">
                  <c:v>-1.7671438369267101E-2</c:v>
                </c:pt>
                <c:pt idx="966">
                  <c:v>-2.8754429755721511E-2</c:v>
                </c:pt>
                <c:pt idx="967">
                  <c:v>-2.3268446873272453E-2</c:v>
                </c:pt>
                <c:pt idx="968">
                  <c:v>-1.6885259300758237E-2</c:v>
                </c:pt>
                <c:pt idx="969">
                  <c:v>-1.2708810499150403E-2</c:v>
                </c:pt>
                <c:pt idx="970">
                  <c:v>-2.2327237971299096E-2</c:v>
                </c:pt>
                <c:pt idx="971">
                  <c:v>-2.3462167094752351E-2</c:v>
                </c:pt>
                <c:pt idx="972">
                  <c:v>-2.845948143561039E-2</c:v>
                </c:pt>
                <c:pt idx="973">
                  <c:v>-2.846320252444845E-2</c:v>
                </c:pt>
                <c:pt idx="974">
                  <c:v>-2.941416847882572E-2</c:v>
                </c:pt>
                <c:pt idx="975">
                  <c:v>-3.6017449515582611E-2</c:v>
                </c:pt>
                <c:pt idx="976">
                  <c:v>-4.2296333697988131E-2</c:v>
                </c:pt>
                <c:pt idx="977">
                  <c:v>-4.0342461573651955E-2</c:v>
                </c:pt>
                <c:pt idx="978">
                  <c:v>-2.8824175586443235E-2</c:v>
                </c:pt>
                <c:pt idx="979">
                  <c:v>-3.3394383939367445E-2</c:v>
                </c:pt>
                <c:pt idx="980">
                  <c:v>-3.8459618261523443E-2</c:v>
                </c:pt>
                <c:pt idx="981">
                  <c:v>-3.6750497899787238E-2</c:v>
                </c:pt>
                <c:pt idx="982">
                  <c:v>-3.2437529183198088E-2</c:v>
                </c:pt>
                <c:pt idx="983">
                  <c:v>-3.6260819970496905E-2</c:v>
                </c:pt>
                <c:pt idx="984">
                  <c:v>-3.6683553900900168E-2</c:v>
                </c:pt>
                <c:pt idx="985">
                  <c:v>-3.4311155523187975E-2</c:v>
                </c:pt>
                <c:pt idx="986">
                  <c:v>-3.8445930869222544E-2</c:v>
                </c:pt>
                <c:pt idx="987">
                  <c:v>-3.5682899273376645E-2</c:v>
                </c:pt>
                <c:pt idx="988">
                  <c:v>-2.2196186803059348E-2</c:v>
                </c:pt>
                <c:pt idx="989">
                  <c:v>-2.0837968816807995E-2</c:v>
                </c:pt>
                <c:pt idx="990">
                  <c:v>-1.8552416065964139E-2</c:v>
                </c:pt>
                <c:pt idx="991">
                  <c:v>-2.3374663716370869E-2</c:v>
                </c:pt>
                <c:pt idx="992">
                  <c:v>-2.0446208742299743E-2</c:v>
                </c:pt>
                <c:pt idx="993">
                  <c:v>-2.3204891379493886E-2</c:v>
                </c:pt>
                <c:pt idx="994">
                  <c:v>-2.1785235665340852E-2</c:v>
                </c:pt>
                <c:pt idx="995">
                  <c:v>-1.8708429280995253E-2</c:v>
                </c:pt>
                <c:pt idx="996">
                  <c:v>-2.4824160368990045E-2</c:v>
                </c:pt>
                <c:pt idx="997">
                  <c:v>-3.369268148058624E-2</c:v>
                </c:pt>
                <c:pt idx="998">
                  <c:v>-3.5685179751587359E-2</c:v>
                </c:pt>
                <c:pt idx="999">
                  <c:v>-3.6867267427184824E-2</c:v>
                </c:pt>
                <c:pt idx="1000">
                  <c:v>-3.5339127285108907E-2</c:v>
                </c:pt>
                <c:pt idx="1001">
                  <c:v>-2.4791098870254213E-2</c:v>
                </c:pt>
                <c:pt idx="1002">
                  <c:v>-2.7973882701006425E-2</c:v>
                </c:pt>
                <c:pt idx="1003">
                  <c:v>-3.2311883866884994E-2</c:v>
                </c:pt>
                <c:pt idx="1004">
                  <c:v>-2.1791077352528387E-2</c:v>
                </c:pt>
                <c:pt idx="1005">
                  <c:v>-2.0082433234307029E-2</c:v>
                </c:pt>
                <c:pt idx="1006">
                  <c:v>-1.8325059072750394E-2</c:v>
                </c:pt>
                <c:pt idx="1007">
                  <c:v>-1.8932070541857748E-2</c:v>
                </c:pt>
                <c:pt idx="1008">
                  <c:v>-1.1957321518069053E-2</c:v>
                </c:pt>
                <c:pt idx="1009">
                  <c:v>-1.1934577163170923E-2</c:v>
                </c:pt>
                <c:pt idx="1010">
                  <c:v>-1.4775473105132941E-2</c:v>
                </c:pt>
                <c:pt idx="1011">
                  <c:v>-1.0432309283310959E-2</c:v>
                </c:pt>
                <c:pt idx="1012">
                  <c:v>-8.752848288472892E-3</c:v>
                </c:pt>
                <c:pt idx="1013">
                  <c:v>-7.8372529784194178E-3</c:v>
                </c:pt>
                <c:pt idx="1014">
                  <c:v>-9.7674435413381833E-3</c:v>
                </c:pt>
                <c:pt idx="1015">
                  <c:v>-1.2000029454404482E-2</c:v>
                </c:pt>
                <c:pt idx="1016">
                  <c:v>-1.4195754785115478E-2</c:v>
                </c:pt>
                <c:pt idx="1017">
                  <c:v>-1.2283139079931615E-2</c:v>
                </c:pt>
                <c:pt idx="1018">
                  <c:v>-1.5219490090064736E-2</c:v>
                </c:pt>
                <c:pt idx="1019">
                  <c:v>-1.5432502426988126E-2</c:v>
                </c:pt>
                <c:pt idx="1020">
                  <c:v>-6.4659588226479991E-3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-2.1097490029506893E-3</c:v>
                </c:pt>
                <c:pt idx="1025">
                  <c:v>-2.0115496153609858E-3</c:v>
                </c:pt>
                <c:pt idx="1026">
                  <c:v>-4.0636976857242324E-3</c:v>
                </c:pt>
                <c:pt idx="1027">
                  <c:v>-4.1869001029565256E-3</c:v>
                </c:pt>
                <c:pt idx="1028">
                  <c:v>-2.9159504375837475E-3</c:v>
                </c:pt>
                <c:pt idx="1029">
                  <c:v>-9.4527805275634869E-5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-1.4829611511246732E-4</c:v>
                </c:pt>
                <c:pt idx="1035">
                  <c:v>-5.7719692469059281E-3</c:v>
                </c:pt>
                <c:pt idx="1036">
                  <c:v>-8.2427721248172769E-3</c:v>
                </c:pt>
                <c:pt idx="1037">
                  <c:v>-6.1563588573336769E-3</c:v>
                </c:pt>
                <c:pt idx="1038">
                  <c:v>-6.2799731763288902E-3</c:v>
                </c:pt>
                <c:pt idx="1039">
                  <c:v>0</c:v>
                </c:pt>
                <c:pt idx="1040">
                  <c:v>0</c:v>
                </c:pt>
                <c:pt idx="1041">
                  <c:v>-7.20754140317581E-4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-1.1860297584587176E-4</c:v>
                </c:pt>
                <c:pt idx="1047">
                  <c:v>-7.5905616697924394E-4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-6.0477245053669471E-4</c:v>
                </c:pt>
                <c:pt idx="1052">
                  <c:v>-1.5290577864955912E-3</c:v>
                </c:pt>
                <c:pt idx="1053">
                  <c:v>-3.1047976774221109E-3</c:v>
                </c:pt>
                <c:pt idx="1054">
                  <c:v>-1.8820356461044518E-3</c:v>
                </c:pt>
                <c:pt idx="1055">
                  <c:v>0</c:v>
                </c:pt>
                <c:pt idx="1056">
                  <c:v>-1.9379730210022927E-4</c:v>
                </c:pt>
                <c:pt idx="1057">
                  <c:v>-3.077817682972106E-3</c:v>
                </c:pt>
                <c:pt idx="1058">
                  <c:v>-2.2466012182154049E-3</c:v>
                </c:pt>
                <c:pt idx="1059">
                  <c:v>-3.7890654845187388E-3</c:v>
                </c:pt>
                <c:pt idx="1060">
                  <c:v>-4.9807717340955016E-3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-1.5089805687049651E-3</c:v>
                </c:pt>
                <c:pt idx="1065">
                  <c:v>-7.9421003817858882E-4</c:v>
                </c:pt>
                <c:pt idx="1066">
                  <c:v>-1.3481442105978125E-4</c:v>
                </c:pt>
                <c:pt idx="1067">
                  <c:v>-9.3496959624905784E-5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-2.6118819627394263E-3</c:v>
                </c:pt>
                <c:pt idx="1073">
                  <c:v>-2.870572080698186E-3</c:v>
                </c:pt>
                <c:pt idx="1074">
                  <c:v>-1.2420216041943988E-3</c:v>
                </c:pt>
                <c:pt idx="1075">
                  <c:v>-4.0317439970589675E-3</c:v>
                </c:pt>
                <c:pt idx="1076">
                  <c:v>-5.4592107041817606E-3</c:v>
                </c:pt>
                <c:pt idx="1077">
                  <c:v>-9.4603508543774639E-3</c:v>
                </c:pt>
                <c:pt idx="1078">
                  <c:v>-2.2458149026542973E-3</c:v>
                </c:pt>
                <c:pt idx="1079">
                  <c:v>0</c:v>
                </c:pt>
                <c:pt idx="1080">
                  <c:v>0</c:v>
                </c:pt>
                <c:pt idx="1081">
                  <c:v>-3.2786253993267733E-3</c:v>
                </c:pt>
                <c:pt idx="1082">
                  <c:v>-2.1774424422533745E-3</c:v>
                </c:pt>
                <c:pt idx="1083">
                  <c:v>-8.5779957155707187E-4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-2.0826083499679848E-3</c:v>
                </c:pt>
                <c:pt idx="1092">
                  <c:v>-1.0166522427400793E-2</c:v>
                </c:pt>
                <c:pt idx="1093">
                  <c:v>-6.8504319762461297E-3</c:v>
                </c:pt>
                <c:pt idx="1094">
                  <c:v>-9.6023334314632169E-4</c:v>
                </c:pt>
                <c:pt idx="1095">
                  <c:v>0</c:v>
                </c:pt>
                <c:pt idx="1096">
                  <c:v>-4.6271458213842376E-4</c:v>
                </c:pt>
                <c:pt idx="1097">
                  <c:v>0</c:v>
                </c:pt>
                <c:pt idx="1098">
                  <c:v>0</c:v>
                </c:pt>
                <c:pt idx="1099">
                  <c:v>-1.115759093281099E-3</c:v>
                </c:pt>
                <c:pt idx="1100">
                  <c:v>-3.9475335182254101E-3</c:v>
                </c:pt>
                <c:pt idx="1101">
                  <c:v>-4.5552054646561535E-3</c:v>
                </c:pt>
                <c:pt idx="1102">
                  <c:v>-1.5843500341556904E-3</c:v>
                </c:pt>
                <c:pt idx="1103">
                  <c:v>-1.3763866109248735E-3</c:v>
                </c:pt>
                <c:pt idx="1104">
                  <c:v>-2.6916642714838179E-3</c:v>
                </c:pt>
                <c:pt idx="1105">
                  <c:v>0</c:v>
                </c:pt>
                <c:pt idx="1106">
                  <c:v>0</c:v>
                </c:pt>
                <c:pt idx="1107">
                  <c:v>-1.5179275038245121E-3</c:v>
                </c:pt>
                <c:pt idx="1108">
                  <c:v>-4.3187117986276391E-4</c:v>
                </c:pt>
                <c:pt idx="1109">
                  <c:v>-8.7177239333968704E-4</c:v>
                </c:pt>
                <c:pt idx="1110">
                  <c:v>-1.7700655242831598E-3</c:v>
                </c:pt>
                <c:pt idx="1111">
                  <c:v>-7.2970175224670308E-3</c:v>
                </c:pt>
                <c:pt idx="1112">
                  <c:v>-3.4043779399074436E-3</c:v>
                </c:pt>
                <c:pt idx="1113">
                  <c:v>-3.6128680902813848E-4</c:v>
                </c:pt>
                <c:pt idx="1114">
                  <c:v>-2.5384755845921925E-3</c:v>
                </c:pt>
                <c:pt idx="1115">
                  <c:v>-5.2942742899060313E-3</c:v>
                </c:pt>
                <c:pt idx="1116">
                  <c:v>-5.2860530028671082E-3</c:v>
                </c:pt>
                <c:pt idx="1117">
                  <c:v>-2.6048988856042232E-3</c:v>
                </c:pt>
                <c:pt idx="1118">
                  <c:v>-8.766909731429573E-3</c:v>
                </c:pt>
                <c:pt idx="1119">
                  <c:v>-5.6586144313136577E-3</c:v>
                </c:pt>
                <c:pt idx="1120">
                  <c:v>-6.2731092489073381E-3</c:v>
                </c:pt>
                <c:pt idx="1121">
                  <c:v>-4.8652133848375856E-3</c:v>
                </c:pt>
                <c:pt idx="1122">
                  <c:v>-3.1685395719643905E-3</c:v>
                </c:pt>
                <c:pt idx="1123">
                  <c:v>0</c:v>
                </c:pt>
                <c:pt idx="1124">
                  <c:v>-4.8799318534342717E-4</c:v>
                </c:pt>
                <c:pt idx="1125">
                  <c:v>-9.5817441633827549E-4</c:v>
                </c:pt>
                <c:pt idx="1126">
                  <c:v>-2.5461333948793019E-3</c:v>
                </c:pt>
                <c:pt idx="1127">
                  <c:v>-1.9205595974172152E-3</c:v>
                </c:pt>
                <c:pt idx="1128">
                  <c:v>-3.152003357931199E-3</c:v>
                </c:pt>
                <c:pt idx="1129">
                  <c:v>-2.4195205430797007E-3</c:v>
                </c:pt>
                <c:pt idx="1130">
                  <c:v>0</c:v>
                </c:pt>
                <c:pt idx="1131">
                  <c:v>-8.8021665681952133E-3</c:v>
                </c:pt>
                <c:pt idx="1132">
                  <c:v>-9.4125256835818627E-3</c:v>
                </c:pt>
                <c:pt idx="1133">
                  <c:v>-1.0033761908923577E-2</c:v>
                </c:pt>
                <c:pt idx="1134">
                  <c:v>-6.4539185417998857E-3</c:v>
                </c:pt>
                <c:pt idx="1135">
                  <c:v>-9.1450848344787339E-4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-7.2816570925338109E-4</c:v>
                </c:pt>
                <c:pt idx="1142">
                  <c:v>-6.5202734547499253E-3</c:v>
                </c:pt>
                <c:pt idx="1143">
                  <c:v>-9.1327884833288797E-3</c:v>
                </c:pt>
                <c:pt idx="1144">
                  <c:v>-4.1884686080227995E-3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-3.0294487760895716E-4</c:v>
                </c:pt>
                <c:pt idx="1150">
                  <c:v>-1.7233373774281358E-3</c:v>
                </c:pt>
                <c:pt idx="1151">
                  <c:v>-2.6766538741618273E-3</c:v>
                </c:pt>
                <c:pt idx="1152">
                  <c:v>-2.0594436778273995E-3</c:v>
                </c:pt>
                <c:pt idx="1153">
                  <c:v>-2.3211503150998514E-2</c:v>
                </c:pt>
                <c:pt idx="1154">
                  <c:v>-1.838944228881878E-2</c:v>
                </c:pt>
                <c:pt idx="1155">
                  <c:v>-1.9850863251545614E-2</c:v>
                </c:pt>
                <c:pt idx="1156">
                  <c:v>-2.6517300806216282E-2</c:v>
                </c:pt>
                <c:pt idx="1157">
                  <c:v>-3.1951706524540713E-2</c:v>
                </c:pt>
                <c:pt idx="1158">
                  <c:v>-2.237241772628995E-2</c:v>
                </c:pt>
                <c:pt idx="1159">
                  <c:v>-2.2292793601496497E-2</c:v>
                </c:pt>
                <c:pt idx="1160">
                  <c:v>-1.7277614312724454E-2</c:v>
                </c:pt>
                <c:pt idx="1161">
                  <c:v>-1.9236785705344706E-2</c:v>
                </c:pt>
                <c:pt idx="1162">
                  <c:v>-1.7293433388547608E-2</c:v>
                </c:pt>
                <c:pt idx="1163">
                  <c:v>-2.7366469369699664E-2</c:v>
                </c:pt>
                <c:pt idx="1164">
                  <c:v>-2.3447932961792373E-2</c:v>
                </c:pt>
                <c:pt idx="1165">
                  <c:v>-2.3041359153922469E-2</c:v>
                </c:pt>
                <c:pt idx="1166">
                  <c:v>-2.4761482472141605E-2</c:v>
                </c:pt>
                <c:pt idx="1167">
                  <c:v>-1.8069888048639293E-2</c:v>
                </c:pt>
                <c:pt idx="1168">
                  <c:v>-1.4210645503025865E-2</c:v>
                </c:pt>
                <c:pt idx="1169">
                  <c:v>-3.6780474706684663E-3</c:v>
                </c:pt>
                <c:pt idx="1170">
                  <c:v>-5.4210479952662149E-3</c:v>
                </c:pt>
                <c:pt idx="1171">
                  <c:v>-5.1063023839282851E-3</c:v>
                </c:pt>
                <c:pt idx="1172">
                  <c:v>-5.6071130179726758E-3</c:v>
                </c:pt>
                <c:pt idx="1173">
                  <c:v>-7.1613367303844377E-3</c:v>
                </c:pt>
                <c:pt idx="1174">
                  <c:v>-1.1684460154069209E-2</c:v>
                </c:pt>
                <c:pt idx="1175">
                  <c:v>-1.15830312190357E-2</c:v>
                </c:pt>
                <c:pt idx="1176">
                  <c:v>-1.1906983860459519E-2</c:v>
                </c:pt>
                <c:pt idx="1177">
                  <c:v>-1.079957427950573E-2</c:v>
                </c:pt>
                <c:pt idx="1178">
                  <c:v>-4.5308259308278753E-3</c:v>
                </c:pt>
                <c:pt idx="1179">
                  <c:v>-3.2501548813674841E-3</c:v>
                </c:pt>
                <c:pt idx="1180">
                  <c:v>-2.5267343556175659E-3</c:v>
                </c:pt>
                <c:pt idx="1181">
                  <c:v>-3.3953436684747151E-3</c:v>
                </c:pt>
                <c:pt idx="1182">
                  <c:v>-1.8896341459692101E-3</c:v>
                </c:pt>
                <c:pt idx="1183">
                  <c:v>-4.8845031299418196E-3</c:v>
                </c:pt>
                <c:pt idx="1184">
                  <c:v>-1.7651012088327755E-3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-2.1534766627473445E-4</c:v>
                </c:pt>
                <c:pt idx="1190">
                  <c:v>0</c:v>
                </c:pt>
                <c:pt idx="1191">
                  <c:v>-1.6100505301287482E-3</c:v>
                </c:pt>
                <c:pt idx="1192">
                  <c:v>-6.3991634154925148E-4</c:v>
                </c:pt>
                <c:pt idx="1193">
                  <c:v>0</c:v>
                </c:pt>
                <c:pt idx="1194">
                  <c:v>-3.5269813135674344E-4</c:v>
                </c:pt>
                <c:pt idx="1195">
                  <c:v>-8.5831280999759674E-4</c:v>
                </c:pt>
                <c:pt idx="1196">
                  <c:v>-4.4785649150881346E-3</c:v>
                </c:pt>
                <c:pt idx="1197">
                  <c:v>-2.859827713388996E-3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-7.9481488527344268E-4</c:v>
                </c:pt>
                <c:pt idx="1203">
                  <c:v>-4.656429484596325E-4</c:v>
                </c:pt>
                <c:pt idx="1204">
                  <c:v>-5.7346280172742015E-3</c:v>
                </c:pt>
                <c:pt idx="1205">
                  <c:v>-1.4654907743751888E-3</c:v>
                </c:pt>
                <c:pt idx="1206">
                  <c:v>-3.355297750015418E-3</c:v>
                </c:pt>
                <c:pt idx="1207">
                  <c:v>-3.2442371083850619E-3</c:v>
                </c:pt>
                <c:pt idx="1208">
                  <c:v>0</c:v>
                </c:pt>
                <c:pt idx="1209">
                  <c:v>-2.2503111259786213E-3</c:v>
                </c:pt>
                <c:pt idx="1210">
                  <c:v>0</c:v>
                </c:pt>
                <c:pt idx="1211">
                  <c:v>0</c:v>
                </c:pt>
                <c:pt idx="1212">
                  <c:v>-1.5803381777738101E-3</c:v>
                </c:pt>
                <c:pt idx="1213">
                  <c:v>-2.2696902456377233E-3</c:v>
                </c:pt>
                <c:pt idx="1214">
                  <c:v>-7.2118336948127082E-3</c:v>
                </c:pt>
                <c:pt idx="1215">
                  <c:v>-5.146549114951382E-3</c:v>
                </c:pt>
                <c:pt idx="1216">
                  <c:v>-3.7828981240212167E-3</c:v>
                </c:pt>
                <c:pt idx="1217">
                  <c:v>0</c:v>
                </c:pt>
                <c:pt idx="1218">
                  <c:v>-7.7673207759498819E-4</c:v>
                </c:pt>
                <c:pt idx="1219">
                  <c:v>0</c:v>
                </c:pt>
                <c:pt idx="1220">
                  <c:v>0</c:v>
                </c:pt>
                <c:pt idx="1221">
                  <c:v>-3.6624109913120373E-3</c:v>
                </c:pt>
                <c:pt idx="1222">
                  <c:v>-9.9929907438138788E-3</c:v>
                </c:pt>
                <c:pt idx="1223">
                  <c:v>-2.4720823049204643E-2</c:v>
                </c:pt>
                <c:pt idx="1224">
                  <c:v>-1.6330083528190209E-2</c:v>
                </c:pt>
                <c:pt idx="1225">
                  <c:v>-1.6311991987758123E-2</c:v>
                </c:pt>
                <c:pt idx="1226">
                  <c:v>-2.5577080739453639E-2</c:v>
                </c:pt>
                <c:pt idx="1227">
                  <c:v>-1.5470806107814372E-2</c:v>
                </c:pt>
                <c:pt idx="1228">
                  <c:v>-1.1539875112706155E-2</c:v>
                </c:pt>
                <c:pt idx="1229">
                  <c:v>-6.4178747817340565E-3</c:v>
                </c:pt>
                <c:pt idx="1230">
                  <c:v>-7.324965664170402E-3</c:v>
                </c:pt>
                <c:pt idx="1231">
                  <c:v>-3.9407708220597915E-3</c:v>
                </c:pt>
                <c:pt idx="1232">
                  <c:v>-1.364806921296835E-2</c:v>
                </c:pt>
                <c:pt idx="1233">
                  <c:v>-1.0793851560996104E-2</c:v>
                </c:pt>
                <c:pt idx="1234">
                  <c:v>-1.5317390243327234E-2</c:v>
                </c:pt>
                <c:pt idx="1235">
                  <c:v>-1.6925812935391193E-2</c:v>
                </c:pt>
                <c:pt idx="1236">
                  <c:v>-2.2943270828214124E-2</c:v>
                </c:pt>
                <c:pt idx="1237">
                  <c:v>-1.4614329401971937E-2</c:v>
                </c:pt>
                <c:pt idx="1238">
                  <c:v>-1.4933991051375495E-2</c:v>
                </c:pt>
                <c:pt idx="1239">
                  <c:v>-1.271551174998875E-2</c:v>
                </c:pt>
                <c:pt idx="1240">
                  <c:v>-6.7218317052684107E-3</c:v>
                </c:pt>
                <c:pt idx="1241">
                  <c:v>-5.696902534937931E-3</c:v>
                </c:pt>
                <c:pt idx="1242">
                  <c:v>-8.5051076561213357E-3</c:v>
                </c:pt>
                <c:pt idx="1243">
                  <c:v>-6.2461692611487374E-3</c:v>
                </c:pt>
                <c:pt idx="1244">
                  <c:v>-4.3694208953377611E-3</c:v>
                </c:pt>
                <c:pt idx="1245">
                  <c:v>-1.0369497044155462E-2</c:v>
                </c:pt>
                <c:pt idx="1246">
                  <c:v>-7.4729882899883249E-3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-1.1328717944250055E-3</c:v>
                </c:pt>
                <c:pt idx="1251">
                  <c:v>-8.4507920962717531E-4</c:v>
                </c:pt>
                <c:pt idx="1252">
                  <c:v>0</c:v>
                </c:pt>
                <c:pt idx="1253">
                  <c:v>-4.2742971934448537E-3</c:v>
                </c:pt>
                <c:pt idx="1254">
                  <c:v>-2.5643493293993069E-3</c:v>
                </c:pt>
                <c:pt idx="1255">
                  <c:v>-1.2040419539807501E-2</c:v>
                </c:pt>
                <c:pt idx="1256">
                  <c:v>-1.0290126875027616E-2</c:v>
                </c:pt>
                <c:pt idx="1257">
                  <c:v>-2.1332288400610633E-2</c:v>
                </c:pt>
                <c:pt idx="1258">
                  <c:v>-3.2043445274601678E-2</c:v>
                </c:pt>
                <c:pt idx="1259">
                  <c:v>-2.4096600874784602E-2</c:v>
                </c:pt>
                <c:pt idx="1260">
                  <c:v>-2.9013304048260191E-2</c:v>
                </c:pt>
                <c:pt idx="1261">
                  <c:v>-2.7310901588975089E-2</c:v>
                </c:pt>
                <c:pt idx="1262">
                  <c:v>-2.2407092421560915E-2</c:v>
                </c:pt>
                <c:pt idx="1263">
                  <c:v>-3.4843782625838204E-2</c:v>
                </c:pt>
                <c:pt idx="1264">
                  <c:v>-2.692652277829799E-2</c:v>
                </c:pt>
                <c:pt idx="1265">
                  <c:v>-2.0821537699282744E-2</c:v>
                </c:pt>
                <c:pt idx="1266">
                  <c:v>-1.5441324188945171E-2</c:v>
                </c:pt>
                <c:pt idx="1267">
                  <c:v>-3.0738839761017878E-2</c:v>
                </c:pt>
                <c:pt idx="1268">
                  <c:v>-3.3998852779046462E-2</c:v>
                </c:pt>
                <c:pt idx="1269">
                  <c:v>-3.1322021126878985E-2</c:v>
                </c:pt>
                <c:pt idx="1270">
                  <c:v>-3.8634082886055854E-2</c:v>
                </c:pt>
                <c:pt idx="1271">
                  <c:v>-4.5682334042082218E-2</c:v>
                </c:pt>
                <c:pt idx="1272">
                  <c:v>-3.9960215618358164E-2</c:v>
                </c:pt>
                <c:pt idx="1273">
                  <c:v>-2.937627232139961E-2</c:v>
                </c:pt>
                <c:pt idx="1274">
                  <c:v>-2.8785838165614419E-2</c:v>
                </c:pt>
                <c:pt idx="1275">
                  <c:v>-2.5907937840193185E-2</c:v>
                </c:pt>
                <c:pt idx="1276">
                  <c:v>-2.0424193362769461E-2</c:v>
                </c:pt>
                <c:pt idx="1277">
                  <c:v>-2.0792161871034831E-2</c:v>
                </c:pt>
                <c:pt idx="1278">
                  <c:v>-1.3508448683403396E-2</c:v>
                </c:pt>
                <c:pt idx="1279">
                  <c:v>-1.784415976925835E-2</c:v>
                </c:pt>
                <c:pt idx="1280">
                  <c:v>-2.851412834080902E-2</c:v>
                </c:pt>
                <c:pt idx="1281">
                  <c:v>-1.8931890117963257E-2</c:v>
                </c:pt>
                <c:pt idx="1282">
                  <c:v>-1.844745952872473E-2</c:v>
                </c:pt>
                <c:pt idx="1283">
                  <c:v>-1.2671451683253676E-2</c:v>
                </c:pt>
                <c:pt idx="1284">
                  <c:v>-7.5480533950859074E-3</c:v>
                </c:pt>
                <c:pt idx="1285">
                  <c:v>-1.0122562360758813E-2</c:v>
                </c:pt>
                <c:pt idx="1286">
                  <c:v>-9.6515602637615716E-3</c:v>
                </c:pt>
                <c:pt idx="1287">
                  <c:v>-1.3425972602156167E-2</c:v>
                </c:pt>
                <c:pt idx="1288">
                  <c:v>-1.3611585611579824E-2</c:v>
                </c:pt>
                <c:pt idx="1289">
                  <c:v>-7.7767495540066456E-3</c:v>
                </c:pt>
                <c:pt idx="1290">
                  <c:v>-7.2929060926500977E-3</c:v>
                </c:pt>
                <c:pt idx="1291">
                  <c:v>-5.6079294050417339E-3</c:v>
                </c:pt>
                <c:pt idx="1292">
                  <c:v>-5.1153540370506567E-3</c:v>
                </c:pt>
                <c:pt idx="1293">
                  <c:v>-8.0295035316695351E-3</c:v>
                </c:pt>
                <c:pt idx="1294">
                  <c:v>0</c:v>
                </c:pt>
                <c:pt idx="1295">
                  <c:v>0</c:v>
                </c:pt>
                <c:pt idx="1296">
                  <c:v>-8.7580642768025907E-3</c:v>
                </c:pt>
                <c:pt idx="1297">
                  <c:v>-5.1454316679570011E-3</c:v>
                </c:pt>
                <c:pt idx="1298">
                  <c:v>-5.7173927354666754E-3</c:v>
                </c:pt>
                <c:pt idx="1299">
                  <c:v>-6.8455313009527785E-3</c:v>
                </c:pt>
                <c:pt idx="1300">
                  <c:v>-3.5657352736545578E-3</c:v>
                </c:pt>
                <c:pt idx="1301">
                  <c:v>0</c:v>
                </c:pt>
                <c:pt idx="1302">
                  <c:v>-1.8538740656351971E-3</c:v>
                </c:pt>
                <c:pt idx="1303">
                  <c:v>0</c:v>
                </c:pt>
                <c:pt idx="1304">
                  <c:v>0</c:v>
                </c:pt>
                <c:pt idx="1305">
                  <c:v>-1.4935221611638294E-3</c:v>
                </c:pt>
                <c:pt idx="1306">
                  <c:v>0</c:v>
                </c:pt>
                <c:pt idx="1307">
                  <c:v>0</c:v>
                </c:pt>
                <c:pt idx="1308">
                  <c:v>-1.7953872717949571E-3</c:v>
                </c:pt>
                <c:pt idx="1309">
                  <c:v>0</c:v>
                </c:pt>
                <c:pt idx="1310">
                  <c:v>-6.2745778120709694E-4</c:v>
                </c:pt>
                <c:pt idx="1311">
                  <c:v>-3.4820728739400897E-3</c:v>
                </c:pt>
                <c:pt idx="1312">
                  <c:v>-1.4814253187177551E-3</c:v>
                </c:pt>
                <c:pt idx="1313">
                  <c:v>-6.2108522521147069E-3</c:v>
                </c:pt>
                <c:pt idx="1314">
                  <c:v>-9.8808364992885034E-3</c:v>
                </c:pt>
                <c:pt idx="1315">
                  <c:v>-5.6450575875779396E-3</c:v>
                </c:pt>
                <c:pt idx="1316">
                  <c:v>-6.2958033447773065E-3</c:v>
                </c:pt>
                <c:pt idx="1317">
                  <c:v>-1.8441279489684881E-2</c:v>
                </c:pt>
                <c:pt idx="1318">
                  <c:v>-1.583255226721203E-2</c:v>
                </c:pt>
                <c:pt idx="1319">
                  <c:v>-1.1205675327658704E-2</c:v>
                </c:pt>
                <c:pt idx="1320">
                  <c:v>-1.0252115335371403E-2</c:v>
                </c:pt>
                <c:pt idx="1321">
                  <c:v>-9.1901365490952847E-3</c:v>
                </c:pt>
                <c:pt idx="1322">
                  <c:v>-3.2968771927007756E-3</c:v>
                </c:pt>
                <c:pt idx="1323">
                  <c:v>-9.9187790330468317E-4</c:v>
                </c:pt>
                <c:pt idx="1324">
                  <c:v>-4.7061094010563131E-3</c:v>
                </c:pt>
                <c:pt idx="1325">
                  <c:v>-1.2540328561181369E-3</c:v>
                </c:pt>
                <c:pt idx="1326">
                  <c:v>-1.1995986720652829E-2</c:v>
                </c:pt>
                <c:pt idx="1327">
                  <c:v>-1.0244595421423863E-2</c:v>
                </c:pt>
                <c:pt idx="1328">
                  <c:v>-1.5170826180356145E-2</c:v>
                </c:pt>
                <c:pt idx="1329">
                  <c:v>-8.0665898160864336E-3</c:v>
                </c:pt>
                <c:pt idx="1330">
                  <c:v>-2.2691136201126616E-2</c:v>
                </c:pt>
                <c:pt idx="1331">
                  <c:v>-2.4690241213909503E-2</c:v>
                </c:pt>
                <c:pt idx="1332">
                  <c:v>-3.0082326232453438E-2</c:v>
                </c:pt>
                <c:pt idx="1333">
                  <c:v>-3.4941634117859999E-2</c:v>
                </c:pt>
                <c:pt idx="1334">
                  <c:v>-2.0083959377839578E-2</c:v>
                </c:pt>
                <c:pt idx="1335">
                  <c:v>-2.1385391725893932E-2</c:v>
                </c:pt>
                <c:pt idx="1336">
                  <c:v>-2.7345588975980384E-2</c:v>
                </c:pt>
                <c:pt idx="1337">
                  <c:v>-2.6378084665237278E-2</c:v>
                </c:pt>
                <c:pt idx="1338">
                  <c:v>-3.128536908040902E-2</c:v>
                </c:pt>
                <c:pt idx="1339">
                  <c:v>-2.8974120427166628E-2</c:v>
                </c:pt>
                <c:pt idx="1340">
                  <c:v>-3.7195444707937786E-2</c:v>
                </c:pt>
                <c:pt idx="1341">
                  <c:v>-2.8950216867978829E-2</c:v>
                </c:pt>
                <c:pt idx="1342">
                  <c:v>-3.5597921868377513E-2</c:v>
                </c:pt>
                <c:pt idx="1343">
                  <c:v>-3.322800415107352E-2</c:v>
                </c:pt>
                <c:pt idx="1344">
                  <c:v>-1.705547477653635E-2</c:v>
                </c:pt>
                <c:pt idx="1345">
                  <c:v>-1.4531536846963844E-2</c:v>
                </c:pt>
                <c:pt idx="1346">
                  <c:v>-8.2338300866613423E-3</c:v>
                </c:pt>
                <c:pt idx="1347">
                  <c:v>-1.0380196007785947E-2</c:v>
                </c:pt>
                <c:pt idx="1348">
                  <c:v>-1.5106922058822136E-2</c:v>
                </c:pt>
                <c:pt idx="1349">
                  <c:v>-7.1998091039300327E-3</c:v>
                </c:pt>
                <c:pt idx="1350">
                  <c:v>-1.1515565246146275E-3</c:v>
                </c:pt>
                <c:pt idx="1351">
                  <c:v>-3.9396403277198733E-3</c:v>
                </c:pt>
                <c:pt idx="1352">
                  <c:v>-3.6595461762578552E-4</c:v>
                </c:pt>
                <c:pt idx="1353">
                  <c:v>-1.0873592196974702E-2</c:v>
                </c:pt>
                <c:pt idx="1354">
                  <c:v>-8.7069832323799501E-3</c:v>
                </c:pt>
                <c:pt idx="1355">
                  <c:v>-1.295996060508664E-2</c:v>
                </c:pt>
                <c:pt idx="1356">
                  <c:v>-2.146702562142444E-2</c:v>
                </c:pt>
                <c:pt idx="1357">
                  <c:v>-2.7160263006540175E-2</c:v>
                </c:pt>
                <c:pt idx="1358">
                  <c:v>-2.321438031289802E-2</c:v>
                </c:pt>
                <c:pt idx="1359">
                  <c:v>-1.992239447379629E-2</c:v>
                </c:pt>
                <c:pt idx="1360">
                  <c:v>-1.7030234568380487E-2</c:v>
                </c:pt>
                <c:pt idx="1361">
                  <c:v>-1.1846351892540463E-2</c:v>
                </c:pt>
                <c:pt idx="1362">
                  <c:v>-8.760108045856918E-3</c:v>
                </c:pt>
                <c:pt idx="1363">
                  <c:v>-9.4712370045468841E-3</c:v>
                </c:pt>
                <c:pt idx="1364">
                  <c:v>-1.404150023703199E-2</c:v>
                </c:pt>
                <c:pt idx="1365">
                  <c:v>-1.2176410684097583E-2</c:v>
                </c:pt>
                <c:pt idx="1366">
                  <c:v>-1.4501490028483999E-2</c:v>
                </c:pt>
                <c:pt idx="1367">
                  <c:v>-1.6512566134687656E-2</c:v>
                </c:pt>
                <c:pt idx="1368">
                  <c:v>-1.5922923384201537E-2</c:v>
                </c:pt>
                <c:pt idx="1369">
                  <c:v>-2.8632651078200899E-2</c:v>
                </c:pt>
                <c:pt idx="1370">
                  <c:v>-2.8332880150128581E-2</c:v>
                </c:pt>
                <c:pt idx="1371">
                  <c:v>-3.6293300924810978E-2</c:v>
                </c:pt>
                <c:pt idx="1372">
                  <c:v>-3.1283779760809316E-2</c:v>
                </c:pt>
                <c:pt idx="1373">
                  <c:v>-2.885422694667894E-2</c:v>
                </c:pt>
                <c:pt idx="1374">
                  <c:v>-3.0606991192091981E-2</c:v>
                </c:pt>
                <c:pt idx="1375">
                  <c:v>-2.6019481119923915E-2</c:v>
                </c:pt>
                <c:pt idx="1376">
                  <c:v>-3.5341435955663636E-2</c:v>
                </c:pt>
                <c:pt idx="1377">
                  <c:v>-4.0785310946294562E-2</c:v>
                </c:pt>
                <c:pt idx="1378">
                  <c:v>-5.1148084711072683E-2</c:v>
                </c:pt>
                <c:pt idx="1379">
                  <c:v>-5.7100630448142287E-2</c:v>
                </c:pt>
                <c:pt idx="1380">
                  <c:v>-5.7524968629117712E-2</c:v>
                </c:pt>
                <c:pt idx="1381">
                  <c:v>-4.7320214559101181E-2</c:v>
                </c:pt>
                <c:pt idx="1382">
                  <c:v>-4.6850799964607392E-2</c:v>
                </c:pt>
                <c:pt idx="1383">
                  <c:v>-5.0463022921991452E-2</c:v>
                </c:pt>
                <c:pt idx="1384">
                  <c:v>-4.3483821206029449E-2</c:v>
                </c:pt>
                <c:pt idx="1385">
                  <c:v>-4.260119611515456E-2</c:v>
                </c:pt>
                <c:pt idx="1386">
                  <c:v>-4.6683254851648037E-2</c:v>
                </c:pt>
                <c:pt idx="1387">
                  <c:v>-3.4909947510513684E-2</c:v>
                </c:pt>
                <c:pt idx="1388">
                  <c:v>-2.4913934462847176E-2</c:v>
                </c:pt>
                <c:pt idx="1389">
                  <c:v>-3.4163019216333801E-2</c:v>
                </c:pt>
                <c:pt idx="1390">
                  <c:v>-4.5492526590827698E-2</c:v>
                </c:pt>
                <c:pt idx="1391">
                  <c:v>-5.046280267140657E-2</c:v>
                </c:pt>
                <c:pt idx="1392">
                  <c:v>-5.1891389385562148E-2</c:v>
                </c:pt>
                <c:pt idx="1393">
                  <c:v>-5.1633822433383214E-2</c:v>
                </c:pt>
                <c:pt idx="1394">
                  <c:v>-4.8028278692893944E-2</c:v>
                </c:pt>
                <c:pt idx="1395">
                  <c:v>-4.4116060904641263E-2</c:v>
                </c:pt>
                <c:pt idx="1396">
                  <c:v>-4.0573038228815417E-2</c:v>
                </c:pt>
                <c:pt idx="1397">
                  <c:v>-4.7595262385820569E-2</c:v>
                </c:pt>
                <c:pt idx="1398">
                  <c:v>-4.6799233438997501E-2</c:v>
                </c:pt>
                <c:pt idx="1399">
                  <c:v>-4.8395232924068776E-2</c:v>
                </c:pt>
                <c:pt idx="1400">
                  <c:v>-4.7223556015710488E-2</c:v>
                </c:pt>
                <c:pt idx="1401">
                  <c:v>-4.7248266104578551E-2</c:v>
                </c:pt>
                <c:pt idx="1402">
                  <c:v>-4.4796934677352462E-2</c:v>
                </c:pt>
                <c:pt idx="1403">
                  <c:v>-4.0066045146845086E-2</c:v>
                </c:pt>
                <c:pt idx="1404">
                  <c:v>-3.4757830956107516E-2</c:v>
                </c:pt>
                <c:pt idx="1405">
                  <c:v>-3.4453670100312528E-2</c:v>
                </c:pt>
                <c:pt idx="1406">
                  <c:v>-3.5734282020390751E-2</c:v>
                </c:pt>
                <c:pt idx="1407">
                  <c:v>-4.4566556418411563E-2</c:v>
                </c:pt>
                <c:pt idx="1408">
                  <c:v>-4.6910048944486582E-2</c:v>
                </c:pt>
                <c:pt idx="1409">
                  <c:v>-5.053039819421834E-2</c:v>
                </c:pt>
                <c:pt idx="1410">
                  <c:v>-4.8640012125498844E-2</c:v>
                </c:pt>
                <c:pt idx="1411">
                  <c:v>-5.7300763757959672E-2</c:v>
                </c:pt>
                <c:pt idx="1412">
                  <c:v>-6.1697407477551258E-2</c:v>
                </c:pt>
                <c:pt idx="1413">
                  <c:v>-6.6162997971819903E-2</c:v>
                </c:pt>
                <c:pt idx="1414">
                  <c:v>-5.089833342570782E-2</c:v>
                </c:pt>
                <c:pt idx="1415">
                  <c:v>-5.1698835917762143E-2</c:v>
                </c:pt>
                <c:pt idx="1416">
                  <c:v>-5.2526195965181488E-2</c:v>
                </c:pt>
                <c:pt idx="1417">
                  <c:v>-5.7148349473371329E-2</c:v>
                </c:pt>
                <c:pt idx="1418">
                  <c:v>-6.0731999641815082E-2</c:v>
                </c:pt>
                <c:pt idx="1419">
                  <c:v>-4.0827933942930494E-2</c:v>
                </c:pt>
                <c:pt idx="1420">
                  <c:v>-5.1478750242363369E-2</c:v>
                </c:pt>
                <c:pt idx="1421">
                  <c:v>-4.0384352887792074E-2</c:v>
                </c:pt>
                <c:pt idx="1422">
                  <c:v>-3.612024539316272E-2</c:v>
                </c:pt>
                <c:pt idx="1423">
                  <c:v>-3.419453501328007E-2</c:v>
                </c:pt>
                <c:pt idx="1424">
                  <c:v>-4.0926727281707098E-2</c:v>
                </c:pt>
                <c:pt idx="1425">
                  <c:v>-4.3231672874809668E-2</c:v>
                </c:pt>
                <c:pt idx="1426">
                  <c:v>-4.7100589200895993E-2</c:v>
                </c:pt>
                <c:pt idx="1427">
                  <c:v>-4.4454188031725295E-2</c:v>
                </c:pt>
                <c:pt idx="1428">
                  <c:v>-2.8115228620773536E-2</c:v>
                </c:pt>
                <c:pt idx="1429">
                  <c:v>-2.9022604464083557E-2</c:v>
                </c:pt>
                <c:pt idx="1430">
                  <c:v>-2.7573420325028741E-2</c:v>
                </c:pt>
                <c:pt idx="1431">
                  <c:v>-2.5244600743652312E-2</c:v>
                </c:pt>
                <c:pt idx="1432">
                  <c:v>-2.7527500830074381E-2</c:v>
                </c:pt>
                <c:pt idx="1433">
                  <c:v>-2.8080623703006569E-2</c:v>
                </c:pt>
                <c:pt idx="1434">
                  <c:v>-2.997728439287517E-2</c:v>
                </c:pt>
                <c:pt idx="1435">
                  <c:v>-3.0716167820311835E-2</c:v>
                </c:pt>
                <c:pt idx="1436">
                  <c:v>-4.0290318044784112E-2</c:v>
                </c:pt>
                <c:pt idx="1437">
                  <c:v>-4.3197696027591603E-2</c:v>
                </c:pt>
                <c:pt idx="1438">
                  <c:v>-4.3640280210830773E-2</c:v>
                </c:pt>
                <c:pt idx="1439">
                  <c:v>-3.0878279938018061E-2</c:v>
                </c:pt>
                <c:pt idx="1440">
                  <c:v>-3.0929091001749787E-2</c:v>
                </c:pt>
                <c:pt idx="1441">
                  <c:v>-2.5221412048435532E-2</c:v>
                </c:pt>
                <c:pt idx="1442">
                  <c:v>-2.4880281473675492E-2</c:v>
                </c:pt>
                <c:pt idx="1443">
                  <c:v>-2.7179007770677166E-2</c:v>
                </c:pt>
                <c:pt idx="1444">
                  <c:v>-2.8503357553184228E-2</c:v>
                </c:pt>
                <c:pt idx="1445">
                  <c:v>-2.8957563905434691E-2</c:v>
                </c:pt>
                <c:pt idx="1446">
                  <c:v>-2.4018022955044738E-2</c:v>
                </c:pt>
                <c:pt idx="1447">
                  <c:v>-2.320236094734851E-2</c:v>
                </c:pt>
                <c:pt idx="1448">
                  <c:v>-2.4858298248701005E-2</c:v>
                </c:pt>
                <c:pt idx="1449">
                  <c:v>-2.7148459883135523E-2</c:v>
                </c:pt>
                <c:pt idx="1450">
                  <c:v>-1.5002423276362475E-2</c:v>
                </c:pt>
                <c:pt idx="1451">
                  <c:v>-1.6446855936166571E-2</c:v>
                </c:pt>
                <c:pt idx="1452">
                  <c:v>-1.8784478774965807E-2</c:v>
                </c:pt>
                <c:pt idx="1453">
                  <c:v>-1.4793072844346944E-2</c:v>
                </c:pt>
                <c:pt idx="1454">
                  <c:v>-2.4065848968071291E-2</c:v>
                </c:pt>
                <c:pt idx="1455">
                  <c:v>-2.3140177806665219E-2</c:v>
                </c:pt>
                <c:pt idx="1456">
                  <c:v>-2.3817145854320265E-2</c:v>
                </c:pt>
                <c:pt idx="1457">
                  <c:v>-1.7815177492844669E-2</c:v>
                </c:pt>
                <c:pt idx="1458">
                  <c:v>-2.0922966380252039E-2</c:v>
                </c:pt>
                <c:pt idx="1459">
                  <c:v>-1.9816837213616378E-2</c:v>
                </c:pt>
                <c:pt idx="1460">
                  <c:v>-1.0201011981135322E-2</c:v>
                </c:pt>
                <c:pt idx="1461">
                  <c:v>-1.0294556604672711E-2</c:v>
                </c:pt>
                <c:pt idx="1462">
                  <c:v>-7.7692811305642984E-3</c:v>
                </c:pt>
                <c:pt idx="1463">
                  <c:v>-1.1547914262618808E-2</c:v>
                </c:pt>
                <c:pt idx="1464">
                  <c:v>-2.268297436988409E-2</c:v>
                </c:pt>
                <c:pt idx="1465">
                  <c:v>-2.5100369931959743E-2</c:v>
                </c:pt>
                <c:pt idx="1466">
                  <c:v>-3.1387764022264175E-2</c:v>
                </c:pt>
                <c:pt idx="1467">
                  <c:v>-2.8896037386898943E-2</c:v>
                </c:pt>
                <c:pt idx="1468">
                  <c:v>-2.9016417362983105E-2</c:v>
                </c:pt>
                <c:pt idx="1469">
                  <c:v>-2.780218403245549E-2</c:v>
                </c:pt>
                <c:pt idx="1470">
                  <c:v>-2.5058679216316659E-2</c:v>
                </c:pt>
                <c:pt idx="1471">
                  <c:v>-2.9000162515588679E-2</c:v>
                </c:pt>
                <c:pt idx="1472">
                  <c:v>-3.0460487528672142E-2</c:v>
                </c:pt>
                <c:pt idx="1473">
                  <c:v>-3.2144133080616477E-2</c:v>
                </c:pt>
                <c:pt idx="1474">
                  <c:v>-2.2373107491073907E-2</c:v>
                </c:pt>
                <c:pt idx="1475">
                  <c:v>-3.821914662449033E-2</c:v>
                </c:pt>
                <c:pt idx="1476">
                  <c:v>-3.9540173568129999E-2</c:v>
                </c:pt>
                <c:pt idx="1477">
                  <c:v>-4.4690609924677771E-2</c:v>
                </c:pt>
                <c:pt idx="1478">
                  <c:v>-5.2824472222795071E-2</c:v>
                </c:pt>
                <c:pt idx="1479">
                  <c:v>-5.3941926060264711E-2</c:v>
                </c:pt>
                <c:pt idx="1480">
                  <c:v>-4.756290519525741E-2</c:v>
                </c:pt>
                <c:pt idx="1481">
                  <c:v>-4.7178709251201933E-2</c:v>
                </c:pt>
                <c:pt idx="1482">
                  <c:v>-4.8735788426180093E-2</c:v>
                </c:pt>
                <c:pt idx="1483">
                  <c:v>-5.2326251612239028E-2</c:v>
                </c:pt>
                <c:pt idx="1484">
                  <c:v>-5.3767052082687838E-2</c:v>
                </c:pt>
                <c:pt idx="1485">
                  <c:v>-6.1334027507238265E-2</c:v>
                </c:pt>
                <c:pt idx="1486">
                  <c:v>-6.2064310537484069E-2</c:v>
                </c:pt>
                <c:pt idx="1487">
                  <c:v>-6.1185772234528257E-2</c:v>
                </c:pt>
                <c:pt idx="1488">
                  <c:v>-5.8573279672284539E-2</c:v>
                </c:pt>
                <c:pt idx="1489">
                  <c:v>-7.1786017377721389E-2</c:v>
                </c:pt>
                <c:pt idx="1490">
                  <c:v>-7.2922012528822466E-2</c:v>
                </c:pt>
                <c:pt idx="1491">
                  <c:v>-7.0734804323283273E-2</c:v>
                </c:pt>
                <c:pt idx="1492">
                  <c:v>-7.0055519899040464E-2</c:v>
                </c:pt>
                <c:pt idx="1493">
                  <c:v>-7.8566492980499336E-2</c:v>
                </c:pt>
                <c:pt idx="1494">
                  <c:v>-7.7879216016814912E-2</c:v>
                </c:pt>
                <c:pt idx="1495">
                  <c:v>-8.1623256569788416E-2</c:v>
                </c:pt>
                <c:pt idx="1496">
                  <c:v>-7.1158485352577405E-2</c:v>
                </c:pt>
                <c:pt idx="1497">
                  <c:v>-7.9827424831448113E-2</c:v>
                </c:pt>
                <c:pt idx="1498">
                  <c:v>-7.7513025860810769E-2</c:v>
                </c:pt>
                <c:pt idx="1499">
                  <c:v>-8.7372937727860922E-2</c:v>
                </c:pt>
                <c:pt idx="1500">
                  <c:v>-9.0128373270388362E-2</c:v>
                </c:pt>
                <c:pt idx="1501">
                  <c:v>-9.6148113704384919E-2</c:v>
                </c:pt>
                <c:pt idx="1502">
                  <c:v>-8.6945827371927686E-2</c:v>
                </c:pt>
                <c:pt idx="1503">
                  <c:v>-8.3459058475538805E-2</c:v>
                </c:pt>
                <c:pt idx="1504">
                  <c:v>-8.1421725593624594E-2</c:v>
                </c:pt>
                <c:pt idx="1505">
                  <c:v>-8.025290664234852E-2</c:v>
                </c:pt>
                <c:pt idx="1506">
                  <c:v>-7.5430900226352349E-2</c:v>
                </c:pt>
                <c:pt idx="1507">
                  <c:v>-7.3083908970547617E-2</c:v>
                </c:pt>
                <c:pt idx="1508">
                  <c:v>-8.1219072253292945E-2</c:v>
                </c:pt>
                <c:pt idx="1509">
                  <c:v>-8.3563336803407107E-2</c:v>
                </c:pt>
                <c:pt idx="1510">
                  <c:v>-8.9272396038723834E-2</c:v>
                </c:pt>
                <c:pt idx="1511">
                  <c:v>-7.905064316242294E-2</c:v>
                </c:pt>
                <c:pt idx="1512">
                  <c:v>-6.8674549808515728E-2</c:v>
                </c:pt>
                <c:pt idx="1513">
                  <c:v>-7.2914464071680452E-2</c:v>
                </c:pt>
                <c:pt idx="1514">
                  <c:v>-7.5592668569529731E-2</c:v>
                </c:pt>
                <c:pt idx="1515">
                  <c:v>-8.0865745802561007E-2</c:v>
                </c:pt>
                <c:pt idx="1516">
                  <c:v>-6.8392785025250258E-2</c:v>
                </c:pt>
                <c:pt idx="1517">
                  <c:v>-6.5820733736014492E-2</c:v>
                </c:pt>
                <c:pt idx="1518">
                  <c:v>-7.0469067643293859E-2</c:v>
                </c:pt>
                <c:pt idx="1519">
                  <c:v>-6.0534794730187746E-2</c:v>
                </c:pt>
                <c:pt idx="1520">
                  <c:v>-5.6670050114016712E-2</c:v>
                </c:pt>
                <c:pt idx="1521">
                  <c:v>-5.9836076775324876E-2</c:v>
                </c:pt>
                <c:pt idx="1522">
                  <c:v>-6.4005060248881307E-2</c:v>
                </c:pt>
                <c:pt idx="1523">
                  <c:v>-5.8673176782051306E-2</c:v>
                </c:pt>
                <c:pt idx="1524">
                  <c:v>-5.4536137315092881E-2</c:v>
                </c:pt>
                <c:pt idx="1525">
                  <c:v>-6.1201346834251269E-2</c:v>
                </c:pt>
                <c:pt idx="1526">
                  <c:v>-6.7764923498451202E-2</c:v>
                </c:pt>
                <c:pt idx="1527">
                  <c:v>-6.4103835927683095E-2</c:v>
                </c:pt>
                <c:pt idx="1528">
                  <c:v>-6.3989697990474936E-2</c:v>
                </c:pt>
                <c:pt idx="1529">
                  <c:v>-5.7199754279092185E-2</c:v>
                </c:pt>
                <c:pt idx="1530">
                  <c:v>-6.5892520049583791E-2</c:v>
                </c:pt>
                <c:pt idx="1531">
                  <c:v>-6.4176736153451541E-2</c:v>
                </c:pt>
                <c:pt idx="1532">
                  <c:v>-5.8298501050274121E-2</c:v>
                </c:pt>
                <c:pt idx="1533">
                  <c:v>-5.218347013222302E-2</c:v>
                </c:pt>
                <c:pt idx="1534">
                  <c:v>-5.8659393193265297E-2</c:v>
                </c:pt>
                <c:pt idx="1535">
                  <c:v>-5.9964630452301493E-2</c:v>
                </c:pt>
                <c:pt idx="1536">
                  <c:v>-5.9473409381334053E-2</c:v>
                </c:pt>
                <c:pt idx="1537">
                  <c:v>-7.399584913251922E-2</c:v>
                </c:pt>
                <c:pt idx="1538">
                  <c:v>-7.3200323231532138E-2</c:v>
                </c:pt>
                <c:pt idx="1539">
                  <c:v>-6.2148357680132937E-2</c:v>
                </c:pt>
                <c:pt idx="1540">
                  <c:v>-7.6503429439912285E-2</c:v>
                </c:pt>
                <c:pt idx="1541">
                  <c:v>-7.5367471335691438E-2</c:v>
                </c:pt>
                <c:pt idx="1542">
                  <c:v>-6.8400419119050815E-2</c:v>
                </c:pt>
                <c:pt idx="1543">
                  <c:v>-6.788444662356552E-2</c:v>
                </c:pt>
                <c:pt idx="1544">
                  <c:v>-8.6060531054173439E-2</c:v>
                </c:pt>
                <c:pt idx="1545">
                  <c:v>-7.8588733537979238E-2</c:v>
                </c:pt>
                <c:pt idx="1546">
                  <c:v>-9.8517215950385095E-2</c:v>
                </c:pt>
                <c:pt idx="1547">
                  <c:v>-8.8421063689376744E-2</c:v>
                </c:pt>
                <c:pt idx="1548">
                  <c:v>-7.5082416266883611E-2</c:v>
                </c:pt>
                <c:pt idx="1549">
                  <c:v>-8.8019431976742113E-2</c:v>
                </c:pt>
                <c:pt idx="1550">
                  <c:v>-9.9909969811390109E-2</c:v>
                </c:pt>
                <c:pt idx="1551">
                  <c:v>-9.7266821387246072E-2</c:v>
                </c:pt>
                <c:pt idx="1552">
                  <c:v>-9.0434625049664596E-2</c:v>
                </c:pt>
                <c:pt idx="1553">
                  <c:v>-9.0438715541424797E-2</c:v>
                </c:pt>
                <c:pt idx="1554">
                  <c:v>-0.12581252579606617</c:v>
                </c:pt>
                <c:pt idx="1555">
                  <c:v>-0.11115759148947124</c:v>
                </c:pt>
                <c:pt idx="1556">
                  <c:v>-0.10811295013332189</c:v>
                </c:pt>
                <c:pt idx="1557">
                  <c:v>-0.12405545458904244</c:v>
                </c:pt>
                <c:pt idx="1558">
                  <c:v>-0.12906819414032644</c:v>
                </c:pt>
                <c:pt idx="1559">
                  <c:v>-0.1500758159570571</c:v>
                </c:pt>
                <c:pt idx="1560">
                  <c:v>-0.17058810585955064</c:v>
                </c:pt>
                <c:pt idx="1561">
                  <c:v>-0.18653650794993637</c:v>
                </c:pt>
                <c:pt idx="1562">
                  <c:v>-0.2198256028309461</c:v>
                </c:pt>
                <c:pt idx="1563">
                  <c:v>-0.2338683840128406</c:v>
                </c:pt>
                <c:pt idx="1564">
                  <c:v>-0.18114223597488066</c:v>
                </c:pt>
                <c:pt idx="1565">
                  <c:v>-0.18940381104340831</c:v>
                </c:pt>
                <c:pt idx="1566">
                  <c:v>-0.22863653875988743</c:v>
                </c:pt>
                <c:pt idx="1567">
                  <c:v>-0.21239337015285176</c:v>
                </c:pt>
                <c:pt idx="1568">
                  <c:v>-0.21239210553373011</c:v>
                </c:pt>
                <c:pt idx="1569">
                  <c:v>-0.18787123590119159</c:v>
                </c:pt>
                <c:pt idx="1570">
                  <c:v>-0.19649794391707121</c:v>
                </c:pt>
                <c:pt idx="1571">
                  <c:v>-0.21600201626333304</c:v>
                </c:pt>
                <c:pt idx="1572">
                  <c:v>-0.21095156276890359</c:v>
                </c:pt>
                <c:pt idx="1573">
                  <c:v>-0.23265254370393063</c:v>
                </c:pt>
                <c:pt idx="1574">
                  <c:v>-0.24618400832470799</c:v>
                </c:pt>
                <c:pt idx="1575">
                  <c:v>-0.20708144613068979</c:v>
                </c:pt>
                <c:pt idx="1576">
                  <c:v>-0.20944038631956907</c:v>
                </c:pt>
                <c:pt idx="1577">
                  <c:v>-0.19855289378948282</c:v>
                </c:pt>
                <c:pt idx="1578">
                  <c:v>-0.1970598833687206</c:v>
                </c:pt>
                <c:pt idx="1579">
                  <c:v>-0.19523639325889874</c:v>
                </c:pt>
                <c:pt idx="1580">
                  <c:v>-0.17639372601366154</c:v>
                </c:pt>
                <c:pt idx="1581">
                  <c:v>-0.19250401931458672</c:v>
                </c:pt>
                <c:pt idx="1582">
                  <c:v>-0.2166560257759409</c:v>
                </c:pt>
                <c:pt idx="1583">
                  <c:v>-0.20514083408207229</c:v>
                </c:pt>
                <c:pt idx="1584">
                  <c:v>-0.21004347935964174</c:v>
                </c:pt>
                <c:pt idx="1585">
                  <c:v>-0.22091098281517951</c:v>
                </c:pt>
                <c:pt idx="1586">
                  <c:v>-0.23550527387174491</c:v>
                </c:pt>
                <c:pt idx="1587">
                  <c:v>-0.21532055935040195</c:v>
                </c:pt>
                <c:pt idx="1588">
                  <c:v>-0.23104612317050977</c:v>
                </c:pt>
                <c:pt idx="1589">
                  <c:v>-0.23432595738354056</c:v>
                </c:pt>
                <c:pt idx="1590">
                  <c:v>-0.22430621830187514</c:v>
                </c:pt>
                <c:pt idx="1591">
                  <c:v>-0.24402848704509883</c:v>
                </c:pt>
                <c:pt idx="1592">
                  <c:v>-0.26194242826038783</c:v>
                </c:pt>
                <c:pt idx="1593">
                  <c:v>-0.24819706624952054</c:v>
                </c:pt>
                <c:pt idx="1594">
                  <c:v>-0.22829181542433308</c:v>
                </c:pt>
                <c:pt idx="1595">
                  <c:v>-0.21861700703304021</c:v>
                </c:pt>
                <c:pt idx="1596">
                  <c:v>-0.20184591639993965</c:v>
                </c:pt>
                <c:pt idx="1597">
                  <c:v>-0.19618378833153638</c:v>
                </c:pt>
                <c:pt idx="1598">
                  <c:v>-0.22493599871136927</c:v>
                </c:pt>
                <c:pt idx="1599">
                  <c:v>-0.20911264728190215</c:v>
                </c:pt>
                <c:pt idx="1600">
                  <c:v>-0.19961779804134827</c:v>
                </c:pt>
                <c:pt idx="1601">
                  <c:v>-0.2056681362159346</c:v>
                </c:pt>
                <c:pt idx="1602">
                  <c:v>-0.19432953981205625</c:v>
                </c:pt>
                <c:pt idx="1603">
                  <c:v>-0.17836087553791913</c:v>
                </c:pt>
                <c:pt idx="1604">
                  <c:v>-0.18407669736942078</c:v>
                </c:pt>
                <c:pt idx="1605">
                  <c:v>-0.18096443290448927</c:v>
                </c:pt>
                <c:pt idx="1606">
                  <c:v>-0.19118093856907281</c:v>
                </c:pt>
                <c:pt idx="1607">
                  <c:v>-0.18442597524703597</c:v>
                </c:pt>
                <c:pt idx="1608">
                  <c:v>-0.19066319675559862</c:v>
                </c:pt>
                <c:pt idx="1609">
                  <c:v>-0.16252067291029271</c:v>
                </c:pt>
                <c:pt idx="1610">
                  <c:v>-0.16528903091877456</c:v>
                </c:pt>
                <c:pt idx="1611">
                  <c:v>-0.17258284288679904</c:v>
                </c:pt>
                <c:pt idx="1612">
                  <c:v>-0.17581475920816703</c:v>
                </c:pt>
                <c:pt idx="1613">
                  <c:v>-0.18303521229137176</c:v>
                </c:pt>
                <c:pt idx="1614">
                  <c:v>-0.18826876310705809</c:v>
                </c:pt>
                <c:pt idx="1615">
                  <c:v>-0.18578187249789968</c:v>
                </c:pt>
                <c:pt idx="1616">
                  <c:v>-0.18122165239788046</c:v>
                </c:pt>
                <c:pt idx="1617">
                  <c:v>-0.18190650610515147</c:v>
                </c:pt>
                <c:pt idx="1618">
                  <c:v>-0.16984084028485336</c:v>
                </c:pt>
                <c:pt idx="1619">
                  <c:v>-0.16632018864606091</c:v>
                </c:pt>
                <c:pt idx="1620">
                  <c:v>-0.15565545742014464</c:v>
                </c:pt>
                <c:pt idx="1621">
                  <c:v>-0.15683644410433539</c:v>
                </c:pt>
                <c:pt idx="1622">
                  <c:v>-0.15354239291937699</c:v>
                </c:pt>
                <c:pt idx="1623">
                  <c:v>-0.16924799416792324</c:v>
                </c:pt>
                <c:pt idx="1624">
                  <c:v>-0.16630524985570427</c:v>
                </c:pt>
                <c:pt idx="1625">
                  <c:v>-0.17580318810269613</c:v>
                </c:pt>
                <c:pt idx="1626">
                  <c:v>-0.18584215914451718</c:v>
                </c:pt>
                <c:pt idx="1627">
                  <c:v>-0.1847099633659911</c:v>
                </c:pt>
                <c:pt idx="1628">
                  <c:v>-0.1983269316264844</c:v>
                </c:pt>
                <c:pt idx="1629">
                  <c:v>-0.1984222503616565</c:v>
                </c:pt>
                <c:pt idx="1630">
                  <c:v>-0.19771006259747792</c:v>
                </c:pt>
                <c:pt idx="1631">
                  <c:v>-0.22349613712347072</c:v>
                </c:pt>
                <c:pt idx="1632">
                  <c:v>-0.20676736146627606</c:v>
                </c:pt>
                <c:pt idx="1633">
                  <c:v>-0.21620333958168125</c:v>
                </c:pt>
                <c:pt idx="1634">
                  <c:v>-0.21410964364217955</c:v>
                </c:pt>
                <c:pt idx="1635">
                  <c:v>-0.21169147102838881</c:v>
                </c:pt>
                <c:pt idx="1636">
                  <c:v>-0.20482338999289396</c:v>
                </c:pt>
                <c:pt idx="1637">
                  <c:v>-0.19076132862968753</c:v>
                </c:pt>
                <c:pt idx="1638">
                  <c:v>-0.21088637823002265</c:v>
                </c:pt>
                <c:pt idx="1639">
                  <c:v>-0.22070640812884501</c:v>
                </c:pt>
                <c:pt idx="1640">
                  <c:v>-0.21957780232777036</c:v>
                </c:pt>
                <c:pt idx="1641">
                  <c:v>-0.21575959652403331</c:v>
                </c:pt>
                <c:pt idx="1642">
                  <c:v>-0.2196585652968942</c:v>
                </c:pt>
                <c:pt idx="1643">
                  <c:v>-0.21194572999772154</c:v>
                </c:pt>
                <c:pt idx="1644">
                  <c:v>-0.20025826559948778</c:v>
                </c:pt>
                <c:pt idx="1645">
                  <c:v>-0.20021149486849277</c:v>
                </c:pt>
                <c:pt idx="1646">
                  <c:v>-0.21854659492314188</c:v>
                </c:pt>
                <c:pt idx="1647">
                  <c:v>-0.2133687751719372</c:v>
                </c:pt>
                <c:pt idx="1648">
                  <c:v>-0.21313005620135295</c:v>
                </c:pt>
                <c:pt idx="1649">
                  <c:v>-0.22068336599769001</c:v>
                </c:pt>
                <c:pt idx="1650">
                  <c:v>-0.2353574608603225</c:v>
                </c:pt>
                <c:pt idx="1651">
                  <c:v>-0.23874618105685519</c:v>
                </c:pt>
                <c:pt idx="1652">
                  <c:v>-0.24528910072219001</c:v>
                </c:pt>
                <c:pt idx="1653">
                  <c:v>-0.24867564838636358</c:v>
                </c:pt>
                <c:pt idx="1654">
                  <c:v>-0.2639802812103722</c:v>
                </c:pt>
                <c:pt idx="1655">
                  <c:v>-0.24923209302855265</c:v>
                </c:pt>
                <c:pt idx="1656">
                  <c:v>-0.25551582465751732</c:v>
                </c:pt>
                <c:pt idx="1657">
                  <c:v>-0.26335121967317121</c:v>
                </c:pt>
                <c:pt idx="1658">
                  <c:v>-0.27313559835571077</c:v>
                </c:pt>
                <c:pt idx="1659">
                  <c:v>-0.28877802497720118</c:v>
                </c:pt>
                <c:pt idx="1660">
                  <c:v>-0.29216148799896968</c:v>
                </c:pt>
                <c:pt idx="1661">
                  <c:v>-0.28440521712562306</c:v>
                </c:pt>
                <c:pt idx="1662">
                  <c:v>-0.29725655114872906</c:v>
                </c:pt>
                <c:pt idx="1663">
                  <c:v>-0.29807466208884492</c:v>
                </c:pt>
                <c:pt idx="1664">
                  <c:v>-0.30250447289486326</c:v>
                </c:pt>
                <c:pt idx="1665">
                  <c:v>-0.28192674228512793</c:v>
                </c:pt>
                <c:pt idx="1666">
                  <c:v>-0.27705443544461961</c:v>
                </c:pt>
                <c:pt idx="1667">
                  <c:v>-0.26004861944761859</c:v>
                </c:pt>
                <c:pt idx="1668">
                  <c:v>-0.25695774564491514</c:v>
                </c:pt>
                <c:pt idx="1669">
                  <c:v>-0.26004626832111755</c:v>
                </c:pt>
                <c:pt idx="1670">
                  <c:v>-0.24757632013621489</c:v>
                </c:pt>
                <c:pt idx="1671">
                  <c:v>-0.22702678844329871</c:v>
                </c:pt>
                <c:pt idx="1672">
                  <c:v>-0.23369933130581677</c:v>
                </c:pt>
                <c:pt idx="1673">
                  <c:v>-0.24316771247805069</c:v>
                </c:pt>
                <c:pt idx="1674">
                  <c:v>-0.21300505404243386</c:v>
                </c:pt>
                <c:pt idx="1675">
                  <c:v>-0.22266019522548897</c:v>
                </c:pt>
                <c:pt idx="1676">
                  <c:v>-0.21976442804148133</c:v>
                </c:pt>
                <c:pt idx="1677">
                  <c:v>-0.20951668106156041</c:v>
                </c:pt>
                <c:pt idx="1678">
                  <c:v>-0.21822528573140221</c:v>
                </c:pt>
                <c:pt idx="1679">
                  <c:v>-0.23286195767965268</c:v>
                </c:pt>
                <c:pt idx="1680">
                  <c:v>-0.22815611026417504</c:v>
                </c:pt>
                <c:pt idx="1681">
                  <c:v>-0.21863394766209043</c:v>
                </c:pt>
                <c:pt idx="1682">
                  <c:v>-0.20728682234170526</c:v>
                </c:pt>
                <c:pt idx="1683">
                  <c:v>-0.2062412186696706</c:v>
                </c:pt>
                <c:pt idx="1684">
                  <c:v>-0.21071786731014297</c:v>
                </c:pt>
                <c:pt idx="1685">
                  <c:v>-0.2209810883291442</c:v>
                </c:pt>
                <c:pt idx="1686">
                  <c:v>-0.21442363157510824</c:v>
                </c:pt>
                <c:pt idx="1687">
                  <c:v>-0.19768128081433423</c:v>
                </c:pt>
                <c:pt idx="1688">
                  <c:v>-0.19570282598355104</c:v>
                </c:pt>
                <c:pt idx="1689">
                  <c:v>-0.20246669552597996</c:v>
                </c:pt>
                <c:pt idx="1690">
                  <c:v>-0.1970614853752074</c:v>
                </c:pt>
                <c:pt idx="1691">
                  <c:v>-0.19123571290082031</c:v>
                </c:pt>
                <c:pt idx="1692">
                  <c:v>-0.19050963255606912</c:v>
                </c:pt>
                <c:pt idx="1693">
                  <c:v>-0.20901840498014257</c:v>
                </c:pt>
                <c:pt idx="1694">
                  <c:v>-0.20100339204642559</c:v>
                </c:pt>
                <c:pt idx="1695">
                  <c:v>-0.20471941356216306</c:v>
                </c:pt>
                <c:pt idx="1696">
                  <c:v>-0.20007718315673628</c:v>
                </c:pt>
                <c:pt idx="1697">
                  <c:v>-0.19399136495230762</c:v>
                </c:pt>
                <c:pt idx="1698">
                  <c:v>-0.19734443552453729</c:v>
                </c:pt>
                <c:pt idx="1699">
                  <c:v>-0.20040834227789672</c:v>
                </c:pt>
                <c:pt idx="1700">
                  <c:v>-0.19178116014176361</c:v>
                </c:pt>
                <c:pt idx="1701">
                  <c:v>-0.19214404523269568</c:v>
                </c:pt>
                <c:pt idx="1702">
                  <c:v>-0.19047971323522339</c:v>
                </c:pt>
                <c:pt idx="1703">
                  <c:v>-0.17321673304040952</c:v>
                </c:pt>
                <c:pt idx="1704">
                  <c:v>-0.17504213009123715</c:v>
                </c:pt>
                <c:pt idx="1705">
                  <c:v>-0.16600206902142889</c:v>
                </c:pt>
                <c:pt idx="1706">
                  <c:v>-0.17586849477976241</c:v>
                </c:pt>
                <c:pt idx="1707">
                  <c:v>-0.16347426514614305</c:v>
                </c:pt>
                <c:pt idx="1708">
                  <c:v>-0.17043968372197116</c:v>
                </c:pt>
                <c:pt idx="1709">
                  <c:v>-0.17217182886549687</c:v>
                </c:pt>
                <c:pt idx="1710">
                  <c:v>-0.1837266269827188</c:v>
                </c:pt>
                <c:pt idx="1711">
                  <c:v>-0.17938180775223145</c:v>
                </c:pt>
                <c:pt idx="1712">
                  <c:v>-0.18429157098707738</c:v>
                </c:pt>
                <c:pt idx="1713">
                  <c:v>-0.17183264824855149</c:v>
                </c:pt>
                <c:pt idx="1714">
                  <c:v>-0.17289077057240088</c:v>
                </c:pt>
                <c:pt idx="1715">
                  <c:v>-0.17538244435870343</c:v>
                </c:pt>
                <c:pt idx="1716">
                  <c:v>-0.18616429382438471</c:v>
                </c:pt>
                <c:pt idx="1717">
                  <c:v>-0.18904587069046097</c:v>
                </c:pt>
                <c:pt idx="1718">
                  <c:v>-0.17814881781214076</c:v>
                </c:pt>
                <c:pt idx="1719">
                  <c:v>-0.19083580393362853</c:v>
                </c:pt>
                <c:pt idx="1720">
                  <c:v>-0.18217470079849951</c:v>
                </c:pt>
                <c:pt idx="1721">
                  <c:v>-0.16963482150951525</c:v>
                </c:pt>
                <c:pt idx="1722">
                  <c:v>-0.1619116124361264</c:v>
                </c:pt>
                <c:pt idx="1723">
                  <c:v>-0.1604530760421512</c:v>
                </c:pt>
                <c:pt idx="1724">
                  <c:v>-0.16541798919675599</c:v>
                </c:pt>
                <c:pt idx="1725">
                  <c:v>-0.16394350722459294</c:v>
                </c:pt>
                <c:pt idx="1726">
                  <c:v>-0.16681118917387761</c:v>
                </c:pt>
                <c:pt idx="1727">
                  <c:v>-0.17053102650339258</c:v>
                </c:pt>
                <c:pt idx="1728">
                  <c:v>-0.1665353428996611</c:v>
                </c:pt>
                <c:pt idx="1729">
                  <c:v>-0.16967231992538589</c:v>
                </c:pt>
                <c:pt idx="1730">
                  <c:v>-0.16527963413504354</c:v>
                </c:pt>
                <c:pt idx="1731">
                  <c:v>-0.16222974421546488</c:v>
                </c:pt>
                <c:pt idx="1732">
                  <c:v>-0.17325730325161248</c:v>
                </c:pt>
                <c:pt idx="1733">
                  <c:v>-0.17873035967566275</c:v>
                </c:pt>
                <c:pt idx="1734">
                  <c:v>-0.18004461965440177</c:v>
                </c:pt>
                <c:pt idx="1735">
                  <c:v>-0.17989528678258981</c:v>
                </c:pt>
                <c:pt idx="1736">
                  <c:v>-0.17659348579134804</c:v>
                </c:pt>
                <c:pt idx="1737">
                  <c:v>-0.19073134754324472</c:v>
                </c:pt>
                <c:pt idx="1738">
                  <c:v>-0.18936050819727401</c:v>
                </c:pt>
                <c:pt idx="1739">
                  <c:v>-0.18610672166136855</c:v>
                </c:pt>
                <c:pt idx="1740">
                  <c:v>-0.17117269292076676</c:v>
                </c:pt>
                <c:pt idx="1741">
                  <c:v>-0.17214019871927722</c:v>
                </c:pt>
                <c:pt idx="1742">
                  <c:v>-0.16659726480644377</c:v>
                </c:pt>
                <c:pt idx="1743">
                  <c:v>-0.17168002695384288</c:v>
                </c:pt>
                <c:pt idx="1744">
                  <c:v>-0.16970686745665431</c:v>
                </c:pt>
                <c:pt idx="1745">
                  <c:v>-0.18307581653361193</c:v>
                </c:pt>
                <c:pt idx="1746">
                  <c:v>-0.1829314297303628</c:v>
                </c:pt>
                <c:pt idx="1747">
                  <c:v>-0.19164906327914177</c:v>
                </c:pt>
                <c:pt idx="1748">
                  <c:v>-0.18846411656333517</c:v>
                </c:pt>
                <c:pt idx="1749">
                  <c:v>-0.18930785192436905</c:v>
                </c:pt>
                <c:pt idx="1750">
                  <c:v>-0.188591402571884</c:v>
                </c:pt>
                <c:pt idx="1751">
                  <c:v>-0.17749132725138628</c:v>
                </c:pt>
                <c:pt idx="1752">
                  <c:v>-0.17663083887533515</c:v>
                </c:pt>
                <c:pt idx="1753">
                  <c:v>-0.16547626658939851</c:v>
                </c:pt>
                <c:pt idx="1754">
                  <c:v>-0.16451764560333193</c:v>
                </c:pt>
                <c:pt idx="1755">
                  <c:v>-0.16074791748845529</c:v>
                </c:pt>
                <c:pt idx="1756">
                  <c:v>-0.15393409014622805</c:v>
                </c:pt>
                <c:pt idx="1757">
                  <c:v>-0.14803139642839225</c:v>
                </c:pt>
                <c:pt idx="1758">
                  <c:v>-0.14995942624285152</c:v>
                </c:pt>
                <c:pt idx="1759">
                  <c:v>-0.14087782643261426</c:v>
                </c:pt>
                <c:pt idx="1760">
                  <c:v>-0.13795758948382375</c:v>
                </c:pt>
                <c:pt idx="1761">
                  <c:v>-0.13771417272217068</c:v>
                </c:pt>
                <c:pt idx="1762">
                  <c:v>-0.13973353037812708</c:v>
                </c:pt>
                <c:pt idx="1763">
                  <c:v>-0.14090133364805857</c:v>
                </c:pt>
                <c:pt idx="1764">
                  <c:v>-0.13387314719416721</c:v>
                </c:pt>
                <c:pt idx="1765">
                  <c:v>-0.13001736848165424</c:v>
                </c:pt>
                <c:pt idx="1766">
                  <c:v>-0.12397253999223967</c:v>
                </c:pt>
                <c:pt idx="1767">
                  <c:v>-0.12336536860049141</c:v>
                </c:pt>
                <c:pt idx="1768">
                  <c:v>-0.12673782157818225</c:v>
                </c:pt>
                <c:pt idx="1769">
                  <c:v>-0.12970443135123633</c:v>
                </c:pt>
                <c:pt idx="1770">
                  <c:v>-0.12421877493871925</c:v>
                </c:pt>
                <c:pt idx="1771">
                  <c:v>-0.12349655997924991</c:v>
                </c:pt>
                <c:pt idx="1772">
                  <c:v>-0.12859591693976169</c:v>
                </c:pt>
                <c:pt idx="1773">
                  <c:v>-0.12333358406873884</c:v>
                </c:pt>
                <c:pt idx="1774">
                  <c:v>-0.11658254638097043</c:v>
                </c:pt>
                <c:pt idx="1775">
                  <c:v>-0.12008939134559304</c:v>
                </c:pt>
                <c:pt idx="1776">
                  <c:v>-0.1321485455842214</c:v>
                </c:pt>
                <c:pt idx="1777">
                  <c:v>-0.12877678892434019</c:v>
                </c:pt>
                <c:pt idx="1778">
                  <c:v>-0.12266821500979608</c:v>
                </c:pt>
                <c:pt idx="1779">
                  <c:v>-0.11598360243188377</c:v>
                </c:pt>
                <c:pt idx="1780">
                  <c:v>-0.10782054106054029</c:v>
                </c:pt>
                <c:pt idx="1781">
                  <c:v>-0.10599101743602535</c:v>
                </c:pt>
                <c:pt idx="1782">
                  <c:v>-0.10404138800234575</c:v>
                </c:pt>
                <c:pt idx="1783">
                  <c:v>-0.10357991110406095</c:v>
                </c:pt>
                <c:pt idx="1784">
                  <c:v>-0.10310978433480567</c:v>
                </c:pt>
                <c:pt idx="1785">
                  <c:v>-0.1025167849325177</c:v>
                </c:pt>
                <c:pt idx="1786">
                  <c:v>-0.10685542055935171</c:v>
                </c:pt>
                <c:pt idx="1787">
                  <c:v>-0.11894840174776589</c:v>
                </c:pt>
                <c:pt idx="1788">
                  <c:v>-0.11942697480879694</c:v>
                </c:pt>
                <c:pt idx="1789">
                  <c:v>-0.1158066308203185</c:v>
                </c:pt>
                <c:pt idx="1790">
                  <c:v>-0.10962075102923707</c:v>
                </c:pt>
                <c:pt idx="1791">
                  <c:v>-0.105309701067823</c:v>
                </c:pt>
                <c:pt idx="1792">
                  <c:v>-0.10053278666128629</c:v>
                </c:pt>
                <c:pt idx="1793">
                  <c:v>-9.2187603841734078E-2</c:v>
                </c:pt>
                <c:pt idx="1794">
                  <c:v>-9.1389684648118252E-2</c:v>
                </c:pt>
                <c:pt idx="1795">
                  <c:v>-9.0304480992226877E-2</c:v>
                </c:pt>
                <c:pt idx="1796">
                  <c:v>-8.8436257019402942E-2</c:v>
                </c:pt>
                <c:pt idx="1797">
                  <c:v>-7.9544902205278212E-2</c:v>
                </c:pt>
                <c:pt idx="1798">
                  <c:v>-7.893731143743643E-2</c:v>
                </c:pt>
                <c:pt idx="1799">
                  <c:v>-8.0202737262515478E-2</c:v>
                </c:pt>
                <c:pt idx="1800">
                  <c:v>-8.1953203031718935E-2</c:v>
                </c:pt>
                <c:pt idx="1801">
                  <c:v>-7.7588314732761066E-2</c:v>
                </c:pt>
                <c:pt idx="1802">
                  <c:v>-8.1381267147967673E-2</c:v>
                </c:pt>
                <c:pt idx="1803">
                  <c:v>-8.6419271833153566E-2</c:v>
                </c:pt>
                <c:pt idx="1804">
                  <c:v>-8.7819628298507535E-2</c:v>
                </c:pt>
                <c:pt idx="1805">
                  <c:v>-7.7507300467406282E-2</c:v>
                </c:pt>
                <c:pt idx="1806">
                  <c:v>-7.9322955204810808E-2</c:v>
                </c:pt>
                <c:pt idx="1807">
                  <c:v>-8.1159464614942722E-2</c:v>
                </c:pt>
                <c:pt idx="1808">
                  <c:v>-9.189625883610486E-2</c:v>
                </c:pt>
                <c:pt idx="1809">
                  <c:v>-9.4538932492341021E-2</c:v>
                </c:pt>
                <c:pt idx="1810">
                  <c:v>-8.6671011441010859E-2</c:v>
                </c:pt>
                <c:pt idx="1811">
                  <c:v>-8.0183996277733871E-2</c:v>
                </c:pt>
                <c:pt idx="1812">
                  <c:v>-7.6295757562789945E-2</c:v>
                </c:pt>
                <c:pt idx="1813">
                  <c:v>-7.3485864953103941E-2</c:v>
                </c:pt>
                <c:pt idx="1814">
                  <c:v>-7.3730106155505237E-2</c:v>
                </c:pt>
                <c:pt idx="1815">
                  <c:v>-7.046570446851419E-2</c:v>
                </c:pt>
                <c:pt idx="1816">
                  <c:v>-7.0752496074789728E-2</c:v>
                </c:pt>
                <c:pt idx="1817">
                  <c:v>-6.3741078877280977E-2</c:v>
                </c:pt>
                <c:pt idx="1818">
                  <c:v>-6.2888131468332387E-2</c:v>
                </c:pt>
                <c:pt idx="1819">
                  <c:v>-6.542616075020613E-2</c:v>
                </c:pt>
                <c:pt idx="1820">
                  <c:v>-6.0206931350906712E-2</c:v>
                </c:pt>
                <c:pt idx="1821">
                  <c:v>-6.2354617085832786E-2</c:v>
                </c:pt>
                <c:pt idx="1822">
                  <c:v>-6.8270486216691073E-2</c:v>
                </c:pt>
                <c:pt idx="1823">
                  <c:v>-6.3678288841463093E-2</c:v>
                </c:pt>
                <c:pt idx="1824">
                  <c:v>-7.196174948472378E-2</c:v>
                </c:pt>
                <c:pt idx="1825">
                  <c:v>-8.0115476581379963E-2</c:v>
                </c:pt>
                <c:pt idx="1826">
                  <c:v>-7.9489545884901758E-2</c:v>
                </c:pt>
                <c:pt idx="1827">
                  <c:v>-8.874507934886644E-2</c:v>
                </c:pt>
                <c:pt idx="1828">
                  <c:v>-7.8948771864072564E-2</c:v>
                </c:pt>
                <c:pt idx="1829">
                  <c:v>-9.2167043495864909E-2</c:v>
                </c:pt>
                <c:pt idx="1830">
                  <c:v>-8.921863468268254E-2</c:v>
                </c:pt>
                <c:pt idx="1831">
                  <c:v>-8.8370689111561318E-2</c:v>
                </c:pt>
                <c:pt idx="1832">
                  <c:v>-8.7995861224449468E-2</c:v>
                </c:pt>
                <c:pt idx="1833">
                  <c:v>-7.7937772498962943E-2</c:v>
                </c:pt>
                <c:pt idx="1834">
                  <c:v>-7.5388285213807471E-2</c:v>
                </c:pt>
                <c:pt idx="1835">
                  <c:v>-6.2612426406567723E-2</c:v>
                </c:pt>
                <c:pt idx="1836">
                  <c:v>-6.2222869276494008E-2</c:v>
                </c:pt>
                <c:pt idx="1837">
                  <c:v>-5.826656668138297E-2</c:v>
                </c:pt>
                <c:pt idx="1838">
                  <c:v>-6.3933336681149089E-2</c:v>
                </c:pt>
                <c:pt idx="1839">
                  <c:v>-6.059747661824022E-2</c:v>
                </c:pt>
                <c:pt idx="1840">
                  <c:v>-5.0377829130523577E-2</c:v>
                </c:pt>
                <c:pt idx="1841">
                  <c:v>-4.8889034172854839E-2</c:v>
                </c:pt>
                <c:pt idx="1842">
                  <c:v>-5.0190075166754222E-2</c:v>
                </c:pt>
                <c:pt idx="1843">
                  <c:v>-5.7236237940322621E-2</c:v>
                </c:pt>
                <c:pt idx="1844">
                  <c:v>-5.9293047438703894E-2</c:v>
                </c:pt>
                <c:pt idx="1845">
                  <c:v>-5.2638734472810644E-2</c:v>
                </c:pt>
                <c:pt idx="1846">
                  <c:v>-4.9840478799726751E-2</c:v>
                </c:pt>
                <c:pt idx="1847">
                  <c:v>-4.6558711232517758E-2</c:v>
                </c:pt>
                <c:pt idx="1848">
                  <c:v>-5.4199635214036146E-2</c:v>
                </c:pt>
                <c:pt idx="1849">
                  <c:v>-5.1674291301092801E-2</c:v>
                </c:pt>
                <c:pt idx="1850">
                  <c:v>-4.6740327074487054E-2</c:v>
                </c:pt>
                <c:pt idx="1851">
                  <c:v>-4.7776510280235773E-2</c:v>
                </c:pt>
                <c:pt idx="1852">
                  <c:v>-5.4033468284242159E-2</c:v>
                </c:pt>
                <c:pt idx="1853">
                  <c:v>-5.3560081183235964E-2</c:v>
                </c:pt>
                <c:pt idx="1854">
                  <c:v>-5.3415593068194323E-2</c:v>
                </c:pt>
                <c:pt idx="1855">
                  <c:v>-5.846376020558397E-2</c:v>
                </c:pt>
                <c:pt idx="1856">
                  <c:v>-5.708115812200687E-2</c:v>
                </c:pt>
                <c:pt idx="1857">
                  <c:v>-5.5145341675928439E-2</c:v>
                </c:pt>
                <c:pt idx="1858">
                  <c:v>-5.4557482297126314E-2</c:v>
                </c:pt>
                <c:pt idx="1859">
                  <c:v>-5.0629081167684498E-2</c:v>
                </c:pt>
                <c:pt idx="1860">
                  <c:v>-5.450405449709661E-2</c:v>
                </c:pt>
                <c:pt idx="1861">
                  <c:v>-5.3625279719020202E-2</c:v>
                </c:pt>
                <c:pt idx="1862">
                  <c:v>-5.7277340720143566E-2</c:v>
                </c:pt>
                <c:pt idx="1863">
                  <c:v>-5.5897052483260601E-2</c:v>
                </c:pt>
                <c:pt idx="1864">
                  <c:v>-5.388307319750596E-2</c:v>
                </c:pt>
                <c:pt idx="1865">
                  <c:v>-5.3441776128637763E-2</c:v>
                </c:pt>
                <c:pt idx="1866">
                  <c:v>-5.2462003839342408E-2</c:v>
                </c:pt>
                <c:pt idx="1867">
                  <c:v>-5.1017720094239327E-2</c:v>
                </c:pt>
                <c:pt idx="1868">
                  <c:v>-5.075263154603149E-2</c:v>
                </c:pt>
                <c:pt idx="1869">
                  <c:v>-5.0624804762663622E-2</c:v>
                </c:pt>
                <c:pt idx="1870">
                  <c:v>-5.017607747138586E-2</c:v>
                </c:pt>
                <c:pt idx="1871">
                  <c:v>-5.75521966728334E-2</c:v>
                </c:pt>
                <c:pt idx="1872">
                  <c:v>-4.6827700100289471E-2</c:v>
                </c:pt>
                <c:pt idx="1873">
                  <c:v>-4.3669985848403536E-2</c:v>
                </c:pt>
                <c:pt idx="1874">
                  <c:v>-4.4730185785769483E-2</c:v>
                </c:pt>
                <c:pt idx="1875">
                  <c:v>-4.2235692723889606E-2</c:v>
                </c:pt>
                <c:pt idx="1876">
                  <c:v>-3.9809884957942243E-2</c:v>
                </c:pt>
                <c:pt idx="1877">
                  <c:v>-3.8732303738804985E-2</c:v>
                </c:pt>
                <c:pt idx="1878">
                  <c:v>-4.1668636600984965E-2</c:v>
                </c:pt>
                <c:pt idx="1879">
                  <c:v>-3.8442540011304094E-2</c:v>
                </c:pt>
                <c:pt idx="1880">
                  <c:v>-3.5109704295741784E-2</c:v>
                </c:pt>
                <c:pt idx="1881">
                  <c:v>-4.0173056174206745E-2</c:v>
                </c:pt>
                <c:pt idx="1882">
                  <c:v>-3.344979836221107E-2</c:v>
                </c:pt>
                <c:pt idx="1883">
                  <c:v>-3.8259092594171484E-2</c:v>
                </c:pt>
                <c:pt idx="1884">
                  <c:v>-4.8286873070885639E-2</c:v>
                </c:pt>
                <c:pt idx="1885">
                  <c:v>-6.0898903164859242E-2</c:v>
                </c:pt>
                <c:pt idx="1886">
                  <c:v>-5.8808821175661663E-2</c:v>
                </c:pt>
                <c:pt idx="1887">
                  <c:v>-6.0461219569076463E-2</c:v>
                </c:pt>
                <c:pt idx="1888">
                  <c:v>-5.8620216437017869E-2</c:v>
                </c:pt>
                <c:pt idx="1889">
                  <c:v>-6.5291086587740743E-2</c:v>
                </c:pt>
                <c:pt idx="1890">
                  <c:v>-6.9988191064143224E-2</c:v>
                </c:pt>
                <c:pt idx="1891">
                  <c:v>-6.258476187254014E-2</c:v>
                </c:pt>
                <c:pt idx="1892">
                  <c:v>-5.5107975998397674E-2</c:v>
                </c:pt>
                <c:pt idx="1893">
                  <c:v>-5.9735376439566057E-2</c:v>
                </c:pt>
                <c:pt idx="1894">
                  <c:v>-7.4307708122060334E-2</c:v>
                </c:pt>
                <c:pt idx="1895">
                  <c:v>-7.197173486904862E-2</c:v>
                </c:pt>
                <c:pt idx="1896">
                  <c:v>-7.6302435492221599E-2</c:v>
                </c:pt>
                <c:pt idx="1897">
                  <c:v>-7.1406221812661763E-2</c:v>
                </c:pt>
                <c:pt idx="1898">
                  <c:v>-7.3526485100396943E-2</c:v>
                </c:pt>
                <c:pt idx="1899">
                  <c:v>-6.815844790519654E-2</c:v>
                </c:pt>
                <c:pt idx="1900">
                  <c:v>-6.7762172777999452E-2</c:v>
                </c:pt>
                <c:pt idx="1901">
                  <c:v>-5.8104955603530906E-2</c:v>
                </c:pt>
                <c:pt idx="1902">
                  <c:v>-5.7377418970857796E-2</c:v>
                </c:pt>
                <c:pt idx="1903">
                  <c:v>-5.5315970786218638E-2</c:v>
                </c:pt>
                <c:pt idx="1904">
                  <c:v>-5.3914474833945625E-2</c:v>
                </c:pt>
                <c:pt idx="1905">
                  <c:v>-5.4098964517264814E-2</c:v>
                </c:pt>
                <c:pt idx="1906">
                  <c:v>-5.8316768606853198E-2</c:v>
                </c:pt>
                <c:pt idx="1907">
                  <c:v>-5.2862481349293389E-2</c:v>
                </c:pt>
                <c:pt idx="1908">
                  <c:v>-5.2284387902050478E-2</c:v>
                </c:pt>
                <c:pt idx="1909">
                  <c:v>-5.1344580537503681E-2</c:v>
                </c:pt>
                <c:pt idx="1910">
                  <c:v>-4.4980126249887453E-2</c:v>
                </c:pt>
                <c:pt idx="1911">
                  <c:v>-4.3163044403748962E-2</c:v>
                </c:pt>
                <c:pt idx="1912">
                  <c:v>-4.3014742426707775E-2</c:v>
                </c:pt>
                <c:pt idx="1913">
                  <c:v>-4.058773843727681E-2</c:v>
                </c:pt>
                <c:pt idx="1914">
                  <c:v>-3.3994799720883373E-2</c:v>
                </c:pt>
                <c:pt idx="1915">
                  <c:v>-3.4880580133981764E-2</c:v>
                </c:pt>
                <c:pt idx="1916">
                  <c:v>-3.2944497279844831E-2</c:v>
                </c:pt>
                <c:pt idx="1917">
                  <c:v>-3.0912949495475628E-2</c:v>
                </c:pt>
                <c:pt idx="1918">
                  <c:v>-2.8748460370645157E-2</c:v>
                </c:pt>
                <c:pt idx="1919">
                  <c:v>-2.8119133042676658E-2</c:v>
                </c:pt>
                <c:pt idx="1920">
                  <c:v>-2.7963078003758191E-2</c:v>
                </c:pt>
                <c:pt idx="1921">
                  <c:v>-2.1738178345896642E-2</c:v>
                </c:pt>
                <c:pt idx="1922">
                  <c:v>-1.7698539911888966E-2</c:v>
                </c:pt>
                <c:pt idx="1923">
                  <c:v>-1.9000181368652225E-2</c:v>
                </c:pt>
                <c:pt idx="1924">
                  <c:v>-2.2574283547529661E-2</c:v>
                </c:pt>
                <c:pt idx="1925">
                  <c:v>-1.810141107197194E-2</c:v>
                </c:pt>
                <c:pt idx="1926">
                  <c:v>-1.4606051364398964E-2</c:v>
                </c:pt>
                <c:pt idx="1927">
                  <c:v>-2.1293506190339317E-2</c:v>
                </c:pt>
                <c:pt idx="1928">
                  <c:v>-2.3645729234809343E-2</c:v>
                </c:pt>
                <c:pt idx="1929">
                  <c:v>-2.3145224498891115E-2</c:v>
                </c:pt>
                <c:pt idx="1930">
                  <c:v>-1.981982618456668E-2</c:v>
                </c:pt>
                <c:pt idx="1931">
                  <c:v>-1.9031491047345361E-2</c:v>
                </c:pt>
                <c:pt idx="1932">
                  <c:v>-2.0252180498745109E-2</c:v>
                </c:pt>
                <c:pt idx="1933">
                  <c:v>-1.6842611361540416E-2</c:v>
                </c:pt>
                <c:pt idx="1934">
                  <c:v>-1.5142824862225623E-2</c:v>
                </c:pt>
                <c:pt idx="1935">
                  <c:v>-1.2606189596410688E-2</c:v>
                </c:pt>
                <c:pt idx="1936">
                  <c:v>-1.3879222958648962E-2</c:v>
                </c:pt>
                <c:pt idx="1937">
                  <c:v>-1.2153581657991075E-2</c:v>
                </c:pt>
                <c:pt idx="1938">
                  <c:v>-7.6693804708509727E-3</c:v>
                </c:pt>
                <c:pt idx="1939">
                  <c:v>-5.685190393858286E-3</c:v>
                </c:pt>
                <c:pt idx="1940">
                  <c:v>-4.5122375996506925E-3</c:v>
                </c:pt>
                <c:pt idx="1941">
                  <c:v>0</c:v>
                </c:pt>
                <c:pt idx="1942">
                  <c:v>0</c:v>
                </c:pt>
                <c:pt idx="1943">
                  <c:v>-7.8158096235662056E-3</c:v>
                </c:pt>
                <c:pt idx="1944">
                  <c:v>-6.3818366413304073E-3</c:v>
                </c:pt>
                <c:pt idx="1945">
                  <c:v>-6.4822831233479761E-4</c:v>
                </c:pt>
                <c:pt idx="1946">
                  <c:v>-5.9671271338079812E-4</c:v>
                </c:pt>
                <c:pt idx="1947">
                  <c:v>0</c:v>
                </c:pt>
                <c:pt idx="1948">
                  <c:v>0</c:v>
                </c:pt>
                <c:pt idx="1949">
                  <c:v>-2.1389300788956511E-3</c:v>
                </c:pt>
                <c:pt idx="1950">
                  <c:v>-1.3568707854791473E-2</c:v>
                </c:pt>
                <c:pt idx="1951">
                  <c:v>-1.0792621801693159E-2</c:v>
                </c:pt>
                <c:pt idx="1952">
                  <c:v>-2.5006638005570236E-3</c:v>
                </c:pt>
                <c:pt idx="1953">
                  <c:v>-1.0870592803382872E-2</c:v>
                </c:pt>
                <c:pt idx="1954">
                  <c:v>-3.8620748336698485E-3</c:v>
                </c:pt>
                <c:pt idx="1955">
                  <c:v>-1.6022410075477556E-2</c:v>
                </c:pt>
                <c:pt idx="1956">
                  <c:v>-1.8209070381445702E-2</c:v>
                </c:pt>
                <c:pt idx="1957">
                  <c:v>-3.4206506170668338E-2</c:v>
                </c:pt>
                <c:pt idx="1958">
                  <c:v>-4.3949827865407243E-2</c:v>
                </c:pt>
                <c:pt idx="1959">
                  <c:v>-2.1425473525223504E-2</c:v>
                </c:pt>
                <c:pt idx="1960">
                  <c:v>-2.2683312728584037E-2</c:v>
                </c:pt>
                <c:pt idx="1961">
                  <c:v>-1.523075206606872E-2</c:v>
                </c:pt>
                <c:pt idx="1962">
                  <c:v>-2.1771357092102539E-2</c:v>
                </c:pt>
                <c:pt idx="1963">
                  <c:v>-3.0228347507031406E-2</c:v>
                </c:pt>
                <c:pt idx="1964">
                  <c:v>-3.0742267183794802E-2</c:v>
                </c:pt>
                <c:pt idx="1965">
                  <c:v>-3.6017137381474051E-2</c:v>
                </c:pt>
                <c:pt idx="1966">
                  <c:v>-3.9006551800165323E-2</c:v>
                </c:pt>
                <c:pt idx="1967">
                  <c:v>-5.7179649560282653E-2</c:v>
                </c:pt>
                <c:pt idx="1968">
                  <c:v>-4.8831506467036712E-2</c:v>
                </c:pt>
                <c:pt idx="1969">
                  <c:v>-5.6091829086295841E-2</c:v>
                </c:pt>
                <c:pt idx="1970">
                  <c:v>-5.4201715225580593E-2</c:v>
                </c:pt>
                <c:pt idx="1971">
                  <c:v>-5.8355865675050689E-2</c:v>
                </c:pt>
                <c:pt idx="1972">
                  <c:v>-4.3408847365326242E-2</c:v>
                </c:pt>
                <c:pt idx="1973">
                  <c:v>-4.8885170059021932E-2</c:v>
                </c:pt>
                <c:pt idx="1974">
                  <c:v>-5.7931016288711112E-2</c:v>
                </c:pt>
                <c:pt idx="1975">
                  <c:v>-4.5602301391677313E-2</c:v>
                </c:pt>
                <c:pt idx="1976">
                  <c:v>-4.416954647297533E-2</c:v>
                </c:pt>
                <c:pt idx="1977">
                  <c:v>-5.9048840922307444E-2</c:v>
                </c:pt>
                <c:pt idx="1978">
                  <c:v>-6.437504119169446E-2</c:v>
                </c:pt>
                <c:pt idx="1979">
                  <c:v>-5.9714295328445188E-2</c:v>
                </c:pt>
                <c:pt idx="1980">
                  <c:v>-6.2628729872519884E-2</c:v>
                </c:pt>
                <c:pt idx="1981">
                  <c:v>-5.0150296190133448E-2</c:v>
                </c:pt>
                <c:pt idx="1982">
                  <c:v>-4.4961666575039971E-2</c:v>
                </c:pt>
                <c:pt idx="1983">
                  <c:v>-4.6174183880277941E-2</c:v>
                </c:pt>
                <c:pt idx="1984">
                  <c:v>-3.4460556071718607E-2</c:v>
                </c:pt>
                <c:pt idx="1985">
                  <c:v>-3.3592964772567901E-2</c:v>
                </c:pt>
                <c:pt idx="1986">
                  <c:v>-3.0839765307229206E-2</c:v>
                </c:pt>
                <c:pt idx="1987">
                  <c:v>-3.0994883766724213E-2</c:v>
                </c:pt>
                <c:pt idx="1988">
                  <c:v>-3.295192914268319E-2</c:v>
                </c:pt>
                <c:pt idx="1989">
                  <c:v>-4.0223448694738151E-2</c:v>
                </c:pt>
                <c:pt idx="1990">
                  <c:v>-4.0547414575577312E-2</c:v>
                </c:pt>
                <c:pt idx="1991">
                  <c:v>-5.0309707727334008E-2</c:v>
                </c:pt>
                <c:pt idx="1992">
                  <c:v>-4.7344756517113784E-2</c:v>
                </c:pt>
                <c:pt idx="1993">
                  <c:v>-4.6345407567915942E-2</c:v>
                </c:pt>
                <c:pt idx="1994">
                  <c:v>-6.1948900942349727E-2</c:v>
                </c:pt>
                <c:pt idx="1995">
                  <c:v>-6.652883445568103E-2</c:v>
                </c:pt>
                <c:pt idx="1996">
                  <c:v>-6.9099799463573364E-2</c:v>
                </c:pt>
                <c:pt idx="1997">
                  <c:v>-7.2722424784384954E-2</c:v>
                </c:pt>
                <c:pt idx="1998">
                  <c:v>-6.8278046671367942E-2</c:v>
                </c:pt>
                <c:pt idx="1999">
                  <c:v>-5.2639237324296984E-2</c:v>
                </c:pt>
                <c:pt idx="2000">
                  <c:v>-4.8122071549880685E-2</c:v>
                </c:pt>
                <c:pt idx="2001">
                  <c:v>-4.4989888281265156E-2</c:v>
                </c:pt>
                <c:pt idx="2002">
                  <c:v>-4.3972796338808018E-2</c:v>
                </c:pt>
                <c:pt idx="2003">
                  <c:v>-3.721783871018991E-2</c:v>
                </c:pt>
                <c:pt idx="2004">
                  <c:v>-3.5374583633226098E-2</c:v>
                </c:pt>
                <c:pt idx="2005">
                  <c:v>-3.323779047705766E-2</c:v>
                </c:pt>
                <c:pt idx="2006">
                  <c:v>-4.7047137205228684E-2</c:v>
                </c:pt>
                <c:pt idx="2007">
                  <c:v>-4.4712405080787443E-2</c:v>
                </c:pt>
                <c:pt idx="2008">
                  <c:v>-3.7992349943891446E-2</c:v>
                </c:pt>
                <c:pt idx="2009">
                  <c:v>-4.3014566870377191E-2</c:v>
                </c:pt>
                <c:pt idx="2010">
                  <c:v>-3.246821186519E-2</c:v>
                </c:pt>
                <c:pt idx="2011">
                  <c:v>-2.8677225801879702E-2</c:v>
                </c:pt>
                <c:pt idx="2012">
                  <c:v>-2.2694816850969746E-2</c:v>
                </c:pt>
                <c:pt idx="2013">
                  <c:v>-2.4079207726740659E-2</c:v>
                </c:pt>
                <c:pt idx="2014">
                  <c:v>-2.6246026622809282E-2</c:v>
                </c:pt>
                <c:pt idx="2015">
                  <c:v>-2.8305057137669287E-2</c:v>
                </c:pt>
                <c:pt idx="2016">
                  <c:v>-2.6151575422319606E-2</c:v>
                </c:pt>
                <c:pt idx="2017">
                  <c:v>-1.4137187675949292E-2</c:v>
                </c:pt>
                <c:pt idx="2018">
                  <c:v>-1.5182505744042785E-2</c:v>
                </c:pt>
                <c:pt idx="2019">
                  <c:v>-1.2820164063390038E-2</c:v>
                </c:pt>
                <c:pt idx="2020">
                  <c:v>-1.1596237413688315E-2</c:v>
                </c:pt>
                <c:pt idx="2021">
                  <c:v>-1.1488471303517045E-2</c:v>
                </c:pt>
                <c:pt idx="2022">
                  <c:v>-8.3847011178440622E-3</c:v>
                </c:pt>
                <c:pt idx="2023">
                  <c:v>-9.6397983949310095E-3</c:v>
                </c:pt>
                <c:pt idx="2024">
                  <c:v>-2.376201067681627E-2</c:v>
                </c:pt>
                <c:pt idx="2025">
                  <c:v>-2.8329313955746782E-2</c:v>
                </c:pt>
                <c:pt idx="2026">
                  <c:v>-2.832870884379346E-2</c:v>
                </c:pt>
                <c:pt idx="2027">
                  <c:v>-2.5721022934189319E-2</c:v>
                </c:pt>
                <c:pt idx="2028">
                  <c:v>-2.0684934302050317E-2</c:v>
                </c:pt>
                <c:pt idx="2029">
                  <c:v>-2.0028158705858834E-2</c:v>
                </c:pt>
                <c:pt idx="2030">
                  <c:v>-2.8385461974844595E-2</c:v>
                </c:pt>
                <c:pt idx="2031">
                  <c:v>-3.153757033520399E-2</c:v>
                </c:pt>
                <c:pt idx="2032">
                  <c:v>-3.3187575987073004E-2</c:v>
                </c:pt>
                <c:pt idx="2033">
                  <c:v>-3.8470823377673602E-2</c:v>
                </c:pt>
                <c:pt idx="2034">
                  <c:v>-3.8115436097179711E-2</c:v>
                </c:pt>
                <c:pt idx="2035">
                  <c:v>-4.0063016424349174E-2</c:v>
                </c:pt>
                <c:pt idx="2036">
                  <c:v>-3.6024582831268526E-2</c:v>
                </c:pt>
                <c:pt idx="2037">
                  <c:v>-4.1216833327602953E-2</c:v>
                </c:pt>
                <c:pt idx="2038">
                  <c:v>-3.9436387770552916E-2</c:v>
                </c:pt>
                <c:pt idx="2039">
                  <c:v>-2.560937940283603E-2</c:v>
                </c:pt>
                <c:pt idx="2040">
                  <c:v>-2.191160888154875E-2</c:v>
                </c:pt>
                <c:pt idx="2041">
                  <c:v>-1.6646405111177653E-2</c:v>
                </c:pt>
                <c:pt idx="2042">
                  <c:v>-2.0157759489485838E-2</c:v>
                </c:pt>
                <c:pt idx="2043">
                  <c:v>-1.7166307954998294E-2</c:v>
                </c:pt>
                <c:pt idx="2044">
                  <c:v>-1.7582624994851859E-2</c:v>
                </c:pt>
                <c:pt idx="2045">
                  <c:v>-1.5746061950170476E-2</c:v>
                </c:pt>
                <c:pt idx="2046">
                  <c:v>-7.2985720348711647E-3</c:v>
                </c:pt>
                <c:pt idx="2047">
                  <c:v>-5.6829018701474165E-3</c:v>
                </c:pt>
                <c:pt idx="2048">
                  <c:v>-4.779769678588619E-3</c:v>
                </c:pt>
                <c:pt idx="2049">
                  <c:v>-6.3175755285350688E-3</c:v>
                </c:pt>
                <c:pt idx="2050">
                  <c:v>-5.201636115313768E-3</c:v>
                </c:pt>
                <c:pt idx="2051">
                  <c:v>0</c:v>
                </c:pt>
                <c:pt idx="2052">
                  <c:v>0</c:v>
                </c:pt>
                <c:pt idx="2053">
                  <c:v>-2.3614393138631229E-3</c:v>
                </c:pt>
                <c:pt idx="2054">
                  <c:v>-6.6699770220978172E-3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-2.0108218477765671E-3</c:v>
                </c:pt>
                <c:pt idx="2059">
                  <c:v>-4.2778310705732236E-3</c:v>
                </c:pt>
                <c:pt idx="2060">
                  <c:v>-1.5419597507366767E-3</c:v>
                </c:pt>
                <c:pt idx="2061">
                  <c:v>-4.6611746717811764E-3</c:v>
                </c:pt>
                <c:pt idx="2062">
                  <c:v>0</c:v>
                </c:pt>
                <c:pt idx="2063">
                  <c:v>0</c:v>
                </c:pt>
                <c:pt idx="2064">
                  <c:v>-3.318964445255812E-4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-4.6111391983136851E-3</c:v>
                </c:pt>
                <c:pt idx="2070">
                  <c:v>-5.063038432017275E-3</c:v>
                </c:pt>
                <c:pt idx="2071">
                  <c:v>-2.2624931897807787E-4</c:v>
                </c:pt>
                <c:pt idx="2072">
                  <c:v>-6.881598567765379E-3</c:v>
                </c:pt>
                <c:pt idx="2073">
                  <c:v>-1.2398287569941324E-3</c:v>
                </c:pt>
                <c:pt idx="2074">
                  <c:v>-2.0603406248010936E-3</c:v>
                </c:pt>
                <c:pt idx="2075">
                  <c:v>-8.0809640051948683E-4</c:v>
                </c:pt>
                <c:pt idx="2076">
                  <c:v>0</c:v>
                </c:pt>
                <c:pt idx="2077">
                  <c:v>-2.4877113300465492E-3</c:v>
                </c:pt>
                <c:pt idx="2078">
                  <c:v>-6.4761978059898473E-3</c:v>
                </c:pt>
                <c:pt idx="2079">
                  <c:v>-4.1361875456108477E-3</c:v>
                </c:pt>
                <c:pt idx="2080">
                  <c:v>-1.9452647968333237E-3</c:v>
                </c:pt>
                <c:pt idx="2081">
                  <c:v>-2.3883507207949073E-3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-1.0426253278099651E-3</c:v>
                </c:pt>
                <c:pt idx="2087">
                  <c:v>-8.7027523582260402E-3</c:v>
                </c:pt>
                <c:pt idx="2088">
                  <c:v>-4.8129210174342463E-3</c:v>
                </c:pt>
                <c:pt idx="2089">
                  <c:v>-7.5517533997475628E-3</c:v>
                </c:pt>
                <c:pt idx="2090">
                  <c:v>-1.7954123662473287E-2</c:v>
                </c:pt>
                <c:pt idx="2091">
                  <c:v>-2.3654524819532785E-2</c:v>
                </c:pt>
                <c:pt idx="2092">
                  <c:v>-3.0300078519217566E-2</c:v>
                </c:pt>
                <c:pt idx="2093">
                  <c:v>-3.1075092145105843E-2</c:v>
                </c:pt>
                <c:pt idx="2094">
                  <c:v>-2.3199697293081023E-2</c:v>
                </c:pt>
                <c:pt idx="2095">
                  <c:v>-2.0768972389669571E-2</c:v>
                </c:pt>
                <c:pt idx="2096">
                  <c:v>-1.9273376304900336E-2</c:v>
                </c:pt>
                <c:pt idx="2097">
                  <c:v>-2.7263983407822101E-2</c:v>
                </c:pt>
                <c:pt idx="2098">
                  <c:v>-2.2491296198000277E-2</c:v>
                </c:pt>
                <c:pt idx="2099">
                  <c:v>-2.7924150822870586E-2</c:v>
                </c:pt>
                <c:pt idx="2100">
                  <c:v>-2.5304463408171718E-2</c:v>
                </c:pt>
                <c:pt idx="2101">
                  <c:v>-2.802357969839353E-2</c:v>
                </c:pt>
                <c:pt idx="2102">
                  <c:v>-2.027498209267431E-2</c:v>
                </c:pt>
                <c:pt idx="2103">
                  <c:v>-1.3396872128429327E-2</c:v>
                </c:pt>
                <c:pt idx="2104">
                  <c:v>-1.1697117930113188E-2</c:v>
                </c:pt>
                <c:pt idx="2105">
                  <c:v>-1.0038617730973032E-2</c:v>
                </c:pt>
                <c:pt idx="2106">
                  <c:v>-1.5853709844863118E-2</c:v>
                </c:pt>
                <c:pt idx="2107">
                  <c:v>-1.6710343490309532E-2</c:v>
                </c:pt>
                <c:pt idx="2108">
                  <c:v>-1.3523167510986145E-2</c:v>
                </c:pt>
                <c:pt idx="2109">
                  <c:v>-1.2981962204314579E-2</c:v>
                </c:pt>
                <c:pt idx="2110">
                  <c:v>-1.1422966081313102E-2</c:v>
                </c:pt>
                <c:pt idx="2111">
                  <c:v>-1.4685083372967811E-2</c:v>
                </c:pt>
                <c:pt idx="2112">
                  <c:v>-1.9019199231599226E-2</c:v>
                </c:pt>
                <c:pt idx="2113">
                  <c:v>-1.3274439648187975E-2</c:v>
                </c:pt>
                <c:pt idx="2114">
                  <c:v>-9.5179626775035997E-3</c:v>
                </c:pt>
                <c:pt idx="2115">
                  <c:v>-8.0383290585102074E-3</c:v>
                </c:pt>
                <c:pt idx="2116">
                  <c:v>-3.2696879033504711E-3</c:v>
                </c:pt>
                <c:pt idx="2117">
                  <c:v>-2.298057638743467E-3</c:v>
                </c:pt>
                <c:pt idx="2118">
                  <c:v>-4.4810561602579568E-3</c:v>
                </c:pt>
                <c:pt idx="2119">
                  <c:v>-2.8402966238099125E-3</c:v>
                </c:pt>
                <c:pt idx="2120">
                  <c:v>-5.7244145533897894E-3</c:v>
                </c:pt>
                <c:pt idx="2121">
                  <c:v>-1.2496397612260512E-3</c:v>
                </c:pt>
                <c:pt idx="2122">
                  <c:v>-2.9962900385616109E-3</c:v>
                </c:pt>
                <c:pt idx="2123">
                  <c:v>-1.0279421525485333E-3</c:v>
                </c:pt>
                <c:pt idx="2124">
                  <c:v>0</c:v>
                </c:pt>
                <c:pt idx="2125">
                  <c:v>0</c:v>
                </c:pt>
                <c:pt idx="2126">
                  <c:v>-5.6052709674003776E-4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-5.4054555119502634E-3</c:v>
                </c:pt>
                <c:pt idx="2136">
                  <c:v>-9.0240268822203706E-3</c:v>
                </c:pt>
                <c:pt idx="2137">
                  <c:v>-6.4037536663847927E-3</c:v>
                </c:pt>
                <c:pt idx="2138">
                  <c:v>-2.7350006372820479E-3</c:v>
                </c:pt>
                <c:pt idx="2139">
                  <c:v>-6.0177533921457194E-4</c:v>
                </c:pt>
                <c:pt idx="2140">
                  <c:v>-2.7982434142981294E-4</c:v>
                </c:pt>
                <c:pt idx="2141">
                  <c:v>0</c:v>
                </c:pt>
                <c:pt idx="2142">
                  <c:v>-9.632359083662001E-3</c:v>
                </c:pt>
                <c:pt idx="2143">
                  <c:v>-6.2715205702509325E-3</c:v>
                </c:pt>
                <c:pt idx="2144">
                  <c:v>0</c:v>
                </c:pt>
                <c:pt idx="2145">
                  <c:v>-2.071219588096751E-3</c:v>
                </c:pt>
                <c:pt idx="2146">
                  <c:v>-2.6443853418854912E-3</c:v>
                </c:pt>
                <c:pt idx="2147">
                  <c:v>-2.9727197768333324E-3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-8.8767765322539383E-4</c:v>
                </c:pt>
                <c:pt idx="2152">
                  <c:v>0</c:v>
                </c:pt>
                <c:pt idx="2153">
                  <c:v>0</c:v>
                </c:pt>
                <c:pt idx="2154">
                  <c:v>-1.2728225987916897E-3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-9.8411223118645141E-3</c:v>
                </c:pt>
                <c:pt idx="2159">
                  <c:v>-1.4647904166032677E-2</c:v>
                </c:pt>
                <c:pt idx="2160">
                  <c:v>-1.4191149494546584E-2</c:v>
                </c:pt>
                <c:pt idx="2161">
                  <c:v>-6.2461941674188948E-3</c:v>
                </c:pt>
                <c:pt idx="2162">
                  <c:v>-2.3984970213035695E-3</c:v>
                </c:pt>
                <c:pt idx="2163">
                  <c:v>-1.2824096456246381E-2</c:v>
                </c:pt>
                <c:pt idx="2164">
                  <c:v>-1.3292011344949284E-2</c:v>
                </c:pt>
                <c:pt idx="2165">
                  <c:v>-4.6315386236100986E-3</c:v>
                </c:pt>
                <c:pt idx="2166">
                  <c:v>-7.0375187164939401E-3</c:v>
                </c:pt>
                <c:pt idx="2167">
                  <c:v>-1.2967886175142662E-2</c:v>
                </c:pt>
                <c:pt idx="2168">
                  <c:v>-8.1848357757945411E-3</c:v>
                </c:pt>
                <c:pt idx="2169">
                  <c:v>-7.0908828073517061E-3</c:v>
                </c:pt>
                <c:pt idx="2170">
                  <c:v>-1.6079273747299339E-2</c:v>
                </c:pt>
                <c:pt idx="2171">
                  <c:v>-1.2514780386008173E-2</c:v>
                </c:pt>
                <c:pt idx="2172">
                  <c:v>-1.558041975030322E-2</c:v>
                </c:pt>
                <c:pt idx="2173">
                  <c:v>-2.1572445247446503E-2</c:v>
                </c:pt>
                <c:pt idx="2174">
                  <c:v>-3.0182259699596314E-2</c:v>
                </c:pt>
                <c:pt idx="2175">
                  <c:v>-2.31257050321233E-2</c:v>
                </c:pt>
                <c:pt idx="2176">
                  <c:v>-2.1083304362460975E-2</c:v>
                </c:pt>
                <c:pt idx="2177">
                  <c:v>-1.3221752430726208E-2</c:v>
                </c:pt>
                <c:pt idx="2178">
                  <c:v>-1.5238084569119459E-2</c:v>
                </c:pt>
                <c:pt idx="2179">
                  <c:v>-1.3875231706413471E-2</c:v>
                </c:pt>
                <c:pt idx="2180">
                  <c:v>-9.5997321709528904E-3</c:v>
                </c:pt>
                <c:pt idx="2181">
                  <c:v>-8.5765038266654159E-3</c:v>
                </c:pt>
                <c:pt idx="2182">
                  <c:v>-1.0031155870207753E-2</c:v>
                </c:pt>
                <c:pt idx="2183">
                  <c:v>-6.7321974880332203E-3</c:v>
                </c:pt>
                <c:pt idx="2184">
                  <c:v>-1.0795869736043295E-3</c:v>
                </c:pt>
                <c:pt idx="2185">
                  <c:v>-2.8586618169800238E-3</c:v>
                </c:pt>
                <c:pt idx="2186">
                  <c:v>0</c:v>
                </c:pt>
                <c:pt idx="2187">
                  <c:v>0</c:v>
                </c:pt>
                <c:pt idx="2188">
                  <c:v>-1.8572424396589016E-3</c:v>
                </c:pt>
                <c:pt idx="2189">
                  <c:v>-1.3021782986094577E-3</c:v>
                </c:pt>
                <c:pt idx="2190">
                  <c:v>-2.9262557068704398E-3</c:v>
                </c:pt>
                <c:pt idx="2191">
                  <c:v>-6.1849487660446956E-3</c:v>
                </c:pt>
                <c:pt idx="2192">
                  <c:v>-7.6903311055676049E-3</c:v>
                </c:pt>
                <c:pt idx="2193">
                  <c:v>-1.0581696422068632E-2</c:v>
                </c:pt>
                <c:pt idx="2194">
                  <c:v>-9.2825547158215116E-3</c:v>
                </c:pt>
                <c:pt idx="2195">
                  <c:v>-9.9544097638492035E-3</c:v>
                </c:pt>
                <c:pt idx="2196">
                  <c:v>-5.0630303950627287E-3</c:v>
                </c:pt>
                <c:pt idx="2197">
                  <c:v>-1.1434290403975478E-2</c:v>
                </c:pt>
                <c:pt idx="2198">
                  <c:v>-7.3202276036928859E-3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-1.0503075730070588E-3</c:v>
                </c:pt>
                <c:pt idx="2207">
                  <c:v>-2.1643541108674613E-3</c:v>
                </c:pt>
                <c:pt idx="2208">
                  <c:v>-5.1328102099208461E-3</c:v>
                </c:pt>
                <c:pt idx="2209">
                  <c:v>-8.5478237916093436E-3</c:v>
                </c:pt>
                <c:pt idx="2210">
                  <c:v>-5.7286890479313346E-3</c:v>
                </c:pt>
                <c:pt idx="2211">
                  <c:v>-2.8398402872642503E-3</c:v>
                </c:pt>
                <c:pt idx="2212">
                  <c:v>0</c:v>
                </c:pt>
                <c:pt idx="2213">
                  <c:v>-4.889548168054203E-3</c:v>
                </c:pt>
                <c:pt idx="2214">
                  <c:v>-2.9447120296943741E-3</c:v>
                </c:pt>
                <c:pt idx="2215">
                  <c:v>-5.9843004484247952E-3</c:v>
                </c:pt>
                <c:pt idx="2216">
                  <c:v>-8.773080873874517E-3</c:v>
                </c:pt>
                <c:pt idx="2217">
                  <c:v>-7.6827808945267861E-3</c:v>
                </c:pt>
                <c:pt idx="2218">
                  <c:v>-4.7380578702275189E-3</c:v>
                </c:pt>
                <c:pt idx="2219">
                  <c:v>-2.9024026185814344E-3</c:v>
                </c:pt>
                <c:pt idx="2220">
                  <c:v>-6.6638925074333777E-3</c:v>
                </c:pt>
                <c:pt idx="2221">
                  <c:v>-1.296784087496472E-2</c:v>
                </c:pt>
                <c:pt idx="2222">
                  <c:v>-1.3033316639546988E-2</c:v>
                </c:pt>
                <c:pt idx="2223">
                  <c:v>-1.104606533416419E-2</c:v>
                </c:pt>
                <c:pt idx="2224">
                  <c:v>-6.118929296410891E-3</c:v>
                </c:pt>
                <c:pt idx="2225">
                  <c:v>-3.9069110647533822E-3</c:v>
                </c:pt>
                <c:pt idx="2226">
                  <c:v>0</c:v>
                </c:pt>
                <c:pt idx="2227">
                  <c:v>-1.0013014467694314E-2</c:v>
                </c:pt>
                <c:pt idx="2228">
                  <c:v>-1.3071068461141588E-2</c:v>
                </c:pt>
                <c:pt idx="2229">
                  <c:v>-1.7245792081578171E-2</c:v>
                </c:pt>
                <c:pt idx="2230">
                  <c:v>-2.3580609546426157E-2</c:v>
                </c:pt>
                <c:pt idx="2231">
                  <c:v>-2.3175837667829824E-2</c:v>
                </c:pt>
                <c:pt idx="2232">
                  <c:v>-2.4671894422885865E-2</c:v>
                </c:pt>
                <c:pt idx="2233">
                  <c:v>-2.1993786381745539E-2</c:v>
                </c:pt>
                <c:pt idx="2234">
                  <c:v>-2.8622682631850305E-2</c:v>
                </c:pt>
                <c:pt idx="2235">
                  <c:v>-2.9065927887473197E-2</c:v>
                </c:pt>
                <c:pt idx="2236">
                  <c:v>-2.5165871310361965E-2</c:v>
                </c:pt>
                <c:pt idx="2237">
                  <c:v>-3.0926547033633733E-2</c:v>
                </c:pt>
                <c:pt idx="2238">
                  <c:v>-2.8556306678342525E-2</c:v>
                </c:pt>
                <c:pt idx="2239">
                  <c:v>-2.7176409523551159E-2</c:v>
                </c:pt>
                <c:pt idx="2240">
                  <c:v>-2.4928557940810503E-2</c:v>
                </c:pt>
                <c:pt idx="2241">
                  <c:v>-1.7724395428352357E-2</c:v>
                </c:pt>
                <c:pt idx="2242">
                  <c:v>-2.1347698072007426E-2</c:v>
                </c:pt>
                <c:pt idx="2243">
                  <c:v>-2.0840592792376045E-2</c:v>
                </c:pt>
                <c:pt idx="2244">
                  <c:v>-2.5714787200690647E-2</c:v>
                </c:pt>
                <c:pt idx="2245">
                  <c:v>-2.2308734980690637E-2</c:v>
                </c:pt>
                <c:pt idx="2246">
                  <c:v>-1.8699192704100143E-2</c:v>
                </c:pt>
                <c:pt idx="2247">
                  <c:v>-1.6223080739703244E-2</c:v>
                </c:pt>
                <c:pt idx="2248">
                  <c:v>-1.2075020384769708E-2</c:v>
                </c:pt>
                <c:pt idx="2249">
                  <c:v>-4.4465060871279327E-3</c:v>
                </c:pt>
                <c:pt idx="2250">
                  <c:v>-2.4025548560030474E-3</c:v>
                </c:pt>
                <c:pt idx="2251">
                  <c:v>-9.7661991075925769E-4</c:v>
                </c:pt>
                <c:pt idx="2252">
                  <c:v>0</c:v>
                </c:pt>
                <c:pt idx="2253">
                  <c:v>0</c:v>
                </c:pt>
                <c:pt idx="2254">
                  <c:v>-7.6139611154470987E-3</c:v>
                </c:pt>
                <c:pt idx="2255">
                  <c:v>-9.5409943111108841E-3</c:v>
                </c:pt>
                <c:pt idx="2256">
                  <c:v>-6.926920864884667E-3</c:v>
                </c:pt>
                <c:pt idx="2257">
                  <c:v>-1.3296419705757678E-2</c:v>
                </c:pt>
                <c:pt idx="2258">
                  <c:v>-8.2610205011314219E-3</c:v>
                </c:pt>
                <c:pt idx="2259">
                  <c:v>-1.3279599473638992E-2</c:v>
                </c:pt>
                <c:pt idx="2260">
                  <c:v>-2.3686585797566551E-3</c:v>
                </c:pt>
                <c:pt idx="2261">
                  <c:v>-4.7392751361506891E-3</c:v>
                </c:pt>
                <c:pt idx="2262">
                  <c:v>0</c:v>
                </c:pt>
                <c:pt idx="2263">
                  <c:v>0</c:v>
                </c:pt>
                <c:pt idx="2264">
                  <c:v>-4.5986266587841884E-3</c:v>
                </c:pt>
                <c:pt idx="2265">
                  <c:v>-5.0805666641661196E-3</c:v>
                </c:pt>
                <c:pt idx="2266">
                  <c:v>-1.7761853176344156E-2</c:v>
                </c:pt>
                <c:pt idx="2267">
                  <c:v>-1.8637924677009976E-2</c:v>
                </c:pt>
                <c:pt idx="2268">
                  <c:v>-1.760930895362911E-2</c:v>
                </c:pt>
                <c:pt idx="2269">
                  <c:v>-1.8524909938867906E-2</c:v>
                </c:pt>
                <c:pt idx="2270">
                  <c:v>-2.9177869035042048E-2</c:v>
                </c:pt>
                <c:pt idx="2271">
                  <c:v>-2.5850382913754744E-2</c:v>
                </c:pt>
                <c:pt idx="2272">
                  <c:v>-4.6308120381431395E-2</c:v>
                </c:pt>
                <c:pt idx="2273">
                  <c:v>-5.2014264138956046E-2</c:v>
                </c:pt>
                <c:pt idx="2274">
                  <c:v>-7.9740911823708682E-2</c:v>
                </c:pt>
                <c:pt idx="2275">
                  <c:v>-5.4296881376402095E-2</c:v>
                </c:pt>
                <c:pt idx="2276">
                  <c:v>-7.1461051933396136E-2</c:v>
                </c:pt>
                <c:pt idx="2277">
                  <c:v>-5.5670790737337494E-2</c:v>
                </c:pt>
                <c:pt idx="2278">
                  <c:v>-4.9213179245708005E-2</c:v>
                </c:pt>
                <c:pt idx="2279">
                  <c:v>-3.9810046496377982E-2</c:v>
                </c:pt>
                <c:pt idx="2280">
                  <c:v>-4.2367560362074452E-2</c:v>
                </c:pt>
                <c:pt idx="2281">
                  <c:v>-3.8991827069867702E-2</c:v>
                </c:pt>
                <c:pt idx="2282">
                  <c:v>-5.9425654660508198E-2</c:v>
                </c:pt>
                <c:pt idx="2283">
                  <c:v>-6.7190947791616495E-2</c:v>
                </c:pt>
                <c:pt idx="2284">
                  <c:v>-6.7593023540554853E-2</c:v>
                </c:pt>
                <c:pt idx="2285">
                  <c:v>-5.3034363692976649E-2</c:v>
                </c:pt>
                <c:pt idx="2286">
                  <c:v>-5.0481124789455656E-2</c:v>
                </c:pt>
                <c:pt idx="2287">
                  <c:v>-5.575451239528495E-2</c:v>
                </c:pt>
                <c:pt idx="2288">
                  <c:v>-4.6932929941435497E-2</c:v>
                </c:pt>
                <c:pt idx="2289">
                  <c:v>-3.4874357250194055E-2</c:v>
                </c:pt>
                <c:pt idx="2290">
                  <c:v>-3.0484293411312535E-2</c:v>
                </c:pt>
                <c:pt idx="2291">
                  <c:v>-2.9662552995156077E-2</c:v>
                </c:pt>
                <c:pt idx="2292">
                  <c:v>-3.1846515782212426E-2</c:v>
                </c:pt>
                <c:pt idx="2293">
                  <c:v>-4.1442367644120237E-2</c:v>
                </c:pt>
                <c:pt idx="2294">
                  <c:v>-4.4636662623731782E-2</c:v>
                </c:pt>
                <c:pt idx="2295">
                  <c:v>-3.2475162980104E-2</c:v>
                </c:pt>
                <c:pt idx="2296">
                  <c:v>-3.582766471469534E-2</c:v>
                </c:pt>
                <c:pt idx="2297">
                  <c:v>-4.7408025385066166E-2</c:v>
                </c:pt>
                <c:pt idx="2298">
                  <c:v>-4.5455368838195787E-2</c:v>
                </c:pt>
                <c:pt idx="2299">
                  <c:v>-4.2052673021792164E-2</c:v>
                </c:pt>
                <c:pt idx="2300">
                  <c:v>-3.4628586116266846E-2</c:v>
                </c:pt>
                <c:pt idx="2301">
                  <c:v>-2.8848646184508109E-2</c:v>
                </c:pt>
                <c:pt idx="2302">
                  <c:v>-2.4844913833666271E-2</c:v>
                </c:pt>
                <c:pt idx="2303">
                  <c:v>-2.6617801964320398E-2</c:v>
                </c:pt>
                <c:pt idx="2304">
                  <c:v>-2.664759460344901E-2</c:v>
                </c:pt>
                <c:pt idx="2305">
                  <c:v>-4.040881862506096E-2</c:v>
                </c:pt>
                <c:pt idx="2306">
                  <c:v>-5.2955728388752954E-2</c:v>
                </c:pt>
                <c:pt idx="2307">
                  <c:v>-5.3652934644049188E-2</c:v>
                </c:pt>
                <c:pt idx="2308">
                  <c:v>-4.3564705008872218E-2</c:v>
                </c:pt>
                <c:pt idx="2309">
                  <c:v>-4.0762123655697868E-2</c:v>
                </c:pt>
                <c:pt idx="2310">
                  <c:v>-5.1291688579198524E-2</c:v>
                </c:pt>
                <c:pt idx="2311">
                  <c:v>-4.726729710341071E-2</c:v>
                </c:pt>
                <c:pt idx="2312">
                  <c:v>-5.7314074616211408E-2</c:v>
                </c:pt>
                <c:pt idx="2313">
                  <c:v>-6.7458710085693152E-2</c:v>
                </c:pt>
                <c:pt idx="2314">
                  <c:v>-5.9078461791960635E-2</c:v>
                </c:pt>
                <c:pt idx="2315">
                  <c:v>-5.1735728038402984E-2</c:v>
                </c:pt>
                <c:pt idx="2316">
                  <c:v>-4.5660318933110178E-2</c:v>
                </c:pt>
                <c:pt idx="2317">
                  <c:v>-5.138760720372515E-2</c:v>
                </c:pt>
                <c:pt idx="2318">
                  <c:v>-3.8870413021495853E-2</c:v>
                </c:pt>
                <c:pt idx="2319">
                  <c:v>-3.6905574745533909E-2</c:v>
                </c:pt>
                <c:pt idx="2320">
                  <c:v>-3.3738460506361423E-2</c:v>
                </c:pt>
                <c:pt idx="2321">
                  <c:v>-3.3070214631819694E-2</c:v>
                </c:pt>
                <c:pt idx="2322">
                  <c:v>-2.6111473977640021E-2</c:v>
                </c:pt>
                <c:pt idx="2323">
                  <c:v>-3.3633490515924791E-2</c:v>
                </c:pt>
                <c:pt idx="2324">
                  <c:v>-2.3705192361857197E-2</c:v>
                </c:pt>
                <c:pt idx="2325">
                  <c:v>-2.944251273246079E-2</c:v>
                </c:pt>
                <c:pt idx="2326">
                  <c:v>-2.7984511771021903E-2</c:v>
                </c:pt>
                <c:pt idx="2327">
                  <c:v>-1.8570363301665949E-2</c:v>
                </c:pt>
                <c:pt idx="2328">
                  <c:v>-1.2059010628544753E-2</c:v>
                </c:pt>
                <c:pt idx="2329">
                  <c:v>-1.913790994883624E-2</c:v>
                </c:pt>
                <c:pt idx="2330">
                  <c:v>-1.6815494782789431E-2</c:v>
                </c:pt>
                <c:pt idx="2331">
                  <c:v>-2.8968396712234501E-3</c:v>
                </c:pt>
                <c:pt idx="2332">
                  <c:v>-4.5674008947005351E-4</c:v>
                </c:pt>
                <c:pt idx="2333">
                  <c:v>-8.3874676957800265E-3</c:v>
                </c:pt>
                <c:pt idx="2334">
                  <c:v>-1.8629075957166008E-2</c:v>
                </c:pt>
                <c:pt idx="2335">
                  <c:v>-1.0885098790004877E-2</c:v>
                </c:pt>
                <c:pt idx="2336">
                  <c:v>-2.961479794388322E-3</c:v>
                </c:pt>
                <c:pt idx="2337">
                  <c:v>-5.05677661077375E-3</c:v>
                </c:pt>
                <c:pt idx="2338">
                  <c:v>-1.099940348071704E-3</c:v>
                </c:pt>
                <c:pt idx="2339">
                  <c:v>0</c:v>
                </c:pt>
                <c:pt idx="2340">
                  <c:v>-1.6916839438679609E-2</c:v>
                </c:pt>
                <c:pt idx="2341">
                  <c:v>-1.3954225238650642E-2</c:v>
                </c:pt>
                <c:pt idx="2342">
                  <c:v>-5.6683900200342752E-3</c:v>
                </c:pt>
                <c:pt idx="2343">
                  <c:v>-8.2176360361720935E-3</c:v>
                </c:pt>
                <c:pt idx="2344">
                  <c:v>-6.0761831879295736E-3</c:v>
                </c:pt>
                <c:pt idx="2345">
                  <c:v>-1.3285614112956923E-2</c:v>
                </c:pt>
                <c:pt idx="2346">
                  <c:v>-2.1078169816851622E-2</c:v>
                </c:pt>
                <c:pt idx="2347">
                  <c:v>-2.3292705058401864E-2</c:v>
                </c:pt>
                <c:pt idx="2348">
                  <c:v>-3.2289985047435965E-2</c:v>
                </c:pt>
                <c:pt idx="2349">
                  <c:v>-3.3013159987978158E-2</c:v>
                </c:pt>
                <c:pt idx="2350">
                  <c:v>-4.3081681704348562E-2</c:v>
                </c:pt>
                <c:pt idx="2351">
                  <c:v>-4.6870697453030075E-2</c:v>
                </c:pt>
                <c:pt idx="2352">
                  <c:v>-3.1985712713695547E-2</c:v>
                </c:pt>
                <c:pt idx="2353">
                  <c:v>-3.1330099642257636E-2</c:v>
                </c:pt>
                <c:pt idx="2354">
                  <c:v>-1.2139770341411449E-2</c:v>
                </c:pt>
                <c:pt idx="2355">
                  <c:v>-1.2354424095812666E-2</c:v>
                </c:pt>
                <c:pt idx="2356">
                  <c:v>-1.0898740052912692E-2</c:v>
                </c:pt>
                <c:pt idx="2357">
                  <c:v>-5.1617977147926375E-3</c:v>
                </c:pt>
                <c:pt idx="2358">
                  <c:v>-6.1244425537640979E-3</c:v>
                </c:pt>
                <c:pt idx="2359">
                  <c:v>-2.0720113174473864E-3</c:v>
                </c:pt>
                <c:pt idx="2360">
                  <c:v>-1.2081095661022778E-2</c:v>
                </c:pt>
                <c:pt idx="2361">
                  <c:v>-5.8685918074834476E-3</c:v>
                </c:pt>
                <c:pt idx="2362">
                  <c:v>-1.245423588928829E-2</c:v>
                </c:pt>
                <c:pt idx="2363">
                  <c:v>-1.5538971254797862E-2</c:v>
                </c:pt>
                <c:pt idx="2364">
                  <c:v>-1.9453126961319067E-2</c:v>
                </c:pt>
                <c:pt idx="2365">
                  <c:v>-1.7894809889351992E-2</c:v>
                </c:pt>
                <c:pt idx="2366">
                  <c:v>-1.494627329431375E-2</c:v>
                </c:pt>
                <c:pt idx="2367">
                  <c:v>-1.918975460246386E-2</c:v>
                </c:pt>
                <c:pt idx="2368">
                  <c:v>-7.1049870229221712E-3</c:v>
                </c:pt>
                <c:pt idx="2369">
                  <c:v>-7.4748285230430422E-3</c:v>
                </c:pt>
                <c:pt idx="2370">
                  <c:v>-2.0512461868964493E-3</c:v>
                </c:pt>
                <c:pt idx="2371">
                  <c:v>0</c:v>
                </c:pt>
                <c:pt idx="2372">
                  <c:v>0</c:v>
                </c:pt>
                <c:pt idx="2373">
                  <c:v>-4.561105430941792E-3</c:v>
                </c:pt>
                <c:pt idx="2374">
                  <c:v>0</c:v>
                </c:pt>
                <c:pt idx="2375">
                  <c:v>-1.1809172305037308E-3</c:v>
                </c:pt>
                <c:pt idx="2376">
                  <c:v>0</c:v>
                </c:pt>
                <c:pt idx="2377">
                  <c:v>-5.0374762832849918E-4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-9.6607361205791609E-4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-2.4154067310132588E-3</c:v>
                </c:pt>
                <c:pt idx="2390">
                  <c:v>-2.5694891391367936E-3</c:v>
                </c:pt>
                <c:pt idx="2391">
                  <c:v>0</c:v>
                </c:pt>
                <c:pt idx="2392">
                  <c:v>-6.2864534992990162E-4</c:v>
                </c:pt>
                <c:pt idx="2393">
                  <c:v>0</c:v>
                </c:pt>
                <c:pt idx="2394">
                  <c:v>-4.5923902978994846E-4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-1.3154356186800831E-3</c:v>
                </c:pt>
                <c:pt idx="2401">
                  <c:v>0</c:v>
                </c:pt>
                <c:pt idx="2402">
                  <c:v>-1.6064564360329658E-4</c:v>
                </c:pt>
                <c:pt idx="2403">
                  <c:v>-2.3490378532202705E-3</c:v>
                </c:pt>
                <c:pt idx="2404">
                  <c:v>0</c:v>
                </c:pt>
                <c:pt idx="2405">
                  <c:v>0</c:v>
                </c:pt>
                <c:pt idx="2406">
                  <c:v>-2.4861309435213474E-3</c:v>
                </c:pt>
                <c:pt idx="2407">
                  <c:v>0</c:v>
                </c:pt>
                <c:pt idx="2408">
                  <c:v>0</c:v>
                </c:pt>
                <c:pt idx="2409">
                  <c:v>-1.1761143102712035E-3</c:v>
                </c:pt>
                <c:pt idx="2410">
                  <c:v>-1.5635010719283748E-3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-3.9469210197214943E-3</c:v>
                </c:pt>
                <c:pt idx="2416">
                  <c:v>-2.1181351269561333E-3</c:v>
                </c:pt>
                <c:pt idx="2417">
                  <c:v>-2.3747227984589614E-3</c:v>
                </c:pt>
                <c:pt idx="2418">
                  <c:v>-5.6199674412457101E-3</c:v>
                </c:pt>
                <c:pt idx="2419">
                  <c:v>-1.2723572687256213E-2</c:v>
                </c:pt>
                <c:pt idx="2420">
                  <c:v>-9.3592734110515829E-3</c:v>
                </c:pt>
                <c:pt idx="2421">
                  <c:v>-4.6132392249107479E-3</c:v>
                </c:pt>
                <c:pt idx="2422">
                  <c:v>-2.5931791221653899E-3</c:v>
                </c:pt>
                <c:pt idx="2423">
                  <c:v>-2.6623665799074825E-3</c:v>
                </c:pt>
                <c:pt idx="2424">
                  <c:v>0</c:v>
                </c:pt>
                <c:pt idx="2425">
                  <c:v>-5.1168327166218885E-3</c:v>
                </c:pt>
                <c:pt idx="2426">
                  <c:v>-1.6994212451927337E-3</c:v>
                </c:pt>
                <c:pt idx="2427">
                  <c:v>-9.6280759533484694E-4</c:v>
                </c:pt>
                <c:pt idx="2428">
                  <c:v>-9.1820756952887272E-4</c:v>
                </c:pt>
                <c:pt idx="2429">
                  <c:v>-2.5253737737683801E-3</c:v>
                </c:pt>
                <c:pt idx="2430">
                  <c:v>-1.5817303037899411E-3</c:v>
                </c:pt>
                <c:pt idx="2431">
                  <c:v>-5.5148993842941696E-3</c:v>
                </c:pt>
                <c:pt idx="2432">
                  <c:v>-2.1198379363566167E-3</c:v>
                </c:pt>
                <c:pt idx="2433">
                  <c:v>0</c:v>
                </c:pt>
                <c:pt idx="2434">
                  <c:v>0</c:v>
                </c:pt>
                <c:pt idx="2435">
                  <c:v>-3.7160030665548405E-3</c:v>
                </c:pt>
                <c:pt idx="2436">
                  <c:v>-3.1571264011398537E-3</c:v>
                </c:pt>
                <c:pt idx="2437">
                  <c:v>-2.5351138377597282E-3</c:v>
                </c:pt>
                <c:pt idx="2438">
                  <c:v>0</c:v>
                </c:pt>
                <c:pt idx="2439">
                  <c:v>-5.3450612146794807E-3</c:v>
                </c:pt>
                <c:pt idx="2440">
                  <c:v>-9.4813401225047889E-3</c:v>
                </c:pt>
                <c:pt idx="2441">
                  <c:v>-8.0724907762111942E-3</c:v>
                </c:pt>
                <c:pt idx="2442">
                  <c:v>-1.0935759777042087E-2</c:v>
                </c:pt>
                <c:pt idx="2443">
                  <c:v>-1.9174262960217403E-2</c:v>
                </c:pt>
                <c:pt idx="2444">
                  <c:v>-1.5929574670851654E-2</c:v>
                </c:pt>
                <c:pt idx="2445">
                  <c:v>-8.9475206887658087E-3</c:v>
                </c:pt>
                <c:pt idx="2446">
                  <c:v>-1.3758749828516659E-2</c:v>
                </c:pt>
                <c:pt idx="2447">
                  <c:v>-1.426075218935996E-2</c:v>
                </c:pt>
                <c:pt idx="2448">
                  <c:v>-5.8650635244011928E-3</c:v>
                </c:pt>
                <c:pt idx="2449">
                  <c:v>-7.1219475518400355E-3</c:v>
                </c:pt>
                <c:pt idx="2450">
                  <c:v>-1.0535206361215743E-2</c:v>
                </c:pt>
                <c:pt idx="2451">
                  <c:v>-9.5003896775490704E-3</c:v>
                </c:pt>
                <c:pt idx="2452">
                  <c:v>-1.3750326237633503E-2</c:v>
                </c:pt>
                <c:pt idx="2453">
                  <c:v>-1.2500096100730884E-2</c:v>
                </c:pt>
                <c:pt idx="2454">
                  <c:v>-4.8296041521750377E-3</c:v>
                </c:pt>
                <c:pt idx="2455">
                  <c:v>0</c:v>
                </c:pt>
                <c:pt idx="2456">
                  <c:v>0</c:v>
                </c:pt>
                <c:pt idx="2457">
                  <c:v>-1.9165394160678417E-3</c:v>
                </c:pt>
                <c:pt idx="2458">
                  <c:v>0</c:v>
                </c:pt>
                <c:pt idx="2459">
                  <c:v>-1.0723836486635774E-3</c:v>
                </c:pt>
                <c:pt idx="2460">
                  <c:v>-5.735957859829055E-3</c:v>
                </c:pt>
                <c:pt idx="2461">
                  <c:v>-1.3902453267375492E-2</c:v>
                </c:pt>
                <c:pt idx="2462">
                  <c:v>-1.3581382215378746E-2</c:v>
                </c:pt>
                <c:pt idx="2463">
                  <c:v>-1.5067719694106141E-2</c:v>
                </c:pt>
                <c:pt idx="2464">
                  <c:v>-1.8234967704350291E-2</c:v>
                </c:pt>
                <c:pt idx="2465">
                  <c:v>-1.758201308759999E-2</c:v>
                </c:pt>
                <c:pt idx="2466">
                  <c:v>-1.8053610663770203E-2</c:v>
                </c:pt>
                <c:pt idx="2467">
                  <c:v>-2.2791927484742902E-2</c:v>
                </c:pt>
                <c:pt idx="2468">
                  <c:v>-2.6009633286650957E-2</c:v>
                </c:pt>
                <c:pt idx="2469">
                  <c:v>-2.7917190353555665E-2</c:v>
                </c:pt>
                <c:pt idx="2470">
                  <c:v>-3.4947633404689427E-2</c:v>
                </c:pt>
                <c:pt idx="2471">
                  <c:v>-4.0049958431777166E-2</c:v>
                </c:pt>
                <c:pt idx="2472">
                  <c:v>-3.1449647941376169E-2</c:v>
                </c:pt>
                <c:pt idx="2473">
                  <c:v>-3.1309921329402579E-2</c:v>
                </c:pt>
                <c:pt idx="2474">
                  <c:v>-2.9966341745472858E-2</c:v>
                </c:pt>
                <c:pt idx="2475">
                  <c:v>-2.9697324447963247E-2</c:v>
                </c:pt>
                <c:pt idx="2476">
                  <c:v>-3.0404329126723195E-2</c:v>
                </c:pt>
                <c:pt idx="2477">
                  <c:v>-2.3821266903532812E-2</c:v>
                </c:pt>
                <c:pt idx="2478">
                  <c:v>-2.841754581964695E-2</c:v>
                </c:pt>
                <c:pt idx="2479">
                  <c:v>-2.8109947073031494E-2</c:v>
                </c:pt>
                <c:pt idx="2480">
                  <c:v>-3.8954936213891456E-2</c:v>
                </c:pt>
                <c:pt idx="2481">
                  <c:v>-4.1559492186394875E-2</c:v>
                </c:pt>
                <c:pt idx="2482">
                  <c:v>-3.8705952516629449E-2</c:v>
                </c:pt>
                <c:pt idx="2483">
                  <c:v>-2.8811407444545911E-2</c:v>
                </c:pt>
                <c:pt idx="2484">
                  <c:v>-2.7497302354661302E-2</c:v>
                </c:pt>
                <c:pt idx="2485">
                  <c:v>-2.2659797125574199E-2</c:v>
                </c:pt>
                <c:pt idx="2486">
                  <c:v>-2.888692181947472E-2</c:v>
                </c:pt>
                <c:pt idx="2487">
                  <c:v>-2.4517644715806197E-2</c:v>
                </c:pt>
                <c:pt idx="2488">
                  <c:v>-2.6070496131703313E-2</c:v>
                </c:pt>
                <c:pt idx="2489">
                  <c:v>-2.1097329443388713E-2</c:v>
                </c:pt>
                <c:pt idx="2490">
                  <c:v>-1.3334329431919034E-2</c:v>
                </c:pt>
                <c:pt idx="2491">
                  <c:v>-1.2315895763616136E-2</c:v>
                </c:pt>
                <c:pt idx="2492">
                  <c:v>-8.0438288198454444E-3</c:v>
                </c:pt>
                <c:pt idx="2493">
                  <c:v>-9.818804395199443E-3</c:v>
                </c:pt>
                <c:pt idx="2494">
                  <c:v>-2.2174008093338471E-2</c:v>
                </c:pt>
                <c:pt idx="2495">
                  <c:v>-1.9491352568111631E-2</c:v>
                </c:pt>
                <c:pt idx="2496">
                  <c:v>-2.6594736967446075E-2</c:v>
                </c:pt>
                <c:pt idx="2497">
                  <c:v>-2.4620061139609017E-2</c:v>
                </c:pt>
                <c:pt idx="2498">
                  <c:v>-1.8890014180212078E-2</c:v>
                </c:pt>
                <c:pt idx="2499">
                  <c:v>-1.9238324773294568E-2</c:v>
                </c:pt>
                <c:pt idx="2500">
                  <c:v>-6.7147955423727534E-3</c:v>
                </c:pt>
                <c:pt idx="2501">
                  <c:v>-3.068896827900236E-3</c:v>
                </c:pt>
                <c:pt idx="2502">
                  <c:v>-1.6441428448688011E-4</c:v>
                </c:pt>
                <c:pt idx="2503">
                  <c:v>-1.7775363667332789E-3</c:v>
                </c:pt>
                <c:pt idx="2504">
                  <c:v>-6.0107298954966693E-3</c:v>
                </c:pt>
                <c:pt idx="2505">
                  <c:v>-5.6308862509939495E-3</c:v>
                </c:pt>
                <c:pt idx="2506">
                  <c:v>-1.0572406484607888E-2</c:v>
                </c:pt>
                <c:pt idx="2507">
                  <c:v>-1.0858217294258954E-2</c:v>
                </c:pt>
                <c:pt idx="2508">
                  <c:v>-1.2751160227684188E-2</c:v>
                </c:pt>
                <c:pt idx="2509">
                  <c:v>-3.3516598634604211E-3</c:v>
                </c:pt>
                <c:pt idx="2510">
                  <c:v>-3.8480233523113805E-3</c:v>
                </c:pt>
                <c:pt idx="2511">
                  <c:v>-8.5002653608012846E-4</c:v>
                </c:pt>
                <c:pt idx="2512">
                  <c:v>0</c:v>
                </c:pt>
                <c:pt idx="2513">
                  <c:v>0</c:v>
                </c:pt>
                <c:pt idx="2514">
                  <c:v>-3.8534650400006143E-3</c:v>
                </c:pt>
                <c:pt idx="2515">
                  <c:v>-9.1537648395019211E-3</c:v>
                </c:pt>
                <c:pt idx="2516">
                  <c:v>-1.3391267222074066E-2</c:v>
                </c:pt>
                <c:pt idx="2517">
                  <c:v>-1.3038595858019475E-2</c:v>
                </c:pt>
                <c:pt idx="2518">
                  <c:v>-4.7431075551802593E-3</c:v>
                </c:pt>
                <c:pt idx="2519">
                  <c:v>0</c:v>
                </c:pt>
                <c:pt idx="2520">
                  <c:v>0</c:v>
                </c:pt>
                <c:pt idx="2521">
                  <c:v>-3.4738746753661953E-3</c:v>
                </c:pt>
                <c:pt idx="2522">
                  <c:v>-5.4630525428251975E-3</c:v>
                </c:pt>
                <c:pt idx="2523">
                  <c:v>-8.5912458290209326E-3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-5.5702136112212308E-4</c:v>
                </c:pt>
                <c:pt idx="2531">
                  <c:v>-2.4206689052924668E-3</c:v>
                </c:pt>
                <c:pt idx="2532">
                  <c:v>-3.7215547729596565E-3</c:v>
                </c:pt>
                <c:pt idx="2533">
                  <c:v>-2.2636483451587974E-4</c:v>
                </c:pt>
                <c:pt idx="2534">
                  <c:v>0</c:v>
                </c:pt>
                <c:pt idx="2535">
                  <c:v>0</c:v>
                </c:pt>
                <c:pt idx="2536">
                  <c:v>-1.5073566275528583E-3</c:v>
                </c:pt>
                <c:pt idx="2537">
                  <c:v>0</c:v>
                </c:pt>
                <c:pt idx="2538">
                  <c:v>-4.2531930258850048E-3</c:v>
                </c:pt>
                <c:pt idx="2539">
                  <c:v>-8.097163868816537E-4</c:v>
                </c:pt>
                <c:pt idx="2540">
                  <c:v>0</c:v>
                </c:pt>
                <c:pt idx="2541">
                  <c:v>-4.5049535187879908E-4</c:v>
                </c:pt>
                <c:pt idx="2542">
                  <c:v>-2.37753433219412E-4</c:v>
                </c:pt>
                <c:pt idx="2543">
                  <c:v>-3.8554423141704541E-3</c:v>
                </c:pt>
                <c:pt idx="2544">
                  <c:v>0</c:v>
                </c:pt>
                <c:pt idx="2545">
                  <c:v>-1.4662515673133925E-3</c:v>
                </c:pt>
                <c:pt idx="2546">
                  <c:v>-2.1235770189889092E-3</c:v>
                </c:pt>
                <c:pt idx="2547">
                  <c:v>0</c:v>
                </c:pt>
                <c:pt idx="2548">
                  <c:v>0</c:v>
                </c:pt>
                <c:pt idx="2549">
                  <c:v>-3.275379957308977E-3</c:v>
                </c:pt>
                <c:pt idx="2550">
                  <c:v>-2.3145188181366017E-3</c:v>
                </c:pt>
                <c:pt idx="2551">
                  <c:v>-2.2132824505947113E-3</c:v>
                </c:pt>
                <c:pt idx="2552">
                  <c:v>0</c:v>
                </c:pt>
                <c:pt idx="2553">
                  <c:v>-9.1559000762397869E-4</c:v>
                </c:pt>
                <c:pt idx="2554">
                  <c:v>-2.2151208024285829E-3</c:v>
                </c:pt>
                <c:pt idx="2555">
                  <c:v>-1.7455669114334604E-3</c:v>
                </c:pt>
                <c:pt idx="2556">
                  <c:v>-5.1147176790411475E-4</c:v>
                </c:pt>
                <c:pt idx="2557">
                  <c:v>-2.5377792326941595E-4</c:v>
                </c:pt>
                <c:pt idx="2558">
                  <c:v>0</c:v>
                </c:pt>
                <c:pt idx="2559">
                  <c:v>-6.1653308198184043E-5</c:v>
                </c:pt>
                <c:pt idx="2560">
                  <c:v>-5.1369567178731756E-3</c:v>
                </c:pt>
                <c:pt idx="2561">
                  <c:v>-6.9224551501431142E-3</c:v>
                </c:pt>
                <c:pt idx="2562">
                  <c:v>-2.0762600506860629E-3</c:v>
                </c:pt>
                <c:pt idx="2563">
                  <c:v>-4.8918536049283867E-3</c:v>
                </c:pt>
                <c:pt idx="2564">
                  <c:v>-2.5711182577260461E-3</c:v>
                </c:pt>
                <c:pt idx="2565">
                  <c:v>-2.1930634947102678E-3</c:v>
                </c:pt>
                <c:pt idx="2566">
                  <c:v>0</c:v>
                </c:pt>
                <c:pt idx="2567">
                  <c:v>0</c:v>
                </c:pt>
                <c:pt idx="2568">
                  <c:v>-1.7165931330885842E-3</c:v>
                </c:pt>
                <c:pt idx="2569">
                  <c:v>-2.5545556538798531E-3</c:v>
                </c:pt>
                <c:pt idx="2570">
                  <c:v>-9.3747331407629808E-3</c:v>
                </c:pt>
                <c:pt idx="2571">
                  <c:v>-1.2293920771964228E-2</c:v>
                </c:pt>
                <c:pt idx="2572">
                  <c:v>-1.1600158163207364E-2</c:v>
                </c:pt>
                <c:pt idx="2573">
                  <c:v>-1.3532599790781807E-2</c:v>
                </c:pt>
                <c:pt idx="2574">
                  <c:v>-8.4413256809201531E-3</c:v>
                </c:pt>
                <c:pt idx="2575">
                  <c:v>-4.1576053147146519E-3</c:v>
                </c:pt>
                <c:pt idx="2576">
                  <c:v>-3.8341389647635893E-3</c:v>
                </c:pt>
                <c:pt idx="2577">
                  <c:v>-6.107104749199177E-3</c:v>
                </c:pt>
                <c:pt idx="2578">
                  <c:v>-1.4668329138725955E-2</c:v>
                </c:pt>
                <c:pt idx="2579">
                  <c:v>-1.5876609781287021E-2</c:v>
                </c:pt>
                <c:pt idx="2580">
                  <c:v>-2.2380181001394051E-2</c:v>
                </c:pt>
                <c:pt idx="2581">
                  <c:v>-2.4880726722284918E-2</c:v>
                </c:pt>
                <c:pt idx="2582">
                  <c:v>-2.4563304250812101E-2</c:v>
                </c:pt>
                <c:pt idx="2583">
                  <c:v>-2.2458065755058265E-2</c:v>
                </c:pt>
                <c:pt idx="2584">
                  <c:v>-2.0878911505746944E-2</c:v>
                </c:pt>
                <c:pt idx="2585">
                  <c:v>-1.5453548178498644E-2</c:v>
                </c:pt>
                <c:pt idx="2586">
                  <c:v>-2.0448687520721154E-2</c:v>
                </c:pt>
                <c:pt idx="2587">
                  <c:v>-1.8300022563511598E-2</c:v>
                </c:pt>
                <c:pt idx="2588">
                  <c:v>-1.5412030996895254E-2</c:v>
                </c:pt>
                <c:pt idx="2589">
                  <c:v>-2.5746658973736736E-2</c:v>
                </c:pt>
                <c:pt idx="2590">
                  <c:v>-3.1057374804067783E-2</c:v>
                </c:pt>
                <c:pt idx="2591">
                  <c:v>-3.0518804935317334E-2</c:v>
                </c:pt>
                <c:pt idx="2592">
                  <c:v>-2.9806525484094015E-2</c:v>
                </c:pt>
                <c:pt idx="2593">
                  <c:v>-3.1349300664278101E-2</c:v>
                </c:pt>
                <c:pt idx="2594">
                  <c:v>-3.9031315275774414E-2</c:v>
                </c:pt>
                <c:pt idx="2595">
                  <c:v>-4.0174254079574867E-2</c:v>
                </c:pt>
                <c:pt idx="2596">
                  <c:v>-3.7116840569888843E-2</c:v>
                </c:pt>
                <c:pt idx="2597">
                  <c:v>-2.6348898980057989E-2</c:v>
                </c:pt>
                <c:pt idx="2598">
                  <c:v>-2.7714510168277751E-2</c:v>
                </c:pt>
                <c:pt idx="2599">
                  <c:v>-2.720094119270855E-2</c:v>
                </c:pt>
                <c:pt idx="2600">
                  <c:v>-1.9459481185311045E-2</c:v>
                </c:pt>
                <c:pt idx="2601">
                  <c:v>-2.0069091801579231E-2</c:v>
                </c:pt>
                <c:pt idx="2602">
                  <c:v>-2.2165908414016222E-2</c:v>
                </c:pt>
                <c:pt idx="2603">
                  <c:v>-1.6948639507597174E-2</c:v>
                </c:pt>
                <c:pt idx="2604">
                  <c:v>-1.3799411858615107E-2</c:v>
                </c:pt>
                <c:pt idx="2605">
                  <c:v>-1.3746588791603287E-2</c:v>
                </c:pt>
                <c:pt idx="2606">
                  <c:v>-1.6820304569469591E-2</c:v>
                </c:pt>
                <c:pt idx="2607">
                  <c:v>-1.6965735741932497E-2</c:v>
                </c:pt>
                <c:pt idx="2608">
                  <c:v>-1.5597632106362003E-2</c:v>
                </c:pt>
                <c:pt idx="2609">
                  <c:v>-1.3379466440750387E-2</c:v>
                </c:pt>
                <c:pt idx="2610">
                  <c:v>-1.2710163543192321E-2</c:v>
                </c:pt>
                <c:pt idx="2611">
                  <c:v>-1.209785201306246E-2</c:v>
                </c:pt>
                <c:pt idx="2612">
                  <c:v>-8.815225493322254E-3</c:v>
                </c:pt>
                <c:pt idx="2613">
                  <c:v>-1.0190280055554335E-2</c:v>
                </c:pt>
                <c:pt idx="2614">
                  <c:v>-1.4619243318436337E-2</c:v>
                </c:pt>
                <c:pt idx="2615">
                  <c:v>-1.5958949661510347E-2</c:v>
                </c:pt>
                <c:pt idx="2616">
                  <c:v>-1.1062850723260409E-2</c:v>
                </c:pt>
                <c:pt idx="2617">
                  <c:v>-5.9151515303900171E-3</c:v>
                </c:pt>
                <c:pt idx="2618">
                  <c:v>-9.8734326026241881E-3</c:v>
                </c:pt>
                <c:pt idx="2619">
                  <c:v>-6.159861093578578E-3</c:v>
                </c:pt>
                <c:pt idx="2620">
                  <c:v>-1.0600317411535776E-2</c:v>
                </c:pt>
                <c:pt idx="2621">
                  <c:v>-1.2845982259853228E-2</c:v>
                </c:pt>
                <c:pt idx="2622">
                  <c:v>-1.4563006541623125E-2</c:v>
                </c:pt>
                <c:pt idx="2623">
                  <c:v>-1.4562297758127118E-2</c:v>
                </c:pt>
                <c:pt idx="2624">
                  <c:v>-2.00782906306467E-2</c:v>
                </c:pt>
                <c:pt idx="2625">
                  <c:v>-1.2155152868690733E-2</c:v>
                </c:pt>
                <c:pt idx="2626">
                  <c:v>0</c:v>
                </c:pt>
                <c:pt idx="2627">
                  <c:v>-3.376003296024499E-3</c:v>
                </c:pt>
                <c:pt idx="2628">
                  <c:v>-5.1197651399115252E-4</c:v>
                </c:pt>
                <c:pt idx="2629">
                  <c:v>-1.9712982084137964E-3</c:v>
                </c:pt>
                <c:pt idx="2630">
                  <c:v>-2.7899470826272532E-3</c:v>
                </c:pt>
                <c:pt idx="2631">
                  <c:v>-1.0215203990429078E-3</c:v>
                </c:pt>
                <c:pt idx="2632">
                  <c:v>0</c:v>
                </c:pt>
                <c:pt idx="2633">
                  <c:v>0</c:v>
                </c:pt>
                <c:pt idx="2634">
                  <c:v>-5.6214135776022633E-4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-4.7758259065577846E-4</c:v>
                </c:pt>
                <c:pt idx="2642">
                  <c:v>0</c:v>
                </c:pt>
                <c:pt idx="2643">
                  <c:v>-1.5287360678196693E-3</c:v>
                </c:pt>
                <c:pt idx="2644">
                  <c:v>0</c:v>
                </c:pt>
                <c:pt idx="2645">
                  <c:v>-2.2216276174977789E-3</c:v>
                </c:pt>
                <c:pt idx="2646">
                  <c:v>-3.4278458457055461E-3</c:v>
                </c:pt>
                <c:pt idx="2647">
                  <c:v>0</c:v>
                </c:pt>
                <c:pt idx="2648">
                  <c:v>-4.8308980737785667E-3</c:v>
                </c:pt>
                <c:pt idx="2649">
                  <c:v>0</c:v>
                </c:pt>
                <c:pt idx="2650">
                  <c:v>0</c:v>
                </c:pt>
                <c:pt idx="2651">
                  <c:v>-6.4513158359302825E-4</c:v>
                </c:pt>
                <c:pt idx="2652">
                  <c:v>0</c:v>
                </c:pt>
                <c:pt idx="2653">
                  <c:v>-5.1344368385997097E-4</c:v>
                </c:pt>
                <c:pt idx="2654">
                  <c:v>0</c:v>
                </c:pt>
                <c:pt idx="2655">
                  <c:v>-7.8003074522448035E-4</c:v>
                </c:pt>
                <c:pt idx="2656">
                  <c:v>0</c:v>
                </c:pt>
                <c:pt idx="2657">
                  <c:v>-1.0915030615810117E-3</c:v>
                </c:pt>
                <c:pt idx="2658">
                  <c:v>0</c:v>
                </c:pt>
                <c:pt idx="2659">
                  <c:v>-6.9871219785190286E-3</c:v>
                </c:pt>
                <c:pt idx="2660">
                  <c:v>-1.0001861735364659E-2</c:v>
                </c:pt>
                <c:pt idx="2661">
                  <c:v>-3.5394336750819155E-3</c:v>
                </c:pt>
                <c:pt idx="2662">
                  <c:v>-1.2443447669772567E-2</c:v>
                </c:pt>
                <c:pt idx="2663">
                  <c:v>-8.9848270046543055E-3</c:v>
                </c:pt>
                <c:pt idx="2664">
                  <c:v>-1.4432942788917824E-3</c:v>
                </c:pt>
                <c:pt idx="2665">
                  <c:v>-2.1382651283392562E-3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-3.4291647009565551E-4</c:v>
                </c:pt>
                <c:pt idx="2670">
                  <c:v>-6.473365832803113E-4</c:v>
                </c:pt>
                <c:pt idx="2671">
                  <c:v>0</c:v>
                </c:pt>
                <c:pt idx="2672">
                  <c:v>0</c:v>
                </c:pt>
                <c:pt idx="2673">
                  <c:v>-3.987005806384003E-4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-2.2543378658934632E-3</c:v>
                </c:pt>
                <c:pt idx="2678">
                  <c:v>-2.5589903662366353E-3</c:v>
                </c:pt>
                <c:pt idx="2679">
                  <c:v>0</c:v>
                </c:pt>
                <c:pt idx="2680">
                  <c:v>-4.3958320089093617E-3</c:v>
                </c:pt>
                <c:pt idx="2681">
                  <c:v>0</c:v>
                </c:pt>
                <c:pt idx="2682">
                  <c:v>-2.34439464203684E-3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-1.4997839309490724E-3</c:v>
                </c:pt>
                <c:pt idx="2687">
                  <c:v>0</c:v>
                </c:pt>
                <c:pt idx="2688">
                  <c:v>-4.8153614728209115E-3</c:v>
                </c:pt>
                <c:pt idx="2689">
                  <c:v>-8.0116446995737167E-4</c:v>
                </c:pt>
                <c:pt idx="2690">
                  <c:v>-2.4300134327917E-3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-1.3754647224182182E-2</c:v>
                </c:pt>
                <c:pt idx="2697">
                  <c:v>-5.7451944317398196E-3</c:v>
                </c:pt>
                <c:pt idx="2698">
                  <c:v>-1.417059637436302E-2</c:v>
                </c:pt>
                <c:pt idx="2699">
                  <c:v>-1.7807359324866767E-2</c:v>
                </c:pt>
                <c:pt idx="2700">
                  <c:v>-1.270524624692615E-2</c:v>
                </c:pt>
                <c:pt idx="2701">
                  <c:v>-9.7670953933409743E-3</c:v>
                </c:pt>
                <c:pt idx="2702">
                  <c:v>-3.6296859538619275E-3</c:v>
                </c:pt>
                <c:pt idx="2703">
                  <c:v>-3.0624802101035797E-3</c:v>
                </c:pt>
                <c:pt idx="2704">
                  <c:v>-9.3815451966927643E-4</c:v>
                </c:pt>
                <c:pt idx="2705">
                  <c:v>-7.1297827094363164E-4</c:v>
                </c:pt>
                <c:pt idx="2706">
                  <c:v>0</c:v>
                </c:pt>
                <c:pt idx="2707">
                  <c:v>0</c:v>
                </c:pt>
                <c:pt idx="2708">
                  <c:v>-4.3085055745829548E-3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-1.8595500652341945E-3</c:v>
                </c:pt>
                <c:pt idx="2715">
                  <c:v>-1.8499880501670063E-3</c:v>
                </c:pt>
                <c:pt idx="2716">
                  <c:v>-1.9837375202609309E-3</c:v>
                </c:pt>
                <c:pt idx="2717">
                  <c:v>0</c:v>
                </c:pt>
                <c:pt idx="2718">
                  <c:v>0</c:v>
                </c:pt>
                <c:pt idx="2719">
                  <c:v>-1.3101721026234081E-3</c:v>
                </c:pt>
                <c:pt idx="2720">
                  <c:v>0</c:v>
                </c:pt>
                <c:pt idx="2721">
                  <c:v>-3.0544952614974807E-4</c:v>
                </c:pt>
                <c:pt idx="2722">
                  <c:v>0</c:v>
                </c:pt>
                <c:pt idx="2723">
                  <c:v>-7.6019899663284374E-3</c:v>
                </c:pt>
                <c:pt idx="2724">
                  <c:v>-9.0833532009177986E-3</c:v>
                </c:pt>
                <c:pt idx="2725">
                  <c:v>-9.4891252062411224E-3</c:v>
                </c:pt>
                <c:pt idx="2726">
                  <c:v>-9.8396106837900232E-3</c:v>
                </c:pt>
                <c:pt idx="2727">
                  <c:v>-1.2565042882598854E-2</c:v>
                </c:pt>
                <c:pt idx="2728">
                  <c:v>-1.0183623689968946E-2</c:v>
                </c:pt>
                <c:pt idx="2729">
                  <c:v>-2.0309567862557554E-2</c:v>
                </c:pt>
                <c:pt idx="2730">
                  <c:v>-1.6339171576844835E-2</c:v>
                </c:pt>
                <c:pt idx="2731">
                  <c:v>-2.0279676326239837E-2</c:v>
                </c:pt>
                <c:pt idx="2732">
                  <c:v>-2.7393921495617257E-2</c:v>
                </c:pt>
                <c:pt idx="2733">
                  <c:v>-2.1341042762245244E-2</c:v>
                </c:pt>
                <c:pt idx="2734">
                  <c:v>-1.6106894156548757E-2</c:v>
                </c:pt>
                <c:pt idx="2735">
                  <c:v>-1.6973537591637222E-2</c:v>
                </c:pt>
                <c:pt idx="2736">
                  <c:v>-2.2650125530818355E-2</c:v>
                </c:pt>
                <c:pt idx="2737">
                  <c:v>-2.9412759391843291E-2</c:v>
                </c:pt>
                <c:pt idx="2738">
                  <c:v>-1.7311112032603382E-2</c:v>
                </c:pt>
                <c:pt idx="2739">
                  <c:v>-2.0809093262968648E-2</c:v>
                </c:pt>
                <c:pt idx="2740">
                  <c:v>-1.6792654029307075E-2</c:v>
                </c:pt>
                <c:pt idx="2741">
                  <c:v>-1.1988916011132944E-2</c:v>
                </c:pt>
                <c:pt idx="2742">
                  <c:v>-2.56028864834833E-2</c:v>
                </c:pt>
                <c:pt idx="2743">
                  <c:v>-4.2757584971197415E-2</c:v>
                </c:pt>
                <c:pt idx="2744">
                  <c:v>-4.4421270352390074E-2</c:v>
                </c:pt>
                <c:pt idx="2745">
                  <c:v>-5.303193570840592E-2</c:v>
                </c:pt>
                <c:pt idx="2746">
                  <c:v>-4.7589206518860228E-2</c:v>
                </c:pt>
                <c:pt idx="2747">
                  <c:v>-4.014793616655743E-2</c:v>
                </c:pt>
                <c:pt idx="2748">
                  <c:v>-3.4677215978959341E-2</c:v>
                </c:pt>
                <c:pt idx="2749">
                  <c:v>-3.763124149819963E-2</c:v>
                </c:pt>
                <c:pt idx="2750">
                  <c:v>-3.386392807066374E-2</c:v>
                </c:pt>
                <c:pt idx="2751">
                  <c:v>-3.4310664760527465E-2</c:v>
                </c:pt>
                <c:pt idx="2752">
                  <c:v>-3.4707661288878811E-2</c:v>
                </c:pt>
                <c:pt idx="2753">
                  <c:v>-3.3715913615808835E-2</c:v>
                </c:pt>
                <c:pt idx="2754">
                  <c:v>-2.8148290697852518E-2</c:v>
                </c:pt>
                <c:pt idx="2755">
                  <c:v>-2.3015105789197854E-2</c:v>
                </c:pt>
                <c:pt idx="2756">
                  <c:v>-2.398475550701451E-2</c:v>
                </c:pt>
                <c:pt idx="2757">
                  <c:v>-1.1907331778952979E-2</c:v>
                </c:pt>
                <c:pt idx="2758">
                  <c:v>-1.1904154564333802E-2</c:v>
                </c:pt>
                <c:pt idx="2759">
                  <c:v>-8.3594636688298918E-3</c:v>
                </c:pt>
                <c:pt idx="2760">
                  <c:v>-1.0629857548260735E-2</c:v>
                </c:pt>
                <c:pt idx="2761">
                  <c:v>-7.464631786828102E-3</c:v>
                </c:pt>
                <c:pt idx="2762">
                  <c:v>-5.5067918821525286E-3</c:v>
                </c:pt>
                <c:pt idx="2763">
                  <c:v>-2.4769111870959204E-3</c:v>
                </c:pt>
                <c:pt idx="2764">
                  <c:v>-1.2331973701034116E-3</c:v>
                </c:pt>
                <c:pt idx="2765">
                  <c:v>-3.0268433461582145E-3</c:v>
                </c:pt>
                <c:pt idx="2766">
                  <c:v>-7.7285453278217453E-3</c:v>
                </c:pt>
                <c:pt idx="2767">
                  <c:v>-5.6416717691349927E-3</c:v>
                </c:pt>
                <c:pt idx="2768">
                  <c:v>-4.6449633568110826E-3</c:v>
                </c:pt>
                <c:pt idx="2769">
                  <c:v>-7.3578677768009193E-3</c:v>
                </c:pt>
                <c:pt idx="2770">
                  <c:v>-7.4579992121904803E-3</c:v>
                </c:pt>
                <c:pt idx="2771">
                  <c:v>-6.7600324593153349E-3</c:v>
                </c:pt>
                <c:pt idx="2772">
                  <c:v>-2.2198081339787068E-3</c:v>
                </c:pt>
                <c:pt idx="2773">
                  <c:v>0</c:v>
                </c:pt>
                <c:pt idx="2774">
                  <c:v>-2.0333716431906179E-3</c:v>
                </c:pt>
                <c:pt idx="2775">
                  <c:v>-5.6798705049312392E-3</c:v>
                </c:pt>
                <c:pt idx="2776">
                  <c:v>-6.5695345949730033E-3</c:v>
                </c:pt>
                <c:pt idx="2777">
                  <c:v>-3.6741587822785027E-3</c:v>
                </c:pt>
                <c:pt idx="2778">
                  <c:v>-5.3335460147607705E-3</c:v>
                </c:pt>
                <c:pt idx="2779">
                  <c:v>-6.7732258005521739E-3</c:v>
                </c:pt>
                <c:pt idx="2780">
                  <c:v>-7.9115450991262826E-3</c:v>
                </c:pt>
                <c:pt idx="2781">
                  <c:v>-1.0971656151493536E-2</c:v>
                </c:pt>
                <c:pt idx="2782">
                  <c:v>-2.1955452667297148E-2</c:v>
                </c:pt>
                <c:pt idx="2783">
                  <c:v>-2.5380550112711231E-2</c:v>
                </c:pt>
                <c:pt idx="2784">
                  <c:v>-3.0909755782719484E-2</c:v>
                </c:pt>
                <c:pt idx="2785">
                  <c:v>-2.5979379906891253E-2</c:v>
                </c:pt>
                <c:pt idx="2786">
                  <c:v>-3.2021069211975117E-2</c:v>
                </c:pt>
                <c:pt idx="2787">
                  <c:v>-2.636081209155916E-2</c:v>
                </c:pt>
                <c:pt idx="2788">
                  <c:v>-2.2329426817464859E-2</c:v>
                </c:pt>
                <c:pt idx="2789">
                  <c:v>-2.4056873588237271E-2</c:v>
                </c:pt>
                <c:pt idx="2790">
                  <c:v>-3.2467904477550213E-2</c:v>
                </c:pt>
                <c:pt idx="2791">
                  <c:v>-3.1595638681468863E-2</c:v>
                </c:pt>
                <c:pt idx="2792">
                  <c:v>-3.025762091337425E-2</c:v>
                </c:pt>
                <c:pt idx="2793">
                  <c:v>-3.2900057920855708E-2</c:v>
                </c:pt>
                <c:pt idx="2794">
                  <c:v>-3.1943031716163195E-2</c:v>
                </c:pt>
                <c:pt idx="2795">
                  <c:v>-2.7792970520181814E-2</c:v>
                </c:pt>
                <c:pt idx="2796">
                  <c:v>-2.9521233493998933E-2</c:v>
                </c:pt>
                <c:pt idx="2797">
                  <c:v>-2.7207607679270107E-2</c:v>
                </c:pt>
                <c:pt idx="2798">
                  <c:v>-2.039809995444497E-2</c:v>
                </c:pt>
                <c:pt idx="2799">
                  <c:v>-1.7145644173726104E-2</c:v>
                </c:pt>
                <c:pt idx="2800">
                  <c:v>-1.3427879030195822E-2</c:v>
                </c:pt>
                <c:pt idx="2801">
                  <c:v>-1.5132579520124922E-2</c:v>
                </c:pt>
                <c:pt idx="2802">
                  <c:v>-1.3288507727772569E-2</c:v>
                </c:pt>
                <c:pt idx="2803">
                  <c:v>-8.9896023884943332E-3</c:v>
                </c:pt>
                <c:pt idx="2804">
                  <c:v>-5.538798112267318E-3</c:v>
                </c:pt>
                <c:pt idx="2805">
                  <c:v>0</c:v>
                </c:pt>
                <c:pt idx="2806">
                  <c:v>-2.3857631195474127E-3</c:v>
                </c:pt>
                <c:pt idx="2807">
                  <c:v>-6.1902491626359968E-3</c:v>
                </c:pt>
                <c:pt idx="2808">
                  <c:v>-7.4535187880830911E-3</c:v>
                </c:pt>
                <c:pt idx="2809">
                  <c:v>-7.3941949748737024E-3</c:v>
                </c:pt>
                <c:pt idx="2810">
                  <c:v>-8.0034306796998855E-3</c:v>
                </c:pt>
                <c:pt idx="2811">
                  <c:v>-6.5994386544405703E-3</c:v>
                </c:pt>
                <c:pt idx="2812">
                  <c:v>-8.7724547655158025E-3</c:v>
                </c:pt>
                <c:pt idx="2813">
                  <c:v>-1.1246847706963714E-2</c:v>
                </c:pt>
                <c:pt idx="2814">
                  <c:v>-7.4963662853922974E-3</c:v>
                </c:pt>
                <c:pt idx="2815">
                  <c:v>-7.3848375333122052E-3</c:v>
                </c:pt>
                <c:pt idx="2816">
                  <c:v>-1.228182970626901E-2</c:v>
                </c:pt>
                <c:pt idx="2817">
                  <c:v>-8.9495853526304625E-3</c:v>
                </c:pt>
                <c:pt idx="2818">
                  <c:v>-1.3694150035405306E-2</c:v>
                </c:pt>
                <c:pt idx="2819">
                  <c:v>-2.0701790576451606E-2</c:v>
                </c:pt>
                <c:pt idx="2820">
                  <c:v>-2.0992599018110458E-2</c:v>
                </c:pt>
                <c:pt idx="2821">
                  <c:v>-9.3911887080849743E-3</c:v>
                </c:pt>
                <c:pt idx="2822">
                  <c:v>-4.9924356108451695E-3</c:v>
                </c:pt>
                <c:pt idx="2823">
                  <c:v>-3.9577268319302972E-3</c:v>
                </c:pt>
                <c:pt idx="2824">
                  <c:v>-8.2099594737630177E-3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-2.3805343841620807E-4</c:v>
                </c:pt>
                <c:pt idx="2829">
                  <c:v>0</c:v>
                </c:pt>
                <c:pt idx="2830">
                  <c:v>-2.1840340842007588E-3</c:v>
                </c:pt>
                <c:pt idx="2831">
                  <c:v>-1.0076065097548437E-3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-4.0358540333776949E-3</c:v>
                </c:pt>
                <c:pt idx="2836">
                  <c:v>-6.1997566226258405E-3</c:v>
                </c:pt>
                <c:pt idx="2837">
                  <c:v>-6.9607015142212347E-3</c:v>
                </c:pt>
                <c:pt idx="2838">
                  <c:v>-4.0787809750838511E-3</c:v>
                </c:pt>
                <c:pt idx="2839">
                  <c:v>-7.7569515396324062E-3</c:v>
                </c:pt>
                <c:pt idx="2840">
                  <c:v>-3.4981260786680624E-3</c:v>
                </c:pt>
                <c:pt idx="2841">
                  <c:v>-1.0088185889191248E-2</c:v>
                </c:pt>
                <c:pt idx="2842">
                  <c:v>-6.4780206587150557E-3</c:v>
                </c:pt>
                <c:pt idx="2843">
                  <c:v>-6.5681957488963327E-3</c:v>
                </c:pt>
                <c:pt idx="2844">
                  <c:v>-8.1413915956373151E-3</c:v>
                </c:pt>
                <c:pt idx="2845">
                  <c:v>-1.687288693954403E-3</c:v>
                </c:pt>
                <c:pt idx="2846">
                  <c:v>0</c:v>
                </c:pt>
                <c:pt idx="2847">
                  <c:v>0</c:v>
                </c:pt>
                <c:pt idx="2848">
                  <c:v>-7.5575278421791126E-4</c:v>
                </c:pt>
                <c:pt idx="2849">
                  <c:v>-3.5316256164773518E-3</c:v>
                </c:pt>
                <c:pt idx="2850">
                  <c:v>-7.5729174547440881E-3</c:v>
                </c:pt>
                <c:pt idx="2851">
                  <c:v>-2.3506488223360433E-3</c:v>
                </c:pt>
                <c:pt idx="2852">
                  <c:v>0</c:v>
                </c:pt>
                <c:pt idx="2853">
                  <c:v>-3.0231963353388736E-4</c:v>
                </c:pt>
                <c:pt idx="2854">
                  <c:v>0</c:v>
                </c:pt>
                <c:pt idx="2855">
                  <c:v>0</c:v>
                </c:pt>
                <c:pt idx="2856">
                  <c:v>-6.3441667434949167E-4</c:v>
                </c:pt>
                <c:pt idx="2857">
                  <c:v>-3.8885984472207813E-3</c:v>
                </c:pt>
                <c:pt idx="2858">
                  <c:v>-5.8340615399847806E-3</c:v>
                </c:pt>
                <c:pt idx="2859">
                  <c:v>-7.6607023354999804E-3</c:v>
                </c:pt>
                <c:pt idx="2860">
                  <c:v>-1.1283594395615992E-2</c:v>
                </c:pt>
                <c:pt idx="2861">
                  <c:v>-4.1864215690814444E-3</c:v>
                </c:pt>
                <c:pt idx="2862">
                  <c:v>-2.1741664047199016E-3</c:v>
                </c:pt>
                <c:pt idx="2863">
                  <c:v>-2.7634595534199446E-3</c:v>
                </c:pt>
                <c:pt idx="2864">
                  <c:v>-1.1109289924581378E-2</c:v>
                </c:pt>
                <c:pt idx="2865">
                  <c:v>-1.420993617684041E-2</c:v>
                </c:pt>
                <c:pt idx="2866">
                  <c:v>-1.3704034057785752E-2</c:v>
                </c:pt>
                <c:pt idx="2867">
                  <c:v>-1.0147381933404587E-2</c:v>
                </c:pt>
                <c:pt idx="2868">
                  <c:v>-1.084847190365068E-2</c:v>
                </c:pt>
                <c:pt idx="2869">
                  <c:v>-2.0026050837381737E-3</c:v>
                </c:pt>
                <c:pt idx="2870">
                  <c:v>-4.3177753994408929E-3</c:v>
                </c:pt>
                <c:pt idx="2871">
                  <c:v>0</c:v>
                </c:pt>
                <c:pt idx="2872">
                  <c:v>0</c:v>
                </c:pt>
                <c:pt idx="2873">
                  <c:v>-1.3286785651345223E-4</c:v>
                </c:pt>
                <c:pt idx="2874">
                  <c:v>0</c:v>
                </c:pt>
                <c:pt idx="2875">
                  <c:v>-2.6225650192934769E-4</c:v>
                </c:pt>
                <c:pt idx="2876">
                  <c:v>0</c:v>
                </c:pt>
                <c:pt idx="2877">
                  <c:v>0</c:v>
                </c:pt>
                <c:pt idx="2878">
                  <c:v>-4.4838692781210554E-3</c:v>
                </c:pt>
                <c:pt idx="2879">
                  <c:v>-4.812990390466898E-3</c:v>
                </c:pt>
                <c:pt idx="2880">
                  <c:v>-5.5348851678127531E-3</c:v>
                </c:pt>
                <c:pt idx="2881">
                  <c:v>-1.1505653210557298E-3</c:v>
                </c:pt>
                <c:pt idx="2882">
                  <c:v>-2.8793611739175162E-3</c:v>
                </c:pt>
                <c:pt idx="2883">
                  <c:v>-1.4862321680693125E-3</c:v>
                </c:pt>
                <c:pt idx="2884">
                  <c:v>0</c:v>
                </c:pt>
                <c:pt idx="2885">
                  <c:v>-7.1323699587892975E-3</c:v>
                </c:pt>
                <c:pt idx="2886">
                  <c:v>-1.9206386469415859E-3</c:v>
                </c:pt>
                <c:pt idx="2887">
                  <c:v>0</c:v>
                </c:pt>
                <c:pt idx="2888">
                  <c:v>0</c:v>
                </c:pt>
                <c:pt idx="2889">
                  <c:v>-1.7086097124641153E-3</c:v>
                </c:pt>
                <c:pt idx="2890">
                  <c:v>-3.1324069051463788E-4</c:v>
                </c:pt>
                <c:pt idx="2891">
                  <c:v>-9.7051881666598838E-4</c:v>
                </c:pt>
                <c:pt idx="2892">
                  <c:v>-3.4629188908896769E-3</c:v>
                </c:pt>
                <c:pt idx="2893">
                  <c:v>-1.4996363081893116E-2</c:v>
                </c:pt>
                <c:pt idx="2894">
                  <c:v>-1.9122593035592383E-2</c:v>
                </c:pt>
                <c:pt idx="2895">
                  <c:v>-1.4998120334683285E-2</c:v>
                </c:pt>
                <c:pt idx="2896">
                  <c:v>-1.895241928781155E-2</c:v>
                </c:pt>
                <c:pt idx="2897">
                  <c:v>-1.3022864897331954E-2</c:v>
                </c:pt>
                <c:pt idx="2898">
                  <c:v>-1.5032263748354979E-2</c:v>
                </c:pt>
                <c:pt idx="2899">
                  <c:v>-2.6382270976023969E-2</c:v>
                </c:pt>
                <c:pt idx="2900">
                  <c:v>-2.3463974674305388E-2</c:v>
                </c:pt>
                <c:pt idx="2901">
                  <c:v>-2.5605155299576743E-2</c:v>
                </c:pt>
                <c:pt idx="2902">
                  <c:v>-1.8575218040196795E-2</c:v>
                </c:pt>
                <c:pt idx="2903">
                  <c:v>-1.0169845284474399E-2</c:v>
                </c:pt>
                <c:pt idx="2904">
                  <c:v>-8.873013874912794E-3</c:v>
                </c:pt>
                <c:pt idx="2905">
                  <c:v>-3.9692757924543187E-3</c:v>
                </c:pt>
                <c:pt idx="2906">
                  <c:v>-4.5773973695218961E-3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-4.8263141683934085E-3</c:v>
                </c:pt>
                <c:pt idx="2911">
                  <c:v>-1.6367227909936943E-3</c:v>
                </c:pt>
                <c:pt idx="2912">
                  <c:v>-1.847391591817682E-3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-2.4404494542544786E-3</c:v>
                </c:pt>
                <c:pt idx="2919">
                  <c:v>0</c:v>
                </c:pt>
                <c:pt idx="2920">
                  <c:v>0</c:v>
                </c:pt>
                <c:pt idx="2921">
                  <c:v>-2.2408185483491216E-4</c:v>
                </c:pt>
                <c:pt idx="2922">
                  <c:v>-1.6020039805852981E-3</c:v>
                </c:pt>
                <c:pt idx="2923">
                  <c:v>-1.5213339368267409E-3</c:v>
                </c:pt>
                <c:pt idx="2924">
                  <c:v>-4.2139638515190647E-3</c:v>
                </c:pt>
                <c:pt idx="2925">
                  <c:v>-2.5567690406425037E-3</c:v>
                </c:pt>
                <c:pt idx="2926">
                  <c:v>-7.2408925373886879E-3</c:v>
                </c:pt>
                <c:pt idx="2927">
                  <c:v>-8.9176905069145995E-3</c:v>
                </c:pt>
                <c:pt idx="2928">
                  <c:v>-4.9421775071623042E-3</c:v>
                </c:pt>
                <c:pt idx="2929">
                  <c:v>0</c:v>
                </c:pt>
                <c:pt idx="2930">
                  <c:v>-6.8387059074447309E-3</c:v>
                </c:pt>
                <c:pt idx="2931">
                  <c:v>-3.1722202276344147E-3</c:v>
                </c:pt>
                <c:pt idx="2932">
                  <c:v>-4.8631689105521625E-3</c:v>
                </c:pt>
                <c:pt idx="2933">
                  <c:v>-7.2623831048047593E-3</c:v>
                </c:pt>
                <c:pt idx="2934">
                  <c:v>-4.5734143056920251E-3</c:v>
                </c:pt>
                <c:pt idx="2935">
                  <c:v>-7.4048797335758421E-3</c:v>
                </c:pt>
                <c:pt idx="2936">
                  <c:v>-8.3228302333016035E-3</c:v>
                </c:pt>
                <c:pt idx="2937">
                  <c:v>-6.6538131226343555E-3</c:v>
                </c:pt>
                <c:pt idx="2938">
                  <c:v>-1.585545036947078E-3</c:v>
                </c:pt>
                <c:pt idx="2939">
                  <c:v>0</c:v>
                </c:pt>
                <c:pt idx="2940">
                  <c:v>0</c:v>
                </c:pt>
                <c:pt idx="2941">
                  <c:v>-5.6474385682481199E-4</c:v>
                </c:pt>
                <c:pt idx="2942">
                  <c:v>-5.6179484059170059E-3</c:v>
                </c:pt>
                <c:pt idx="2943">
                  <c:v>-1.1526279200211653E-2</c:v>
                </c:pt>
                <c:pt idx="2944">
                  <c:v>-8.4945093059305421E-3</c:v>
                </c:pt>
                <c:pt idx="2945">
                  <c:v>-2.033776050645475E-3</c:v>
                </c:pt>
                <c:pt idx="2946">
                  <c:v>-1.3410229506759075E-2</c:v>
                </c:pt>
                <c:pt idx="2947">
                  <c:v>-1.8076553000893059E-2</c:v>
                </c:pt>
                <c:pt idx="2948">
                  <c:v>-1.3950469533265841E-2</c:v>
                </c:pt>
                <c:pt idx="2949">
                  <c:v>-9.3415275632757755E-3</c:v>
                </c:pt>
                <c:pt idx="2950">
                  <c:v>-3.5640330427817446E-3</c:v>
                </c:pt>
                <c:pt idx="2951">
                  <c:v>-4.8680533443108409E-3</c:v>
                </c:pt>
                <c:pt idx="2952">
                  <c:v>-2.7959774457850806E-3</c:v>
                </c:pt>
                <c:pt idx="2953">
                  <c:v>-1.3773388827720279E-4</c:v>
                </c:pt>
                <c:pt idx="2954">
                  <c:v>-6.2141423040107391E-4</c:v>
                </c:pt>
                <c:pt idx="2955">
                  <c:v>0</c:v>
                </c:pt>
                <c:pt idx="2956">
                  <c:v>-4.5615111542129938E-3</c:v>
                </c:pt>
                <c:pt idx="2957">
                  <c:v>-3.1730081493964724E-3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-3.2959051364322978E-4</c:v>
                </c:pt>
                <c:pt idx="2962">
                  <c:v>0</c:v>
                </c:pt>
                <c:pt idx="2963">
                  <c:v>-4.9422643416098255E-3</c:v>
                </c:pt>
                <c:pt idx="2964">
                  <c:v>-1.0308282308788552E-3</c:v>
                </c:pt>
                <c:pt idx="2965">
                  <c:v>-1.278946996825514E-3</c:v>
                </c:pt>
                <c:pt idx="2966">
                  <c:v>-6.5633922489616303E-4</c:v>
                </c:pt>
                <c:pt idx="2967">
                  <c:v>0</c:v>
                </c:pt>
                <c:pt idx="2968">
                  <c:v>0</c:v>
                </c:pt>
                <c:pt idx="2969">
                  <c:v>-1.2025846076061386E-3</c:v>
                </c:pt>
                <c:pt idx="2970">
                  <c:v>-5.2554363393626513E-3</c:v>
                </c:pt>
                <c:pt idx="2971">
                  <c:v>-3.9458790201416516E-3</c:v>
                </c:pt>
                <c:pt idx="2972">
                  <c:v>-2.1735768463650995E-3</c:v>
                </c:pt>
                <c:pt idx="2973">
                  <c:v>-4.9503468479621393E-3</c:v>
                </c:pt>
                <c:pt idx="2974">
                  <c:v>-3.8318793031588694E-4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-1.025332790147826E-3</c:v>
                </c:pt>
                <c:pt idx="2982">
                  <c:v>-3.2461350269430422E-3</c:v>
                </c:pt>
                <c:pt idx="2983">
                  <c:v>-2.2813125648741828E-3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-5.9003442005345352E-4</c:v>
                </c:pt>
                <c:pt idx="2988">
                  <c:v>-2.2617784959492182E-3</c:v>
                </c:pt>
                <c:pt idx="2989">
                  <c:v>-5.233116208553934E-3</c:v>
                </c:pt>
                <c:pt idx="2990">
                  <c:v>-4.067768709863806E-3</c:v>
                </c:pt>
                <c:pt idx="2991">
                  <c:v>-3.554986612602451E-3</c:v>
                </c:pt>
                <c:pt idx="2992">
                  <c:v>-3.3856606127894429E-3</c:v>
                </c:pt>
                <c:pt idx="2993">
                  <c:v>0</c:v>
                </c:pt>
                <c:pt idx="2994">
                  <c:v>-2.3852782315536558E-4</c:v>
                </c:pt>
                <c:pt idx="2995">
                  <c:v>0</c:v>
                </c:pt>
                <c:pt idx="2996">
                  <c:v>-4.4538760868984006E-4</c:v>
                </c:pt>
                <c:pt idx="2997">
                  <c:v>-2.7106532613352385E-3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-3.1368834016110014E-5</c:v>
                </c:pt>
                <c:pt idx="3002">
                  <c:v>0</c:v>
                </c:pt>
                <c:pt idx="3003">
                  <c:v>-1.0089825216806902E-3</c:v>
                </c:pt>
                <c:pt idx="3004">
                  <c:v>0</c:v>
                </c:pt>
                <c:pt idx="3005">
                  <c:v>-1.1434475831573199E-3</c:v>
                </c:pt>
                <c:pt idx="3006">
                  <c:v>-3.2101051580198936E-3</c:v>
                </c:pt>
                <c:pt idx="3007">
                  <c:v>-4.4598165747467E-4</c:v>
                </c:pt>
                <c:pt idx="3008">
                  <c:v>-1.9805258498152289E-3</c:v>
                </c:pt>
                <c:pt idx="3009">
                  <c:v>-5.0035666610492857E-4</c:v>
                </c:pt>
                <c:pt idx="3010">
                  <c:v>0</c:v>
                </c:pt>
                <c:pt idx="3011">
                  <c:v>-1.4744809481260779E-3</c:v>
                </c:pt>
                <c:pt idx="3012">
                  <c:v>0</c:v>
                </c:pt>
                <c:pt idx="3013">
                  <c:v>-4.5448859670520481E-3</c:v>
                </c:pt>
                <c:pt idx="3014">
                  <c:v>0</c:v>
                </c:pt>
                <c:pt idx="3015">
                  <c:v>-1.0107689635123762E-3</c:v>
                </c:pt>
                <c:pt idx="3016">
                  <c:v>0</c:v>
                </c:pt>
                <c:pt idx="3017">
                  <c:v>0</c:v>
                </c:pt>
                <c:pt idx="3018">
                  <c:v>-1.5771297386435457E-3</c:v>
                </c:pt>
                <c:pt idx="3019">
                  <c:v>-2.8660517047747192E-3</c:v>
                </c:pt>
                <c:pt idx="3020">
                  <c:v>-3.0830987573824409E-3</c:v>
                </c:pt>
                <c:pt idx="3021">
                  <c:v>-5.1247693913620829E-3</c:v>
                </c:pt>
                <c:pt idx="3022">
                  <c:v>-7.8274087168114237E-3</c:v>
                </c:pt>
                <c:pt idx="3023">
                  <c:v>-1.9737352992877821E-2</c:v>
                </c:pt>
                <c:pt idx="3024">
                  <c:v>-1.9203129274790953E-2</c:v>
                </c:pt>
                <c:pt idx="3025">
                  <c:v>-1.4758083318546111E-2</c:v>
                </c:pt>
                <c:pt idx="3026">
                  <c:v>-2.0266916591095585E-2</c:v>
                </c:pt>
                <c:pt idx="3027">
                  <c:v>-1.9739912527590886E-2</c:v>
                </c:pt>
                <c:pt idx="3028">
                  <c:v>-2.1091399115935161E-2</c:v>
                </c:pt>
                <c:pt idx="3029">
                  <c:v>-1.47353555680797E-2</c:v>
                </c:pt>
                <c:pt idx="3030">
                  <c:v>-1.3229091971925233E-2</c:v>
                </c:pt>
                <c:pt idx="3031">
                  <c:v>-1.4622782483138641E-2</c:v>
                </c:pt>
                <c:pt idx="3032">
                  <c:v>-9.3467853521711497E-3</c:v>
                </c:pt>
                <c:pt idx="3033">
                  <c:v>-5.7521709279112487E-3</c:v>
                </c:pt>
                <c:pt idx="3034">
                  <c:v>-4.263156694605641E-3</c:v>
                </c:pt>
                <c:pt idx="3035">
                  <c:v>-5.55786082221843E-4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-8.9696592844912271E-4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-2.842252020223146E-3</c:v>
                </c:pt>
                <c:pt idx="3046">
                  <c:v>-2.6020779133397731E-3</c:v>
                </c:pt>
                <c:pt idx="3047">
                  <c:v>-4.8776289973817555E-3</c:v>
                </c:pt>
                <c:pt idx="3048">
                  <c:v>-2.0640684776387364E-3</c:v>
                </c:pt>
                <c:pt idx="3049">
                  <c:v>-4.0418039125207361E-3</c:v>
                </c:pt>
                <c:pt idx="3050">
                  <c:v>-8.7636767618055611E-3</c:v>
                </c:pt>
                <c:pt idx="3051">
                  <c:v>-7.5017624942704808E-3</c:v>
                </c:pt>
                <c:pt idx="3052">
                  <c:v>-7.3058091943615233E-3</c:v>
                </c:pt>
                <c:pt idx="3053">
                  <c:v>-1.2297484844330797E-2</c:v>
                </c:pt>
                <c:pt idx="3054">
                  <c:v>-1.2025495206960057E-2</c:v>
                </c:pt>
                <c:pt idx="3055">
                  <c:v>-7.6396238277415263E-3</c:v>
                </c:pt>
                <c:pt idx="3056">
                  <c:v>-7.8174273115773074E-3</c:v>
                </c:pt>
                <c:pt idx="3057">
                  <c:v>-4.8737216229143288E-3</c:v>
                </c:pt>
                <c:pt idx="3058">
                  <c:v>-3.9373745652269143E-3</c:v>
                </c:pt>
                <c:pt idx="3059">
                  <c:v>-7.7727513582911412E-3</c:v>
                </c:pt>
                <c:pt idx="3060">
                  <c:v>-1.0372570256609315E-2</c:v>
                </c:pt>
                <c:pt idx="3061">
                  <c:v>-6.803297891079807E-3</c:v>
                </c:pt>
                <c:pt idx="3062">
                  <c:v>-1.460786897371058E-2</c:v>
                </c:pt>
                <c:pt idx="3063">
                  <c:v>-1.0742468917608883E-2</c:v>
                </c:pt>
                <c:pt idx="3064">
                  <c:v>-1.05731520276795E-2</c:v>
                </c:pt>
                <c:pt idx="3065">
                  <c:v>-1.248252460297905E-2</c:v>
                </c:pt>
                <c:pt idx="3066">
                  <c:v>-1.7221618077160383E-2</c:v>
                </c:pt>
                <c:pt idx="3067">
                  <c:v>-1.8311238967241295E-2</c:v>
                </c:pt>
                <c:pt idx="3068">
                  <c:v>-1.1975651544443133E-2</c:v>
                </c:pt>
                <c:pt idx="3069">
                  <c:v>-1.2021779013466238E-2</c:v>
                </c:pt>
                <c:pt idx="3070">
                  <c:v>-1.883166618935872E-2</c:v>
                </c:pt>
                <c:pt idx="3071">
                  <c:v>-7.2364593582932013E-3</c:v>
                </c:pt>
                <c:pt idx="3072">
                  <c:v>-1.9675798727334604E-2</c:v>
                </c:pt>
                <c:pt idx="3073">
                  <c:v>-2.4745610003258256E-2</c:v>
                </c:pt>
                <c:pt idx="3074">
                  <c:v>-3.208538609383127E-2</c:v>
                </c:pt>
                <c:pt idx="3075">
                  <c:v>-3.0412087652259334E-2</c:v>
                </c:pt>
                <c:pt idx="3076">
                  <c:v>-3.1955798160411719E-2</c:v>
                </c:pt>
                <c:pt idx="3077">
                  <c:v>-3.3541661147546864E-2</c:v>
                </c:pt>
                <c:pt idx="3078">
                  <c:v>-2.8091227950214126E-2</c:v>
                </c:pt>
                <c:pt idx="3079">
                  <c:v>-2.2004830894578831E-2</c:v>
                </c:pt>
                <c:pt idx="3080">
                  <c:v>-1.1746625125940158E-2</c:v>
                </c:pt>
                <c:pt idx="3081">
                  <c:v>-1.6019983102238178E-2</c:v>
                </c:pt>
                <c:pt idx="3082">
                  <c:v>-1.0943506770106692E-2</c:v>
                </c:pt>
                <c:pt idx="3083">
                  <c:v>-6.0802133530600821E-3</c:v>
                </c:pt>
                <c:pt idx="3084">
                  <c:v>-6.4753683466673984E-3</c:v>
                </c:pt>
                <c:pt idx="3085">
                  <c:v>-6.8384298069834593E-4</c:v>
                </c:pt>
                <c:pt idx="3086">
                  <c:v>-2.9201757644983228E-3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-2.131106064362176E-3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-8.0397105909668642E-4</c:v>
                </c:pt>
                <c:pt idx="3097">
                  <c:v>0</c:v>
                </c:pt>
                <c:pt idx="3098">
                  <c:v>0</c:v>
                </c:pt>
                <c:pt idx="3099">
                  <c:v>-6.4541924552852237E-5</c:v>
                </c:pt>
                <c:pt idx="3100">
                  <c:v>0</c:v>
                </c:pt>
                <c:pt idx="3101">
                  <c:v>-2.0209386013662067E-3</c:v>
                </c:pt>
                <c:pt idx="3102">
                  <c:v>-2.4753607046135162E-4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-5.1808375865033396E-3</c:v>
                </c:pt>
                <c:pt idx="3109">
                  <c:v>-3.0310404909927868E-3</c:v>
                </c:pt>
                <c:pt idx="3110">
                  <c:v>-5.4018230939456569E-4</c:v>
                </c:pt>
                <c:pt idx="3111">
                  <c:v>0</c:v>
                </c:pt>
                <c:pt idx="3112">
                  <c:v>-1.1936336417165405E-3</c:v>
                </c:pt>
                <c:pt idx="3113">
                  <c:v>-3.9640175483075524E-3</c:v>
                </c:pt>
                <c:pt idx="3114">
                  <c:v>-2.9267218248267834E-3</c:v>
                </c:pt>
                <c:pt idx="3115">
                  <c:v>-1.0835664586202332E-2</c:v>
                </c:pt>
                <c:pt idx="3116">
                  <c:v>-8.4881912195282627E-3</c:v>
                </c:pt>
                <c:pt idx="3117">
                  <c:v>-1.4920655292944507E-2</c:v>
                </c:pt>
                <c:pt idx="3118">
                  <c:v>-2.0407467077174002E-2</c:v>
                </c:pt>
                <c:pt idx="3119">
                  <c:v>-2.3087711358394714E-2</c:v>
                </c:pt>
                <c:pt idx="3120">
                  <c:v>-1.4475084466213151E-2</c:v>
                </c:pt>
                <c:pt idx="3121">
                  <c:v>-2.0936138527958281E-3</c:v>
                </c:pt>
                <c:pt idx="3122">
                  <c:v>0</c:v>
                </c:pt>
                <c:pt idx="3123">
                  <c:v>0</c:v>
                </c:pt>
                <c:pt idx="3124">
                  <c:v>-2.429158973857426E-3</c:v>
                </c:pt>
                <c:pt idx="3125">
                  <c:v>-2.0894337277077568E-3</c:v>
                </c:pt>
                <c:pt idx="3126">
                  <c:v>0</c:v>
                </c:pt>
                <c:pt idx="3127">
                  <c:v>0</c:v>
                </c:pt>
                <c:pt idx="3128">
                  <c:v>-2.830112672535412E-3</c:v>
                </c:pt>
                <c:pt idx="3129">
                  <c:v>-8.4074235915776452E-3</c:v>
                </c:pt>
                <c:pt idx="3130">
                  <c:v>-6.7369273280800668E-3</c:v>
                </c:pt>
                <c:pt idx="3131">
                  <c:v>-1.518070178089026E-2</c:v>
                </c:pt>
                <c:pt idx="3132">
                  <c:v>-1.8077188872250405E-2</c:v>
                </c:pt>
                <c:pt idx="3133">
                  <c:v>-1.0874660604592745E-2</c:v>
                </c:pt>
                <c:pt idx="3134">
                  <c:v>-2.0069007716081444E-3</c:v>
                </c:pt>
                <c:pt idx="3135">
                  <c:v>-4.8736737741635894E-3</c:v>
                </c:pt>
                <c:pt idx="3136">
                  <c:v>-8.1474276390536282E-3</c:v>
                </c:pt>
                <c:pt idx="3137">
                  <c:v>-9.4440394422458107E-3</c:v>
                </c:pt>
                <c:pt idx="3138">
                  <c:v>-1.1164942711229364E-2</c:v>
                </c:pt>
                <c:pt idx="3139">
                  <c:v>-1.3111397356617482E-2</c:v>
                </c:pt>
                <c:pt idx="3140">
                  <c:v>-8.4722374837897796E-3</c:v>
                </c:pt>
                <c:pt idx="3141">
                  <c:v>-6.2934493047455131E-3</c:v>
                </c:pt>
                <c:pt idx="3142">
                  <c:v>-5.2308846167806733E-3</c:v>
                </c:pt>
                <c:pt idx="3143">
                  <c:v>0</c:v>
                </c:pt>
                <c:pt idx="3144">
                  <c:v>-6.8154564468547729E-4</c:v>
                </c:pt>
                <c:pt idx="3145">
                  <c:v>-2.0203901392790158E-4</c:v>
                </c:pt>
                <c:pt idx="3146">
                  <c:v>-7.549247892487454E-3</c:v>
                </c:pt>
                <c:pt idx="3147">
                  <c:v>-1.2036894229632833E-2</c:v>
                </c:pt>
                <c:pt idx="3148">
                  <c:v>-8.0794230320172522E-3</c:v>
                </c:pt>
                <c:pt idx="3149">
                  <c:v>-1.1950893806744856E-2</c:v>
                </c:pt>
                <c:pt idx="3150">
                  <c:v>-5.2600736024125405E-3</c:v>
                </c:pt>
                <c:pt idx="3151">
                  <c:v>-1.7664961395147394E-4</c:v>
                </c:pt>
                <c:pt idx="3152">
                  <c:v>-1.7869541775641373E-3</c:v>
                </c:pt>
                <c:pt idx="3153">
                  <c:v>0</c:v>
                </c:pt>
                <c:pt idx="3154">
                  <c:v>-6.1406069534406527E-3</c:v>
                </c:pt>
                <c:pt idx="3155">
                  <c:v>-8.9985810302557478E-3</c:v>
                </c:pt>
                <c:pt idx="3156">
                  <c:v>-3.6543587950925716E-3</c:v>
                </c:pt>
                <c:pt idx="3157">
                  <c:v>-3.4524557758583985E-3</c:v>
                </c:pt>
                <c:pt idx="3158">
                  <c:v>0</c:v>
                </c:pt>
                <c:pt idx="3159">
                  <c:v>0</c:v>
                </c:pt>
                <c:pt idx="3160">
                  <c:v>-1.8269933964227825E-3</c:v>
                </c:pt>
                <c:pt idx="3161">
                  <c:v>0</c:v>
                </c:pt>
                <c:pt idx="3162">
                  <c:v>-1.4228085006640079E-3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-1.5372559362214488E-4</c:v>
                </c:pt>
                <c:pt idx="3167">
                  <c:v>-3.1966502486567849E-3</c:v>
                </c:pt>
                <c:pt idx="3168">
                  <c:v>-3.8845865223284815E-3</c:v>
                </c:pt>
                <c:pt idx="3169">
                  <c:v>-2.974593950941018E-3</c:v>
                </c:pt>
                <c:pt idx="3170">
                  <c:v>-6.310296175291219E-3</c:v>
                </c:pt>
                <c:pt idx="3171">
                  <c:v>-8.5758158686392028E-3</c:v>
                </c:pt>
                <c:pt idx="3172">
                  <c:v>-7.6970463012703272E-3</c:v>
                </c:pt>
                <c:pt idx="3173">
                  <c:v>-2.0165309121327968E-2</c:v>
                </c:pt>
                <c:pt idx="3174">
                  <c:v>-1.5912330007070818E-2</c:v>
                </c:pt>
                <c:pt idx="3175">
                  <c:v>-2.3984957573357502E-2</c:v>
                </c:pt>
                <c:pt idx="3176">
                  <c:v>-2.4672586713819333E-2</c:v>
                </c:pt>
                <c:pt idx="3177">
                  <c:v>-1.6840033880031524E-2</c:v>
                </c:pt>
                <c:pt idx="3178">
                  <c:v>-2.1070255184429398E-2</c:v>
                </c:pt>
                <c:pt idx="3179">
                  <c:v>-1.1824444308593196E-2</c:v>
                </c:pt>
                <c:pt idx="3180">
                  <c:v>-1.2805187529474571E-2</c:v>
                </c:pt>
                <c:pt idx="3181">
                  <c:v>-1.1490697197101829E-3</c:v>
                </c:pt>
                <c:pt idx="3182">
                  <c:v>-5.7621447767446377E-3</c:v>
                </c:pt>
                <c:pt idx="3183">
                  <c:v>0</c:v>
                </c:pt>
                <c:pt idx="3184">
                  <c:v>-6.7307528238824688E-4</c:v>
                </c:pt>
                <c:pt idx="3185">
                  <c:v>-2.8748431634333382E-3</c:v>
                </c:pt>
                <c:pt idx="3186">
                  <c:v>-1.3401999484561333E-2</c:v>
                </c:pt>
                <c:pt idx="3187">
                  <c:v>-1.7030567570604949E-2</c:v>
                </c:pt>
                <c:pt idx="3188">
                  <c:v>-1.4150351627664315E-2</c:v>
                </c:pt>
                <c:pt idx="3189">
                  <c:v>-6.9523622745212288E-3</c:v>
                </c:pt>
                <c:pt idx="3190">
                  <c:v>-1.1180425256064663E-2</c:v>
                </c:pt>
                <c:pt idx="3191">
                  <c:v>-1.1409970924195822E-2</c:v>
                </c:pt>
                <c:pt idx="3192">
                  <c:v>-1.0405469587664196E-2</c:v>
                </c:pt>
                <c:pt idx="3193">
                  <c:v>-5.889780934741129E-3</c:v>
                </c:pt>
                <c:pt idx="3194">
                  <c:v>-7.1472330349136026E-3</c:v>
                </c:pt>
                <c:pt idx="3195">
                  <c:v>-5.4939857091010902E-3</c:v>
                </c:pt>
                <c:pt idx="3196">
                  <c:v>-4.4437033678639271E-3</c:v>
                </c:pt>
                <c:pt idx="3197">
                  <c:v>-1.2671323870879769E-3</c:v>
                </c:pt>
                <c:pt idx="3198">
                  <c:v>-3.2046539649095429E-3</c:v>
                </c:pt>
                <c:pt idx="3199">
                  <c:v>-8.8675990964759421E-4</c:v>
                </c:pt>
                <c:pt idx="3200">
                  <c:v>0</c:v>
                </c:pt>
                <c:pt idx="3201">
                  <c:v>0</c:v>
                </c:pt>
                <c:pt idx="3202">
                  <c:v>-6.0929084620388041E-3</c:v>
                </c:pt>
                <c:pt idx="3203">
                  <c:v>-1.4093257856514496E-3</c:v>
                </c:pt>
                <c:pt idx="3204">
                  <c:v>-2.9684739100704904E-3</c:v>
                </c:pt>
                <c:pt idx="3205">
                  <c:v>-2.3478451750957863E-3</c:v>
                </c:pt>
                <c:pt idx="3206">
                  <c:v>0</c:v>
                </c:pt>
                <c:pt idx="3207">
                  <c:v>0</c:v>
                </c:pt>
                <c:pt idx="3208">
                  <c:v>-3.1252765149939465E-3</c:v>
                </c:pt>
                <c:pt idx="3209">
                  <c:v>-3.0534275743697714E-3</c:v>
                </c:pt>
                <c:pt idx="3210">
                  <c:v>-6.9934349368834248E-3</c:v>
                </c:pt>
                <c:pt idx="3211">
                  <c:v>-1.3102317728936552E-2</c:v>
                </c:pt>
                <c:pt idx="3212">
                  <c:v>-8.8322009197596696E-3</c:v>
                </c:pt>
                <c:pt idx="3213">
                  <c:v>-7.9342225508428621E-3</c:v>
                </c:pt>
                <c:pt idx="3214">
                  <c:v>-1.5475386383346224E-2</c:v>
                </c:pt>
                <c:pt idx="3215">
                  <c:v>-1.9829647504490344E-2</c:v>
                </c:pt>
                <c:pt idx="3216">
                  <c:v>-1.5817635338644442E-2</c:v>
                </c:pt>
                <c:pt idx="3217">
                  <c:v>-6.4935765318570038E-3</c:v>
                </c:pt>
                <c:pt idx="3218">
                  <c:v>-1.3220574139614083E-2</c:v>
                </c:pt>
                <c:pt idx="3219">
                  <c:v>-1.4717853494531696E-2</c:v>
                </c:pt>
                <c:pt idx="3220">
                  <c:v>-1.5118353691146003E-2</c:v>
                </c:pt>
                <c:pt idx="3221">
                  <c:v>-7.5699918360438989E-3</c:v>
                </c:pt>
                <c:pt idx="3222">
                  <c:v>-4.125503458016766E-3</c:v>
                </c:pt>
                <c:pt idx="3223">
                  <c:v>-4.8928985734093544E-3</c:v>
                </c:pt>
                <c:pt idx="3224">
                  <c:v>-6.8175697359040832E-3</c:v>
                </c:pt>
                <c:pt idx="3225">
                  <c:v>-6.3995376839817153E-3</c:v>
                </c:pt>
                <c:pt idx="3226">
                  <c:v>-2.3235918567117153E-3</c:v>
                </c:pt>
                <c:pt idx="3227">
                  <c:v>-4.6546953408751479E-3</c:v>
                </c:pt>
                <c:pt idx="3228">
                  <c:v>-8.7421452230358465E-3</c:v>
                </c:pt>
                <c:pt idx="3229">
                  <c:v>-3.2763665791153418E-3</c:v>
                </c:pt>
                <c:pt idx="3230">
                  <c:v>-3.5914719069003453E-3</c:v>
                </c:pt>
                <c:pt idx="3231">
                  <c:v>-7.1240052851933022E-3</c:v>
                </c:pt>
                <c:pt idx="3232">
                  <c:v>-7.6338771212530743E-3</c:v>
                </c:pt>
                <c:pt idx="3233">
                  <c:v>-1.0952321772306317E-2</c:v>
                </c:pt>
                <c:pt idx="3234">
                  <c:v>-1.2669733335030742E-2</c:v>
                </c:pt>
                <c:pt idx="3235">
                  <c:v>-1.588338128276523E-2</c:v>
                </c:pt>
                <c:pt idx="3236">
                  <c:v>-1.9701846366179665E-2</c:v>
                </c:pt>
                <c:pt idx="3237">
                  <c:v>-2.2817944992890471E-2</c:v>
                </c:pt>
                <c:pt idx="3238">
                  <c:v>-2.4153383576764553E-2</c:v>
                </c:pt>
                <c:pt idx="3239">
                  <c:v>-1.8516808113698713E-2</c:v>
                </c:pt>
                <c:pt idx="3240">
                  <c:v>-1.3567741546054224E-2</c:v>
                </c:pt>
                <c:pt idx="3241">
                  <c:v>-1.8394184668776847E-2</c:v>
                </c:pt>
                <c:pt idx="3242">
                  <c:v>-2.0033770881864754E-2</c:v>
                </c:pt>
                <c:pt idx="3243">
                  <c:v>-1.5321416469961102E-2</c:v>
                </c:pt>
                <c:pt idx="3244">
                  <c:v>-1.4134347440309725E-2</c:v>
                </c:pt>
                <c:pt idx="3245">
                  <c:v>-8.2021872263789986E-3</c:v>
                </c:pt>
                <c:pt idx="3246">
                  <c:v>-8.8282582700710543E-3</c:v>
                </c:pt>
                <c:pt idx="3247">
                  <c:v>-9.0158149995610559E-3</c:v>
                </c:pt>
                <c:pt idx="3248">
                  <c:v>-9.7640827618746817E-3</c:v>
                </c:pt>
                <c:pt idx="3249">
                  <c:v>-1.3023736444272349E-2</c:v>
                </c:pt>
                <c:pt idx="3250">
                  <c:v>-1.5808389740119333E-2</c:v>
                </c:pt>
                <c:pt idx="3251">
                  <c:v>-1.7761398228330672E-2</c:v>
                </c:pt>
                <c:pt idx="3252">
                  <c:v>-2.5881898157655292E-2</c:v>
                </c:pt>
                <c:pt idx="3253">
                  <c:v>-2.5719874239708451E-2</c:v>
                </c:pt>
                <c:pt idx="3254">
                  <c:v>-2.3024313628970394E-2</c:v>
                </c:pt>
                <c:pt idx="3255">
                  <c:v>-2.2204400448123551E-2</c:v>
                </c:pt>
                <c:pt idx="3256">
                  <c:v>-2.1164339212468297E-2</c:v>
                </c:pt>
                <c:pt idx="3257">
                  <c:v>-1.6419112390682833E-2</c:v>
                </c:pt>
                <c:pt idx="3258">
                  <c:v>-2.4842899797422158E-2</c:v>
                </c:pt>
                <c:pt idx="3259">
                  <c:v>-2.6511624355827212E-2</c:v>
                </c:pt>
                <c:pt idx="3260">
                  <c:v>-2.1829099114321737E-2</c:v>
                </c:pt>
                <c:pt idx="3261">
                  <c:v>-1.6318374906152733E-2</c:v>
                </c:pt>
                <c:pt idx="3262">
                  <c:v>-1.2502708846871879E-2</c:v>
                </c:pt>
                <c:pt idx="3263">
                  <c:v>-1.1229655439984887E-2</c:v>
                </c:pt>
                <c:pt idx="3264">
                  <c:v>-6.5487501541707793E-3</c:v>
                </c:pt>
                <c:pt idx="3265">
                  <c:v>-5.9977505882118365E-3</c:v>
                </c:pt>
                <c:pt idx="3266">
                  <c:v>-6.4570751012189564E-3</c:v>
                </c:pt>
                <c:pt idx="3267">
                  <c:v>-7.7886978504431159E-3</c:v>
                </c:pt>
                <c:pt idx="3268">
                  <c:v>-8.3955045863782773E-3</c:v>
                </c:pt>
                <c:pt idx="3269">
                  <c:v>-1.0211360215163001E-2</c:v>
                </c:pt>
                <c:pt idx="3270">
                  <c:v>-1.6070930143417872E-2</c:v>
                </c:pt>
                <c:pt idx="3271">
                  <c:v>-1.8238915486760376E-2</c:v>
                </c:pt>
                <c:pt idx="3272">
                  <c:v>-1.2087224209916148E-2</c:v>
                </c:pt>
                <c:pt idx="3273">
                  <c:v>-8.5256071446726533E-3</c:v>
                </c:pt>
                <c:pt idx="3274">
                  <c:v>-7.9408790915536098E-3</c:v>
                </c:pt>
                <c:pt idx="3275">
                  <c:v>-6.5714849942911657E-3</c:v>
                </c:pt>
                <c:pt idx="3276">
                  <c:v>-7.4046465414739915E-3</c:v>
                </c:pt>
                <c:pt idx="3277">
                  <c:v>-1.0605043505548584E-2</c:v>
                </c:pt>
                <c:pt idx="3278">
                  <c:v>-1.0145978015158819E-2</c:v>
                </c:pt>
                <c:pt idx="3279">
                  <c:v>-1.3695293487893556E-2</c:v>
                </c:pt>
                <c:pt idx="3280">
                  <c:v>-1.3288462960530545E-2</c:v>
                </c:pt>
                <c:pt idx="3281">
                  <c:v>-7.4264220107206347E-3</c:v>
                </c:pt>
                <c:pt idx="3282">
                  <c:v>-1.0272560330115366E-2</c:v>
                </c:pt>
                <c:pt idx="3283">
                  <c:v>-9.7056377706915553E-3</c:v>
                </c:pt>
                <c:pt idx="3284">
                  <c:v>-1.1481576971619445E-2</c:v>
                </c:pt>
                <c:pt idx="3285">
                  <c:v>-9.7159130085110457E-3</c:v>
                </c:pt>
                <c:pt idx="3286">
                  <c:v>-5.6725446299781268E-3</c:v>
                </c:pt>
                <c:pt idx="3287">
                  <c:v>-8.0424586185939839E-3</c:v>
                </c:pt>
                <c:pt idx="3288">
                  <c:v>-1.0386961928645966E-2</c:v>
                </c:pt>
                <c:pt idx="3289">
                  <c:v>-2.1744812284681281E-2</c:v>
                </c:pt>
                <c:pt idx="3290">
                  <c:v>-3.7700126165825187E-2</c:v>
                </c:pt>
                <c:pt idx="3291">
                  <c:v>-6.083418225524484E-2</c:v>
                </c:pt>
                <c:pt idx="3292">
                  <c:v>-6.9381778136642036E-2</c:v>
                </c:pt>
                <c:pt idx="3293">
                  <c:v>-5.1275082476852196E-2</c:v>
                </c:pt>
                <c:pt idx="3294">
                  <c:v>-3.7754662368718606E-2</c:v>
                </c:pt>
                <c:pt idx="3295">
                  <c:v>-3.7652389152105559E-2</c:v>
                </c:pt>
                <c:pt idx="3296">
                  <c:v>-4.2916048513970795E-2</c:v>
                </c:pt>
                <c:pt idx="3297">
                  <c:v>-5.8009378362250508E-2</c:v>
                </c:pt>
                <c:pt idx="3298">
                  <c:v>-4.8681836505952925E-2</c:v>
                </c:pt>
                <c:pt idx="3299">
                  <c:v>-4.7320926633639626E-2</c:v>
                </c:pt>
                <c:pt idx="3300">
                  <c:v>-5.4558413214284118E-2</c:v>
                </c:pt>
                <c:pt idx="3301">
                  <c:v>-4.2467214406883391E-2</c:v>
                </c:pt>
                <c:pt idx="3302">
                  <c:v>-4.9861823035903474E-2</c:v>
                </c:pt>
                <c:pt idx="3303">
                  <c:v>-4.7720214040731901E-2</c:v>
                </c:pt>
                <c:pt idx="3304">
                  <c:v>-4.4143178960684204E-2</c:v>
                </c:pt>
                <c:pt idx="3305">
                  <c:v>-4.5859120950350274E-2</c:v>
                </c:pt>
                <c:pt idx="3306">
                  <c:v>-4.1963369893206037E-2</c:v>
                </c:pt>
                <c:pt idx="3307">
                  <c:v>-3.7160200855573811E-2</c:v>
                </c:pt>
                <c:pt idx="3308">
                  <c:v>-3.5194393476420727E-2</c:v>
                </c:pt>
                <c:pt idx="3309">
                  <c:v>-4.2671577053365772E-2</c:v>
                </c:pt>
                <c:pt idx="3310">
                  <c:v>-4.202501357906252E-2</c:v>
                </c:pt>
                <c:pt idx="3311">
                  <c:v>-4.7390055878112403E-2</c:v>
                </c:pt>
                <c:pt idx="3312">
                  <c:v>-4.872348023769657E-2</c:v>
                </c:pt>
                <c:pt idx="3313">
                  <c:v>-5.0142404642581573E-2</c:v>
                </c:pt>
                <c:pt idx="3314">
                  <c:v>-5.1320817617737435E-2</c:v>
                </c:pt>
                <c:pt idx="3315">
                  <c:v>-6.2966422420359769E-2</c:v>
                </c:pt>
                <c:pt idx="3316">
                  <c:v>-6.1283025199369678E-2</c:v>
                </c:pt>
                <c:pt idx="3317">
                  <c:v>-5.1129446167000214E-2</c:v>
                </c:pt>
                <c:pt idx="3318">
                  <c:v>-4.9382868846988615E-2</c:v>
                </c:pt>
                <c:pt idx="3319">
                  <c:v>-3.9216601649595728E-2</c:v>
                </c:pt>
                <c:pt idx="3320">
                  <c:v>-3.1471829466874879E-2</c:v>
                </c:pt>
                <c:pt idx="3321">
                  <c:v>-3.261051456142261E-2</c:v>
                </c:pt>
                <c:pt idx="3322">
                  <c:v>-2.895704382090114E-2</c:v>
                </c:pt>
                <c:pt idx="3323">
                  <c:v>-2.4824331989372506E-2</c:v>
                </c:pt>
                <c:pt idx="3324">
                  <c:v>-2.425753720279078E-2</c:v>
                </c:pt>
                <c:pt idx="3325">
                  <c:v>-2.2379855994826059E-2</c:v>
                </c:pt>
                <c:pt idx="3326">
                  <c:v>-2.565669673985449E-2</c:v>
                </c:pt>
                <c:pt idx="3327">
                  <c:v>-2.6230674830885037E-2</c:v>
                </c:pt>
                <c:pt idx="3328">
                  <c:v>-1.8812205892925427E-2</c:v>
                </c:pt>
                <c:pt idx="3329">
                  <c:v>-1.6502972373776514E-2</c:v>
                </c:pt>
                <c:pt idx="3330">
                  <c:v>-1.6401040906392605E-2</c:v>
                </c:pt>
                <c:pt idx="3331">
                  <c:v>-1.8516731559087618E-2</c:v>
                </c:pt>
                <c:pt idx="3332">
                  <c:v>-2.0766060453174751E-2</c:v>
                </c:pt>
                <c:pt idx="3333">
                  <c:v>-1.0566268808690271E-2</c:v>
                </c:pt>
                <c:pt idx="3334">
                  <c:v>-6.362090685957833E-3</c:v>
                </c:pt>
                <c:pt idx="3335">
                  <c:v>-6.7904166894969809E-3</c:v>
                </c:pt>
                <c:pt idx="3336">
                  <c:v>-6.9399558821595653E-3</c:v>
                </c:pt>
                <c:pt idx="3337">
                  <c:v>-2.2636186804144698E-3</c:v>
                </c:pt>
                <c:pt idx="3338">
                  <c:v>-5.0505082688647729E-3</c:v>
                </c:pt>
                <c:pt idx="3339">
                  <c:v>-6.8579609131268482E-3</c:v>
                </c:pt>
                <c:pt idx="3340">
                  <c:v>-9.3114410738193154E-4</c:v>
                </c:pt>
                <c:pt idx="3341">
                  <c:v>-2.1705093883506166E-4</c:v>
                </c:pt>
                <c:pt idx="3342">
                  <c:v>-2.4627641057192173E-3</c:v>
                </c:pt>
                <c:pt idx="3343">
                  <c:v>-3.3251546171807478E-3</c:v>
                </c:pt>
                <c:pt idx="3344">
                  <c:v>-6.309438475227136E-3</c:v>
                </c:pt>
                <c:pt idx="3345">
                  <c:v>-1.2605164321800588E-2</c:v>
                </c:pt>
                <c:pt idx="3346">
                  <c:v>-1.0485404704634327E-2</c:v>
                </c:pt>
                <c:pt idx="3347">
                  <c:v>-1.3025684242623625E-2</c:v>
                </c:pt>
                <c:pt idx="3348">
                  <c:v>-2.1131474141193318E-2</c:v>
                </c:pt>
                <c:pt idx="3349">
                  <c:v>-2.6254339600923049E-2</c:v>
                </c:pt>
                <c:pt idx="3350">
                  <c:v>-1.6890210653815907E-2</c:v>
                </c:pt>
                <c:pt idx="3351">
                  <c:v>-1.7432117756466914E-2</c:v>
                </c:pt>
                <c:pt idx="3352">
                  <c:v>-8.255486652096522E-3</c:v>
                </c:pt>
                <c:pt idx="3353">
                  <c:v>-7.9199541364425308E-3</c:v>
                </c:pt>
                <c:pt idx="3354">
                  <c:v>-6.2562667303586172E-3</c:v>
                </c:pt>
                <c:pt idx="3355">
                  <c:v>-6.4265842979110976E-3</c:v>
                </c:pt>
                <c:pt idx="3356">
                  <c:v>-5.2518847889025944E-3</c:v>
                </c:pt>
                <c:pt idx="3357">
                  <c:v>-5.1157249354722989E-3</c:v>
                </c:pt>
                <c:pt idx="3358">
                  <c:v>-4.0190210375566915E-3</c:v>
                </c:pt>
                <c:pt idx="3359">
                  <c:v>-6.3689998066273068E-3</c:v>
                </c:pt>
                <c:pt idx="3360">
                  <c:v>0</c:v>
                </c:pt>
                <c:pt idx="3361">
                  <c:v>-7.2774716552200802E-3</c:v>
                </c:pt>
                <c:pt idx="3362">
                  <c:v>-1.9802290796841926E-2</c:v>
                </c:pt>
                <c:pt idx="3363">
                  <c:v>-6.8570926477259375E-3</c:v>
                </c:pt>
                <c:pt idx="3364">
                  <c:v>-9.2390095355894264E-3</c:v>
                </c:pt>
                <c:pt idx="3365">
                  <c:v>-1.3031342300289128E-2</c:v>
                </c:pt>
                <c:pt idx="3366">
                  <c:v>-1.7055386692495844E-2</c:v>
                </c:pt>
                <c:pt idx="3367">
                  <c:v>-1.6387995107616127E-2</c:v>
                </c:pt>
                <c:pt idx="3368">
                  <c:v>-2.467949692162108E-2</c:v>
                </c:pt>
                <c:pt idx="3369">
                  <c:v>-2.468253368650386E-2</c:v>
                </c:pt>
                <c:pt idx="3370">
                  <c:v>-1.9575048942066853E-2</c:v>
                </c:pt>
                <c:pt idx="3371">
                  <c:v>-1.2009923491516528E-2</c:v>
                </c:pt>
                <c:pt idx="3372">
                  <c:v>-1.9469426115833133E-2</c:v>
                </c:pt>
                <c:pt idx="3373">
                  <c:v>-2.8526755982636431E-2</c:v>
                </c:pt>
                <c:pt idx="3374">
                  <c:v>-2.3581776807683807E-2</c:v>
                </c:pt>
                <c:pt idx="3375">
                  <c:v>-1.9414752837872529E-2</c:v>
                </c:pt>
                <c:pt idx="3376">
                  <c:v>-1.3034715526986318E-2</c:v>
                </c:pt>
                <c:pt idx="3377">
                  <c:v>-1.3295340625890106E-2</c:v>
                </c:pt>
                <c:pt idx="3378">
                  <c:v>-1.4576937105219234E-2</c:v>
                </c:pt>
                <c:pt idx="3379">
                  <c:v>-1.0338352393483907E-2</c:v>
                </c:pt>
                <c:pt idx="3380">
                  <c:v>-1.4430046118516837E-2</c:v>
                </c:pt>
                <c:pt idx="3381">
                  <c:v>-1.9927400844813592E-2</c:v>
                </c:pt>
                <c:pt idx="3382">
                  <c:v>-2.647839916155359E-2</c:v>
                </c:pt>
                <c:pt idx="3383">
                  <c:v>-2.5608793691198395E-2</c:v>
                </c:pt>
                <c:pt idx="3384">
                  <c:v>-3.0560362475597791E-2</c:v>
                </c:pt>
                <c:pt idx="3385">
                  <c:v>-4.3466540002440768E-2</c:v>
                </c:pt>
                <c:pt idx="3386">
                  <c:v>-4.8608741224650531E-2</c:v>
                </c:pt>
                <c:pt idx="3387">
                  <c:v>-4.9322772707411588E-2</c:v>
                </c:pt>
                <c:pt idx="3388">
                  <c:v>-4.3069624238555093E-2</c:v>
                </c:pt>
                <c:pt idx="3389">
                  <c:v>-5.5443561554282539E-2</c:v>
                </c:pt>
                <c:pt idx="3390">
                  <c:v>-4.7317469923511157E-2</c:v>
                </c:pt>
                <c:pt idx="3391">
                  <c:v>-5.7346598260167969E-2</c:v>
                </c:pt>
                <c:pt idx="3392">
                  <c:v>-5.7145195753079414E-2</c:v>
                </c:pt>
                <c:pt idx="3393">
                  <c:v>-6.2129906751026698E-2</c:v>
                </c:pt>
                <c:pt idx="3394">
                  <c:v>-6.013199374778444E-2</c:v>
                </c:pt>
                <c:pt idx="3395">
                  <c:v>-4.9974372111508014E-2</c:v>
                </c:pt>
                <c:pt idx="3396">
                  <c:v>-5.6945900018256612E-2</c:v>
                </c:pt>
                <c:pt idx="3397">
                  <c:v>-4.9264244379489619E-2</c:v>
                </c:pt>
                <c:pt idx="3398">
                  <c:v>-5.4938531698329851E-2</c:v>
                </c:pt>
                <c:pt idx="3399">
                  <c:v>-5.1591850158619112E-2</c:v>
                </c:pt>
                <c:pt idx="3400">
                  <c:v>-3.6140497067751243E-2</c:v>
                </c:pt>
                <c:pt idx="3401">
                  <c:v>-3.7275371404210333E-2</c:v>
                </c:pt>
                <c:pt idx="3402">
                  <c:v>-4.4957569211993564E-2</c:v>
                </c:pt>
                <c:pt idx="3403">
                  <c:v>-4.1982403528070367E-2</c:v>
                </c:pt>
                <c:pt idx="3404">
                  <c:v>-4.0166365532582016E-2</c:v>
                </c:pt>
                <c:pt idx="3405">
                  <c:v>-5.0557760559769349E-2</c:v>
                </c:pt>
                <c:pt idx="3406">
                  <c:v>-5.5199590000216014E-2</c:v>
                </c:pt>
                <c:pt idx="3407">
                  <c:v>-5.5098903352134188E-2</c:v>
                </c:pt>
                <c:pt idx="3408">
                  <c:v>-5.4407032281495016E-2</c:v>
                </c:pt>
                <c:pt idx="3409">
                  <c:v>-5.978921729711606E-2</c:v>
                </c:pt>
                <c:pt idx="3410">
                  <c:v>-5.1554654166021008E-2</c:v>
                </c:pt>
                <c:pt idx="3411">
                  <c:v>-4.3328080679784553E-2</c:v>
                </c:pt>
                <c:pt idx="3412">
                  <c:v>-3.5037716289986087E-2</c:v>
                </c:pt>
                <c:pt idx="3413">
                  <c:v>-3.5587381235646087E-2</c:v>
                </c:pt>
                <c:pt idx="3414">
                  <c:v>-3.5855921894449305E-2</c:v>
                </c:pt>
                <c:pt idx="3415">
                  <c:v>-2.7953002458037557E-2</c:v>
                </c:pt>
                <c:pt idx="3416">
                  <c:v>-3.4511518870041114E-2</c:v>
                </c:pt>
                <c:pt idx="3417">
                  <c:v>-3.1886562322654632E-2</c:v>
                </c:pt>
                <c:pt idx="3418">
                  <c:v>-2.3737672870981719E-2</c:v>
                </c:pt>
                <c:pt idx="3419">
                  <c:v>-2.699283245520423E-2</c:v>
                </c:pt>
                <c:pt idx="3420">
                  <c:v>-3.0918961332852324E-2</c:v>
                </c:pt>
                <c:pt idx="3421">
                  <c:v>-2.0408604063789748E-2</c:v>
                </c:pt>
                <c:pt idx="3422">
                  <c:v>-1.84279159272287E-2</c:v>
                </c:pt>
                <c:pt idx="3423">
                  <c:v>-1.5640014347092945E-2</c:v>
                </c:pt>
                <c:pt idx="3424">
                  <c:v>-1.5013849333227025E-2</c:v>
                </c:pt>
                <c:pt idx="3425">
                  <c:v>-1.5317083972167689E-2</c:v>
                </c:pt>
                <c:pt idx="3426">
                  <c:v>-1.9614586265434775E-2</c:v>
                </c:pt>
                <c:pt idx="3427">
                  <c:v>-1.821695245116095E-2</c:v>
                </c:pt>
                <c:pt idx="3428">
                  <c:v>-1.912328700282695E-2</c:v>
                </c:pt>
                <c:pt idx="3429">
                  <c:v>-1.0618140328642167E-2</c:v>
                </c:pt>
                <c:pt idx="3430">
                  <c:v>-1.1109710170503329E-2</c:v>
                </c:pt>
                <c:pt idx="3431">
                  <c:v>-1.2165222968708256E-2</c:v>
                </c:pt>
                <c:pt idx="3432">
                  <c:v>-6.6527776718737774E-3</c:v>
                </c:pt>
                <c:pt idx="3433">
                  <c:v>-2.3793806336410706E-3</c:v>
                </c:pt>
                <c:pt idx="3434">
                  <c:v>0</c:v>
                </c:pt>
                <c:pt idx="3435">
                  <c:v>-2.3025750150307278E-4</c:v>
                </c:pt>
                <c:pt idx="3436">
                  <c:v>-1.3753718292839334E-3</c:v>
                </c:pt>
                <c:pt idx="3437">
                  <c:v>-3.6475625386270805E-3</c:v>
                </c:pt>
                <c:pt idx="3438">
                  <c:v>-4.3072837739919212E-3</c:v>
                </c:pt>
                <c:pt idx="3439">
                  <c:v>-3.3803810159175329E-3</c:v>
                </c:pt>
                <c:pt idx="3440">
                  <c:v>0</c:v>
                </c:pt>
                <c:pt idx="3441">
                  <c:v>0</c:v>
                </c:pt>
                <c:pt idx="3442">
                  <c:v>-7.9597227878647203E-5</c:v>
                </c:pt>
                <c:pt idx="3443">
                  <c:v>0</c:v>
                </c:pt>
                <c:pt idx="3444">
                  <c:v>-1.5288844183835026E-3</c:v>
                </c:pt>
                <c:pt idx="3445">
                  <c:v>-6.0882183736308271E-3</c:v>
                </c:pt>
                <c:pt idx="3446">
                  <c:v>-3.2275843825790851E-4</c:v>
                </c:pt>
                <c:pt idx="3447">
                  <c:v>-5.640472155593379E-3</c:v>
                </c:pt>
                <c:pt idx="3448">
                  <c:v>-4.6078373613878121E-3</c:v>
                </c:pt>
                <c:pt idx="3449">
                  <c:v>-6.1005735430090802E-3</c:v>
                </c:pt>
                <c:pt idx="3450">
                  <c:v>-2.0151303614451832E-3</c:v>
                </c:pt>
                <c:pt idx="3451">
                  <c:v>0</c:v>
                </c:pt>
                <c:pt idx="3452">
                  <c:v>-8.7973688239773029E-4</c:v>
                </c:pt>
                <c:pt idx="3453">
                  <c:v>-4.046725665792783E-4</c:v>
                </c:pt>
                <c:pt idx="3454">
                  <c:v>0</c:v>
                </c:pt>
                <c:pt idx="3455">
                  <c:v>0</c:v>
                </c:pt>
                <c:pt idx="3456">
                  <c:v>-1.3612905764055494E-3</c:v>
                </c:pt>
                <c:pt idx="3457">
                  <c:v>-5.3056209376325381E-3</c:v>
                </c:pt>
                <c:pt idx="3458">
                  <c:v>-5.7231487284339355E-3</c:v>
                </c:pt>
                <c:pt idx="3459">
                  <c:v>-7.1975591839174013E-3</c:v>
                </c:pt>
                <c:pt idx="3460">
                  <c:v>-7.0878318182869826E-3</c:v>
                </c:pt>
                <c:pt idx="3461">
                  <c:v>-3.7373896106968063E-3</c:v>
                </c:pt>
                <c:pt idx="3462">
                  <c:v>-7.9940517456311699E-3</c:v>
                </c:pt>
                <c:pt idx="3463">
                  <c:v>-1.142150050370816E-2</c:v>
                </c:pt>
                <c:pt idx="3464">
                  <c:v>-7.7177864438611188E-3</c:v>
                </c:pt>
                <c:pt idx="3465">
                  <c:v>-1.0767385070653779E-2</c:v>
                </c:pt>
                <c:pt idx="3466">
                  <c:v>-1.3447112377822479E-2</c:v>
                </c:pt>
                <c:pt idx="3467">
                  <c:v>-1.251909247592875E-2</c:v>
                </c:pt>
                <c:pt idx="3468">
                  <c:v>-1.1222846602733982E-2</c:v>
                </c:pt>
                <c:pt idx="3469">
                  <c:v>-9.9922197291876236E-3</c:v>
                </c:pt>
                <c:pt idx="3470">
                  <c:v>-2.5453209048648118E-3</c:v>
                </c:pt>
                <c:pt idx="3471">
                  <c:v>-7.6782468533718173E-3</c:v>
                </c:pt>
                <c:pt idx="3472">
                  <c:v>-8.547751946199611E-3</c:v>
                </c:pt>
                <c:pt idx="3473">
                  <c:v>-1.2369124598923475E-2</c:v>
                </c:pt>
                <c:pt idx="3474">
                  <c:v>-7.8319852454709071E-3</c:v>
                </c:pt>
                <c:pt idx="3475">
                  <c:v>-1.4021481580774431E-2</c:v>
                </c:pt>
                <c:pt idx="3476">
                  <c:v>-1.6946435874034438E-2</c:v>
                </c:pt>
                <c:pt idx="3477">
                  <c:v>-1.8648034335648767E-2</c:v>
                </c:pt>
                <c:pt idx="3478">
                  <c:v>-1.4616535497146699E-2</c:v>
                </c:pt>
                <c:pt idx="3479">
                  <c:v>-1.5194433158133736E-2</c:v>
                </c:pt>
                <c:pt idx="3480">
                  <c:v>-8.0116056310771677E-3</c:v>
                </c:pt>
                <c:pt idx="3481">
                  <c:v>-4.0458947635402254E-3</c:v>
                </c:pt>
                <c:pt idx="3482">
                  <c:v>-2.6848286399751009E-3</c:v>
                </c:pt>
                <c:pt idx="3483">
                  <c:v>-7.7407247343619368E-4</c:v>
                </c:pt>
                <c:pt idx="3484">
                  <c:v>-1.4954214000179045E-3</c:v>
                </c:pt>
                <c:pt idx="3485">
                  <c:v>-3.6218143871513675E-4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-2.5585421864537938E-4</c:v>
                </c:pt>
                <c:pt idx="3492">
                  <c:v>-4.7489425575085731E-3</c:v>
                </c:pt>
                <c:pt idx="3493">
                  <c:v>-8.6962280138592751E-3</c:v>
                </c:pt>
                <c:pt idx="3494">
                  <c:v>-9.9911003646312446E-3</c:v>
                </c:pt>
                <c:pt idx="3495">
                  <c:v>-9.6592279631803057E-3</c:v>
                </c:pt>
                <c:pt idx="3496">
                  <c:v>-7.4435847733023142E-3</c:v>
                </c:pt>
                <c:pt idx="3497">
                  <c:v>-1.1010549591870644E-2</c:v>
                </c:pt>
                <c:pt idx="3498">
                  <c:v>-8.783854708595995E-3</c:v>
                </c:pt>
                <c:pt idx="3499">
                  <c:v>-7.9240355505960647E-3</c:v>
                </c:pt>
                <c:pt idx="3500">
                  <c:v>-8.157136432011769E-3</c:v>
                </c:pt>
                <c:pt idx="3501">
                  <c:v>-2.0726059660238771E-3</c:v>
                </c:pt>
                <c:pt idx="3502">
                  <c:v>-1.8898039793505128E-2</c:v>
                </c:pt>
                <c:pt idx="3503">
                  <c:v>-2.617948521232627E-2</c:v>
                </c:pt>
                <c:pt idx="3504">
                  <c:v>-1.5734195567559062E-2</c:v>
                </c:pt>
                <c:pt idx="3505">
                  <c:v>-7.2173714542174139E-3</c:v>
                </c:pt>
                <c:pt idx="3506">
                  <c:v>0</c:v>
                </c:pt>
                <c:pt idx="3507">
                  <c:v>0</c:v>
                </c:pt>
                <c:pt idx="3508">
                  <c:v>-2.2563295153384955E-3</c:v>
                </c:pt>
                <c:pt idx="3509">
                  <c:v>0</c:v>
                </c:pt>
                <c:pt idx="3510">
                  <c:v>-8.9328878210437335E-4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-2.2886736298763921E-3</c:v>
                </c:pt>
                <c:pt idx="3517">
                  <c:v>-7.2921986169949271E-4</c:v>
                </c:pt>
                <c:pt idx="3518">
                  <c:v>-3.4201066041805728E-4</c:v>
                </c:pt>
                <c:pt idx="3519">
                  <c:v>0</c:v>
                </c:pt>
                <c:pt idx="3520">
                  <c:v>-1.498490946916009E-3</c:v>
                </c:pt>
                <c:pt idx="3521">
                  <c:v>0</c:v>
                </c:pt>
                <c:pt idx="3522">
                  <c:v>-1.9901804594908423E-3</c:v>
                </c:pt>
                <c:pt idx="3523">
                  <c:v>-1.4677169910902732E-3</c:v>
                </c:pt>
                <c:pt idx="3524">
                  <c:v>-5.0091576006594529E-4</c:v>
                </c:pt>
                <c:pt idx="3525">
                  <c:v>0</c:v>
                </c:pt>
                <c:pt idx="3526">
                  <c:v>0</c:v>
                </c:pt>
                <c:pt idx="3527">
                  <c:v>-1.8370309746809088E-3</c:v>
                </c:pt>
                <c:pt idx="3528">
                  <c:v>-6.708924852537268E-3</c:v>
                </c:pt>
                <c:pt idx="3529">
                  <c:v>-4.7114840419718584E-3</c:v>
                </c:pt>
                <c:pt idx="3530">
                  <c:v>-3.1440416433909935E-3</c:v>
                </c:pt>
                <c:pt idx="3531">
                  <c:v>-4.6614411954470913E-4</c:v>
                </c:pt>
                <c:pt idx="3532">
                  <c:v>-1.0391089172715473E-3</c:v>
                </c:pt>
                <c:pt idx="3533">
                  <c:v>0</c:v>
                </c:pt>
                <c:pt idx="3534">
                  <c:v>-5.2505379322420609E-4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-3.8506202380939047E-3</c:v>
                </c:pt>
                <c:pt idx="3539">
                  <c:v>-2.0794095143352731E-3</c:v>
                </c:pt>
                <c:pt idx="3540">
                  <c:v>-1.330738596450054E-5</c:v>
                </c:pt>
                <c:pt idx="3541">
                  <c:v>-2.2028031651505353E-3</c:v>
                </c:pt>
                <c:pt idx="3542">
                  <c:v>-1.3889065716107263E-3</c:v>
                </c:pt>
                <c:pt idx="3543">
                  <c:v>-1.7241000490464398E-4</c:v>
                </c:pt>
                <c:pt idx="3544">
                  <c:v>-3.4896047464807456E-3</c:v>
                </c:pt>
                <c:pt idx="3545">
                  <c:v>-4.5221101092920435E-3</c:v>
                </c:pt>
                <c:pt idx="3546">
                  <c:v>-7.1357478420994713E-3</c:v>
                </c:pt>
                <c:pt idx="3547">
                  <c:v>-2.5456566540119629E-3</c:v>
                </c:pt>
                <c:pt idx="3548">
                  <c:v>-3.6022597341529572E-3</c:v>
                </c:pt>
                <c:pt idx="3549">
                  <c:v>-5.8017832568567629E-3</c:v>
                </c:pt>
                <c:pt idx="3550">
                  <c:v>-5.1831754794242624E-3</c:v>
                </c:pt>
                <c:pt idx="3551">
                  <c:v>-3.3770479036888679E-3</c:v>
                </c:pt>
                <c:pt idx="3552">
                  <c:v>0</c:v>
                </c:pt>
                <c:pt idx="3553">
                  <c:v>0</c:v>
                </c:pt>
                <c:pt idx="3554">
                  <c:v>-3.274805195000452E-3</c:v>
                </c:pt>
                <c:pt idx="3555">
                  <c:v>-1.9916206013418258E-2</c:v>
                </c:pt>
                <c:pt idx="3556">
                  <c:v>-1.0888089254619149E-2</c:v>
                </c:pt>
                <c:pt idx="3557">
                  <c:v>-2.1103607934239044E-2</c:v>
                </c:pt>
                <c:pt idx="3558">
                  <c:v>-2.0487746276466545E-2</c:v>
                </c:pt>
                <c:pt idx="3559">
                  <c:v>-1.4337036256756641E-2</c:v>
                </c:pt>
                <c:pt idx="3560">
                  <c:v>-1.6296008794136285E-2</c:v>
                </c:pt>
                <c:pt idx="3561">
                  <c:v>-1.6822454626118311E-2</c:v>
                </c:pt>
                <c:pt idx="3562">
                  <c:v>-1.6220648343264532E-2</c:v>
                </c:pt>
                <c:pt idx="3563">
                  <c:v>-8.7628474816729973E-3</c:v>
                </c:pt>
                <c:pt idx="3564">
                  <c:v>-3.7676950688153577E-3</c:v>
                </c:pt>
                <c:pt idx="3565">
                  <c:v>-6.9959198936236922E-3</c:v>
                </c:pt>
                <c:pt idx="3566">
                  <c:v>-1.0912020157844093E-2</c:v>
                </c:pt>
                <c:pt idx="3567">
                  <c:v>-6.475125923738112E-3</c:v>
                </c:pt>
                <c:pt idx="3568">
                  <c:v>-3.5892232008228886E-3</c:v>
                </c:pt>
                <c:pt idx="3569">
                  <c:v>-8.9481553406527414E-3</c:v>
                </c:pt>
                <c:pt idx="3570">
                  <c:v>-5.2681812220540802E-3</c:v>
                </c:pt>
                <c:pt idx="3571">
                  <c:v>-7.6303233035078799E-3</c:v>
                </c:pt>
                <c:pt idx="3572">
                  <c:v>-1.2492541533185464E-2</c:v>
                </c:pt>
                <c:pt idx="3573">
                  <c:v>-1.0624841563482534E-2</c:v>
                </c:pt>
                <c:pt idx="3574">
                  <c:v>-1.097347433194551E-2</c:v>
                </c:pt>
                <c:pt idx="3575">
                  <c:v>-1.2545565875469844E-2</c:v>
                </c:pt>
                <c:pt idx="3576">
                  <c:v>-1.0327743747257423E-2</c:v>
                </c:pt>
                <c:pt idx="3577">
                  <c:v>-1.8221971616333765E-2</c:v>
                </c:pt>
                <c:pt idx="3578">
                  <c:v>-1.7422690450452971E-2</c:v>
                </c:pt>
                <c:pt idx="3579">
                  <c:v>-1.8644195246802386E-2</c:v>
                </c:pt>
                <c:pt idx="3580">
                  <c:v>-1.9478247135401583E-2</c:v>
                </c:pt>
                <c:pt idx="3581">
                  <c:v>-2.0780319340259923E-2</c:v>
                </c:pt>
                <c:pt idx="3582">
                  <c:v>-1.6240837675390751E-2</c:v>
                </c:pt>
                <c:pt idx="3583">
                  <c:v>-1.4444634645972676E-2</c:v>
                </c:pt>
                <c:pt idx="3584">
                  <c:v>-1.5924381359610051E-2</c:v>
                </c:pt>
                <c:pt idx="3585">
                  <c:v>-1.5233750664458756E-2</c:v>
                </c:pt>
                <c:pt idx="3586">
                  <c:v>-1.3142415327056511E-2</c:v>
                </c:pt>
                <c:pt idx="3587">
                  <c:v>-1.5265362703591134E-2</c:v>
                </c:pt>
                <c:pt idx="3588">
                  <c:v>-1.7303364595990467E-2</c:v>
                </c:pt>
                <c:pt idx="3589">
                  <c:v>-2.0213479354416197E-2</c:v>
                </c:pt>
                <c:pt idx="3590">
                  <c:v>-2.1944351495825631E-2</c:v>
                </c:pt>
                <c:pt idx="3591">
                  <c:v>-2.1611792659401385E-2</c:v>
                </c:pt>
                <c:pt idx="3592">
                  <c:v>-2.5994370840568992E-2</c:v>
                </c:pt>
                <c:pt idx="3593">
                  <c:v>-2.850347592083402E-2</c:v>
                </c:pt>
                <c:pt idx="3594">
                  <c:v>-3.148082155619969E-2</c:v>
                </c:pt>
                <c:pt idx="3595">
                  <c:v>-3.0987296687609023E-2</c:v>
                </c:pt>
                <c:pt idx="3596">
                  <c:v>-1.9412153256438858E-2</c:v>
                </c:pt>
                <c:pt idx="3597">
                  <c:v>-1.7990736713755062E-2</c:v>
                </c:pt>
                <c:pt idx="3598">
                  <c:v>-1.7158079719957975E-2</c:v>
                </c:pt>
                <c:pt idx="3599">
                  <c:v>-1.7814901593358745E-2</c:v>
                </c:pt>
                <c:pt idx="3600">
                  <c:v>-1.9986002246714429E-2</c:v>
                </c:pt>
                <c:pt idx="3601">
                  <c:v>-2.1597347018943558E-2</c:v>
                </c:pt>
                <c:pt idx="3602">
                  <c:v>-1.7016841523947779E-2</c:v>
                </c:pt>
                <c:pt idx="3603">
                  <c:v>-1.7760528120666752E-2</c:v>
                </c:pt>
                <c:pt idx="3604">
                  <c:v>-1.6452171046394959E-2</c:v>
                </c:pt>
                <c:pt idx="3605">
                  <c:v>-1.9507543284200568E-2</c:v>
                </c:pt>
                <c:pt idx="3606">
                  <c:v>-1.4704571970728164E-2</c:v>
                </c:pt>
                <c:pt idx="3607">
                  <c:v>-1.3171524721095618E-2</c:v>
                </c:pt>
                <c:pt idx="3608">
                  <c:v>-1.4242698257735609E-2</c:v>
                </c:pt>
                <c:pt idx="3609">
                  <c:v>-1.2350852842923032E-2</c:v>
                </c:pt>
                <c:pt idx="3610">
                  <c:v>-1.3405946180920725E-2</c:v>
                </c:pt>
                <c:pt idx="3611">
                  <c:v>-1.1836006691480883E-2</c:v>
                </c:pt>
                <c:pt idx="3612">
                  <c:v>-1.5881622600297907E-2</c:v>
                </c:pt>
                <c:pt idx="3613">
                  <c:v>-1.9552872535071542E-2</c:v>
                </c:pt>
                <c:pt idx="3614">
                  <c:v>-1.7525000937799629E-2</c:v>
                </c:pt>
                <c:pt idx="3615">
                  <c:v>-1.4094470960551719E-2</c:v>
                </c:pt>
                <c:pt idx="3616">
                  <c:v>-1.2050002593475106E-2</c:v>
                </c:pt>
                <c:pt idx="3617">
                  <c:v>-2.9019079697594208E-3</c:v>
                </c:pt>
                <c:pt idx="3618">
                  <c:v>-2.8833869934559164E-3</c:v>
                </c:pt>
                <c:pt idx="3619">
                  <c:v>-1.1844852649123272E-3</c:v>
                </c:pt>
                <c:pt idx="3620">
                  <c:v>-1.8154425835530397E-3</c:v>
                </c:pt>
                <c:pt idx="3621">
                  <c:v>0</c:v>
                </c:pt>
                <c:pt idx="3622">
                  <c:v>-8.2761904724476532E-3</c:v>
                </c:pt>
                <c:pt idx="3623">
                  <c:v>-6.8265495962418488E-3</c:v>
                </c:pt>
                <c:pt idx="3624">
                  <c:v>-7.5486130695554543E-3</c:v>
                </c:pt>
                <c:pt idx="3625">
                  <c:v>-4.4539125298460602E-3</c:v>
                </c:pt>
                <c:pt idx="3626">
                  <c:v>-2.895625801291879E-3</c:v>
                </c:pt>
                <c:pt idx="3627">
                  <c:v>-3.9851488634748966E-3</c:v>
                </c:pt>
                <c:pt idx="3628">
                  <c:v>-5.2108420263533572E-3</c:v>
                </c:pt>
                <c:pt idx="3629">
                  <c:v>-3.9458523122050115E-3</c:v>
                </c:pt>
                <c:pt idx="3630">
                  <c:v>-2.9744778526877846E-3</c:v>
                </c:pt>
                <c:pt idx="3631">
                  <c:v>-6.6629731594977093E-3</c:v>
                </c:pt>
                <c:pt idx="3632">
                  <c:v>-5.6222614054463049E-3</c:v>
                </c:pt>
                <c:pt idx="3633">
                  <c:v>-6.7124792678198153E-3</c:v>
                </c:pt>
                <c:pt idx="3634">
                  <c:v>-2.2461081405247274E-3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-5.6657331750509243E-4</c:v>
                </c:pt>
                <c:pt idx="3639">
                  <c:v>-7.4967920070778682E-4</c:v>
                </c:pt>
                <c:pt idx="3640">
                  <c:v>0</c:v>
                </c:pt>
                <c:pt idx="3641">
                  <c:v>-1.322166606246733E-3</c:v>
                </c:pt>
                <c:pt idx="3642">
                  <c:v>-7.5702211619510518E-4</c:v>
                </c:pt>
                <c:pt idx="3643">
                  <c:v>-9.826790100908589E-4</c:v>
                </c:pt>
                <c:pt idx="3644">
                  <c:v>-2.3724336356607534E-3</c:v>
                </c:pt>
                <c:pt idx="3645">
                  <c:v>-6.1061133879631857E-3</c:v>
                </c:pt>
                <c:pt idx="3646">
                  <c:v>-3.6789060883329894E-3</c:v>
                </c:pt>
                <c:pt idx="3647">
                  <c:v>-3.2637611178990555E-3</c:v>
                </c:pt>
                <c:pt idx="3648">
                  <c:v>-8.0485701798538312E-4</c:v>
                </c:pt>
                <c:pt idx="3649">
                  <c:v>0</c:v>
                </c:pt>
                <c:pt idx="3650">
                  <c:v>-1.368839090196694E-4</c:v>
                </c:pt>
                <c:pt idx="3651">
                  <c:v>-6.3376241144885714E-4</c:v>
                </c:pt>
                <c:pt idx="3652">
                  <c:v>-4.5727431829742926E-3</c:v>
                </c:pt>
                <c:pt idx="3653">
                  <c:v>-3.3142227225194665E-3</c:v>
                </c:pt>
                <c:pt idx="3654">
                  <c:v>-3.805421058093672E-3</c:v>
                </c:pt>
                <c:pt idx="3655">
                  <c:v>-3.254862401746772E-3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-3.7977475858019805E-4</c:v>
                </c:pt>
                <c:pt idx="3672">
                  <c:v>-2.2403814081335405E-3</c:v>
                </c:pt>
                <c:pt idx="3673">
                  <c:v>0</c:v>
                </c:pt>
                <c:pt idx="3674">
                  <c:v>-5.0197499231066089E-3</c:v>
                </c:pt>
                <c:pt idx="3675">
                  <c:v>-4.2718088789412967E-3</c:v>
                </c:pt>
                <c:pt idx="3676">
                  <c:v>-6.2021163070002938E-3</c:v>
                </c:pt>
                <c:pt idx="3677">
                  <c:v>-8.5943031738073827E-3</c:v>
                </c:pt>
                <c:pt idx="3678">
                  <c:v>-1.0989499711362982E-2</c:v>
                </c:pt>
                <c:pt idx="3679">
                  <c:v>-1.123373867263433E-2</c:v>
                </c:pt>
                <c:pt idx="3680">
                  <c:v>-8.2787307243521457E-3</c:v>
                </c:pt>
                <c:pt idx="3681">
                  <c:v>-8.8875233972572909E-3</c:v>
                </c:pt>
                <c:pt idx="3682">
                  <c:v>-1.0880145059684487E-2</c:v>
                </c:pt>
                <c:pt idx="3683">
                  <c:v>-2.280133526889383E-3</c:v>
                </c:pt>
                <c:pt idx="3684">
                  <c:v>-4.5406100437241914E-3</c:v>
                </c:pt>
                <c:pt idx="3685">
                  <c:v>-4.6433169444608513E-3</c:v>
                </c:pt>
                <c:pt idx="3686">
                  <c:v>-4.4394762206043659E-3</c:v>
                </c:pt>
                <c:pt idx="3687">
                  <c:v>-1.1193239547867995E-2</c:v>
                </c:pt>
                <c:pt idx="3688">
                  <c:v>-9.0362913756499852E-3</c:v>
                </c:pt>
                <c:pt idx="3689">
                  <c:v>-1.008431932547893E-2</c:v>
                </c:pt>
                <c:pt idx="3690">
                  <c:v>-1.0318492535758783E-2</c:v>
                </c:pt>
                <c:pt idx="3691">
                  <c:v>-1.0026587796865494E-2</c:v>
                </c:pt>
                <c:pt idx="3692">
                  <c:v>-6.8332472388453747E-3</c:v>
                </c:pt>
                <c:pt idx="3693">
                  <c:v>-5.1893015064453651E-3</c:v>
                </c:pt>
                <c:pt idx="3694">
                  <c:v>-4.2816480646579169E-3</c:v>
                </c:pt>
                <c:pt idx="3695">
                  <c:v>-4.982804228422566E-3</c:v>
                </c:pt>
                <c:pt idx="3696">
                  <c:v>-4.215658415844814E-3</c:v>
                </c:pt>
                <c:pt idx="3697">
                  <c:v>-4.3542662221679462E-3</c:v>
                </c:pt>
                <c:pt idx="3698">
                  <c:v>-5.4845644115115721E-3</c:v>
                </c:pt>
                <c:pt idx="3699">
                  <c:v>-3.997351170192176E-3</c:v>
                </c:pt>
                <c:pt idx="3700">
                  <c:v>-5.7667543330512938E-3</c:v>
                </c:pt>
                <c:pt idx="3701">
                  <c:v>-4.7224632476001727E-3</c:v>
                </c:pt>
                <c:pt idx="3702">
                  <c:v>-3.7165561303725836E-3</c:v>
                </c:pt>
                <c:pt idx="3703">
                  <c:v>-5.2523320382561467E-3</c:v>
                </c:pt>
                <c:pt idx="3704">
                  <c:v>-8.1125923798252009E-3</c:v>
                </c:pt>
                <c:pt idx="3705">
                  <c:v>-3.2984869081966739E-3</c:v>
                </c:pt>
                <c:pt idx="3706">
                  <c:v>-2.9705765830334574E-3</c:v>
                </c:pt>
                <c:pt idx="3707">
                  <c:v>-5.0973430961196442E-3</c:v>
                </c:pt>
                <c:pt idx="3708">
                  <c:v>-9.530696949687778E-4</c:v>
                </c:pt>
                <c:pt idx="3709">
                  <c:v>-2.7480337642564745E-3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-9.7063313686684971E-4</c:v>
                </c:pt>
                <c:pt idx="3715">
                  <c:v>-2.1632424114848003E-4</c:v>
                </c:pt>
                <c:pt idx="3716">
                  <c:v>0</c:v>
                </c:pt>
                <c:pt idx="3717">
                  <c:v>-1.5354408347997284E-3</c:v>
                </c:pt>
                <c:pt idx="3718">
                  <c:v>-1.6530520383191138E-3</c:v>
                </c:pt>
                <c:pt idx="3719">
                  <c:v>0</c:v>
                </c:pt>
                <c:pt idx="3720">
                  <c:v>-1.0228881332908779E-3</c:v>
                </c:pt>
                <c:pt idx="3721">
                  <c:v>-2.0210688669011212E-3</c:v>
                </c:pt>
                <c:pt idx="3722">
                  <c:v>-1.0404116265645413E-3</c:v>
                </c:pt>
                <c:pt idx="3723">
                  <c:v>-2.036233719656666E-3</c:v>
                </c:pt>
                <c:pt idx="3724">
                  <c:v>-1.1722614040886592E-3</c:v>
                </c:pt>
                <c:pt idx="3725">
                  <c:v>0</c:v>
                </c:pt>
                <c:pt idx="3726">
                  <c:v>-7.9253389236866312E-5</c:v>
                </c:pt>
                <c:pt idx="3727">
                  <c:v>-8.1760282574162568E-3</c:v>
                </c:pt>
                <c:pt idx="3728">
                  <c:v>-5.8078067695160884E-3</c:v>
                </c:pt>
                <c:pt idx="3729">
                  <c:v>-1.9031065438225303E-3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-1.0871796186965321E-3</c:v>
                </c:pt>
                <c:pt idx="3740">
                  <c:v>-1.9048366080908208E-3</c:v>
                </c:pt>
                <c:pt idx="3741">
                  <c:v>-1.4465896642760212E-3</c:v>
                </c:pt>
                <c:pt idx="3742">
                  <c:v>-1.7299840874098749E-3</c:v>
                </c:pt>
                <c:pt idx="3743">
                  <c:v>-3.0261250254799421E-3</c:v>
                </c:pt>
                <c:pt idx="3744">
                  <c:v>-3.2239071603397118E-3</c:v>
                </c:pt>
                <c:pt idx="3745">
                  <c:v>-3.3918577825864382E-5</c:v>
                </c:pt>
                <c:pt idx="3746">
                  <c:v>0</c:v>
                </c:pt>
                <c:pt idx="3747">
                  <c:v>-1.8635101378172703E-3</c:v>
                </c:pt>
                <c:pt idx="3748">
                  <c:v>-1.518826379793059E-3</c:v>
                </c:pt>
                <c:pt idx="3749">
                  <c:v>0</c:v>
                </c:pt>
                <c:pt idx="3750">
                  <c:v>-3.300020562043704E-3</c:v>
                </c:pt>
                <c:pt idx="3751">
                  <c:v>-3.4884707402580428E-3</c:v>
                </c:pt>
                <c:pt idx="3752">
                  <c:v>-3.4244908460903112E-3</c:v>
                </c:pt>
                <c:pt idx="3753">
                  <c:v>-2.5760839877233543E-3</c:v>
                </c:pt>
                <c:pt idx="3754">
                  <c:v>-1.8537352682741481E-3</c:v>
                </c:pt>
                <c:pt idx="3755">
                  <c:v>-8.7202667973254044E-3</c:v>
                </c:pt>
                <c:pt idx="3756">
                  <c:v>-3.5226795138065814E-3</c:v>
                </c:pt>
                <c:pt idx="3757">
                  <c:v>-1.0400782548838028E-2</c:v>
                </c:pt>
                <c:pt idx="3758">
                  <c:v>-1.0111859069095841E-2</c:v>
                </c:pt>
                <c:pt idx="3759">
                  <c:v>-1.0415619294993905E-2</c:v>
                </c:pt>
                <c:pt idx="3760">
                  <c:v>-8.7009893028647811E-3</c:v>
                </c:pt>
                <c:pt idx="3761">
                  <c:v>-1.5092642921033073E-2</c:v>
                </c:pt>
                <c:pt idx="3762">
                  <c:v>-1.1678398716760685E-2</c:v>
                </c:pt>
                <c:pt idx="3763">
                  <c:v>-1.0525405419137268E-2</c:v>
                </c:pt>
                <c:pt idx="3764">
                  <c:v>-1.0501623219107525E-2</c:v>
                </c:pt>
                <c:pt idx="3765">
                  <c:v>-4.7551097953950627E-3</c:v>
                </c:pt>
                <c:pt idx="3766">
                  <c:v>-4.08420275178345E-3</c:v>
                </c:pt>
                <c:pt idx="3767">
                  <c:v>-6.3795365023999739E-4</c:v>
                </c:pt>
                <c:pt idx="3768">
                  <c:v>-2.6406413946467033E-4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-3.94524053828893E-4</c:v>
                </c:pt>
                <c:pt idx="3774">
                  <c:v>-9.3313358589264261E-4</c:v>
                </c:pt>
                <c:pt idx="3775">
                  <c:v>0</c:v>
                </c:pt>
                <c:pt idx="3776">
                  <c:v>-1.1733061619523255E-3</c:v>
                </c:pt>
                <c:pt idx="3777">
                  <c:v>-1.2926295294148904E-3</c:v>
                </c:pt>
                <c:pt idx="3778">
                  <c:v>-1.5465662363208788E-3</c:v>
                </c:pt>
                <c:pt idx="3779">
                  <c:v>0</c:v>
                </c:pt>
                <c:pt idx="3780">
                  <c:v>-3.9122582488060331E-5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-1.8636674642064088E-3</c:v>
                </c:pt>
                <c:pt idx="3785">
                  <c:v>-1.4409091273874797E-3</c:v>
                </c:pt>
                <c:pt idx="3786">
                  <c:v>-8.9494622512783506E-3</c:v>
                </c:pt>
                <c:pt idx="3787">
                  <c:v>-7.6191059202724842E-3</c:v>
                </c:pt>
                <c:pt idx="3788">
                  <c:v>-2.3527143481169022E-3</c:v>
                </c:pt>
                <c:pt idx="3789">
                  <c:v>-3.5322907049804009E-3</c:v>
                </c:pt>
                <c:pt idx="3790">
                  <c:v>-1.7478286851722036E-3</c:v>
                </c:pt>
                <c:pt idx="3791">
                  <c:v>-1.0241835472138527E-2</c:v>
                </c:pt>
                <c:pt idx="3792">
                  <c:v>-1.1140810133853707E-2</c:v>
                </c:pt>
                <c:pt idx="3793">
                  <c:v>-1.0415537086563287E-2</c:v>
                </c:pt>
                <c:pt idx="3794">
                  <c:v>-4.6713249023360159E-3</c:v>
                </c:pt>
                <c:pt idx="3795">
                  <c:v>-5.6367289857470748E-3</c:v>
                </c:pt>
                <c:pt idx="3796">
                  <c:v>-7.6743539453785203E-3</c:v>
                </c:pt>
                <c:pt idx="3797">
                  <c:v>-5.6022270669084939E-3</c:v>
                </c:pt>
                <c:pt idx="3798">
                  <c:v>-5.232247072240126E-3</c:v>
                </c:pt>
                <c:pt idx="3799">
                  <c:v>-3.6574519982698339E-3</c:v>
                </c:pt>
                <c:pt idx="3800">
                  <c:v>-1.0138053446019368E-3</c:v>
                </c:pt>
                <c:pt idx="3801">
                  <c:v>0</c:v>
                </c:pt>
                <c:pt idx="3802">
                  <c:v>-3.2832669074300824E-4</c:v>
                </c:pt>
                <c:pt idx="3803">
                  <c:v>-1.8679077901568863E-3</c:v>
                </c:pt>
                <c:pt idx="3804">
                  <c:v>-7.9383796887833036E-4</c:v>
                </c:pt>
                <c:pt idx="3805">
                  <c:v>0</c:v>
                </c:pt>
                <c:pt idx="3806">
                  <c:v>-9.9813835752649016E-4</c:v>
                </c:pt>
                <c:pt idx="3807">
                  <c:v>0</c:v>
                </c:pt>
                <c:pt idx="3808">
                  <c:v>0</c:v>
                </c:pt>
                <c:pt idx="3809">
                  <c:v>-5.2072468905484115E-4</c:v>
                </c:pt>
                <c:pt idx="3810">
                  <c:v>-6.4010257542923554E-4</c:v>
                </c:pt>
                <c:pt idx="3811">
                  <c:v>0</c:v>
                </c:pt>
                <c:pt idx="3812">
                  <c:v>-2.6171400327990035E-4</c:v>
                </c:pt>
                <c:pt idx="3813">
                  <c:v>-9.7553919101267539E-5</c:v>
                </c:pt>
                <c:pt idx="3814">
                  <c:v>-6.5259682704943422E-4</c:v>
                </c:pt>
                <c:pt idx="3815">
                  <c:v>-2.7909205707192797E-3</c:v>
                </c:pt>
                <c:pt idx="3816">
                  <c:v>-1.9706022109956534E-3</c:v>
                </c:pt>
                <c:pt idx="3817">
                  <c:v>-2.0283500179947289E-3</c:v>
                </c:pt>
                <c:pt idx="3818">
                  <c:v>-1.9962036275804618E-3</c:v>
                </c:pt>
                <c:pt idx="3819">
                  <c:v>-1.6702971325144311E-3</c:v>
                </c:pt>
                <c:pt idx="3820">
                  <c:v>-1.017093832112681E-3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-1.1715703415861034E-3</c:v>
                </c:pt>
                <c:pt idx="3827">
                  <c:v>-1.7419881538782711E-3</c:v>
                </c:pt>
                <c:pt idx="3828">
                  <c:v>0</c:v>
                </c:pt>
                <c:pt idx="3829">
                  <c:v>0</c:v>
                </c:pt>
                <c:pt idx="3830">
                  <c:v>-5.4666360823940607E-4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-3.8481639994791816E-4</c:v>
                </c:pt>
                <c:pt idx="3835">
                  <c:v>0</c:v>
                </c:pt>
                <c:pt idx="3836">
                  <c:v>0</c:v>
                </c:pt>
                <c:pt idx="3837">
                  <c:v>-2.0264099984573791E-3</c:v>
                </c:pt>
                <c:pt idx="3838">
                  <c:v>-2.1143701943563409E-3</c:v>
                </c:pt>
                <c:pt idx="3839">
                  <c:v>-5.7676708303057156E-3</c:v>
                </c:pt>
                <c:pt idx="3840">
                  <c:v>-5.4878096471649984E-3</c:v>
                </c:pt>
                <c:pt idx="3841">
                  <c:v>0</c:v>
                </c:pt>
                <c:pt idx="3842">
                  <c:v>-9.1202016650204776E-4</c:v>
                </c:pt>
                <c:pt idx="3843">
                  <c:v>-2.1109579503686415E-4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-2.8263655374272112E-4</c:v>
                </c:pt>
                <c:pt idx="3849">
                  <c:v>0</c:v>
                </c:pt>
                <c:pt idx="3850">
                  <c:v>-2.3760387353275458E-3</c:v>
                </c:pt>
                <c:pt idx="3851">
                  <c:v>-4.5193678726928033E-3</c:v>
                </c:pt>
                <c:pt idx="3852">
                  <c:v>-4.1306859543721597E-3</c:v>
                </c:pt>
                <c:pt idx="3853">
                  <c:v>-5.0121040417879792E-3</c:v>
                </c:pt>
                <c:pt idx="3854">
                  <c:v>-6.7002058616922877E-3</c:v>
                </c:pt>
                <c:pt idx="3855">
                  <c:v>-2.501573757481057E-3</c:v>
                </c:pt>
                <c:pt idx="3856">
                  <c:v>-3.7993810978705911E-3</c:v>
                </c:pt>
                <c:pt idx="3857">
                  <c:v>-3.3698666406888345E-3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-5.5268317933676592E-5</c:v>
                </c:pt>
                <c:pt idx="3862">
                  <c:v>0</c:v>
                </c:pt>
                <c:pt idx="3863">
                  <c:v>-1.5956363043866384E-3</c:v>
                </c:pt>
                <c:pt idx="3864">
                  <c:v>0</c:v>
                </c:pt>
                <c:pt idx="3865">
                  <c:v>0</c:v>
                </c:pt>
                <c:pt idx="3866">
                  <c:v>-9.3000849589364165E-4</c:v>
                </c:pt>
                <c:pt idx="3867">
                  <c:v>-2.8731249124647196E-3</c:v>
                </c:pt>
                <c:pt idx="3868">
                  <c:v>-1.9678224065784455E-3</c:v>
                </c:pt>
                <c:pt idx="3869">
                  <c:v>-7.0032259635977034E-4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-2.6842645956316469E-3</c:v>
                </c:pt>
                <c:pt idx="3875">
                  <c:v>0</c:v>
                </c:pt>
                <c:pt idx="3876">
                  <c:v>0</c:v>
                </c:pt>
                <c:pt idx="3877">
                  <c:v>-4.10010888909218E-3</c:v>
                </c:pt>
                <c:pt idx="3878">
                  <c:v>-5.5236377010137172E-3</c:v>
                </c:pt>
                <c:pt idx="3879">
                  <c:v>-3.9791403916916712E-3</c:v>
                </c:pt>
                <c:pt idx="3880">
                  <c:v>-4.000460866000366E-3</c:v>
                </c:pt>
                <c:pt idx="3881">
                  <c:v>-4.6046663017451639E-3</c:v>
                </c:pt>
                <c:pt idx="3882">
                  <c:v>-2.7065162271106002E-3</c:v>
                </c:pt>
                <c:pt idx="3883">
                  <c:v>-1.8852211777383721E-3</c:v>
                </c:pt>
                <c:pt idx="3884">
                  <c:v>-3.6369563407003813E-3</c:v>
                </c:pt>
                <c:pt idx="3885">
                  <c:v>-4.2519689861630905E-4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-3.2359862680575446E-4</c:v>
                </c:pt>
                <c:pt idx="3891">
                  <c:v>-1.397137974689211E-3</c:v>
                </c:pt>
                <c:pt idx="3892">
                  <c:v>0</c:v>
                </c:pt>
                <c:pt idx="3893">
                  <c:v>0</c:v>
                </c:pt>
                <c:pt idx="3894">
                  <c:v>-2.0001936332365577E-3</c:v>
                </c:pt>
                <c:pt idx="3895">
                  <c:v>0</c:v>
                </c:pt>
                <c:pt idx="3896">
                  <c:v>-2.2171110634900959E-3</c:v>
                </c:pt>
                <c:pt idx="3897">
                  <c:v>-2.5657035498694025E-4</c:v>
                </c:pt>
                <c:pt idx="3898">
                  <c:v>0</c:v>
                </c:pt>
                <c:pt idx="3899">
                  <c:v>0</c:v>
                </c:pt>
                <c:pt idx="3900">
                  <c:v>-9.3818231328079982E-4</c:v>
                </c:pt>
                <c:pt idx="3901">
                  <c:v>0</c:v>
                </c:pt>
                <c:pt idx="3902">
                  <c:v>0</c:v>
                </c:pt>
                <c:pt idx="3903">
                  <c:v>-5.1654825418453454E-3</c:v>
                </c:pt>
                <c:pt idx="3904">
                  <c:v>-1.2557683069259862E-2</c:v>
                </c:pt>
                <c:pt idx="3905">
                  <c:v>-1.2140041731641293E-2</c:v>
                </c:pt>
                <c:pt idx="3906">
                  <c:v>-1.4683510547791045E-2</c:v>
                </c:pt>
                <c:pt idx="3907">
                  <c:v>-2.9780591591290539E-2</c:v>
                </c:pt>
                <c:pt idx="3908">
                  <c:v>-5.2825694646584265E-2</c:v>
                </c:pt>
                <c:pt idx="3909">
                  <c:v>-4.2666111358327874E-2</c:v>
                </c:pt>
                <c:pt idx="3910">
                  <c:v>-4.6979807584352162E-2</c:v>
                </c:pt>
                <c:pt idx="3911">
                  <c:v>-6.9264877269759495E-2</c:v>
                </c:pt>
                <c:pt idx="3912">
                  <c:v>-6.117302593883911E-2</c:v>
                </c:pt>
                <c:pt idx="3913">
                  <c:v>-5.2634377411006517E-2</c:v>
                </c:pt>
                <c:pt idx="3914">
                  <c:v>-5.05666665971094E-2</c:v>
                </c:pt>
                <c:pt idx="3915">
                  <c:v>-4.4612778234914052E-2</c:v>
                </c:pt>
                <c:pt idx="3916">
                  <c:v>-3.6768791431950332E-2</c:v>
                </c:pt>
                <c:pt idx="3917">
                  <c:v>-3.5766153522373889E-2</c:v>
                </c:pt>
                <c:pt idx="3918">
                  <c:v>-3.9991452918205272E-2</c:v>
                </c:pt>
                <c:pt idx="3919">
                  <c:v>-4.4057657953319063E-2</c:v>
                </c:pt>
                <c:pt idx="3920">
                  <c:v>-4.2790005477742699E-2</c:v>
                </c:pt>
                <c:pt idx="3921">
                  <c:v>-3.1754485618023853E-2</c:v>
                </c:pt>
                <c:pt idx="3922">
                  <c:v>-2.4164477845045607E-2</c:v>
                </c:pt>
                <c:pt idx="3923">
                  <c:v>-3.3070088254496199E-2</c:v>
                </c:pt>
                <c:pt idx="3924">
                  <c:v>-3.8503566810762724E-2</c:v>
                </c:pt>
                <c:pt idx="3925">
                  <c:v>-4.5885060753356521E-2</c:v>
                </c:pt>
                <c:pt idx="3926">
                  <c:v>-4.4084171481860612E-2</c:v>
                </c:pt>
                <c:pt idx="3927">
                  <c:v>-3.7531903237723596E-2</c:v>
                </c:pt>
                <c:pt idx="3928">
                  <c:v>-3.6013428676824999E-2</c:v>
                </c:pt>
                <c:pt idx="3929">
                  <c:v>-3.6238273968304702E-2</c:v>
                </c:pt>
                <c:pt idx="3930">
                  <c:v>-3.2547107599892655E-2</c:v>
                </c:pt>
                <c:pt idx="3931">
                  <c:v>-2.2568140802985193E-2</c:v>
                </c:pt>
                <c:pt idx="3932">
                  <c:v>-2.2531846284819301E-2</c:v>
                </c:pt>
                <c:pt idx="3933">
                  <c:v>-2.5998920702049566E-2</c:v>
                </c:pt>
                <c:pt idx="3934">
                  <c:v>-2.8507827984108114E-2</c:v>
                </c:pt>
                <c:pt idx="3935">
                  <c:v>-2.9320362400347855E-2</c:v>
                </c:pt>
                <c:pt idx="3936">
                  <c:v>-2.9061240012392187E-2</c:v>
                </c:pt>
                <c:pt idx="3937">
                  <c:v>-3.7786796852119275E-2</c:v>
                </c:pt>
                <c:pt idx="3938">
                  <c:v>-3.7434106450515481E-2</c:v>
                </c:pt>
                <c:pt idx="3939">
                  <c:v>-3.836862596001156E-2</c:v>
                </c:pt>
                <c:pt idx="3940">
                  <c:v>-5.2200148872467822E-2</c:v>
                </c:pt>
                <c:pt idx="3941">
                  <c:v>-6.4417121326289739E-2</c:v>
                </c:pt>
                <c:pt idx="3942">
                  <c:v>-4.9427240757593749E-2</c:v>
                </c:pt>
                <c:pt idx="3943">
                  <c:v>-5.7626072278839535E-2</c:v>
                </c:pt>
                <c:pt idx="3944">
                  <c:v>-5.9434217553431923E-2</c:v>
                </c:pt>
                <c:pt idx="3945">
                  <c:v>-5.1212337388589435E-2</c:v>
                </c:pt>
                <c:pt idx="3946">
                  <c:v>-6.3684360514203897E-2</c:v>
                </c:pt>
                <c:pt idx="3947">
                  <c:v>-5.7363122428828128E-2</c:v>
                </c:pt>
                <c:pt idx="3948">
                  <c:v>-5.1266021828476172E-2</c:v>
                </c:pt>
                <c:pt idx="3949">
                  <c:v>-4.7460425990102584E-2</c:v>
                </c:pt>
                <c:pt idx="3950">
                  <c:v>-5.9288486911882488E-2</c:v>
                </c:pt>
                <c:pt idx="3951">
                  <c:v>-5.6327849188961499E-2</c:v>
                </c:pt>
                <c:pt idx="3952">
                  <c:v>-4.757046681752497E-2</c:v>
                </c:pt>
                <c:pt idx="3953">
                  <c:v>-5.0366878153594641E-2</c:v>
                </c:pt>
                <c:pt idx="3954">
                  <c:v>-4.6736561279419608E-2</c:v>
                </c:pt>
                <c:pt idx="3955">
                  <c:v>-4.8189417336326756E-2</c:v>
                </c:pt>
                <c:pt idx="3956">
                  <c:v>-4.3435796110719793E-2</c:v>
                </c:pt>
                <c:pt idx="3957">
                  <c:v>-3.6767691606930386E-2</c:v>
                </c:pt>
                <c:pt idx="3958">
                  <c:v>-3.7691350580773109E-2</c:v>
                </c:pt>
                <c:pt idx="3959">
                  <c:v>-4.2043341676918256E-2</c:v>
                </c:pt>
                <c:pt idx="3960">
                  <c:v>-4.836383568377145E-2</c:v>
                </c:pt>
                <c:pt idx="3961">
                  <c:v>-4.8798022231345661E-2</c:v>
                </c:pt>
                <c:pt idx="3962">
                  <c:v>-5.7321784321896718E-2</c:v>
                </c:pt>
                <c:pt idx="3963">
                  <c:v>-5.6609752242315903E-2</c:v>
                </c:pt>
                <c:pt idx="3964">
                  <c:v>-4.9557383253902021E-2</c:v>
                </c:pt>
                <c:pt idx="3965">
                  <c:v>-4.8407949842226183E-2</c:v>
                </c:pt>
                <c:pt idx="3966">
                  <c:v>-5.2661396465901622E-2</c:v>
                </c:pt>
                <c:pt idx="3967">
                  <c:v>-5.2147066897762939E-2</c:v>
                </c:pt>
                <c:pt idx="3968">
                  <c:v>-5.6099896084818135E-2</c:v>
                </c:pt>
                <c:pt idx="3969">
                  <c:v>-5.6514751301609545E-2</c:v>
                </c:pt>
                <c:pt idx="3970">
                  <c:v>-4.8798372753393715E-2</c:v>
                </c:pt>
                <c:pt idx="3971">
                  <c:v>-4.6937414918225007E-2</c:v>
                </c:pt>
                <c:pt idx="3972">
                  <c:v>-4.7522940806017155E-2</c:v>
                </c:pt>
                <c:pt idx="3973">
                  <c:v>-4.2486211653500527E-2</c:v>
                </c:pt>
                <c:pt idx="3974">
                  <c:v>-3.6069097665956451E-2</c:v>
                </c:pt>
                <c:pt idx="3975">
                  <c:v>-3.4159429520129181E-2</c:v>
                </c:pt>
                <c:pt idx="3976">
                  <c:v>-3.462350794435709E-2</c:v>
                </c:pt>
                <c:pt idx="3977">
                  <c:v>-4.080058747249371E-2</c:v>
                </c:pt>
                <c:pt idx="3978">
                  <c:v>-3.8948400369101521E-2</c:v>
                </c:pt>
                <c:pt idx="3979">
                  <c:v>-3.9674665727884695E-2</c:v>
                </c:pt>
                <c:pt idx="3980">
                  <c:v>-3.9867382840080179E-2</c:v>
                </c:pt>
                <c:pt idx="3981">
                  <c:v>-3.5017214675532315E-2</c:v>
                </c:pt>
                <c:pt idx="3982">
                  <c:v>-3.6872185236640043E-2</c:v>
                </c:pt>
                <c:pt idx="3983">
                  <c:v>-3.3592604589383512E-2</c:v>
                </c:pt>
                <c:pt idx="3984">
                  <c:v>-3.3962214480188324E-2</c:v>
                </c:pt>
                <c:pt idx="3985">
                  <c:v>-3.4053001638327585E-2</c:v>
                </c:pt>
                <c:pt idx="3986">
                  <c:v>-3.7335080829734912E-2</c:v>
                </c:pt>
                <c:pt idx="3987">
                  <c:v>-3.0739983462632181E-2</c:v>
                </c:pt>
                <c:pt idx="3988">
                  <c:v>-3.4685039165515352E-2</c:v>
                </c:pt>
                <c:pt idx="3989">
                  <c:v>-2.9980031874335178E-2</c:v>
                </c:pt>
                <c:pt idx="3990">
                  <c:v>-2.8285679208168379E-2</c:v>
                </c:pt>
                <c:pt idx="3991">
                  <c:v>-2.693614261437427E-2</c:v>
                </c:pt>
                <c:pt idx="3992">
                  <c:v>-2.3154986110772491E-2</c:v>
                </c:pt>
                <c:pt idx="3993">
                  <c:v>-2.1738530280745572E-2</c:v>
                </c:pt>
                <c:pt idx="3994">
                  <c:v>-2.0369069768700343E-2</c:v>
                </c:pt>
                <c:pt idx="3995">
                  <c:v>-1.9878120219466777E-2</c:v>
                </c:pt>
                <c:pt idx="3996">
                  <c:v>-1.9271792141849486E-2</c:v>
                </c:pt>
                <c:pt idx="3997">
                  <c:v>-2.1696755035845783E-2</c:v>
                </c:pt>
                <c:pt idx="3998">
                  <c:v>-1.9010880306934319E-2</c:v>
                </c:pt>
                <c:pt idx="3999">
                  <c:v>-1.9538126654169319E-2</c:v>
                </c:pt>
                <c:pt idx="4000">
                  <c:v>-2.0658976153302033E-2</c:v>
                </c:pt>
                <c:pt idx="4001">
                  <c:v>-2.2132938430203031E-2</c:v>
                </c:pt>
                <c:pt idx="4002">
                  <c:v>-2.239554393590637E-2</c:v>
                </c:pt>
                <c:pt idx="4003">
                  <c:v>-2.5045810752381215E-2</c:v>
                </c:pt>
                <c:pt idx="4004">
                  <c:v>-2.3904529211757786E-2</c:v>
                </c:pt>
                <c:pt idx="4005">
                  <c:v>-3.1333310729201203E-2</c:v>
                </c:pt>
                <c:pt idx="4006">
                  <c:v>-2.9864124895482846E-2</c:v>
                </c:pt>
                <c:pt idx="4007">
                  <c:v>-3.3162382471256691E-2</c:v>
                </c:pt>
                <c:pt idx="4008">
                  <c:v>-3.0265565788441195E-2</c:v>
                </c:pt>
                <c:pt idx="4009">
                  <c:v>-2.974130593367097E-2</c:v>
                </c:pt>
                <c:pt idx="4010">
                  <c:v>-2.8774768441837129E-2</c:v>
                </c:pt>
                <c:pt idx="4011">
                  <c:v>-2.9821716327090408E-2</c:v>
                </c:pt>
                <c:pt idx="4012">
                  <c:v>-2.5076765722657046E-2</c:v>
                </c:pt>
                <c:pt idx="4013">
                  <c:v>-1.9812096182592831E-2</c:v>
                </c:pt>
                <c:pt idx="4014">
                  <c:v>-1.5527815805719047E-2</c:v>
                </c:pt>
                <c:pt idx="4015">
                  <c:v>-1.3705344180024337E-2</c:v>
                </c:pt>
                <c:pt idx="4016">
                  <c:v>-1.7244048888250374E-2</c:v>
                </c:pt>
                <c:pt idx="4017">
                  <c:v>-1.2052258557052387E-2</c:v>
                </c:pt>
                <c:pt idx="4018">
                  <c:v>-1.0931403276901119E-2</c:v>
                </c:pt>
                <c:pt idx="4019">
                  <c:v>-1.2116201202446275E-2</c:v>
                </c:pt>
                <c:pt idx="4020">
                  <c:v>-9.9399058128346596E-3</c:v>
                </c:pt>
                <c:pt idx="4021">
                  <c:v>-8.9900281681714045E-3</c:v>
                </c:pt>
                <c:pt idx="4022">
                  <c:v>-1.0173309725219903E-2</c:v>
                </c:pt>
                <c:pt idx="4023">
                  <c:v>-1.2236135043125818E-2</c:v>
                </c:pt>
                <c:pt idx="4024">
                  <c:v>-1.3046753032803005E-2</c:v>
                </c:pt>
                <c:pt idx="4025">
                  <c:v>-9.7752090241941536E-3</c:v>
                </c:pt>
                <c:pt idx="4026">
                  <c:v>-4.9326348819588306E-3</c:v>
                </c:pt>
                <c:pt idx="4027">
                  <c:v>-6.7814710882714291E-3</c:v>
                </c:pt>
                <c:pt idx="4028">
                  <c:v>-1.0256910731536895E-2</c:v>
                </c:pt>
                <c:pt idx="4029">
                  <c:v>-1.3886124384879461E-2</c:v>
                </c:pt>
                <c:pt idx="4030">
                  <c:v>-1.0410029934802556E-2</c:v>
                </c:pt>
                <c:pt idx="4031">
                  <c:v>-1.2333423719633752E-2</c:v>
                </c:pt>
                <c:pt idx="4032">
                  <c:v>-8.6137860444026604E-3</c:v>
                </c:pt>
                <c:pt idx="4033">
                  <c:v>-5.0375157030659867E-3</c:v>
                </c:pt>
                <c:pt idx="4034">
                  <c:v>-2.6303886735329352E-3</c:v>
                </c:pt>
                <c:pt idx="4035">
                  <c:v>-1.4356434858298073E-3</c:v>
                </c:pt>
                <c:pt idx="4036">
                  <c:v>-1.3453978408700662E-3</c:v>
                </c:pt>
                <c:pt idx="4037">
                  <c:v>-1.099989081699948E-3</c:v>
                </c:pt>
                <c:pt idx="4038">
                  <c:v>-3.4761690894115072E-3</c:v>
                </c:pt>
                <c:pt idx="4039">
                  <c:v>-5.8488179080811165E-3</c:v>
                </c:pt>
                <c:pt idx="4040">
                  <c:v>-2.3998545665485649E-3</c:v>
                </c:pt>
                <c:pt idx="4041">
                  <c:v>-5.9537499197457322E-3</c:v>
                </c:pt>
                <c:pt idx="4042">
                  <c:v>-1.2133234071125543E-3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-8.4361638723329246E-4</c:v>
                </c:pt>
                <c:pt idx="4048">
                  <c:v>0</c:v>
                </c:pt>
                <c:pt idx="4049">
                  <c:v>0</c:v>
                </c:pt>
                <c:pt idx="4050">
                  <c:v>-5.7906311659106091E-4</c:v>
                </c:pt>
                <c:pt idx="4051">
                  <c:v>0</c:v>
                </c:pt>
                <c:pt idx="4052">
                  <c:v>-1.7575418896433881E-3</c:v>
                </c:pt>
                <c:pt idx="4053">
                  <c:v>-1.6606380618676697E-3</c:v>
                </c:pt>
                <c:pt idx="4054">
                  <c:v>-3.5988732628442488E-3</c:v>
                </c:pt>
                <c:pt idx="4055">
                  <c:v>-5.2746120504785221E-3</c:v>
                </c:pt>
                <c:pt idx="4056">
                  <c:v>-6.3035096230268373E-3</c:v>
                </c:pt>
                <c:pt idx="4057">
                  <c:v>-9.2261809299573061E-3</c:v>
                </c:pt>
                <c:pt idx="4058">
                  <c:v>-7.948453746241424E-3</c:v>
                </c:pt>
                <c:pt idx="4059">
                  <c:v>-7.3588410008231797E-3</c:v>
                </c:pt>
                <c:pt idx="4060">
                  <c:v>-6.7561069019809183E-3</c:v>
                </c:pt>
                <c:pt idx="4061">
                  <c:v>-3.2041573470209528E-3</c:v>
                </c:pt>
                <c:pt idx="4062">
                  <c:v>-3.8205635013448536E-3</c:v>
                </c:pt>
                <c:pt idx="4063">
                  <c:v>-6.9776231409414136E-3</c:v>
                </c:pt>
                <c:pt idx="4064">
                  <c:v>-5.2763330133800412E-3</c:v>
                </c:pt>
                <c:pt idx="4065">
                  <c:v>-5.2707141655491396E-3</c:v>
                </c:pt>
                <c:pt idx="4066">
                  <c:v>-2.7806528377605222E-4</c:v>
                </c:pt>
                <c:pt idx="4067">
                  <c:v>-6.8932915205310863E-4</c:v>
                </c:pt>
                <c:pt idx="4068">
                  <c:v>-3.1529318464179612E-3</c:v>
                </c:pt>
                <c:pt idx="4069">
                  <c:v>-4.1019150094111501E-3</c:v>
                </c:pt>
                <c:pt idx="4070">
                  <c:v>-4.683738499013379E-3</c:v>
                </c:pt>
                <c:pt idx="4071">
                  <c:v>-2.9754277364361092E-3</c:v>
                </c:pt>
                <c:pt idx="4072">
                  <c:v>-2.7225528234526841E-3</c:v>
                </c:pt>
                <c:pt idx="4073">
                  <c:v>-1.5660181700580811E-3</c:v>
                </c:pt>
                <c:pt idx="4074">
                  <c:v>-9.3561817985243767E-4</c:v>
                </c:pt>
                <c:pt idx="4075">
                  <c:v>-3.4516329601352869E-3</c:v>
                </c:pt>
                <c:pt idx="4076">
                  <c:v>-9.2493296775488787E-3</c:v>
                </c:pt>
                <c:pt idx="4077">
                  <c:v>-1.357914953110384E-2</c:v>
                </c:pt>
                <c:pt idx="4078">
                  <c:v>-1.3426838978139011E-2</c:v>
                </c:pt>
                <c:pt idx="4079">
                  <c:v>-1.3589698876258827E-2</c:v>
                </c:pt>
                <c:pt idx="4080">
                  <c:v>-3.259162220462708E-2</c:v>
                </c:pt>
                <c:pt idx="4081">
                  <c:v>-4.3959954445044747E-2</c:v>
                </c:pt>
                <c:pt idx="4082">
                  <c:v>-3.6444547420762197E-2</c:v>
                </c:pt>
                <c:pt idx="4083">
                  <c:v>-3.9485305780231905E-2</c:v>
                </c:pt>
                <c:pt idx="4084">
                  <c:v>-2.6869137695883283E-2</c:v>
                </c:pt>
                <c:pt idx="4085">
                  <c:v>-2.7866928276554015E-2</c:v>
                </c:pt>
                <c:pt idx="4086">
                  <c:v>-3.5723657662971475E-2</c:v>
                </c:pt>
                <c:pt idx="4087">
                  <c:v>-3.649672009422833E-2</c:v>
                </c:pt>
                <c:pt idx="4088">
                  <c:v>-3.9035500636829146E-2</c:v>
                </c:pt>
                <c:pt idx="4089">
                  <c:v>-4.0999154762909384E-2</c:v>
                </c:pt>
                <c:pt idx="4090">
                  <c:v>-5.6428237206294196E-2</c:v>
                </c:pt>
                <c:pt idx="4091">
                  <c:v>-4.7302381803179472E-2</c:v>
                </c:pt>
                <c:pt idx="4092">
                  <c:v>-5.5608174757752149E-2</c:v>
                </c:pt>
                <c:pt idx="4093">
                  <c:v>-5.8746598631520097E-2</c:v>
                </c:pt>
                <c:pt idx="4094">
                  <c:v>-5.133741176066875E-2</c:v>
                </c:pt>
                <c:pt idx="4095">
                  <c:v>-4.6256586177988224E-2</c:v>
                </c:pt>
                <c:pt idx="4096">
                  <c:v>-3.985475372072933E-2</c:v>
                </c:pt>
                <c:pt idx="4097">
                  <c:v>-4.5406665737552365E-2</c:v>
                </c:pt>
                <c:pt idx="4098">
                  <c:v>-4.2014268292965062E-2</c:v>
                </c:pt>
                <c:pt idx="4099">
                  <c:v>-3.8785297737527369E-2</c:v>
                </c:pt>
                <c:pt idx="4100">
                  <c:v>-2.6363094046690461E-2</c:v>
                </c:pt>
                <c:pt idx="4101">
                  <c:v>-2.7972529715423411E-2</c:v>
                </c:pt>
                <c:pt idx="4102">
                  <c:v>-3.2264092999622407E-2</c:v>
                </c:pt>
                <c:pt idx="4103">
                  <c:v>-4.2066075676693515E-2</c:v>
                </c:pt>
                <c:pt idx="4104">
                  <c:v>-4.2836672668531861E-2</c:v>
                </c:pt>
                <c:pt idx="4105">
                  <c:v>-4.5958486537652887E-2</c:v>
                </c:pt>
                <c:pt idx="4106">
                  <c:v>-3.9744430004734377E-2</c:v>
                </c:pt>
                <c:pt idx="4107">
                  <c:v>-3.7065010584905855E-2</c:v>
                </c:pt>
                <c:pt idx="4108">
                  <c:v>-4.62576842656367E-2</c:v>
                </c:pt>
                <c:pt idx="4109">
                  <c:v>-5.6836831317724767E-2</c:v>
                </c:pt>
                <c:pt idx="4110">
                  <c:v>-5.5015079802545608E-2</c:v>
                </c:pt>
                <c:pt idx="4111">
                  <c:v>-5.8519308941096915E-2</c:v>
                </c:pt>
                <c:pt idx="4112">
                  <c:v>-4.9860863580727055E-2</c:v>
                </c:pt>
                <c:pt idx="4113">
                  <c:v>-4.7581591856623251E-2</c:v>
                </c:pt>
                <c:pt idx="4114">
                  <c:v>-3.4585958551799578E-2</c:v>
                </c:pt>
                <c:pt idx="4115">
                  <c:v>-3.4859948700125432E-2</c:v>
                </c:pt>
                <c:pt idx="4116">
                  <c:v>-3.0575401286938586E-2</c:v>
                </c:pt>
                <c:pt idx="4117">
                  <c:v>-2.2029429931090472E-2</c:v>
                </c:pt>
                <c:pt idx="4118">
                  <c:v>-3.9320120861452978E-2</c:v>
                </c:pt>
                <c:pt idx="4119">
                  <c:v>-3.9191341691821702E-2</c:v>
                </c:pt>
                <c:pt idx="4120">
                  <c:v>-5.1268618347513173E-2</c:v>
                </c:pt>
                <c:pt idx="4121">
                  <c:v>-4.9984912185335406E-2</c:v>
                </c:pt>
                <c:pt idx="4122">
                  <c:v>-5.0851770452061018E-2</c:v>
                </c:pt>
                <c:pt idx="4123">
                  <c:v>-4.9116705210533018E-2</c:v>
                </c:pt>
                <c:pt idx="4124">
                  <c:v>-4.9077250481816326E-2</c:v>
                </c:pt>
                <c:pt idx="4125">
                  <c:v>-5.8800070912576219E-2</c:v>
                </c:pt>
                <c:pt idx="4126">
                  <c:v>-6.8431030526272529E-2</c:v>
                </c:pt>
                <c:pt idx="4127">
                  <c:v>-6.8052699257777349E-2</c:v>
                </c:pt>
                <c:pt idx="4128">
                  <c:v>-7.4730639213824945E-2</c:v>
                </c:pt>
                <c:pt idx="4129">
                  <c:v>-8.3854397942438763E-2</c:v>
                </c:pt>
                <c:pt idx="4130">
                  <c:v>-9.4190734801208542E-2</c:v>
                </c:pt>
                <c:pt idx="4131">
                  <c:v>-0.10668693865690282</c:v>
                </c:pt>
                <c:pt idx="4132">
                  <c:v>-8.3446429489975382E-2</c:v>
                </c:pt>
                <c:pt idx="4133">
                  <c:v>-7.8441658340153597E-2</c:v>
                </c:pt>
                <c:pt idx="4134">
                  <c:v>-7.6976263016792168E-2</c:v>
                </c:pt>
                <c:pt idx="4135">
                  <c:v>-7.0879875270947523E-2</c:v>
                </c:pt>
                <c:pt idx="4136">
                  <c:v>-6.948588567448899E-2</c:v>
                </c:pt>
                <c:pt idx="4137">
                  <c:v>-7.8972307529024954E-2</c:v>
                </c:pt>
                <c:pt idx="4138">
                  <c:v>-6.4874353926320238E-2</c:v>
                </c:pt>
                <c:pt idx="4139">
                  <c:v>-6.176325262150506E-2</c:v>
                </c:pt>
                <c:pt idx="4140">
                  <c:v>-5.7688755112691226E-2</c:v>
                </c:pt>
                <c:pt idx="4141">
                  <c:v>-5.4913421445360266E-2</c:v>
                </c:pt>
                <c:pt idx="4142">
                  <c:v>-5.3174545459399924E-2</c:v>
                </c:pt>
                <c:pt idx="4143">
                  <c:v>-5.177551281914361E-2</c:v>
                </c:pt>
                <c:pt idx="4144">
                  <c:v>-5.5356879673850279E-2</c:v>
                </c:pt>
                <c:pt idx="4145">
                  <c:v>-4.9481872240293656E-2</c:v>
                </c:pt>
                <c:pt idx="4146">
                  <c:v>-4.8375130268383248E-2</c:v>
                </c:pt>
                <c:pt idx="4147">
                  <c:v>-4.4902319165075144E-2</c:v>
                </c:pt>
                <c:pt idx="4148">
                  <c:v>-3.874111634733346E-2</c:v>
                </c:pt>
                <c:pt idx="4149">
                  <c:v>-4.4999582928996307E-2</c:v>
                </c:pt>
                <c:pt idx="4150">
                  <c:v>-4.4024302873256316E-2</c:v>
                </c:pt>
                <c:pt idx="4151">
                  <c:v>-4.2463847997751714E-2</c:v>
                </c:pt>
                <c:pt idx="4152">
                  <c:v>-3.8652086844564559E-2</c:v>
                </c:pt>
                <c:pt idx="4153">
                  <c:v>-4.2822305407055339E-2</c:v>
                </c:pt>
                <c:pt idx="4154">
                  <c:v>-4.2416198328488641E-2</c:v>
                </c:pt>
                <c:pt idx="4155">
                  <c:v>-3.2651335247605995E-2</c:v>
                </c:pt>
                <c:pt idx="4156">
                  <c:v>-2.5828557924121531E-2</c:v>
                </c:pt>
                <c:pt idx="4157">
                  <c:v>-2.7701311148731977E-2</c:v>
                </c:pt>
                <c:pt idx="4158">
                  <c:v>-2.4553232452477425E-2</c:v>
                </c:pt>
                <c:pt idx="4159">
                  <c:v>-2.1444126068300595E-2</c:v>
                </c:pt>
                <c:pt idx="4160">
                  <c:v>-2.1901029101003999E-2</c:v>
                </c:pt>
                <c:pt idx="4161">
                  <c:v>-2.6111890520216452E-2</c:v>
                </c:pt>
                <c:pt idx="4162">
                  <c:v>-2.487478533945553E-2</c:v>
                </c:pt>
                <c:pt idx="4163">
                  <c:v>-2.517039614780725E-2</c:v>
                </c:pt>
                <c:pt idx="4164">
                  <c:v>-1.8325450774066443E-2</c:v>
                </c:pt>
                <c:pt idx="4165">
                  <c:v>-1.7434944626777527E-2</c:v>
                </c:pt>
                <c:pt idx="4166">
                  <c:v>-1.6848949811889224E-2</c:v>
                </c:pt>
                <c:pt idx="4167">
                  <c:v>-1.0889878872829106E-2</c:v>
                </c:pt>
                <c:pt idx="4168">
                  <c:v>-9.181019052954098E-3</c:v>
                </c:pt>
                <c:pt idx="4169">
                  <c:v>-8.0697832793512614E-3</c:v>
                </c:pt>
                <c:pt idx="4170">
                  <c:v>-1.1359241216279181E-2</c:v>
                </c:pt>
                <c:pt idx="4171">
                  <c:v>-6.521246072783371E-3</c:v>
                </c:pt>
                <c:pt idx="4172">
                  <c:v>-6.3291015448868615E-3</c:v>
                </c:pt>
                <c:pt idx="4173">
                  <c:v>-5.5637369500611822E-3</c:v>
                </c:pt>
                <c:pt idx="4174">
                  <c:v>-7.2380920426480255E-3</c:v>
                </c:pt>
                <c:pt idx="4175">
                  <c:v>-9.377000722811446E-3</c:v>
                </c:pt>
                <c:pt idx="4176">
                  <c:v>-6.9966343094632899E-3</c:v>
                </c:pt>
                <c:pt idx="4177">
                  <c:v>-7.9304856797646206E-3</c:v>
                </c:pt>
                <c:pt idx="4178">
                  <c:v>-8.5058000113154009E-3</c:v>
                </c:pt>
                <c:pt idx="4179">
                  <c:v>-1.0976207271185756E-2</c:v>
                </c:pt>
                <c:pt idx="4180">
                  <c:v>-1.4552146807777722E-2</c:v>
                </c:pt>
                <c:pt idx="4181">
                  <c:v>-1.5142236355863981E-2</c:v>
                </c:pt>
                <c:pt idx="4182">
                  <c:v>-7.0067959848643113E-3</c:v>
                </c:pt>
                <c:pt idx="4183">
                  <c:v>-3.6647085590648665E-3</c:v>
                </c:pt>
                <c:pt idx="4184">
                  <c:v>0</c:v>
                </c:pt>
                <c:pt idx="4185">
                  <c:v>-9.5846985635339443E-4</c:v>
                </c:pt>
                <c:pt idx="4186">
                  <c:v>0</c:v>
                </c:pt>
                <c:pt idx="4187">
                  <c:v>0</c:v>
                </c:pt>
                <c:pt idx="4188">
                  <c:v>-1.1943888519061474E-4</c:v>
                </c:pt>
                <c:pt idx="4189">
                  <c:v>0</c:v>
                </c:pt>
                <c:pt idx="4190">
                  <c:v>0</c:v>
                </c:pt>
                <c:pt idx="4191">
                  <c:v>-8.5708241826583098E-3</c:v>
                </c:pt>
                <c:pt idx="4192">
                  <c:v>-7.9875871230279394E-3</c:v>
                </c:pt>
                <c:pt idx="4193">
                  <c:v>-3.9520416622420562E-3</c:v>
                </c:pt>
                <c:pt idx="4194">
                  <c:v>-5.8685967369197511E-3</c:v>
                </c:pt>
                <c:pt idx="4195">
                  <c:v>-3.6000490788107298E-3</c:v>
                </c:pt>
                <c:pt idx="4196">
                  <c:v>-5.2056488215557195E-4</c:v>
                </c:pt>
                <c:pt idx="4197">
                  <c:v>0</c:v>
                </c:pt>
                <c:pt idx="4198">
                  <c:v>0</c:v>
                </c:pt>
                <c:pt idx="4199">
                  <c:v>-3.0715503820710754E-4</c:v>
                </c:pt>
                <c:pt idx="4200">
                  <c:v>0</c:v>
                </c:pt>
                <c:pt idx="4201">
                  <c:v>0</c:v>
                </c:pt>
                <c:pt idx="4202">
                  <c:v>-1.8566099556160953E-4</c:v>
                </c:pt>
                <c:pt idx="4203">
                  <c:v>-2.5439717575054255E-3</c:v>
                </c:pt>
                <c:pt idx="4204">
                  <c:v>0</c:v>
                </c:pt>
                <c:pt idx="4205">
                  <c:v>-1.0738901988529559E-3</c:v>
                </c:pt>
                <c:pt idx="4206">
                  <c:v>0</c:v>
                </c:pt>
                <c:pt idx="4207">
                  <c:v>0</c:v>
                </c:pt>
                <c:pt idx="4208">
                  <c:v>-9.6515606976355084E-4</c:v>
                </c:pt>
                <c:pt idx="4209">
                  <c:v>-2.3634061863073708E-3</c:v>
                </c:pt>
                <c:pt idx="4210">
                  <c:v>-2.3606731511516266E-4</c:v>
                </c:pt>
                <c:pt idx="4211">
                  <c:v>-2.8368368100029073E-4</c:v>
                </c:pt>
                <c:pt idx="4212">
                  <c:v>0</c:v>
                </c:pt>
                <c:pt idx="4213">
                  <c:v>0</c:v>
                </c:pt>
                <c:pt idx="4214">
                  <c:v>-8.5959099669152828E-4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-4.720336595578023E-3</c:v>
                </c:pt>
                <c:pt idx="4219">
                  <c:v>-7.1385959364786977E-3</c:v>
                </c:pt>
                <c:pt idx="4220">
                  <c:v>-7.5832407059694962E-4</c:v>
                </c:pt>
                <c:pt idx="4221">
                  <c:v>-2.2332398944121534E-3</c:v>
                </c:pt>
                <c:pt idx="4222">
                  <c:v>-1.0931917501333821E-2</c:v>
                </c:pt>
                <c:pt idx="4223">
                  <c:v>-1.2502822542422964E-2</c:v>
                </c:pt>
                <c:pt idx="4224">
                  <c:v>-1.3241533490732538E-2</c:v>
                </c:pt>
                <c:pt idx="4225">
                  <c:v>-1.0545015794548585E-2</c:v>
                </c:pt>
                <c:pt idx="4226">
                  <c:v>-2.3434793704670387E-2</c:v>
                </c:pt>
                <c:pt idx="4227">
                  <c:v>-1.8590817406545668E-2</c:v>
                </c:pt>
                <c:pt idx="4228">
                  <c:v>-1.3906537590215984E-2</c:v>
                </c:pt>
                <c:pt idx="4229">
                  <c:v>-9.2690457962744111E-3</c:v>
                </c:pt>
                <c:pt idx="4230">
                  <c:v>-1.2903252167137058E-2</c:v>
                </c:pt>
                <c:pt idx="4231">
                  <c:v>-1.746074859267488E-2</c:v>
                </c:pt>
                <c:pt idx="4232">
                  <c:v>-1.2650603013894091E-2</c:v>
                </c:pt>
                <c:pt idx="4233">
                  <c:v>-1.3259947985463927E-2</c:v>
                </c:pt>
                <c:pt idx="4234">
                  <c:v>-1.7995524848422817E-2</c:v>
                </c:pt>
                <c:pt idx="4235">
                  <c:v>-1.6793168097600786E-2</c:v>
                </c:pt>
                <c:pt idx="4236">
                  <c:v>-2.043623754579682E-2</c:v>
                </c:pt>
                <c:pt idx="4237">
                  <c:v>-2.4448653612859528E-2</c:v>
                </c:pt>
                <c:pt idx="4238">
                  <c:v>-2.14260074437711E-2</c:v>
                </c:pt>
                <c:pt idx="4239">
                  <c:v>-2.6454514084162328E-2</c:v>
                </c:pt>
                <c:pt idx="4240">
                  <c:v>-2.592975983978818E-2</c:v>
                </c:pt>
                <c:pt idx="4241">
                  <c:v>-1.5185616240200428E-2</c:v>
                </c:pt>
                <c:pt idx="4242">
                  <c:v>-1.019285531684766E-2</c:v>
                </c:pt>
                <c:pt idx="4243">
                  <c:v>-6.4874132662310346E-3</c:v>
                </c:pt>
                <c:pt idx="4244">
                  <c:v>0</c:v>
                </c:pt>
                <c:pt idx="4245">
                  <c:v>0</c:v>
                </c:pt>
                <c:pt idx="4246">
                  <c:v>-1.4362142081070228E-4</c:v>
                </c:pt>
                <c:pt idx="4247">
                  <c:v>-1.4050390422171155E-4</c:v>
                </c:pt>
                <c:pt idx="4248">
                  <c:v>0</c:v>
                </c:pt>
                <c:pt idx="4249">
                  <c:v>-3.5524615062820786E-4</c:v>
                </c:pt>
                <c:pt idx="4250">
                  <c:v>-2.0513464200200282E-4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-2.5202915584359165E-3</c:v>
                </c:pt>
                <c:pt idx="4255">
                  <c:v>-1.8510181112580959E-3</c:v>
                </c:pt>
                <c:pt idx="4256">
                  <c:v>-7.0513064944109916E-3</c:v>
                </c:pt>
                <c:pt idx="4257">
                  <c:v>-9.2928240993910283E-3</c:v>
                </c:pt>
                <c:pt idx="4258">
                  <c:v>-5.995996934876735E-3</c:v>
                </c:pt>
                <c:pt idx="4259">
                  <c:v>-2.7779663536641186E-3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-3.2316414882966882E-3</c:v>
                </c:pt>
                <c:pt idx="4264">
                  <c:v>-6.9148649759303016E-3</c:v>
                </c:pt>
                <c:pt idx="4265">
                  <c:v>-6.4294512096197964E-3</c:v>
                </c:pt>
                <c:pt idx="4266">
                  <c:v>-3.3688721525871879E-3</c:v>
                </c:pt>
                <c:pt idx="4267">
                  <c:v>-3.9359273919528093E-3</c:v>
                </c:pt>
                <c:pt idx="4268">
                  <c:v>-8.1668142116841924E-4</c:v>
                </c:pt>
                <c:pt idx="4269">
                  <c:v>0</c:v>
                </c:pt>
                <c:pt idx="4270">
                  <c:v>-2.8154666783276605E-3</c:v>
                </c:pt>
                <c:pt idx="4271">
                  <c:v>-5.0389113240636441E-3</c:v>
                </c:pt>
                <c:pt idx="4272">
                  <c:v>-1.8741101473791488E-3</c:v>
                </c:pt>
                <c:pt idx="4273">
                  <c:v>-5.9243821557392051E-3</c:v>
                </c:pt>
                <c:pt idx="4274">
                  <c:v>-4.2814590740589686E-3</c:v>
                </c:pt>
                <c:pt idx="4275">
                  <c:v>-6.7536531145218071E-4</c:v>
                </c:pt>
                <c:pt idx="4276">
                  <c:v>0</c:v>
                </c:pt>
                <c:pt idx="4277">
                  <c:v>-3.564011742813733E-3</c:v>
                </c:pt>
                <c:pt idx="4278">
                  <c:v>0</c:v>
                </c:pt>
                <c:pt idx="4279">
                  <c:v>-7.3406586660662576E-4</c:v>
                </c:pt>
                <c:pt idx="4280">
                  <c:v>-2.028336296172939E-3</c:v>
                </c:pt>
                <c:pt idx="4281">
                  <c:v>-7.5740828752542955E-3</c:v>
                </c:pt>
                <c:pt idx="4282">
                  <c:v>-8.2138264070693578E-3</c:v>
                </c:pt>
                <c:pt idx="4283">
                  <c:v>-1.1805156913841763E-2</c:v>
                </c:pt>
                <c:pt idx="4284">
                  <c:v>-2.5865294619632495E-2</c:v>
                </c:pt>
                <c:pt idx="4285">
                  <c:v>-1.7271116723597379E-2</c:v>
                </c:pt>
                <c:pt idx="4286">
                  <c:v>-1.6931946718415802E-2</c:v>
                </c:pt>
                <c:pt idx="4287">
                  <c:v>-5.6251925383040691E-3</c:v>
                </c:pt>
                <c:pt idx="4288">
                  <c:v>-1.0233427717504129E-2</c:v>
                </c:pt>
                <c:pt idx="4289">
                  <c:v>-1.4731119578513696E-2</c:v>
                </c:pt>
                <c:pt idx="4290">
                  <c:v>-7.2501554107556876E-3</c:v>
                </c:pt>
                <c:pt idx="4291">
                  <c:v>-2.1775553518619817E-2</c:v>
                </c:pt>
                <c:pt idx="4292">
                  <c:v>-1.7659385606484834E-2</c:v>
                </c:pt>
                <c:pt idx="4293">
                  <c:v>-1.0373012243547586E-2</c:v>
                </c:pt>
                <c:pt idx="4294">
                  <c:v>-5.3963238554024517E-3</c:v>
                </c:pt>
                <c:pt idx="4295">
                  <c:v>-8.0450030417560381E-3</c:v>
                </c:pt>
                <c:pt idx="4296">
                  <c:v>-4.429115202289724E-3</c:v>
                </c:pt>
                <c:pt idx="4297">
                  <c:v>-5.5184768323810474E-3</c:v>
                </c:pt>
                <c:pt idx="4298">
                  <c:v>-1.7733410129632476E-2</c:v>
                </c:pt>
                <c:pt idx="4299">
                  <c:v>-1.1850300561552785E-2</c:v>
                </c:pt>
                <c:pt idx="4300">
                  <c:v>-1.2321212117158309E-2</c:v>
                </c:pt>
                <c:pt idx="4301">
                  <c:v>-8.1462148656891165E-3</c:v>
                </c:pt>
                <c:pt idx="4302">
                  <c:v>-1.5861002678982938E-3</c:v>
                </c:pt>
                <c:pt idx="4303">
                  <c:v>-1.7362547007500062E-3</c:v>
                </c:pt>
                <c:pt idx="4304">
                  <c:v>-4.2360459909492887E-3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-2.2344985898379299E-3</c:v>
                </c:pt>
                <c:pt idx="4309">
                  <c:v>-5.338641575301728E-3</c:v>
                </c:pt>
                <c:pt idx="4310">
                  <c:v>-1.540789001513887E-3</c:v>
                </c:pt>
                <c:pt idx="4311">
                  <c:v>-3.8650553737473725E-4</c:v>
                </c:pt>
                <c:pt idx="4312">
                  <c:v>-4.4714334945040735E-3</c:v>
                </c:pt>
                <c:pt idx="4313">
                  <c:v>-4.5759090336928709E-3</c:v>
                </c:pt>
                <c:pt idx="4314">
                  <c:v>-2.0229369127018337E-3</c:v>
                </c:pt>
                <c:pt idx="4315">
                  <c:v>-1.5222723033306851E-3</c:v>
                </c:pt>
                <c:pt idx="4316">
                  <c:v>-1.3809955404309182E-3</c:v>
                </c:pt>
                <c:pt idx="4317">
                  <c:v>-1.8816790204726486E-3</c:v>
                </c:pt>
                <c:pt idx="4318">
                  <c:v>-1.4421914614249909E-3</c:v>
                </c:pt>
                <c:pt idx="4319">
                  <c:v>-4.0694259655349452E-3</c:v>
                </c:pt>
                <c:pt idx="4320">
                  <c:v>-3.2661957138141462E-3</c:v>
                </c:pt>
                <c:pt idx="4321">
                  <c:v>-3.6309675645155304E-3</c:v>
                </c:pt>
                <c:pt idx="4322">
                  <c:v>-6.2335990773817462E-3</c:v>
                </c:pt>
                <c:pt idx="4323">
                  <c:v>-3.1841077982094346E-3</c:v>
                </c:pt>
                <c:pt idx="4324">
                  <c:v>-9.076270722384705E-3</c:v>
                </c:pt>
                <c:pt idx="4325">
                  <c:v>-1.7963040042025091E-2</c:v>
                </c:pt>
                <c:pt idx="4326">
                  <c:v>-1.1133585014617253E-2</c:v>
                </c:pt>
                <c:pt idx="4327">
                  <c:v>-2.5228565230221989E-3</c:v>
                </c:pt>
                <c:pt idx="4328">
                  <c:v>-6.4244446723266124E-3</c:v>
                </c:pt>
                <c:pt idx="4329">
                  <c:v>-1.4601626740319396E-2</c:v>
                </c:pt>
                <c:pt idx="4330">
                  <c:v>-1.0204092894806172E-2</c:v>
                </c:pt>
                <c:pt idx="4331">
                  <c:v>-8.8589807256054254E-3</c:v>
                </c:pt>
                <c:pt idx="4332">
                  <c:v>-5.6036972149743347E-3</c:v>
                </c:pt>
                <c:pt idx="4333">
                  <c:v>-5.1370644491497419E-3</c:v>
                </c:pt>
                <c:pt idx="4334">
                  <c:v>-1.2673853528252232E-3</c:v>
                </c:pt>
                <c:pt idx="4335">
                  <c:v>-1.4247111560133918E-3</c:v>
                </c:pt>
                <c:pt idx="4336">
                  <c:v>0</c:v>
                </c:pt>
                <c:pt idx="4337">
                  <c:v>-2.2420187099141398E-3</c:v>
                </c:pt>
                <c:pt idx="4338">
                  <c:v>0</c:v>
                </c:pt>
                <c:pt idx="4339">
                  <c:v>-1.0064300612311339E-3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-2.8081584232656498E-3</c:v>
                </c:pt>
                <c:pt idx="4350">
                  <c:v>-1.5285213118456653E-3</c:v>
                </c:pt>
                <c:pt idx="4351">
                  <c:v>-2.5927068355849903E-3</c:v>
                </c:pt>
                <c:pt idx="4352">
                  <c:v>-1.6407408780025889E-3</c:v>
                </c:pt>
                <c:pt idx="4353">
                  <c:v>-2.3671685738899662E-3</c:v>
                </c:pt>
                <c:pt idx="4354">
                  <c:v>-9.1624019011915525E-4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-7.9945592322316905E-4</c:v>
                </c:pt>
                <c:pt idx="4361">
                  <c:v>-2.7602024006951886E-3</c:v>
                </c:pt>
                <c:pt idx="4362">
                  <c:v>-1.4925351947427945E-3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-2.5698526941262401E-3</c:v>
                </c:pt>
                <c:pt idx="4367">
                  <c:v>-9.1197432301871606E-3</c:v>
                </c:pt>
                <c:pt idx="4368">
                  <c:v>-9.6614530825966938E-3</c:v>
                </c:pt>
                <c:pt idx="4369">
                  <c:v>-7.4959493881837647E-3</c:v>
                </c:pt>
                <c:pt idx="4370">
                  <c:v>-7.3322851099199005E-3</c:v>
                </c:pt>
                <c:pt idx="4371">
                  <c:v>-3.0396242101592419E-3</c:v>
                </c:pt>
                <c:pt idx="4372">
                  <c:v>-4.629556091622522E-3</c:v>
                </c:pt>
                <c:pt idx="4373">
                  <c:v>-5.7612249642922109E-3</c:v>
                </c:pt>
                <c:pt idx="4374">
                  <c:v>-2.4280024934122402E-3</c:v>
                </c:pt>
                <c:pt idx="4375">
                  <c:v>-3.0540801111000881E-4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-1.012284108842354E-3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-3.6374423403607858E-3</c:v>
                </c:pt>
                <c:pt idx="4387">
                  <c:v>-3.5388886339224879E-3</c:v>
                </c:pt>
                <c:pt idx="4388">
                  <c:v>0</c:v>
                </c:pt>
                <c:pt idx="4389">
                  <c:v>-2.1134385899458374E-3</c:v>
                </c:pt>
                <c:pt idx="4390">
                  <c:v>-1.9212515691946486E-4</c:v>
                </c:pt>
                <c:pt idx="4391">
                  <c:v>-2.4739329486146433E-3</c:v>
                </c:pt>
                <c:pt idx="4392">
                  <c:v>-1.0607238043436329E-4</c:v>
                </c:pt>
                <c:pt idx="4393">
                  <c:v>0</c:v>
                </c:pt>
                <c:pt idx="4394">
                  <c:v>-9.5149817842810069E-4</c:v>
                </c:pt>
                <c:pt idx="4395">
                  <c:v>0</c:v>
                </c:pt>
                <c:pt idx="4396">
                  <c:v>-1.8765599034964442E-4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-3.9036046629612464E-3</c:v>
                </c:pt>
                <c:pt idx="4404">
                  <c:v>-1.0715142647846565E-2</c:v>
                </c:pt>
                <c:pt idx="4405">
                  <c:v>-5.9443594505982356E-3</c:v>
                </c:pt>
                <c:pt idx="4406">
                  <c:v>-4.5030201716468321E-3</c:v>
                </c:pt>
                <c:pt idx="4407">
                  <c:v>-2.1938301647710379E-3</c:v>
                </c:pt>
                <c:pt idx="4408">
                  <c:v>-1.0913554603255604E-2</c:v>
                </c:pt>
                <c:pt idx="4409">
                  <c:v>-6.9398965116300726E-3</c:v>
                </c:pt>
                <c:pt idx="4410">
                  <c:v>-3.7092455941578617E-4</c:v>
                </c:pt>
                <c:pt idx="4411">
                  <c:v>0</c:v>
                </c:pt>
                <c:pt idx="4412">
                  <c:v>0</c:v>
                </c:pt>
                <c:pt idx="4413">
                  <c:v>-1.2767324986885376E-3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-2.8889832769130042E-4</c:v>
                </c:pt>
                <c:pt idx="4418">
                  <c:v>0</c:v>
                </c:pt>
                <c:pt idx="4419">
                  <c:v>-9.1449078267535899E-4</c:v>
                </c:pt>
                <c:pt idx="4420">
                  <c:v>0</c:v>
                </c:pt>
                <c:pt idx="4421">
                  <c:v>-1.3092451262378679E-3</c:v>
                </c:pt>
                <c:pt idx="4422">
                  <c:v>-5.8563382894645244E-3</c:v>
                </c:pt>
                <c:pt idx="4423">
                  <c:v>-2.2375630620489639E-2</c:v>
                </c:pt>
                <c:pt idx="4424">
                  <c:v>-3.860715949872795E-2</c:v>
                </c:pt>
                <c:pt idx="4425">
                  <c:v>-4.0861154495363539E-2</c:v>
                </c:pt>
                <c:pt idx="4426">
                  <c:v>-6.3745790099576705E-2</c:v>
                </c:pt>
                <c:pt idx="4427">
                  <c:v>-6.1395620126203587E-2</c:v>
                </c:pt>
                <c:pt idx="4428">
                  <c:v>-3.8884353163299634E-2</c:v>
                </c:pt>
                <c:pt idx="4429">
                  <c:v>-4.9819053312991524E-2</c:v>
                </c:pt>
                <c:pt idx="4430">
                  <c:v>-2.8314510595870757E-2</c:v>
                </c:pt>
                <c:pt idx="4431">
                  <c:v>-4.309438689333811E-2</c:v>
                </c:pt>
                <c:pt idx="4432">
                  <c:v>-4.7717485549348404E-2</c:v>
                </c:pt>
                <c:pt idx="4433">
                  <c:v>-8.5184251240730924E-2</c:v>
                </c:pt>
                <c:pt idx="4434">
                  <c:v>-6.7825504614155707E-2</c:v>
                </c:pt>
                <c:pt idx="4435">
                  <c:v>-9.6992646494354684E-2</c:v>
                </c:pt>
                <c:pt idx="4436">
                  <c:v>-0.1434153951454662</c:v>
                </c:pt>
                <c:pt idx="4437">
                  <c:v>-0.10844581530703234</c:v>
                </c:pt>
                <c:pt idx="4438">
                  <c:v>-0.14988736546385162</c:v>
                </c:pt>
                <c:pt idx="4439">
                  <c:v>-0.13751243173922045</c:v>
                </c:pt>
                <c:pt idx="4440">
                  <c:v>-0.16598995881993539</c:v>
                </c:pt>
                <c:pt idx="4441">
                  <c:v>-0.16374627179882706</c:v>
                </c:pt>
                <c:pt idx="4442">
                  <c:v>-0.17173937222098401</c:v>
                </c:pt>
                <c:pt idx="4443">
                  <c:v>-0.17722960302850022</c:v>
                </c:pt>
                <c:pt idx="4444">
                  <c:v>-0.14401935500380847</c:v>
                </c:pt>
                <c:pt idx="4445">
                  <c:v>-0.13726831625871105</c:v>
                </c:pt>
                <c:pt idx="4446">
                  <c:v>-0.11049709053775592</c:v>
                </c:pt>
                <c:pt idx="4447">
                  <c:v>-0.1212668195339528</c:v>
                </c:pt>
                <c:pt idx="4448">
                  <c:v>-0.10557424399898385</c:v>
                </c:pt>
                <c:pt idx="4449">
                  <c:v>-0.11176892144396389</c:v>
                </c:pt>
                <c:pt idx="4450">
                  <c:v>-0.13075683749104783</c:v>
                </c:pt>
                <c:pt idx="4451">
                  <c:v>-0.12053651934195042</c:v>
                </c:pt>
                <c:pt idx="4452">
                  <c:v>-0.12672378850460853</c:v>
                </c:pt>
                <c:pt idx="4453">
                  <c:v>-9.8873400113916876E-2</c:v>
                </c:pt>
                <c:pt idx="4454">
                  <c:v>-0.10029405224388621</c:v>
                </c:pt>
                <c:pt idx="4455">
                  <c:v>-8.4918580319483628E-2</c:v>
                </c:pt>
                <c:pt idx="4456">
                  <c:v>-7.6550478471329009E-2</c:v>
                </c:pt>
                <c:pt idx="4457">
                  <c:v>-8.2005824407581751E-2</c:v>
                </c:pt>
                <c:pt idx="4458">
                  <c:v>-6.6913738053515193E-2</c:v>
                </c:pt>
                <c:pt idx="4459">
                  <c:v>-7.3882826976527149E-2</c:v>
                </c:pt>
                <c:pt idx="4460">
                  <c:v>-7.1030107647665819E-2</c:v>
                </c:pt>
                <c:pt idx="4461">
                  <c:v>-5.8684069310078968E-2</c:v>
                </c:pt>
                <c:pt idx="4462">
                  <c:v>-6.6580556783962908E-2</c:v>
                </c:pt>
                <c:pt idx="4463">
                  <c:v>-8.0660801103443425E-2</c:v>
                </c:pt>
                <c:pt idx="4464">
                  <c:v>-7.1171105674771473E-2</c:v>
                </c:pt>
                <c:pt idx="4465">
                  <c:v>-7.0924823990667685E-2</c:v>
                </c:pt>
                <c:pt idx="4466">
                  <c:v>-6.3867915941932529E-2</c:v>
                </c:pt>
                <c:pt idx="4467">
                  <c:v>-5.8867861953587286E-2</c:v>
                </c:pt>
                <c:pt idx="4468">
                  <c:v>-5.935871686521188E-2</c:v>
                </c:pt>
                <c:pt idx="4469">
                  <c:v>-4.620371741733742E-2</c:v>
                </c:pt>
                <c:pt idx="4470">
                  <c:v>-5.2104089312840163E-2</c:v>
                </c:pt>
                <c:pt idx="4471">
                  <c:v>-6.5253229076331576E-2</c:v>
                </c:pt>
                <c:pt idx="4472">
                  <c:v>-6.3788869573749851E-2</c:v>
                </c:pt>
                <c:pt idx="4473">
                  <c:v>-5.9424484333439498E-2</c:v>
                </c:pt>
                <c:pt idx="4474">
                  <c:v>-6.4478955696023577E-2</c:v>
                </c:pt>
                <c:pt idx="4475">
                  <c:v>-5.5738706017974815E-2</c:v>
                </c:pt>
                <c:pt idx="4476">
                  <c:v>-4.8644020162636026E-2</c:v>
                </c:pt>
                <c:pt idx="4477">
                  <c:v>-4.9736370595530488E-2</c:v>
                </c:pt>
                <c:pt idx="4478">
                  <c:v>-5.8743233121211214E-2</c:v>
                </c:pt>
                <c:pt idx="4479">
                  <c:v>-6.6921188340141158E-2</c:v>
                </c:pt>
                <c:pt idx="4480">
                  <c:v>-6.0228599249904202E-2</c:v>
                </c:pt>
                <c:pt idx="4481">
                  <c:v>-5.8169964182796408E-2</c:v>
                </c:pt>
                <c:pt idx="4482">
                  <c:v>-4.5233520941964311E-2</c:v>
                </c:pt>
                <c:pt idx="4483">
                  <c:v>-4.9448578491155359E-2</c:v>
                </c:pt>
                <c:pt idx="4484">
                  <c:v>-4.0479325637095442E-2</c:v>
                </c:pt>
                <c:pt idx="4485">
                  <c:v>-4.386028889541671E-2</c:v>
                </c:pt>
                <c:pt idx="4486">
                  <c:v>-4.204818644360897E-2</c:v>
                </c:pt>
                <c:pt idx="4487">
                  <c:v>-3.6672693313920868E-2</c:v>
                </c:pt>
                <c:pt idx="4488">
                  <c:v>-2.836775216656906E-2</c:v>
                </c:pt>
                <c:pt idx="4489">
                  <c:v>-2.9756415485088117E-2</c:v>
                </c:pt>
                <c:pt idx="4490">
                  <c:v>-2.5968114614446924E-2</c:v>
                </c:pt>
                <c:pt idx="4491">
                  <c:v>-2.3939719747193111E-2</c:v>
                </c:pt>
                <c:pt idx="4492">
                  <c:v>-2.0125090769468557E-2</c:v>
                </c:pt>
                <c:pt idx="4493">
                  <c:v>-1.5341272495298486E-2</c:v>
                </c:pt>
                <c:pt idx="4494">
                  <c:v>-1.85016432272056E-2</c:v>
                </c:pt>
                <c:pt idx="4495">
                  <c:v>-6.3606509605950157E-3</c:v>
                </c:pt>
                <c:pt idx="4496">
                  <c:v>0</c:v>
                </c:pt>
                <c:pt idx="4497">
                  <c:v>-2.7852837493557159E-3</c:v>
                </c:pt>
                <c:pt idx="4498">
                  <c:v>-2.805352761164559E-3</c:v>
                </c:pt>
                <c:pt idx="4499">
                  <c:v>-3.4118155847187692E-2</c:v>
                </c:pt>
                <c:pt idx="4500">
                  <c:v>-2.8644056733142187E-2</c:v>
                </c:pt>
                <c:pt idx="4501">
                  <c:v>-2.3926875953027893E-2</c:v>
                </c:pt>
                <c:pt idx="4502">
                  <c:v>-1.425844838810264E-2</c:v>
                </c:pt>
                <c:pt idx="4503">
                  <c:v>-1.5908856345763889E-2</c:v>
                </c:pt>
                <c:pt idx="4504">
                  <c:v>-1.4741918283879607E-2</c:v>
                </c:pt>
                <c:pt idx="4505">
                  <c:v>-1.7781676856238104E-2</c:v>
                </c:pt>
                <c:pt idx="4506">
                  <c:v>-1.4619598570246195E-2</c:v>
                </c:pt>
                <c:pt idx="4507">
                  <c:v>-1.2196626620357143E-2</c:v>
                </c:pt>
                <c:pt idx="4508">
                  <c:v>-2.5657951647104382E-2</c:v>
                </c:pt>
                <c:pt idx="4509">
                  <c:v>-1.9741948945380505E-2</c:v>
                </c:pt>
                <c:pt idx="4510">
                  <c:v>-3.1666984371218843E-2</c:v>
                </c:pt>
                <c:pt idx="4511">
                  <c:v>-2.3336153231741541E-2</c:v>
                </c:pt>
                <c:pt idx="4512">
                  <c:v>-1.7119546951659848E-2</c:v>
                </c:pt>
                <c:pt idx="4513">
                  <c:v>-1.3917527358281445E-2</c:v>
                </c:pt>
                <c:pt idx="4514">
                  <c:v>-1.03215627961043E-2</c:v>
                </c:pt>
                <c:pt idx="4515">
                  <c:v>-2.3147406439926188E-3</c:v>
                </c:pt>
                <c:pt idx="4516">
                  <c:v>-6.8009123178530695E-3</c:v>
                </c:pt>
                <c:pt idx="4517">
                  <c:v>-3.1685427024795709E-3</c:v>
                </c:pt>
                <c:pt idx="4518">
                  <c:v>-5.0186810448543673E-3</c:v>
                </c:pt>
                <c:pt idx="4519">
                  <c:v>-1.1053403032768028E-4</c:v>
                </c:pt>
                <c:pt idx="4520">
                  <c:v>-4.5822290015802292E-3</c:v>
                </c:pt>
                <c:pt idx="4521">
                  <c:v>0</c:v>
                </c:pt>
                <c:pt idx="4522">
                  <c:v>0</c:v>
                </c:pt>
                <c:pt idx="4523">
                  <c:v>-1.57081545654425E-3</c:v>
                </c:pt>
                <c:pt idx="4524">
                  <c:v>-2.1288062269420038E-5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-6.4538731442684849E-3</c:v>
                </c:pt>
                <c:pt idx="4529">
                  <c:v>-1.0325997027341161E-2</c:v>
                </c:pt>
                <c:pt idx="4530">
                  <c:v>-6.862933124838877E-3</c:v>
                </c:pt>
                <c:pt idx="4531">
                  <c:v>-9.4682916674680984E-3</c:v>
                </c:pt>
                <c:pt idx="4532">
                  <c:v>-1.9549572974547624E-3</c:v>
                </c:pt>
                <c:pt idx="4533">
                  <c:v>-3.4086041317853422E-3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-4.727693132040578E-4</c:v>
                </c:pt>
                <c:pt idx="4540">
                  <c:v>0</c:v>
                </c:pt>
                <c:pt idx="4541">
                  <c:v>-6.2373033998253113E-3</c:v>
                </c:pt>
                <c:pt idx="4542">
                  <c:v>0</c:v>
                </c:pt>
                <c:pt idx="4543">
                  <c:v>-1.9106889176890851E-3</c:v>
                </c:pt>
                <c:pt idx="4544">
                  <c:v>-1.6883008327835958E-3</c:v>
                </c:pt>
                <c:pt idx="4545">
                  <c:v>0</c:v>
                </c:pt>
                <c:pt idx="4546">
                  <c:v>0</c:v>
                </c:pt>
                <c:pt idx="4547">
                  <c:v>-2.9809028167595564E-3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-1.490831987114305E-4</c:v>
                </c:pt>
                <c:pt idx="4554">
                  <c:v>0</c:v>
                </c:pt>
                <c:pt idx="4555">
                  <c:v>-1.7188098737400681E-3</c:v>
                </c:pt>
                <c:pt idx="4556">
                  <c:v>0</c:v>
                </c:pt>
                <c:pt idx="4557">
                  <c:v>0</c:v>
                </c:pt>
                <c:pt idx="4558">
                  <c:v>-2.0046419492317002E-2</c:v>
                </c:pt>
                <c:pt idx="4559">
                  <c:v>-2.7001534981616615E-2</c:v>
                </c:pt>
                <c:pt idx="4560">
                  <c:v>-4.1788165804982125E-2</c:v>
                </c:pt>
                <c:pt idx="4561">
                  <c:v>-3.0988584605714298E-2</c:v>
                </c:pt>
                <c:pt idx="4562">
                  <c:v>-4.035483793831296E-2</c:v>
                </c:pt>
                <c:pt idx="4563">
                  <c:v>-3.9444436241995784E-2</c:v>
                </c:pt>
                <c:pt idx="4564">
                  <c:v>-3.2453222916739577E-2</c:v>
                </c:pt>
                <c:pt idx="4565">
                  <c:v>-2.9793067054638467E-2</c:v>
                </c:pt>
                <c:pt idx="4566">
                  <c:v>-3.2280025399034629E-2</c:v>
                </c:pt>
                <c:pt idx="4567">
                  <c:v>-3.7128787460099177E-2</c:v>
                </c:pt>
                <c:pt idx="4568">
                  <c:v>-4.3953531066332818E-2</c:v>
                </c:pt>
                <c:pt idx="4569">
                  <c:v>-4.9403262612509602E-2</c:v>
                </c:pt>
                <c:pt idx="4570">
                  <c:v>-4.381548971274718E-2</c:v>
                </c:pt>
                <c:pt idx="4571">
                  <c:v>-5.6669136201054404E-2</c:v>
                </c:pt>
                <c:pt idx="4572">
                  <c:v>-5.5028359048236442E-2</c:v>
                </c:pt>
                <c:pt idx="4573">
                  <c:v>-4.5922480223713147E-2</c:v>
                </c:pt>
                <c:pt idx="4574">
                  <c:v>-3.6826551724944312E-2</c:v>
                </c:pt>
                <c:pt idx="4575">
                  <c:v>-3.958371218972434E-2</c:v>
                </c:pt>
                <c:pt idx="4576">
                  <c:v>-3.6442994422750563E-2</c:v>
                </c:pt>
                <c:pt idx="4577">
                  <c:v>-3.2607638429191343E-2</c:v>
                </c:pt>
                <c:pt idx="4578">
                  <c:v>-3.8373238259556075E-2</c:v>
                </c:pt>
                <c:pt idx="4579">
                  <c:v>-3.0979467237480129E-2</c:v>
                </c:pt>
                <c:pt idx="4580">
                  <c:v>-3.8160525619680197E-2</c:v>
                </c:pt>
                <c:pt idx="4581">
                  <c:v>-2.9532465477395409E-2</c:v>
                </c:pt>
                <c:pt idx="4582">
                  <c:v>-2.373887455045709E-2</c:v>
                </c:pt>
                <c:pt idx="4583">
                  <c:v>-1.8785290309801028E-2</c:v>
                </c:pt>
                <c:pt idx="4584">
                  <c:v>-8.9929493103733105E-3</c:v>
                </c:pt>
                <c:pt idx="4585">
                  <c:v>-1.1961680094981886E-2</c:v>
                </c:pt>
                <c:pt idx="4586">
                  <c:v>-1.5521535728778346E-2</c:v>
                </c:pt>
                <c:pt idx="4587">
                  <c:v>-1.6671952679048085E-2</c:v>
                </c:pt>
                <c:pt idx="4588">
                  <c:v>-1.7255280732747957E-2</c:v>
                </c:pt>
                <c:pt idx="4589">
                  <c:v>-2.6775058013754127E-2</c:v>
                </c:pt>
                <c:pt idx="4590">
                  <c:v>-2.5333756119928941E-2</c:v>
                </c:pt>
                <c:pt idx="4591">
                  <c:v>-2.6952292513835685E-2</c:v>
                </c:pt>
                <c:pt idx="4592">
                  <c:v>-2.5183083699042763E-2</c:v>
                </c:pt>
                <c:pt idx="4593">
                  <c:v>-2.2659053582595234E-2</c:v>
                </c:pt>
                <c:pt idx="4594">
                  <c:v>-3.2325937998975984E-2</c:v>
                </c:pt>
                <c:pt idx="4595">
                  <c:v>-3.3398722117437107E-2</c:v>
                </c:pt>
                <c:pt idx="4596">
                  <c:v>-5.2829653546014765E-2</c:v>
                </c:pt>
                <c:pt idx="4597">
                  <c:v>-4.8940985252411973E-2</c:v>
                </c:pt>
                <c:pt idx="4598">
                  <c:v>-5.5999939256715203E-2</c:v>
                </c:pt>
                <c:pt idx="4599">
                  <c:v>-4.9178430785913996E-2</c:v>
                </c:pt>
                <c:pt idx="4600">
                  <c:v>-4.028671436330411E-2</c:v>
                </c:pt>
                <c:pt idx="4601">
                  <c:v>-2.4350781747110806E-2</c:v>
                </c:pt>
                <c:pt idx="4602">
                  <c:v>-1.2998549068660492E-2</c:v>
                </c:pt>
                <c:pt idx="4603">
                  <c:v>-1.4457949449148688E-2</c:v>
                </c:pt>
                <c:pt idx="4604">
                  <c:v>-9.8325647364400082E-3</c:v>
                </c:pt>
                <c:pt idx="4605">
                  <c:v>-1.1815800498655604E-2</c:v>
                </c:pt>
                <c:pt idx="4606">
                  <c:v>-6.7211500188030238E-3</c:v>
                </c:pt>
                <c:pt idx="4607">
                  <c:v>-1.0422658756037873E-2</c:v>
                </c:pt>
                <c:pt idx="4608">
                  <c:v>-2.6064129189364849E-3</c:v>
                </c:pt>
                <c:pt idx="4609">
                  <c:v>0</c:v>
                </c:pt>
                <c:pt idx="4610">
                  <c:v>-2.3113878314123815E-3</c:v>
                </c:pt>
                <c:pt idx="4611">
                  <c:v>-9.8005029298515733E-3</c:v>
                </c:pt>
                <c:pt idx="4612">
                  <c:v>-6.8389669109145679E-3</c:v>
                </c:pt>
                <c:pt idx="4613">
                  <c:v>-1.0319633643058213E-2</c:v>
                </c:pt>
                <c:pt idx="4614">
                  <c:v>-7.4780695700666922E-3</c:v>
                </c:pt>
                <c:pt idx="4615">
                  <c:v>0</c:v>
                </c:pt>
                <c:pt idx="4616">
                  <c:v>-8.1993701369509342E-4</c:v>
                </c:pt>
                <c:pt idx="4617">
                  <c:v>0</c:v>
                </c:pt>
                <c:pt idx="4618">
                  <c:v>-2.9765090559707996E-3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-9.8577383078835012E-5</c:v>
                </c:pt>
                <c:pt idx="4624">
                  <c:v>0</c:v>
                </c:pt>
                <c:pt idx="4625">
                  <c:v>-6.0985599468401652E-3</c:v>
                </c:pt>
                <c:pt idx="4626">
                  <c:v>-5.4425108259353872E-3</c:v>
                </c:pt>
                <c:pt idx="4627">
                  <c:v>-5.4010132020109181E-3</c:v>
                </c:pt>
                <c:pt idx="4628">
                  <c:v>-8.3692020390727651E-3</c:v>
                </c:pt>
                <c:pt idx="4629">
                  <c:v>-4.9515484693252176E-4</c:v>
                </c:pt>
                <c:pt idx="4630">
                  <c:v>0</c:v>
                </c:pt>
                <c:pt idx="4631">
                  <c:v>0</c:v>
                </c:pt>
                <c:pt idx="4632">
                  <c:v>-2.7967971281205317E-3</c:v>
                </c:pt>
                <c:pt idx="4633">
                  <c:v>-4.7557710650352192E-3</c:v>
                </c:pt>
                <c:pt idx="4634">
                  <c:v>-5.1620841698988285E-3</c:v>
                </c:pt>
                <c:pt idx="4635">
                  <c:v>-5.4000417560994274E-3</c:v>
                </c:pt>
                <c:pt idx="4636">
                  <c:v>-2.4654735696133523E-3</c:v>
                </c:pt>
                <c:pt idx="4637">
                  <c:v>0</c:v>
                </c:pt>
                <c:pt idx="4638">
                  <c:v>-1.2495430652492701E-3</c:v>
                </c:pt>
                <c:pt idx="4639">
                  <c:v>-1.1149626006679014E-4</c:v>
                </c:pt>
                <c:pt idx="4640">
                  <c:v>0</c:v>
                </c:pt>
                <c:pt idx="4641">
                  <c:v>-8.3835881488518726E-3</c:v>
                </c:pt>
                <c:pt idx="4642">
                  <c:v>-5.0336229364121854E-3</c:v>
                </c:pt>
                <c:pt idx="4643">
                  <c:v>-3.5376012135104329E-3</c:v>
                </c:pt>
                <c:pt idx="4644">
                  <c:v>0</c:v>
                </c:pt>
                <c:pt idx="4645">
                  <c:v>0</c:v>
                </c:pt>
                <c:pt idx="4646">
                  <c:v>-4.9697520233288328E-3</c:v>
                </c:pt>
                <c:pt idx="4647">
                  <c:v>-4.8999203021184989E-3</c:v>
                </c:pt>
                <c:pt idx="4648">
                  <c:v>-1.9320085919722896E-3</c:v>
                </c:pt>
                <c:pt idx="4649">
                  <c:v>-4.9754889037365579E-3</c:v>
                </c:pt>
                <c:pt idx="4650">
                  <c:v>-8.5414291625424132E-3</c:v>
                </c:pt>
                <c:pt idx="4651">
                  <c:v>-3.442939408806911E-3</c:v>
                </c:pt>
                <c:pt idx="4652">
                  <c:v>0</c:v>
                </c:pt>
                <c:pt idx="4653">
                  <c:v>0</c:v>
                </c:pt>
                <c:pt idx="4654">
                  <c:v>-1.6783283617463063E-3</c:v>
                </c:pt>
                <c:pt idx="4655">
                  <c:v>0</c:v>
                </c:pt>
                <c:pt idx="4656">
                  <c:v>-1.1087722323099847E-3</c:v>
                </c:pt>
                <c:pt idx="4657">
                  <c:v>-1.6072091285629031E-2</c:v>
                </c:pt>
                <c:pt idx="4658">
                  <c:v>-1.1747253715995609E-2</c:v>
                </c:pt>
                <c:pt idx="4659">
                  <c:v>-2.4807845351609736E-2</c:v>
                </c:pt>
                <c:pt idx="4660">
                  <c:v>-1.4237304528888717E-2</c:v>
                </c:pt>
                <c:pt idx="4661">
                  <c:v>-6.4350344391645997E-3</c:v>
                </c:pt>
                <c:pt idx="4662">
                  <c:v>-6.8420818349418377E-3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-1.467226119150622E-4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-3.163456623936578E-3</c:v>
                </c:pt>
                <c:pt idx="4671">
                  <c:v>-2.7714448400650848E-3</c:v>
                </c:pt>
                <c:pt idx="4672">
                  <c:v>-5.5167106466585958E-3</c:v>
                </c:pt>
                <c:pt idx="4673">
                  <c:v>-8.0818394662102166E-3</c:v>
                </c:pt>
                <c:pt idx="4674">
                  <c:v>-1.3541942923147476E-2</c:v>
                </c:pt>
                <c:pt idx="4675">
                  <c:v>-1.2501501332910947E-2</c:v>
                </c:pt>
                <c:pt idx="4676">
                  <c:v>-6.0520886527499762E-3</c:v>
                </c:pt>
                <c:pt idx="4677">
                  <c:v>-2.6157189707345374E-2</c:v>
                </c:pt>
                <c:pt idx="4678">
                  <c:v>-2.6195999792730795E-2</c:v>
                </c:pt>
                <c:pt idx="4679">
                  <c:v>-1.160845044081138E-2</c:v>
                </c:pt>
                <c:pt idx="4680">
                  <c:v>-1.5904650896711114E-2</c:v>
                </c:pt>
                <c:pt idx="4681">
                  <c:v>-2.6132348433258179E-2</c:v>
                </c:pt>
                <c:pt idx="4682">
                  <c:v>-3.5556390568040608E-2</c:v>
                </c:pt>
                <c:pt idx="4683">
                  <c:v>-2.478354155096496E-2</c:v>
                </c:pt>
                <c:pt idx="4684">
                  <c:v>-2.9271100372704528E-2</c:v>
                </c:pt>
                <c:pt idx="4685">
                  <c:v>-1.8752643417181303E-2</c:v>
                </c:pt>
                <c:pt idx="4686">
                  <c:v>-1.409774464537128E-2</c:v>
                </c:pt>
                <c:pt idx="4687">
                  <c:v>-7.8000770338109149E-3</c:v>
                </c:pt>
                <c:pt idx="4688">
                  <c:v>-9.4891964711086851E-3</c:v>
                </c:pt>
                <c:pt idx="4689">
                  <c:v>-5.2391753830871579E-3</c:v>
                </c:pt>
                <c:pt idx="4690">
                  <c:v>-6.1133094939574972E-3</c:v>
                </c:pt>
                <c:pt idx="4691">
                  <c:v>-4.5028608337269738E-3</c:v>
                </c:pt>
                <c:pt idx="4692">
                  <c:v>-1.6080085081256912E-2</c:v>
                </c:pt>
                <c:pt idx="4693">
                  <c:v>-1.7472576051570488E-2</c:v>
                </c:pt>
                <c:pt idx="4694">
                  <c:v>-1.1263807695709449E-2</c:v>
                </c:pt>
                <c:pt idx="4695">
                  <c:v>-1.4581995995518349E-2</c:v>
                </c:pt>
                <c:pt idx="4696">
                  <c:v>-1.7349983351513276E-2</c:v>
                </c:pt>
                <c:pt idx="4697">
                  <c:v>-1.4255834456204486E-2</c:v>
                </c:pt>
                <c:pt idx="4698">
                  <c:v>-5.1821215458646153E-3</c:v>
                </c:pt>
                <c:pt idx="4699">
                  <c:v>-6.7068312557539977E-3</c:v>
                </c:pt>
                <c:pt idx="4700">
                  <c:v>-8.7266240393850669E-3</c:v>
                </c:pt>
                <c:pt idx="4701">
                  <c:v>-6.6089654661098951E-3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-2.6661836182897414E-3</c:v>
                </c:pt>
                <c:pt idx="4711">
                  <c:v>0</c:v>
                </c:pt>
                <c:pt idx="4712">
                  <c:v>0</c:v>
                </c:pt>
                <c:pt idx="4713">
                  <c:v>-3.5973696508918573E-3</c:v>
                </c:pt>
                <c:pt idx="4714">
                  <c:v>-7.388370023670654E-3</c:v>
                </c:pt>
                <c:pt idx="4715">
                  <c:v>-1.046296455212814E-3</c:v>
                </c:pt>
                <c:pt idx="4716">
                  <c:v>-6.7834168542383333E-3</c:v>
                </c:pt>
                <c:pt idx="4717">
                  <c:v>-1.6618360048070713E-4</c:v>
                </c:pt>
                <c:pt idx="4718">
                  <c:v>0</c:v>
                </c:pt>
                <c:pt idx="4719">
                  <c:v>-1.4820087836724394E-3</c:v>
                </c:pt>
                <c:pt idx="4720">
                  <c:v>-1.2248648993962163E-3</c:v>
                </c:pt>
                <c:pt idx="4721">
                  <c:v>0</c:v>
                </c:pt>
                <c:pt idx="4722">
                  <c:v>-4.0507122042533483E-3</c:v>
                </c:pt>
                <c:pt idx="4723">
                  <c:v>-2.0562105254492424E-3</c:v>
                </c:pt>
                <c:pt idx="4724">
                  <c:v>-5.6746285428250776E-3</c:v>
                </c:pt>
                <c:pt idx="4725">
                  <c:v>-5.0537751326776847E-3</c:v>
                </c:pt>
                <c:pt idx="4726">
                  <c:v>0</c:v>
                </c:pt>
                <c:pt idx="4727">
                  <c:v>0</c:v>
                </c:pt>
                <c:pt idx="4728">
                  <c:v>-7.2302067465331854E-3</c:v>
                </c:pt>
                <c:pt idx="4729">
                  <c:v>-1.363715606440985E-2</c:v>
                </c:pt>
                <c:pt idx="4730">
                  <c:v>-2.9053292619079962E-2</c:v>
                </c:pt>
                <c:pt idx="4731">
                  <c:v>-2.0298269252809087E-2</c:v>
                </c:pt>
                <c:pt idx="4732">
                  <c:v>-9.6868550378611529E-3</c:v>
                </c:pt>
                <c:pt idx="4733">
                  <c:v>-1.1673048010551579E-2</c:v>
                </c:pt>
                <c:pt idx="4734">
                  <c:v>-1.7282991328231745E-2</c:v>
                </c:pt>
                <c:pt idx="4735">
                  <c:v>-1.9980780327379599E-2</c:v>
                </c:pt>
                <c:pt idx="4736">
                  <c:v>-1.1664670390875154E-2</c:v>
                </c:pt>
                <c:pt idx="4737">
                  <c:v>-1.2079291696388772E-2</c:v>
                </c:pt>
                <c:pt idx="4738">
                  <c:v>-5.1253828243779109E-3</c:v>
                </c:pt>
                <c:pt idx="4739">
                  <c:v>-5.3409231318527484E-3</c:v>
                </c:pt>
                <c:pt idx="4740">
                  <c:v>-4.4245419917318118E-3</c:v>
                </c:pt>
                <c:pt idx="4741">
                  <c:v>-4.6712176791927629E-3</c:v>
                </c:pt>
                <c:pt idx="4742">
                  <c:v>-3.5254814764655862E-3</c:v>
                </c:pt>
                <c:pt idx="4743">
                  <c:v>-4.167377786126969E-3</c:v>
                </c:pt>
                <c:pt idx="4744">
                  <c:v>-2.7486244899970202E-3</c:v>
                </c:pt>
                <c:pt idx="4745">
                  <c:v>-6.0512420444518433E-3</c:v>
                </c:pt>
                <c:pt idx="4746">
                  <c:v>0</c:v>
                </c:pt>
                <c:pt idx="4747">
                  <c:v>-9.0706808798590721E-4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-1.1546012041205866E-3</c:v>
                </c:pt>
                <c:pt idx="4754">
                  <c:v>-7.1614787745823971E-3</c:v>
                </c:pt>
                <c:pt idx="4755">
                  <c:v>-6.1749282407579376E-3</c:v>
                </c:pt>
                <c:pt idx="4756">
                  <c:v>-1.3120843078173627E-2</c:v>
                </c:pt>
                <c:pt idx="4757">
                  <c:v>-4.9375286608993596E-3</c:v>
                </c:pt>
                <c:pt idx="4758">
                  <c:v>-8.0939183094475009E-4</c:v>
                </c:pt>
                <c:pt idx="4759">
                  <c:v>-2.2808272109036132E-3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-4.5473713218914247E-3</c:v>
                </c:pt>
                <c:pt idx="4770">
                  <c:v>0</c:v>
                </c:pt>
                <c:pt idx="4771">
                  <c:v>0</c:v>
                </c:pt>
                <c:pt idx="4772">
                  <c:v>-3.3038600057229139E-3</c:v>
                </c:pt>
                <c:pt idx="4773">
                  <c:v>-8.7827945386076411E-4</c:v>
                </c:pt>
                <c:pt idx="4774">
                  <c:v>-1.742664879483935E-3</c:v>
                </c:pt>
                <c:pt idx="4775">
                  <c:v>-6.99664708146297E-3</c:v>
                </c:pt>
                <c:pt idx="4776">
                  <c:v>-1.3834178689910992E-2</c:v>
                </c:pt>
                <c:pt idx="4777">
                  <c:v>-4.9839303935782509E-3</c:v>
                </c:pt>
                <c:pt idx="4778">
                  <c:v>-1.6170324888342691E-3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-1.614692098056314E-3</c:v>
                </c:pt>
                <c:pt idx="4783">
                  <c:v>-1.6021411639872696E-3</c:v>
                </c:pt>
                <c:pt idx="4784">
                  <c:v>0</c:v>
                </c:pt>
                <c:pt idx="4785">
                  <c:v>-2.2948634303927573E-3</c:v>
                </c:pt>
                <c:pt idx="4786">
                  <c:v>-2.2158345674717639E-3</c:v>
                </c:pt>
                <c:pt idx="4787">
                  <c:v>0</c:v>
                </c:pt>
                <c:pt idx="4788">
                  <c:v>-3.3539364423299522E-3</c:v>
                </c:pt>
                <c:pt idx="4789">
                  <c:v>-3.8693822814672707E-4</c:v>
                </c:pt>
                <c:pt idx="4790">
                  <c:v>-1.2460356633453573E-3</c:v>
                </c:pt>
                <c:pt idx="4791">
                  <c:v>-2.4979276665887395E-3</c:v>
                </c:pt>
                <c:pt idx="4792">
                  <c:v>-2.2939488116452411E-3</c:v>
                </c:pt>
                <c:pt idx="4793">
                  <c:v>-2.6797032269076926E-4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-4.5527953002136856E-3</c:v>
                </c:pt>
                <c:pt idx="4798">
                  <c:v>-1.1993120326375784E-2</c:v>
                </c:pt>
                <c:pt idx="4799">
                  <c:v>-1.0242697740231899E-2</c:v>
                </c:pt>
                <c:pt idx="4800">
                  <c:v>-5.3164243119154797E-3</c:v>
                </c:pt>
                <c:pt idx="4801">
                  <c:v>0</c:v>
                </c:pt>
                <c:pt idx="4802">
                  <c:v>-1.3635276230372639E-4</c:v>
                </c:pt>
                <c:pt idx="4803">
                  <c:v>-4.4042083272144428E-4</c:v>
                </c:pt>
                <c:pt idx="4804">
                  <c:v>-3.9954477878737515E-3</c:v>
                </c:pt>
                <c:pt idx="4805">
                  <c:v>0</c:v>
                </c:pt>
                <c:pt idx="4806">
                  <c:v>0</c:v>
                </c:pt>
                <c:pt idx="4807">
                  <c:v>-1.6374277633888212E-3</c:v>
                </c:pt>
                <c:pt idx="4808">
                  <c:v>-1.1481398827399847E-3</c:v>
                </c:pt>
                <c:pt idx="4809">
                  <c:v>0</c:v>
                </c:pt>
                <c:pt idx="4810">
                  <c:v>-1.0930558279296232E-3</c:v>
                </c:pt>
                <c:pt idx="4811">
                  <c:v>-4.8054809834037204E-3</c:v>
                </c:pt>
                <c:pt idx="4812">
                  <c:v>-4.4561368469090423E-3</c:v>
                </c:pt>
                <c:pt idx="4813">
                  <c:v>-5.9111589370541839E-3</c:v>
                </c:pt>
                <c:pt idx="4814">
                  <c:v>-1.1876446951588626E-2</c:v>
                </c:pt>
                <c:pt idx="4815">
                  <c:v>-9.8849181501735606E-3</c:v>
                </c:pt>
                <c:pt idx="4816">
                  <c:v>-1.1607301711162199E-2</c:v>
                </c:pt>
                <c:pt idx="4817">
                  <c:v>-7.3424232732143269E-3</c:v>
                </c:pt>
                <c:pt idx="4818">
                  <c:v>-9.5386615708621392E-3</c:v>
                </c:pt>
                <c:pt idx="4819">
                  <c:v>-1.6489164581631299E-2</c:v>
                </c:pt>
                <c:pt idx="4820">
                  <c:v>-2.4328317477978145E-2</c:v>
                </c:pt>
                <c:pt idx="4821">
                  <c:v>-2.5112741064471034E-2</c:v>
                </c:pt>
                <c:pt idx="4822">
                  <c:v>-1.9089344770408023E-2</c:v>
                </c:pt>
                <c:pt idx="4823">
                  <c:v>-1.5564449848197381E-2</c:v>
                </c:pt>
                <c:pt idx="4824">
                  <c:v>-1.5772136118938018E-2</c:v>
                </c:pt>
                <c:pt idx="4825">
                  <c:v>-1.8516844938126109E-2</c:v>
                </c:pt>
                <c:pt idx="4826">
                  <c:v>-3.1921990487032481E-2</c:v>
                </c:pt>
                <c:pt idx="4827">
                  <c:v>-3.0541046902029856E-2</c:v>
                </c:pt>
                <c:pt idx="4828">
                  <c:v>-3.7162391180110332E-2</c:v>
                </c:pt>
                <c:pt idx="4829">
                  <c:v>-2.8758551707233293E-2</c:v>
                </c:pt>
                <c:pt idx="4830">
                  <c:v>-3.6714168821514348E-2</c:v>
                </c:pt>
                <c:pt idx="4831">
                  <c:v>-3.1973030275092684E-2</c:v>
                </c:pt>
                <c:pt idx="4832">
                  <c:v>-2.9466627853391603E-2</c:v>
                </c:pt>
                <c:pt idx="4833">
                  <c:v>-2.5998976158628673E-2</c:v>
                </c:pt>
                <c:pt idx="4834">
                  <c:v>-2.7913487645736312E-2</c:v>
                </c:pt>
                <c:pt idx="4835">
                  <c:v>-3.3095915338198778E-2</c:v>
                </c:pt>
                <c:pt idx="4836">
                  <c:v>-3.2766574362944167E-2</c:v>
                </c:pt>
                <c:pt idx="4837">
                  <c:v>-2.9938139901542038E-2</c:v>
                </c:pt>
                <c:pt idx="4838">
                  <c:v>-1.9244716313767563E-2</c:v>
                </c:pt>
                <c:pt idx="4839">
                  <c:v>-1.667028348905486E-2</c:v>
                </c:pt>
                <c:pt idx="4840">
                  <c:v>-1.5447805558589822E-2</c:v>
                </c:pt>
                <c:pt idx="4841">
                  <c:v>-1.2225210337781456E-2</c:v>
                </c:pt>
                <c:pt idx="4842">
                  <c:v>-1.0029477201139114E-2</c:v>
                </c:pt>
                <c:pt idx="4843">
                  <c:v>-9.4676976597956042E-3</c:v>
                </c:pt>
                <c:pt idx="4844">
                  <c:v>-9.1146484439369457E-3</c:v>
                </c:pt>
                <c:pt idx="4845">
                  <c:v>-5.3944753930558198E-3</c:v>
                </c:pt>
                <c:pt idx="4846">
                  <c:v>-4.3731300706359999E-3</c:v>
                </c:pt>
                <c:pt idx="4847">
                  <c:v>-4.9070960940119646E-3</c:v>
                </c:pt>
                <c:pt idx="4848">
                  <c:v>-6.9825916583443615E-5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-1.1380342205609129E-3</c:v>
                </c:pt>
                <c:pt idx="4856">
                  <c:v>-1.4100205777456409E-3</c:v>
                </c:pt>
                <c:pt idx="4857">
                  <c:v>-9.6394536655100005E-3</c:v>
                </c:pt>
                <c:pt idx="4858">
                  <c:v>-1.0673152149830667E-2</c:v>
                </c:pt>
                <c:pt idx="4859">
                  <c:v>-5.2798444464682293E-3</c:v>
                </c:pt>
                <c:pt idx="4860">
                  <c:v>-6.5666288194242695E-3</c:v>
                </c:pt>
                <c:pt idx="4861">
                  <c:v>-4.4703795567518911E-3</c:v>
                </c:pt>
                <c:pt idx="4862">
                  <c:v>-4.6031961681312072E-3</c:v>
                </c:pt>
                <c:pt idx="4863">
                  <c:v>-2.2830076158396606E-3</c:v>
                </c:pt>
                <c:pt idx="4864">
                  <c:v>-2.3547039369978817E-3</c:v>
                </c:pt>
                <c:pt idx="4865">
                  <c:v>-6.8816734353229769E-3</c:v>
                </c:pt>
                <c:pt idx="4866">
                  <c:v>-7.6310460298120164E-3</c:v>
                </c:pt>
                <c:pt idx="4867">
                  <c:v>-4.8257799503917953E-3</c:v>
                </c:pt>
                <c:pt idx="4868">
                  <c:v>-1.3682079577602813E-2</c:v>
                </c:pt>
                <c:pt idx="4869">
                  <c:v>-7.1553230028800208E-3</c:v>
                </c:pt>
                <c:pt idx="4870">
                  <c:v>-1.6728720901156846E-2</c:v>
                </c:pt>
                <c:pt idx="4871">
                  <c:v>-2.2646265025863754E-2</c:v>
                </c:pt>
                <c:pt idx="4872">
                  <c:v>-1.4419615802010677E-2</c:v>
                </c:pt>
                <c:pt idx="4873">
                  <c:v>-1.7381202982566513E-2</c:v>
                </c:pt>
                <c:pt idx="4874">
                  <c:v>-1.2261783825587846E-2</c:v>
                </c:pt>
                <c:pt idx="4875">
                  <c:v>-1.2671653734445121E-3</c:v>
                </c:pt>
                <c:pt idx="4876">
                  <c:v>-8.7089630727021916E-4</c:v>
                </c:pt>
                <c:pt idx="4877">
                  <c:v>-4.0672722160639552E-3</c:v>
                </c:pt>
                <c:pt idx="4878">
                  <c:v>0</c:v>
                </c:pt>
                <c:pt idx="4879">
                  <c:v>-3.6368120671501636E-3</c:v>
                </c:pt>
                <c:pt idx="4880">
                  <c:v>-8.5072546810759375E-3</c:v>
                </c:pt>
                <c:pt idx="4881">
                  <c:v>0</c:v>
                </c:pt>
                <c:pt idx="4882">
                  <c:v>-4.3185872667824698E-3</c:v>
                </c:pt>
                <c:pt idx="4883">
                  <c:v>-9.9565852294184465E-3</c:v>
                </c:pt>
                <c:pt idx="4884">
                  <c:v>-1.671623745008266E-2</c:v>
                </c:pt>
                <c:pt idx="4885">
                  <c:v>-7.6251659139172645E-3</c:v>
                </c:pt>
                <c:pt idx="4886">
                  <c:v>-1.1739113283344427E-3</c:v>
                </c:pt>
                <c:pt idx="4887">
                  <c:v>0</c:v>
                </c:pt>
                <c:pt idx="4888">
                  <c:v>0</c:v>
                </c:pt>
                <c:pt idx="4889">
                  <c:v>-5.7291460995878563E-4</c:v>
                </c:pt>
                <c:pt idx="4890">
                  <c:v>-1.7199694495401152E-3</c:v>
                </c:pt>
                <c:pt idx="4891">
                  <c:v>-2.1867988281970563E-3</c:v>
                </c:pt>
                <c:pt idx="4892">
                  <c:v>-4.1748288608387529E-3</c:v>
                </c:pt>
                <c:pt idx="4893">
                  <c:v>-4.1174851492938869E-3</c:v>
                </c:pt>
                <c:pt idx="4894">
                  <c:v>-4.5228588258643398E-3</c:v>
                </c:pt>
                <c:pt idx="4895">
                  <c:v>-1.8026048157272601E-2</c:v>
                </c:pt>
                <c:pt idx="4896">
                  <c:v>-1.951909541727892E-2</c:v>
                </c:pt>
                <c:pt idx="4897">
                  <c:v>-2.3141540178325259E-2</c:v>
                </c:pt>
                <c:pt idx="4898">
                  <c:v>-2.3994429927590488E-2</c:v>
                </c:pt>
                <c:pt idx="4899">
                  <c:v>-1.75927499687345E-2</c:v>
                </c:pt>
                <c:pt idx="4900">
                  <c:v>-1.5875517202536216E-2</c:v>
                </c:pt>
                <c:pt idx="4901">
                  <c:v>-2.3131273664761642E-2</c:v>
                </c:pt>
                <c:pt idx="4902">
                  <c:v>-2.5449256622584904E-2</c:v>
                </c:pt>
                <c:pt idx="4903">
                  <c:v>-3.8946861310494962E-2</c:v>
                </c:pt>
                <c:pt idx="4904">
                  <c:v>-4.4222847159143264E-2</c:v>
                </c:pt>
                <c:pt idx="4905">
                  <c:v>-4.9935568696683363E-2</c:v>
                </c:pt>
                <c:pt idx="4906">
                  <c:v>-5.9202602724386377E-2</c:v>
                </c:pt>
                <c:pt idx="4907">
                  <c:v>-5.7112654549642539E-2</c:v>
                </c:pt>
                <c:pt idx="4908">
                  <c:v>-6.4589033738799428E-2</c:v>
                </c:pt>
                <c:pt idx="4909">
                  <c:v>-6.8637407478115531E-2</c:v>
                </c:pt>
                <c:pt idx="4910">
                  <c:v>-6.9874613217152604E-2</c:v>
                </c:pt>
                <c:pt idx="4911">
                  <c:v>-5.5092259412744871E-2</c:v>
                </c:pt>
                <c:pt idx="4912">
                  <c:v>-4.4741117793532736E-2</c:v>
                </c:pt>
                <c:pt idx="4913">
                  <c:v>-4.1288247946834167E-2</c:v>
                </c:pt>
                <c:pt idx="4914">
                  <c:v>-3.4809414413789708E-2</c:v>
                </c:pt>
                <c:pt idx="4915">
                  <c:v>-5.0368697783833682E-2</c:v>
                </c:pt>
                <c:pt idx="4916">
                  <c:v>-5.0468722978412983E-2</c:v>
                </c:pt>
                <c:pt idx="4917">
                  <c:v>-5.2242565575142397E-2</c:v>
                </c:pt>
                <c:pt idx="4918">
                  <c:v>-4.8642136586035112E-2</c:v>
                </c:pt>
                <c:pt idx="4919">
                  <c:v>-3.9565757187222439E-2</c:v>
                </c:pt>
                <c:pt idx="4920">
                  <c:v>-5.3612637428561594E-2</c:v>
                </c:pt>
                <c:pt idx="4921">
                  <c:v>-6.1381581531645191E-2</c:v>
                </c:pt>
                <c:pt idx="4922">
                  <c:v>-6.5788774870140787E-2</c:v>
                </c:pt>
                <c:pt idx="4923">
                  <c:v>-5.7668216233681457E-2</c:v>
                </c:pt>
                <c:pt idx="4924">
                  <c:v>-5.6260930472092574E-2</c:v>
                </c:pt>
                <c:pt idx="4925">
                  <c:v>-6.6724584753737659E-2</c:v>
                </c:pt>
                <c:pt idx="4926">
                  <c:v>-6.9219719205318553E-2</c:v>
                </c:pt>
                <c:pt idx="4927">
                  <c:v>-7.5312553437807739E-2</c:v>
                </c:pt>
                <c:pt idx="4928">
                  <c:v>-8.7130777445877716E-2</c:v>
                </c:pt>
                <c:pt idx="4929">
                  <c:v>-7.8017473282926519E-2</c:v>
                </c:pt>
                <c:pt idx="4930">
                  <c:v>-6.582730675302928E-2</c:v>
                </c:pt>
                <c:pt idx="4931">
                  <c:v>-6.3136207120221166E-2</c:v>
                </c:pt>
                <c:pt idx="4932">
                  <c:v>-6.8189290097916078E-2</c:v>
                </c:pt>
                <c:pt idx="4933">
                  <c:v>-6.3504144606462698E-2</c:v>
                </c:pt>
                <c:pt idx="4934">
                  <c:v>-6.4757602592250163E-2</c:v>
                </c:pt>
                <c:pt idx="4935">
                  <c:v>-6.570386736293321E-2</c:v>
                </c:pt>
                <c:pt idx="4936">
                  <c:v>-8.3852444128953763E-2</c:v>
                </c:pt>
                <c:pt idx="4937">
                  <c:v>-9.0392899850011532E-2</c:v>
                </c:pt>
                <c:pt idx="4938">
                  <c:v>-7.8153717951931045E-2</c:v>
                </c:pt>
                <c:pt idx="4939">
                  <c:v>-8.2343763250171786E-2</c:v>
                </c:pt>
                <c:pt idx="4940">
                  <c:v>-8.9477829036952672E-2</c:v>
                </c:pt>
                <c:pt idx="4941">
                  <c:v>-9.8082696353404941E-2</c:v>
                </c:pt>
                <c:pt idx="4942">
                  <c:v>-8.6322704486671564E-2</c:v>
                </c:pt>
                <c:pt idx="4943">
                  <c:v>-7.4528132037571582E-2</c:v>
                </c:pt>
                <c:pt idx="4944">
                  <c:v>-6.8132817186662531E-2</c:v>
                </c:pt>
                <c:pt idx="4945">
                  <c:v>-6.079639657160818E-2</c:v>
                </c:pt>
                <c:pt idx="4946">
                  <c:v>-6.5644366916289276E-2</c:v>
                </c:pt>
                <c:pt idx="4947">
                  <c:v>-6.0805137344632887E-2</c:v>
                </c:pt>
                <c:pt idx="4948">
                  <c:v>-6.5985774741535774E-2</c:v>
                </c:pt>
                <c:pt idx="4949">
                  <c:v>-5.9235879276669512E-2</c:v>
                </c:pt>
                <c:pt idx="4950">
                  <c:v>-5.9990262186437215E-2</c:v>
                </c:pt>
                <c:pt idx="4951">
                  <c:v>-5.4999241380432773E-2</c:v>
                </c:pt>
                <c:pt idx="4952">
                  <c:v>-4.5895970754697313E-2</c:v>
                </c:pt>
                <c:pt idx="4953">
                  <c:v>-4.8229822642606446E-2</c:v>
                </c:pt>
                <c:pt idx="4954">
                  <c:v>-5.678027136296615E-2</c:v>
                </c:pt>
                <c:pt idx="4955">
                  <c:v>-5.7416113264476709E-2</c:v>
                </c:pt>
                <c:pt idx="4956">
                  <c:v>-5.2585842376629555E-2</c:v>
                </c:pt>
                <c:pt idx="4957">
                  <c:v>-6.4301462867126125E-2</c:v>
                </c:pt>
                <c:pt idx="4958">
                  <c:v>-7.1404908403081113E-2</c:v>
                </c:pt>
                <c:pt idx="4959">
                  <c:v>-6.9327452403383005E-2</c:v>
                </c:pt>
                <c:pt idx="4960">
                  <c:v>-7.2640949573240521E-2</c:v>
                </c:pt>
                <c:pt idx="4961">
                  <c:v>-8.4269167134461531E-2</c:v>
                </c:pt>
                <c:pt idx="4962">
                  <c:v>-8.4746156964524366E-2</c:v>
                </c:pt>
                <c:pt idx="4963">
                  <c:v>-7.7439248795042714E-2</c:v>
                </c:pt>
                <c:pt idx="4964">
                  <c:v>-8.7740240886012955E-2</c:v>
                </c:pt>
                <c:pt idx="4965">
                  <c:v>-8.8494994868701271E-2</c:v>
                </c:pt>
                <c:pt idx="4966">
                  <c:v>-8.1515589946914102E-2</c:v>
                </c:pt>
                <c:pt idx="4967">
                  <c:v>-7.9307229577564309E-2</c:v>
                </c:pt>
                <c:pt idx="4968">
                  <c:v>-8.9861935547981719E-2</c:v>
                </c:pt>
                <c:pt idx="4969">
                  <c:v>-0.10537641069404324</c:v>
                </c:pt>
                <c:pt idx="4970">
                  <c:v>-9.9977450613253249E-2</c:v>
                </c:pt>
                <c:pt idx="4971">
                  <c:v>-0.11388964072125818</c:v>
                </c:pt>
                <c:pt idx="4972">
                  <c:v>-0.11427655213456922</c:v>
                </c:pt>
                <c:pt idx="4973">
                  <c:v>-0.1010224484368234</c:v>
                </c:pt>
                <c:pt idx="4974">
                  <c:v>-0.12345985150138539</c:v>
                </c:pt>
                <c:pt idx="4975">
                  <c:v>-0.12275117263716107</c:v>
                </c:pt>
                <c:pt idx="4976">
                  <c:v>-0.11987642394948905</c:v>
                </c:pt>
                <c:pt idx="4977">
                  <c:v>-0.10115651538909654</c:v>
                </c:pt>
                <c:pt idx="4978">
                  <c:v>-0.12445081880033859</c:v>
                </c:pt>
                <c:pt idx="4979">
                  <c:v>-0.12958818075173173</c:v>
                </c:pt>
                <c:pt idx="4980">
                  <c:v>-0.14429079000277067</c:v>
                </c:pt>
                <c:pt idx="4981">
                  <c:v>-0.14196788251586867</c:v>
                </c:pt>
                <c:pt idx="4982">
                  <c:v>-0.14815756111537448</c:v>
                </c:pt>
                <c:pt idx="4983">
                  <c:v>-0.14756952283762326</c:v>
                </c:pt>
                <c:pt idx="4984">
                  <c:v>-0.1371171659864483</c:v>
                </c:pt>
                <c:pt idx="4985">
                  <c:v>-0.13782331935615</c:v>
                </c:pt>
                <c:pt idx="4986">
                  <c:v>-0.12966369260247457</c:v>
                </c:pt>
                <c:pt idx="4987">
                  <c:v>-0.14872412021046333</c:v>
                </c:pt>
                <c:pt idx="4988">
                  <c:v>-0.15063275955107835</c:v>
                </c:pt>
                <c:pt idx="4989">
                  <c:v>-0.14882583654232717</c:v>
                </c:pt>
                <c:pt idx="4990">
                  <c:v>-0.14139702253018693</c:v>
                </c:pt>
                <c:pt idx="4991">
                  <c:v>-0.14241032101655016</c:v>
                </c:pt>
                <c:pt idx="4992">
                  <c:v>-0.13717733557899803</c:v>
                </c:pt>
                <c:pt idx="4993">
                  <c:v>-0.12698517621853556</c:v>
                </c:pt>
                <c:pt idx="4994">
                  <c:v>-0.11351061305941967</c:v>
                </c:pt>
                <c:pt idx="4995">
                  <c:v>-0.12014968959085615</c:v>
                </c:pt>
                <c:pt idx="4996">
                  <c:v>-0.12642760686895227</c:v>
                </c:pt>
                <c:pt idx="4997">
                  <c:v>-0.11575694327667985</c:v>
                </c:pt>
                <c:pt idx="4998">
                  <c:v>-0.12535367117689689</c:v>
                </c:pt>
                <c:pt idx="4999">
                  <c:v>-0.12626920982494771</c:v>
                </c:pt>
                <c:pt idx="5000">
                  <c:v>-0.11976098276239644</c:v>
                </c:pt>
                <c:pt idx="5001">
                  <c:v>-0.12691355885862954</c:v>
                </c:pt>
                <c:pt idx="5002">
                  <c:v>-0.1396809064190544</c:v>
                </c:pt>
                <c:pt idx="5003">
                  <c:v>-0.1579390504707332</c:v>
                </c:pt>
                <c:pt idx="5004">
                  <c:v>-0.1829322012381186</c:v>
                </c:pt>
                <c:pt idx="5005">
                  <c:v>-0.18708136008617238</c:v>
                </c:pt>
                <c:pt idx="5006">
                  <c:v>-0.17559251524221231</c:v>
                </c:pt>
                <c:pt idx="5007">
                  <c:v>-0.18935048973814805</c:v>
                </c:pt>
                <c:pt idx="5008">
                  <c:v>-0.18824071386112662</c:v>
                </c:pt>
                <c:pt idx="5009">
                  <c:v>-0.17824094362053655</c:v>
                </c:pt>
                <c:pt idx="5010">
                  <c:v>-0.17478927171377323</c:v>
                </c:pt>
                <c:pt idx="5011">
                  <c:v>-0.16813877944674627</c:v>
                </c:pt>
                <c:pt idx="5012">
                  <c:v>-0.15399522405566612</c:v>
                </c:pt>
                <c:pt idx="5013">
                  <c:v>-0.15785653789192589</c:v>
                </c:pt>
                <c:pt idx="5014">
                  <c:v>-0.16756919538219439</c:v>
                </c:pt>
                <c:pt idx="5015">
                  <c:v>-0.16518746558360142</c:v>
                </c:pt>
                <c:pt idx="5016">
                  <c:v>-0.16646550744491628</c:v>
                </c:pt>
                <c:pt idx="5017">
                  <c:v>-0.15759924841851591</c:v>
                </c:pt>
                <c:pt idx="5018">
                  <c:v>-0.15537270237589806</c:v>
                </c:pt>
                <c:pt idx="5019">
                  <c:v>-0.15674523060209078</c:v>
                </c:pt>
                <c:pt idx="5020">
                  <c:v>-0.15156557353419875</c:v>
                </c:pt>
                <c:pt idx="5021">
                  <c:v>-0.15410472944617304</c:v>
                </c:pt>
                <c:pt idx="5022">
                  <c:v>-0.15703719248076298</c:v>
                </c:pt>
                <c:pt idx="5023">
                  <c:v>-0.16056276897178678</c:v>
                </c:pt>
                <c:pt idx="5024">
                  <c:v>-0.16161005720994326</c:v>
                </c:pt>
                <c:pt idx="5025">
                  <c:v>-0.16474514832654996</c:v>
                </c:pt>
                <c:pt idx="5026">
                  <c:v>-0.15430554760806681</c:v>
                </c:pt>
                <c:pt idx="5027">
                  <c:v>-0.15940460408152579</c:v>
                </c:pt>
                <c:pt idx="5028">
                  <c:v>-0.14781575147727699</c:v>
                </c:pt>
                <c:pt idx="5029">
                  <c:v>-0.14496080139875678</c:v>
                </c:pt>
                <c:pt idx="5030">
                  <c:v>-0.13583279933114745</c:v>
                </c:pt>
                <c:pt idx="5031">
                  <c:v>-0.13651311633610808</c:v>
                </c:pt>
                <c:pt idx="5032">
                  <c:v>-0.13717002525067912</c:v>
                </c:pt>
                <c:pt idx="5033">
                  <c:v>-0.14302018402167305</c:v>
                </c:pt>
                <c:pt idx="5034">
                  <c:v>-0.12931287154145321</c:v>
                </c:pt>
                <c:pt idx="5035">
                  <c:v>-0.11933939927653758</c:v>
                </c:pt>
                <c:pt idx="5036">
                  <c:v>-0.11162793236383106</c:v>
                </c:pt>
                <c:pt idx="5037">
                  <c:v>-0.11107597184253526</c:v>
                </c:pt>
                <c:pt idx="5038">
                  <c:v>-0.11956712885130016</c:v>
                </c:pt>
                <c:pt idx="5039">
                  <c:v>-0.1099120653761898</c:v>
                </c:pt>
                <c:pt idx="5040">
                  <c:v>-0.10844645901868999</c:v>
                </c:pt>
                <c:pt idx="5041">
                  <c:v>-0.11457259800217079</c:v>
                </c:pt>
                <c:pt idx="5042">
                  <c:v>-0.11308763128796107</c:v>
                </c:pt>
                <c:pt idx="5043">
                  <c:v>-0.11625259809582289</c:v>
                </c:pt>
                <c:pt idx="5044">
                  <c:v>-0.1049921608801464</c:v>
                </c:pt>
                <c:pt idx="5045">
                  <c:v>-0.10736655956081509</c:v>
                </c:pt>
                <c:pt idx="5046">
                  <c:v>-9.685911739182318E-2</c:v>
                </c:pt>
                <c:pt idx="5047">
                  <c:v>-9.3471816079317316E-2</c:v>
                </c:pt>
                <c:pt idx="5048">
                  <c:v>-9.281002468277133E-2</c:v>
                </c:pt>
                <c:pt idx="5049">
                  <c:v>-9.912102318764926E-2</c:v>
                </c:pt>
                <c:pt idx="5050">
                  <c:v>-9.6846328887077782E-2</c:v>
                </c:pt>
                <c:pt idx="5051">
                  <c:v>-0.10726550140240099</c:v>
                </c:pt>
                <c:pt idx="5052">
                  <c:v>-0.12005998533796636</c:v>
                </c:pt>
                <c:pt idx="5053">
                  <c:v>-0.12219957301963069</c:v>
                </c:pt>
                <c:pt idx="5054">
                  <c:v>-0.12168079393001141</c:v>
                </c:pt>
                <c:pt idx="5055">
                  <c:v>-0.11197230523063395</c:v>
                </c:pt>
                <c:pt idx="5056">
                  <c:v>-0.1305527902765341</c:v>
                </c:pt>
                <c:pt idx="5057">
                  <c:v>-0.13597741111726525</c:v>
                </c:pt>
                <c:pt idx="5058">
                  <c:v>-0.14173559632704358</c:v>
                </c:pt>
                <c:pt idx="5059">
                  <c:v>-0.14705749648683053</c:v>
                </c:pt>
                <c:pt idx="5060">
                  <c:v>-0.14823222531991742</c:v>
                </c:pt>
                <c:pt idx="5061">
                  <c:v>-0.15164973739215015</c:v>
                </c:pt>
                <c:pt idx="5062">
                  <c:v>-0.1574041044500909</c:v>
                </c:pt>
                <c:pt idx="5063">
                  <c:v>-0.14618200155879946</c:v>
                </c:pt>
                <c:pt idx="5064">
                  <c:v>-0.14413107854876628</c:v>
                </c:pt>
                <c:pt idx="5065">
                  <c:v>-0.13613878411565039</c:v>
                </c:pt>
                <c:pt idx="5066">
                  <c:v>-0.13137511542147196</c:v>
                </c:pt>
                <c:pt idx="5067">
                  <c:v>-0.15616846108761884</c:v>
                </c:pt>
                <c:pt idx="5068">
                  <c:v>-0.15407698227345312</c:v>
                </c:pt>
                <c:pt idx="5069">
                  <c:v>-0.16098073566686355</c:v>
                </c:pt>
                <c:pt idx="5070">
                  <c:v>-0.1645126925358964</c:v>
                </c:pt>
                <c:pt idx="5071">
                  <c:v>-0.16163681339961289</c:v>
                </c:pt>
                <c:pt idx="5072">
                  <c:v>-0.16946919518732328</c:v>
                </c:pt>
                <c:pt idx="5073">
                  <c:v>-0.17673200350015217</c:v>
                </c:pt>
                <c:pt idx="5074">
                  <c:v>-0.18590629079742416</c:v>
                </c:pt>
                <c:pt idx="5075">
                  <c:v>-0.19354739291216494</c:v>
                </c:pt>
                <c:pt idx="5076">
                  <c:v>-0.20377365627463706</c:v>
                </c:pt>
                <c:pt idx="5077">
                  <c:v>-0.20720907019343349</c:v>
                </c:pt>
                <c:pt idx="5078">
                  <c:v>-0.19068112660641234</c:v>
                </c:pt>
                <c:pt idx="5079">
                  <c:v>-0.20217561708886556</c:v>
                </c:pt>
                <c:pt idx="5080">
                  <c:v>-0.2102443869360584</c:v>
                </c:pt>
                <c:pt idx="5081">
                  <c:v>-0.19420288421423326</c:v>
                </c:pt>
                <c:pt idx="5082">
                  <c:v>-0.17891840944667647</c:v>
                </c:pt>
                <c:pt idx="5083">
                  <c:v>-0.18322655909861651</c:v>
                </c:pt>
                <c:pt idx="5084">
                  <c:v>-0.19005445712061275</c:v>
                </c:pt>
                <c:pt idx="5085">
                  <c:v>-0.20505110596979437</c:v>
                </c:pt>
                <c:pt idx="5086">
                  <c:v>-0.21054385700393474</c:v>
                </c:pt>
                <c:pt idx="5087">
                  <c:v>-0.21264387710687871</c:v>
                </c:pt>
                <c:pt idx="5088">
                  <c:v>-0.21308910094333655</c:v>
                </c:pt>
                <c:pt idx="5089">
                  <c:v>-0.20238204926601977</c:v>
                </c:pt>
                <c:pt idx="5090">
                  <c:v>-0.21492667356721495</c:v>
                </c:pt>
                <c:pt idx="5091">
                  <c:v>-0.20277531393253545</c:v>
                </c:pt>
                <c:pt idx="5092">
                  <c:v>-0.19640947058715152</c:v>
                </c:pt>
                <c:pt idx="5093">
                  <c:v>-0.20320756762003134</c:v>
                </c:pt>
                <c:pt idx="5094">
                  <c:v>-0.2095949144632876</c:v>
                </c:pt>
                <c:pt idx="5095">
                  <c:v>-0.19746185822451989</c:v>
                </c:pt>
                <c:pt idx="5096">
                  <c:v>-0.19199262731262812</c:v>
                </c:pt>
                <c:pt idx="5097">
                  <c:v>-0.18021384415777408</c:v>
                </c:pt>
                <c:pt idx="5098">
                  <c:v>-0.18228143195828639</c:v>
                </c:pt>
                <c:pt idx="5099">
                  <c:v>-0.18258793400247375</c:v>
                </c:pt>
                <c:pt idx="5100">
                  <c:v>-0.17266719544291997</c:v>
                </c:pt>
                <c:pt idx="5101">
                  <c:v>-0.17776223172428074</c:v>
                </c:pt>
                <c:pt idx="5102">
                  <c:v>-0.17999216575985966</c:v>
                </c:pt>
                <c:pt idx="5103">
                  <c:v>-0.19294290842301054</c:v>
                </c:pt>
                <c:pt idx="5104">
                  <c:v>-0.19932083757959984</c:v>
                </c:pt>
                <c:pt idx="5105">
                  <c:v>-0.19315308922537167</c:v>
                </c:pt>
                <c:pt idx="5106">
                  <c:v>-0.18967058728052211</c:v>
                </c:pt>
                <c:pt idx="5107">
                  <c:v>-0.18489095979632586</c:v>
                </c:pt>
                <c:pt idx="5108">
                  <c:v>-0.19389353440224788</c:v>
                </c:pt>
                <c:pt idx="5109">
                  <c:v>-0.16017740164774474</c:v>
                </c:pt>
                <c:pt idx="5110">
                  <c:v>-0.1559622756362844</c:v>
                </c:pt>
                <c:pt idx="5111">
                  <c:v>-0.16111341679635949</c:v>
                </c:pt>
                <c:pt idx="5112">
                  <c:v>-0.15432652184164941</c:v>
                </c:pt>
                <c:pt idx="5113">
                  <c:v>-0.15577426337565836</c:v>
                </c:pt>
                <c:pt idx="5114">
                  <c:v>-0.15961325456874309</c:v>
                </c:pt>
                <c:pt idx="5115">
                  <c:v>-0.15849060534984349</c:v>
                </c:pt>
                <c:pt idx="5116">
                  <c:v>-0.16054817384557707</c:v>
                </c:pt>
                <c:pt idx="5117">
                  <c:v>-0.1518228456722549</c:v>
                </c:pt>
                <c:pt idx="5118">
                  <c:v>-0.14678558939746156</c:v>
                </c:pt>
                <c:pt idx="5119">
                  <c:v>-0.14700504633804135</c:v>
                </c:pt>
                <c:pt idx="5120">
                  <c:v>-0.15511408571030538</c:v>
                </c:pt>
                <c:pt idx="5121">
                  <c:v>-0.15740683483685192</c:v>
                </c:pt>
                <c:pt idx="5122">
                  <c:v>-0.1384014356167208</c:v>
                </c:pt>
                <c:pt idx="5123">
                  <c:v>-0.1350965099158522</c:v>
                </c:pt>
                <c:pt idx="5124">
                  <c:v>-0.13500662375759021</c:v>
                </c:pt>
                <c:pt idx="5125">
                  <c:v>-0.14787866563060192</c:v>
                </c:pt>
                <c:pt idx="5126">
                  <c:v>-0.15319727375669467</c:v>
                </c:pt>
                <c:pt idx="5127">
                  <c:v>-0.15107522540305096</c:v>
                </c:pt>
                <c:pt idx="5128">
                  <c:v>-0.14906075944704411</c:v>
                </c:pt>
                <c:pt idx="5129">
                  <c:v>-0.15539522630536484</c:v>
                </c:pt>
                <c:pt idx="5130">
                  <c:v>-0.14859675667677852</c:v>
                </c:pt>
                <c:pt idx="5131">
                  <c:v>-0.14166498178909026</c:v>
                </c:pt>
                <c:pt idx="5132">
                  <c:v>-0.14403009764222519</c:v>
                </c:pt>
                <c:pt idx="5133">
                  <c:v>-0.15591396167028482</c:v>
                </c:pt>
                <c:pt idx="5134">
                  <c:v>-0.16269219173628779</c:v>
                </c:pt>
                <c:pt idx="5135">
                  <c:v>-0.16966656324951257</c:v>
                </c:pt>
                <c:pt idx="5136">
                  <c:v>-0.17146274895688329</c:v>
                </c:pt>
                <c:pt idx="5137">
                  <c:v>-0.16370247274403571</c:v>
                </c:pt>
                <c:pt idx="5138">
                  <c:v>-0.17091768818502417</c:v>
                </c:pt>
                <c:pt idx="5139">
                  <c:v>-0.16962041180366327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D-44FF-8537-407DBC6A815A}"/>
            </c:ext>
          </c:extLst>
        </c:ser>
        <c:ser>
          <c:idx val="0"/>
          <c:order val="1"/>
          <c:tx>
            <c:strRef>
              <c:f>preprocessing_buisnessdays!$J$1</c:f>
              <c:strCache>
                <c:ptCount val="1"/>
                <c:pt idx="0">
                  <c:v>SPY Portfolio DrawDown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preprocessing_buisnessdays!$A$3:$A$5141</c:f>
              <c:numCache>
                <c:formatCode>m/d/yyyy</c:formatCode>
                <c:ptCount val="5139"/>
                <c:pt idx="0">
                  <c:v>37467</c:v>
                </c:pt>
                <c:pt idx="1">
                  <c:v>37468</c:v>
                </c:pt>
                <c:pt idx="2">
                  <c:v>37469</c:v>
                </c:pt>
                <c:pt idx="3">
                  <c:v>37470</c:v>
                </c:pt>
                <c:pt idx="4">
                  <c:v>37473</c:v>
                </c:pt>
                <c:pt idx="5">
                  <c:v>37474</c:v>
                </c:pt>
                <c:pt idx="6">
                  <c:v>37475</c:v>
                </c:pt>
                <c:pt idx="7">
                  <c:v>37476</c:v>
                </c:pt>
                <c:pt idx="8">
                  <c:v>37477</c:v>
                </c:pt>
                <c:pt idx="9">
                  <c:v>37480</c:v>
                </c:pt>
                <c:pt idx="10">
                  <c:v>37481</c:v>
                </c:pt>
                <c:pt idx="11">
                  <c:v>37482</c:v>
                </c:pt>
                <c:pt idx="12">
                  <c:v>37483</c:v>
                </c:pt>
                <c:pt idx="13">
                  <c:v>37484</c:v>
                </c:pt>
                <c:pt idx="14">
                  <c:v>37487</c:v>
                </c:pt>
                <c:pt idx="15">
                  <c:v>37488</c:v>
                </c:pt>
                <c:pt idx="16">
                  <c:v>37489</c:v>
                </c:pt>
                <c:pt idx="17">
                  <c:v>37490</c:v>
                </c:pt>
                <c:pt idx="18">
                  <c:v>37491</c:v>
                </c:pt>
                <c:pt idx="19">
                  <c:v>37494</c:v>
                </c:pt>
                <c:pt idx="20">
                  <c:v>37495</c:v>
                </c:pt>
                <c:pt idx="21">
                  <c:v>37496</c:v>
                </c:pt>
                <c:pt idx="22">
                  <c:v>37497</c:v>
                </c:pt>
                <c:pt idx="23">
                  <c:v>37498</c:v>
                </c:pt>
                <c:pt idx="24">
                  <c:v>37502</c:v>
                </c:pt>
                <c:pt idx="25">
                  <c:v>37503</c:v>
                </c:pt>
                <c:pt idx="26">
                  <c:v>37504</c:v>
                </c:pt>
                <c:pt idx="27">
                  <c:v>37505</c:v>
                </c:pt>
                <c:pt idx="28">
                  <c:v>37508</c:v>
                </c:pt>
                <c:pt idx="29">
                  <c:v>37509</c:v>
                </c:pt>
                <c:pt idx="30">
                  <c:v>37510</c:v>
                </c:pt>
                <c:pt idx="31">
                  <c:v>37511</c:v>
                </c:pt>
                <c:pt idx="32">
                  <c:v>37512</c:v>
                </c:pt>
                <c:pt idx="33">
                  <c:v>37515</c:v>
                </c:pt>
                <c:pt idx="34">
                  <c:v>37516</c:v>
                </c:pt>
                <c:pt idx="35">
                  <c:v>37517</c:v>
                </c:pt>
                <c:pt idx="36">
                  <c:v>37518</c:v>
                </c:pt>
                <c:pt idx="37">
                  <c:v>37519</c:v>
                </c:pt>
                <c:pt idx="38">
                  <c:v>37522</c:v>
                </c:pt>
                <c:pt idx="39">
                  <c:v>37523</c:v>
                </c:pt>
                <c:pt idx="40">
                  <c:v>37524</c:v>
                </c:pt>
                <c:pt idx="41">
                  <c:v>37525</c:v>
                </c:pt>
                <c:pt idx="42">
                  <c:v>37526</c:v>
                </c:pt>
                <c:pt idx="43">
                  <c:v>37529</c:v>
                </c:pt>
                <c:pt idx="44">
                  <c:v>37530</c:v>
                </c:pt>
                <c:pt idx="45">
                  <c:v>37531</c:v>
                </c:pt>
                <c:pt idx="46">
                  <c:v>37532</c:v>
                </c:pt>
                <c:pt idx="47">
                  <c:v>37533</c:v>
                </c:pt>
                <c:pt idx="48">
                  <c:v>37536</c:v>
                </c:pt>
                <c:pt idx="49">
                  <c:v>37537</c:v>
                </c:pt>
                <c:pt idx="50">
                  <c:v>37538</c:v>
                </c:pt>
                <c:pt idx="51">
                  <c:v>37539</c:v>
                </c:pt>
                <c:pt idx="52">
                  <c:v>37540</c:v>
                </c:pt>
                <c:pt idx="53">
                  <c:v>37543</c:v>
                </c:pt>
                <c:pt idx="54">
                  <c:v>37544</c:v>
                </c:pt>
                <c:pt idx="55">
                  <c:v>37545</c:v>
                </c:pt>
                <c:pt idx="56">
                  <c:v>37546</c:v>
                </c:pt>
                <c:pt idx="57">
                  <c:v>37547</c:v>
                </c:pt>
                <c:pt idx="58">
                  <c:v>37550</c:v>
                </c:pt>
                <c:pt idx="59">
                  <c:v>37551</c:v>
                </c:pt>
                <c:pt idx="60">
                  <c:v>37552</c:v>
                </c:pt>
                <c:pt idx="61">
                  <c:v>37553</c:v>
                </c:pt>
                <c:pt idx="62">
                  <c:v>37554</c:v>
                </c:pt>
                <c:pt idx="63">
                  <c:v>37557</c:v>
                </c:pt>
                <c:pt idx="64">
                  <c:v>37558</c:v>
                </c:pt>
                <c:pt idx="65">
                  <c:v>37559</c:v>
                </c:pt>
                <c:pt idx="66">
                  <c:v>37560</c:v>
                </c:pt>
                <c:pt idx="67">
                  <c:v>37561</c:v>
                </c:pt>
                <c:pt idx="68">
                  <c:v>37564</c:v>
                </c:pt>
                <c:pt idx="69">
                  <c:v>37565</c:v>
                </c:pt>
                <c:pt idx="70">
                  <c:v>37566</c:v>
                </c:pt>
                <c:pt idx="71">
                  <c:v>37567</c:v>
                </c:pt>
                <c:pt idx="72">
                  <c:v>37568</c:v>
                </c:pt>
                <c:pt idx="73">
                  <c:v>37571</c:v>
                </c:pt>
                <c:pt idx="74">
                  <c:v>37572</c:v>
                </c:pt>
                <c:pt idx="75">
                  <c:v>37573</c:v>
                </c:pt>
                <c:pt idx="76">
                  <c:v>37574</c:v>
                </c:pt>
                <c:pt idx="77">
                  <c:v>37575</c:v>
                </c:pt>
                <c:pt idx="78">
                  <c:v>37578</c:v>
                </c:pt>
                <c:pt idx="79">
                  <c:v>37579</c:v>
                </c:pt>
                <c:pt idx="80">
                  <c:v>37580</c:v>
                </c:pt>
                <c:pt idx="81">
                  <c:v>37581</c:v>
                </c:pt>
                <c:pt idx="82">
                  <c:v>37582</c:v>
                </c:pt>
                <c:pt idx="83">
                  <c:v>37585</c:v>
                </c:pt>
                <c:pt idx="84">
                  <c:v>37586</c:v>
                </c:pt>
                <c:pt idx="85">
                  <c:v>37587</c:v>
                </c:pt>
                <c:pt idx="86">
                  <c:v>37589</c:v>
                </c:pt>
                <c:pt idx="87">
                  <c:v>37592</c:v>
                </c:pt>
                <c:pt idx="88">
                  <c:v>37593</c:v>
                </c:pt>
                <c:pt idx="89">
                  <c:v>37594</c:v>
                </c:pt>
                <c:pt idx="90">
                  <c:v>37595</c:v>
                </c:pt>
                <c:pt idx="91">
                  <c:v>37596</c:v>
                </c:pt>
                <c:pt idx="92">
                  <c:v>37599</c:v>
                </c:pt>
                <c:pt idx="93">
                  <c:v>37600</c:v>
                </c:pt>
                <c:pt idx="94">
                  <c:v>37601</c:v>
                </c:pt>
                <c:pt idx="95">
                  <c:v>37602</c:v>
                </c:pt>
                <c:pt idx="96">
                  <c:v>37603</c:v>
                </c:pt>
                <c:pt idx="97">
                  <c:v>37606</c:v>
                </c:pt>
                <c:pt idx="98">
                  <c:v>37607</c:v>
                </c:pt>
                <c:pt idx="99">
                  <c:v>37608</c:v>
                </c:pt>
                <c:pt idx="100">
                  <c:v>37609</c:v>
                </c:pt>
                <c:pt idx="101">
                  <c:v>37610</c:v>
                </c:pt>
                <c:pt idx="102">
                  <c:v>37613</c:v>
                </c:pt>
                <c:pt idx="103">
                  <c:v>37614</c:v>
                </c:pt>
                <c:pt idx="104">
                  <c:v>37616</c:v>
                </c:pt>
                <c:pt idx="105">
                  <c:v>37617</c:v>
                </c:pt>
                <c:pt idx="106">
                  <c:v>37620</c:v>
                </c:pt>
                <c:pt idx="107">
                  <c:v>37621</c:v>
                </c:pt>
                <c:pt idx="108">
                  <c:v>37623</c:v>
                </c:pt>
                <c:pt idx="109">
                  <c:v>37624</c:v>
                </c:pt>
                <c:pt idx="110">
                  <c:v>37627</c:v>
                </c:pt>
                <c:pt idx="111">
                  <c:v>37628</c:v>
                </c:pt>
                <c:pt idx="112">
                  <c:v>37629</c:v>
                </c:pt>
                <c:pt idx="113">
                  <c:v>37630</c:v>
                </c:pt>
                <c:pt idx="114">
                  <c:v>37631</c:v>
                </c:pt>
                <c:pt idx="115">
                  <c:v>37634</c:v>
                </c:pt>
                <c:pt idx="116">
                  <c:v>37635</c:v>
                </c:pt>
                <c:pt idx="117">
                  <c:v>37636</c:v>
                </c:pt>
                <c:pt idx="118">
                  <c:v>37637</c:v>
                </c:pt>
                <c:pt idx="119">
                  <c:v>37638</c:v>
                </c:pt>
                <c:pt idx="120">
                  <c:v>37642</c:v>
                </c:pt>
                <c:pt idx="121">
                  <c:v>37643</c:v>
                </c:pt>
                <c:pt idx="122">
                  <c:v>37644</c:v>
                </c:pt>
                <c:pt idx="123">
                  <c:v>37645</c:v>
                </c:pt>
                <c:pt idx="124">
                  <c:v>37648</c:v>
                </c:pt>
                <c:pt idx="125">
                  <c:v>37649</c:v>
                </c:pt>
                <c:pt idx="126">
                  <c:v>37650</c:v>
                </c:pt>
                <c:pt idx="127">
                  <c:v>37651</c:v>
                </c:pt>
                <c:pt idx="128">
                  <c:v>37652</c:v>
                </c:pt>
                <c:pt idx="129">
                  <c:v>37655</c:v>
                </c:pt>
                <c:pt idx="130">
                  <c:v>37656</c:v>
                </c:pt>
                <c:pt idx="131">
                  <c:v>37657</c:v>
                </c:pt>
                <c:pt idx="132">
                  <c:v>37658</c:v>
                </c:pt>
                <c:pt idx="133">
                  <c:v>37659</c:v>
                </c:pt>
                <c:pt idx="134">
                  <c:v>37662</c:v>
                </c:pt>
                <c:pt idx="135">
                  <c:v>37663</c:v>
                </c:pt>
                <c:pt idx="136">
                  <c:v>37664</c:v>
                </c:pt>
                <c:pt idx="137">
                  <c:v>37665</c:v>
                </c:pt>
                <c:pt idx="138">
                  <c:v>37666</c:v>
                </c:pt>
                <c:pt idx="139">
                  <c:v>37670</c:v>
                </c:pt>
                <c:pt idx="140">
                  <c:v>37671</c:v>
                </c:pt>
                <c:pt idx="141">
                  <c:v>37672</c:v>
                </c:pt>
                <c:pt idx="142">
                  <c:v>37673</c:v>
                </c:pt>
                <c:pt idx="143">
                  <c:v>37676</c:v>
                </c:pt>
                <c:pt idx="144">
                  <c:v>37677</c:v>
                </c:pt>
                <c:pt idx="145">
                  <c:v>37678</c:v>
                </c:pt>
                <c:pt idx="146">
                  <c:v>37679</c:v>
                </c:pt>
                <c:pt idx="147">
                  <c:v>37680</c:v>
                </c:pt>
                <c:pt idx="148">
                  <c:v>37683</c:v>
                </c:pt>
                <c:pt idx="149">
                  <c:v>37684</c:v>
                </c:pt>
                <c:pt idx="150">
                  <c:v>37685</c:v>
                </c:pt>
                <c:pt idx="151">
                  <c:v>37686</c:v>
                </c:pt>
                <c:pt idx="152">
                  <c:v>37687</c:v>
                </c:pt>
                <c:pt idx="153">
                  <c:v>37690</c:v>
                </c:pt>
                <c:pt idx="154">
                  <c:v>37691</c:v>
                </c:pt>
                <c:pt idx="155">
                  <c:v>37692</c:v>
                </c:pt>
                <c:pt idx="156">
                  <c:v>37693</c:v>
                </c:pt>
                <c:pt idx="157">
                  <c:v>37694</c:v>
                </c:pt>
                <c:pt idx="158">
                  <c:v>37697</c:v>
                </c:pt>
                <c:pt idx="159">
                  <c:v>37698</c:v>
                </c:pt>
                <c:pt idx="160">
                  <c:v>37699</c:v>
                </c:pt>
                <c:pt idx="161">
                  <c:v>37700</c:v>
                </c:pt>
                <c:pt idx="162">
                  <c:v>37701</c:v>
                </c:pt>
                <c:pt idx="163">
                  <c:v>37704</c:v>
                </c:pt>
                <c:pt idx="164">
                  <c:v>37705</c:v>
                </c:pt>
                <c:pt idx="165">
                  <c:v>37706</c:v>
                </c:pt>
                <c:pt idx="166">
                  <c:v>37707</c:v>
                </c:pt>
                <c:pt idx="167">
                  <c:v>37708</c:v>
                </c:pt>
                <c:pt idx="168">
                  <c:v>37711</c:v>
                </c:pt>
                <c:pt idx="169">
                  <c:v>37712</c:v>
                </c:pt>
                <c:pt idx="170">
                  <c:v>37713</c:v>
                </c:pt>
                <c:pt idx="171">
                  <c:v>37714</c:v>
                </c:pt>
                <c:pt idx="172">
                  <c:v>37715</c:v>
                </c:pt>
                <c:pt idx="173">
                  <c:v>37718</c:v>
                </c:pt>
                <c:pt idx="174">
                  <c:v>37719</c:v>
                </c:pt>
                <c:pt idx="175">
                  <c:v>37720</c:v>
                </c:pt>
                <c:pt idx="176">
                  <c:v>37721</c:v>
                </c:pt>
                <c:pt idx="177">
                  <c:v>37722</c:v>
                </c:pt>
                <c:pt idx="178">
                  <c:v>37725</c:v>
                </c:pt>
                <c:pt idx="179">
                  <c:v>37726</c:v>
                </c:pt>
                <c:pt idx="180">
                  <c:v>37727</c:v>
                </c:pt>
                <c:pt idx="181">
                  <c:v>37728</c:v>
                </c:pt>
                <c:pt idx="182">
                  <c:v>37732</c:v>
                </c:pt>
                <c:pt idx="183">
                  <c:v>37733</c:v>
                </c:pt>
                <c:pt idx="184">
                  <c:v>37734</c:v>
                </c:pt>
                <c:pt idx="185">
                  <c:v>37735</c:v>
                </c:pt>
                <c:pt idx="186">
                  <c:v>37736</c:v>
                </c:pt>
                <c:pt idx="187">
                  <c:v>37739</c:v>
                </c:pt>
                <c:pt idx="188">
                  <c:v>37740</c:v>
                </c:pt>
                <c:pt idx="189">
                  <c:v>37741</c:v>
                </c:pt>
                <c:pt idx="190">
                  <c:v>37742</c:v>
                </c:pt>
                <c:pt idx="191">
                  <c:v>37743</c:v>
                </c:pt>
                <c:pt idx="192">
                  <c:v>37746</c:v>
                </c:pt>
                <c:pt idx="193">
                  <c:v>37747</c:v>
                </c:pt>
                <c:pt idx="194">
                  <c:v>37748</c:v>
                </c:pt>
                <c:pt idx="195">
                  <c:v>37749</c:v>
                </c:pt>
                <c:pt idx="196">
                  <c:v>37750</c:v>
                </c:pt>
                <c:pt idx="197">
                  <c:v>37753</c:v>
                </c:pt>
                <c:pt idx="198">
                  <c:v>37754</c:v>
                </c:pt>
                <c:pt idx="199">
                  <c:v>37755</c:v>
                </c:pt>
                <c:pt idx="200">
                  <c:v>37756</c:v>
                </c:pt>
                <c:pt idx="201">
                  <c:v>37757</c:v>
                </c:pt>
                <c:pt idx="202">
                  <c:v>37760</c:v>
                </c:pt>
                <c:pt idx="203">
                  <c:v>37761</c:v>
                </c:pt>
                <c:pt idx="204">
                  <c:v>37762</c:v>
                </c:pt>
                <c:pt idx="205">
                  <c:v>37763</c:v>
                </c:pt>
                <c:pt idx="206">
                  <c:v>37764</c:v>
                </c:pt>
                <c:pt idx="207">
                  <c:v>37768</c:v>
                </c:pt>
                <c:pt idx="208">
                  <c:v>37769</c:v>
                </c:pt>
                <c:pt idx="209">
                  <c:v>37770</c:v>
                </c:pt>
                <c:pt idx="210">
                  <c:v>37771</c:v>
                </c:pt>
                <c:pt idx="211">
                  <c:v>37774</c:v>
                </c:pt>
                <c:pt idx="212">
                  <c:v>37775</c:v>
                </c:pt>
                <c:pt idx="213">
                  <c:v>37776</c:v>
                </c:pt>
                <c:pt idx="214">
                  <c:v>37777</c:v>
                </c:pt>
                <c:pt idx="215">
                  <c:v>37778</c:v>
                </c:pt>
                <c:pt idx="216">
                  <c:v>37781</c:v>
                </c:pt>
                <c:pt idx="217">
                  <c:v>37782</c:v>
                </c:pt>
                <c:pt idx="218">
                  <c:v>37783</c:v>
                </c:pt>
                <c:pt idx="219">
                  <c:v>37784</c:v>
                </c:pt>
                <c:pt idx="220">
                  <c:v>37785</c:v>
                </c:pt>
                <c:pt idx="221">
                  <c:v>37788</c:v>
                </c:pt>
                <c:pt idx="222">
                  <c:v>37789</c:v>
                </c:pt>
                <c:pt idx="223">
                  <c:v>37790</c:v>
                </c:pt>
                <c:pt idx="224">
                  <c:v>37791</c:v>
                </c:pt>
                <c:pt idx="225">
                  <c:v>37792</c:v>
                </c:pt>
                <c:pt idx="226">
                  <c:v>37795</c:v>
                </c:pt>
                <c:pt idx="227">
                  <c:v>37796</c:v>
                </c:pt>
                <c:pt idx="228">
                  <c:v>37797</c:v>
                </c:pt>
                <c:pt idx="229">
                  <c:v>37798</c:v>
                </c:pt>
                <c:pt idx="230">
                  <c:v>37799</c:v>
                </c:pt>
                <c:pt idx="231">
                  <c:v>37802</c:v>
                </c:pt>
                <c:pt idx="232">
                  <c:v>37803</c:v>
                </c:pt>
                <c:pt idx="233">
                  <c:v>37804</c:v>
                </c:pt>
                <c:pt idx="234">
                  <c:v>37805</c:v>
                </c:pt>
                <c:pt idx="235">
                  <c:v>37809</c:v>
                </c:pt>
                <c:pt idx="236">
                  <c:v>37810</c:v>
                </c:pt>
                <c:pt idx="237">
                  <c:v>37811</c:v>
                </c:pt>
                <c:pt idx="238">
                  <c:v>37812</c:v>
                </c:pt>
                <c:pt idx="239">
                  <c:v>37813</c:v>
                </c:pt>
                <c:pt idx="240">
                  <c:v>37816</c:v>
                </c:pt>
                <c:pt idx="241">
                  <c:v>37817</c:v>
                </c:pt>
                <c:pt idx="242">
                  <c:v>37818</c:v>
                </c:pt>
                <c:pt idx="243">
                  <c:v>37819</c:v>
                </c:pt>
                <c:pt idx="244">
                  <c:v>37820</c:v>
                </c:pt>
                <c:pt idx="245">
                  <c:v>37823</c:v>
                </c:pt>
                <c:pt idx="246">
                  <c:v>37824</c:v>
                </c:pt>
                <c:pt idx="247">
                  <c:v>37825</c:v>
                </c:pt>
                <c:pt idx="248">
                  <c:v>37826</c:v>
                </c:pt>
                <c:pt idx="249">
                  <c:v>37827</c:v>
                </c:pt>
                <c:pt idx="250">
                  <c:v>37830</c:v>
                </c:pt>
                <c:pt idx="251">
                  <c:v>37831</c:v>
                </c:pt>
                <c:pt idx="252">
                  <c:v>37832</c:v>
                </c:pt>
                <c:pt idx="253">
                  <c:v>37833</c:v>
                </c:pt>
                <c:pt idx="254">
                  <c:v>37834</c:v>
                </c:pt>
                <c:pt idx="255">
                  <c:v>37837</c:v>
                </c:pt>
                <c:pt idx="256">
                  <c:v>37838</c:v>
                </c:pt>
                <c:pt idx="257">
                  <c:v>37839</c:v>
                </c:pt>
                <c:pt idx="258">
                  <c:v>37840</c:v>
                </c:pt>
                <c:pt idx="259">
                  <c:v>37841</c:v>
                </c:pt>
                <c:pt idx="260">
                  <c:v>37844</c:v>
                </c:pt>
                <c:pt idx="261">
                  <c:v>37845</c:v>
                </c:pt>
                <c:pt idx="262">
                  <c:v>37846</c:v>
                </c:pt>
                <c:pt idx="263">
                  <c:v>37847</c:v>
                </c:pt>
                <c:pt idx="264">
                  <c:v>37848</c:v>
                </c:pt>
                <c:pt idx="265">
                  <c:v>37851</c:v>
                </c:pt>
                <c:pt idx="266">
                  <c:v>37852</c:v>
                </c:pt>
                <c:pt idx="267">
                  <c:v>37853</c:v>
                </c:pt>
                <c:pt idx="268">
                  <c:v>37854</c:v>
                </c:pt>
                <c:pt idx="269">
                  <c:v>37855</c:v>
                </c:pt>
                <c:pt idx="270">
                  <c:v>37858</c:v>
                </c:pt>
                <c:pt idx="271">
                  <c:v>37859</c:v>
                </c:pt>
                <c:pt idx="272">
                  <c:v>37860</c:v>
                </c:pt>
                <c:pt idx="273">
                  <c:v>37861</c:v>
                </c:pt>
                <c:pt idx="274">
                  <c:v>37862</c:v>
                </c:pt>
                <c:pt idx="275">
                  <c:v>37866</c:v>
                </c:pt>
                <c:pt idx="276">
                  <c:v>37867</c:v>
                </c:pt>
                <c:pt idx="277">
                  <c:v>37868</c:v>
                </c:pt>
                <c:pt idx="278">
                  <c:v>37869</c:v>
                </c:pt>
                <c:pt idx="279">
                  <c:v>37872</c:v>
                </c:pt>
                <c:pt idx="280">
                  <c:v>37873</c:v>
                </c:pt>
                <c:pt idx="281">
                  <c:v>37874</c:v>
                </c:pt>
                <c:pt idx="282">
                  <c:v>37875</c:v>
                </c:pt>
                <c:pt idx="283">
                  <c:v>37876</c:v>
                </c:pt>
                <c:pt idx="284">
                  <c:v>37879</c:v>
                </c:pt>
                <c:pt idx="285">
                  <c:v>37880</c:v>
                </c:pt>
                <c:pt idx="286">
                  <c:v>37881</c:v>
                </c:pt>
                <c:pt idx="287">
                  <c:v>37882</c:v>
                </c:pt>
                <c:pt idx="288">
                  <c:v>37883</c:v>
                </c:pt>
                <c:pt idx="289">
                  <c:v>37886</c:v>
                </c:pt>
                <c:pt idx="290">
                  <c:v>37887</c:v>
                </c:pt>
                <c:pt idx="291">
                  <c:v>37888</c:v>
                </c:pt>
                <c:pt idx="292">
                  <c:v>37889</c:v>
                </c:pt>
                <c:pt idx="293">
                  <c:v>37890</c:v>
                </c:pt>
                <c:pt idx="294">
                  <c:v>37893</c:v>
                </c:pt>
                <c:pt idx="295">
                  <c:v>37894</c:v>
                </c:pt>
                <c:pt idx="296">
                  <c:v>37895</c:v>
                </c:pt>
                <c:pt idx="297">
                  <c:v>37896</c:v>
                </c:pt>
                <c:pt idx="298">
                  <c:v>37897</c:v>
                </c:pt>
                <c:pt idx="299">
                  <c:v>37900</c:v>
                </c:pt>
                <c:pt idx="300">
                  <c:v>37901</c:v>
                </c:pt>
                <c:pt idx="301">
                  <c:v>37902</c:v>
                </c:pt>
                <c:pt idx="302">
                  <c:v>37903</c:v>
                </c:pt>
                <c:pt idx="303">
                  <c:v>37904</c:v>
                </c:pt>
                <c:pt idx="304">
                  <c:v>37907</c:v>
                </c:pt>
                <c:pt idx="305">
                  <c:v>37908</c:v>
                </c:pt>
                <c:pt idx="306">
                  <c:v>37909</c:v>
                </c:pt>
                <c:pt idx="307">
                  <c:v>37910</c:v>
                </c:pt>
                <c:pt idx="308">
                  <c:v>37911</c:v>
                </c:pt>
                <c:pt idx="309">
                  <c:v>37914</c:v>
                </c:pt>
                <c:pt idx="310">
                  <c:v>37915</c:v>
                </c:pt>
                <c:pt idx="311">
                  <c:v>37916</c:v>
                </c:pt>
                <c:pt idx="312">
                  <c:v>37917</c:v>
                </c:pt>
                <c:pt idx="313">
                  <c:v>37918</c:v>
                </c:pt>
                <c:pt idx="314">
                  <c:v>37921</c:v>
                </c:pt>
                <c:pt idx="315">
                  <c:v>37922</c:v>
                </c:pt>
                <c:pt idx="316">
                  <c:v>37923</c:v>
                </c:pt>
                <c:pt idx="317">
                  <c:v>37924</c:v>
                </c:pt>
                <c:pt idx="318">
                  <c:v>37925</c:v>
                </c:pt>
                <c:pt idx="319">
                  <c:v>37928</c:v>
                </c:pt>
                <c:pt idx="320">
                  <c:v>37929</c:v>
                </c:pt>
                <c:pt idx="321">
                  <c:v>37930</c:v>
                </c:pt>
                <c:pt idx="322">
                  <c:v>37931</c:v>
                </c:pt>
                <c:pt idx="323">
                  <c:v>37932</c:v>
                </c:pt>
                <c:pt idx="324">
                  <c:v>37935</c:v>
                </c:pt>
                <c:pt idx="325">
                  <c:v>37936</c:v>
                </c:pt>
                <c:pt idx="326">
                  <c:v>37937</c:v>
                </c:pt>
                <c:pt idx="327">
                  <c:v>37938</c:v>
                </c:pt>
                <c:pt idx="328">
                  <c:v>37939</c:v>
                </c:pt>
                <c:pt idx="329">
                  <c:v>37942</c:v>
                </c:pt>
                <c:pt idx="330">
                  <c:v>37943</c:v>
                </c:pt>
                <c:pt idx="331">
                  <c:v>37944</c:v>
                </c:pt>
                <c:pt idx="332">
                  <c:v>37945</c:v>
                </c:pt>
                <c:pt idx="333">
                  <c:v>37946</c:v>
                </c:pt>
                <c:pt idx="334">
                  <c:v>37949</c:v>
                </c:pt>
                <c:pt idx="335">
                  <c:v>37950</c:v>
                </c:pt>
                <c:pt idx="336">
                  <c:v>37951</c:v>
                </c:pt>
                <c:pt idx="337">
                  <c:v>37953</c:v>
                </c:pt>
                <c:pt idx="338">
                  <c:v>37956</c:v>
                </c:pt>
                <c:pt idx="339">
                  <c:v>37957</c:v>
                </c:pt>
                <c:pt idx="340">
                  <c:v>37958</c:v>
                </c:pt>
                <c:pt idx="341">
                  <c:v>37959</c:v>
                </c:pt>
                <c:pt idx="342">
                  <c:v>37960</c:v>
                </c:pt>
                <c:pt idx="343">
                  <c:v>37963</c:v>
                </c:pt>
                <c:pt idx="344">
                  <c:v>37964</c:v>
                </c:pt>
                <c:pt idx="345">
                  <c:v>37965</c:v>
                </c:pt>
                <c:pt idx="346">
                  <c:v>37966</c:v>
                </c:pt>
                <c:pt idx="347">
                  <c:v>37967</c:v>
                </c:pt>
                <c:pt idx="348">
                  <c:v>37970</c:v>
                </c:pt>
                <c:pt idx="349">
                  <c:v>37971</c:v>
                </c:pt>
                <c:pt idx="350">
                  <c:v>37972</c:v>
                </c:pt>
                <c:pt idx="351">
                  <c:v>37973</c:v>
                </c:pt>
                <c:pt idx="352">
                  <c:v>37974</c:v>
                </c:pt>
                <c:pt idx="353">
                  <c:v>37977</c:v>
                </c:pt>
                <c:pt idx="354">
                  <c:v>37978</c:v>
                </c:pt>
                <c:pt idx="355">
                  <c:v>37979</c:v>
                </c:pt>
                <c:pt idx="356">
                  <c:v>37981</c:v>
                </c:pt>
                <c:pt idx="357">
                  <c:v>37984</c:v>
                </c:pt>
                <c:pt idx="358">
                  <c:v>37985</c:v>
                </c:pt>
                <c:pt idx="359">
                  <c:v>37986</c:v>
                </c:pt>
                <c:pt idx="360">
                  <c:v>37988</c:v>
                </c:pt>
                <c:pt idx="361">
                  <c:v>37991</c:v>
                </c:pt>
                <c:pt idx="362">
                  <c:v>37992</c:v>
                </c:pt>
                <c:pt idx="363">
                  <c:v>37993</c:v>
                </c:pt>
                <c:pt idx="364">
                  <c:v>37994</c:v>
                </c:pt>
                <c:pt idx="365">
                  <c:v>37995</c:v>
                </c:pt>
                <c:pt idx="366">
                  <c:v>37998</c:v>
                </c:pt>
                <c:pt idx="367">
                  <c:v>37999</c:v>
                </c:pt>
                <c:pt idx="368">
                  <c:v>38000</c:v>
                </c:pt>
                <c:pt idx="369">
                  <c:v>38001</c:v>
                </c:pt>
                <c:pt idx="370">
                  <c:v>38002</c:v>
                </c:pt>
                <c:pt idx="371">
                  <c:v>38006</c:v>
                </c:pt>
                <c:pt idx="372">
                  <c:v>38007</c:v>
                </c:pt>
                <c:pt idx="373">
                  <c:v>38008</c:v>
                </c:pt>
                <c:pt idx="374">
                  <c:v>38009</c:v>
                </c:pt>
                <c:pt idx="375">
                  <c:v>38012</c:v>
                </c:pt>
                <c:pt idx="376">
                  <c:v>38013</c:v>
                </c:pt>
                <c:pt idx="377">
                  <c:v>38014</c:v>
                </c:pt>
                <c:pt idx="378">
                  <c:v>38015</c:v>
                </c:pt>
                <c:pt idx="379">
                  <c:v>38016</c:v>
                </c:pt>
                <c:pt idx="380">
                  <c:v>38019</c:v>
                </c:pt>
                <c:pt idx="381">
                  <c:v>38020</c:v>
                </c:pt>
                <c:pt idx="382">
                  <c:v>38021</c:v>
                </c:pt>
                <c:pt idx="383">
                  <c:v>38022</c:v>
                </c:pt>
                <c:pt idx="384">
                  <c:v>38023</c:v>
                </c:pt>
                <c:pt idx="385">
                  <c:v>38026</c:v>
                </c:pt>
                <c:pt idx="386">
                  <c:v>38027</c:v>
                </c:pt>
                <c:pt idx="387">
                  <c:v>38028</c:v>
                </c:pt>
                <c:pt idx="388">
                  <c:v>38029</c:v>
                </c:pt>
                <c:pt idx="389">
                  <c:v>38030</c:v>
                </c:pt>
                <c:pt idx="390">
                  <c:v>38034</c:v>
                </c:pt>
                <c:pt idx="391">
                  <c:v>38035</c:v>
                </c:pt>
                <c:pt idx="392">
                  <c:v>38036</c:v>
                </c:pt>
                <c:pt idx="393">
                  <c:v>38037</c:v>
                </c:pt>
                <c:pt idx="394">
                  <c:v>38040</c:v>
                </c:pt>
                <c:pt idx="395">
                  <c:v>38041</c:v>
                </c:pt>
                <c:pt idx="396">
                  <c:v>38042</c:v>
                </c:pt>
                <c:pt idx="397">
                  <c:v>38043</c:v>
                </c:pt>
                <c:pt idx="398">
                  <c:v>38044</c:v>
                </c:pt>
                <c:pt idx="399">
                  <c:v>38047</c:v>
                </c:pt>
                <c:pt idx="400">
                  <c:v>38048</c:v>
                </c:pt>
                <c:pt idx="401">
                  <c:v>38049</c:v>
                </c:pt>
                <c:pt idx="402">
                  <c:v>38050</c:v>
                </c:pt>
                <c:pt idx="403">
                  <c:v>38051</c:v>
                </c:pt>
                <c:pt idx="404">
                  <c:v>38054</c:v>
                </c:pt>
                <c:pt idx="405">
                  <c:v>38055</c:v>
                </c:pt>
                <c:pt idx="406">
                  <c:v>38056</c:v>
                </c:pt>
                <c:pt idx="407">
                  <c:v>38057</c:v>
                </c:pt>
                <c:pt idx="408">
                  <c:v>38058</c:v>
                </c:pt>
                <c:pt idx="409">
                  <c:v>38061</c:v>
                </c:pt>
                <c:pt idx="410">
                  <c:v>38062</c:v>
                </c:pt>
                <c:pt idx="411">
                  <c:v>38063</c:v>
                </c:pt>
                <c:pt idx="412">
                  <c:v>38064</c:v>
                </c:pt>
                <c:pt idx="413">
                  <c:v>38065</c:v>
                </c:pt>
                <c:pt idx="414">
                  <c:v>38068</c:v>
                </c:pt>
                <c:pt idx="415">
                  <c:v>38069</c:v>
                </c:pt>
                <c:pt idx="416">
                  <c:v>38070</c:v>
                </c:pt>
                <c:pt idx="417">
                  <c:v>38071</c:v>
                </c:pt>
                <c:pt idx="418">
                  <c:v>38072</c:v>
                </c:pt>
                <c:pt idx="419">
                  <c:v>38075</c:v>
                </c:pt>
                <c:pt idx="420">
                  <c:v>38076</c:v>
                </c:pt>
                <c:pt idx="421">
                  <c:v>38077</c:v>
                </c:pt>
                <c:pt idx="422">
                  <c:v>38078</c:v>
                </c:pt>
                <c:pt idx="423">
                  <c:v>38079</c:v>
                </c:pt>
                <c:pt idx="424">
                  <c:v>38082</c:v>
                </c:pt>
                <c:pt idx="425">
                  <c:v>38083</c:v>
                </c:pt>
                <c:pt idx="426">
                  <c:v>38084</c:v>
                </c:pt>
                <c:pt idx="427">
                  <c:v>38085</c:v>
                </c:pt>
                <c:pt idx="428">
                  <c:v>38089</c:v>
                </c:pt>
                <c:pt idx="429">
                  <c:v>38090</c:v>
                </c:pt>
                <c:pt idx="430">
                  <c:v>38091</c:v>
                </c:pt>
                <c:pt idx="431">
                  <c:v>38092</c:v>
                </c:pt>
                <c:pt idx="432">
                  <c:v>38093</c:v>
                </c:pt>
                <c:pt idx="433">
                  <c:v>38096</c:v>
                </c:pt>
                <c:pt idx="434">
                  <c:v>38097</c:v>
                </c:pt>
                <c:pt idx="435">
                  <c:v>38098</c:v>
                </c:pt>
                <c:pt idx="436">
                  <c:v>38099</c:v>
                </c:pt>
                <c:pt idx="437">
                  <c:v>38100</c:v>
                </c:pt>
                <c:pt idx="438">
                  <c:v>38103</c:v>
                </c:pt>
                <c:pt idx="439">
                  <c:v>38104</c:v>
                </c:pt>
                <c:pt idx="440">
                  <c:v>38105</c:v>
                </c:pt>
                <c:pt idx="441">
                  <c:v>38106</c:v>
                </c:pt>
                <c:pt idx="442">
                  <c:v>38107</c:v>
                </c:pt>
                <c:pt idx="443">
                  <c:v>38110</c:v>
                </c:pt>
                <c:pt idx="444">
                  <c:v>38111</c:v>
                </c:pt>
                <c:pt idx="445">
                  <c:v>38112</c:v>
                </c:pt>
                <c:pt idx="446">
                  <c:v>38113</c:v>
                </c:pt>
                <c:pt idx="447">
                  <c:v>38114</c:v>
                </c:pt>
                <c:pt idx="448">
                  <c:v>38117</c:v>
                </c:pt>
                <c:pt idx="449">
                  <c:v>38118</c:v>
                </c:pt>
                <c:pt idx="450">
                  <c:v>38119</c:v>
                </c:pt>
                <c:pt idx="451">
                  <c:v>38120</c:v>
                </c:pt>
                <c:pt idx="452">
                  <c:v>38121</c:v>
                </c:pt>
                <c:pt idx="453">
                  <c:v>38124</c:v>
                </c:pt>
                <c:pt idx="454">
                  <c:v>38125</c:v>
                </c:pt>
                <c:pt idx="455">
                  <c:v>38126</c:v>
                </c:pt>
                <c:pt idx="456">
                  <c:v>38127</c:v>
                </c:pt>
                <c:pt idx="457">
                  <c:v>38128</c:v>
                </c:pt>
                <c:pt idx="458">
                  <c:v>38131</c:v>
                </c:pt>
                <c:pt idx="459">
                  <c:v>38132</c:v>
                </c:pt>
                <c:pt idx="460">
                  <c:v>38133</c:v>
                </c:pt>
                <c:pt idx="461">
                  <c:v>38134</c:v>
                </c:pt>
                <c:pt idx="462">
                  <c:v>38135</c:v>
                </c:pt>
                <c:pt idx="463">
                  <c:v>38139</c:v>
                </c:pt>
                <c:pt idx="464">
                  <c:v>38140</c:v>
                </c:pt>
                <c:pt idx="465">
                  <c:v>38141</c:v>
                </c:pt>
                <c:pt idx="466">
                  <c:v>38142</c:v>
                </c:pt>
                <c:pt idx="467">
                  <c:v>38145</c:v>
                </c:pt>
                <c:pt idx="468">
                  <c:v>38146</c:v>
                </c:pt>
                <c:pt idx="469">
                  <c:v>38147</c:v>
                </c:pt>
                <c:pt idx="470">
                  <c:v>38148</c:v>
                </c:pt>
                <c:pt idx="471">
                  <c:v>38152</c:v>
                </c:pt>
                <c:pt idx="472">
                  <c:v>38153</c:v>
                </c:pt>
                <c:pt idx="473">
                  <c:v>38154</c:v>
                </c:pt>
                <c:pt idx="474">
                  <c:v>38155</c:v>
                </c:pt>
                <c:pt idx="475">
                  <c:v>38156</c:v>
                </c:pt>
                <c:pt idx="476">
                  <c:v>38159</c:v>
                </c:pt>
                <c:pt idx="477">
                  <c:v>38160</c:v>
                </c:pt>
                <c:pt idx="478">
                  <c:v>38161</c:v>
                </c:pt>
                <c:pt idx="479">
                  <c:v>38162</c:v>
                </c:pt>
                <c:pt idx="480">
                  <c:v>38163</c:v>
                </c:pt>
                <c:pt idx="481">
                  <c:v>38166</c:v>
                </c:pt>
                <c:pt idx="482">
                  <c:v>38167</c:v>
                </c:pt>
                <c:pt idx="483">
                  <c:v>38168</c:v>
                </c:pt>
                <c:pt idx="484">
                  <c:v>38169</c:v>
                </c:pt>
                <c:pt idx="485">
                  <c:v>38170</c:v>
                </c:pt>
                <c:pt idx="486">
                  <c:v>38174</c:v>
                </c:pt>
                <c:pt idx="487">
                  <c:v>38175</c:v>
                </c:pt>
                <c:pt idx="488">
                  <c:v>38176</c:v>
                </c:pt>
                <c:pt idx="489">
                  <c:v>38177</c:v>
                </c:pt>
                <c:pt idx="490">
                  <c:v>38180</c:v>
                </c:pt>
                <c:pt idx="491">
                  <c:v>38181</c:v>
                </c:pt>
                <c:pt idx="492">
                  <c:v>38182</c:v>
                </c:pt>
                <c:pt idx="493">
                  <c:v>38183</c:v>
                </c:pt>
                <c:pt idx="494">
                  <c:v>38184</c:v>
                </c:pt>
                <c:pt idx="495">
                  <c:v>38187</c:v>
                </c:pt>
                <c:pt idx="496">
                  <c:v>38188</c:v>
                </c:pt>
                <c:pt idx="497">
                  <c:v>38189</c:v>
                </c:pt>
                <c:pt idx="498">
                  <c:v>38190</c:v>
                </c:pt>
                <c:pt idx="499">
                  <c:v>38191</c:v>
                </c:pt>
                <c:pt idx="500">
                  <c:v>38194</c:v>
                </c:pt>
                <c:pt idx="501">
                  <c:v>38195</c:v>
                </c:pt>
                <c:pt idx="502">
                  <c:v>38196</c:v>
                </c:pt>
                <c:pt idx="503">
                  <c:v>38197</c:v>
                </c:pt>
                <c:pt idx="504">
                  <c:v>38198</c:v>
                </c:pt>
                <c:pt idx="505">
                  <c:v>38201</c:v>
                </c:pt>
                <c:pt idx="506">
                  <c:v>38202</c:v>
                </c:pt>
                <c:pt idx="507">
                  <c:v>38203</c:v>
                </c:pt>
                <c:pt idx="508">
                  <c:v>38204</c:v>
                </c:pt>
                <c:pt idx="509">
                  <c:v>38205</c:v>
                </c:pt>
                <c:pt idx="510">
                  <c:v>38208</c:v>
                </c:pt>
                <c:pt idx="511">
                  <c:v>38209</c:v>
                </c:pt>
                <c:pt idx="512">
                  <c:v>38210</c:v>
                </c:pt>
                <c:pt idx="513">
                  <c:v>38211</c:v>
                </c:pt>
                <c:pt idx="514">
                  <c:v>38212</c:v>
                </c:pt>
                <c:pt idx="515">
                  <c:v>38215</c:v>
                </c:pt>
                <c:pt idx="516">
                  <c:v>38216</c:v>
                </c:pt>
                <c:pt idx="517">
                  <c:v>38217</c:v>
                </c:pt>
                <c:pt idx="518">
                  <c:v>38218</c:v>
                </c:pt>
                <c:pt idx="519">
                  <c:v>38219</c:v>
                </c:pt>
                <c:pt idx="520">
                  <c:v>38222</c:v>
                </c:pt>
                <c:pt idx="521">
                  <c:v>38223</c:v>
                </c:pt>
                <c:pt idx="522">
                  <c:v>38224</c:v>
                </c:pt>
                <c:pt idx="523">
                  <c:v>38225</c:v>
                </c:pt>
                <c:pt idx="524">
                  <c:v>38226</c:v>
                </c:pt>
                <c:pt idx="525">
                  <c:v>38229</c:v>
                </c:pt>
                <c:pt idx="526">
                  <c:v>38230</c:v>
                </c:pt>
                <c:pt idx="527">
                  <c:v>38231</c:v>
                </c:pt>
                <c:pt idx="528">
                  <c:v>38232</c:v>
                </c:pt>
                <c:pt idx="529">
                  <c:v>38233</c:v>
                </c:pt>
                <c:pt idx="530">
                  <c:v>38237</c:v>
                </c:pt>
                <c:pt idx="531">
                  <c:v>38238</c:v>
                </c:pt>
                <c:pt idx="532">
                  <c:v>38239</c:v>
                </c:pt>
                <c:pt idx="533">
                  <c:v>38240</c:v>
                </c:pt>
                <c:pt idx="534">
                  <c:v>38243</c:v>
                </c:pt>
                <c:pt idx="535">
                  <c:v>38244</c:v>
                </c:pt>
                <c:pt idx="536">
                  <c:v>38245</c:v>
                </c:pt>
                <c:pt idx="537">
                  <c:v>38246</c:v>
                </c:pt>
                <c:pt idx="538">
                  <c:v>38247</c:v>
                </c:pt>
                <c:pt idx="539">
                  <c:v>38250</c:v>
                </c:pt>
                <c:pt idx="540">
                  <c:v>38251</c:v>
                </c:pt>
                <c:pt idx="541">
                  <c:v>38252</c:v>
                </c:pt>
                <c:pt idx="542">
                  <c:v>38253</c:v>
                </c:pt>
                <c:pt idx="543">
                  <c:v>38254</c:v>
                </c:pt>
                <c:pt idx="544">
                  <c:v>38257</c:v>
                </c:pt>
                <c:pt idx="545">
                  <c:v>38258</c:v>
                </c:pt>
                <c:pt idx="546">
                  <c:v>38259</c:v>
                </c:pt>
                <c:pt idx="547">
                  <c:v>38260</c:v>
                </c:pt>
                <c:pt idx="548">
                  <c:v>38261</c:v>
                </c:pt>
                <c:pt idx="549">
                  <c:v>38264</c:v>
                </c:pt>
                <c:pt idx="550">
                  <c:v>38265</c:v>
                </c:pt>
                <c:pt idx="551">
                  <c:v>38266</c:v>
                </c:pt>
                <c:pt idx="552">
                  <c:v>38267</c:v>
                </c:pt>
                <c:pt idx="553">
                  <c:v>38268</c:v>
                </c:pt>
                <c:pt idx="554">
                  <c:v>38271</c:v>
                </c:pt>
                <c:pt idx="555">
                  <c:v>38272</c:v>
                </c:pt>
                <c:pt idx="556">
                  <c:v>38273</c:v>
                </c:pt>
                <c:pt idx="557">
                  <c:v>38274</c:v>
                </c:pt>
                <c:pt idx="558">
                  <c:v>38275</c:v>
                </c:pt>
                <c:pt idx="559">
                  <c:v>38278</c:v>
                </c:pt>
                <c:pt idx="560">
                  <c:v>38279</c:v>
                </c:pt>
                <c:pt idx="561">
                  <c:v>38280</c:v>
                </c:pt>
                <c:pt idx="562">
                  <c:v>38281</c:v>
                </c:pt>
                <c:pt idx="563">
                  <c:v>38282</c:v>
                </c:pt>
                <c:pt idx="564">
                  <c:v>38285</c:v>
                </c:pt>
                <c:pt idx="565">
                  <c:v>38286</c:v>
                </c:pt>
                <c:pt idx="566">
                  <c:v>38287</c:v>
                </c:pt>
                <c:pt idx="567">
                  <c:v>38288</c:v>
                </c:pt>
                <c:pt idx="568">
                  <c:v>38289</c:v>
                </c:pt>
                <c:pt idx="569">
                  <c:v>38292</c:v>
                </c:pt>
                <c:pt idx="570">
                  <c:v>38293</c:v>
                </c:pt>
                <c:pt idx="571">
                  <c:v>38294</c:v>
                </c:pt>
                <c:pt idx="572">
                  <c:v>38295</c:v>
                </c:pt>
                <c:pt idx="573">
                  <c:v>38296</c:v>
                </c:pt>
                <c:pt idx="574">
                  <c:v>38299</c:v>
                </c:pt>
                <c:pt idx="575">
                  <c:v>38300</c:v>
                </c:pt>
                <c:pt idx="576">
                  <c:v>38301</c:v>
                </c:pt>
                <c:pt idx="577">
                  <c:v>38302</c:v>
                </c:pt>
                <c:pt idx="578">
                  <c:v>38303</c:v>
                </c:pt>
                <c:pt idx="579">
                  <c:v>38306</c:v>
                </c:pt>
                <c:pt idx="580">
                  <c:v>38307</c:v>
                </c:pt>
                <c:pt idx="581">
                  <c:v>38308</c:v>
                </c:pt>
                <c:pt idx="582">
                  <c:v>38309</c:v>
                </c:pt>
                <c:pt idx="583">
                  <c:v>38310</c:v>
                </c:pt>
                <c:pt idx="584">
                  <c:v>38313</c:v>
                </c:pt>
                <c:pt idx="585">
                  <c:v>38314</c:v>
                </c:pt>
                <c:pt idx="586">
                  <c:v>38315</c:v>
                </c:pt>
                <c:pt idx="587">
                  <c:v>38317</c:v>
                </c:pt>
                <c:pt idx="588">
                  <c:v>38320</c:v>
                </c:pt>
                <c:pt idx="589">
                  <c:v>38321</c:v>
                </c:pt>
                <c:pt idx="590">
                  <c:v>38322</c:v>
                </c:pt>
                <c:pt idx="591">
                  <c:v>38323</c:v>
                </c:pt>
                <c:pt idx="592">
                  <c:v>38324</c:v>
                </c:pt>
                <c:pt idx="593">
                  <c:v>38327</c:v>
                </c:pt>
                <c:pt idx="594">
                  <c:v>38328</c:v>
                </c:pt>
                <c:pt idx="595">
                  <c:v>38329</c:v>
                </c:pt>
                <c:pt idx="596">
                  <c:v>38330</c:v>
                </c:pt>
                <c:pt idx="597">
                  <c:v>38331</c:v>
                </c:pt>
                <c:pt idx="598">
                  <c:v>38334</c:v>
                </c:pt>
                <c:pt idx="599">
                  <c:v>38335</c:v>
                </c:pt>
                <c:pt idx="600">
                  <c:v>38336</c:v>
                </c:pt>
                <c:pt idx="601">
                  <c:v>38337</c:v>
                </c:pt>
                <c:pt idx="602">
                  <c:v>38338</c:v>
                </c:pt>
                <c:pt idx="603">
                  <c:v>38341</c:v>
                </c:pt>
                <c:pt idx="604">
                  <c:v>38342</c:v>
                </c:pt>
                <c:pt idx="605">
                  <c:v>38343</c:v>
                </c:pt>
                <c:pt idx="606">
                  <c:v>38344</c:v>
                </c:pt>
                <c:pt idx="607">
                  <c:v>38348</c:v>
                </c:pt>
                <c:pt idx="608">
                  <c:v>38349</c:v>
                </c:pt>
                <c:pt idx="609">
                  <c:v>38350</c:v>
                </c:pt>
                <c:pt idx="610">
                  <c:v>38351</c:v>
                </c:pt>
                <c:pt idx="611">
                  <c:v>38352</c:v>
                </c:pt>
                <c:pt idx="612">
                  <c:v>38355</c:v>
                </c:pt>
                <c:pt idx="613">
                  <c:v>38356</c:v>
                </c:pt>
                <c:pt idx="614">
                  <c:v>38357</c:v>
                </c:pt>
                <c:pt idx="615">
                  <c:v>38358</c:v>
                </c:pt>
                <c:pt idx="616">
                  <c:v>38359</c:v>
                </c:pt>
                <c:pt idx="617">
                  <c:v>38362</c:v>
                </c:pt>
                <c:pt idx="618">
                  <c:v>38363</c:v>
                </c:pt>
                <c:pt idx="619">
                  <c:v>38364</c:v>
                </c:pt>
                <c:pt idx="620">
                  <c:v>38365</c:v>
                </c:pt>
                <c:pt idx="621">
                  <c:v>38366</c:v>
                </c:pt>
                <c:pt idx="622">
                  <c:v>38370</c:v>
                </c:pt>
                <c:pt idx="623">
                  <c:v>38371</c:v>
                </c:pt>
                <c:pt idx="624">
                  <c:v>38372</c:v>
                </c:pt>
                <c:pt idx="625">
                  <c:v>38373</c:v>
                </c:pt>
                <c:pt idx="626">
                  <c:v>38376</c:v>
                </c:pt>
                <c:pt idx="627">
                  <c:v>38377</c:v>
                </c:pt>
                <c:pt idx="628">
                  <c:v>38378</c:v>
                </c:pt>
                <c:pt idx="629">
                  <c:v>38379</c:v>
                </c:pt>
                <c:pt idx="630">
                  <c:v>38380</c:v>
                </c:pt>
                <c:pt idx="631">
                  <c:v>38383</c:v>
                </c:pt>
                <c:pt idx="632">
                  <c:v>38384</c:v>
                </c:pt>
                <c:pt idx="633">
                  <c:v>38385</c:v>
                </c:pt>
                <c:pt idx="634">
                  <c:v>38386</c:v>
                </c:pt>
                <c:pt idx="635">
                  <c:v>38387</c:v>
                </c:pt>
                <c:pt idx="636">
                  <c:v>38390</c:v>
                </c:pt>
                <c:pt idx="637">
                  <c:v>38391</c:v>
                </c:pt>
                <c:pt idx="638">
                  <c:v>38392</c:v>
                </c:pt>
                <c:pt idx="639">
                  <c:v>38393</c:v>
                </c:pt>
                <c:pt idx="640">
                  <c:v>38394</c:v>
                </c:pt>
                <c:pt idx="641">
                  <c:v>38397</c:v>
                </c:pt>
                <c:pt idx="642">
                  <c:v>38398</c:v>
                </c:pt>
                <c:pt idx="643">
                  <c:v>38399</c:v>
                </c:pt>
                <c:pt idx="644">
                  <c:v>38400</c:v>
                </c:pt>
                <c:pt idx="645">
                  <c:v>38401</c:v>
                </c:pt>
                <c:pt idx="646">
                  <c:v>38405</c:v>
                </c:pt>
                <c:pt idx="647">
                  <c:v>38406</c:v>
                </c:pt>
                <c:pt idx="648">
                  <c:v>38407</c:v>
                </c:pt>
                <c:pt idx="649">
                  <c:v>38408</c:v>
                </c:pt>
                <c:pt idx="650">
                  <c:v>38411</c:v>
                </c:pt>
                <c:pt idx="651">
                  <c:v>38412</c:v>
                </c:pt>
                <c:pt idx="652">
                  <c:v>38413</c:v>
                </c:pt>
                <c:pt idx="653">
                  <c:v>38414</c:v>
                </c:pt>
                <c:pt idx="654">
                  <c:v>38415</c:v>
                </c:pt>
                <c:pt idx="655">
                  <c:v>38418</c:v>
                </c:pt>
                <c:pt idx="656">
                  <c:v>38419</c:v>
                </c:pt>
                <c:pt idx="657">
                  <c:v>38420</c:v>
                </c:pt>
                <c:pt idx="658">
                  <c:v>38421</c:v>
                </c:pt>
                <c:pt idx="659">
                  <c:v>38422</c:v>
                </c:pt>
                <c:pt idx="660">
                  <c:v>38425</c:v>
                </c:pt>
                <c:pt idx="661">
                  <c:v>38426</c:v>
                </c:pt>
                <c:pt idx="662">
                  <c:v>38427</c:v>
                </c:pt>
                <c:pt idx="663">
                  <c:v>38428</c:v>
                </c:pt>
                <c:pt idx="664">
                  <c:v>38429</c:v>
                </c:pt>
                <c:pt idx="665">
                  <c:v>38432</c:v>
                </c:pt>
                <c:pt idx="666">
                  <c:v>38433</c:v>
                </c:pt>
                <c:pt idx="667">
                  <c:v>38434</c:v>
                </c:pt>
                <c:pt idx="668">
                  <c:v>38435</c:v>
                </c:pt>
                <c:pt idx="669">
                  <c:v>38439</c:v>
                </c:pt>
                <c:pt idx="670">
                  <c:v>38440</c:v>
                </c:pt>
                <c:pt idx="671">
                  <c:v>38441</c:v>
                </c:pt>
                <c:pt idx="672">
                  <c:v>38442</c:v>
                </c:pt>
                <c:pt idx="673">
                  <c:v>38443</c:v>
                </c:pt>
                <c:pt idx="674">
                  <c:v>38446</c:v>
                </c:pt>
                <c:pt idx="675">
                  <c:v>38447</c:v>
                </c:pt>
                <c:pt idx="676">
                  <c:v>38448</c:v>
                </c:pt>
                <c:pt idx="677">
                  <c:v>38449</c:v>
                </c:pt>
                <c:pt idx="678">
                  <c:v>38450</c:v>
                </c:pt>
                <c:pt idx="679">
                  <c:v>38453</c:v>
                </c:pt>
                <c:pt idx="680">
                  <c:v>38454</c:v>
                </c:pt>
                <c:pt idx="681">
                  <c:v>38455</c:v>
                </c:pt>
                <c:pt idx="682">
                  <c:v>38456</c:v>
                </c:pt>
                <c:pt idx="683">
                  <c:v>38457</c:v>
                </c:pt>
                <c:pt idx="684">
                  <c:v>38460</c:v>
                </c:pt>
                <c:pt idx="685">
                  <c:v>38461</c:v>
                </c:pt>
                <c:pt idx="686">
                  <c:v>38462</c:v>
                </c:pt>
                <c:pt idx="687">
                  <c:v>38463</c:v>
                </c:pt>
                <c:pt idx="688">
                  <c:v>38464</c:v>
                </c:pt>
                <c:pt idx="689">
                  <c:v>38467</c:v>
                </c:pt>
                <c:pt idx="690">
                  <c:v>38468</c:v>
                </c:pt>
                <c:pt idx="691">
                  <c:v>38469</c:v>
                </c:pt>
                <c:pt idx="692">
                  <c:v>38470</c:v>
                </c:pt>
                <c:pt idx="693">
                  <c:v>38471</c:v>
                </c:pt>
                <c:pt idx="694">
                  <c:v>38474</c:v>
                </c:pt>
                <c:pt idx="695">
                  <c:v>38475</c:v>
                </c:pt>
                <c:pt idx="696">
                  <c:v>38476</c:v>
                </c:pt>
                <c:pt idx="697">
                  <c:v>38477</c:v>
                </c:pt>
                <c:pt idx="698">
                  <c:v>38478</c:v>
                </c:pt>
                <c:pt idx="699">
                  <c:v>38481</c:v>
                </c:pt>
                <c:pt idx="700">
                  <c:v>38482</c:v>
                </c:pt>
                <c:pt idx="701">
                  <c:v>38483</c:v>
                </c:pt>
                <c:pt idx="702">
                  <c:v>38484</c:v>
                </c:pt>
                <c:pt idx="703">
                  <c:v>38485</c:v>
                </c:pt>
                <c:pt idx="704">
                  <c:v>38488</c:v>
                </c:pt>
                <c:pt idx="705">
                  <c:v>38489</c:v>
                </c:pt>
                <c:pt idx="706">
                  <c:v>38490</c:v>
                </c:pt>
                <c:pt idx="707">
                  <c:v>38491</c:v>
                </c:pt>
                <c:pt idx="708">
                  <c:v>38492</c:v>
                </c:pt>
                <c:pt idx="709">
                  <c:v>38495</c:v>
                </c:pt>
                <c:pt idx="710">
                  <c:v>38496</c:v>
                </c:pt>
                <c:pt idx="711">
                  <c:v>38497</c:v>
                </c:pt>
                <c:pt idx="712">
                  <c:v>38498</c:v>
                </c:pt>
                <c:pt idx="713">
                  <c:v>38499</c:v>
                </c:pt>
                <c:pt idx="714">
                  <c:v>38503</c:v>
                </c:pt>
                <c:pt idx="715">
                  <c:v>38504</c:v>
                </c:pt>
                <c:pt idx="716">
                  <c:v>38505</c:v>
                </c:pt>
                <c:pt idx="717">
                  <c:v>38506</c:v>
                </c:pt>
                <c:pt idx="718">
                  <c:v>38509</c:v>
                </c:pt>
                <c:pt idx="719">
                  <c:v>38510</c:v>
                </c:pt>
                <c:pt idx="720">
                  <c:v>38511</c:v>
                </c:pt>
                <c:pt idx="721">
                  <c:v>38512</c:v>
                </c:pt>
                <c:pt idx="722">
                  <c:v>38513</c:v>
                </c:pt>
                <c:pt idx="723">
                  <c:v>38516</c:v>
                </c:pt>
                <c:pt idx="724">
                  <c:v>38517</c:v>
                </c:pt>
                <c:pt idx="725">
                  <c:v>38518</c:v>
                </c:pt>
                <c:pt idx="726">
                  <c:v>38519</c:v>
                </c:pt>
                <c:pt idx="727">
                  <c:v>38520</c:v>
                </c:pt>
                <c:pt idx="728">
                  <c:v>38523</c:v>
                </c:pt>
                <c:pt idx="729">
                  <c:v>38524</c:v>
                </c:pt>
                <c:pt idx="730">
                  <c:v>38525</c:v>
                </c:pt>
                <c:pt idx="731">
                  <c:v>38526</c:v>
                </c:pt>
                <c:pt idx="732">
                  <c:v>38527</c:v>
                </c:pt>
                <c:pt idx="733">
                  <c:v>38530</c:v>
                </c:pt>
                <c:pt idx="734">
                  <c:v>38531</c:v>
                </c:pt>
                <c:pt idx="735">
                  <c:v>38532</c:v>
                </c:pt>
                <c:pt idx="736">
                  <c:v>38533</c:v>
                </c:pt>
                <c:pt idx="737">
                  <c:v>38534</c:v>
                </c:pt>
                <c:pt idx="738">
                  <c:v>38538</c:v>
                </c:pt>
                <c:pt idx="739">
                  <c:v>38539</c:v>
                </c:pt>
                <c:pt idx="740">
                  <c:v>38540</c:v>
                </c:pt>
                <c:pt idx="741">
                  <c:v>38541</c:v>
                </c:pt>
                <c:pt idx="742">
                  <c:v>38544</c:v>
                </c:pt>
                <c:pt idx="743">
                  <c:v>38545</c:v>
                </c:pt>
                <c:pt idx="744">
                  <c:v>38546</c:v>
                </c:pt>
                <c:pt idx="745">
                  <c:v>38547</c:v>
                </c:pt>
                <c:pt idx="746">
                  <c:v>38548</c:v>
                </c:pt>
                <c:pt idx="747">
                  <c:v>38551</c:v>
                </c:pt>
                <c:pt idx="748">
                  <c:v>38552</c:v>
                </c:pt>
                <c:pt idx="749">
                  <c:v>38553</c:v>
                </c:pt>
                <c:pt idx="750">
                  <c:v>38554</c:v>
                </c:pt>
                <c:pt idx="751">
                  <c:v>38555</c:v>
                </c:pt>
                <c:pt idx="752">
                  <c:v>38558</c:v>
                </c:pt>
                <c:pt idx="753">
                  <c:v>38559</c:v>
                </c:pt>
                <c:pt idx="754">
                  <c:v>38560</c:v>
                </c:pt>
                <c:pt idx="755">
                  <c:v>38561</c:v>
                </c:pt>
                <c:pt idx="756">
                  <c:v>38562</c:v>
                </c:pt>
                <c:pt idx="757">
                  <c:v>38565</c:v>
                </c:pt>
                <c:pt idx="758">
                  <c:v>38566</c:v>
                </c:pt>
                <c:pt idx="759">
                  <c:v>38567</c:v>
                </c:pt>
                <c:pt idx="760">
                  <c:v>38568</c:v>
                </c:pt>
                <c:pt idx="761">
                  <c:v>38569</c:v>
                </c:pt>
                <c:pt idx="762">
                  <c:v>38572</c:v>
                </c:pt>
                <c:pt idx="763">
                  <c:v>38573</c:v>
                </c:pt>
                <c:pt idx="764">
                  <c:v>38574</c:v>
                </c:pt>
                <c:pt idx="765">
                  <c:v>38575</c:v>
                </c:pt>
                <c:pt idx="766">
                  <c:v>38576</c:v>
                </c:pt>
                <c:pt idx="767">
                  <c:v>38579</c:v>
                </c:pt>
                <c:pt idx="768">
                  <c:v>38580</c:v>
                </c:pt>
                <c:pt idx="769">
                  <c:v>38581</c:v>
                </c:pt>
                <c:pt idx="770">
                  <c:v>38582</c:v>
                </c:pt>
                <c:pt idx="771">
                  <c:v>38583</c:v>
                </c:pt>
                <c:pt idx="772">
                  <c:v>38586</c:v>
                </c:pt>
                <c:pt idx="773">
                  <c:v>38587</c:v>
                </c:pt>
                <c:pt idx="774">
                  <c:v>38588</c:v>
                </c:pt>
                <c:pt idx="775">
                  <c:v>38589</c:v>
                </c:pt>
                <c:pt idx="776">
                  <c:v>38590</c:v>
                </c:pt>
                <c:pt idx="777">
                  <c:v>38593</c:v>
                </c:pt>
                <c:pt idx="778">
                  <c:v>38594</c:v>
                </c:pt>
                <c:pt idx="779">
                  <c:v>38595</c:v>
                </c:pt>
                <c:pt idx="780">
                  <c:v>38596</c:v>
                </c:pt>
                <c:pt idx="781">
                  <c:v>38597</c:v>
                </c:pt>
                <c:pt idx="782">
                  <c:v>38601</c:v>
                </c:pt>
                <c:pt idx="783">
                  <c:v>38602</c:v>
                </c:pt>
                <c:pt idx="784">
                  <c:v>38603</c:v>
                </c:pt>
                <c:pt idx="785">
                  <c:v>38604</c:v>
                </c:pt>
                <c:pt idx="786">
                  <c:v>38607</c:v>
                </c:pt>
                <c:pt idx="787">
                  <c:v>38608</c:v>
                </c:pt>
                <c:pt idx="788">
                  <c:v>38609</c:v>
                </c:pt>
                <c:pt idx="789">
                  <c:v>38610</c:v>
                </c:pt>
                <c:pt idx="790">
                  <c:v>38611</c:v>
                </c:pt>
                <c:pt idx="791">
                  <c:v>38614</c:v>
                </c:pt>
                <c:pt idx="792">
                  <c:v>38615</c:v>
                </c:pt>
                <c:pt idx="793">
                  <c:v>38616</c:v>
                </c:pt>
                <c:pt idx="794">
                  <c:v>38617</c:v>
                </c:pt>
                <c:pt idx="795">
                  <c:v>38618</c:v>
                </c:pt>
                <c:pt idx="796">
                  <c:v>38621</c:v>
                </c:pt>
                <c:pt idx="797">
                  <c:v>38622</c:v>
                </c:pt>
                <c:pt idx="798">
                  <c:v>38623</c:v>
                </c:pt>
                <c:pt idx="799">
                  <c:v>38624</c:v>
                </c:pt>
                <c:pt idx="800">
                  <c:v>38625</c:v>
                </c:pt>
                <c:pt idx="801">
                  <c:v>38628</c:v>
                </c:pt>
                <c:pt idx="802">
                  <c:v>38629</c:v>
                </c:pt>
                <c:pt idx="803">
                  <c:v>38630</c:v>
                </c:pt>
                <c:pt idx="804">
                  <c:v>38631</c:v>
                </c:pt>
                <c:pt idx="805">
                  <c:v>38632</c:v>
                </c:pt>
                <c:pt idx="806">
                  <c:v>38635</c:v>
                </c:pt>
                <c:pt idx="807">
                  <c:v>38636</c:v>
                </c:pt>
                <c:pt idx="808">
                  <c:v>38637</c:v>
                </c:pt>
                <c:pt idx="809">
                  <c:v>38638</c:v>
                </c:pt>
                <c:pt idx="810">
                  <c:v>38639</c:v>
                </c:pt>
                <c:pt idx="811">
                  <c:v>38642</c:v>
                </c:pt>
                <c:pt idx="812">
                  <c:v>38643</c:v>
                </c:pt>
                <c:pt idx="813">
                  <c:v>38644</c:v>
                </c:pt>
                <c:pt idx="814">
                  <c:v>38645</c:v>
                </c:pt>
                <c:pt idx="815">
                  <c:v>38646</c:v>
                </c:pt>
                <c:pt idx="816">
                  <c:v>38649</c:v>
                </c:pt>
                <c:pt idx="817">
                  <c:v>38650</c:v>
                </c:pt>
                <c:pt idx="818">
                  <c:v>38651</c:v>
                </c:pt>
                <c:pt idx="819">
                  <c:v>38652</c:v>
                </c:pt>
                <c:pt idx="820">
                  <c:v>38653</c:v>
                </c:pt>
                <c:pt idx="821">
                  <c:v>38656</c:v>
                </c:pt>
                <c:pt idx="822">
                  <c:v>38657</c:v>
                </c:pt>
                <c:pt idx="823">
                  <c:v>38658</c:v>
                </c:pt>
                <c:pt idx="824">
                  <c:v>38659</c:v>
                </c:pt>
                <c:pt idx="825">
                  <c:v>38660</c:v>
                </c:pt>
                <c:pt idx="826">
                  <c:v>38663</c:v>
                </c:pt>
                <c:pt idx="827">
                  <c:v>38664</c:v>
                </c:pt>
                <c:pt idx="828">
                  <c:v>38665</c:v>
                </c:pt>
                <c:pt idx="829">
                  <c:v>38666</c:v>
                </c:pt>
                <c:pt idx="830">
                  <c:v>38667</c:v>
                </c:pt>
                <c:pt idx="831">
                  <c:v>38670</c:v>
                </c:pt>
                <c:pt idx="832">
                  <c:v>38671</c:v>
                </c:pt>
                <c:pt idx="833">
                  <c:v>38672</c:v>
                </c:pt>
                <c:pt idx="834">
                  <c:v>38673</c:v>
                </c:pt>
                <c:pt idx="835">
                  <c:v>38674</c:v>
                </c:pt>
                <c:pt idx="836">
                  <c:v>38677</c:v>
                </c:pt>
                <c:pt idx="837">
                  <c:v>38678</c:v>
                </c:pt>
                <c:pt idx="838">
                  <c:v>38679</c:v>
                </c:pt>
                <c:pt idx="839">
                  <c:v>38681</c:v>
                </c:pt>
                <c:pt idx="840">
                  <c:v>38684</c:v>
                </c:pt>
                <c:pt idx="841">
                  <c:v>38685</c:v>
                </c:pt>
                <c:pt idx="842">
                  <c:v>38686</c:v>
                </c:pt>
                <c:pt idx="843">
                  <c:v>38687</c:v>
                </c:pt>
                <c:pt idx="844">
                  <c:v>38688</c:v>
                </c:pt>
                <c:pt idx="845">
                  <c:v>38691</c:v>
                </c:pt>
                <c:pt idx="846">
                  <c:v>38692</c:v>
                </c:pt>
                <c:pt idx="847">
                  <c:v>38693</c:v>
                </c:pt>
                <c:pt idx="848">
                  <c:v>38694</c:v>
                </c:pt>
                <c:pt idx="849">
                  <c:v>38695</c:v>
                </c:pt>
                <c:pt idx="850">
                  <c:v>38698</c:v>
                </c:pt>
                <c:pt idx="851">
                  <c:v>38699</c:v>
                </c:pt>
                <c:pt idx="852">
                  <c:v>38700</c:v>
                </c:pt>
                <c:pt idx="853">
                  <c:v>38701</c:v>
                </c:pt>
                <c:pt idx="854">
                  <c:v>38702</c:v>
                </c:pt>
                <c:pt idx="855">
                  <c:v>38705</c:v>
                </c:pt>
                <c:pt idx="856">
                  <c:v>38706</c:v>
                </c:pt>
                <c:pt idx="857">
                  <c:v>38707</c:v>
                </c:pt>
                <c:pt idx="858">
                  <c:v>38708</c:v>
                </c:pt>
                <c:pt idx="859">
                  <c:v>38709</c:v>
                </c:pt>
                <c:pt idx="860">
                  <c:v>38713</c:v>
                </c:pt>
                <c:pt idx="861">
                  <c:v>38714</c:v>
                </c:pt>
                <c:pt idx="862">
                  <c:v>38715</c:v>
                </c:pt>
                <c:pt idx="863">
                  <c:v>38716</c:v>
                </c:pt>
                <c:pt idx="864">
                  <c:v>38720</c:v>
                </c:pt>
                <c:pt idx="865">
                  <c:v>38721</c:v>
                </c:pt>
                <c:pt idx="866">
                  <c:v>38722</c:v>
                </c:pt>
                <c:pt idx="867">
                  <c:v>38723</c:v>
                </c:pt>
                <c:pt idx="868">
                  <c:v>38726</c:v>
                </c:pt>
                <c:pt idx="869">
                  <c:v>38727</c:v>
                </c:pt>
                <c:pt idx="870">
                  <c:v>38728</c:v>
                </c:pt>
                <c:pt idx="871">
                  <c:v>38729</c:v>
                </c:pt>
                <c:pt idx="872">
                  <c:v>38730</c:v>
                </c:pt>
                <c:pt idx="873">
                  <c:v>38734</c:v>
                </c:pt>
                <c:pt idx="874">
                  <c:v>38735</c:v>
                </c:pt>
                <c:pt idx="875">
                  <c:v>38736</c:v>
                </c:pt>
                <c:pt idx="876">
                  <c:v>38737</c:v>
                </c:pt>
                <c:pt idx="877">
                  <c:v>38740</c:v>
                </c:pt>
                <c:pt idx="878">
                  <c:v>38741</c:v>
                </c:pt>
                <c:pt idx="879">
                  <c:v>38742</c:v>
                </c:pt>
                <c:pt idx="880">
                  <c:v>38743</c:v>
                </c:pt>
                <c:pt idx="881">
                  <c:v>38744</c:v>
                </c:pt>
                <c:pt idx="882">
                  <c:v>38747</c:v>
                </c:pt>
                <c:pt idx="883">
                  <c:v>38748</c:v>
                </c:pt>
                <c:pt idx="884">
                  <c:v>38749</c:v>
                </c:pt>
                <c:pt idx="885">
                  <c:v>38750</c:v>
                </c:pt>
                <c:pt idx="886">
                  <c:v>38751</c:v>
                </c:pt>
                <c:pt idx="887">
                  <c:v>38754</c:v>
                </c:pt>
                <c:pt idx="888">
                  <c:v>38755</c:v>
                </c:pt>
                <c:pt idx="889">
                  <c:v>38756</c:v>
                </c:pt>
                <c:pt idx="890">
                  <c:v>38757</c:v>
                </c:pt>
                <c:pt idx="891">
                  <c:v>38758</c:v>
                </c:pt>
                <c:pt idx="892">
                  <c:v>38761</c:v>
                </c:pt>
                <c:pt idx="893">
                  <c:v>38762</c:v>
                </c:pt>
                <c:pt idx="894">
                  <c:v>38763</c:v>
                </c:pt>
                <c:pt idx="895">
                  <c:v>38764</c:v>
                </c:pt>
                <c:pt idx="896">
                  <c:v>38765</c:v>
                </c:pt>
                <c:pt idx="897">
                  <c:v>38769</c:v>
                </c:pt>
                <c:pt idx="898">
                  <c:v>38770</c:v>
                </c:pt>
                <c:pt idx="899">
                  <c:v>38771</c:v>
                </c:pt>
                <c:pt idx="900">
                  <c:v>38772</c:v>
                </c:pt>
                <c:pt idx="901">
                  <c:v>38775</c:v>
                </c:pt>
                <c:pt idx="902">
                  <c:v>38776</c:v>
                </c:pt>
                <c:pt idx="903">
                  <c:v>38777</c:v>
                </c:pt>
                <c:pt idx="904">
                  <c:v>38778</c:v>
                </c:pt>
                <c:pt idx="905">
                  <c:v>38779</c:v>
                </c:pt>
                <c:pt idx="906">
                  <c:v>38782</c:v>
                </c:pt>
                <c:pt idx="907">
                  <c:v>38783</c:v>
                </c:pt>
                <c:pt idx="908">
                  <c:v>38784</c:v>
                </c:pt>
                <c:pt idx="909">
                  <c:v>38785</c:v>
                </c:pt>
                <c:pt idx="910">
                  <c:v>38786</c:v>
                </c:pt>
                <c:pt idx="911">
                  <c:v>38789</c:v>
                </c:pt>
                <c:pt idx="912">
                  <c:v>38790</c:v>
                </c:pt>
                <c:pt idx="913">
                  <c:v>38791</c:v>
                </c:pt>
                <c:pt idx="914">
                  <c:v>38792</c:v>
                </c:pt>
                <c:pt idx="915">
                  <c:v>38793</c:v>
                </c:pt>
                <c:pt idx="916">
                  <c:v>38796</c:v>
                </c:pt>
                <c:pt idx="917">
                  <c:v>38797</c:v>
                </c:pt>
                <c:pt idx="918">
                  <c:v>38798</c:v>
                </c:pt>
                <c:pt idx="919">
                  <c:v>38799</c:v>
                </c:pt>
                <c:pt idx="920">
                  <c:v>38800</c:v>
                </c:pt>
                <c:pt idx="921">
                  <c:v>38803</c:v>
                </c:pt>
                <c:pt idx="922">
                  <c:v>38804</c:v>
                </c:pt>
                <c:pt idx="923">
                  <c:v>38805</c:v>
                </c:pt>
                <c:pt idx="924">
                  <c:v>38806</c:v>
                </c:pt>
                <c:pt idx="925">
                  <c:v>38807</c:v>
                </c:pt>
                <c:pt idx="926">
                  <c:v>38810</c:v>
                </c:pt>
                <c:pt idx="927">
                  <c:v>38811</c:v>
                </c:pt>
                <c:pt idx="928">
                  <c:v>38812</c:v>
                </c:pt>
                <c:pt idx="929">
                  <c:v>38813</c:v>
                </c:pt>
                <c:pt idx="930">
                  <c:v>38814</c:v>
                </c:pt>
                <c:pt idx="931">
                  <c:v>38817</c:v>
                </c:pt>
                <c:pt idx="932">
                  <c:v>38818</c:v>
                </c:pt>
                <c:pt idx="933">
                  <c:v>38819</c:v>
                </c:pt>
                <c:pt idx="934">
                  <c:v>38820</c:v>
                </c:pt>
                <c:pt idx="935">
                  <c:v>38824</c:v>
                </c:pt>
                <c:pt idx="936">
                  <c:v>38825</c:v>
                </c:pt>
                <c:pt idx="937">
                  <c:v>38826</c:v>
                </c:pt>
                <c:pt idx="938">
                  <c:v>38827</c:v>
                </c:pt>
                <c:pt idx="939">
                  <c:v>38828</c:v>
                </c:pt>
                <c:pt idx="940">
                  <c:v>38831</c:v>
                </c:pt>
                <c:pt idx="941">
                  <c:v>38832</c:v>
                </c:pt>
                <c:pt idx="942">
                  <c:v>38833</c:v>
                </c:pt>
                <c:pt idx="943">
                  <c:v>38834</c:v>
                </c:pt>
                <c:pt idx="944">
                  <c:v>38835</c:v>
                </c:pt>
                <c:pt idx="945">
                  <c:v>38838</c:v>
                </c:pt>
                <c:pt idx="946">
                  <c:v>38839</c:v>
                </c:pt>
                <c:pt idx="947">
                  <c:v>38840</c:v>
                </c:pt>
                <c:pt idx="948">
                  <c:v>38841</c:v>
                </c:pt>
                <c:pt idx="949">
                  <c:v>38842</c:v>
                </c:pt>
                <c:pt idx="950">
                  <c:v>38845</c:v>
                </c:pt>
                <c:pt idx="951">
                  <c:v>38846</c:v>
                </c:pt>
                <c:pt idx="952">
                  <c:v>38847</c:v>
                </c:pt>
                <c:pt idx="953">
                  <c:v>38848</c:v>
                </c:pt>
                <c:pt idx="954">
                  <c:v>38849</c:v>
                </c:pt>
                <c:pt idx="955">
                  <c:v>38852</c:v>
                </c:pt>
                <c:pt idx="956">
                  <c:v>38853</c:v>
                </c:pt>
                <c:pt idx="957">
                  <c:v>38854</c:v>
                </c:pt>
                <c:pt idx="958">
                  <c:v>38855</c:v>
                </c:pt>
                <c:pt idx="959">
                  <c:v>38856</c:v>
                </c:pt>
                <c:pt idx="960">
                  <c:v>38859</c:v>
                </c:pt>
                <c:pt idx="961">
                  <c:v>38860</c:v>
                </c:pt>
                <c:pt idx="962">
                  <c:v>38861</c:v>
                </c:pt>
                <c:pt idx="963">
                  <c:v>38862</c:v>
                </c:pt>
                <c:pt idx="964">
                  <c:v>38863</c:v>
                </c:pt>
                <c:pt idx="965">
                  <c:v>38867</c:v>
                </c:pt>
                <c:pt idx="966">
                  <c:v>38868</c:v>
                </c:pt>
                <c:pt idx="967">
                  <c:v>38869</c:v>
                </c:pt>
                <c:pt idx="968">
                  <c:v>38870</c:v>
                </c:pt>
                <c:pt idx="969">
                  <c:v>38873</c:v>
                </c:pt>
                <c:pt idx="970">
                  <c:v>38874</c:v>
                </c:pt>
                <c:pt idx="971">
                  <c:v>38875</c:v>
                </c:pt>
                <c:pt idx="972">
                  <c:v>38876</c:v>
                </c:pt>
                <c:pt idx="973">
                  <c:v>38877</c:v>
                </c:pt>
                <c:pt idx="974">
                  <c:v>38880</c:v>
                </c:pt>
                <c:pt idx="975">
                  <c:v>38881</c:v>
                </c:pt>
                <c:pt idx="976">
                  <c:v>38882</c:v>
                </c:pt>
                <c:pt idx="977">
                  <c:v>38883</c:v>
                </c:pt>
                <c:pt idx="978">
                  <c:v>38884</c:v>
                </c:pt>
                <c:pt idx="979">
                  <c:v>38887</c:v>
                </c:pt>
                <c:pt idx="980">
                  <c:v>38888</c:v>
                </c:pt>
                <c:pt idx="981">
                  <c:v>38889</c:v>
                </c:pt>
                <c:pt idx="982">
                  <c:v>38890</c:v>
                </c:pt>
                <c:pt idx="983">
                  <c:v>38891</c:v>
                </c:pt>
                <c:pt idx="984">
                  <c:v>38894</c:v>
                </c:pt>
                <c:pt idx="985">
                  <c:v>38895</c:v>
                </c:pt>
                <c:pt idx="986">
                  <c:v>38896</c:v>
                </c:pt>
                <c:pt idx="987">
                  <c:v>38897</c:v>
                </c:pt>
                <c:pt idx="988">
                  <c:v>38898</c:v>
                </c:pt>
                <c:pt idx="989">
                  <c:v>38901</c:v>
                </c:pt>
                <c:pt idx="990">
                  <c:v>38903</c:v>
                </c:pt>
                <c:pt idx="991">
                  <c:v>38904</c:v>
                </c:pt>
                <c:pt idx="992">
                  <c:v>38905</c:v>
                </c:pt>
                <c:pt idx="993">
                  <c:v>38908</c:v>
                </c:pt>
                <c:pt idx="994">
                  <c:v>38909</c:v>
                </c:pt>
                <c:pt idx="995">
                  <c:v>38910</c:v>
                </c:pt>
                <c:pt idx="996">
                  <c:v>38911</c:v>
                </c:pt>
                <c:pt idx="997">
                  <c:v>38912</c:v>
                </c:pt>
                <c:pt idx="998">
                  <c:v>38915</c:v>
                </c:pt>
                <c:pt idx="999">
                  <c:v>38916</c:v>
                </c:pt>
                <c:pt idx="1000">
                  <c:v>38917</c:v>
                </c:pt>
                <c:pt idx="1001">
                  <c:v>38918</c:v>
                </c:pt>
                <c:pt idx="1002">
                  <c:v>38919</c:v>
                </c:pt>
                <c:pt idx="1003">
                  <c:v>38922</c:v>
                </c:pt>
                <c:pt idx="1004">
                  <c:v>38923</c:v>
                </c:pt>
                <c:pt idx="1005">
                  <c:v>38924</c:v>
                </c:pt>
                <c:pt idx="1006">
                  <c:v>38925</c:v>
                </c:pt>
                <c:pt idx="1007">
                  <c:v>38926</c:v>
                </c:pt>
                <c:pt idx="1008">
                  <c:v>38929</c:v>
                </c:pt>
                <c:pt idx="1009">
                  <c:v>38930</c:v>
                </c:pt>
                <c:pt idx="1010">
                  <c:v>38931</c:v>
                </c:pt>
                <c:pt idx="1011">
                  <c:v>38932</c:v>
                </c:pt>
                <c:pt idx="1012">
                  <c:v>38933</c:v>
                </c:pt>
                <c:pt idx="1013">
                  <c:v>38936</c:v>
                </c:pt>
                <c:pt idx="1014">
                  <c:v>38937</c:v>
                </c:pt>
                <c:pt idx="1015">
                  <c:v>38938</c:v>
                </c:pt>
                <c:pt idx="1016">
                  <c:v>38939</c:v>
                </c:pt>
                <c:pt idx="1017">
                  <c:v>38940</c:v>
                </c:pt>
                <c:pt idx="1018">
                  <c:v>38943</c:v>
                </c:pt>
                <c:pt idx="1019">
                  <c:v>38944</c:v>
                </c:pt>
                <c:pt idx="1020">
                  <c:v>38945</c:v>
                </c:pt>
                <c:pt idx="1021">
                  <c:v>38946</c:v>
                </c:pt>
                <c:pt idx="1022">
                  <c:v>38947</c:v>
                </c:pt>
                <c:pt idx="1023">
                  <c:v>38950</c:v>
                </c:pt>
                <c:pt idx="1024">
                  <c:v>38951</c:v>
                </c:pt>
                <c:pt idx="1025">
                  <c:v>38952</c:v>
                </c:pt>
                <c:pt idx="1026">
                  <c:v>38953</c:v>
                </c:pt>
                <c:pt idx="1027">
                  <c:v>38954</c:v>
                </c:pt>
                <c:pt idx="1028">
                  <c:v>38957</c:v>
                </c:pt>
                <c:pt idx="1029">
                  <c:v>38958</c:v>
                </c:pt>
                <c:pt idx="1030">
                  <c:v>38959</c:v>
                </c:pt>
                <c:pt idx="1031">
                  <c:v>38960</c:v>
                </c:pt>
                <c:pt idx="1032">
                  <c:v>38961</c:v>
                </c:pt>
                <c:pt idx="1033">
                  <c:v>38965</c:v>
                </c:pt>
                <c:pt idx="1034">
                  <c:v>38966</c:v>
                </c:pt>
                <c:pt idx="1035">
                  <c:v>38967</c:v>
                </c:pt>
                <c:pt idx="1036">
                  <c:v>38968</c:v>
                </c:pt>
                <c:pt idx="1037">
                  <c:v>38971</c:v>
                </c:pt>
                <c:pt idx="1038">
                  <c:v>38972</c:v>
                </c:pt>
                <c:pt idx="1039">
                  <c:v>38973</c:v>
                </c:pt>
                <c:pt idx="1040">
                  <c:v>38974</c:v>
                </c:pt>
                <c:pt idx="1041">
                  <c:v>38975</c:v>
                </c:pt>
                <c:pt idx="1042">
                  <c:v>38978</c:v>
                </c:pt>
                <c:pt idx="1043">
                  <c:v>38979</c:v>
                </c:pt>
                <c:pt idx="1044">
                  <c:v>38980</c:v>
                </c:pt>
                <c:pt idx="1045">
                  <c:v>38981</c:v>
                </c:pt>
                <c:pt idx="1046">
                  <c:v>38982</c:v>
                </c:pt>
                <c:pt idx="1047">
                  <c:v>38985</c:v>
                </c:pt>
                <c:pt idx="1048">
                  <c:v>38986</c:v>
                </c:pt>
                <c:pt idx="1049">
                  <c:v>38987</c:v>
                </c:pt>
                <c:pt idx="1050">
                  <c:v>38988</c:v>
                </c:pt>
                <c:pt idx="1051">
                  <c:v>38989</c:v>
                </c:pt>
                <c:pt idx="1052">
                  <c:v>38992</c:v>
                </c:pt>
                <c:pt idx="1053">
                  <c:v>38993</c:v>
                </c:pt>
                <c:pt idx="1054">
                  <c:v>38994</c:v>
                </c:pt>
                <c:pt idx="1055">
                  <c:v>38995</c:v>
                </c:pt>
                <c:pt idx="1056">
                  <c:v>38996</c:v>
                </c:pt>
                <c:pt idx="1057">
                  <c:v>38999</c:v>
                </c:pt>
                <c:pt idx="1058">
                  <c:v>39000</c:v>
                </c:pt>
                <c:pt idx="1059">
                  <c:v>39001</c:v>
                </c:pt>
                <c:pt idx="1060">
                  <c:v>39002</c:v>
                </c:pt>
                <c:pt idx="1061">
                  <c:v>39003</c:v>
                </c:pt>
                <c:pt idx="1062">
                  <c:v>39006</c:v>
                </c:pt>
                <c:pt idx="1063">
                  <c:v>39007</c:v>
                </c:pt>
                <c:pt idx="1064">
                  <c:v>39008</c:v>
                </c:pt>
                <c:pt idx="1065">
                  <c:v>39009</c:v>
                </c:pt>
                <c:pt idx="1066">
                  <c:v>39010</c:v>
                </c:pt>
                <c:pt idx="1067">
                  <c:v>39013</c:v>
                </c:pt>
                <c:pt idx="1068">
                  <c:v>39014</c:v>
                </c:pt>
                <c:pt idx="1069">
                  <c:v>39015</c:v>
                </c:pt>
                <c:pt idx="1070">
                  <c:v>39016</c:v>
                </c:pt>
                <c:pt idx="1071">
                  <c:v>39017</c:v>
                </c:pt>
                <c:pt idx="1072">
                  <c:v>39020</c:v>
                </c:pt>
                <c:pt idx="1073">
                  <c:v>39021</c:v>
                </c:pt>
                <c:pt idx="1074">
                  <c:v>39022</c:v>
                </c:pt>
                <c:pt idx="1075">
                  <c:v>39023</c:v>
                </c:pt>
                <c:pt idx="1076">
                  <c:v>39024</c:v>
                </c:pt>
                <c:pt idx="1077">
                  <c:v>39027</c:v>
                </c:pt>
                <c:pt idx="1078">
                  <c:v>39028</c:v>
                </c:pt>
                <c:pt idx="1079">
                  <c:v>39029</c:v>
                </c:pt>
                <c:pt idx="1080">
                  <c:v>39030</c:v>
                </c:pt>
                <c:pt idx="1081">
                  <c:v>39031</c:v>
                </c:pt>
                <c:pt idx="1082">
                  <c:v>39034</c:v>
                </c:pt>
                <c:pt idx="1083">
                  <c:v>39035</c:v>
                </c:pt>
                <c:pt idx="1084">
                  <c:v>39036</c:v>
                </c:pt>
                <c:pt idx="1085">
                  <c:v>39037</c:v>
                </c:pt>
                <c:pt idx="1086">
                  <c:v>39038</c:v>
                </c:pt>
                <c:pt idx="1087">
                  <c:v>39041</c:v>
                </c:pt>
                <c:pt idx="1088">
                  <c:v>39042</c:v>
                </c:pt>
                <c:pt idx="1089">
                  <c:v>39043</c:v>
                </c:pt>
                <c:pt idx="1090">
                  <c:v>39045</c:v>
                </c:pt>
                <c:pt idx="1091">
                  <c:v>39048</c:v>
                </c:pt>
                <c:pt idx="1092">
                  <c:v>39049</c:v>
                </c:pt>
                <c:pt idx="1093">
                  <c:v>39050</c:v>
                </c:pt>
                <c:pt idx="1094">
                  <c:v>39051</c:v>
                </c:pt>
                <c:pt idx="1095">
                  <c:v>39052</c:v>
                </c:pt>
                <c:pt idx="1096">
                  <c:v>39055</c:v>
                </c:pt>
                <c:pt idx="1097">
                  <c:v>39056</c:v>
                </c:pt>
                <c:pt idx="1098">
                  <c:v>39057</c:v>
                </c:pt>
                <c:pt idx="1099">
                  <c:v>39058</c:v>
                </c:pt>
                <c:pt idx="1100">
                  <c:v>39059</c:v>
                </c:pt>
                <c:pt idx="1101">
                  <c:v>39062</c:v>
                </c:pt>
                <c:pt idx="1102">
                  <c:v>39063</c:v>
                </c:pt>
                <c:pt idx="1103">
                  <c:v>39064</c:v>
                </c:pt>
                <c:pt idx="1104">
                  <c:v>39065</c:v>
                </c:pt>
                <c:pt idx="1105">
                  <c:v>39066</c:v>
                </c:pt>
                <c:pt idx="1106">
                  <c:v>39069</c:v>
                </c:pt>
                <c:pt idx="1107">
                  <c:v>39070</c:v>
                </c:pt>
                <c:pt idx="1108">
                  <c:v>39071</c:v>
                </c:pt>
                <c:pt idx="1109">
                  <c:v>39072</c:v>
                </c:pt>
                <c:pt idx="1110">
                  <c:v>39073</c:v>
                </c:pt>
                <c:pt idx="1111">
                  <c:v>39077</c:v>
                </c:pt>
                <c:pt idx="1112">
                  <c:v>39078</c:v>
                </c:pt>
                <c:pt idx="1113">
                  <c:v>39079</c:v>
                </c:pt>
                <c:pt idx="1114">
                  <c:v>39080</c:v>
                </c:pt>
                <c:pt idx="1115">
                  <c:v>39085</c:v>
                </c:pt>
                <c:pt idx="1116">
                  <c:v>39086</c:v>
                </c:pt>
                <c:pt idx="1117">
                  <c:v>39087</c:v>
                </c:pt>
                <c:pt idx="1118">
                  <c:v>39090</c:v>
                </c:pt>
                <c:pt idx="1119">
                  <c:v>39091</c:v>
                </c:pt>
                <c:pt idx="1120">
                  <c:v>39092</c:v>
                </c:pt>
                <c:pt idx="1121">
                  <c:v>39093</c:v>
                </c:pt>
                <c:pt idx="1122">
                  <c:v>39094</c:v>
                </c:pt>
                <c:pt idx="1123">
                  <c:v>39098</c:v>
                </c:pt>
                <c:pt idx="1124">
                  <c:v>39099</c:v>
                </c:pt>
                <c:pt idx="1125">
                  <c:v>39100</c:v>
                </c:pt>
                <c:pt idx="1126">
                  <c:v>39101</c:v>
                </c:pt>
                <c:pt idx="1127">
                  <c:v>39104</c:v>
                </c:pt>
                <c:pt idx="1128">
                  <c:v>39105</c:v>
                </c:pt>
                <c:pt idx="1129">
                  <c:v>39106</c:v>
                </c:pt>
                <c:pt idx="1130">
                  <c:v>39107</c:v>
                </c:pt>
                <c:pt idx="1131">
                  <c:v>39108</c:v>
                </c:pt>
                <c:pt idx="1132">
                  <c:v>39111</c:v>
                </c:pt>
                <c:pt idx="1133">
                  <c:v>39112</c:v>
                </c:pt>
                <c:pt idx="1134">
                  <c:v>39113</c:v>
                </c:pt>
                <c:pt idx="1135">
                  <c:v>39114</c:v>
                </c:pt>
                <c:pt idx="1136">
                  <c:v>39115</c:v>
                </c:pt>
                <c:pt idx="1137">
                  <c:v>39118</c:v>
                </c:pt>
                <c:pt idx="1138">
                  <c:v>39119</c:v>
                </c:pt>
                <c:pt idx="1139">
                  <c:v>39120</c:v>
                </c:pt>
                <c:pt idx="1140">
                  <c:v>39121</c:v>
                </c:pt>
                <c:pt idx="1141">
                  <c:v>39122</c:v>
                </c:pt>
                <c:pt idx="1142">
                  <c:v>39125</c:v>
                </c:pt>
                <c:pt idx="1143">
                  <c:v>39126</c:v>
                </c:pt>
                <c:pt idx="1144">
                  <c:v>39127</c:v>
                </c:pt>
                <c:pt idx="1145">
                  <c:v>39128</c:v>
                </c:pt>
                <c:pt idx="1146">
                  <c:v>39129</c:v>
                </c:pt>
                <c:pt idx="1147">
                  <c:v>39133</c:v>
                </c:pt>
                <c:pt idx="1148">
                  <c:v>39134</c:v>
                </c:pt>
                <c:pt idx="1149">
                  <c:v>39135</c:v>
                </c:pt>
                <c:pt idx="1150">
                  <c:v>39136</c:v>
                </c:pt>
                <c:pt idx="1151">
                  <c:v>39139</c:v>
                </c:pt>
                <c:pt idx="1152">
                  <c:v>39140</c:v>
                </c:pt>
                <c:pt idx="1153">
                  <c:v>39141</c:v>
                </c:pt>
                <c:pt idx="1154">
                  <c:v>39142</c:v>
                </c:pt>
                <c:pt idx="1155">
                  <c:v>39143</c:v>
                </c:pt>
                <c:pt idx="1156">
                  <c:v>39146</c:v>
                </c:pt>
                <c:pt idx="1157">
                  <c:v>39147</c:v>
                </c:pt>
                <c:pt idx="1158">
                  <c:v>39148</c:v>
                </c:pt>
                <c:pt idx="1159">
                  <c:v>39149</c:v>
                </c:pt>
                <c:pt idx="1160">
                  <c:v>39150</c:v>
                </c:pt>
                <c:pt idx="1161">
                  <c:v>39153</c:v>
                </c:pt>
                <c:pt idx="1162">
                  <c:v>39154</c:v>
                </c:pt>
                <c:pt idx="1163">
                  <c:v>39155</c:v>
                </c:pt>
                <c:pt idx="1164">
                  <c:v>39156</c:v>
                </c:pt>
                <c:pt idx="1165">
                  <c:v>39157</c:v>
                </c:pt>
                <c:pt idx="1166">
                  <c:v>39160</c:v>
                </c:pt>
                <c:pt idx="1167">
                  <c:v>39161</c:v>
                </c:pt>
                <c:pt idx="1168">
                  <c:v>39162</c:v>
                </c:pt>
                <c:pt idx="1169">
                  <c:v>39163</c:v>
                </c:pt>
                <c:pt idx="1170">
                  <c:v>39164</c:v>
                </c:pt>
                <c:pt idx="1171">
                  <c:v>39167</c:v>
                </c:pt>
                <c:pt idx="1172">
                  <c:v>39168</c:v>
                </c:pt>
                <c:pt idx="1173">
                  <c:v>39169</c:v>
                </c:pt>
                <c:pt idx="1174">
                  <c:v>39170</c:v>
                </c:pt>
                <c:pt idx="1175">
                  <c:v>39171</c:v>
                </c:pt>
                <c:pt idx="1176">
                  <c:v>39174</c:v>
                </c:pt>
                <c:pt idx="1177">
                  <c:v>39175</c:v>
                </c:pt>
                <c:pt idx="1178">
                  <c:v>39176</c:v>
                </c:pt>
                <c:pt idx="1179">
                  <c:v>39177</c:v>
                </c:pt>
                <c:pt idx="1180">
                  <c:v>39181</c:v>
                </c:pt>
                <c:pt idx="1181">
                  <c:v>39182</c:v>
                </c:pt>
                <c:pt idx="1182">
                  <c:v>39183</c:v>
                </c:pt>
                <c:pt idx="1183">
                  <c:v>39184</c:v>
                </c:pt>
                <c:pt idx="1184">
                  <c:v>39185</c:v>
                </c:pt>
                <c:pt idx="1185">
                  <c:v>39188</c:v>
                </c:pt>
                <c:pt idx="1186">
                  <c:v>39189</c:v>
                </c:pt>
                <c:pt idx="1187">
                  <c:v>39190</c:v>
                </c:pt>
                <c:pt idx="1188">
                  <c:v>39191</c:v>
                </c:pt>
                <c:pt idx="1189">
                  <c:v>39192</c:v>
                </c:pt>
                <c:pt idx="1190">
                  <c:v>39195</c:v>
                </c:pt>
                <c:pt idx="1191">
                  <c:v>39196</c:v>
                </c:pt>
                <c:pt idx="1192">
                  <c:v>39197</c:v>
                </c:pt>
                <c:pt idx="1193">
                  <c:v>39198</c:v>
                </c:pt>
                <c:pt idx="1194">
                  <c:v>39199</c:v>
                </c:pt>
                <c:pt idx="1195">
                  <c:v>39202</c:v>
                </c:pt>
                <c:pt idx="1196">
                  <c:v>39203</c:v>
                </c:pt>
                <c:pt idx="1197">
                  <c:v>39204</c:v>
                </c:pt>
                <c:pt idx="1198">
                  <c:v>39205</c:v>
                </c:pt>
                <c:pt idx="1199">
                  <c:v>39206</c:v>
                </c:pt>
                <c:pt idx="1200">
                  <c:v>39209</c:v>
                </c:pt>
                <c:pt idx="1201">
                  <c:v>39210</c:v>
                </c:pt>
                <c:pt idx="1202">
                  <c:v>39211</c:v>
                </c:pt>
                <c:pt idx="1203">
                  <c:v>39212</c:v>
                </c:pt>
                <c:pt idx="1204">
                  <c:v>39213</c:v>
                </c:pt>
                <c:pt idx="1205">
                  <c:v>39216</c:v>
                </c:pt>
                <c:pt idx="1206">
                  <c:v>39217</c:v>
                </c:pt>
                <c:pt idx="1207">
                  <c:v>39218</c:v>
                </c:pt>
                <c:pt idx="1208">
                  <c:v>39219</c:v>
                </c:pt>
                <c:pt idx="1209">
                  <c:v>39220</c:v>
                </c:pt>
                <c:pt idx="1210">
                  <c:v>39223</c:v>
                </c:pt>
                <c:pt idx="1211">
                  <c:v>39224</c:v>
                </c:pt>
                <c:pt idx="1212">
                  <c:v>39225</c:v>
                </c:pt>
                <c:pt idx="1213">
                  <c:v>39226</c:v>
                </c:pt>
                <c:pt idx="1214">
                  <c:v>39227</c:v>
                </c:pt>
                <c:pt idx="1215">
                  <c:v>39231</c:v>
                </c:pt>
                <c:pt idx="1216">
                  <c:v>39232</c:v>
                </c:pt>
                <c:pt idx="1217">
                  <c:v>39233</c:v>
                </c:pt>
                <c:pt idx="1218">
                  <c:v>39234</c:v>
                </c:pt>
                <c:pt idx="1219">
                  <c:v>39237</c:v>
                </c:pt>
                <c:pt idx="1220">
                  <c:v>39238</c:v>
                </c:pt>
                <c:pt idx="1221">
                  <c:v>39239</c:v>
                </c:pt>
                <c:pt idx="1222">
                  <c:v>39240</c:v>
                </c:pt>
                <c:pt idx="1223">
                  <c:v>39241</c:v>
                </c:pt>
                <c:pt idx="1224">
                  <c:v>39244</c:v>
                </c:pt>
                <c:pt idx="1225">
                  <c:v>39245</c:v>
                </c:pt>
                <c:pt idx="1226">
                  <c:v>39246</c:v>
                </c:pt>
                <c:pt idx="1227">
                  <c:v>39247</c:v>
                </c:pt>
                <c:pt idx="1228">
                  <c:v>39248</c:v>
                </c:pt>
                <c:pt idx="1229">
                  <c:v>39251</c:v>
                </c:pt>
                <c:pt idx="1230">
                  <c:v>39252</c:v>
                </c:pt>
                <c:pt idx="1231">
                  <c:v>39253</c:v>
                </c:pt>
                <c:pt idx="1232">
                  <c:v>39254</c:v>
                </c:pt>
                <c:pt idx="1233">
                  <c:v>39255</c:v>
                </c:pt>
                <c:pt idx="1234">
                  <c:v>39258</c:v>
                </c:pt>
                <c:pt idx="1235">
                  <c:v>39259</c:v>
                </c:pt>
                <c:pt idx="1236">
                  <c:v>39260</c:v>
                </c:pt>
                <c:pt idx="1237">
                  <c:v>39261</c:v>
                </c:pt>
                <c:pt idx="1238">
                  <c:v>39262</c:v>
                </c:pt>
                <c:pt idx="1239">
                  <c:v>39265</c:v>
                </c:pt>
                <c:pt idx="1240">
                  <c:v>39266</c:v>
                </c:pt>
                <c:pt idx="1241">
                  <c:v>39268</c:v>
                </c:pt>
                <c:pt idx="1242">
                  <c:v>39269</c:v>
                </c:pt>
                <c:pt idx="1243">
                  <c:v>39272</c:v>
                </c:pt>
                <c:pt idx="1244">
                  <c:v>39273</c:v>
                </c:pt>
                <c:pt idx="1245">
                  <c:v>39274</c:v>
                </c:pt>
                <c:pt idx="1246">
                  <c:v>39275</c:v>
                </c:pt>
                <c:pt idx="1247">
                  <c:v>39276</c:v>
                </c:pt>
                <c:pt idx="1248">
                  <c:v>39279</c:v>
                </c:pt>
                <c:pt idx="1249">
                  <c:v>39280</c:v>
                </c:pt>
                <c:pt idx="1250">
                  <c:v>39281</c:v>
                </c:pt>
                <c:pt idx="1251">
                  <c:v>39282</c:v>
                </c:pt>
                <c:pt idx="1252">
                  <c:v>39283</c:v>
                </c:pt>
                <c:pt idx="1253">
                  <c:v>39286</c:v>
                </c:pt>
                <c:pt idx="1254">
                  <c:v>39287</c:v>
                </c:pt>
                <c:pt idx="1255">
                  <c:v>39288</c:v>
                </c:pt>
                <c:pt idx="1256">
                  <c:v>39289</c:v>
                </c:pt>
                <c:pt idx="1257">
                  <c:v>39290</c:v>
                </c:pt>
                <c:pt idx="1258">
                  <c:v>39293</c:v>
                </c:pt>
                <c:pt idx="1259">
                  <c:v>39294</c:v>
                </c:pt>
                <c:pt idx="1260">
                  <c:v>39295</c:v>
                </c:pt>
                <c:pt idx="1261">
                  <c:v>39296</c:v>
                </c:pt>
                <c:pt idx="1262">
                  <c:v>39297</c:v>
                </c:pt>
                <c:pt idx="1263">
                  <c:v>39300</c:v>
                </c:pt>
                <c:pt idx="1264">
                  <c:v>39301</c:v>
                </c:pt>
                <c:pt idx="1265">
                  <c:v>39302</c:v>
                </c:pt>
                <c:pt idx="1266">
                  <c:v>39303</c:v>
                </c:pt>
                <c:pt idx="1267">
                  <c:v>39304</c:v>
                </c:pt>
                <c:pt idx="1268">
                  <c:v>39307</c:v>
                </c:pt>
                <c:pt idx="1269">
                  <c:v>39308</c:v>
                </c:pt>
                <c:pt idx="1270">
                  <c:v>39309</c:v>
                </c:pt>
                <c:pt idx="1271">
                  <c:v>39310</c:v>
                </c:pt>
                <c:pt idx="1272">
                  <c:v>39311</c:v>
                </c:pt>
                <c:pt idx="1273">
                  <c:v>39314</c:v>
                </c:pt>
                <c:pt idx="1274">
                  <c:v>39315</c:v>
                </c:pt>
                <c:pt idx="1275">
                  <c:v>39316</c:v>
                </c:pt>
                <c:pt idx="1276">
                  <c:v>39317</c:v>
                </c:pt>
                <c:pt idx="1277">
                  <c:v>39318</c:v>
                </c:pt>
                <c:pt idx="1278">
                  <c:v>39321</c:v>
                </c:pt>
                <c:pt idx="1279">
                  <c:v>39322</c:v>
                </c:pt>
                <c:pt idx="1280">
                  <c:v>39323</c:v>
                </c:pt>
                <c:pt idx="1281">
                  <c:v>39324</c:v>
                </c:pt>
                <c:pt idx="1282">
                  <c:v>39325</c:v>
                </c:pt>
                <c:pt idx="1283">
                  <c:v>39329</c:v>
                </c:pt>
                <c:pt idx="1284">
                  <c:v>39330</c:v>
                </c:pt>
                <c:pt idx="1285">
                  <c:v>39331</c:v>
                </c:pt>
                <c:pt idx="1286">
                  <c:v>39332</c:v>
                </c:pt>
                <c:pt idx="1287">
                  <c:v>39335</c:v>
                </c:pt>
                <c:pt idx="1288">
                  <c:v>39336</c:v>
                </c:pt>
                <c:pt idx="1289">
                  <c:v>39337</c:v>
                </c:pt>
                <c:pt idx="1290">
                  <c:v>39338</c:v>
                </c:pt>
                <c:pt idx="1291">
                  <c:v>39339</c:v>
                </c:pt>
                <c:pt idx="1292">
                  <c:v>39342</c:v>
                </c:pt>
                <c:pt idx="1293">
                  <c:v>39343</c:v>
                </c:pt>
                <c:pt idx="1294">
                  <c:v>39344</c:v>
                </c:pt>
                <c:pt idx="1295">
                  <c:v>39345</c:v>
                </c:pt>
                <c:pt idx="1296">
                  <c:v>39346</c:v>
                </c:pt>
                <c:pt idx="1297">
                  <c:v>39349</c:v>
                </c:pt>
                <c:pt idx="1298">
                  <c:v>39350</c:v>
                </c:pt>
                <c:pt idx="1299">
                  <c:v>39351</c:v>
                </c:pt>
                <c:pt idx="1300">
                  <c:v>39352</c:v>
                </c:pt>
                <c:pt idx="1301">
                  <c:v>39353</c:v>
                </c:pt>
                <c:pt idx="1302">
                  <c:v>39356</c:v>
                </c:pt>
                <c:pt idx="1303">
                  <c:v>39357</c:v>
                </c:pt>
                <c:pt idx="1304">
                  <c:v>39358</c:v>
                </c:pt>
                <c:pt idx="1305">
                  <c:v>39359</c:v>
                </c:pt>
                <c:pt idx="1306">
                  <c:v>39360</c:v>
                </c:pt>
                <c:pt idx="1307">
                  <c:v>39363</c:v>
                </c:pt>
                <c:pt idx="1308">
                  <c:v>39364</c:v>
                </c:pt>
                <c:pt idx="1309">
                  <c:v>39365</c:v>
                </c:pt>
                <c:pt idx="1310">
                  <c:v>39366</c:v>
                </c:pt>
                <c:pt idx="1311">
                  <c:v>39367</c:v>
                </c:pt>
                <c:pt idx="1312">
                  <c:v>39370</c:v>
                </c:pt>
                <c:pt idx="1313">
                  <c:v>39371</c:v>
                </c:pt>
                <c:pt idx="1314">
                  <c:v>39372</c:v>
                </c:pt>
                <c:pt idx="1315">
                  <c:v>39373</c:v>
                </c:pt>
                <c:pt idx="1316">
                  <c:v>39374</c:v>
                </c:pt>
                <c:pt idx="1317">
                  <c:v>39377</c:v>
                </c:pt>
                <c:pt idx="1318">
                  <c:v>39378</c:v>
                </c:pt>
                <c:pt idx="1319">
                  <c:v>39379</c:v>
                </c:pt>
                <c:pt idx="1320">
                  <c:v>39380</c:v>
                </c:pt>
                <c:pt idx="1321">
                  <c:v>39381</c:v>
                </c:pt>
                <c:pt idx="1322">
                  <c:v>39384</c:v>
                </c:pt>
                <c:pt idx="1323">
                  <c:v>39385</c:v>
                </c:pt>
                <c:pt idx="1324">
                  <c:v>39386</c:v>
                </c:pt>
                <c:pt idx="1325">
                  <c:v>39387</c:v>
                </c:pt>
                <c:pt idx="1326">
                  <c:v>39388</c:v>
                </c:pt>
                <c:pt idx="1327">
                  <c:v>39391</c:v>
                </c:pt>
                <c:pt idx="1328">
                  <c:v>39392</c:v>
                </c:pt>
                <c:pt idx="1329">
                  <c:v>39393</c:v>
                </c:pt>
                <c:pt idx="1330">
                  <c:v>39394</c:v>
                </c:pt>
                <c:pt idx="1331">
                  <c:v>39395</c:v>
                </c:pt>
                <c:pt idx="1332">
                  <c:v>39398</c:v>
                </c:pt>
                <c:pt idx="1333">
                  <c:v>39399</c:v>
                </c:pt>
                <c:pt idx="1334">
                  <c:v>39400</c:v>
                </c:pt>
                <c:pt idx="1335">
                  <c:v>39401</c:v>
                </c:pt>
                <c:pt idx="1336">
                  <c:v>39402</c:v>
                </c:pt>
                <c:pt idx="1337">
                  <c:v>39405</c:v>
                </c:pt>
                <c:pt idx="1338">
                  <c:v>39406</c:v>
                </c:pt>
                <c:pt idx="1339">
                  <c:v>39407</c:v>
                </c:pt>
                <c:pt idx="1340">
                  <c:v>39409</c:v>
                </c:pt>
                <c:pt idx="1341">
                  <c:v>39412</c:v>
                </c:pt>
                <c:pt idx="1342">
                  <c:v>39413</c:v>
                </c:pt>
                <c:pt idx="1343">
                  <c:v>39414</c:v>
                </c:pt>
                <c:pt idx="1344">
                  <c:v>39415</c:v>
                </c:pt>
                <c:pt idx="1345">
                  <c:v>39416</c:v>
                </c:pt>
                <c:pt idx="1346">
                  <c:v>39419</c:v>
                </c:pt>
                <c:pt idx="1347">
                  <c:v>39420</c:v>
                </c:pt>
                <c:pt idx="1348">
                  <c:v>39421</c:v>
                </c:pt>
                <c:pt idx="1349">
                  <c:v>39422</c:v>
                </c:pt>
                <c:pt idx="1350">
                  <c:v>39423</c:v>
                </c:pt>
                <c:pt idx="1351">
                  <c:v>39426</c:v>
                </c:pt>
                <c:pt idx="1352">
                  <c:v>39427</c:v>
                </c:pt>
                <c:pt idx="1353">
                  <c:v>39428</c:v>
                </c:pt>
                <c:pt idx="1354">
                  <c:v>39429</c:v>
                </c:pt>
                <c:pt idx="1355">
                  <c:v>39430</c:v>
                </c:pt>
                <c:pt idx="1356">
                  <c:v>39433</c:v>
                </c:pt>
                <c:pt idx="1357">
                  <c:v>39434</c:v>
                </c:pt>
                <c:pt idx="1358">
                  <c:v>39435</c:v>
                </c:pt>
                <c:pt idx="1359">
                  <c:v>39436</c:v>
                </c:pt>
                <c:pt idx="1360">
                  <c:v>39437</c:v>
                </c:pt>
                <c:pt idx="1361">
                  <c:v>39440</c:v>
                </c:pt>
                <c:pt idx="1362">
                  <c:v>39442</c:v>
                </c:pt>
                <c:pt idx="1363">
                  <c:v>39443</c:v>
                </c:pt>
                <c:pt idx="1364">
                  <c:v>39444</c:v>
                </c:pt>
                <c:pt idx="1365">
                  <c:v>39447</c:v>
                </c:pt>
                <c:pt idx="1366">
                  <c:v>39449</c:v>
                </c:pt>
                <c:pt idx="1367">
                  <c:v>39450</c:v>
                </c:pt>
                <c:pt idx="1368">
                  <c:v>39451</c:v>
                </c:pt>
                <c:pt idx="1369">
                  <c:v>39454</c:v>
                </c:pt>
                <c:pt idx="1370">
                  <c:v>39455</c:v>
                </c:pt>
                <c:pt idx="1371">
                  <c:v>39456</c:v>
                </c:pt>
                <c:pt idx="1372">
                  <c:v>39457</c:v>
                </c:pt>
                <c:pt idx="1373">
                  <c:v>39458</c:v>
                </c:pt>
                <c:pt idx="1374">
                  <c:v>39461</c:v>
                </c:pt>
                <c:pt idx="1375">
                  <c:v>39462</c:v>
                </c:pt>
                <c:pt idx="1376">
                  <c:v>39463</c:v>
                </c:pt>
                <c:pt idx="1377">
                  <c:v>39464</c:v>
                </c:pt>
                <c:pt idx="1378">
                  <c:v>39465</c:v>
                </c:pt>
                <c:pt idx="1379">
                  <c:v>39469</c:v>
                </c:pt>
                <c:pt idx="1380">
                  <c:v>39470</c:v>
                </c:pt>
                <c:pt idx="1381">
                  <c:v>39471</c:v>
                </c:pt>
                <c:pt idx="1382">
                  <c:v>39472</c:v>
                </c:pt>
                <c:pt idx="1383">
                  <c:v>39475</c:v>
                </c:pt>
                <c:pt idx="1384">
                  <c:v>39476</c:v>
                </c:pt>
                <c:pt idx="1385">
                  <c:v>39477</c:v>
                </c:pt>
                <c:pt idx="1386">
                  <c:v>39478</c:v>
                </c:pt>
                <c:pt idx="1387">
                  <c:v>39479</c:v>
                </c:pt>
                <c:pt idx="1388">
                  <c:v>39482</c:v>
                </c:pt>
                <c:pt idx="1389">
                  <c:v>39483</c:v>
                </c:pt>
                <c:pt idx="1390">
                  <c:v>39484</c:v>
                </c:pt>
                <c:pt idx="1391">
                  <c:v>39485</c:v>
                </c:pt>
                <c:pt idx="1392">
                  <c:v>39486</c:v>
                </c:pt>
                <c:pt idx="1393">
                  <c:v>39489</c:v>
                </c:pt>
                <c:pt idx="1394">
                  <c:v>39490</c:v>
                </c:pt>
                <c:pt idx="1395">
                  <c:v>39491</c:v>
                </c:pt>
                <c:pt idx="1396">
                  <c:v>39492</c:v>
                </c:pt>
                <c:pt idx="1397">
                  <c:v>39493</c:v>
                </c:pt>
                <c:pt idx="1398">
                  <c:v>39497</c:v>
                </c:pt>
                <c:pt idx="1399">
                  <c:v>39498</c:v>
                </c:pt>
                <c:pt idx="1400">
                  <c:v>39499</c:v>
                </c:pt>
                <c:pt idx="1401">
                  <c:v>39500</c:v>
                </c:pt>
                <c:pt idx="1402">
                  <c:v>39503</c:v>
                </c:pt>
                <c:pt idx="1403">
                  <c:v>39504</c:v>
                </c:pt>
                <c:pt idx="1404">
                  <c:v>39505</c:v>
                </c:pt>
                <c:pt idx="1405">
                  <c:v>39506</c:v>
                </c:pt>
                <c:pt idx="1406">
                  <c:v>39507</c:v>
                </c:pt>
                <c:pt idx="1407">
                  <c:v>39510</c:v>
                </c:pt>
                <c:pt idx="1408">
                  <c:v>39511</c:v>
                </c:pt>
                <c:pt idx="1409">
                  <c:v>39512</c:v>
                </c:pt>
                <c:pt idx="1410">
                  <c:v>39513</c:v>
                </c:pt>
                <c:pt idx="1411">
                  <c:v>39514</c:v>
                </c:pt>
                <c:pt idx="1412">
                  <c:v>39517</c:v>
                </c:pt>
                <c:pt idx="1413">
                  <c:v>39518</c:v>
                </c:pt>
                <c:pt idx="1414">
                  <c:v>39519</c:v>
                </c:pt>
                <c:pt idx="1415">
                  <c:v>39520</c:v>
                </c:pt>
                <c:pt idx="1416">
                  <c:v>39521</c:v>
                </c:pt>
                <c:pt idx="1417">
                  <c:v>39524</c:v>
                </c:pt>
                <c:pt idx="1418">
                  <c:v>39525</c:v>
                </c:pt>
                <c:pt idx="1419">
                  <c:v>39526</c:v>
                </c:pt>
                <c:pt idx="1420">
                  <c:v>39527</c:v>
                </c:pt>
                <c:pt idx="1421">
                  <c:v>39531</c:v>
                </c:pt>
                <c:pt idx="1422">
                  <c:v>39532</c:v>
                </c:pt>
                <c:pt idx="1423">
                  <c:v>39533</c:v>
                </c:pt>
                <c:pt idx="1424">
                  <c:v>39534</c:v>
                </c:pt>
                <c:pt idx="1425">
                  <c:v>39535</c:v>
                </c:pt>
                <c:pt idx="1426">
                  <c:v>39538</c:v>
                </c:pt>
                <c:pt idx="1427">
                  <c:v>39539</c:v>
                </c:pt>
                <c:pt idx="1428">
                  <c:v>39540</c:v>
                </c:pt>
                <c:pt idx="1429">
                  <c:v>39541</c:v>
                </c:pt>
                <c:pt idx="1430">
                  <c:v>39542</c:v>
                </c:pt>
                <c:pt idx="1431">
                  <c:v>39545</c:v>
                </c:pt>
                <c:pt idx="1432">
                  <c:v>39546</c:v>
                </c:pt>
                <c:pt idx="1433">
                  <c:v>39547</c:v>
                </c:pt>
                <c:pt idx="1434">
                  <c:v>39548</c:v>
                </c:pt>
                <c:pt idx="1435">
                  <c:v>39549</c:v>
                </c:pt>
                <c:pt idx="1436">
                  <c:v>39552</c:v>
                </c:pt>
                <c:pt idx="1437">
                  <c:v>39553</c:v>
                </c:pt>
                <c:pt idx="1438">
                  <c:v>39554</c:v>
                </c:pt>
                <c:pt idx="1439">
                  <c:v>39555</c:v>
                </c:pt>
                <c:pt idx="1440">
                  <c:v>39556</c:v>
                </c:pt>
                <c:pt idx="1441">
                  <c:v>39559</c:v>
                </c:pt>
                <c:pt idx="1442">
                  <c:v>39560</c:v>
                </c:pt>
                <c:pt idx="1443">
                  <c:v>39561</c:v>
                </c:pt>
                <c:pt idx="1444">
                  <c:v>39562</c:v>
                </c:pt>
                <c:pt idx="1445">
                  <c:v>39563</c:v>
                </c:pt>
                <c:pt idx="1446">
                  <c:v>39566</c:v>
                </c:pt>
                <c:pt idx="1447">
                  <c:v>39567</c:v>
                </c:pt>
                <c:pt idx="1448">
                  <c:v>39568</c:v>
                </c:pt>
                <c:pt idx="1449">
                  <c:v>39569</c:v>
                </c:pt>
                <c:pt idx="1450">
                  <c:v>39570</c:v>
                </c:pt>
                <c:pt idx="1451">
                  <c:v>39573</c:v>
                </c:pt>
                <c:pt idx="1452">
                  <c:v>39574</c:v>
                </c:pt>
                <c:pt idx="1453">
                  <c:v>39575</c:v>
                </c:pt>
                <c:pt idx="1454">
                  <c:v>39576</c:v>
                </c:pt>
                <c:pt idx="1455">
                  <c:v>39577</c:v>
                </c:pt>
                <c:pt idx="1456">
                  <c:v>39580</c:v>
                </c:pt>
                <c:pt idx="1457">
                  <c:v>39581</c:v>
                </c:pt>
                <c:pt idx="1458">
                  <c:v>39582</c:v>
                </c:pt>
                <c:pt idx="1459">
                  <c:v>39583</c:v>
                </c:pt>
                <c:pt idx="1460">
                  <c:v>39584</c:v>
                </c:pt>
                <c:pt idx="1461">
                  <c:v>39587</c:v>
                </c:pt>
                <c:pt idx="1462">
                  <c:v>39588</c:v>
                </c:pt>
                <c:pt idx="1463">
                  <c:v>39589</c:v>
                </c:pt>
                <c:pt idx="1464">
                  <c:v>39590</c:v>
                </c:pt>
                <c:pt idx="1465">
                  <c:v>39591</c:v>
                </c:pt>
                <c:pt idx="1466">
                  <c:v>39595</c:v>
                </c:pt>
                <c:pt idx="1467">
                  <c:v>39596</c:v>
                </c:pt>
                <c:pt idx="1468">
                  <c:v>39597</c:v>
                </c:pt>
                <c:pt idx="1469">
                  <c:v>39598</c:v>
                </c:pt>
                <c:pt idx="1470">
                  <c:v>39601</c:v>
                </c:pt>
                <c:pt idx="1471">
                  <c:v>39602</c:v>
                </c:pt>
                <c:pt idx="1472">
                  <c:v>39603</c:v>
                </c:pt>
                <c:pt idx="1473">
                  <c:v>39604</c:v>
                </c:pt>
                <c:pt idx="1474">
                  <c:v>39605</c:v>
                </c:pt>
                <c:pt idx="1475">
                  <c:v>39608</c:v>
                </c:pt>
                <c:pt idx="1476">
                  <c:v>39609</c:v>
                </c:pt>
                <c:pt idx="1477">
                  <c:v>39610</c:v>
                </c:pt>
                <c:pt idx="1478">
                  <c:v>39611</c:v>
                </c:pt>
                <c:pt idx="1479">
                  <c:v>39612</c:v>
                </c:pt>
                <c:pt idx="1480">
                  <c:v>39615</c:v>
                </c:pt>
                <c:pt idx="1481">
                  <c:v>39616</c:v>
                </c:pt>
                <c:pt idx="1482">
                  <c:v>39617</c:v>
                </c:pt>
                <c:pt idx="1483">
                  <c:v>39618</c:v>
                </c:pt>
                <c:pt idx="1484">
                  <c:v>39619</c:v>
                </c:pt>
                <c:pt idx="1485">
                  <c:v>39622</c:v>
                </c:pt>
                <c:pt idx="1486">
                  <c:v>39623</c:v>
                </c:pt>
                <c:pt idx="1487">
                  <c:v>39624</c:v>
                </c:pt>
                <c:pt idx="1488">
                  <c:v>39625</c:v>
                </c:pt>
                <c:pt idx="1489">
                  <c:v>39626</c:v>
                </c:pt>
                <c:pt idx="1490">
                  <c:v>39629</c:v>
                </c:pt>
                <c:pt idx="1491">
                  <c:v>39630</c:v>
                </c:pt>
                <c:pt idx="1492">
                  <c:v>39631</c:v>
                </c:pt>
                <c:pt idx="1493">
                  <c:v>39632</c:v>
                </c:pt>
                <c:pt idx="1494">
                  <c:v>39636</c:v>
                </c:pt>
                <c:pt idx="1495">
                  <c:v>39637</c:v>
                </c:pt>
                <c:pt idx="1496">
                  <c:v>39638</c:v>
                </c:pt>
                <c:pt idx="1497">
                  <c:v>39639</c:v>
                </c:pt>
                <c:pt idx="1498">
                  <c:v>39640</c:v>
                </c:pt>
                <c:pt idx="1499">
                  <c:v>39643</c:v>
                </c:pt>
                <c:pt idx="1500">
                  <c:v>39644</c:v>
                </c:pt>
                <c:pt idx="1501">
                  <c:v>39645</c:v>
                </c:pt>
                <c:pt idx="1502">
                  <c:v>39646</c:v>
                </c:pt>
                <c:pt idx="1503">
                  <c:v>39647</c:v>
                </c:pt>
                <c:pt idx="1504">
                  <c:v>39650</c:v>
                </c:pt>
                <c:pt idx="1505">
                  <c:v>39651</c:v>
                </c:pt>
                <c:pt idx="1506">
                  <c:v>39652</c:v>
                </c:pt>
                <c:pt idx="1507">
                  <c:v>39653</c:v>
                </c:pt>
                <c:pt idx="1508">
                  <c:v>39654</c:v>
                </c:pt>
                <c:pt idx="1509">
                  <c:v>39657</c:v>
                </c:pt>
                <c:pt idx="1510">
                  <c:v>39658</c:v>
                </c:pt>
                <c:pt idx="1511">
                  <c:v>39659</c:v>
                </c:pt>
                <c:pt idx="1512">
                  <c:v>39660</c:v>
                </c:pt>
                <c:pt idx="1513">
                  <c:v>39661</c:v>
                </c:pt>
                <c:pt idx="1514">
                  <c:v>39664</c:v>
                </c:pt>
                <c:pt idx="1515">
                  <c:v>39665</c:v>
                </c:pt>
                <c:pt idx="1516">
                  <c:v>39666</c:v>
                </c:pt>
                <c:pt idx="1517">
                  <c:v>39667</c:v>
                </c:pt>
                <c:pt idx="1518">
                  <c:v>39668</c:v>
                </c:pt>
                <c:pt idx="1519">
                  <c:v>39671</c:v>
                </c:pt>
                <c:pt idx="1520">
                  <c:v>39672</c:v>
                </c:pt>
                <c:pt idx="1521">
                  <c:v>39673</c:v>
                </c:pt>
                <c:pt idx="1522">
                  <c:v>39674</c:v>
                </c:pt>
                <c:pt idx="1523">
                  <c:v>39675</c:v>
                </c:pt>
                <c:pt idx="1524">
                  <c:v>39678</c:v>
                </c:pt>
                <c:pt idx="1525">
                  <c:v>39679</c:v>
                </c:pt>
                <c:pt idx="1526">
                  <c:v>39680</c:v>
                </c:pt>
                <c:pt idx="1527">
                  <c:v>39681</c:v>
                </c:pt>
                <c:pt idx="1528">
                  <c:v>39682</c:v>
                </c:pt>
                <c:pt idx="1529">
                  <c:v>39685</c:v>
                </c:pt>
                <c:pt idx="1530">
                  <c:v>39686</c:v>
                </c:pt>
                <c:pt idx="1531">
                  <c:v>39687</c:v>
                </c:pt>
                <c:pt idx="1532">
                  <c:v>39688</c:v>
                </c:pt>
                <c:pt idx="1533">
                  <c:v>39689</c:v>
                </c:pt>
                <c:pt idx="1534">
                  <c:v>39693</c:v>
                </c:pt>
                <c:pt idx="1535">
                  <c:v>39694</c:v>
                </c:pt>
                <c:pt idx="1536">
                  <c:v>39695</c:v>
                </c:pt>
                <c:pt idx="1537">
                  <c:v>39696</c:v>
                </c:pt>
                <c:pt idx="1538">
                  <c:v>39699</c:v>
                </c:pt>
                <c:pt idx="1539">
                  <c:v>39700</c:v>
                </c:pt>
                <c:pt idx="1540">
                  <c:v>39701</c:v>
                </c:pt>
                <c:pt idx="1541">
                  <c:v>39702</c:v>
                </c:pt>
                <c:pt idx="1542">
                  <c:v>39703</c:v>
                </c:pt>
                <c:pt idx="1543">
                  <c:v>39706</c:v>
                </c:pt>
                <c:pt idx="1544">
                  <c:v>39707</c:v>
                </c:pt>
                <c:pt idx="1545">
                  <c:v>39708</c:v>
                </c:pt>
                <c:pt idx="1546">
                  <c:v>39709</c:v>
                </c:pt>
                <c:pt idx="1547">
                  <c:v>39710</c:v>
                </c:pt>
                <c:pt idx="1548">
                  <c:v>39713</c:v>
                </c:pt>
                <c:pt idx="1549">
                  <c:v>39714</c:v>
                </c:pt>
                <c:pt idx="1550">
                  <c:v>39715</c:v>
                </c:pt>
                <c:pt idx="1551">
                  <c:v>39716</c:v>
                </c:pt>
                <c:pt idx="1552">
                  <c:v>39717</c:v>
                </c:pt>
                <c:pt idx="1553">
                  <c:v>39720</c:v>
                </c:pt>
                <c:pt idx="1554">
                  <c:v>39721</c:v>
                </c:pt>
                <c:pt idx="1555">
                  <c:v>39722</c:v>
                </c:pt>
                <c:pt idx="1556">
                  <c:v>39723</c:v>
                </c:pt>
                <c:pt idx="1557">
                  <c:v>39724</c:v>
                </c:pt>
                <c:pt idx="1558">
                  <c:v>39727</c:v>
                </c:pt>
                <c:pt idx="1559">
                  <c:v>39728</c:v>
                </c:pt>
                <c:pt idx="1560">
                  <c:v>39729</c:v>
                </c:pt>
                <c:pt idx="1561">
                  <c:v>39730</c:v>
                </c:pt>
                <c:pt idx="1562">
                  <c:v>39731</c:v>
                </c:pt>
                <c:pt idx="1563">
                  <c:v>39734</c:v>
                </c:pt>
                <c:pt idx="1564">
                  <c:v>39735</c:v>
                </c:pt>
                <c:pt idx="1565">
                  <c:v>39736</c:v>
                </c:pt>
                <c:pt idx="1566">
                  <c:v>39737</c:v>
                </c:pt>
                <c:pt idx="1567">
                  <c:v>39738</c:v>
                </c:pt>
                <c:pt idx="1568">
                  <c:v>39741</c:v>
                </c:pt>
                <c:pt idx="1569">
                  <c:v>39742</c:v>
                </c:pt>
                <c:pt idx="1570">
                  <c:v>39743</c:v>
                </c:pt>
                <c:pt idx="1571">
                  <c:v>39744</c:v>
                </c:pt>
                <c:pt idx="1572">
                  <c:v>39745</c:v>
                </c:pt>
                <c:pt idx="1573">
                  <c:v>39748</c:v>
                </c:pt>
                <c:pt idx="1574">
                  <c:v>39749</c:v>
                </c:pt>
                <c:pt idx="1575">
                  <c:v>39750</c:v>
                </c:pt>
                <c:pt idx="1576">
                  <c:v>39751</c:v>
                </c:pt>
                <c:pt idx="1577">
                  <c:v>39752</c:v>
                </c:pt>
                <c:pt idx="1578">
                  <c:v>39755</c:v>
                </c:pt>
                <c:pt idx="1579">
                  <c:v>39756</c:v>
                </c:pt>
                <c:pt idx="1580">
                  <c:v>39757</c:v>
                </c:pt>
                <c:pt idx="1581">
                  <c:v>39758</c:v>
                </c:pt>
                <c:pt idx="1582">
                  <c:v>39759</c:v>
                </c:pt>
                <c:pt idx="1583">
                  <c:v>39762</c:v>
                </c:pt>
                <c:pt idx="1584">
                  <c:v>39763</c:v>
                </c:pt>
                <c:pt idx="1585">
                  <c:v>39764</c:v>
                </c:pt>
                <c:pt idx="1586">
                  <c:v>39765</c:v>
                </c:pt>
                <c:pt idx="1587">
                  <c:v>39766</c:v>
                </c:pt>
                <c:pt idx="1588">
                  <c:v>39769</c:v>
                </c:pt>
                <c:pt idx="1589">
                  <c:v>39770</c:v>
                </c:pt>
                <c:pt idx="1590">
                  <c:v>39771</c:v>
                </c:pt>
                <c:pt idx="1591">
                  <c:v>39772</c:v>
                </c:pt>
                <c:pt idx="1592">
                  <c:v>39773</c:v>
                </c:pt>
                <c:pt idx="1593">
                  <c:v>39776</c:v>
                </c:pt>
                <c:pt idx="1594">
                  <c:v>39777</c:v>
                </c:pt>
                <c:pt idx="1595">
                  <c:v>39778</c:v>
                </c:pt>
                <c:pt idx="1596">
                  <c:v>39780</c:v>
                </c:pt>
                <c:pt idx="1597">
                  <c:v>39783</c:v>
                </c:pt>
                <c:pt idx="1598">
                  <c:v>39784</c:v>
                </c:pt>
                <c:pt idx="1599">
                  <c:v>39785</c:v>
                </c:pt>
                <c:pt idx="1600">
                  <c:v>39786</c:v>
                </c:pt>
                <c:pt idx="1601">
                  <c:v>39787</c:v>
                </c:pt>
                <c:pt idx="1602">
                  <c:v>39790</c:v>
                </c:pt>
                <c:pt idx="1603">
                  <c:v>39791</c:v>
                </c:pt>
                <c:pt idx="1604">
                  <c:v>39792</c:v>
                </c:pt>
                <c:pt idx="1605">
                  <c:v>39793</c:v>
                </c:pt>
                <c:pt idx="1606">
                  <c:v>39794</c:v>
                </c:pt>
                <c:pt idx="1607">
                  <c:v>39797</c:v>
                </c:pt>
                <c:pt idx="1608">
                  <c:v>39798</c:v>
                </c:pt>
                <c:pt idx="1609">
                  <c:v>39799</c:v>
                </c:pt>
                <c:pt idx="1610">
                  <c:v>39800</c:v>
                </c:pt>
                <c:pt idx="1611">
                  <c:v>39801</c:v>
                </c:pt>
                <c:pt idx="1612">
                  <c:v>39804</c:v>
                </c:pt>
                <c:pt idx="1613">
                  <c:v>39805</c:v>
                </c:pt>
                <c:pt idx="1614">
                  <c:v>39806</c:v>
                </c:pt>
                <c:pt idx="1615">
                  <c:v>39808</c:v>
                </c:pt>
                <c:pt idx="1616">
                  <c:v>39811</c:v>
                </c:pt>
                <c:pt idx="1617">
                  <c:v>39812</c:v>
                </c:pt>
                <c:pt idx="1618">
                  <c:v>39813</c:v>
                </c:pt>
                <c:pt idx="1619">
                  <c:v>39815</c:v>
                </c:pt>
                <c:pt idx="1620">
                  <c:v>39818</c:v>
                </c:pt>
                <c:pt idx="1621">
                  <c:v>39819</c:v>
                </c:pt>
                <c:pt idx="1622">
                  <c:v>39820</c:v>
                </c:pt>
                <c:pt idx="1623">
                  <c:v>39821</c:v>
                </c:pt>
                <c:pt idx="1624">
                  <c:v>39822</c:v>
                </c:pt>
                <c:pt idx="1625">
                  <c:v>39825</c:v>
                </c:pt>
                <c:pt idx="1626">
                  <c:v>39826</c:v>
                </c:pt>
                <c:pt idx="1627">
                  <c:v>39827</c:v>
                </c:pt>
                <c:pt idx="1628">
                  <c:v>39828</c:v>
                </c:pt>
                <c:pt idx="1629">
                  <c:v>39829</c:v>
                </c:pt>
                <c:pt idx="1630">
                  <c:v>39833</c:v>
                </c:pt>
                <c:pt idx="1631">
                  <c:v>39834</c:v>
                </c:pt>
                <c:pt idx="1632">
                  <c:v>39835</c:v>
                </c:pt>
                <c:pt idx="1633">
                  <c:v>39836</c:v>
                </c:pt>
                <c:pt idx="1634">
                  <c:v>39839</c:v>
                </c:pt>
                <c:pt idx="1635">
                  <c:v>39840</c:v>
                </c:pt>
                <c:pt idx="1636">
                  <c:v>39841</c:v>
                </c:pt>
                <c:pt idx="1637">
                  <c:v>39842</c:v>
                </c:pt>
                <c:pt idx="1638">
                  <c:v>39843</c:v>
                </c:pt>
                <c:pt idx="1639">
                  <c:v>39846</c:v>
                </c:pt>
                <c:pt idx="1640">
                  <c:v>39847</c:v>
                </c:pt>
                <c:pt idx="1641">
                  <c:v>39848</c:v>
                </c:pt>
                <c:pt idx="1642">
                  <c:v>39849</c:v>
                </c:pt>
                <c:pt idx="1643">
                  <c:v>39850</c:v>
                </c:pt>
                <c:pt idx="1644">
                  <c:v>39853</c:v>
                </c:pt>
                <c:pt idx="1645">
                  <c:v>39854</c:v>
                </c:pt>
                <c:pt idx="1646">
                  <c:v>39855</c:v>
                </c:pt>
                <c:pt idx="1647">
                  <c:v>39856</c:v>
                </c:pt>
                <c:pt idx="1648">
                  <c:v>39857</c:v>
                </c:pt>
                <c:pt idx="1649">
                  <c:v>39861</c:v>
                </c:pt>
                <c:pt idx="1650">
                  <c:v>39862</c:v>
                </c:pt>
                <c:pt idx="1651">
                  <c:v>39863</c:v>
                </c:pt>
                <c:pt idx="1652">
                  <c:v>39864</c:v>
                </c:pt>
                <c:pt idx="1653">
                  <c:v>39867</c:v>
                </c:pt>
                <c:pt idx="1654">
                  <c:v>39868</c:v>
                </c:pt>
                <c:pt idx="1655">
                  <c:v>39869</c:v>
                </c:pt>
                <c:pt idx="1656">
                  <c:v>39870</c:v>
                </c:pt>
                <c:pt idx="1657">
                  <c:v>39871</c:v>
                </c:pt>
                <c:pt idx="1658">
                  <c:v>39874</c:v>
                </c:pt>
                <c:pt idx="1659">
                  <c:v>39875</c:v>
                </c:pt>
                <c:pt idx="1660">
                  <c:v>39876</c:v>
                </c:pt>
                <c:pt idx="1661">
                  <c:v>39877</c:v>
                </c:pt>
                <c:pt idx="1662">
                  <c:v>39878</c:v>
                </c:pt>
                <c:pt idx="1663">
                  <c:v>39881</c:v>
                </c:pt>
                <c:pt idx="1664">
                  <c:v>39882</c:v>
                </c:pt>
                <c:pt idx="1665">
                  <c:v>39883</c:v>
                </c:pt>
                <c:pt idx="1666">
                  <c:v>39884</c:v>
                </c:pt>
                <c:pt idx="1667">
                  <c:v>39885</c:v>
                </c:pt>
                <c:pt idx="1668">
                  <c:v>39888</c:v>
                </c:pt>
                <c:pt idx="1669">
                  <c:v>39889</c:v>
                </c:pt>
                <c:pt idx="1670">
                  <c:v>39890</c:v>
                </c:pt>
                <c:pt idx="1671">
                  <c:v>39891</c:v>
                </c:pt>
                <c:pt idx="1672">
                  <c:v>39892</c:v>
                </c:pt>
                <c:pt idx="1673">
                  <c:v>39895</c:v>
                </c:pt>
                <c:pt idx="1674">
                  <c:v>39896</c:v>
                </c:pt>
                <c:pt idx="1675">
                  <c:v>39897</c:v>
                </c:pt>
                <c:pt idx="1676">
                  <c:v>39898</c:v>
                </c:pt>
                <c:pt idx="1677">
                  <c:v>39899</c:v>
                </c:pt>
                <c:pt idx="1678">
                  <c:v>39902</c:v>
                </c:pt>
                <c:pt idx="1679">
                  <c:v>39903</c:v>
                </c:pt>
                <c:pt idx="1680">
                  <c:v>39904</c:v>
                </c:pt>
                <c:pt idx="1681">
                  <c:v>39905</c:v>
                </c:pt>
                <c:pt idx="1682">
                  <c:v>39906</c:v>
                </c:pt>
                <c:pt idx="1683">
                  <c:v>39909</c:v>
                </c:pt>
                <c:pt idx="1684">
                  <c:v>39910</c:v>
                </c:pt>
                <c:pt idx="1685">
                  <c:v>39911</c:v>
                </c:pt>
                <c:pt idx="1686">
                  <c:v>39912</c:v>
                </c:pt>
                <c:pt idx="1687">
                  <c:v>39916</c:v>
                </c:pt>
                <c:pt idx="1688">
                  <c:v>39917</c:v>
                </c:pt>
                <c:pt idx="1689">
                  <c:v>39918</c:v>
                </c:pt>
                <c:pt idx="1690">
                  <c:v>39919</c:v>
                </c:pt>
                <c:pt idx="1691">
                  <c:v>39920</c:v>
                </c:pt>
                <c:pt idx="1692">
                  <c:v>39923</c:v>
                </c:pt>
                <c:pt idx="1693">
                  <c:v>39924</c:v>
                </c:pt>
                <c:pt idx="1694">
                  <c:v>39925</c:v>
                </c:pt>
                <c:pt idx="1695">
                  <c:v>39926</c:v>
                </c:pt>
                <c:pt idx="1696">
                  <c:v>39927</c:v>
                </c:pt>
                <c:pt idx="1697">
                  <c:v>39930</c:v>
                </c:pt>
                <c:pt idx="1698">
                  <c:v>39931</c:v>
                </c:pt>
                <c:pt idx="1699">
                  <c:v>39932</c:v>
                </c:pt>
                <c:pt idx="1700">
                  <c:v>39933</c:v>
                </c:pt>
                <c:pt idx="1701">
                  <c:v>39934</c:v>
                </c:pt>
                <c:pt idx="1702">
                  <c:v>39937</c:v>
                </c:pt>
                <c:pt idx="1703">
                  <c:v>39938</c:v>
                </c:pt>
                <c:pt idx="1704">
                  <c:v>39939</c:v>
                </c:pt>
                <c:pt idx="1705">
                  <c:v>39940</c:v>
                </c:pt>
                <c:pt idx="1706">
                  <c:v>39941</c:v>
                </c:pt>
                <c:pt idx="1707">
                  <c:v>39944</c:v>
                </c:pt>
                <c:pt idx="1708">
                  <c:v>39945</c:v>
                </c:pt>
                <c:pt idx="1709">
                  <c:v>39946</c:v>
                </c:pt>
                <c:pt idx="1710">
                  <c:v>39947</c:v>
                </c:pt>
                <c:pt idx="1711">
                  <c:v>39948</c:v>
                </c:pt>
                <c:pt idx="1712">
                  <c:v>39951</c:v>
                </c:pt>
                <c:pt idx="1713">
                  <c:v>39952</c:v>
                </c:pt>
                <c:pt idx="1714">
                  <c:v>39953</c:v>
                </c:pt>
                <c:pt idx="1715">
                  <c:v>39954</c:v>
                </c:pt>
                <c:pt idx="1716">
                  <c:v>39955</c:v>
                </c:pt>
                <c:pt idx="1717">
                  <c:v>39959</c:v>
                </c:pt>
                <c:pt idx="1718">
                  <c:v>39960</c:v>
                </c:pt>
                <c:pt idx="1719">
                  <c:v>39961</c:v>
                </c:pt>
                <c:pt idx="1720">
                  <c:v>39962</c:v>
                </c:pt>
                <c:pt idx="1721">
                  <c:v>39965</c:v>
                </c:pt>
                <c:pt idx="1722">
                  <c:v>39966</c:v>
                </c:pt>
                <c:pt idx="1723">
                  <c:v>39967</c:v>
                </c:pt>
                <c:pt idx="1724">
                  <c:v>39968</c:v>
                </c:pt>
                <c:pt idx="1725">
                  <c:v>39969</c:v>
                </c:pt>
                <c:pt idx="1726">
                  <c:v>39972</c:v>
                </c:pt>
                <c:pt idx="1727">
                  <c:v>39973</c:v>
                </c:pt>
                <c:pt idx="1728">
                  <c:v>39974</c:v>
                </c:pt>
                <c:pt idx="1729">
                  <c:v>39975</c:v>
                </c:pt>
                <c:pt idx="1730">
                  <c:v>39976</c:v>
                </c:pt>
                <c:pt idx="1731">
                  <c:v>39979</c:v>
                </c:pt>
                <c:pt idx="1732">
                  <c:v>39980</c:v>
                </c:pt>
                <c:pt idx="1733">
                  <c:v>39981</c:v>
                </c:pt>
                <c:pt idx="1734">
                  <c:v>39982</c:v>
                </c:pt>
                <c:pt idx="1735">
                  <c:v>39983</c:v>
                </c:pt>
                <c:pt idx="1736">
                  <c:v>39986</c:v>
                </c:pt>
                <c:pt idx="1737">
                  <c:v>39987</c:v>
                </c:pt>
                <c:pt idx="1738">
                  <c:v>39988</c:v>
                </c:pt>
                <c:pt idx="1739">
                  <c:v>39989</c:v>
                </c:pt>
                <c:pt idx="1740">
                  <c:v>39990</c:v>
                </c:pt>
                <c:pt idx="1741">
                  <c:v>39993</c:v>
                </c:pt>
                <c:pt idx="1742">
                  <c:v>39994</c:v>
                </c:pt>
                <c:pt idx="1743">
                  <c:v>39995</c:v>
                </c:pt>
                <c:pt idx="1744">
                  <c:v>39996</c:v>
                </c:pt>
                <c:pt idx="1745">
                  <c:v>40000</c:v>
                </c:pt>
                <c:pt idx="1746">
                  <c:v>40001</c:v>
                </c:pt>
                <c:pt idx="1747">
                  <c:v>40002</c:v>
                </c:pt>
                <c:pt idx="1748">
                  <c:v>40003</c:v>
                </c:pt>
                <c:pt idx="1749">
                  <c:v>40004</c:v>
                </c:pt>
                <c:pt idx="1750">
                  <c:v>40007</c:v>
                </c:pt>
                <c:pt idx="1751">
                  <c:v>40008</c:v>
                </c:pt>
                <c:pt idx="1752">
                  <c:v>40009</c:v>
                </c:pt>
                <c:pt idx="1753">
                  <c:v>40010</c:v>
                </c:pt>
                <c:pt idx="1754">
                  <c:v>40011</c:v>
                </c:pt>
                <c:pt idx="1755">
                  <c:v>40014</c:v>
                </c:pt>
                <c:pt idx="1756">
                  <c:v>40015</c:v>
                </c:pt>
                <c:pt idx="1757">
                  <c:v>40016</c:v>
                </c:pt>
                <c:pt idx="1758">
                  <c:v>40017</c:v>
                </c:pt>
                <c:pt idx="1759">
                  <c:v>40018</c:v>
                </c:pt>
                <c:pt idx="1760">
                  <c:v>40021</c:v>
                </c:pt>
                <c:pt idx="1761">
                  <c:v>40022</c:v>
                </c:pt>
                <c:pt idx="1762">
                  <c:v>40023</c:v>
                </c:pt>
                <c:pt idx="1763">
                  <c:v>40024</c:v>
                </c:pt>
                <c:pt idx="1764">
                  <c:v>40025</c:v>
                </c:pt>
                <c:pt idx="1765">
                  <c:v>40028</c:v>
                </c:pt>
                <c:pt idx="1766">
                  <c:v>40029</c:v>
                </c:pt>
                <c:pt idx="1767">
                  <c:v>40030</c:v>
                </c:pt>
                <c:pt idx="1768">
                  <c:v>40031</c:v>
                </c:pt>
                <c:pt idx="1769">
                  <c:v>40032</c:v>
                </c:pt>
                <c:pt idx="1770">
                  <c:v>40035</c:v>
                </c:pt>
                <c:pt idx="1771">
                  <c:v>40036</c:v>
                </c:pt>
                <c:pt idx="1772">
                  <c:v>40037</c:v>
                </c:pt>
                <c:pt idx="1773">
                  <c:v>40038</c:v>
                </c:pt>
                <c:pt idx="1774">
                  <c:v>40039</c:v>
                </c:pt>
                <c:pt idx="1775">
                  <c:v>40042</c:v>
                </c:pt>
                <c:pt idx="1776">
                  <c:v>40043</c:v>
                </c:pt>
                <c:pt idx="1777">
                  <c:v>40044</c:v>
                </c:pt>
                <c:pt idx="1778">
                  <c:v>40045</c:v>
                </c:pt>
                <c:pt idx="1779">
                  <c:v>40046</c:v>
                </c:pt>
                <c:pt idx="1780">
                  <c:v>40049</c:v>
                </c:pt>
                <c:pt idx="1781">
                  <c:v>40050</c:v>
                </c:pt>
                <c:pt idx="1782">
                  <c:v>40051</c:v>
                </c:pt>
                <c:pt idx="1783">
                  <c:v>40052</c:v>
                </c:pt>
                <c:pt idx="1784">
                  <c:v>40053</c:v>
                </c:pt>
                <c:pt idx="1785">
                  <c:v>40056</c:v>
                </c:pt>
                <c:pt idx="1786">
                  <c:v>40057</c:v>
                </c:pt>
                <c:pt idx="1787">
                  <c:v>40058</c:v>
                </c:pt>
                <c:pt idx="1788">
                  <c:v>40059</c:v>
                </c:pt>
                <c:pt idx="1789">
                  <c:v>40060</c:v>
                </c:pt>
                <c:pt idx="1790">
                  <c:v>40064</c:v>
                </c:pt>
                <c:pt idx="1791">
                  <c:v>40065</c:v>
                </c:pt>
                <c:pt idx="1792">
                  <c:v>40066</c:v>
                </c:pt>
                <c:pt idx="1793">
                  <c:v>40067</c:v>
                </c:pt>
                <c:pt idx="1794">
                  <c:v>40070</c:v>
                </c:pt>
                <c:pt idx="1795">
                  <c:v>40071</c:v>
                </c:pt>
                <c:pt idx="1796">
                  <c:v>40072</c:v>
                </c:pt>
                <c:pt idx="1797">
                  <c:v>40073</c:v>
                </c:pt>
                <c:pt idx="1798">
                  <c:v>40074</c:v>
                </c:pt>
                <c:pt idx="1799">
                  <c:v>40077</c:v>
                </c:pt>
                <c:pt idx="1800">
                  <c:v>40078</c:v>
                </c:pt>
                <c:pt idx="1801">
                  <c:v>40079</c:v>
                </c:pt>
                <c:pt idx="1802">
                  <c:v>40080</c:v>
                </c:pt>
                <c:pt idx="1803">
                  <c:v>40081</c:v>
                </c:pt>
                <c:pt idx="1804">
                  <c:v>40084</c:v>
                </c:pt>
                <c:pt idx="1805">
                  <c:v>40085</c:v>
                </c:pt>
                <c:pt idx="1806">
                  <c:v>40086</c:v>
                </c:pt>
                <c:pt idx="1807">
                  <c:v>40087</c:v>
                </c:pt>
                <c:pt idx="1808">
                  <c:v>40088</c:v>
                </c:pt>
                <c:pt idx="1809">
                  <c:v>40091</c:v>
                </c:pt>
                <c:pt idx="1810">
                  <c:v>40092</c:v>
                </c:pt>
                <c:pt idx="1811">
                  <c:v>40093</c:v>
                </c:pt>
                <c:pt idx="1812">
                  <c:v>40094</c:v>
                </c:pt>
                <c:pt idx="1813">
                  <c:v>40095</c:v>
                </c:pt>
                <c:pt idx="1814">
                  <c:v>40098</c:v>
                </c:pt>
                <c:pt idx="1815">
                  <c:v>40099</c:v>
                </c:pt>
                <c:pt idx="1816">
                  <c:v>40100</c:v>
                </c:pt>
                <c:pt idx="1817">
                  <c:v>40101</c:v>
                </c:pt>
                <c:pt idx="1818">
                  <c:v>40102</c:v>
                </c:pt>
                <c:pt idx="1819">
                  <c:v>40105</c:v>
                </c:pt>
                <c:pt idx="1820">
                  <c:v>40106</c:v>
                </c:pt>
                <c:pt idx="1821">
                  <c:v>40107</c:v>
                </c:pt>
                <c:pt idx="1822">
                  <c:v>40108</c:v>
                </c:pt>
                <c:pt idx="1823">
                  <c:v>40109</c:v>
                </c:pt>
                <c:pt idx="1824">
                  <c:v>40112</c:v>
                </c:pt>
                <c:pt idx="1825">
                  <c:v>40113</c:v>
                </c:pt>
                <c:pt idx="1826">
                  <c:v>40114</c:v>
                </c:pt>
                <c:pt idx="1827">
                  <c:v>40115</c:v>
                </c:pt>
                <c:pt idx="1828">
                  <c:v>40116</c:v>
                </c:pt>
                <c:pt idx="1829">
                  <c:v>40119</c:v>
                </c:pt>
                <c:pt idx="1830">
                  <c:v>40120</c:v>
                </c:pt>
                <c:pt idx="1831">
                  <c:v>40121</c:v>
                </c:pt>
                <c:pt idx="1832">
                  <c:v>40122</c:v>
                </c:pt>
                <c:pt idx="1833">
                  <c:v>40123</c:v>
                </c:pt>
                <c:pt idx="1834">
                  <c:v>40126</c:v>
                </c:pt>
                <c:pt idx="1835">
                  <c:v>40127</c:v>
                </c:pt>
                <c:pt idx="1836">
                  <c:v>40128</c:v>
                </c:pt>
                <c:pt idx="1837">
                  <c:v>40129</c:v>
                </c:pt>
                <c:pt idx="1838">
                  <c:v>40130</c:v>
                </c:pt>
                <c:pt idx="1839">
                  <c:v>40133</c:v>
                </c:pt>
                <c:pt idx="1840">
                  <c:v>40134</c:v>
                </c:pt>
                <c:pt idx="1841">
                  <c:v>40135</c:v>
                </c:pt>
                <c:pt idx="1842">
                  <c:v>40136</c:v>
                </c:pt>
                <c:pt idx="1843">
                  <c:v>40137</c:v>
                </c:pt>
                <c:pt idx="1844">
                  <c:v>40140</c:v>
                </c:pt>
                <c:pt idx="1845">
                  <c:v>40141</c:v>
                </c:pt>
                <c:pt idx="1846">
                  <c:v>40142</c:v>
                </c:pt>
                <c:pt idx="1847">
                  <c:v>40144</c:v>
                </c:pt>
                <c:pt idx="1848">
                  <c:v>40147</c:v>
                </c:pt>
                <c:pt idx="1849">
                  <c:v>40148</c:v>
                </c:pt>
                <c:pt idx="1850">
                  <c:v>40149</c:v>
                </c:pt>
                <c:pt idx="1851">
                  <c:v>40150</c:v>
                </c:pt>
                <c:pt idx="1852">
                  <c:v>40151</c:v>
                </c:pt>
                <c:pt idx="1853">
                  <c:v>40154</c:v>
                </c:pt>
                <c:pt idx="1854">
                  <c:v>40155</c:v>
                </c:pt>
                <c:pt idx="1855">
                  <c:v>40156</c:v>
                </c:pt>
                <c:pt idx="1856">
                  <c:v>40157</c:v>
                </c:pt>
                <c:pt idx="1857">
                  <c:v>40158</c:v>
                </c:pt>
                <c:pt idx="1858">
                  <c:v>40161</c:v>
                </c:pt>
                <c:pt idx="1859">
                  <c:v>40162</c:v>
                </c:pt>
                <c:pt idx="1860">
                  <c:v>40163</c:v>
                </c:pt>
                <c:pt idx="1861">
                  <c:v>40164</c:v>
                </c:pt>
                <c:pt idx="1862">
                  <c:v>40165</c:v>
                </c:pt>
                <c:pt idx="1863">
                  <c:v>40168</c:v>
                </c:pt>
                <c:pt idx="1864">
                  <c:v>40169</c:v>
                </c:pt>
                <c:pt idx="1865">
                  <c:v>40170</c:v>
                </c:pt>
                <c:pt idx="1866">
                  <c:v>40171</c:v>
                </c:pt>
                <c:pt idx="1867">
                  <c:v>40175</c:v>
                </c:pt>
                <c:pt idx="1868">
                  <c:v>40176</c:v>
                </c:pt>
                <c:pt idx="1869">
                  <c:v>40177</c:v>
                </c:pt>
                <c:pt idx="1870">
                  <c:v>40178</c:v>
                </c:pt>
                <c:pt idx="1871">
                  <c:v>40182</c:v>
                </c:pt>
                <c:pt idx="1872">
                  <c:v>40183</c:v>
                </c:pt>
                <c:pt idx="1873">
                  <c:v>40184</c:v>
                </c:pt>
                <c:pt idx="1874">
                  <c:v>40185</c:v>
                </c:pt>
                <c:pt idx="1875">
                  <c:v>40186</c:v>
                </c:pt>
                <c:pt idx="1876">
                  <c:v>40189</c:v>
                </c:pt>
                <c:pt idx="1877">
                  <c:v>40190</c:v>
                </c:pt>
                <c:pt idx="1878">
                  <c:v>40191</c:v>
                </c:pt>
                <c:pt idx="1879">
                  <c:v>40192</c:v>
                </c:pt>
                <c:pt idx="1880">
                  <c:v>40193</c:v>
                </c:pt>
                <c:pt idx="1881">
                  <c:v>40197</c:v>
                </c:pt>
                <c:pt idx="1882">
                  <c:v>40198</c:v>
                </c:pt>
                <c:pt idx="1883">
                  <c:v>40199</c:v>
                </c:pt>
                <c:pt idx="1884">
                  <c:v>40200</c:v>
                </c:pt>
                <c:pt idx="1885">
                  <c:v>40203</c:v>
                </c:pt>
                <c:pt idx="1886">
                  <c:v>40204</c:v>
                </c:pt>
                <c:pt idx="1887">
                  <c:v>40205</c:v>
                </c:pt>
                <c:pt idx="1888">
                  <c:v>40206</c:v>
                </c:pt>
                <c:pt idx="1889">
                  <c:v>40207</c:v>
                </c:pt>
                <c:pt idx="1890">
                  <c:v>40210</c:v>
                </c:pt>
                <c:pt idx="1891">
                  <c:v>40211</c:v>
                </c:pt>
                <c:pt idx="1892">
                  <c:v>40212</c:v>
                </c:pt>
                <c:pt idx="1893">
                  <c:v>40213</c:v>
                </c:pt>
                <c:pt idx="1894">
                  <c:v>40214</c:v>
                </c:pt>
                <c:pt idx="1895">
                  <c:v>40217</c:v>
                </c:pt>
                <c:pt idx="1896">
                  <c:v>40218</c:v>
                </c:pt>
                <c:pt idx="1897">
                  <c:v>40219</c:v>
                </c:pt>
                <c:pt idx="1898">
                  <c:v>40220</c:v>
                </c:pt>
                <c:pt idx="1899">
                  <c:v>40221</c:v>
                </c:pt>
                <c:pt idx="1900">
                  <c:v>40225</c:v>
                </c:pt>
                <c:pt idx="1901">
                  <c:v>40226</c:v>
                </c:pt>
                <c:pt idx="1902">
                  <c:v>40227</c:v>
                </c:pt>
                <c:pt idx="1903">
                  <c:v>40228</c:v>
                </c:pt>
                <c:pt idx="1904">
                  <c:v>40231</c:v>
                </c:pt>
                <c:pt idx="1905">
                  <c:v>40232</c:v>
                </c:pt>
                <c:pt idx="1906">
                  <c:v>40233</c:v>
                </c:pt>
                <c:pt idx="1907">
                  <c:v>40234</c:v>
                </c:pt>
                <c:pt idx="1908">
                  <c:v>40235</c:v>
                </c:pt>
                <c:pt idx="1909">
                  <c:v>40238</c:v>
                </c:pt>
                <c:pt idx="1910">
                  <c:v>40239</c:v>
                </c:pt>
                <c:pt idx="1911">
                  <c:v>40240</c:v>
                </c:pt>
                <c:pt idx="1912">
                  <c:v>40241</c:v>
                </c:pt>
                <c:pt idx="1913">
                  <c:v>40242</c:v>
                </c:pt>
                <c:pt idx="1914">
                  <c:v>40245</c:v>
                </c:pt>
                <c:pt idx="1915">
                  <c:v>40246</c:v>
                </c:pt>
                <c:pt idx="1916">
                  <c:v>40247</c:v>
                </c:pt>
                <c:pt idx="1917">
                  <c:v>40248</c:v>
                </c:pt>
                <c:pt idx="1918">
                  <c:v>40249</c:v>
                </c:pt>
                <c:pt idx="1919">
                  <c:v>40252</c:v>
                </c:pt>
                <c:pt idx="1920">
                  <c:v>40253</c:v>
                </c:pt>
                <c:pt idx="1921">
                  <c:v>40254</c:v>
                </c:pt>
                <c:pt idx="1922">
                  <c:v>40255</c:v>
                </c:pt>
                <c:pt idx="1923">
                  <c:v>40256</c:v>
                </c:pt>
                <c:pt idx="1924">
                  <c:v>40259</c:v>
                </c:pt>
                <c:pt idx="1925">
                  <c:v>40260</c:v>
                </c:pt>
                <c:pt idx="1926">
                  <c:v>40261</c:v>
                </c:pt>
                <c:pt idx="1927">
                  <c:v>40262</c:v>
                </c:pt>
                <c:pt idx="1928">
                  <c:v>40263</c:v>
                </c:pt>
                <c:pt idx="1929">
                  <c:v>40266</c:v>
                </c:pt>
                <c:pt idx="1930">
                  <c:v>40267</c:v>
                </c:pt>
                <c:pt idx="1931">
                  <c:v>40268</c:v>
                </c:pt>
                <c:pt idx="1932">
                  <c:v>40269</c:v>
                </c:pt>
                <c:pt idx="1933">
                  <c:v>40273</c:v>
                </c:pt>
                <c:pt idx="1934">
                  <c:v>40274</c:v>
                </c:pt>
                <c:pt idx="1935">
                  <c:v>40275</c:v>
                </c:pt>
                <c:pt idx="1936">
                  <c:v>40276</c:v>
                </c:pt>
                <c:pt idx="1937">
                  <c:v>40277</c:v>
                </c:pt>
                <c:pt idx="1938">
                  <c:v>40280</c:v>
                </c:pt>
                <c:pt idx="1939">
                  <c:v>40281</c:v>
                </c:pt>
                <c:pt idx="1940">
                  <c:v>40282</c:v>
                </c:pt>
                <c:pt idx="1941">
                  <c:v>40283</c:v>
                </c:pt>
                <c:pt idx="1942">
                  <c:v>40284</c:v>
                </c:pt>
                <c:pt idx="1943">
                  <c:v>40287</c:v>
                </c:pt>
                <c:pt idx="1944">
                  <c:v>40288</c:v>
                </c:pt>
                <c:pt idx="1945">
                  <c:v>40289</c:v>
                </c:pt>
                <c:pt idx="1946">
                  <c:v>40290</c:v>
                </c:pt>
                <c:pt idx="1947">
                  <c:v>40291</c:v>
                </c:pt>
                <c:pt idx="1948">
                  <c:v>40294</c:v>
                </c:pt>
                <c:pt idx="1949">
                  <c:v>40295</c:v>
                </c:pt>
                <c:pt idx="1950">
                  <c:v>40296</c:v>
                </c:pt>
                <c:pt idx="1951">
                  <c:v>40297</c:v>
                </c:pt>
                <c:pt idx="1952">
                  <c:v>40298</c:v>
                </c:pt>
                <c:pt idx="1953">
                  <c:v>40301</c:v>
                </c:pt>
                <c:pt idx="1954">
                  <c:v>40302</c:v>
                </c:pt>
                <c:pt idx="1955">
                  <c:v>40303</c:v>
                </c:pt>
                <c:pt idx="1956">
                  <c:v>40304</c:v>
                </c:pt>
                <c:pt idx="1957">
                  <c:v>40305</c:v>
                </c:pt>
                <c:pt idx="1958">
                  <c:v>40308</c:v>
                </c:pt>
                <c:pt idx="1959">
                  <c:v>40309</c:v>
                </c:pt>
                <c:pt idx="1960">
                  <c:v>40310</c:v>
                </c:pt>
                <c:pt idx="1961">
                  <c:v>40311</c:v>
                </c:pt>
                <c:pt idx="1962">
                  <c:v>40312</c:v>
                </c:pt>
                <c:pt idx="1963">
                  <c:v>40315</c:v>
                </c:pt>
                <c:pt idx="1964">
                  <c:v>40316</c:v>
                </c:pt>
                <c:pt idx="1965">
                  <c:v>40317</c:v>
                </c:pt>
                <c:pt idx="1966">
                  <c:v>40318</c:v>
                </c:pt>
                <c:pt idx="1967">
                  <c:v>40319</c:v>
                </c:pt>
                <c:pt idx="1968">
                  <c:v>40322</c:v>
                </c:pt>
                <c:pt idx="1969">
                  <c:v>40323</c:v>
                </c:pt>
                <c:pt idx="1970">
                  <c:v>40324</c:v>
                </c:pt>
                <c:pt idx="1971">
                  <c:v>40325</c:v>
                </c:pt>
                <c:pt idx="1972">
                  <c:v>40326</c:v>
                </c:pt>
                <c:pt idx="1973">
                  <c:v>40330</c:v>
                </c:pt>
                <c:pt idx="1974">
                  <c:v>40331</c:v>
                </c:pt>
                <c:pt idx="1975">
                  <c:v>40332</c:v>
                </c:pt>
                <c:pt idx="1976">
                  <c:v>40333</c:v>
                </c:pt>
                <c:pt idx="1977">
                  <c:v>40336</c:v>
                </c:pt>
                <c:pt idx="1978">
                  <c:v>40337</c:v>
                </c:pt>
                <c:pt idx="1979">
                  <c:v>40338</c:v>
                </c:pt>
                <c:pt idx="1980">
                  <c:v>40339</c:v>
                </c:pt>
                <c:pt idx="1981">
                  <c:v>40340</c:v>
                </c:pt>
                <c:pt idx="1982">
                  <c:v>40343</c:v>
                </c:pt>
                <c:pt idx="1983">
                  <c:v>40344</c:v>
                </c:pt>
                <c:pt idx="1984">
                  <c:v>40345</c:v>
                </c:pt>
                <c:pt idx="1985">
                  <c:v>40346</c:v>
                </c:pt>
                <c:pt idx="1986">
                  <c:v>40347</c:v>
                </c:pt>
                <c:pt idx="1987">
                  <c:v>40350</c:v>
                </c:pt>
                <c:pt idx="1988">
                  <c:v>40351</c:v>
                </c:pt>
                <c:pt idx="1989">
                  <c:v>40352</c:v>
                </c:pt>
                <c:pt idx="1990">
                  <c:v>40353</c:v>
                </c:pt>
                <c:pt idx="1991">
                  <c:v>40354</c:v>
                </c:pt>
                <c:pt idx="1992">
                  <c:v>40357</c:v>
                </c:pt>
                <c:pt idx="1993">
                  <c:v>40358</c:v>
                </c:pt>
                <c:pt idx="1994">
                  <c:v>40359</c:v>
                </c:pt>
                <c:pt idx="1995">
                  <c:v>40360</c:v>
                </c:pt>
                <c:pt idx="1996">
                  <c:v>40361</c:v>
                </c:pt>
                <c:pt idx="1997">
                  <c:v>40365</c:v>
                </c:pt>
                <c:pt idx="1998">
                  <c:v>40366</c:v>
                </c:pt>
                <c:pt idx="1999">
                  <c:v>40367</c:v>
                </c:pt>
                <c:pt idx="2000">
                  <c:v>40368</c:v>
                </c:pt>
                <c:pt idx="2001">
                  <c:v>40371</c:v>
                </c:pt>
                <c:pt idx="2002">
                  <c:v>40372</c:v>
                </c:pt>
                <c:pt idx="2003">
                  <c:v>40373</c:v>
                </c:pt>
                <c:pt idx="2004">
                  <c:v>40374</c:v>
                </c:pt>
                <c:pt idx="2005">
                  <c:v>40375</c:v>
                </c:pt>
                <c:pt idx="2006">
                  <c:v>40378</c:v>
                </c:pt>
                <c:pt idx="2007">
                  <c:v>40379</c:v>
                </c:pt>
                <c:pt idx="2008">
                  <c:v>40380</c:v>
                </c:pt>
                <c:pt idx="2009">
                  <c:v>40381</c:v>
                </c:pt>
                <c:pt idx="2010">
                  <c:v>40382</c:v>
                </c:pt>
                <c:pt idx="2011">
                  <c:v>40385</c:v>
                </c:pt>
                <c:pt idx="2012">
                  <c:v>40386</c:v>
                </c:pt>
                <c:pt idx="2013">
                  <c:v>40387</c:v>
                </c:pt>
                <c:pt idx="2014">
                  <c:v>40388</c:v>
                </c:pt>
                <c:pt idx="2015">
                  <c:v>40389</c:v>
                </c:pt>
                <c:pt idx="2016">
                  <c:v>40392</c:v>
                </c:pt>
                <c:pt idx="2017">
                  <c:v>40393</c:v>
                </c:pt>
                <c:pt idx="2018">
                  <c:v>40394</c:v>
                </c:pt>
                <c:pt idx="2019">
                  <c:v>40395</c:v>
                </c:pt>
                <c:pt idx="2020">
                  <c:v>40396</c:v>
                </c:pt>
                <c:pt idx="2021">
                  <c:v>40399</c:v>
                </c:pt>
                <c:pt idx="2022">
                  <c:v>40400</c:v>
                </c:pt>
                <c:pt idx="2023">
                  <c:v>40401</c:v>
                </c:pt>
                <c:pt idx="2024">
                  <c:v>40402</c:v>
                </c:pt>
                <c:pt idx="2025">
                  <c:v>40403</c:v>
                </c:pt>
                <c:pt idx="2026">
                  <c:v>40406</c:v>
                </c:pt>
                <c:pt idx="2027">
                  <c:v>40407</c:v>
                </c:pt>
                <c:pt idx="2028">
                  <c:v>40408</c:v>
                </c:pt>
                <c:pt idx="2029">
                  <c:v>40409</c:v>
                </c:pt>
                <c:pt idx="2030">
                  <c:v>40410</c:v>
                </c:pt>
                <c:pt idx="2031">
                  <c:v>40413</c:v>
                </c:pt>
                <c:pt idx="2032">
                  <c:v>40414</c:v>
                </c:pt>
                <c:pt idx="2033">
                  <c:v>40415</c:v>
                </c:pt>
                <c:pt idx="2034">
                  <c:v>40416</c:v>
                </c:pt>
                <c:pt idx="2035">
                  <c:v>40417</c:v>
                </c:pt>
                <c:pt idx="2036">
                  <c:v>40420</c:v>
                </c:pt>
                <c:pt idx="2037">
                  <c:v>40421</c:v>
                </c:pt>
                <c:pt idx="2038">
                  <c:v>40422</c:v>
                </c:pt>
                <c:pt idx="2039">
                  <c:v>40423</c:v>
                </c:pt>
                <c:pt idx="2040">
                  <c:v>40424</c:v>
                </c:pt>
                <c:pt idx="2041">
                  <c:v>40428</c:v>
                </c:pt>
                <c:pt idx="2042">
                  <c:v>40429</c:v>
                </c:pt>
                <c:pt idx="2043">
                  <c:v>40430</c:v>
                </c:pt>
                <c:pt idx="2044">
                  <c:v>40431</c:v>
                </c:pt>
                <c:pt idx="2045">
                  <c:v>40434</c:v>
                </c:pt>
                <c:pt idx="2046">
                  <c:v>40435</c:v>
                </c:pt>
                <c:pt idx="2047">
                  <c:v>40436</c:v>
                </c:pt>
                <c:pt idx="2048">
                  <c:v>40437</c:v>
                </c:pt>
                <c:pt idx="2049">
                  <c:v>40438</c:v>
                </c:pt>
                <c:pt idx="2050">
                  <c:v>40441</c:v>
                </c:pt>
                <c:pt idx="2051">
                  <c:v>40442</c:v>
                </c:pt>
                <c:pt idx="2052">
                  <c:v>40443</c:v>
                </c:pt>
                <c:pt idx="2053">
                  <c:v>40444</c:v>
                </c:pt>
                <c:pt idx="2054">
                  <c:v>40445</c:v>
                </c:pt>
                <c:pt idx="2055">
                  <c:v>40448</c:v>
                </c:pt>
                <c:pt idx="2056">
                  <c:v>40449</c:v>
                </c:pt>
                <c:pt idx="2057">
                  <c:v>40450</c:v>
                </c:pt>
                <c:pt idx="2058">
                  <c:v>40451</c:v>
                </c:pt>
                <c:pt idx="2059">
                  <c:v>40452</c:v>
                </c:pt>
                <c:pt idx="2060">
                  <c:v>40455</c:v>
                </c:pt>
                <c:pt idx="2061">
                  <c:v>40456</c:v>
                </c:pt>
                <c:pt idx="2062">
                  <c:v>40457</c:v>
                </c:pt>
                <c:pt idx="2063">
                  <c:v>40458</c:v>
                </c:pt>
                <c:pt idx="2064">
                  <c:v>40459</c:v>
                </c:pt>
                <c:pt idx="2065">
                  <c:v>40462</c:v>
                </c:pt>
                <c:pt idx="2066">
                  <c:v>40463</c:v>
                </c:pt>
                <c:pt idx="2067">
                  <c:v>40464</c:v>
                </c:pt>
                <c:pt idx="2068">
                  <c:v>40465</c:v>
                </c:pt>
                <c:pt idx="2069">
                  <c:v>40466</c:v>
                </c:pt>
                <c:pt idx="2070">
                  <c:v>40469</c:v>
                </c:pt>
                <c:pt idx="2071">
                  <c:v>40470</c:v>
                </c:pt>
                <c:pt idx="2072">
                  <c:v>40471</c:v>
                </c:pt>
                <c:pt idx="2073">
                  <c:v>40472</c:v>
                </c:pt>
                <c:pt idx="2074">
                  <c:v>40473</c:v>
                </c:pt>
                <c:pt idx="2075">
                  <c:v>40476</c:v>
                </c:pt>
                <c:pt idx="2076">
                  <c:v>40477</c:v>
                </c:pt>
                <c:pt idx="2077">
                  <c:v>40478</c:v>
                </c:pt>
                <c:pt idx="2078">
                  <c:v>40479</c:v>
                </c:pt>
                <c:pt idx="2079">
                  <c:v>40480</c:v>
                </c:pt>
                <c:pt idx="2080">
                  <c:v>40483</c:v>
                </c:pt>
                <c:pt idx="2081">
                  <c:v>40484</c:v>
                </c:pt>
                <c:pt idx="2082">
                  <c:v>40485</c:v>
                </c:pt>
                <c:pt idx="2083">
                  <c:v>40486</c:v>
                </c:pt>
                <c:pt idx="2084">
                  <c:v>40487</c:v>
                </c:pt>
                <c:pt idx="2085">
                  <c:v>40490</c:v>
                </c:pt>
                <c:pt idx="2086">
                  <c:v>40491</c:v>
                </c:pt>
                <c:pt idx="2087">
                  <c:v>40492</c:v>
                </c:pt>
                <c:pt idx="2088">
                  <c:v>40493</c:v>
                </c:pt>
                <c:pt idx="2089">
                  <c:v>40494</c:v>
                </c:pt>
                <c:pt idx="2090">
                  <c:v>40497</c:v>
                </c:pt>
                <c:pt idx="2091">
                  <c:v>40498</c:v>
                </c:pt>
                <c:pt idx="2092">
                  <c:v>40499</c:v>
                </c:pt>
                <c:pt idx="2093">
                  <c:v>40500</c:v>
                </c:pt>
                <c:pt idx="2094">
                  <c:v>40501</c:v>
                </c:pt>
                <c:pt idx="2095">
                  <c:v>40504</c:v>
                </c:pt>
                <c:pt idx="2096">
                  <c:v>40505</c:v>
                </c:pt>
                <c:pt idx="2097">
                  <c:v>40506</c:v>
                </c:pt>
                <c:pt idx="2098">
                  <c:v>40508</c:v>
                </c:pt>
                <c:pt idx="2099">
                  <c:v>40511</c:v>
                </c:pt>
                <c:pt idx="2100">
                  <c:v>40512</c:v>
                </c:pt>
                <c:pt idx="2101">
                  <c:v>40513</c:v>
                </c:pt>
                <c:pt idx="2102">
                  <c:v>40514</c:v>
                </c:pt>
                <c:pt idx="2103">
                  <c:v>40515</c:v>
                </c:pt>
                <c:pt idx="2104">
                  <c:v>40518</c:v>
                </c:pt>
                <c:pt idx="2105">
                  <c:v>40519</c:v>
                </c:pt>
                <c:pt idx="2106">
                  <c:v>40520</c:v>
                </c:pt>
                <c:pt idx="2107">
                  <c:v>40521</c:v>
                </c:pt>
                <c:pt idx="2108">
                  <c:v>40522</c:v>
                </c:pt>
                <c:pt idx="2109">
                  <c:v>40525</c:v>
                </c:pt>
                <c:pt idx="2110">
                  <c:v>40526</c:v>
                </c:pt>
                <c:pt idx="2111">
                  <c:v>40527</c:v>
                </c:pt>
                <c:pt idx="2112">
                  <c:v>40528</c:v>
                </c:pt>
                <c:pt idx="2113">
                  <c:v>40529</c:v>
                </c:pt>
                <c:pt idx="2114">
                  <c:v>40532</c:v>
                </c:pt>
                <c:pt idx="2115">
                  <c:v>40533</c:v>
                </c:pt>
                <c:pt idx="2116">
                  <c:v>40534</c:v>
                </c:pt>
                <c:pt idx="2117">
                  <c:v>40535</c:v>
                </c:pt>
                <c:pt idx="2118">
                  <c:v>40539</c:v>
                </c:pt>
                <c:pt idx="2119">
                  <c:v>40540</c:v>
                </c:pt>
                <c:pt idx="2120">
                  <c:v>40541</c:v>
                </c:pt>
                <c:pt idx="2121">
                  <c:v>40542</c:v>
                </c:pt>
                <c:pt idx="2122">
                  <c:v>40543</c:v>
                </c:pt>
                <c:pt idx="2123">
                  <c:v>40546</c:v>
                </c:pt>
                <c:pt idx="2124">
                  <c:v>40547</c:v>
                </c:pt>
                <c:pt idx="2125">
                  <c:v>40548</c:v>
                </c:pt>
                <c:pt idx="2126">
                  <c:v>40549</c:v>
                </c:pt>
                <c:pt idx="2127">
                  <c:v>40550</c:v>
                </c:pt>
                <c:pt idx="2128">
                  <c:v>40553</c:v>
                </c:pt>
                <c:pt idx="2129">
                  <c:v>40554</c:v>
                </c:pt>
                <c:pt idx="2130">
                  <c:v>40555</c:v>
                </c:pt>
                <c:pt idx="2131">
                  <c:v>40556</c:v>
                </c:pt>
                <c:pt idx="2132">
                  <c:v>40557</c:v>
                </c:pt>
                <c:pt idx="2133">
                  <c:v>40561</c:v>
                </c:pt>
                <c:pt idx="2134">
                  <c:v>40562</c:v>
                </c:pt>
                <c:pt idx="2135">
                  <c:v>40563</c:v>
                </c:pt>
                <c:pt idx="2136">
                  <c:v>40564</c:v>
                </c:pt>
                <c:pt idx="2137">
                  <c:v>40567</c:v>
                </c:pt>
                <c:pt idx="2138">
                  <c:v>40568</c:v>
                </c:pt>
                <c:pt idx="2139">
                  <c:v>40569</c:v>
                </c:pt>
                <c:pt idx="2140">
                  <c:v>40570</c:v>
                </c:pt>
                <c:pt idx="2141">
                  <c:v>40571</c:v>
                </c:pt>
                <c:pt idx="2142">
                  <c:v>40574</c:v>
                </c:pt>
                <c:pt idx="2143">
                  <c:v>40575</c:v>
                </c:pt>
                <c:pt idx="2144">
                  <c:v>40576</c:v>
                </c:pt>
                <c:pt idx="2145">
                  <c:v>40577</c:v>
                </c:pt>
                <c:pt idx="2146">
                  <c:v>40578</c:v>
                </c:pt>
                <c:pt idx="2147">
                  <c:v>40581</c:v>
                </c:pt>
                <c:pt idx="2148">
                  <c:v>40582</c:v>
                </c:pt>
                <c:pt idx="2149">
                  <c:v>40583</c:v>
                </c:pt>
                <c:pt idx="2150">
                  <c:v>40584</c:v>
                </c:pt>
                <c:pt idx="2151">
                  <c:v>40585</c:v>
                </c:pt>
                <c:pt idx="2152">
                  <c:v>40588</c:v>
                </c:pt>
                <c:pt idx="2153">
                  <c:v>40589</c:v>
                </c:pt>
                <c:pt idx="2154">
                  <c:v>40590</c:v>
                </c:pt>
                <c:pt idx="2155">
                  <c:v>40591</c:v>
                </c:pt>
                <c:pt idx="2156">
                  <c:v>40592</c:v>
                </c:pt>
                <c:pt idx="2157">
                  <c:v>40596</c:v>
                </c:pt>
                <c:pt idx="2158">
                  <c:v>40597</c:v>
                </c:pt>
                <c:pt idx="2159">
                  <c:v>40598</c:v>
                </c:pt>
                <c:pt idx="2160">
                  <c:v>40599</c:v>
                </c:pt>
                <c:pt idx="2161">
                  <c:v>40602</c:v>
                </c:pt>
                <c:pt idx="2162">
                  <c:v>40603</c:v>
                </c:pt>
                <c:pt idx="2163">
                  <c:v>40604</c:v>
                </c:pt>
                <c:pt idx="2164">
                  <c:v>40605</c:v>
                </c:pt>
                <c:pt idx="2165">
                  <c:v>40606</c:v>
                </c:pt>
                <c:pt idx="2166">
                  <c:v>40609</c:v>
                </c:pt>
                <c:pt idx="2167">
                  <c:v>40610</c:v>
                </c:pt>
                <c:pt idx="2168">
                  <c:v>40611</c:v>
                </c:pt>
                <c:pt idx="2169">
                  <c:v>40612</c:v>
                </c:pt>
                <c:pt idx="2170">
                  <c:v>40613</c:v>
                </c:pt>
                <c:pt idx="2171">
                  <c:v>40616</c:v>
                </c:pt>
                <c:pt idx="2172">
                  <c:v>40617</c:v>
                </c:pt>
                <c:pt idx="2173">
                  <c:v>40618</c:v>
                </c:pt>
                <c:pt idx="2174">
                  <c:v>40619</c:v>
                </c:pt>
                <c:pt idx="2175">
                  <c:v>40620</c:v>
                </c:pt>
                <c:pt idx="2176">
                  <c:v>40623</c:v>
                </c:pt>
                <c:pt idx="2177">
                  <c:v>40624</c:v>
                </c:pt>
                <c:pt idx="2178">
                  <c:v>40625</c:v>
                </c:pt>
                <c:pt idx="2179">
                  <c:v>40626</c:v>
                </c:pt>
                <c:pt idx="2180">
                  <c:v>40627</c:v>
                </c:pt>
                <c:pt idx="2181">
                  <c:v>40630</c:v>
                </c:pt>
                <c:pt idx="2182">
                  <c:v>40631</c:v>
                </c:pt>
                <c:pt idx="2183">
                  <c:v>40632</c:v>
                </c:pt>
                <c:pt idx="2184">
                  <c:v>40633</c:v>
                </c:pt>
                <c:pt idx="2185">
                  <c:v>40634</c:v>
                </c:pt>
                <c:pt idx="2186">
                  <c:v>40637</c:v>
                </c:pt>
                <c:pt idx="2187">
                  <c:v>40638</c:v>
                </c:pt>
                <c:pt idx="2188">
                  <c:v>40639</c:v>
                </c:pt>
                <c:pt idx="2189">
                  <c:v>40640</c:v>
                </c:pt>
                <c:pt idx="2190">
                  <c:v>40641</c:v>
                </c:pt>
                <c:pt idx="2191">
                  <c:v>40644</c:v>
                </c:pt>
                <c:pt idx="2192">
                  <c:v>40645</c:v>
                </c:pt>
                <c:pt idx="2193">
                  <c:v>40646</c:v>
                </c:pt>
                <c:pt idx="2194">
                  <c:v>40647</c:v>
                </c:pt>
                <c:pt idx="2195">
                  <c:v>40648</c:v>
                </c:pt>
                <c:pt idx="2196">
                  <c:v>40651</c:v>
                </c:pt>
                <c:pt idx="2197">
                  <c:v>40652</c:v>
                </c:pt>
                <c:pt idx="2198">
                  <c:v>40653</c:v>
                </c:pt>
                <c:pt idx="2199">
                  <c:v>40654</c:v>
                </c:pt>
                <c:pt idx="2200">
                  <c:v>40658</c:v>
                </c:pt>
                <c:pt idx="2201">
                  <c:v>40659</c:v>
                </c:pt>
                <c:pt idx="2202">
                  <c:v>40660</c:v>
                </c:pt>
                <c:pt idx="2203">
                  <c:v>40661</c:v>
                </c:pt>
                <c:pt idx="2204">
                  <c:v>40662</c:v>
                </c:pt>
                <c:pt idx="2205">
                  <c:v>40665</c:v>
                </c:pt>
                <c:pt idx="2206">
                  <c:v>40666</c:v>
                </c:pt>
                <c:pt idx="2207">
                  <c:v>40667</c:v>
                </c:pt>
                <c:pt idx="2208">
                  <c:v>40668</c:v>
                </c:pt>
                <c:pt idx="2209">
                  <c:v>40669</c:v>
                </c:pt>
                <c:pt idx="2210">
                  <c:v>40672</c:v>
                </c:pt>
                <c:pt idx="2211">
                  <c:v>40673</c:v>
                </c:pt>
                <c:pt idx="2212">
                  <c:v>40674</c:v>
                </c:pt>
                <c:pt idx="2213">
                  <c:v>40675</c:v>
                </c:pt>
                <c:pt idx="2214">
                  <c:v>40676</c:v>
                </c:pt>
                <c:pt idx="2215">
                  <c:v>40679</c:v>
                </c:pt>
                <c:pt idx="2216">
                  <c:v>40680</c:v>
                </c:pt>
                <c:pt idx="2217">
                  <c:v>40681</c:v>
                </c:pt>
                <c:pt idx="2218">
                  <c:v>40682</c:v>
                </c:pt>
                <c:pt idx="2219">
                  <c:v>40683</c:v>
                </c:pt>
                <c:pt idx="2220">
                  <c:v>40686</c:v>
                </c:pt>
                <c:pt idx="2221">
                  <c:v>40687</c:v>
                </c:pt>
                <c:pt idx="2222">
                  <c:v>40688</c:v>
                </c:pt>
                <c:pt idx="2223">
                  <c:v>40689</c:v>
                </c:pt>
                <c:pt idx="2224">
                  <c:v>40690</c:v>
                </c:pt>
                <c:pt idx="2225">
                  <c:v>40694</c:v>
                </c:pt>
                <c:pt idx="2226">
                  <c:v>40695</c:v>
                </c:pt>
                <c:pt idx="2227">
                  <c:v>40696</c:v>
                </c:pt>
                <c:pt idx="2228">
                  <c:v>40697</c:v>
                </c:pt>
                <c:pt idx="2229">
                  <c:v>40700</c:v>
                </c:pt>
                <c:pt idx="2230">
                  <c:v>40701</c:v>
                </c:pt>
                <c:pt idx="2231">
                  <c:v>40702</c:v>
                </c:pt>
                <c:pt idx="2232">
                  <c:v>40703</c:v>
                </c:pt>
                <c:pt idx="2233">
                  <c:v>40704</c:v>
                </c:pt>
                <c:pt idx="2234">
                  <c:v>40707</c:v>
                </c:pt>
                <c:pt idx="2235">
                  <c:v>40708</c:v>
                </c:pt>
                <c:pt idx="2236">
                  <c:v>40709</c:v>
                </c:pt>
                <c:pt idx="2237">
                  <c:v>40710</c:v>
                </c:pt>
                <c:pt idx="2238">
                  <c:v>40711</c:v>
                </c:pt>
                <c:pt idx="2239">
                  <c:v>40714</c:v>
                </c:pt>
                <c:pt idx="2240">
                  <c:v>40715</c:v>
                </c:pt>
                <c:pt idx="2241">
                  <c:v>40716</c:v>
                </c:pt>
                <c:pt idx="2242">
                  <c:v>40717</c:v>
                </c:pt>
                <c:pt idx="2243">
                  <c:v>40718</c:v>
                </c:pt>
                <c:pt idx="2244">
                  <c:v>40721</c:v>
                </c:pt>
                <c:pt idx="2245">
                  <c:v>40722</c:v>
                </c:pt>
                <c:pt idx="2246">
                  <c:v>40723</c:v>
                </c:pt>
                <c:pt idx="2247">
                  <c:v>40724</c:v>
                </c:pt>
                <c:pt idx="2248">
                  <c:v>40725</c:v>
                </c:pt>
                <c:pt idx="2249">
                  <c:v>40729</c:v>
                </c:pt>
                <c:pt idx="2250">
                  <c:v>40730</c:v>
                </c:pt>
                <c:pt idx="2251">
                  <c:v>40731</c:v>
                </c:pt>
                <c:pt idx="2252">
                  <c:v>40732</c:v>
                </c:pt>
                <c:pt idx="2253">
                  <c:v>40735</c:v>
                </c:pt>
                <c:pt idx="2254">
                  <c:v>40736</c:v>
                </c:pt>
                <c:pt idx="2255">
                  <c:v>40737</c:v>
                </c:pt>
                <c:pt idx="2256">
                  <c:v>40738</c:v>
                </c:pt>
                <c:pt idx="2257">
                  <c:v>40739</c:v>
                </c:pt>
                <c:pt idx="2258">
                  <c:v>40742</c:v>
                </c:pt>
                <c:pt idx="2259">
                  <c:v>40743</c:v>
                </c:pt>
                <c:pt idx="2260">
                  <c:v>40744</c:v>
                </c:pt>
                <c:pt idx="2261">
                  <c:v>40745</c:v>
                </c:pt>
                <c:pt idx="2262">
                  <c:v>40746</c:v>
                </c:pt>
                <c:pt idx="2263">
                  <c:v>40749</c:v>
                </c:pt>
                <c:pt idx="2264">
                  <c:v>40750</c:v>
                </c:pt>
                <c:pt idx="2265">
                  <c:v>40751</c:v>
                </c:pt>
                <c:pt idx="2266">
                  <c:v>40752</c:v>
                </c:pt>
                <c:pt idx="2267">
                  <c:v>40753</c:v>
                </c:pt>
                <c:pt idx="2268">
                  <c:v>40756</c:v>
                </c:pt>
                <c:pt idx="2269">
                  <c:v>40757</c:v>
                </c:pt>
                <c:pt idx="2270">
                  <c:v>40758</c:v>
                </c:pt>
                <c:pt idx="2271">
                  <c:v>40759</c:v>
                </c:pt>
                <c:pt idx="2272">
                  <c:v>40760</c:v>
                </c:pt>
                <c:pt idx="2273">
                  <c:v>40763</c:v>
                </c:pt>
                <c:pt idx="2274">
                  <c:v>40764</c:v>
                </c:pt>
                <c:pt idx="2275">
                  <c:v>40765</c:v>
                </c:pt>
                <c:pt idx="2276">
                  <c:v>40766</c:v>
                </c:pt>
                <c:pt idx="2277">
                  <c:v>40767</c:v>
                </c:pt>
                <c:pt idx="2278">
                  <c:v>40770</c:v>
                </c:pt>
                <c:pt idx="2279">
                  <c:v>40771</c:v>
                </c:pt>
                <c:pt idx="2280">
                  <c:v>40772</c:v>
                </c:pt>
                <c:pt idx="2281">
                  <c:v>40773</c:v>
                </c:pt>
                <c:pt idx="2282">
                  <c:v>40774</c:v>
                </c:pt>
                <c:pt idx="2283">
                  <c:v>40777</c:v>
                </c:pt>
                <c:pt idx="2284">
                  <c:v>40778</c:v>
                </c:pt>
                <c:pt idx="2285">
                  <c:v>40779</c:v>
                </c:pt>
                <c:pt idx="2286">
                  <c:v>40780</c:v>
                </c:pt>
                <c:pt idx="2287">
                  <c:v>40781</c:v>
                </c:pt>
                <c:pt idx="2288">
                  <c:v>40784</c:v>
                </c:pt>
                <c:pt idx="2289">
                  <c:v>40785</c:v>
                </c:pt>
                <c:pt idx="2290">
                  <c:v>40786</c:v>
                </c:pt>
                <c:pt idx="2291">
                  <c:v>40787</c:v>
                </c:pt>
                <c:pt idx="2292">
                  <c:v>40788</c:v>
                </c:pt>
                <c:pt idx="2293">
                  <c:v>40792</c:v>
                </c:pt>
                <c:pt idx="2294">
                  <c:v>40793</c:v>
                </c:pt>
                <c:pt idx="2295">
                  <c:v>40794</c:v>
                </c:pt>
                <c:pt idx="2296">
                  <c:v>40795</c:v>
                </c:pt>
                <c:pt idx="2297">
                  <c:v>40798</c:v>
                </c:pt>
                <c:pt idx="2298">
                  <c:v>40799</c:v>
                </c:pt>
                <c:pt idx="2299">
                  <c:v>40800</c:v>
                </c:pt>
                <c:pt idx="2300">
                  <c:v>40801</c:v>
                </c:pt>
                <c:pt idx="2301">
                  <c:v>40802</c:v>
                </c:pt>
                <c:pt idx="2302">
                  <c:v>40805</c:v>
                </c:pt>
                <c:pt idx="2303">
                  <c:v>40806</c:v>
                </c:pt>
                <c:pt idx="2304">
                  <c:v>40807</c:v>
                </c:pt>
                <c:pt idx="2305">
                  <c:v>40808</c:v>
                </c:pt>
                <c:pt idx="2306">
                  <c:v>40809</c:v>
                </c:pt>
                <c:pt idx="2307">
                  <c:v>40812</c:v>
                </c:pt>
                <c:pt idx="2308">
                  <c:v>40813</c:v>
                </c:pt>
                <c:pt idx="2309">
                  <c:v>40814</c:v>
                </c:pt>
                <c:pt idx="2310">
                  <c:v>40815</c:v>
                </c:pt>
                <c:pt idx="2311">
                  <c:v>40816</c:v>
                </c:pt>
                <c:pt idx="2312">
                  <c:v>40819</c:v>
                </c:pt>
                <c:pt idx="2313">
                  <c:v>40820</c:v>
                </c:pt>
                <c:pt idx="2314">
                  <c:v>40821</c:v>
                </c:pt>
                <c:pt idx="2315">
                  <c:v>40822</c:v>
                </c:pt>
                <c:pt idx="2316">
                  <c:v>40823</c:v>
                </c:pt>
                <c:pt idx="2317">
                  <c:v>40826</c:v>
                </c:pt>
                <c:pt idx="2318">
                  <c:v>40827</c:v>
                </c:pt>
                <c:pt idx="2319">
                  <c:v>40828</c:v>
                </c:pt>
                <c:pt idx="2320">
                  <c:v>40829</c:v>
                </c:pt>
                <c:pt idx="2321">
                  <c:v>40830</c:v>
                </c:pt>
                <c:pt idx="2322">
                  <c:v>40833</c:v>
                </c:pt>
                <c:pt idx="2323">
                  <c:v>40834</c:v>
                </c:pt>
                <c:pt idx="2324">
                  <c:v>40835</c:v>
                </c:pt>
                <c:pt idx="2325">
                  <c:v>40836</c:v>
                </c:pt>
                <c:pt idx="2326">
                  <c:v>40837</c:v>
                </c:pt>
                <c:pt idx="2327">
                  <c:v>40840</c:v>
                </c:pt>
                <c:pt idx="2328">
                  <c:v>40841</c:v>
                </c:pt>
                <c:pt idx="2329">
                  <c:v>40842</c:v>
                </c:pt>
                <c:pt idx="2330">
                  <c:v>40843</c:v>
                </c:pt>
                <c:pt idx="2331">
                  <c:v>40844</c:v>
                </c:pt>
                <c:pt idx="2332">
                  <c:v>40847</c:v>
                </c:pt>
                <c:pt idx="2333">
                  <c:v>40848</c:v>
                </c:pt>
                <c:pt idx="2334">
                  <c:v>40849</c:v>
                </c:pt>
                <c:pt idx="2335">
                  <c:v>40850</c:v>
                </c:pt>
                <c:pt idx="2336">
                  <c:v>40851</c:v>
                </c:pt>
                <c:pt idx="2337">
                  <c:v>40854</c:v>
                </c:pt>
                <c:pt idx="2338">
                  <c:v>40855</c:v>
                </c:pt>
                <c:pt idx="2339">
                  <c:v>40856</c:v>
                </c:pt>
                <c:pt idx="2340">
                  <c:v>40857</c:v>
                </c:pt>
                <c:pt idx="2341">
                  <c:v>40858</c:v>
                </c:pt>
                <c:pt idx="2342">
                  <c:v>40861</c:v>
                </c:pt>
                <c:pt idx="2343">
                  <c:v>40862</c:v>
                </c:pt>
                <c:pt idx="2344">
                  <c:v>40863</c:v>
                </c:pt>
                <c:pt idx="2345">
                  <c:v>40864</c:v>
                </c:pt>
                <c:pt idx="2346">
                  <c:v>40865</c:v>
                </c:pt>
                <c:pt idx="2347">
                  <c:v>40868</c:v>
                </c:pt>
                <c:pt idx="2348">
                  <c:v>40869</c:v>
                </c:pt>
                <c:pt idx="2349">
                  <c:v>40870</c:v>
                </c:pt>
                <c:pt idx="2350">
                  <c:v>40872</c:v>
                </c:pt>
                <c:pt idx="2351">
                  <c:v>40875</c:v>
                </c:pt>
                <c:pt idx="2352">
                  <c:v>40876</c:v>
                </c:pt>
                <c:pt idx="2353">
                  <c:v>40877</c:v>
                </c:pt>
                <c:pt idx="2354">
                  <c:v>40878</c:v>
                </c:pt>
                <c:pt idx="2355">
                  <c:v>40879</c:v>
                </c:pt>
                <c:pt idx="2356">
                  <c:v>40882</c:v>
                </c:pt>
                <c:pt idx="2357">
                  <c:v>40883</c:v>
                </c:pt>
                <c:pt idx="2358">
                  <c:v>40884</c:v>
                </c:pt>
                <c:pt idx="2359">
                  <c:v>40885</c:v>
                </c:pt>
                <c:pt idx="2360">
                  <c:v>40886</c:v>
                </c:pt>
                <c:pt idx="2361">
                  <c:v>40889</c:v>
                </c:pt>
                <c:pt idx="2362">
                  <c:v>40890</c:v>
                </c:pt>
                <c:pt idx="2363">
                  <c:v>40891</c:v>
                </c:pt>
                <c:pt idx="2364">
                  <c:v>40892</c:v>
                </c:pt>
                <c:pt idx="2365">
                  <c:v>40893</c:v>
                </c:pt>
                <c:pt idx="2366">
                  <c:v>40896</c:v>
                </c:pt>
                <c:pt idx="2367">
                  <c:v>40897</c:v>
                </c:pt>
                <c:pt idx="2368">
                  <c:v>40898</c:v>
                </c:pt>
                <c:pt idx="2369">
                  <c:v>40899</c:v>
                </c:pt>
                <c:pt idx="2370">
                  <c:v>40900</c:v>
                </c:pt>
                <c:pt idx="2371">
                  <c:v>40904</c:v>
                </c:pt>
                <c:pt idx="2372">
                  <c:v>40905</c:v>
                </c:pt>
                <c:pt idx="2373">
                  <c:v>40906</c:v>
                </c:pt>
                <c:pt idx="2374">
                  <c:v>40907</c:v>
                </c:pt>
                <c:pt idx="2375">
                  <c:v>40911</c:v>
                </c:pt>
                <c:pt idx="2376">
                  <c:v>40912</c:v>
                </c:pt>
                <c:pt idx="2377">
                  <c:v>40913</c:v>
                </c:pt>
                <c:pt idx="2378">
                  <c:v>40914</c:v>
                </c:pt>
                <c:pt idx="2379">
                  <c:v>40917</c:v>
                </c:pt>
                <c:pt idx="2380">
                  <c:v>40918</c:v>
                </c:pt>
                <c:pt idx="2381">
                  <c:v>40919</c:v>
                </c:pt>
                <c:pt idx="2382">
                  <c:v>40920</c:v>
                </c:pt>
                <c:pt idx="2383">
                  <c:v>40921</c:v>
                </c:pt>
                <c:pt idx="2384">
                  <c:v>40925</c:v>
                </c:pt>
                <c:pt idx="2385">
                  <c:v>40926</c:v>
                </c:pt>
                <c:pt idx="2386">
                  <c:v>40927</c:v>
                </c:pt>
                <c:pt idx="2387">
                  <c:v>40928</c:v>
                </c:pt>
                <c:pt idx="2388">
                  <c:v>40931</c:v>
                </c:pt>
                <c:pt idx="2389">
                  <c:v>40932</c:v>
                </c:pt>
                <c:pt idx="2390">
                  <c:v>40933</c:v>
                </c:pt>
                <c:pt idx="2391">
                  <c:v>40934</c:v>
                </c:pt>
                <c:pt idx="2392">
                  <c:v>40935</c:v>
                </c:pt>
                <c:pt idx="2393">
                  <c:v>40938</c:v>
                </c:pt>
                <c:pt idx="2394">
                  <c:v>40939</c:v>
                </c:pt>
                <c:pt idx="2395">
                  <c:v>40940</c:v>
                </c:pt>
                <c:pt idx="2396">
                  <c:v>40941</c:v>
                </c:pt>
                <c:pt idx="2397">
                  <c:v>40942</c:v>
                </c:pt>
                <c:pt idx="2398">
                  <c:v>40945</c:v>
                </c:pt>
                <c:pt idx="2399">
                  <c:v>40946</c:v>
                </c:pt>
                <c:pt idx="2400">
                  <c:v>40947</c:v>
                </c:pt>
                <c:pt idx="2401">
                  <c:v>40948</c:v>
                </c:pt>
                <c:pt idx="2402">
                  <c:v>40949</c:v>
                </c:pt>
                <c:pt idx="2403">
                  <c:v>40952</c:v>
                </c:pt>
                <c:pt idx="2404">
                  <c:v>40953</c:v>
                </c:pt>
                <c:pt idx="2405">
                  <c:v>40954</c:v>
                </c:pt>
                <c:pt idx="2406">
                  <c:v>40955</c:v>
                </c:pt>
                <c:pt idx="2407">
                  <c:v>40956</c:v>
                </c:pt>
                <c:pt idx="2408">
                  <c:v>40960</c:v>
                </c:pt>
                <c:pt idx="2409">
                  <c:v>40961</c:v>
                </c:pt>
                <c:pt idx="2410">
                  <c:v>40962</c:v>
                </c:pt>
                <c:pt idx="2411">
                  <c:v>40963</c:v>
                </c:pt>
                <c:pt idx="2412">
                  <c:v>40966</c:v>
                </c:pt>
                <c:pt idx="2413">
                  <c:v>40967</c:v>
                </c:pt>
                <c:pt idx="2414">
                  <c:v>40968</c:v>
                </c:pt>
                <c:pt idx="2415">
                  <c:v>40969</c:v>
                </c:pt>
                <c:pt idx="2416">
                  <c:v>40970</c:v>
                </c:pt>
                <c:pt idx="2417">
                  <c:v>40973</c:v>
                </c:pt>
                <c:pt idx="2418">
                  <c:v>40974</c:v>
                </c:pt>
                <c:pt idx="2419">
                  <c:v>40975</c:v>
                </c:pt>
                <c:pt idx="2420">
                  <c:v>40976</c:v>
                </c:pt>
                <c:pt idx="2421">
                  <c:v>40977</c:v>
                </c:pt>
                <c:pt idx="2422">
                  <c:v>40980</c:v>
                </c:pt>
                <c:pt idx="2423">
                  <c:v>40981</c:v>
                </c:pt>
                <c:pt idx="2424">
                  <c:v>40982</c:v>
                </c:pt>
                <c:pt idx="2425">
                  <c:v>40983</c:v>
                </c:pt>
                <c:pt idx="2426">
                  <c:v>40984</c:v>
                </c:pt>
                <c:pt idx="2427">
                  <c:v>40987</c:v>
                </c:pt>
                <c:pt idx="2428">
                  <c:v>40988</c:v>
                </c:pt>
                <c:pt idx="2429">
                  <c:v>40989</c:v>
                </c:pt>
                <c:pt idx="2430">
                  <c:v>40990</c:v>
                </c:pt>
                <c:pt idx="2431">
                  <c:v>40991</c:v>
                </c:pt>
                <c:pt idx="2432">
                  <c:v>40994</c:v>
                </c:pt>
                <c:pt idx="2433">
                  <c:v>40995</c:v>
                </c:pt>
                <c:pt idx="2434">
                  <c:v>40996</c:v>
                </c:pt>
                <c:pt idx="2435">
                  <c:v>40997</c:v>
                </c:pt>
                <c:pt idx="2436">
                  <c:v>40998</c:v>
                </c:pt>
                <c:pt idx="2437">
                  <c:v>41001</c:v>
                </c:pt>
                <c:pt idx="2438">
                  <c:v>41002</c:v>
                </c:pt>
                <c:pt idx="2439">
                  <c:v>41003</c:v>
                </c:pt>
                <c:pt idx="2440">
                  <c:v>41004</c:v>
                </c:pt>
                <c:pt idx="2441">
                  <c:v>41008</c:v>
                </c:pt>
                <c:pt idx="2442">
                  <c:v>41009</c:v>
                </c:pt>
                <c:pt idx="2443">
                  <c:v>41010</c:v>
                </c:pt>
                <c:pt idx="2444">
                  <c:v>41011</c:v>
                </c:pt>
                <c:pt idx="2445">
                  <c:v>41012</c:v>
                </c:pt>
                <c:pt idx="2446">
                  <c:v>41015</c:v>
                </c:pt>
                <c:pt idx="2447">
                  <c:v>41016</c:v>
                </c:pt>
                <c:pt idx="2448">
                  <c:v>41017</c:v>
                </c:pt>
                <c:pt idx="2449">
                  <c:v>41018</c:v>
                </c:pt>
                <c:pt idx="2450">
                  <c:v>41019</c:v>
                </c:pt>
                <c:pt idx="2451">
                  <c:v>41022</c:v>
                </c:pt>
                <c:pt idx="2452">
                  <c:v>41023</c:v>
                </c:pt>
                <c:pt idx="2453">
                  <c:v>41024</c:v>
                </c:pt>
                <c:pt idx="2454">
                  <c:v>41025</c:v>
                </c:pt>
                <c:pt idx="2455">
                  <c:v>41026</c:v>
                </c:pt>
                <c:pt idx="2456">
                  <c:v>41029</c:v>
                </c:pt>
                <c:pt idx="2457">
                  <c:v>41030</c:v>
                </c:pt>
                <c:pt idx="2458">
                  <c:v>41031</c:v>
                </c:pt>
                <c:pt idx="2459">
                  <c:v>41032</c:v>
                </c:pt>
                <c:pt idx="2460">
                  <c:v>41033</c:v>
                </c:pt>
                <c:pt idx="2461">
                  <c:v>41036</c:v>
                </c:pt>
                <c:pt idx="2462">
                  <c:v>41037</c:v>
                </c:pt>
                <c:pt idx="2463">
                  <c:v>41038</c:v>
                </c:pt>
                <c:pt idx="2464">
                  <c:v>41039</c:v>
                </c:pt>
                <c:pt idx="2465">
                  <c:v>41040</c:v>
                </c:pt>
                <c:pt idx="2466">
                  <c:v>41043</c:v>
                </c:pt>
                <c:pt idx="2467">
                  <c:v>41044</c:v>
                </c:pt>
                <c:pt idx="2468">
                  <c:v>41045</c:v>
                </c:pt>
                <c:pt idx="2469">
                  <c:v>41046</c:v>
                </c:pt>
                <c:pt idx="2470">
                  <c:v>41047</c:v>
                </c:pt>
                <c:pt idx="2471">
                  <c:v>41050</c:v>
                </c:pt>
                <c:pt idx="2472">
                  <c:v>41051</c:v>
                </c:pt>
                <c:pt idx="2473">
                  <c:v>41052</c:v>
                </c:pt>
                <c:pt idx="2474">
                  <c:v>41053</c:v>
                </c:pt>
                <c:pt idx="2475">
                  <c:v>41054</c:v>
                </c:pt>
                <c:pt idx="2476">
                  <c:v>41058</c:v>
                </c:pt>
                <c:pt idx="2477">
                  <c:v>41059</c:v>
                </c:pt>
                <c:pt idx="2478">
                  <c:v>41060</c:v>
                </c:pt>
                <c:pt idx="2479">
                  <c:v>41061</c:v>
                </c:pt>
                <c:pt idx="2480">
                  <c:v>41064</c:v>
                </c:pt>
                <c:pt idx="2481">
                  <c:v>41065</c:v>
                </c:pt>
                <c:pt idx="2482">
                  <c:v>41066</c:v>
                </c:pt>
                <c:pt idx="2483">
                  <c:v>41067</c:v>
                </c:pt>
                <c:pt idx="2484">
                  <c:v>41068</c:v>
                </c:pt>
                <c:pt idx="2485">
                  <c:v>41071</c:v>
                </c:pt>
                <c:pt idx="2486">
                  <c:v>41072</c:v>
                </c:pt>
                <c:pt idx="2487">
                  <c:v>41073</c:v>
                </c:pt>
                <c:pt idx="2488">
                  <c:v>41074</c:v>
                </c:pt>
                <c:pt idx="2489">
                  <c:v>41075</c:v>
                </c:pt>
                <c:pt idx="2490">
                  <c:v>41078</c:v>
                </c:pt>
                <c:pt idx="2491">
                  <c:v>41079</c:v>
                </c:pt>
                <c:pt idx="2492">
                  <c:v>41080</c:v>
                </c:pt>
                <c:pt idx="2493">
                  <c:v>41081</c:v>
                </c:pt>
                <c:pt idx="2494">
                  <c:v>41082</c:v>
                </c:pt>
                <c:pt idx="2495">
                  <c:v>41085</c:v>
                </c:pt>
                <c:pt idx="2496">
                  <c:v>41086</c:v>
                </c:pt>
                <c:pt idx="2497">
                  <c:v>41087</c:v>
                </c:pt>
                <c:pt idx="2498">
                  <c:v>41088</c:v>
                </c:pt>
                <c:pt idx="2499">
                  <c:v>41089</c:v>
                </c:pt>
                <c:pt idx="2500">
                  <c:v>41092</c:v>
                </c:pt>
                <c:pt idx="2501">
                  <c:v>41093</c:v>
                </c:pt>
                <c:pt idx="2502">
                  <c:v>41095</c:v>
                </c:pt>
                <c:pt idx="2503">
                  <c:v>41096</c:v>
                </c:pt>
                <c:pt idx="2504">
                  <c:v>41099</c:v>
                </c:pt>
                <c:pt idx="2505">
                  <c:v>41100</c:v>
                </c:pt>
                <c:pt idx="2506">
                  <c:v>41101</c:v>
                </c:pt>
                <c:pt idx="2507">
                  <c:v>41102</c:v>
                </c:pt>
                <c:pt idx="2508">
                  <c:v>41103</c:v>
                </c:pt>
                <c:pt idx="2509">
                  <c:v>41106</c:v>
                </c:pt>
                <c:pt idx="2510">
                  <c:v>41107</c:v>
                </c:pt>
                <c:pt idx="2511">
                  <c:v>41108</c:v>
                </c:pt>
                <c:pt idx="2512">
                  <c:v>41109</c:v>
                </c:pt>
                <c:pt idx="2513">
                  <c:v>41110</c:v>
                </c:pt>
                <c:pt idx="2514">
                  <c:v>41113</c:v>
                </c:pt>
                <c:pt idx="2515">
                  <c:v>41114</c:v>
                </c:pt>
                <c:pt idx="2516">
                  <c:v>41115</c:v>
                </c:pt>
                <c:pt idx="2517">
                  <c:v>41116</c:v>
                </c:pt>
                <c:pt idx="2518">
                  <c:v>41117</c:v>
                </c:pt>
                <c:pt idx="2519">
                  <c:v>41120</c:v>
                </c:pt>
                <c:pt idx="2520">
                  <c:v>41121</c:v>
                </c:pt>
                <c:pt idx="2521">
                  <c:v>41122</c:v>
                </c:pt>
                <c:pt idx="2522">
                  <c:v>41123</c:v>
                </c:pt>
                <c:pt idx="2523">
                  <c:v>41124</c:v>
                </c:pt>
                <c:pt idx="2524">
                  <c:v>41127</c:v>
                </c:pt>
                <c:pt idx="2525">
                  <c:v>41128</c:v>
                </c:pt>
                <c:pt idx="2526">
                  <c:v>41129</c:v>
                </c:pt>
                <c:pt idx="2527">
                  <c:v>41130</c:v>
                </c:pt>
                <c:pt idx="2528">
                  <c:v>41131</c:v>
                </c:pt>
                <c:pt idx="2529">
                  <c:v>41134</c:v>
                </c:pt>
                <c:pt idx="2530">
                  <c:v>41135</c:v>
                </c:pt>
                <c:pt idx="2531">
                  <c:v>41136</c:v>
                </c:pt>
                <c:pt idx="2532">
                  <c:v>41137</c:v>
                </c:pt>
                <c:pt idx="2533">
                  <c:v>41138</c:v>
                </c:pt>
                <c:pt idx="2534">
                  <c:v>41141</c:v>
                </c:pt>
                <c:pt idx="2535">
                  <c:v>41142</c:v>
                </c:pt>
                <c:pt idx="2536">
                  <c:v>41143</c:v>
                </c:pt>
                <c:pt idx="2537">
                  <c:v>41144</c:v>
                </c:pt>
                <c:pt idx="2538">
                  <c:v>41145</c:v>
                </c:pt>
                <c:pt idx="2539">
                  <c:v>41148</c:v>
                </c:pt>
                <c:pt idx="2540">
                  <c:v>41149</c:v>
                </c:pt>
                <c:pt idx="2541">
                  <c:v>41150</c:v>
                </c:pt>
                <c:pt idx="2542">
                  <c:v>41151</c:v>
                </c:pt>
                <c:pt idx="2543">
                  <c:v>41152</c:v>
                </c:pt>
                <c:pt idx="2544">
                  <c:v>41156</c:v>
                </c:pt>
                <c:pt idx="2545">
                  <c:v>41157</c:v>
                </c:pt>
                <c:pt idx="2546">
                  <c:v>41158</c:v>
                </c:pt>
                <c:pt idx="2547">
                  <c:v>41159</c:v>
                </c:pt>
                <c:pt idx="2548">
                  <c:v>41162</c:v>
                </c:pt>
                <c:pt idx="2549">
                  <c:v>41163</c:v>
                </c:pt>
                <c:pt idx="2550">
                  <c:v>41164</c:v>
                </c:pt>
                <c:pt idx="2551">
                  <c:v>41165</c:v>
                </c:pt>
                <c:pt idx="2552">
                  <c:v>41166</c:v>
                </c:pt>
                <c:pt idx="2553">
                  <c:v>41169</c:v>
                </c:pt>
                <c:pt idx="2554">
                  <c:v>41170</c:v>
                </c:pt>
                <c:pt idx="2555">
                  <c:v>41171</c:v>
                </c:pt>
                <c:pt idx="2556">
                  <c:v>41172</c:v>
                </c:pt>
                <c:pt idx="2557">
                  <c:v>41173</c:v>
                </c:pt>
                <c:pt idx="2558">
                  <c:v>41176</c:v>
                </c:pt>
                <c:pt idx="2559">
                  <c:v>41177</c:v>
                </c:pt>
                <c:pt idx="2560">
                  <c:v>41178</c:v>
                </c:pt>
                <c:pt idx="2561">
                  <c:v>41179</c:v>
                </c:pt>
                <c:pt idx="2562">
                  <c:v>41180</c:v>
                </c:pt>
                <c:pt idx="2563">
                  <c:v>41183</c:v>
                </c:pt>
                <c:pt idx="2564">
                  <c:v>41184</c:v>
                </c:pt>
                <c:pt idx="2565">
                  <c:v>41185</c:v>
                </c:pt>
                <c:pt idx="2566">
                  <c:v>41186</c:v>
                </c:pt>
                <c:pt idx="2567">
                  <c:v>41187</c:v>
                </c:pt>
                <c:pt idx="2568">
                  <c:v>41190</c:v>
                </c:pt>
                <c:pt idx="2569">
                  <c:v>41191</c:v>
                </c:pt>
                <c:pt idx="2570">
                  <c:v>41192</c:v>
                </c:pt>
                <c:pt idx="2571">
                  <c:v>41193</c:v>
                </c:pt>
                <c:pt idx="2572">
                  <c:v>41194</c:v>
                </c:pt>
                <c:pt idx="2573">
                  <c:v>41197</c:v>
                </c:pt>
                <c:pt idx="2574">
                  <c:v>41198</c:v>
                </c:pt>
                <c:pt idx="2575">
                  <c:v>41199</c:v>
                </c:pt>
                <c:pt idx="2576">
                  <c:v>41200</c:v>
                </c:pt>
                <c:pt idx="2577">
                  <c:v>41201</c:v>
                </c:pt>
                <c:pt idx="2578">
                  <c:v>41204</c:v>
                </c:pt>
                <c:pt idx="2579">
                  <c:v>41205</c:v>
                </c:pt>
                <c:pt idx="2580">
                  <c:v>41206</c:v>
                </c:pt>
                <c:pt idx="2581">
                  <c:v>41207</c:v>
                </c:pt>
                <c:pt idx="2582">
                  <c:v>41208</c:v>
                </c:pt>
                <c:pt idx="2583">
                  <c:v>41213</c:v>
                </c:pt>
                <c:pt idx="2584">
                  <c:v>41214</c:v>
                </c:pt>
                <c:pt idx="2585">
                  <c:v>41215</c:v>
                </c:pt>
                <c:pt idx="2586">
                  <c:v>41218</c:v>
                </c:pt>
                <c:pt idx="2587">
                  <c:v>41219</c:v>
                </c:pt>
                <c:pt idx="2588">
                  <c:v>41220</c:v>
                </c:pt>
                <c:pt idx="2589">
                  <c:v>41221</c:v>
                </c:pt>
                <c:pt idx="2590">
                  <c:v>41222</c:v>
                </c:pt>
                <c:pt idx="2591">
                  <c:v>41225</c:v>
                </c:pt>
                <c:pt idx="2592">
                  <c:v>41226</c:v>
                </c:pt>
                <c:pt idx="2593">
                  <c:v>41227</c:v>
                </c:pt>
                <c:pt idx="2594">
                  <c:v>41228</c:v>
                </c:pt>
                <c:pt idx="2595">
                  <c:v>41229</c:v>
                </c:pt>
                <c:pt idx="2596">
                  <c:v>41232</c:v>
                </c:pt>
                <c:pt idx="2597">
                  <c:v>41233</c:v>
                </c:pt>
                <c:pt idx="2598">
                  <c:v>41234</c:v>
                </c:pt>
                <c:pt idx="2599">
                  <c:v>41236</c:v>
                </c:pt>
                <c:pt idx="2600">
                  <c:v>41239</c:v>
                </c:pt>
                <c:pt idx="2601">
                  <c:v>41240</c:v>
                </c:pt>
                <c:pt idx="2602">
                  <c:v>41241</c:v>
                </c:pt>
                <c:pt idx="2603">
                  <c:v>41242</c:v>
                </c:pt>
                <c:pt idx="2604">
                  <c:v>41243</c:v>
                </c:pt>
                <c:pt idx="2605">
                  <c:v>41246</c:v>
                </c:pt>
                <c:pt idx="2606">
                  <c:v>41247</c:v>
                </c:pt>
                <c:pt idx="2607">
                  <c:v>41248</c:v>
                </c:pt>
                <c:pt idx="2608">
                  <c:v>41249</c:v>
                </c:pt>
                <c:pt idx="2609">
                  <c:v>41250</c:v>
                </c:pt>
                <c:pt idx="2610">
                  <c:v>41253</c:v>
                </c:pt>
                <c:pt idx="2611">
                  <c:v>41254</c:v>
                </c:pt>
                <c:pt idx="2612">
                  <c:v>41255</c:v>
                </c:pt>
                <c:pt idx="2613">
                  <c:v>41256</c:v>
                </c:pt>
                <c:pt idx="2614">
                  <c:v>41257</c:v>
                </c:pt>
                <c:pt idx="2615">
                  <c:v>41260</c:v>
                </c:pt>
                <c:pt idx="2616">
                  <c:v>41261</c:v>
                </c:pt>
                <c:pt idx="2617">
                  <c:v>41262</c:v>
                </c:pt>
                <c:pt idx="2618">
                  <c:v>41263</c:v>
                </c:pt>
                <c:pt idx="2619">
                  <c:v>41264</c:v>
                </c:pt>
                <c:pt idx="2620">
                  <c:v>41267</c:v>
                </c:pt>
                <c:pt idx="2621">
                  <c:v>41269</c:v>
                </c:pt>
                <c:pt idx="2622">
                  <c:v>41270</c:v>
                </c:pt>
                <c:pt idx="2623">
                  <c:v>41271</c:v>
                </c:pt>
                <c:pt idx="2624">
                  <c:v>41274</c:v>
                </c:pt>
                <c:pt idx="2625">
                  <c:v>41276</c:v>
                </c:pt>
                <c:pt idx="2626">
                  <c:v>41277</c:v>
                </c:pt>
                <c:pt idx="2627">
                  <c:v>41278</c:v>
                </c:pt>
                <c:pt idx="2628">
                  <c:v>41281</c:v>
                </c:pt>
                <c:pt idx="2629">
                  <c:v>41282</c:v>
                </c:pt>
                <c:pt idx="2630">
                  <c:v>41283</c:v>
                </c:pt>
                <c:pt idx="2631">
                  <c:v>41284</c:v>
                </c:pt>
                <c:pt idx="2632">
                  <c:v>41285</c:v>
                </c:pt>
                <c:pt idx="2633">
                  <c:v>41288</c:v>
                </c:pt>
                <c:pt idx="2634">
                  <c:v>41289</c:v>
                </c:pt>
                <c:pt idx="2635">
                  <c:v>41290</c:v>
                </c:pt>
                <c:pt idx="2636">
                  <c:v>41291</c:v>
                </c:pt>
                <c:pt idx="2637">
                  <c:v>41292</c:v>
                </c:pt>
                <c:pt idx="2638">
                  <c:v>41296</c:v>
                </c:pt>
                <c:pt idx="2639">
                  <c:v>41297</c:v>
                </c:pt>
                <c:pt idx="2640">
                  <c:v>41298</c:v>
                </c:pt>
                <c:pt idx="2641">
                  <c:v>41299</c:v>
                </c:pt>
                <c:pt idx="2642">
                  <c:v>41302</c:v>
                </c:pt>
                <c:pt idx="2643">
                  <c:v>41303</c:v>
                </c:pt>
                <c:pt idx="2644">
                  <c:v>41304</c:v>
                </c:pt>
                <c:pt idx="2645">
                  <c:v>41305</c:v>
                </c:pt>
                <c:pt idx="2646">
                  <c:v>41306</c:v>
                </c:pt>
                <c:pt idx="2647">
                  <c:v>41309</c:v>
                </c:pt>
                <c:pt idx="2648">
                  <c:v>41310</c:v>
                </c:pt>
                <c:pt idx="2649">
                  <c:v>41311</c:v>
                </c:pt>
                <c:pt idx="2650">
                  <c:v>41312</c:v>
                </c:pt>
                <c:pt idx="2651">
                  <c:v>41313</c:v>
                </c:pt>
                <c:pt idx="2652">
                  <c:v>41316</c:v>
                </c:pt>
                <c:pt idx="2653">
                  <c:v>41317</c:v>
                </c:pt>
                <c:pt idx="2654">
                  <c:v>41318</c:v>
                </c:pt>
                <c:pt idx="2655">
                  <c:v>41319</c:v>
                </c:pt>
                <c:pt idx="2656">
                  <c:v>41320</c:v>
                </c:pt>
                <c:pt idx="2657">
                  <c:v>41324</c:v>
                </c:pt>
                <c:pt idx="2658">
                  <c:v>41325</c:v>
                </c:pt>
                <c:pt idx="2659">
                  <c:v>41326</c:v>
                </c:pt>
                <c:pt idx="2660">
                  <c:v>41327</c:v>
                </c:pt>
                <c:pt idx="2661">
                  <c:v>41330</c:v>
                </c:pt>
                <c:pt idx="2662">
                  <c:v>41331</c:v>
                </c:pt>
                <c:pt idx="2663">
                  <c:v>41332</c:v>
                </c:pt>
                <c:pt idx="2664">
                  <c:v>41333</c:v>
                </c:pt>
                <c:pt idx="2665">
                  <c:v>41334</c:v>
                </c:pt>
                <c:pt idx="2666">
                  <c:v>41337</c:v>
                </c:pt>
                <c:pt idx="2667">
                  <c:v>41338</c:v>
                </c:pt>
                <c:pt idx="2668">
                  <c:v>41339</c:v>
                </c:pt>
                <c:pt idx="2669">
                  <c:v>41340</c:v>
                </c:pt>
                <c:pt idx="2670">
                  <c:v>41341</c:v>
                </c:pt>
                <c:pt idx="2671">
                  <c:v>41344</c:v>
                </c:pt>
                <c:pt idx="2672">
                  <c:v>41345</c:v>
                </c:pt>
                <c:pt idx="2673">
                  <c:v>41346</c:v>
                </c:pt>
                <c:pt idx="2674">
                  <c:v>41347</c:v>
                </c:pt>
                <c:pt idx="2675">
                  <c:v>41348</c:v>
                </c:pt>
                <c:pt idx="2676">
                  <c:v>41351</c:v>
                </c:pt>
                <c:pt idx="2677">
                  <c:v>41352</c:v>
                </c:pt>
                <c:pt idx="2678">
                  <c:v>41353</c:v>
                </c:pt>
                <c:pt idx="2679">
                  <c:v>41354</c:v>
                </c:pt>
                <c:pt idx="2680">
                  <c:v>41355</c:v>
                </c:pt>
                <c:pt idx="2681">
                  <c:v>41358</c:v>
                </c:pt>
                <c:pt idx="2682">
                  <c:v>41359</c:v>
                </c:pt>
                <c:pt idx="2683">
                  <c:v>41360</c:v>
                </c:pt>
                <c:pt idx="2684">
                  <c:v>41361</c:v>
                </c:pt>
                <c:pt idx="2685">
                  <c:v>41365</c:v>
                </c:pt>
                <c:pt idx="2686">
                  <c:v>41366</c:v>
                </c:pt>
                <c:pt idx="2687">
                  <c:v>41367</c:v>
                </c:pt>
                <c:pt idx="2688">
                  <c:v>41368</c:v>
                </c:pt>
                <c:pt idx="2689">
                  <c:v>41369</c:v>
                </c:pt>
                <c:pt idx="2690">
                  <c:v>41372</c:v>
                </c:pt>
                <c:pt idx="2691">
                  <c:v>41373</c:v>
                </c:pt>
                <c:pt idx="2692">
                  <c:v>41374</c:v>
                </c:pt>
                <c:pt idx="2693">
                  <c:v>41375</c:v>
                </c:pt>
                <c:pt idx="2694">
                  <c:v>41376</c:v>
                </c:pt>
                <c:pt idx="2695">
                  <c:v>41379</c:v>
                </c:pt>
                <c:pt idx="2696">
                  <c:v>41380</c:v>
                </c:pt>
                <c:pt idx="2697">
                  <c:v>41381</c:v>
                </c:pt>
                <c:pt idx="2698">
                  <c:v>41382</c:v>
                </c:pt>
                <c:pt idx="2699">
                  <c:v>41383</c:v>
                </c:pt>
                <c:pt idx="2700">
                  <c:v>41386</c:v>
                </c:pt>
                <c:pt idx="2701">
                  <c:v>41387</c:v>
                </c:pt>
                <c:pt idx="2702">
                  <c:v>41388</c:v>
                </c:pt>
                <c:pt idx="2703">
                  <c:v>41389</c:v>
                </c:pt>
                <c:pt idx="2704">
                  <c:v>41390</c:v>
                </c:pt>
                <c:pt idx="2705">
                  <c:v>41393</c:v>
                </c:pt>
                <c:pt idx="2706">
                  <c:v>41394</c:v>
                </c:pt>
                <c:pt idx="2707">
                  <c:v>41395</c:v>
                </c:pt>
                <c:pt idx="2708">
                  <c:v>41396</c:v>
                </c:pt>
                <c:pt idx="2709">
                  <c:v>41397</c:v>
                </c:pt>
                <c:pt idx="2710">
                  <c:v>41400</c:v>
                </c:pt>
                <c:pt idx="2711">
                  <c:v>41401</c:v>
                </c:pt>
                <c:pt idx="2712">
                  <c:v>41402</c:v>
                </c:pt>
                <c:pt idx="2713">
                  <c:v>41403</c:v>
                </c:pt>
                <c:pt idx="2714">
                  <c:v>41404</c:v>
                </c:pt>
                <c:pt idx="2715">
                  <c:v>41407</c:v>
                </c:pt>
                <c:pt idx="2716">
                  <c:v>41408</c:v>
                </c:pt>
                <c:pt idx="2717">
                  <c:v>41409</c:v>
                </c:pt>
                <c:pt idx="2718">
                  <c:v>41410</c:v>
                </c:pt>
                <c:pt idx="2719">
                  <c:v>41411</c:v>
                </c:pt>
                <c:pt idx="2720">
                  <c:v>41414</c:v>
                </c:pt>
                <c:pt idx="2721">
                  <c:v>41415</c:v>
                </c:pt>
                <c:pt idx="2722">
                  <c:v>41416</c:v>
                </c:pt>
                <c:pt idx="2723">
                  <c:v>41417</c:v>
                </c:pt>
                <c:pt idx="2724">
                  <c:v>41418</c:v>
                </c:pt>
                <c:pt idx="2725">
                  <c:v>41422</c:v>
                </c:pt>
                <c:pt idx="2726">
                  <c:v>41423</c:v>
                </c:pt>
                <c:pt idx="2727">
                  <c:v>41424</c:v>
                </c:pt>
                <c:pt idx="2728">
                  <c:v>41425</c:v>
                </c:pt>
                <c:pt idx="2729">
                  <c:v>41428</c:v>
                </c:pt>
                <c:pt idx="2730">
                  <c:v>41429</c:v>
                </c:pt>
                <c:pt idx="2731">
                  <c:v>41430</c:v>
                </c:pt>
                <c:pt idx="2732">
                  <c:v>41431</c:v>
                </c:pt>
                <c:pt idx="2733">
                  <c:v>41432</c:v>
                </c:pt>
                <c:pt idx="2734">
                  <c:v>41435</c:v>
                </c:pt>
                <c:pt idx="2735">
                  <c:v>41436</c:v>
                </c:pt>
                <c:pt idx="2736">
                  <c:v>41437</c:v>
                </c:pt>
                <c:pt idx="2737">
                  <c:v>41438</c:v>
                </c:pt>
                <c:pt idx="2738">
                  <c:v>41439</c:v>
                </c:pt>
                <c:pt idx="2739">
                  <c:v>41442</c:v>
                </c:pt>
                <c:pt idx="2740">
                  <c:v>41443</c:v>
                </c:pt>
                <c:pt idx="2741">
                  <c:v>41444</c:v>
                </c:pt>
                <c:pt idx="2742">
                  <c:v>41445</c:v>
                </c:pt>
                <c:pt idx="2743">
                  <c:v>41446</c:v>
                </c:pt>
                <c:pt idx="2744">
                  <c:v>41449</c:v>
                </c:pt>
                <c:pt idx="2745">
                  <c:v>41450</c:v>
                </c:pt>
                <c:pt idx="2746">
                  <c:v>41451</c:v>
                </c:pt>
                <c:pt idx="2747">
                  <c:v>41452</c:v>
                </c:pt>
                <c:pt idx="2748">
                  <c:v>41453</c:v>
                </c:pt>
                <c:pt idx="2749">
                  <c:v>41456</c:v>
                </c:pt>
                <c:pt idx="2750">
                  <c:v>41457</c:v>
                </c:pt>
                <c:pt idx="2751">
                  <c:v>41458</c:v>
                </c:pt>
                <c:pt idx="2752">
                  <c:v>41460</c:v>
                </c:pt>
                <c:pt idx="2753">
                  <c:v>41463</c:v>
                </c:pt>
                <c:pt idx="2754">
                  <c:v>41464</c:v>
                </c:pt>
                <c:pt idx="2755">
                  <c:v>41465</c:v>
                </c:pt>
                <c:pt idx="2756">
                  <c:v>41466</c:v>
                </c:pt>
                <c:pt idx="2757">
                  <c:v>41467</c:v>
                </c:pt>
                <c:pt idx="2758">
                  <c:v>41470</c:v>
                </c:pt>
                <c:pt idx="2759">
                  <c:v>41471</c:v>
                </c:pt>
                <c:pt idx="2760">
                  <c:v>41472</c:v>
                </c:pt>
                <c:pt idx="2761">
                  <c:v>41473</c:v>
                </c:pt>
                <c:pt idx="2762">
                  <c:v>41474</c:v>
                </c:pt>
                <c:pt idx="2763">
                  <c:v>41477</c:v>
                </c:pt>
                <c:pt idx="2764">
                  <c:v>41478</c:v>
                </c:pt>
                <c:pt idx="2765">
                  <c:v>41479</c:v>
                </c:pt>
                <c:pt idx="2766">
                  <c:v>41480</c:v>
                </c:pt>
                <c:pt idx="2767">
                  <c:v>41481</c:v>
                </c:pt>
                <c:pt idx="2768">
                  <c:v>41484</c:v>
                </c:pt>
                <c:pt idx="2769">
                  <c:v>41485</c:v>
                </c:pt>
                <c:pt idx="2770">
                  <c:v>41486</c:v>
                </c:pt>
                <c:pt idx="2771">
                  <c:v>41487</c:v>
                </c:pt>
                <c:pt idx="2772">
                  <c:v>41488</c:v>
                </c:pt>
                <c:pt idx="2773">
                  <c:v>41491</c:v>
                </c:pt>
                <c:pt idx="2774">
                  <c:v>41492</c:v>
                </c:pt>
                <c:pt idx="2775">
                  <c:v>41493</c:v>
                </c:pt>
                <c:pt idx="2776">
                  <c:v>41494</c:v>
                </c:pt>
                <c:pt idx="2777">
                  <c:v>41495</c:v>
                </c:pt>
                <c:pt idx="2778">
                  <c:v>41498</c:v>
                </c:pt>
                <c:pt idx="2779">
                  <c:v>41499</c:v>
                </c:pt>
                <c:pt idx="2780">
                  <c:v>41500</c:v>
                </c:pt>
                <c:pt idx="2781">
                  <c:v>41501</c:v>
                </c:pt>
                <c:pt idx="2782">
                  <c:v>41502</c:v>
                </c:pt>
                <c:pt idx="2783">
                  <c:v>41505</c:v>
                </c:pt>
                <c:pt idx="2784">
                  <c:v>41506</c:v>
                </c:pt>
                <c:pt idx="2785">
                  <c:v>41507</c:v>
                </c:pt>
                <c:pt idx="2786">
                  <c:v>41508</c:v>
                </c:pt>
                <c:pt idx="2787">
                  <c:v>41509</c:v>
                </c:pt>
                <c:pt idx="2788">
                  <c:v>41512</c:v>
                </c:pt>
                <c:pt idx="2789">
                  <c:v>41513</c:v>
                </c:pt>
                <c:pt idx="2790">
                  <c:v>41514</c:v>
                </c:pt>
                <c:pt idx="2791">
                  <c:v>41515</c:v>
                </c:pt>
                <c:pt idx="2792">
                  <c:v>41516</c:v>
                </c:pt>
                <c:pt idx="2793">
                  <c:v>41520</c:v>
                </c:pt>
                <c:pt idx="2794">
                  <c:v>41521</c:v>
                </c:pt>
                <c:pt idx="2795">
                  <c:v>41522</c:v>
                </c:pt>
                <c:pt idx="2796">
                  <c:v>41523</c:v>
                </c:pt>
                <c:pt idx="2797">
                  <c:v>41526</c:v>
                </c:pt>
                <c:pt idx="2798">
                  <c:v>41527</c:v>
                </c:pt>
                <c:pt idx="2799">
                  <c:v>41528</c:v>
                </c:pt>
                <c:pt idx="2800">
                  <c:v>41529</c:v>
                </c:pt>
                <c:pt idx="2801">
                  <c:v>41530</c:v>
                </c:pt>
                <c:pt idx="2802">
                  <c:v>41533</c:v>
                </c:pt>
                <c:pt idx="2803">
                  <c:v>41534</c:v>
                </c:pt>
                <c:pt idx="2804">
                  <c:v>41535</c:v>
                </c:pt>
                <c:pt idx="2805">
                  <c:v>41536</c:v>
                </c:pt>
                <c:pt idx="2806">
                  <c:v>41537</c:v>
                </c:pt>
                <c:pt idx="2807">
                  <c:v>41540</c:v>
                </c:pt>
                <c:pt idx="2808">
                  <c:v>41541</c:v>
                </c:pt>
                <c:pt idx="2809">
                  <c:v>41542</c:v>
                </c:pt>
                <c:pt idx="2810">
                  <c:v>41543</c:v>
                </c:pt>
                <c:pt idx="2811">
                  <c:v>41544</c:v>
                </c:pt>
                <c:pt idx="2812">
                  <c:v>41547</c:v>
                </c:pt>
                <c:pt idx="2813">
                  <c:v>41548</c:v>
                </c:pt>
                <c:pt idx="2814">
                  <c:v>41549</c:v>
                </c:pt>
                <c:pt idx="2815">
                  <c:v>41550</c:v>
                </c:pt>
                <c:pt idx="2816">
                  <c:v>41551</c:v>
                </c:pt>
                <c:pt idx="2817">
                  <c:v>41554</c:v>
                </c:pt>
                <c:pt idx="2818">
                  <c:v>41555</c:v>
                </c:pt>
                <c:pt idx="2819">
                  <c:v>41556</c:v>
                </c:pt>
                <c:pt idx="2820">
                  <c:v>41557</c:v>
                </c:pt>
                <c:pt idx="2821">
                  <c:v>41558</c:v>
                </c:pt>
                <c:pt idx="2822">
                  <c:v>41561</c:v>
                </c:pt>
                <c:pt idx="2823">
                  <c:v>41562</c:v>
                </c:pt>
                <c:pt idx="2824">
                  <c:v>41563</c:v>
                </c:pt>
                <c:pt idx="2825">
                  <c:v>41564</c:v>
                </c:pt>
                <c:pt idx="2826">
                  <c:v>41565</c:v>
                </c:pt>
                <c:pt idx="2827">
                  <c:v>41568</c:v>
                </c:pt>
                <c:pt idx="2828">
                  <c:v>41569</c:v>
                </c:pt>
                <c:pt idx="2829">
                  <c:v>41570</c:v>
                </c:pt>
                <c:pt idx="2830">
                  <c:v>41571</c:v>
                </c:pt>
                <c:pt idx="2831">
                  <c:v>41572</c:v>
                </c:pt>
                <c:pt idx="2832">
                  <c:v>41575</c:v>
                </c:pt>
                <c:pt idx="2833">
                  <c:v>41576</c:v>
                </c:pt>
                <c:pt idx="2834">
                  <c:v>41577</c:v>
                </c:pt>
                <c:pt idx="2835">
                  <c:v>41578</c:v>
                </c:pt>
                <c:pt idx="2836">
                  <c:v>41579</c:v>
                </c:pt>
                <c:pt idx="2837">
                  <c:v>41582</c:v>
                </c:pt>
                <c:pt idx="2838">
                  <c:v>41583</c:v>
                </c:pt>
                <c:pt idx="2839">
                  <c:v>41584</c:v>
                </c:pt>
                <c:pt idx="2840">
                  <c:v>41585</c:v>
                </c:pt>
                <c:pt idx="2841">
                  <c:v>41586</c:v>
                </c:pt>
                <c:pt idx="2842">
                  <c:v>41589</c:v>
                </c:pt>
                <c:pt idx="2843">
                  <c:v>41590</c:v>
                </c:pt>
                <c:pt idx="2844">
                  <c:v>41591</c:v>
                </c:pt>
                <c:pt idx="2845">
                  <c:v>41592</c:v>
                </c:pt>
                <c:pt idx="2846">
                  <c:v>41593</c:v>
                </c:pt>
                <c:pt idx="2847">
                  <c:v>41596</c:v>
                </c:pt>
                <c:pt idx="2848">
                  <c:v>41597</c:v>
                </c:pt>
                <c:pt idx="2849">
                  <c:v>41598</c:v>
                </c:pt>
                <c:pt idx="2850">
                  <c:v>41599</c:v>
                </c:pt>
                <c:pt idx="2851">
                  <c:v>41600</c:v>
                </c:pt>
                <c:pt idx="2852">
                  <c:v>41603</c:v>
                </c:pt>
                <c:pt idx="2853">
                  <c:v>41604</c:v>
                </c:pt>
                <c:pt idx="2854">
                  <c:v>41605</c:v>
                </c:pt>
                <c:pt idx="2855">
                  <c:v>41607</c:v>
                </c:pt>
                <c:pt idx="2856">
                  <c:v>41610</c:v>
                </c:pt>
                <c:pt idx="2857">
                  <c:v>41611</c:v>
                </c:pt>
                <c:pt idx="2858">
                  <c:v>41612</c:v>
                </c:pt>
                <c:pt idx="2859">
                  <c:v>41613</c:v>
                </c:pt>
                <c:pt idx="2860">
                  <c:v>41614</c:v>
                </c:pt>
                <c:pt idx="2861">
                  <c:v>41617</c:v>
                </c:pt>
                <c:pt idx="2862">
                  <c:v>41618</c:v>
                </c:pt>
                <c:pt idx="2863">
                  <c:v>41619</c:v>
                </c:pt>
                <c:pt idx="2864">
                  <c:v>41620</c:v>
                </c:pt>
                <c:pt idx="2865">
                  <c:v>41621</c:v>
                </c:pt>
                <c:pt idx="2866">
                  <c:v>41624</c:v>
                </c:pt>
                <c:pt idx="2867">
                  <c:v>41625</c:v>
                </c:pt>
                <c:pt idx="2868">
                  <c:v>41626</c:v>
                </c:pt>
                <c:pt idx="2869">
                  <c:v>41627</c:v>
                </c:pt>
                <c:pt idx="2870">
                  <c:v>41628</c:v>
                </c:pt>
                <c:pt idx="2871">
                  <c:v>41631</c:v>
                </c:pt>
                <c:pt idx="2872">
                  <c:v>41632</c:v>
                </c:pt>
                <c:pt idx="2873">
                  <c:v>41634</c:v>
                </c:pt>
                <c:pt idx="2874">
                  <c:v>41635</c:v>
                </c:pt>
                <c:pt idx="2875">
                  <c:v>41638</c:v>
                </c:pt>
                <c:pt idx="2876">
                  <c:v>41639</c:v>
                </c:pt>
                <c:pt idx="2877">
                  <c:v>41641</c:v>
                </c:pt>
                <c:pt idx="2878">
                  <c:v>41642</c:v>
                </c:pt>
                <c:pt idx="2879">
                  <c:v>41645</c:v>
                </c:pt>
                <c:pt idx="2880">
                  <c:v>41646</c:v>
                </c:pt>
                <c:pt idx="2881">
                  <c:v>41647</c:v>
                </c:pt>
                <c:pt idx="2882">
                  <c:v>41648</c:v>
                </c:pt>
                <c:pt idx="2883">
                  <c:v>41649</c:v>
                </c:pt>
                <c:pt idx="2884">
                  <c:v>41652</c:v>
                </c:pt>
                <c:pt idx="2885">
                  <c:v>41653</c:v>
                </c:pt>
                <c:pt idx="2886">
                  <c:v>41654</c:v>
                </c:pt>
                <c:pt idx="2887">
                  <c:v>41655</c:v>
                </c:pt>
                <c:pt idx="2888">
                  <c:v>41656</c:v>
                </c:pt>
                <c:pt idx="2889">
                  <c:v>41660</c:v>
                </c:pt>
                <c:pt idx="2890">
                  <c:v>41661</c:v>
                </c:pt>
                <c:pt idx="2891">
                  <c:v>41662</c:v>
                </c:pt>
                <c:pt idx="2892">
                  <c:v>41663</c:v>
                </c:pt>
                <c:pt idx="2893">
                  <c:v>41666</c:v>
                </c:pt>
                <c:pt idx="2894">
                  <c:v>41667</c:v>
                </c:pt>
                <c:pt idx="2895">
                  <c:v>41668</c:v>
                </c:pt>
                <c:pt idx="2896">
                  <c:v>41669</c:v>
                </c:pt>
                <c:pt idx="2897">
                  <c:v>41670</c:v>
                </c:pt>
                <c:pt idx="2898">
                  <c:v>41673</c:v>
                </c:pt>
                <c:pt idx="2899">
                  <c:v>41674</c:v>
                </c:pt>
                <c:pt idx="2900">
                  <c:v>41675</c:v>
                </c:pt>
                <c:pt idx="2901">
                  <c:v>41676</c:v>
                </c:pt>
                <c:pt idx="2902">
                  <c:v>41677</c:v>
                </c:pt>
                <c:pt idx="2903">
                  <c:v>41680</c:v>
                </c:pt>
                <c:pt idx="2904">
                  <c:v>41681</c:v>
                </c:pt>
                <c:pt idx="2905">
                  <c:v>41682</c:v>
                </c:pt>
                <c:pt idx="2906">
                  <c:v>41683</c:v>
                </c:pt>
                <c:pt idx="2907">
                  <c:v>41684</c:v>
                </c:pt>
                <c:pt idx="2908">
                  <c:v>41688</c:v>
                </c:pt>
                <c:pt idx="2909">
                  <c:v>41689</c:v>
                </c:pt>
                <c:pt idx="2910">
                  <c:v>41690</c:v>
                </c:pt>
                <c:pt idx="2911">
                  <c:v>41691</c:v>
                </c:pt>
                <c:pt idx="2912">
                  <c:v>41694</c:v>
                </c:pt>
                <c:pt idx="2913">
                  <c:v>41695</c:v>
                </c:pt>
                <c:pt idx="2914">
                  <c:v>41696</c:v>
                </c:pt>
                <c:pt idx="2915">
                  <c:v>41697</c:v>
                </c:pt>
                <c:pt idx="2916">
                  <c:v>41698</c:v>
                </c:pt>
                <c:pt idx="2917">
                  <c:v>41701</c:v>
                </c:pt>
                <c:pt idx="2918">
                  <c:v>41702</c:v>
                </c:pt>
                <c:pt idx="2919">
                  <c:v>41703</c:v>
                </c:pt>
                <c:pt idx="2920">
                  <c:v>41704</c:v>
                </c:pt>
                <c:pt idx="2921">
                  <c:v>41705</c:v>
                </c:pt>
                <c:pt idx="2922">
                  <c:v>41708</c:v>
                </c:pt>
                <c:pt idx="2923">
                  <c:v>41709</c:v>
                </c:pt>
                <c:pt idx="2924">
                  <c:v>41710</c:v>
                </c:pt>
                <c:pt idx="2925">
                  <c:v>41711</c:v>
                </c:pt>
                <c:pt idx="2926">
                  <c:v>41712</c:v>
                </c:pt>
                <c:pt idx="2927">
                  <c:v>41715</c:v>
                </c:pt>
                <c:pt idx="2928">
                  <c:v>41716</c:v>
                </c:pt>
                <c:pt idx="2929">
                  <c:v>41717</c:v>
                </c:pt>
                <c:pt idx="2930">
                  <c:v>41718</c:v>
                </c:pt>
                <c:pt idx="2931">
                  <c:v>41719</c:v>
                </c:pt>
                <c:pt idx="2932">
                  <c:v>41722</c:v>
                </c:pt>
                <c:pt idx="2933">
                  <c:v>41723</c:v>
                </c:pt>
                <c:pt idx="2934">
                  <c:v>41724</c:v>
                </c:pt>
                <c:pt idx="2935">
                  <c:v>41725</c:v>
                </c:pt>
                <c:pt idx="2936">
                  <c:v>41726</c:v>
                </c:pt>
                <c:pt idx="2937">
                  <c:v>41729</c:v>
                </c:pt>
                <c:pt idx="2938">
                  <c:v>41730</c:v>
                </c:pt>
                <c:pt idx="2939">
                  <c:v>41731</c:v>
                </c:pt>
                <c:pt idx="2940">
                  <c:v>41732</c:v>
                </c:pt>
                <c:pt idx="2941">
                  <c:v>41733</c:v>
                </c:pt>
                <c:pt idx="2942">
                  <c:v>41736</c:v>
                </c:pt>
                <c:pt idx="2943">
                  <c:v>41737</c:v>
                </c:pt>
                <c:pt idx="2944">
                  <c:v>41738</c:v>
                </c:pt>
                <c:pt idx="2945">
                  <c:v>41739</c:v>
                </c:pt>
                <c:pt idx="2946">
                  <c:v>41740</c:v>
                </c:pt>
                <c:pt idx="2947">
                  <c:v>41743</c:v>
                </c:pt>
                <c:pt idx="2948">
                  <c:v>41744</c:v>
                </c:pt>
                <c:pt idx="2949">
                  <c:v>41745</c:v>
                </c:pt>
                <c:pt idx="2950">
                  <c:v>41746</c:v>
                </c:pt>
                <c:pt idx="2951">
                  <c:v>41750</c:v>
                </c:pt>
                <c:pt idx="2952">
                  <c:v>41751</c:v>
                </c:pt>
                <c:pt idx="2953">
                  <c:v>41752</c:v>
                </c:pt>
                <c:pt idx="2954">
                  <c:v>41753</c:v>
                </c:pt>
                <c:pt idx="2955">
                  <c:v>41754</c:v>
                </c:pt>
                <c:pt idx="2956">
                  <c:v>41757</c:v>
                </c:pt>
                <c:pt idx="2957">
                  <c:v>41758</c:v>
                </c:pt>
                <c:pt idx="2958">
                  <c:v>41759</c:v>
                </c:pt>
                <c:pt idx="2959">
                  <c:v>41760</c:v>
                </c:pt>
                <c:pt idx="2960">
                  <c:v>41761</c:v>
                </c:pt>
                <c:pt idx="2961">
                  <c:v>41764</c:v>
                </c:pt>
                <c:pt idx="2962">
                  <c:v>41765</c:v>
                </c:pt>
                <c:pt idx="2963">
                  <c:v>41766</c:v>
                </c:pt>
                <c:pt idx="2964">
                  <c:v>41767</c:v>
                </c:pt>
                <c:pt idx="2965">
                  <c:v>41768</c:v>
                </c:pt>
                <c:pt idx="2966">
                  <c:v>41771</c:v>
                </c:pt>
                <c:pt idx="2967">
                  <c:v>41772</c:v>
                </c:pt>
                <c:pt idx="2968">
                  <c:v>41773</c:v>
                </c:pt>
                <c:pt idx="2969">
                  <c:v>41774</c:v>
                </c:pt>
                <c:pt idx="2970">
                  <c:v>41775</c:v>
                </c:pt>
                <c:pt idx="2971">
                  <c:v>41778</c:v>
                </c:pt>
                <c:pt idx="2972">
                  <c:v>41779</c:v>
                </c:pt>
                <c:pt idx="2973">
                  <c:v>41780</c:v>
                </c:pt>
                <c:pt idx="2974">
                  <c:v>41781</c:v>
                </c:pt>
                <c:pt idx="2975">
                  <c:v>41782</c:v>
                </c:pt>
                <c:pt idx="2976">
                  <c:v>41786</c:v>
                </c:pt>
                <c:pt idx="2977">
                  <c:v>41787</c:v>
                </c:pt>
                <c:pt idx="2978">
                  <c:v>41788</c:v>
                </c:pt>
                <c:pt idx="2979">
                  <c:v>41789</c:v>
                </c:pt>
                <c:pt idx="2980">
                  <c:v>41792</c:v>
                </c:pt>
                <c:pt idx="2981">
                  <c:v>41793</c:v>
                </c:pt>
                <c:pt idx="2982">
                  <c:v>41794</c:v>
                </c:pt>
                <c:pt idx="2983">
                  <c:v>41795</c:v>
                </c:pt>
                <c:pt idx="2984">
                  <c:v>41796</c:v>
                </c:pt>
                <c:pt idx="2985">
                  <c:v>41799</c:v>
                </c:pt>
                <c:pt idx="2986">
                  <c:v>41800</c:v>
                </c:pt>
                <c:pt idx="2987">
                  <c:v>41801</c:v>
                </c:pt>
                <c:pt idx="2988">
                  <c:v>41802</c:v>
                </c:pt>
                <c:pt idx="2989">
                  <c:v>41803</c:v>
                </c:pt>
                <c:pt idx="2990">
                  <c:v>41806</c:v>
                </c:pt>
                <c:pt idx="2991">
                  <c:v>41807</c:v>
                </c:pt>
                <c:pt idx="2992">
                  <c:v>41808</c:v>
                </c:pt>
                <c:pt idx="2993">
                  <c:v>41809</c:v>
                </c:pt>
                <c:pt idx="2994">
                  <c:v>41810</c:v>
                </c:pt>
                <c:pt idx="2995">
                  <c:v>41813</c:v>
                </c:pt>
                <c:pt idx="2996">
                  <c:v>41814</c:v>
                </c:pt>
                <c:pt idx="2997">
                  <c:v>41815</c:v>
                </c:pt>
                <c:pt idx="2998">
                  <c:v>41816</c:v>
                </c:pt>
                <c:pt idx="2999">
                  <c:v>41817</c:v>
                </c:pt>
                <c:pt idx="3000">
                  <c:v>41820</c:v>
                </c:pt>
                <c:pt idx="3001">
                  <c:v>41821</c:v>
                </c:pt>
                <c:pt idx="3002">
                  <c:v>41822</c:v>
                </c:pt>
                <c:pt idx="3003">
                  <c:v>41823</c:v>
                </c:pt>
                <c:pt idx="3004">
                  <c:v>41827</c:v>
                </c:pt>
                <c:pt idx="3005">
                  <c:v>41828</c:v>
                </c:pt>
                <c:pt idx="3006">
                  <c:v>41829</c:v>
                </c:pt>
                <c:pt idx="3007">
                  <c:v>41830</c:v>
                </c:pt>
                <c:pt idx="3008">
                  <c:v>41831</c:v>
                </c:pt>
                <c:pt idx="3009">
                  <c:v>41834</c:v>
                </c:pt>
                <c:pt idx="3010">
                  <c:v>41835</c:v>
                </c:pt>
                <c:pt idx="3011">
                  <c:v>41836</c:v>
                </c:pt>
                <c:pt idx="3012">
                  <c:v>41837</c:v>
                </c:pt>
                <c:pt idx="3013">
                  <c:v>41838</c:v>
                </c:pt>
                <c:pt idx="3014">
                  <c:v>41841</c:v>
                </c:pt>
                <c:pt idx="3015">
                  <c:v>41842</c:v>
                </c:pt>
                <c:pt idx="3016">
                  <c:v>41843</c:v>
                </c:pt>
                <c:pt idx="3017">
                  <c:v>41844</c:v>
                </c:pt>
                <c:pt idx="3018">
                  <c:v>41845</c:v>
                </c:pt>
                <c:pt idx="3019">
                  <c:v>41848</c:v>
                </c:pt>
                <c:pt idx="3020">
                  <c:v>41849</c:v>
                </c:pt>
                <c:pt idx="3021">
                  <c:v>41850</c:v>
                </c:pt>
                <c:pt idx="3022">
                  <c:v>41851</c:v>
                </c:pt>
                <c:pt idx="3023">
                  <c:v>41852</c:v>
                </c:pt>
                <c:pt idx="3024">
                  <c:v>41855</c:v>
                </c:pt>
                <c:pt idx="3025">
                  <c:v>41856</c:v>
                </c:pt>
                <c:pt idx="3026">
                  <c:v>41857</c:v>
                </c:pt>
                <c:pt idx="3027">
                  <c:v>41858</c:v>
                </c:pt>
                <c:pt idx="3028">
                  <c:v>41859</c:v>
                </c:pt>
                <c:pt idx="3029">
                  <c:v>41862</c:v>
                </c:pt>
                <c:pt idx="3030">
                  <c:v>41863</c:v>
                </c:pt>
                <c:pt idx="3031">
                  <c:v>41864</c:v>
                </c:pt>
                <c:pt idx="3032">
                  <c:v>41865</c:v>
                </c:pt>
                <c:pt idx="3033">
                  <c:v>41866</c:v>
                </c:pt>
                <c:pt idx="3034">
                  <c:v>41869</c:v>
                </c:pt>
                <c:pt idx="3035">
                  <c:v>41870</c:v>
                </c:pt>
                <c:pt idx="3036">
                  <c:v>41871</c:v>
                </c:pt>
                <c:pt idx="3037">
                  <c:v>41872</c:v>
                </c:pt>
                <c:pt idx="3038">
                  <c:v>41873</c:v>
                </c:pt>
                <c:pt idx="3039">
                  <c:v>41876</c:v>
                </c:pt>
                <c:pt idx="3040">
                  <c:v>41877</c:v>
                </c:pt>
                <c:pt idx="3041">
                  <c:v>41878</c:v>
                </c:pt>
                <c:pt idx="3042">
                  <c:v>41879</c:v>
                </c:pt>
                <c:pt idx="3043">
                  <c:v>41880</c:v>
                </c:pt>
                <c:pt idx="3044">
                  <c:v>41884</c:v>
                </c:pt>
                <c:pt idx="3045">
                  <c:v>41885</c:v>
                </c:pt>
                <c:pt idx="3046">
                  <c:v>41886</c:v>
                </c:pt>
                <c:pt idx="3047">
                  <c:v>41887</c:v>
                </c:pt>
                <c:pt idx="3048">
                  <c:v>41890</c:v>
                </c:pt>
                <c:pt idx="3049">
                  <c:v>41891</c:v>
                </c:pt>
                <c:pt idx="3050">
                  <c:v>41892</c:v>
                </c:pt>
                <c:pt idx="3051">
                  <c:v>41893</c:v>
                </c:pt>
                <c:pt idx="3052">
                  <c:v>41894</c:v>
                </c:pt>
                <c:pt idx="3053">
                  <c:v>41897</c:v>
                </c:pt>
                <c:pt idx="3054">
                  <c:v>41898</c:v>
                </c:pt>
                <c:pt idx="3055">
                  <c:v>41899</c:v>
                </c:pt>
                <c:pt idx="3056">
                  <c:v>41900</c:v>
                </c:pt>
                <c:pt idx="3057">
                  <c:v>41901</c:v>
                </c:pt>
                <c:pt idx="3058">
                  <c:v>41904</c:v>
                </c:pt>
                <c:pt idx="3059">
                  <c:v>41905</c:v>
                </c:pt>
                <c:pt idx="3060">
                  <c:v>41906</c:v>
                </c:pt>
                <c:pt idx="3061">
                  <c:v>41907</c:v>
                </c:pt>
                <c:pt idx="3062">
                  <c:v>41908</c:v>
                </c:pt>
                <c:pt idx="3063">
                  <c:v>41911</c:v>
                </c:pt>
                <c:pt idx="3064">
                  <c:v>41912</c:v>
                </c:pt>
                <c:pt idx="3065">
                  <c:v>41913</c:v>
                </c:pt>
                <c:pt idx="3066">
                  <c:v>41914</c:v>
                </c:pt>
                <c:pt idx="3067">
                  <c:v>41915</c:v>
                </c:pt>
                <c:pt idx="3068">
                  <c:v>41918</c:v>
                </c:pt>
                <c:pt idx="3069">
                  <c:v>41919</c:v>
                </c:pt>
                <c:pt idx="3070">
                  <c:v>41920</c:v>
                </c:pt>
                <c:pt idx="3071">
                  <c:v>41921</c:v>
                </c:pt>
                <c:pt idx="3072">
                  <c:v>41922</c:v>
                </c:pt>
                <c:pt idx="3073">
                  <c:v>41925</c:v>
                </c:pt>
                <c:pt idx="3074">
                  <c:v>41926</c:v>
                </c:pt>
                <c:pt idx="3075">
                  <c:v>41927</c:v>
                </c:pt>
                <c:pt idx="3076">
                  <c:v>41928</c:v>
                </c:pt>
                <c:pt idx="3077">
                  <c:v>41929</c:v>
                </c:pt>
                <c:pt idx="3078">
                  <c:v>41932</c:v>
                </c:pt>
                <c:pt idx="3079">
                  <c:v>41933</c:v>
                </c:pt>
                <c:pt idx="3080">
                  <c:v>41934</c:v>
                </c:pt>
                <c:pt idx="3081">
                  <c:v>41935</c:v>
                </c:pt>
                <c:pt idx="3082">
                  <c:v>41936</c:v>
                </c:pt>
                <c:pt idx="3083">
                  <c:v>41939</c:v>
                </c:pt>
                <c:pt idx="3084">
                  <c:v>41940</c:v>
                </c:pt>
                <c:pt idx="3085">
                  <c:v>41941</c:v>
                </c:pt>
                <c:pt idx="3086">
                  <c:v>41942</c:v>
                </c:pt>
                <c:pt idx="3087">
                  <c:v>41943</c:v>
                </c:pt>
                <c:pt idx="3088">
                  <c:v>41946</c:v>
                </c:pt>
                <c:pt idx="3089">
                  <c:v>41947</c:v>
                </c:pt>
                <c:pt idx="3090">
                  <c:v>41948</c:v>
                </c:pt>
                <c:pt idx="3091">
                  <c:v>41949</c:v>
                </c:pt>
                <c:pt idx="3092">
                  <c:v>41950</c:v>
                </c:pt>
                <c:pt idx="3093">
                  <c:v>41953</c:v>
                </c:pt>
                <c:pt idx="3094">
                  <c:v>41954</c:v>
                </c:pt>
                <c:pt idx="3095">
                  <c:v>41955</c:v>
                </c:pt>
                <c:pt idx="3096">
                  <c:v>41956</c:v>
                </c:pt>
                <c:pt idx="3097">
                  <c:v>41957</c:v>
                </c:pt>
                <c:pt idx="3098">
                  <c:v>41960</c:v>
                </c:pt>
                <c:pt idx="3099">
                  <c:v>41961</c:v>
                </c:pt>
                <c:pt idx="3100">
                  <c:v>41962</c:v>
                </c:pt>
                <c:pt idx="3101">
                  <c:v>41963</c:v>
                </c:pt>
                <c:pt idx="3102">
                  <c:v>41964</c:v>
                </c:pt>
                <c:pt idx="3103">
                  <c:v>41967</c:v>
                </c:pt>
                <c:pt idx="3104">
                  <c:v>41968</c:v>
                </c:pt>
                <c:pt idx="3105">
                  <c:v>41969</c:v>
                </c:pt>
                <c:pt idx="3106">
                  <c:v>41971</c:v>
                </c:pt>
                <c:pt idx="3107">
                  <c:v>41974</c:v>
                </c:pt>
                <c:pt idx="3108">
                  <c:v>41975</c:v>
                </c:pt>
                <c:pt idx="3109">
                  <c:v>41976</c:v>
                </c:pt>
                <c:pt idx="3110">
                  <c:v>41977</c:v>
                </c:pt>
                <c:pt idx="3111">
                  <c:v>41978</c:v>
                </c:pt>
                <c:pt idx="3112">
                  <c:v>41981</c:v>
                </c:pt>
                <c:pt idx="3113">
                  <c:v>41982</c:v>
                </c:pt>
                <c:pt idx="3114">
                  <c:v>41983</c:v>
                </c:pt>
                <c:pt idx="3115">
                  <c:v>41984</c:v>
                </c:pt>
                <c:pt idx="3116">
                  <c:v>41985</c:v>
                </c:pt>
                <c:pt idx="3117">
                  <c:v>41988</c:v>
                </c:pt>
                <c:pt idx="3118">
                  <c:v>41989</c:v>
                </c:pt>
                <c:pt idx="3119">
                  <c:v>41990</c:v>
                </c:pt>
                <c:pt idx="3120">
                  <c:v>41991</c:v>
                </c:pt>
                <c:pt idx="3121">
                  <c:v>41992</c:v>
                </c:pt>
                <c:pt idx="3122">
                  <c:v>41995</c:v>
                </c:pt>
                <c:pt idx="3123">
                  <c:v>41996</c:v>
                </c:pt>
                <c:pt idx="3124">
                  <c:v>41997</c:v>
                </c:pt>
                <c:pt idx="3125">
                  <c:v>41999</c:v>
                </c:pt>
                <c:pt idx="3126">
                  <c:v>42002</c:v>
                </c:pt>
                <c:pt idx="3127">
                  <c:v>42003</c:v>
                </c:pt>
                <c:pt idx="3128">
                  <c:v>42004</c:v>
                </c:pt>
                <c:pt idx="3129">
                  <c:v>42006</c:v>
                </c:pt>
                <c:pt idx="3130">
                  <c:v>42009</c:v>
                </c:pt>
                <c:pt idx="3131">
                  <c:v>42010</c:v>
                </c:pt>
                <c:pt idx="3132">
                  <c:v>42011</c:v>
                </c:pt>
                <c:pt idx="3133">
                  <c:v>42012</c:v>
                </c:pt>
                <c:pt idx="3134">
                  <c:v>42013</c:v>
                </c:pt>
                <c:pt idx="3135">
                  <c:v>42016</c:v>
                </c:pt>
                <c:pt idx="3136">
                  <c:v>42017</c:v>
                </c:pt>
                <c:pt idx="3137">
                  <c:v>42018</c:v>
                </c:pt>
                <c:pt idx="3138">
                  <c:v>42019</c:v>
                </c:pt>
                <c:pt idx="3139">
                  <c:v>42020</c:v>
                </c:pt>
                <c:pt idx="3140">
                  <c:v>42024</c:v>
                </c:pt>
                <c:pt idx="3141">
                  <c:v>42025</c:v>
                </c:pt>
                <c:pt idx="3142">
                  <c:v>42026</c:v>
                </c:pt>
                <c:pt idx="3143">
                  <c:v>42027</c:v>
                </c:pt>
                <c:pt idx="3144">
                  <c:v>42030</c:v>
                </c:pt>
                <c:pt idx="3145">
                  <c:v>42031</c:v>
                </c:pt>
                <c:pt idx="3146">
                  <c:v>42032</c:v>
                </c:pt>
                <c:pt idx="3147">
                  <c:v>42033</c:v>
                </c:pt>
                <c:pt idx="3148">
                  <c:v>42034</c:v>
                </c:pt>
                <c:pt idx="3149">
                  <c:v>42037</c:v>
                </c:pt>
                <c:pt idx="3150">
                  <c:v>42038</c:v>
                </c:pt>
                <c:pt idx="3151">
                  <c:v>42039</c:v>
                </c:pt>
                <c:pt idx="3152">
                  <c:v>42040</c:v>
                </c:pt>
                <c:pt idx="3153">
                  <c:v>42041</c:v>
                </c:pt>
                <c:pt idx="3154">
                  <c:v>42044</c:v>
                </c:pt>
                <c:pt idx="3155">
                  <c:v>42045</c:v>
                </c:pt>
                <c:pt idx="3156">
                  <c:v>42046</c:v>
                </c:pt>
                <c:pt idx="3157">
                  <c:v>42047</c:v>
                </c:pt>
                <c:pt idx="3158">
                  <c:v>42048</c:v>
                </c:pt>
                <c:pt idx="3159">
                  <c:v>42052</c:v>
                </c:pt>
                <c:pt idx="3160">
                  <c:v>42053</c:v>
                </c:pt>
                <c:pt idx="3161">
                  <c:v>42054</c:v>
                </c:pt>
                <c:pt idx="3162">
                  <c:v>42055</c:v>
                </c:pt>
                <c:pt idx="3163">
                  <c:v>42058</c:v>
                </c:pt>
                <c:pt idx="3164">
                  <c:v>42059</c:v>
                </c:pt>
                <c:pt idx="3165">
                  <c:v>42060</c:v>
                </c:pt>
                <c:pt idx="3166">
                  <c:v>42061</c:v>
                </c:pt>
                <c:pt idx="3167">
                  <c:v>42062</c:v>
                </c:pt>
                <c:pt idx="3168">
                  <c:v>42065</c:v>
                </c:pt>
                <c:pt idx="3169">
                  <c:v>42066</c:v>
                </c:pt>
                <c:pt idx="3170">
                  <c:v>42067</c:v>
                </c:pt>
                <c:pt idx="3171">
                  <c:v>42068</c:v>
                </c:pt>
                <c:pt idx="3172">
                  <c:v>42069</c:v>
                </c:pt>
                <c:pt idx="3173">
                  <c:v>42072</c:v>
                </c:pt>
                <c:pt idx="3174">
                  <c:v>42073</c:v>
                </c:pt>
                <c:pt idx="3175">
                  <c:v>42074</c:v>
                </c:pt>
                <c:pt idx="3176">
                  <c:v>42075</c:v>
                </c:pt>
                <c:pt idx="3177">
                  <c:v>42076</c:v>
                </c:pt>
                <c:pt idx="3178">
                  <c:v>42079</c:v>
                </c:pt>
                <c:pt idx="3179">
                  <c:v>42080</c:v>
                </c:pt>
                <c:pt idx="3180">
                  <c:v>42081</c:v>
                </c:pt>
                <c:pt idx="3181">
                  <c:v>42082</c:v>
                </c:pt>
                <c:pt idx="3182">
                  <c:v>42083</c:v>
                </c:pt>
                <c:pt idx="3183">
                  <c:v>42086</c:v>
                </c:pt>
                <c:pt idx="3184">
                  <c:v>42087</c:v>
                </c:pt>
                <c:pt idx="3185">
                  <c:v>42088</c:v>
                </c:pt>
                <c:pt idx="3186">
                  <c:v>42089</c:v>
                </c:pt>
                <c:pt idx="3187">
                  <c:v>42090</c:v>
                </c:pt>
                <c:pt idx="3188">
                  <c:v>42093</c:v>
                </c:pt>
                <c:pt idx="3189">
                  <c:v>42094</c:v>
                </c:pt>
                <c:pt idx="3190">
                  <c:v>42095</c:v>
                </c:pt>
                <c:pt idx="3191">
                  <c:v>42096</c:v>
                </c:pt>
                <c:pt idx="3192">
                  <c:v>42100</c:v>
                </c:pt>
                <c:pt idx="3193">
                  <c:v>42101</c:v>
                </c:pt>
                <c:pt idx="3194">
                  <c:v>42102</c:v>
                </c:pt>
                <c:pt idx="3195">
                  <c:v>42103</c:v>
                </c:pt>
                <c:pt idx="3196">
                  <c:v>42104</c:v>
                </c:pt>
                <c:pt idx="3197">
                  <c:v>42107</c:v>
                </c:pt>
                <c:pt idx="3198">
                  <c:v>42108</c:v>
                </c:pt>
                <c:pt idx="3199">
                  <c:v>42109</c:v>
                </c:pt>
                <c:pt idx="3200">
                  <c:v>42110</c:v>
                </c:pt>
                <c:pt idx="3201">
                  <c:v>42111</c:v>
                </c:pt>
                <c:pt idx="3202">
                  <c:v>42114</c:v>
                </c:pt>
                <c:pt idx="3203">
                  <c:v>42115</c:v>
                </c:pt>
                <c:pt idx="3204">
                  <c:v>42116</c:v>
                </c:pt>
                <c:pt idx="3205">
                  <c:v>42117</c:v>
                </c:pt>
                <c:pt idx="3206">
                  <c:v>42118</c:v>
                </c:pt>
                <c:pt idx="3207">
                  <c:v>42121</c:v>
                </c:pt>
                <c:pt idx="3208">
                  <c:v>42122</c:v>
                </c:pt>
                <c:pt idx="3209">
                  <c:v>42123</c:v>
                </c:pt>
                <c:pt idx="3210">
                  <c:v>42124</c:v>
                </c:pt>
                <c:pt idx="3211">
                  <c:v>42125</c:v>
                </c:pt>
                <c:pt idx="3212">
                  <c:v>42128</c:v>
                </c:pt>
                <c:pt idx="3213">
                  <c:v>42129</c:v>
                </c:pt>
                <c:pt idx="3214">
                  <c:v>42130</c:v>
                </c:pt>
                <c:pt idx="3215">
                  <c:v>42131</c:v>
                </c:pt>
                <c:pt idx="3216">
                  <c:v>42132</c:v>
                </c:pt>
                <c:pt idx="3217">
                  <c:v>42135</c:v>
                </c:pt>
                <c:pt idx="3218">
                  <c:v>42136</c:v>
                </c:pt>
                <c:pt idx="3219">
                  <c:v>42137</c:v>
                </c:pt>
                <c:pt idx="3220">
                  <c:v>42138</c:v>
                </c:pt>
                <c:pt idx="3221">
                  <c:v>42139</c:v>
                </c:pt>
                <c:pt idx="3222">
                  <c:v>42142</c:v>
                </c:pt>
                <c:pt idx="3223">
                  <c:v>42143</c:v>
                </c:pt>
                <c:pt idx="3224">
                  <c:v>42144</c:v>
                </c:pt>
                <c:pt idx="3225">
                  <c:v>42145</c:v>
                </c:pt>
                <c:pt idx="3226">
                  <c:v>42146</c:v>
                </c:pt>
                <c:pt idx="3227">
                  <c:v>42150</c:v>
                </c:pt>
                <c:pt idx="3228">
                  <c:v>42151</c:v>
                </c:pt>
                <c:pt idx="3229">
                  <c:v>42152</c:v>
                </c:pt>
                <c:pt idx="3230">
                  <c:v>42153</c:v>
                </c:pt>
                <c:pt idx="3231">
                  <c:v>42156</c:v>
                </c:pt>
                <c:pt idx="3232">
                  <c:v>42157</c:v>
                </c:pt>
                <c:pt idx="3233">
                  <c:v>42158</c:v>
                </c:pt>
                <c:pt idx="3234">
                  <c:v>42159</c:v>
                </c:pt>
                <c:pt idx="3235">
                  <c:v>42160</c:v>
                </c:pt>
                <c:pt idx="3236">
                  <c:v>42163</c:v>
                </c:pt>
                <c:pt idx="3237">
                  <c:v>42164</c:v>
                </c:pt>
                <c:pt idx="3238">
                  <c:v>42165</c:v>
                </c:pt>
                <c:pt idx="3239">
                  <c:v>42166</c:v>
                </c:pt>
                <c:pt idx="3240">
                  <c:v>42167</c:v>
                </c:pt>
                <c:pt idx="3241">
                  <c:v>42170</c:v>
                </c:pt>
                <c:pt idx="3242">
                  <c:v>42171</c:v>
                </c:pt>
                <c:pt idx="3243">
                  <c:v>42172</c:v>
                </c:pt>
                <c:pt idx="3244">
                  <c:v>42173</c:v>
                </c:pt>
                <c:pt idx="3245">
                  <c:v>42174</c:v>
                </c:pt>
                <c:pt idx="3246">
                  <c:v>42177</c:v>
                </c:pt>
                <c:pt idx="3247">
                  <c:v>42178</c:v>
                </c:pt>
                <c:pt idx="3248">
                  <c:v>42179</c:v>
                </c:pt>
                <c:pt idx="3249">
                  <c:v>42180</c:v>
                </c:pt>
                <c:pt idx="3250">
                  <c:v>42181</c:v>
                </c:pt>
                <c:pt idx="3251">
                  <c:v>42184</c:v>
                </c:pt>
                <c:pt idx="3252">
                  <c:v>42185</c:v>
                </c:pt>
                <c:pt idx="3253">
                  <c:v>42186</c:v>
                </c:pt>
                <c:pt idx="3254">
                  <c:v>42187</c:v>
                </c:pt>
                <c:pt idx="3255">
                  <c:v>42191</c:v>
                </c:pt>
                <c:pt idx="3256">
                  <c:v>42192</c:v>
                </c:pt>
                <c:pt idx="3257">
                  <c:v>42193</c:v>
                </c:pt>
                <c:pt idx="3258">
                  <c:v>42194</c:v>
                </c:pt>
                <c:pt idx="3259">
                  <c:v>42195</c:v>
                </c:pt>
                <c:pt idx="3260">
                  <c:v>42198</c:v>
                </c:pt>
                <c:pt idx="3261">
                  <c:v>42199</c:v>
                </c:pt>
                <c:pt idx="3262">
                  <c:v>42200</c:v>
                </c:pt>
                <c:pt idx="3263">
                  <c:v>42201</c:v>
                </c:pt>
                <c:pt idx="3264">
                  <c:v>42202</c:v>
                </c:pt>
                <c:pt idx="3265">
                  <c:v>42205</c:v>
                </c:pt>
                <c:pt idx="3266">
                  <c:v>42206</c:v>
                </c:pt>
                <c:pt idx="3267">
                  <c:v>42207</c:v>
                </c:pt>
                <c:pt idx="3268">
                  <c:v>42208</c:v>
                </c:pt>
                <c:pt idx="3269">
                  <c:v>42209</c:v>
                </c:pt>
                <c:pt idx="3270">
                  <c:v>42212</c:v>
                </c:pt>
                <c:pt idx="3271">
                  <c:v>42213</c:v>
                </c:pt>
                <c:pt idx="3272">
                  <c:v>42214</c:v>
                </c:pt>
                <c:pt idx="3273">
                  <c:v>42215</c:v>
                </c:pt>
                <c:pt idx="3274">
                  <c:v>42216</c:v>
                </c:pt>
                <c:pt idx="3275">
                  <c:v>42219</c:v>
                </c:pt>
                <c:pt idx="3276">
                  <c:v>42220</c:v>
                </c:pt>
                <c:pt idx="3277">
                  <c:v>42221</c:v>
                </c:pt>
                <c:pt idx="3278">
                  <c:v>42222</c:v>
                </c:pt>
                <c:pt idx="3279">
                  <c:v>42223</c:v>
                </c:pt>
                <c:pt idx="3280">
                  <c:v>42226</c:v>
                </c:pt>
                <c:pt idx="3281">
                  <c:v>42227</c:v>
                </c:pt>
                <c:pt idx="3282">
                  <c:v>42228</c:v>
                </c:pt>
                <c:pt idx="3283">
                  <c:v>42229</c:v>
                </c:pt>
                <c:pt idx="3284">
                  <c:v>42230</c:v>
                </c:pt>
                <c:pt idx="3285">
                  <c:v>42233</c:v>
                </c:pt>
                <c:pt idx="3286">
                  <c:v>42234</c:v>
                </c:pt>
                <c:pt idx="3287">
                  <c:v>42235</c:v>
                </c:pt>
                <c:pt idx="3288">
                  <c:v>42236</c:v>
                </c:pt>
                <c:pt idx="3289">
                  <c:v>42237</c:v>
                </c:pt>
                <c:pt idx="3290">
                  <c:v>42240</c:v>
                </c:pt>
                <c:pt idx="3291">
                  <c:v>42241</c:v>
                </c:pt>
                <c:pt idx="3292">
                  <c:v>42242</c:v>
                </c:pt>
                <c:pt idx="3293">
                  <c:v>42243</c:v>
                </c:pt>
                <c:pt idx="3294">
                  <c:v>42244</c:v>
                </c:pt>
                <c:pt idx="3295">
                  <c:v>42247</c:v>
                </c:pt>
                <c:pt idx="3296">
                  <c:v>42248</c:v>
                </c:pt>
                <c:pt idx="3297">
                  <c:v>42249</c:v>
                </c:pt>
                <c:pt idx="3298">
                  <c:v>42250</c:v>
                </c:pt>
                <c:pt idx="3299">
                  <c:v>42251</c:v>
                </c:pt>
                <c:pt idx="3300">
                  <c:v>42255</c:v>
                </c:pt>
                <c:pt idx="3301">
                  <c:v>42256</c:v>
                </c:pt>
                <c:pt idx="3302">
                  <c:v>42257</c:v>
                </c:pt>
                <c:pt idx="3303">
                  <c:v>42258</c:v>
                </c:pt>
                <c:pt idx="3304">
                  <c:v>42261</c:v>
                </c:pt>
                <c:pt idx="3305">
                  <c:v>42262</c:v>
                </c:pt>
                <c:pt idx="3306">
                  <c:v>42263</c:v>
                </c:pt>
                <c:pt idx="3307">
                  <c:v>42264</c:v>
                </c:pt>
                <c:pt idx="3308">
                  <c:v>42265</c:v>
                </c:pt>
                <c:pt idx="3309">
                  <c:v>42268</c:v>
                </c:pt>
                <c:pt idx="3310">
                  <c:v>42269</c:v>
                </c:pt>
                <c:pt idx="3311">
                  <c:v>42270</c:v>
                </c:pt>
                <c:pt idx="3312">
                  <c:v>42271</c:v>
                </c:pt>
                <c:pt idx="3313">
                  <c:v>42272</c:v>
                </c:pt>
                <c:pt idx="3314">
                  <c:v>42275</c:v>
                </c:pt>
                <c:pt idx="3315">
                  <c:v>42276</c:v>
                </c:pt>
                <c:pt idx="3316">
                  <c:v>42277</c:v>
                </c:pt>
                <c:pt idx="3317">
                  <c:v>42278</c:v>
                </c:pt>
                <c:pt idx="3318">
                  <c:v>42279</c:v>
                </c:pt>
                <c:pt idx="3319">
                  <c:v>42282</c:v>
                </c:pt>
                <c:pt idx="3320">
                  <c:v>42283</c:v>
                </c:pt>
                <c:pt idx="3321">
                  <c:v>42284</c:v>
                </c:pt>
                <c:pt idx="3322">
                  <c:v>42285</c:v>
                </c:pt>
                <c:pt idx="3323">
                  <c:v>42286</c:v>
                </c:pt>
                <c:pt idx="3324">
                  <c:v>42289</c:v>
                </c:pt>
                <c:pt idx="3325">
                  <c:v>42290</c:v>
                </c:pt>
                <c:pt idx="3326">
                  <c:v>42291</c:v>
                </c:pt>
                <c:pt idx="3327">
                  <c:v>42292</c:v>
                </c:pt>
                <c:pt idx="3328">
                  <c:v>42293</c:v>
                </c:pt>
                <c:pt idx="3329">
                  <c:v>42296</c:v>
                </c:pt>
                <c:pt idx="3330">
                  <c:v>42297</c:v>
                </c:pt>
                <c:pt idx="3331">
                  <c:v>42298</c:v>
                </c:pt>
                <c:pt idx="3332">
                  <c:v>42299</c:v>
                </c:pt>
                <c:pt idx="3333">
                  <c:v>42300</c:v>
                </c:pt>
                <c:pt idx="3334">
                  <c:v>42303</c:v>
                </c:pt>
                <c:pt idx="3335">
                  <c:v>42304</c:v>
                </c:pt>
                <c:pt idx="3336">
                  <c:v>42305</c:v>
                </c:pt>
                <c:pt idx="3337">
                  <c:v>42306</c:v>
                </c:pt>
                <c:pt idx="3338">
                  <c:v>42307</c:v>
                </c:pt>
                <c:pt idx="3339">
                  <c:v>42310</c:v>
                </c:pt>
                <c:pt idx="3340">
                  <c:v>42311</c:v>
                </c:pt>
                <c:pt idx="3341">
                  <c:v>42312</c:v>
                </c:pt>
                <c:pt idx="3342">
                  <c:v>42313</c:v>
                </c:pt>
                <c:pt idx="3343">
                  <c:v>42314</c:v>
                </c:pt>
                <c:pt idx="3344">
                  <c:v>42317</c:v>
                </c:pt>
                <c:pt idx="3345">
                  <c:v>42318</c:v>
                </c:pt>
                <c:pt idx="3346">
                  <c:v>42319</c:v>
                </c:pt>
                <c:pt idx="3347">
                  <c:v>42320</c:v>
                </c:pt>
                <c:pt idx="3348">
                  <c:v>42321</c:v>
                </c:pt>
                <c:pt idx="3349">
                  <c:v>42324</c:v>
                </c:pt>
                <c:pt idx="3350">
                  <c:v>42325</c:v>
                </c:pt>
                <c:pt idx="3351">
                  <c:v>42326</c:v>
                </c:pt>
                <c:pt idx="3352">
                  <c:v>42327</c:v>
                </c:pt>
                <c:pt idx="3353">
                  <c:v>42328</c:v>
                </c:pt>
                <c:pt idx="3354">
                  <c:v>42331</c:v>
                </c:pt>
                <c:pt idx="3355">
                  <c:v>42332</c:v>
                </c:pt>
                <c:pt idx="3356">
                  <c:v>42333</c:v>
                </c:pt>
                <c:pt idx="3357">
                  <c:v>42335</c:v>
                </c:pt>
                <c:pt idx="3358">
                  <c:v>42338</c:v>
                </c:pt>
                <c:pt idx="3359">
                  <c:v>42339</c:v>
                </c:pt>
                <c:pt idx="3360">
                  <c:v>42340</c:v>
                </c:pt>
                <c:pt idx="3361">
                  <c:v>42341</c:v>
                </c:pt>
                <c:pt idx="3362">
                  <c:v>42342</c:v>
                </c:pt>
                <c:pt idx="3363">
                  <c:v>42345</c:v>
                </c:pt>
                <c:pt idx="3364">
                  <c:v>42346</c:v>
                </c:pt>
                <c:pt idx="3365">
                  <c:v>42347</c:v>
                </c:pt>
                <c:pt idx="3366">
                  <c:v>42348</c:v>
                </c:pt>
                <c:pt idx="3367">
                  <c:v>42349</c:v>
                </c:pt>
                <c:pt idx="3368">
                  <c:v>42352</c:v>
                </c:pt>
                <c:pt idx="3369">
                  <c:v>42353</c:v>
                </c:pt>
                <c:pt idx="3370">
                  <c:v>42354</c:v>
                </c:pt>
                <c:pt idx="3371">
                  <c:v>42355</c:v>
                </c:pt>
                <c:pt idx="3372">
                  <c:v>42356</c:v>
                </c:pt>
                <c:pt idx="3373">
                  <c:v>42359</c:v>
                </c:pt>
                <c:pt idx="3374">
                  <c:v>42360</c:v>
                </c:pt>
                <c:pt idx="3375">
                  <c:v>42361</c:v>
                </c:pt>
                <c:pt idx="3376">
                  <c:v>42362</c:v>
                </c:pt>
                <c:pt idx="3377">
                  <c:v>42366</c:v>
                </c:pt>
                <c:pt idx="3378">
                  <c:v>42367</c:v>
                </c:pt>
                <c:pt idx="3379">
                  <c:v>42368</c:v>
                </c:pt>
                <c:pt idx="3380">
                  <c:v>42369</c:v>
                </c:pt>
                <c:pt idx="3381">
                  <c:v>42373</c:v>
                </c:pt>
                <c:pt idx="3382">
                  <c:v>42374</c:v>
                </c:pt>
                <c:pt idx="3383">
                  <c:v>42375</c:v>
                </c:pt>
                <c:pt idx="3384">
                  <c:v>42376</c:v>
                </c:pt>
                <c:pt idx="3385">
                  <c:v>42377</c:v>
                </c:pt>
                <c:pt idx="3386">
                  <c:v>42380</c:v>
                </c:pt>
                <c:pt idx="3387">
                  <c:v>42381</c:v>
                </c:pt>
                <c:pt idx="3388">
                  <c:v>42382</c:v>
                </c:pt>
                <c:pt idx="3389">
                  <c:v>42383</c:v>
                </c:pt>
                <c:pt idx="3390">
                  <c:v>42384</c:v>
                </c:pt>
                <c:pt idx="3391">
                  <c:v>42388</c:v>
                </c:pt>
                <c:pt idx="3392">
                  <c:v>42389</c:v>
                </c:pt>
                <c:pt idx="3393">
                  <c:v>42390</c:v>
                </c:pt>
                <c:pt idx="3394">
                  <c:v>42391</c:v>
                </c:pt>
                <c:pt idx="3395">
                  <c:v>42394</c:v>
                </c:pt>
                <c:pt idx="3396">
                  <c:v>42395</c:v>
                </c:pt>
                <c:pt idx="3397">
                  <c:v>42396</c:v>
                </c:pt>
                <c:pt idx="3398">
                  <c:v>42397</c:v>
                </c:pt>
                <c:pt idx="3399">
                  <c:v>42398</c:v>
                </c:pt>
                <c:pt idx="3400">
                  <c:v>42401</c:v>
                </c:pt>
                <c:pt idx="3401">
                  <c:v>42402</c:v>
                </c:pt>
                <c:pt idx="3402">
                  <c:v>42403</c:v>
                </c:pt>
                <c:pt idx="3403">
                  <c:v>42404</c:v>
                </c:pt>
                <c:pt idx="3404">
                  <c:v>42405</c:v>
                </c:pt>
                <c:pt idx="3405">
                  <c:v>42408</c:v>
                </c:pt>
                <c:pt idx="3406">
                  <c:v>42409</c:v>
                </c:pt>
                <c:pt idx="3407">
                  <c:v>42410</c:v>
                </c:pt>
                <c:pt idx="3408">
                  <c:v>42411</c:v>
                </c:pt>
                <c:pt idx="3409">
                  <c:v>42412</c:v>
                </c:pt>
                <c:pt idx="3410">
                  <c:v>42416</c:v>
                </c:pt>
                <c:pt idx="3411">
                  <c:v>42417</c:v>
                </c:pt>
                <c:pt idx="3412">
                  <c:v>42418</c:v>
                </c:pt>
                <c:pt idx="3413">
                  <c:v>42419</c:v>
                </c:pt>
                <c:pt idx="3414">
                  <c:v>42422</c:v>
                </c:pt>
                <c:pt idx="3415">
                  <c:v>42423</c:v>
                </c:pt>
                <c:pt idx="3416">
                  <c:v>42424</c:v>
                </c:pt>
                <c:pt idx="3417">
                  <c:v>42425</c:v>
                </c:pt>
                <c:pt idx="3418">
                  <c:v>42426</c:v>
                </c:pt>
                <c:pt idx="3419">
                  <c:v>42429</c:v>
                </c:pt>
                <c:pt idx="3420">
                  <c:v>42430</c:v>
                </c:pt>
                <c:pt idx="3421">
                  <c:v>42431</c:v>
                </c:pt>
                <c:pt idx="3422">
                  <c:v>42432</c:v>
                </c:pt>
                <c:pt idx="3423">
                  <c:v>42433</c:v>
                </c:pt>
                <c:pt idx="3424">
                  <c:v>42436</c:v>
                </c:pt>
                <c:pt idx="3425">
                  <c:v>42437</c:v>
                </c:pt>
                <c:pt idx="3426">
                  <c:v>42438</c:v>
                </c:pt>
                <c:pt idx="3427">
                  <c:v>42439</c:v>
                </c:pt>
                <c:pt idx="3428">
                  <c:v>42440</c:v>
                </c:pt>
                <c:pt idx="3429">
                  <c:v>42443</c:v>
                </c:pt>
                <c:pt idx="3430">
                  <c:v>42444</c:v>
                </c:pt>
                <c:pt idx="3431">
                  <c:v>42445</c:v>
                </c:pt>
                <c:pt idx="3432">
                  <c:v>42446</c:v>
                </c:pt>
                <c:pt idx="3433">
                  <c:v>42447</c:v>
                </c:pt>
                <c:pt idx="3434">
                  <c:v>42450</c:v>
                </c:pt>
                <c:pt idx="3435">
                  <c:v>42451</c:v>
                </c:pt>
                <c:pt idx="3436">
                  <c:v>42452</c:v>
                </c:pt>
                <c:pt idx="3437">
                  <c:v>42453</c:v>
                </c:pt>
                <c:pt idx="3438">
                  <c:v>42457</c:v>
                </c:pt>
                <c:pt idx="3439">
                  <c:v>42458</c:v>
                </c:pt>
                <c:pt idx="3440">
                  <c:v>42459</c:v>
                </c:pt>
                <c:pt idx="3441">
                  <c:v>42460</c:v>
                </c:pt>
                <c:pt idx="3442">
                  <c:v>42461</c:v>
                </c:pt>
                <c:pt idx="3443">
                  <c:v>42464</c:v>
                </c:pt>
                <c:pt idx="3444">
                  <c:v>42465</c:v>
                </c:pt>
                <c:pt idx="3445">
                  <c:v>42466</c:v>
                </c:pt>
                <c:pt idx="3446">
                  <c:v>42467</c:v>
                </c:pt>
                <c:pt idx="3447">
                  <c:v>42468</c:v>
                </c:pt>
                <c:pt idx="3448">
                  <c:v>42471</c:v>
                </c:pt>
                <c:pt idx="3449">
                  <c:v>42472</c:v>
                </c:pt>
                <c:pt idx="3450">
                  <c:v>42473</c:v>
                </c:pt>
                <c:pt idx="3451">
                  <c:v>42474</c:v>
                </c:pt>
                <c:pt idx="3452">
                  <c:v>42475</c:v>
                </c:pt>
                <c:pt idx="3453">
                  <c:v>42478</c:v>
                </c:pt>
                <c:pt idx="3454">
                  <c:v>42479</c:v>
                </c:pt>
                <c:pt idx="3455">
                  <c:v>42480</c:v>
                </c:pt>
                <c:pt idx="3456">
                  <c:v>42481</c:v>
                </c:pt>
                <c:pt idx="3457">
                  <c:v>42482</c:v>
                </c:pt>
                <c:pt idx="3458">
                  <c:v>42485</c:v>
                </c:pt>
                <c:pt idx="3459">
                  <c:v>42486</c:v>
                </c:pt>
                <c:pt idx="3460">
                  <c:v>42487</c:v>
                </c:pt>
                <c:pt idx="3461">
                  <c:v>42488</c:v>
                </c:pt>
                <c:pt idx="3462">
                  <c:v>42489</c:v>
                </c:pt>
                <c:pt idx="3463">
                  <c:v>42492</c:v>
                </c:pt>
                <c:pt idx="3464">
                  <c:v>42493</c:v>
                </c:pt>
                <c:pt idx="3465">
                  <c:v>42494</c:v>
                </c:pt>
                <c:pt idx="3466">
                  <c:v>42495</c:v>
                </c:pt>
                <c:pt idx="3467">
                  <c:v>42496</c:v>
                </c:pt>
                <c:pt idx="3468">
                  <c:v>42499</c:v>
                </c:pt>
                <c:pt idx="3469">
                  <c:v>42500</c:v>
                </c:pt>
                <c:pt idx="3470">
                  <c:v>42501</c:v>
                </c:pt>
                <c:pt idx="3471">
                  <c:v>42502</c:v>
                </c:pt>
                <c:pt idx="3472">
                  <c:v>42503</c:v>
                </c:pt>
                <c:pt idx="3473">
                  <c:v>42506</c:v>
                </c:pt>
                <c:pt idx="3474">
                  <c:v>42507</c:v>
                </c:pt>
                <c:pt idx="3475">
                  <c:v>42508</c:v>
                </c:pt>
                <c:pt idx="3476">
                  <c:v>42509</c:v>
                </c:pt>
                <c:pt idx="3477">
                  <c:v>42510</c:v>
                </c:pt>
                <c:pt idx="3478">
                  <c:v>42513</c:v>
                </c:pt>
                <c:pt idx="3479">
                  <c:v>42514</c:v>
                </c:pt>
                <c:pt idx="3480">
                  <c:v>42515</c:v>
                </c:pt>
                <c:pt idx="3481">
                  <c:v>42516</c:v>
                </c:pt>
                <c:pt idx="3482">
                  <c:v>42517</c:v>
                </c:pt>
                <c:pt idx="3483">
                  <c:v>42521</c:v>
                </c:pt>
                <c:pt idx="3484">
                  <c:v>42522</c:v>
                </c:pt>
                <c:pt idx="3485">
                  <c:v>42523</c:v>
                </c:pt>
                <c:pt idx="3486">
                  <c:v>42524</c:v>
                </c:pt>
                <c:pt idx="3487">
                  <c:v>42527</c:v>
                </c:pt>
                <c:pt idx="3488">
                  <c:v>42528</c:v>
                </c:pt>
                <c:pt idx="3489">
                  <c:v>42529</c:v>
                </c:pt>
                <c:pt idx="3490">
                  <c:v>42530</c:v>
                </c:pt>
                <c:pt idx="3491">
                  <c:v>42531</c:v>
                </c:pt>
                <c:pt idx="3492">
                  <c:v>42534</c:v>
                </c:pt>
                <c:pt idx="3493">
                  <c:v>42535</c:v>
                </c:pt>
                <c:pt idx="3494">
                  <c:v>42536</c:v>
                </c:pt>
                <c:pt idx="3495">
                  <c:v>42537</c:v>
                </c:pt>
                <c:pt idx="3496">
                  <c:v>42538</c:v>
                </c:pt>
                <c:pt idx="3497">
                  <c:v>42541</c:v>
                </c:pt>
                <c:pt idx="3498">
                  <c:v>42542</c:v>
                </c:pt>
                <c:pt idx="3499">
                  <c:v>42543</c:v>
                </c:pt>
                <c:pt idx="3500">
                  <c:v>42544</c:v>
                </c:pt>
                <c:pt idx="3501">
                  <c:v>42545</c:v>
                </c:pt>
                <c:pt idx="3502">
                  <c:v>42548</c:v>
                </c:pt>
                <c:pt idx="3503">
                  <c:v>42549</c:v>
                </c:pt>
                <c:pt idx="3504">
                  <c:v>42550</c:v>
                </c:pt>
                <c:pt idx="3505">
                  <c:v>42551</c:v>
                </c:pt>
                <c:pt idx="3506">
                  <c:v>42552</c:v>
                </c:pt>
                <c:pt idx="3507">
                  <c:v>42556</c:v>
                </c:pt>
                <c:pt idx="3508">
                  <c:v>42557</c:v>
                </c:pt>
                <c:pt idx="3509">
                  <c:v>42558</c:v>
                </c:pt>
                <c:pt idx="3510">
                  <c:v>42559</c:v>
                </c:pt>
                <c:pt idx="3511">
                  <c:v>42562</c:v>
                </c:pt>
                <c:pt idx="3512">
                  <c:v>42563</c:v>
                </c:pt>
                <c:pt idx="3513">
                  <c:v>42564</c:v>
                </c:pt>
                <c:pt idx="3514">
                  <c:v>42565</c:v>
                </c:pt>
                <c:pt idx="3515">
                  <c:v>42566</c:v>
                </c:pt>
                <c:pt idx="3516">
                  <c:v>42569</c:v>
                </c:pt>
                <c:pt idx="3517">
                  <c:v>42570</c:v>
                </c:pt>
                <c:pt idx="3518">
                  <c:v>42571</c:v>
                </c:pt>
                <c:pt idx="3519">
                  <c:v>42572</c:v>
                </c:pt>
                <c:pt idx="3520">
                  <c:v>42573</c:v>
                </c:pt>
                <c:pt idx="3521">
                  <c:v>42576</c:v>
                </c:pt>
                <c:pt idx="3522">
                  <c:v>42577</c:v>
                </c:pt>
                <c:pt idx="3523">
                  <c:v>42578</c:v>
                </c:pt>
                <c:pt idx="3524">
                  <c:v>42579</c:v>
                </c:pt>
                <c:pt idx="3525">
                  <c:v>42580</c:v>
                </c:pt>
                <c:pt idx="3526">
                  <c:v>42583</c:v>
                </c:pt>
                <c:pt idx="3527">
                  <c:v>42584</c:v>
                </c:pt>
                <c:pt idx="3528">
                  <c:v>42585</c:v>
                </c:pt>
                <c:pt idx="3529">
                  <c:v>42586</c:v>
                </c:pt>
                <c:pt idx="3530">
                  <c:v>42587</c:v>
                </c:pt>
                <c:pt idx="3531">
                  <c:v>42590</c:v>
                </c:pt>
                <c:pt idx="3532">
                  <c:v>42591</c:v>
                </c:pt>
                <c:pt idx="3533">
                  <c:v>42592</c:v>
                </c:pt>
                <c:pt idx="3534">
                  <c:v>42593</c:v>
                </c:pt>
                <c:pt idx="3535">
                  <c:v>42594</c:v>
                </c:pt>
                <c:pt idx="3536">
                  <c:v>42597</c:v>
                </c:pt>
                <c:pt idx="3537">
                  <c:v>42598</c:v>
                </c:pt>
                <c:pt idx="3538">
                  <c:v>42599</c:v>
                </c:pt>
                <c:pt idx="3539">
                  <c:v>42600</c:v>
                </c:pt>
                <c:pt idx="3540">
                  <c:v>42601</c:v>
                </c:pt>
                <c:pt idx="3541">
                  <c:v>42604</c:v>
                </c:pt>
                <c:pt idx="3542">
                  <c:v>42605</c:v>
                </c:pt>
                <c:pt idx="3543">
                  <c:v>42606</c:v>
                </c:pt>
                <c:pt idx="3544">
                  <c:v>42607</c:v>
                </c:pt>
                <c:pt idx="3545">
                  <c:v>42608</c:v>
                </c:pt>
                <c:pt idx="3546">
                  <c:v>42611</c:v>
                </c:pt>
                <c:pt idx="3547">
                  <c:v>42612</c:v>
                </c:pt>
                <c:pt idx="3548">
                  <c:v>42613</c:v>
                </c:pt>
                <c:pt idx="3549">
                  <c:v>42614</c:v>
                </c:pt>
                <c:pt idx="3550">
                  <c:v>42615</c:v>
                </c:pt>
                <c:pt idx="3551">
                  <c:v>42619</c:v>
                </c:pt>
                <c:pt idx="3552">
                  <c:v>42620</c:v>
                </c:pt>
                <c:pt idx="3553">
                  <c:v>42621</c:v>
                </c:pt>
                <c:pt idx="3554">
                  <c:v>42622</c:v>
                </c:pt>
                <c:pt idx="3555">
                  <c:v>42625</c:v>
                </c:pt>
                <c:pt idx="3556">
                  <c:v>42626</c:v>
                </c:pt>
                <c:pt idx="3557">
                  <c:v>42627</c:v>
                </c:pt>
                <c:pt idx="3558">
                  <c:v>42628</c:v>
                </c:pt>
                <c:pt idx="3559">
                  <c:v>42629</c:v>
                </c:pt>
                <c:pt idx="3560">
                  <c:v>42632</c:v>
                </c:pt>
                <c:pt idx="3561">
                  <c:v>42633</c:v>
                </c:pt>
                <c:pt idx="3562">
                  <c:v>42634</c:v>
                </c:pt>
                <c:pt idx="3563">
                  <c:v>42635</c:v>
                </c:pt>
                <c:pt idx="3564">
                  <c:v>42636</c:v>
                </c:pt>
                <c:pt idx="3565">
                  <c:v>42639</c:v>
                </c:pt>
                <c:pt idx="3566">
                  <c:v>42640</c:v>
                </c:pt>
                <c:pt idx="3567">
                  <c:v>42641</c:v>
                </c:pt>
                <c:pt idx="3568">
                  <c:v>42642</c:v>
                </c:pt>
                <c:pt idx="3569">
                  <c:v>42643</c:v>
                </c:pt>
                <c:pt idx="3570">
                  <c:v>42646</c:v>
                </c:pt>
                <c:pt idx="3571">
                  <c:v>42647</c:v>
                </c:pt>
                <c:pt idx="3572">
                  <c:v>42648</c:v>
                </c:pt>
                <c:pt idx="3573">
                  <c:v>42649</c:v>
                </c:pt>
                <c:pt idx="3574">
                  <c:v>42650</c:v>
                </c:pt>
                <c:pt idx="3575">
                  <c:v>42653</c:v>
                </c:pt>
                <c:pt idx="3576">
                  <c:v>42654</c:v>
                </c:pt>
                <c:pt idx="3577">
                  <c:v>42655</c:v>
                </c:pt>
                <c:pt idx="3578">
                  <c:v>42656</c:v>
                </c:pt>
                <c:pt idx="3579">
                  <c:v>42657</c:v>
                </c:pt>
                <c:pt idx="3580">
                  <c:v>42660</c:v>
                </c:pt>
                <c:pt idx="3581">
                  <c:v>42661</c:v>
                </c:pt>
                <c:pt idx="3582">
                  <c:v>42662</c:v>
                </c:pt>
                <c:pt idx="3583">
                  <c:v>42663</c:v>
                </c:pt>
                <c:pt idx="3584">
                  <c:v>42664</c:v>
                </c:pt>
                <c:pt idx="3585">
                  <c:v>42667</c:v>
                </c:pt>
                <c:pt idx="3586">
                  <c:v>42668</c:v>
                </c:pt>
                <c:pt idx="3587">
                  <c:v>42669</c:v>
                </c:pt>
                <c:pt idx="3588">
                  <c:v>42670</c:v>
                </c:pt>
                <c:pt idx="3589">
                  <c:v>42671</c:v>
                </c:pt>
                <c:pt idx="3590">
                  <c:v>42674</c:v>
                </c:pt>
                <c:pt idx="3591">
                  <c:v>42675</c:v>
                </c:pt>
                <c:pt idx="3592">
                  <c:v>42676</c:v>
                </c:pt>
                <c:pt idx="3593">
                  <c:v>42677</c:v>
                </c:pt>
                <c:pt idx="3594">
                  <c:v>42678</c:v>
                </c:pt>
                <c:pt idx="3595">
                  <c:v>42681</c:v>
                </c:pt>
                <c:pt idx="3596">
                  <c:v>42682</c:v>
                </c:pt>
                <c:pt idx="3597">
                  <c:v>42683</c:v>
                </c:pt>
                <c:pt idx="3598">
                  <c:v>42684</c:v>
                </c:pt>
                <c:pt idx="3599">
                  <c:v>42685</c:v>
                </c:pt>
                <c:pt idx="3600">
                  <c:v>42688</c:v>
                </c:pt>
                <c:pt idx="3601">
                  <c:v>42689</c:v>
                </c:pt>
                <c:pt idx="3602">
                  <c:v>42690</c:v>
                </c:pt>
                <c:pt idx="3603">
                  <c:v>42691</c:v>
                </c:pt>
                <c:pt idx="3604">
                  <c:v>42692</c:v>
                </c:pt>
                <c:pt idx="3605">
                  <c:v>42695</c:v>
                </c:pt>
                <c:pt idx="3606">
                  <c:v>42696</c:v>
                </c:pt>
                <c:pt idx="3607">
                  <c:v>42697</c:v>
                </c:pt>
                <c:pt idx="3608">
                  <c:v>42699</c:v>
                </c:pt>
                <c:pt idx="3609">
                  <c:v>42702</c:v>
                </c:pt>
                <c:pt idx="3610">
                  <c:v>42703</c:v>
                </c:pt>
                <c:pt idx="3611">
                  <c:v>42704</c:v>
                </c:pt>
                <c:pt idx="3612">
                  <c:v>42705</c:v>
                </c:pt>
                <c:pt idx="3613">
                  <c:v>42706</c:v>
                </c:pt>
                <c:pt idx="3614">
                  <c:v>42709</c:v>
                </c:pt>
                <c:pt idx="3615">
                  <c:v>42710</c:v>
                </c:pt>
                <c:pt idx="3616">
                  <c:v>42711</c:v>
                </c:pt>
                <c:pt idx="3617">
                  <c:v>42712</c:v>
                </c:pt>
                <c:pt idx="3618">
                  <c:v>42713</c:v>
                </c:pt>
                <c:pt idx="3619">
                  <c:v>42716</c:v>
                </c:pt>
                <c:pt idx="3620">
                  <c:v>42717</c:v>
                </c:pt>
                <c:pt idx="3621">
                  <c:v>42718</c:v>
                </c:pt>
                <c:pt idx="3622">
                  <c:v>42719</c:v>
                </c:pt>
                <c:pt idx="3623">
                  <c:v>42720</c:v>
                </c:pt>
                <c:pt idx="3624">
                  <c:v>42723</c:v>
                </c:pt>
                <c:pt idx="3625">
                  <c:v>42724</c:v>
                </c:pt>
                <c:pt idx="3626">
                  <c:v>42725</c:v>
                </c:pt>
                <c:pt idx="3627">
                  <c:v>42726</c:v>
                </c:pt>
                <c:pt idx="3628">
                  <c:v>42727</c:v>
                </c:pt>
                <c:pt idx="3629">
                  <c:v>42731</c:v>
                </c:pt>
                <c:pt idx="3630">
                  <c:v>42732</c:v>
                </c:pt>
                <c:pt idx="3631">
                  <c:v>42733</c:v>
                </c:pt>
                <c:pt idx="3632">
                  <c:v>42734</c:v>
                </c:pt>
                <c:pt idx="3633">
                  <c:v>42738</c:v>
                </c:pt>
                <c:pt idx="3634">
                  <c:v>42739</c:v>
                </c:pt>
                <c:pt idx="3635">
                  <c:v>42740</c:v>
                </c:pt>
                <c:pt idx="3636">
                  <c:v>42741</c:v>
                </c:pt>
                <c:pt idx="3637">
                  <c:v>42744</c:v>
                </c:pt>
                <c:pt idx="3638">
                  <c:v>42745</c:v>
                </c:pt>
                <c:pt idx="3639">
                  <c:v>42746</c:v>
                </c:pt>
                <c:pt idx="3640">
                  <c:v>42747</c:v>
                </c:pt>
                <c:pt idx="3641">
                  <c:v>42748</c:v>
                </c:pt>
                <c:pt idx="3642">
                  <c:v>42752</c:v>
                </c:pt>
                <c:pt idx="3643">
                  <c:v>42753</c:v>
                </c:pt>
                <c:pt idx="3644">
                  <c:v>42754</c:v>
                </c:pt>
                <c:pt idx="3645">
                  <c:v>42755</c:v>
                </c:pt>
                <c:pt idx="3646">
                  <c:v>42758</c:v>
                </c:pt>
                <c:pt idx="3647">
                  <c:v>42759</c:v>
                </c:pt>
                <c:pt idx="3648">
                  <c:v>42760</c:v>
                </c:pt>
                <c:pt idx="3649">
                  <c:v>42761</c:v>
                </c:pt>
                <c:pt idx="3650">
                  <c:v>42762</c:v>
                </c:pt>
                <c:pt idx="3651">
                  <c:v>42765</c:v>
                </c:pt>
                <c:pt idx="3652">
                  <c:v>42766</c:v>
                </c:pt>
                <c:pt idx="3653">
                  <c:v>42767</c:v>
                </c:pt>
                <c:pt idx="3654">
                  <c:v>42768</c:v>
                </c:pt>
                <c:pt idx="3655">
                  <c:v>42769</c:v>
                </c:pt>
                <c:pt idx="3656">
                  <c:v>42772</c:v>
                </c:pt>
                <c:pt idx="3657">
                  <c:v>42773</c:v>
                </c:pt>
                <c:pt idx="3658">
                  <c:v>42774</c:v>
                </c:pt>
                <c:pt idx="3659">
                  <c:v>42775</c:v>
                </c:pt>
                <c:pt idx="3660">
                  <c:v>42776</c:v>
                </c:pt>
                <c:pt idx="3661">
                  <c:v>42779</c:v>
                </c:pt>
                <c:pt idx="3662">
                  <c:v>42780</c:v>
                </c:pt>
                <c:pt idx="3663">
                  <c:v>42781</c:v>
                </c:pt>
                <c:pt idx="3664">
                  <c:v>42782</c:v>
                </c:pt>
                <c:pt idx="3665">
                  <c:v>42783</c:v>
                </c:pt>
                <c:pt idx="3666">
                  <c:v>42787</c:v>
                </c:pt>
                <c:pt idx="3667">
                  <c:v>42788</c:v>
                </c:pt>
                <c:pt idx="3668">
                  <c:v>42789</c:v>
                </c:pt>
                <c:pt idx="3669">
                  <c:v>42790</c:v>
                </c:pt>
                <c:pt idx="3670">
                  <c:v>42793</c:v>
                </c:pt>
                <c:pt idx="3671">
                  <c:v>42794</c:v>
                </c:pt>
                <c:pt idx="3672">
                  <c:v>42795</c:v>
                </c:pt>
                <c:pt idx="3673">
                  <c:v>42796</c:v>
                </c:pt>
                <c:pt idx="3674">
                  <c:v>42797</c:v>
                </c:pt>
                <c:pt idx="3675">
                  <c:v>42800</c:v>
                </c:pt>
                <c:pt idx="3676">
                  <c:v>42801</c:v>
                </c:pt>
                <c:pt idx="3677">
                  <c:v>42802</c:v>
                </c:pt>
                <c:pt idx="3678">
                  <c:v>42803</c:v>
                </c:pt>
                <c:pt idx="3679">
                  <c:v>42804</c:v>
                </c:pt>
                <c:pt idx="3680">
                  <c:v>42807</c:v>
                </c:pt>
                <c:pt idx="3681">
                  <c:v>42808</c:v>
                </c:pt>
                <c:pt idx="3682">
                  <c:v>42809</c:v>
                </c:pt>
                <c:pt idx="3683">
                  <c:v>42810</c:v>
                </c:pt>
                <c:pt idx="3684">
                  <c:v>42811</c:v>
                </c:pt>
                <c:pt idx="3685">
                  <c:v>42814</c:v>
                </c:pt>
                <c:pt idx="3686">
                  <c:v>42815</c:v>
                </c:pt>
                <c:pt idx="3687">
                  <c:v>42816</c:v>
                </c:pt>
                <c:pt idx="3688">
                  <c:v>42817</c:v>
                </c:pt>
                <c:pt idx="3689">
                  <c:v>42818</c:v>
                </c:pt>
                <c:pt idx="3690">
                  <c:v>42821</c:v>
                </c:pt>
                <c:pt idx="3691">
                  <c:v>42822</c:v>
                </c:pt>
                <c:pt idx="3692">
                  <c:v>42823</c:v>
                </c:pt>
                <c:pt idx="3693">
                  <c:v>42824</c:v>
                </c:pt>
                <c:pt idx="3694">
                  <c:v>42825</c:v>
                </c:pt>
                <c:pt idx="3695">
                  <c:v>42828</c:v>
                </c:pt>
                <c:pt idx="3696">
                  <c:v>42829</c:v>
                </c:pt>
                <c:pt idx="3697">
                  <c:v>42830</c:v>
                </c:pt>
                <c:pt idx="3698">
                  <c:v>42831</c:v>
                </c:pt>
                <c:pt idx="3699">
                  <c:v>42832</c:v>
                </c:pt>
                <c:pt idx="3700">
                  <c:v>42835</c:v>
                </c:pt>
                <c:pt idx="3701">
                  <c:v>42836</c:v>
                </c:pt>
                <c:pt idx="3702">
                  <c:v>42837</c:v>
                </c:pt>
                <c:pt idx="3703">
                  <c:v>42838</c:v>
                </c:pt>
                <c:pt idx="3704">
                  <c:v>42842</c:v>
                </c:pt>
                <c:pt idx="3705">
                  <c:v>42843</c:v>
                </c:pt>
                <c:pt idx="3706">
                  <c:v>42844</c:v>
                </c:pt>
                <c:pt idx="3707">
                  <c:v>42845</c:v>
                </c:pt>
                <c:pt idx="3708">
                  <c:v>42846</c:v>
                </c:pt>
                <c:pt idx="3709">
                  <c:v>42849</c:v>
                </c:pt>
                <c:pt idx="3710">
                  <c:v>42850</c:v>
                </c:pt>
                <c:pt idx="3711">
                  <c:v>42851</c:v>
                </c:pt>
                <c:pt idx="3712">
                  <c:v>42852</c:v>
                </c:pt>
                <c:pt idx="3713">
                  <c:v>42853</c:v>
                </c:pt>
                <c:pt idx="3714">
                  <c:v>42856</c:v>
                </c:pt>
                <c:pt idx="3715">
                  <c:v>42857</c:v>
                </c:pt>
                <c:pt idx="3716">
                  <c:v>42858</c:v>
                </c:pt>
                <c:pt idx="3717">
                  <c:v>42859</c:v>
                </c:pt>
                <c:pt idx="3718">
                  <c:v>42860</c:v>
                </c:pt>
                <c:pt idx="3719">
                  <c:v>42863</c:v>
                </c:pt>
                <c:pt idx="3720">
                  <c:v>42864</c:v>
                </c:pt>
                <c:pt idx="3721">
                  <c:v>42865</c:v>
                </c:pt>
                <c:pt idx="3722">
                  <c:v>42866</c:v>
                </c:pt>
                <c:pt idx="3723">
                  <c:v>42867</c:v>
                </c:pt>
                <c:pt idx="3724">
                  <c:v>42870</c:v>
                </c:pt>
                <c:pt idx="3725">
                  <c:v>42871</c:v>
                </c:pt>
                <c:pt idx="3726">
                  <c:v>42872</c:v>
                </c:pt>
                <c:pt idx="3727">
                  <c:v>42873</c:v>
                </c:pt>
                <c:pt idx="3728">
                  <c:v>42874</c:v>
                </c:pt>
                <c:pt idx="3729">
                  <c:v>42877</c:v>
                </c:pt>
                <c:pt idx="3730">
                  <c:v>42878</c:v>
                </c:pt>
                <c:pt idx="3731">
                  <c:v>42879</c:v>
                </c:pt>
                <c:pt idx="3732">
                  <c:v>42880</c:v>
                </c:pt>
                <c:pt idx="3733">
                  <c:v>42881</c:v>
                </c:pt>
                <c:pt idx="3734">
                  <c:v>42885</c:v>
                </c:pt>
                <c:pt idx="3735">
                  <c:v>42886</c:v>
                </c:pt>
                <c:pt idx="3736">
                  <c:v>42887</c:v>
                </c:pt>
                <c:pt idx="3737">
                  <c:v>42888</c:v>
                </c:pt>
                <c:pt idx="3738">
                  <c:v>42891</c:v>
                </c:pt>
                <c:pt idx="3739">
                  <c:v>42892</c:v>
                </c:pt>
                <c:pt idx="3740">
                  <c:v>42893</c:v>
                </c:pt>
                <c:pt idx="3741">
                  <c:v>42894</c:v>
                </c:pt>
                <c:pt idx="3742">
                  <c:v>42895</c:v>
                </c:pt>
                <c:pt idx="3743">
                  <c:v>42898</c:v>
                </c:pt>
                <c:pt idx="3744">
                  <c:v>42899</c:v>
                </c:pt>
                <c:pt idx="3745">
                  <c:v>42900</c:v>
                </c:pt>
                <c:pt idx="3746">
                  <c:v>42901</c:v>
                </c:pt>
                <c:pt idx="3747">
                  <c:v>42902</c:v>
                </c:pt>
                <c:pt idx="3748">
                  <c:v>42905</c:v>
                </c:pt>
                <c:pt idx="3749">
                  <c:v>42906</c:v>
                </c:pt>
                <c:pt idx="3750">
                  <c:v>42907</c:v>
                </c:pt>
                <c:pt idx="3751">
                  <c:v>42908</c:v>
                </c:pt>
                <c:pt idx="3752">
                  <c:v>42909</c:v>
                </c:pt>
                <c:pt idx="3753">
                  <c:v>42912</c:v>
                </c:pt>
                <c:pt idx="3754">
                  <c:v>42913</c:v>
                </c:pt>
                <c:pt idx="3755">
                  <c:v>42914</c:v>
                </c:pt>
                <c:pt idx="3756">
                  <c:v>42915</c:v>
                </c:pt>
                <c:pt idx="3757">
                  <c:v>42916</c:v>
                </c:pt>
                <c:pt idx="3758">
                  <c:v>42919</c:v>
                </c:pt>
                <c:pt idx="3759">
                  <c:v>42921</c:v>
                </c:pt>
                <c:pt idx="3760">
                  <c:v>42922</c:v>
                </c:pt>
                <c:pt idx="3761">
                  <c:v>42923</c:v>
                </c:pt>
                <c:pt idx="3762">
                  <c:v>42926</c:v>
                </c:pt>
                <c:pt idx="3763">
                  <c:v>42927</c:v>
                </c:pt>
                <c:pt idx="3764">
                  <c:v>42928</c:v>
                </c:pt>
                <c:pt idx="3765">
                  <c:v>42929</c:v>
                </c:pt>
                <c:pt idx="3766">
                  <c:v>42930</c:v>
                </c:pt>
                <c:pt idx="3767">
                  <c:v>42933</c:v>
                </c:pt>
                <c:pt idx="3768">
                  <c:v>42934</c:v>
                </c:pt>
                <c:pt idx="3769">
                  <c:v>42935</c:v>
                </c:pt>
                <c:pt idx="3770">
                  <c:v>42936</c:v>
                </c:pt>
                <c:pt idx="3771">
                  <c:v>42937</c:v>
                </c:pt>
                <c:pt idx="3772">
                  <c:v>42940</c:v>
                </c:pt>
                <c:pt idx="3773">
                  <c:v>42941</c:v>
                </c:pt>
                <c:pt idx="3774">
                  <c:v>42942</c:v>
                </c:pt>
                <c:pt idx="3775">
                  <c:v>42943</c:v>
                </c:pt>
                <c:pt idx="3776">
                  <c:v>42944</c:v>
                </c:pt>
                <c:pt idx="3777">
                  <c:v>42947</c:v>
                </c:pt>
                <c:pt idx="3778">
                  <c:v>42948</c:v>
                </c:pt>
                <c:pt idx="3779">
                  <c:v>42949</c:v>
                </c:pt>
                <c:pt idx="3780">
                  <c:v>42950</c:v>
                </c:pt>
                <c:pt idx="3781">
                  <c:v>42951</c:v>
                </c:pt>
                <c:pt idx="3782">
                  <c:v>42954</c:v>
                </c:pt>
                <c:pt idx="3783">
                  <c:v>42955</c:v>
                </c:pt>
                <c:pt idx="3784">
                  <c:v>42956</c:v>
                </c:pt>
                <c:pt idx="3785">
                  <c:v>42957</c:v>
                </c:pt>
                <c:pt idx="3786">
                  <c:v>42958</c:v>
                </c:pt>
                <c:pt idx="3787">
                  <c:v>42961</c:v>
                </c:pt>
                <c:pt idx="3788">
                  <c:v>42962</c:v>
                </c:pt>
                <c:pt idx="3789">
                  <c:v>42963</c:v>
                </c:pt>
                <c:pt idx="3790">
                  <c:v>42964</c:v>
                </c:pt>
                <c:pt idx="3791">
                  <c:v>42965</c:v>
                </c:pt>
                <c:pt idx="3792">
                  <c:v>42968</c:v>
                </c:pt>
                <c:pt idx="3793">
                  <c:v>42969</c:v>
                </c:pt>
                <c:pt idx="3794">
                  <c:v>42970</c:v>
                </c:pt>
                <c:pt idx="3795">
                  <c:v>42971</c:v>
                </c:pt>
                <c:pt idx="3796">
                  <c:v>42972</c:v>
                </c:pt>
                <c:pt idx="3797">
                  <c:v>42975</c:v>
                </c:pt>
                <c:pt idx="3798">
                  <c:v>42976</c:v>
                </c:pt>
                <c:pt idx="3799">
                  <c:v>42977</c:v>
                </c:pt>
                <c:pt idx="3800">
                  <c:v>42978</c:v>
                </c:pt>
                <c:pt idx="3801">
                  <c:v>42979</c:v>
                </c:pt>
                <c:pt idx="3802">
                  <c:v>42983</c:v>
                </c:pt>
                <c:pt idx="3803">
                  <c:v>42984</c:v>
                </c:pt>
                <c:pt idx="3804">
                  <c:v>42985</c:v>
                </c:pt>
                <c:pt idx="3805">
                  <c:v>42986</c:v>
                </c:pt>
                <c:pt idx="3806">
                  <c:v>42989</c:v>
                </c:pt>
                <c:pt idx="3807">
                  <c:v>42990</c:v>
                </c:pt>
                <c:pt idx="3808">
                  <c:v>42991</c:v>
                </c:pt>
                <c:pt idx="3809">
                  <c:v>42992</c:v>
                </c:pt>
                <c:pt idx="3810">
                  <c:v>42993</c:v>
                </c:pt>
                <c:pt idx="3811">
                  <c:v>42996</c:v>
                </c:pt>
                <c:pt idx="3812">
                  <c:v>42997</c:v>
                </c:pt>
                <c:pt idx="3813">
                  <c:v>42998</c:v>
                </c:pt>
                <c:pt idx="3814">
                  <c:v>42999</c:v>
                </c:pt>
                <c:pt idx="3815">
                  <c:v>43000</c:v>
                </c:pt>
                <c:pt idx="3816">
                  <c:v>43003</c:v>
                </c:pt>
                <c:pt idx="3817">
                  <c:v>43004</c:v>
                </c:pt>
                <c:pt idx="3818">
                  <c:v>43005</c:v>
                </c:pt>
                <c:pt idx="3819">
                  <c:v>43006</c:v>
                </c:pt>
                <c:pt idx="3820">
                  <c:v>43007</c:v>
                </c:pt>
                <c:pt idx="3821">
                  <c:v>43010</c:v>
                </c:pt>
                <c:pt idx="3822">
                  <c:v>43011</c:v>
                </c:pt>
                <c:pt idx="3823">
                  <c:v>43012</c:v>
                </c:pt>
                <c:pt idx="3824">
                  <c:v>43013</c:v>
                </c:pt>
                <c:pt idx="3825">
                  <c:v>43014</c:v>
                </c:pt>
                <c:pt idx="3826">
                  <c:v>43017</c:v>
                </c:pt>
                <c:pt idx="3827">
                  <c:v>43018</c:v>
                </c:pt>
                <c:pt idx="3828">
                  <c:v>43019</c:v>
                </c:pt>
                <c:pt idx="3829">
                  <c:v>43020</c:v>
                </c:pt>
                <c:pt idx="3830">
                  <c:v>43021</c:v>
                </c:pt>
                <c:pt idx="3831">
                  <c:v>43024</c:v>
                </c:pt>
                <c:pt idx="3832">
                  <c:v>43025</c:v>
                </c:pt>
                <c:pt idx="3833">
                  <c:v>43026</c:v>
                </c:pt>
                <c:pt idx="3834">
                  <c:v>43027</c:v>
                </c:pt>
                <c:pt idx="3835">
                  <c:v>43028</c:v>
                </c:pt>
                <c:pt idx="3836">
                  <c:v>43031</c:v>
                </c:pt>
                <c:pt idx="3837">
                  <c:v>43032</c:v>
                </c:pt>
                <c:pt idx="3838">
                  <c:v>43033</c:v>
                </c:pt>
                <c:pt idx="3839">
                  <c:v>43034</c:v>
                </c:pt>
                <c:pt idx="3840">
                  <c:v>43035</c:v>
                </c:pt>
                <c:pt idx="3841">
                  <c:v>43038</c:v>
                </c:pt>
                <c:pt idx="3842">
                  <c:v>43039</c:v>
                </c:pt>
                <c:pt idx="3843">
                  <c:v>43040</c:v>
                </c:pt>
                <c:pt idx="3844">
                  <c:v>43041</c:v>
                </c:pt>
                <c:pt idx="3845">
                  <c:v>43042</c:v>
                </c:pt>
                <c:pt idx="3846">
                  <c:v>43045</c:v>
                </c:pt>
                <c:pt idx="3847">
                  <c:v>43046</c:v>
                </c:pt>
                <c:pt idx="3848">
                  <c:v>43047</c:v>
                </c:pt>
                <c:pt idx="3849">
                  <c:v>43048</c:v>
                </c:pt>
                <c:pt idx="3850">
                  <c:v>43049</c:v>
                </c:pt>
                <c:pt idx="3851">
                  <c:v>43052</c:v>
                </c:pt>
                <c:pt idx="3852">
                  <c:v>43053</c:v>
                </c:pt>
                <c:pt idx="3853">
                  <c:v>43054</c:v>
                </c:pt>
                <c:pt idx="3854">
                  <c:v>43055</c:v>
                </c:pt>
                <c:pt idx="3855">
                  <c:v>43056</c:v>
                </c:pt>
                <c:pt idx="3856">
                  <c:v>43059</c:v>
                </c:pt>
                <c:pt idx="3857">
                  <c:v>43060</c:v>
                </c:pt>
                <c:pt idx="3858">
                  <c:v>43061</c:v>
                </c:pt>
                <c:pt idx="3859">
                  <c:v>43063</c:v>
                </c:pt>
                <c:pt idx="3860">
                  <c:v>43066</c:v>
                </c:pt>
                <c:pt idx="3861">
                  <c:v>43067</c:v>
                </c:pt>
                <c:pt idx="3862">
                  <c:v>43068</c:v>
                </c:pt>
                <c:pt idx="3863">
                  <c:v>43069</c:v>
                </c:pt>
                <c:pt idx="3864">
                  <c:v>43070</c:v>
                </c:pt>
                <c:pt idx="3865">
                  <c:v>43073</c:v>
                </c:pt>
                <c:pt idx="3866">
                  <c:v>43074</c:v>
                </c:pt>
                <c:pt idx="3867">
                  <c:v>43075</c:v>
                </c:pt>
                <c:pt idx="3868">
                  <c:v>43076</c:v>
                </c:pt>
                <c:pt idx="3869">
                  <c:v>43077</c:v>
                </c:pt>
                <c:pt idx="3870">
                  <c:v>43080</c:v>
                </c:pt>
                <c:pt idx="3871">
                  <c:v>43081</c:v>
                </c:pt>
                <c:pt idx="3872">
                  <c:v>43082</c:v>
                </c:pt>
                <c:pt idx="3873">
                  <c:v>43083</c:v>
                </c:pt>
                <c:pt idx="3874">
                  <c:v>43084</c:v>
                </c:pt>
                <c:pt idx="3875">
                  <c:v>43087</c:v>
                </c:pt>
                <c:pt idx="3876">
                  <c:v>43088</c:v>
                </c:pt>
                <c:pt idx="3877">
                  <c:v>43089</c:v>
                </c:pt>
                <c:pt idx="3878">
                  <c:v>43090</c:v>
                </c:pt>
                <c:pt idx="3879">
                  <c:v>43091</c:v>
                </c:pt>
                <c:pt idx="3880">
                  <c:v>43095</c:v>
                </c:pt>
                <c:pt idx="3881">
                  <c:v>43096</c:v>
                </c:pt>
                <c:pt idx="3882">
                  <c:v>43097</c:v>
                </c:pt>
                <c:pt idx="3883">
                  <c:v>43098</c:v>
                </c:pt>
                <c:pt idx="3884">
                  <c:v>43102</c:v>
                </c:pt>
                <c:pt idx="3885">
                  <c:v>43103</c:v>
                </c:pt>
                <c:pt idx="3886">
                  <c:v>43104</c:v>
                </c:pt>
                <c:pt idx="3887">
                  <c:v>43105</c:v>
                </c:pt>
                <c:pt idx="3888">
                  <c:v>43108</c:v>
                </c:pt>
                <c:pt idx="3889">
                  <c:v>43109</c:v>
                </c:pt>
                <c:pt idx="3890">
                  <c:v>43110</c:v>
                </c:pt>
                <c:pt idx="3891">
                  <c:v>43111</c:v>
                </c:pt>
                <c:pt idx="3892">
                  <c:v>43112</c:v>
                </c:pt>
                <c:pt idx="3893">
                  <c:v>43116</c:v>
                </c:pt>
                <c:pt idx="3894">
                  <c:v>43117</c:v>
                </c:pt>
                <c:pt idx="3895">
                  <c:v>43118</c:v>
                </c:pt>
                <c:pt idx="3896">
                  <c:v>43119</c:v>
                </c:pt>
                <c:pt idx="3897">
                  <c:v>43122</c:v>
                </c:pt>
                <c:pt idx="3898">
                  <c:v>43123</c:v>
                </c:pt>
                <c:pt idx="3899">
                  <c:v>43124</c:v>
                </c:pt>
                <c:pt idx="3900">
                  <c:v>43125</c:v>
                </c:pt>
                <c:pt idx="3901">
                  <c:v>43126</c:v>
                </c:pt>
                <c:pt idx="3902">
                  <c:v>43129</c:v>
                </c:pt>
                <c:pt idx="3903">
                  <c:v>43130</c:v>
                </c:pt>
                <c:pt idx="3904">
                  <c:v>43131</c:v>
                </c:pt>
                <c:pt idx="3905">
                  <c:v>43132</c:v>
                </c:pt>
                <c:pt idx="3906">
                  <c:v>43133</c:v>
                </c:pt>
                <c:pt idx="3907">
                  <c:v>43136</c:v>
                </c:pt>
                <c:pt idx="3908">
                  <c:v>43137</c:v>
                </c:pt>
                <c:pt idx="3909">
                  <c:v>43138</c:v>
                </c:pt>
                <c:pt idx="3910">
                  <c:v>43139</c:v>
                </c:pt>
                <c:pt idx="3911">
                  <c:v>43140</c:v>
                </c:pt>
                <c:pt idx="3912">
                  <c:v>43143</c:v>
                </c:pt>
                <c:pt idx="3913">
                  <c:v>43144</c:v>
                </c:pt>
                <c:pt idx="3914">
                  <c:v>43145</c:v>
                </c:pt>
                <c:pt idx="3915">
                  <c:v>43146</c:v>
                </c:pt>
                <c:pt idx="3916">
                  <c:v>43147</c:v>
                </c:pt>
                <c:pt idx="3917">
                  <c:v>43151</c:v>
                </c:pt>
                <c:pt idx="3918">
                  <c:v>43152</c:v>
                </c:pt>
                <c:pt idx="3919">
                  <c:v>43153</c:v>
                </c:pt>
                <c:pt idx="3920">
                  <c:v>43154</c:v>
                </c:pt>
                <c:pt idx="3921">
                  <c:v>43157</c:v>
                </c:pt>
                <c:pt idx="3922">
                  <c:v>43158</c:v>
                </c:pt>
                <c:pt idx="3923">
                  <c:v>43159</c:v>
                </c:pt>
                <c:pt idx="3924">
                  <c:v>43160</c:v>
                </c:pt>
                <c:pt idx="3925">
                  <c:v>43161</c:v>
                </c:pt>
                <c:pt idx="3926">
                  <c:v>43164</c:v>
                </c:pt>
                <c:pt idx="3927">
                  <c:v>43165</c:v>
                </c:pt>
                <c:pt idx="3928">
                  <c:v>43166</c:v>
                </c:pt>
                <c:pt idx="3929">
                  <c:v>43167</c:v>
                </c:pt>
                <c:pt idx="3930">
                  <c:v>43168</c:v>
                </c:pt>
                <c:pt idx="3931">
                  <c:v>43171</c:v>
                </c:pt>
                <c:pt idx="3932">
                  <c:v>43172</c:v>
                </c:pt>
                <c:pt idx="3933">
                  <c:v>43173</c:v>
                </c:pt>
                <c:pt idx="3934">
                  <c:v>43174</c:v>
                </c:pt>
                <c:pt idx="3935">
                  <c:v>43175</c:v>
                </c:pt>
                <c:pt idx="3936">
                  <c:v>43178</c:v>
                </c:pt>
                <c:pt idx="3937">
                  <c:v>43179</c:v>
                </c:pt>
                <c:pt idx="3938">
                  <c:v>43180</c:v>
                </c:pt>
                <c:pt idx="3939">
                  <c:v>43181</c:v>
                </c:pt>
                <c:pt idx="3940">
                  <c:v>43182</c:v>
                </c:pt>
                <c:pt idx="3941">
                  <c:v>43185</c:v>
                </c:pt>
                <c:pt idx="3942">
                  <c:v>43186</c:v>
                </c:pt>
                <c:pt idx="3943">
                  <c:v>43187</c:v>
                </c:pt>
                <c:pt idx="3944">
                  <c:v>43188</c:v>
                </c:pt>
                <c:pt idx="3945">
                  <c:v>43192</c:v>
                </c:pt>
                <c:pt idx="3946">
                  <c:v>43193</c:v>
                </c:pt>
                <c:pt idx="3947">
                  <c:v>43194</c:v>
                </c:pt>
                <c:pt idx="3948">
                  <c:v>43195</c:v>
                </c:pt>
                <c:pt idx="3949">
                  <c:v>43196</c:v>
                </c:pt>
                <c:pt idx="3950">
                  <c:v>43199</c:v>
                </c:pt>
                <c:pt idx="3951">
                  <c:v>43200</c:v>
                </c:pt>
                <c:pt idx="3952">
                  <c:v>43201</c:v>
                </c:pt>
                <c:pt idx="3953">
                  <c:v>43202</c:v>
                </c:pt>
                <c:pt idx="3954">
                  <c:v>43203</c:v>
                </c:pt>
                <c:pt idx="3955">
                  <c:v>43206</c:v>
                </c:pt>
                <c:pt idx="3956">
                  <c:v>43207</c:v>
                </c:pt>
                <c:pt idx="3957">
                  <c:v>43208</c:v>
                </c:pt>
                <c:pt idx="3958">
                  <c:v>43209</c:v>
                </c:pt>
                <c:pt idx="3959">
                  <c:v>43210</c:v>
                </c:pt>
                <c:pt idx="3960">
                  <c:v>43213</c:v>
                </c:pt>
                <c:pt idx="3961">
                  <c:v>43214</c:v>
                </c:pt>
                <c:pt idx="3962">
                  <c:v>43215</c:v>
                </c:pt>
                <c:pt idx="3963">
                  <c:v>43216</c:v>
                </c:pt>
                <c:pt idx="3964">
                  <c:v>43217</c:v>
                </c:pt>
                <c:pt idx="3965">
                  <c:v>43220</c:v>
                </c:pt>
                <c:pt idx="3966">
                  <c:v>43221</c:v>
                </c:pt>
                <c:pt idx="3967">
                  <c:v>43222</c:v>
                </c:pt>
                <c:pt idx="3968">
                  <c:v>43223</c:v>
                </c:pt>
                <c:pt idx="3969">
                  <c:v>43224</c:v>
                </c:pt>
                <c:pt idx="3970">
                  <c:v>43227</c:v>
                </c:pt>
                <c:pt idx="3971">
                  <c:v>43228</c:v>
                </c:pt>
                <c:pt idx="3972">
                  <c:v>43229</c:v>
                </c:pt>
                <c:pt idx="3973">
                  <c:v>43230</c:v>
                </c:pt>
                <c:pt idx="3974">
                  <c:v>43231</c:v>
                </c:pt>
                <c:pt idx="3975">
                  <c:v>43234</c:v>
                </c:pt>
                <c:pt idx="3976">
                  <c:v>43235</c:v>
                </c:pt>
                <c:pt idx="3977">
                  <c:v>43236</c:v>
                </c:pt>
                <c:pt idx="3978">
                  <c:v>43237</c:v>
                </c:pt>
                <c:pt idx="3979">
                  <c:v>43238</c:v>
                </c:pt>
                <c:pt idx="3980">
                  <c:v>43241</c:v>
                </c:pt>
                <c:pt idx="3981">
                  <c:v>43242</c:v>
                </c:pt>
                <c:pt idx="3982">
                  <c:v>43243</c:v>
                </c:pt>
                <c:pt idx="3983">
                  <c:v>43244</c:v>
                </c:pt>
                <c:pt idx="3984">
                  <c:v>43245</c:v>
                </c:pt>
                <c:pt idx="3985">
                  <c:v>43249</c:v>
                </c:pt>
                <c:pt idx="3986">
                  <c:v>43250</c:v>
                </c:pt>
                <c:pt idx="3987">
                  <c:v>43251</c:v>
                </c:pt>
                <c:pt idx="3988">
                  <c:v>43252</c:v>
                </c:pt>
                <c:pt idx="3989">
                  <c:v>43255</c:v>
                </c:pt>
                <c:pt idx="3990">
                  <c:v>43256</c:v>
                </c:pt>
                <c:pt idx="3991">
                  <c:v>43257</c:v>
                </c:pt>
                <c:pt idx="3992">
                  <c:v>43258</c:v>
                </c:pt>
                <c:pt idx="3993">
                  <c:v>43259</c:v>
                </c:pt>
                <c:pt idx="3994">
                  <c:v>43262</c:v>
                </c:pt>
                <c:pt idx="3995">
                  <c:v>43263</c:v>
                </c:pt>
                <c:pt idx="3996">
                  <c:v>43264</c:v>
                </c:pt>
                <c:pt idx="3997">
                  <c:v>43265</c:v>
                </c:pt>
                <c:pt idx="3998">
                  <c:v>43266</c:v>
                </c:pt>
                <c:pt idx="3999">
                  <c:v>43269</c:v>
                </c:pt>
                <c:pt idx="4000">
                  <c:v>43270</c:v>
                </c:pt>
                <c:pt idx="4001">
                  <c:v>43271</c:v>
                </c:pt>
                <c:pt idx="4002">
                  <c:v>43272</c:v>
                </c:pt>
                <c:pt idx="4003">
                  <c:v>43273</c:v>
                </c:pt>
                <c:pt idx="4004">
                  <c:v>43276</c:v>
                </c:pt>
                <c:pt idx="4005">
                  <c:v>43277</c:v>
                </c:pt>
                <c:pt idx="4006">
                  <c:v>43278</c:v>
                </c:pt>
                <c:pt idx="4007">
                  <c:v>43279</c:v>
                </c:pt>
                <c:pt idx="4008">
                  <c:v>43280</c:v>
                </c:pt>
                <c:pt idx="4009">
                  <c:v>43283</c:v>
                </c:pt>
                <c:pt idx="4010">
                  <c:v>43284</c:v>
                </c:pt>
                <c:pt idx="4011">
                  <c:v>43286</c:v>
                </c:pt>
                <c:pt idx="4012">
                  <c:v>43287</c:v>
                </c:pt>
                <c:pt idx="4013">
                  <c:v>43290</c:v>
                </c:pt>
                <c:pt idx="4014">
                  <c:v>43291</c:v>
                </c:pt>
                <c:pt idx="4015">
                  <c:v>43292</c:v>
                </c:pt>
                <c:pt idx="4016">
                  <c:v>43293</c:v>
                </c:pt>
                <c:pt idx="4017">
                  <c:v>43294</c:v>
                </c:pt>
                <c:pt idx="4018">
                  <c:v>43297</c:v>
                </c:pt>
                <c:pt idx="4019">
                  <c:v>43298</c:v>
                </c:pt>
                <c:pt idx="4020">
                  <c:v>43299</c:v>
                </c:pt>
                <c:pt idx="4021">
                  <c:v>43300</c:v>
                </c:pt>
                <c:pt idx="4022">
                  <c:v>43301</c:v>
                </c:pt>
                <c:pt idx="4023">
                  <c:v>43304</c:v>
                </c:pt>
                <c:pt idx="4024">
                  <c:v>43305</c:v>
                </c:pt>
                <c:pt idx="4025">
                  <c:v>43306</c:v>
                </c:pt>
                <c:pt idx="4026">
                  <c:v>43307</c:v>
                </c:pt>
                <c:pt idx="4027">
                  <c:v>43308</c:v>
                </c:pt>
                <c:pt idx="4028">
                  <c:v>43311</c:v>
                </c:pt>
                <c:pt idx="4029">
                  <c:v>43312</c:v>
                </c:pt>
                <c:pt idx="4030">
                  <c:v>43313</c:v>
                </c:pt>
                <c:pt idx="4031">
                  <c:v>43314</c:v>
                </c:pt>
                <c:pt idx="4032">
                  <c:v>43315</c:v>
                </c:pt>
                <c:pt idx="4033">
                  <c:v>43318</c:v>
                </c:pt>
                <c:pt idx="4034">
                  <c:v>43319</c:v>
                </c:pt>
                <c:pt idx="4035">
                  <c:v>43320</c:v>
                </c:pt>
                <c:pt idx="4036">
                  <c:v>43321</c:v>
                </c:pt>
                <c:pt idx="4037">
                  <c:v>43322</c:v>
                </c:pt>
                <c:pt idx="4038">
                  <c:v>43325</c:v>
                </c:pt>
                <c:pt idx="4039">
                  <c:v>43326</c:v>
                </c:pt>
                <c:pt idx="4040">
                  <c:v>43327</c:v>
                </c:pt>
                <c:pt idx="4041">
                  <c:v>43328</c:v>
                </c:pt>
                <c:pt idx="4042">
                  <c:v>43329</c:v>
                </c:pt>
                <c:pt idx="4043">
                  <c:v>43332</c:v>
                </c:pt>
                <c:pt idx="4044">
                  <c:v>43333</c:v>
                </c:pt>
                <c:pt idx="4045">
                  <c:v>43334</c:v>
                </c:pt>
                <c:pt idx="4046">
                  <c:v>43335</c:v>
                </c:pt>
                <c:pt idx="4047">
                  <c:v>43336</c:v>
                </c:pt>
                <c:pt idx="4048">
                  <c:v>43339</c:v>
                </c:pt>
                <c:pt idx="4049">
                  <c:v>43340</c:v>
                </c:pt>
                <c:pt idx="4050">
                  <c:v>43341</c:v>
                </c:pt>
                <c:pt idx="4051">
                  <c:v>43342</c:v>
                </c:pt>
                <c:pt idx="4052">
                  <c:v>43343</c:v>
                </c:pt>
                <c:pt idx="4053">
                  <c:v>43347</c:v>
                </c:pt>
                <c:pt idx="4054">
                  <c:v>43348</c:v>
                </c:pt>
                <c:pt idx="4055">
                  <c:v>43349</c:v>
                </c:pt>
                <c:pt idx="4056">
                  <c:v>43350</c:v>
                </c:pt>
                <c:pt idx="4057">
                  <c:v>43353</c:v>
                </c:pt>
                <c:pt idx="4058">
                  <c:v>43354</c:v>
                </c:pt>
                <c:pt idx="4059">
                  <c:v>43355</c:v>
                </c:pt>
                <c:pt idx="4060">
                  <c:v>43356</c:v>
                </c:pt>
                <c:pt idx="4061">
                  <c:v>43357</c:v>
                </c:pt>
                <c:pt idx="4062">
                  <c:v>43360</c:v>
                </c:pt>
                <c:pt idx="4063">
                  <c:v>43361</c:v>
                </c:pt>
                <c:pt idx="4064">
                  <c:v>43362</c:v>
                </c:pt>
                <c:pt idx="4065">
                  <c:v>43363</c:v>
                </c:pt>
                <c:pt idx="4066">
                  <c:v>43364</c:v>
                </c:pt>
                <c:pt idx="4067">
                  <c:v>43367</c:v>
                </c:pt>
                <c:pt idx="4068">
                  <c:v>43368</c:v>
                </c:pt>
                <c:pt idx="4069">
                  <c:v>43369</c:v>
                </c:pt>
                <c:pt idx="4070">
                  <c:v>43370</c:v>
                </c:pt>
                <c:pt idx="4071">
                  <c:v>43371</c:v>
                </c:pt>
                <c:pt idx="4072">
                  <c:v>43374</c:v>
                </c:pt>
                <c:pt idx="4073">
                  <c:v>43375</c:v>
                </c:pt>
                <c:pt idx="4074">
                  <c:v>43376</c:v>
                </c:pt>
                <c:pt idx="4075">
                  <c:v>43377</c:v>
                </c:pt>
                <c:pt idx="4076">
                  <c:v>43378</c:v>
                </c:pt>
                <c:pt idx="4077">
                  <c:v>43381</c:v>
                </c:pt>
                <c:pt idx="4078">
                  <c:v>43382</c:v>
                </c:pt>
                <c:pt idx="4079">
                  <c:v>43383</c:v>
                </c:pt>
                <c:pt idx="4080">
                  <c:v>43384</c:v>
                </c:pt>
                <c:pt idx="4081">
                  <c:v>43385</c:v>
                </c:pt>
                <c:pt idx="4082">
                  <c:v>43388</c:v>
                </c:pt>
                <c:pt idx="4083">
                  <c:v>43389</c:v>
                </c:pt>
                <c:pt idx="4084">
                  <c:v>43390</c:v>
                </c:pt>
                <c:pt idx="4085">
                  <c:v>43391</c:v>
                </c:pt>
                <c:pt idx="4086">
                  <c:v>43392</c:v>
                </c:pt>
                <c:pt idx="4087">
                  <c:v>43395</c:v>
                </c:pt>
                <c:pt idx="4088">
                  <c:v>43396</c:v>
                </c:pt>
                <c:pt idx="4089">
                  <c:v>43397</c:v>
                </c:pt>
                <c:pt idx="4090">
                  <c:v>43398</c:v>
                </c:pt>
                <c:pt idx="4091">
                  <c:v>43399</c:v>
                </c:pt>
                <c:pt idx="4092">
                  <c:v>43402</c:v>
                </c:pt>
                <c:pt idx="4093">
                  <c:v>43403</c:v>
                </c:pt>
                <c:pt idx="4094">
                  <c:v>43404</c:v>
                </c:pt>
                <c:pt idx="4095">
                  <c:v>43405</c:v>
                </c:pt>
                <c:pt idx="4096">
                  <c:v>43406</c:v>
                </c:pt>
                <c:pt idx="4097">
                  <c:v>43409</c:v>
                </c:pt>
                <c:pt idx="4098">
                  <c:v>43410</c:v>
                </c:pt>
                <c:pt idx="4099">
                  <c:v>43411</c:v>
                </c:pt>
                <c:pt idx="4100">
                  <c:v>43412</c:v>
                </c:pt>
                <c:pt idx="4101">
                  <c:v>43413</c:v>
                </c:pt>
                <c:pt idx="4102">
                  <c:v>43416</c:v>
                </c:pt>
                <c:pt idx="4103">
                  <c:v>43417</c:v>
                </c:pt>
                <c:pt idx="4104">
                  <c:v>43418</c:v>
                </c:pt>
                <c:pt idx="4105">
                  <c:v>43419</c:v>
                </c:pt>
                <c:pt idx="4106">
                  <c:v>43420</c:v>
                </c:pt>
                <c:pt idx="4107">
                  <c:v>43423</c:v>
                </c:pt>
                <c:pt idx="4108">
                  <c:v>43424</c:v>
                </c:pt>
                <c:pt idx="4109">
                  <c:v>43425</c:v>
                </c:pt>
                <c:pt idx="4110">
                  <c:v>43427</c:v>
                </c:pt>
                <c:pt idx="4111">
                  <c:v>43430</c:v>
                </c:pt>
                <c:pt idx="4112">
                  <c:v>43431</c:v>
                </c:pt>
                <c:pt idx="4113">
                  <c:v>43432</c:v>
                </c:pt>
                <c:pt idx="4114">
                  <c:v>43433</c:v>
                </c:pt>
                <c:pt idx="4115">
                  <c:v>43434</c:v>
                </c:pt>
                <c:pt idx="4116">
                  <c:v>43437</c:v>
                </c:pt>
                <c:pt idx="4117">
                  <c:v>43438</c:v>
                </c:pt>
                <c:pt idx="4118">
                  <c:v>43440</c:v>
                </c:pt>
                <c:pt idx="4119">
                  <c:v>43441</c:v>
                </c:pt>
                <c:pt idx="4120">
                  <c:v>43444</c:v>
                </c:pt>
                <c:pt idx="4121">
                  <c:v>43445</c:v>
                </c:pt>
                <c:pt idx="4122">
                  <c:v>43446</c:v>
                </c:pt>
                <c:pt idx="4123">
                  <c:v>43447</c:v>
                </c:pt>
                <c:pt idx="4124">
                  <c:v>43448</c:v>
                </c:pt>
                <c:pt idx="4125">
                  <c:v>43451</c:v>
                </c:pt>
                <c:pt idx="4126">
                  <c:v>43452</c:v>
                </c:pt>
                <c:pt idx="4127">
                  <c:v>43453</c:v>
                </c:pt>
                <c:pt idx="4128">
                  <c:v>43454</c:v>
                </c:pt>
                <c:pt idx="4129">
                  <c:v>43455</c:v>
                </c:pt>
                <c:pt idx="4130">
                  <c:v>43458</c:v>
                </c:pt>
                <c:pt idx="4131">
                  <c:v>43460</c:v>
                </c:pt>
                <c:pt idx="4132">
                  <c:v>43461</c:v>
                </c:pt>
                <c:pt idx="4133">
                  <c:v>43462</c:v>
                </c:pt>
                <c:pt idx="4134">
                  <c:v>43465</c:v>
                </c:pt>
                <c:pt idx="4135">
                  <c:v>43467</c:v>
                </c:pt>
                <c:pt idx="4136">
                  <c:v>43468</c:v>
                </c:pt>
                <c:pt idx="4137">
                  <c:v>43469</c:v>
                </c:pt>
                <c:pt idx="4138">
                  <c:v>43472</c:v>
                </c:pt>
                <c:pt idx="4139">
                  <c:v>43473</c:v>
                </c:pt>
                <c:pt idx="4140">
                  <c:v>43474</c:v>
                </c:pt>
                <c:pt idx="4141">
                  <c:v>43475</c:v>
                </c:pt>
                <c:pt idx="4142">
                  <c:v>43476</c:v>
                </c:pt>
                <c:pt idx="4143">
                  <c:v>43479</c:v>
                </c:pt>
                <c:pt idx="4144">
                  <c:v>43480</c:v>
                </c:pt>
                <c:pt idx="4145">
                  <c:v>43481</c:v>
                </c:pt>
                <c:pt idx="4146">
                  <c:v>43482</c:v>
                </c:pt>
                <c:pt idx="4147">
                  <c:v>43483</c:v>
                </c:pt>
                <c:pt idx="4148">
                  <c:v>43487</c:v>
                </c:pt>
                <c:pt idx="4149">
                  <c:v>43488</c:v>
                </c:pt>
                <c:pt idx="4150">
                  <c:v>43489</c:v>
                </c:pt>
                <c:pt idx="4151">
                  <c:v>43490</c:v>
                </c:pt>
                <c:pt idx="4152">
                  <c:v>43493</c:v>
                </c:pt>
                <c:pt idx="4153">
                  <c:v>43494</c:v>
                </c:pt>
                <c:pt idx="4154">
                  <c:v>43495</c:v>
                </c:pt>
                <c:pt idx="4155">
                  <c:v>43496</c:v>
                </c:pt>
                <c:pt idx="4156">
                  <c:v>43497</c:v>
                </c:pt>
                <c:pt idx="4157">
                  <c:v>43500</c:v>
                </c:pt>
                <c:pt idx="4158">
                  <c:v>43501</c:v>
                </c:pt>
                <c:pt idx="4159">
                  <c:v>43502</c:v>
                </c:pt>
                <c:pt idx="4160">
                  <c:v>43503</c:v>
                </c:pt>
                <c:pt idx="4161">
                  <c:v>43504</c:v>
                </c:pt>
                <c:pt idx="4162">
                  <c:v>43507</c:v>
                </c:pt>
                <c:pt idx="4163">
                  <c:v>43508</c:v>
                </c:pt>
                <c:pt idx="4164">
                  <c:v>43509</c:v>
                </c:pt>
                <c:pt idx="4165">
                  <c:v>43510</c:v>
                </c:pt>
                <c:pt idx="4166">
                  <c:v>43511</c:v>
                </c:pt>
                <c:pt idx="4167">
                  <c:v>43515</c:v>
                </c:pt>
                <c:pt idx="4168">
                  <c:v>43516</c:v>
                </c:pt>
                <c:pt idx="4169">
                  <c:v>43517</c:v>
                </c:pt>
                <c:pt idx="4170">
                  <c:v>43518</c:v>
                </c:pt>
                <c:pt idx="4171">
                  <c:v>43521</c:v>
                </c:pt>
                <c:pt idx="4172">
                  <c:v>43522</c:v>
                </c:pt>
                <c:pt idx="4173">
                  <c:v>43523</c:v>
                </c:pt>
                <c:pt idx="4174">
                  <c:v>43524</c:v>
                </c:pt>
                <c:pt idx="4175">
                  <c:v>43525</c:v>
                </c:pt>
                <c:pt idx="4176">
                  <c:v>43528</c:v>
                </c:pt>
                <c:pt idx="4177">
                  <c:v>43529</c:v>
                </c:pt>
                <c:pt idx="4178">
                  <c:v>43530</c:v>
                </c:pt>
                <c:pt idx="4179">
                  <c:v>43531</c:v>
                </c:pt>
                <c:pt idx="4180">
                  <c:v>43532</c:v>
                </c:pt>
                <c:pt idx="4181">
                  <c:v>43535</c:v>
                </c:pt>
                <c:pt idx="4182">
                  <c:v>43536</c:v>
                </c:pt>
                <c:pt idx="4183">
                  <c:v>43537</c:v>
                </c:pt>
                <c:pt idx="4184">
                  <c:v>43538</c:v>
                </c:pt>
                <c:pt idx="4185">
                  <c:v>43539</c:v>
                </c:pt>
                <c:pt idx="4186">
                  <c:v>43542</c:v>
                </c:pt>
                <c:pt idx="4187">
                  <c:v>43543</c:v>
                </c:pt>
                <c:pt idx="4188">
                  <c:v>43544</c:v>
                </c:pt>
                <c:pt idx="4189">
                  <c:v>43545</c:v>
                </c:pt>
                <c:pt idx="4190">
                  <c:v>43546</c:v>
                </c:pt>
                <c:pt idx="4191">
                  <c:v>43549</c:v>
                </c:pt>
                <c:pt idx="4192">
                  <c:v>43550</c:v>
                </c:pt>
                <c:pt idx="4193">
                  <c:v>43551</c:v>
                </c:pt>
                <c:pt idx="4194">
                  <c:v>43552</c:v>
                </c:pt>
                <c:pt idx="4195">
                  <c:v>43553</c:v>
                </c:pt>
                <c:pt idx="4196">
                  <c:v>43556</c:v>
                </c:pt>
                <c:pt idx="4197">
                  <c:v>43557</c:v>
                </c:pt>
                <c:pt idx="4198">
                  <c:v>43558</c:v>
                </c:pt>
                <c:pt idx="4199">
                  <c:v>43559</c:v>
                </c:pt>
                <c:pt idx="4200">
                  <c:v>43560</c:v>
                </c:pt>
                <c:pt idx="4201">
                  <c:v>43563</c:v>
                </c:pt>
                <c:pt idx="4202">
                  <c:v>43564</c:v>
                </c:pt>
                <c:pt idx="4203">
                  <c:v>43565</c:v>
                </c:pt>
                <c:pt idx="4204">
                  <c:v>43566</c:v>
                </c:pt>
                <c:pt idx="4205">
                  <c:v>43567</c:v>
                </c:pt>
                <c:pt idx="4206">
                  <c:v>43570</c:v>
                </c:pt>
                <c:pt idx="4207">
                  <c:v>43571</c:v>
                </c:pt>
                <c:pt idx="4208">
                  <c:v>43572</c:v>
                </c:pt>
                <c:pt idx="4209">
                  <c:v>43573</c:v>
                </c:pt>
                <c:pt idx="4210">
                  <c:v>43577</c:v>
                </c:pt>
                <c:pt idx="4211">
                  <c:v>43578</c:v>
                </c:pt>
                <c:pt idx="4212">
                  <c:v>43579</c:v>
                </c:pt>
                <c:pt idx="4213">
                  <c:v>43580</c:v>
                </c:pt>
                <c:pt idx="4214">
                  <c:v>43581</c:v>
                </c:pt>
                <c:pt idx="4215">
                  <c:v>43584</c:v>
                </c:pt>
                <c:pt idx="4216">
                  <c:v>43585</c:v>
                </c:pt>
                <c:pt idx="4217">
                  <c:v>43586</c:v>
                </c:pt>
                <c:pt idx="4218">
                  <c:v>43587</c:v>
                </c:pt>
                <c:pt idx="4219">
                  <c:v>43588</c:v>
                </c:pt>
                <c:pt idx="4220">
                  <c:v>43591</c:v>
                </c:pt>
                <c:pt idx="4221">
                  <c:v>43592</c:v>
                </c:pt>
                <c:pt idx="4222">
                  <c:v>43593</c:v>
                </c:pt>
                <c:pt idx="4223">
                  <c:v>43594</c:v>
                </c:pt>
                <c:pt idx="4224">
                  <c:v>43595</c:v>
                </c:pt>
                <c:pt idx="4225">
                  <c:v>43598</c:v>
                </c:pt>
                <c:pt idx="4226">
                  <c:v>43599</c:v>
                </c:pt>
                <c:pt idx="4227">
                  <c:v>43600</c:v>
                </c:pt>
                <c:pt idx="4228">
                  <c:v>43601</c:v>
                </c:pt>
                <c:pt idx="4229">
                  <c:v>43602</c:v>
                </c:pt>
                <c:pt idx="4230">
                  <c:v>43605</c:v>
                </c:pt>
                <c:pt idx="4231">
                  <c:v>43606</c:v>
                </c:pt>
                <c:pt idx="4232">
                  <c:v>43607</c:v>
                </c:pt>
                <c:pt idx="4233">
                  <c:v>43608</c:v>
                </c:pt>
                <c:pt idx="4234">
                  <c:v>43609</c:v>
                </c:pt>
                <c:pt idx="4235">
                  <c:v>43613</c:v>
                </c:pt>
                <c:pt idx="4236">
                  <c:v>43614</c:v>
                </c:pt>
                <c:pt idx="4237">
                  <c:v>43615</c:v>
                </c:pt>
                <c:pt idx="4238">
                  <c:v>43616</c:v>
                </c:pt>
                <c:pt idx="4239">
                  <c:v>43619</c:v>
                </c:pt>
                <c:pt idx="4240">
                  <c:v>43620</c:v>
                </c:pt>
                <c:pt idx="4241">
                  <c:v>43621</c:v>
                </c:pt>
                <c:pt idx="4242">
                  <c:v>43622</c:v>
                </c:pt>
                <c:pt idx="4243">
                  <c:v>43623</c:v>
                </c:pt>
                <c:pt idx="4244">
                  <c:v>43626</c:v>
                </c:pt>
                <c:pt idx="4245">
                  <c:v>43627</c:v>
                </c:pt>
                <c:pt idx="4246">
                  <c:v>43628</c:v>
                </c:pt>
                <c:pt idx="4247">
                  <c:v>43629</c:v>
                </c:pt>
                <c:pt idx="4248">
                  <c:v>43630</c:v>
                </c:pt>
                <c:pt idx="4249">
                  <c:v>43633</c:v>
                </c:pt>
                <c:pt idx="4250">
                  <c:v>43634</c:v>
                </c:pt>
                <c:pt idx="4251">
                  <c:v>43635</c:v>
                </c:pt>
                <c:pt idx="4252">
                  <c:v>43636</c:v>
                </c:pt>
                <c:pt idx="4253">
                  <c:v>43637</c:v>
                </c:pt>
                <c:pt idx="4254">
                  <c:v>43640</c:v>
                </c:pt>
                <c:pt idx="4255">
                  <c:v>43641</c:v>
                </c:pt>
                <c:pt idx="4256">
                  <c:v>43642</c:v>
                </c:pt>
                <c:pt idx="4257">
                  <c:v>43643</c:v>
                </c:pt>
                <c:pt idx="4258">
                  <c:v>43644</c:v>
                </c:pt>
                <c:pt idx="4259">
                  <c:v>43647</c:v>
                </c:pt>
                <c:pt idx="4260">
                  <c:v>43648</c:v>
                </c:pt>
                <c:pt idx="4261">
                  <c:v>43649</c:v>
                </c:pt>
                <c:pt idx="4262">
                  <c:v>43651</c:v>
                </c:pt>
                <c:pt idx="4263">
                  <c:v>43654</c:v>
                </c:pt>
                <c:pt idx="4264">
                  <c:v>43655</c:v>
                </c:pt>
                <c:pt idx="4265">
                  <c:v>43656</c:v>
                </c:pt>
                <c:pt idx="4266">
                  <c:v>43657</c:v>
                </c:pt>
                <c:pt idx="4267">
                  <c:v>43658</c:v>
                </c:pt>
                <c:pt idx="4268">
                  <c:v>43661</c:v>
                </c:pt>
                <c:pt idx="4269">
                  <c:v>43662</c:v>
                </c:pt>
                <c:pt idx="4270">
                  <c:v>43663</c:v>
                </c:pt>
                <c:pt idx="4271">
                  <c:v>43664</c:v>
                </c:pt>
                <c:pt idx="4272">
                  <c:v>43665</c:v>
                </c:pt>
                <c:pt idx="4273">
                  <c:v>43668</c:v>
                </c:pt>
                <c:pt idx="4274">
                  <c:v>43669</c:v>
                </c:pt>
                <c:pt idx="4275">
                  <c:v>43670</c:v>
                </c:pt>
                <c:pt idx="4276">
                  <c:v>43671</c:v>
                </c:pt>
                <c:pt idx="4277">
                  <c:v>43672</c:v>
                </c:pt>
                <c:pt idx="4278">
                  <c:v>43675</c:v>
                </c:pt>
                <c:pt idx="4279">
                  <c:v>43676</c:v>
                </c:pt>
                <c:pt idx="4280">
                  <c:v>43677</c:v>
                </c:pt>
                <c:pt idx="4281">
                  <c:v>43678</c:v>
                </c:pt>
                <c:pt idx="4282">
                  <c:v>43679</c:v>
                </c:pt>
                <c:pt idx="4283">
                  <c:v>43682</c:v>
                </c:pt>
                <c:pt idx="4284">
                  <c:v>43683</c:v>
                </c:pt>
                <c:pt idx="4285">
                  <c:v>43684</c:v>
                </c:pt>
                <c:pt idx="4286">
                  <c:v>43685</c:v>
                </c:pt>
                <c:pt idx="4287">
                  <c:v>43686</c:v>
                </c:pt>
                <c:pt idx="4288">
                  <c:v>43689</c:v>
                </c:pt>
                <c:pt idx="4289">
                  <c:v>43690</c:v>
                </c:pt>
                <c:pt idx="4290">
                  <c:v>43691</c:v>
                </c:pt>
                <c:pt idx="4291">
                  <c:v>43692</c:v>
                </c:pt>
                <c:pt idx="4292">
                  <c:v>43693</c:v>
                </c:pt>
                <c:pt idx="4293">
                  <c:v>43696</c:v>
                </c:pt>
                <c:pt idx="4294">
                  <c:v>43697</c:v>
                </c:pt>
                <c:pt idx="4295">
                  <c:v>43698</c:v>
                </c:pt>
                <c:pt idx="4296">
                  <c:v>43699</c:v>
                </c:pt>
                <c:pt idx="4297">
                  <c:v>43700</c:v>
                </c:pt>
                <c:pt idx="4298">
                  <c:v>43703</c:v>
                </c:pt>
                <c:pt idx="4299">
                  <c:v>43704</c:v>
                </c:pt>
                <c:pt idx="4300">
                  <c:v>43705</c:v>
                </c:pt>
                <c:pt idx="4301">
                  <c:v>43706</c:v>
                </c:pt>
                <c:pt idx="4302">
                  <c:v>43707</c:v>
                </c:pt>
                <c:pt idx="4303">
                  <c:v>43711</c:v>
                </c:pt>
                <c:pt idx="4304">
                  <c:v>43712</c:v>
                </c:pt>
                <c:pt idx="4305">
                  <c:v>43713</c:v>
                </c:pt>
                <c:pt idx="4306">
                  <c:v>43714</c:v>
                </c:pt>
                <c:pt idx="4307">
                  <c:v>43717</c:v>
                </c:pt>
                <c:pt idx="4308">
                  <c:v>43718</c:v>
                </c:pt>
                <c:pt idx="4309">
                  <c:v>43719</c:v>
                </c:pt>
                <c:pt idx="4310">
                  <c:v>43720</c:v>
                </c:pt>
                <c:pt idx="4311">
                  <c:v>43721</c:v>
                </c:pt>
                <c:pt idx="4312">
                  <c:v>43724</c:v>
                </c:pt>
                <c:pt idx="4313">
                  <c:v>43725</c:v>
                </c:pt>
                <c:pt idx="4314">
                  <c:v>43726</c:v>
                </c:pt>
                <c:pt idx="4315">
                  <c:v>43727</c:v>
                </c:pt>
                <c:pt idx="4316">
                  <c:v>43728</c:v>
                </c:pt>
                <c:pt idx="4317">
                  <c:v>43731</c:v>
                </c:pt>
                <c:pt idx="4318">
                  <c:v>43732</c:v>
                </c:pt>
                <c:pt idx="4319">
                  <c:v>43733</c:v>
                </c:pt>
                <c:pt idx="4320">
                  <c:v>43734</c:v>
                </c:pt>
                <c:pt idx="4321">
                  <c:v>43735</c:v>
                </c:pt>
                <c:pt idx="4322">
                  <c:v>43738</c:v>
                </c:pt>
                <c:pt idx="4323">
                  <c:v>43739</c:v>
                </c:pt>
                <c:pt idx="4324">
                  <c:v>43740</c:v>
                </c:pt>
                <c:pt idx="4325">
                  <c:v>43741</c:v>
                </c:pt>
                <c:pt idx="4326">
                  <c:v>43742</c:v>
                </c:pt>
                <c:pt idx="4327">
                  <c:v>43745</c:v>
                </c:pt>
                <c:pt idx="4328">
                  <c:v>43746</c:v>
                </c:pt>
                <c:pt idx="4329">
                  <c:v>43747</c:v>
                </c:pt>
                <c:pt idx="4330">
                  <c:v>43748</c:v>
                </c:pt>
                <c:pt idx="4331">
                  <c:v>43749</c:v>
                </c:pt>
                <c:pt idx="4332">
                  <c:v>43752</c:v>
                </c:pt>
                <c:pt idx="4333">
                  <c:v>43753</c:v>
                </c:pt>
                <c:pt idx="4334">
                  <c:v>43754</c:v>
                </c:pt>
                <c:pt idx="4335">
                  <c:v>43755</c:v>
                </c:pt>
                <c:pt idx="4336">
                  <c:v>43756</c:v>
                </c:pt>
                <c:pt idx="4337">
                  <c:v>43759</c:v>
                </c:pt>
                <c:pt idx="4338">
                  <c:v>43760</c:v>
                </c:pt>
                <c:pt idx="4339">
                  <c:v>43761</c:v>
                </c:pt>
                <c:pt idx="4340">
                  <c:v>43762</c:v>
                </c:pt>
                <c:pt idx="4341">
                  <c:v>43763</c:v>
                </c:pt>
                <c:pt idx="4342">
                  <c:v>43766</c:v>
                </c:pt>
                <c:pt idx="4343">
                  <c:v>43767</c:v>
                </c:pt>
                <c:pt idx="4344">
                  <c:v>43768</c:v>
                </c:pt>
                <c:pt idx="4345">
                  <c:v>43769</c:v>
                </c:pt>
                <c:pt idx="4346">
                  <c:v>43770</c:v>
                </c:pt>
                <c:pt idx="4347">
                  <c:v>43773</c:v>
                </c:pt>
                <c:pt idx="4348">
                  <c:v>43774</c:v>
                </c:pt>
                <c:pt idx="4349">
                  <c:v>43775</c:v>
                </c:pt>
                <c:pt idx="4350">
                  <c:v>43776</c:v>
                </c:pt>
                <c:pt idx="4351">
                  <c:v>43777</c:v>
                </c:pt>
                <c:pt idx="4352">
                  <c:v>43780</c:v>
                </c:pt>
                <c:pt idx="4353">
                  <c:v>43781</c:v>
                </c:pt>
                <c:pt idx="4354">
                  <c:v>43782</c:v>
                </c:pt>
                <c:pt idx="4355">
                  <c:v>43783</c:v>
                </c:pt>
                <c:pt idx="4356">
                  <c:v>43784</c:v>
                </c:pt>
                <c:pt idx="4357">
                  <c:v>43787</c:v>
                </c:pt>
                <c:pt idx="4358">
                  <c:v>43788</c:v>
                </c:pt>
                <c:pt idx="4359">
                  <c:v>43789</c:v>
                </c:pt>
                <c:pt idx="4360">
                  <c:v>43790</c:v>
                </c:pt>
                <c:pt idx="4361">
                  <c:v>43791</c:v>
                </c:pt>
                <c:pt idx="4362">
                  <c:v>43794</c:v>
                </c:pt>
                <c:pt idx="4363">
                  <c:v>43795</c:v>
                </c:pt>
                <c:pt idx="4364">
                  <c:v>43796</c:v>
                </c:pt>
                <c:pt idx="4365">
                  <c:v>43798</c:v>
                </c:pt>
                <c:pt idx="4366">
                  <c:v>43801</c:v>
                </c:pt>
                <c:pt idx="4367">
                  <c:v>43802</c:v>
                </c:pt>
                <c:pt idx="4368">
                  <c:v>43803</c:v>
                </c:pt>
                <c:pt idx="4369">
                  <c:v>43804</c:v>
                </c:pt>
                <c:pt idx="4370">
                  <c:v>43805</c:v>
                </c:pt>
                <c:pt idx="4371">
                  <c:v>43808</c:v>
                </c:pt>
                <c:pt idx="4372">
                  <c:v>43809</c:v>
                </c:pt>
                <c:pt idx="4373">
                  <c:v>43810</c:v>
                </c:pt>
                <c:pt idx="4374">
                  <c:v>43811</c:v>
                </c:pt>
                <c:pt idx="4375">
                  <c:v>43812</c:v>
                </c:pt>
                <c:pt idx="4376">
                  <c:v>43815</c:v>
                </c:pt>
                <c:pt idx="4377">
                  <c:v>43816</c:v>
                </c:pt>
                <c:pt idx="4378">
                  <c:v>43817</c:v>
                </c:pt>
                <c:pt idx="4379">
                  <c:v>43818</c:v>
                </c:pt>
                <c:pt idx="4380">
                  <c:v>43819</c:v>
                </c:pt>
                <c:pt idx="4381">
                  <c:v>43822</c:v>
                </c:pt>
                <c:pt idx="4382">
                  <c:v>43823</c:v>
                </c:pt>
                <c:pt idx="4383">
                  <c:v>43825</c:v>
                </c:pt>
                <c:pt idx="4384">
                  <c:v>43826</c:v>
                </c:pt>
                <c:pt idx="4385">
                  <c:v>43829</c:v>
                </c:pt>
                <c:pt idx="4386">
                  <c:v>43830</c:v>
                </c:pt>
                <c:pt idx="4387">
                  <c:v>43832</c:v>
                </c:pt>
                <c:pt idx="4388">
                  <c:v>43833</c:v>
                </c:pt>
                <c:pt idx="4389">
                  <c:v>43836</c:v>
                </c:pt>
                <c:pt idx="4390">
                  <c:v>43837</c:v>
                </c:pt>
                <c:pt idx="4391">
                  <c:v>43838</c:v>
                </c:pt>
                <c:pt idx="4392">
                  <c:v>43839</c:v>
                </c:pt>
                <c:pt idx="4393">
                  <c:v>43840</c:v>
                </c:pt>
                <c:pt idx="4394">
                  <c:v>43843</c:v>
                </c:pt>
                <c:pt idx="4395">
                  <c:v>43844</c:v>
                </c:pt>
                <c:pt idx="4396">
                  <c:v>43845</c:v>
                </c:pt>
                <c:pt idx="4397">
                  <c:v>43846</c:v>
                </c:pt>
                <c:pt idx="4398">
                  <c:v>43847</c:v>
                </c:pt>
                <c:pt idx="4399">
                  <c:v>43851</c:v>
                </c:pt>
                <c:pt idx="4400">
                  <c:v>43852</c:v>
                </c:pt>
                <c:pt idx="4401">
                  <c:v>43853</c:v>
                </c:pt>
                <c:pt idx="4402">
                  <c:v>43854</c:v>
                </c:pt>
                <c:pt idx="4403">
                  <c:v>43857</c:v>
                </c:pt>
                <c:pt idx="4404">
                  <c:v>43858</c:v>
                </c:pt>
                <c:pt idx="4405">
                  <c:v>43859</c:v>
                </c:pt>
                <c:pt idx="4406">
                  <c:v>43860</c:v>
                </c:pt>
                <c:pt idx="4407">
                  <c:v>43861</c:v>
                </c:pt>
                <c:pt idx="4408">
                  <c:v>43864</c:v>
                </c:pt>
                <c:pt idx="4409">
                  <c:v>43865</c:v>
                </c:pt>
                <c:pt idx="4410">
                  <c:v>43866</c:v>
                </c:pt>
                <c:pt idx="4411">
                  <c:v>43867</c:v>
                </c:pt>
                <c:pt idx="4412">
                  <c:v>43868</c:v>
                </c:pt>
                <c:pt idx="4413">
                  <c:v>43871</c:v>
                </c:pt>
                <c:pt idx="4414">
                  <c:v>43872</c:v>
                </c:pt>
                <c:pt idx="4415">
                  <c:v>43873</c:v>
                </c:pt>
                <c:pt idx="4416">
                  <c:v>43874</c:v>
                </c:pt>
                <c:pt idx="4417">
                  <c:v>43875</c:v>
                </c:pt>
                <c:pt idx="4418">
                  <c:v>43879</c:v>
                </c:pt>
                <c:pt idx="4419">
                  <c:v>43880</c:v>
                </c:pt>
                <c:pt idx="4420">
                  <c:v>43881</c:v>
                </c:pt>
                <c:pt idx="4421">
                  <c:v>43882</c:v>
                </c:pt>
                <c:pt idx="4422">
                  <c:v>43885</c:v>
                </c:pt>
                <c:pt idx="4423">
                  <c:v>43886</c:v>
                </c:pt>
                <c:pt idx="4424">
                  <c:v>43887</c:v>
                </c:pt>
                <c:pt idx="4425">
                  <c:v>43888</c:v>
                </c:pt>
                <c:pt idx="4426">
                  <c:v>43889</c:v>
                </c:pt>
                <c:pt idx="4427">
                  <c:v>43892</c:v>
                </c:pt>
                <c:pt idx="4428">
                  <c:v>43893</c:v>
                </c:pt>
                <c:pt idx="4429">
                  <c:v>43894</c:v>
                </c:pt>
                <c:pt idx="4430">
                  <c:v>43895</c:v>
                </c:pt>
                <c:pt idx="4431">
                  <c:v>43896</c:v>
                </c:pt>
                <c:pt idx="4432">
                  <c:v>43899</c:v>
                </c:pt>
                <c:pt idx="4433">
                  <c:v>43900</c:v>
                </c:pt>
                <c:pt idx="4434">
                  <c:v>43901</c:v>
                </c:pt>
                <c:pt idx="4435">
                  <c:v>43902</c:v>
                </c:pt>
                <c:pt idx="4436">
                  <c:v>43903</c:v>
                </c:pt>
                <c:pt idx="4437">
                  <c:v>43906</c:v>
                </c:pt>
                <c:pt idx="4438">
                  <c:v>43907</c:v>
                </c:pt>
                <c:pt idx="4439">
                  <c:v>43908</c:v>
                </c:pt>
                <c:pt idx="4440">
                  <c:v>43909</c:v>
                </c:pt>
                <c:pt idx="4441">
                  <c:v>43910</c:v>
                </c:pt>
                <c:pt idx="4442">
                  <c:v>43913</c:v>
                </c:pt>
                <c:pt idx="4443">
                  <c:v>43914</c:v>
                </c:pt>
                <c:pt idx="4444">
                  <c:v>43915</c:v>
                </c:pt>
                <c:pt idx="4445">
                  <c:v>43916</c:v>
                </c:pt>
                <c:pt idx="4446">
                  <c:v>43917</c:v>
                </c:pt>
                <c:pt idx="4447">
                  <c:v>43920</c:v>
                </c:pt>
                <c:pt idx="4448">
                  <c:v>43921</c:v>
                </c:pt>
                <c:pt idx="4449">
                  <c:v>43922</c:v>
                </c:pt>
                <c:pt idx="4450">
                  <c:v>43923</c:v>
                </c:pt>
                <c:pt idx="4451">
                  <c:v>43924</c:v>
                </c:pt>
                <c:pt idx="4452">
                  <c:v>43927</c:v>
                </c:pt>
                <c:pt idx="4453">
                  <c:v>43928</c:v>
                </c:pt>
                <c:pt idx="4454">
                  <c:v>43929</c:v>
                </c:pt>
                <c:pt idx="4455">
                  <c:v>43930</c:v>
                </c:pt>
                <c:pt idx="4456">
                  <c:v>43934</c:v>
                </c:pt>
                <c:pt idx="4457">
                  <c:v>43935</c:v>
                </c:pt>
                <c:pt idx="4458">
                  <c:v>43936</c:v>
                </c:pt>
                <c:pt idx="4459">
                  <c:v>43937</c:v>
                </c:pt>
                <c:pt idx="4460">
                  <c:v>43938</c:v>
                </c:pt>
                <c:pt idx="4461">
                  <c:v>43941</c:v>
                </c:pt>
                <c:pt idx="4462">
                  <c:v>43942</c:v>
                </c:pt>
                <c:pt idx="4463">
                  <c:v>43943</c:v>
                </c:pt>
                <c:pt idx="4464">
                  <c:v>43944</c:v>
                </c:pt>
                <c:pt idx="4465">
                  <c:v>43945</c:v>
                </c:pt>
                <c:pt idx="4466">
                  <c:v>43948</c:v>
                </c:pt>
                <c:pt idx="4467">
                  <c:v>43949</c:v>
                </c:pt>
                <c:pt idx="4468">
                  <c:v>43950</c:v>
                </c:pt>
                <c:pt idx="4469">
                  <c:v>43951</c:v>
                </c:pt>
                <c:pt idx="4470">
                  <c:v>43952</c:v>
                </c:pt>
                <c:pt idx="4471">
                  <c:v>43955</c:v>
                </c:pt>
                <c:pt idx="4472">
                  <c:v>43956</c:v>
                </c:pt>
                <c:pt idx="4473">
                  <c:v>43957</c:v>
                </c:pt>
                <c:pt idx="4474">
                  <c:v>43958</c:v>
                </c:pt>
                <c:pt idx="4475">
                  <c:v>43959</c:v>
                </c:pt>
                <c:pt idx="4476">
                  <c:v>43962</c:v>
                </c:pt>
                <c:pt idx="4477">
                  <c:v>43963</c:v>
                </c:pt>
                <c:pt idx="4478">
                  <c:v>43964</c:v>
                </c:pt>
                <c:pt idx="4479">
                  <c:v>43965</c:v>
                </c:pt>
                <c:pt idx="4480">
                  <c:v>43966</c:v>
                </c:pt>
                <c:pt idx="4481">
                  <c:v>43969</c:v>
                </c:pt>
                <c:pt idx="4482">
                  <c:v>43970</c:v>
                </c:pt>
                <c:pt idx="4483">
                  <c:v>43971</c:v>
                </c:pt>
                <c:pt idx="4484">
                  <c:v>43972</c:v>
                </c:pt>
                <c:pt idx="4485">
                  <c:v>43973</c:v>
                </c:pt>
                <c:pt idx="4486">
                  <c:v>43977</c:v>
                </c:pt>
                <c:pt idx="4487">
                  <c:v>43978</c:v>
                </c:pt>
                <c:pt idx="4488">
                  <c:v>43979</c:v>
                </c:pt>
                <c:pt idx="4489">
                  <c:v>43980</c:v>
                </c:pt>
                <c:pt idx="4490">
                  <c:v>43983</c:v>
                </c:pt>
                <c:pt idx="4491">
                  <c:v>43984</c:v>
                </c:pt>
                <c:pt idx="4492">
                  <c:v>43985</c:v>
                </c:pt>
                <c:pt idx="4493">
                  <c:v>43986</c:v>
                </c:pt>
                <c:pt idx="4494">
                  <c:v>43987</c:v>
                </c:pt>
                <c:pt idx="4495">
                  <c:v>43990</c:v>
                </c:pt>
                <c:pt idx="4496">
                  <c:v>43991</c:v>
                </c:pt>
                <c:pt idx="4497">
                  <c:v>43992</c:v>
                </c:pt>
                <c:pt idx="4498">
                  <c:v>43993</c:v>
                </c:pt>
                <c:pt idx="4499">
                  <c:v>43994</c:v>
                </c:pt>
                <c:pt idx="4500">
                  <c:v>43997</c:v>
                </c:pt>
                <c:pt idx="4501">
                  <c:v>43998</c:v>
                </c:pt>
                <c:pt idx="4502">
                  <c:v>43999</c:v>
                </c:pt>
                <c:pt idx="4503">
                  <c:v>44000</c:v>
                </c:pt>
                <c:pt idx="4504">
                  <c:v>44001</c:v>
                </c:pt>
                <c:pt idx="4505">
                  <c:v>44004</c:v>
                </c:pt>
                <c:pt idx="4506">
                  <c:v>44005</c:v>
                </c:pt>
                <c:pt idx="4507">
                  <c:v>44006</c:v>
                </c:pt>
                <c:pt idx="4508">
                  <c:v>44007</c:v>
                </c:pt>
                <c:pt idx="4509">
                  <c:v>44008</c:v>
                </c:pt>
                <c:pt idx="4510">
                  <c:v>44011</c:v>
                </c:pt>
                <c:pt idx="4511">
                  <c:v>44012</c:v>
                </c:pt>
                <c:pt idx="4512">
                  <c:v>44013</c:v>
                </c:pt>
                <c:pt idx="4513">
                  <c:v>44014</c:v>
                </c:pt>
                <c:pt idx="4514">
                  <c:v>44018</c:v>
                </c:pt>
                <c:pt idx="4515">
                  <c:v>44019</c:v>
                </c:pt>
                <c:pt idx="4516">
                  <c:v>44020</c:v>
                </c:pt>
                <c:pt idx="4517">
                  <c:v>44021</c:v>
                </c:pt>
                <c:pt idx="4518">
                  <c:v>44022</c:v>
                </c:pt>
                <c:pt idx="4519">
                  <c:v>44025</c:v>
                </c:pt>
                <c:pt idx="4520">
                  <c:v>44026</c:v>
                </c:pt>
                <c:pt idx="4521">
                  <c:v>44027</c:v>
                </c:pt>
                <c:pt idx="4522">
                  <c:v>44028</c:v>
                </c:pt>
                <c:pt idx="4523">
                  <c:v>44029</c:v>
                </c:pt>
                <c:pt idx="4524">
                  <c:v>44032</c:v>
                </c:pt>
                <c:pt idx="4525">
                  <c:v>44033</c:v>
                </c:pt>
                <c:pt idx="4526">
                  <c:v>44034</c:v>
                </c:pt>
                <c:pt idx="4527">
                  <c:v>44035</c:v>
                </c:pt>
                <c:pt idx="4528">
                  <c:v>44036</c:v>
                </c:pt>
                <c:pt idx="4529">
                  <c:v>44039</c:v>
                </c:pt>
                <c:pt idx="4530">
                  <c:v>44040</c:v>
                </c:pt>
                <c:pt idx="4531">
                  <c:v>44041</c:v>
                </c:pt>
                <c:pt idx="4532">
                  <c:v>44042</c:v>
                </c:pt>
                <c:pt idx="4533">
                  <c:v>44043</c:v>
                </c:pt>
                <c:pt idx="4534">
                  <c:v>44046</c:v>
                </c:pt>
                <c:pt idx="4535">
                  <c:v>44047</c:v>
                </c:pt>
                <c:pt idx="4536">
                  <c:v>44048</c:v>
                </c:pt>
                <c:pt idx="4537">
                  <c:v>44049</c:v>
                </c:pt>
                <c:pt idx="4538">
                  <c:v>44050</c:v>
                </c:pt>
                <c:pt idx="4539">
                  <c:v>44053</c:v>
                </c:pt>
                <c:pt idx="4540">
                  <c:v>44054</c:v>
                </c:pt>
                <c:pt idx="4541">
                  <c:v>44055</c:v>
                </c:pt>
                <c:pt idx="4542">
                  <c:v>44056</c:v>
                </c:pt>
                <c:pt idx="4543">
                  <c:v>44057</c:v>
                </c:pt>
                <c:pt idx="4544">
                  <c:v>44060</c:v>
                </c:pt>
                <c:pt idx="4545">
                  <c:v>44061</c:v>
                </c:pt>
                <c:pt idx="4546">
                  <c:v>44062</c:v>
                </c:pt>
                <c:pt idx="4547">
                  <c:v>44063</c:v>
                </c:pt>
                <c:pt idx="4548">
                  <c:v>44064</c:v>
                </c:pt>
                <c:pt idx="4549">
                  <c:v>44067</c:v>
                </c:pt>
                <c:pt idx="4550">
                  <c:v>44068</c:v>
                </c:pt>
                <c:pt idx="4551">
                  <c:v>44069</c:v>
                </c:pt>
                <c:pt idx="4552">
                  <c:v>44070</c:v>
                </c:pt>
                <c:pt idx="4553">
                  <c:v>44071</c:v>
                </c:pt>
                <c:pt idx="4554">
                  <c:v>44074</c:v>
                </c:pt>
                <c:pt idx="4555">
                  <c:v>44075</c:v>
                </c:pt>
                <c:pt idx="4556">
                  <c:v>44076</c:v>
                </c:pt>
                <c:pt idx="4557">
                  <c:v>44077</c:v>
                </c:pt>
                <c:pt idx="4558">
                  <c:v>44078</c:v>
                </c:pt>
                <c:pt idx="4559">
                  <c:v>44082</c:v>
                </c:pt>
                <c:pt idx="4560">
                  <c:v>44083</c:v>
                </c:pt>
                <c:pt idx="4561">
                  <c:v>44084</c:v>
                </c:pt>
                <c:pt idx="4562">
                  <c:v>44085</c:v>
                </c:pt>
                <c:pt idx="4563">
                  <c:v>44088</c:v>
                </c:pt>
                <c:pt idx="4564">
                  <c:v>44089</c:v>
                </c:pt>
                <c:pt idx="4565">
                  <c:v>44090</c:v>
                </c:pt>
                <c:pt idx="4566">
                  <c:v>44091</c:v>
                </c:pt>
                <c:pt idx="4567">
                  <c:v>44092</c:v>
                </c:pt>
                <c:pt idx="4568">
                  <c:v>44095</c:v>
                </c:pt>
                <c:pt idx="4569">
                  <c:v>44096</c:v>
                </c:pt>
                <c:pt idx="4570">
                  <c:v>44097</c:v>
                </c:pt>
                <c:pt idx="4571">
                  <c:v>44098</c:v>
                </c:pt>
                <c:pt idx="4572">
                  <c:v>44099</c:v>
                </c:pt>
                <c:pt idx="4573">
                  <c:v>44102</c:v>
                </c:pt>
                <c:pt idx="4574">
                  <c:v>44103</c:v>
                </c:pt>
                <c:pt idx="4575">
                  <c:v>44104</c:v>
                </c:pt>
                <c:pt idx="4576">
                  <c:v>44105</c:v>
                </c:pt>
                <c:pt idx="4577">
                  <c:v>44106</c:v>
                </c:pt>
                <c:pt idx="4578">
                  <c:v>44109</c:v>
                </c:pt>
                <c:pt idx="4579">
                  <c:v>44110</c:v>
                </c:pt>
                <c:pt idx="4580">
                  <c:v>44111</c:v>
                </c:pt>
                <c:pt idx="4581">
                  <c:v>44112</c:v>
                </c:pt>
                <c:pt idx="4582">
                  <c:v>44113</c:v>
                </c:pt>
                <c:pt idx="4583">
                  <c:v>44116</c:v>
                </c:pt>
                <c:pt idx="4584">
                  <c:v>44117</c:v>
                </c:pt>
                <c:pt idx="4585">
                  <c:v>44118</c:v>
                </c:pt>
                <c:pt idx="4586">
                  <c:v>44119</c:v>
                </c:pt>
                <c:pt idx="4587">
                  <c:v>44120</c:v>
                </c:pt>
                <c:pt idx="4588">
                  <c:v>44123</c:v>
                </c:pt>
                <c:pt idx="4589">
                  <c:v>44124</c:v>
                </c:pt>
                <c:pt idx="4590">
                  <c:v>44125</c:v>
                </c:pt>
                <c:pt idx="4591">
                  <c:v>44126</c:v>
                </c:pt>
                <c:pt idx="4592">
                  <c:v>44127</c:v>
                </c:pt>
                <c:pt idx="4593">
                  <c:v>44130</c:v>
                </c:pt>
                <c:pt idx="4594">
                  <c:v>44131</c:v>
                </c:pt>
                <c:pt idx="4595">
                  <c:v>44132</c:v>
                </c:pt>
                <c:pt idx="4596">
                  <c:v>44133</c:v>
                </c:pt>
                <c:pt idx="4597">
                  <c:v>44134</c:v>
                </c:pt>
                <c:pt idx="4598">
                  <c:v>44137</c:v>
                </c:pt>
                <c:pt idx="4599">
                  <c:v>44138</c:v>
                </c:pt>
                <c:pt idx="4600">
                  <c:v>44139</c:v>
                </c:pt>
                <c:pt idx="4601">
                  <c:v>44140</c:v>
                </c:pt>
                <c:pt idx="4602">
                  <c:v>44141</c:v>
                </c:pt>
                <c:pt idx="4603">
                  <c:v>44144</c:v>
                </c:pt>
                <c:pt idx="4604">
                  <c:v>44145</c:v>
                </c:pt>
                <c:pt idx="4605">
                  <c:v>44146</c:v>
                </c:pt>
                <c:pt idx="4606">
                  <c:v>44147</c:v>
                </c:pt>
                <c:pt idx="4607">
                  <c:v>44148</c:v>
                </c:pt>
                <c:pt idx="4608">
                  <c:v>44151</c:v>
                </c:pt>
                <c:pt idx="4609">
                  <c:v>44152</c:v>
                </c:pt>
                <c:pt idx="4610">
                  <c:v>44153</c:v>
                </c:pt>
                <c:pt idx="4611">
                  <c:v>44154</c:v>
                </c:pt>
                <c:pt idx="4612">
                  <c:v>44155</c:v>
                </c:pt>
                <c:pt idx="4613">
                  <c:v>44158</c:v>
                </c:pt>
                <c:pt idx="4614">
                  <c:v>44159</c:v>
                </c:pt>
                <c:pt idx="4615">
                  <c:v>44160</c:v>
                </c:pt>
                <c:pt idx="4616">
                  <c:v>44162</c:v>
                </c:pt>
                <c:pt idx="4617">
                  <c:v>44165</c:v>
                </c:pt>
                <c:pt idx="4618">
                  <c:v>44166</c:v>
                </c:pt>
                <c:pt idx="4619">
                  <c:v>44167</c:v>
                </c:pt>
                <c:pt idx="4620">
                  <c:v>44168</c:v>
                </c:pt>
                <c:pt idx="4621">
                  <c:v>44169</c:v>
                </c:pt>
                <c:pt idx="4622">
                  <c:v>44172</c:v>
                </c:pt>
                <c:pt idx="4623">
                  <c:v>44173</c:v>
                </c:pt>
                <c:pt idx="4624">
                  <c:v>44174</c:v>
                </c:pt>
                <c:pt idx="4625">
                  <c:v>44175</c:v>
                </c:pt>
                <c:pt idx="4626">
                  <c:v>44176</c:v>
                </c:pt>
                <c:pt idx="4627">
                  <c:v>44179</c:v>
                </c:pt>
                <c:pt idx="4628">
                  <c:v>44180</c:v>
                </c:pt>
                <c:pt idx="4629">
                  <c:v>44181</c:v>
                </c:pt>
                <c:pt idx="4630">
                  <c:v>44182</c:v>
                </c:pt>
                <c:pt idx="4631">
                  <c:v>44183</c:v>
                </c:pt>
                <c:pt idx="4632">
                  <c:v>44186</c:v>
                </c:pt>
                <c:pt idx="4633">
                  <c:v>44187</c:v>
                </c:pt>
                <c:pt idx="4634">
                  <c:v>44188</c:v>
                </c:pt>
                <c:pt idx="4635">
                  <c:v>44189</c:v>
                </c:pt>
                <c:pt idx="4636">
                  <c:v>44193</c:v>
                </c:pt>
                <c:pt idx="4637">
                  <c:v>44194</c:v>
                </c:pt>
                <c:pt idx="4638">
                  <c:v>44195</c:v>
                </c:pt>
                <c:pt idx="4639">
                  <c:v>44196</c:v>
                </c:pt>
                <c:pt idx="4640">
                  <c:v>44200</c:v>
                </c:pt>
                <c:pt idx="4641">
                  <c:v>44201</c:v>
                </c:pt>
                <c:pt idx="4642">
                  <c:v>44202</c:v>
                </c:pt>
                <c:pt idx="4643">
                  <c:v>44203</c:v>
                </c:pt>
                <c:pt idx="4644">
                  <c:v>44204</c:v>
                </c:pt>
                <c:pt idx="4645">
                  <c:v>44207</c:v>
                </c:pt>
                <c:pt idx="4646">
                  <c:v>44208</c:v>
                </c:pt>
                <c:pt idx="4647">
                  <c:v>44209</c:v>
                </c:pt>
                <c:pt idx="4648">
                  <c:v>44210</c:v>
                </c:pt>
                <c:pt idx="4649">
                  <c:v>44211</c:v>
                </c:pt>
                <c:pt idx="4650">
                  <c:v>44215</c:v>
                </c:pt>
                <c:pt idx="4651">
                  <c:v>44216</c:v>
                </c:pt>
                <c:pt idx="4652">
                  <c:v>44217</c:v>
                </c:pt>
                <c:pt idx="4653">
                  <c:v>44218</c:v>
                </c:pt>
                <c:pt idx="4654">
                  <c:v>44221</c:v>
                </c:pt>
                <c:pt idx="4655">
                  <c:v>44222</c:v>
                </c:pt>
                <c:pt idx="4656">
                  <c:v>44223</c:v>
                </c:pt>
                <c:pt idx="4657">
                  <c:v>44224</c:v>
                </c:pt>
                <c:pt idx="4658">
                  <c:v>44225</c:v>
                </c:pt>
                <c:pt idx="4659">
                  <c:v>44228</c:v>
                </c:pt>
                <c:pt idx="4660">
                  <c:v>44229</c:v>
                </c:pt>
                <c:pt idx="4661">
                  <c:v>44230</c:v>
                </c:pt>
                <c:pt idx="4662">
                  <c:v>44231</c:v>
                </c:pt>
                <c:pt idx="4663">
                  <c:v>44232</c:v>
                </c:pt>
                <c:pt idx="4664">
                  <c:v>44235</c:v>
                </c:pt>
                <c:pt idx="4665">
                  <c:v>44236</c:v>
                </c:pt>
                <c:pt idx="4666">
                  <c:v>44237</c:v>
                </c:pt>
                <c:pt idx="4667">
                  <c:v>44238</c:v>
                </c:pt>
                <c:pt idx="4668">
                  <c:v>44239</c:v>
                </c:pt>
                <c:pt idx="4669">
                  <c:v>44243</c:v>
                </c:pt>
                <c:pt idx="4670">
                  <c:v>44244</c:v>
                </c:pt>
                <c:pt idx="4671">
                  <c:v>44245</c:v>
                </c:pt>
                <c:pt idx="4672">
                  <c:v>44246</c:v>
                </c:pt>
                <c:pt idx="4673">
                  <c:v>44249</c:v>
                </c:pt>
                <c:pt idx="4674">
                  <c:v>44250</c:v>
                </c:pt>
                <c:pt idx="4675">
                  <c:v>44251</c:v>
                </c:pt>
                <c:pt idx="4676">
                  <c:v>44252</c:v>
                </c:pt>
                <c:pt idx="4677">
                  <c:v>44253</c:v>
                </c:pt>
                <c:pt idx="4678">
                  <c:v>44256</c:v>
                </c:pt>
                <c:pt idx="4679">
                  <c:v>44257</c:v>
                </c:pt>
                <c:pt idx="4680">
                  <c:v>44258</c:v>
                </c:pt>
                <c:pt idx="4681">
                  <c:v>44259</c:v>
                </c:pt>
                <c:pt idx="4682">
                  <c:v>44260</c:v>
                </c:pt>
                <c:pt idx="4683">
                  <c:v>44263</c:v>
                </c:pt>
                <c:pt idx="4684">
                  <c:v>44264</c:v>
                </c:pt>
                <c:pt idx="4685">
                  <c:v>44265</c:v>
                </c:pt>
                <c:pt idx="4686">
                  <c:v>44266</c:v>
                </c:pt>
                <c:pt idx="4687">
                  <c:v>44267</c:v>
                </c:pt>
                <c:pt idx="4688">
                  <c:v>44270</c:v>
                </c:pt>
                <c:pt idx="4689">
                  <c:v>44271</c:v>
                </c:pt>
                <c:pt idx="4690">
                  <c:v>44272</c:v>
                </c:pt>
                <c:pt idx="4691">
                  <c:v>44273</c:v>
                </c:pt>
                <c:pt idx="4692">
                  <c:v>44274</c:v>
                </c:pt>
                <c:pt idx="4693">
                  <c:v>44277</c:v>
                </c:pt>
                <c:pt idx="4694">
                  <c:v>44278</c:v>
                </c:pt>
                <c:pt idx="4695">
                  <c:v>44279</c:v>
                </c:pt>
                <c:pt idx="4696">
                  <c:v>44280</c:v>
                </c:pt>
                <c:pt idx="4697">
                  <c:v>44281</c:v>
                </c:pt>
                <c:pt idx="4698">
                  <c:v>44284</c:v>
                </c:pt>
                <c:pt idx="4699">
                  <c:v>44285</c:v>
                </c:pt>
                <c:pt idx="4700">
                  <c:v>44286</c:v>
                </c:pt>
                <c:pt idx="4701">
                  <c:v>44287</c:v>
                </c:pt>
                <c:pt idx="4702">
                  <c:v>44291</c:v>
                </c:pt>
                <c:pt idx="4703">
                  <c:v>44292</c:v>
                </c:pt>
                <c:pt idx="4704">
                  <c:v>44293</c:v>
                </c:pt>
                <c:pt idx="4705">
                  <c:v>44294</c:v>
                </c:pt>
                <c:pt idx="4706">
                  <c:v>44295</c:v>
                </c:pt>
                <c:pt idx="4707">
                  <c:v>44298</c:v>
                </c:pt>
                <c:pt idx="4708">
                  <c:v>44299</c:v>
                </c:pt>
                <c:pt idx="4709">
                  <c:v>44300</c:v>
                </c:pt>
                <c:pt idx="4710">
                  <c:v>44301</c:v>
                </c:pt>
                <c:pt idx="4711">
                  <c:v>44302</c:v>
                </c:pt>
                <c:pt idx="4712">
                  <c:v>44305</c:v>
                </c:pt>
                <c:pt idx="4713">
                  <c:v>44306</c:v>
                </c:pt>
                <c:pt idx="4714">
                  <c:v>44307</c:v>
                </c:pt>
                <c:pt idx="4715">
                  <c:v>44308</c:v>
                </c:pt>
                <c:pt idx="4716">
                  <c:v>44309</c:v>
                </c:pt>
                <c:pt idx="4717">
                  <c:v>44312</c:v>
                </c:pt>
                <c:pt idx="4718">
                  <c:v>44313</c:v>
                </c:pt>
                <c:pt idx="4719">
                  <c:v>44314</c:v>
                </c:pt>
                <c:pt idx="4720">
                  <c:v>44315</c:v>
                </c:pt>
                <c:pt idx="4721">
                  <c:v>44316</c:v>
                </c:pt>
                <c:pt idx="4722">
                  <c:v>44319</c:v>
                </c:pt>
                <c:pt idx="4723">
                  <c:v>44320</c:v>
                </c:pt>
                <c:pt idx="4724">
                  <c:v>44321</c:v>
                </c:pt>
                <c:pt idx="4725">
                  <c:v>44322</c:v>
                </c:pt>
                <c:pt idx="4726">
                  <c:v>44323</c:v>
                </c:pt>
                <c:pt idx="4727">
                  <c:v>44326</c:v>
                </c:pt>
                <c:pt idx="4728">
                  <c:v>44327</c:v>
                </c:pt>
                <c:pt idx="4729">
                  <c:v>44328</c:v>
                </c:pt>
                <c:pt idx="4730">
                  <c:v>44329</c:v>
                </c:pt>
                <c:pt idx="4731">
                  <c:v>44330</c:v>
                </c:pt>
                <c:pt idx="4732">
                  <c:v>44333</c:v>
                </c:pt>
                <c:pt idx="4733">
                  <c:v>44334</c:v>
                </c:pt>
                <c:pt idx="4734">
                  <c:v>44335</c:v>
                </c:pt>
                <c:pt idx="4735">
                  <c:v>44336</c:v>
                </c:pt>
                <c:pt idx="4736">
                  <c:v>44337</c:v>
                </c:pt>
                <c:pt idx="4737">
                  <c:v>44340</c:v>
                </c:pt>
                <c:pt idx="4738">
                  <c:v>44341</c:v>
                </c:pt>
                <c:pt idx="4739">
                  <c:v>44342</c:v>
                </c:pt>
                <c:pt idx="4740">
                  <c:v>44343</c:v>
                </c:pt>
                <c:pt idx="4741">
                  <c:v>44344</c:v>
                </c:pt>
                <c:pt idx="4742">
                  <c:v>44348</c:v>
                </c:pt>
                <c:pt idx="4743">
                  <c:v>44349</c:v>
                </c:pt>
                <c:pt idx="4744">
                  <c:v>44350</c:v>
                </c:pt>
                <c:pt idx="4745">
                  <c:v>44351</c:v>
                </c:pt>
                <c:pt idx="4746">
                  <c:v>44354</c:v>
                </c:pt>
                <c:pt idx="4747">
                  <c:v>44355</c:v>
                </c:pt>
                <c:pt idx="4748">
                  <c:v>44356</c:v>
                </c:pt>
                <c:pt idx="4749">
                  <c:v>44357</c:v>
                </c:pt>
                <c:pt idx="4750">
                  <c:v>44358</c:v>
                </c:pt>
                <c:pt idx="4751">
                  <c:v>44361</c:v>
                </c:pt>
                <c:pt idx="4752">
                  <c:v>44362</c:v>
                </c:pt>
                <c:pt idx="4753">
                  <c:v>44363</c:v>
                </c:pt>
                <c:pt idx="4754">
                  <c:v>44364</c:v>
                </c:pt>
                <c:pt idx="4755">
                  <c:v>44365</c:v>
                </c:pt>
                <c:pt idx="4756">
                  <c:v>44368</c:v>
                </c:pt>
                <c:pt idx="4757">
                  <c:v>44369</c:v>
                </c:pt>
                <c:pt idx="4758">
                  <c:v>44370</c:v>
                </c:pt>
                <c:pt idx="4759">
                  <c:v>44371</c:v>
                </c:pt>
                <c:pt idx="4760">
                  <c:v>44372</c:v>
                </c:pt>
                <c:pt idx="4761">
                  <c:v>44375</c:v>
                </c:pt>
                <c:pt idx="4762">
                  <c:v>44376</c:v>
                </c:pt>
                <c:pt idx="4763">
                  <c:v>44377</c:v>
                </c:pt>
                <c:pt idx="4764">
                  <c:v>44378</c:v>
                </c:pt>
                <c:pt idx="4765">
                  <c:v>44379</c:v>
                </c:pt>
                <c:pt idx="4766">
                  <c:v>44383</c:v>
                </c:pt>
                <c:pt idx="4767">
                  <c:v>44384</c:v>
                </c:pt>
                <c:pt idx="4768">
                  <c:v>44385</c:v>
                </c:pt>
                <c:pt idx="4769">
                  <c:v>44386</c:v>
                </c:pt>
                <c:pt idx="4770">
                  <c:v>44389</c:v>
                </c:pt>
                <c:pt idx="4771">
                  <c:v>44390</c:v>
                </c:pt>
                <c:pt idx="4772">
                  <c:v>44391</c:v>
                </c:pt>
                <c:pt idx="4773">
                  <c:v>44392</c:v>
                </c:pt>
                <c:pt idx="4774">
                  <c:v>44393</c:v>
                </c:pt>
                <c:pt idx="4775">
                  <c:v>44396</c:v>
                </c:pt>
                <c:pt idx="4776">
                  <c:v>44397</c:v>
                </c:pt>
                <c:pt idx="4777">
                  <c:v>44398</c:v>
                </c:pt>
                <c:pt idx="4778">
                  <c:v>44399</c:v>
                </c:pt>
                <c:pt idx="4779">
                  <c:v>44400</c:v>
                </c:pt>
                <c:pt idx="4780">
                  <c:v>44403</c:v>
                </c:pt>
                <c:pt idx="4781">
                  <c:v>44404</c:v>
                </c:pt>
                <c:pt idx="4782">
                  <c:v>44405</c:v>
                </c:pt>
                <c:pt idx="4783">
                  <c:v>44406</c:v>
                </c:pt>
                <c:pt idx="4784">
                  <c:v>44407</c:v>
                </c:pt>
                <c:pt idx="4785">
                  <c:v>44410</c:v>
                </c:pt>
                <c:pt idx="4786">
                  <c:v>44411</c:v>
                </c:pt>
                <c:pt idx="4787">
                  <c:v>44412</c:v>
                </c:pt>
                <c:pt idx="4788">
                  <c:v>44413</c:v>
                </c:pt>
                <c:pt idx="4789">
                  <c:v>44414</c:v>
                </c:pt>
                <c:pt idx="4790">
                  <c:v>44417</c:v>
                </c:pt>
                <c:pt idx="4791">
                  <c:v>44418</c:v>
                </c:pt>
                <c:pt idx="4792">
                  <c:v>44419</c:v>
                </c:pt>
                <c:pt idx="4793">
                  <c:v>44420</c:v>
                </c:pt>
                <c:pt idx="4794">
                  <c:v>44421</c:v>
                </c:pt>
                <c:pt idx="4795">
                  <c:v>44424</c:v>
                </c:pt>
                <c:pt idx="4796">
                  <c:v>44425</c:v>
                </c:pt>
                <c:pt idx="4797">
                  <c:v>44426</c:v>
                </c:pt>
                <c:pt idx="4798">
                  <c:v>44427</c:v>
                </c:pt>
                <c:pt idx="4799">
                  <c:v>44428</c:v>
                </c:pt>
                <c:pt idx="4800">
                  <c:v>44431</c:v>
                </c:pt>
                <c:pt idx="4801">
                  <c:v>44432</c:v>
                </c:pt>
                <c:pt idx="4802">
                  <c:v>44433</c:v>
                </c:pt>
                <c:pt idx="4803">
                  <c:v>44434</c:v>
                </c:pt>
                <c:pt idx="4804">
                  <c:v>44435</c:v>
                </c:pt>
                <c:pt idx="4805">
                  <c:v>44438</c:v>
                </c:pt>
                <c:pt idx="4806">
                  <c:v>44439</c:v>
                </c:pt>
                <c:pt idx="4807">
                  <c:v>44440</c:v>
                </c:pt>
                <c:pt idx="4808">
                  <c:v>44441</c:v>
                </c:pt>
                <c:pt idx="4809">
                  <c:v>44442</c:v>
                </c:pt>
                <c:pt idx="4810">
                  <c:v>44446</c:v>
                </c:pt>
                <c:pt idx="4811">
                  <c:v>44447</c:v>
                </c:pt>
                <c:pt idx="4812">
                  <c:v>44448</c:v>
                </c:pt>
                <c:pt idx="4813">
                  <c:v>44449</c:v>
                </c:pt>
                <c:pt idx="4814">
                  <c:v>44452</c:v>
                </c:pt>
                <c:pt idx="4815">
                  <c:v>44453</c:v>
                </c:pt>
                <c:pt idx="4816">
                  <c:v>44454</c:v>
                </c:pt>
                <c:pt idx="4817">
                  <c:v>44455</c:v>
                </c:pt>
                <c:pt idx="4818">
                  <c:v>44456</c:v>
                </c:pt>
                <c:pt idx="4819">
                  <c:v>44459</c:v>
                </c:pt>
                <c:pt idx="4820">
                  <c:v>44460</c:v>
                </c:pt>
                <c:pt idx="4821">
                  <c:v>44461</c:v>
                </c:pt>
                <c:pt idx="4822">
                  <c:v>44462</c:v>
                </c:pt>
                <c:pt idx="4823">
                  <c:v>44463</c:v>
                </c:pt>
                <c:pt idx="4824">
                  <c:v>44466</c:v>
                </c:pt>
                <c:pt idx="4825">
                  <c:v>44467</c:v>
                </c:pt>
                <c:pt idx="4826">
                  <c:v>44468</c:v>
                </c:pt>
                <c:pt idx="4827">
                  <c:v>44469</c:v>
                </c:pt>
                <c:pt idx="4828">
                  <c:v>44470</c:v>
                </c:pt>
                <c:pt idx="4829">
                  <c:v>44473</c:v>
                </c:pt>
                <c:pt idx="4830">
                  <c:v>44474</c:v>
                </c:pt>
                <c:pt idx="4831">
                  <c:v>44475</c:v>
                </c:pt>
                <c:pt idx="4832">
                  <c:v>44476</c:v>
                </c:pt>
                <c:pt idx="4833">
                  <c:v>44477</c:v>
                </c:pt>
                <c:pt idx="4834">
                  <c:v>44480</c:v>
                </c:pt>
                <c:pt idx="4835">
                  <c:v>44481</c:v>
                </c:pt>
                <c:pt idx="4836">
                  <c:v>44482</c:v>
                </c:pt>
                <c:pt idx="4837">
                  <c:v>44483</c:v>
                </c:pt>
                <c:pt idx="4838">
                  <c:v>44484</c:v>
                </c:pt>
                <c:pt idx="4839">
                  <c:v>44487</c:v>
                </c:pt>
                <c:pt idx="4840">
                  <c:v>44488</c:v>
                </c:pt>
                <c:pt idx="4841">
                  <c:v>44489</c:v>
                </c:pt>
                <c:pt idx="4842">
                  <c:v>44490</c:v>
                </c:pt>
                <c:pt idx="4843">
                  <c:v>44491</c:v>
                </c:pt>
                <c:pt idx="4844">
                  <c:v>44494</c:v>
                </c:pt>
                <c:pt idx="4845">
                  <c:v>44495</c:v>
                </c:pt>
                <c:pt idx="4846">
                  <c:v>44496</c:v>
                </c:pt>
                <c:pt idx="4847">
                  <c:v>44497</c:v>
                </c:pt>
                <c:pt idx="4848">
                  <c:v>44498</c:v>
                </c:pt>
                <c:pt idx="4849">
                  <c:v>44501</c:v>
                </c:pt>
                <c:pt idx="4850">
                  <c:v>44502</c:v>
                </c:pt>
                <c:pt idx="4851">
                  <c:v>44503</c:v>
                </c:pt>
                <c:pt idx="4852">
                  <c:v>44504</c:v>
                </c:pt>
                <c:pt idx="4853">
                  <c:v>44505</c:v>
                </c:pt>
                <c:pt idx="4854">
                  <c:v>44508</c:v>
                </c:pt>
                <c:pt idx="4855">
                  <c:v>44509</c:v>
                </c:pt>
                <c:pt idx="4856">
                  <c:v>44510</c:v>
                </c:pt>
                <c:pt idx="4857">
                  <c:v>44511</c:v>
                </c:pt>
                <c:pt idx="4858">
                  <c:v>44512</c:v>
                </c:pt>
                <c:pt idx="4859">
                  <c:v>44515</c:v>
                </c:pt>
                <c:pt idx="4860">
                  <c:v>44516</c:v>
                </c:pt>
                <c:pt idx="4861">
                  <c:v>44517</c:v>
                </c:pt>
                <c:pt idx="4862">
                  <c:v>44518</c:v>
                </c:pt>
                <c:pt idx="4863">
                  <c:v>44519</c:v>
                </c:pt>
                <c:pt idx="4864">
                  <c:v>44522</c:v>
                </c:pt>
                <c:pt idx="4865">
                  <c:v>44523</c:v>
                </c:pt>
                <c:pt idx="4866">
                  <c:v>44524</c:v>
                </c:pt>
                <c:pt idx="4867">
                  <c:v>44526</c:v>
                </c:pt>
                <c:pt idx="4868">
                  <c:v>44529</c:v>
                </c:pt>
                <c:pt idx="4869">
                  <c:v>44530</c:v>
                </c:pt>
                <c:pt idx="4870">
                  <c:v>44531</c:v>
                </c:pt>
                <c:pt idx="4871">
                  <c:v>44532</c:v>
                </c:pt>
                <c:pt idx="4872">
                  <c:v>44533</c:v>
                </c:pt>
                <c:pt idx="4873">
                  <c:v>44536</c:v>
                </c:pt>
                <c:pt idx="4874">
                  <c:v>44537</c:v>
                </c:pt>
                <c:pt idx="4875">
                  <c:v>44538</c:v>
                </c:pt>
                <c:pt idx="4876">
                  <c:v>44539</c:v>
                </c:pt>
                <c:pt idx="4877">
                  <c:v>44540</c:v>
                </c:pt>
                <c:pt idx="4878">
                  <c:v>44543</c:v>
                </c:pt>
                <c:pt idx="4879">
                  <c:v>44544</c:v>
                </c:pt>
                <c:pt idx="4880">
                  <c:v>44545</c:v>
                </c:pt>
                <c:pt idx="4881">
                  <c:v>44546</c:v>
                </c:pt>
                <c:pt idx="4882">
                  <c:v>44547</c:v>
                </c:pt>
                <c:pt idx="4883">
                  <c:v>44550</c:v>
                </c:pt>
                <c:pt idx="4884">
                  <c:v>44551</c:v>
                </c:pt>
                <c:pt idx="4885">
                  <c:v>44552</c:v>
                </c:pt>
                <c:pt idx="4886">
                  <c:v>44553</c:v>
                </c:pt>
                <c:pt idx="4887">
                  <c:v>44557</c:v>
                </c:pt>
                <c:pt idx="4888">
                  <c:v>44558</c:v>
                </c:pt>
                <c:pt idx="4889">
                  <c:v>44559</c:v>
                </c:pt>
                <c:pt idx="4890">
                  <c:v>44560</c:v>
                </c:pt>
                <c:pt idx="4891">
                  <c:v>44561</c:v>
                </c:pt>
                <c:pt idx="4892">
                  <c:v>44564</c:v>
                </c:pt>
                <c:pt idx="4893">
                  <c:v>44565</c:v>
                </c:pt>
                <c:pt idx="4894">
                  <c:v>44566</c:v>
                </c:pt>
                <c:pt idx="4895">
                  <c:v>44567</c:v>
                </c:pt>
                <c:pt idx="4896">
                  <c:v>44568</c:v>
                </c:pt>
                <c:pt idx="4897">
                  <c:v>44571</c:v>
                </c:pt>
                <c:pt idx="4898">
                  <c:v>44572</c:v>
                </c:pt>
                <c:pt idx="4899">
                  <c:v>44573</c:v>
                </c:pt>
                <c:pt idx="4900">
                  <c:v>44574</c:v>
                </c:pt>
                <c:pt idx="4901">
                  <c:v>44575</c:v>
                </c:pt>
                <c:pt idx="4902">
                  <c:v>44579</c:v>
                </c:pt>
                <c:pt idx="4903">
                  <c:v>44580</c:v>
                </c:pt>
                <c:pt idx="4904">
                  <c:v>44581</c:v>
                </c:pt>
                <c:pt idx="4905">
                  <c:v>44582</c:v>
                </c:pt>
                <c:pt idx="4906">
                  <c:v>44585</c:v>
                </c:pt>
                <c:pt idx="4907">
                  <c:v>44586</c:v>
                </c:pt>
                <c:pt idx="4908">
                  <c:v>44587</c:v>
                </c:pt>
                <c:pt idx="4909">
                  <c:v>44588</c:v>
                </c:pt>
                <c:pt idx="4910">
                  <c:v>44589</c:v>
                </c:pt>
                <c:pt idx="4911">
                  <c:v>44592</c:v>
                </c:pt>
                <c:pt idx="4912">
                  <c:v>44593</c:v>
                </c:pt>
                <c:pt idx="4913">
                  <c:v>44594</c:v>
                </c:pt>
                <c:pt idx="4914">
                  <c:v>44595</c:v>
                </c:pt>
                <c:pt idx="4915">
                  <c:v>44596</c:v>
                </c:pt>
                <c:pt idx="4916">
                  <c:v>44599</c:v>
                </c:pt>
                <c:pt idx="4917">
                  <c:v>44600</c:v>
                </c:pt>
                <c:pt idx="4918">
                  <c:v>44601</c:v>
                </c:pt>
                <c:pt idx="4919">
                  <c:v>44602</c:v>
                </c:pt>
                <c:pt idx="4920">
                  <c:v>44603</c:v>
                </c:pt>
                <c:pt idx="4921">
                  <c:v>44606</c:v>
                </c:pt>
                <c:pt idx="4922">
                  <c:v>44607</c:v>
                </c:pt>
                <c:pt idx="4923">
                  <c:v>44608</c:v>
                </c:pt>
                <c:pt idx="4924">
                  <c:v>44609</c:v>
                </c:pt>
                <c:pt idx="4925">
                  <c:v>44610</c:v>
                </c:pt>
                <c:pt idx="4926">
                  <c:v>44614</c:v>
                </c:pt>
                <c:pt idx="4927">
                  <c:v>44615</c:v>
                </c:pt>
                <c:pt idx="4928">
                  <c:v>44616</c:v>
                </c:pt>
                <c:pt idx="4929">
                  <c:v>44617</c:v>
                </c:pt>
                <c:pt idx="4930">
                  <c:v>44620</c:v>
                </c:pt>
                <c:pt idx="4931">
                  <c:v>44621</c:v>
                </c:pt>
                <c:pt idx="4932">
                  <c:v>44622</c:v>
                </c:pt>
                <c:pt idx="4933">
                  <c:v>44623</c:v>
                </c:pt>
                <c:pt idx="4934">
                  <c:v>44624</c:v>
                </c:pt>
                <c:pt idx="4935">
                  <c:v>44627</c:v>
                </c:pt>
                <c:pt idx="4936">
                  <c:v>44628</c:v>
                </c:pt>
                <c:pt idx="4937">
                  <c:v>44629</c:v>
                </c:pt>
                <c:pt idx="4938">
                  <c:v>44630</c:v>
                </c:pt>
                <c:pt idx="4939">
                  <c:v>44631</c:v>
                </c:pt>
                <c:pt idx="4940">
                  <c:v>44634</c:v>
                </c:pt>
                <c:pt idx="4941">
                  <c:v>44635</c:v>
                </c:pt>
                <c:pt idx="4942">
                  <c:v>44636</c:v>
                </c:pt>
                <c:pt idx="4943">
                  <c:v>44637</c:v>
                </c:pt>
                <c:pt idx="4944">
                  <c:v>44638</c:v>
                </c:pt>
                <c:pt idx="4945">
                  <c:v>44641</c:v>
                </c:pt>
                <c:pt idx="4946">
                  <c:v>44642</c:v>
                </c:pt>
                <c:pt idx="4947">
                  <c:v>44643</c:v>
                </c:pt>
                <c:pt idx="4948">
                  <c:v>44644</c:v>
                </c:pt>
                <c:pt idx="4949">
                  <c:v>44645</c:v>
                </c:pt>
                <c:pt idx="4950">
                  <c:v>44648</c:v>
                </c:pt>
                <c:pt idx="4951">
                  <c:v>44649</c:v>
                </c:pt>
                <c:pt idx="4952">
                  <c:v>44650</c:v>
                </c:pt>
                <c:pt idx="4953">
                  <c:v>44651</c:v>
                </c:pt>
                <c:pt idx="4954">
                  <c:v>44652</c:v>
                </c:pt>
                <c:pt idx="4955">
                  <c:v>44655</c:v>
                </c:pt>
                <c:pt idx="4956">
                  <c:v>44656</c:v>
                </c:pt>
                <c:pt idx="4957">
                  <c:v>44657</c:v>
                </c:pt>
                <c:pt idx="4958">
                  <c:v>44658</c:v>
                </c:pt>
                <c:pt idx="4959">
                  <c:v>44659</c:v>
                </c:pt>
                <c:pt idx="4960">
                  <c:v>44662</c:v>
                </c:pt>
                <c:pt idx="4961">
                  <c:v>44663</c:v>
                </c:pt>
                <c:pt idx="4962">
                  <c:v>44664</c:v>
                </c:pt>
                <c:pt idx="4963">
                  <c:v>44665</c:v>
                </c:pt>
                <c:pt idx="4964">
                  <c:v>44669</c:v>
                </c:pt>
                <c:pt idx="4965">
                  <c:v>44670</c:v>
                </c:pt>
                <c:pt idx="4966">
                  <c:v>44671</c:v>
                </c:pt>
                <c:pt idx="4967">
                  <c:v>44672</c:v>
                </c:pt>
                <c:pt idx="4968">
                  <c:v>44673</c:v>
                </c:pt>
                <c:pt idx="4969">
                  <c:v>44676</c:v>
                </c:pt>
                <c:pt idx="4970">
                  <c:v>44677</c:v>
                </c:pt>
                <c:pt idx="4971">
                  <c:v>44678</c:v>
                </c:pt>
                <c:pt idx="4972">
                  <c:v>44679</c:v>
                </c:pt>
                <c:pt idx="4973">
                  <c:v>44680</c:v>
                </c:pt>
                <c:pt idx="4974">
                  <c:v>44683</c:v>
                </c:pt>
                <c:pt idx="4975">
                  <c:v>44684</c:v>
                </c:pt>
                <c:pt idx="4976">
                  <c:v>44685</c:v>
                </c:pt>
                <c:pt idx="4977">
                  <c:v>44686</c:v>
                </c:pt>
                <c:pt idx="4978">
                  <c:v>44687</c:v>
                </c:pt>
                <c:pt idx="4979">
                  <c:v>44690</c:v>
                </c:pt>
                <c:pt idx="4980">
                  <c:v>44691</c:v>
                </c:pt>
                <c:pt idx="4981">
                  <c:v>44692</c:v>
                </c:pt>
                <c:pt idx="4982">
                  <c:v>44693</c:v>
                </c:pt>
                <c:pt idx="4983">
                  <c:v>44694</c:v>
                </c:pt>
                <c:pt idx="4984">
                  <c:v>44697</c:v>
                </c:pt>
                <c:pt idx="4985">
                  <c:v>44698</c:v>
                </c:pt>
                <c:pt idx="4986">
                  <c:v>44699</c:v>
                </c:pt>
                <c:pt idx="4987">
                  <c:v>44700</c:v>
                </c:pt>
                <c:pt idx="4988">
                  <c:v>44701</c:v>
                </c:pt>
                <c:pt idx="4989">
                  <c:v>44704</c:v>
                </c:pt>
                <c:pt idx="4990">
                  <c:v>44705</c:v>
                </c:pt>
                <c:pt idx="4991">
                  <c:v>44706</c:v>
                </c:pt>
                <c:pt idx="4992">
                  <c:v>44707</c:v>
                </c:pt>
                <c:pt idx="4993">
                  <c:v>44708</c:v>
                </c:pt>
                <c:pt idx="4994">
                  <c:v>44712</c:v>
                </c:pt>
                <c:pt idx="4995">
                  <c:v>44713</c:v>
                </c:pt>
                <c:pt idx="4996">
                  <c:v>44714</c:v>
                </c:pt>
                <c:pt idx="4997">
                  <c:v>44715</c:v>
                </c:pt>
                <c:pt idx="4998">
                  <c:v>44718</c:v>
                </c:pt>
                <c:pt idx="4999">
                  <c:v>44719</c:v>
                </c:pt>
                <c:pt idx="5000">
                  <c:v>44720</c:v>
                </c:pt>
                <c:pt idx="5001">
                  <c:v>44721</c:v>
                </c:pt>
                <c:pt idx="5002">
                  <c:v>44722</c:v>
                </c:pt>
                <c:pt idx="5003">
                  <c:v>44725</c:v>
                </c:pt>
                <c:pt idx="5004">
                  <c:v>44726</c:v>
                </c:pt>
                <c:pt idx="5005">
                  <c:v>44727</c:v>
                </c:pt>
                <c:pt idx="5006">
                  <c:v>44728</c:v>
                </c:pt>
                <c:pt idx="5007">
                  <c:v>44729</c:v>
                </c:pt>
                <c:pt idx="5008">
                  <c:v>44733</c:v>
                </c:pt>
                <c:pt idx="5009">
                  <c:v>44734</c:v>
                </c:pt>
                <c:pt idx="5010">
                  <c:v>44735</c:v>
                </c:pt>
                <c:pt idx="5011">
                  <c:v>44736</c:v>
                </c:pt>
                <c:pt idx="5012">
                  <c:v>44739</c:v>
                </c:pt>
                <c:pt idx="5013">
                  <c:v>44740</c:v>
                </c:pt>
                <c:pt idx="5014">
                  <c:v>44741</c:v>
                </c:pt>
                <c:pt idx="5015">
                  <c:v>44742</c:v>
                </c:pt>
                <c:pt idx="5016">
                  <c:v>44743</c:v>
                </c:pt>
                <c:pt idx="5017">
                  <c:v>44747</c:v>
                </c:pt>
                <c:pt idx="5018">
                  <c:v>44748</c:v>
                </c:pt>
                <c:pt idx="5019">
                  <c:v>44749</c:v>
                </c:pt>
                <c:pt idx="5020">
                  <c:v>44750</c:v>
                </c:pt>
                <c:pt idx="5021">
                  <c:v>44753</c:v>
                </c:pt>
                <c:pt idx="5022">
                  <c:v>44754</c:v>
                </c:pt>
                <c:pt idx="5023">
                  <c:v>44755</c:v>
                </c:pt>
                <c:pt idx="5024">
                  <c:v>44756</c:v>
                </c:pt>
                <c:pt idx="5025">
                  <c:v>44757</c:v>
                </c:pt>
                <c:pt idx="5026">
                  <c:v>44760</c:v>
                </c:pt>
                <c:pt idx="5027">
                  <c:v>44761</c:v>
                </c:pt>
                <c:pt idx="5028">
                  <c:v>44762</c:v>
                </c:pt>
                <c:pt idx="5029">
                  <c:v>44763</c:v>
                </c:pt>
                <c:pt idx="5030">
                  <c:v>44764</c:v>
                </c:pt>
                <c:pt idx="5031">
                  <c:v>44767</c:v>
                </c:pt>
                <c:pt idx="5032">
                  <c:v>44768</c:v>
                </c:pt>
                <c:pt idx="5033">
                  <c:v>44769</c:v>
                </c:pt>
                <c:pt idx="5034">
                  <c:v>44770</c:v>
                </c:pt>
                <c:pt idx="5035">
                  <c:v>44771</c:v>
                </c:pt>
                <c:pt idx="5036">
                  <c:v>44774</c:v>
                </c:pt>
                <c:pt idx="5037">
                  <c:v>44775</c:v>
                </c:pt>
                <c:pt idx="5038">
                  <c:v>44776</c:v>
                </c:pt>
                <c:pt idx="5039">
                  <c:v>44777</c:v>
                </c:pt>
                <c:pt idx="5040">
                  <c:v>44778</c:v>
                </c:pt>
                <c:pt idx="5041">
                  <c:v>44781</c:v>
                </c:pt>
                <c:pt idx="5042">
                  <c:v>44782</c:v>
                </c:pt>
                <c:pt idx="5043">
                  <c:v>44783</c:v>
                </c:pt>
                <c:pt idx="5044">
                  <c:v>44784</c:v>
                </c:pt>
                <c:pt idx="5045">
                  <c:v>44785</c:v>
                </c:pt>
                <c:pt idx="5046">
                  <c:v>44788</c:v>
                </c:pt>
                <c:pt idx="5047">
                  <c:v>44789</c:v>
                </c:pt>
                <c:pt idx="5048">
                  <c:v>44790</c:v>
                </c:pt>
                <c:pt idx="5049">
                  <c:v>44791</c:v>
                </c:pt>
                <c:pt idx="5050">
                  <c:v>44792</c:v>
                </c:pt>
                <c:pt idx="5051">
                  <c:v>44795</c:v>
                </c:pt>
                <c:pt idx="5052">
                  <c:v>44796</c:v>
                </c:pt>
                <c:pt idx="5053">
                  <c:v>44797</c:v>
                </c:pt>
                <c:pt idx="5054">
                  <c:v>44798</c:v>
                </c:pt>
                <c:pt idx="5055">
                  <c:v>44799</c:v>
                </c:pt>
                <c:pt idx="5056">
                  <c:v>44802</c:v>
                </c:pt>
                <c:pt idx="5057">
                  <c:v>44803</c:v>
                </c:pt>
                <c:pt idx="5058">
                  <c:v>44804</c:v>
                </c:pt>
                <c:pt idx="5059">
                  <c:v>44805</c:v>
                </c:pt>
                <c:pt idx="5060">
                  <c:v>44806</c:v>
                </c:pt>
                <c:pt idx="5061">
                  <c:v>44810</c:v>
                </c:pt>
                <c:pt idx="5062">
                  <c:v>44811</c:v>
                </c:pt>
                <c:pt idx="5063">
                  <c:v>44812</c:v>
                </c:pt>
                <c:pt idx="5064">
                  <c:v>44813</c:v>
                </c:pt>
                <c:pt idx="5065">
                  <c:v>44816</c:v>
                </c:pt>
                <c:pt idx="5066">
                  <c:v>44817</c:v>
                </c:pt>
                <c:pt idx="5067">
                  <c:v>44818</c:v>
                </c:pt>
                <c:pt idx="5068">
                  <c:v>44819</c:v>
                </c:pt>
                <c:pt idx="5069">
                  <c:v>44820</c:v>
                </c:pt>
                <c:pt idx="5070">
                  <c:v>44823</c:v>
                </c:pt>
                <c:pt idx="5071">
                  <c:v>44824</c:v>
                </c:pt>
                <c:pt idx="5072">
                  <c:v>44825</c:v>
                </c:pt>
                <c:pt idx="5073">
                  <c:v>44826</c:v>
                </c:pt>
                <c:pt idx="5074">
                  <c:v>44827</c:v>
                </c:pt>
                <c:pt idx="5075">
                  <c:v>44830</c:v>
                </c:pt>
                <c:pt idx="5076">
                  <c:v>44831</c:v>
                </c:pt>
                <c:pt idx="5077">
                  <c:v>44832</c:v>
                </c:pt>
                <c:pt idx="5078">
                  <c:v>44833</c:v>
                </c:pt>
                <c:pt idx="5079">
                  <c:v>44834</c:v>
                </c:pt>
                <c:pt idx="5080">
                  <c:v>44837</c:v>
                </c:pt>
                <c:pt idx="5081">
                  <c:v>44838</c:v>
                </c:pt>
                <c:pt idx="5082">
                  <c:v>44839</c:v>
                </c:pt>
                <c:pt idx="5083">
                  <c:v>44840</c:v>
                </c:pt>
                <c:pt idx="5084">
                  <c:v>44841</c:v>
                </c:pt>
                <c:pt idx="5085">
                  <c:v>44844</c:v>
                </c:pt>
                <c:pt idx="5086">
                  <c:v>44845</c:v>
                </c:pt>
                <c:pt idx="5087">
                  <c:v>44846</c:v>
                </c:pt>
                <c:pt idx="5088">
                  <c:v>44847</c:v>
                </c:pt>
                <c:pt idx="5089">
                  <c:v>44848</c:v>
                </c:pt>
                <c:pt idx="5090">
                  <c:v>44851</c:v>
                </c:pt>
                <c:pt idx="5091">
                  <c:v>44852</c:v>
                </c:pt>
                <c:pt idx="5092">
                  <c:v>44853</c:v>
                </c:pt>
                <c:pt idx="5093">
                  <c:v>44854</c:v>
                </c:pt>
                <c:pt idx="5094">
                  <c:v>44855</c:v>
                </c:pt>
                <c:pt idx="5095">
                  <c:v>44858</c:v>
                </c:pt>
                <c:pt idx="5096">
                  <c:v>44859</c:v>
                </c:pt>
                <c:pt idx="5097">
                  <c:v>44860</c:v>
                </c:pt>
                <c:pt idx="5098">
                  <c:v>44861</c:v>
                </c:pt>
                <c:pt idx="5099">
                  <c:v>44862</c:v>
                </c:pt>
                <c:pt idx="5100">
                  <c:v>44865</c:v>
                </c:pt>
                <c:pt idx="5101">
                  <c:v>44866</c:v>
                </c:pt>
                <c:pt idx="5102">
                  <c:v>44867</c:v>
                </c:pt>
                <c:pt idx="5103">
                  <c:v>44868</c:v>
                </c:pt>
                <c:pt idx="5104">
                  <c:v>44869</c:v>
                </c:pt>
                <c:pt idx="5105">
                  <c:v>44872</c:v>
                </c:pt>
                <c:pt idx="5106">
                  <c:v>44873</c:v>
                </c:pt>
                <c:pt idx="5107">
                  <c:v>44874</c:v>
                </c:pt>
                <c:pt idx="5108">
                  <c:v>44875</c:v>
                </c:pt>
                <c:pt idx="5109">
                  <c:v>44876</c:v>
                </c:pt>
                <c:pt idx="5110">
                  <c:v>44879</c:v>
                </c:pt>
                <c:pt idx="5111">
                  <c:v>44880</c:v>
                </c:pt>
                <c:pt idx="5112">
                  <c:v>44881</c:v>
                </c:pt>
                <c:pt idx="5113">
                  <c:v>44882</c:v>
                </c:pt>
                <c:pt idx="5114">
                  <c:v>44883</c:v>
                </c:pt>
                <c:pt idx="5115">
                  <c:v>44886</c:v>
                </c:pt>
                <c:pt idx="5116">
                  <c:v>44887</c:v>
                </c:pt>
                <c:pt idx="5117">
                  <c:v>44888</c:v>
                </c:pt>
                <c:pt idx="5118">
                  <c:v>44890</c:v>
                </c:pt>
                <c:pt idx="5119">
                  <c:v>44893</c:v>
                </c:pt>
                <c:pt idx="5120">
                  <c:v>44894</c:v>
                </c:pt>
                <c:pt idx="5121">
                  <c:v>44895</c:v>
                </c:pt>
                <c:pt idx="5122">
                  <c:v>44896</c:v>
                </c:pt>
                <c:pt idx="5123">
                  <c:v>44897</c:v>
                </c:pt>
                <c:pt idx="5124">
                  <c:v>44900</c:v>
                </c:pt>
                <c:pt idx="5125">
                  <c:v>44901</c:v>
                </c:pt>
                <c:pt idx="5126">
                  <c:v>44902</c:v>
                </c:pt>
                <c:pt idx="5127">
                  <c:v>44903</c:v>
                </c:pt>
                <c:pt idx="5128">
                  <c:v>44904</c:v>
                </c:pt>
                <c:pt idx="5129">
                  <c:v>44907</c:v>
                </c:pt>
                <c:pt idx="5130">
                  <c:v>44908</c:v>
                </c:pt>
                <c:pt idx="5131">
                  <c:v>44909</c:v>
                </c:pt>
                <c:pt idx="5132">
                  <c:v>44910</c:v>
                </c:pt>
                <c:pt idx="5133">
                  <c:v>44911</c:v>
                </c:pt>
                <c:pt idx="5134">
                  <c:v>44914</c:v>
                </c:pt>
                <c:pt idx="5135">
                  <c:v>44915</c:v>
                </c:pt>
                <c:pt idx="5136">
                  <c:v>44916</c:v>
                </c:pt>
                <c:pt idx="5137">
                  <c:v>44917</c:v>
                </c:pt>
                <c:pt idx="5138">
                  <c:v>44918</c:v>
                </c:pt>
              </c:numCache>
            </c:numRef>
          </c:cat>
          <c:val>
            <c:numRef>
              <c:f>preprocessing_buisnessdays!$J$3:$J$5141</c:f>
              <c:numCache>
                <c:formatCode>0.00%</c:formatCode>
                <c:ptCount val="5139"/>
                <c:pt idx="0">
                  <c:v>0</c:v>
                </c:pt>
                <c:pt idx="1">
                  <c:v>0</c:v>
                </c:pt>
                <c:pt idx="2">
                  <c:v>-2.6108057370370474E-2</c:v>
                </c:pt>
                <c:pt idx="3">
                  <c:v>-4.7937888029322084E-2</c:v>
                </c:pt>
                <c:pt idx="4">
                  <c:v>-8.1066710974495249E-2</c:v>
                </c:pt>
                <c:pt idx="5">
                  <c:v>-5.0132303506972509E-2</c:v>
                </c:pt>
                <c:pt idx="6">
                  <c:v>-3.3567210057546149E-2</c:v>
                </c:pt>
                <c:pt idx="7">
                  <c:v>-2.3039037594270173E-3</c:v>
                </c:pt>
                <c:pt idx="8">
                  <c:v>0</c:v>
                </c:pt>
                <c:pt idx="9">
                  <c:v>-7.3391999716709844E-3</c:v>
                </c:pt>
                <c:pt idx="10">
                  <c:v>-2.5413528416331266E-2</c:v>
                </c:pt>
                <c:pt idx="11">
                  <c:v>0</c:v>
                </c:pt>
                <c:pt idx="12">
                  <c:v>0</c:v>
                </c:pt>
                <c:pt idx="13">
                  <c:v>-2.9952949213706281E-3</c:v>
                </c:pt>
                <c:pt idx="14">
                  <c:v>0</c:v>
                </c:pt>
                <c:pt idx="15">
                  <c:v>-1.0587393493947439E-2</c:v>
                </c:pt>
                <c:pt idx="16">
                  <c:v>0</c:v>
                </c:pt>
                <c:pt idx="17">
                  <c:v>0</c:v>
                </c:pt>
                <c:pt idx="18">
                  <c:v>-2.1514277690493189E-2</c:v>
                </c:pt>
                <c:pt idx="19">
                  <c:v>-1.4687364888705812E-2</c:v>
                </c:pt>
                <c:pt idx="20">
                  <c:v>-2.6065065740814797E-2</c:v>
                </c:pt>
                <c:pt idx="21">
                  <c:v>-4.7372401741864412E-2</c:v>
                </c:pt>
                <c:pt idx="22">
                  <c:v>-4.6958869111603185E-2</c:v>
                </c:pt>
                <c:pt idx="23">
                  <c:v>-5.0682358068984468E-2</c:v>
                </c:pt>
                <c:pt idx="24">
                  <c:v>-8.6884234480600342E-2</c:v>
                </c:pt>
                <c:pt idx="25">
                  <c:v>-7.385199390071584E-2</c:v>
                </c:pt>
                <c:pt idx="26">
                  <c:v>-8.171273827815595E-2</c:v>
                </c:pt>
                <c:pt idx="27">
                  <c:v>-6.909373803801111E-2</c:v>
                </c:pt>
                <c:pt idx="28">
                  <c:v>-6.226735135916317E-2</c:v>
                </c:pt>
                <c:pt idx="29">
                  <c:v>-5.1510183284864008E-2</c:v>
                </c:pt>
                <c:pt idx="30">
                  <c:v>-5.7405332361214589E-2</c:v>
                </c:pt>
                <c:pt idx="31">
                  <c:v>-7.4782705380273651E-2</c:v>
                </c:pt>
                <c:pt idx="32">
                  <c:v>-7.2506931377434358E-2</c:v>
                </c:pt>
                <c:pt idx="33">
                  <c:v>-7.0231332748908026E-2</c:v>
                </c:pt>
                <c:pt idx="34">
                  <c:v>-9.153925333100188E-2</c:v>
                </c:pt>
                <c:pt idx="35">
                  <c:v>-0.10064129709647951</c:v>
                </c:pt>
                <c:pt idx="36">
                  <c:v>-0.12391405302430714</c:v>
                </c:pt>
                <c:pt idx="37">
                  <c:v>-0.12362293166458127</c:v>
                </c:pt>
                <c:pt idx="38">
                  <c:v>-0.13079188283499343</c:v>
                </c:pt>
                <c:pt idx="39">
                  <c:v>-0.14481820347956764</c:v>
                </c:pt>
                <c:pt idx="40">
                  <c:v>-0.12362293166458127</c:v>
                </c:pt>
                <c:pt idx="41">
                  <c:v>-0.10928532161427662</c:v>
                </c:pt>
                <c:pt idx="42">
                  <c:v>-0.14024648742788404</c:v>
                </c:pt>
                <c:pt idx="43">
                  <c:v>-0.15022084302666217</c:v>
                </c:pt>
                <c:pt idx="44">
                  <c:v>-0.10938896783331065</c:v>
                </c:pt>
                <c:pt idx="45">
                  <c:v>-0.13609087616305382</c:v>
                </c:pt>
                <c:pt idx="46">
                  <c:v>-0.14481820347956753</c:v>
                </c:pt>
                <c:pt idx="47">
                  <c:v>-0.16050648803117096</c:v>
                </c:pt>
                <c:pt idx="48">
                  <c:v>-0.17785778873568536</c:v>
                </c:pt>
                <c:pt idx="49">
                  <c:v>-0.16497426557329731</c:v>
                </c:pt>
                <c:pt idx="50">
                  <c:v>-0.18855895394600464</c:v>
                </c:pt>
                <c:pt idx="51">
                  <c:v>-0.16227297502880311</c:v>
                </c:pt>
                <c:pt idx="52">
                  <c:v>-0.12559694493269991</c:v>
                </c:pt>
                <c:pt idx="53">
                  <c:v>-0.12071393947528453</c:v>
                </c:pt>
                <c:pt idx="54">
                  <c:v>-7.8427334354868927E-2</c:v>
                </c:pt>
                <c:pt idx="55">
                  <c:v>-0.10076575440066771</c:v>
                </c:pt>
                <c:pt idx="56">
                  <c:v>-8.2895170355100189E-2</c:v>
                </c:pt>
                <c:pt idx="57">
                  <c:v>-7.9050731579793809E-2</c:v>
                </c:pt>
                <c:pt idx="58">
                  <c:v>-6.3154745383389277E-2</c:v>
                </c:pt>
                <c:pt idx="59">
                  <c:v>-6.9907474850740114E-2</c:v>
                </c:pt>
                <c:pt idx="60">
                  <c:v>-6.2842403731778518E-2</c:v>
                </c:pt>
                <c:pt idx="61">
                  <c:v>-8.1960308350133348E-2</c:v>
                </c:pt>
                <c:pt idx="62">
                  <c:v>-6.2842403731778518E-2</c:v>
                </c:pt>
                <c:pt idx="63">
                  <c:v>-6.8972379013353624E-2</c:v>
                </c:pt>
                <c:pt idx="64">
                  <c:v>-7.9778710353421878E-2</c:v>
                </c:pt>
                <c:pt idx="65">
                  <c:v>-7.0842979894856106E-2</c:v>
                </c:pt>
                <c:pt idx="66">
                  <c:v>-8.0297292197223813E-2</c:v>
                </c:pt>
                <c:pt idx="67">
                  <c:v>-6.211553566213257E-2</c:v>
                </c:pt>
                <c:pt idx="68">
                  <c:v>-5.3179805203566799E-2</c:v>
                </c:pt>
                <c:pt idx="69">
                  <c:v>-4.569968154363091E-2</c:v>
                </c:pt>
                <c:pt idx="70">
                  <c:v>-3.3335967845236736E-2</c:v>
                </c:pt>
                <c:pt idx="71">
                  <c:v>-5.7024185520769932E-2</c:v>
                </c:pt>
                <c:pt idx="72">
                  <c:v>-6.8557794137213635E-2</c:v>
                </c:pt>
                <c:pt idx="73">
                  <c:v>-8.2998991948449063E-2</c:v>
                </c:pt>
                <c:pt idx="74">
                  <c:v>-7.5726277642791273E-2</c:v>
                </c:pt>
                <c:pt idx="75">
                  <c:v>-7.479147409592779E-2</c:v>
                </c:pt>
                <c:pt idx="76">
                  <c:v>-5.7336293339962596E-2</c:v>
                </c:pt>
                <c:pt idx="77">
                  <c:v>-5.0374868440037024E-2</c:v>
                </c:pt>
                <c:pt idx="78">
                  <c:v>-5.9933470000588129E-2</c:v>
                </c:pt>
                <c:pt idx="79">
                  <c:v>-6.118067365716584E-2</c:v>
                </c:pt>
                <c:pt idx="80">
                  <c:v>-4.0297100454641077E-2</c:v>
                </c:pt>
                <c:pt idx="81">
                  <c:v>-2.2426633325282053E-2</c:v>
                </c:pt>
                <c:pt idx="82">
                  <c:v>-2.9388233599520919E-2</c:v>
                </c:pt>
                <c:pt idx="83">
                  <c:v>-2.8764134877345082E-2</c:v>
                </c:pt>
                <c:pt idx="84">
                  <c:v>-4.7258174605940617E-2</c:v>
                </c:pt>
                <c:pt idx="85">
                  <c:v>-2.0453029263894695E-2</c:v>
                </c:pt>
                <c:pt idx="86">
                  <c:v>-2.3569781556094349E-2</c:v>
                </c:pt>
                <c:pt idx="87">
                  <c:v>-2.2010820828950117E-2</c:v>
                </c:pt>
                <c:pt idx="88">
                  <c:v>-3.5101928719929565E-2</c:v>
                </c:pt>
                <c:pt idx="89">
                  <c:v>-3.9465417003872516E-2</c:v>
                </c:pt>
                <c:pt idx="90">
                  <c:v>-5.0063111369470614E-2</c:v>
                </c:pt>
                <c:pt idx="91">
                  <c:v>-4.3829489868859595E-2</c:v>
                </c:pt>
                <c:pt idx="92">
                  <c:v>-7.0115702618479103E-2</c:v>
                </c:pt>
                <c:pt idx="93">
                  <c:v>-5.7648108868632586E-2</c:v>
                </c:pt>
                <c:pt idx="94">
                  <c:v>-5.6817068457013065E-2</c:v>
                </c:pt>
                <c:pt idx="95">
                  <c:v>-5.6920539301734019E-2</c:v>
                </c:pt>
                <c:pt idx="96">
                  <c:v>-7.1778134190345733E-2</c:v>
                </c:pt>
                <c:pt idx="97">
                  <c:v>-4.7777399488890038E-2</c:v>
                </c:pt>
                <c:pt idx="98">
                  <c:v>-5.6089206599593044E-2</c:v>
                </c:pt>
                <c:pt idx="99">
                  <c:v>-6.6998365745234878E-2</c:v>
                </c:pt>
                <c:pt idx="100">
                  <c:v>-7.3648267407012025E-2</c:v>
                </c:pt>
                <c:pt idx="101">
                  <c:v>-6.0429837764731098E-2</c:v>
                </c:pt>
                <c:pt idx="102">
                  <c:v>-6.0117028448285814E-2</c:v>
                </c:pt>
                <c:pt idx="103">
                  <c:v>-6.7112826713577101E-2</c:v>
                </c:pt>
                <c:pt idx="104">
                  <c:v>-6.6694617434966075E-2</c:v>
                </c:pt>
                <c:pt idx="105">
                  <c:v>-8.7680200029603528E-2</c:v>
                </c:pt>
                <c:pt idx="106">
                  <c:v>-8.0058724673318316E-2</c:v>
                </c:pt>
                <c:pt idx="107">
                  <c:v>-7.8805967496826779E-2</c:v>
                </c:pt>
                <c:pt idx="108">
                  <c:v>-4.9154146304735025E-2</c:v>
                </c:pt>
                <c:pt idx="109">
                  <c:v>-4.623089033797545E-2</c:v>
                </c:pt>
                <c:pt idx="110">
                  <c:v>-2.9420853221754695E-2</c:v>
                </c:pt>
                <c:pt idx="111">
                  <c:v>-3.1821844484139605E-2</c:v>
                </c:pt>
                <c:pt idx="112">
                  <c:v>-4.58130318079909E-2</c:v>
                </c:pt>
                <c:pt idx="113">
                  <c:v>-3.0986945837631175E-2</c:v>
                </c:pt>
                <c:pt idx="114">
                  <c:v>-2.8376908394046496E-2</c:v>
                </c:pt>
                <c:pt idx="115">
                  <c:v>-2.8689600794282177E-2</c:v>
                </c:pt>
                <c:pt idx="116">
                  <c:v>-2.5557590936842511E-2</c:v>
                </c:pt>
                <c:pt idx="117">
                  <c:v>-3.5267832820110034E-2</c:v>
                </c:pt>
                <c:pt idx="118">
                  <c:v>-3.9235092072684385E-2</c:v>
                </c:pt>
                <c:pt idx="119">
                  <c:v>-5.3434740996692653E-2</c:v>
                </c:pt>
                <c:pt idx="120">
                  <c:v>-6.8156245418346084E-2</c:v>
                </c:pt>
                <c:pt idx="121">
                  <c:v>-7.9432112252655451E-2</c:v>
                </c:pt>
                <c:pt idx="122">
                  <c:v>-7.3794529584127799E-2</c:v>
                </c:pt>
                <c:pt idx="123">
                  <c:v>-9.8121168217404464E-2</c:v>
                </c:pt>
                <c:pt idx="124">
                  <c:v>-0.11044168137667454</c:v>
                </c:pt>
                <c:pt idx="125">
                  <c:v>-0.10386385855757763</c:v>
                </c:pt>
                <c:pt idx="126">
                  <c:v>-9.7077398764009115E-2</c:v>
                </c:pt>
                <c:pt idx="127">
                  <c:v>-0.11848136601157044</c:v>
                </c:pt>
                <c:pt idx="128">
                  <c:v>-0.10146251654656635</c:v>
                </c:pt>
                <c:pt idx="129">
                  <c:v>-9.9687611581906643E-2</c:v>
                </c:pt>
                <c:pt idx="130">
                  <c:v>-0.10856283790245747</c:v>
                </c:pt>
                <c:pt idx="131">
                  <c:v>-0.11409560518986372</c:v>
                </c:pt>
                <c:pt idx="132">
                  <c:v>-0.1182722613722641</c:v>
                </c:pt>
                <c:pt idx="133">
                  <c:v>-0.12902633116703166</c:v>
                </c:pt>
                <c:pt idx="134">
                  <c:v>-0.12286584075498019</c:v>
                </c:pt>
                <c:pt idx="135">
                  <c:v>-0.12892186653453519</c:v>
                </c:pt>
                <c:pt idx="136">
                  <c:v>-0.14280812156105538</c:v>
                </c:pt>
                <c:pt idx="137">
                  <c:v>-0.14019779182694936</c:v>
                </c:pt>
                <c:pt idx="138">
                  <c:v>-0.12140415431349572</c:v>
                </c:pt>
                <c:pt idx="139">
                  <c:v>-0.10595221587782866</c:v>
                </c:pt>
                <c:pt idx="140">
                  <c:v>-0.11065078601598055</c:v>
                </c:pt>
                <c:pt idx="141">
                  <c:v>-0.11952525238117395</c:v>
                </c:pt>
                <c:pt idx="142">
                  <c:v>-0.11065078601598055</c:v>
                </c:pt>
                <c:pt idx="143">
                  <c:v>-0.12505837041720647</c:v>
                </c:pt>
                <c:pt idx="144">
                  <c:v>-0.11806344902348098</c:v>
                </c:pt>
                <c:pt idx="145">
                  <c:v>-0.13090575922229275</c:v>
                </c:pt>
                <c:pt idx="146">
                  <c:v>-0.11942072929057379</c:v>
                </c:pt>
                <c:pt idx="147">
                  <c:v>-0.11357386660842694</c:v>
                </c:pt>
                <c:pt idx="148">
                  <c:v>-0.12203100056657656</c:v>
                </c:pt>
                <c:pt idx="149">
                  <c:v>-0.1360215448512786</c:v>
                </c:pt>
                <c:pt idx="150">
                  <c:v>-0.12871322956006503</c:v>
                </c:pt>
                <c:pt idx="151">
                  <c:v>-0.1360215448512786</c:v>
                </c:pt>
                <c:pt idx="152">
                  <c:v>-0.13007091903388923</c:v>
                </c:pt>
                <c:pt idx="153">
                  <c:v>-0.15095197853792508</c:v>
                </c:pt>
                <c:pt idx="154">
                  <c:v>-0.1593048816959961</c:v>
                </c:pt>
                <c:pt idx="155">
                  <c:v>-0.15366653907211092</c:v>
                </c:pt>
                <c:pt idx="156">
                  <c:v>-0.12443251795189891</c:v>
                </c:pt>
                <c:pt idx="157">
                  <c:v>-0.12161320049469504</c:v>
                </c:pt>
                <c:pt idx="158">
                  <c:v>-9.394497969983806E-2</c:v>
                </c:pt>
                <c:pt idx="159">
                  <c:v>-8.8620440180172233E-2</c:v>
                </c:pt>
                <c:pt idx="160">
                  <c:v>-8.1625284954030208E-2</c:v>
                </c:pt>
                <c:pt idx="161">
                  <c:v>-7.9640807685229964E-2</c:v>
                </c:pt>
                <c:pt idx="162">
                  <c:v>-5.9996078630358829E-2</c:v>
                </c:pt>
                <c:pt idx="163">
                  <c:v>-9.1235037355898774E-2</c:v>
                </c:pt>
                <c:pt idx="164">
                  <c:v>-8.2534776141705235E-2</c:v>
                </c:pt>
                <c:pt idx="165">
                  <c:v>-8.7147295950233739E-2</c:v>
                </c:pt>
                <c:pt idx="166">
                  <c:v>-8.6413120617542694E-2</c:v>
                </c:pt>
                <c:pt idx="167">
                  <c:v>-9.1025757342279467E-2</c:v>
                </c:pt>
                <c:pt idx="168">
                  <c:v>-0.11167695957996182</c:v>
                </c:pt>
                <c:pt idx="169">
                  <c:v>-9.804908937472534E-2</c:v>
                </c:pt>
                <c:pt idx="170">
                  <c:v>-7.6244917944697899E-2</c:v>
                </c:pt>
                <c:pt idx="171">
                  <c:v>-8.0647397784251118E-2</c:v>
                </c:pt>
                <c:pt idx="172">
                  <c:v>-7.5196354926743258E-2</c:v>
                </c:pt>
                <c:pt idx="173">
                  <c:v>-7.6978625612552976E-2</c:v>
                </c:pt>
                <c:pt idx="174">
                  <c:v>-7.5510684153901719E-2</c:v>
                </c:pt>
                <c:pt idx="175">
                  <c:v>-8.7671022107218333E-2</c:v>
                </c:pt>
                <c:pt idx="176">
                  <c:v>-8.2639065399887079E-2</c:v>
                </c:pt>
                <c:pt idx="177">
                  <c:v>-8.6413120617542583E-2</c:v>
                </c:pt>
                <c:pt idx="178">
                  <c:v>-6.754407214946001E-2</c:v>
                </c:pt>
                <c:pt idx="179">
                  <c:v>-5.8843109438013852E-2</c:v>
                </c:pt>
                <c:pt idx="180">
                  <c:v>-7.4881499576646471E-2</c:v>
                </c:pt>
                <c:pt idx="181">
                  <c:v>-6.1149340113226591E-2</c:v>
                </c:pt>
                <c:pt idx="182">
                  <c:v>-6.0206293973647296E-2</c:v>
                </c:pt>
                <c:pt idx="183">
                  <c:v>-4.248998086549316E-2</c:v>
                </c:pt>
                <c:pt idx="184">
                  <c:v>-3.3683735108089752E-2</c:v>
                </c:pt>
                <c:pt idx="185">
                  <c:v>-4.2280057812727589E-2</c:v>
                </c:pt>
                <c:pt idx="186">
                  <c:v>-5.4125481957841282E-2</c:v>
                </c:pt>
                <c:pt idx="187">
                  <c:v>-3.7772236469112208E-2</c:v>
                </c:pt>
                <c:pt idx="188">
                  <c:v>-3.4417910440781019E-2</c:v>
                </c:pt>
                <c:pt idx="189">
                  <c:v>-3.6514393437539705E-2</c:v>
                </c:pt>
                <c:pt idx="190">
                  <c:v>-3.6618799611931374E-2</c:v>
                </c:pt>
                <c:pt idx="191">
                  <c:v>-2.2886815522824677E-2</c:v>
                </c:pt>
                <c:pt idx="192">
                  <c:v>-2.4773258550607968E-2</c:v>
                </c:pt>
                <c:pt idx="193">
                  <c:v>-1.554892043080347E-2</c:v>
                </c:pt>
                <c:pt idx="194">
                  <c:v>-2.0999261791058932E-2</c:v>
                </c:pt>
                <c:pt idx="195">
                  <c:v>-3.0853427527266164E-2</c:v>
                </c:pt>
                <c:pt idx="196">
                  <c:v>-1.7435831123421397E-2</c:v>
                </c:pt>
                <c:pt idx="197">
                  <c:v>-5.3802500931241504E-3</c:v>
                </c:pt>
                <c:pt idx="198">
                  <c:v>-7.16193619788974E-3</c:v>
                </c:pt>
                <c:pt idx="199">
                  <c:v>-9.2584776527534496E-3</c:v>
                </c:pt>
                <c:pt idx="200">
                  <c:v>-2.9694378692070034E-3</c:v>
                </c:pt>
                <c:pt idx="201">
                  <c:v>-5.4851239323503442E-3</c:v>
                </c:pt>
                <c:pt idx="202">
                  <c:v>-2.8757412195342003E-2</c:v>
                </c:pt>
                <c:pt idx="203">
                  <c:v>-3.0748553688040081E-2</c:v>
                </c:pt>
                <c:pt idx="204">
                  <c:v>-2.8757412195342003E-2</c:v>
                </c:pt>
                <c:pt idx="205">
                  <c:v>-1.9112877221378666E-2</c:v>
                </c:pt>
                <c:pt idx="206">
                  <c:v>-1.7121443438159356E-2</c:v>
                </c:pt>
                <c:pt idx="207">
                  <c:v>0</c:v>
                </c:pt>
                <c:pt idx="208">
                  <c:v>0</c:v>
                </c:pt>
                <c:pt idx="209">
                  <c:v>-2.6130952033998067E-3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-3.913907466362998E-3</c:v>
                </c:pt>
                <c:pt idx="216">
                  <c:v>-1.4049439243497885E-2</c:v>
                </c:pt>
                <c:pt idx="217">
                  <c:v>-4.014525219072973E-3</c:v>
                </c:pt>
                <c:pt idx="218">
                  <c:v>0</c:v>
                </c:pt>
                <c:pt idx="219">
                  <c:v>0</c:v>
                </c:pt>
                <c:pt idx="220">
                  <c:v>-1.0436455250091625E-2</c:v>
                </c:pt>
                <c:pt idx="221">
                  <c:v>0</c:v>
                </c:pt>
                <c:pt idx="222">
                  <c:v>0</c:v>
                </c:pt>
                <c:pt idx="223">
                  <c:v>-8.8568070535877119E-4</c:v>
                </c:pt>
                <c:pt idx="224">
                  <c:v>-1.6131939546394913E-2</c:v>
                </c:pt>
                <c:pt idx="225">
                  <c:v>-1.8303958201751236E-2</c:v>
                </c:pt>
                <c:pt idx="226">
                  <c:v>-2.8373269052638705E-2</c:v>
                </c:pt>
                <c:pt idx="227">
                  <c:v>-2.7386656073165594E-2</c:v>
                </c:pt>
                <c:pt idx="228">
                  <c:v>-3.7159752641325428E-2</c:v>
                </c:pt>
                <c:pt idx="229">
                  <c:v>-2.4622208852352778E-2</c:v>
                </c:pt>
                <c:pt idx="230">
                  <c:v>-3.5877035088116571E-2</c:v>
                </c:pt>
                <c:pt idx="231">
                  <c:v>-3.617270082587809E-2</c:v>
                </c:pt>
                <c:pt idx="232">
                  <c:v>-2.7287259724961044E-2</c:v>
                </c:pt>
                <c:pt idx="233">
                  <c:v>-1.5046149636703698E-2</c:v>
                </c:pt>
                <c:pt idx="234">
                  <c:v>-2.521463741780916E-2</c:v>
                </c:pt>
                <c:pt idx="235">
                  <c:v>-5.8650427980264652E-3</c:v>
                </c:pt>
                <c:pt idx="236">
                  <c:v>-1.4223771020644982E-3</c:v>
                </c:pt>
                <c:pt idx="237">
                  <c:v>-7.0494610929668911E-3</c:v>
                </c:pt>
                <c:pt idx="238">
                  <c:v>-1.9686072103162977E-2</c:v>
                </c:pt>
                <c:pt idx="239">
                  <c:v>-1.0406117461249975E-2</c:v>
                </c:pt>
                <c:pt idx="240">
                  <c:v>-5.5687188063043846E-3</c:v>
                </c:pt>
                <c:pt idx="241">
                  <c:v>-7.7402986256864814E-3</c:v>
                </c:pt>
                <c:pt idx="242">
                  <c:v>-1.3565736477022083E-2</c:v>
                </c:pt>
                <c:pt idx="243">
                  <c:v>-2.7583803134671125E-2</c:v>
                </c:pt>
                <c:pt idx="244">
                  <c:v>-1.761301096003709E-2</c:v>
                </c:pt>
                <c:pt idx="245">
                  <c:v>-2.9755492663046668E-2</c:v>
                </c:pt>
                <c:pt idx="246">
                  <c:v>-2.0969228492346059E-2</c:v>
                </c:pt>
                <c:pt idx="247">
                  <c:v>-2.0278500668621136E-2</c:v>
                </c:pt>
                <c:pt idx="248">
                  <c:v>-2.7682650937906672E-2</c:v>
                </c:pt>
                <c:pt idx="249">
                  <c:v>-1.05050749734803E-2</c:v>
                </c:pt>
                <c:pt idx="250">
                  <c:v>-1.4157287370530458E-2</c:v>
                </c:pt>
                <c:pt idx="251">
                  <c:v>-1.8698800869727972E-2</c:v>
                </c:pt>
                <c:pt idx="252">
                  <c:v>-2.1068405422564163E-2</c:v>
                </c:pt>
                <c:pt idx="253">
                  <c:v>-1.879786809095163E-2</c:v>
                </c:pt>
                <c:pt idx="254">
                  <c:v>-2.7484955331433913E-2</c:v>
                </c:pt>
                <c:pt idx="255">
                  <c:v>-2.7484955331433913E-2</c:v>
                </c:pt>
                <c:pt idx="256">
                  <c:v>-4.8118364594361585E-2</c:v>
                </c:pt>
                <c:pt idx="257">
                  <c:v>-4.2589470152734621E-2</c:v>
                </c:pt>
                <c:pt idx="258">
                  <c:v>-3.2519830174866038E-2</c:v>
                </c:pt>
                <c:pt idx="259">
                  <c:v>-2.9755492663046557E-2</c:v>
                </c:pt>
                <c:pt idx="260">
                  <c:v>-2.6102841430020729E-2</c:v>
                </c:pt>
                <c:pt idx="261">
                  <c:v>-1.7218168292060021E-2</c:v>
                </c:pt>
                <c:pt idx="262">
                  <c:v>-2.225293342649759E-2</c:v>
                </c:pt>
                <c:pt idx="263">
                  <c:v>-1.9587443717913655E-2</c:v>
                </c:pt>
                <c:pt idx="264">
                  <c:v>-1.6526891923366316E-2</c:v>
                </c:pt>
                <c:pt idx="265">
                  <c:v>-8.0369517443894534E-3</c:v>
                </c:pt>
                <c:pt idx="266">
                  <c:v>-4.2853429991335235E-3</c:v>
                </c:pt>
                <c:pt idx="267">
                  <c:v>-8.3331660271170893E-3</c:v>
                </c:pt>
                <c:pt idx="268">
                  <c:v>-5.1737664293328711E-3</c:v>
                </c:pt>
                <c:pt idx="269">
                  <c:v>-1.5046149636703809E-2</c:v>
                </c:pt>
                <c:pt idx="270">
                  <c:v>-1.3466559546804202E-2</c:v>
                </c:pt>
                <c:pt idx="271">
                  <c:v>-1.1689054432445167E-2</c:v>
                </c:pt>
                <c:pt idx="272">
                  <c:v>-1.1393717821665761E-2</c:v>
                </c:pt>
                <c:pt idx="273">
                  <c:v>-5.2725045235753054E-3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-5.6086649688026347E-3</c:v>
                </c:pt>
                <c:pt idx="279">
                  <c:v>0</c:v>
                </c:pt>
                <c:pt idx="280">
                  <c:v>-6.5587156231753374E-3</c:v>
                </c:pt>
                <c:pt idx="281">
                  <c:v>-1.6589774423099057E-2</c:v>
                </c:pt>
                <c:pt idx="282">
                  <c:v>-1.3696440933990695E-2</c:v>
                </c:pt>
                <c:pt idx="283">
                  <c:v>-1.1863267537525202E-2</c:v>
                </c:pt>
                <c:pt idx="284">
                  <c:v>-1.5335825082909538E-2</c:v>
                </c:pt>
                <c:pt idx="285">
                  <c:v>-9.647660493243837E-4</c:v>
                </c:pt>
                <c:pt idx="286">
                  <c:v>-2.8939765950172225E-3</c:v>
                </c:pt>
                <c:pt idx="287">
                  <c:v>0</c:v>
                </c:pt>
                <c:pt idx="288">
                  <c:v>-5.0863148965972771E-3</c:v>
                </c:pt>
                <c:pt idx="289">
                  <c:v>-1.5835198935204797E-2</c:v>
                </c:pt>
                <c:pt idx="290">
                  <c:v>-1.2092946070083044E-2</c:v>
                </c:pt>
                <c:pt idx="291">
                  <c:v>-2.9654889151802477E-2</c:v>
                </c:pt>
                <c:pt idx="292">
                  <c:v>-3.7620350444174888E-2</c:v>
                </c:pt>
                <c:pt idx="293">
                  <c:v>-4.0787092754835719E-2</c:v>
                </c:pt>
                <c:pt idx="294">
                  <c:v>-3.1382270747703722E-2</c:v>
                </c:pt>
                <c:pt idx="295">
                  <c:v>-4.0787092754835719E-2</c:v>
                </c:pt>
                <c:pt idx="296">
                  <c:v>-2.0345897035775828E-2</c:v>
                </c:pt>
                <c:pt idx="297">
                  <c:v>-1.6794666503479494E-2</c:v>
                </c:pt>
                <c:pt idx="298">
                  <c:v>-7.7738015101598279E-3</c:v>
                </c:pt>
                <c:pt idx="299">
                  <c:v>-3.2631034095903511E-3</c:v>
                </c:pt>
                <c:pt idx="300">
                  <c:v>0</c:v>
                </c:pt>
                <c:pt idx="301">
                  <c:v>-2.4942851023830315E-3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-2.659540346457212E-3</c:v>
                </c:pt>
                <c:pt idx="307">
                  <c:v>0</c:v>
                </c:pt>
                <c:pt idx="308">
                  <c:v>-1.0909899387838151E-2</c:v>
                </c:pt>
                <c:pt idx="309">
                  <c:v>-3.5101515877603573E-3</c:v>
                </c:pt>
                <c:pt idx="310">
                  <c:v>-5.2177049092871908E-3</c:v>
                </c:pt>
                <c:pt idx="311">
                  <c:v>-1.7740112673944264E-2</c:v>
                </c:pt>
                <c:pt idx="312">
                  <c:v>-1.9542815962215743E-2</c:v>
                </c:pt>
                <c:pt idx="313">
                  <c:v>-1.7360878093464649E-2</c:v>
                </c:pt>
                <c:pt idx="314">
                  <c:v>-1.6886493546238501E-2</c:v>
                </c:pt>
                <c:pt idx="315">
                  <c:v>-3.5101515877606904E-3</c:v>
                </c:pt>
                <c:pt idx="316">
                  <c:v>-2.182778045059286E-3</c:v>
                </c:pt>
                <c:pt idx="317">
                  <c:v>-9.5254988784376771E-5</c:v>
                </c:pt>
                <c:pt idx="318">
                  <c:v>-1.0438140391575423E-3</c:v>
                </c:pt>
                <c:pt idx="319">
                  <c:v>0</c:v>
                </c:pt>
                <c:pt idx="320">
                  <c:v>-2.1704158738247159E-3</c:v>
                </c:pt>
                <c:pt idx="321">
                  <c:v>-1.4153660012610203E-3</c:v>
                </c:pt>
                <c:pt idx="322">
                  <c:v>0</c:v>
                </c:pt>
                <c:pt idx="323">
                  <c:v>-7.4245401345407469E-3</c:v>
                </c:pt>
                <c:pt idx="324">
                  <c:v>-1.1466580517488056E-2</c:v>
                </c:pt>
                <c:pt idx="325">
                  <c:v>-1.1748334111069791E-2</c:v>
                </c:pt>
                <c:pt idx="326">
                  <c:v>-6.5735568842162362E-4</c:v>
                </c:pt>
                <c:pt idx="327">
                  <c:v>-3.7539400503727727E-4</c:v>
                </c:pt>
                <c:pt idx="328">
                  <c:v>-8.8345566412644239E-3</c:v>
                </c:pt>
                <c:pt idx="329">
                  <c:v>-1.381539417150901E-2</c:v>
                </c:pt>
                <c:pt idx="330">
                  <c:v>-2.4059967319497222E-2</c:v>
                </c:pt>
                <c:pt idx="331">
                  <c:v>-1.5789334045001269E-2</c:v>
                </c:pt>
                <c:pt idx="332">
                  <c:v>-2.4623994731166943E-2</c:v>
                </c:pt>
                <c:pt idx="333">
                  <c:v>-2.0582578617628244E-2</c:v>
                </c:pt>
                <c:pt idx="334">
                  <c:v>-7.6122371370597186E-3</c:v>
                </c:pt>
                <c:pt idx="335">
                  <c:v>-3.8530948416101163E-3</c:v>
                </c:pt>
                <c:pt idx="336">
                  <c:v>-2.8164954867937464E-4</c:v>
                </c:pt>
                <c:pt idx="337">
                  <c:v>0</c:v>
                </c:pt>
                <c:pt idx="338">
                  <c:v>0</c:v>
                </c:pt>
                <c:pt idx="339">
                  <c:v>-2.5092513790649917E-3</c:v>
                </c:pt>
                <c:pt idx="340">
                  <c:v>-4.0890437004197366E-3</c:v>
                </c:pt>
                <c:pt idx="341">
                  <c:v>0</c:v>
                </c:pt>
                <c:pt idx="342">
                  <c:v>-6.9701198563896227E-3</c:v>
                </c:pt>
                <c:pt idx="343">
                  <c:v>-2.7809694852676259E-4</c:v>
                </c:pt>
                <c:pt idx="344">
                  <c:v>-7.9925865506025318E-3</c:v>
                </c:pt>
                <c:pt idx="345">
                  <c:v>-8.0851826488905765E-3</c:v>
                </c:pt>
                <c:pt idx="346">
                  <c:v>0</c:v>
                </c:pt>
                <c:pt idx="347">
                  <c:v>0</c:v>
                </c:pt>
                <c:pt idx="348">
                  <c:v>-4.9934431499085719E-3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-2.7836370691795009E-3</c:v>
                </c:pt>
                <c:pt idx="353">
                  <c:v>0</c:v>
                </c:pt>
                <c:pt idx="354">
                  <c:v>0</c:v>
                </c:pt>
                <c:pt idx="355">
                  <c:v>-1.0028240134732913E-3</c:v>
                </c:pt>
                <c:pt idx="356">
                  <c:v>-2.7342443062861044E-4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-4.4972291840350564E-4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-8.7311737255267863E-3</c:v>
                </c:pt>
                <c:pt idx="366">
                  <c:v>-1.4109623387045245E-3</c:v>
                </c:pt>
                <c:pt idx="367">
                  <c:v>-7.2320687570820441E-3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-2.6294241435620425E-4</c:v>
                </c:pt>
                <c:pt idx="372">
                  <c:v>0</c:v>
                </c:pt>
                <c:pt idx="373">
                  <c:v>-2.6063911003421092E-3</c:v>
                </c:pt>
                <c:pt idx="374">
                  <c:v>-5.8207518586814722E-3</c:v>
                </c:pt>
                <c:pt idx="375">
                  <c:v>0</c:v>
                </c:pt>
                <c:pt idx="376">
                  <c:v>-1.0269750450902171E-2</c:v>
                </c:pt>
                <c:pt idx="377">
                  <c:v>-2.1575528709380842E-2</c:v>
                </c:pt>
                <c:pt idx="378">
                  <c:v>-2.0626415029030731E-2</c:v>
                </c:pt>
                <c:pt idx="379">
                  <c:v>-2.0626415029030731E-2</c:v>
                </c:pt>
                <c:pt idx="380">
                  <c:v>-1.6397291512359802E-2</c:v>
                </c:pt>
                <c:pt idx="381">
                  <c:v>-1.8037439068584571E-2</c:v>
                </c:pt>
                <c:pt idx="382">
                  <c:v>-2.6063397674828792E-2</c:v>
                </c:pt>
                <c:pt idx="383">
                  <c:v>-2.3215486081520798E-2</c:v>
                </c:pt>
                <c:pt idx="384">
                  <c:v>-1.225479684678632E-2</c:v>
                </c:pt>
                <c:pt idx="385">
                  <c:v>-1.1995861213924486E-2</c:v>
                </c:pt>
                <c:pt idx="386">
                  <c:v>-8.8025753207434665E-3</c:v>
                </c:pt>
                <c:pt idx="387">
                  <c:v>0</c:v>
                </c:pt>
                <c:pt idx="388">
                  <c:v>-3.6180928946352164E-3</c:v>
                </c:pt>
                <c:pt idx="389">
                  <c:v>-8.0986083622818228E-3</c:v>
                </c:pt>
                <c:pt idx="390">
                  <c:v>0</c:v>
                </c:pt>
                <c:pt idx="391">
                  <c:v>-4.3897791547372611E-3</c:v>
                </c:pt>
                <c:pt idx="392">
                  <c:v>-8.0912574792368908E-3</c:v>
                </c:pt>
                <c:pt idx="393">
                  <c:v>-1.1104434973497779E-2</c:v>
                </c:pt>
                <c:pt idx="394">
                  <c:v>-1.3600604361704294E-2</c:v>
                </c:pt>
                <c:pt idx="395">
                  <c:v>-1.5322352325232269E-2</c:v>
                </c:pt>
                <c:pt idx="396">
                  <c:v>-1.1190650414408143E-2</c:v>
                </c:pt>
                <c:pt idx="397">
                  <c:v>-1.0587901099792241E-2</c:v>
                </c:pt>
                <c:pt idx="398">
                  <c:v>-9.8996951160228441E-3</c:v>
                </c:pt>
                <c:pt idx="399">
                  <c:v>-8.583605503198477E-5</c:v>
                </c:pt>
                <c:pt idx="400">
                  <c:v>-5.9396653152624657E-3</c:v>
                </c:pt>
                <c:pt idx="401">
                  <c:v>-4.1314173714152025E-3</c:v>
                </c:pt>
                <c:pt idx="402">
                  <c:v>-1.5495067746458258E-3</c:v>
                </c:pt>
                <c:pt idx="403">
                  <c:v>0</c:v>
                </c:pt>
                <c:pt idx="404">
                  <c:v>-1.2201377450268724E-2</c:v>
                </c:pt>
                <c:pt idx="405">
                  <c:v>-1.6153598978415284E-2</c:v>
                </c:pt>
                <c:pt idx="406">
                  <c:v>-3.2651532121350635E-2</c:v>
                </c:pt>
                <c:pt idx="407">
                  <c:v>-4.5196107632213267E-2</c:v>
                </c:pt>
                <c:pt idx="408">
                  <c:v>-3.2651532121350635E-2</c:v>
                </c:pt>
                <c:pt idx="409">
                  <c:v>-4.4509238134388562E-2</c:v>
                </c:pt>
                <c:pt idx="410">
                  <c:v>-3.9439847746925771E-2</c:v>
                </c:pt>
                <c:pt idx="411">
                  <c:v>-2.8698647865913696E-2</c:v>
                </c:pt>
                <c:pt idx="412">
                  <c:v>-2.8441130976308626E-2</c:v>
                </c:pt>
                <c:pt idx="413">
                  <c:v>-4.2367303534968093E-2</c:v>
                </c:pt>
                <c:pt idx="414">
                  <c:v>-5.4524467607499627E-2</c:v>
                </c:pt>
                <c:pt idx="415">
                  <c:v>-5.616320284359233E-2</c:v>
                </c:pt>
                <c:pt idx="416">
                  <c:v>-5.5386865161694443E-2</c:v>
                </c:pt>
                <c:pt idx="417">
                  <c:v>-4.2884230820719016E-2</c:v>
                </c:pt>
                <c:pt idx="418">
                  <c:v>-4.2625483151862431E-2</c:v>
                </c:pt>
                <c:pt idx="419">
                  <c:v>-2.917401268308506E-2</c:v>
                </c:pt>
                <c:pt idx="420">
                  <c:v>-2.58972049381887E-2</c:v>
                </c:pt>
                <c:pt idx="421">
                  <c:v>-2.4776722442426458E-2</c:v>
                </c:pt>
                <c:pt idx="422">
                  <c:v>-1.8913384762232699E-2</c:v>
                </c:pt>
                <c:pt idx="423">
                  <c:v>-1.1497655744226454E-2</c:v>
                </c:pt>
                <c:pt idx="424">
                  <c:v>-6.0653748281400688E-3</c:v>
                </c:pt>
                <c:pt idx="425">
                  <c:v>-9.2556493241037208E-3</c:v>
                </c:pt>
                <c:pt idx="426">
                  <c:v>-1.1583904967179204E-2</c:v>
                </c:pt>
                <c:pt idx="427">
                  <c:v>-1.3826006062628959E-2</c:v>
                </c:pt>
                <c:pt idx="428">
                  <c:v>-9.9454537570680124E-3</c:v>
                </c:pt>
                <c:pt idx="429">
                  <c:v>-2.3828075665279336E-2</c:v>
                </c:pt>
                <c:pt idx="430">
                  <c:v>-2.227596835344714E-2</c:v>
                </c:pt>
                <c:pt idx="431">
                  <c:v>-2.5983738187122962E-2</c:v>
                </c:pt>
                <c:pt idx="432">
                  <c:v>-1.848204397214559E-2</c:v>
                </c:pt>
                <c:pt idx="433">
                  <c:v>-1.848204397214559E-2</c:v>
                </c:pt>
                <c:pt idx="434">
                  <c:v>-3.4951101140326735E-2</c:v>
                </c:pt>
                <c:pt idx="435">
                  <c:v>-2.8484492276102502E-2</c:v>
                </c:pt>
                <c:pt idx="436">
                  <c:v>-1.4860618036747986E-2</c:v>
                </c:pt>
                <c:pt idx="437">
                  <c:v>-1.3911876584273841E-2</c:v>
                </c:pt>
                <c:pt idx="438">
                  <c:v>-1.5291580125528559E-2</c:v>
                </c:pt>
                <c:pt idx="439">
                  <c:v>-1.4428898545351343E-2</c:v>
                </c:pt>
                <c:pt idx="440">
                  <c:v>-2.7191037957800535E-2</c:v>
                </c:pt>
                <c:pt idx="441">
                  <c:v>-3.5727249471570244E-2</c:v>
                </c:pt>
                <c:pt idx="442">
                  <c:v>-4.3229038361874306E-2</c:v>
                </c:pt>
                <c:pt idx="443">
                  <c:v>-3.2967937064387165E-2</c:v>
                </c:pt>
                <c:pt idx="444">
                  <c:v>-3.3743801369649384E-2</c:v>
                </c:pt>
                <c:pt idx="445">
                  <c:v>-2.753575082362858E-2</c:v>
                </c:pt>
                <c:pt idx="446">
                  <c:v>-3.5899937268128901E-2</c:v>
                </c:pt>
                <c:pt idx="447">
                  <c:v>-5.1851593773923232E-2</c:v>
                </c:pt>
                <c:pt idx="448">
                  <c:v>-6.1595483759679381E-2</c:v>
                </c:pt>
                <c:pt idx="449">
                  <c:v>-5.3662164728631834E-2</c:v>
                </c:pt>
                <c:pt idx="450">
                  <c:v>-4.7626707303841886E-2</c:v>
                </c:pt>
                <c:pt idx="451">
                  <c:v>-5.1592940780394225E-2</c:v>
                </c:pt>
                <c:pt idx="452">
                  <c:v>-5.1161789340960162E-2</c:v>
                </c:pt>
                <c:pt idx="453">
                  <c:v>-5.9267038765948965E-2</c:v>
                </c:pt>
                <c:pt idx="454">
                  <c:v>-5.4524467607500071E-2</c:v>
                </c:pt>
                <c:pt idx="455">
                  <c:v>-5.780146470304981E-2</c:v>
                </c:pt>
                <c:pt idx="456">
                  <c:v>-5.4783688652992657E-2</c:v>
                </c:pt>
                <c:pt idx="457">
                  <c:v>-5.3145332118208044E-2</c:v>
                </c:pt>
                <c:pt idx="458">
                  <c:v>-4.9178719940347837E-2</c:v>
                </c:pt>
                <c:pt idx="459">
                  <c:v>-3.555456167501192E-2</c:v>
                </c:pt>
                <c:pt idx="460">
                  <c:v>-3.2191978083798811E-2</c:v>
                </c:pt>
                <c:pt idx="461">
                  <c:v>-2.6759318466404447E-2</c:v>
                </c:pt>
                <c:pt idx="462">
                  <c:v>-2.6845851715338376E-2</c:v>
                </c:pt>
                <c:pt idx="463">
                  <c:v>-2.8139211358313876E-2</c:v>
                </c:pt>
                <c:pt idx="464">
                  <c:v>-2.4518069448897561E-2</c:v>
                </c:pt>
                <c:pt idx="465">
                  <c:v>-3.3485432402101112E-2</c:v>
                </c:pt>
                <c:pt idx="466">
                  <c:v>-2.5811050390565082E-2</c:v>
                </c:pt>
                <c:pt idx="467">
                  <c:v>-1.0980160406514283E-2</c:v>
                </c:pt>
                <c:pt idx="468">
                  <c:v>-9.6007408912408554E-3</c:v>
                </c:pt>
                <c:pt idx="469">
                  <c:v>-1.8826756837974523E-2</c:v>
                </c:pt>
                <c:pt idx="470">
                  <c:v>-1.3998031131899347E-2</c:v>
                </c:pt>
                <c:pt idx="471">
                  <c:v>-2.3742015792982407E-2</c:v>
                </c:pt>
                <c:pt idx="472">
                  <c:v>-1.6843403411380353E-2</c:v>
                </c:pt>
                <c:pt idx="473">
                  <c:v>-1.70161858832657E-2</c:v>
                </c:pt>
                <c:pt idx="474">
                  <c:v>-1.8482043972146478E-2</c:v>
                </c:pt>
                <c:pt idx="475">
                  <c:v>-1.6629910548858207E-2</c:v>
                </c:pt>
                <c:pt idx="476">
                  <c:v>-2.0351502980285097E-2</c:v>
                </c:pt>
                <c:pt idx="477">
                  <c:v>-1.5418161037809797E-2</c:v>
                </c:pt>
                <c:pt idx="478">
                  <c:v>-6.9371452397163358E-3</c:v>
                </c:pt>
                <c:pt idx="479">
                  <c:v>-1.0052720902628542E-2</c:v>
                </c:pt>
                <c:pt idx="480">
                  <c:v>-1.481252297060287E-2</c:v>
                </c:pt>
                <c:pt idx="481">
                  <c:v>-1.8187225003679752E-2</c:v>
                </c:pt>
                <c:pt idx="482">
                  <c:v>-1.4120162303807415E-2</c:v>
                </c:pt>
                <c:pt idx="483">
                  <c:v>-8.8413500928867794E-3</c:v>
                </c:pt>
                <c:pt idx="484">
                  <c:v>-2.2601367452555365E-2</c:v>
                </c:pt>
                <c:pt idx="485">
                  <c:v>-2.3120472270828252E-2</c:v>
                </c:pt>
                <c:pt idx="486">
                  <c:v>-3.1688021317854198E-2</c:v>
                </c:pt>
                <c:pt idx="487">
                  <c:v>-2.8832329427723846E-2</c:v>
                </c:pt>
                <c:pt idx="488">
                  <c:v>-3.5582490896494567E-2</c:v>
                </c:pt>
                <c:pt idx="489">
                  <c:v>-3.3073121352751866E-2</c:v>
                </c:pt>
                <c:pt idx="490">
                  <c:v>-3.2640076406776908E-2</c:v>
                </c:pt>
                <c:pt idx="491">
                  <c:v>-3.1947431714001384E-2</c:v>
                </c:pt>
                <c:pt idx="492">
                  <c:v>-3.4889846203719155E-2</c:v>
                </c:pt>
                <c:pt idx="493">
                  <c:v>-4.1121281555523526E-2</c:v>
                </c:pt>
                <c:pt idx="494">
                  <c:v>-4.189998612059842E-2</c:v>
                </c:pt>
                <c:pt idx="495">
                  <c:v>-4.5967522197105093E-2</c:v>
                </c:pt>
                <c:pt idx="496">
                  <c:v>-3.3851636567171828E-2</c:v>
                </c:pt>
                <c:pt idx="497">
                  <c:v>-5.1679379354000687E-2</c:v>
                </c:pt>
                <c:pt idx="498">
                  <c:v>-4.9083097860016078E-2</c:v>
                </c:pt>
                <c:pt idx="499">
                  <c:v>-5.7045198190489699E-2</c:v>
                </c:pt>
                <c:pt idx="500">
                  <c:v>-5.8862396418091767E-2</c:v>
                </c:pt>
                <c:pt idx="501">
                  <c:v>-5.0035152948938455E-2</c:v>
                </c:pt>
                <c:pt idx="502">
                  <c:v>-4.7179366383481303E-2</c:v>
                </c:pt>
                <c:pt idx="503">
                  <c:v>-4.311183030697463E-2</c:v>
                </c:pt>
                <c:pt idx="504">
                  <c:v>-4.0774769858482607E-2</c:v>
                </c:pt>
                <c:pt idx="505">
                  <c:v>-3.8784126431704924E-2</c:v>
                </c:pt>
                <c:pt idx="506">
                  <c:v>-4.6227216619232347E-2</c:v>
                </c:pt>
                <c:pt idx="507">
                  <c:v>-4.6313655192838477E-2</c:v>
                </c:pt>
                <c:pt idx="508">
                  <c:v>-6.1890776104781109E-2</c:v>
                </c:pt>
                <c:pt idx="509">
                  <c:v>-7.5305323196004581E-2</c:v>
                </c:pt>
                <c:pt idx="510">
                  <c:v>-7.4006945760695442E-2</c:v>
                </c:pt>
                <c:pt idx="511">
                  <c:v>-6.2064315979283413E-2</c:v>
                </c:pt>
                <c:pt idx="512">
                  <c:v>-6.39681421311461E-2</c:v>
                </c:pt>
                <c:pt idx="513">
                  <c:v>-7.4180106933888879E-2</c:v>
                </c:pt>
                <c:pt idx="514">
                  <c:v>-7.2362719355633653E-2</c:v>
                </c:pt>
                <c:pt idx="515">
                  <c:v>-6.2756676646077869E-2</c:v>
                </c:pt>
                <c:pt idx="516">
                  <c:v>-5.7477580409175943E-2</c:v>
                </c:pt>
                <c:pt idx="517">
                  <c:v>-4.7785099126015362E-2</c:v>
                </c:pt>
                <c:pt idx="518">
                  <c:v>-5.0553973741230607E-2</c:v>
                </c:pt>
                <c:pt idx="519">
                  <c:v>-4.3890250846067014E-2</c:v>
                </c:pt>
                <c:pt idx="520">
                  <c:v>-4.6313655192838477E-2</c:v>
                </c:pt>
                <c:pt idx="521">
                  <c:v>-4.5015656458837316E-2</c:v>
                </c:pt>
                <c:pt idx="522">
                  <c:v>-3.8525189412193628E-2</c:v>
                </c:pt>
                <c:pt idx="523">
                  <c:v>-3.8525189412193517E-2</c:v>
                </c:pt>
                <c:pt idx="524">
                  <c:v>-3.5495862972234171E-2</c:v>
                </c:pt>
                <c:pt idx="525">
                  <c:v>-4.3457868627380991E-2</c:v>
                </c:pt>
                <c:pt idx="526">
                  <c:v>-3.843837213727952E-2</c:v>
                </c:pt>
                <c:pt idx="527">
                  <c:v>-3.6620984559023073E-2</c:v>
                </c:pt>
                <c:pt idx="528">
                  <c:v>-2.571675376481275E-2</c:v>
                </c:pt>
                <c:pt idx="529">
                  <c:v>-2.9698135293693473E-2</c:v>
                </c:pt>
                <c:pt idx="530">
                  <c:v>-2.3293633444022355E-2</c:v>
                </c:pt>
                <c:pt idx="531">
                  <c:v>-2.5716753764812528E-2</c:v>
                </c:pt>
                <c:pt idx="532">
                  <c:v>-2.6581707552838618E-2</c:v>
                </c:pt>
                <c:pt idx="533">
                  <c:v>-2.1562589764045126E-2</c:v>
                </c:pt>
                <c:pt idx="534">
                  <c:v>-1.8360575527527012E-2</c:v>
                </c:pt>
                <c:pt idx="535">
                  <c:v>-1.6370405477384997E-2</c:v>
                </c:pt>
                <c:pt idx="536">
                  <c:v>-2.3812927612949841E-2</c:v>
                </c:pt>
                <c:pt idx="537">
                  <c:v>-2.0870323772577581E-2</c:v>
                </c:pt>
                <c:pt idx="538">
                  <c:v>-1.6708017693682797E-2</c:v>
                </c:pt>
                <c:pt idx="539">
                  <c:v>-2.2617083556845774E-2</c:v>
                </c:pt>
                <c:pt idx="540">
                  <c:v>-1.8358682020985784E-2</c:v>
                </c:pt>
                <c:pt idx="541">
                  <c:v>-3.0612130901136902E-2</c:v>
                </c:pt>
                <c:pt idx="542">
                  <c:v>-3.5826374539002281E-2</c:v>
                </c:pt>
                <c:pt idx="543">
                  <c:v>-3.1394054427330897E-2</c:v>
                </c:pt>
                <c:pt idx="544">
                  <c:v>-3.7564329517855377E-2</c:v>
                </c:pt>
                <c:pt idx="545">
                  <c:v>-3.2958753557662757E-2</c:v>
                </c:pt>
                <c:pt idx="546">
                  <c:v>-2.8092252396091366E-2</c:v>
                </c:pt>
                <c:pt idx="547">
                  <c:v>-2.8787169296715653E-2</c:v>
                </c:pt>
                <c:pt idx="548">
                  <c:v>-1.2362704207579789E-2</c:v>
                </c:pt>
                <c:pt idx="549">
                  <c:v>-1.0711566503642023E-2</c:v>
                </c:pt>
                <c:pt idx="550">
                  <c:v>-1.0190094802192129E-2</c:v>
                </c:pt>
                <c:pt idx="551">
                  <c:v>-3.4121934625932493E-3</c:v>
                </c:pt>
                <c:pt idx="552">
                  <c:v>-1.4100564511105973E-2</c:v>
                </c:pt>
                <c:pt idx="553">
                  <c:v>-2.2269246405224874E-2</c:v>
                </c:pt>
                <c:pt idx="554">
                  <c:v>-1.8272338122706344E-2</c:v>
                </c:pt>
                <c:pt idx="555">
                  <c:v>-2.2095801206050369E-2</c:v>
                </c:pt>
                <c:pt idx="556">
                  <c:v>-3.0698569474742698E-2</c:v>
                </c:pt>
                <c:pt idx="557">
                  <c:v>-3.852036097051259E-2</c:v>
                </c:pt>
                <c:pt idx="558">
                  <c:v>-3.3132482782818107E-2</c:v>
                </c:pt>
                <c:pt idx="559">
                  <c:v>-2.9482559573976497E-2</c:v>
                </c:pt>
                <c:pt idx="560">
                  <c:v>-3.7651146792768708E-2</c:v>
                </c:pt>
                <c:pt idx="561">
                  <c:v>-3.9563304373413266E-2</c:v>
                </c:pt>
                <c:pt idx="562">
                  <c:v>-3.3306022657320522E-2</c:v>
                </c:pt>
                <c:pt idx="563">
                  <c:v>-4.4168975008932465E-2</c:v>
                </c:pt>
                <c:pt idx="564">
                  <c:v>-4.5298262310111581E-2</c:v>
                </c:pt>
                <c:pt idx="565">
                  <c:v>-3.0698569474742587E-2</c:v>
                </c:pt>
                <c:pt idx="566">
                  <c:v>-1.9054450999553496E-2</c:v>
                </c:pt>
                <c:pt idx="567">
                  <c:v>-1.6099918067972063E-2</c:v>
                </c:pt>
                <c:pt idx="568">
                  <c:v>-1.6273457942474367E-2</c:v>
                </c:pt>
                <c:pt idx="569">
                  <c:v>-1.3579471510963614E-2</c:v>
                </c:pt>
                <c:pt idx="570">
                  <c:v>-1.3231729034669626E-2</c:v>
                </c:pt>
                <c:pt idx="571">
                  <c:v>-8.049296306695819E-4</c:v>
                </c:pt>
                <c:pt idx="572">
                  <c:v>0</c:v>
                </c:pt>
                <c:pt idx="573">
                  <c:v>0</c:v>
                </c:pt>
                <c:pt idx="574">
                  <c:v>-1.4496014315992234E-3</c:v>
                </c:pt>
                <c:pt idx="575">
                  <c:v>-3.4107667903882088E-3</c:v>
                </c:pt>
                <c:pt idx="576">
                  <c:v>-2.6431886661143489E-3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-7.1591027609189117E-3</c:v>
                </c:pt>
                <c:pt idx="581">
                  <c:v>-1.263354930551186E-3</c:v>
                </c:pt>
                <c:pt idx="582">
                  <c:v>0</c:v>
                </c:pt>
                <c:pt idx="583">
                  <c:v>-1.1116841829667767E-2</c:v>
                </c:pt>
                <c:pt idx="584">
                  <c:v>-6.4006779771413891E-3</c:v>
                </c:pt>
                <c:pt idx="585">
                  <c:v>-4.8849445932618307E-3</c:v>
                </c:pt>
                <c:pt idx="586">
                  <c:v>-2.5267711869233489E-3</c:v>
                </c:pt>
                <c:pt idx="587">
                  <c:v>-3.2848665790526921E-3</c:v>
                </c:pt>
                <c:pt idx="588">
                  <c:v>-7.8326156111486744E-3</c:v>
                </c:pt>
                <c:pt idx="589">
                  <c:v>-7.1587733692719535E-3</c:v>
                </c:pt>
                <c:pt idx="590">
                  <c:v>0</c:v>
                </c:pt>
                <c:pt idx="591">
                  <c:v>0</c:v>
                </c:pt>
                <c:pt idx="592">
                  <c:v>-6.7014690344746608E-4</c:v>
                </c:pt>
                <c:pt idx="593">
                  <c:v>-1.0049472716728847E-3</c:v>
                </c:pt>
                <c:pt idx="594">
                  <c:v>-1.0307263538592348E-2</c:v>
                </c:pt>
                <c:pt idx="595">
                  <c:v>-4.5249935575059075E-3</c:v>
                </c:pt>
                <c:pt idx="596">
                  <c:v>-1.0049472716728847E-3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-5.7915144653042372E-4</c:v>
                </c:pt>
                <c:pt idx="602">
                  <c:v>-7.2450093679651273E-3</c:v>
                </c:pt>
                <c:pt idx="603">
                  <c:v>-6.9960056971604123E-3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-2.0702291628919012E-3</c:v>
                </c:pt>
                <c:pt idx="608">
                  <c:v>0</c:v>
                </c:pt>
                <c:pt idx="609">
                  <c:v>0</c:v>
                </c:pt>
                <c:pt idx="610">
                  <c:v>-1.8949134166844628E-3</c:v>
                </c:pt>
                <c:pt idx="611">
                  <c:v>-4.0373031848109919E-3</c:v>
                </c:pt>
                <c:pt idx="612">
                  <c:v>-8.7342760537243436E-3</c:v>
                </c:pt>
                <c:pt idx="613">
                  <c:v>-2.084698736739321E-2</c:v>
                </c:pt>
                <c:pt idx="614">
                  <c:v>-2.7603768802925255E-2</c:v>
                </c:pt>
                <c:pt idx="615">
                  <c:v>-2.2659497751288837E-2</c:v>
                </c:pt>
                <c:pt idx="616">
                  <c:v>-2.4060349308683837E-2</c:v>
                </c:pt>
                <c:pt idx="617">
                  <c:v>-1.9445957641278433E-2</c:v>
                </c:pt>
                <c:pt idx="618">
                  <c:v>-2.6203095414250255E-2</c:v>
                </c:pt>
                <c:pt idx="619">
                  <c:v>-2.2989377135519851E-2</c:v>
                </c:pt>
                <c:pt idx="620">
                  <c:v>-3.0817041659856548E-2</c:v>
                </c:pt>
                <c:pt idx="621">
                  <c:v>-2.5708409964442458E-2</c:v>
                </c:pt>
                <c:pt idx="622">
                  <c:v>-1.5573638690763225E-2</c:v>
                </c:pt>
                <c:pt idx="623">
                  <c:v>-2.5873216030018242E-2</c:v>
                </c:pt>
                <c:pt idx="624">
                  <c:v>-3.1806145306391476E-2</c:v>
                </c:pt>
                <c:pt idx="625">
                  <c:v>-3.773916366712271E-2</c:v>
                </c:pt>
                <c:pt idx="626">
                  <c:v>-3.9633720746367507E-2</c:v>
                </c:pt>
                <c:pt idx="627">
                  <c:v>-3.6914866086164677E-2</c:v>
                </c:pt>
                <c:pt idx="628">
                  <c:v>-3.4031116276025508E-2</c:v>
                </c:pt>
                <c:pt idx="629">
                  <c:v>-3.2382788367186333E-2</c:v>
                </c:pt>
                <c:pt idx="630">
                  <c:v>-3.2382788367186333E-2</c:v>
                </c:pt>
                <c:pt idx="631">
                  <c:v>-2.6367901479825928E-2</c:v>
                </c:pt>
                <c:pt idx="632">
                  <c:v>-2.018749585200974E-2</c:v>
                </c:pt>
                <c:pt idx="633">
                  <c:v>-1.7221253924723512E-2</c:v>
                </c:pt>
                <c:pt idx="634">
                  <c:v>-1.9775658856790446E-2</c:v>
                </c:pt>
                <c:pt idx="635">
                  <c:v>-9.3106518614403111E-3</c:v>
                </c:pt>
                <c:pt idx="636">
                  <c:v>-1.0629456723487252E-2</c:v>
                </c:pt>
                <c:pt idx="637">
                  <c:v>-9.4759033488153177E-3</c:v>
                </c:pt>
                <c:pt idx="638">
                  <c:v>-1.6891998131010832E-2</c:v>
                </c:pt>
                <c:pt idx="639">
                  <c:v>-1.3348311383690081E-2</c:v>
                </c:pt>
                <c:pt idx="640">
                  <c:v>-4.8614225970504688E-3</c:v>
                </c:pt>
                <c:pt idx="641">
                  <c:v>-5.6029608077817761E-3</c:v>
                </c:pt>
                <c:pt idx="642">
                  <c:v>-1.8949134166846848E-3</c:v>
                </c:pt>
                <c:pt idx="643">
                  <c:v>-1.2356891543806592E-3</c:v>
                </c:pt>
                <c:pt idx="644">
                  <c:v>-9.3106518614403111E-3</c:v>
                </c:pt>
                <c:pt idx="645">
                  <c:v>-7.992292421193814E-3</c:v>
                </c:pt>
                <c:pt idx="646">
                  <c:v>-2.274181169971734E-2</c:v>
                </c:pt>
                <c:pt idx="647">
                  <c:v>-1.5738177503260564E-2</c:v>
                </c:pt>
                <c:pt idx="648">
                  <c:v>-9.2284269973722521E-3</c:v>
                </c:pt>
                <c:pt idx="649">
                  <c:v>0</c:v>
                </c:pt>
                <c:pt idx="650">
                  <c:v>-6.5883526500796208E-3</c:v>
                </c:pt>
                <c:pt idx="651">
                  <c:v>-1.6470213877731732E-3</c:v>
                </c:pt>
                <c:pt idx="652">
                  <c:v>-2.14124354699885E-3</c:v>
                </c:pt>
                <c:pt idx="653">
                  <c:v>-1.7293769088116973E-3</c:v>
                </c:pt>
                <c:pt idx="654">
                  <c:v>0</c:v>
                </c:pt>
                <c:pt idx="655">
                  <c:v>0</c:v>
                </c:pt>
                <c:pt idx="656">
                  <c:v>-3.7459551256683321E-3</c:v>
                </c:pt>
                <c:pt idx="657">
                  <c:v>-1.4822166404405035E-2</c:v>
                </c:pt>
                <c:pt idx="658">
                  <c:v>-1.2622931074073751E-2</c:v>
                </c:pt>
                <c:pt idx="659">
                  <c:v>-1.954508987122705E-2</c:v>
                </c:pt>
                <c:pt idx="660">
                  <c:v>-1.3437628988701156E-2</c:v>
                </c:pt>
                <c:pt idx="661">
                  <c:v>-2.1581438446768519E-2</c:v>
                </c:pt>
                <c:pt idx="662">
                  <c:v>-2.9888134659625698E-2</c:v>
                </c:pt>
                <c:pt idx="663">
                  <c:v>-2.7933757742844345E-2</c:v>
                </c:pt>
                <c:pt idx="664">
                  <c:v>-3.0819934943911331E-2</c:v>
                </c:pt>
                <c:pt idx="665">
                  <c:v>-3.441726691169622E-2</c:v>
                </c:pt>
                <c:pt idx="666">
                  <c:v>-4.4228332363644651E-2</c:v>
                </c:pt>
                <c:pt idx="667">
                  <c:v>-4.3410728901499773E-2</c:v>
                </c:pt>
                <c:pt idx="668">
                  <c:v>-4.2266207320149629E-2</c:v>
                </c:pt>
                <c:pt idx="669">
                  <c:v>-4.0876563184564896E-2</c:v>
                </c:pt>
                <c:pt idx="670">
                  <c:v>-4.7253447564200579E-2</c:v>
                </c:pt>
                <c:pt idx="671">
                  <c:v>-3.3763606767074239E-2</c:v>
                </c:pt>
                <c:pt idx="672">
                  <c:v>-3.5561788493046809E-2</c:v>
                </c:pt>
                <c:pt idx="673">
                  <c:v>-3.9895368592476221E-2</c:v>
                </c:pt>
                <c:pt idx="674">
                  <c:v>-3.8260249715080463E-2</c:v>
                </c:pt>
                <c:pt idx="675">
                  <c:v>-3.3681723155206789E-2</c:v>
                </c:pt>
                <c:pt idx="676">
                  <c:v>-3.0329249600971608E-2</c:v>
                </c:pt>
                <c:pt idx="677">
                  <c:v>-2.5096622662002854E-2</c:v>
                </c:pt>
                <c:pt idx="678">
                  <c:v>-3.5234782326945768E-2</c:v>
                </c:pt>
                <c:pt idx="679">
                  <c:v>-3.4499062476668008E-2</c:v>
                </c:pt>
                <c:pt idx="680">
                  <c:v>-2.9511734185721616E-2</c:v>
                </c:pt>
                <c:pt idx="681">
                  <c:v>-4.0957830468170364E-2</c:v>
                </c:pt>
                <c:pt idx="682">
                  <c:v>-5.3467621282836109E-2</c:v>
                </c:pt>
                <c:pt idx="683">
                  <c:v>-6.6712515619518742E-2</c:v>
                </c:pt>
                <c:pt idx="684">
                  <c:v>-6.3850815455118615E-2</c:v>
                </c:pt>
                <c:pt idx="685">
                  <c:v>-5.6410412637054264E-2</c:v>
                </c:pt>
                <c:pt idx="686">
                  <c:v>-6.957421578392009E-2</c:v>
                </c:pt>
                <c:pt idx="687">
                  <c:v>-5.1504967957974324E-2</c:v>
                </c:pt>
                <c:pt idx="688">
                  <c:v>-5.510256406644265E-2</c:v>
                </c:pt>
                <c:pt idx="689">
                  <c:v>-4.888865448848978E-2</c:v>
                </c:pt>
                <c:pt idx="690">
                  <c:v>-5.8127239032526812E-2</c:v>
                </c:pt>
                <c:pt idx="691">
                  <c:v>-5.4448375640453572E-2</c:v>
                </c:pt>
                <c:pt idx="692">
                  <c:v>-6.6303361700868813E-2</c:v>
                </c:pt>
                <c:pt idx="693">
                  <c:v>-5.3630684131414474E-2</c:v>
                </c:pt>
                <c:pt idx="694">
                  <c:v>-4.8315997486790163E-2</c:v>
                </c:pt>
                <c:pt idx="695">
                  <c:v>-4.6681142750078064E-2</c:v>
                </c:pt>
                <c:pt idx="696">
                  <c:v>-3.932271159077505E-2</c:v>
                </c:pt>
                <c:pt idx="697">
                  <c:v>-3.9649717756875758E-2</c:v>
                </c:pt>
                <c:pt idx="698">
                  <c:v>-4.2674744910538576E-2</c:v>
                </c:pt>
                <c:pt idx="699">
                  <c:v>-3.6706838355763605E-2</c:v>
                </c:pt>
                <c:pt idx="700">
                  <c:v>-4.6681142750078064E-2</c:v>
                </c:pt>
                <c:pt idx="701">
                  <c:v>-4.1448251670425762E-2</c:v>
                </c:pt>
                <c:pt idx="702">
                  <c:v>-5.1995389160230499E-2</c:v>
                </c:pt>
                <c:pt idx="703">
                  <c:v>-5.3876246920119608E-2</c:v>
                </c:pt>
                <c:pt idx="704">
                  <c:v>-4.5045847778894199E-2</c:v>
                </c:pt>
                <c:pt idx="705">
                  <c:v>-3.8669051446152514E-2</c:v>
                </c:pt>
                <c:pt idx="706">
                  <c:v>-2.8776278476126627E-2</c:v>
                </c:pt>
                <c:pt idx="707">
                  <c:v>-2.4688085071613797E-2</c:v>
                </c:pt>
                <c:pt idx="708">
                  <c:v>-2.6077553113409091E-2</c:v>
                </c:pt>
                <c:pt idx="709">
                  <c:v>-2.0681599185178867E-2</c:v>
                </c:pt>
                <c:pt idx="710">
                  <c:v>-2.2970818441668595E-2</c:v>
                </c:pt>
                <c:pt idx="711">
                  <c:v>-2.3706626338841685E-2</c:v>
                </c:pt>
                <c:pt idx="712">
                  <c:v>-1.8473911352978711E-2</c:v>
                </c:pt>
                <c:pt idx="713">
                  <c:v>-1.6838440288005407E-2</c:v>
                </c:pt>
                <c:pt idx="714">
                  <c:v>-2.3134321524719503E-2</c:v>
                </c:pt>
                <c:pt idx="715">
                  <c:v>-1.4794871867116255E-2</c:v>
                </c:pt>
                <c:pt idx="716">
                  <c:v>-1.2668979599887775E-2</c:v>
                </c:pt>
                <c:pt idx="717">
                  <c:v>-1.7656395937727942E-2</c:v>
                </c:pt>
                <c:pt idx="718">
                  <c:v>-1.855570691795061E-2</c:v>
                </c:pt>
                <c:pt idx="719">
                  <c:v>-1.781998706767296E-2</c:v>
                </c:pt>
                <c:pt idx="720">
                  <c:v>-1.9618609028118295E-2</c:v>
                </c:pt>
                <c:pt idx="721">
                  <c:v>-1.4958639090849379E-2</c:v>
                </c:pt>
                <c:pt idx="722">
                  <c:v>-1.7247770300444776E-2</c:v>
                </c:pt>
                <c:pt idx="723">
                  <c:v>-1.4141123675599609E-2</c:v>
                </c:pt>
                <c:pt idx="724">
                  <c:v>-1.1851200043953347E-2</c:v>
                </c:pt>
                <c:pt idx="725">
                  <c:v>-9.9710466592195512E-3</c:v>
                </c:pt>
                <c:pt idx="726">
                  <c:v>-7.4363526609187991E-3</c:v>
                </c:pt>
                <c:pt idx="727">
                  <c:v>-3.7587219253677473E-3</c:v>
                </c:pt>
                <c:pt idx="728">
                  <c:v>-3.4304831027449634E-3</c:v>
                </c:pt>
                <c:pt idx="729">
                  <c:v>-2.8560651631547307E-3</c:v>
                </c:pt>
                <c:pt idx="730">
                  <c:v>-2.0348517783372877E-3</c:v>
                </c:pt>
                <c:pt idx="731">
                  <c:v>-1.6072344259131732E-2</c:v>
                </c:pt>
                <c:pt idx="732">
                  <c:v>-2.3296239763668236E-2</c:v>
                </c:pt>
                <c:pt idx="733">
                  <c:v>-2.1900520392366229E-2</c:v>
                </c:pt>
                <c:pt idx="734">
                  <c:v>-1.3691380138593279E-2</c:v>
                </c:pt>
                <c:pt idx="735">
                  <c:v>-1.631878751678284E-2</c:v>
                </c:pt>
                <c:pt idx="736">
                  <c:v>-2.1654605416082551E-2</c:v>
                </c:pt>
                <c:pt idx="737">
                  <c:v>-1.8781283061609977E-2</c:v>
                </c:pt>
                <c:pt idx="738">
                  <c:v>-1.0900557724249249E-2</c:v>
                </c:pt>
                <c:pt idx="739">
                  <c:v>-1.9191669636782427E-2</c:v>
                </c:pt>
                <c:pt idx="740">
                  <c:v>-1.5333630814441501E-2</c:v>
                </c:pt>
                <c:pt idx="741">
                  <c:v>-4.0877531700415082E-3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-5.6957586973904739E-4</c:v>
                </c:pt>
                <c:pt idx="747">
                  <c:v>-4.5560833704784143E-3</c:v>
                </c:pt>
                <c:pt idx="748">
                  <c:v>0</c:v>
                </c:pt>
                <c:pt idx="749">
                  <c:v>0</c:v>
                </c:pt>
                <c:pt idx="750">
                  <c:v>-5.8325706573367775E-3</c:v>
                </c:pt>
                <c:pt idx="751">
                  <c:v>0</c:v>
                </c:pt>
                <c:pt idx="752">
                  <c:v>-2.8329221848456543E-3</c:v>
                </c:pt>
                <c:pt idx="753">
                  <c:v>-1.6190111217595504E-3</c:v>
                </c:pt>
                <c:pt idx="754">
                  <c:v>0</c:v>
                </c:pt>
                <c:pt idx="755">
                  <c:v>0</c:v>
                </c:pt>
                <c:pt idx="756">
                  <c:v>-6.6631508479934043E-3</c:v>
                </c:pt>
                <c:pt idx="757">
                  <c:v>-7.3854578564556128E-3</c:v>
                </c:pt>
                <c:pt idx="758">
                  <c:v>-1.4452167286954642E-3</c:v>
                </c:pt>
                <c:pt idx="759">
                  <c:v>0</c:v>
                </c:pt>
                <c:pt idx="760">
                  <c:v>-8.0180348380111122E-3</c:v>
                </c:pt>
                <c:pt idx="761">
                  <c:v>-1.4753149702691704E-2</c:v>
                </c:pt>
                <c:pt idx="762">
                  <c:v>-1.6597035421163864E-2</c:v>
                </c:pt>
                <c:pt idx="763">
                  <c:v>-1.0663853037466087E-2</c:v>
                </c:pt>
                <c:pt idx="764">
                  <c:v>-1.1145270520420358E-2</c:v>
                </c:pt>
                <c:pt idx="765">
                  <c:v>-7.2161023570278537E-3</c:v>
                </c:pt>
                <c:pt idx="766">
                  <c:v>-1.3309929231286377E-2</c:v>
                </c:pt>
                <c:pt idx="767">
                  <c:v>-7.2161023570280758E-3</c:v>
                </c:pt>
                <c:pt idx="768">
                  <c:v>-2.0125280343125329E-2</c:v>
                </c:pt>
                <c:pt idx="769">
                  <c:v>-2.0205774584648784E-2</c:v>
                </c:pt>
                <c:pt idx="770">
                  <c:v>-2.0285666839322314E-2</c:v>
                </c:pt>
                <c:pt idx="771">
                  <c:v>-1.8040255892570078E-2</c:v>
                </c:pt>
                <c:pt idx="772">
                  <c:v>-1.8040255892570078E-2</c:v>
                </c:pt>
                <c:pt idx="773">
                  <c:v>-1.988448560352718E-2</c:v>
                </c:pt>
                <c:pt idx="774">
                  <c:v>-2.862447466972684E-2</c:v>
                </c:pt>
                <c:pt idx="775">
                  <c:v>-2.5096573740250205E-2</c:v>
                </c:pt>
                <c:pt idx="776">
                  <c:v>-3.1751280361529632E-2</c:v>
                </c:pt>
                <c:pt idx="777">
                  <c:v>-2.4294727257388238E-2</c:v>
                </c:pt>
                <c:pt idx="778">
                  <c:v>-2.9425977160102978E-2</c:v>
                </c:pt>
                <c:pt idx="779">
                  <c:v>-1.7158775149398675E-2</c:v>
                </c:pt>
                <c:pt idx="780">
                  <c:v>-1.7880299386980325E-2</c:v>
                </c:pt>
                <c:pt idx="781">
                  <c:v>-1.9644378848900024E-2</c:v>
                </c:pt>
                <c:pt idx="782">
                  <c:v>-8.1785073323288326E-3</c:v>
                </c:pt>
                <c:pt idx="783">
                  <c:v>-6.4946641175674946E-3</c:v>
                </c:pt>
                <c:pt idx="784">
                  <c:v>-9.7821142999308108E-3</c:v>
                </c:pt>
                <c:pt idx="785">
                  <c:v>-9.6214698093688433E-4</c:v>
                </c:pt>
                <c:pt idx="786">
                  <c:v>-2.9670211824559534E-3</c:v>
                </c:pt>
                <c:pt idx="787">
                  <c:v>-8.4993663228435379E-3</c:v>
                </c:pt>
                <c:pt idx="788">
                  <c:v>-1.2107245505114661E-2</c:v>
                </c:pt>
                <c:pt idx="789">
                  <c:v>-1.2588576989947087E-2</c:v>
                </c:pt>
                <c:pt idx="790">
                  <c:v>-5.5670023832659066E-3</c:v>
                </c:pt>
                <c:pt idx="791">
                  <c:v>-8.8682982631569374E-3</c:v>
                </c:pt>
                <c:pt idx="792">
                  <c:v>-1.7242451321409225E-2</c:v>
                </c:pt>
                <c:pt idx="793">
                  <c:v>-2.6421804789253156E-2</c:v>
                </c:pt>
                <c:pt idx="794">
                  <c:v>-2.2959692422559574E-2</c:v>
                </c:pt>
                <c:pt idx="795">
                  <c:v>-2.2154492012967486E-2</c:v>
                </c:pt>
                <c:pt idx="796">
                  <c:v>-2.1027142641042551E-2</c:v>
                </c:pt>
                <c:pt idx="797">
                  <c:v>-2.1268453369367446E-2</c:v>
                </c:pt>
                <c:pt idx="798">
                  <c:v>-2.030200648236713E-2</c:v>
                </c:pt>
                <c:pt idx="799">
                  <c:v>-1.2330754622335238E-2</c:v>
                </c:pt>
                <c:pt idx="800">
                  <c:v>-9.2710274651339741E-3</c:v>
                </c:pt>
                <c:pt idx="801">
                  <c:v>-1.2813892067713772E-2</c:v>
                </c:pt>
                <c:pt idx="802">
                  <c:v>-2.3925537322711965E-2</c:v>
                </c:pt>
                <c:pt idx="803">
                  <c:v>-3.6728679625265159E-2</c:v>
                </c:pt>
                <c:pt idx="804">
                  <c:v>-4.019122198256464E-2</c:v>
                </c:pt>
                <c:pt idx="805">
                  <c:v>-3.6889754106431583E-2</c:v>
                </c:pt>
                <c:pt idx="806">
                  <c:v>-4.5022252443873145E-2</c:v>
                </c:pt>
                <c:pt idx="807">
                  <c:v>-4.6390998542246153E-2</c:v>
                </c:pt>
                <c:pt idx="808">
                  <c:v>-5.3879370951262051E-2</c:v>
                </c:pt>
                <c:pt idx="809">
                  <c:v>-5.4443088636285109E-2</c:v>
                </c:pt>
                <c:pt idx="810">
                  <c:v>-4.4458706755091781E-2</c:v>
                </c:pt>
                <c:pt idx="811">
                  <c:v>-4.0915670156269068E-2</c:v>
                </c:pt>
                <c:pt idx="812">
                  <c:v>-5.1302695241319696E-2</c:v>
                </c:pt>
                <c:pt idx="813">
                  <c:v>-3.5520578017452453E-2</c:v>
                </c:pt>
                <c:pt idx="814">
                  <c:v>-5.2510624852888932E-2</c:v>
                </c:pt>
                <c:pt idx="815">
                  <c:v>-4.8806599771021641E-2</c:v>
                </c:pt>
                <c:pt idx="816">
                  <c:v>-3.4071337677557212E-2</c:v>
                </c:pt>
                <c:pt idx="817">
                  <c:v>-3.6003973457195082E-2</c:v>
                </c:pt>
                <c:pt idx="818">
                  <c:v>-3.8822131891706357E-2</c:v>
                </c:pt>
                <c:pt idx="819">
                  <c:v>-4.9048254491832366E-2</c:v>
                </c:pt>
                <c:pt idx="820">
                  <c:v>-3.5359589534406766E-2</c:v>
                </c:pt>
                <c:pt idx="821">
                  <c:v>-3.2702591579184093E-2</c:v>
                </c:pt>
                <c:pt idx="822">
                  <c:v>-2.9803766906907669E-2</c:v>
                </c:pt>
                <c:pt idx="823">
                  <c:v>-1.9658396542668766E-2</c:v>
                </c:pt>
                <c:pt idx="824">
                  <c:v>-1.5471148017299763E-2</c:v>
                </c:pt>
                <c:pt idx="825">
                  <c:v>-1.675931387602847E-2</c:v>
                </c:pt>
                <c:pt idx="826">
                  <c:v>-1.5793038985270069E-2</c:v>
                </c:pt>
                <c:pt idx="827">
                  <c:v>-1.5793038985270069E-2</c:v>
                </c:pt>
                <c:pt idx="828">
                  <c:v>-1.4505045122784388E-2</c:v>
                </c:pt>
                <c:pt idx="829">
                  <c:v>-6.8554262363574869E-3</c:v>
                </c:pt>
                <c:pt idx="830">
                  <c:v>-3.4731201262175881E-3</c:v>
                </c:pt>
                <c:pt idx="831">
                  <c:v>-4.0367518131194657E-3</c:v>
                </c:pt>
                <c:pt idx="832">
                  <c:v>-7.6604546497075487E-3</c:v>
                </c:pt>
                <c:pt idx="833">
                  <c:v>-5.6475826229092085E-3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-7.0795452053782348E-3</c:v>
                </c:pt>
                <c:pt idx="841">
                  <c:v>-8.1804157449685277E-3</c:v>
                </c:pt>
                <c:pt idx="842">
                  <c:v>-1.3529601479655873E-2</c:v>
                </c:pt>
                <c:pt idx="843">
                  <c:v>-3.4611389927189373E-3</c:v>
                </c:pt>
                <c:pt idx="844">
                  <c:v>-2.2023291510501197E-3</c:v>
                </c:pt>
                <c:pt idx="845">
                  <c:v>-4.3260246921299483E-3</c:v>
                </c:pt>
                <c:pt idx="846">
                  <c:v>-2.4384820117643313E-3</c:v>
                </c:pt>
                <c:pt idx="847">
                  <c:v>-8.2592173754737486E-3</c:v>
                </c:pt>
                <c:pt idx="848">
                  <c:v>-8.8888743271099413E-3</c:v>
                </c:pt>
                <c:pt idx="849">
                  <c:v>-6.2927050440687582E-3</c:v>
                </c:pt>
                <c:pt idx="850">
                  <c:v>-5.3492697449543103E-3</c:v>
                </c:pt>
                <c:pt idx="851">
                  <c:v>0</c:v>
                </c:pt>
                <c:pt idx="852">
                  <c:v>0</c:v>
                </c:pt>
                <c:pt idx="853">
                  <c:v>-2.8948831438385669E-3</c:v>
                </c:pt>
                <c:pt idx="854">
                  <c:v>-6.1041313942534758E-3</c:v>
                </c:pt>
                <c:pt idx="855">
                  <c:v>-1.1217035012267451E-2</c:v>
                </c:pt>
                <c:pt idx="856">
                  <c:v>-1.0272519116565793E-2</c:v>
                </c:pt>
                <c:pt idx="857">
                  <c:v>-8.6997743874661637E-3</c:v>
                </c:pt>
                <c:pt idx="858">
                  <c:v>-3.5086555276238052E-3</c:v>
                </c:pt>
                <c:pt idx="859">
                  <c:v>-2.957889866421981E-3</c:v>
                </c:pt>
                <c:pt idx="860">
                  <c:v>-1.3104311974528104E-2</c:v>
                </c:pt>
                <c:pt idx="861">
                  <c:v>-1.0902252089228792E-2</c:v>
                </c:pt>
                <c:pt idx="862">
                  <c:v>-1.5306706112997448E-2</c:v>
                </c:pt>
                <c:pt idx="863">
                  <c:v>-2.0655258216005778E-2</c:v>
                </c:pt>
                <c:pt idx="864">
                  <c:v>-3.4296882161637399E-3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-3.9441792690150246E-3</c:v>
                </c:pt>
                <c:pt idx="872">
                  <c:v>-4.8721586229328873E-3</c:v>
                </c:pt>
                <c:pt idx="873">
                  <c:v>-7.5791142451441251E-3</c:v>
                </c:pt>
                <c:pt idx="874">
                  <c:v>-1.1523211355739416E-2</c:v>
                </c:pt>
                <c:pt idx="875">
                  <c:v>-7.7335720747475634E-3</c:v>
                </c:pt>
                <c:pt idx="876">
                  <c:v>-2.5829457030612568E-2</c:v>
                </c:pt>
                <c:pt idx="877">
                  <c:v>-2.2349637151446333E-2</c:v>
                </c:pt>
                <c:pt idx="878">
                  <c:v>-2.1344346724306962E-2</c:v>
                </c:pt>
                <c:pt idx="879">
                  <c:v>-2.0493267651510716E-2</c:v>
                </c:pt>
                <c:pt idx="880">
                  <c:v>-1.5080424466548004E-2</c:v>
                </c:pt>
                <c:pt idx="881">
                  <c:v>-5.9548422817132796E-3</c:v>
                </c:pt>
                <c:pt idx="882">
                  <c:v>-6.7283638060279261E-3</c:v>
                </c:pt>
                <c:pt idx="883">
                  <c:v>-1.3997822966187123E-2</c:v>
                </c:pt>
                <c:pt idx="884">
                  <c:v>-7.1145905384552011E-3</c:v>
                </c:pt>
                <c:pt idx="885">
                  <c:v>-1.8637391102095391E-2</c:v>
                </c:pt>
                <c:pt idx="886">
                  <c:v>-2.3509960517127615E-2</c:v>
                </c:pt>
                <c:pt idx="887">
                  <c:v>-2.0957298407679459E-2</c:v>
                </c:pt>
                <c:pt idx="888">
                  <c:v>-2.9618767677924596E-2</c:v>
                </c:pt>
                <c:pt idx="889">
                  <c:v>-2.0802758419656397E-2</c:v>
                </c:pt>
                <c:pt idx="890">
                  <c:v>-2.2426866066247886E-2</c:v>
                </c:pt>
                <c:pt idx="891">
                  <c:v>-2.0648218431633114E-2</c:v>
                </c:pt>
                <c:pt idx="892">
                  <c:v>-2.2426866066247886E-2</c:v>
                </c:pt>
                <c:pt idx="893">
                  <c:v>-1.2064060234609486E-2</c:v>
                </c:pt>
                <c:pt idx="894">
                  <c:v>-8.5843225138637624E-3</c:v>
                </c:pt>
                <c:pt idx="895">
                  <c:v>-1.1602412072616586E-3</c:v>
                </c:pt>
                <c:pt idx="896">
                  <c:v>-3.8670325126337612E-3</c:v>
                </c:pt>
                <c:pt idx="897">
                  <c:v>-6.3416441230803589E-3</c:v>
                </c:pt>
                <c:pt idx="898">
                  <c:v>-3.0965508498592698E-4</c:v>
                </c:pt>
                <c:pt idx="899">
                  <c:v>-1.7786476346144386E-3</c:v>
                </c:pt>
                <c:pt idx="900">
                  <c:v>0</c:v>
                </c:pt>
                <c:pt idx="901">
                  <c:v>0</c:v>
                </c:pt>
                <c:pt idx="902">
                  <c:v>-9.5010342428505368E-3</c:v>
                </c:pt>
                <c:pt idx="903">
                  <c:v>-6.9556791281877306E-4</c:v>
                </c:pt>
                <c:pt idx="904">
                  <c:v>-7.7262528305621636E-4</c:v>
                </c:pt>
                <c:pt idx="905">
                  <c:v>-5.4073101594435125E-3</c:v>
                </c:pt>
                <c:pt idx="906">
                  <c:v>-9.964609412685288E-3</c:v>
                </c:pt>
                <c:pt idx="907">
                  <c:v>-1.1509449662662319E-2</c:v>
                </c:pt>
                <c:pt idx="908">
                  <c:v>-9.424058935839974E-3</c:v>
                </c:pt>
                <c:pt idx="909">
                  <c:v>-1.6067077168812061E-2</c:v>
                </c:pt>
                <c:pt idx="910">
                  <c:v>-6.7204038561189394E-3</c:v>
                </c:pt>
                <c:pt idx="911">
                  <c:v>-4.866513492918223E-3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-1.6079320760499227E-3</c:v>
                </c:pt>
                <c:pt idx="917">
                  <c:v>-7.8853319539646805E-3</c:v>
                </c:pt>
                <c:pt idx="918">
                  <c:v>-1.8375209264889225E-3</c:v>
                </c:pt>
                <c:pt idx="919">
                  <c:v>-3.9043876665257882E-3</c:v>
                </c:pt>
                <c:pt idx="920">
                  <c:v>-3.1388214574032958E-3</c:v>
                </c:pt>
                <c:pt idx="921">
                  <c:v>-4.5937213039252134E-3</c:v>
                </c:pt>
                <c:pt idx="922">
                  <c:v>-1.0718169964610169E-2</c:v>
                </c:pt>
                <c:pt idx="923">
                  <c:v>-4.5169216461216077E-3</c:v>
                </c:pt>
                <c:pt idx="924">
                  <c:v>-6.2778859516986474E-3</c:v>
                </c:pt>
                <c:pt idx="925">
                  <c:v>-6.0482160889617775E-3</c:v>
                </c:pt>
                <c:pt idx="926">
                  <c:v>-6.813782298084381E-3</c:v>
                </c:pt>
                <c:pt idx="927">
                  <c:v>-4.5950175006881366E-4</c:v>
                </c:pt>
                <c:pt idx="928">
                  <c:v>0</c:v>
                </c:pt>
                <c:pt idx="929">
                  <c:v>-1.0683601039919166E-3</c:v>
                </c:pt>
                <c:pt idx="930">
                  <c:v>-1.122032538337836E-2</c:v>
                </c:pt>
                <c:pt idx="931">
                  <c:v>-9.6935889589704338E-3</c:v>
                </c:pt>
                <c:pt idx="932">
                  <c:v>-1.8090073895109415E-2</c:v>
                </c:pt>
                <c:pt idx="933">
                  <c:v>-1.6258184036598178E-2</c:v>
                </c:pt>
                <c:pt idx="934">
                  <c:v>-1.7555530372903916E-2</c:v>
                </c:pt>
                <c:pt idx="935">
                  <c:v>-1.7937335635742513E-2</c:v>
                </c:pt>
                <c:pt idx="936">
                  <c:v>-2.3661102960850222E-3</c:v>
                </c:pt>
                <c:pt idx="937">
                  <c:v>-4.5781092231189646E-4</c:v>
                </c:pt>
                <c:pt idx="938">
                  <c:v>0</c:v>
                </c:pt>
                <c:pt idx="939">
                  <c:v>0</c:v>
                </c:pt>
                <c:pt idx="940">
                  <c:v>-1.8300144805211138E-3</c:v>
                </c:pt>
                <c:pt idx="941">
                  <c:v>-5.9476075753774893E-3</c:v>
                </c:pt>
                <c:pt idx="942">
                  <c:v>-5.7189465358377101E-3</c:v>
                </c:pt>
                <c:pt idx="943">
                  <c:v>-9.1520895253982548E-4</c:v>
                </c:pt>
                <c:pt idx="944">
                  <c:v>0</c:v>
                </c:pt>
                <c:pt idx="945">
                  <c:v>-8.1388401553136314E-3</c:v>
                </c:pt>
                <c:pt idx="946">
                  <c:v>-6.8447454143516495E-4</c:v>
                </c:pt>
                <c:pt idx="947">
                  <c:v>-4.4111744171365652E-3</c:v>
                </c:pt>
                <c:pt idx="948">
                  <c:v>-8.36678369969035E-4</c:v>
                </c:pt>
                <c:pt idx="949">
                  <c:v>0</c:v>
                </c:pt>
                <c:pt idx="950">
                  <c:v>-1.2075832683881016E-3</c:v>
                </c:pt>
                <c:pt idx="951">
                  <c:v>0</c:v>
                </c:pt>
                <c:pt idx="952">
                  <c:v>-5.2789459342839073E-4</c:v>
                </c:pt>
                <c:pt idx="953">
                  <c:v>-1.259223294386147E-2</c:v>
                </c:pt>
                <c:pt idx="954">
                  <c:v>-2.5486313718277476E-2</c:v>
                </c:pt>
                <c:pt idx="955">
                  <c:v>-2.3525539573942211E-2</c:v>
                </c:pt>
                <c:pt idx="956">
                  <c:v>-2.4958179753056253E-2</c:v>
                </c:pt>
                <c:pt idx="957">
                  <c:v>-4.3507738291627129E-2</c:v>
                </c:pt>
                <c:pt idx="958">
                  <c:v>-4.8333553422397757E-2</c:v>
                </c:pt>
                <c:pt idx="959">
                  <c:v>-4.1622446052579143E-2</c:v>
                </c:pt>
                <c:pt idx="960">
                  <c:v>-4.8936850130517073E-2</c:v>
                </c:pt>
                <c:pt idx="961">
                  <c:v>-5.6175612721972468E-2</c:v>
                </c:pt>
                <c:pt idx="962">
                  <c:v>-4.8634922509366518E-2</c:v>
                </c:pt>
                <c:pt idx="963">
                  <c:v>-3.6872192617694033E-2</c:v>
                </c:pt>
                <c:pt idx="964">
                  <c:v>-3.1970975372232591E-2</c:v>
                </c:pt>
                <c:pt idx="965">
                  <c:v>-4.9162817102795131E-2</c:v>
                </c:pt>
                <c:pt idx="966">
                  <c:v>-3.8530879559683151E-2</c:v>
                </c:pt>
                <c:pt idx="967">
                  <c:v>-2.9331582195685324E-2</c:v>
                </c:pt>
                <c:pt idx="968">
                  <c:v>-2.7295884680244575E-2</c:v>
                </c:pt>
                <c:pt idx="969">
                  <c:v>-4.1471721613796531E-2</c:v>
                </c:pt>
                <c:pt idx="970">
                  <c:v>-4.3809266959790594E-2</c:v>
                </c:pt>
                <c:pt idx="971">
                  <c:v>-5.0972627436554951E-2</c:v>
                </c:pt>
                <c:pt idx="972">
                  <c:v>-5.1802210279342398E-2</c:v>
                </c:pt>
                <c:pt idx="973">
                  <c:v>-5.4818135285755631E-2</c:v>
                </c:pt>
                <c:pt idx="974">
                  <c:v>-6.50729026742215E-2</c:v>
                </c:pt>
                <c:pt idx="975">
                  <c:v>-7.5931046561404147E-2</c:v>
                </c:pt>
                <c:pt idx="976">
                  <c:v>-6.8767845665833938E-2</c:v>
                </c:pt>
                <c:pt idx="977">
                  <c:v>-4.9011853292219687E-2</c:v>
                </c:pt>
                <c:pt idx="978">
                  <c:v>-5.5941906061730773E-2</c:v>
                </c:pt>
                <c:pt idx="979">
                  <c:v>-6.3363947655771913E-2</c:v>
                </c:pt>
                <c:pt idx="980">
                  <c:v>-6.0183654018393429E-2</c:v>
                </c:pt>
                <c:pt idx="981">
                  <c:v>-5.321546134325017E-2</c:v>
                </c:pt>
                <c:pt idx="982">
                  <c:v>-5.7381009279247497E-2</c:v>
                </c:pt>
                <c:pt idx="983">
                  <c:v>-5.7532372042810032E-2</c:v>
                </c:pt>
                <c:pt idx="984">
                  <c:v>-5.3366903897410833E-2</c:v>
                </c:pt>
                <c:pt idx="985">
                  <c:v>-6.1546078471658605E-2</c:v>
                </c:pt>
                <c:pt idx="986">
                  <c:v>-5.5184773081524363E-2</c:v>
                </c:pt>
                <c:pt idx="987">
                  <c:v>-3.6098862146183075E-2</c:v>
                </c:pt>
                <c:pt idx="988">
                  <c:v>-3.6023220659700539E-2</c:v>
                </c:pt>
                <c:pt idx="989">
                  <c:v>-3.2084756764347633E-2</c:v>
                </c:pt>
                <c:pt idx="990">
                  <c:v>-3.7613846221975389E-2</c:v>
                </c:pt>
                <c:pt idx="991">
                  <c:v>-3.4811440854621067E-2</c:v>
                </c:pt>
                <c:pt idx="992">
                  <c:v>-4.1097822873650713E-2</c:v>
                </c:pt>
                <c:pt idx="993">
                  <c:v>-3.9279953689537184E-2</c:v>
                </c:pt>
                <c:pt idx="994">
                  <c:v>-3.5038445104667026E-2</c:v>
                </c:pt>
                <c:pt idx="995">
                  <c:v>-4.5338852714935096E-2</c:v>
                </c:pt>
                <c:pt idx="996">
                  <c:v>-6.0864906140324693E-2</c:v>
                </c:pt>
                <c:pt idx="997">
                  <c:v>-6.4500325346160903E-2</c:v>
                </c:pt>
                <c:pt idx="998">
                  <c:v>-6.586362749599961E-2</c:v>
                </c:pt>
                <c:pt idx="999">
                  <c:v>-6.1092309343359075E-2</c:v>
                </c:pt>
                <c:pt idx="1000">
                  <c:v>-4.8065137852220441E-2</c:v>
                </c:pt>
                <c:pt idx="1001">
                  <c:v>-5.4578683702490527E-2</c:v>
                </c:pt>
                <c:pt idx="1002">
                  <c:v>-6.1243432735129777E-2</c:v>
                </c:pt>
                <c:pt idx="1003">
                  <c:v>-4.4127232491049995E-2</c:v>
                </c:pt>
                <c:pt idx="1004">
                  <c:v>-4.0718817535260077E-2</c:v>
                </c:pt>
                <c:pt idx="1005">
                  <c:v>-3.9431156871905126E-2</c:v>
                </c:pt>
                <c:pt idx="1006">
                  <c:v>-4.0340290940455992E-2</c:v>
                </c:pt>
                <c:pt idx="1007">
                  <c:v>-3.0721614195704294E-2</c:v>
                </c:pt>
                <c:pt idx="1008">
                  <c:v>-3.1706309960140677E-2</c:v>
                </c:pt>
                <c:pt idx="1009">
                  <c:v>-3.6477867484572934E-2</c:v>
                </c:pt>
                <c:pt idx="1010">
                  <c:v>-2.9964162053108145E-2</c:v>
                </c:pt>
                <c:pt idx="1011">
                  <c:v>-2.7389479051178056E-2</c:v>
                </c:pt>
                <c:pt idx="1012">
                  <c:v>-2.9055347146947241E-2</c:v>
                </c:pt>
                <c:pt idx="1013">
                  <c:v>-3.1327464202945854E-2</c:v>
                </c:pt>
                <c:pt idx="1014">
                  <c:v>-3.5038445104667248E-2</c:v>
                </c:pt>
                <c:pt idx="1015">
                  <c:v>-3.8295417506296614E-2</c:v>
                </c:pt>
                <c:pt idx="1016">
                  <c:v>-3.5341729165976998E-2</c:v>
                </c:pt>
                <c:pt idx="1017">
                  <c:v>-3.8068014303262232E-2</c:v>
                </c:pt>
                <c:pt idx="1018">
                  <c:v>-3.731040257947027E-2</c:v>
                </c:pt>
                <c:pt idx="1019">
                  <c:v>-2.5798693907708281E-2</c:v>
                </c:pt>
                <c:pt idx="1020">
                  <c:v>-1.7694761866955955E-2</c:v>
                </c:pt>
                <c:pt idx="1021">
                  <c:v>-1.5195241607924292E-2</c:v>
                </c:pt>
                <c:pt idx="1022">
                  <c:v>-1.0197078786433278E-2</c:v>
                </c:pt>
                <c:pt idx="1023">
                  <c:v>-1.4438268208912142E-2</c:v>
                </c:pt>
                <c:pt idx="1024">
                  <c:v>-1.4514149067188509E-2</c:v>
                </c:pt>
                <c:pt idx="1025">
                  <c:v>-1.7240673576266463E-2</c:v>
                </c:pt>
                <c:pt idx="1026">
                  <c:v>-1.8073527833553649E-2</c:v>
                </c:pt>
                <c:pt idx="1027">
                  <c:v>-1.6861827819071085E-2</c:v>
                </c:pt>
                <c:pt idx="1028">
                  <c:v>-1.2166071362316289E-2</c:v>
                </c:pt>
                <c:pt idx="1029">
                  <c:v>-1.1030092624914722E-2</c:v>
                </c:pt>
                <c:pt idx="1030">
                  <c:v>-1.0424003245880886E-2</c:v>
                </c:pt>
                <c:pt idx="1031">
                  <c:v>-1.0575844753029862E-2</c:v>
                </c:pt>
                <c:pt idx="1032">
                  <c:v>-4.6684680723908523E-3</c:v>
                </c:pt>
                <c:pt idx="1033">
                  <c:v>-2.7748776111974349E-3</c:v>
                </c:pt>
                <c:pt idx="1034">
                  <c:v>-1.1560540517466356E-2</c:v>
                </c:pt>
                <c:pt idx="1035">
                  <c:v>-1.6104455467072287E-2</c:v>
                </c:pt>
                <c:pt idx="1036">
                  <c:v>-1.3301970309120836E-2</c:v>
                </c:pt>
                <c:pt idx="1037">
                  <c:v>-1.2317753288269895E-2</c:v>
                </c:pt>
                <c:pt idx="1038">
                  <c:v>-2.623514847634012E-3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-2.4974989686693538E-3</c:v>
                </c:pt>
                <c:pt idx="1044">
                  <c:v>0</c:v>
                </c:pt>
                <c:pt idx="1045">
                  <c:v>-4.8298597673620547E-3</c:v>
                </c:pt>
                <c:pt idx="1046">
                  <c:v>-7.848759593762189E-3</c:v>
                </c:pt>
                <c:pt idx="1047">
                  <c:v>-2.2631062467104446E-4</c:v>
                </c:pt>
                <c:pt idx="1048">
                  <c:v>0</c:v>
                </c:pt>
                <c:pt idx="1049">
                  <c:v>0</c:v>
                </c:pt>
                <c:pt idx="1050">
                  <c:v>-3.7426432394316311E-4</c:v>
                </c:pt>
                <c:pt idx="1051">
                  <c:v>-1.1968301725439057E-3</c:v>
                </c:pt>
                <c:pt idx="1052">
                  <c:v>-4.9354735208380074E-3</c:v>
                </c:pt>
                <c:pt idx="1053">
                  <c:v>-2.8414912943154347E-3</c:v>
                </c:pt>
                <c:pt idx="1054">
                  <c:v>0</c:v>
                </c:pt>
                <c:pt idx="1055">
                  <c:v>0</c:v>
                </c:pt>
                <c:pt idx="1056">
                  <c:v>-1.2574853784149687E-3</c:v>
                </c:pt>
                <c:pt idx="1057">
                  <c:v>-6.6591012696215479E-4</c:v>
                </c:pt>
                <c:pt idx="1058">
                  <c:v>0</c:v>
                </c:pt>
                <c:pt idx="1059">
                  <c:v>-1.1830610349230497E-3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-3.1430586074958633E-3</c:v>
                </c:pt>
                <c:pt idx="1064">
                  <c:v>-1.8273186553532383E-3</c:v>
                </c:pt>
                <c:pt idx="1065">
                  <c:v>-2.1937941992677956E-4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-6.2687620334328509E-3</c:v>
                </c:pt>
                <c:pt idx="1072">
                  <c:v>-6.9896534173666813E-3</c:v>
                </c:pt>
                <c:pt idx="1073">
                  <c:v>-7.1340130885078068E-3</c:v>
                </c:pt>
                <c:pt idx="1074">
                  <c:v>-1.383509832555585E-2</c:v>
                </c:pt>
                <c:pt idx="1075">
                  <c:v>-1.4411705619332027E-2</c:v>
                </c:pt>
                <c:pt idx="1076">
                  <c:v>-1.6140620528905303E-2</c:v>
                </c:pt>
                <c:pt idx="1077">
                  <c:v>-5.0438966771733096E-3</c:v>
                </c:pt>
                <c:pt idx="1078">
                  <c:v>-1.2248653562594303E-3</c:v>
                </c:pt>
                <c:pt idx="1079">
                  <c:v>0</c:v>
                </c:pt>
                <c:pt idx="1080">
                  <c:v>-5.2555877950740681E-3</c:v>
                </c:pt>
                <c:pt idx="1081">
                  <c:v>-4.8236692567202866E-3</c:v>
                </c:pt>
                <c:pt idx="1082">
                  <c:v>-2.3763070632781824E-3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-4.0447022216374418E-3</c:v>
                </c:pt>
                <c:pt idx="1091">
                  <c:v>-1.7740641546046709E-2</c:v>
                </c:pt>
                <c:pt idx="1092">
                  <c:v>-1.3482762527150416E-2</c:v>
                </c:pt>
                <c:pt idx="1093">
                  <c:v>-3.1932603976891905E-3</c:v>
                </c:pt>
                <c:pt idx="1094">
                  <c:v>-2.7670556696594018E-3</c:v>
                </c:pt>
                <c:pt idx="1095">
                  <c:v>-4.9672277890895344E-3</c:v>
                </c:pt>
                <c:pt idx="1096">
                  <c:v>0</c:v>
                </c:pt>
                <c:pt idx="1097">
                  <c:v>0</c:v>
                </c:pt>
                <c:pt idx="1098">
                  <c:v>-8.4541376155111703E-4</c:v>
                </c:pt>
                <c:pt idx="1099">
                  <c:v>-5.2150726843666062E-3</c:v>
                </c:pt>
                <c:pt idx="1100">
                  <c:v>-3.3820985613348675E-3</c:v>
                </c:pt>
                <c:pt idx="1101">
                  <c:v>-4.9267139291386819E-4</c:v>
                </c:pt>
                <c:pt idx="1102">
                  <c:v>-1.2680836827347886E-3</c:v>
                </c:pt>
                <c:pt idx="1103">
                  <c:v>-2.1126104139856938E-4</c:v>
                </c:pt>
                <c:pt idx="1104">
                  <c:v>0</c:v>
                </c:pt>
                <c:pt idx="1105">
                  <c:v>0</c:v>
                </c:pt>
                <c:pt idx="1106">
                  <c:v>-2.7398081438132493E-3</c:v>
                </c:pt>
                <c:pt idx="1107">
                  <c:v>-8.4274730932420994E-4</c:v>
                </c:pt>
                <c:pt idx="1108">
                  <c:v>-1.4048231234613517E-3</c:v>
                </c:pt>
                <c:pt idx="1109">
                  <c:v>-5.0583159153292367E-3</c:v>
                </c:pt>
                <c:pt idx="1110">
                  <c:v>-1.1170578943946352E-2</c:v>
                </c:pt>
                <c:pt idx="1111">
                  <c:v>-5.3389141281463548E-3</c:v>
                </c:pt>
                <c:pt idx="1112">
                  <c:v>0</c:v>
                </c:pt>
                <c:pt idx="1113">
                  <c:v>-2.1046478579573868E-3</c:v>
                </c:pt>
                <c:pt idx="1114">
                  <c:v>-6.2451403121721594E-3</c:v>
                </c:pt>
                <c:pt idx="1115">
                  <c:v>-7.9994039002539985E-3</c:v>
                </c:pt>
                <c:pt idx="1116">
                  <c:v>-5.8942436775888396E-3</c:v>
                </c:pt>
                <c:pt idx="1117">
                  <c:v>-1.3823746391763536E-2</c:v>
                </c:pt>
                <c:pt idx="1118">
                  <c:v>-9.2625293118404617E-3</c:v>
                </c:pt>
                <c:pt idx="1119">
                  <c:v>-1.0104417733001414E-2</c:v>
                </c:pt>
                <c:pt idx="1120">
                  <c:v>-6.8068384293725748E-3</c:v>
                </c:pt>
                <c:pt idx="1121">
                  <c:v>-2.455690882458228E-3</c:v>
                </c:pt>
                <c:pt idx="1122">
                  <c:v>0</c:v>
                </c:pt>
                <c:pt idx="1123">
                  <c:v>-1.9544679389027486E-3</c:v>
                </c:pt>
                <c:pt idx="1124">
                  <c:v>-1.5355233413878455E-3</c:v>
                </c:pt>
                <c:pt idx="1125">
                  <c:v>-4.8865703679050743E-3</c:v>
                </c:pt>
                <c:pt idx="1126">
                  <c:v>-2.9313013877054761E-3</c:v>
                </c:pt>
                <c:pt idx="1127">
                  <c:v>-6.0035132214705245E-3</c:v>
                </c:pt>
                <c:pt idx="1128">
                  <c:v>-3.0712651485969023E-3</c:v>
                </c:pt>
                <c:pt idx="1129">
                  <c:v>0</c:v>
                </c:pt>
                <c:pt idx="1130">
                  <c:v>-1.1739837513844553E-2</c:v>
                </c:pt>
                <c:pt idx="1131">
                  <c:v>-1.2642723568099146E-2</c:v>
                </c:pt>
                <c:pt idx="1132">
                  <c:v>-1.3198512977103949E-2</c:v>
                </c:pt>
                <c:pt idx="1133">
                  <c:v>-8.0580044145763807E-3</c:v>
                </c:pt>
                <c:pt idx="1134">
                  <c:v>-1.3892561342075949E-3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-1.3085993662396156E-3</c:v>
                </c:pt>
                <c:pt idx="1141">
                  <c:v>-8.7461445812266891E-3</c:v>
                </c:pt>
                <c:pt idx="1142">
                  <c:v>-1.2120473319748748E-2</c:v>
                </c:pt>
                <c:pt idx="1143">
                  <c:v>-3.78780504922549E-3</c:v>
                </c:pt>
                <c:pt idx="1144">
                  <c:v>0</c:v>
                </c:pt>
                <c:pt idx="1145">
                  <c:v>0</c:v>
                </c:pt>
                <c:pt idx="1146">
                  <c:v>-4.804131309741333E-4</c:v>
                </c:pt>
                <c:pt idx="1147">
                  <c:v>0</c:v>
                </c:pt>
                <c:pt idx="1148">
                  <c:v>-4.1105489829851294E-4</c:v>
                </c:pt>
                <c:pt idx="1149">
                  <c:v>-1.1642388952560756E-3</c:v>
                </c:pt>
                <c:pt idx="1150">
                  <c:v>-5.0675104994073461E-3</c:v>
                </c:pt>
                <c:pt idx="1151">
                  <c:v>-5.9577604129239514E-3</c:v>
                </c:pt>
                <c:pt idx="1152">
                  <c:v>-4.4782484818654322E-2</c:v>
                </c:pt>
                <c:pt idx="1153">
                  <c:v>-3.4990521452606616E-2</c:v>
                </c:pt>
                <c:pt idx="1154">
                  <c:v>-3.7866620078070512E-2</c:v>
                </c:pt>
                <c:pt idx="1155">
                  <c:v>-5.0465613418545385E-2</c:v>
                </c:pt>
                <c:pt idx="1156">
                  <c:v>-5.9504678490430951E-2</c:v>
                </c:pt>
                <c:pt idx="1157">
                  <c:v>-4.3413039889900973E-2</c:v>
                </c:pt>
                <c:pt idx="1158">
                  <c:v>-4.4371572771753742E-2</c:v>
                </c:pt>
                <c:pt idx="1159">
                  <c:v>-3.629161198732056E-2</c:v>
                </c:pt>
                <c:pt idx="1160">
                  <c:v>-3.6017908708385948E-2</c:v>
                </c:pt>
                <c:pt idx="1161">
                  <c:v>-3.4579895108510339E-2</c:v>
                </c:pt>
                <c:pt idx="1162">
                  <c:v>-5.3341640618315145E-2</c:v>
                </c:pt>
                <c:pt idx="1163">
                  <c:v>-4.6288852812569559E-2</c:v>
                </c:pt>
                <c:pt idx="1164">
                  <c:v>-4.4988047980641377E-2</c:v>
                </c:pt>
                <c:pt idx="1165">
                  <c:v>-4.7662083303364411E-2</c:v>
                </c:pt>
                <c:pt idx="1166">
                  <c:v>-3.6181330707919956E-2</c:v>
                </c:pt>
                <c:pt idx="1167">
                  <c:v>-3.0887972147981557E-2</c:v>
                </c:pt>
                <c:pt idx="1168">
                  <c:v>-1.4938970668535889E-2</c:v>
                </c:pt>
                <c:pt idx="1169">
                  <c:v>-1.5695297396259633E-2</c:v>
                </c:pt>
                <c:pt idx="1170">
                  <c:v>-1.4251712591849541E-2</c:v>
                </c:pt>
                <c:pt idx="1171">
                  <c:v>-1.5557945776895954E-2</c:v>
                </c:pt>
                <c:pt idx="1172">
                  <c:v>-1.7895066076986543E-2</c:v>
                </c:pt>
                <c:pt idx="1173">
                  <c:v>-2.5044635705007368E-2</c:v>
                </c:pt>
                <c:pt idx="1174">
                  <c:v>-2.4013677164269276E-2</c:v>
                </c:pt>
                <c:pt idx="1175">
                  <c:v>-2.3807328319590759E-2</c:v>
                </c:pt>
                <c:pt idx="1176">
                  <c:v>-2.2707372553519178E-2</c:v>
                </c:pt>
                <c:pt idx="1177">
                  <c:v>-1.2189509807578158E-2</c:v>
                </c:pt>
                <c:pt idx="1178">
                  <c:v>-1.1089268338711378E-2</c:v>
                </c:pt>
                <c:pt idx="1179">
                  <c:v>-8.4081618717836148E-3</c:v>
                </c:pt>
                <c:pt idx="1180">
                  <c:v>-7.0332885899022646E-3</c:v>
                </c:pt>
                <c:pt idx="1181">
                  <c:v>-5.864764152699431E-3</c:v>
                </c:pt>
                <c:pt idx="1182">
                  <c:v>-9.9204581987227813E-3</c:v>
                </c:pt>
                <c:pt idx="1183">
                  <c:v>-5.5209208372597462E-3</c:v>
                </c:pt>
                <c:pt idx="1184">
                  <c:v>-9.8346045084252154E-4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-2.7175602009432698E-4</c:v>
                </c:pt>
                <c:pt idx="1189">
                  <c:v>0</c:v>
                </c:pt>
                <c:pt idx="1190">
                  <c:v>-3.7679990833611177E-3</c:v>
                </c:pt>
                <c:pt idx="1191">
                  <c:v>-3.3643473141798941E-3</c:v>
                </c:pt>
                <c:pt idx="1192">
                  <c:v>0</c:v>
                </c:pt>
                <c:pt idx="1193">
                  <c:v>0</c:v>
                </c:pt>
                <c:pt idx="1194">
                  <c:v>-8.0202477931645699E-4</c:v>
                </c:pt>
                <c:pt idx="1195">
                  <c:v>-9.0881793336321515E-3</c:v>
                </c:pt>
                <c:pt idx="1196">
                  <c:v>-6.5483879142297363E-3</c:v>
                </c:pt>
                <c:pt idx="1197">
                  <c:v>-7.3530509329944316E-4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-1.3246914754557748E-3</c:v>
                </c:pt>
                <c:pt idx="1202">
                  <c:v>0</c:v>
                </c:pt>
                <c:pt idx="1203">
                  <c:v>-1.0452689611241017E-2</c:v>
                </c:pt>
                <c:pt idx="1204">
                  <c:v>-1.9849628359889238E-3</c:v>
                </c:pt>
                <c:pt idx="1205">
                  <c:v>-4.1680164262736241E-3</c:v>
                </c:pt>
                <c:pt idx="1206">
                  <c:v>-3.9034601066026964E-3</c:v>
                </c:pt>
                <c:pt idx="1207">
                  <c:v>0</c:v>
                </c:pt>
                <c:pt idx="1208">
                  <c:v>-1.9783807063178394E-3</c:v>
                </c:pt>
                <c:pt idx="1209">
                  <c:v>0</c:v>
                </c:pt>
                <c:pt idx="1210">
                  <c:v>-5.2425558565905028E-4</c:v>
                </c:pt>
                <c:pt idx="1211">
                  <c:v>-1.3099922393032815E-3</c:v>
                </c:pt>
                <c:pt idx="1212">
                  <c:v>-1.1792176671585608E-3</c:v>
                </c:pt>
                <c:pt idx="1213">
                  <c:v>-1.0221316051025164E-2</c:v>
                </c:pt>
                <c:pt idx="1214">
                  <c:v>-6.0933734529650119E-3</c:v>
                </c:pt>
                <c:pt idx="1215">
                  <c:v>-2.4895502879643816E-3</c:v>
                </c:pt>
                <c:pt idx="1216">
                  <c:v>0</c:v>
                </c:pt>
                <c:pt idx="1217">
                  <c:v>-1.0423650517010774E-3</c:v>
                </c:pt>
                <c:pt idx="1218">
                  <c:v>0</c:v>
                </c:pt>
                <c:pt idx="1219">
                  <c:v>0</c:v>
                </c:pt>
                <c:pt idx="1220">
                  <c:v>-3.9590457216518438E-3</c:v>
                </c:pt>
                <c:pt idx="1221">
                  <c:v>-1.4666201272039214E-2</c:v>
                </c:pt>
                <c:pt idx="1222">
                  <c:v>-3.244684735027259E-2</c:v>
                </c:pt>
                <c:pt idx="1223">
                  <c:v>-1.9857324676208488E-2</c:v>
                </c:pt>
                <c:pt idx="1224">
                  <c:v>-1.8170212940970543E-2</c:v>
                </c:pt>
                <c:pt idx="1225">
                  <c:v>-2.8877840448436887E-2</c:v>
                </c:pt>
                <c:pt idx="1226">
                  <c:v>-1.4341764487078024E-2</c:v>
                </c:pt>
                <c:pt idx="1227">
                  <c:v>-8.0473402622528445E-3</c:v>
                </c:pt>
                <c:pt idx="1228">
                  <c:v>-2.4032054785868562E-3</c:v>
                </c:pt>
                <c:pt idx="1229">
                  <c:v>-3.5760862581175612E-3</c:v>
                </c:pt>
                <c:pt idx="1230">
                  <c:v>-1.0999296986226037E-3</c:v>
                </c:pt>
                <c:pt idx="1231">
                  <c:v>-1.4981401182604714E-2</c:v>
                </c:pt>
                <c:pt idx="1232">
                  <c:v>-9.5070361047846497E-3</c:v>
                </c:pt>
                <c:pt idx="1233">
                  <c:v>-1.8826705246689834E-2</c:v>
                </c:pt>
                <c:pt idx="1234">
                  <c:v>-2.3519374546296934E-2</c:v>
                </c:pt>
                <c:pt idx="1235">
                  <c:v>-3.3555609388630003E-2</c:v>
                </c:pt>
                <c:pt idx="1236">
                  <c:v>-1.9804465482645139E-2</c:v>
                </c:pt>
                <c:pt idx="1237">
                  <c:v>-1.9934523370880308E-2</c:v>
                </c:pt>
                <c:pt idx="1238">
                  <c:v>-1.9608872981990544E-2</c:v>
                </c:pt>
                <c:pt idx="1239">
                  <c:v>-1.0745384074298481E-2</c:v>
                </c:pt>
                <c:pt idx="1240">
                  <c:v>-7.1607351662080765E-3</c:v>
                </c:pt>
                <c:pt idx="1241">
                  <c:v>-8.2039625921462855E-3</c:v>
                </c:pt>
                <c:pt idx="1242">
                  <c:v>-2.9898481356779305E-3</c:v>
                </c:pt>
                <c:pt idx="1243">
                  <c:v>-2.2076129779321496E-3</c:v>
                </c:pt>
                <c:pt idx="1244">
                  <c:v>-1.6415746187415703E-2</c:v>
                </c:pt>
                <c:pt idx="1245">
                  <c:v>-9.4417711821273009E-3</c:v>
                </c:pt>
                <c:pt idx="1246">
                  <c:v>0</c:v>
                </c:pt>
                <c:pt idx="1247">
                  <c:v>0</c:v>
                </c:pt>
                <c:pt idx="1248">
                  <c:v>-1.2927340463286807E-4</c:v>
                </c:pt>
                <c:pt idx="1249">
                  <c:v>-6.4609979132113082E-4</c:v>
                </c:pt>
                <c:pt idx="1250">
                  <c:v>-2.4538564093837811E-3</c:v>
                </c:pt>
                <c:pt idx="1251">
                  <c:v>0</c:v>
                </c:pt>
                <c:pt idx="1252">
                  <c:v>-1.0124592874457661E-2</c:v>
                </c:pt>
                <c:pt idx="1253">
                  <c:v>-7.0936128064245096E-3</c:v>
                </c:pt>
                <c:pt idx="1254">
                  <c:v>-2.4311618347752306E-2</c:v>
                </c:pt>
                <c:pt idx="1255">
                  <c:v>-2.2312691229168791E-2</c:v>
                </c:pt>
                <c:pt idx="1256">
                  <c:v>-4.5463233330489183E-2</c:v>
                </c:pt>
                <c:pt idx="1257">
                  <c:v>-6.4229251582820779E-2</c:v>
                </c:pt>
                <c:pt idx="1258">
                  <c:v>-4.9590110864630055E-2</c:v>
                </c:pt>
                <c:pt idx="1259">
                  <c:v>-6.0294975009570484E-2</c:v>
                </c:pt>
                <c:pt idx="1260">
                  <c:v>-5.5716782788741592E-2</c:v>
                </c:pt>
                <c:pt idx="1261">
                  <c:v>-4.8171788582450081E-2</c:v>
                </c:pt>
                <c:pt idx="1262">
                  <c:v>-7.2677008588855174E-2</c:v>
                </c:pt>
                <c:pt idx="1263">
                  <c:v>-5.713530521047594E-2</c:v>
                </c:pt>
                <c:pt idx="1264">
                  <c:v>-4.7075223984509584E-2</c:v>
                </c:pt>
                <c:pt idx="1265">
                  <c:v>-3.3791561729611397E-2</c:v>
                </c:pt>
                <c:pt idx="1266">
                  <c:v>-6.2423392417415235E-2</c:v>
                </c:pt>
                <c:pt idx="1267">
                  <c:v>-6.6808516685066377E-2</c:v>
                </c:pt>
                <c:pt idx="1268">
                  <c:v>-6.3455311940506909E-2</c:v>
                </c:pt>
                <c:pt idx="1269">
                  <c:v>-7.7771427423963146E-2</c:v>
                </c:pt>
                <c:pt idx="1270">
                  <c:v>-9.0475752392953135E-2</c:v>
                </c:pt>
                <c:pt idx="1271">
                  <c:v>-8.363971918819757E-2</c:v>
                </c:pt>
                <c:pt idx="1272">
                  <c:v>-6.680851668506671E-2</c:v>
                </c:pt>
                <c:pt idx="1273">
                  <c:v>-6.7260231650854374E-2</c:v>
                </c:pt>
                <c:pt idx="1274">
                  <c:v>-6.5389860836965963E-2</c:v>
                </c:pt>
                <c:pt idx="1275">
                  <c:v>-5.4298460506561952E-2</c:v>
                </c:pt>
                <c:pt idx="1276">
                  <c:v>-5.5136711657813309E-2</c:v>
                </c:pt>
                <c:pt idx="1277">
                  <c:v>-4.3464106072360731E-2</c:v>
                </c:pt>
                <c:pt idx="1278">
                  <c:v>-5.2363578044182346E-2</c:v>
                </c:pt>
                <c:pt idx="1279">
                  <c:v>-7.3192568071292818E-2</c:v>
                </c:pt>
                <c:pt idx="1280">
                  <c:v>-5.5007688360839579E-2</c:v>
                </c:pt>
                <c:pt idx="1281">
                  <c:v>-5.7522575240960161E-2</c:v>
                </c:pt>
                <c:pt idx="1282">
                  <c:v>-4.8236700510041253E-2</c:v>
                </c:pt>
                <c:pt idx="1283">
                  <c:v>-3.8627600404842366E-2</c:v>
                </c:pt>
                <c:pt idx="1284">
                  <c:v>-4.6946934532547835E-2</c:v>
                </c:pt>
                <c:pt idx="1285">
                  <c:v>-4.4754005476220771E-2</c:v>
                </c:pt>
                <c:pt idx="1286">
                  <c:v>-5.8038468289318468E-2</c:v>
                </c:pt>
                <c:pt idx="1287">
                  <c:v>-5.98439271756247E-2</c:v>
                </c:pt>
                <c:pt idx="1288">
                  <c:v>-4.8881016436728153E-2</c:v>
                </c:pt>
                <c:pt idx="1289">
                  <c:v>-4.6430774631456728E-2</c:v>
                </c:pt>
                <c:pt idx="1290">
                  <c:v>-3.9723964863228822E-2</c:v>
                </c:pt>
                <c:pt idx="1291">
                  <c:v>-3.9788343085353617E-2</c:v>
                </c:pt>
                <c:pt idx="1292">
                  <c:v>-4.4947406995319183E-2</c:v>
                </c:pt>
                <c:pt idx="1293">
                  <c:v>-1.6831135789943774E-2</c:v>
                </c:pt>
                <c:pt idx="1294">
                  <c:v>-1.1027355674200545E-2</c:v>
                </c:pt>
                <c:pt idx="1295">
                  <c:v>-1.7992145323196929E-2</c:v>
                </c:pt>
                <c:pt idx="1296">
                  <c:v>-1.5341763967285704E-2</c:v>
                </c:pt>
                <c:pt idx="1297">
                  <c:v>-1.7156429272918716E-2</c:v>
                </c:pt>
                <c:pt idx="1298">
                  <c:v>-1.9099917735971195E-2</c:v>
                </c:pt>
                <c:pt idx="1299">
                  <c:v>-1.3916303374465255E-2</c:v>
                </c:pt>
                <c:pt idx="1300">
                  <c:v>-8.0850374271000947E-3</c:v>
                </c:pt>
                <c:pt idx="1301">
                  <c:v>-1.1389741687223953E-2</c:v>
                </c:pt>
                <c:pt idx="1302">
                  <c:v>-2.4517094952869467E-4</c:v>
                </c:pt>
                <c:pt idx="1303">
                  <c:v>-1.6057196147586383E-3</c:v>
                </c:pt>
                <c:pt idx="1304">
                  <c:v>-3.6147204240645214E-3</c:v>
                </c:pt>
                <c:pt idx="1305">
                  <c:v>-2.0593025496867812E-3</c:v>
                </c:pt>
                <c:pt idx="1306">
                  <c:v>0</c:v>
                </c:pt>
                <c:pt idx="1307">
                  <c:v>-5.326034197162155E-3</c:v>
                </c:pt>
                <c:pt idx="1308">
                  <c:v>0</c:v>
                </c:pt>
                <c:pt idx="1309">
                  <c:v>-1.6617760902326584E-3</c:v>
                </c:pt>
                <c:pt idx="1310">
                  <c:v>-6.4544422982770744E-3</c:v>
                </c:pt>
                <c:pt idx="1311">
                  <c:v>-9.5916492050218682E-4</c:v>
                </c:pt>
                <c:pt idx="1312">
                  <c:v>-9.3945127502109704E-3</c:v>
                </c:pt>
                <c:pt idx="1313">
                  <c:v>-1.7255164386212551E-2</c:v>
                </c:pt>
                <c:pt idx="1314">
                  <c:v>-1.42513996458008E-2</c:v>
                </c:pt>
                <c:pt idx="1315">
                  <c:v>-1.783005797956938E-2</c:v>
                </c:pt>
                <c:pt idx="1316">
                  <c:v>-4.3520241196055021E-2</c:v>
                </c:pt>
                <c:pt idx="1317">
                  <c:v>-3.7960150931778514E-2</c:v>
                </c:pt>
                <c:pt idx="1318">
                  <c:v>-3.0164048982749159E-2</c:v>
                </c:pt>
                <c:pt idx="1319">
                  <c:v>-3.1953279449808858E-2</c:v>
                </c:pt>
                <c:pt idx="1320">
                  <c:v>-2.9652323278785531E-2</c:v>
                </c:pt>
                <c:pt idx="1321">
                  <c:v>-1.8277168196680682E-2</c:v>
                </c:pt>
                <c:pt idx="1322">
                  <c:v>-1.5018363102845766E-2</c:v>
                </c:pt>
                <c:pt idx="1323">
                  <c:v>-2.185576073056017E-2</c:v>
                </c:pt>
                <c:pt idx="1324">
                  <c:v>-1.1695008322038625E-2</c:v>
                </c:pt>
                <c:pt idx="1325">
                  <c:v>-3.4828866014659399E-2</c:v>
                </c:pt>
                <c:pt idx="1326">
                  <c:v>-3.3742641516637417E-2</c:v>
                </c:pt>
                <c:pt idx="1327">
                  <c:v>-4.1091896448093523E-2</c:v>
                </c:pt>
                <c:pt idx="1328">
                  <c:v>-2.8182617052241121E-2</c:v>
                </c:pt>
                <c:pt idx="1329">
                  <c:v>-5.4767547102025693E-2</c:v>
                </c:pt>
                <c:pt idx="1330">
                  <c:v>-5.9560608109377244E-2</c:v>
                </c:pt>
                <c:pt idx="1331">
                  <c:v>-7.2469690105571805E-2</c:v>
                </c:pt>
                <c:pt idx="1332">
                  <c:v>-8.1671935592445344E-2</c:v>
                </c:pt>
                <c:pt idx="1333">
                  <c:v>-5.3681388403892583E-2</c:v>
                </c:pt>
                <c:pt idx="1334">
                  <c:v>-5.6301539816004054E-2</c:v>
                </c:pt>
                <c:pt idx="1335">
                  <c:v>-6.9913298781817845E-2</c:v>
                </c:pt>
                <c:pt idx="1336">
                  <c:v>-6.8315611779361518E-2</c:v>
                </c:pt>
                <c:pt idx="1337">
                  <c:v>-8.1288322264145063E-2</c:v>
                </c:pt>
                <c:pt idx="1338">
                  <c:v>-7.5664998310586595E-2</c:v>
                </c:pt>
                <c:pt idx="1339">
                  <c:v>-9.4581083388528331E-2</c:v>
                </c:pt>
                <c:pt idx="1340">
                  <c:v>-7.8923803404421622E-2</c:v>
                </c:pt>
                <c:pt idx="1341">
                  <c:v>-9.9246163619968075E-2</c:v>
                </c:pt>
                <c:pt idx="1342">
                  <c:v>-8.8893407147647152E-2</c:v>
                </c:pt>
                <c:pt idx="1343">
                  <c:v>-5.9752217373869265E-2</c:v>
                </c:pt>
                <c:pt idx="1344">
                  <c:v>-5.9432495733704793E-2</c:v>
                </c:pt>
                <c:pt idx="1345">
                  <c:v>-4.9974683494331984E-2</c:v>
                </c:pt>
                <c:pt idx="1346">
                  <c:v>-5.6237253328569881E-2</c:v>
                </c:pt>
                <c:pt idx="1347">
                  <c:v>-6.4673259157124185E-2</c:v>
                </c:pt>
                <c:pt idx="1348">
                  <c:v>-4.9016242372563967E-2</c:v>
                </c:pt>
                <c:pt idx="1349">
                  <c:v>-3.5404351806981205E-2</c:v>
                </c:pt>
                <c:pt idx="1350">
                  <c:v>-3.5595895271593014E-2</c:v>
                </c:pt>
                <c:pt idx="1351">
                  <c:v>-2.8118791163994183E-2</c:v>
                </c:pt>
                <c:pt idx="1352">
                  <c:v>-5.4767547102025471E-2</c:v>
                </c:pt>
                <c:pt idx="1353">
                  <c:v>-4.5437649838675598E-2</c:v>
                </c:pt>
                <c:pt idx="1354">
                  <c:v>-4.7418423770338669E-2</c:v>
                </c:pt>
                <c:pt idx="1355">
                  <c:v>-5.9496716421250095E-2</c:v>
                </c:pt>
                <c:pt idx="1356">
                  <c:v>-7.2916866122571755E-2</c:v>
                </c:pt>
                <c:pt idx="1357">
                  <c:v>-6.7740520786346958E-2</c:v>
                </c:pt>
                <c:pt idx="1358">
                  <c:v>-6.7740520786346958E-2</c:v>
                </c:pt>
                <c:pt idx="1359">
                  <c:v>-6.1861564280400461E-2</c:v>
                </c:pt>
                <c:pt idx="1360">
                  <c:v>-4.8337450761122613E-2</c:v>
                </c:pt>
                <c:pt idx="1361">
                  <c:v>-4.1270937934587359E-2</c:v>
                </c:pt>
                <c:pt idx="1362">
                  <c:v>-3.9214691535079615E-2</c:v>
                </c:pt>
                <c:pt idx="1363">
                  <c:v>-5.1292984185982493E-2</c:v>
                </c:pt>
                <c:pt idx="1364">
                  <c:v>-5.3669676024397206E-2</c:v>
                </c:pt>
                <c:pt idx="1365">
                  <c:v>-6.0672428762574615E-2</c:v>
                </c:pt>
                <c:pt idx="1366">
                  <c:v>-6.8895966763163452E-2</c:v>
                </c:pt>
                <c:pt idx="1367">
                  <c:v>-6.9345511576014873E-2</c:v>
                </c:pt>
                <c:pt idx="1368">
                  <c:v>-9.2152936040207689E-2</c:v>
                </c:pt>
                <c:pt idx="1369">
                  <c:v>-9.2923715890571468E-2</c:v>
                </c:pt>
                <c:pt idx="1370">
                  <c:v>-0.1075715598421999</c:v>
                </c:pt>
                <c:pt idx="1371">
                  <c:v>-9.8191654666411665E-2</c:v>
                </c:pt>
                <c:pt idx="1372">
                  <c:v>-9.2281640614844673E-2</c:v>
                </c:pt>
                <c:pt idx="1373">
                  <c:v>-9.9605233591236297E-2</c:v>
                </c:pt>
                <c:pt idx="1374">
                  <c:v>-9.2345466503091167E-2</c:v>
                </c:pt>
                <c:pt idx="1375">
                  <c:v>-0.11232566731775451</c:v>
                </c:pt>
                <c:pt idx="1376">
                  <c:v>-0.11997102173074348</c:v>
                </c:pt>
                <c:pt idx="1377">
                  <c:v>-0.14277791979585996</c:v>
                </c:pt>
                <c:pt idx="1378">
                  <c:v>-0.15157924658473643</c:v>
                </c:pt>
                <c:pt idx="1379">
                  <c:v>-0.16018810871061906</c:v>
                </c:pt>
                <c:pt idx="1380">
                  <c:v>-0.14001544323295634</c:v>
                </c:pt>
                <c:pt idx="1381">
                  <c:v>-0.13275547874515792</c:v>
                </c:pt>
                <c:pt idx="1382">
                  <c:v>-0.14528351360856484</c:v>
                </c:pt>
                <c:pt idx="1383">
                  <c:v>-0.13114969835687618</c:v>
                </c:pt>
                <c:pt idx="1384">
                  <c:v>-0.12684500409439492</c:v>
                </c:pt>
                <c:pt idx="1385">
                  <c:v>-0.13326950744509258</c:v>
                </c:pt>
                <c:pt idx="1386">
                  <c:v>-0.11746529631826463</c:v>
                </c:pt>
                <c:pt idx="1387">
                  <c:v>-0.10326732617891443</c:v>
                </c:pt>
                <c:pt idx="1388">
                  <c:v>-0.11457418098060823</c:v>
                </c:pt>
                <c:pt idx="1389">
                  <c:v>-0.13828076087038566</c:v>
                </c:pt>
                <c:pt idx="1390">
                  <c:v>-0.14521896392159195</c:v>
                </c:pt>
                <c:pt idx="1391">
                  <c:v>-0.13956563522057042</c:v>
                </c:pt>
                <c:pt idx="1392">
                  <c:v>-0.14509071994614708</c:v>
                </c:pt>
                <c:pt idx="1393">
                  <c:v>-0.1407223971950804</c:v>
                </c:pt>
                <c:pt idx="1394">
                  <c:v>-0.13275547874515792</c:v>
                </c:pt>
                <c:pt idx="1395">
                  <c:v>-0.12388973386907332</c:v>
                </c:pt>
                <c:pt idx="1396">
                  <c:v>-0.13159930896960748</c:v>
                </c:pt>
                <c:pt idx="1397">
                  <c:v>-0.13179177363260264</c:v>
                </c:pt>
                <c:pt idx="1398">
                  <c:v>-0.1293504663073356</c:v>
                </c:pt>
                <c:pt idx="1399">
                  <c:v>-0.12678084920673827</c:v>
                </c:pt>
                <c:pt idx="1400">
                  <c:v>-0.13404035309534512</c:v>
                </c:pt>
                <c:pt idx="1401">
                  <c:v>-0.12870812783207075</c:v>
                </c:pt>
                <c:pt idx="1402">
                  <c:v>-0.11772217906846261</c:v>
                </c:pt>
                <c:pt idx="1403">
                  <c:v>-0.11110488205535141</c:v>
                </c:pt>
                <c:pt idx="1404">
                  <c:v>-0.11200410328081456</c:v>
                </c:pt>
                <c:pt idx="1405">
                  <c:v>-0.1206774492937841</c:v>
                </c:pt>
                <c:pt idx="1406">
                  <c:v>-0.14027226018326966</c:v>
                </c:pt>
                <c:pt idx="1407">
                  <c:v>-0.14232791438381953</c:v>
                </c:pt>
                <c:pt idx="1408">
                  <c:v>-0.1456045512464279</c:v>
                </c:pt>
                <c:pt idx="1409">
                  <c:v>-0.1402079078959505</c:v>
                </c:pt>
                <c:pt idx="1410">
                  <c:v>-0.15800388153520106</c:v>
                </c:pt>
                <c:pt idx="1411">
                  <c:v>-0.16667716174828695</c:v>
                </c:pt>
                <c:pt idx="1412">
                  <c:v>-0.17766304471200622</c:v>
                </c:pt>
                <c:pt idx="1413">
                  <c:v>-0.14811034245878774</c:v>
                </c:pt>
                <c:pt idx="1414">
                  <c:v>-0.15607666870975045</c:v>
                </c:pt>
                <c:pt idx="1415">
                  <c:v>-0.15421328177254079</c:v>
                </c:pt>
                <c:pt idx="1416">
                  <c:v>-0.16731943442366792</c:v>
                </c:pt>
                <c:pt idx="1417">
                  <c:v>-0.17573530548747773</c:v>
                </c:pt>
                <c:pt idx="1418">
                  <c:v>-0.14149278224613504</c:v>
                </c:pt>
                <c:pt idx="1419">
                  <c:v>-0.16275772581121939</c:v>
                </c:pt>
                <c:pt idx="1420">
                  <c:v>-0.14724994316534712</c:v>
                </c:pt>
                <c:pt idx="1421">
                  <c:v>-0.13020507521091629</c:v>
                </c:pt>
                <c:pt idx="1422">
                  <c:v>-0.12936619247979908</c:v>
                </c:pt>
                <c:pt idx="1423">
                  <c:v>-0.14001893062684978</c:v>
                </c:pt>
                <c:pt idx="1424">
                  <c:v>-0.14273067547858387</c:v>
                </c:pt>
                <c:pt idx="1425">
                  <c:v>-0.15092993332168414</c:v>
                </c:pt>
                <c:pt idx="1426">
                  <c:v>-0.14796012132182434</c:v>
                </c:pt>
                <c:pt idx="1427">
                  <c:v>-0.11800274977718972</c:v>
                </c:pt>
                <c:pt idx="1428">
                  <c:v>-0.11742193419419222</c:v>
                </c:pt>
                <c:pt idx="1429">
                  <c:v>-0.11522665263813092</c:v>
                </c:pt>
                <c:pt idx="1430">
                  <c:v>-0.11619509534238825</c:v>
                </c:pt>
                <c:pt idx="1431">
                  <c:v>-0.11574318173368559</c:v>
                </c:pt>
                <c:pt idx="1432">
                  <c:v>-0.11664681155143264</c:v>
                </c:pt>
                <c:pt idx="1433">
                  <c:v>-0.12303867815927283</c:v>
                </c:pt>
                <c:pt idx="1434">
                  <c:v>-0.12181210250700714</c:v>
                </c:pt>
                <c:pt idx="1435">
                  <c:v>-0.13885683886167244</c:v>
                </c:pt>
                <c:pt idx="1436">
                  <c:v>-0.14176210117455745</c:v>
                </c:pt>
                <c:pt idx="1437">
                  <c:v>-0.1397607318789551</c:v>
                </c:pt>
                <c:pt idx="1438">
                  <c:v>-0.11645335989016559</c:v>
                </c:pt>
                <c:pt idx="1439">
                  <c:v>-0.1151621029511587</c:v>
                </c:pt>
                <c:pt idx="1440">
                  <c:v>-0.10592958951728759</c:v>
                </c:pt>
                <c:pt idx="1441">
                  <c:v>-0.10547761010870493</c:v>
                </c:pt>
                <c:pt idx="1442">
                  <c:v>-0.10941586481281762</c:v>
                </c:pt>
                <c:pt idx="1443">
                  <c:v>-0.11083608952600843</c:v>
                </c:pt>
                <c:pt idx="1444">
                  <c:v>-0.10696258190851704</c:v>
                </c:pt>
                <c:pt idx="1445">
                  <c:v>-9.8698379579134299E-2</c:v>
                </c:pt>
                <c:pt idx="1446">
                  <c:v>-9.8504993717755784E-2</c:v>
                </c:pt>
                <c:pt idx="1447">
                  <c:v>-0.10205575290037772</c:v>
                </c:pt>
                <c:pt idx="1448">
                  <c:v>-0.10734994583024737</c:v>
                </c:pt>
                <c:pt idx="1449">
                  <c:v>-8.8885116362163008E-2</c:v>
                </c:pt>
                <c:pt idx="1450">
                  <c:v>-8.63670205713436E-2</c:v>
                </c:pt>
                <c:pt idx="1451">
                  <c:v>-9.0757320483936588E-2</c:v>
                </c:pt>
                <c:pt idx="1452">
                  <c:v>-8.2880811075702332E-2</c:v>
                </c:pt>
                <c:pt idx="1453">
                  <c:v>-9.9215171874236008E-2</c:v>
                </c:pt>
                <c:pt idx="1454">
                  <c:v>-0.10153955280424132</c:v>
                </c:pt>
                <c:pt idx="1455">
                  <c:v>-0.10321804206520946</c:v>
                </c:pt>
                <c:pt idx="1456">
                  <c:v>-9.3145987901376071E-2</c:v>
                </c:pt>
                <c:pt idx="1457">
                  <c:v>-9.3016888527431729E-2</c:v>
                </c:pt>
                <c:pt idx="1458">
                  <c:v>-9.114468440565815E-2</c:v>
                </c:pt>
                <c:pt idx="1459">
                  <c:v>-7.9781373302817649E-2</c:v>
                </c:pt>
                <c:pt idx="1460">
                  <c:v>-7.8942358971931581E-2</c:v>
                </c:pt>
                <c:pt idx="1461">
                  <c:v>-7.6424460580769904E-2</c:v>
                </c:pt>
                <c:pt idx="1462">
                  <c:v>-8.3913737667042798E-2</c:v>
                </c:pt>
                <c:pt idx="1463">
                  <c:v>-9.940882093515202E-2</c:v>
                </c:pt>
                <c:pt idx="1464">
                  <c:v>-9.9279589961438708E-2</c:v>
                </c:pt>
                <c:pt idx="1465">
                  <c:v>-0.11135288182110126</c:v>
                </c:pt>
                <c:pt idx="1466">
                  <c:v>-0.1047675635519939</c:v>
                </c:pt>
                <c:pt idx="1467">
                  <c:v>-0.10063552818718691</c:v>
                </c:pt>
                <c:pt idx="1468">
                  <c:v>-9.611612890065846E-2</c:v>
                </c:pt>
                <c:pt idx="1469">
                  <c:v>-9.3856100257967312E-2</c:v>
                </c:pt>
                <c:pt idx="1470">
                  <c:v>-0.10321804206520946</c:v>
                </c:pt>
                <c:pt idx="1471">
                  <c:v>-0.1084477511079871</c:v>
                </c:pt>
                <c:pt idx="1472">
                  <c:v>-0.1088994015171515</c:v>
                </c:pt>
                <c:pt idx="1473">
                  <c:v>-9.1079937319028081E-2</c:v>
                </c:pt>
                <c:pt idx="1474">
                  <c:v>-0.12006919515883585</c:v>
                </c:pt>
                <c:pt idx="1475">
                  <c:v>-0.11793826589009748</c:v>
                </c:pt>
                <c:pt idx="1476">
                  <c:v>-0.12232902640187793</c:v>
                </c:pt>
                <c:pt idx="1477">
                  <c:v>-0.13524120099265757</c:v>
                </c:pt>
                <c:pt idx="1478">
                  <c:v>-0.13194864055793276</c:v>
                </c:pt>
                <c:pt idx="1479">
                  <c:v>-0.12097289077647189</c:v>
                </c:pt>
                <c:pt idx="1480">
                  <c:v>-0.12045642748079721</c:v>
                </c:pt>
                <c:pt idx="1481">
                  <c:v>-0.12471749641966823</c:v>
                </c:pt>
                <c:pt idx="1482">
                  <c:v>-0.13323989749693965</c:v>
                </c:pt>
                <c:pt idx="1483">
                  <c:v>-0.13214235541873787</c:v>
                </c:pt>
                <c:pt idx="1484">
                  <c:v>-0.14622905795291641</c:v>
                </c:pt>
                <c:pt idx="1485">
                  <c:v>-0.14707267827573756</c:v>
                </c:pt>
                <c:pt idx="1486">
                  <c:v>-0.14875958992195482</c:v>
                </c:pt>
                <c:pt idx="1487">
                  <c:v>-0.14473658496623676</c:v>
                </c:pt>
                <c:pt idx="1488">
                  <c:v>-0.16796611569132869</c:v>
                </c:pt>
                <c:pt idx="1489">
                  <c:v>-0.17250788693868724</c:v>
                </c:pt>
                <c:pt idx="1490">
                  <c:v>-0.16958808285126425</c:v>
                </c:pt>
                <c:pt idx="1491">
                  <c:v>-0.1669925405960585</c:v>
                </c:pt>
                <c:pt idx="1492">
                  <c:v>-0.18126749660061026</c:v>
                </c:pt>
                <c:pt idx="1493">
                  <c:v>-0.1804240736774444</c:v>
                </c:pt>
                <c:pt idx="1494">
                  <c:v>-0.1887942138213291</c:v>
                </c:pt>
                <c:pt idx="1495">
                  <c:v>-0.17438969784363612</c:v>
                </c:pt>
                <c:pt idx="1496">
                  <c:v>-0.19028655520823878</c:v>
                </c:pt>
                <c:pt idx="1497">
                  <c:v>-0.18697741320254646</c:v>
                </c:pt>
                <c:pt idx="1498">
                  <c:v>-0.19645075421472613</c:v>
                </c:pt>
                <c:pt idx="1499">
                  <c:v>-0.20371821988939376</c:v>
                </c:pt>
                <c:pt idx="1500">
                  <c:v>-0.21494315383453455</c:v>
                </c:pt>
                <c:pt idx="1501">
                  <c:v>-0.19567227577784208</c:v>
                </c:pt>
                <c:pt idx="1502">
                  <c:v>-0.18762639746617482</c:v>
                </c:pt>
                <c:pt idx="1503">
                  <c:v>-0.18256520192832804</c:v>
                </c:pt>
                <c:pt idx="1504">
                  <c:v>-0.18211098532366155</c:v>
                </c:pt>
                <c:pt idx="1505">
                  <c:v>-0.17283234617055909</c:v>
                </c:pt>
                <c:pt idx="1506">
                  <c:v>-0.16835492721051903</c:v>
                </c:pt>
                <c:pt idx="1507">
                  <c:v>-0.18561489498831563</c:v>
                </c:pt>
                <c:pt idx="1508">
                  <c:v>-0.18580939944773855</c:v>
                </c:pt>
                <c:pt idx="1509">
                  <c:v>-0.19774878854186806</c:v>
                </c:pt>
                <c:pt idx="1510">
                  <c:v>-0.18061870973663607</c:v>
                </c:pt>
                <c:pt idx="1511">
                  <c:v>-0.16601936030009679</c:v>
                </c:pt>
                <c:pt idx="1512">
                  <c:v>-0.17704972398592989</c:v>
                </c:pt>
                <c:pt idx="1513">
                  <c:v>-0.18139731977328988</c:v>
                </c:pt>
                <c:pt idx="1514">
                  <c:v>-0.18898898148029053</c:v>
                </c:pt>
                <c:pt idx="1515">
                  <c:v>-0.16712236376873801</c:v>
                </c:pt>
                <c:pt idx="1516">
                  <c:v>-0.16342401544454521</c:v>
                </c:pt>
                <c:pt idx="1517">
                  <c:v>-0.17588177603100652</c:v>
                </c:pt>
                <c:pt idx="1518">
                  <c:v>-0.16056869524421147</c:v>
                </c:pt>
                <c:pt idx="1519">
                  <c:v>-0.15187403006856937</c:v>
                </c:pt>
                <c:pt idx="1520">
                  <c:v>-0.1606984526170061</c:v>
                </c:pt>
                <c:pt idx="1521">
                  <c:v>-0.16575964815485289</c:v>
                </c:pt>
                <c:pt idx="1522">
                  <c:v>-0.15946575757545467</c:v>
                </c:pt>
                <c:pt idx="1523">
                  <c:v>-0.15537813713287796</c:v>
                </c:pt>
                <c:pt idx="1524">
                  <c:v>-0.16692779350943054</c:v>
                </c:pt>
                <c:pt idx="1525">
                  <c:v>-0.1760117966033411</c:v>
                </c:pt>
                <c:pt idx="1526">
                  <c:v>-0.1721833619069304</c:v>
                </c:pt>
                <c:pt idx="1527">
                  <c:v>-0.17075576760664801</c:v>
                </c:pt>
                <c:pt idx="1528">
                  <c:v>-0.15875222362485342</c:v>
                </c:pt>
                <c:pt idx="1529">
                  <c:v>-0.17581722634403374</c:v>
                </c:pt>
                <c:pt idx="1530">
                  <c:v>-0.1734161227483656</c:v>
                </c:pt>
                <c:pt idx="1531">
                  <c:v>-0.16537050763623817</c:v>
                </c:pt>
                <c:pt idx="1532">
                  <c:v>-0.1552482481603138</c:v>
                </c:pt>
                <c:pt idx="1533">
                  <c:v>-0.16433238285399399</c:v>
                </c:pt>
                <c:pt idx="1534">
                  <c:v>-0.1695231383649809</c:v>
                </c:pt>
                <c:pt idx="1535">
                  <c:v>-0.17023660651569883</c:v>
                </c:pt>
                <c:pt idx="1536">
                  <c:v>-0.19521805917317514</c:v>
                </c:pt>
                <c:pt idx="1537">
                  <c:v>-0.19268732980448222</c:v>
                </c:pt>
                <c:pt idx="1538">
                  <c:v>-0.1760117966033411</c:v>
                </c:pt>
                <c:pt idx="1539">
                  <c:v>-0.20047395657009914</c:v>
                </c:pt>
                <c:pt idx="1540">
                  <c:v>-0.19722956165103422</c:v>
                </c:pt>
                <c:pt idx="1541">
                  <c:v>-0.18561489498831529</c:v>
                </c:pt>
                <c:pt idx="1542">
                  <c:v>-0.18185140477818651</c:v>
                </c:pt>
                <c:pt idx="1543">
                  <c:v>-0.22078309100880478</c:v>
                </c:pt>
                <c:pt idx="1544">
                  <c:v>-0.207740895845688</c:v>
                </c:pt>
                <c:pt idx="1545">
                  <c:v>-0.24336357167038281</c:v>
                </c:pt>
                <c:pt idx="1546">
                  <c:v>-0.22091297998136916</c:v>
                </c:pt>
                <c:pt idx="1547">
                  <c:v>-0.18997236075839297</c:v>
                </c:pt>
                <c:pt idx="1548">
                  <c:v>-0.20831078864780606</c:v>
                </c:pt>
                <c:pt idx="1549">
                  <c:v>-0.22632304650834201</c:v>
                </c:pt>
                <c:pt idx="1550">
                  <c:v>-0.22384318045058804</c:v>
                </c:pt>
                <c:pt idx="1551">
                  <c:v>-0.21170448350544613</c:v>
                </c:pt>
                <c:pt idx="1552">
                  <c:v>-0.21131310579074825</c:v>
                </c:pt>
                <c:pt idx="1553">
                  <c:v>-0.27311551597472838</c:v>
                </c:pt>
                <c:pt idx="1554">
                  <c:v>-0.24303003205441087</c:v>
                </c:pt>
                <c:pt idx="1555">
                  <c:v>-0.24257338085400693</c:v>
                </c:pt>
                <c:pt idx="1556">
                  <c:v>-0.27004838594527347</c:v>
                </c:pt>
                <c:pt idx="1557">
                  <c:v>-0.27990290569000886</c:v>
                </c:pt>
                <c:pt idx="1558">
                  <c:v>-0.31657976146883504</c:v>
                </c:pt>
                <c:pt idx="1559">
                  <c:v>-0.34718749907468682</c:v>
                </c:pt>
                <c:pt idx="1560">
                  <c:v>-0.36363365387746993</c:v>
                </c:pt>
                <c:pt idx="1561">
                  <c:v>-0.40807700165716776</c:v>
                </c:pt>
                <c:pt idx="1562">
                  <c:v>-0.42243447071723927</c:v>
                </c:pt>
                <c:pt idx="1563">
                  <c:v>-0.33857330715813683</c:v>
                </c:pt>
                <c:pt idx="1564">
                  <c:v>-0.34836229021762721</c:v>
                </c:pt>
                <c:pt idx="1565">
                  <c:v>-0.41251441428725799</c:v>
                </c:pt>
                <c:pt idx="1566">
                  <c:v>-0.38804146313939536</c:v>
                </c:pt>
                <c:pt idx="1567">
                  <c:v>-0.39169612034009083</c:v>
                </c:pt>
                <c:pt idx="1568">
                  <c:v>-0.35514935093348354</c:v>
                </c:pt>
                <c:pt idx="1569">
                  <c:v>-0.37440167342266772</c:v>
                </c:pt>
                <c:pt idx="1570">
                  <c:v>-0.40846857677152004</c:v>
                </c:pt>
                <c:pt idx="1571">
                  <c:v>-0.40161611097018757</c:v>
                </c:pt>
                <c:pt idx="1572">
                  <c:v>-0.43196242563379061</c:v>
                </c:pt>
                <c:pt idx="1573">
                  <c:v>-0.45212831372332085</c:v>
                </c:pt>
                <c:pt idx="1574">
                  <c:v>-0.38810660502533245</c:v>
                </c:pt>
                <c:pt idx="1575">
                  <c:v>-0.39254474145415497</c:v>
                </c:pt>
                <c:pt idx="1576">
                  <c:v>-0.37153023225056048</c:v>
                </c:pt>
                <c:pt idx="1577">
                  <c:v>-0.36807159290663793</c:v>
                </c:pt>
                <c:pt idx="1578">
                  <c:v>-0.36624400110675182</c:v>
                </c:pt>
                <c:pt idx="1579">
                  <c:v>-0.34470736981739303</c:v>
                </c:pt>
                <c:pt idx="1580">
                  <c:v>-0.37224830639321327</c:v>
                </c:pt>
                <c:pt idx="1581">
                  <c:v>-0.40703256008598521</c:v>
                </c:pt>
                <c:pt idx="1582">
                  <c:v>-0.38745400176804035</c:v>
                </c:pt>
                <c:pt idx="1583">
                  <c:v>-0.39548119291242845</c:v>
                </c:pt>
                <c:pt idx="1584">
                  <c:v>-0.41414598823037219</c:v>
                </c:pt>
                <c:pt idx="1585">
                  <c:v>-0.43992454069212727</c:v>
                </c:pt>
                <c:pt idx="1586">
                  <c:v>-0.4050095426282887</c:v>
                </c:pt>
                <c:pt idx="1587">
                  <c:v>-0.43470358303402368</c:v>
                </c:pt>
                <c:pt idx="1588">
                  <c:v>-0.44220878369241723</c:v>
                </c:pt>
                <c:pt idx="1589">
                  <c:v>-0.43170133169096614</c:v>
                </c:pt>
                <c:pt idx="1590">
                  <c:v>-0.4681175212262183</c:v>
                </c:pt>
                <c:pt idx="1591">
                  <c:v>-0.50760077499104106</c:v>
                </c:pt>
                <c:pt idx="1592">
                  <c:v>-0.48103933550012135</c:v>
                </c:pt>
                <c:pt idx="1593">
                  <c:v>-0.44508009326475473</c:v>
                </c:pt>
                <c:pt idx="1594">
                  <c:v>-0.44096865326388623</c:v>
                </c:pt>
                <c:pt idx="1595">
                  <c:v>-0.41936714328813018</c:v>
                </c:pt>
                <c:pt idx="1596">
                  <c:v>-0.41205763148708507</c:v>
                </c:pt>
                <c:pt idx="1597">
                  <c:v>-0.46413649659699241</c:v>
                </c:pt>
                <c:pt idx="1598">
                  <c:v>-0.44351399020700089</c:v>
                </c:pt>
                <c:pt idx="1599">
                  <c:v>-0.43013522863321252</c:v>
                </c:pt>
                <c:pt idx="1600">
                  <c:v>-0.44331816974988258</c:v>
                </c:pt>
                <c:pt idx="1601">
                  <c:v>-0.42615433560375637</c:v>
                </c:pt>
                <c:pt idx="1602">
                  <c:v>-0.40611906028552303</c:v>
                </c:pt>
                <c:pt idx="1603">
                  <c:v>-0.41590817494478327</c:v>
                </c:pt>
                <c:pt idx="1604">
                  <c:v>-0.4119270187157883</c:v>
                </c:pt>
                <c:pt idx="1605">
                  <c:v>-0.42608919371781928</c:v>
                </c:pt>
                <c:pt idx="1606">
                  <c:v>-0.41923666211660238</c:v>
                </c:pt>
                <c:pt idx="1607">
                  <c:v>-0.42732899514692768</c:v>
                </c:pt>
                <c:pt idx="1608">
                  <c:v>-0.40037584894188583</c:v>
                </c:pt>
                <c:pt idx="1609">
                  <c:v>-0.40618426797134444</c:v>
                </c:pt>
                <c:pt idx="1610">
                  <c:v>-0.41727878654484285</c:v>
                </c:pt>
                <c:pt idx="1611">
                  <c:v>-0.41978543315570405</c:v>
                </c:pt>
                <c:pt idx="1612">
                  <c:v>-0.42721983313806977</c:v>
                </c:pt>
                <c:pt idx="1613">
                  <c:v>-0.43314070417062489</c:v>
                </c:pt>
                <c:pt idx="1614">
                  <c:v>-0.42985156532990698</c:v>
                </c:pt>
                <c:pt idx="1615">
                  <c:v>-0.4265619000901103</c:v>
                </c:pt>
                <c:pt idx="1616">
                  <c:v>-0.42820663401018177</c:v>
                </c:pt>
                <c:pt idx="1617">
                  <c:v>-0.41465363434148383</c:v>
                </c:pt>
                <c:pt idx="1618">
                  <c:v>-0.40629816757190629</c:v>
                </c:pt>
                <c:pt idx="1619">
                  <c:v>-0.38840290190651638</c:v>
                </c:pt>
                <c:pt idx="1620">
                  <c:v>-0.38912656903937537</c:v>
                </c:pt>
                <c:pt idx="1621">
                  <c:v>-0.38504756838170562</c:v>
                </c:pt>
                <c:pt idx="1622">
                  <c:v>-0.40346916732548543</c:v>
                </c:pt>
                <c:pt idx="1623">
                  <c:v>-0.40103463738834744</c:v>
                </c:pt>
                <c:pt idx="1624">
                  <c:v>-0.41386429892360987</c:v>
                </c:pt>
                <c:pt idx="1625">
                  <c:v>-0.42794350027092876</c:v>
                </c:pt>
                <c:pt idx="1626">
                  <c:v>-0.42689083371414827</c:v>
                </c:pt>
                <c:pt idx="1627">
                  <c:v>-0.44491743594956712</c:v>
                </c:pt>
                <c:pt idx="1628">
                  <c:v>-0.44472036529463776</c:v>
                </c:pt>
                <c:pt idx="1629">
                  <c:v>-0.44037809929794591</c:v>
                </c:pt>
                <c:pt idx="1630">
                  <c:v>-0.46991846407276727</c:v>
                </c:pt>
                <c:pt idx="1631">
                  <c:v>-0.44702296646278339</c:v>
                </c:pt>
                <c:pt idx="1632">
                  <c:v>-0.45557576708683001</c:v>
                </c:pt>
                <c:pt idx="1633">
                  <c:v>-0.45320749763366941</c:v>
                </c:pt>
                <c:pt idx="1634">
                  <c:v>-0.44945723320038233</c:v>
                </c:pt>
                <c:pt idx="1635">
                  <c:v>-0.44386529579186518</c:v>
                </c:pt>
                <c:pt idx="1636">
                  <c:v>-0.42504856853995387</c:v>
                </c:pt>
                <c:pt idx="1637">
                  <c:v>-0.44373376182218083</c:v>
                </c:pt>
                <c:pt idx="1638">
                  <c:v>-0.4550494667083812</c:v>
                </c:pt>
                <c:pt idx="1639">
                  <c:v>-0.45669446382799161</c:v>
                </c:pt>
                <c:pt idx="1640">
                  <c:v>-0.44906263129133028</c:v>
                </c:pt>
                <c:pt idx="1641">
                  <c:v>-0.45176009756806701</c:v>
                </c:pt>
                <c:pt idx="1642">
                  <c:v>-0.44360209625272751</c:v>
                </c:pt>
                <c:pt idx="1643">
                  <c:v>-0.42774596901680606</c:v>
                </c:pt>
                <c:pt idx="1644">
                  <c:v>-0.42695669939881664</c:v>
                </c:pt>
                <c:pt idx="1645">
                  <c:v>-0.45320749763366952</c:v>
                </c:pt>
                <c:pt idx="1646">
                  <c:v>-0.44998356647877313</c:v>
                </c:pt>
                <c:pt idx="1647">
                  <c:v>-0.44958883296995122</c:v>
                </c:pt>
                <c:pt idx="1648">
                  <c:v>-0.45551009880181526</c:v>
                </c:pt>
                <c:pt idx="1649">
                  <c:v>-0.47880026412073551</c:v>
                </c:pt>
                <c:pt idx="1650">
                  <c:v>-0.48005049483158146</c:v>
                </c:pt>
                <c:pt idx="1651">
                  <c:v>-0.48564253093992671</c:v>
                </c:pt>
                <c:pt idx="1652">
                  <c:v>-0.49064269708463537</c:v>
                </c:pt>
                <c:pt idx="1653">
                  <c:v>-0.50886706087377487</c:v>
                </c:pt>
                <c:pt idx="1654">
                  <c:v>-0.49024806227564066</c:v>
                </c:pt>
                <c:pt idx="1655">
                  <c:v>-0.4942613288484109</c:v>
                </c:pt>
                <c:pt idx="1656">
                  <c:v>-0.50248509714859324</c:v>
                </c:pt>
                <c:pt idx="1657">
                  <c:v>-0.5136039945794032</c:v>
                </c:pt>
                <c:pt idx="1658">
                  <c:v>-0.53551255971750589</c:v>
                </c:pt>
                <c:pt idx="1659">
                  <c:v>-0.53899936141211646</c:v>
                </c:pt>
                <c:pt idx="1660">
                  <c:v>-0.52807809393525551</c:v>
                </c:pt>
                <c:pt idx="1661">
                  <c:v>-0.5473550255813483</c:v>
                </c:pt>
                <c:pt idx="1662">
                  <c:v>-0.54656545986387828</c:v>
                </c:pt>
                <c:pt idx="1663">
                  <c:v>-0.5518944609327967</c:v>
                </c:pt>
                <c:pt idx="1664">
                  <c:v>-0.52518316220428063</c:v>
                </c:pt>
                <c:pt idx="1665">
                  <c:v>-0.52209079791901036</c:v>
                </c:pt>
                <c:pt idx="1666">
                  <c:v>-0.50327459706617883</c:v>
                </c:pt>
                <c:pt idx="1667">
                  <c:v>-0.49939286446309195</c:v>
                </c:pt>
                <c:pt idx="1668">
                  <c:v>-0.50090596571365209</c:v>
                </c:pt>
                <c:pt idx="1669">
                  <c:v>-0.48564253093992671</c:v>
                </c:pt>
                <c:pt idx="1670">
                  <c:v>-0.47412883420040941</c:v>
                </c:pt>
                <c:pt idx="1671">
                  <c:v>-0.48064236479521705</c:v>
                </c:pt>
                <c:pt idx="1672">
                  <c:v>-0.49170171333029777</c:v>
                </c:pt>
                <c:pt idx="1673">
                  <c:v>-0.45519103516049486</c:v>
                </c:pt>
                <c:pt idx="1674">
                  <c:v>-0.46592556256433759</c:v>
                </c:pt>
                <c:pt idx="1675">
                  <c:v>-0.46029355302598607</c:v>
                </c:pt>
                <c:pt idx="1676">
                  <c:v>-0.44929378628657812</c:v>
                </c:pt>
                <c:pt idx="1677">
                  <c:v>-0.45923302338297367</c:v>
                </c:pt>
                <c:pt idx="1678">
                  <c:v>-0.47791910496364554</c:v>
                </c:pt>
                <c:pt idx="1679">
                  <c:v>-0.4730819909334314</c:v>
                </c:pt>
                <c:pt idx="1680">
                  <c:v>-0.46287761320129694</c:v>
                </c:pt>
                <c:pt idx="1681">
                  <c:v>-0.4471734507992855</c:v>
                </c:pt>
                <c:pt idx="1682">
                  <c:v>-0.44167350162969632</c:v>
                </c:pt>
                <c:pt idx="1683">
                  <c:v>-0.44604682517200678</c:v>
                </c:pt>
                <c:pt idx="1684">
                  <c:v>-0.45896808014688917</c:v>
                </c:pt>
                <c:pt idx="1685">
                  <c:v>-0.45313692725723798</c:v>
                </c:pt>
                <c:pt idx="1686">
                  <c:v>-0.43140279761369915</c:v>
                </c:pt>
                <c:pt idx="1687">
                  <c:v>-0.43127047404539809</c:v>
                </c:pt>
                <c:pt idx="1688">
                  <c:v>-0.44107695987424111</c:v>
                </c:pt>
                <c:pt idx="1689">
                  <c:v>-0.43511338471646144</c:v>
                </c:pt>
                <c:pt idx="1690">
                  <c:v>-0.42683062681957029</c:v>
                </c:pt>
                <c:pt idx="1691">
                  <c:v>-0.42298758454873697</c:v>
                </c:pt>
                <c:pt idx="1692">
                  <c:v>-0.4471734507992855</c:v>
                </c:pt>
                <c:pt idx="1693">
                  <c:v>-0.43637246551181041</c:v>
                </c:pt>
                <c:pt idx="1694">
                  <c:v>-0.43981840547796991</c:v>
                </c:pt>
                <c:pt idx="1695">
                  <c:v>-0.43431832470861143</c:v>
                </c:pt>
                <c:pt idx="1696">
                  <c:v>-0.42577065647557844</c:v>
                </c:pt>
                <c:pt idx="1697">
                  <c:v>-0.4312042135614198</c:v>
                </c:pt>
                <c:pt idx="1698">
                  <c:v>-0.43299350982836216</c:v>
                </c:pt>
                <c:pt idx="1699">
                  <c:v>-0.42093331214576812</c:v>
                </c:pt>
                <c:pt idx="1700">
                  <c:v>-0.42073466229360346</c:v>
                </c:pt>
                <c:pt idx="1701">
                  <c:v>-0.417620287946873</c:v>
                </c:pt>
                <c:pt idx="1702">
                  <c:v>-0.39780774523863571</c:v>
                </c:pt>
                <c:pt idx="1703">
                  <c:v>-0.39986208344148899</c:v>
                </c:pt>
                <c:pt idx="1704">
                  <c:v>-0.38945905585719076</c:v>
                </c:pt>
                <c:pt idx="1705">
                  <c:v>-0.39794046360624558</c:v>
                </c:pt>
                <c:pt idx="1706">
                  <c:v>-0.38389278040373886</c:v>
                </c:pt>
                <c:pt idx="1707">
                  <c:v>-0.39542243361531582</c:v>
                </c:pt>
                <c:pt idx="1708">
                  <c:v>-0.39721146668271945</c:v>
                </c:pt>
                <c:pt idx="1709">
                  <c:v>-0.41238551231296527</c:v>
                </c:pt>
                <c:pt idx="1710">
                  <c:v>-0.40734958393087572</c:v>
                </c:pt>
                <c:pt idx="1711">
                  <c:v>-0.41218686246080161</c:v>
                </c:pt>
                <c:pt idx="1712">
                  <c:v>-0.39548875989917853</c:v>
                </c:pt>
                <c:pt idx="1713">
                  <c:v>-0.39621755942305137</c:v>
                </c:pt>
                <c:pt idx="1714">
                  <c:v>-0.40025958054547195</c:v>
                </c:pt>
                <c:pt idx="1715">
                  <c:v>-0.40887377246202194</c:v>
                </c:pt>
                <c:pt idx="1716">
                  <c:v>-0.4101328532573717</c:v>
                </c:pt>
                <c:pt idx="1717">
                  <c:v>-0.39502493651133419</c:v>
                </c:pt>
                <c:pt idx="1718">
                  <c:v>-0.40582559279938502</c:v>
                </c:pt>
                <c:pt idx="1719">
                  <c:v>-0.39754270330272412</c:v>
                </c:pt>
                <c:pt idx="1720">
                  <c:v>-0.38687496278193756</c:v>
                </c:pt>
                <c:pt idx="1721">
                  <c:v>-0.37203189057215724</c:v>
                </c:pt>
                <c:pt idx="1722">
                  <c:v>-0.37150180670033361</c:v>
                </c:pt>
                <c:pt idx="1723">
                  <c:v>-0.3794531305775658</c:v>
                </c:pt>
                <c:pt idx="1724">
                  <c:v>-0.37362233958728064</c:v>
                </c:pt>
                <c:pt idx="1725">
                  <c:v>-0.37348948961990092</c:v>
                </c:pt>
                <c:pt idx="1726">
                  <c:v>-0.37607378009480874</c:v>
                </c:pt>
                <c:pt idx="1727">
                  <c:v>-0.37289327686386986</c:v>
                </c:pt>
                <c:pt idx="1728">
                  <c:v>-0.37448372587899337</c:v>
                </c:pt>
                <c:pt idx="1729">
                  <c:v>-0.37170058815226736</c:v>
                </c:pt>
                <c:pt idx="1730">
                  <c:v>-0.36997742076953399</c:v>
                </c:pt>
                <c:pt idx="1731">
                  <c:v>-0.38442279847567717</c:v>
                </c:pt>
                <c:pt idx="1732">
                  <c:v>-0.39277208005608544</c:v>
                </c:pt>
                <c:pt idx="1733">
                  <c:v>-0.39336835861200181</c:v>
                </c:pt>
                <c:pt idx="1734">
                  <c:v>-0.3889286429859441</c:v>
                </c:pt>
                <c:pt idx="1735">
                  <c:v>-0.38667624712988935</c:v>
                </c:pt>
                <c:pt idx="1736">
                  <c:v>-0.40506810452574671</c:v>
                </c:pt>
                <c:pt idx="1737">
                  <c:v>-0.40460158334262497</c:v>
                </c:pt>
                <c:pt idx="1738">
                  <c:v>-0.39947063992690701</c:v>
                </c:pt>
                <c:pt idx="1739">
                  <c:v>-0.38640962599674222</c:v>
                </c:pt>
                <c:pt idx="1740">
                  <c:v>-0.38800908959608216</c:v>
                </c:pt>
                <c:pt idx="1741">
                  <c:v>-0.38227838023055394</c:v>
                </c:pt>
                <c:pt idx="1742">
                  <c:v>-0.38727614467946869</c:v>
                </c:pt>
                <c:pt idx="1743">
                  <c:v>-0.38474383611354057</c:v>
                </c:pt>
                <c:pt idx="1744">
                  <c:v>-0.40153622991005877</c:v>
                </c:pt>
                <c:pt idx="1745">
                  <c:v>-0.40160288519334586</c:v>
                </c:pt>
                <c:pt idx="1746">
                  <c:v>-0.41319814089005336</c:v>
                </c:pt>
                <c:pt idx="1747">
                  <c:v>-0.4135977435903484</c:v>
                </c:pt>
                <c:pt idx="1748">
                  <c:v>-0.41246473537424577</c:v>
                </c:pt>
                <c:pt idx="1749">
                  <c:v>-0.41386416732384101</c:v>
                </c:pt>
                <c:pt idx="1750">
                  <c:v>-0.39960421369301979</c:v>
                </c:pt>
                <c:pt idx="1751">
                  <c:v>-0.3962055838440206</c:v>
                </c:pt>
                <c:pt idx="1752">
                  <c:v>-0.37854673716466047</c:v>
                </c:pt>
                <c:pt idx="1753">
                  <c:v>-0.37954610581476655</c:v>
                </c:pt>
                <c:pt idx="1754">
                  <c:v>-0.37274924091607686</c:v>
                </c:pt>
                <c:pt idx="1755">
                  <c:v>-0.36608562078407592</c:v>
                </c:pt>
                <c:pt idx="1756">
                  <c:v>-0.36315384111762183</c:v>
                </c:pt>
                <c:pt idx="1757">
                  <c:v>-0.36328688848465596</c:v>
                </c:pt>
                <c:pt idx="1758">
                  <c:v>-0.34922663750415517</c:v>
                </c:pt>
                <c:pt idx="1759">
                  <c:v>-0.3465610841715393</c:v>
                </c:pt>
                <c:pt idx="1760">
                  <c:v>-0.34462873895507506</c:v>
                </c:pt>
                <c:pt idx="1761">
                  <c:v>-0.34769382918810221</c:v>
                </c:pt>
                <c:pt idx="1762">
                  <c:v>-0.34929316118767229</c:v>
                </c:pt>
                <c:pt idx="1763">
                  <c:v>-0.34249655948852153</c:v>
                </c:pt>
                <c:pt idx="1764">
                  <c:v>-0.34156351712227895</c:v>
                </c:pt>
                <c:pt idx="1765">
                  <c:v>-0.33070153534160929</c:v>
                </c:pt>
                <c:pt idx="1766">
                  <c:v>-0.3289692217748903</c:v>
                </c:pt>
                <c:pt idx="1767">
                  <c:v>-0.33090156699135376</c:v>
                </c:pt>
                <c:pt idx="1768">
                  <c:v>-0.33436665472398464</c:v>
                </c:pt>
                <c:pt idx="1769">
                  <c:v>-0.32563757620860156</c:v>
                </c:pt>
                <c:pt idx="1770">
                  <c:v>-0.32703687655842606</c:v>
                </c:pt>
                <c:pt idx="1771">
                  <c:v>-0.33543281025714689</c:v>
                </c:pt>
                <c:pt idx="1772">
                  <c:v>-0.3283026689420242</c:v>
                </c:pt>
                <c:pt idx="1773">
                  <c:v>-0.32317172552630613</c:v>
                </c:pt>
                <c:pt idx="1774">
                  <c:v>-0.32836958742485012</c:v>
                </c:pt>
                <c:pt idx="1775">
                  <c:v>-0.34489516268856779</c:v>
                </c:pt>
                <c:pt idx="1776">
                  <c:v>-0.33969756398956286</c:v>
                </c:pt>
                <c:pt idx="1777">
                  <c:v>-0.33390026514063287</c:v>
                </c:pt>
                <c:pt idx="1778">
                  <c:v>-0.32703687655842617</c:v>
                </c:pt>
                <c:pt idx="1779">
                  <c:v>-0.31384261786157375</c:v>
                </c:pt>
                <c:pt idx="1780">
                  <c:v>-0.31390920734497541</c:v>
                </c:pt>
                <c:pt idx="1781">
                  <c:v>-0.31257669387820597</c:v>
                </c:pt>
                <c:pt idx="1782">
                  <c:v>-0.31250977539538105</c:v>
                </c:pt>
                <c:pt idx="1783">
                  <c:v>-0.31097703287921263</c:v>
                </c:pt>
                <c:pt idx="1784">
                  <c:v>-0.31111060664532542</c:v>
                </c:pt>
                <c:pt idx="1785">
                  <c:v>-0.31724091871114879</c:v>
                </c:pt>
                <c:pt idx="1786">
                  <c:v>-0.33230099894094833</c:v>
                </c:pt>
                <c:pt idx="1787">
                  <c:v>-0.33483304430733662</c:v>
                </c:pt>
                <c:pt idx="1788">
                  <c:v>-0.32930236659155387</c:v>
                </c:pt>
                <c:pt idx="1789">
                  <c:v>-0.31990640624388011</c:v>
                </c:pt>
                <c:pt idx="1790">
                  <c:v>-0.31404251791154858</c:v>
                </c:pt>
                <c:pt idx="1791">
                  <c:v>-0.30877826392925734</c:v>
                </c:pt>
                <c:pt idx="1792">
                  <c:v>-0.30171464629765177</c:v>
                </c:pt>
                <c:pt idx="1793">
                  <c:v>-0.30184802266410937</c:v>
                </c:pt>
                <c:pt idx="1794">
                  <c:v>-0.29844945861499572</c:v>
                </c:pt>
                <c:pt idx="1795">
                  <c:v>-0.29551734994911749</c:v>
                </c:pt>
                <c:pt idx="1796">
                  <c:v>-0.28485572881761667</c:v>
                </c:pt>
                <c:pt idx="1797">
                  <c:v>-0.28592168695112352</c:v>
                </c:pt>
                <c:pt idx="1798">
                  <c:v>-0.28546661494795478</c:v>
                </c:pt>
                <c:pt idx="1799">
                  <c:v>-0.28727433518263645</c:v>
                </c:pt>
                <c:pt idx="1800">
                  <c:v>-0.28312308625147342</c:v>
                </c:pt>
                <c:pt idx="1801">
                  <c:v>-0.28908192381754894</c:v>
                </c:pt>
                <c:pt idx="1802">
                  <c:v>-0.29691553170090179</c:v>
                </c:pt>
                <c:pt idx="1803">
                  <c:v>-0.30066526973511021</c:v>
                </c:pt>
                <c:pt idx="1804">
                  <c:v>-0.28814453865891021</c:v>
                </c:pt>
                <c:pt idx="1805">
                  <c:v>-0.29028711450726019</c:v>
                </c:pt>
                <c:pt idx="1806">
                  <c:v>-0.29303235150034945</c:v>
                </c:pt>
                <c:pt idx="1807">
                  <c:v>-0.3105743375843325</c:v>
                </c:pt>
                <c:pt idx="1808">
                  <c:v>-0.31378793815731776</c:v>
                </c:pt>
                <c:pt idx="1809">
                  <c:v>-0.30354414629419757</c:v>
                </c:pt>
                <c:pt idx="1810">
                  <c:v>-0.29356783096272587</c:v>
                </c:pt>
                <c:pt idx="1811">
                  <c:v>-0.29162633956227701</c:v>
                </c:pt>
                <c:pt idx="1812">
                  <c:v>-0.28620291565869227</c:v>
                </c:pt>
                <c:pt idx="1813">
                  <c:v>-0.28185084547916717</c:v>
                </c:pt>
                <c:pt idx="1814">
                  <c:v>-0.27903901900267536</c:v>
                </c:pt>
                <c:pt idx="1815">
                  <c:v>-0.2805118836236894</c:v>
                </c:pt>
                <c:pt idx="1816">
                  <c:v>-0.2681252527126794</c:v>
                </c:pt>
                <c:pt idx="1817">
                  <c:v>-0.26544713160206934</c:v>
                </c:pt>
                <c:pt idx="1818">
                  <c:v>-0.27093760558824975</c:v>
                </c:pt>
                <c:pt idx="1819">
                  <c:v>-0.26491171793957946</c:v>
                </c:pt>
                <c:pt idx="1820">
                  <c:v>-0.26879483234024537</c:v>
                </c:pt>
                <c:pt idx="1821">
                  <c:v>-0.27535639685094648</c:v>
                </c:pt>
                <c:pt idx="1822">
                  <c:v>-0.26799161314668274</c:v>
                </c:pt>
                <c:pt idx="1823">
                  <c:v>-0.27636050309275639</c:v>
                </c:pt>
                <c:pt idx="1824">
                  <c:v>-0.28419430837576276</c:v>
                </c:pt>
                <c:pt idx="1825">
                  <c:v>-0.28747528803076816</c:v>
                </c:pt>
                <c:pt idx="1826">
                  <c:v>-0.30093287786652811</c:v>
                </c:pt>
                <c:pt idx="1827">
                  <c:v>-0.28593524172738849</c:v>
                </c:pt>
                <c:pt idx="1828">
                  <c:v>-0.30662410730118528</c:v>
                </c:pt>
                <c:pt idx="1829">
                  <c:v>-0.30153553901126817</c:v>
                </c:pt>
                <c:pt idx="1830">
                  <c:v>-0.29932617627986213</c:v>
                </c:pt>
                <c:pt idx="1831">
                  <c:v>-0.29751832444541071</c:v>
                </c:pt>
                <c:pt idx="1832">
                  <c:v>-0.28459595087248724</c:v>
                </c:pt>
                <c:pt idx="1833">
                  <c:v>-0.28272124635509432</c:v>
                </c:pt>
                <c:pt idx="1834">
                  <c:v>-0.26638458256059339</c:v>
                </c:pt>
                <c:pt idx="1835">
                  <c:v>-0.26625067979505712</c:v>
                </c:pt>
                <c:pt idx="1836">
                  <c:v>-0.2625012707602723</c:v>
                </c:pt>
                <c:pt idx="1837">
                  <c:v>-0.2700001546297266</c:v>
                </c:pt>
                <c:pt idx="1838">
                  <c:v>-0.26604966114704076</c:v>
                </c:pt>
                <c:pt idx="1839">
                  <c:v>-0.25540416098731145</c:v>
                </c:pt>
                <c:pt idx="1840">
                  <c:v>-0.25453356271172867</c:v>
                </c:pt>
                <c:pt idx="1841">
                  <c:v>-0.25500232109093257</c:v>
                </c:pt>
                <c:pt idx="1842">
                  <c:v>-0.26471076509144742</c:v>
                </c:pt>
                <c:pt idx="1843">
                  <c:v>-0.2673219019193469</c:v>
                </c:pt>
                <c:pt idx="1844">
                  <c:v>-0.25801510041555664</c:v>
                </c:pt>
                <c:pt idx="1845">
                  <c:v>-0.25687709140821013</c:v>
                </c:pt>
                <c:pt idx="1846">
                  <c:v>-0.25426575718065614</c:v>
                </c:pt>
                <c:pt idx="1847">
                  <c:v>-0.2663845825605935</c:v>
                </c:pt>
                <c:pt idx="1848">
                  <c:v>-0.2639071510985761</c:v>
                </c:pt>
                <c:pt idx="1849">
                  <c:v>-0.25480156564245593</c:v>
                </c:pt>
                <c:pt idx="1850">
                  <c:v>-0.25513648705600867</c:v>
                </c:pt>
                <c:pt idx="1851">
                  <c:v>-0.26096142185654791</c:v>
                </c:pt>
                <c:pt idx="1852">
                  <c:v>-0.25674332024244362</c:v>
                </c:pt>
                <c:pt idx="1853">
                  <c:v>-0.25788152664944364</c:v>
                </c:pt>
                <c:pt idx="1854">
                  <c:v>-0.26611690862929005</c:v>
                </c:pt>
                <c:pt idx="1855">
                  <c:v>-0.26337167163619979</c:v>
                </c:pt>
                <c:pt idx="1856">
                  <c:v>-0.25922068590457581</c:v>
                </c:pt>
                <c:pt idx="1857">
                  <c:v>-0.25607354321522313</c:v>
                </c:pt>
                <c:pt idx="1858">
                  <c:v>-0.250985106525076</c:v>
                </c:pt>
                <c:pt idx="1859">
                  <c:v>-0.25446677582867272</c:v>
                </c:pt>
                <c:pt idx="1860">
                  <c:v>-0.25332850362178716</c:v>
                </c:pt>
                <c:pt idx="1861">
                  <c:v>-0.26230058111167998</c:v>
                </c:pt>
                <c:pt idx="1862">
                  <c:v>-0.25812669702015079</c:v>
                </c:pt>
                <c:pt idx="1863">
                  <c:v>-0.25058760942109315</c:v>
                </c:pt>
                <c:pt idx="1864">
                  <c:v>-0.2478950781357151</c:v>
                </c:pt>
                <c:pt idx="1865">
                  <c:v>-0.24641425172864184</c:v>
                </c:pt>
                <c:pt idx="1866">
                  <c:v>-0.24284664777551679</c:v>
                </c:pt>
                <c:pt idx="1867">
                  <c:v>-0.24123080000486619</c:v>
                </c:pt>
                <c:pt idx="1868">
                  <c:v>-0.24230800991867185</c:v>
                </c:pt>
                <c:pt idx="1869">
                  <c:v>-0.24257719724732441</c:v>
                </c:pt>
                <c:pt idx="1870">
                  <c:v>-0.24984729491738389</c:v>
                </c:pt>
                <c:pt idx="1871">
                  <c:v>-0.23712455819489531</c:v>
                </c:pt>
                <c:pt idx="1872">
                  <c:v>-0.23510555453017146</c:v>
                </c:pt>
                <c:pt idx="1873">
                  <c:v>-0.23456671927367212</c:v>
                </c:pt>
                <c:pt idx="1874">
                  <c:v>-0.23133561593133345</c:v>
                </c:pt>
                <c:pt idx="1875">
                  <c:v>-0.22877777701010926</c:v>
                </c:pt>
                <c:pt idx="1876">
                  <c:v>-0.22770063289618903</c:v>
                </c:pt>
                <c:pt idx="1877">
                  <c:v>-0.23490328568434393</c:v>
                </c:pt>
                <c:pt idx="1878">
                  <c:v>-0.22844127639932188</c:v>
                </c:pt>
                <c:pt idx="1879">
                  <c:v>-0.22635449885326997</c:v>
                </c:pt>
                <c:pt idx="1880">
                  <c:v>-0.2350379122486127</c:v>
                </c:pt>
                <c:pt idx="1881">
                  <c:v>-0.22547936038563687</c:v>
                </c:pt>
                <c:pt idx="1882">
                  <c:v>-0.23335521179502161</c:v>
                </c:pt>
                <c:pt idx="1883">
                  <c:v>-0.24809708378200401</c:v>
                </c:pt>
                <c:pt idx="1884">
                  <c:v>-0.26485835423301918</c:v>
                </c:pt>
                <c:pt idx="1885">
                  <c:v>-0.2610888762333754</c:v>
                </c:pt>
                <c:pt idx="1886">
                  <c:v>-0.26418508981190569</c:v>
                </c:pt>
                <c:pt idx="1887">
                  <c:v>-0.26068499654056876</c:v>
                </c:pt>
                <c:pt idx="1888">
                  <c:v>-0.269166470089508</c:v>
                </c:pt>
                <c:pt idx="1889">
                  <c:v>-0.27710956898114203</c:v>
                </c:pt>
                <c:pt idx="1890">
                  <c:v>-0.26586792186526631</c:v>
                </c:pt>
                <c:pt idx="1891">
                  <c:v>-0.25698243702374979</c:v>
                </c:pt>
                <c:pt idx="1892">
                  <c:v>-0.26068499654056865</c:v>
                </c:pt>
                <c:pt idx="1893">
                  <c:v>-0.28350439658379933</c:v>
                </c:pt>
                <c:pt idx="1894">
                  <c:v>-0.28202363597661073</c:v>
                </c:pt>
                <c:pt idx="1895">
                  <c:v>-0.28720689030073276</c:v>
                </c:pt>
                <c:pt idx="1896">
                  <c:v>-0.27825382897754336</c:v>
                </c:pt>
                <c:pt idx="1897">
                  <c:v>-0.2796675395021363</c:v>
                </c:pt>
                <c:pt idx="1898">
                  <c:v>-0.27212838610319334</c:v>
                </c:pt>
                <c:pt idx="1899">
                  <c:v>-0.27273413984251871</c:v>
                </c:pt>
                <c:pt idx="1900">
                  <c:v>-0.26129094767954864</c:v>
                </c:pt>
                <c:pt idx="1901">
                  <c:v>-0.25779032800913304</c:v>
                </c:pt>
                <c:pt idx="1902">
                  <c:v>-0.25341503047027947</c:v>
                </c:pt>
                <c:pt idx="1903">
                  <c:v>-0.25186643018187826</c:v>
                </c:pt>
                <c:pt idx="1904">
                  <c:v>-0.25173200101726412</c:v>
                </c:pt>
                <c:pt idx="1905">
                  <c:v>-0.26081929410541427</c:v>
                </c:pt>
                <c:pt idx="1906">
                  <c:v>-0.25402071840971963</c:v>
                </c:pt>
                <c:pt idx="1907">
                  <c:v>-0.25503074664116032</c:v>
                </c:pt>
                <c:pt idx="1908">
                  <c:v>-0.25455922466679559</c:v>
                </c:pt>
                <c:pt idx="1909">
                  <c:v>-0.24681793402179575</c:v>
                </c:pt>
                <c:pt idx="1910">
                  <c:v>-0.24473128807551281</c:v>
                </c:pt>
                <c:pt idx="1911">
                  <c:v>-0.24405841845370735</c:v>
                </c:pt>
                <c:pt idx="1912">
                  <c:v>-0.24176963526136663</c:v>
                </c:pt>
                <c:pt idx="1913">
                  <c:v>-0.23093193363818199</c:v>
                </c:pt>
                <c:pt idx="1914">
                  <c:v>-0.23079710967425893</c:v>
                </c:pt>
                <c:pt idx="1915">
                  <c:v>-0.22951828891347359</c:v>
                </c:pt>
                <c:pt idx="1916">
                  <c:v>-0.226085179924848</c:v>
                </c:pt>
                <c:pt idx="1917">
                  <c:v>-0.2228542081822793</c:v>
                </c:pt>
                <c:pt idx="1918">
                  <c:v>-0.22278682910026015</c:v>
                </c:pt>
                <c:pt idx="1919">
                  <c:v>-0.22258469185420249</c:v>
                </c:pt>
                <c:pt idx="1920">
                  <c:v>-0.21639193569771842</c:v>
                </c:pt>
                <c:pt idx="1921">
                  <c:v>-0.21174725343055678</c:v>
                </c:pt>
                <c:pt idx="1922">
                  <c:v>-0.21215093572370902</c:v>
                </c:pt>
                <c:pt idx="1923">
                  <c:v>-0.21613900094060745</c:v>
                </c:pt>
                <c:pt idx="1924">
                  <c:v>-0.2119484694782281</c:v>
                </c:pt>
                <c:pt idx="1925">
                  <c:v>-0.20640568458364439</c:v>
                </c:pt>
                <c:pt idx="1926">
                  <c:v>-0.21025859683719461</c:v>
                </c:pt>
                <c:pt idx="1927">
                  <c:v>-0.21154268158876277</c:v>
                </c:pt>
                <c:pt idx="1928">
                  <c:v>-0.21201598016001699</c:v>
                </c:pt>
                <c:pt idx="1929">
                  <c:v>-0.20701407031836061</c:v>
                </c:pt>
                <c:pt idx="1930">
                  <c:v>-0.20647345846497245</c:v>
                </c:pt>
                <c:pt idx="1931">
                  <c:v>-0.20917704413099403</c:v>
                </c:pt>
                <c:pt idx="1932">
                  <c:v>-0.20376960959941126</c:v>
                </c:pt>
                <c:pt idx="1933">
                  <c:v>-0.19728081976128298</c:v>
                </c:pt>
                <c:pt idx="1934">
                  <c:v>-0.19538848087476757</c:v>
                </c:pt>
                <c:pt idx="1935">
                  <c:v>-0.19998460282695885</c:v>
                </c:pt>
                <c:pt idx="1936">
                  <c:v>-0.19721344067926372</c:v>
                </c:pt>
                <c:pt idx="1937">
                  <c:v>-0.19194102751125919</c:v>
                </c:pt>
                <c:pt idx="1938">
                  <c:v>-0.19065694275969114</c:v>
                </c:pt>
                <c:pt idx="1939">
                  <c:v>-0.19004868862474389</c:v>
                </c:pt>
                <c:pt idx="1940">
                  <c:v>-0.18085604992105431</c:v>
                </c:pt>
                <c:pt idx="1941">
                  <c:v>-0.18018015350454897</c:v>
                </c:pt>
                <c:pt idx="1942">
                  <c:v>-0.1932253754623654</c:v>
                </c:pt>
                <c:pt idx="1943">
                  <c:v>-0.19018370998832212</c:v>
                </c:pt>
                <c:pt idx="1944">
                  <c:v>-0.18295144725201407</c:v>
                </c:pt>
                <c:pt idx="1945">
                  <c:v>-0.1844384588482566</c:v>
                </c:pt>
                <c:pt idx="1946">
                  <c:v>-0.18200531070869863</c:v>
                </c:pt>
                <c:pt idx="1947">
                  <c:v>-0.17666551845867484</c:v>
                </c:pt>
                <c:pt idx="1948">
                  <c:v>-0.17977489201416252</c:v>
                </c:pt>
                <c:pt idx="1949">
                  <c:v>-0.1991733560474519</c:v>
                </c:pt>
                <c:pt idx="1950">
                  <c:v>-0.19309015669913354</c:v>
                </c:pt>
                <c:pt idx="1951">
                  <c:v>-0.18308646861559119</c:v>
                </c:pt>
                <c:pt idx="1952">
                  <c:v>-0.19694300315279911</c:v>
                </c:pt>
                <c:pt idx="1953">
                  <c:v>-0.18653411937875486</c:v>
                </c:pt>
                <c:pt idx="1954">
                  <c:v>-0.20566240908511968</c:v>
                </c:pt>
                <c:pt idx="1955">
                  <c:v>-0.21039374980054193</c:v>
                </c:pt>
                <c:pt idx="1956">
                  <c:v>-0.23661921507975192</c:v>
                </c:pt>
                <c:pt idx="1957">
                  <c:v>-0.24797476179619027</c:v>
                </c:pt>
                <c:pt idx="1958">
                  <c:v>-0.21485458718961581</c:v>
                </c:pt>
                <c:pt idx="1959">
                  <c:v>-0.21708513748392178</c:v>
                </c:pt>
                <c:pt idx="1960">
                  <c:v>-0.20613537865694953</c:v>
                </c:pt>
                <c:pt idx="1961">
                  <c:v>-0.21600384797726013</c:v>
                </c:pt>
                <c:pt idx="1962">
                  <c:v>-0.23019793592341198</c:v>
                </c:pt>
                <c:pt idx="1963">
                  <c:v>-0.22979274023290996</c:v>
                </c:pt>
                <c:pt idx="1964">
                  <c:v>-0.24026906888885791</c:v>
                </c:pt>
                <c:pt idx="1965">
                  <c:v>-0.24459514811389338</c:v>
                </c:pt>
                <c:pt idx="1966">
                  <c:v>-0.27311874016908411</c:v>
                </c:pt>
                <c:pt idx="1967">
                  <c:v>-0.26250686375047927</c:v>
                </c:pt>
                <c:pt idx="1968">
                  <c:v>-0.27196974258097883</c:v>
                </c:pt>
                <c:pt idx="1969">
                  <c:v>-0.27122613808302998</c:v>
                </c:pt>
                <c:pt idx="1970">
                  <c:v>-0.27561979378973922</c:v>
                </c:pt>
                <c:pt idx="1971">
                  <c:v>-0.25135437547848605</c:v>
                </c:pt>
                <c:pt idx="1972">
                  <c:v>-0.26074941462777312</c:v>
                </c:pt>
                <c:pt idx="1973">
                  <c:v>-0.27318651405041217</c:v>
                </c:pt>
                <c:pt idx="1974">
                  <c:v>-0.25426082218929824</c:v>
                </c:pt>
                <c:pt idx="1975">
                  <c:v>-0.25169225788685423</c:v>
                </c:pt>
                <c:pt idx="1976">
                  <c:v>-0.27798543124750796</c:v>
                </c:pt>
                <c:pt idx="1977">
                  <c:v>-0.2869752089064076</c:v>
                </c:pt>
                <c:pt idx="1978">
                  <c:v>-0.27933728988040341</c:v>
                </c:pt>
                <c:pt idx="1979">
                  <c:v>-0.2831900047343</c:v>
                </c:pt>
                <c:pt idx="1980">
                  <c:v>-0.26223662362367006</c:v>
                </c:pt>
                <c:pt idx="1981">
                  <c:v>-0.25865408309669802</c:v>
                </c:pt>
                <c:pt idx="1982">
                  <c:v>-0.25980321228457326</c:v>
                </c:pt>
                <c:pt idx="1983">
                  <c:v>-0.24297278615464923</c:v>
                </c:pt>
                <c:pt idx="1984">
                  <c:v>-0.24324342108076735</c:v>
                </c:pt>
                <c:pt idx="1985">
                  <c:v>-0.24202671541121934</c:v>
                </c:pt>
                <c:pt idx="1986">
                  <c:v>-0.24120487485026221</c:v>
                </c:pt>
                <c:pt idx="1987">
                  <c:v>-0.24337811344492111</c:v>
                </c:pt>
                <c:pt idx="1988">
                  <c:v>-0.2558742353642115</c:v>
                </c:pt>
                <c:pt idx="1989">
                  <c:v>-0.25818295592164198</c:v>
                </c:pt>
                <c:pt idx="1990">
                  <c:v>-0.27047549299740947</c:v>
                </c:pt>
                <c:pt idx="1991">
                  <c:v>-0.26741954894836772</c:v>
                </c:pt>
                <c:pt idx="1992">
                  <c:v>-0.26972846690545205</c:v>
                </c:pt>
                <c:pt idx="1993">
                  <c:v>-0.29227558702544487</c:v>
                </c:pt>
                <c:pt idx="1994">
                  <c:v>-0.29899901925271588</c:v>
                </c:pt>
                <c:pt idx="1995">
                  <c:v>-0.3021231977822787</c:v>
                </c:pt>
                <c:pt idx="1996">
                  <c:v>-0.30592629952304773</c:v>
                </c:pt>
                <c:pt idx="1997">
                  <c:v>-0.30137610589043684</c:v>
                </c:pt>
                <c:pt idx="1998">
                  <c:v>-0.27937209801945417</c:v>
                </c:pt>
                <c:pt idx="1999">
                  <c:v>-0.27224136450536907</c:v>
                </c:pt>
                <c:pt idx="2000">
                  <c:v>-0.26680813641895118</c:v>
                </c:pt>
                <c:pt idx="2001">
                  <c:v>-0.26633286385115373</c:v>
                </c:pt>
                <c:pt idx="2002">
                  <c:v>-0.2552627570349103</c:v>
                </c:pt>
                <c:pt idx="2003">
                  <c:v>-0.25533099151543159</c:v>
                </c:pt>
                <c:pt idx="2004">
                  <c:v>-0.2551270776724851</c:v>
                </c:pt>
                <c:pt idx="2005">
                  <c:v>-0.27563690175978295</c:v>
                </c:pt>
                <c:pt idx="2006">
                  <c:v>-0.27135846165133193</c:v>
                </c:pt>
                <c:pt idx="2007">
                  <c:v>-0.26327659080268762</c:v>
                </c:pt>
                <c:pt idx="2008">
                  <c:v>-0.27285251383524589</c:v>
                </c:pt>
                <c:pt idx="2009">
                  <c:v>-0.25662126145616904</c:v>
                </c:pt>
                <c:pt idx="2010">
                  <c:v>-0.25016951695317369</c:v>
                </c:pt>
                <c:pt idx="2011">
                  <c:v>-0.2423595312284591</c:v>
                </c:pt>
                <c:pt idx="2012">
                  <c:v>-0.24242730510978627</c:v>
                </c:pt>
                <c:pt idx="2013">
                  <c:v>-0.24731709194776963</c:v>
                </c:pt>
                <c:pt idx="2014">
                  <c:v>-0.2509843827263436</c:v>
                </c:pt>
                <c:pt idx="2015">
                  <c:v>-0.25112039108819295</c:v>
                </c:pt>
                <c:pt idx="2016">
                  <c:v>-0.23420968909883211</c:v>
                </c:pt>
                <c:pt idx="2017">
                  <c:v>-0.23787697987740619</c:v>
                </c:pt>
                <c:pt idx="2018">
                  <c:v>-0.23278360819589972</c:v>
                </c:pt>
                <c:pt idx="2019">
                  <c:v>-0.2335986055688396</c:v>
                </c:pt>
                <c:pt idx="2020">
                  <c:v>-0.23672265249863356</c:v>
                </c:pt>
                <c:pt idx="2021">
                  <c:v>-0.23264786303358931</c:v>
                </c:pt>
                <c:pt idx="2022">
                  <c:v>-0.23679042637996162</c:v>
                </c:pt>
                <c:pt idx="2023">
                  <c:v>-0.25770794655338358</c:v>
                </c:pt>
                <c:pt idx="2024">
                  <c:v>-0.26225794278634018</c:v>
                </c:pt>
                <c:pt idx="2025">
                  <c:v>-0.26443124718088451</c:v>
                </c:pt>
                <c:pt idx="2026">
                  <c:v>-0.26477070878648712</c:v>
                </c:pt>
                <c:pt idx="2027">
                  <c:v>-0.25573849020190209</c:v>
                </c:pt>
                <c:pt idx="2028">
                  <c:v>-0.25438011738041211</c:v>
                </c:pt>
                <c:pt idx="2029">
                  <c:v>-0.26735170926715546</c:v>
                </c:pt>
                <c:pt idx="2030">
                  <c:v>-0.26972846690545216</c:v>
                </c:pt>
                <c:pt idx="2031">
                  <c:v>-0.27251285482998899</c:v>
                </c:pt>
                <c:pt idx="2032">
                  <c:v>-0.28331101072241793</c:v>
                </c:pt>
                <c:pt idx="2033">
                  <c:v>-0.28052662279788187</c:v>
                </c:pt>
                <c:pt idx="2034">
                  <c:v>-0.28534830675511291</c:v>
                </c:pt>
                <c:pt idx="2035">
                  <c:v>-0.27427852893829407</c:v>
                </c:pt>
                <c:pt idx="2036">
                  <c:v>-0.28480552350552635</c:v>
                </c:pt>
                <c:pt idx="2037">
                  <c:v>-0.28480552350552635</c:v>
                </c:pt>
                <c:pt idx="2038">
                  <c:v>-0.26341259916453708</c:v>
                </c:pt>
                <c:pt idx="2039">
                  <c:v>-0.25655322437530226</c:v>
                </c:pt>
                <c:pt idx="2040">
                  <c:v>-0.24690952746141581</c:v>
                </c:pt>
                <c:pt idx="2041">
                  <c:v>-0.25539863379699079</c:v>
                </c:pt>
                <c:pt idx="2042">
                  <c:v>-0.25016951695317391</c:v>
                </c:pt>
                <c:pt idx="2043">
                  <c:v>-0.2467058768180076</c:v>
                </c:pt>
                <c:pt idx="2044">
                  <c:v>-0.24290257767758494</c:v>
                </c:pt>
                <c:pt idx="2045">
                  <c:v>-0.23448131102322267</c:v>
                </c:pt>
                <c:pt idx="2046">
                  <c:v>-0.23495684679055917</c:v>
                </c:pt>
                <c:pt idx="2047">
                  <c:v>-0.23203697690325142</c:v>
                </c:pt>
                <c:pt idx="2048">
                  <c:v>-0.23223996954781134</c:v>
                </c:pt>
                <c:pt idx="2049">
                  <c:v>-0.2319535426493452</c:v>
                </c:pt>
                <c:pt idx="2050">
                  <c:v>-0.22020984241256392</c:v>
                </c:pt>
                <c:pt idx="2051">
                  <c:v>-0.22178022246282836</c:v>
                </c:pt>
                <c:pt idx="2052">
                  <c:v>-0.22560385376765046</c:v>
                </c:pt>
                <c:pt idx="2053">
                  <c:v>-0.23188530816882358</c:v>
                </c:pt>
                <c:pt idx="2054">
                  <c:v>-0.21604523610478921</c:v>
                </c:pt>
                <c:pt idx="2055">
                  <c:v>-0.21980036972955086</c:v>
                </c:pt>
                <c:pt idx="2056">
                  <c:v>-0.21706921391180478</c:v>
                </c:pt>
                <c:pt idx="2057">
                  <c:v>-0.21843475892073527</c:v>
                </c:pt>
                <c:pt idx="2058">
                  <c:v>-0.22075624465581334</c:v>
                </c:pt>
                <c:pt idx="2059">
                  <c:v>-0.21747881819458748</c:v>
                </c:pt>
                <c:pt idx="2060">
                  <c:v>-0.22335060251309269</c:v>
                </c:pt>
                <c:pt idx="2061">
                  <c:v>-0.20771529969050873</c:v>
                </c:pt>
                <c:pt idx="2062">
                  <c:v>-0.20778359997091467</c:v>
                </c:pt>
                <c:pt idx="2063">
                  <c:v>-0.20873960649694689</c:v>
                </c:pt>
                <c:pt idx="2064">
                  <c:v>-0.20430133846835452</c:v>
                </c:pt>
                <c:pt idx="2065">
                  <c:v>-0.20355029858342544</c:v>
                </c:pt>
                <c:pt idx="2066">
                  <c:v>-0.20109247548707343</c:v>
                </c:pt>
                <c:pt idx="2067">
                  <c:v>-0.19487925556642149</c:v>
                </c:pt>
                <c:pt idx="2068">
                  <c:v>-0.19801988406718141</c:v>
                </c:pt>
                <c:pt idx="2069">
                  <c:v>-0.19638146693604908</c:v>
                </c:pt>
                <c:pt idx="2070">
                  <c:v>-0.19242123507041531</c:v>
                </c:pt>
                <c:pt idx="2071">
                  <c:v>-0.20300402793994565</c:v>
                </c:pt>
                <c:pt idx="2072">
                  <c:v>-0.19522049376891393</c:v>
                </c:pt>
                <c:pt idx="2073">
                  <c:v>-0.19344554187685437</c:v>
                </c:pt>
                <c:pt idx="2074">
                  <c:v>-0.19194319890745692</c:v>
                </c:pt>
                <c:pt idx="2075">
                  <c:v>-0.18955354449174189</c:v>
                </c:pt>
                <c:pt idx="2076">
                  <c:v>-0.18941720713046806</c:v>
                </c:pt>
                <c:pt idx="2077">
                  <c:v>-0.19173856126577737</c:v>
                </c:pt>
                <c:pt idx="2078">
                  <c:v>-0.191602158104619</c:v>
                </c:pt>
                <c:pt idx="2079">
                  <c:v>-0.19098745558096342</c:v>
                </c:pt>
                <c:pt idx="2080">
                  <c:v>-0.19071438605910795</c:v>
                </c:pt>
                <c:pt idx="2081">
                  <c:v>-0.18429619949735221</c:v>
                </c:pt>
                <c:pt idx="2082">
                  <c:v>-0.18101897043578075</c:v>
                </c:pt>
                <c:pt idx="2083">
                  <c:v>-0.16524713285226844</c:v>
                </c:pt>
                <c:pt idx="2084">
                  <c:v>-0.16210630695185413</c:v>
                </c:pt>
                <c:pt idx="2085">
                  <c:v>-0.16367668700211857</c:v>
                </c:pt>
                <c:pt idx="2086">
                  <c:v>-0.16968507188143722</c:v>
                </c:pt>
                <c:pt idx="2087">
                  <c:v>-0.1663392793399201</c:v>
                </c:pt>
                <c:pt idx="2088">
                  <c:v>-0.16948017104021795</c:v>
                </c:pt>
                <c:pt idx="2089">
                  <c:v>-0.1793123188241279</c:v>
                </c:pt>
                <c:pt idx="2090">
                  <c:v>-0.18047276559218539</c:v>
                </c:pt>
                <c:pt idx="2091">
                  <c:v>-0.19324044363598125</c:v>
                </c:pt>
                <c:pt idx="2092">
                  <c:v>-0.19283116835262193</c:v>
                </c:pt>
                <c:pt idx="2093">
                  <c:v>-0.18095073595525912</c:v>
                </c:pt>
                <c:pt idx="2094">
                  <c:v>-0.17869741890081692</c:v>
                </c:pt>
                <c:pt idx="2095">
                  <c:v>-0.17938055330464897</c:v>
                </c:pt>
                <c:pt idx="2096">
                  <c:v>-0.19126052510281866</c:v>
                </c:pt>
                <c:pt idx="2097">
                  <c:v>-0.17931231882412779</c:v>
                </c:pt>
                <c:pt idx="2098">
                  <c:v>-0.18887073908733365</c:v>
                </c:pt>
                <c:pt idx="2099">
                  <c:v>-0.18641291599098164</c:v>
                </c:pt>
                <c:pt idx="2100">
                  <c:v>-0.19098745558096319</c:v>
                </c:pt>
                <c:pt idx="2101">
                  <c:v>-0.17378164110834393</c:v>
                </c:pt>
                <c:pt idx="2102">
                  <c:v>-0.16319871663904462</c:v>
                </c:pt>
                <c:pt idx="2103">
                  <c:v>-0.16094559698425759</c:v>
                </c:pt>
                <c:pt idx="2104">
                  <c:v>-0.16183304003034416</c:v>
                </c:pt>
                <c:pt idx="2105">
                  <c:v>-0.16135520126704017</c:v>
                </c:pt>
                <c:pt idx="2106">
                  <c:v>-0.15828280724680144</c:v>
                </c:pt>
                <c:pt idx="2107">
                  <c:v>-0.15500564398511441</c:v>
                </c:pt>
                <c:pt idx="2108">
                  <c:v>-0.15008960299310248</c:v>
                </c:pt>
                <c:pt idx="2109">
                  <c:v>-0.14954333234962203</c:v>
                </c:pt>
                <c:pt idx="2110">
                  <c:v>-0.14879222666480807</c:v>
                </c:pt>
                <c:pt idx="2111">
                  <c:v>-0.15268402665026615</c:v>
                </c:pt>
                <c:pt idx="2112">
                  <c:v>-0.14776811725802352</c:v>
                </c:pt>
                <c:pt idx="2113">
                  <c:v>-0.14685527545640975</c:v>
                </c:pt>
                <c:pt idx="2114">
                  <c:v>-0.14479619966185153</c:v>
                </c:pt>
                <c:pt idx="2115">
                  <c:v>-0.13937422335573224</c:v>
                </c:pt>
                <c:pt idx="2116">
                  <c:v>-0.13669722084317126</c:v>
                </c:pt>
                <c:pt idx="2117">
                  <c:v>-0.13793267947987586</c:v>
                </c:pt>
                <c:pt idx="2118">
                  <c:v>-0.1375895988806094</c:v>
                </c:pt>
                <c:pt idx="2119">
                  <c:v>-0.13635400864413572</c:v>
                </c:pt>
                <c:pt idx="2120">
                  <c:v>-0.13573634512566324</c:v>
                </c:pt>
                <c:pt idx="2121">
                  <c:v>-0.13710893072226693</c:v>
                </c:pt>
                <c:pt idx="2122">
                  <c:v>-0.13690317448253941</c:v>
                </c:pt>
                <c:pt idx="2123">
                  <c:v>-0.1279803811063519</c:v>
                </c:pt>
                <c:pt idx="2124">
                  <c:v>-0.12846085186504608</c:v>
                </c:pt>
                <c:pt idx="2125">
                  <c:v>-0.12393092459695187</c:v>
                </c:pt>
                <c:pt idx="2126">
                  <c:v>-0.12564678819247121</c:v>
                </c:pt>
                <c:pt idx="2127">
                  <c:v>-0.12736265178799921</c:v>
                </c:pt>
                <c:pt idx="2128">
                  <c:v>-0.12846085186504608</c:v>
                </c:pt>
                <c:pt idx="2129">
                  <c:v>-0.12537220527327375</c:v>
                </c:pt>
                <c:pt idx="2130">
                  <c:v>-0.11747891689441492</c:v>
                </c:pt>
                <c:pt idx="2131">
                  <c:v>-0.1189203949703862</c:v>
                </c:pt>
                <c:pt idx="2132">
                  <c:v>-0.11253727974722516</c:v>
                </c:pt>
                <c:pt idx="2133">
                  <c:v>-0.11102743559096273</c:v>
                </c:pt>
                <c:pt idx="2134">
                  <c:v>-0.11974420952789333</c:v>
                </c:pt>
                <c:pt idx="2135">
                  <c:v>-0.12091097308488929</c:v>
                </c:pt>
                <c:pt idx="2136">
                  <c:v>-0.11892039497038631</c:v>
                </c:pt>
                <c:pt idx="2137">
                  <c:v>-0.11391012854336724</c:v>
                </c:pt>
                <c:pt idx="2138">
                  <c:v>-0.11342972358455328</c:v>
                </c:pt>
                <c:pt idx="2139">
                  <c:v>-0.10999793059362561</c:v>
                </c:pt>
                <c:pt idx="2140">
                  <c:v>-0.10780139883975426</c:v>
                </c:pt>
                <c:pt idx="2141">
                  <c:v>-0.12338182455842872</c:v>
                </c:pt>
                <c:pt idx="2142">
                  <c:v>-0.11679282149577119</c:v>
                </c:pt>
                <c:pt idx="2143">
                  <c:v>-0.10265354485364098</c:v>
                </c:pt>
                <c:pt idx="2144">
                  <c:v>-0.10436947424904919</c:v>
                </c:pt>
                <c:pt idx="2145">
                  <c:v>-0.10237922513398168</c:v>
                </c:pt>
                <c:pt idx="2146">
                  <c:v>-9.9839678580724178E-2</c:v>
                </c:pt>
                <c:pt idx="2147">
                  <c:v>-9.4211551235574564E-2</c:v>
                </c:pt>
                <c:pt idx="2148">
                  <c:v>-9.0093662845994515E-2</c:v>
                </c:pt>
                <c:pt idx="2149">
                  <c:v>-9.215260704078887E-2</c:v>
                </c:pt>
                <c:pt idx="2150">
                  <c:v>-9.1809197442095591E-2</c:v>
                </c:pt>
                <c:pt idx="2151">
                  <c:v>-8.6387023736322677E-2</c:v>
                </c:pt>
                <c:pt idx="2152">
                  <c:v>-8.4190689382100836E-2</c:v>
                </c:pt>
                <c:pt idx="2153">
                  <c:v>-8.7073448134393772E-2</c:v>
                </c:pt>
                <c:pt idx="2154">
                  <c:v>-8.1307799030047589E-2</c:v>
                </c:pt>
                <c:pt idx="2155">
                  <c:v>-7.8562496237071122E-2</c:v>
                </c:pt>
                <c:pt idx="2156">
                  <c:v>-7.6640679002175083E-2</c:v>
                </c:pt>
                <c:pt idx="2157">
                  <c:v>-9.5172558552851894E-2</c:v>
                </c:pt>
                <c:pt idx="2158">
                  <c:v>-0.10073185921851424</c:v>
                </c:pt>
                <c:pt idx="2159">
                  <c:v>-0.1013496543367558</c:v>
                </c:pt>
                <c:pt idx="2160">
                  <c:v>-9.1740633962155371E-2</c:v>
                </c:pt>
                <c:pt idx="2161">
                  <c:v>-8.611270401665494E-2</c:v>
                </c:pt>
                <c:pt idx="2162">
                  <c:v>-0.1013496543367558</c:v>
                </c:pt>
                <c:pt idx="2163">
                  <c:v>-9.9427771301970891E-2</c:v>
                </c:pt>
                <c:pt idx="2164">
                  <c:v>-8.3916303862552888E-2</c:v>
                </c:pt>
                <c:pt idx="2165">
                  <c:v>-9.0779824044527668E-2</c:v>
                </c:pt>
                <c:pt idx="2166">
                  <c:v>-9.7917927145708461E-2</c:v>
                </c:pt>
                <c:pt idx="2167">
                  <c:v>-9.0025099366054295E-2</c:v>
                </c:pt>
                <c:pt idx="2168">
                  <c:v>-9.1328989882939915E-2</c:v>
                </c:pt>
                <c:pt idx="2169">
                  <c:v>-0.10814461103879036</c:v>
                </c:pt>
                <c:pt idx="2170">
                  <c:v>-0.10196758105476678</c:v>
                </c:pt>
                <c:pt idx="2171">
                  <c:v>-0.10738955736089029</c:v>
                </c:pt>
                <c:pt idx="2172">
                  <c:v>-0.11761624125396319</c:v>
                </c:pt>
                <c:pt idx="2173">
                  <c:v>-0.1339517864504266</c:v>
                </c:pt>
                <c:pt idx="2174">
                  <c:v>-0.1224895123208618</c:v>
                </c:pt>
                <c:pt idx="2175">
                  <c:v>-0.11929775730962777</c:v>
                </c:pt>
                <c:pt idx="2176">
                  <c:v>-0.10564882140891207</c:v>
                </c:pt>
                <c:pt idx="2177">
                  <c:v>-0.10875115437673255</c:v>
                </c:pt>
                <c:pt idx="2178">
                  <c:v>-0.10620035604317546</c:v>
                </c:pt>
                <c:pt idx="2179">
                  <c:v>-9.7652622010257928E-2</c:v>
                </c:pt>
                <c:pt idx="2180">
                  <c:v>-9.489521203848772E-2</c:v>
                </c:pt>
                <c:pt idx="2181">
                  <c:v>-9.7101218975763515E-2</c:v>
                </c:pt>
                <c:pt idx="2182">
                  <c:v>-9.1034930197839814E-2</c:v>
                </c:pt>
                <c:pt idx="2183">
                  <c:v>-8.4761963981805244E-2</c:v>
                </c:pt>
                <c:pt idx="2184">
                  <c:v>-8.6002818209066745E-2</c:v>
                </c:pt>
                <c:pt idx="2185">
                  <c:v>-8.214260216830771E-2</c:v>
                </c:pt>
                <c:pt idx="2186">
                  <c:v>-8.1384192696284385E-2</c:v>
                </c:pt>
                <c:pt idx="2187">
                  <c:v>-8.15221092547882E-2</c:v>
                </c:pt>
                <c:pt idx="2188">
                  <c:v>-7.8626914324274377E-2</c:v>
                </c:pt>
                <c:pt idx="2189">
                  <c:v>-8.0970377220866863E-2</c:v>
                </c:pt>
                <c:pt idx="2190">
                  <c:v>-8.4141536868174494E-2</c:v>
                </c:pt>
                <c:pt idx="2191">
                  <c:v>-8.6898881040064602E-2</c:v>
                </c:pt>
                <c:pt idx="2192">
                  <c:v>-9.3723250290593585E-2</c:v>
                </c:pt>
                <c:pt idx="2193">
                  <c:v>-9.3792142769960951E-2</c:v>
                </c:pt>
                <c:pt idx="2194">
                  <c:v>-9.3103020576612128E-2</c:v>
                </c:pt>
                <c:pt idx="2195">
                  <c:v>-8.9794141770458524E-2</c:v>
                </c:pt>
                <c:pt idx="2196">
                  <c:v>-9.9996216506628044E-2</c:v>
                </c:pt>
                <c:pt idx="2197">
                  <c:v>-9.4826187959342501E-2</c:v>
                </c:pt>
                <c:pt idx="2198">
                  <c:v>-8.2487196164922283E-2</c:v>
                </c:pt>
                <c:pt idx="2199">
                  <c:v>-7.7799480773114493E-2</c:v>
                </c:pt>
                <c:pt idx="2200">
                  <c:v>-7.8764370283590845E-2</c:v>
                </c:pt>
                <c:pt idx="2201">
                  <c:v>-7.0837326563842229E-2</c:v>
                </c:pt>
                <c:pt idx="2202">
                  <c:v>-6.4770971986029435E-2</c:v>
                </c:pt>
                <c:pt idx="2203">
                  <c:v>-6.1738057896661314E-2</c:v>
                </c:pt>
                <c:pt idx="2204">
                  <c:v>-5.9532511558572421E-2</c:v>
                </c:pt>
                <c:pt idx="2205">
                  <c:v>-6.0979648424637767E-2</c:v>
                </c:pt>
                <c:pt idx="2206">
                  <c:v>-6.4357551309927485E-2</c:v>
                </c:pt>
                <c:pt idx="2207">
                  <c:v>-7.0561559246714478E-2</c:v>
                </c:pt>
                <c:pt idx="2208">
                  <c:v>-7.8971442521008406E-2</c:v>
                </c:pt>
                <c:pt idx="2209">
                  <c:v>-7.490428584260056E-2</c:v>
                </c:pt>
                <c:pt idx="2210">
                  <c:v>-7.1319376519773048E-2</c:v>
                </c:pt>
                <c:pt idx="2211">
                  <c:v>-6.339226700014422E-2</c:v>
                </c:pt>
                <c:pt idx="2212">
                  <c:v>-7.3249813539579378E-2</c:v>
                </c:pt>
                <c:pt idx="2213">
                  <c:v>-6.8838062864556959E-2</c:v>
                </c:pt>
                <c:pt idx="2214">
                  <c:v>-7.6007223511349808E-2</c:v>
                </c:pt>
                <c:pt idx="2215">
                  <c:v>-8.1866637451522006E-2</c:v>
                </c:pt>
                <c:pt idx="2216">
                  <c:v>-8.2004619809914803E-2</c:v>
                </c:pt>
                <c:pt idx="2217">
                  <c:v>-7.3801348173842873E-2</c:v>
                </c:pt>
                <c:pt idx="2218">
                  <c:v>-7.1595341236558196E-2</c:v>
                </c:pt>
                <c:pt idx="2219">
                  <c:v>-7.8971442521008184E-2</c:v>
                </c:pt>
                <c:pt idx="2220">
                  <c:v>-8.9656159412065284E-2</c:v>
                </c:pt>
                <c:pt idx="2221">
                  <c:v>-9.0414766283746451E-2</c:v>
                </c:pt>
                <c:pt idx="2222">
                  <c:v>-8.7381523194951183E-2</c:v>
                </c:pt>
                <c:pt idx="2223">
                  <c:v>-8.3176449958039633E-2</c:v>
                </c:pt>
                <c:pt idx="2224">
                  <c:v>-7.9660630514237218E-2</c:v>
                </c:pt>
                <c:pt idx="2225">
                  <c:v>-7.0078851291929478E-2</c:v>
                </c:pt>
                <c:pt idx="2226">
                  <c:v>-9.0965906118702811E-2</c:v>
                </c:pt>
                <c:pt idx="2227">
                  <c:v>-9.1931256228374947E-2</c:v>
                </c:pt>
                <c:pt idx="2228">
                  <c:v>-0.10096150081641064</c:v>
                </c:pt>
                <c:pt idx="2229">
                  <c:v>-0.11047465075888907</c:v>
                </c:pt>
                <c:pt idx="2230">
                  <c:v>-0.11102585639372586</c:v>
                </c:pt>
                <c:pt idx="2231">
                  <c:v>-0.11474835327563027</c:v>
                </c:pt>
                <c:pt idx="2232">
                  <c:v>-0.10799281070458833</c:v>
                </c:pt>
                <c:pt idx="2233">
                  <c:v>-0.12040089237804252</c:v>
                </c:pt>
                <c:pt idx="2234">
                  <c:v>-0.1197117701846937</c:v>
                </c:pt>
                <c:pt idx="2235">
                  <c:v>-0.10854421373908285</c:v>
                </c:pt>
                <c:pt idx="2236">
                  <c:v>-0.12439909077719424</c:v>
                </c:pt>
                <c:pt idx="2237">
                  <c:v>-0.12246878535715688</c:v>
                </c:pt>
                <c:pt idx="2238">
                  <c:v>-0.11985008154250443</c:v>
                </c:pt>
                <c:pt idx="2239">
                  <c:v>-0.11534713222717363</c:v>
                </c:pt>
                <c:pt idx="2240">
                  <c:v>-0.10322402985472212</c:v>
                </c:pt>
                <c:pt idx="2241">
                  <c:v>-0.10862764799299285</c:v>
                </c:pt>
                <c:pt idx="2242">
                  <c:v>-0.11119081670488162</c:v>
                </c:pt>
                <c:pt idx="2243">
                  <c:v>-0.12151271303124001</c:v>
                </c:pt>
                <c:pt idx="2244">
                  <c:v>-0.11368463233820703</c:v>
                </c:pt>
                <c:pt idx="2245">
                  <c:v>-0.10211563079552799</c:v>
                </c:pt>
                <c:pt idx="2246">
                  <c:v>-9.4425993060083702E-2</c:v>
                </c:pt>
                <c:pt idx="2247">
                  <c:v>-8.5766530822802722E-2</c:v>
                </c:pt>
                <c:pt idx="2248">
                  <c:v>-7.2257617076912695E-2</c:v>
                </c:pt>
                <c:pt idx="2249">
                  <c:v>-7.3019777142374953E-2</c:v>
                </c:pt>
                <c:pt idx="2250">
                  <c:v>-7.1911443883061033E-2</c:v>
                </c:pt>
                <c:pt idx="2251">
                  <c:v>-6.2281893944405642E-2</c:v>
                </c:pt>
                <c:pt idx="2252">
                  <c:v>-6.8932354099450199E-2</c:v>
                </c:pt>
                <c:pt idx="2253">
                  <c:v>-8.5766530822802944E-2</c:v>
                </c:pt>
                <c:pt idx="2254">
                  <c:v>-8.9715313508489825E-2</c:v>
                </c:pt>
                <c:pt idx="2255">
                  <c:v>-8.6667331245503076E-2</c:v>
                </c:pt>
                <c:pt idx="2256">
                  <c:v>-9.297122340738917E-2</c:v>
                </c:pt>
                <c:pt idx="2257">
                  <c:v>-8.7706048226707023E-2</c:v>
                </c:pt>
                <c:pt idx="2258">
                  <c:v>-9.5187824126119369E-2</c:v>
                </c:pt>
                <c:pt idx="2259">
                  <c:v>-8.0501553041778973E-2</c:v>
                </c:pt>
                <c:pt idx="2260">
                  <c:v>-8.1055719671440207E-2</c:v>
                </c:pt>
                <c:pt idx="2261">
                  <c:v>-6.8309031790883878E-2</c:v>
                </c:pt>
                <c:pt idx="2262">
                  <c:v>-6.7685577882556691E-2</c:v>
                </c:pt>
                <c:pt idx="2263">
                  <c:v>-7.2881136785128864E-2</c:v>
                </c:pt>
                <c:pt idx="2264">
                  <c:v>-7.634504011983767E-2</c:v>
                </c:pt>
                <c:pt idx="2265">
                  <c:v>-9.5256979805033559E-2</c:v>
                </c:pt>
                <c:pt idx="2266">
                  <c:v>-9.7890027994562034E-2</c:v>
                </c:pt>
                <c:pt idx="2267">
                  <c:v>-0.10405541139897911</c:v>
                </c:pt>
                <c:pt idx="2268">
                  <c:v>-0.10786529052788163</c:v>
                </c:pt>
                <c:pt idx="2269">
                  <c:v>-0.13065705461949961</c:v>
                </c:pt>
                <c:pt idx="2270">
                  <c:v>-0.12594637506789697</c:v>
                </c:pt>
                <c:pt idx="2271">
                  <c:v>-0.16688851097821511</c:v>
                </c:pt>
                <c:pt idx="2272">
                  <c:v>-0.16813561619453399</c:v>
                </c:pt>
                <c:pt idx="2273">
                  <c:v>-0.22230925353649522</c:v>
                </c:pt>
                <c:pt idx="2274">
                  <c:v>-0.18614708445645312</c:v>
                </c:pt>
                <c:pt idx="2275">
                  <c:v>-0.22210132590057585</c:v>
                </c:pt>
                <c:pt idx="2276">
                  <c:v>-0.18718619623696842</c:v>
                </c:pt>
                <c:pt idx="2277">
                  <c:v>-0.1817137514192193</c:v>
                </c:pt>
                <c:pt idx="2278">
                  <c:v>-0.16439469534488604</c:v>
                </c:pt>
                <c:pt idx="2279">
                  <c:v>-0.17153003485090701</c:v>
                </c:pt>
                <c:pt idx="2280">
                  <c:v>-0.17097593402113731</c:v>
                </c:pt>
                <c:pt idx="2281">
                  <c:v>-0.20672211622957271</c:v>
                </c:pt>
                <c:pt idx="2282">
                  <c:v>-0.21967679754592573</c:v>
                </c:pt>
                <c:pt idx="2283">
                  <c:v>-0.21905314623793892</c:v>
                </c:pt>
                <c:pt idx="2284">
                  <c:v>-0.19335197444069085</c:v>
                </c:pt>
                <c:pt idx="2285">
                  <c:v>-0.18199057153450671</c:v>
                </c:pt>
                <c:pt idx="2286">
                  <c:v>-0.19446043929976886</c:v>
                </c:pt>
                <c:pt idx="2287">
                  <c:v>-0.18275260000019489</c:v>
                </c:pt>
                <c:pt idx="2288">
                  <c:v>-0.15926829212121851</c:v>
                </c:pt>
                <c:pt idx="2289">
                  <c:v>-0.15705142820294671</c:v>
                </c:pt>
                <c:pt idx="2290">
                  <c:v>-0.15331057315318419</c:v>
                </c:pt>
                <c:pt idx="2291">
                  <c:v>-0.16217783142661513</c:v>
                </c:pt>
                <c:pt idx="2292">
                  <c:v>-0.18358411314421619</c:v>
                </c:pt>
                <c:pt idx="2293">
                  <c:v>-0.18954176631236519</c:v>
                </c:pt>
                <c:pt idx="2294">
                  <c:v>-0.16668071494206582</c:v>
                </c:pt>
                <c:pt idx="2295">
                  <c:v>-0.17534017717934758</c:v>
                </c:pt>
                <c:pt idx="2296">
                  <c:v>-0.19695432073298225</c:v>
                </c:pt>
                <c:pt idx="2297">
                  <c:v>-0.1917584328309816</c:v>
                </c:pt>
                <c:pt idx="2298">
                  <c:v>-0.1843460100101344</c:v>
                </c:pt>
                <c:pt idx="2299">
                  <c:v>-0.17305422338205245</c:v>
                </c:pt>
                <c:pt idx="2300">
                  <c:v>-0.15878314957070339</c:v>
                </c:pt>
                <c:pt idx="2301">
                  <c:v>-0.1538045328882609</c:v>
                </c:pt>
                <c:pt idx="2302">
                  <c:v>-0.16223014233501831</c:v>
                </c:pt>
                <c:pt idx="2303">
                  <c:v>-0.16320503342798409</c:v>
                </c:pt>
                <c:pt idx="2304">
                  <c:v>-0.18785564426476464</c:v>
                </c:pt>
                <c:pt idx="2305">
                  <c:v>-0.21410749529777406</c:v>
                </c:pt>
                <c:pt idx="2306">
                  <c:v>-0.20937260138857272</c:v>
                </c:pt>
                <c:pt idx="2307">
                  <c:v>-0.19057140290947172</c:v>
                </c:pt>
                <c:pt idx="2308">
                  <c:v>-0.18151898376025766</c:v>
                </c:pt>
                <c:pt idx="2309">
                  <c:v>-0.19823103589745372</c:v>
                </c:pt>
                <c:pt idx="2310">
                  <c:v>-0.1918943095930622</c:v>
                </c:pt>
                <c:pt idx="2311">
                  <c:v>-0.21208822843351038</c:v>
                </c:pt>
                <c:pt idx="2312">
                  <c:v>-0.23451059197195157</c:v>
                </c:pt>
                <c:pt idx="2313">
                  <c:v>-0.21772885775676776</c:v>
                </c:pt>
                <c:pt idx="2314">
                  <c:v>-0.20324492131814109</c:v>
                </c:pt>
                <c:pt idx="2315">
                  <c:v>-0.18883040375796067</c:v>
                </c:pt>
                <c:pt idx="2316">
                  <c:v>-0.19426205264714413</c:v>
                </c:pt>
                <c:pt idx="2317">
                  <c:v>-0.16731364403380733</c:v>
                </c:pt>
                <c:pt idx="2318">
                  <c:v>-0.1664778538972761</c:v>
                </c:pt>
                <c:pt idx="2319">
                  <c:v>-0.15916636809968776</c:v>
                </c:pt>
                <c:pt idx="2320">
                  <c:v>-0.16083742197367212</c:v>
                </c:pt>
                <c:pt idx="2321">
                  <c:v>-0.14649298129078803</c:v>
                </c:pt>
                <c:pt idx="2322">
                  <c:v>-0.16278720415960346</c:v>
                </c:pt>
                <c:pt idx="2323">
                  <c:v>-0.14642336501268571</c:v>
                </c:pt>
                <c:pt idx="2324">
                  <c:v>-0.15652009413331303</c:v>
                </c:pt>
                <c:pt idx="2325">
                  <c:v>-0.15282957599541058</c:v>
                </c:pt>
                <c:pt idx="2326">
                  <c:v>-0.13674393876136715</c:v>
                </c:pt>
                <c:pt idx="2327">
                  <c:v>-0.1261594350948273</c:v>
                </c:pt>
                <c:pt idx="2328">
                  <c:v>-0.14315028134385477</c:v>
                </c:pt>
                <c:pt idx="2329">
                  <c:v>-0.13444607518492013</c:v>
                </c:pt>
                <c:pt idx="2330">
                  <c:v>-0.10429433078063155</c:v>
                </c:pt>
                <c:pt idx="2331">
                  <c:v>-0.10450350861435398</c:v>
                </c:pt>
                <c:pt idx="2332">
                  <c:v>-0.12608988461661463</c:v>
                </c:pt>
                <c:pt idx="2333">
                  <c:v>-0.15046170134155867</c:v>
                </c:pt>
                <c:pt idx="2334">
                  <c:v>-0.13660464040527553</c:v>
                </c:pt>
                <c:pt idx="2335">
                  <c:v>-0.12086728196139074</c:v>
                </c:pt>
                <c:pt idx="2336">
                  <c:v>-0.12622924877258657</c:v>
                </c:pt>
                <c:pt idx="2337">
                  <c:v>-0.12079779728305839</c:v>
                </c:pt>
                <c:pt idx="2338">
                  <c:v>-0.10951686763596702</c:v>
                </c:pt>
                <c:pt idx="2339">
                  <c:v>-0.14238450228473387</c:v>
                </c:pt>
                <c:pt idx="2340">
                  <c:v>-0.1343067768288374</c:v>
                </c:pt>
                <c:pt idx="2341">
                  <c:v>-0.11801235656036402</c:v>
                </c:pt>
                <c:pt idx="2342">
                  <c:v>-0.12636841552890898</c:v>
                </c:pt>
                <c:pt idx="2343">
                  <c:v>-0.12205115348842943</c:v>
                </c:pt>
                <c:pt idx="2344">
                  <c:v>-0.13597796230258563</c:v>
                </c:pt>
                <c:pt idx="2345">
                  <c:v>-0.14969605388220775</c:v>
                </c:pt>
                <c:pt idx="2346">
                  <c:v>-0.15060126289718667</c:v>
                </c:pt>
                <c:pt idx="2347">
                  <c:v>-0.16675631900968313</c:v>
                </c:pt>
                <c:pt idx="2348">
                  <c:v>-0.17002920527885967</c:v>
                </c:pt>
                <c:pt idx="2349">
                  <c:v>-0.18834308981124759</c:v>
                </c:pt>
                <c:pt idx="2350">
                  <c:v>-0.18987517432856738</c:v>
                </c:pt>
                <c:pt idx="2351">
                  <c:v>-0.16640810601940392</c:v>
                </c:pt>
                <c:pt idx="2352">
                  <c:v>-0.16404069196474624</c:v>
                </c:pt>
                <c:pt idx="2353">
                  <c:v>-0.12964123599819322</c:v>
                </c:pt>
                <c:pt idx="2354">
                  <c:v>-0.12978060015417359</c:v>
                </c:pt>
                <c:pt idx="2355">
                  <c:v>-0.1305463792132886</c:v>
                </c:pt>
                <c:pt idx="2356">
                  <c:v>-0.12107619659558377</c:v>
                </c:pt>
                <c:pt idx="2357">
                  <c:v>-0.12079779728305851</c:v>
                </c:pt>
                <c:pt idx="2358">
                  <c:v>-0.11752484521399675</c:v>
                </c:pt>
                <c:pt idx="2359">
                  <c:v>-0.13688323711745032</c:v>
                </c:pt>
                <c:pt idx="2360">
                  <c:v>-0.12225993652285361</c:v>
                </c:pt>
                <c:pt idx="2361">
                  <c:v>-0.13507281908749924</c:v>
                </c:pt>
                <c:pt idx="2362">
                  <c:v>-0.1431502813438551</c:v>
                </c:pt>
                <c:pt idx="2363">
                  <c:v>-0.15227244837094112</c:v>
                </c:pt>
                <c:pt idx="2364">
                  <c:v>-0.14920867413560945</c:v>
                </c:pt>
                <c:pt idx="2365">
                  <c:v>-0.14794715874452302</c:v>
                </c:pt>
                <c:pt idx="2366">
                  <c:v>-0.15705695539326858</c:v>
                </c:pt>
                <c:pt idx="2367">
                  <c:v>-0.13154963005659659</c:v>
                </c:pt>
                <c:pt idx="2368">
                  <c:v>-0.12986745600208704</c:v>
                </c:pt>
                <c:pt idx="2369">
                  <c:v>-0.1221592626991318</c:v>
                </c:pt>
                <c:pt idx="2370">
                  <c:v>-0.11431071824193284</c:v>
                </c:pt>
                <c:pt idx="2371">
                  <c:v>-0.11360994946897751</c:v>
                </c:pt>
                <c:pt idx="2372">
                  <c:v>-0.12524271110001461</c:v>
                </c:pt>
                <c:pt idx="2373">
                  <c:v>-0.11620279392890775</c:v>
                </c:pt>
                <c:pt idx="2374">
                  <c:v>-0.1205475603212266</c:v>
                </c:pt>
                <c:pt idx="2375">
                  <c:v>-0.10653231646191152</c:v>
                </c:pt>
                <c:pt idx="2376">
                  <c:v>-0.10513071311612043</c:v>
                </c:pt>
                <c:pt idx="2377">
                  <c:v>-0.10274836248762031</c:v>
                </c:pt>
                <c:pt idx="2378">
                  <c:v>-0.10506076783860097</c:v>
                </c:pt>
                <c:pt idx="2379">
                  <c:v>-0.10288838464243732</c:v>
                </c:pt>
                <c:pt idx="2380">
                  <c:v>-9.5110114462193418E-2</c:v>
                </c:pt>
                <c:pt idx="2381">
                  <c:v>-9.4619642121009928E-2</c:v>
                </c:pt>
                <c:pt idx="2382">
                  <c:v>-9.2447061525197105E-2</c:v>
                </c:pt>
                <c:pt idx="2383">
                  <c:v>-9.7142146504104798E-2</c:v>
                </c:pt>
                <c:pt idx="2384">
                  <c:v>-9.3638565838874088E-2</c:v>
                </c:pt>
                <c:pt idx="2385">
                  <c:v>-8.3617440785862085E-2</c:v>
                </c:pt>
                <c:pt idx="2386">
                  <c:v>-7.87822678522484E-2</c:v>
                </c:pt>
                <c:pt idx="2387">
                  <c:v>-7.5348698264434799E-2</c:v>
                </c:pt>
                <c:pt idx="2388">
                  <c:v>-7.7730917293165946E-2</c:v>
                </c:pt>
                <c:pt idx="2389">
                  <c:v>-7.87822678522484E-2</c:v>
                </c:pt>
                <c:pt idx="2390">
                  <c:v>-7.1074074549293376E-2</c:v>
                </c:pt>
                <c:pt idx="2391">
                  <c:v>-7.5839039005840658E-2</c:v>
                </c:pt>
                <c:pt idx="2392">
                  <c:v>-7.6259500269615699E-2</c:v>
                </c:pt>
                <c:pt idx="2393">
                  <c:v>-7.941282814813766E-2</c:v>
                </c:pt>
                <c:pt idx="2394">
                  <c:v>-7.976327833450414E-2</c:v>
                </c:pt>
                <c:pt idx="2395">
                  <c:v>-7.1704569045302202E-2</c:v>
                </c:pt>
                <c:pt idx="2396">
                  <c:v>-7.0233152021751621E-2</c:v>
                </c:pt>
                <c:pt idx="2397">
                  <c:v>-5.719905024446148E-2</c:v>
                </c:pt>
                <c:pt idx="2398">
                  <c:v>-5.7829610540350629E-2</c:v>
                </c:pt>
                <c:pt idx="2399">
                  <c:v>-5.5447259911850288E-2</c:v>
                </c:pt>
                <c:pt idx="2400">
                  <c:v>-5.2643987420379124E-2</c:v>
                </c:pt>
                <c:pt idx="2401">
                  <c:v>-5.1452614706471E-2</c:v>
                </c:pt>
                <c:pt idx="2402">
                  <c:v>-5.846043403577772E-2</c:v>
                </c:pt>
                <c:pt idx="2403">
                  <c:v>-5.1452614706471E-2</c:v>
                </c:pt>
                <c:pt idx="2404">
                  <c:v>-5.2643987420379124E-2</c:v>
                </c:pt>
                <c:pt idx="2405">
                  <c:v>-5.7058896489875388E-2</c:v>
                </c:pt>
                <c:pt idx="2406">
                  <c:v>-4.6617507572746075E-2</c:v>
                </c:pt>
                <c:pt idx="2407">
                  <c:v>-4.4094739990113263E-2</c:v>
                </c:pt>
                <c:pt idx="2408">
                  <c:v>-4.3673883927031087E-2</c:v>
                </c:pt>
                <c:pt idx="2409">
                  <c:v>-4.6757792927109798E-2</c:v>
                </c:pt>
                <c:pt idx="2410">
                  <c:v>-4.2553180289385484E-2</c:v>
                </c:pt>
                <c:pt idx="2411">
                  <c:v>-4.0450939770407701E-2</c:v>
                </c:pt>
                <c:pt idx="2412">
                  <c:v>-3.8838710993417513E-2</c:v>
                </c:pt>
                <c:pt idx="2413">
                  <c:v>-3.6036096500800086E-2</c:v>
                </c:pt>
                <c:pt idx="2414">
                  <c:v>-3.9819984675211306E-2</c:v>
                </c:pt>
                <c:pt idx="2415">
                  <c:v>-3.4844657987003314E-2</c:v>
                </c:pt>
                <c:pt idx="2416">
                  <c:v>-3.7787952633300037E-2</c:v>
                </c:pt>
                <c:pt idx="2417">
                  <c:v>-4.1711994562297239E-2</c:v>
                </c:pt>
                <c:pt idx="2418">
                  <c:v>-5.5727435821261495E-2</c:v>
                </c:pt>
                <c:pt idx="2419">
                  <c:v>-4.9140340955267869E-2</c:v>
                </c:pt>
                <c:pt idx="2420">
                  <c:v>-3.9679765120736565E-2</c:v>
                </c:pt>
                <c:pt idx="2421">
                  <c:v>-3.5965888023733905E-2</c:v>
                </c:pt>
                <c:pt idx="2422">
                  <c:v>-3.5895811146436585E-2</c:v>
                </c:pt>
                <c:pt idx="2423">
                  <c:v>-1.8517206176374201E-2</c:v>
                </c:pt>
                <c:pt idx="2424">
                  <c:v>-1.9568359335807251E-2</c:v>
                </c:pt>
                <c:pt idx="2425">
                  <c:v>-1.3891934875225442E-2</c:v>
                </c:pt>
                <c:pt idx="2426">
                  <c:v>-1.2526521466064033E-2</c:v>
                </c:pt>
                <c:pt idx="2427">
                  <c:v>-8.6555142441928634E-3</c:v>
                </c:pt>
                <c:pt idx="2428">
                  <c:v>-1.1541233991301914E-2</c:v>
                </c:pt>
                <c:pt idx="2429">
                  <c:v>-1.3159911157000326E-2</c:v>
                </c:pt>
                <c:pt idx="2430">
                  <c:v>-2.0268733309447007E-2</c:v>
                </c:pt>
                <c:pt idx="2431">
                  <c:v>-1.710132425557831E-2</c:v>
                </c:pt>
                <c:pt idx="2432">
                  <c:v>-3.3063784105332727E-3</c:v>
                </c:pt>
                <c:pt idx="2433">
                  <c:v>-6.4031841880283213E-3</c:v>
                </c:pt>
                <c:pt idx="2434">
                  <c:v>-1.133014796091536E-2</c:v>
                </c:pt>
                <c:pt idx="2435">
                  <c:v>-1.3019296803209568E-2</c:v>
                </c:pt>
                <c:pt idx="2436">
                  <c:v>-8.9370719511918661E-3</c:v>
                </c:pt>
                <c:pt idx="2437">
                  <c:v>-1.6877670447236204E-3</c:v>
                </c:pt>
                <c:pt idx="2438">
                  <c:v>-5.769794497092362E-3</c:v>
                </c:pt>
                <c:pt idx="2439">
                  <c:v>-1.5623393043439404E-2</c:v>
                </c:pt>
                <c:pt idx="2440">
                  <c:v>-1.6116168380593932E-2</c:v>
                </c:pt>
                <c:pt idx="2441">
                  <c:v>-2.7166140432089425E-2</c:v>
                </c:pt>
                <c:pt idx="2442">
                  <c:v>-4.3494908240417574E-2</c:v>
                </c:pt>
                <c:pt idx="2443">
                  <c:v>-3.5752827996803571E-2</c:v>
                </c:pt>
                <c:pt idx="2444">
                  <c:v>-2.3154518856436157E-2</c:v>
                </c:pt>
                <c:pt idx="2445">
                  <c:v>-3.4767540522041229E-2</c:v>
                </c:pt>
                <c:pt idx="2446">
                  <c:v>-3.5401061812737833E-2</c:v>
                </c:pt>
                <c:pt idx="2447">
                  <c:v>-2.1113011631120004E-2</c:v>
                </c:pt>
                <c:pt idx="2448">
                  <c:v>-2.4421100838650567E-2</c:v>
                </c:pt>
                <c:pt idx="2449">
                  <c:v>-3.06849866705875E-2</c:v>
                </c:pt>
                <c:pt idx="2450">
                  <c:v>-2.9066177905120116E-2</c:v>
                </c:pt>
                <c:pt idx="2451">
                  <c:v>-3.7230890808711004E-2</c:v>
                </c:pt>
                <c:pt idx="2452">
                  <c:v>-3.3571232816772434E-2</c:v>
                </c:pt>
                <c:pt idx="2453">
                  <c:v>-2.0338810186743772E-2</c:v>
                </c:pt>
                <c:pt idx="2454">
                  <c:v>-1.3511874740705809E-2</c:v>
                </c:pt>
                <c:pt idx="2455">
                  <c:v>-1.1893329174785139E-2</c:v>
                </c:pt>
                <c:pt idx="2456">
                  <c:v>-1.555331616614164E-2</c:v>
                </c:pt>
                <c:pt idx="2457">
                  <c:v>-9.4295840887992366E-3</c:v>
                </c:pt>
                <c:pt idx="2458">
                  <c:v>-1.23855781128549E-2</c:v>
                </c:pt>
                <c:pt idx="2459">
                  <c:v>-1.9916967125389817E-2</c:v>
                </c:pt>
                <c:pt idx="2460">
                  <c:v>-3.5752827996803127E-2</c:v>
                </c:pt>
                <c:pt idx="2461">
                  <c:v>-3.504896662926249E-2</c:v>
                </c:pt>
                <c:pt idx="2462">
                  <c:v>-3.8920237050663054E-2</c:v>
                </c:pt>
                <c:pt idx="2463">
                  <c:v>-4.462120486826826E-2</c:v>
                </c:pt>
                <c:pt idx="2464">
                  <c:v>-4.2650498318974717E-2</c:v>
                </c:pt>
                <c:pt idx="2465">
                  <c:v>-4.5536152266195118E-2</c:v>
                </c:pt>
                <c:pt idx="2466">
                  <c:v>-5.6093809579740639E-2</c:v>
                </c:pt>
                <c:pt idx="2467">
                  <c:v>-6.1513219690355059E-2</c:v>
                </c:pt>
                <c:pt idx="2468">
                  <c:v>-6.5102800804996308E-2</c:v>
                </c:pt>
                <c:pt idx="2469">
                  <c:v>-7.8968284126534338E-2</c:v>
                </c:pt>
                <c:pt idx="2470">
                  <c:v>-8.6850781324281034E-2</c:v>
                </c:pt>
                <c:pt idx="2471">
                  <c:v>-7.1155798006196203E-2</c:v>
                </c:pt>
                <c:pt idx="2472">
                  <c:v>-6.9536857640959737E-2</c:v>
                </c:pt>
                <c:pt idx="2473">
                  <c:v>-6.9044082303813981E-2</c:v>
                </c:pt>
                <c:pt idx="2474">
                  <c:v>-6.7214055908191184E-2</c:v>
                </c:pt>
                <c:pt idx="2475">
                  <c:v>-7.0240653208619941E-2</c:v>
                </c:pt>
                <c:pt idx="2476">
                  <c:v>-5.8979397727071725E-2</c:v>
                </c:pt>
                <c:pt idx="2477">
                  <c:v>-7.2633663418454675E-2</c:v>
                </c:pt>
                <c:pt idx="2478">
                  <c:v>-7.467464424469461E-2</c:v>
                </c:pt>
                <c:pt idx="2479">
                  <c:v>-9.7971488251927252E-2</c:v>
                </c:pt>
                <c:pt idx="2480">
                  <c:v>-9.8393660312699693E-2</c:v>
                </c:pt>
                <c:pt idx="2481">
                  <c:v>-9.1566461667123678E-2</c:v>
                </c:pt>
                <c:pt idx="2482">
                  <c:v>-7.1155798006195869E-2</c:v>
                </c:pt>
                <c:pt idx="2483">
                  <c:v>-7.0592419392676686E-2</c:v>
                </c:pt>
                <c:pt idx="2484">
                  <c:v>-6.3202236932879852E-2</c:v>
                </c:pt>
                <c:pt idx="2485">
                  <c:v>-7.5097013705133331E-2</c:v>
                </c:pt>
                <c:pt idx="2486">
                  <c:v>-6.4469213714410278E-2</c:v>
                </c:pt>
                <c:pt idx="2487">
                  <c:v>-7.0451607639236857E-2</c:v>
                </c:pt>
                <c:pt idx="2488">
                  <c:v>-6.0598009092889704E-2</c:v>
                </c:pt>
                <c:pt idx="2489">
                  <c:v>-5.0990633715397915E-2</c:v>
                </c:pt>
                <c:pt idx="2490">
                  <c:v>-4.9151132136370679E-2</c:v>
                </c:pt>
                <c:pt idx="2491">
                  <c:v>-3.995408484039531E-2</c:v>
                </c:pt>
                <c:pt idx="2492">
                  <c:v>-4.1510449515203662E-2</c:v>
                </c:pt>
                <c:pt idx="2493">
                  <c:v>-6.3017668256061032E-2</c:v>
                </c:pt>
                <c:pt idx="2494">
                  <c:v>-5.5801855490953289E-2</c:v>
                </c:pt>
                <c:pt idx="2495">
                  <c:v>-7.0941553581344463E-2</c:v>
                </c:pt>
                <c:pt idx="2496">
                  <c:v>-6.627219635738113E-2</c:v>
                </c:pt>
                <c:pt idx="2497">
                  <c:v>-5.7853101099220705E-2</c:v>
                </c:pt>
                <c:pt idx="2498">
                  <c:v>-6.0541552791743447E-2</c:v>
                </c:pt>
                <c:pt idx="2499">
                  <c:v>-3.7123834396169619E-2</c:v>
                </c:pt>
                <c:pt idx="2500">
                  <c:v>-3.4223441274757849E-2</c:v>
                </c:pt>
                <c:pt idx="2501">
                  <c:v>-2.7856249623709917E-2</c:v>
                </c:pt>
                <c:pt idx="2502">
                  <c:v>-3.2242404143548287E-2</c:v>
                </c:pt>
                <c:pt idx="2503">
                  <c:v>-4.1440043638488522E-2</c:v>
                </c:pt>
                <c:pt idx="2504">
                  <c:v>-4.2642404933149303E-2</c:v>
                </c:pt>
                <c:pt idx="2505">
                  <c:v>-5.099063371539847E-2</c:v>
                </c:pt>
                <c:pt idx="2506">
                  <c:v>-5.0849098163233242E-2</c:v>
                </c:pt>
                <c:pt idx="2507">
                  <c:v>-5.5447720511045517E-2</c:v>
                </c:pt>
                <c:pt idx="2508">
                  <c:v>-3.9600081460256731E-2</c:v>
                </c:pt>
                <c:pt idx="2509">
                  <c:v>-4.18645844951121E-2</c:v>
                </c:pt>
                <c:pt idx="2510">
                  <c:v>-3.5284727616441081E-2</c:v>
                </c:pt>
                <c:pt idx="2511">
                  <c:v>-2.8139320728048811E-2</c:v>
                </c:pt>
                <c:pt idx="2512">
                  <c:v>-2.5592009788392711E-2</c:v>
                </c:pt>
                <c:pt idx="2513">
                  <c:v>-3.4505985980020748E-2</c:v>
                </c:pt>
                <c:pt idx="2514">
                  <c:v>-4.4269372884331526E-2</c:v>
                </c:pt>
                <c:pt idx="2515">
                  <c:v>-5.247639511383384E-2</c:v>
                </c:pt>
                <c:pt idx="2516">
                  <c:v>-5.2263927285868483E-2</c:v>
                </c:pt>
                <c:pt idx="2517">
                  <c:v>-3.6628953462702674E-2</c:v>
                </c:pt>
                <c:pt idx="2518">
                  <c:v>-1.8871604355820248E-2</c:v>
                </c:pt>
                <c:pt idx="2519">
                  <c:v>-1.8871604355820137E-2</c:v>
                </c:pt>
                <c:pt idx="2520">
                  <c:v>-2.5733479540677617E-2</c:v>
                </c:pt>
                <c:pt idx="2521">
                  <c:v>-2.6582561253933545E-2</c:v>
                </c:pt>
                <c:pt idx="2522">
                  <c:v>-3.33036904852404E-2</c:v>
                </c:pt>
                <c:pt idx="2523">
                  <c:v>-1.413098585664696E-2</c:v>
                </c:pt>
                <c:pt idx="2524">
                  <c:v>-1.2220617801699585E-2</c:v>
                </c:pt>
                <c:pt idx="2525">
                  <c:v>-7.2685842727132632E-3</c:v>
                </c:pt>
                <c:pt idx="2526">
                  <c:v>-6.0656307790789565E-3</c:v>
                </c:pt>
                <c:pt idx="2527">
                  <c:v>-5.2168780652501745E-3</c:v>
                </c:pt>
                <c:pt idx="2528">
                  <c:v>-3.5895811146413603E-3</c:v>
                </c:pt>
                <c:pt idx="2529">
                  <c:v>-4.0847252476470253E-3</c:v>
                </c:pt>
                <c:pt idx="2530">
                  <c:v>-3.9433870951310901E-3</c:v>
                </c:pt>
                <c:pt idx="2531">
                  <c:v>-2.8113000774167007E-3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-3.0235761098694747E-3</c:v>
                </c:pt>
                <c:pt idx="2536">
                  <c:v>-2.6017471789331337E-3</c:v>
                </c:pt>
                <c:pt idx="2537">
                  <c:v>-1.0760006352615425E-2</c:v>
                </c:pt>
                <c:pt idx="2538">
                  <c:v>-4.7821887067303059E-3</c:v>
                </c:pt>
                <c:pt idx="2539">
                  <c:v>-4.5712415362765269E-3</c:v>
                </c:pt>
                <c:pt idx="2540">
                  <c:v>-5.5560541249191076E-3</c:v>
                </c:pt>
                <c:pt idx="2541">
                  <c:v>-4.7821887067300839E-3</c:v>
                </c:pt>
                <c:pt idx="2542">
                  <c:v>-1.1955373651861168E-2</c:v>
                </c:pt>
                <c:pt idx="2543">
                  <c:v>-7.2436968985447603E-3</c:v>
                </c:pt>
                <c:pt idx="2544">
                  <c:v>-8.15799753378188E-3</c:v>
                </c:pt>
                <c:pt idx="2545">
                  <c:v>-9.0017862156048789E-3</c:v>
                </c:pt>
                <c:pt idx="2546">
                  <c:v>0</c:v>
                </c:pt>
                <c:pt idx="2547">
                  <c:v>0</c:v>
                </c:pt>
                <c:pt idx="2548">
                  <c:v>-5.6814267813729558E-3</c:v>
                </c:pt>
                <c:pt idx="2549">
                  <c:v>-2.910050949567311E-3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-3.3959595900890927E-3</c:v>
                </c:pt>
                <c:pt idx="2554">
                  <c:v>-4.2110606382346205E-3</c:v>
                </c:pt>
                <c:pt idx="2555">
                  <c:v>-3.6674493843316114E-3</c:v>
                </c:pt>
                <c:pt idx="2556">
                  <c:v>-3.5994821859552939E-3</c:v>
                </c:pt>
                <c:pt idx="2557">
                  <c:v>-4.0156865261837815E-3</c:v>
                </c:pt>
                <c:pt idx="2558">
                  <c:v>-5.5179763764643397E-3</c:v>
                </c:pt>
                <c:pt idx="2559">
                  <c:v>-1.610171986068154E-2</c:v>
                </c:pt>
                <c:pt idx="2560">
                  <c:v>-2.1632076879236073E-2</c:v>
                </c:pt>
                <c:pt idx="2561">
                  <c:v>-1.2414309849317573E-2</c:v>
                </c:pt>
                <c:pt idx="2562">
                  <c:v>-1.6988893932379678E-2</c:v>
                </c:pt>
                <c:pt idx="2563">
                  <c:v>-1.4394201917907745E-2</c:v>
                </c:pt>
                <c:pt idx="2564">
                  <c:v>-1.3370461784047549E-2</c:v>
                </c:pt>
                <c:pt idx="2565">
                  <c:v>-9.3416997838269289E-3</c:v>
                </c:pt>
                <c:pt idx="2566">
                  <c:v>-2.2407698839065349E-3</c:v>
                </c:pt>
                <c:pt idx="2567">
                  <c:v>-2.1725500193665592E-3</c:v>
                </c:pt>
                <c:pt idx="2568">
                  <c:v>-5.5865120737136342E-3</c:v>
                </c:pt>
                <c:pt idx="2569">
                  <c:v>-1.5418826383350237E-2</c:v>
                </c:pt>
                <c:pt idx="2570">
                  <c:v>-2.1700170410694386E-2</c:v>
                </c:pt>
                <c:pt idx="2571">
                  <c:v>-2.1153969328598698E-2</c:v>
                </c:pt>
                <c:pt idx="2572">
                  <c:v>-2.436327178932518E-2</c:v>
                </c:pt>
                <c:pt idx="2573">
                  <c:v>-1.6237591090888959E-2</c:v>
                </c:pt>
                <c:pt idx="2574">
                  <c:v>-6.2695318841270442E-3</c:v>
                </c:pt>
                <c:pt idx="2575">
                  <c:v>-1.7633571652239111E-3</c:v>
                </c:pt>
                <c:pt idx="2576">
                  <c:v>-4.3574175142859772E-3</c:v>
                </c:pt>
                <c:pt idx="2577">
                  <c:v>-2.0948993902277113E-2</c:v>
                </c:pt>
                <c:pt idx="2578">
                  <c:v>-2.081268050628704E-2</c:v>
                </c:pt>
                <c:pt idx="2579">
                  <c:v>-3.44003088591186E-2</c:v>
                </c:pt>
                <c:pt idx="2580">
                  <c:v>-3.7131503769207819E-2</c:v>
                </c:pt>
                <c:pt idx="2581">
                  <c:v>-3.4331899494951634E-2</c:v>
                </c:pt>
                <c:pt idx="2582">
                  <c:v>-3.4878037410510321E-2</c:v>
                </c:pt>
                <c:pt idx="2583">
                  <c:v>-3.4878037410510432E-2</c:v>
                </c:pt>
                <c:pt idx="2584">
                  <c:v>-2.4772843642721698E-2</c:v>
                </c:pt>
                <c:pt idx="2585">
                  <c:v>-3.3444283257462515E-2</c:v>
                </c:pt>
                <c:pt idx="2586">
                  <c:v>-3.1464201689245241E-2</c:v>
                </c:pt>
                <c:pt idx="2587">
                  <c:v>-2.3884974739068476E-2</c:v>
                </c:pt>
                <c:pt idx="2588">
                  <c:v>-4.6007539811024012E-2</c:v>
                </c:pt>
                <c:pt idx="2589">
                  <c:v>-5.7478773199648114E-2</c:v>
                </c:pt>
                <c:pt idx="2590">
                  <c:v>-5.6659060993990207E-2</c:v>
                </c:pt>
                <c:pt idx="2591">
                  <c:v>-5.5907884485573378E-2</c:v>
                </c:pt>
                <c:pt idx="2592">
                  <c:v>-5.918521731121329E-2</c:v>
                </c:pt>
                <c:pt idx="2593">
                  <c:v>-7.1885545259265049E-2</c:v>
                </c:pt>
                <c:pt idx="2594">
                  <c:v>-7.3455865474466919E-2</c:v>
                </c:pt>
                <c:pt idx="2595">
                  <c:v>-6.8881281391396598E-2</c:v>
                </c:pt>
                <c:pt idx="2596">
                  <c:v>-5.0035922811998867E-2</c:v>
                </c:pt>
                <c:pt idx="2597">
                  <c:v>-4.9626224625520465E-2</c:v>
                </c:pt>
                <c:pt idx="2598">
                  <c:v>-4.7851244816706329E-2</c:v>
                </c:pt>
                <c:pt idx="2599">
                  <c:v>-3.4878037410510432E-2</c:v>
                </c:pt>
                <c:pt idx="2600">
                  <c:v>-3.6926591509431672E-2</c:v>
                </c:pt>
                <c:pt idx="2601">
                  <c:v>-4.1842843414059527E-2</c:v>
                </c:pt>
                <c:pt idx="2602">
                  <c:v>-3.4127176734802589E-2</c:v>
                </c:pt>
                <c:pt idx="2603">
                  <c:v>-2.9620559850108363E-2</c:v>
                </c:pt>
                <c:pt idx="2604">
                  <c:v>-2.9415521257242006E-2</c:v>
                </c:pt>
                <c:pt idx="2605">
                  <c:v>-3.4195207099715574E-2</c:v>
                </c:pt>
                <c:pt idx="2606">
                  <c:v>-3.5560741388215078E-2</c:v>
                </c:pt>
                <c:pt idx="2607">
                  <c:v>-3.3854107777023024E-2</c:v>
                </c:pt>
                <c:pt idx="2608">
                  <c:v>-3.0576522285211127E-2</c:v>
                </c:pt>
                <c:pt idx="2609">
                  <c:v>-2.7640667781509864E-2</c:v>
                </c:pt>
                <c:pt idx="2610">
                  <c:v>-2.7231032761576346E-2</c:v>
                </c:pt>
                <c:pt idx="2611">
                  <c:v>-2.0607894579584451E-2</c:v>
                </c:pt>
                <c:pt idx="2612">
                  <c:v>-2.0129913362028851E-2</c:v>
                </c:pt>
                <c:pt idx="2613">
                  <c:v>-2.613837793122098E-2</c:v>
                </c:pt>
                <c:pt idx="2614">
                  <c:v>-2.9757252245344201E-2</c:v>
                </c:pt>
                <c:pt idx="2615">
                  <c:v>-1.8354807220132829E-2</c:v>
                </c:pt>
                <c:pt idx="2616">
                  <c:v>-7.4301539128500682E-3</c:v>
                </c:pt>
                <c:pt idx="2617">
                  <c:v>-1.48040896040047E-2</c:v>
                </c:pt>
                <c:pt idx="2618">
                  <c:v>-9.1369138571322228E-3</c:v>
                </c:pt>
                <c:pt idx="2619">
                  <c:v>-1.8131008164525064E-2</c:v>
                </c:pt>
                <c:pt idx="2620">
                  <c:v>-2.1156622323327823E-2</c:v>
                </c:pt>
                <c:pt idx="2621">
                  <c:v>-2.5282471297436548E-2</c:v>
                </c:pt>
                <c:pt idx="2622">
                  <c:v>-2.6589071202965275E-2</c:v>
                </c:pt>
                <c:pt idx="2623">
                  <c:v>-3.7109963978646632E-2</c:v>
                </c:pt>
                <c:pt idx="2624">
                  <c:v>-2.0744334308664958E-2</c:v>
                </c:pt>
                <c:pt idx="2625">
                  <c:v>0</c:v>
                </c:pt>
                <c:pt idx="2626">
                  <c:v>-2.2591054307230518E-3</c:v>
                </c:pt>
                <c:pt idx="2627">
                  <c:v>0</c:v>
                </c:pt>
                <c:pt idx="2628">
                  <c:v>-2.732422885521224E-3</c:v>
                </c:pt>
                <c:pt idx="2629">
                  <c:v>-5.6017869887491356E-3</c:v>
                </c:pt>
                <c:pt idx="2630">
                  <c:v>-3.074211094324264E-3</c:v>
                </c:pt>
                <c:pt idx="2631">
                  <c:v>0</c:v>
                </c:pt>
                <c:pt idx="2632">
                  <c:v>-6.7890235662670939E-5</c:v>
                </c:pt>
                <c:pt idx="2633">
                  <c:v>-7.4804172270492852E-4</c:v>
                </c:pt>
                <c:pt idx="2634">
                  <c:v>-6.7890235662670939E-5</c:v>
                </c:pt>
                <c:pt idx="2635">
                  <c:v>-2.0398298959178884E-4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-1.1983201507965724E-3</c:v>
                </c:pt>
                <c:pt idx="2643">
                  <c:v>0</c:v>
                </c:pt>
                <c:pt idx="2644">
                  <c:v>-3.9160758489664715E-3</c:v>
                </c:pt>
                <c:pt idx="2645">
                  <c:v>-6.371923125722212E-3</c:v>
                </c:pt>
                <c:pt idx="2646">
                  <c:v>0</c:v>
                </c:pt>
                <c:pt idx="2647">
                  <c:v>-1.1240586885390758E-2</c:v>
                </c:pt>
                <c:pt idx="2648">
                  <c:v>-1.2562562264579746E-3</c:v>
                </c:pt>
                <c:pt idx="2649">
                  <c:v>-5.2885089028320564E-4</c:v>
                </c:pt>
                <c:pt idx="2650">
                  <c:v>-1.8513121782410824E-3</c:v>
                </c:pt>
                <c:pt idx="2651">
                  <c:v>0</c:v>
                </c:pt>
                <c:pt idx="2652">
                  <c:v>-1.9721689980511936E-4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-1.1817861848939515E-3</c:v>
                </c:pt>
                <c:pt idx="2657">
                  <c:v>0</c:v>
                </c:pt>
                <c:pt idx="2658">
                  <c:v>-1.2463313269358123E-2</c:v>
                </c:pt>
                <c:pt idx="2659">
                  <c:v>-1.8466501102963662E-2</c:v>
                </c:pt>
                <c:pt idx="2660">
                  <c:v>-8.8742880917590528E-3</c:v>
                </c:pt>
                <c:pt idx="2661">
                  <c:v>-2.7732509938527605E-2</c:v>
                </c:pt>
                <c:pt idx="2662">
                  <c:v>-2.1076673985779726E-2</c:v>
                </c:pt>
                <c:pt idx="2663">
                  <c:v>-8.7439143170360278E-3</c:v>
                </c:pt>
                <c:pt idx="2664">
                  <c:v>-1.0701379138749023E-2</c:v>
                </c:pt>
                <c:pt idx="2665">
                  <c:v>-7.4387979046514063E-3</c:v>
                </c:pt>
                <c:pt idx="2666">
                  <c:v>-2.1536548744292006E-3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-2.2429809262388689E-3</c:v>
                </c:pt>
                <c:pt idx="2673">
                  <c:v>-8.3294908248332522E-4</c:v>
                </c:pt>
                <c:pt idx="2674">
                  <c:v>0</c:v>
                </c:pt>
                <c:pt idx="2675">
                  <c:v>-1.3202719832969834E-3</c:v>
                </c:pt>
                <c:pt idx="2676">
                  <c:v>-6.8313495845353511E-3</c:v>
                </c:pt>
                <c:pt idx="2677">
                  <c:v>-9.1389829205148487E-3</c:v>
                </c:pt>
                <c:pt idx="2678">
                  <c:v>-2.2172551331013368E-3</c:v>
                </c:pt>
                <c:pt idx="2679">
                  <c:v>-1.0740939497245527E-2</c:v>
                </c:pt>
                <c:pt idx="2680">
                  <c:v>-2.7941048560662374E-3</c:v>
                </c:pt>
                <c:pt idx="2681">
                  <c:v>-6.9595905105489519E-3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-3.9572801474423436E-3</c:v>
                </c:pt>
                <c:pt idx="2686">
                  <c:v>0</c:v>
                </c:pt>
                <c:pt idx="2687">
                  <c:v>-1.0139283199528948E-2</c:v>
                </c:pt>
                <c:pt idx="2688">
                  <c:v>-6.1219898146491758E-3</c:v>
                </c:pt>
                <c:pt idx="2689">
                  <c:v>-1.0585765767177735E-2</c:v>
                </c:pt>
                <c:pt idx="2690">
                  <c:v>-3.8903934283573971E-3</c:v>
                </c:pt>
                <c:pt idx="2691">
                  <c:v>-4.4613265967419213E-4</c:v>
                </c:pt>
                <c:pt idx="2692">
                  <c:v>0</c:v>
                </c:pt>
                <c:pt idx="2693">
                  <c:v>0</c:v>
                </c:pt>
                <c:pt idx="2694">
                  <c:v>-2.4497728206579472E-3</c:v>
                </c:pt>
                <c:pt idx="2695">
                  <c:v>-2.5567098106729413E-2</c:v>
                </c:pt>
                <c:pt idx="2696">
                  <c:v>-1.1181677294104686E-2</c:v>
                </c:pt>
                <c:pt idx="2697">
                  <c:v>-2.5630063047672014E-2</c:v>
                </c:pt>
                <c:pt idx="2698">
                  <c:v>-3.172341477718188E-2</c:v>
                </c:pt>
                <c:pt idx="2699">
                  <c:v>-2.3305990309830715E-2</c:v>
                </c:pt>
                <c:pt idx="2700">
                  <c:v>-1.8971405644051975E-2</c:v>
                </c:pt>
                <c:pt idx="2701">
                  <c:v>-8.857719455797719E-3</c:v>
                </c:pt>
                <c:pt idx="2702">
                  <c:v>-8.2293339412256028E-3</c:v>
                </c:pt>
                <c:pt idx="2703">
                  <c:v>-4.2087696834350874E-3</c:v>
                </c:pt>
                <c:pt idx="2704">
                  <c:v>-5.9681112448002338E-3</c:v>
                </c:pt>
                <c:pt idx="2705">
                  <c:v>0</c:v>
                </c:pt>
                <c:pt idx="2706">
                  <c:v>0</c:v>
                </c:pt>
                <c:pt idx="2707">
                  <c:v>-8.7676534047261834E-3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-2.8165276151731478E-3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-4.6953743229892764E-3</c:v>
                </c:pt>
                <c:pt idx="2719">
                  <c:v>0</c:v>
                </c:pt>
                <c:pt idx="2720">
                  <c:v>-6.0370567916856466E-5</c:v>
                </c:pt>
                <c:pt idx="2721">
                  <c:v>0</c:v>
                </c:pt>
                <c:pt idx="2722">
                  <c:v>-7.4175521782388065E-3</c:v>
                </c:pt>
                <c:pt idx="2723">
                  <c:v>-1.0288922700474656E-2</c:v>
                </c:pt>
                <c:pt idx="2724">
                  <c:v>-1.1126492389442522E-2</c:v>
                </c:pt>
                <c:pt idx="2725">
                  <c:v>-5.2043112026026739E-3</c:v>
                </c:pt>
                <c:pt idx="2726">
                  <c:v>-1.1664812816583714E-2</c:v>
                </c:pt>
                <c:pt idx="2727">
                  <c:v>-8.0153942135837708E-3</c:v>
                </c:pt>
                <c:pt idx="2728">
                  <c:v>-2.2252656534723525E-2</c:v>
                </c:pt>
                <c:pt idx="2729">
                  <c:v>-1.6869124019179171E-2</c:v>
                </c:pt>
                <c:pt idx="2730">
                  <c:v>-2.1594964647013271E-2</c:v>
                </c:pt>
                <c:pt idx="2731">
                  <c:v>-3.529368771157082E-2</c:v>
                </c:pt>
                <c:pt idx="2732">
                  <c:v>-2.6559767025426839E-2</c:v>
                </c:pt>
                <c:pt idx="2733">
                  <c:v>-1.4177084224613168E-2</c:v>
                </c:pt>
                <c:pt idx="2734">
                  <c:v>-1.4177084224613168E-2</c:v>
                </c:pt>
                <c:pt idx="2735">
                  <c:v>-2.4346526049790707E-2</c:v>
                </c:pt>
                <c:pt idx="2736">
                  <c:v>-3.2422207774621903E-2</c:v>
                </c:pt>
                <c:pt idx="2737">
                  <c:v>-1.7706474878713574E-2</c:v>
                </c:pt>
                <c:pt idx="2738">
                  <c:v>-2.3868055475014915E-2</c:v>
                </c:pt>
                <c:pt idx="2739">
                  <c:v>-1.6330803592045418E-2</c:v>
                </c:pt>
                <c:pt idx="2740">
                  <c:v>-8.5540428848867034E-3</c:v>
                </c:pt>
                <c:pt idx="2741">
                  <c:v>-2.2252656534723858E-2</c:v>
                </c:pt>
                <c:pt idx="2742">
                  <c:v>-4.6479701709217225E-2</c:v>
                </c:pt>
                <c:pt idx="2743">
                  <c:v>-4.3418277816672957E-2</c:v>
                </c:pt>
                <c:pt idx="2744">
                  <c:v>-5.5505978529774236E-2</c:v>
                </c:pt>
                <c:pt idx="2745">
                  <c:v>-4.6425322592891893E-2</c:v>
                </c:pt>
                <c:pt idx="2746">
                  <c:v>-3.6984035735722953E-2</c:v>
                </c:pt>
                <c:pt idx="2747">
                  <c:v>-3.1331014762453924E-2</c:v>
                </c:pt>
                <c:pt idx="2748">
                  <c:v>-3.5300252594830606E-2</c:v>
                </c:pt>
                <c:pt idx="2749">
                  <c:v>-2.9647231621554138E-2</c:v>
                </c:pt>
                <c:pt idx="2750">
                  <c:v>-3.0549355995898253E-2</c:v>
                </c:pt>
                <c:pt idx="2751">
                  <c:v>-3.0128765808518643E-2</c:v>
                </c:pt>
                <c:pt idx="2752">
                  <c:v>-1.9664998383944532E-2</c:v>
                </c:pt>
                <c:pt idx="2753">
                  <c:v>-1.4072264921929811E-2</c:v>
                </c:pt>
                <c:pt idx="2754">
                  <c:v>-6.9762826085961738E-3</c:v>
                </c:pt>
                <c:pt idx="2755">
                  <c:v>-6.6155422735819647E-3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-3.7465803324708835E-3</c:v>
                </c:pt>
                <c:pt idx="2760">
                  <c:v>-1.1899247340463326E-3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-2.1243113967865934E-3</c:v>
                </c:pt>
                <c:pt idx="2765">
                  <c:v>-5.7815834331599314E-3</c:v>
                </c:pt>
                <c:pt idx="2766">
                  <c:v>-3.3629384411263397E-3</c:v>
                </c:pt>
                <c:pt idx="2767">
                  <c:v>-2.3009974280714385E-3</c:v>
                </c:pt>
                <c:pt idx="2768">
                  <c:v>-5.3690655606069004E-3</c:v>
                </c:pt>
                <c:pt idx="2769">
                  <c:v>-5.3690655606069004E-3</c:v>
                </c:pt>
                <c:pt idx="2770">
                  <c:v>-4.660925980791264E-3</c:v>
                </c:pt>
                <c:pt idx="2771">
                  <c:v>0</c:v>
                </c:pt>
                <c:pt idx="2772">
                  <c:v>0</c:v>
                </c:pt>
                <c:pt idx="2773">
                  <c:v>-1.4625914199468681E-3</c:v>
                </c:pt>
                <c:pt idx="2774">
                  <c:v>-7.1365989289524645E-3</c:v>
                </c:pt>
                <c:pt idx="2775">
                  <c:v>-1.0353938183320421E-2</c:v>
                </c:pt>
                <c:pt idx="2776">
                  <c:v>-6.7269413554251756E-3</c:v>
                </c:pt>
                <c:pt idx="2777">
                  <c:v>-9.5935864802171311E-3</c:v>
                </c:pt>
                <c:pt idx="2778">
                  <c:v>-1.076327646022146E-2</c:v>
                </c:pt>
                <c:pt idx="2779">
                  <c:v>-7.838625781371733E-3</c:v>
                </c:pt>
                <c:pt idx="2780">
                  <c:v>-1.2927894732587597E-2</c:v>
                </c:pt>
                <c:pt idx="2781">
                  <c:v>-2.6733110166280993E-2</c:v>
                </c:pt>
                <c:pt idx="2782">
                  <c:v>-2.9949917259604608E-2</c:v>
                </c:pt>
                <c:pt idx="2783">
                  <c:v>-3.6150870636759702E-2</c:v>
                </c:pt>
                <c:pt idx="2784">
                  <c:v>-3.1412615111760522E-2</c:v>
                </c:pt>
                <c:pt idx="2785">
                  <c:v>-3.7379098331866478E-2</c:v>
                </c:pt>
                <c:pt idx="2786">
                  <c:v>-2.8604826998704147E-2</c:v>
                </c:pt>
                <c:pt idx="2787">
                  <c:v>-2.5328950029227193E-2</c:v>
                </c:pt>
                <c:pt idx="2788">
                  <c:v>-2.8955733992704791E-2</c:v>
                </c:pt>
                <c:pt idx="2789">
                  <c:v>-4.4574554272554745E-2</c:v>
                </c:pt>
                <c:pt idx="2790">
                  <c:v>-4.1181601872866458E-2</c:v>
                </c:pt>
                <c:pt idx="2791">
                  <c:v>-3.9660472737817254E-2</c:v>
                </c:pt>
                <c:pt idx="2792">
                  <c:v>-4.2702518143497792E-2</c:v>
                </c:pt>
                <c:pt idx="2793">
                  <c:v>-3.8373388030974787E-2</c:v>
                </c:pt>
                <c:pt idx="2794">
                  <c:v>-3.0418006116025187E-2</c:v>
                </c:pt>
                <c:pt idx="2795">
                  <c:v>-2.9189459124285055E-2</c:v>
                </c:pt>
                <c:pt idx="2796">
                  <c:v>-2.8721795996699662E-2</c:v>
                </c:pt>
                <c:pt idx="2797">
                  <c:v>-1.9421110956432286E-2</c:v>
                </c:pt>
                <c:pt idx="2798">
                  <c:v>-1.2167330165059331E-2</c:v>
                </c:pt>
                <c:pt idx="2799">
                  <c:v>-9.0668534764851705E-3</c:v>
                </c:pt>
                <c:pt idx="2800">
                  <c:v>-1.1699454173056179E-2</c:v>
                </c:pt>
                <c:pt idx="2801">
                  <c:v>-9.4764046177968631E-3</c:v>
                </c:pt>
                <c:pt idx="2802">
                  <c:v>-3.7440722581068009E-3</c:v>
                </c:pt>
                <c:pt idx="2803">
                  <c:v>0</c:v>
                </c:pt>
                <c:pt idx="2804">
                  <c:v>0</c:v>
                </c:pt>
                <c:pt idx="2805">
                  <c:v>-1.6758363305475754E-3</c:v>
                </c:pt>
                <c:pt idx="2806">
                  <c:v>-8.6554912001564066E-3</c:v>
                </c:pt>
                <c:pt idx="2807">
                  <c:v>-1.3243196981375327E-2</c:v>
                </c:pt>
                <c:pt idx="2808">
                  <c:v>-1.5565858401660693E-2</c:v>
                </c:pt>
                <c:pt idx="2809">
                  <c:v>-1.8411278980964174E-2</c:v>
                </c:pt>
                <c:pt idx="2810">
                  <c:v>-1.4637046171031565E-2</c:v>
                </c:pt>
                <c:pt idx="2811">
                  <c:v>-1.9166188627323333E-2</c:v>
                </c:pt>
                <c:pt idx="2812">
                  <c:v>-2.4392518529983143E-2</c:v>
                </c:pt>
                <c:pt idx="2813">
                  <c:v>-1.6669204060279275E-2</c:v>
                </c:pt>
                <c:pt idx="2814">
                  <c:v>-1.7598331712771698E-2</c:v>
                </c:pt>
                <c:pt idx="2815">
                  <c:v>-2.6657142328441741E-2</c:v>
                </c:pt>
                <c:pt idx="2816">
                  <c:v>-1.9282369011615952E-2</c:v>
                </c:pt>
                <c:pt idx="2817">
                  <c:v>-2.7760277705815684E-2</c:v>
                </c:pt>
                <c:pt idx="2818">
                  <c:v>-3.9083606979318897E-2</c:v>
                </c:pt>
                <c:pt idx="2819">
                  <c:v>-3.838684009541915E-2</c:v>
                </c:pt>
                <c:pt idx="2820">
                  <c:v>-1.7656579615842993E-2</c:v>
                </c:pt>
                <c:pt idx="2821">
                  <c:v>-1.1326588632701085E-2</c:v>
                </c:pt>
                <c:pt idx="2822">
                  <c:v>-7.3777172541672487E-3</c:v>
                </c:pt>
                <c:pt idx="2823">
                  <c:v>-1.4578482846104301E-2</c:v>
                </c:pt>
                <c:pt idx="2824">
                  <c:v>-8.1641690863509808E-4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-4.7891295553633695E-3</c:v>
                </c:pt>
                <c:pt idx="2830">
                  <c:v>-1.4821775861151298E-3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-4.9673080511793977E-3</c:v>
                </c:pt>
                <c:pt idx="2835">
                  <c:v>-7.788775815341431E-3</c:v>
                </c:pt>
                <c:pt idx="2836">
                  <c:v>-5.4188164756228119E-3</c:v>
                </c:pt>
                <c:pt idx="2837">
                  <c:v>-1.9193706925058063E-3</c:v>
                </c:pt>
                <c:pt idx="2838">
                  <c:v>-5.0797252686751726E-3</c:v>
                </c:pt>
                <c:pt idx="2839">
                  <c:v>0</c:v>
                </c:pt>
                <c:pt idx="2840">
                  <c:v>-1.2643462254084858E-2</c:v>
                </c:pt>
                <c:pt idx="2841">
                  <c:v>0</c:v>
                </c:pt>
                <c:pt idx="2842">
                  <c:v>0</c:v>
                </c:pt>
                <c:pt idx="2843">
                  <c:v>-2.030885304248442E-3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-3.4994834593876645E-3</c:v>
                </c:pt>
                <c:pt idx="2848">
                  <c:v>-5.6654041682656642E-3</c:v>
                </c:pt>
                <c:pt idx="2849">
                  <c:v>-8.7755086238097135E-3</c:v>
                </c:pt>
                <c:pt idx="2850">
                  <c:v>-7.7765181733291389E-4</c:v>
                </c:pt>
                <c:pt idx="2851">
                  <c:v>0</c:v>
                </c:pt>
                <c:pt idx="2852">
                  <c:v>-9.9529241408591318E-4</c:v>
                </c:pt>
                <c:pt idx="2853">
                  <c:v>-7.189057491450157E-4</c:v>
                </c:pt>
                <c:pt idx="2854">
                  <c:v>0</c:v>
                </c:pt>
                <c:pt idx="2855">
                  <c:v>-6.6249244111693528E-4</c:v>
                </c:pt>
                <c:pt idx="2856">
                  <c:v>-3.2576793690490824E-3</c:v>
                </c:pt>
                <c:pt idx="2857">
                  <c:v>-7.5642301267004886E-3</c:v>
                </c:pt>
                <c:pt idx="2858">
                  <c:v>-7.674795486572572E-3</c:v>
                </c:pt>
                <c:pt idx="2859">
                  <c:v>-1.2036029112080238E-2</c:v>
                </c:pt>
                <c:pt idx="2860">
                  <c:v>-9.9418852073285269E-4</c:v>
                </c:pt>
                <c:pt idx="2861">
                  <c:v>0</c:v>
                </c:pt>
                <c:pt idx="2862">
                  <c:v>-3.5835360563504226E-3</c:v>
                </c:pt>
                <c:pt idx="2863">
                  <c:v>-1.4774126035224988E-2</c:v>
                </c:pt>
                <c:pt idx="2864">
                  <c:v>-1.8026278332816448E-2</c:v>
                </c:pt>
                <c:pt idx="2865">
                  <c:v>-1.8136473414043341E-2</c:v>
                </c:pt>
                <c:pt idx="2866">
                  <c:v>-1.201775178877329E-2</c:v>
                </c:pt>
                <c:pt idx="2867">
                  <c:v>-1.515990863390726E-2</c:v>
                </c:pt>
                <c:pt idx="2868">
                  <c:v>0</c:v>
                </c:pt>
                <c:pt idx="2869">
                  <c:v>-1.1562339875580419E-3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-5.445859149078025E-5</c:v>
                </c:pt>
                <c:pt idx="2875">
                  <c:v>-2.179323130634403E-4</c:v>
                </c:pt>
                <c:pt idx="2876">
                  <c:v>0</c:v>
                </c:pt>
                <c:pt idx="2877">
                  <c:v>-9.5838589363295146E-3</c:v>
                </c:pt>
                <c:pt idx="2878">
                  <c:v>-9.7462079797583367E-3</c:v>
                </c:pt>
                <c:pt idx="2879">
                  <c:v>-1.2615837017554643E-2</c:v>
                </c:pt>
                <c:pt idx="2880">
                  <c:v>-6.5513933204477404E-3</c:v>
                </c:pt>
                <c:pt idx="2881">
                  <c:v>-6.3349279292157501E-3</c:v>
                </c:pt>
                <c:pt idx="2882">
                  <c:v>-5.6853367416607181E-3</c:v>
                </c:pt>
                <c:pt idx="2883">
                  <c:v>-2.977861733415299E-3</c:v>
                </c:pt>
                <c:pt idx="2884">
                  <c:v>-1.6243582459323003E-2</c:v>
                </c:pt>
                <c:pt idx="2885">
                  <c:v>-5.5231827121036137E-3</c:v>
                </c:pt>
                <c:pt idx="2886">
                  <c:v>-1.6273907115915698E-4</c:v>
                </c:pt>
                <c:pt idx="2887">
                  <c:v>-1.4621164601409387E-3</c:v>
                </c:pt>
                <c:pt idx="2888">
                  <c:v>-5.6853367416610512E-3</c:v>
                </c:pt>
                <c:pt idx="2889">
                  <c:v>-2.7616888629876657E-3</c:v>
                </c:pt>
                <c:pt idx="2890">
                  <c:v>-2.1120001684934442E-3</c:v>
                </c:pt>
                <c:pt idx="2891">
                  <c:v>-1.0287858992498289E-2</c:v>
                </c:pt>
                <c:pt idx="2892">
                  <c:v>-3.1404252920896436E-2</c:v>
                </c:pt>
                <c:pt idx="2893">
                  <c:v>-3.6168929201291444E-2</c:v>
                </c:pt>
                <c:pt idx="2894">
                  <c:v>-3.0429378604894697E-2</c:v>
                </c:pt>
                <c:pt idx="2895">
                  <c:v>-3.9742363281384918E-2</c:v>
                </c:pt>
                <c:pt idx="2896">
                  <c:v>-2.9563029505309757E-2</c:v>
                </c:pt>
                <c:pt idx="2897">
                  <c:v>-3.5248756274694593E-2</c:v>
                </c:pt>
                <c:pt idx="2898">
                  <c:v>-5.6960722549777243E-2</c:v>
                </c:pt>
                <c:pt idx="2899">
                  <c:v>-5.0354627839930499E-2</c:v>
                </c:pt>
                <c:pt idx="2900">
                  <c:v>-5.1545967547158011E-2</c:v>
                </c:pt>
                <c:pt idx="2901">
                  <c:v>-3.9038655746020168E-2</c:v>
                </c:pt>
                <c:pt idx="2902">
                  <c:v>-2.712681878463441E-2</c:v>
                </c:pt>
                <c:pt idx="2903">
                  <c:v>-2.5340004237655145E-2</c:v>
                </c:pt>
                <c:pt idx="2904">
                  <c:v>-1.4673428317441117E-2</c:v>
                </c:pt>
                <c:pt idx="2905">
                  <c:v>-1.4186088666369612E-2</c:v>
                </c:pt>
                <c:pt idx="2906">
                  <c:v>-9.0965192852646704E-3</c:v>
                </c:pt>
                <c:pt idx="2907">
                  <c:v>-3.6279404556401884E-3</c:v>
                </c:pt>
                <c:pt idx="2908">
                  <c:v>-2.4365032414737087E-3</c:v>
                </c:pt>
                <c:pt idx="2909">
                  <c:v>-9.0421104166574784E-3</c:v>
                </c:pt>
                <c:pt idx="2910">
                  <c:v>-3.194619645445651E-3</c:v>
                </c:pt>
                <c:pt idx="2911">
                  <c:v>-4.331745497937467E-3</c:v>
                </c:pt>
                <c:pt idx="2912">
                  <c:v>0</c:v>
                </c:pt>
                <c:pt idx="2913">
                  <c:v>-3.7875323861247256E-4</c:v>
                </c:pt>
                <c:pt idx="2914">
                  <c:v>-3.2470128504147322E-4</c:v>
                </c:pt>
                <c:pt idx="2915">
                  <c:v>0</c:v>
                </c:pt>
                <c:pt idx="2916">
                  <c:v>0</c:v>
                </c:pt>
                <c:pt idx="2917">
                  <c:v>-7.0320283403966233E-3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-5.3118840228083553E-4</c:v>
                </c:pt>
                <c:pt idx="2923">
                  <c:v>-5.471058793454997E-3</c:v>
                </c:pt>
                <c:pt idx="2924">
                  <c:v>-5.205608079189572E-3</c:v>
                </c:pt>
                <c:pt idx="2925">
                  <c:v>-1.6360468869180855E-2</c:v>
                </c:pt>
                <c:pt idx="2926">
                  <c:v>-1.9122591166296887E-2</c:v>
                </c:pt>
                <c:pt idx="2927">
                  <c:v>-1.0251945729819134E-2</c:v>
                </c:pt>
                <c:pt idx="2928">
                  <c:v>-3.1871304136856793E-3</c:v>
                </c:pt>
                <c:pt idx="2929">
                  <c:v>-8.499014436501362E-3</c:v>
                </c:pt>
                <c:pt idx="2930">
                  <c:v>-2.7092234700897277E-3</c:v>
                </c:pt>
                <c:pt idx="2931">
                  <c:v>-6.5770556072839437E-3</c:v>
                </c:pt>
                <c:pt idx="2932">
                  <c:v>-1.0685084769172959E-2</c:v>
                </c:pt>
                <c:pt idx="2933">
                  <c:v>-5.9900029826098766E-3</c:v>
                </c:pt>
                <c:pt idx="2934">
                  <c:v>-1.3139188579818106E-2</c:v>
                </c:pt>
                <c:pt idx="2935">
                  <c:v>-1.5220035205937621E-2</c:v>
                </c:pt>
                <c:pt idx="2936">
                  <c:v>-1.0365396017069983E-2</c:v>
                </c:pt>
                <c:pt idx="2937">
                  <c:v>-2.2556136369115132E-3</c:v>
                </c:pt>
                <c:pt idx="2938">
                  <c:v>0</c:v>
                </c:pt>
                <c:pt idx="2939">
                  <c:v>0</c:v>
                </c:pt>
                <c:pt idx="2940">
                  <c:v>-1.3239181712780823E-3</c:v>
                </c:pt>
                <c:pt idx="2941">
                  <c:v>-1.3130302803920246E-2</c:v>
                </c:pt>
                <c:pt idx="2942">
                  <c:v>-2.4036514208033322E-2</c:v>
                </c:pt>
                <c:pt idx="2943">
                  <c:v>-2.001283575070345E-2</c:v>
                </c:pt>
                <c:pt idx="2944">
                  <c:v>-9.4771163966743677E-3</c:v>
                </c:pt>
                <c:pt idx="2945">
                  <c:v>-3.0283904365396852E-2</c:v>
                </c:pt>
                <c:pt idx="2946">
                  <c:v>-3.9019656962141491E-2</c:v>
                </c:pt>
                <c:pt idx="2947">
                  <c:v>-3.1448728333261733E-2</c:v>
                </c:pt>
                <c:pt idx="2948">
                  <c:v>-2.4777688158085343E-2</c:v>
                </c:pt>
                <c:pt idx="2949">
                  <c:v>-1.4559777511121141E-2</c:v>
                </c:pt>
                <c:pt idx="2950">
                  <c:v>-1.3183460771649669E-2</c:v>
                </c:pt>
                <c:pt idx="2951">
                  <c:v>-9.7420519108423198E-3</c:v>
                </c:pt>
                <c:pt idx="2952">
                  <c:v>-5.2417553178603082E-3</c:v>
                </c:pt>
                <c:pt idx="2953">
                  <c:v>-7.571403253590181E-3</c:v>
                </c:pt>
                <c:pt idx="2954">
                  <c:v>-5.5593741750411541E-3</c:v>
                </c:pt>
                <c:pt idx="2955">
                  <c:v>-1.3712477475495088E-2</c:v>
                </c:pt>
                <c:pt idx="2956">
                  <c:v>-1.0588782396810381E-2</c:v>
                </c:pt>
                <c:pt idx="2957">
                  <c:v>-5.9832140427383829E-3</c:v>
                </c:pt>
                <c:pt idx="2958">
                  <c:v>-3.0181385427630048E-3</c:v>
                </c:pt>
                <c:pt idx="2959">
                  <c:v>-2.9122023070728975E-3</c:v>
                </c:pt>
                <c:pt idx="2960">
                  <c:v>-4.3416770142733485E-3</c:v>
                </c:pt>
                <c:pt idx="2961">
                  <c:v>-2.4356790963566688E-3</c:v>
                </c:pt>
                <c:pt idx="2962">
                  <c:v>-1.1118178800430201E-2</c:v>
                </c:pt>
                <c:pt idx="2963">
                  <c:v>-5.2946285107638991E-3</c:v>
                </c:pt>
                <c:pt idx="2964">
                  <c:v>-6.3534213179963217E-3</c:v>
                </c:pt>
                <c:pt idx="2965">
                  <c:v>-4.8707886430666703E-3</c:v>
                </c:pt>
                <c:pt idx="2966">
                  <c:v>0</c:v>
                </c:pt>
                <c:pt idx="2967">
                  <c:v>0</c:v>
                </c:pt>
                <c:pt idx="2968">
                  <c:v>-4.7377641502182044E-3</c:v>
                </c:pt>
                <c:pt idx="2969">
                  <c:v>-1.3476332085592957E-2</c:v>
                </c:pt>
                <c:pt idx="2970">
                  <c:v>-1.0054487685599134E-2</c:v>
                </c:pt>
                <c:pt idx="2971">
                  <c:v>-6.4223528535665153E-3</c:v>
                </c:pt>
                <c:pt idx="2972">
                  <c:v>-1.2686704727222442E-2</c:v>
                </c:pt>
                <c:pt idx="2973">
                  <c:v>-4.3692839676847672E-3</c:v>
                </c:pt>
                <c:pt idx="2974">
                  <c:v>-1.9477348992753551E-3</c:v>
                </c:pt>
                <c:pt idx="2975">
                  <c:v>0</c:v>
                </c:pt>
                <c:pt idx="2976">
                  <c:v>0</c:v>
                </c:pt>
                <c:pt idx="2977">
                  <c:v>-7.3095740347606242E-4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-5.181782025501791E-4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-3.4765304176967993E-3</c:v>
                </c:pt>
                <c:pt idx="2988">
                  <c:v>-1.0531704652118168E-2</c:v>
                </c:pt>
                <c:pt idx="2989">
                  <c:v>-7.5152345125006903E-3</c:v>
                </c:pt>
                <c:pt idx="2990">
                  <c:v>-6.6975940103271014E-3</c:v>
                </c:pt>
                <c:pt idx="2991">
                  <c:v>-3.9366823595030631E-3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-3.0617163516111212E-4</c:v>
                </c:pt>
                <c:pt idx="2996">
                  <c:v>-6.3285185217947237E-3</c:v>
                </c:pt>
                <c:pt idx="2997">
                  <c:v>-1.8373940841485137E-3</c:v>
                </c:pt>
                <c:pt idx="2998">
                  <c:v>-2.5520070588899157E-3</c:v>
                </c:pt>
                <c:pt idx="2999">
                  <c:v>-6.1243433861934982E-4</c:v>
                </c:pt>
                <c:pt idx="3000">
                  <c:v>-1.1229632460187933E-3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-3.4812752263725377E-3</c:v>
                </c:pt>
                <c:pt idx="3005">
                  <c:v>-9.8887014666951822E-3</c:v>
                </c:pt>
                <c:pt idx="3006">
                  <c:v>-5.4491482453542517E-3</c:v>
                </c:pt>
                <c:pt idx="3007">
                  <c:v>-9.3849843131993405E-3</c:v>
                </c:pt>
                <c:pt idx="3008">
                  <c:v>-8.0221120576706717E-3</c:v>
                </c:pt>
                <c:pt idx="3009">
                  <c:v>-3.0272545641569781E-3</c:v>
                </c:pt>
                <c:pt idx="3010">
                  <c:v>-4.8941140628130375E-3</c:v>
                </c:pt>
                <c:pt idx="3011">
                  <c:v>-1.2111719152894107E-3</c:v>
                </c:pt>
                <c:pt idx="3012">
                  <c:v>-1.2563128948713365E-2</c:v>
                </c:pt>
                <c:pt idx="3013">
                  <c:v>-2.4723104114908745E-3</c:v>
                </c:pt>
                <c:pt idx="3014">
                  <c:v>-4.3392599400221554E-3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-4.6815481895529087E-3</c:v>
                </c:pt>
                <c:pt idx="3019">
                  <c:v>-4.2790381654278509E-3</c:v>
                </c:pt>
                <c:pt idx="3020">
                  <c:v>-8.5579865049129067E-3</c:v>
                </c:pt>
                <c:pt idx="3021">
                  <c:v>-8.4071687565290265E-3</c:v>
                </c:pt>
                <c:pt idx="3022">
                  <c:v>-2.7989133217436235E-2</c:v>
                </c:pt>
                <c:pt idx="3023">
                  <c:v>-3.0959138001562581E-2</c:v>
                </c:pt>
                <c:pt idx="3024">
                  <c:v>-2.3961787327755113E-2</c:v>
                </c:pt>
                <c:pt idx="3025">
                  <c:v>-3.3425668408275766E-2</c:v>
                </c:pt>
                <c:pt idx="3026">
                  <c:v>-3.3123673607755144E-2</c:v>
                </c:pt>
                <c:pt idx="3027">
                  <c:v>-3.8358998699500768E-2</c:v>
                </c:pt>
                <c:pt idx="3028">
                  <c:v>-2.7233786912396307E-2</c:v>
                </c:pt>
                <c:pt idx="3029">
                  <c:v>-2.4415049006337397E-2</c:v>
                </c:pt>
                <c:pt idx="3030">
                  <c:v>-2.5773845956786112E-2</c:v>
                </c:pt>
                <c:pt idx="3031">
                  <c:v>-1.9179454436781707E-2</c:v>
                </c:pt>
                <c:pt idx="3032">
                  <c:v>-1.4548298597945042E-2</c:v>
                </c:pt>
                <c:pt idx="3033">
                  <c:v>-1.4749778174849237E-2</c:v>
                </c:pt>
                <c:pt idx="3034">
                  <c:v>-6.4936966445200417E-3</c:v>
                </c:pt>
                <c:pt idx="3035">
                  <c:v>-1.3089435553581552E-3</c:v>
                </c:pt>
                <c:pt idx="3036">
                  <c:v>0</c:v>
                </c:pt>
                <c:pt idx="3037">
                  <c:v>0</c:v>
                </c:pt>
                <c:pt idx="3038">
                  <c:v>-1.5535397433039666E-3</c:v>
                </c:pt>
                <c:pt idx="3039">
                  <c:v>0</c:v>
                </c:pt>
                <c:pt idx="3040">
                  <c:v>0</c:v>
                </c:pt>
                <c:pt idx="3041">
                  <c:v>-3.9922357161248367E-4</c:v>
                </c:pt>
                <c:pt idx="3042">
                  <c:v>-9.4862361394265626E-4</c:v>
                </c:pt>
                <c:pt idx="3043">
                  <c:v>0</c:v>
                </c:pt>
                <c:pt idx="3044">
                  <c:v>-4.984847202449405E-4</c:v>
                </c:pt>
                <c:pt idx="3045">
                  <c:v>-1.0465778717251295E-3</c:v>
                </c:pt>
                <c:pt idx="3046">
                  <c:v>-2.4910011372589747E-3</c:v>
                </c:pt>
                <c:pt idx="3047">
                  <c:v>0</c:v>
                </c:pt>
                <c:pt idx="3048">
                  <c:v>-2.5852444358948068E-3</c:v>
                </c:pt>
                <c:pt idx="3049">
                  <c:v>-8.9003141918925222E-3</c:v>
                </c:pt>
                <c:pt idx="3050">
                  <c:v>-5.1712874165951161E-3</c:v>
                </c:pt>
                <c:pt idx="3051">
                  <c:v>-4.0275938043924375E-3</c:v>
                </c:pt>
                <c:pt idx="3052">
                  <c:v>-9.8454363297594272E-3</c:v>
                </c:pt>
                <c:pt idx="3053">
                  <c:v>-1.0591188448502598E-2</c:v>
                </c:pt>
                <c:pt idx="3054">
                  <c:v>-3.1323363531080561E-3</c:v>
                </c:pt>
                <c:pt idx="3055">
                  <c:v>-1.7897163577754727E-3</c:v>
                </c:pt>
                <c:pt idx="3056">
                  <c:v>0</c:v>
                </c:pt>
                <c:pt idx="3057">
                  <c:v>-9.0094933004447597E-4</c:v>
                </c:pt>
                <c:pt idx="3058">
                  <c:v>-8.6168420762245956E-3</c:v>
                </c:pt>
                <c:pt idx="3059">
                  <c:v>-1.4291938705031315E-2</c:v>
                </c:pt>
                <c:pt idx="3060">
                  <c:v>-6.5760459588511955E-3</c:v>
                </c:pt>
                <c:pt idx="3061">
                  <c:v>-2.2605340339579838E-2</c:v>
                </c:pt>
                <c:pt idx="3062">
                  <c:v>-1.4839581506825739E-2</c:v>
                </c:pt>
                <c:pt idx="3063">
                  <c:v>-1.6631577681638587E-2</c:v>
                </c:pt>
                <c:pt idx="3064">
                  <c:v>-1.922019343090553E-2</c:v>
                </c:pt>
                <c:pt idx="3065">
                  <c:v>-3.2511804292943203E-2</c:v>
                </c:pt>
                <c:pt idx="3066">
                  <c:v>-3.2362294448279649E-2</c:v>
                </c:pt>
                <c:pt idx="3067">
                  <c:v>-2.1709077007030397E-2</c:v>
                </c:pt>
                <c:pt idx="3068">
                  <c:v>-2.2854140282146385E-2</c:v>
                </c:pt>
                <c:pt idx="3069">
                  <c:v>-3.7937747318990911E-2</c:v>
                </c:pt>
                <c:pt idx="3070">
                  <c:v>-2.1111833363808064E-2</c:v>
                </c:pt>
                <c:pt idx="3071">
                  <c:v>-4.0526274653211125E-2</c:v>
                </c:pt>
                <c:pt idx="3072">
                  <c:v>-5.1478069708547958E-2</c:v>
                </c:pt>
                <c:pt idx="3073">
                  <c:v>-6.705954187566554E-2</c:v>
                </c:pt>
                <c:pt idx="3074">
                  <c:v>-6.5616077816561091E-2</c:v>
                </c:pt>
                <c:pt idx="3075">
                  <c:v>-7.1938107345064783E-2</c:v>
                </c:pt>
                <c:pt idx="3076">
                  <c:v>-7.273446167437847E-2</c:v>
                </c:pt>
                <c:pt idx="3077">
                  <c:v>-6.1782666619041748E-2</c:v>
                </c:pt>
                <c:pt idx="3078">
                  <c:v>-5.2672910655179317E-2</c:v>
                </c:pt>
                <c:pt idx="3079">
                  <c:v>-3.3905844340712754E-2</c:v>
                </c:pt>
                <c:pt idx="3080">
                  <c:v>-4.0775251425870795E-2</c:v>
                </c:pt>
                <c:pt idx="3081">
                  <c:v>-2.9624345684442277E-2</c:v>
                </c:pt>
                <c:pt idx="3082">
                  <c:v>-2.2157341295875099E-2</c:v>
                </c:pt>
                <c:pt idx="3083">
                  <c:v>-2.350142684203016E-2</c:v>
                </c:pt>
                <c:pt idx="3084">
                  <c:v>-1.2300831844132665E-2</c:v>
                </c:pt>
                <c:pt idx="3085">
                  <c:v>-1.3794161989805209E-2</c:v>
                </c:pt>
                <c:pt idx="3086">
                  <c:v>-7.4720440462546778E-3</c:v>
                </c:pt>
                <c:pt idx="3087">
                  <c:v>0</c:v>
                </c:pt>
                <c:pt idx="3088">
                  <c:v>0</c:v>
                </c:pt>
                <c:pt idx="3089">
                  <c:v>-3.4690850910843452E-3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-1.077588644016525E-3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-1.6051776288853459E-3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-7.2385569400756911E-4</c:v>
                </c:pt>
                <c:pt idx="3105">
                  <c:v>0</c:v>
                </c:pt>
                <c:pt idx="3106">
                  <c:v>-2.1190077812179853E-3</c:v>
                </c:pt>
                <c:pt idx="3107">
                  <c:v>-9.0541756206089508E-3</c:v>
                </c:pt>
                <c:pt idx="3108">
                  <c:v>-2.6490804902215004E-3</c:v>
                </c:pt>
                <c:pt idx="3109">
                  <c:v>0</c:v>
                </c:pt>
                <c:pt idx="3110">
                  <c:v>-1.1063720795065901E-3</c:v>
                </c:pt>
                <c:pt idx="3111">
                  <c:v>0</c:v>
                </c:pt>
                <c:pt idx="3112">
                  <c:v>-6.6827101121075261E-3</c:v>
                </c:pt>
                <c:pt idx="3113">
                  <c:v>-7.3554042709975676E-3</c:v>
                </c:pt>
                <c:pt idx="3114">
                  <c:v>-2.3269172359899781E-2</c:v>
                </c:pt>
                <c:pt idx="3115">
                  <c:v>-1.8317210903109227E-2</c:v>
                </c:pt>
                <c:pt idx="3116">
                  <c:v>-3.4182648845532682E-2</c:v>
                </c:pt>
                <c:pt idx="3117">
                  <c:v>-4.0817284978025947E-2</c:v>
                </c:pt>
                <c:pt idx="3118">
                  <c:v>-4.8509548662180046E-2</c:v>
                </c:pt>
                <c:pt idx="3119">
                  <c:v>-2.9855819901718039E-2</c:v>
                </c:pt>
                <c:pt idx="3120">
                  <c:v>-5.8653670695966165E-3</c:v>
                </c:pt>
                <c:pt idx="3121">
                  <c:v>-1.6353691966360939E-3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-5.3658794182656067E-3</c:v>
                </c:pt>
                <c:pt idx="3128">
                  <c:v>-1.52357090702534E-2</c:v>
                </c:pt>
                <c:pt idx="3129">
                  <c:v>-1.5762683349303752E-2</c:v>
                </c:pt>
                <c:pt idx="3130">
                  <c:v>-3.3537804205572397E-2</c:v>
                </c:pt>
                <c:pt idx="3131">
                  <c:v>-4.2640910400325804E-2</c:v>
                </c:pt>
                <c:pt idx="3132">
                  <c:v>-3.0711167318690391E-2</c:v>
                </c:pt>
                <c:pt idx="3133">
                  <c:v>-1.3511089055355696E-2</c:v>
                </c:pt>
                <c:pt idx="3134">
                  <c:v>-2.1416464886943931E-2</c:v>
                </c:pt>
                <c:pt idx="3135">
                  <c:v>-2.9082176167661178E-2</c:v>
                </c:pt>
                <c:pt idx="3136">
                  <c:v>-3.1812845681418067E-2</c:v>
                </c:pt>
                <c:pt idx="3137">
                  <c:v>-3.7657884946800113E-2</c:v>
                </c:pt>
                <c:pt idx="3138">
                  <c:v>-4.6473766040686981E-2</c:v>
                </c:pt>
                <c:pt idx="3139">
                  <c:v>-3.3968895738810345E-2</c:v>
                </c:pt>
                <c:pt idx="3140">
                  <c:v>-3.1908728427230026E-2</c:v>
                </c:pt>
                <c:pt idx="3141">
                  <c:v>-2.7021839601454989E-2</c:v>
                </c:pt>
                <c:pt idx="3142">
                  <c:v>-1.2552684733810104E-2</c:v>
                </c:pt>
                <c:pt idx="3143">
                  <c:v>-1.7966632465948318E-2</c:v>
                </c:pt>
                <c:pt idx="3144">
                  <c:v>-1.5666885230809724E-2</c:v>
                </c:pt>
                <c:pt idx="3145">
                  <c:v>-2.8651000007110072E-2</c:v>
                </c:pt>
                <c:pt idx="3146">
                  <c:v>-4.1107886622421375E-2</c:v>
                </c:pt>
                <c:pt idx="3147">
                  <c:v>-3.2244191096600483E-2</c:v>
                </c:pt>
                <c:pt idx="3148">
                  <c:v>-4.4413767983726871E-2</c:v>
                </c:pt>
                <c:pt idx="3149">
                  <c:v>-3.2579653765965166E-2</c:v>
                </c:pt>
                <c:pt idx="3150">
                  <c:v>-1.8589658745436721E-2</c:v>
                </c:pt>
                <c:pt idx="3151">
                  <c:v>-2.23268855219243E-2</c:v>
                </c:pt>
                <c:pt idx="3152">
                  <c:v>-1.2456886615310858E-2</c:v>
                </c:pt>
                <c:pt idx="3153">
                  <c:v>-1.5187894638319266E-2</c:v>
                </c:pt>
                <c:pt idx="3154">
                  <c:v>-1.9595623616977864E-2</c:v>
                </c:pt>
                <c:pt idx="3155">
                  <c:v>-9.1510898813184083E-3</c:v>
                </c:pt>
                <c:pt idx="3156">
                  <c:v>-8.5760472883900096E-3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-7.1366499506198E-4</c:v>
                </c:pt>
                <c:pt idx="3162">
                  <c:v>0</c:v>
                </c:pt>
                <c:pt idx="3163">
                  <c:v>-1.4215017865193413E-4</c:v>
                </c:pt>
                <c:pt idx="3164">
                  <c:v>0</c:v>
                </c:pt>
                <c:pt idx="3165">
                  <c:v>-8.4993841865921294E-4</c:v>
                </c:pt>
                <c:pt idx="3166">
                  <c:v>-2.0302787225958685E-3</c:v>
                </c:pt>
                <c:pt idx="3167">
                  <c:v>-5.429615433724666E-3</c:v>
                </c:pt>
                <c:pt idx="3168">
                  <c:v>0</c:v>
                </c:pt>
                <c:pt idx="3169">
                  <c:v>-4.1038547805478665E-3</c:v>
                </c:pt>
                <c:pt idx="3170">
                  <c:v>-8.3021133023180038E-3</c:v>
                </c:pt>
                <c:pt idx="3171">
                  <c:v>-7.2172618365631269E-3</c:v>
                </c:pt>
                <c:pt idx="3172">
                  <c:v>-2.1180183413219367E-2</c:v>
                </c:pt>
                <c:pt idx="3173">
                  <c:v>-1.7123322198467572E-2</c:v>
                </c:pt>
                <c:pt idx="3174">
                  <c:v>-3.3067555833813378E-2</c:v>
                </c:pt>
                <c:pt idx="3175">
                  <c:v>-3.5331745828464767E-2</c:v>
                </c:pt>
                <c:pt idx="3176">
                  <c:v>-2.3067175052617128E-2</c:v>
                </c:pt>
                <c:pt idx="3177">
                  <c:v>-2.9057771506782903E-2</c:v>
                </c:pt>
                <c:pt idx="3178">
                  <c:v>-1.6085630942364149E-2</c:v>
                </c:pt>
                <c:pt idx="3179">
                  <c:v>-1.9010230515935089E-2</c:v>
                </c:pt>
                <c:pt idx="3180">
                  <c:v>-7.2172618365631269E-3</c:v>
                </c:pt>
                <c:pt idx="3181">
                  <c:v>-1.174597511357045E-2</c:v>
                </c:pt>
                <c:pt idx="3182">
                  <c:v>-3.0225861575773338E-3</c:v>
                </c:pt>
                <c:pt idx="3183">
                  <c:v>-4.9652368429866645E-3</c:v>
                </c:pt>
                <c:pt idx="3184">
                  <c:v>-1.0556387987876059E-2</c:v>
                </c:pt>
                <c:pt idx="3185">
                  <c:v>-2.5055319509170282E-2</c:v>
                </c:pt>
                <c:pt idx="3186">
                  <c:v>-2.7376668344490929E-2</c:v>
                </c:pt>
                <c:pt idx="3187">
                  <c:v>-2.5150306503866182E-2</c:v>
                </c:pt>
                <c:pt idx="3188">
                  <c:v>-1.3257268192361726E-2</c:v>
                </c:pt>
                <c:pt idx="3189">
                  <c:v>-2.1880920803927117E-2</c:v>
                </c:pt>
                <c:pt idx="3190">
                  <c:v>-2.533961391785966E-2</c:v>
                </c:pt>
                <c:pt idx="3191">
                  <c:v>-2.1833510628501362E-2</c:v>
                </c:pt>
                <c:pt idx="3192">
                  <c:v>-1.524724573127223E-2</c:v>
                </c:pt>
                <c:pt idx="3193">
                  <c:v>-1.7853305584911716E-2</c:v>
                </c:pt>
                <c:pt idx="3194">
                  <c:v>-1.4536676353396172E-2</c:v>
                </c:pt>
                <c:pt idx="3195">
                  <c:v>-1.0177356550265637E-2</c:v>
                </c:pt>
                <c:pt idx="3196">
                  <c:v>-4.7757627851440221E-3</c:v>
                </c:pt>
                <c:pt idx="3197">
                  <c:v>-9.2772297926219105E-3</c:v>
                </c:pt>
                <c:pt idx="3198">
                  <c:v>-7.381655994933678E-3</c:v>
                </c:pt>
                <c:pt idx="3199">
                  <c:v>-2.927765806731264E-3</c:v>
                </c:pt>
                <c:pt idx="3200">
                  <c:v>-3.2122268592700287E-3</c:v>
                </c:pt>
                <c:pt idx="3201">
                  <c:v>-1.4678573591963673E-2</c:v>
                </c:pt>
                <c:pt idx="3202">
                  <c:v>-5.6759728647124419E-3</c:v>
                </c:pt>
                <c:pt idx="3203">
                  <c:v>-6.8605606749005954E-3</c:v>
                </c:pt>
                <c:pt idx="3204">
                  <c:v>-1.9803955175113908E-3</c:v>
                </c:pt>
                <c:pt idx="3205">
                  <c:v>0</c:v>
                </c:pt>
                <c:pt idx="3206">
                  <c:v>0</c:v>
                </c:pt>
                <c:pt idx="3207">
                  <c:v>-4.157900863261843E-3</c:v>
                </c:pt>
                <c:pt idx="3208">
                  <c:v>-9.9186756665259335E-4</c:v>
                </c:pt>
                <c:pt idx="3209">
                  <c:v>-5.102659290164957E-3</c:v>
                </c:pt>
                <c:pt idx="3210">
                  <c:v>-1.5071933662356374E-2</c:v>
                </c:pt>
                <c:pt idx="3211">
                  <c:v>-4.3937789016014195E-3</c:v>
                </c:pt>
                <c:pt idx="3212">
                  <c:v>-1.5591712812718095E-3</c:v>
                </c:pt>
                <c:pt idx="3213">
                  <c:v>-1.2993066315627466E-2</c:v>
                </c:pt>
                <c:pt idx="3214">
                  <c:v>-1.7056333474879448E-2</c:v>
                </c:pt>
                <c:pt idx="3215">
                  <c:v>-1.3134809159376037E-2</c:v>
                </c:pt>
                <c:pt idx="3216">
                  <c:v>-1.4157667394376627E-4</c:v>
                </c:pt>
                <c:pt idx="3217">
                  <c:v>-4.9137242217646149E-3</c:v>
                </c:pt>
                <c:pt idx="3218">
                  <c:v>-7.8900746858480142E-3</c:v>
                </c:pt>
                <c:pt idx="3219">
                  <c:v>-7.7013888721544355E-3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-3.2842784807507464E-4</c:v>
                </c:pt>
                <c:pt idx="3224">
                  <c:v>-1.0324022128777033E-3</c:v>
                </c:pt>
                <c:pt idx="3225">
                  <c:v>0</c:v>
                </c:pt>
                <c:pt idx="3226">
                  <c:v>-2.3888305882294736E-3</c:v>
                </c:pt>
                <c:pt idx="3227">
                  <c:v>-1.3114805947766595E-2</c:v>
                </c:pt>
                <c:pt idx="3228">
                  <c:v>-3.7472756763843318E-3</c:v>
                </c:pt>
                <c:pt idx="3229">
                  <c:v>-4.87122775744675E-3</c:v>
                </c:pt>
                <c:pt idx="3230">
                  <c:v>-1.1053952582658955E-2</c:v>
                </c:pt>
                <c:pt idx="3231">
                  <c:v>-9.0398825080454381E-3</c:v>
                </c:pt>
                <c:pt idx="3232">
                  <c:v>-1.0023567082584672E-2</c:v>
                </c:pt>
                <c:pt idx="3233">
                  <c:v>-7.4005729470478787E-3</c:v>
                </c:pt>
                <c:pt idx="3234">
                  <c:v>-1.578474810368713E-2</c:v>
                </c:pt>
                <c:pt idx="3235">
                  <c:v>-1.747075859023095E-2</c:v>
                </c:pt>
                <c:pt idx="3236">
                  <c:v>-2.3512968814077051E-2</c:v>
                </c:pt>
                <c:pt idx="3237">
                  <c:v>-2.3653565780391239E-2</c:v>
                </c:pt>
                <c:pt idx="3238">
                  <c:v>-1.1943988211268075E-2</c:v>
                </c:pt>
                <c:pt idx="3239">
                  <c:v>-8.7587709403597058E-3</c:v>
                </c:pt>
                <c:pt idx="3240">
                  <c:v>-1.6346559414325501E-2</c:v>
                </c:pt>
                <c:pt idx="3241">
                  <c:v>-2.0562079820360402E-2</c:v>
                </c:pt>
                <c:pt idx="3242">
                  <c:v>-1.5222442603367803E-2</c:v>
                </c:pt>
                <c:pt idx="3243">
                  <c:v>-1.3629998697806345E-2</c:v>
                </c:pt>
                <c:pt idx="3244">
                  <c:v>-3.3725975277160147E-3</c:v>
                </c:pt>
                <c:pt idx="3245">
                  <c:v>-7.796830712107794E-3</c:v>
                </c:pt>
                <c:pt idx="3246">
                  <c:v>-2.7136779433327707E-3</c:v>
                </c:pt>
                <c:pt idx="3247">
                  <c:v>-2.007480878769563E-3</c:v>
                </c:pt>
                <c:pt idx="3248">
                  <c:v>-9.2556786719323325E-3</c:v>
                </c:pt>
                <c:pt idx="3249">
                  <c:v>-1.2268176646784368E-2</c:v>
                </c:pt>
                <c:pt idx="3250">
                  <c:v>-1.2456380553074853E-2</c:v>
                </c:pt>
                <c:pt idx="3251">
                  <c:v>-3.3165399440755583E-2</c:v>
                </c:pt>
                <c:pt idx="3252">
                  <c:v>-3.114169266721678E-2</c:v>
                </c:pt>
                <c:pt idx="3253">
                  <c:v>-2.3375584080728817E-2</c:v>
                </c:pt>
                <c:pt idx="3254">
                  <c:v>-2.426973795673959E-2</c:v>
                </c:pt>
                <c:pt idx="3255">
                  <c:v>-2.7046754545121066E-2</c:v>
                </c:pt>
                <c:pt idx="3256">
                  <c:v>-2.0928274379381939E-2</c:v>
                </c:pt>
                <c:pt idx="3257">
                  <c:v>-3.7354151238682132E-2</c:v>
                </c:pt>
                <c:pt idx="3258">
                  <c:v>-3.5612873871997852E-2</c:v>
                </c:pt>
                <c:pt idx="3259">
                  <c:v>-2.3469727216350544E-2</c:v>
                </c:pt>
                <c:pt idx="3260">
                  <c:v>-1.2691697209644359E-2</c:v>
                </c:pt>
                <c:pt idx="3261">
                  <c:v>-8.4085551812581594E-3</c:v>
                </c:pt>
                <c:pt idx="3262">
                  <c:v>-8.7380149734498369E-3</c:v>
                </c:pt>
                <c:pt idx="3263">
                  <c:v>-7.8394957551464195E-4</c:v>
                </c:pt>
                <c:pt idx="3264">
                  <c:v>0</c:v>
                </c:pt>
                <c:pt idx="3265">
                  <c:v>0</c:v>
                </c:pt>
                <c:pt idx="3266">
                  <c:v>-3.9513041542729166E-3</c:v>
                </c:pt>
                <c:pt idx="3267">
                  <c:v>-5.7386558157326295E-3</c:v>
                </c:pt>
                <c:pt idx="3268">
                  <c:v>-1.1336384719273784E-2</c:v>
                </c:pt>
                <c:pt idx="3269">
                  <c:v>-2.1590299289410697E-2</c:v>
                </c:pt>
                <c:pt idx="3270">
                  <c:v>-2.7282528248558258E-2</c:v>
                </c:pt>
                <c:pt idx="3271">
                  <c:v>-1.5334527315743918E-2</c:v>
                </c:pt>
                <c:pt idx="3272">
                  <c:v>-8.560816012919692E-3</c:v>
                </c:pt>
                <c:pt idx="3273">
                  <c:v>-8.3258006307277421E-3</c:v>
                </c:pt>
                <c:pt idx="3274">
                  <c:v>-9.8309691993189174E-3</c:v>
                </c:pt>
                <c:pt idx="3275">
                  <c:v>-1.3170739457172953E-2</c:v>
                </c:pt>
                <c:pt idx="3276">
                  <c:v>-1.5099429616430626E-2</c:v>
                </c:pt>
                <c:pt idx="3277">
                  <c:v>-1.1853583194334383E-2</c:v>
                </c:pt>
                <c:pt idx="3278">
                  <c:v>-1.9944450759997068E-2</c:v>
                </c:pt>
                <c:pt idx="3279">
                  <c:v>-2.1825973208572713E-2</c:v>
                </c:pt>
                <c:pt idx="3280">
                  <c:v>-9.5015360786471215E-3</c:v>
                </c:pt>
                <c:pt idx="3281">
                  <c:v>-1.8439199874284773E-2</c:v>
                </c:pt>
                <c:pt idx="3282">
                  <c:v>-1.7263052840759241E-2</c:v>
                </c:pt>
                <c:pt idx="3283">
                  <c:v>-1.8486202950719011E-2</c:v>
                </c:pt>
                <c:pt idx="3284">
                  <c:v>-1.4911170359314663E-2</c:v>
                </c:pt>
                <c:pt idx="3285">
                  <c:v>-9.4077768771376746E-3</c:v>
                </c:pt>
                <c:pt idx="3286">
                  <c:v>-1.2277104785001325E-2</c:v>
                </c:pt>
                <c:pt idx="3287">
                  <c:v>-2.0085542306431559E-2</c:v>
                </c:pt>
                <c:pt idx="3288">
                  <c:v>-4.0547356175731797E-2</c:v>
                </c:pt>
                <c:pt idx="3289">
                  <c:v>-6.9429388414245174E-2</c:v>
                </c:pt>
                <c:pt idx="3290">
                  <c:v>-0.10861266756781984</c:v>
                </c:pt>
                <c:pt idx="3291">
                  <c:v>-0.11910225605711877</c:v>
                </c:pt>
                <c:pt idx="3292">
                  <c:v>-8.5281278839286934E-2</c:v>
                </c:pt>
                <c:pt idx="3293">
                  <c:v>-6.2655759428542623E-2</c:v>
                </c:pt>
                <c:pt idx="3294">
                  <c:v>-6.2608674034981715E-2</c:v>
                </c:pt>
                <c:pt idx="3295">
                  <c:v>-7.0182096174219888E-2</c:v>
                </c:pt>
                <c:pt idx="3296">
                  <c:v>-9.7934737504278058E-2</c:v>
                </c:pt>
                <c:pt idx="3297">
                  <c:v>-8.0812858527079867E-2</c:v>
                </c:pt>
                <c:pt idx="3298">
                  <c:v>-8.0154156919973185E-2</c:v>
                </c:pt>
                <c:pt idx="3299">
                  <c:v>-9.4077768771368753E-2</c:v>
                </c:pt>
                <c:pt idx="3300">
                  <c:v>-7.1310663911457017E-2</c:v>
                </c:pt>
                <c:pt idx="3301">
                  <c:v>-8.3729024877140401E-2</c:v>
                </c:pt>
                <c:pt idx="3302">
                  <c:v>-7.8743076821382374E-2</c:v>
                </c:pt>
                <c:pt idx="3303">
                  <c:v>-7.4556757284922726E-2</c:v>
                </c:pt>
                <c:pt idx="3304">
                  <c:v>-7.7990451378529002E-2</c:v>
                </c:pt>
                <c:pt idx="3305">
                  <c:v>-6.6465972036381382E-2</c:v>
                </c:pt>
                <c:pt idx="3306">
                  <c:v>-5.8375269104961491E-2</c:v>
                </c:pt>
                <c:pt idx="3307">
                  <c:v>-6.0491806935729087E-2</c:v>
                </c:pt>
                <c:pt idx="3308">
                  <c:v>-7.5844773286707579E-2</c:v>
                </c:pt>
                <c:pt idx="3309">
                  <c:v>-7.1069227793784662E-2</c:v>
                </c:pt>
                <c:pt idx="3310">
                  <c:v>-8.3126463546972174E-2</c:v>
                </c:pt>
                <c:pt idx="3311">
                  <c:v>-8.459220221431285E-2</c:v>
                </c:pt>
                <c:pt idx="3312">
                  <c:v>-8.7902091357021761E-2</c:v>
                </c:pt>
                <c:pt idx="3313">
                  <c:v>-8.8138588447401967E-2</c:v>
                </c:pt>
                <c:pt idx="3314">
                  <c:v>-0.11102390069394297</c:v>
                </c:pt>
                <c:pt idx="3315">
                  <c:v>-0.11050332721689415</c:v>
                </c:pt>
                <c:pt idx="3316">
                  <c:v>-9.3906960744031709E-2</c:v>
                </c:pt>
                <c:pt idx="3317">
                  <c:v>-9.1542977645711621E-2</c:v>
                </c:pt>
                <c:pt idx="3318">
                  <c:v>-7.7972753197380062E-2</c:v>
                </c:pt>
                <c:pt idx="3319">
                  <c:v>-6.1565222201488301E-2</c:v>
                </c:pt>
                <c:pt idx="3320">
                  <c:v>-6.4780611288590584E-2</c:v>
                </c:pt>
                <c:pt idx="3321">
                  <c:v>-5.7120426903177424E-2</c:v>
                </c:pt>
                <c:pt idx="3322">
                  <c:v>-4.8609659700194929E-2</c:v>
                </c:pt>
                <c:pt idx="3323">
                  <c:v>-4.804224778095445E-2</c:v>
                </c:pt>
                <c:pt idx="3324">
                  <c:v>-4.7143838715732578E-2</c:v>
                </c:pt>
                <c:pt idx="3325">
                  <c:v>-5.3148790419864089E-2</c:v>
                </c:pt>
                <c:pt idx="3326">
                  <c:v>-5.7688085773781483E-2</c:v>
                </c:pt>
                <c:pt idx="3327">
                  <c:v>-4.3219205308858921E-2</c:v>
                </c:pt>
                <c:pt idx="3328">
                  <c:v>-3.8869239334639705E-2</c:v>
                </c:pt>
                <c:pt idx="3329">
                  <c:v>-3.8396492105253976E-2</c:v>
                </c:pt>
                <c:pt idx="3330">
                  <c:v>-3.962573368221467E-2</c:v>
                </c:pt>
                <c:pt idx="3331">
                  <c:v>-4.5583435358542923E-2</c:v>
                </c:pt>
                <c:pt idx="3332">
                  <c:v>-2.9459980749314219E-2</c:v>
                </c:pt>
                <c:pt idx="3333">
                  <c:v>-1.8821151318542895E-2</c:v>
                </c:pt>
                <c:pt idx="3334">
                  <c:v>-2.1232384444666241E-2</c:v>
                </c:pt>
                <c:pt idx="3335">
                  <c:v>-2.3123867264958853E-2</c:v>
                </c:pt>
                <c:pt idx="3336">
                  <c:v>-1.2012290604790921E-2</c:v>
                </c:pt>
                <c:pt idx="3337">
                  <c:v>-1.257986715827375E-2</c:v>
                </c:pt>
                <c:pt idx="3338">
                  <c:v>-1.6835168442643877E-2</c:v>
                </c:pt>
                <c:pt idx="3339">
                  <c:v>-5.203512208160066E-3</c:v>
                </c:pt>
                <c:pt idx="3340">
                  <c:v>-2.3190379499179459E-3</c:v>
                </c:pt>
                <c:pt idx="3341">
                  <c:v>-5.3454269258125242E-3</c:v>
                </c:pt>
                <c:pt idx="3342">
                  <c:v>-6.3381714123983413E-3</c:v>
                </c:pt>
                <c:pt idx="3343">
                  <c:v>-6.858333303835229E-3</c:v>
                </c:pt>
                <c:pt idx="3344">
                  <c:v>-1.6125841805751051E-2</c:v>
                </c:pt>
                <c:pt idx="3345">
                  <c:v>-1.3856358763037813E-2</c:v>
                </c:pt>
                <c:pt idx="3346">
                  <c:v>-1.773365982498698E-2</c:v>
                </c:pt>
                <c:pt idx="3347">
                  <c:v>-3.1445798990971108E-2</c:v>
                </c:pt>
                <c:pt idx="3348">
                  <c:v>-4.2321290146365098E-2</c:v>
                </c:pt>
                <c:pt idx="3349">
                  <c:v>-2.7757827308720118E-2</c:v>
                </c:pt>
                <c:pt idx="3350">
                  <c:v>-2.846682467712236E-2</c:v>
                </c:pt>
                <c:pt idx="3351">
                  <c:v>-1.305244975342279E-2</c:v>
                </c:pt>
                <c:pt idx="3352">
                  <c:v>-1.3903444156598721E-2</c:v>
                </c:pt>
                <c:pt idx="3353">
                  <c:v>-1.0309972529954248E-2</c:v>
                </c:pt>
                <c:pt idx="3354">
                  <c:v>-1.1444631734187083E-2</c:v>
                </c:pt>
                <c:pt idx="3355">
                  <c:v>-1.0120972418741103E-2</c:v>
                </c:pt>
                <c:pt idx="3356">
                  <c:v>-1.026280481927222E-2</c:v>
                </c:pt>
                <c:pt idx="3357">
                  <c:v>-9.1279809807915946E-3</c:v>
                </c:pt>
                <c:pt idx="3358">
                  <c:v>-1.3241532181751836E-2</c:v>
                </c:pt>
                <c:pt idx="3359">
                  <c:v>-3.8322735964261279E-3</c:v>
                </c:pt>
                <c:pt idx="3360">
                  <c:v>-1.3998108846447921E-2</c:v>
                </c:pt>
                <c:pt idx="3361">
                  <c:v>-2.7804912702281137E-2</c:v>
                </c:pt>
                <c:pt idx="3362">
                  <c:v>-8.8439869112497682E-3</c:v>
                </c:pt>
                <c:pt idx="3363">
                  <c:v>-1.4849020932502621E-2</c:v>
                </c:pt>
                <c:pt idx="3364">
                  <c:v>-2.1468963852162903E-2</c:v>
                </c:pt>
                <c:pt idx="3365">
                  <c:v>-2.908148662416643E-2</c:v>
                </c:pt>
                <c:pt idx="3366">
                  <c:v>-2.6575506491072765E-2</c:v>
                </c:pt>
                <c:pt idx="3367">
                  <c:v>-4.5441685275139254E-2</c:v>
                </c:pt>
                <c:pt idx="3368">
                  <c:v>-4.0618807437286297E-2</c:v>
                </c:pt>
                <c:pt idx="3369">
                  <c:v>-3.0547225291507329E-2</c:v>
                </c:pt>
                <c:pt idx="3370">
                  <c:v>-1.6362338896132034E-2</c:v>
                </c:pt>
                <c:pt idx="3371">
                  <c:v>-3.135096966687978E-2</c:v>
                </c:pt>
                <c:pt idx="3372">
                  <c:v>-4.8607601772152842E-2</c:v>
                </c:pt>
                <c:pt idx="3373">
                  <c:v>-4.0759405080992628E-2</c:v>
                </c:pt>
                <c:pt idx="3374">
                  <c:v>-3.205511032511088E-2</c:v>
                </c:pt>
                <c:pt idx="3375">
                  <c:v>-2.0068667296501475E-2</c:v>
                </c:pt>
                <c:pt idx="3376">
                  <c:v>-2.1685951784720991E-2</c:v>
                </c:pt>
                <c:pt idx="3377">
                  <c:v>-2.392127322196691E-2</c:v>
                </c:pt>
                <c:pt idx="3378">
                  <c:v>-1.3504946970895104E-2</c:v>
                </c:pt>
                <c:pt idx="3379">
                  <c:v>-2.0496716328859632E-2</c:v>
                </c:pt>
                <c:pt idx="3380">
                  <c:v>-3.0295334899389958E-2</c:v>
                </c:pt>
                <c:pt idx="3381">
                  <c:v>-4.3851318485682578E-2</c:v>
                </c:pt>
                <c:pt idx="3382">
                  <c:v>-4.2233951680341719E-2</c:v>
                </c:pt>
                <c:pt idx="3383">
                  <c:v>-5.4315470984406478E-2</c:v>
                </c:pt>
                <c:pt idx="3384">
                  <c:v>-7.7003880676065561E-2</c:v>
                </c:pt>
                <c:pt idx="3385">
                  <c:v>-8.7135225052129339E-2</c:v>
                </c:pt>
                <c:pt idx="3386">
                  <c:v>-8.6231465374003502E-2</c:v>
                </c:pt>
                <c:pt idx="3387">
                  <c:v>-7.8858897011484519E-2</c:v>
                </c:pt>
                <c:pt idx="3388">
                  <c:v>-0.10183270016375234</c:v>
                </c:pt>
                <c:pt idx="3389">
                  <c:v>-8.7087563438719706E-2</c:v>
                </c:pt>
                <c:pt idx="3390">
                  <c:v>-0.10668447131129</c:v>
                </c:pt>
                <c:pt idx="3391">
                  <c:v>-0.10549531817254976</c:v>
                </c:pt>
                <c:pt idx="3392">
                  <c:v>-0.11695855357621887</c:v>
                </c:pt>
                <c:pt idx="3393">
                  <c:v>-0.11201170615323142</c:v>
                </c:pt>
                <c:pt idx="3394">
                  <c:v>-9.3794186287433634E-2</c:v>
                </c:pt>
                <c:pt idx="3395">
                  <c:v>-0.10749299007971813</c:v>
                </c:pt>
                <c:pt idx="3396">
                  <c:v>-9.5316476817319029E-2</c:v>
                </c:pt>
                <c:pt idx="3397">
                  <c:v>-0.10516201614716214</c:v>
                </c:pt>
                <c:pt idx="3398">
                  <c:v>-0.10050097377038991</c:v>
                </c:pt>
                <c:pt idx="3399">
                  <c:v>-7.8573668185112688E-2</c:v>
                </c:pt>
                <c:pt idx="3400">
                  <c:v>-7.890631167353046E-2</c:v>
                </c:pt>
                <c:pt idx="3401">
                  <c:v>-9.5506382416866042E-2</c:v>
                </c:pt>
                <c:pt idx="3402">
                  <c:v>-9.0084318250833184E-2</c:v>
                </c:pt>
                <c:pt idx="3403">
                  <c:v>-8.8657186313524372E-2</c:v>
                </c:pt>
                <c:pt idx="3404">
                  <c:v>-0.10601852579748472</c:v>
                </c:pt>
                <c:pt idx="3405">
                  <c:v>-0.11805246580526096</c:v>
                </c:pt>
                <c:pt idx="3406">
                  <c:v>-0.11800472187472999</c:v>
                </c:pt>
                <c:pt idx="3407">
                  <c:v>-0.11876574366399095</c:v>
                </c:pt>
                <c:pt idx="3408">
                  <c:v>-0.13022897906765984</c:v>
                </c:pt>
                <c:pt idx="3409">
                  <c:v>-0.11229677034535523</c:v>
                </c:pt>
                <c:pt idx="3410">
                  <c:v>-9.7314148724481631E-2</c:v>
                </c:pt>
                <c:pt idx="3411">
                  <c:v>-8.2569011999448771E-2</c:v>
                </c:pt>
                <c:pt idx="3412">
                  <c:v>-8.6326623966580196E-2</c:v>
                </c:pt>
                <c:pt idx="3413">
                  <c:v>-8.6754837633180704E-2</c:v>
                </c:pt>
                <c:pt idx="3414">
                  <c:v>-7.3531744486664219E-2</c:v>
                </c:pt>
                <c:pt idx="3415">
                  <c:v>-8.5232629420416761E-2</c:v>
                </c:pt>
                <c:pt idx="3416">
                  <c:v>-8.1046886103805837E-2</c:v>
                </c:pt>
                <c:pt idx="3417">
                  <c:v>-6.99167880912821E-2</c:v>
                </c:pt>
                <c:pt idx="3418">
                  <c:v>-7.2057115570194008E-2</c:v>
                </c:pt>
                <c:pt idx="3419">
                  <c:v>-7.9334689974373429E-2</c:v>
                </c:pt>
                <c:pt idx="3420">
                  <c:v>-5.7692530898346805E-2</c:v>
                </c:pt>
                <c:pt idx="3421">
                  <c:v>-5.3459290602568821E-2</c:v>
                </c:pt>
                <c:pt idx="3422">
                  <c:v>-4.974925793172591E-2</c:v>
                </c:pt>
                <c:pt idx="3423">
                  <c:v>-4.6657591478399651E-2</c:v>
                </c:pt>
                <c:pt idx="3424">
                  <c:v>-4.589648737201768E-2</c:v>
                </c:pt>
                <c:pt idx="3425">
                  <c:v>-5.63133898429381E-2</c:v>
                </c:pt>
                <c:pt idx="3426">
                  <c:v>-5.1651853563438155E-2</c:v>
                </c:pt>
                <c:pt idx="3427">
                  <c:v>-5.0890996408419986E-2</c:v>
                </c:pt>
                <c:pt idx="3428">
                  <c:v>-3.5574990445037535E-2</c:v>
                </c:pt>
                <c:pt idx="3429">
                  <c:v>-3.6811393611580923E-2</c:v>
                </c:pt>
                <c:pt idx="3430">
                  <c:v>-3.8381263437754609E-2</c:v>
                </c:pt>
                <c:pt idx="3431">
                  <c:v>-3.2815967480123387E-2</c:v>
                </c:pt>
                <c:pt idx="3432">
                  <c:v>-2.6680378504002178E-2</c:v>
                </c:pt>
                <c:pt idx="3433">
                  <c:v>-2.2855266497153859E-2</c:v>
                </c:pt>
                <c:pt idx="3434">
                  <c:v>-2.146904616928369E-2</c:v>
                </c:pt>
                <c:pt idx="3435">
                  <c:v>-2.199497025923669E-2</c:v>
                </c:pt>
                <c:pt idx="3436">
                  <c:v>-2.8449291130221765E-2</c:v>
                </c:pt>
                <c:pt idx="3437">
                  <c:v>-2.8879809676228718E-2</c:v>
                </c:pt>
                <c:pt idx="3438">
                  <c:v>-2.8305894704381052E-2</c:v>
                </c:pt>
                <c:pt idx="3439">
                  <c:v>-1.9317605878957256E-2</c:v>
                </c:pt>
                <c:pt idx="3440">
                  <c:v>-1.5014642981177717E-2</c:v>
                </c:pt>
                <c:pt idx="3441">
                  <c:v>-1.7405049875533263E-2</c:v>
                </c:pt>
                <c:pt idx="3442">
                  <c:v>-1.0711844717640528E-2</c:v>
                </c:pt>
                <c:pt idx="3443">
                  <c:v>-1.3914886236503721E-2</c:v>
                </c:pt>
                <c:pt idx="3444">
                  <c:v>-2.3763800568335158E-2</c:v>
                </c:pt>
                <c:pt idx="3445">
                  <c:v>-1.3102251611996185E-2</c:v>
                </c:pt>
                <c:pt idx="3446">
                  <c:v>-2.4911136609297557E-2</c:v>
                </c:pt>
                <c:pt idx="3447">
                  <c:v>-2.2281680793791558E-2</c:v>
                </c:pt>
                <c:pt idx="3448">
                  <c:v>-2.4576599827085377E-2</c:v>
                </c:pt>
                <c:pt idx="3449">
                  <c:v>-1.5492658506351842E-2</c:v>
                </c:pt>
                <c:pt idx="3450">
                  <c:v>-5.5480093620893234E-3</c:v>
                </c:pt>
                <c:pt idx="3451">
                  <c:v>-5.5004300658010319E-3</c:v>
                </c:pt>
                <c:pt idx="3452">
                  <c:v>-6.6001044933536868E-3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-5.3782319975026471E-3</c:v>
                </c:pt>
                <c:pt idx="3457">
                  <c:v>-5.3782319975026471E-3</c:v>
                </c:pt>
                <c:pt idx="3458">
                  <c:v>-7.0917039814704097E-3</c:v>
                </c:pt>
                <c:pt idx="3459">
                  <c:v>-5.6162938901551662E-3</c:v>
                </c:pt>
                <c:pt idx="3460">
                  <c:v>-3.5694533074566159E-3</c:v>
                </c:pt>
                <c:pt idx="3461">
                  <c:v>-1.2612855063579675E-2</c:v>
                </c:pt>
                <c:pt idx="3462">
                  <c:v>-1.7943638580580679E-2</c:v>
                </c:pt>
                <c:pt idx="3463">
                  <c:v>-1.0137830870179276E-2</c:v>
                </c:pt>
                <c:pt idx="3464">
                  <c:v>-1.8752967066573589E-2</c:v>
                </c:pt>
                <c:pt idx="3465">
                  <c:v>-2.4226669668186429E-2</c:v>
                </c:pt>
                <c:pt idx="3466">
                  <c:v>-2.4416791386240977E-2</c:v>
                </c:pt>
                <c:pt idx="3467">
                  <c:v>-2.0847092231736197E-2</c:v>
                </c:pt>
                <c:pt idx="3468">
                  <c:v>-2.0038173490823485E-2</c:v>
                </c:pt>
                <c:pt idx="3469">
                  <c:v>-7.8535020379510989E-3</c:v>
                </c:pt>
                <c:pt idx="3470">
                  <c:v>-1.7134473992619692E-2</c:v>
                </c:pt>
                <c:pt idx="3471">
                  <c:v>-1.6849209466524462E-2</c:v>
                </c:pt>
                <c:pt idx="3472">
                  <c:v>-2.5416569386358279E-2</c:v>
                </c:pt>
                <c:pt idx="3473">
                  <c:v>-1.5801819087878699E-2</c:v>
                </c:pt>
                <c:pt idx="3474">
                  <c:v>-2.4987976030570791E-2</c:v>
                </c:pt>
                <c:pt idx="3475">
                  <c:v>-2.4702301759389922E-2</c:v>
                </c:pt>
                <c:pt idx="3476">
                  <c:v>-2.8081879195839932E-2</c:v>
                </c:pt>
                <c:pt idx="3477">
                  <c:v>-2.1942013039894293E-2</c:v>
                </c:pt>
                <c:pt idx="3478">
                  <c:v>-2.32744220975869E-2</c:v>
                </c:pt>
                <c:pt idx="3479">
                  <c:v>-1.0614118553511243E-2</c:v>
                </c:pt>
                <c:pt idx="3480">
                  <c:v>-3.9028219061874037E-3</c:v>
                </c:pt>
                <c:pt idx="3481">
                  <c:v>-3.6173115330386807E-3</c:v>
                </c:pt>
                <c:pt idx="3482">
                  <c:v>0</c:v>
                </c:pt>
                <c:pt idx="3483">
                  <c:v>-1.9025716574314622E-3</c:v>
                </c:pt>
                <c:pt idx="3484">
                  <c:v>0</c:v>
                </c:pt>
                <c:pt idx="3485">
                  <c:v>0</c:v>
                </c:pt>
                <c:pt idx="3486">
                  <c:v>-2.9871612963424665E-3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-1.3657569403419112E-3</c:v>
                </c:pt>
                <c:pt idx="3491">
                  <c:v>-1.0830227153770244E-2</c:v>
                </c:pt>
                <c:pt idx="3492">
                  <c:v>-1.845847340057527E-2</c:v>
                </c:pt>
                <c:pt idx="3493">
                  <c:v>-2.0389066420895774E-2</c:v>
                </c:pt>
                <c:pt idx="3494">
                  <c:v>-2.1754174776673518E-2</c:v>
                </c:pt>
                <c:pt idx="3495">
                  <c:v>-1.8835057811584233E-2</c:v>
                </c:pt>
                <c:pt idx="3496">
                  <c:v>-2.2489102157905339E-2</c:v>
                </c:pt>
                <c:pt idx="3497">
                  <c:v>-1.6193940404158558E-2</c:v>
                </c:pt>
                <c:pt idx="3498">
                  <c:v>-1.3401297428555892E-2</c:v>
                </c:pt>
                <c:pt idx="3499">
                  <c:v>-1.5010516798665829E-2</c:v>
                </c:pt>
                <c:pt idx="3500">
                  <c:v>-2.1833788531590015E-3</c:v>
                </c:pt>
                <c:pt idx="3501">
                  <c:v>-3.8014027586893984E-2</c:v>
                </c:pt>
                <c:pt idx="3502">
                  <c:v>-5.5243190024248268E-2</c:v>
                </c:pt>
                <c:pt idx="3503">
                  <c:v>-3.8203333205777179E-2</c:v>
                </c:pt>
                <c:pt idx="3504">
                  <c:v>-2.1826491955280414E-2</c:v>
                </c:pt>
                <c:pt idx="3505">
                  <c:v>-8.4787027530456305E-3</c:v>
                </c:pt>
                <c:pt idx="3506">
                  <c:v>-6.3960977261287022E-3</c:v>
                </c:pt>
                <c:pt idx="3507">
                  <c:v>-1.3543094228308572E-2</c:v>
                </c:pt>
                <c:pt idx="3508">
                  <c:v>-7.6267869315425063E-3</c:v>
                </c:pt>
                <c:pt idx="3509">
                  <c:v>-8.2419693881070621E-3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-1.3960911360400008E-4</c:v>
                </c:pt>
                <c:pt idx="3514">
                  <c:v>0</c:v>
                </c:pt>
                <c:pt idx="3515">
                  <c:v>-1.3417734821646876E-3</c:v>
                </c:pt>
                <c:pt idx="3516">
                  <c:v>0</c:v>
                </c:pt>
                <c:pt idx="3517">
                  <c:v>-1.0165765131737725E-3</c:v>
                </c:pt>
                <c:pt idx="3518">
                  <c:v>0</c:v>
                </c:pt>
                <c:pt idx="3519">
                  <c:v>-3.7772613506011909E-3</c:v>
                </c:pt>
                <c:pt idx="3520">
                  <c:v>0</c:v>
                </c:pt>
                <c:pt idx="3521">
                  <c:v>-2.7162294036675583E-3</c:v>
                </c:pt>
                <c:pt idx="3522">
                  <c:v>-2.2557713567178395E-3</c:v>
                </c:pt>
                <c:pt idx="3523">
                  <c:v>-3.3143517913657439E-3</c:v>
                </c:pt>
                <c:pt idx="3524">
                  <c:v>-2.1637585928833136E-3</c:v>
                </c:pt>
                <c:pt idx="3525">
                  <c:v>-5.5278619300680454E-4</c:v>
                </c:pt>
                <c:pt idx="3526">
                  <c:v>-1.3812952952888535E-3</c:v>
                </c:pt>
                <c:pt idx="3527">
                  <c:v>-7.7796910089924509E-3</c:v>
                </c:pt>
                <c:pt idx="3528">
                  <c:v>-4.879751459884174E-3</c:v>
                </c:pt>
                <c:pt idx="3529">
                  <c:v>-3.8208556430081586E-3</c:v>
                </c:pt>
                <c:pt idx="3530">
                  <c:v>0</c:v>
                </c:pt>
                <c:pt idx="3531">
                  <c:v>-5.9578104744106852E-4</c:v>
                </c:pt>
                <c:pt idx="3532">
                  <c:v>0</c:v>
                </c:pt>
                <c:pt idx="3533">
                  <c:v>-2.4753685870186892E-3</c:v>
                </c:pt>
                <c:pt idx="3534">
                  <c:v>0</c:v>
                </c:pt>
                <c:pt idx="3535">
                  <c:v>-8.6891549600820461E-4</c:v>
                </c:pt>
                <c:pt idx="3536">
                  <c:v>0</c:v>
                </c:pt>
                <c:pt idx="3537">
                  <c:v>-5.1573657969267162E-3</c:v>
                </c:pt>
                <c:pt idx="3538">
                  <c:v>-3.2862883712421187E-3</c:v>
                </c:pt>
                <c:pt idx="3539">
                  <c:v>-1.0496421475489903E-3</c:v>
                </c:pt>
                <c:pt idx="3540">
                  <c:v>-2.5102755635094676E-3</c:v>
                </c:pt>
                <c:pt idx="3541">
                  <c:v>-2.5558543935452205E-3</c:v>
                </c:pt>
                <c:pt idx="3542">
                  <c:v>-5.4757139888683692E-4</c:v>
                </c:pt>
                <c:pt idx="3543">
                  <c:v>-5.6596710850271847E-3</c:v>
                </c:pt>
                <c:pt idx="3544">
                  <c:v>-6.3442135134439415E-3</c:v>
                </c:pt>
                <c:pt idx="3545">
                  <c:v>-8.2156818381891039E-3</c:v>
                </c:pt>
                <c:pt idx="3546">
                  <c:v>-3.3317890214614732E-3</c:v>
                </c:pt>
                <c:pt idx="3547">
                  <c:v>-4.9749722969880672E-3</c:v>
                </c:pt>
                <c:pt idx="3548">
                  <c:v>-7.8048469294045297E-3</c:v>
                </c:pt>
                <c:pt idx="3549">
                  <c:v>-7.7594244589960226E-3</c:v>
                </c:pt>
                <c:pt idx="3550">
                  <c:v>-3.2862883712421187E-3</c:v>
                </c:pt>
                <c:pt idx="3551">
                  <c:v>-2.7370751963229356E-4</c:v>
                </c:pt>
                <c:pt idx="3552">
                  <c:v>-3.6509971913201156E-4</c:v>
                </c:pt>
                <c:pt idx="3553">
                  <c:v>-2.6470902334225777E-3</c:v>
                </c:pt>
                <c:pt idx="3554">
                  <c:v>-2.6518592019123433E-2</c:v>
                </c:pt>
                <c:pt idx="3555">
                  <c:v>-1.2551846896412866E-2</c:v>
                </c:pt>
                <c:pt idx="3556">
                  <c:v>-2.674679888853615E-2</c:v>
                </c:pt>
                <c:pt idx="3557">
                  <c:v>-2.7112133147101147E-2</c:v>
                </c:pt>
                <c:pt idx="3558">
                  <c:v>-1.7389926343676643E-2</c:v>
                </c:pt>
                <c:pt idx="3559">
                  <c:v>-2.1188448839053908E-2</c:v>
                </c:pt>
                <c:pt idx="3560">
                  <c:v>-2.1004882641939226E-2</c:v>
                </c:pt>
                <c:pt idx="3561">
                  <c:v>-2.0958912912853234E-2</c:v>
                </c:pt>
                <c:pt idx="3562">
                  <c:v>-9.9492409756662958E-3</c:v>
                </c:pt>
                <c:pt idx="3563">
                  <c:v>-3.7104920277737374E-3</c:v>
                </c:pt>
                <c:pt idx="3564">
                  <c:v>-9.1692409975595579E-3</c:v>
                </c:pt>
                <c:pt idx="3565">
                  <c:v>-1.7197213108627318E-2</c:v>
                </c:pt>
                <c:pt idx="3566">
                  <c:v>-1.1096216988380481E-2</c:v>
                </c:pt>
                <c:pt idx="3567">
                  <c:v>-6.1874629916344182E-3</c:v>
                </c:pt>
                <c:pt idx="3568">
                  <c:v>-1.5179001277928816E-2</c:v>
                </c:pt>
                <c:pt idx="3569">
                  <c:v>-7.7473065882309733E-3</c:v>
                </c:pt>
                <c:pt idx="3570">
                  <c:v>-1.0132807172781311E-2</c:v>
                </c:pt>
                <c:pt idx="3571">
                  <c:v>-1.5179001277928816E-2</c:v>
                </c:pt>
                <c:pt idx="3572">
                  <c:v>-1.0820867692710956E-2</c:v>
                </c:pt>
                <c:pt idx="3573">
                  <c:v>-1.0132807172781089E-2</c:v>
                </c:pt>
                <c:pt idx="3574">
                  <c:v>-1.3527452762588488E-2</c:v>
                </c:pt>
                <c:pt idx="3575">
                  <c:v>-8.3894755588806991E-3</c:v>
                </c:pt>
                <c:pt idx="3576">
                  <c:v>-2.09132559030063E-2</c:v>
                </c:pt>
                <c:pt idx="3577">
                  <c:v>-1.962876160207927E-2</c:v>
                </c:pt>
                <c:pt idx="3578">
                  <c:v>-2.2839762814960918E-2</c:v>
                </c:pt>
                <c:pt idx="3579">
                  <c:v>-2.2335268492146065E-2</c:v>
                </c:pt>
                <c:pt idx="3580">
                  <c:v>-2.5729914081953575E-2</c:v>
                </c:pt>
                <c:pt idx="3581">
                  <c:v>-1.9628761602079492E-2</c:v>
                </c:pt>
                <c:pt idx="3582">
                  <c:v>-1.7013725091328702E-2</c:v>
                </c:pt>
                <c:pt idx="3583">
                  <c:v>-1.8848761623972754E-2</c:v>
                </c:pt>
                <c:pt idx="3584">
                  <c:v>-1.8390080670621423E-2</c:v>
                </c:pt>
                <c:pt idx="3585">
                  <c:v>-1.4215513282518355E-2</c:v>
                </c:pt>
                <c:pt idx="3586">
                  <c:v>-1.7518610313198901E-2</c:v>
                </c:pt>
                <c:pt idx="3587">
                  <c:v>-1.9491165134055688E-2</c:v>
                </c:pt>
                <c:pt idx="3588">
                  <c:v>-2.210581074575646E-2</c:v>
                </c:pt>
                <c:pt idx="3589">
                  <c:v>-2.4996040192554858E-2</c:v>
                </c:pt>
                <c:pt idx="3590">
                  <c:v>-2.4950070463463758E-2</c:v>
                </c:pt>
                <c:pt idx="3591">
                  <c:v>-3.2014554579126053E-2</c:v>
                </c:pt>
                <c:pt idx="3592">
                  <c:v>-3.7840435943136574E-2</c:v>
                </c:pt>
                <c:pt idx="3593">
                  <c:v>-4.2244617437256604E-2</c:v>
                </c:pt>
                <c:pt idx="3594">
                  <c:v>-4.3299575811982738E-2</c:v>
                </c:pt>
                <c:pt idx="3595">
                  <c:v>-2.2197672024122372E-2</c:v>
                </c:pt>
                <c:pt idx="3596">
                  <c:v>-1.779380324924662E-2</c:v>
                </c:pt>
                <c:pt idx="3597">
                  <c:v>-7.3803305536236374E-3</c:v>
                </c:pt>
                <c:pt idx="3598">
                  <c:v>-4.9030468705185681E-3</c:v>
                </c:pt>
                <c:pt idx="3599">
                  <c:v>-7.1966861767028822E-3</c:v>
                </c:pt>
                <c:pt idx="3600">
                  <c:v>-6.4170770976460512E-3</c:v>
                </c:pt>
                <c:pt idx="3601">
                  <c:v>0</c:v>
                </c:pt>
                <c:pt idx="3602">
                  <c:v>-1.8781851403641969E-3</c:v>
                </c:pt>
                <c:pt idx="3603">
                  <c:v>0</c:v>
                </c:pt>
                <c:pt idx="3604">
                  <c:v>-2.2377050736770432E-3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-4.6950249445549819E-3</c:v>
                </c:pt>
                <c:pt idx="3610">
                  <c:v>-2.7537601859076721E-3</c:v>
                </c:pt>
                <c:pt idx="3611">
                  <c:v>-5.1461633959785091E-3</c:v>
                </c:pt>
                <c:pt idx="3612">
                  <c:v>-8.8028928868559841E-3</c:v>
                </c:pt>
                <c:pt idx="3613">
                  <c:v>-8.3064405630085547E-3</c:v>
                </c:pt>
                <c:pt idx="3614">
                  <c:v>-2.3474740054926224E-3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-1.1476166170525381E-3</c:v>
                </c:pt>
                <c:pt idx="3620">
                  <c:v>0</c:v>
                </c:pt>
                <c:pt idx="3621">
                  <c:v>-8.2541108743565683E-3</c:v>
                </c:pt>
                <c:pt idx="3622">
                  <c:v>-4.1710156055981829E-3</c:v>
                </c:pt>
                <c:pt idx="3623">
                  <c:v>-6.1185820118297984E-3</c:v>
                </c:pt>
                <c:pt idx="3624">
                  <c:v>-3.9543200349648755E-3</c:v>
                </c:pt>
                <c:pt idx="3625">
                  <c:v>-1.1223872788423961E-4</c:v>
                </c:pt>
                <c:pt idx="3626">
                  <c:v>-2.8947864437467441E-3</c:v>
                </c:pt>
                <c:pt idx="3627">
                  <c:v>-4.6168278327534118E-3</c:v>
                </c:pt>
                <c:pt idx="3628">
                  <c:v>-3.1594453640951814E-3</c:v>
                </c:pt>
                <c:pt idx="3629">
                  <c:v>-6.8637723391873351E-4</c:v>
                </c:pt>
                <c:pt idx="3630">
                  <c:v>-8.9451273090235262E-3</c:v>
                </c:pt>
                <c:pt idx="3631">
                  <c:v>-9.1658634738588374E-3</c:v>
                </c:pt>
                <c:pt idx="3632">
                  <c:v>-1.278720861610394E-2</c:v>
                </c:pt>
                <c:pt idx="3633">
                  <c:v>-5.2352632233872987E-3</c:v>
                </c:pt>
                <c:pt idx="3634">
                  <c:v>0</c:v>
                </c:pt>
                <c:pt idx="3635">
                  <c:v>-7.944818617354743E-4</c:v>
                </c:pt>
                <c:pt idx="3636">
                  <c:v>0</c:v>
                </c:pt>
                <c:pt idx="3637">
                  <c:v>-3.3009506899064345E-3</c:v>
                </c:pt>
                <c:pt idx="3638">
                  <c:v>-3.3009506899063235E-3</c:v>
                </c:pt>
                <c:pt idx="3639">
                  <c:v>-4.8401714394663564E-4</c:v>
                </c:pt>
                <c:pt idx="3640">
                  <c:v>-2.9929126646922599E-3</c:v>
                </c:pt>
                <c:pt idx="3641">
                  <c:v>-7.0443844690148971E-4</c:v>
                </c:pt>
                <c:pt idx="3642">
                  <c:v>-4.2253630352251381E-3</c:v>
                </c:pt>
                <c:pt idx="3643">
                  <c:v>-2.0247292419574014E-3</c:v>
                </c:pt>
                <c:pt idx="3644">
                  <c:v>-5.721632949018951E-3</c:v>
                </c:pt>
                <c:pt idx="3645">
                  <c:v>-2.0687985890647242E-3</c:v>
                </c:pt>
                <c:pt idx="3646">
                  <c:v>-4.6654599669105901E-3</c:v>
                </c:pt>
                <c:pt idx="3647">
                  <c:v>0</c:v>
                </c:pt>
                <c:pt idx="3648">
                  <c:v>0</c:v>
                </c:pt>
                <c:pt idx="3649">
                  <c:v>-1.0453893826357641E-3</c:v>
                </c:pt>
                <c:pt idx="3650">
                  <c:v>-2.613584157902471E-3</c:v>
                </c:pt>
                <c:pt idx="3651">
                  <c:v>-8.7989092230817967E-3</c:v>
                </c:pt>
                <c:pt idx="3652">
                  <c:v>-8.8861418563480621E-3</c:v>
                </c:pt>
                <c:pt idx="3653">
                  <c:v>-8.4941116127498217E-3</c:v>
                </c:pt>
                <c:pt idx="3654">
                  <c:v>-7.8406786728384414E-3</c:v>
                </c:pt>
                <c:pt idx="3655">
                  <c:v>-1.0016992651260548E-3</c:v>
                </c:pt>
                <c:pt idx="3656">
                  <c:v>-2.787680420075378E-3</c:v>
                </c:pt>
                <c:pt idx="3657">
                  <c:v>-2.7441379043136038E-3</c:v>
                </c:pt>
                <c:pt idx="3658">
                  <c:v>-1.4373458253600369E-3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-8.5137833500781301E-4</c:v>
                </c:pt>
                <c:pt idx="3665">
                  <c:v>0</c:v>
                </c:pt>
                <c:pt idx="3666">
                  <c:v>0</c:v>
                </c:pt>
                <c:pt idx="3667">
                  <c:v>-8.8792309958551918E-4</c:v>
                </c:pt>
                <c:pt idx="3668">
                  <c:v>-2.1112710783610655E-4</c:v>
                </c:pt>
                <c:pt idx="3669">
                  <c:v>0</c:v>
                </c:pt>
                <c:pt idx="3670">
                  <c:v>0</c:v>
                </c:pt>
                <c:pt idx="3671">
                  <c:v>-2.699247610452038E-3</c:v>
                </c:pt>
                <c:pt idx="3672">
                  <c:v>0</c:v>
                </c:pt>
                <c:pt idx="3673">
                  <c:v>-6.2974983261013806E-3</c:v>
                </c:pt>
                <c:pt idx="3674">
                  <c:v>-5.6718890742649686E-3</c:v>
                </c:pt>
                <c:pt idx="3675">
                  <c:v>-8.632686959940572E-3</c:v>
                </c:pt>
                <c:pt idx="3676">
                  <c:v>-1.1593908795864083E-2</c:v>
                </c:pt>
                <c:pt idx="3677">
                  <c:v>-1.3428836135030431E-2</c:v>
                </c:pt>
                <c:pt idx="3678">
                  <c:v>-1.2177758948102579E-2</c:v>
                </c:pt>
                <c:pt idx="3679">
                  <c:v>-8.7164877926346751E-3</c:v>
                </c:pt>
                <c:pt idx="3680">
                  <c:v>-8.2158732060886308E-3</c:v>
                </c:pt>
                <c:pt idx="3681">
                  <c:v>-1.2010934524840144E-2</c:v>
                </c:pt>
                <c:pt idx="3682">
                  <c:v>-3.4616951057203638E-3</c:v>
                </c:pt>
                <c:pt idx="3683">
                  <c:v>-5.4215464518022616E-3</c:v>
                </c:pt>
                <c:pt idx="3684">
                  <c:v>-7.1682214806522149E-3</c:v>
                </c:pt>
                <c:pt idx="3685">
                  <c:v>-8.2572790138132346E-3</c:v>
                </c:pt>
                <c:pt idx="3686">
                  <c:v>-2.0990978056050769E-2</c:v>
                </c:pt>
                <c:pt idx="3687">
                  <c:v>-1.868716174069196E-2</c:v>
                </c:pt>
                <c:pt idx="3688">
                  <c:v>-1.9734177540751796E-2</c:v>
                </c:pt>
                <c:pt idx="3689">
                  <c:v>-2.0446343301908088E-2</c:v>
                </c:pt>
                <c:pt idx="3690">
                  <c:v>-2.1451670660749489E-2</c:v>
                </c:pt>
                <c:pt idx="3691">
                  <c:v>-1.4331002266436133E-2</c:v>
                </c:pt>
                <c:pt idx="3692">
                  <c:v>-1.3409334423544195E-2</c:v>
                </c:pt>
                <c:pt idx="3693">
                  <c:v>-1.0267792414737076E-2</c:v>
                </c:pt>
                <c:pt idx="3694">
                  <c:v>-1.2571679388470591E-2</c:v>
                </c:pt>
                <c:pt idx="3695">
                  <c:v>-1.4288960533339834E-2</c:v>
                </c:pt>
                <c:pt idx="3696">
                  <c:v>-1.3660736921627059E-2</c:v>
                </c:pt>
                <c:pt idx="3697">
                  <c:v>-1.6592918165447834E-2</c:v>
                </c:pt>
                <c:pt idx="3698">
                  <c:v>-1.382826792864067E-2</c:v>
                </c:pt>
                <c:pt idx="3699">
                  <c:v>-1.4833665945857111E-2</c:v>
                </c:pt>
                <c:pt idx="3700">
                  <c:v>-1.4247060116992727E-2</c:v>
                </c:pt>
                <c:pt idx="3701">
                  <c:v>-1.5419847824468813E-2</c:v>
                </c:pt>
                <c:pt idx="3702">
                  <c:v>-1.9734177540751907E-2</c:v>
                </c:pt>
                <c:pt idx="3703">
                  <c:v>-2.6100991732685874E-2</c:v>
                </c:pt>
                <c:pt idx="3704">
                  <c:v>-1.7472261641744868E-2</c:v>
                </c:pt>
                <c:pt idx="3705">
                  <c:v>-2.0404372227186496E-2</c:v>
                </c:pt>
                <c:pt idx="3706">
                  <c:v>-2.2205524863124548E-2</c:v>
                </c:pt>
                <c:pt idx="3707">
                  <c:v>-1.4247060116992727E-2</c:v>
                </c:pt>
                <c:pt idx="3708">
                  <c:v>-1.738853146742525E-2</c:v>
                </c:pt>
                <c:pt idx="3709">
                  <c:v>-6.5818276269161702E-3</c:v>
                </c:pt>
                <c:pt idx="3710">
                  <c:v>-8.0161926384636484E-4</c:v>
                </c:pt>
                <c:pt idx="3711">
                  <c:v>-1.4299841923085532E-3</c:v>
                </c:pt>
                <c:pt idx="3712">
                  <c:v>-5.9204652373157085E-4</c:v>
                </c:pt>
                <c:pt idx="3713">
                  <c:v>-2.7703735651731787E-3</c:v>
                </c:pt>
                <c:pt idx="3714">
                  <c:v>-2.5698450970401687E-4</c:v>
                </c:pt>
                <c:pt idx="3715">
                  <c:v>0</c:v>
                </c:pt>
                <c:pt idx="3716">
                  <c:v>-1.2145424055506338E-3</c:v>
                </c:pt>
                <c:pt idx="3717">
                  <c:v>-4.1966039723506654E-5</c:v>
                </c:pt>
                <c:pt idx="3718">
                  <c:v>0</c:v>
                </c:pt>
                <c:pt idx="3719">
                  <c:v>-1.6672026956721098E-4</c:v>
                </c:pt>
                <c:pt idx="3720">
                  <c:v>-1.084631825483684E-3</c:v>
                </c:pt>
                <c:pt idx="3721">
                  <c:v>0</c:v>
                </c:pt>
                <c:pt idx="3722">
                  <c:v>-2.0426162394201475E-3</c:v>
                </c:pt>
                <c:pt idx="3723">
                  <c:v>-3.7105359967087859E-3</c:v>
                </c:pt>
                <c:pt idx="3724">
                  <c:v>0</c:v>
                </c:pt>
                <c:pt idx="3725">
                  <c:v>-9.1554931554860275E-4</c:v>
                </c:pt>
                <c:pt idx="3726">
                  <c:v>-1.8643313443311604E-2</c:v>
                </c:pt>
                <c:pt idx="3727">
                  <c:v>-1.4689926289928046E-2</c:v>
                </c:pt>
                <c:pt idx="3728">
                  <c:v>-8.2813618813619705E-3</c:v>
                </c:pt>
                <c:pt idx="3729">
                  <c:v>-3.2459810459815053E-3</c:v>
                </c:pt>
                <c:pt idx="3730">
                  <c:v>-1.0403650403640885E-3</c:v>
                </c:pt>
                <c:pt idx="3731">
                  <c:v>0</c:v>
                </c:pt>
                <c:pt idx="3732">
                  <c:v>0</c:v>
                </c:pt>
                <c:pt idx="3733">
                  <c:v>-2.0667690608111577E-4</c:v>
                </c:pt>
                <c:pt idx="3734">
                  <c:v>-1.0754595386331944E-3</c:v>
                </c:pt>
                <c:pt idx="3735">
                  <c:v>-1.3235834677430836E-3</c:v>
                </c:pt>
                <c:pt idx="3736">
                  <c:v>0</c:v>
                </c:pt>
                <c:pt idx="3737">
                  <c:v>0</c:v>
                </c:pt>
                <c:pt idx="3738">
                  <c:v>-7.3716288183889311E-4</c:v>
                </c:pt>
                <c:pt idx="3739">
                  <c:v>-3.9316965738055432E-3</c:v>
                </c:pt>
                <c:pt idx="3740">
                  <c:v>-2.0887202817800876E-3</c:v>
                </c:pt>
                <c:pt idx="3741">
                  <c:v>-1.5972323022703794E-3</c:v>
                </c:pt>
                <c:pt idx="3742">
                  <c:v>-3.1123196498512584E-3</c:v>
                </c:pt>
                <c:pt idx="3743">
                  <c:v>-3.3173020557033528E-3</c:v>
                </c:pt>
                <c:pt idx="3744">
                  <c:v>0</c:v>
                </c:pt>
                <c:pt idx="3745">
                  <c:v>-1.2675778474606769E-3</c:v>
                </c:pt>
                <c:pt idx="3746">
                  <c:v>-3.189500680833901E-3</c:v>
                </c:pt>
                <c:pt idx="3747">
                  <c:v>-2.9717305859003895E-3</c:v>
                </c:pt>
                <c:pt idx="3748">
                  <c:v>0</c:v>
                </c:pt>
                <c:pt idx="3749">
                  <c:v>-6.7442513100203216E-3</c:v>
                </c:pt>
                <c:pt idx="3750">
                  <c:v>-6.9893421178102155E-3</c:v>
                </c:pt>
                <c:pt idx="3751">
                  <c:v>-7.439109823598411E-3</c:v>
                </c:pt>
                <c:pt idx="3752">
                  <c:v>-6.2535893933031161E-3</c:v>
                </c:pt>
                <c:pt idx="3753">
                  <c:v>-5.5998309339971852E-3</c:v>
                </c:pt>
                <c:pt idx="3754">
                  <c:v>-1.3610842180595273E-2</c:v>
                </c:pt>
                <c:pt idx="3755">
                  <c:v>-4.7822897876311776E-3</c:v>
                </c:pt>
                <c:pt idx="3756">
                  <c:v>-1.3529190987627282E-2</c:v>
                </c:pt>
                <c:pt idx="3757">
                  <c:v>-1.1689774869135028E-2</c:v>
                </c:pt>
                <c:pt idx="3758">
                  <c:v>-1.0013866979912467E-2</c:v>
                </c:pt>
                <c:pt idx="3759">
                  <c:v>-7.7251634567651051E-3</c:v>
                </c:pt>
                <c:pt idx="3760">
                  <c:v>-1.6799012500866572E-2</c:v>
                </c:pt>
                <c:pt idx="3761">
                  <c:v>-1.0422671860319199E-2</c:v>
                </c:pt>
                <c:pt idx="3762">
                  <c:v>-9.3599712917113997E-3</c:v>
                </c:pt>
                <c:pt idx="3763">
                  <c:v>-1.0095724016223162E-2</c:v>
                </c:pt>
                <c:pt idx="3764">
                  <c:v>-2.6569572648625917E-3</c:v>
                </c:pt>
                <c:pt idx="3765">
                  <c:v>-9.8098076119246258E-4</c:v>
                </c:pt>
                <c:pt idx="3766">
                  <c:v>0</c:v>
                </c:pt>
                <c:pt idx="3767">
                  <c:v>-1.2230136300128702E-4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-8.9038126675167195E-4</c:v>
                </c:pt>
                <c:pt idx="3772">
                  <c:v>-1.1329840062254126E-3</c:v>
                </c:pt>
                <c:pt idx="3773">
                  <c:v>0</c:v>
                </c:pt>
                <c:pt idx="3774">
                  <c:v>0</c:v>
                </c:pt>
                <c:pt idx="3775">
                  <c:v>-9.2956229970353466E-4</c:v>
                </c:pt>
                <c:pt idx="3776">
                  <c:v>-2.1016751593283534E-3</c:v>
                </c:pt>
                <c:pt idx="3777">
                  <c:v>-2.6675812349300498E-3</c:v>
                </c:pt>
                <c:pt idx="3778">
                  <c:v>-4.4452902617586609E-4</c:v>
                </c:pt>
                <c:pt idx="3779">
                  <c:v>0</c:v>
                </c:pt>
                <c:pt idx="3780">
                  <c:v>-1.9399866701005353E-3</c:v>
                </c:pt>
                <c:pt idx="3781">
                  <c:v>-1.2137213333895946E-4</c:v>
                </c:pt>
                <c:pt idx="3782">
                  <c:v>0</c:v>
                </c:pt>
                <c:pt idx="3783">
                  <c:v>-2.4610229113248838E-3</c:v>
                </c:pt>
                <c:pt idx="3784">
                  <c:v>-2.5012520821463546E-3</c:v>
                </c:pt>
                <c:pt idx="3785">
                  <c:v>-1.6581258692189516E-2</c:v>
                </c:pt>
                <c:pt idx="3786">
                  <c:v>-1.5128944989992732E-2</c:v>
                </c:pt>
                <c:pt idx="3787">
                  <c:v>-5.3656503157183399E-3</c:v>
                </c:pt>
                <c:pt idx="3788">
                  <c:v>-5.4867441834458575E-3</c:v>
                </c:pt>
                <c:pt idx="3789">
                  <c:v>-3.752013574972235E-3</c:v>
                </c:pt>
                <c:pt idx="3790">
                  <c:v>-1.9284062983710437E-2</c:v>
                </c:pt>
                <c:pt idx="3791">
                  <c:v>-2.0817376834566526E-2</c:v>
                </c:pt>
                <c:pt idx="3792">
                  <c:v>-2.005078763501289E-2</c:v>
                </c:pt>
                <c:pt idx="3793">
                  <c:v>-9.8035238450954187E-3</c:v>
                </c:pt>
                <c:pt idx="3794">
                  <c:v>-1.3353646581314882E-2</c:v>
                </c:pt>
                <c:pt idx="3795">
                  <c:v>-1.5653346454090777E-2</c:v>
                </c:pt>
                <c:pt idx="3796">
                  <c:v>-1.3353646581314993E-2</c:v>
                </c:pt>
                <c:pt idx="3797">
                  <c:v>-1.3313281958740486E-2</c:v>
                </c:pt>
                <c:pt idx="3798">
                  <c:v>-1.2183749785390718E-2</c:v>
                </c:pt>
                <c:pt idx="3799">
                  <c:v>-7.5039594240727814E-3</c:v>
                </c:pt>
                <c:pt idx="3800">
                  <c:v>-1.5330429473453533E-3</c:v>
                </c:pt>
                <c:pt idx="3801">
                  <c:v>-1.2102614184650307E-4</c:v>
                </c:pt>
                <c:pt idx="3802">
                  <c:v>-7.3022717629448453E-3</c:v>
                </c:pt>
                <c:pt idx="3803">
                  <c:v>-3.9134720652744814E-3</c:v>
                </c:pt>
                <c:pt idx="3804">
                  <c:v>-4.0343627553726114E-3</c:v>
                </c:pt>
                <c:pt idx="3805">
                  <c:v>-5.2043950030455921E-3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-3.1974685443225681E-4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-2.6793305768479936E-3</c:v>
                </c:pt>
                <c:pt idx="3815">
                  <c:v>-2.4793276910355377E-3</c:v>
                </c:pt>
                <c:pt idx="3816">
                  <c:v>-4.5189028779576423E-3</c:v>
                </c:pt>
                <c:pt idx="3817">
                  <c:v>-3.9189610217504889E-3</c:v>
                </c:pt>
                <c:pt idx="3818">
                  <c:v>-3.9813533714405658E-5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-1.1388529503516542E-3</c:v>
                </c:pt>
                <c:pt idx="3826">
                  <c:v>-2.7880316669581795E-3</c:v>
                </c:pt>
                <c:pt idx="3827">
                  <c:v>-1.5709899873539435E-4</c:v>
                </c:pt>
                <c:pt idx="3828">
                  <c:v>0</c:v>
                </c:pt>
                <c:pt idx="3829">
                  <c:v>-1.4901699547027469E-3</c:v>
                </c:pt>
                <c:pt idx="3830">
                  <c:v>-2.7432227561841049E-4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-3.8894005599872106E-3</c:v>
                </c:pt>
                <c:pt idx="3837">
                  <c:v>-2.139251519897245E-3</c:v>
                </c:pt>
                <c:pt idx="3838">
                  <c:v>-7.0788194673652161E-3</c:v>
                </c:pt>
                <c:pt idx="3839">
                  <c:v>-5.7951516102829892E-3</c:v>
                </c:pt>
                <c:pt idx="3840">
                  <c:v>0</c:v>
                </c:pt>
                <c:pt idx="3841">
                  <c:v>-3.725105251886851E-3</c:v>
                </c:pt>
                <c:pt idx="3842">
                  <c:v>-2.1730320788134749E-3</c:v>
                </c:pt>
                <c:pt idx="3843">
                  <c:v>-8.5359163149589801E-4</c:v>
                </c:pt>
                <c:pt idx="3844">
                  <c:v>-4.6578399756447286E-4</c:v>
                </c:pt>
                <c:pt idx="3845">
                  <c:v>0</c:v>
                </c:pt>
                <c:pt idx="3846">
                  <c:v>0</c:v>
                </c:pt>
                <c:pt idx="3847">
                  <c:v>-6.9521180211762346E-4</c:v>
                </c:pt>
                <c:pt idx="3848">
                  <c:v>0</c:v>
                </c:pt>
                <c:pt idx="3849">
                  <c:v>-3.6276810807321924E-3</c:v>
                </c:pt>
                <c:pt idx="3850">
                  <c:v>-3.9365474605315143E-3</c:v>
                </c:pt>
                <c:pt idx="3851">
                  <c:v>-3.0104640654475823E-3</c:v>
                </c:pt>
                <c:pt idx="3852">
                  <c:v>-5.3256403191371815E-3</c:v>
                </c:pt>
                <c:pt idx="3853">
                  <c:v>-1.0304507050934331E-2</c:v>
                </c:pt>
                <c:pt idx="3854">
                  <c:v>-1.8911699543845417E-3</c:v>
                </c:pt>
                <c:pt idx="3855">
                  <c:v>-4.8242079037562613E-3</c:v>
                </c:pt>
                <c:pt idx="3856">
                  <c:v>-3.1261841973115878E-3</c:v>
                </c:pt>
                <c:pt idx="3857">
                  <c:v>0</c:v>
                </c:pt>
                <c:pt idx="3858">
                  <c:v>-8.8452743895317543E-4</c:v>
                </c:pt>
                <c:pt idx="3859">
                  <c:v>0</c:v>
                </c:pt>
                <c:pt idx="3860">
                  <c:v>-4.9908923752706169E-4</c:v>
                </c:pt>
                <c:pt idx="3861">
                  <c:v>0</c:v>
                </c:pt>
                <c:pt idx="3862">
                  <c:v>-6.0870627262654686E-4</c:v>
                </c:pt>
                <c:pt idx="3863">
                  <c:v>0</c:v>
                </c:pt>
                <c:pt idx="3864">
                  <c:v>-2.0754169428559566E-3</c:v>
                </c:pt>
                <c:pt idx="3865">
                  <c:v>-3.2828096276754648E-3</c:v>
                </c:pt>
                <c:pt idx="3866">
                  <c:v>-6.8677983485888605E-3</c:v>
                </c:pt>
                <c:pt idx="3867">
                  <c:v>-6.6789521735065582E-3</c:v>
                </c:pt>
                <c:pt idx="3868">
                  <c:v>-3.5469169286101998E-3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-1.1251838050951868E-4</c:v>
                </c:pt>
                <c:pt idx="3873">
                  <c:v>-4.1979311645472528E-3</c:v>
                </c:pt>
                <c:pt idx="3874">
                  <c:v>0</c:v>
                </c:pt>
                <c:pt idx="3875">
                  <c:v>0</c:v>
                </c:pt>
                <c:pt idx="3876">
                  <c:v>-3.8403004126941198E-3</c:v>
                </c:pt>
                <c:pt idx="3877">
                  <c:v>-4.3622426848772822E-3</c:v>
                </c:pt>
                <c:pt idx="3878">
                  <c:v>-2.311591418902692E-3</c:v>
                </c:pt>
                <c:pt idx="3879">
                  <c:v>-2.5724696055240415E-3</c:v>
                </c:pt>
                <c:pt idx="3880">
                  <c:v>-3.7656929693015151E-3</c:v>
                </c:pt>
                <c:pt idx="3881">
                  <c:v>-3.2810544188168755E-3</c:v>
                </c:pt>
                <c:pt idx="3882">
                  <c:v>-1.2304651191612503E-3</c:v>
                </c:pt>
                <c:pt idx="3883">
                  <c:v>-4.9960961221476863E-3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-1.5296667821708132E-3</c:v>
                </c:pt>
                <c:pt idx="3891">
                  <c:v>0</c:v>
                </c:pt>
                <c:pt idx="3892">
                  <c:v>0</c:v>
                </c:pt>
                <c:pt idx="3893">
                  <c:v>-3.4182956887077731E-3</c:v>
                </c:pt>
                <c:pt idx="3894">
                  <c:v>0</c:v>
                </c:pt>
                <c:pt idx="3895">
                  <c:v>-1.6808970331674278E-3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-3.8871786580318979E-4</c:v>
                </c:pt>
                <c:pt idx="3900">
                  <c:v>0</c:v>
                </c:pt>
                <c:pt idx="3901">
                  <c:v>0</c:v>
                </c:pt>
                <c:pt idx="3902">
                  <c:v>-6.6298842362495503E-3</c:v>
                </c:pt>
                <c:pt idx="3903">
                  <c:v>-1.6818973146195626E-2</c:v>
                </c:pt>
                <c:pt idx="3904">
                  <c:v>-1.6330680003293518E-2</c:v>
                </c:pt>
                <c:pt idx="3905">
                  <c:v>-1.7447143137160337E-2</c:v>
                </c:pt>
                <c:pt idx="3906">
                  <c:v>-3.8837282399293072E-2</c:v>
                </c:pt>
                <c:pt idx="3907">
                  <c:v>-7.9035638440383527E-2</c:v>
                </c:pt>
                <c:pt idx="3908">
                  <c:v>-6.0890502872343988E-2</c:v>
                </c:pt>
                <c:pt idx="3909">
                  <c:v>-6.5984989335259536E-2</c:v>
                </c:pt>
                <c:pt idx="3910">
                  <c:v>-0.101018804505286</c:v>
                </c:pt>
                <c:pt idx="3911">
                  <c:v>-8.7514831469272858E-2</c:v>
                </c:pt>
                <c:pt idx="3912">
                  <c:v>-7.4115244140770753E-2</c:v>
                </c:pt>
                <c:pt idx="3913">
                  <c:v>-7.181237944900376E-2</c:v>
                </c:pt>
                <c:pt idx="3914">
                  <c:v>-5.9285340651159091E-2</c:v>
                </c:pt>
                <c:pt idx="3915">
                  <c:v>-4.7281564208229265E-2</c:v>
                </c:pt>
                <c:pt idx="3916">
                  <c:v>-4.7002680392999485E-2</c:v>
                </c:pt>
                <c:pt idx="3917">
                  <c:v>-5.2969483418330743E-2</c:v>
                </c:pt>
                <c:pt idx="3918">
                  <c:v>-5.7680294414089173E-2</c:v>
                </c:pt>
                <c:pt idx="3919">
                  <c:v>-5.6458923644172265E-2</c:v>
                </c:pt>
                <c:pt idx="3920">
                  <c:v>-4.1419668818944211E-2</c:v>
                </c:pt>
                <c:pt idx="3921">
                  <c:v>-3.0288208938429984E-2</c:v>
                </c:pt>
                <c:pt idx="3922">
                  <c:v>-4.2396777033287258E-2</c:v>
                </c:pt>
                <c:pt idx="3923">
                  <c:v>-5.2097166855914923E-2</c:v>
                </c:pt>
                <c:pt idx="3924">
                  <c:v>-6.5880313667451285E-2</c:v>
                </c:pt>
                <c:pt idx="3925">
                  <c:v>-6.106488499594398E-2</c:v>
                </c:pt>
                <c:pt idx="3926">
                  <c:v>-5.0212888851258297E-2</c:v>
                </c:pt>
                <c:pt idx="3927">
                  <c:v>-4.78051745155047E-2</c:v>
                </c:pt>
                <c:pt idx="3928">
                  <c:v>-4.8153822778585265E-2</c:v>
                </c:pt>
                <c:pt idx="3929">
                  <c:v>-4.3548035402992125E-2</c:v>
                </c:pt>
                <c:pt idx="3930">
                  <c:v>-2.6903444380392716E-2</c:v>
                </c:pt>
                <c:pt idx="3931">
                  <c:v>-2.8124699166190648E-2</c:v>
                </c:pt>
                <c:pt idx="3932">
                  <c:v>-3.4405819155240325E-2</c:v>
                </c:pt>
                <c:pt idx="3933">
                  <c:v>-3.9360718730390154E-2</c:v>
                </c:pt>
                <c:pt idx="3934">
                  <c:v>-4.0407533400524831E-2</c:v>
                </c:pt>
                <c:pt idx="3935">
                  <c:v>-3.9366923880782112E-2</c:v>
                </c:pt>
                <c:pt idx="3936">
                  <c:v>-5.2364684227434899E-2</c:v>
                </c:pt>
                <c:pt idx="3937">
                  <c:v>-5.075320087173496E-2</c:v>
                </c:pt>
                <c:pt idx="3938">
                  <c:v>-5.2574963436007094E-2</c:v>
                </c:pt>
                <c:pt idx="3939">
                  <c:v>-7.6257934763569457E-2</c:v>
                </c:pt>
                <c:pt idx="3940">
                  <c:v>-9.5946934945666418E-2</c:v>
                </c:pt>
                <c:pt idx="3941">
                  <c:v>-7.1212857535544294E-2</c:v>
                </c:pt>
                <c:pt idx="3942">
                  <c:v>-8.7013490112932246E-2</c:v>
                </c:pt>
                <c:pt idx="3943">
                  <c:v>-8.9710932779081931E-2</c:v>
                </c:pt>
                <c:pt idx="3944">
                  <c:v>-7.8079581343722282E-2</c:v>
                </c:pt>
                <c:pt idx="3945">
                  <c:v>-9.7978976718506749E-2</c:v>
                </c:pt>
                <c:pt idx="3946">
                  <c:v>-8.6417679691295657E-2</c:v>
                </c:pt>
                <c:pt idx="3947">
                  <c:v>-7.6643234008399341E-2</c:v>
                </c:pt>
                <c:pt idx="3948">
                  <c:v>-6.935589379102125E-2</c:v>
                </c:pt>
                <c:pt idx="3949">
                  <c:v>-9.0096232023908374E-2</c:v>
                </c:pt>
                <c:pt idx="3950">
                  <c:v>-8.5611938013447686E-2</c:v>
                </c:pt>
                <c:pt idx="3951">
                  <c:v>-7.1072864703362382E-2</c:v>
                </c:pt>
                <c:pt idx="3952">
                  <c:v>-7.5942283982475045E-2</c:v>
                </c:pt>
                <c:pt idx="3953">
                  <c:v>-6.8340278849017499E-2</c:v>
                </c:pt>
                <c:pt idx="3954">
                  <c:v>-7.1072864703362382E-2</c:v>
                </c:pt>
                <c:pt idx="3955">
                  <c:v>-6.3435310437293557E-2</c:v>
                </c:pt>
                <c:pt idx="3956">
                  <c:v>-5.3415674325871909E-2</c:v>
                </c:pt>
                <c:pt idx="3957">
                  <c:v>-5.2714898276125743E-2</c:v>
                </c:pt>
                <c:pt idx="3958">
                  <c:v>-5.7970138728603904E-2</c:v>
                </c:pt>
                <c:pt idx="3959">
                  <c:v>-6.5957791059248594E-2</c:v>
                </c:pt>
                <c:pt idx="3960">
                  <c:v>-6.6097957867608859E-2</c:v>
                </c:pt>
                <c:pt idx="3961">
                  <c:v>-7.8675333773299716E-2</c:v>
                </c:pt>
                <c:pt idx="3962">
                  <c:v>-7.6397985587810857E-2</c:v>
                </c:pt>
                <c:pt idx="3963">
                  <c:v>-6.7008955133863957E-2</c:v>
                </c:pt>
                <c:pt idx="3964">
                  <c:v>-6.6132927079621706E-2</c:v>
                </c:pt>
                <c:pt idx="3965">
                  <c:v>-7.3315011708596778E-2</c:v>
                </c:pt>
                <c:pt idx="3966">
                  <c:v>-7.1668153196463802E-2</c:v>
                </c:pt>
                <c:pt idx="3967">
                  <c:v>-7.7904329339226641E-2</c:v>
                </c:pt>
                <c:pt idx="3968">
                  <c:v>-7.993648709618606E-2</c:v>
                </c:pt>
                <c:pt idx="3969">
                  <c:v>-6.8024860036161372E-2</c:v>
                </c:pt>
                <c:pt idx="3970">
                  <c:v>-6.4871831748795072E-2</c:v>
                </c:pt>
                <c:pt idx="3971">
                  <c:v>-6.4871831748795072E-2</c:v>
                </c:pt>
                <c:pt idx="3972">
                  <c:v>-5.5833073335598282E-2</c:v>
                </c:pt>
                <c:pt idx="3973">
                  <c:v>-4.7004478146850937E-2</c:v>
                </c:pt>
                <c:pt idx="3974">
                  <c:v>-4.4096466311831839E-2</c:v>
                </c:pt>
                <c:pt idx="3975">
                  <c:v>-4.3641054666793577E-2</c:v>
                </c:pt>
                <c:pt idx="3976">
                  <c:v>-5.0227618834429277E-2</c:v>
                </c:pt>
                <c:pt idx="3977">
                  <c:v>-4.6233763673075412E-2</c:v>
                </c:pt>
                <c:pt idx="3978">
                  <c:v>-4.7039505350927158E-2</c:v>
                </c:pt>
                <c:pt idx="3979">
                  <c:v>-4.9421761172458445E-2</c:v>
                </c:pt>
                <c:pt idx="3980">
                  <c:v>-4.227493571580121E-2</c:v>
                </c:pt>
                <c:pt idx="3981">
                  <c:v>-4.4937815114354462E-2</c:v>
                </c:pt>
                <c:pt idx="3982">
                  <c:v>-4.2309614967516729E-2</c:v>
                </c:pt>
                <c:pt idx="3983">
                  <c:v>-4.4271834300446566E-2</c:v>
                </c:pt>
                <c:pt idx="3984">
                  <c:v>-4.654918248593154E-2</c:v>
                </c:pt>
                <c:pt idx="3985">
                  <c:v>-5.751478507562513E-2</c:v>
                </c:pt>
                <c:pt idx="3986">
                  <c:v>-4.4937815114354573E-2</c:v>
                </c:pt>
                <c:pt idx="3987">
                  <c:v>-5.0788112091692317E-2</c:v>
                </c:pt>
                <c:pt idx="3988">
                  <c:v>-4.1469078053830488E-2</c:v>
                </c:pt>
                <c:pt idx="3989">
                  <c:v>-3.6914729635217469E-2</c:v>
                </c:pt>
                <c:pt idx="3990">
                  <c:v>-3.621389559341559E-2</c:v>
                </c:pt>
                <c:pt idx="3991">
                  <c:v>-2.8156362830800918E-2</c:v>
                </c:pt>
                <c:pt idx="3992">
                  <c:v>-2.8261444443025585E-2</c:v>
                </c:pt>
                <c:pt idx="3993">
                  <c:v>-2.5388575796201573E-2</c:v>
                </c:pt>
                <c:pt idx="3994">
                  <c:v>-2.4092105308941569E-2</c:v>
                </c:pt>
                <c:pt idx="3995">
                  <c:v>-2.2830893993991963E-2</c:v>
                </c:pt>
                <c:pt idx="3996">
                  <c:v>-2.5948663109044201E-2</c:v>
                </c:pt>
                <c:pt idx="3997">
                  <c:v>-2.3496758823780994E-2</c:v>
                </c:pt>
                <c:pt idx="3998">
                  <c:v>-2.4742428266718797E-2</c:v>
                </c:pt>
                <c:pt idx="3999">
                  <c:v>-2.6748141644444834E-2</c:v>
                </c:pt>
                <c:pt idx="4000">
                  <c:v>-3.0478654862576726E-2</c:v>
                </c:pt>
                <c:pt idx="4001">
                  <c:v>-2.8824779311215187E-2</c:v>
                </c:pt>
                <c:pt idx="4002">
                  <c:v>-3.4912669757254933E-2</c:v>
                </c:pt>
                <c:pt idx="4003">
                  <c:v>-3.3153248657192602E-2</c:v>
                </c:pt>
                <c:pt idx="4004">
                  <c:v>-4.6314662596397937E-2</c:v>
                </c:pt>
                <c:pt idx="4005">
                  <c:v>-4.4203171701729826E-2</c:v>
                </c:pt>
                <c:pt idx="4006">
                  <c:v>-5.2121233560701752E-2</c:v>
                </c:pt>
                <c:pt idx="4007">
                  <c:v>-4.6701643610957189E-2</c:v>
                </c:pt>
                <c:pt idx="4008">
                  <c:v>-4.5329203525454109E-2</c:v>
                </c:pt>
                <c:pt idx="4009">
                  <c:v>-4.3288230975414344E-2</c:v>
                </c:pt>
                <c:pt idx="4010">
                  <c:v>-4.6666500422761992E-2</c:v>
                </c:pt>
                <c:pt idx="4011">
                  <c:v>-3.8889243284808583E-2</c:v>
                </c:pt>
                <c:pt idx="4012">
                  <c:v>-3.0760090328431633E-2</c:v>
                </c:pt>
                <c:pt idx="4013">
                  <c:v>-2.2032575299789081E-2</c:v>
                </c:pt>
                <c:pt idx="4014">
                  <c:v>-1.851361711554167E-2</c:v>
                </c:pt>
                <c:pt idx="4015">
                  <c:v>-2.5692338205051013E-2</c:v>
                </c:pt>
                <c:pt idx="4016">
                  <c:v>-1.6859567588005331E-2</c:v>
                </c:pt>
                <c:pt idx="4017">
                  <c:v>-1.6085257606526016E-2</c:v>
                </c:pt>
                <c:pt idx="4018">
                  <c:v>-1.6965229120828651E-2</c:v>
                </c:pt>
                <c:pt idx="4019">
                  <c:v>-1.2988597601215401E-2</c:v>
                </c:pt>
                <c:pt idx="4020">
                  <c:v>-1.0912017926504425E-2</c:v>
                </c:pt>
                <c:pt idx="4021">
                  <c:v>-1.4642415160513789E-2</c:v>
                </c:pt>
                <c:pt idx="4022">
                  <c:v>-1.5768852928654487E-2</c:v>
                </c:pt>
                <c:pt idx="4023">
                  <c:v>-1.3938855491904656E-2</c:v>
                </c:pt>
                <c:pt idx="4024">
                  <c:v>-8.9765909251691145E-3</c:v>
                </c:pt>
                <c:pt idx="4025">
                  <c:v>-5.3074333062286261E-4</c:v>
                </c:pt>
                <c:pt idx="4026">
                  <c:v>-2.8885844950102824E-3</c:v>
                </c:pt>
                <c:pt idx="4027">
                  <c:v>-9.6454713420628391E-3</c:v>
                </c:pt>
                <c:pt idx="4028">
                  <c:v>-1.4818595037965343E-2</c:v>
                </c:pt>
                <c:pt idx="4029">
                  <c:v>-9.9619920040533438E-3</c:v>
                </c:pt>
                <c:pt idx="4030">
                  <c:v>-1.1615925547474371E-2</c:v>
                </c:pt>
                <c:pt idx="4031">
                  <c:v>-6.23159477004398E-3</c:v>
                </c:pt>
                <c:pt idx="4032">
                  <c:v>-1.9735857766353115E-3</c:v>
                </c:pt>
                <c:pt idx="4033">
                  <c:v>0</c:v>
                </c:pt>
                <c:pt idx="4034">
                  <c:v>0</c:v>
                </c:pt>
                <c:pt idx="4035">
                  <c:v>-4.2043030458716046E-4</c:v>
                </c:pt>
                <c:pt idx="4036">
                  <c:v>-1.7863960155721781E-3</c:v>
                </c:pt>
                <c:pt idx="4037">
                  <c:v>-8.4742730814287848E-3</c:v>
                </c:pt>
                <c:pt idx="4038">
                  <c:v>-1.2185900593334908E-2</c:v>
                </c:pt>
                <c:pt idx="4039">
                  <c:v>-5.8829082559450629E-3</c:v>
                </c:pt>
                <c:pt idx="4040">
                  <c:v>-1.330650950289991E-2</c:v>
                </c:pt>
                <c:pt idx="4041">
                  <c:v>-5.3226038011605636E-3</c:v>
                </c:pt>
                <c:pt idx="4042">
                  <c:v>-1.8209029222604478E-3</c:v>
                </c:pt>
                <c:pt idx="4043">
                  <c:v>0</c:v>
                </c:pt>
                <c:pt idx="4044">
                  <c:v>0</c:v>
                </c:pt>
                <c:pt idx="4045">
                  <c:v>-5.936931327010786E-4</c:v>
                </c:pt>
                <c:pt idx="4046">
                  <c:v>-1.9208125239555951E-3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-4.0484195684185043E-3</c:v>
                </c:pt>
                <c:pt idx="4052">
                  <c:v>-4.013932696327327E-3</c:v>
                </c:pt>
                <c:pt idx="4053">
                  <c:v>-5.7293436356750105E-3</c:v>
                </c:pt>
                <c:pt idx="4054">
                  <c:v>-8.405524909983586E-3</c:v>
                </c:pt>
                <c:pt idx="4055">
                  <c:v>-1.1389826598878772E-2</c:v>
                </c:pt>
                <c:pt idx="4056">
                  <c:v>-1.3311367268793894E-2</c:v>
                </c:pt>
                <c:pt idx="4057">
                  <c:v>-1.1595956329446322E-2</c:v>
                </c:pt>
                <c:pt idx="4058">
                  <c:v>-8.3366642375091171E-3</c:v>
                </c:pt>
                <c:pt idx="4059">
                  <c:v>-8.0963868499880354E-3</c:v>
                </c:pt>
                <c:pt idx="4060">
                  <c:v>-2.2301133713542587E-3</c:v>
                </c:pt>
                <c:pt idx="4061">
                  <c:v>-2.0585835845892131E-3</c:v>
                </c:pt>
                <c:pt idx="4062">
                  <c:v>-7.3416331738830332E-3</c:v>
                </c:pt>
                <c:pt idx="4063">
                  <c:v>-1.955688326872318E-3</c:v>
                </c:pt>
                <c:pt idx="4064">
                  <c:v>-8.9168351906410148E-4</c:v>
                </c:pt>
                <c:pt idx="4065">
                  <c:v>0</c:v>
                </c:pt>
                <c:pt idx="4066">
                  <c:v>-9.1348324622064769E-4</c:v>
                </c:pt>
                <c:pt idx="4067">
                  <c:v>-4.2327605156100567E-3</c:v>
                </c:pt>
                <c:pt idx="4068">
                  <c:v>-5.1563474231498541E-3</c:v>
                </c:pt>
                <c:pt idx="4069">
                  <c:v>-8.1333350996026788E-3</c:v>
                </c:pt>
                <c:pt idx="4070">
                  <c:v>-5.3617885366549212E-3</c:v>
                </c:pt>
                <c:pt idx="4071">
                  <c:v>-5.2592925057103335E-3</c:v>
                </c:pt>
                <c:pt idx="4072">
                  <c:v>-1.8030544939827697E-3</c:v>
                </c:pt>
                <c:pt idx="4073">
                  <c:v>-2.3849131231049592E-3</c:v>
                </c:pt>
                <c:pt idx="4074">
                  <c:v>-1.8375192053762257E-3</c:v>
                </c:pt>
                <c:pt idx="4075">
                  <c:v>-9.6387806362645545E-3</c:v>
                </c:pt>
                <c:pt idx="4076">
                  <c:v>-1.51816492363539E-2</c:v>
                </c:pt>
                <c:pt idx="4077">
                  <c:v>-1.51816492363539E-2</c:v>
                </c:pt>
                <c:pt idx="4078">
                  <c:v>-1.66188389276547E-2</c:v>
                </c:pt>
                <c:pt idx="4079">
                  <c:v>-4.7755741068756574E-2</c:v>
                </c:pt>
                <c:pt idx="4080">
                  <c:v>-6.8730436785768179E-2</c:v>
                </c:pt>
                <c:pt idx="4081">
                  <c:v>-5.5796796061636789E-2</c:v>
                </c:pt>
                <c:pt idx="4082">
                  <c:v>-6.1100376282797964E-2</c:v>
                </c:pt>
                <c:pt idx="4083">
                  <c:v>-4.0570466189667531E-2</c:v>
                </c:pt>
                <c:pt idx="4084">
                  <c:v>-4.0399265261749528E-2</c:v>
                </c:pt>
                <c:pt idx="4085">
                  <c:v>-5.4256998076488205E-2</c:v>
                </c:pt>
                <c:pt idx="4086">
                  <c:v>-5.4770488597342681E-2</c:v>
                </c:pt>
                <c:pt idx="4087">
                  <c:v>-5.9012959854110925E-2</c:v>
                </c:pt>
                <c:pt idx="4088">
                  <c:v>-6.38033863431271E-2</c:v>
                </c:pt>
                <c:pt idx="4089">
                  <c:v>-9.2168685789829841E-2</c:v>
                </c:pt>
                <c:pt idx="4090">
                  <c:v>-7.5881752136531477E-2</c:v>
                </c:pt>
                <c:pt idx="4091">
                  <c:v>-9.2134670130052387E-2</c:v>
                </c:pt>
                <c:pt idx="4092">
                  <c:v>-9.7164553392347308E-2</c:v>
                </c:pt>
                <c:pt idx="4093">
                  <c:v>-8.3785902518528688E-2</c:v>
                </c:pt>
                <c:pt idx="4094">
                  <c:v>-7.3999720689894355E-2</c:v>
                </c:pt>
                <c:pt idx="4095">
                  <c:v>-6.414550754170889E-2</c:v>
                </c:pt>
                <c:pt idx="4096">
                  <c:v>-6.9688600667604295E-2</c:v>
                </c:pt>
                <c:pt idx="4097">
                  <c:v>-6.4555996848554842E-2</c:v>
                </c:pt>
                <c:pt idx="4098">
                  <c:v>-5.8636935258654654E-2</c:v>
                </c:pt>
                <c:pt idx="4099">
                  <c:v>-3.848327428678644E-2</c:v>
                </c:pt>
                <c:pt idx="4100">
                  <c:v>-4.0228401122537116E-2</c:v>
                </c:pt>
                <c:pt idx="4101">
                  <c:v>-4.960336393545195E-2</c:v>
                </c:pt>
                <c:pt idx="4102">
                  <c:v>-6.7361895859989085E-2</c:v>
                </c:pt>
                <c:pt idx="4103">
                  <c:v>-6.9107022695739762E-2</c:v>
                </c:pt>
                <c:pt idx="4104">
                  <c:v>-7.5470982172423984E-2</c:v>
                </c:pt>
                <c:pt idx="4105">
                  <c:v>-6.5822210137743808E-2</c:v>
                </c:pt>
                <c:pt idx="4106">
                  <c:v>-6.3392953167732524E-2</c:v>
                </c:pt>
                <c:pt idx="4107">
                  <c:v>-7.9234876671339882E-2</c:v>
                </c:pt>
                <c:pt idx="4108">
                  <c:v>-9.6274701487327419E-2</c:v>
                </c:pt>
                <c:pt idx="4109">
                  <c:v>-9.3195330042832869E-2</c:v>
                </c:pt>
                <c:pt idx="4110">
                  <c:v>-9.9251745295228067E-2</c:v>
                </c:pt>
                <c:pt idx="4111">
                  <c:v>-8.4709601688971126E-2</c:v>
                </c:pt>
                <c:pt idx="4112">
                  <c:v>-8.1630230244480351E-2</c:v>
                </c:pt>
                <c:pt idx="4113">
                  <c:v>-6.0484277468091818E-2</c:v>
                </c:pt>
                <c:pt idx="4114">
                  <c:v>-6.2537229185389287E-2</c:v>
                </c:pt>
                <c:pt idx="4115">
                  <c:v>-5.6823215788833648E-2</c:v>
                </c:pt>
                <c:pt idx="4116">
                  <c:v>-4.4334416820034583E-2</c:v>
                </c:pt>
                <c:pt idx="4117">
                  <c:v>-7.5300286427569585E-2</c:v>
                </c:pt>
                <c:pt idx="4118">
                  <c:v>-7.6702955276029217E-2</c:v>
                </c:pt>
                <c:pt idx="4119">
                  <c:v>-9.815662067105746E-2</c:v>
                </c:pt>
                <c:pt idx="4120">
                  <c:v>-9.6445790152341893E-2</c:v>
                </c:pt>
                <c:pt idx="4121">
                  <c:v>-9.6240573564646548E-2</c:v>
                </c:pt>
                <c:pt idx="4122">
                  <c:v>-9.1689940637622369E-2</c:v>
                </c:pt>
                <c:pt idx="4123">
                  <c:v>-9.1997821650616873E-2</c:v>
                </c:pt>
                <c:pt idx="4124">
                  <c:v>-0.10876372498193199</c:v>
                </c:pt>
                <c:pt idx="4125">
                  <c:v>-0.12624855994760309</c:v>
                </c:pt>
                <c:pt idx="4126">
                  <c:v>-0.12720655543508463</c:v>
                </c:pt>
                <c:pt idx="4127">
                  <c:v>-0.14027715690155029</c:v>
                </c:pt>
                <c:pt idx="4128">
                  <c:v>-0.15427179432717553</c:v>
                </c:pt>
                <c:pt idx="4129">
                  <c:v>-0.17160035933109918</c:v>
                </c:pt>
                <c:pt idx="4130">
                  <c:v>-0.19348904347740259</c:v>
                </c:pt>
                <c:pt idx="4131">
                  <c:v>-0.15274013540253073</c:v>
                </c:pt>
                <c:pt idx="4132">
                  <c:v>-0.14623551050769534</c:v>
                </c:pt>
                <c:pt idx="4133">
                  <c:v>-0.1473368657230133</c:v>
                </c:pt>
                <c:pt idx="4134">
                  <c:v>-0.13986851993261284</c:v>
                </c:pt>
                <c:pt idx="4135">
                  <c:v>-0.13897372845983469</c:v>
                </c:pt>
                <c:pt idx="4136">
                  <c:v>-0.15952008506833837</c:v>
                </c:pt>
                <c:pt idx="4137">
                  <c:v>-0.1313676922182262</c:v>
                </c:pt>
                <c:pt idx="4138">
                  <c:v>-0.12451875699818737</c:v>
                </c:pt>
                <c:pt idx="4139">
                  <c:v>-0.11629336631766851</c:v>
                </c:pt>
                <c:pt idx="4140">
                  <c:v>-0.11216343862171596</c:v>
                </c:pt>
                <c:pt idx="4141">
                  <c:v>-0.10903147200690844</c:v>
                </c:pt>
                <c:pt idx="4142">
                  <c:v>-0.10868744233896666</c:v>
                </c:pt>
                <c:pt idx="4143">
                  <c:v>-0.11412512059842239</c:v>
                </c:pt>
                <c:pt idx="4144">
                  <c:v>-0.10397245652113907</c:v>
                </c:pt>
                <c:pt idx="4145">
                  <c:v>-0.10180404240753449</c:v>
                </c:pt>
                <c:pt idx="4146">
                  <c:v>-9.498968416179232E-2</c:v>
                </c:pt>
                <c:pt idx="4147">
                  <c:v>-8.2943930741869343E-2</c:v>
                </c:pt>
                <c:pt idx="4148">
                  <c:v>-9.5333882224088895E-2</c:v>
                </c:pt>
                <c:pt idx="4149">
                  <c:v>-9.3441017407258853E-2</c:v>
                </c:pt>
                <c:pt idx="4150">
                  <c:v>-9.2959128893754239E-2</c:v>
                </c:pt>
                <c:pt idx="4151">
                  <c:v>-8.5284331623717069E-2</c:v>
                </c:pt>
                <c:pt idx="4152">
                  <c:v>-9.2236099663413174E-2</c:v>
                </c:pt>
                <c:pt idx="4153">
                  <c:v>-9.3441017407258853E-2</c:v>
                </c:pt>
                <c:pt idx="4154">
                  <c:v>-7.9089383948332981E-2</c:v>
                </c:pt>
                <c:pt idx="4155">
                  <c:v>-7.1001795981929017E-2</c:v>
                </c:pt>
                <c:pt idx="4156">
                  <c:v>-7.0554147654007915E-2</c:v>
                </c:pt>
                <c:pt idx="4157">
                  <c:v>-6.4015001916327474E-2</c:v>
                </c:pt>
                <c:pt idx="4158">
                  <c:v>-6.0091469568556488E-2</c:v>
                </c:pt>
                <c:pt idx="4159">
                  <c:v>-6.1330627497989454E-2</c:v>
                </c:pt>
                <c:pt idx="4160">
                  <c:v>-7.0278654488684866E-2</c:v>
                </c:pt>
                <c:pt idx="4161">
                  <c:v>-6.9143171350686483E-2</c:v>
                </c:pt>
                <c:pt idx="4162">
                  <c:v>-6.8626649731433731E-2</c:v>
                </c:pt>
                <c:pt idx="4163">
                  <c:v>-5.6649994128648573E-2</c:v>
                </c:pt>
                <c:pt idx="4164">
                  <c:v>-5.3587013068075673E-2</c:v>
                </c:pt>
                <c:pt idx="4165">
                  <c:v>-5.5686217101635571E-2</c:v>
                </c:pt>
                <c:pt idx="4166">
                  <c:v>-4.5395862573140322E-2</c:v>
                </c:pt>
                <c:pt idx="4167">
                  <c:v>-4.3744026210243647E-2</c:v>
                </c:pt>
                <c:pt idx="4168">
                  <c:v>-4.1816584419120839E-2</c:v>
                </c:pt>
                <c:pt idx="4169">
                  <c:v>-4.5223651279087007E-2</c:v>
                </c:pt>
                <c:pt idx="4170">
                  <c:v>-3.9304252900477565E-2</c:v>
                </c:pt>
                <c:pt idx="4171">
                  <c:v>-3.7996502336974269E-2</c:v>
                </c:pt>
                <c:pt idx="4172">
                  <c:v>-3.8684449409954857E-2</c:v>
                </c:pt>
                <c:pt idx="4173">
                  <c:v>-3.9097689157937654E-2</c:v>
                </c:pt>
                <c:pt idx="4174">
                  <c:v>-4.0887384366400825E-2</c:v>
                </c:pt>
                <c:pt idx="4175">
                  <c:v>-3.4898832039202077E-2</c:v>
                </c:pt>
                <c:pt idx="4176">
                  <c:v>-3.8409405296247923E-2</c:v>
                </c:pt>
                <c:pt idx="4177">
                  <c:v>-3.9717043596848023E-2</c:v>
                </c:pt>
                <c:pt idx="4178">
                  <c:v>-4.5533609155799737E-2</c:v>
                </c:pt>
                <c:pt idx="4179">
                  <c:v>-5.3518083645292203E-2</c:v>
                </c:pt>
                <c:pt idx="4180">
                  <c:v>-5.5410948462118248E-2</c:v>
                </c:pt>
                <c:pt idx="4181">
                  <c:v>-4.1713302547850772E-2</c:v>
                </c:pt>
                <c:pt idx="4182">
                  <c:v>-3.8099784208244225E-2</c:v>
                </c:pt>
                <c:pt idx="4183">
                  <c:v>-3.173256910735911E-2</c:v>
                </c:pt>
                <c:pt idx="4184">
                  <c:v>-3.2352035809168789E-2</c:v>
                </c:pt>
                <c:pt idx="4185">
                  <c:v>-2.7571432324213885E-2</c:v>
                </c:pt>
                <c:pt idx="4186">
                  <c:v>-2.4045366786478284E-2</c:v>
                </c:pt>
                <c:pt idx="4187">
                  <c:v>-2.380344022932035E-2</c:v>
                </c:pt>
                <c:pt idx="4188">
                  <c:v>-2.6741809466950595E-2</c:v>
                </c:pt>
                <c:pt idx="4189">
                  <c:v>-1.5749138213819958E-2</c:v>
                </c:pt>
                <c:pt idx="4190">
                  <c:v>-3.4692268296662054E-2</c:v>
                </c:pt>
                <c:pt idx="4191">
                  <c:v>-3.5418160231042939E-2</c:v>
                </c:pt>
                <c:pt idx="4192">
                  <c:v>-2.8228170310009126E-2</c:v>
                </c:pt>
                <c:pt idx="4193">
                  <c:v>-3.330963837648937E-2</c:v>
                </c:pt>
                <c:pt idx="4194">
                  <c:v>-2.9645489467381325E-2</c:v>
                </c:pt>
                <c:pt idx="4195">
                  <c:v>-2.3526936697865763E-2</c:v>
                </c:pt>
                <c:pt idx="4196">
                  <c:v>-1.1946793670436051E-2</c:v>
                </c:pt>
                <c:pt idx="4197">
                  <c:v>-1.1462940556116186E-2</c:v>
                </c:pt>
                <c:pt idx="4198">
                  <c:v>-9.9073135015652625E-3</c:v>
                </c:pt>
                <c:pt idx="4199">
                  <c:v>-7.2800247696860332E-3</c:v>
                </c:pt>
                <c:pt idx="4200">
                  <c:v>-2.4749479717535161E-3</c:v>
                </c:pt>
                <c:pt idx="4201">
                  <c:v>-1.7143668001764478E-3</c:v>
                </c:pt>
                <c:pt idx="4202">
                  <c:v>-6.8302995780467057E-3</c:v>
                </c:pt>
                <c:pt idx="4203">
                  <c:v>-3.4427664632963317E-3</c:v>
                </c:pt>
                <c:pt idx="4204">
                  <c:v>-3.7194945205569763E-3</c:v>
                </c:pt>
                <c:pt idx="4205">
                  <c:v>0</c:v>
                </c:pt>
                <c:pt idx="4206">
                  <c:v>-6.5487173758804751E-4</c:v>
                </c:pt>
                <c:pt idx="4207">
                  <c:v>0</c:v>
                </c:pt>
                <c:pt idx="4208">
                  <c:v>-2.4468989791763818E-3</c:v>
                </c:pt>
                <c:pt idx="4209">
                  <c:v>-4.8239569116270697E-4</c:v>
                </c:pt>
                <c:pt idx="4210">
                  <c:v>0</c:v>
                </c:pt>
                <c:pt idx="4211">
                  <c:v>0</c:v>
                </c:pt>
                <c:pt idx="4212">
                  <c:v>-2.2193690205806194E-3</c:v>
                </c:pt>
                <c:pt idx="4213">
                  <c:v>-2.8340061667754268E-3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-7.5162681454727931E-3</c:v>
                </c:pt>
                <c:pt idx="4218">
                  <c:v>-9.6589921895895436E-3</c:v>
                </c:pt>
                <c:pt idx="4219">
                  <c:v>0</c:v>
                </c:pt>
                <c:pt idx="4220">
                  <c:v>-4.1154258775442099E-3</c:v>
                </c:pt>
                <c:pt idx="4221">
                  <c:v>-2.0746672563306978E-2</c:v>
                </c:pt>
                <c:pt idx="4222">
                  <c:v>-2.2106994224818655E-2</c:v>
                </c:pt>
                <c:pt idx="4223">
                  <c:v>-2.5065881606286755E-2</c:v>
                </c:pt>
                <c:pt idx="4224">
                  <c:v>-2.0168237637901099E-2</c:v>
                </c:pt>
                <c:pt idx="4225">
                  <c:v>-4.4791318859242479E-2</c:v>
                </c:pt>
                <c:pt idx="4226">
                  <c:v>-3.6153011224862808E-2</c:v>
                </c:pt>
                <c:pt idx="4227">
                  <c:v>-3.0507278703905905E-2</c:v>
                </c:pt>
                <c:pt idx="4228">
                  <c:v>-2.1528559299409222E-2</c:v>
                </c:pt>
                <c:pt idx="4229">
                  <c:v>-2.7854452651118189E-2</c:v>
                </c:pt>
                <c:pt idx="4230">
                  <c:v>-3.4282403262916428E-2</c:v>
                </c:pt>
                <c:pt idx="4231">
                  <c:v>-2.5575836551982145E-2</c:v>
                </c:pt>
                <c:pt idx="4232">
                  <c:v>-2.8568853471731104E-2</c:v>
                </c:pt>
                <c:pt idx="4233">
                  <c:v>-4.0438311632728152E-2</c:v>
                </c:pt>
                <c:pt idx="4234">
                  <c:v>-3.8261531890518286E-2</c:v>
                </c:pt>
                <c:pt idx="4235">
                  <c:v>-4.7206563563060189E-2</c:v>
                </c:pt>
                <c:pt idx="4236">
                  <c:v>-5.3600163733421802E-2</c:v>
                </c:pt>
                <c:pt idx="4237">
                  <c:v>-5.101526540244572E-2</c:v>
                </c:pt>
                <c:pt idx="4238">
                  <c:v>-6.3803349355806227E-2</c:v>
                </c:pt>
                <c:pt idx="4239">
                  <c:v>-6.6184022715027879E-2</c:v>
                </c:pt>
                <c:pt idx="4240">
                  <c:v>-4.5914059171784039E-2</c:v>
                </c:pt>
                <c:pt idx="4241">
                  <c:v>-3.7649519684733401E-2</c:v>
                </c:pt>
                <c:pt idx="4242">
                  <c:v>-3.1391774957995611E-2</c:v>
                </c:pt>
                <c:pt idx="4243">
                  <c:v>-2.1698654732889566E-2</c:v>
                </c:pt>
                <c:pt idx="4244">
                  <c:v>-1.7209460708009217E-2</c:v>
                </c:pt>
                <c:pt idx="4245">
                  <c:v>-1.7447594314881187E-2</c:v>
                </c:pt>
                <c:pt idx="4246">
                  <c:v>-1.9181905026881441E-2</c:v>
                </c:pt>
                <c:pt idx="4247">
                  <c:v>-1.5134959129047609E-2</c:v>
                </c:pt>
                <c:pt idx="4248">
                  <c:v>-1.6223017645413451E-2</c:v>
                </c:pt>
                <c:pt idx="4249">
                  <c:v>-1.5849139046500982E-2</c:v>
                </c:pt>
                <c:pt idx="4250">
                  <c:v>-5.5440066156068335E-3</c:v>
                </c:pt>
                <c:pt idx="4251">
                  <c:v>-3.2992991515884418E-3</c:v>
                </c:pt>
                <c:pt idx="4252">
                  <c:v>0</c:v>
                </c:pt>
                <c:pt idx="4253">
                  <c:v>-1.4536635548763055E-3</c:v>
                </c:pt>
                <c:pt idx="4254">
                  <c:v>-2.6760449901338523E-3</c:v>
                </c:pt>
                <c:pt idx="4255">
                  <c:v>-1.2457621146495512E-2</c:v>
                </c:pt>
                <c:pt idx="4256">
                  <c:v>-1.3442792965949635E-2</c:v>
                </c:pt>
                <c:pt idx="4257">
                  <c:v>-9.9445823014165935E-3</c:v>
                </c:pt>
                <c:pt idx="4258">
                  <c:v>-4.8500090998042644E-3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-1.1377596680374191E-3</c:v>
                </c:pt>
                <c:pt idx="4263">
                  <c:v>-6.6262413521512853E-3</c:v>
                </c:pt>
                <c:pt idx="4264">
                  <c:v>-5.3878907067145265E-3</c:v>
                </c:pt>
                <c:pt idx="4265">
                  <c:v>-6.3567007976661483E-4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-3.2253350097259936E-3</c:v>
                </c:pt>
                <c:pt idx="4270">
                  <c:v>-1.000827449842645E-2</c:v>
                </c:pt>
                <c:pt idx="4271">
                  <c:v>-6.3841516489887562E-3</c:v>
                </c:pt>
                <c:pt idx="4272">
                  <c:v>-1.1903457020964625E-2</c:v>
                </c:pt>
                <c:pt idx="4273">
                  <c:v>-9.4762349957556724E-3</c:v>
                </c:pt>
                <c:pt idx="4274">
                  <c:v>-2.3939091094715703E-3</c:v>
                </c:pt>
                <c:pt idx="4275">
                  <c:v>0</c:v>
                </c:pt>
                <c:pt idx="4276">
                  <c:v>-4.7768592188186521E-3</c:v>
                </c:pt>
                <c:pt idx="4277">
                  <c:v>0</c:v>
                </c:pt>
                <c:pt idx="4278">
                  <c:v>-1.8213554244573826E-3</c:v>
                </c:pt>
                <c:pt idx="4279">
                  <c:v>-4.271410209587545E-3</c:v>
                </c:pt>
                <c:pt idx="4280">
                  <c:v>-1.5165191693380486E-2</c:v>
                </c:pt>
                <c:pt idx="4281">
                  <c:v>-2.3741507074231838E-2</c:v>
                </c:pt>
                <c:pt idx="4282">
                  <c:v>-3.1092099480252822E-2</c:v>
                </c:pt>
                <c:pt idx="4283">
                  <c:v>-6.0229826803226305E-2</c:v>
                </c:pt>
                <c:pt idx="4284">
                  <c:v>-4.7051539114894569E-2</c:v>
                </c:pt>
                <c:pt idx="4285">
                  <c:v>-4.6488545525700586E-2</c:v>
                </c:pt>
                <c:pt idx="4286">
                  <c:v>-2.7780699817834931E-2</c:v>
                </c:pt>
                <c:pt idx="4287">
                  <c:v>-3.4403071092040549E-2</c:v>
                </c:pt>
                <c:pt idx="4288">
                  <c:v>-4.6157448364520626E-2</c:v>
                </c:pt>
                <c:pt idx="4289">
                  <c:v>-3.1323674870293639E-2</c:v>
                </c:pt>
                <c:pt idx="4290">
                  <c:v>-5.9965184502129176E-2</c:v>
                </c:pt>
                <c:pt idx="4291">
                  <c:v>-5.7481741767972605E-2</c:v>
                </c:pt>
                <c:pt idx="4292">
                  <c:v>-4.357480489719856E-2</c:v>
                </c:pt>
                <c:pt idx="4293">
                  <c:v>-3.205200301476252E-2</c:v>
                </c:pt>
                <c:pt idx="4294">
                  <c:v>-3.9469050280862783E-2</c:v>
                </c:pt>
                <c:pt idx="4295">
                  <c:v>-3.1654665018816863E-2</c:v>
                </c:pt>
                <c:pt idx="4296">
                  <c:v>-3.1952802281597137E-2</c:v>
                </c:pt>
                <c:pt idx="4297">
                  <c:v>-5.6819547445613017E-2</c:v>
                </c:pt>
                <c:pt idx="4298">
                  <c:v>-4.6389451805191717E-2</c:v>
                </c:pt>
                <c:pt idx="4299">
                  <c:v>-5.0130935336641591E-2</c:v>
                </c:pt>
                <c:pt idx="4300">
                  <c:v>-4.3442537252980196E-2</c:v>
                </c:pt>
                <c:pt idx="4301">
                  <c:v>-3.1224474137128033E-2</c:v>
                </c:pt>
                <c:pt idx="4302">
                  <c:v>-3.1654665018816752E-2</c:v>
                </c:pt>
                <c:pt idx="4303">
                  <c:v>-3.7316918733199311E-2</c:v>
                </c:pt>
                <c:pt idx="4304">
                  <c:v>-2.6390070338349947E-2</c:v>
                </c:pt>
                <c:pt idx="4305">
                  <c:v>-1.3873976972374469E-2</c:v>
                </c:pt>
                <c:pt idx="4306">
                  <c:v>-1.3112474904196203E-2</c:v>
                </c:pt>
                <c:pt idx="4307">
                  <c:v>-1.2615508124454555E-2</c:v>
                </c:pt>
                <c:pt idx="4308">
                  <c:v>-1.2847190527155439E-2</c:v>
                </c:pt>
                <c:pt idx="4309">
                  <c:v>-5.8278022949743713E-3</c:v>
                </c:pt>
                <c:pt idx="4310">
                  <c:v>-2.3840279756781602E-3</c:v>
                </c:pt>
                <c:pt idx="4311">
                  <c:v>-3.0463293106942624E-3</c:v>
                </c:pt>
                <c:pt idx="4312">
                  <c:v>-6.125725532441173E-3</c:v>
                </c:pt>
                <c:pt idx="4313">
                  <c:v>-3.6092158872280677E-3</c:v>
                </c:pt>
                <c:pt idx="4314">
                  <c:v>-3.0134764249512003E-3</c:v>
                </c:pt>
                <c:pt idx="4315">
                  <c:v>-3.0796102470638242E-3</c:v>
                </c:pt>
                <c:pt idx="4316">
                  <c:v>-7.7897723509039452E-3</c:v>
                </c:pt>
                <c:pt idx="4317">
                  <c:v>-8.0226318928320328E-3</c:v>
                </c:pt>
                <c:pt idx="4318">
                  <c:v>-1.5806518547596515E-2</c:v>
                </c:pt>
                <c:pt idx="4319">
                  <c:v>-9.9852440247089058E-3</c:v>
                </c:pt>
                <c:pt idx="4320">
                  <c:v>-1.2047484940378217E-2</c:v>
                </c:pt>
                <c:pt idx="4321">
                  <c:v>-1.7369866455696603E-2</c:v>
                </c:pt>
                <c:pt idx="4322">
                  <c:v>-1.2812732451558562E-2</c:v>
                </c:pt>
                <c:pt idx="4323">
                  <c:v>-2.4555017293782733E-2</c:v>
                </c:pt>
                <c:pt idx="4324">
                  <c:v>-4.1786195345827393E-2</c:v>
                </c:pt>
                <c:pt idx="4325">
                  <c:v>-3.3935639805670381E-2</c:v>
                </c:pt>
                <c:pt idx="4326">
                  <c:v>-2.0862759584617363E-2</c:v>
                </c:pt>
                <c:pt idx="4327">
                  <c:v>-2.508740526303499E-2</c:v>
                </c:pt>
                <c:pt idx="4328">
                  <c:v>-4.0222633412414055E-2</c:v>
                </c:pt>
                <c:pt idx="4329">
                  <c:v>-3.1108151378820725E-2</c:v>
                </c:pt>
                <c:pt idx="4330">
                  <c:v>-2.4555017293782733E-2</c:v>
                </c:pt>
                <c:pt idx="4331">
                  <c:v>-1.4442856257711467E-2</c:v>
                </c:pt>
                <c:pt idx="4332">
                  <c:v>-1.5540485081955491E-2</c:v>
                </c:pt>
                <c:pt idx="4333">
                  <c:v>-5.7940933079742019E-3</c:v>
                </c:pt>
                <c:pt idx="4334">
                  <c:v>-7.3906151397873376E-3</c:v>
                </c:pt>
                <c:pt idx="4335">
                  <c:v>-4.4633909164888408E-3</c:v>
                </c:pt>
                <c:pt idx="4336">
                  <c:v>-8.8209463150688006E-3</c:v>
                </c:pt>
                <c:pt idx="4337">
                  <c:v>-2.1015145608387353E-3</c:v>
                </c:pt>
                <c:pt idx="4338">
                  <c:v>-5.3614411351744495E-3</c:v>
                </c:pt>
                <c:pt idx="4339">
                  <c:v>-2.4674978482454035E-3</c:v>
                </c:pt>
                <c:pt idx="4340">
                  <c:v>-8.3748105474912293E-4</c:v>
                </c:pt>
                <c:pt idx="4341">
                  <c:v>0</c:v>
                </c:pt>
                <c:pt idx="4342">
                  <c:v>0</c:v>
                </c:pt>
                <c:pt idx="4343">
                  <c:v>-2.9656534689226355E-4</c:v>
                </c:pt>
                <c:pt idx="4344">
                  <c:v>0</c:v>
                </c:pt>
                <c:pt idx="4345">
                  <c:v>-2.6635137332083891E-3</c:v>
                </c:pt>
                <c:pt idx="4346">
                  <c:v>0</c:v>
                </c:pt>
                <c:pt idx="4347">
                  <c:v>0</c:v>
                </c:pt>
                <c:pt idx="4348">
                  <c:v>-1.1060809963605589E-3</c:v>
                </c:pt>
                <c:pt idx="4349">
                  <c:v>-8.7864780132818066E-4</c:v>
                </c:pt>
                <c:pt idx="4350">
                  <c:v>0</c:v>
                </c:pt>
                <c:pt idx="4351">
                  <c:v>0</c:v>
                </c:pt>
                <c:pt idx="4352">
                  <c:v>-1.9100807340513004E-3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-2.8838033458300494E-4</c:v>
                </c:pt>
                <c:pt idx="4359">
                  <c:v>-4.0063936508066833E-3</c:v>
                </c:pt>
                <c:pt idx="4360">
                  <c:v>-5.6085180766608511E-3</c:v>
                </c:pt>
                <c:pt idx="4361">
                  <c:v>-3.39736160347337E-3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-3.7086440908005169E-3</c:v>
                </c:pt>
                <c:pt idx="4366">
                  <c:v>-1.2171763991592477E-2</c:v>
                </c:pt>
                <c:pt idx="4367">
                  <c:v>-1.8796724515422025E-2</c:v>
                </c:pt>
                <c:pt idx="4368">
                  <c:v>-1.2742505034135765E-2</c:v>
                </c:pt>
                <c:pt idx="4369">
                  <c:v>-1.0967364768176724E-2</c:v>
                </c:pt>
                <c:pt idx="4370">
                  <c:v>-1.9337077701835348E-3</c:v>
                </c:pt>
                <c:pt idx="4371">
                  <c:v>-5.0715088457730095E-3</c:v>
                </c:pt>
                <c:pt idx="4372">
                  <c:v>-6.1810734846685644E-3</c:v>
                </c:pt>
                <c:pt idx="4373">
                  <c:v>-3.359693608830927E-3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-2.47824251765838E-4</c:v>
                </c:pt>
                <c:pt idx="4385">
                  <c:v>-5.7596338703992389E-3</c:v>
                </c:pt>
                <c:pt idx="4386">
                  <c:v>-3.3442395830050042E-3</c:v>
                </c:pt>
                <c:pt idx="4387">
                  <c:v>0</c:v>
                </c:pt>
                <c:pt idx="4388">
                  <c:v>-7.5721697952401135E-3</c:v>
                </c:pt>
                <c:pt idx="4389">
                  <c:v>-3.7861341680140992E-3</c:v>
                </c:pt>
                <c:pt idx="4390">
                  <c:v>-6.5872546161925838E-3</c:v>
                </c:pt>
                <c:pt idx="4391">
                  <c:v>-1.2926580609036176E-3</c:v>
                </c:pt>
                <c:pt idx="4392">
                  <c:v>0</c:v>
                </c:pt>
                <c:pt idx="4393">
                  <c:v>-2.87788129917943E-3</c:v>
                </c:pt>
                <c:pt idx="4394">
                  <c:v>0</c:v>
                </c:pt>
                <c:pt idx="4395">
                  <c:v>-1.5247510931679642E-3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-1.9579058912897462E-3</c:v>
                </c:pt>
                <c:pt idx="4400">
                  <c:v>-1.8374534994951564E-3</c:v>
                </c:pt>
                <c:pt idx="4401">
                  <c:v>-6.9281824071598663E-4</c:v>
                </c:pt>
                <c:pt idx="4402">
                  <c:v>-9.5796780516848035E-3</c:v>
                </c:pt>
                <c:pt idx="4403">
                  <c:v>-2.5455573319633218E-2</c:v>
                </c:pt>
                <c:pt idx="4404">
                  <c:v>-1.5243062125468776E-2</c:v>
                </c:pt>
                <c:pt idx="4405">
                  <c:v>-1.6056429197043753E-2</c:v>
                </c:pt>
                <c:pt idx="4406">
                  <c:v>-1.2863235326170286E-2</c:v>
                </c:pt>
                <c:pt idx="4407">
                  <c:v>-3.0787785645277621E-2</c:v>
                </c:pt>
                <c:pt idx="4408">
                  <c:v>-2.3587741514762728E-2</c:v>
                </c:pt>
                <c:pt idx="4409">
                  <c:v>-8.7060365646806082E-3</c:v>
                </c:pt>
                <c:pt idx="4410">
                  <c:v>0</c:v>
                </c:pt>
                <c:pt idx="4411">
                  <c:v>0</c:v>
                </c:pt>
                <c:pt idx="4412">
                  <c:v>-5.3296116856152986E-3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-1.066781833059971E-3</c:v>
                </c:pt>
                <c:pt idx="4417">
                  <c:v>0</c:v>
                </c:pt>
                <c:pt idx="4418">
                  <c:v>-2.5770607738574425E-3</c:v>
                </c:pt>
                <c:pt idx="4419">
                  <c:v>0</c:v>
                </c:pt>
                <c:pt idx="4420">
                  <c:v>-4.108488235855412E-3</c:v>
                </c:pt>
                <c:pt idx="4421">
                  <c:v>-1.4364191528484116E-2</c:v>
                </c:pt>
                <c:pt idx="4422">
                  <c:v>-4.7053553882064114E-2</c:v>
                </c:pt>
                <c:pt idx="4423">
                  <c:v>-7.5929635113598848E-2</c:v>
                </c:pt>
                <c:pt idx="4424">
                  <c:v>-7.9328585481999392E-2</c:v>
                </c:pt>
                <c:pt idx="4425">
                  <c:v>-0.12067745112500949</c:v>
                </c:pt>
                <c:pt idx="4426">
                  <c:v>-0.12437198707787733</c:v>
                </c:pt>
                <c:pt idx="4427">
                  <c:v>-8.6451497896981366E-2</c:v>
                </c:pt>
                <c:pt idx="4428">
                  <c:v>-0.11260864591619257</c:v>
                </c:pt>
                <c:pt idx="4429">
                  <c:v>-7.5308943233279746E-2</c:v>
                </c:pt>
                <c:pt idx="4430">
                  <c:v>-0.1060474785764316</c:v>
                </c:pt>
                <c:pt idx="4431">
                  <c:v>-0.12082533853490718</c:v>
                </c:pt>
                <c:pt idx="4432">
                  <c:v>-0.18948388997063026</c:v>
                </c:pt>
                <c:pt idx="4433">
                  <c:v>-0.14754404239401098</c:v>
                </c:pt>
                <c:pt idx="4434">
                  <c:v>-0.18909974225201986</c:v>
                </c:pt>
                <c:pt idx="4435">
                  <c:v>-0.26668452417391564</c:v>
                </c:pt>
                <c:pt idx="4436">
                  <c:v>-0.20399615814434413</c:v>
                </c:pt>
                <c:pt idx="4437">
                  <c:v>-0.29109777401535852</c:v>
                </c:pt>
                <c:pt idx="4438">
                  <c:v>-0.25282270513606542</c:v>
                </c:pt>
                <c:pt idx="4439">
                  <c:v>-0.29065444294748954</c:v>
                </c:pt>
                <c:pt idx="4440">
                  <c:v>-0.2891470889314266</c:v>
                </c:pt>
                <c:pt idx="4441">
                  <c:v>-0.3197807879021114</c:v>
                </c:pt>
                <c:pt idx="4442">
                  <c:v>-0.33717279200927297</c:v>
                </c:pt>
                <c:pt idx="4443">
                  <c:v>-0.27711839252914106</c:v>
                </c:pt>
                <c:pt idx="4444">
                  <c:v>-0.26629678098404341</c:v>
                </c:pt>
                <c:pt idx="4445">
                  <c:v>-0.22345588938665129</c:v>
                </c:pt>
                <c:pt idx="4446">
                  <c:v>-0.24658579253317103</c:v>
                </c:pt>
                <c:pt idx="4447">
                  <c:v>-0.22211809022570295</c:v>
                </c:pt>
                <c:pt idx="4448">
                  <c:v>-0.23371268078242258</c:v>
                </c:pt>
                <c:pt idx="4449">
                  <c:v>-0.2681993529854857</c:v>
                </c:pt>
                <c:pt idx="4450">
                  <c:v>-0.25131293836955348</c:v>
                </c:pt>
                <c:pt idx="4451">
                  <c:v>-0.26213454991465113</c:v>
                </c:pt>
                <c:pt idx="4452">
                  <c:v>-0.21257485794813435</c:v>
                </c:pt>
                <c:pt idx="4453">
                  <c:v>-0.21177216898979967</c:v>
                </c:pt>
                <c:pt idx="4454">
                  <c:v>-0.18531257560542846</c:v>
                </c:pt>
                <c:pt idx="4455">
                  <c:v>-0.17291501223737493</c:v>
                </c:pt>
                <c:pt idx="4456">
                  <c:v>-0.18046663729103651</c:v>
                </c:pt>
                <c:pt idx="4457">
                  <c:v>-0.15629617637716731</c:v>
                </c:pt>
                <c:pt idx="4458">
                  <c:v>-0.17422329068694531</c:v>
                </c:pt>
                <c:pt idx="4459">
                  <c:v>-0.17023950853314262</c:v>
                </c:pt>
                <c:pt idx="4460">
                  <c:v>-0.14782316450482569</c:v>
                </c:pt>
                <c:pt idx="4461">
                  <c:v>-0.16283681168369246</c:v>
                </c:pt>
                <c:pt idx="4462">
                  <c:v>-0.18825565806538513</c:v>
                </c:pt>
                <c:pt idx="4463">
                  <c:v>-0.17023950853314251</c:v>
                </c:pt>
                <c:pt idx="4464">
                  <c:v>-0.17029883380889754</c:v>
                </c:pt>
                <c:pt idx="4465">
                  <c:v>-0.15873409512538383</c:v>
                </c:pt>
                <c:pt idx="4466">
                  <c:v>-0.14660429974838329</c:v>
                </c:pt>
                <c:pt idx="4467">
                  <c:v>-0.15052856739109921</c:v>
                </c:pt>
                <c:pt idx="4468">
                  <c:v>-0.12829076689604235</c:v>
                </c:pt>
                <c:pt idx="4469">
                  <c:v>-0.13640688093719899</c:v>
                </c:pt>
                <c:pt idx="4470">
                  <c:v>-0.15926915801916519</c:v>
                </c:pt>
                <c:pt idx="4471">
                  <c:v>-0.15695026829311887</c:v>
                </c:pt>
                <c:pt idx="4472">
                  <c:v>-0.14916096366577702</c:v>
                </c:pt>
                <c:pt idx="4473">
                  <c:v>-0.15492876188717042</c:v>
                </c:pt>
                <c:pt idx="4474">
                  <c:v>-0.14473124845832186</c:v>
                </c:pt>
                <c:pt idx="4475">
                  <c:v>-0.1305799466753762</c:v>
                </c:pt>
                <c:pt idx="4476">
                  <c:v>-0.13040159237744808</c:v>
                </c:pt>
                <c:pt idx="4477">
                  <c:v>-0.14773403466469393</c:v>
                </c:pt>
                <c:pt idx="4478">
                  <c:v>-0.16280710173698287</c:v>
                </c:pt>
                <c:pt idx="4479">
                  <c:v>-0.15278813184138795</c:v>
                </c:pt>
                <c:pt idx="4480">
                  <c:v>-0.14889347952771714</c:v>
                </c:pt>
                <c:pt idx="4481">
                  <c:v>-0.12296890172829555</c:v>
                </c:pt>
                <c:pt idx="4482">
                  <c:v>-0.13197716572974705</c:v>
                </c:pt>
                <c:pt idx="4483">
                  <c:v>-0.11723119192426901</c:v>
                </c:pt>
                <c:pt idx="4484">
                  <c:v>-0.12332561032414868</c:v>
                </c:pt>
                <c:pt idx="4485">
                  <c:v>-0.12166090713172106</c:v>
                </c:pt>
                <c:pt idx="4486">
                  <c:v>-0.11083939020429068</c:v>
                </c:pt>
                <c:pt idx="4487">
                  <c:v>-9.7609475240024723E-2</c:v>
                </c:pt>
                <c:pt idx="4488">
                  <c:v>-9.9274178432452453E-2</c:v>
                </c:pt>
                <c:pt idx="4489">
                  <c:v>-9.5260780949604329E-2</c:v>
                </c:pt>
                <c:pt idx="4490">
                  <c:v>-9.1604092062609443E-2</c:v>
                </c:pt>
                <c:pt idx="4491">
                  <c:v>-8.4082555426317818E-2</c:v>
                </c:pt>
                <c:pt idx="4492">
                  <c:v>-7.1893056302901992E-2</c:v>
                </c:pt>
                <c:pt idx="4493">
                  <c:v>-7.4330880433454372E-2</c:v>
                </c:pt>
                <c:pt idx="4494">
                  <c:v>-5.0606731043894793E-2</c:v>
                </c:pt>
                <c:pt idx="4495">
                  <c:v>-3.9130838347517183E-2</c:v>
                </c:pt>
                <c:pt idx="4496">
                  <c:v>-4.629576100561994E-2</c:v>
                </c:pt>
                <c:pt idx="4497">
                  <c:v>-5.1617247702706703E-2</c:v>
                </c:pt>
                <c:pt idx="4498">
                  <c:v>-0.10629064597466531</c:v>
                </c:pt>
                <c:pt idx="4499">
                  <c:v>-9.5587874216412461E-2</c:v>
                </c:pt>
                <c:pt idx="4500">
                  <c:v>-8.7144572290780653E-2</c:v>
                </c:pt>
                <c:pt idx="4501">
                  <c:v>-6.9574261194523368E-2</c:v>
                </c:pt>
                <c:pt idx="4502">
                  <c:v>-7.3439203561484589E-2</c:v>
                </c:pt>
                <c:pt idx="4503">
                  <c:v>-7.3082305730302832E-2</c:v>
                </c:pt>
                <c:pt idx="4504">
                  <c:v>-7.8379570305230684E-2</c:v>
                </c:pt>
                <c:pt idx="4505">
                  <c:v>-7.2467290909863369E-2</c:v>
                </c:pt>
                <c:pt idx="4506">
                  <c:v>-6.8197101085067158E-2</c:v>
                </c:pt>
                <c:pt idx="4507">
                  <c:v>-9.1966288483014136E-2</c:v>
                </c:pt>
                <c:pt idx="4508">
                  <c:v>-8.2231739287459416E-2</c:v>
                </c:pt>
                <c:pt idx="4509">
                  <c:v>-0.10403004073006694</c:v>
                </c:pt>
                <c:pt idx="4510">
                  <c:v>-9.0861343394851191E-2</c:v>
                </c:pt>
                <c:pt idx="4511">
                  <c:v>-7.9215801225697602E-2</c:v>
                </c:pt>
                <c:pt idx="4512">
                  <c:v>-7.276599887726809E-2</c:v>
                </c:pt>
                <c:pt idx="4513">
                  <c:v>-6.7659672749669109E-2</c:v>
                </c:pt>
                <c:pt idx="4514">
                  <c:v>-5.3266812068785696E-2</c:v>
                </c:pt>
                <c:pt idx="4515">
                  <c:v>-6.3031355064046002E-2</c:v>
                </c:pt>
                <c:pt idx="4516">
                  <c:v>-5.5864729287979698E-2</c:v>
                </c:pt>
                <c:pt idx="4517">
                  <c:v>-6.1239485730284815E-2</c:v>
                </c:pt>
                <c:pt idx="4518">
                  <c:v>-5.165424320959866E-2</c:v>
                </c:pt>
                <c:pt idx="4519">
                  <c:v>-5.9865826474419737E-2</c:v>
                </c:pt>
                <c:pt idx="4520">
                  <c:v>-4.7682761352204062E-2</c:v>
                </c:pt>
                <c:pt idx="4521">
                  <c:v>-3.8933465898988828E-2</c:v>
                </c:pt>
                <c:pt idx="4522">
                  <c:v>-4.2098805253286575E-2</c:v>
                </c:pt>
                <c:pt idx="4523">
                  <c:v>-3.93218714125112E-2</c:v>
                </c:pt>
                <c:pt idx="4524">
                  <c:v>-3.15580189369703E-2</c:v>
                </c:pt>
                <c:pt idx="4525">
                  <c:v>-2.9497624670838718E-2</c:v>
                </c:pt>
                <c:pt idx="4526">
                  <c:v>-2.3973372318333297E-2</c:v>
                </c:pt>
                <c:pt idx="4527">
                  <c:v>-3.5619103722818402E-2</c:v>
                </c:pt>
                <c:pt idx="4528">
                  <c:v>-4.1830185703251699E-2</c:v>
                </c:pt>
                <c:pt idx="4529">
                  <c:v>-3.4842671166431138E-2</c:v>
                </c:pt>
                <c:pt idx="4530">
                  <c:v>-4.0964339453739562E-2</c:v>
                </c:pt>
                <c:pt idx="4531">
                  <c:v>-2.9169017521392893E-2</c:v>
                </c:pt>
                <c:pt idx="4532">
                  <c:v>-3.2632970225430769E-2</c:v>
                </c:pt>
                <c:pt idx="4533">
                  <c:v>-2.4988809095710218E-2</c:v>
                </c:pt>
                <c:pt idx="4534">
                  <c:v>-1.8210210362509027E-2</c:v>
                </c:pt>
                <c:pt idx="4535">
                  <c:v>-1.441802897968858E-2</c:v>
                </c:pt>
                <c:pt idx="4536">
                  <c:v>-8.2965499277086741E-3</c:v>
                </c:pt>
                <c:pt idx="4537">
                  <c:v>-1.6674471047046779E-3</c:v>
                </c:pt>
                <c:pt idx="4538">
                  <c:v>-9.5090753006077389E-4</c:v>
                </c:pt>
                <c:pt idx="4539">
                  <c:v>0</c:v>
                </c:pt>
                <c:pt idx="4540">
                  <c:v>-8.2547697614124838E-3</c:v>
                </c:pt>
                <c:pt idx="4541">
                  <c:v>0</c:v>
                </c:pt>
                <c:pt idx="4542">
                  <c:v>-1.8077115504251395E-3</c:v>
                </c:pt>
                <c:pt idx="4543">
                  <c:v>-1.7779445481131972E-3</c:v>
                </c:pt>
                <c:pt idx="4544">
                  <c:v>0</c:v>
                </c:pt>
                <c:pt idx="4545">
                  <c:v>0</c:v>
                </c:pt>
                <c:pt idx="4546">
                  <c:v>-4.1636537301299459E-3</c:v>
                </c:pt>
                <c:pt idx="4547">
                  <c:v>-1.0631361787452054E-3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-3.6226280986904058E-3</c:v>
                </c:pt>
                <c:pt idx="4555">
                  <c:v>0</c:v>
                </c:pt>
                <c:pt idx="4556">
                  <c:v>0</c:v>
                </c:pt>
                <c:pt idx="4557">
                  <c:v>-3.4414118529144333E-2</c:v>
                </c:pt>
                <c:pt idx="4558">
                  <c:v>-4.2297972639708581E-2</c:v>
                </c:pt>
                <c:pt idx="4559">
                  <c:v>-6.8465132776225457E-2</c:v>
                </c:pt>
                <c:pt idx="4560">
                  <c:v>-5.0069857047290056E-2</c:v>
                </c:pt>
                <c:pt idx="4561">
                  <c:v>-6.6564039583418277E-2</c:v>
                </c:pt>
                <c:pt idx="4562">
                  <c:v>-6.6088788431121648E-2</c:v>
                </c:pt>
                <c:pt idx="4563">
                  <c:v>-5.3788066155671665E-2</c:v>
                </c:pt>
                <c:pt idx="4564">
                  <c:v>-4.9007473623342013E-2</c:v>
                </c:pt>
                <c:pt idx="4565">
                  <c:v>-5.2781578999586576E-2</c:v>
                </c:pt>
                <c:pt idx="4566">
                  <c:v>-6.1112603253074993E-2</c:v>
                </c:pt>
                <c:pt idx="4567">
                  <c:v>-7.1921665854061567E-2</c:v>
                </c:pt>
                <c:pt idx="4568">
                  <c:v>-8.2250693786958373E-2</c:v>
                </c:pt>
                <c:pt idx="4569">
                  <c:v>-7.2904058263932425E-2</c:v>
                </c:pt>
                <c:pt idx="4570">
                  <c:v>-9.4404278659993568E-2</c:v>
                </c:pt>
                <c:pt idx="4571">
                  <c:v>-9.1990552024810768E-2</c:v>
                </c:pt>
                <c:pt idx="4572">
                  <c:v>-7.731065072822918E-2</c:v>
                </c:pt>
                <c:pt idx="4573">
                  <c:v>-6.198550630148647E-2</c:v>
                </c:pt>
                <c:pt idx="4574">
                  <c:v>-6.7094035416444986E-2</c:v>
                </c:pt>
                <c:pt idx="4575">
                  <c:v>-6.002072148174209E-2</c:v>
                </c:pt>
                <c:pt idx="4576">
                  <c:v>-5.3985873392032424E-2</c:v>
                </c:pt>
                <c:pt idx="4577">
                  <c:v>-6.2967898711357218E-2</c:v>
                </c:pt>
                <c:pt idx="4578">
                  <c:v>-4.6351470771657688E-2</c:v>
                </c:pt>
                <c:pt idx="4579">
                  <c:v>-5.9908397444257799E-2</c:v>
                </c:pt>
                <c:pt idx="4580">
                  <c:v>-4.3544787172524635E-2</c:v>
                </c:pt>
                <c:pt idx="4581">
                  <c:v>-3.5067954271008839E-2</c:v>
                </c:pt>
                <c:pt idx="4582">
                  <c:v>-2.6451070657134923E-2</c:v>
                </c:pt>
                <c:pt idx="4583">
                  <c:v>-1.0788865534311021E-2</c:v>
                </c:pt>
                <c:pt idx="4584">
                  <c:v>-1.7244485846464208E-2</c:v>
                </c:pt>
                <c:pt idx="4585">
                  <c:v>-2.3419650399408187E-2</c:v>
                </c:pt>
                <c:pt idx="4586">
                  <c:v>-2.4626602300625078E-2</c:v>
                </c:pt>
                <c:pt idx="4587">
                  <c:v>-2.5216126330174005E-2</c:v>
                </c:pt>
                <c:pt idx="4588">
                  <c:v>-4.0036166922733263E-2</c:v>
                </c:pt>
                <c:pt idx="4589">
                  <c:v>-3.619075172773667E-2</c:v>
                </c:pt>
                <c:pt idx="4590">
                  <c:v>-3.8015220084249512E-2</c:v>
                </c:pt>
                <c:pt idx="4591">
                  <c:v>-3.2738382080312545E-2</c:v>
                </c:pt>
                <c:pt idx="4592">
                  <c:v>-2.9454409905492307E-2</c:v>
                </c:pt>
                <c:pt idx="4593">
                  <c:v>-4.7389848033019821E-2</c:v>
                </c:pt>
                <c:pt idx="4594">
                  <c:v>-5.0674085958716142E-2</c:v>
                </c:pt>
                <c:pt idx="4595">
                  <c:v>-8.3120939326595811E-2</c:v>
                </c:pt>
                <c:pt idx="4596">
                  <c:v>-7.3802207645688345E-2</c:v>
                </c:pt>
                <c:pt idx="4597">
                  <c:v>-8.3457734271800588E-2</c:v>
                </c:pt>
                <c:pt idx="4598">
                  <c:v>-7.3184779774020381E-2</c:v>
                </c:pt>
                <c:pt idx="4599">
                  <c:v>-5.6820992335036347E-2</c:v>
                </c:pt>
                <c:pt idx="4600">
                  <c:v>-3.574163274504405E-2</c:v>
                </c:pt>
                <c:pt idx="4601">
                  <c:v>-1.6935860494256771E-2</c:v>
                </c:pt>
                <c:pt idx="4602">
                  <c:v>-1.7160331401974704E-2</c:v>
                </c:pt>
                <c:pt idx="4603">
                  <c:v>-4.8103566305912615E-3</c:v>
                </c:pt>
                <c:pt idx="4604">
                  <c:v>-6.2696832816503401E-3</c:v>
                </c:pt>
                <c:pt idx="4605">
                  <c:v>0</c:v>
                </c:pt>
                <c:pt idx="4606">
                  <c:v>-9.7009004787224073E-3</c:v>
                </c:pt>
                <c:pt idx="4607">
                  <c:v>0</c:v>
                </c:pt>
                <c:pt idx="4608">
                  <c:v>0</c:v>
                </c:pt>
                <c:pt idx="4609">
                  <c:v>-5.3782698469654333E-3</c:v>
                </c:pt>
                <c:pt idx="4610">
                  <c:v>-1.7348395541294748E-2</c:v>
                </c:pt>
                <c:pt idx="4611">
                  <c:v>-1.321130506455015E-2</c:v>
                </c:pt>
                <c:pt idx="4612">
                  <c:v>-1.9968634085542392E-2</c:v>
                </c:pt>
                <c:pt idx="4613">
                  <c:v>-1.4093944717683549E-2</c:v>
                </c:pt>
                <c:pt idx="4614">
                  <c:v>0</c:v>
                </c:pt>
                <c:pt idx="4615">
                  <c:v>-1.5417682876230909E-3</c:v>
                </c:pt>
                <c:pt idx="4616">
                  <c:v>0</c:v>
                </c:pt>
                <c:pt idx="4617">
                  <c:v>-4.4272727848645443E-3</c:v>
                </c:pt>
                <c:pt idx="4618">
                  <c:v>0</c:v>
                </c:pt>
                <c:pt idx="4619">
                  <c:v>0</c:v>
                </c:pt>
                <c:pt idx="4620">
                  <c:v>-2.7267296341282332E-4</c:v>
                </c:pt>
                <c:pt idx="4621">
                  <c:v>0</c:v>
                </c:pt>
                <c:pt idx="4622">
                  <c:v>-2.0547935269566997E-3</c:v>
                </c:pt>
                <c:pt idx="4623">
                  <c:v>0</c:v>
                </c:pt>
                <c:pt idx="4624">
                  <c:v>-8.9689069310380232E-3</c:v>
                </c:pt>
                <c:pt idx="4625">
                  <c:v>-9.2928880934090019E-3</c:v>
                </c:pt>
                <c:pt idx="4626">
                  <c:v>-1.0454616335113243E-2</c:v>
                </c:pt>
                <c:pt idx="4627">
                  <c:v>-1.4885058730536249E-2</c:v>
                </c:pt>
                <c:pt idx="4628">
                  <c:v>-1.5668752110665762E-3</c:v>
                </c:pt>
                <c:pt idx="4629">
                  <c:v>0</c:v>
                </c:pt>
                <c:pt idx="4630">
                  <c:v>0</c:v>
                </c:pt>
                <c:pt idx="4631">
                  <c:v>-3.9928218399748472E-3</c:v>
                </c:pt>
                <c:pt idx="4632">
                  <c:v>-7.5539231038842525E-3</c:v>
                </c:pt>
                <c:pt idx="4633">
                  <c:v>-9.2267979440892045E-3</c:v>
                </c:pt>
                <c:pt idx="4634">
                  <c:v>-8.3363106678913113E-3</c:v>
                </c:pt>
                <c:pt idx="4635">
                  <c:v>-4.4783803119147203E-3</c:v>
                </c:pt>
                <c:pt idx="4636">
                  <c:v>0</c:v>
                </c:pt>
                <c:pt idx="4637">
                  <c:v>-1.9076703428783093E-3</c:v>
                </c:pt>
                <c:pt idx="4638">
                  <c:v>-4.8384167248038956E-4</c:v>
                </c:pt>
                <c:pt idx="4639">
                  <c:v>0</c:v>
                </c:pt>
                <c:pt idx="4640">
                  <c:v>-1.3613954490372948E-2</c:v>
                </c:pt>
                <c:pt idx="4641">
                  <c:v>-6.8204678926375717E-3</c:v>
                </c:pt>
                <c:pt idx="4642">
                  <c:v>-8.8290193660989225E-4</c:v>
                </c:pt>
                <c:pt idx="4643">
                  <c:v>0</c:v>
                </c:pt>
                <c:pt idx="4644">
                  <c:v>0</c:v>
                </c:pt>
                <c:pt idx="4645">
                  <c:v>-6.740950849854932E-3</c:v>
                </c:pt>
                <c:pt idx="4646">
                  <c:v>-6.5311744969996921E-3</c:v>
                </c:pt>
                <c:pt idx="4647">
                  <c:v>-3.8557635496585529E-3</c:v>
                </c:pt>
                <c:pt idx="4648">
                  <c:v>-7.3443154482448758E-3</c:v>
                </c:pt>
                <c:pt idx="4649">
                  <c:v>-1.4583289372343988E-2</c:v>
                </c:pt>
                <c:pt idx="4650">
                  <c:v>-6.8458802397112217E-3</c:v>
                </c:pt>
                <c:pt idx="4651">
                  <c:v>0</c:v>
                </c:pt>
                <c:pt idx="4652">
                  <c:v>0</c:v>
                </c:pt>
                <c:pt idx="4653">
                  <c:v>-3.5394402718240681E-3</c:v>
                </c:pt>
                <c:pt idx="4654">
                  <c:v>0</c:v>
                </c:pt>
                <c:pt idx="4655">
                  <c:v>-1.5607978210464557E-3</c:v>
                </c:pt>
                <c:pt idx="4656">
                  <c:v>-2.5963235285099473E-2</c:v>
                </c:pt>
                <c:pt idx="4657">
                  <c:v>-1.7586220569484556E-2</c:v>
                </c:pt>
                <c:pt idx="4658">
                  <c:v>-3.7253859175011339E-2</c:v>
                </c:pt>
                <c:pt idx="4659">
                  <c:v>-2.1228436426573127E-2</c:v>
                </c:pt>
                <c:pt idx="4660">
                  <c:v>-7.3882614367003496E-3</c:v>
                </c:pt>
                <c:pt idx="4661">
                  <c:v>-6.6079034040203988E-3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-6.6584534474334323E-4</c:v>
                </c:pt>
                <c:pt idx="4666">
                  <c:v>-1.1012924272186808E-3</c:v>
                </c:pt>
                <c:pt idx="4667">
                  <c:v>0</c:v>
                </c:pt>
                <c:pt idx="4668">
                  <c:v>0</c:v>
                </c:pt>
                <c:pt idx="4669">
                  <c:v>-8.6608962575041026E-4</c:v>
                </c:pt>
                <c:pt idx="4670">
                  <c:v>-6.3678117202459195E-4</c:v>
                </c:pt>
                <c:pt idx="4671">
                  <c:v>-4.8900728088380196E-3</c:v>
                </c:pt>
                <c:pt idx="4672">
                  <c:v>-6.6474639845668371E-3</c:v>
                </c:pt>
                <c:pt idx="4673">
                  <c:v>-1.4288197746006648E-2</c:v>
                </c:pt>
                <c:pt idx="4674">
                  <c:v>-1.3091071553204103E-2</c:v>
                </c:pt>
                <c:pt idx="4675">
                  <c:v>-2.2159280453291075E-3</c:v>
                </c:pt>
                <c:pt idx="4676">
                  <c:v>-2.6258339144083598E-2</c:v>
                </c:pt>
                <c:pt idx="4677">
                  <c:v>-3.1275752179752869E-2</c:v>
                </c:pt>
                <c:pt idx="4678">
                  <c:v>-7.7935260260704187E-3</c:v>
                </c:pt>
                <c:pt idx="4679">
                  <c:v>-1.5536067938693443E-2</c:v>
                </c:pt>
                <c:pt idx="4680">
                  <c:v>-2.8575835227030222E-2</c:v>
                </c:pt>
                <c:pt idx="4681">
                  <c:v>-4.0597120814260479E-2</c:v>
                </c:pt>
                <c:pt idx="4682">
                  <c:v>-2.2947333170698414E-2</c:v>
                </c:pt>
                <c:pt idx="4683">
                  <c:v>-2.7811793866028611E-2</c:v>
                </c:pt>
                <c:pt idx="4684">
                  <c:v>-1.3931469027592458E-2</c:v>
                </c:pt>
                <c:pt idx="4685">
                  <c:v>-7.7935260260704187E-3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-1.2613711487295953E-3</c:v>
                </c:pt>
                <c:pt idx="4690">
                  <c:v>0</c:v>
                </c:pt>
                <c:pt idx="4691">
                  <c:v>-1.4549606371220269E-2</c:v>
                </c:pt>
                <c:pt idx="4692">
                  <c:v>-1.6373023925612684E-2</c:v>
                </c:pt>
                <c:pt idx="4693">
                  <c:v>-8.5188011357878457E-3</c:v>
                </c:pt>
                <c:pt idx="4694">
                  <c:v>-1.6322553626275771E-2</c:v>
                </c:pt>
                <c:pt idx="4695">
                  <c:v>-2.1323068613187002E-2</c:v>
                </c:pt>
                <c:pt idx="4696">
                  <c:v>-1.5817455097651312E-2</c:v>
                </c:pt>
                <c:pt idx="4697">
                  <c:v>0</c:v>
                </c:pt>
                <c:pt idx="4698">
                  <c:v>-5.0507699279744855E-4</c:v>
                </c:pt>
                <c:pt idx="4699">
                  <c:v>-3.1567905327440915E-3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-5.906104500903453E-4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-3.4151133084275864E-3</c:v>
                </c:pt>
                <c:pt idx="4710">
                  <c:v>0</c:v>
                </c:pt>
                <c:pt idx="4711">
                  <c:v>0</c:v>
                </c:pt>
                <c:pt idx="4712">
                  <c:v>-4.9130695893704335E-3</c:v>
                </c:pt>
                <c:pt idx="4713">
                  <c:v>-1.2198633736207887E-2</c:v>
                </c:pt>
                <c:pt idx="4714">
                  <c:v>-2.8519630658362383E-3</c:v>
                </c:pt>
                <c:pt idx="4715">
                  <c:v>-1.1958937016742555E-2</c:v>
                </c:pt>
                <c:pt idx="4716">
                  <c:v>-1.2463028301196166E-3</c:v>
                </c:pt>
                <c:pt idx="4717">
                  <c:v>0</c:v>
                </c:pt>
                <c:pt idx="4718">
                  <c:v>-2.1549375334362075E-4</c:v>
                </c:pt>
                <c:pt idx="4719">
                  <c:v>-5.0291876650543355E-4</c:v>
                </c:pt>
                <c:pt idx="4720">
                  <c:v>0</c:v>
                </c:pt>
                <c:pt idx="4721">
                  <c:v>-6.5705774828749286E-3</c:v>
                </c:pt>
                <c:pt idx="4722">
                  <c:v>-4.4277611932058702E-3</c:v>
                </c:pt>
                <c:pt idx="4723">
                  <c:v>-1.0569864901010195E-2</c:v>
                </c:pt>
                <c:pt idx="4724">
                  <c:v>-1.0260477902615528E-2</c:v>
                </c:pt>
                <c:pt idx="4725">
                  <c:v>-2.3567549009934075E-3</c:v>
                </c:pt>
                <c:pt idx="4726">
                  <c:v>0</c:v>
                </c:pt>
                <c:pt idx="4727">
                  <c:v>-9.9023059546522463E-3</c:v>
                </c:pt>
                <c:pt idx="4728">
                  <c:v>-1.8738803370754398E-2</c:v>
                </c:pt>
                <c:pt idx="4729">
                  <c:v>-3.95859234021807E-2</c:v>
                </c:pt>
                <c:pt idx="4730">
                  <c:v>-2.804895224557391E-2</c:v>
                </c:pt>
                <c:pt idx="4731">
                  <c:v>-1.3124441884533211E-2</c:v>
                </c:pt>
                <c:pt idx="4732">
                  <c:v>-1.5635395677430997E-2</c:v>
                </c:pt>
                <c:pt idx="4733">
                  <c:v>-2.4116302025045222E-2</c:v>
                </c:pt>
                <c:pt idx="4734">
                  <c:v>-2.6674895522863618E-2</c:v>
                </c:pt>
                <c:pt idx="4735">
                  <c:v>-1.6203881315099866E-2</c:v>
                </c:pt>
                <c:pt idx="4736">
                  <c:v>-1.7009452400143954E-2</c:v>
                </c:pt>
                <c:pt idx="4737">
                  <c:v>-6.988418208933922E-3</c:v>
                </c:pt>
                <c:pt idx="4738">
                  <c:v>-9.1917174588546091E-3</c:v>
                </c:pt>
                <c:pt idx="4739">
                  <c:v>-7.2253552460139758E-3</c:v>
                </c:pt>
                <c:pt idx="4740">
                  <c:v>-6.7042866978230808E-3</c:v>
                </c:pt>
                <c:pt idx="4741">
                  <c:v>-4.9274444325895228E-3</c:v>
                </c:pt>
                <c:pt idx="4742">
                  <c:v>-5.8038814338280398E-3</c:v>
                </c:pt>
                <c:pt idx="4743">
                  <c:v>-4.2405273789533071E-3</c:v>
                </c:pt>
                <c:pt idx="4744">
                  <c:v>-7.9360921521093308E-3</c:v>
                </c:pt>
                <c:pt idx="4745">
                  <c:v>0</c:v>
                </c:pt>
                <c:pt idx="4746">
                  <c:v>-9.7009393411850997E-4</c:v>
                </c:pt>
                <c:pt idx="4747">
                  <c:v>-7.5707055647122878E-4</c:v>
                </c:pt>
                <c:pt idx="4748">
                  <c:v>-2.2478635956615367E-3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-1.8342124446972807E-3</c:v>
                </c:pt>
                <c:pt idx="4753">
                  <c:v>-7.4073397518722439E-3</c:v>
                </c:pt>
                <c:pt idx="4754">
                  <c:v>-7.7364402740369709E-3</c:v>
                </c:pt>
                <c:pt idx="4755">
                  <c:v>-2.1122611378760703E-2</c:v>
                </c:pt>
                <c:pt idx="4756">
                  <c:v>-7.1088806391145232E-3</c:v>
                </c:pt>
                <c:pt idx="4757">
                  <c:v>-1.8007720603966382E-3</c:v>
                </c:pt>
                <c:pt idx="4758">
                  <c:v>-3.0039629801664747E-3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-1.8215081791144172E-3</c:v>
                </c:pt>
                <c:pt idx="4767">
                  <c:v>0</c:v>
                </c:pt>
                <c:pt idx="4768">
                  <c:v>-8.1481170077791765E-3</c:v>
                </c:pt>
                <c:pt idx="4769">
                  <c:v>0</c:v>
                </c:pt>
                <c:pt idx="4770">
                  <c:v>0</c:v>
                </c:pt>
                <c:pt idx="4771">
                  <c:v>-3.4090027559761094E-3</c:v>
                </c:pt>
                <c:pt idx="4772">
                  <c:v>-1.9218678054960803E-3</c:v>
                </c:pt>
                <c:pt idx="4773">
                  <c:v>-5.3307991298497948E-3</c:v>
                </c:pt>
                <c:pt idx="4774">
                  <c:v>-1.3132560947960559E-2</c:v>
                </c:pt>
                <c:pt idx="4775">
                  <c:v>-2.7706612039572587E-2</c:v>
                </c:pt>
                <c:pt idx="4776">
                  <c:v>-1.3773088307629577E-2</c:v>
                </c:pt>
                <c:pt idx="4777">
                  <c:v>-5.788461535715661E-3</c:v>
                </c:pt>
                <c:pt idx="4778">
                  <c:v>-3.7064440323951731E-3</c:v>
                </c:pt>
                <c:pt idx="4779">
                  <c:v>0</c:v>
                </c:pt>
                <c:pt idx="4780">
                  <c:v>0</c:v>
                </c:pt>
                <c:pt idx="4781">
                  <c:v>-4.5574710930800233E-3</c:v>
                </c:pt>
                <c:pt idx="4782">
                  <c:v>-4.9656662298950272E-3</c:v>
                </c:pt>
                <c:pt idx="4783">
                  <c:v>-8.3883180300259319E-4</c:v>
                </c:pt>
                <c:pt idx="4784">
                  <c:v>-5.6911576905389616E-3</c:v>
                </c:pt>
                <c:pt idx="4785">
                  <c:v>-7.7774411941654575E-3</c:v>
                </c:pt>
                <c:pt idx="4786">
                  <c:v>0</c:v>
                </c:pt>
                <c:pt idx="4787">
                  <c:v>-4.9189080467175739E-3</c:v>
                </c:pt>
                <c:pt idx="4788">
                  <c:v>0</c:v>
                </c:pt>
                <c:pt idx="4789">
                  <c:v>0</c:v>
                </c:pt>
                <c:pt idx="4790">
                  <c:v>-8.1353697299924033E-4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-6.555243499782204E-3</c:v>
                </c:pt>
                <c:pt idx="4797">
                  <c:v>-1.7428540434654471E-2</c:v>
                </c:pt>
                <c:pt idx="4798">
                  <c:v>-1.5907114282566748E-2</c:v>
                </c:pt>
                <c:pt idx="4799">
                  <c:v>-8.0766696518678183E-3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-5.9032663850416833E-3</c:v>
                </c:pt>
                <c:pt idx="4804">
                  <c:v>0</c:v>
                </c:pt>
                <c:pt idx="4805">
                  <c:v>0</c:v>
                </c:pt>
                <c:pt idx="4806">
                  <c:v>-1.4815686235536418E-3</c:v>
                </c:pt>
                <c:pt idx="4807">
                  <c:v>-9.5086880951578134E-4</c:v>
                </c:pt>
                <c:pt idx="4808">
                  <c:v>0</c:v>
                </c:pt>
                <c:pt idx="4809">
                  <c:v>-2.4284559649712101E-4</c:v>
                </c:pt>
                <c:pt idx="4810">
                  <c:v>-3.8174638845529518E-3</c:v>
                </c:pt>
                <c:pt idx="4811">
                  <c:v>-5.0309340509891998E-3</c:v>
                </c:pt>
                <c:pt idx="4812">
                  <c:v>-9.2897224436718773E-3</c:v>
                </c:pt>
                <c:pt idx="4813">
                  <c:v>-1.710101467434888E-2</c:v>
                </c:pt>
                <c:pt idx="4814">
                  <c:v>-1.4585478756486636E-2</c:v>
                </c:pt>
                <c:pt idx="4815">
                  <c:v>-1.9903349519365343E-2</c:v>
                </c:pt>
                <c:pt idx="4816">
                  <c:v>-1.1717007238384314E-2</c:v>
                </c:pt>
                <c:pt idx="4817">
                  <c:v>-1.3283688574531105E-2</c:v>
                </c:pt>
                <c:pt idx="4818">
                  <c:v>-2.2895276160568745E-2</c:v>
                </c:pt>
                <c:pt idx="4819">
                  <c:v>-3.9187701114044793E-2</c:v>
                </c:pt>
                <c:pt idx="4820">
                  <c:v>-4.0095358059814901E-2</c:v>
                </c:pt>
                <c:pt idx="4821">
                  <c:v>-3.0731714105491248E-2</c:v>
                </c:pt>
                <c:pt idx="4822">
                  <c:v>-1.8954977184225008E-2</c:v>
                </c:pt>
                <c:pt idx="4823">
                  <c:v>-1.7338968912732011E-2</c:v>
                </c:pt>
                <c:pt idx="4824">
                  <c:v>-2.0150259765562062E-2</c:v>
                </c:pt>
                <c:pt idx="4825">
                  <c:v>-3.9896052439767682E-2</c:v>
                </c:pt>
                <c:pt idx="4826">
                  <c:v>-3.8280113060642273E-2</c:v>
                </c:pt>
                <c:pt idx="4827">
                  <c:v>-5.0034597747109832E-2</c:v>
                </c:pt>
                <c:pt idx="4828">
                  <c:v>-3.8745067650927889E-2</c:v>
                </c:pt>
                <c:pt idx="4829">
                  <c:v>-5.1141353635822728E-2</c:v>
                </c:pt>
                <c:pt idx="4830">
                  <c:v>-4.1268595083456039E-2</c:v>
                </c:pt>
                <c:pt idx="4831">
                  <c:v>-3.7284067206985294E-2</c:v>
                </c:pt>
                <c:pt idx="4832">
                  <c:v>-2.8960766898815993E-2</c:v>
                </c:pt>
                <c:pt idx="4833">
                  <c:v>-3.0731714105491692E-2</c:v>
                </c:pt>
                <c:pt idx="4834">
                  <c:v>-3.7748884012533512E-2</c:v>
                </c:pt>
                <c:pt idx="4835">
                  <c:v>-4.011747250987896E-2</c:v>
                </c:pt>
                <c:pt idx="4836">
                  <c:v>-3.6664173681517087E-2</c:v>
                </c:pt>
                <c:pt idx="4837">
                  <c:v>-2.0460275420665197E-2</c:v>
                </c:pt>
                <c:pt idx="4838">
                  <c:v>-1.3000334265769076E-2</c:v>
                </c:pt>
                <c:pt idx="4839">
                  <c:v>-1.0078264485515964E-2</c:v>
                </c:pt>
                <c:pt idx="4840">
                  <c:v>-2.4412010530059369E-3</c:v>
                </c:pt>
                <c:pt idx="4841">
                  <c:v>0</c:v>
                </c:pt>
                <c:pt idx="4842">
                  <c:v>0</c:v>
                </c:pt>
                <c:pt idx="4843">
                  <c:v>-1.0361755065301237E-3</c:v>
                </c:pt>
                <c:pt idx="4844">
                  <c:v>0</c:v>
                </c:pt>
                <c:pt idx="4845">
                  <c:v>0</c:v>
                </c:pt>
                <c:pt idx="4846">
                  <c:v>-4.4301023629735869E-3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-3.3052920311746892E-3</c:v>
                </c:pt>
                <c:pt idx="4856">
                  <c:v>-1.1323593485514927E-2</c:v>
                </c:pt>
                <c:pt idx="4857">
                  <c:v>-1.1003702965060036E-2</c:v>
                </c:pt>
                <c:pt idx="4858">
                  <c:v>-3.5399669026128233E-3</c:v>
                </c:pt>
                <c:pt idx="4859">
                  <c:v>-3.198772469901523E-3</c:v>
                </c:pt>
                <c:pt idx="4860">
                  <c:v>0</c:v>
                </c:pt>
                <c:pt idx="4861">
                  <c:v>-2.4290894939879015E-3</c:v>
                </c:pt>
                <c:pt idx="4862">
                  <c:v>0</c:v>
                </c:pt>
                <c:pt idx="4863">
                  <c:v>-1.7883358260406546E-3</c:v>
                </c:pt>
                <c:pt idx="4864">
                  <c:v>-4.5984453298086869E-3</c:v>
                </c:pt>
                <c:pt idx="4865">
                  <c:v>-3.2785273420209426E-3</c:v>
                </c:pt>
                <c:pt idx="4866">
                  <c:v>-6.1742373899265068E-4</c:v>
                </c:pt>
                <c:pt idx="4867">
                  <c:v>-2.2906758613489897E-2</c:v>
                </c:pt>
                <c:pt idx="4868">
                  <c:v>-1.0921092331849014E-2</c:v>
                </c:pt>
                <c:pt idx="4869">
                  <c:v>-3.0166307546324655E-2</c:v>
                </c:pt>
                <c:pt idx="4870">
                  <c:v>-4.0938460231724538E-2</c:v>
                </c:pt>
                <c:pt idx="4871">
                  <c:v>-2.6249221346444584E-2</c:v>
                </c:pt>
                <c:pt idx="4872">
                  <c:v>-3.4722085112647405E-2</c:v>
                </c:pt>
                <c:pt idx="4873">
                  <c:v>-2.3290039687646646E-2</c:v>
                </c:pt>
                <c:pt idx="4874">
                  <c:v>-3.0869199320870955E-3</c:v>
                </c:pt>
                <c:pt idx="4875">
                  <c:v>-4.4715021080254935E-4</c:v>
                </c:pt>
                <c:pt idx="4876">
                  <c:v>-7.1956135419011247E-3</c:v>
                </c:pt>
                <c:pt idx="4877">
                  <c:v>0</c:v>
                </c:pt>
                <c:pt idx="4878">
                  <c:v>-8.8584317605346907E-3</c:v>
                </c:pt>
                <c:pt idx="4879">
                  <c:v>-1.5677436224096009E-2</c:v>
                </c:pt>
                <c:pt idx="4880">
                  <c:v>-2.9743851818808675E-4</c:v>
                </c:pt>
                <c:pt idx="4881">
                  <c:v>-9.1132279483768786E-3</c:v>
                </c:pt>
                <c:pt idx="4882">
                  <c:v>-1.9659238196420459E-2</c:v>
                </c:pt>
                <c:pt idx="4883">
                  <c:v>-3.0083668218869208E-2</c:v>
                </c:pt>
                <c:pt idx="4884">
                  <c:v>-1.285881124421917E-2</c:v>
                </c:pt>
                <c:pt idx="4885">
                  <c:v>-2.9886654041431093E-3</c:v>
                </c:pt>
                <c:pt idx="4886">
                  <c:v>0</c:v>
                </c:pt>
                <c:pt idx="4887">
                  <c:v>0</c:v>
                </c:pt>
                <c:pt idx="4888">
                  <c:v>-8.1719690026615943E-4</c:v>
                </c:pt>
                <c:pt idx="4889">
                  <c:v>0</c:v>
                </c:pt>
                <c:pt idx="4890">
                  <c:v>-2.7644978795529074E-3</c:v>
                </c:pt>
                <c:pt idx="4891">
                  <c:v>-5.2777663392322705E-3</c:v>
                </c:pt>
                <c:pt idx="4892">
                  <c:v>0</c:v>
                </c:pt>
                <c:pt idx="4893">
                  <c:v>-3.3491948883479505E-4</c:v>
                </c:pt>
                <c:pt idx="4894">
                  <c:v>-1.9530629714855863E-2</c:v>
                </c:pt>
                <c:pt idx="4895">
                  <c:v>-2.0451771918204908E-2</c:v>
                </c:pt>
                <c:pt idx="4896">
                  <c:v>-2.432434748477863E-2</c:v>
                </c:pt>
                <c:pt idx="4897">
                  <c:v>-2.5538471206466462E-2</c:v>
                </c:pt>
                <c:pt idx="4898">
                  <c:v>-1.6662747695325719E-2</c:v>
                </c:pt>
                <c:pt idx="4899">
                  <c:v>-1.4004295850437609E-2</c:v>
                </c:pt>
                <c:pt idx="4900">
                  <c:v>-2.7589991029428163E-2</c:v>
                </c:pt>
                <c:pt idx="4901">
                  <c:v>-2.7192164584850187E-2</c:v>
                </c:pt>
                <c:pt idx="4902">
                  <c:v>-4.4420230928901905E-2</c:v>
                </c:pt>
                <c:pt idx="4903">
                  <c:v>-5.4342585957582346E-2</c:v>
                </c:pt>
                <c:pt idx="4904">
                  <c:v>-6.4809160810822219E-2</c:v>
                </c:pt>
                <c:pt idx="4905">
                  <c:v>-8.316766969394751E-2</c:v>
                </c:pt>
                <c:pt idx="4906">
                  <c:v>-7.927406022266581E-2</c:v>
                </c:pt>
                <c:pt idx="4907">
                  <c:v>-9.0515124221436483E-2</c:v>
                </c:pt>
                <c:pt idx="4908">
                  <c:v>-9.2796848445913072E-2</c:v>
                </c:pt>
                <c:pt idx="4909">
                  <c:v>-9.7276615712248216E-2</c:v>
                </c:pt>
                <c:pt idx="4910">
                  <c:v>-7.4857070073154341E-2</c:v>
                </c:pt>
                <c:pt idx="4911">
                  <c:v>-5.8194322377828511E-2</c:v>
                </c:pt>
                <c:pt idx="4912">
                  <c:v>-5.1830592412136278E-2</c:v>
                </c:pt>
                <c:pt idx="4913">
                  <c:v>-4.262001433161966E-2</c:v>
                </c:pt>
                <c:pt idx="4914">
                  <c:v>-6.5123176233868874E-2</c:v>
                </c:pt>
                <c:pt idx="4915">
                  <c:v>-6.0727219989065495E-2</c:v>
                </c:pt>
                <c:pt idx="4916">
                  <c:v>-6.3741560308035572E-2</c:v>
                </c:pt>
                <c:pt idx="4917">
                  <c:v>-5.6038217306462412E-2</c:v>
                </c:pt>
                <c:pt idx="4918">
                  <c:v>-4.2222252806500271E-2</c:v>
                </c:pt>
                <c:pt idx="4919">
                  <c:v>-5.9429350165304817E-2</c:v>
                </c:pt>
                <c:pt idx="4920">
                  <c:v>-7.7976190398905243E-2</c:v>
                </c:pt>
                <c:pt idx="4921">
                  <c:v>-8.0990595637333906E-2</c:v>
                </c:pt>
                <c:pt idx="4922">
                  <c:v>-6.6169872670867158E-2</c:v>
                </c:pt>
                <c:pt idx="4923">
                  <c:v>-6.512317623386854E-2</c:v>
                </c:pt>
                <c:pt idx="4924">
                  <c:v>-8.5093440524881214E-2</c:v>
                </c:pt>
                <c:pt idx="4925">
                  <c:v>-9.1017535914418746E-2</c:v>
                </c:pt>
                <c:pt idx="4926">
                  <c:v>-0.1007723987389515</c:v>
                </c:pt>
                <c:pt idx="4927">
                  <c:v>-0.1167234993250309</c:v>
                </c:pt>
                <c:pt idx="4928">
                  <c:v>-0.10343098042275711</c:v>
                </c:pt>
                <c:pt idx="4929">
                  <c:v>-8.3649047482222016E-2</c:v>
                </c:pt>
                <c:pt idx="4930">
                  <c:v>-8.5993548823522392E-2</c:v>
                </c:pt>
                <c:pt idx="4931">
                  <c:v>-9.9914098571889043E-2</c:v>
                </c:pt>
                <c:pt idx="4932">
                  <c:v>-8.3356001044424533E-2</c:v>
                </c:pt>
                <c:pt idx="4933">
                  <c:v>-8.7919449493373825E-2</c:v>
                </c:pt>
                <c:pt idx="4934">
                  <c:v>-9.5329810976608198E-2</c:v>
                </c:pt>
                <c:pt idx="4935">
                  <c:v>-0.12199865980268931</c:v>
                </c:pt>
                <c:pt idx="4936">
                  <c:v>-0.12865543620617903</c:v>
                </c:pt>
                <c:pt idx="4937">
                  <c:v>-0.10529403905632384</c:v>
                </c:pt>
                <c:pt idx="4938">
                  <c:v>-0.10933404190758689</c:v>
                </c:pt>
                <c:pt idx="4939">
                  <c:v>-0.12065891692789144</c:v>
                </c:pt>
                <c:pt idx="4940">
                  <c:v>-0.12708548892986826</c:v>
                </c:pt>
                <c:pt idx="4941">
                  <c:v>-0.10788971378438628</c:v>
                </c:pt>
                <c:pt idx="4942">
                  <c:v>-8.8107845763309878E-2</c:v>
                </c:pt>
                <c:pt idx="4943">
                  <c:v>-7.6699224640932595E-2</c:v>
                </c:pt>
                <c:pt idx="4944">
                  <c:v>-6.6586525758548398E-2</c:v>
                </c:pt>
                <c:pt idx="4945">
                  <c:v>-6.685944716406389E-2</c:v>
                </c:pt>
                <c:pt idx="4946">
                  <c:v>-5.5940383681792327E-2</c:v>
                </c:pt>
                <c:pt idx="4947">
                  <c:v>-6.8098435038537852E-2</c:v>
                </c:pt>
                <c:pt idx="4948">
                  <c:v>-5.4050643150586719E-2</c:v>
                </c:pt>
                <c:pt idx="4949">
                  <c:v>-4.9430974450166421E-2</c:v>
                </c:pt>
                <c:pt idx="4950">
                  <c:v>-4.2669547878813385E-2</c:v>
                </c:pt>
                <c:pt idx="4951">
                  <c:v>-3.0826550656457785E-2</c:v>
                </c:pt>
                <c:pt idx="4952">
                  <c:v>-3.681095622337982E-2</c:v>
                </c:pt>
                <c:pt idx="4953">
                  <c:v>-5.1635769115759844E-2</c:v>
                </c:pt>
                <c:pt idx="4954">
                  <c:v>-4.8947973675417367E-2</c:v>
                </c:pt>
                <c:pt idx="4955">
                  <c:v>-4.0800711413398028E-2</c:v>
                </c:pt>
                <c:pt idx="4956">
                  <c:v>-5.2916694960729926E-2</c:v>
                </c:pt>
                <c:pt idx="4957">
                  <c:v>-6.23868859576725E-2</c:v>
                </c:pt>
                <c:pt idx="4958">
                  <c:v>-5.7662242492095395E-2</c:v>
                </c:pt>
                <c:pt idx="4959">
                  <c:v>-6.0182026372620379E-2</c:v>
                </c:pt>
                <c:pt idx="4960">
                  <c:v>-7.6245697300556969E-2</c:v>
                </c:pt>
                <c:pt idx="4961">
                  <c:v>-7.9668381016458012E-2</c:v>
                </c:pt>
                <c:pt idx="4962">
                  <c:v>-6.9127278624319777E-2</c:v>
                </c:pt>
                <c:pt idx="4963">
                  <c:v>-8.0718258506948137E-2</c:v>
                </c:pt>
                <c:pt idx="4964">
                  <c:v>-8.0340297416814921E-2</c:v>
                </c:pt>
                <c:pt idx="4965">
                  <c:v>-6.5494580458644536E-2</c:v>
                </c:pt>
                <c:pt idx="4966">
                  <c:v>-6.6187530763706981E-2</c:v>
                </c:pt>
                <c:pt idx="4967">
                  <c:v>-8.0151381791207066E-2</c:v>
                </c:pt>
                <c:pt idx="4968">
                  <c:v>-0.10539122348640628</c:v>
                </c:pt>
                <c:pt idx="4969">
                  <c:v>-0.10020467807024491</c:v>
                </c:pt>
                <c:pt idx="4970">
                  <c:v>-0.12626347874036892</c:v>
                </c:pt>
                <c:pt idx="4971">
                  <c:v>-0.12380673165450695</c:v>
                </c:pt>
                <c:pt idx="4972">
                  <c:v>-0.10167451954082096</c:v>
                </c:pt>
                <c:pt idx="4973">
                  <c:v>-0.13487277279189003</c:v>
                </c:pt>
                <c:pt idx="4974">
                  <c:v>-0.12966519347102279</c:v>
                </c:pt>
                <c:pt idx="4975">
                  <c:v>-0.12567550320046328</c:v>
                </c:pt>
                <c:pt idx="4976">
                  <c:v>-9.9049760895139283E-2</c:v>
                </c:pt>
                <c:pt idx="4977">
                  <c:v>-0.13107212798585588</c:v>
                </c:pt>
                <c:pt idx="4978">
                  <c:v>-0.13625867340201736</c:v>
                </c:pt>
                <c:pt idx="4979">
                  <c:v>-0.1639133242125822</c:v>
                </c:pt>
                <c:pt idx="4980">
                  <c:v>-0.16198151587196308</c:v>
                </c:pt>
                <c:pt idx="4981">
                  <c:v>-0.17529441948435553</c:v>
                </c:pt>
                <c:pt idx="4982">
                  <c:v>-0.17615531642977678</c:v>
                </c:pt>
                <c:pt idx="4983">
                  <c:v>-0.15645894733616672</c:v>
                </c:pt>
                <c:pt idx="4984">
                  <c:v>-0.15988163105206776</c:v>
                </c:pt>
                <c:pt idx="4985">
                  <c:v>-0.14260007107382355</c:v>
                </c:pt>
                <c:pt idx="4986">
                  <c:v>-0.17716332086922948</c:v>
                </c:pt>
                <c:pt idx="4987">
                  <c:v>-0.1822027587913595</c:v>
                </c:pt>
                <c:pt idx="4988">
                  <c:v>-0.18184576668647556</c:v>
                </c:pt>
                <c:pt idx="4989">
                  <c:v>-0.16653808285826399</c:v>
                </c:pt>
                <c:pt idx="4990">
                  <c:v>-0.17290057935423475</c:v>
                </c:pt>
                <c:pt idx="4991">
                  <c:v>-0.16559318013293089</c:v>
                </c:pt>
                <c:pt idx="4992">
                  <c:v>-0.14892056467984149</c:v>
                </c:pt>
                <c:pt idx="4993">
                  <c:v>-0.12802734044062969</c:v>
                </c:pt>
                <c:pt idx="4994">
                  <c:v>-0.13291993054656559</c:v>
                </c:pt>
                <c:pt idx="4995">
                  <c:v>-0.13993330953818706</c:v>
                </c:pt>
                <c:pt idx="4996">
                  <c:v>-0.12355464939532101</c:v>
                </c:pt>
                <c:pt idx="4997">
                  <c:v>-0.13793846440290725</c:v>
                </c:pt>
                <c:pt idx="4998">
                  <c:v>-0.13531370575722534</c:v>
                </c:pt>
                <c:pt idx="4999">
                  <c:v>-0.12701940092063568</c:v>
                </c:pt>
                <c:pt idx="5000">
                  <c:v>-0.13651062582228601</c:v>
                </c:pt>
                <c:pt idx="5001">
                  <c:v>-0.15704685795661366</c:v>
                </c:pt>
                <c:pt idx="5002">
                  <c:v>-0.18148890442050869</c:v>
                </c:pt>
                <c:pt idx="5003">
                  <c:v>-0.21256617402751599</c:v>
                </c:pt>
                <c:pt idx="5004">
                  <c:v>-0.21493898025292912</c:v>
                </c:pt>
                <c:pt idx="5005">
                  <c:v>-0.20374693044568126</c:v>
                </c:pt>
                <c:pt idx="5006">
                  <c:v>-0.23009975134548755</c:v>
                </c:pt>
                <c:pt idx="5007">
                  <c:v>-0.22844002045741885</c:v>
                </c:pt>
                <c:pt idx="5008">
                  <c:v>-0.20901709212499608</c:v>
                </c:pt>
                <c:pt idx="5009">
                  <c:v>-0.21045116297368072</c:v>
                </c:pt>
                <c:pt idx="5010">
                  <c:v>-0.20271152999454234</c:v>
                </c:pt>
                <c:pt idx="5011">
                  <c:v>-0.17736262360827326</c:v>
                </c:pt>
                <c:pt idx="5012">
                  <c:v>-0.18050485526141702</c:v>
                </c:pt>
                <c:pt idx="5013">
                  <c:v>-0.19724953131396528</c:v>
                </c:pt>
                <c:pt idx="5014">
                  <c:v>-0.19790320534635142</c:v>
                </c:pt>
                <c:pt idx="5015">
                  <c:v>-0.20441975571846238</c:v>
                </c:pt>
                <c:pt idx="5016">
                  <c:v>-0.19600528496331682</c:v>
                </c:pt>
                <c:pt idx="5017">
                  <c:v>-0.19448688373742895</c:v>
                </c:pt>
                <c:pt idx="5018">
                  <c:v>-0.19176636888976495</c:v>
                </c:pt>
                <c:pt idx="5019">
                  <c:v>-0.17966135673099892</c:v>
                </c:pt>
                <c:pt idx="5020">
                  <c:v>-0.1803361295875493</c:v>
                </c:pt>
                <c:pt idx="5021">
                  <c:v>-0.18969965791340226</c:v>
                </c:pt>
                <c:pt idx="5022">
                  <c:v>-0.19686994723735807</c:v>
                </c:pt>
                <c:pt idx="5023">
                  <c:v>-0.20108769956728689</c:v>
                </c:pt>
                <c:pt idx="5024">
                  <c:v>-0.20302788251811099</c:v>
                </c:pt>
                <c:pt idx="5025">
                  <c:v>-0.18780160769145049</c:v>
                </c:pt>
                <c:pt idx="5026">
                  <c:v>-0.19450791764213482</c:v>
                </c:pt>
                <c:pt idx="5027">
                  <c:v>-0.17274418837757277</c:v>
                </c:pt>
                <c:pt idx="5028">
                  <c:v>-0.16747194927557096</c:v>
                </c:pt>
                <c:pt idx="5029">
                  <c:v>-0.15899418204792581</c:v>
                </c:pt>
                <c:pt idx="5030">
                  <c:v>-0.16679711149955978</c:v>
                </c:pt>
                <c:pt idx="5031">
                  <c:v>-0.16578475745635701</c:v>
                </c:pt>
                <c:pt idx="5032">
                  <c:v>-0.17565439788435355</c:v>
                </c:pt>
                <c:pt idx="5033">
                  <c:v>-0.15424908895277345</c:v>
                </c:pt>
                <c:pt idx="5034">
                  <c:v>-0.14364144411518764</c:v>
                </c:pt>
                <c:pt idx="5035">
                  <c:v>-0.13115678296035549</c:v>
                </c:pt>
                <c:pt idx="5036">
                  <c:v>-0.13372967095831856</c:v>
                </c:pt>
                <c:pt idx="5037">
                  <c:v>-0.13944466077050788</c:v>
                </c:pt>
                <c:pt idx="5038">
                  <c:v>-0.12596887423555703</c:v>
                </c:pt>
                <c:pt idx="5039">
                  <c:v>-0.12655931671490417</c:v>
                </c:pt>
                <c:pt idx="5040">
                  <c:v>-0.12803558521191749</c:v>
                </c:pt>
                <c:pt idx="5041">
                  <c:v>-0.12904787433566367</c:v>
                </c:pt>
                <c:pt idx="5042">
                  <c:v>-0.13250639359291705</c:v>
                </c:pt>
                <c:pt idx="5043">
                  <c:v>-0.11428564380172912</c:v>
                </c:pt>
                <c:pt idx="5044">
                  <c:v>-0.11428564380172901</c:v>
                </c:pt>
                <c:pt idx="5045">
                  <c:v>-9.9291391121433592E-2</c:v>
                </c:pt>
                <c:pt idx="5046">
                  <c:v>-9.5579750893648674E-2</c:v>
                </c:pt>
                <c:pt idx="5047">
                  <c:v>-9.3808228697231266E-2</c:v>
                </c:pt>
                <c:pt idx="5048">
                  <c:v>-0.10024038377268008</c:v>
                </c:pt>
                <c:pt idx="5049">
                  <c:v>-9.7625363045844793E-2</c:v>
                </c:pt>
                <c:pt idx="5050">
                  <c:v>-0.1097514740287755</c:v>
                </c:pt>
                <c:pt idx="5051">
                  <c:v>-0.12828870618244925</c:v>
                </c:pt>
                <c:pt idx="5052">
                  <c:v>-0.13039748496822345</c:v>
                </c:pt>
                <c:pt idx="5053">
                  <c:v>-0.12761373856752056</c:v>
                </c:pt>
                <c:pt idx="5054">
                  <c:v>-0.11529780308655602</c:v>
                </c:pt>
                <c:pt idx="5055">
                  <c:v>-0.14524417571827886</c:v>
                </c:pt>
                <c:pt idx="5056">
                  <c:v>-0.15089593397742918</c:v>
                </c:pt>
                <c:pt idx="5057">
                  <c:v>-0.16021732957440971</c:v>
                </c:pt>
                <c:pt idx="5058">
                  <c:v>-0.16660728700152772</c:v>
                </c:pt>
                <c:pt idx="5059">
                  <c:v>-0.16399220135523362</c:v>
                </c:pt>
                <c:pt idx="5060">
                  <c:v>-0.17280748485007047</c:v>
                </c:pt>
                <c:pt idx="5061">
                  <c:v>-0.17592855275959085</c:v>
                </c:pt>
                <c:pt idx="5062">
                  <c:v>-0.16112412457732528</c:v>
                </c:pt>
                <c:pt idx="5063">
                  <c:v>-0.15564102707258376</c:v>
                </c:pt>
                <c:pt idx="5064">
                  <c:v>-0.14252372579007344</c:v>
                </c:pt>
                <c:pt idx="5065">
                  <c:v>-0.13330782431392141</c:v>
                </c:pt>
                <c:pt idx="5066">
                  <c:v>-0.17099376500532182</c:v>
                </c:pt>
                <c:pt idx="5067">
                  <c:v>-0.16783043452801161</c:v>
                </c:pt>
                <c:pt idx="5068">
                  <c:v>-0.177278228311609</c:v>
                </c:pt>
                <c:pt idx="5069">
                  <c:v>-0.18355470652444361</c:v>
                </c:pt>
                <c:pt idx="5070">
                  <c:v>-0.17722324152985991</c:v>
                </c:pt>
                <c:pt idx="5071">
                  <c:v>-0.18666752966267441</c:v>
                </c:pt>
                <c:pt idx="5072">
                  <c:v>-0.20085515806524989</c:v>
                </c:pt>
                <c:pt idx="5073">
                  <c:v>-0.20756783012291502</c:v>
                </c:pt>
                <c:pt idx="5074">
                  <c:v>-0.22084489819395292</c:v>
                </c:pt>
                <c:pt idx="5075">
                  <c:v>-0.22855285047711316</c:v>
                </c:pt>
                <c:pt idx="5076">
                  <c:v>-0.23052211734555661</c:v>
                </c:pt>
                <c:pt idx="5077">
                  <c:v>-0.21538160112419746</c:v>
                </c:pt>
                <c:pt idx="5078">
                  <c:v>-0.23177149233346639</c:v>
                </c:pt>
                <c:pt idx="5079">
                  <c:v>-0.24365103921122411</c:v>
                </c:pt>
                <c:pt idx="5080">
                  <c:v>-0.22368246282614435</c:v>
                </c:pt>
                <c:pt idx="5081">
                  <c:v>-0.19962701174042452</c:v>
                </c:pt>
                <c:pt idx="5082">
                  <c:v>-0.20149045989074577</c:v>
                </c:pt>
                <c:pt idx="5083">
                  <c:v>-0.20972770052290113</c:v>
                </c:pt>
                <c:pt idx="5084">
                  <c:v>-0.23177149233346617</c:v>
                </c:pt>
                <c:pt idx="5085">
                  <c:v>-0.2376371602099282</c:v>
                </c:pt>
                <c:pt idx="5086">
                  <c:v>-0.24246515545418812</c:v>
                </c:pt>
                <c:pt idx="5087">
                  <c:v>-0.24496390543000712</c:v>
                </c:pt>
                <c:pt idx="5088">
                  <c:v>-0.22503765653217556</c:v>
                </c:pt>
                <c:pt idx="5089">
                  <c:v>-0.24269808647297919</c:v>
                </c:pt>
                <c:pt idx="5090">
                  <c:v>-0.22323769961273021</c:v>
                </c:pt>
                <c:pt idx="5091">
                  <c:v>-0.21411106239266464</c:v>
                </c:pt>
                <c:pt idx="5092">
                  <c:v>-0.21968024310000323</c:v>
                </c:pt>
                <c:pt idx="5093">
                  <c:v>-0.22622347536975296</c:v>
                </c:pt>
                <c:pt idx="5094">
                  <c:v>-0.20741955407862278</c:v>
                </c:pt>
                <c:pt idx="5095">
                  <c:v>-0.19772117118339383</c:v>
                </c:pt>
                <c:pt idx="5096">
                  <c:v>-0.18490996514993607</c:v>
                </c:pt>
                <c:pt idx="5097">
                  <c:v>-0.19105089153243793</c:v>
                </c:pt>
                <c:pt idx="5098">
                  <c:v>-0.19537069725186895</c:v>
                </c:pt>
                <c:pt idx="5099">
                  <c:v>-0.1762280262238255</c:v>
                </c:pt>
                <c:pt idx="5100">
                  <c:v>-0.18217834907478669</c:v>
                </c:pt>
                <c:pt idx="5101">
                  <c:v>-0.18575703425059797</c:v>
                </c:pt>
                <c:pt idx="5102">
                  <c:v>-0.20619140775379952</c:v>
                </c:pt>
                <c:pt idx="5103">
                  <c:v>-0.21436515715507931</c:v>
                </c:pt>
                <c:pt idx="5104">
                  <c:v>-0.20305742087194345</c:v>
                </c:pt>
                <c:pt idx="5105">
                  <c:v>-0.19543418848274308</c:v>
                </c:pt>
                <c:pt idx="5106">
                  <c:v>-0.19109321901968879</c:v>
                </c:pt>
                <c:pt idx="5107">
                  <c:v>-0.2077583687349972</c:v>
                </c:pt>
                <c:pt idx="5108">
                  <c:v>-0.16422143196486183</c:v>
                </c:pt>
                <c:pt idx="5109">
                  <c:v>-0.15613233753808109</c:v>
                </c:pt>
                <c:pt idx="5110">
                  <c:v>-0.16331087163332647</c:v>
                </c:pt>
                <c:pt idx="5111">
                  <c:v>-0.1561747299447882</c:v>
                </c:pt>
                <c:pt idx="5112">
                  <c:v>-0.16261207857695492</c:v>
                </c:pt>
                <c:pt idx="5113">
                  <c:v>-0.16517438470310652</c:v>
                </c:pt>
                <c:pt idx="5114">
                  <c:v>-0.16138393225212933</c:v>
                </c:pt>
                <c:pt idx="5115">
                  <c:v>-0.16443319924002775</c:v>
                </c:pt>
                <c:pt idx="5116">
                  <c:v>-0.15318895418776557</c:v>
                </c:pt>
                <c:pt idx="5117">
                  <c:v>-0.14785270449921828</c:v>
                </c:pt>
                <c:pt idx="5118">
                  <c:v>-0.14804330803075882</c:v>
                </c:pt>
                <c:pt idx="5119">
                  <c:v>-0.16163802701454566</c:v>
                </c:pt>
                <c:pt idx="5120">
                  <c:v>-0.16307794061453507</c:v>
                </c:pt>
                <c:pt idx="5121">
                  <c:v>-0.13671440800399759</c:v>
                </c:pt>
                <c:pt idx="5122">
                  <c:v>-0.13734964491003465</c:v>
                </c:pt>
                <c:pt idx="5123">
                  <c:v>-0.13834486021607106</c:v>
                </c:pt>
                <c:pt idx="5124">
                  <c:v>-0.15384541975688637</c:v>
                </c:pt>
                <c:pt idx="5125">
                  <c:v>-0.16604255262793233</c:v>
                </c:pt>
                <c:pt idx="5126">
                  <c:v>-0.16746130248429847</c:v>
                </c:pt>
                <c:pt idx="5127">
                  <c:v>-0.16093923395817411</c:v>
                </c:pt>
                <c:pt idx="5128">
                  <c:v>-0.16720720772188435</c:v>
                </c:pt>
                <c:pt idx="5129">
                  <c:v>-0.15520061346292024</c:v>
                </c:pt>
                <c:pt idx="5130">
                  <c:v>-0.14880559231800206</c:v>
                </c:pt>
                <c:pt idx="5131">
                  <c:v>-0.15424772564413458</c:v>
                </c:pt>
                <c:pt idx="5132">
                  <c:v>-0.17493625882920927</c:v>
                </c:pt>
                <c:pt idx="5133">
                  <c:v>-0.18467709905060614</c:v>
                </c:pt>
                <c:pt idx="5134">
                  <c:v>-0.19159076175324741</c:v>
                </c:pt>
                <c:pt idx="5135">
                  <c:v>-0.19048453417237099</c:v>
                </c:pt>
                <c:pt idx="5136">
                  <c:v>-0.17838030104711167</c:v>
                </c:pt>
                <c:pt idx="5137">
                  <c:v>-0.19010163920335488</c:v>
                </c:pt>
                <c:pt idx="5138">
                  <c:v>-0.18544288898863437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5D-44FF-8537-407DBC6A8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5267999"/>
        <c:axId val="1165803295"/>
      </c:lineChart>
      <c:dateAx>
        <c:axId val="1405267999"/>
        <c:scaling>
          <c:orientation val="minMax"/>
        </c:scaling>
        <c:delete val="1"/>
        <c:axPos val="b"/>
        <c:numFmt formatCode="yyyy" sourceLinked="0"/>
        <c:majorTickMark val="none"/>
        <c:minorTickMark val="none"/>
        <c:tickLblPos val="nextTo"/>
        <c:crossAx val="1165803295"/>
        <c:crosses val="autoZero"/>
        <c:auto val="1"/>
        <c:lblOffset val="100"/>
        <c:baseTimeUnit val="days"/>
      </c:dateAx>
      <c:valAx>
        <c:axId val="116580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526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685799</xdr:colOff>
      <xdr:row>18</xdr:row>
      <xdr:rowOff>180974</xdr:rowOff>
    </xdr:from>
    <xdr:to>
      <xdr:col>29</xdr:col>
      <xdr:colOff>666749</xdr:colOff>
      <xdr:row>32</xdr:row>
      <xdr:rowOff>38099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CE31925-F7C7-4AC2-9363-0112814D01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685799</xdr:colOff>
      <xdr:row>31</xdr:row>
      <xdr:rowOff>209549</xdr:rowOff>
    </xdr:from>
    <xdr:to>
      <xdr:col>29</xdr:col>
      <xdr:colOff>666749</xdr:colOff>
      <xdr:row>45</xdr:row>
      <xdr:rowOff>66674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2B1B984D-2AEC-41DF-A102-B8956B5F68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D7A78-2B3E-414B-A59C-DE1EA45FC015}">
  <dimension ref="A1:C7705"/>
  <sheetViews>
    <sheetView tabSelected="1" workbookViewId="0">
      <pane xSplit="1" ySplit="1" topLeftCell="B2394" activePane="bottomRight" state="frozen"/>
      <selection pane="topRight" activeCell="B1" sqref="B1"/>
      <selection pane="bottomLeft" activeCell="A2" sqref="A2"/>
      <selection pane="bottomRight" activeCell="G2415" sqref="G2415"/>
    </sheetView>
  </sheetViews>
  <sheetFormatPr defaultRowHeight="16.5" x14ac:dyDescent="0.3"/>
  <cols>
    <col min="1" max="1" width="11.125" bestFit="1" customWidth="1"/>
    <col min="2" max="13" width="12.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33998</v>
      </c>
      <c r="B2">
        <v>25.218227386474599</v>
      </c>
    </row>
    <row r="3" spans="1:3" x14ac:dyDescent="0.3">
      <c r="A3" s="1">
        <v>34001</v>
      </c>
      <c r="B3">
        <v>25.397598266601499</v>
      </c>
    </row>
    <row r="4" spans="1:3" x14ac:dyDescent="0.3">
      <c r="A4" s="1">
        <v>34002</v>
      </c>
      <c r="B4">
        <v>25.45139503479</v>
      </c>
    </row>
    <row r="5" spans="1:3" x14ac:dyDescent="0.3">
      <c r="A5" s="1">
        <v>34003</v>
      </c>
      <c r="B5">
        <v>25.720445632934499</v>
      </c>
    </row>
    <row r="6" spans="1:3" x14ac:dyDescent="0.3">
      <c r="A6" s="1">
        <v>34004</v>
      </c>
      <c r="B6">
        <v>25.8280525207519</v>
      </c>
    </row>
    <row r="7" spans="1:3" x14ac:dyDescent="0.3">
      <c r="A7" s="1">
        <v>34005</v>
      </c>
      <c r="B7">
        <v>25.8101196289062</v>
      </c>
    </row>
    <row r="8" spans="1:3" x14ac:dyDescent="0.3">
      <c r="A8" s="1">
        <v>34008</v>
      </c>
      <c r="B8">
        <v>25.8101196289062</v>
      </c>
    </row>
    <row r="9" spans="1:3" x14ac:dyDescent="0.3">
      <c r="A9" s="1">
        <v>34009</v>
      </c>
      <c r="B9">
        <v>25.630764007568299</v>
      </c>
    </row>
    <row r="10" spans="1:3" x14ac:dyDescent="0.3">
      <c r="A10" s="1">
        <v>34010</v>
      </c>
      <c r="B10">
        <v>25.666622161865199</v>
      </c>
    </row>
    <row r="11" spans="1:3" x14ac:dyDescent="0.3">
      <c r="A11" s="1">
        <v>34011</v>
      </c>
      <c r="B11">
        <v>25.792173385620099</v>
      </c>
    </row>
    <row r="12" spans="1:3" x14ac:dyDescent="0.3">
      <c r="A12" s="1">
        <v>34012</v>
      </c>
      <c r="B12">
        <v>25.594886779785099</v>
      </c>
    </row>
    <row r="13" spans="1:3" x14ac:dyDescent="0.3">
      <c r="A13" s="1">
        <v>34016</v>
      </c>
      <c r="B13">
        <v>24.949184417724599</v>
      </c>
    </row>
    <row r="14" spans="1:3" x14ac:dyDescent="0.3">
      <c r="A14" s="1">
        <v>34017</v>
      </c>
      <c r="B14">
        <v>24.931249618530199</v>
      </c>
    </row>
    <row r="15" spans="1:3" x14ac:dyDescent="0.3">
      <c r="A15" s="1">
        <v>34018</v>
      </c>
      <c r="B15">
        <v>24.913305282592699</v>
      </c>
    </row>
    <row r="16" spans="1:3" x14ac:dyDescent="0.3">
      <c r="A16" s="1">
        <v>34019</v>
      </c>
      <c r="B16">
        <v>25.002988815307599</v>
      </c>
    </row>
    <row r="17" spans="1:2" x14ac:dyDescent="0.3">
      <c r="A17" s="1">
        <v>34022</v>
      </c>
      <c r="B17">
        <v>25.092664718627901</v>
      </c>
    </row>
    <row r="18" spans="1:2" x14ac:dyDescent="0.3">
      <c r="A18" s="1">
        <v>34023</v>
      </c>
      <c r="B18">
        <v>25.074745178222599</v>
      </c>
    </row>
    <row r="19" spans="1:2" x14ac:dyDescent="0.3">
      <c r="A19" s="1">
        <v>34024</v>
      </c>
      <c r="B19">
        <v>25.397598266601499</v>
      </c>
    </row>
    <row r="20" spans="1:2" x14ac:dyDescent="0.3">
      <c r="A20" s="1">
        <v>34025</v>
      </c>
      <c r="B20">
        <v>25.45139503479</v>
      </c>
    </row>
    <row r="21" spans="1:2" x14ac:dyDescent="0.3">
      <c r="A21" s="1">
        <v>34026</v>
      </c>
      <c r="B21">
        <v>25.487260818481399</v>
      </c>
    </row>
    <row r="22" spans="1:2" x14ac:dyDescent="0.3">
      <c r="A22" s="1">
        <v>34029</v>
      </c>
      <c r="B22">
        <v>25.415519714355401</v>
      </c>
    </row>
    <row r="23" spans="1:2" x14ac:dyDescent="0.3">
      <c r="A23" s="1">
        <v>34030</v>
      </c>
      <c r="B23">
        <v>25.792173385620099</v>
      </c>
    </row>
    <row r="24" spans="1:2" x14ac:dyDescent="0.3">
      <c r="A24" s="1">
        <v>34031</v>
      </c>
      <c r="B24">
        <v>25.8998088836669</v>
      </c>
    </row>
    <row r="25" spans="1:2" x14ac:dyDescent="0.3">
      <c r="A25" s="1">
        <v>34032</v>
      </c>
      <c r="B25">
        <v>25.7563076019287</v>
      </c>
    </row>
    <row r="26" spans="1:2" x14ac:dyDescent="0.3">
      <c r="A26" s="1">
        <v>34033</v>
      </c>
      <c r="B26">
        <v>25.684572219848601</v>
      </c>
    </row>
    <row r="27" spans="1:2" x14ac:dyDescent="0.3">
      <c r="A27" s="1">
        <v>34036</v>
      </c>
      <c r="B27">
        <v>26.2585124969482</v>
      </c>
    </row>
    <row r="28" spans="1:2" x14ac:dyDescent="0.3">
      <c r="A28" s="1">
        <v>34037</v>
      </c>
      <c r="B28">
        <v>26.168840408325099</v>
      </c>
    </row>
    <row r="29" spans="1:2" x14ac:dyDescent="0.3">
      <c r="A29" s="1">
        <v>34038</v>
      </c>
      <c r="B29">
        <v>26.2226543426513</v>
      </c>
    </row>
    <row r="30" spans="1:2" x14ac:dyDescent="0.3">
      <c r="A30" s="1">
        <v>34039</v>
      </c>
      <c r="B30">
        <v>26.150917053222599</v>
      </c>
    </row>
    <row r="31" spans="1:2" x14ac:dyDescent="0.3">
      <c r="A31" s="1">
        <v>34040</v>
      </c>
      <c r="B31">
        <v>25.881858825683501</v>
      </c>
    </row>
    <row r="32" spans="1:2" x14ac:dyDescent="0.3">
      <c r="A32" s="1">
        <v>34043</v>
      </c>
      <c r="B32">
        <v>26.0074157714843</v>
      </c>
    </row>
    <row r="33" spans="1:2" x14ac:dyDescent="0.3">
      <c r="A33" s="1">
        <v>34044</v>
      </c>
      <c r="B33">
        <v>26.0074157714843</v>
      </c>
    </row>
    <row r="34" spans="1:2" x14ac:dyDescent="0.3">
      <c r="A34" s="1">
        <v>34045</v>
      </c>
      <c r="B34">
        <v>25.845993041992099</v>
      </c>
    </row>
    <row r="35" spans="1:2" x14ac:dyDescent="0.3">
      <c r="A35" s="1">
        <v>34046</v>
      </c>
      <c r="B35">
        <v>26.0074157714843</v>
      </c>
    </row>
    <row r="36" spans="1:2" x14ac:dyDescent="0.3">
      <c r="A36" s="1">
        <v>34047</v>
      </c>
      <c r="B36">
        <v>25.9680576324462</v>
      </c>
    </row>
    <row r="37" spans="1:2" x14ac:dyDescent="0.3">
      <c r="A37" s="1">
        <v>34050</v>
      </c>
      <c r="B37">
        <v>25.823894500732401</v>
      </c>
    </row>
    <row r="38" spans="1:2" x14ac:dyDescent="0.3">
      <c r="A38" s="1">
        <v>34051</v>
      </c>
      <c r="B38">
        <v>25.877956390380799</v>
      </c>
    </row>
    <row r="39" spans="1:2" x14ac:dyDescent="0.3">
      <c r="A39" s="1">
        <v>34052</v>
      </c>
      <c r="B39">
        <v>25.877956390380799</v>
      </c>
    </row>
    <row r="40" spans="1:2" x14ac:dyDescent="0.3">
      <c r="A40" s="1">
        <v>34053</v>
      </c>
      <c r="B40">
        <v>26.040138244628899</v>
      </c>
    </row>
    <row r="41" spans="1:2" x14ac:dyDescent="0.3">
      <c r="A41" s="1">
        <v>34054</v>
      </c>
      <c r="B41">
        <v>25.895975112915</v>
      </c>
    </row>
    <row r="42" spans="1:2" x14ac:dyDescent="0.3">
      <c r="A42" s="1">
        <v>34057</v>
      </c>
      <c r="B42">
        <v>26.0040969848632</v>
      </c>
    </row>
    <row r="43" spans="1:2" x14ac:dyDescent="0.3">
      <c r="A43" s="1">
        <v>34058</v>
      </c>
      <c r="B43">
        <v>26.076185226440401</v>
      </c>
    </row>
    <row r="44" spans="1:2" x14ac:dyDescent="0.3">
      <c r="A44" s="1">
        <v>34059</v>
      </c>
      <c r="B44">
        <v>26.058153152465799</v>
      </c>
    </row>
    <row r="45" spans="1:2" x14ac:dyDescent="0.3">
      <c r="A45" s="1">
        <v>34060</v>
      </c>
      <c r="B45">
        <v>25.9680576324462</v>
      </c>
    </row>
    <row r="46" spans="1:2" x14ac:dyDescent="0.3">
      <c r="A46" s="1">
        <v>34061</v>
      </c>
      <c r="B46">
        <v>25.427433013916001</v>
      </c>
    </row>
    <row r="47" spans="1:2" x14ac:dyDescent="0.3">
      <c r="A47" s="1">
        <v>34064</v>
      </c>
      <c r="B47">
        <v>25.5535774230957</v>
      </c>
    </row>
    <row r="48" spans="1:2" x14ac:dyDescent="0.3">
      <c r="A48" s="1">
        <v>34065</v>
      </c>
      <c r="B48">
        <v>25.4814853668212</v>
      </c>
    </row>
    <row r="49" spans="1:2" x14ac:dyDescent="0.3">
      <c r="A49" s="1">
        <v>34066</v>
      </c>
      <c r="B49">
        <v>25.571598052978501</v>
      </c>
    </row>
    <row r="50" spans="1:2" x14ac:dyDescent="0.3">
      <c r="A50" s="1">
        <v>34067</v>
      </c>
      <c r="B50">
        <v>25.5355510711669</v>
      </c>
    </row>
    <row r="51" spans="1:2" x14ac:dyDescent="0.3">
      <c r="A51" s="1">
        <v>34071</v>
      </c>
      <c r="B51">
        <v>25.895975112915</v>
      </c>
    </row>
    <row r="52" spans="1:2" x14ac:dyDescent="0.3">
      <c r="A52" s="1">
        <v>34072</v>
      </c>
      <c r="B52">
        <v>25.950037002563398</v>
      </c>
    </row>
    <row r="53" spans="1:2" x14ac:dyDescent="0.3">
      <c r="A53" s="1">
        <v>34073</v>
      </c>
      <c r="B53">
        <v>25.913984298706001</v>
      </c>
    </row>
    <row r="54" spans="1:2" x14ac:dyDescent="0.3">
      <c r="A54" s="1">
        <v>34074</v>
      </c>
      <c r="B54">
        <v>25.913984298706001</v>
      </c>
    </row>
    <row r="55" spans="1:2" x14ac:dyDescent="0.3">
      <c r="A55" s="1">
        <v>34075</v>
      </c>
      <c r="B55">
        <v>25.913984298706001</v>
      </c>
    </row>
    <row r="56" spans="1:2" x14ac:dyDescent="0.3">
      <c r="A56" s="1">
        <v>34078</v>
      </c>
      <c r="B56">
        <v>25.805870056152301</v>
      </c>
    </row>
    <row r="57" spans="1:2" x14ac:dyDescent="0.3">
      <c r="A57" s="1">
        <v>34079</v>
      </c>
      <c r="B57">
        <v>25.679738998413001</v>
      </c>
    </row>
    <row r="58" spans="1:2" x14ac:dyDescent="0.3">
      <c r="A58" s="1">
        <v>34080</v>
      </c>
      <c r="B58">
        <v>25.661708831787099</v>
      </c>
    </row>
    <row r="59" spans="1:2" x14ac:dyDescent="0.3">
      <c r="A59" s="1">
        <v>34081</v>
      </c>
      <c r="B59">
        <v>25.3373298645019</v>
      </c>
    </row>
    <row r="60" spans="1:2" x14ac:dyDescent="0.3">
      <c r="A60" s="1">
        <v>34082</v>
      </c>
      <c r="B60">
        <v>25.229198455810501</v>
      </c>
    </row>
    <row r="61" spans="1:2" x14ac:dyDescent="0.3">
      <c r="A61" s="1">
        <v>34085</v>
      </c>
      <c r="B61">
        <v>25.0309658050537</v>
      </c>
    </row>
    <row r="62" spans="1:2" x14ac:dyDescent="0.3">
      <c r="A62" s="1">
        <v>34086</v>
      </c>
      <c r="B62">
        <v>25.3012790679931</v>
      </c>
    </row>
    <row r="63" spans="1:2" x14ac:dyDescent="0.3">
      <c r="A63" s="1">
        <v>34087</v>
      </c>
      <c r="B63">
        <v>25.247215270996001</v>
      </c>
    </row>
    <row r="64" spans="1:2" x14ac:dyDescent="0.3">
      <c r="A64" s="1">
        <v>34088</v>
      </c>
      <c r="B64">
        <v>25.355361938476499</v>
      </c>
    </row>
    <row r="65" spans="1:2" x14ac:dyDescent="0.3">
      <c r="A65" s="1">
        <v>34089</v>
      </c>
      <c r="B65">
        <v>25.391391754150298</v>
      </c>
    </row>
    <row r="66" spans="1:2" x14ac:dyDescent="0.3">
      <c r="A66" s="1">
        <v>34092</v>
      </c>
      <c r="B66">
        <v>25.5535774230957</v>
      </c>
    </row>
    <row r="67" spans="1:2" x14ac:dyDescent="0.3">
      <c r="A67" s="1">
        <v>34093</v>
      </c>
      <c r="B67">
        <v>25.6436748504638</v>
      </c>
    </row>
    <row r="68" spans="1:2" x14ac:dyDescent="0.3">
      <c r="A68" s="1">
        <v>34094</v>
      </c>
      <c r="B68">
        <v>25.715776443481399</v>
      </c>
    </row>
    <row r="69" spans="1:2" x14ac:dyDescent="0.3">
      <c r="A69" s="1">
        <v>34095</v>
      </c>
      <c r="B69">
        <v>25.6256504058837</v>
      </c>
    </row>
    <row r="70" spans="1:2" x14ac:dyDescent="0.3">
      <c r="A70" s="1">
        <v>34096</v>
      </c>
      <c r="B70">
        <v>25.571598052978501</v>
      </c>
    </row>
    <row r="71" spans="1:2" x14ac:dyDescent="0.3">
      <c r="A71" s="1">
        <v>34099</v>
      </c>
      <c r="B71">
        <v>25.6256504058837</v>
      </c>
    </row>
    <row r="72" spans="1:2" x14ac:dyDescent="0.3">
      <c r="A72" s="1">
        <v>34100</v>
      </c>
      <c r="B72">
        <v>25.733781814575099</v>
      </c>
    </row>
    <row r="73" spans="1:2" x14ac:dyDescent="0.3">
      <c r="A73" s="1">
        <v>34101</v>
      </c>
      <c r="B73">
        <v>25.697746276855401</v>
      </c>
    </row>
    <row r="74" spans="1:2" x14ac:dyDescent="0.3">
      <c r="A74" s="1">
        <v>34102</v>
      </c>
      <c r="B74">
        <v>25.391391754150298</v>
      </c>
    </row>
    <row r="75" spans="1:2" x14ac:dyDescent="0.3">
      <c r="A75" s="1">
        <v>34103</v>
      </c>
      <c r="B75">
        <v>25.3733711242675</v>
      </c>
    </row>
    <row r="76" spans="1:2" x14ac:dyDescent="0.3">
      <c r="A76" s="1">
        <v>34106</v>
      </c>
      <c r="B76">
        <v>25.463466644287099</v>
      </c>
    </row>
    <row r="77" spans="1:2" x14ac:dyDescent="0.3">
      <c r="A77" s="1">
        <v>34107</v>
      </c>
      <c r="B77">
        <v>25.4454441070556</v>
      </c>
    </row>
    <row r="78" spans="1:2" x14ac:dyDescent="0.3">
      <c r="A78" s="1">
        <v>34108</v>
      </c>
      <c r="B78">
        <v>25.9680576324462</v>
      </c>
    </row>
    <row r="79" spans="1:2" x14ac:dyDescent="0.3">
      <c r="A79" s="1">
        <v>34109</v>
      </c>
      <c r="B79">
        <v>26.040138244628899</v>
      </c>
    </row>
    <row r="80" spans="1:2" x14ac:dyDescent="0.3">
      <c r="A80" s="1">
        <v>34110</v>
      </c>
      <c r="B80">
        <v>25.805870056152301</v>
      </c>
    </row>
    <row r="81" spans="1:2" x14ac:dyDescent="0.3">
      <c r="A81" s="1">
        <v>34113</v>
      </c>
      <c r="B81">
        <v>25.913984298706001</v>
      </c>
    </row>
    <row r="82" spans="1:2" x14ac:dyDescent="0.3">
      <c r="A82" s="1">
        <v>34114</v>
      </c>
      <c r="B82">
        <v>25.9680576324462</v>
      </c>
    </row>
    <row r="83" spans="1:2" x14ac:dyDescent="0.3">
      <c r="A83" s="1">
        <v>34115</v>
      </c>
      <c r="B83">
        <v>26.2924270629882</v>
      </c>
    </row>
    <row r="84" spans="1:2" x14ac:dyDescent="0.3">
      <c r="A84" s="1">
        <v>34116</v>
      </c>
      <c r="B84">
        <v>26.202325820922798</v>
      </c>
    </row>
    <row r="85" spans="1:2" x14ac:dyDescent="0.3">
      <c r="A85" s="1">
        <v>34117</v>
      </c>
      <c r="B85">
        <v>26.076185226440401</v>
      </c>
    </row>
    <row r="86" spans="1:2" x14ac:dyDescent="0.3">
      <c r="A86" s="1">
        <v>34121</v>
      </c>
      <c r="B86">
        <v>26.3284702301025</v>
      </c>
    </row>
    <row r="87" spans="1:2" x14ac:dyDescent="0.3">
      <c r="A87" s="1">
        <v>34122</v>
      </c>
      <c r="B87">
        <v>26.2924270629882</v>
      </c>
    </row>
    <row r="88" spans="1:2" x14ac:dyDescent="0.3">
      <c r="A88" s="1">
        <v>34123</v>
      </c>
      <c r="B88">
        <v>26.202325820922798</v>
      </c>
    </row>
    <row r="89" spans="1:2" x14ac:dyDescent="0.3">
      <c r="A89" s="1">
        <v>34124</v>
      </c>
      <c r="B89">
        <v>26.112226486206001</v>
      </c>
    </row>
    <row r="90" spans="1:2" x14ac:dyDescent="0.3">
      <c r="A90" s="1">
        <v>34127</v>
      </c>
      <c r="B90">
        <v>26.0221252441406</v>
      </c>
    </row>
    <row r="91" spans="1:2" x14ac:dyDescent="0.3">
      <c r="A91" s="1">
        <v>34128</v>
      </c>
      <c r="B91">
        <v>25.787845611572202</v>
      </c>
    </row>
    <row r="92" spans="1:2" x14ac:dyDescent="0.3">
      <c r="A92" s="1">
        <v>34129</v>
      </c>
      <c r="B92">
        <v>25.877956390380799</v>
      </c>
    </row>
    <row r="93" spans="1:2" x14ac:dyDescent="0.3">
      <c r="A93" s="1">
        <v>34130</v>
      </c>
      <c r="B93">
        <v>25.895975112915</v>
      </c>
    </row>
    <row r="94" spans="1:2" x14ac:dyDescent="0.3">
      <c r="A94" s="1">
        <v>34131</v>
      </c>
      <c r="B94">
        <v>26.0040969848632</v>
      </c>
    </row>
    <row r="95" spans="1:2" x14ac:dyDescent="0.3">
      <c r="A95" s="1">
        <v>34134</v>
      </c>
      <c r="B95">
        <v>25.9680576324462</v>
      </c>
    </row>
    <row r="96" spans="1:2" x14ac:dyDescent="0.3">
      <c r="A96" s="1">
        <v>34135</v>
      </c>
      <c r="B96">
        <v>25.913984298706001</v>
      </c>
    </row>
    <row r="97" spans="1:2" x14ac:dyDescent="0.3">
      <c r="A97" s="1">
        <v>34136</v>
      </c>
      <c r="B97">
        <v>25.9680576324462</v>
      </c>
    </row>
    <row r="98" spans="1:2" x14ac:dyDescent="0.3">
      <c r="A98" s="1">
        <v>34137</v>
      </c>
      <c r="B98">
        <v>26.058153152465799</v>
      </c>
    </row>
    <row r="99" spans="1:2" x14ac:dyDescent="0.3">
      <c r="A99" s="1">
        <v>34138</v>
      </c>
      <c r="B99">
        <v>25.8435764312744</v>
      </c>
    </row>
    <row r="100" spans="1:2" x14ac:dyDescent="0.3">
      <c r="A100" s="1">
        <v>34141</v>
      </c>
      <c r="B100">
        <v>25.8980197906494</v>
      </c>
    </row>
    <row r="101" spans="1:2" x14ac:dyDescent="0.3">
      <c r="A101" s="1">
        <v>34142</v>
      </c>
      <c r="B101">
        <v>25.916160583496001</v>
      </c>
    </row>
    <row r="102" spans="1:2" x14ac:dyDescent="0.3">
      <c r="A102" s="1">
        <v>34143</v>
      </c>
      <c r="B102">
        <v>25.6802444458007</v>
      </c>
    </row>
    <row r="103" spans="1:2" x14ac:dyDescent="0.3">
      <c r="A103" s="1">
        <v>34144</v>
      </c>
      <c r="B103">
        <v>26.025051116943299</v>
      </c>
    </row>
    <row r="104" spans="1:2" x14ac:dyDescent="0.3">
      <c r="A104" s="1">
        <v>34145</v>
      </c>
      <c r="B104">
        <v>26.006914138793899</v>
      </c>
    </row>
    <row r="105" spans="1:2" x14ac:dyDescent="0.3">
      <c r="A105" s="1">
        <v>34148</v>
      </c>
      <c r="B105">
        <v>26.297292709350501</v>
      </c>
    </row>
    <row r="106" spans="1:2" x14ac:dyDescent="0.3">
      <c r="A106" s="1">
        <v>34149</v>
      </c>
      <c r="B106">
        <v>26.170244216918899</v>
      </c>
    </row>
    <row r="107" spans="1:2" x14ac:dyDescent="0.3">
      <c r="A107" s="1">
        <v>34150</v>
      </c>
      <c r="B107">
        <v>26.170244216918899</v>
      </c>
    </row>
    <row r="108" spans="1:2" x14ac:dyDescent="0.3">
      <c r="A108" s="1">
        <v>34151</v>
      </c>
      <c r="B108">
        <v>26.097652435302699</v>
      </c>
    </row>
    <row r="109" spans="1:2" x14ac:dyDescent="0.3">
      <c r="A109" s="1">
        <v>34152</v>
      </c>
      <c r="B109">
        <v>25.952457427978501</v>
      </c>
    </row>
    <row r="110" spans="1:2" x14ac:dyDescent="0.3">
      <c r="A110" s="1">
        <v>34156</v>
      </c>
      <c r="B110">
        <v>25.6802444458007</v>
      </c>
    </row>
    <row r="111" spans="1:2" x14ac:dyDescent="0.3">
      <c r="A111" s="1">
        <v>34157</v>
      </c>
      <c r="B111">
        <v>25.752834320068299</v>
      </c>
    </row>
    <row r="112" spans="1:2" x14ac:dyDescent="0.3">
      <c r="A112" s="1">
        <v>34158</v>
      </c>
      <c r="B112">
        <v>26.043207168579102</v>
      </c>
    </row>
    <row r="113" spans="1:2" x14ac:dyDescent="0.3">
      <c r="A113" s="1">
        <v>34159</v>
      </c>
      <c r="B113">
        <v>26.1158046722412</v>
      </c>
    </row>
    <row r="114" spans="1:2" x14ac:dyDescent="0.3">
      <c r="A114" s="1">
        <v>34162</v>
      </c>
      <c r="B114">
        <v>26.097652435302699</v>
      </c>
    </row>
    <row r="115" spans="1:2" x14ac:dyDescent="0.3">
      <c r="A115" s="1">
        <v>34163</v>
      </c>
      <c r="B115">
        <v>26.079500198364201</v>
      </c>
    </row>
    <row r="116" spans="1:2" x14ac:dyDescent="0.3">
      <c r="A116" s="1">
        <v>34164</v>
      </c>
      <c r="B116">
        <v>26.170244216918899</v>
      </c>
    </row>
    <row r="117" spans="1:2" x14ac:dyDescent="0.3">
      <c r="A117" s="1">
        <v>34165</v>
      </c>
      <c r="B117">
        <v>26.0613479614257</v>
      </c>
    </row>
    <row r="118" spans="1:2" x14ac:dyDescent="0.3">
      <c r="A118" s="1">
        <v>34166</v>
      </c>
      <c r="B118">
        <v>25.988763809204102</v>
      </c>
    </row>
    <row r="119" spans="1:2" x14ac:dyDescent="0.3">
      <c r="A119" s="1">
        <v>34169</v>
      </c>
      <c r="B119">
        <v>25.970624923706001</v>
      </c>
    </row>
    <row r="120" spans="1:2" x14ac:dyDescent="0.3">
      <c r="A120" s="1">
        <v>34170</v>
      </c>
      <c r="B120">
        <v>26.043207168579102</v>
      </c>
    </row>
    <row r="121" spans="1:2" x14ac:dyDescent="0.3">
      <c r="A121" s="1">
        <v>34171</v>
      </c>
      <c r="B121">
        <v>26.025051116943299</v>
      </c>
    </row>
    <row r="122" spans="1:2" x14ac:dyDescent="0.3">
      <c r="A122" s="1">
        <v>34172</v>
      </c>
      <c r="B122">
        <v>25.8435764312744</v>
      </c>
    </row>
    <row r="123" spans="1:2" x14ac:dyDescent="0.3">
      <c r="A123" s="1">
        <v>34173</v>
      </c>
      <c r="B123">
        <v>25.970624923706001</v>
      </c>
    </row>
    <row r="124" spans="1:2" x14ac:dyDescent="0.3">
      <c r="A124" s="1">
        <v>34176</v>
      </c>
      <c r="B124">
        <v>26.1158046722412</v>
      </c>
    </row>
    <row r="125" spans="1:2" x14ac:dyDescent="0.3">
      <c r="A125" s="1">
        <v>34177</v>
      </c>
      <c r="B125">
        <v>26.097652435302699</v>
      </c>
    </row>
    <row r="126" spans="1:2" x14ac:dyDescent="0.3">
      <c r="A126" s="1">
        <v>34178</v>
      </c>
      <c r="B126">
        <v>26.043207168579102</v>
      </c>
    </row>
    <row r="127" spans="1:2" x14ac:dyDescent="0.3">
      <c r="A127" s="1">
        <v>34179</v>
      </c>
      <c r="B127">
        <v>26.188390731811499</v>
      </c>
    </row>
    <row r="128" spans="1:2" x14ac:dyDescent="0.3">
      <c r="A128" s="1">
        <v>34180</v>
      </c>
      <c r="B128">
        <v>26.043207168579102</v>
      </c>
    </row>
    <row r="129" spans="1:2" x14ac:dyDescent="0.3">
      <c r="A129" s="1">
        <v>34183</v>
      </c>
      <c r="B129">
        <v>26.1158046722412</v>
      </c>
    </row>
    <row r="130" spans="1:2" x14ac:dyDescent="0.3">
      <c r="A130" s="1">
        <v>34184</v>
      </c>
      <c r="B130">
        <v>26.133947372436499</v>
      </c>
    </row>
    <row r="131" spans="1:2" x14ac:dyDescent="0.3">
      <c r="A131" s="1">
        <v>34185</v>
      </c>
      <c r="B131">
        <v>26.133947372436499</v>
      </c>
    </row>
    <row r="132" spans="1:2" x14ac:dyDescent="0.3">
      <c r="A132" s="1">
        <v>34186</v>
      </c>
      <c r="B132">
        <v>26.079500198364201</v>
      </c>
    </row>
    <row r="133" spans="1:2" x14ac:dyDescent="0.3">
      <c r="A133" s="1">
        <v>34187</v>
      </c>
      <c r="B133">
        <v>26.1158046722412</v>
      </c>
    </row>
    <row r="134" spans="1:2" x14ac:dyDescent="0.3">
      <c r="A134" s="1">
        <v>34190</v>
      </c>
      <c r="B134">
        <v>26.260982513427699</v>
      </c>
    </row>
    <row r="135" spans="1:2" x14ac:dyDescent="0.3">
      <c r="A135" s="1">
        <v>34191</v>
      </c>
      <c r="B135">
        <v>26.242851257324201</v>
      </c>
    </row>
    <row r="136" spans="1:2" x14ac:dyDescent="0.3">
      <c r="A136" s="1">
        <v>34192</v>
      </c>
      <c r="B136">
        <v>26.242851257324201</v>
      </c>
    </row>
    <row r="137" spans="1:2" x14ac:dyDescent="0.3">
      <c r="A137" s="1">
        <v>34193</v>
      </c>
      <c r="B137">
        <v>26.170244216918899</v>
      </c>
    </row>
    <row r="138" spans="1:2" x14ac:dyDescent="0.3">
      <c r="A138" s="1">
        <v>34194</v>
      </c>
      <c r="B138">
        <v>26.206546783447202</v>
      </c>
    </row>
    <row r="139" spans="1:2" x14ac:dyDescent="0.3">
      <c r="A139" s="1">
        <v>34197</v>
      </c>
      <c r="B139">
        <v>26.3517341613769</v>
      </c>
    </row>
    <row r="140" spans="1:2" x14ac:dyDescent="0.3">
      <c r="A140" s="1">
        <v>34198</v>
      </c>
      <c r="B140">
        <v>26.4424839019775</v>
      </c>
    </row>
    <row r="141" spans="1:2" x14ac:dyDescent="0.3">
      <c r="A141" s="1">
        <v>34199</v>
      </c>
      <c r="B141">
        <v>26.587663650512599</v>
      </c>
    </row>
    <row r="142" spans="1:2" x14ac:dyDescent="0.3">
      <c r="A142" s="1">
        <v>34200</v>
      </c>
      <c r="B142">
        <v>26.587663650512599</v>
      </c>
    </row>
    <row r="143" spans="1:2" x14ac:dyDescent="0.3">
      <c r="A143" s="1">
        <v>34201</v>
      </c>
      <c r="B143">
        <v>26.605806350708001</v>
      </c>
    </row>
    <row r="144" spans="1:2" x14ac:dyDescent="0.3">
      <c r="A144" s="1">
        <v>34204</v>
      </c>
      <c r="B144">
        <v>26.551383972167901</v>
      </c>
    </row>
    <row r="145" spans="1:2" x14ac:dyDescent="0.3">
      <c r="A145" s="1">
        <v>34205</v>
      </c>
      <c r="B145">
        <v>26.841749191284102</v>
      </c>
    </row>
    <row r="146" spans="1:2" x14ac:dyDescent="0.3">
      <c r="A146" s="1">
        <v>34206</v>
      </c>
      <c r="B146">
        <v>26.859888076782202</v>
      </c>
    </row>
    <row r="147" spans="1:2" x14ac:dyDescent="0.3">
      <c r="A147" s="1">
        <v>34207</v>
      </c>
      <c r="B147">
        <v>26.8780403137207</v>
      </c>
    </row>
    <row r="148" spans="1:2" x14ac:dyDescent="0.3">
      <c r="A148" s="1">
        <v>34208</v>
      </c>
      <c r="B148">
        <v>26.859888076782202</v>
      </c>
    </row>
    <row r="149" spans="1:2" x14ac:dyDescent="0.3">
      <c r="A149" s="1">
        <v>34211</v>
      </c>
      <c r="B149">
        <v>26.968801498413001</v>
      </c>
    </row>
    <row r="150" spans="1:2" x14ac:dyDescent="0.3">
      <c r="A150" s="1">
        <v>34212</v>
      </c>
      <c r="B150">
        <v>27.041378021240199</v>
      </c>
    </row>
    <row r="151" spans="1:2" x14ac:dyDescent="0.3">
      <c r="A151" s="1">
        <v>34213</v>
      </c>
      <c r="B151">
        <v>27.005092620849599</v>
      </c>
    </row>
    <row r="152" spans="1:2" x14ac:dyDescent="0.3">
      <c r="A152" s="1">
        <v>34214</v>
      </c>
      <c r="B152">
        <v>26.914333343505799</v>
      </c>
    </row>
    <row r="153" spans="1:2" x14ac:dyDescent="0.3">
      <c r="A153" s="1">
        <v>34215</v>
      </c>
      <c r="B153">
        <v>26.932489395141602</v>
      </c>
    </row>
    <row r="154" spans="1:2" x14ac:dyDescent="0.3">
      <c r="A154" s="1">
        <v>34219</v>
      </c>
      <c r="B154">
        <v>26.751014709472599</v>
      </c>
    </row>
    <row r="155" spans="1:2" x14ac:dyDescent="0.3">
      <c r="A155" s="1">
        <v>34220</v>
      </c>
      <c r="B155">
        <v>26.660259246826101</v>
      </c>
    </row>
    <row r="156" spans="1:2" x14ac:dyDescent="0.3">
      <c r="A156" s="1">
        <v>34221</v>
      </c>
      <c r="B156">
        <v>26.714698791503899</v>
      </c>
    </row>
    <row r="157" spans="1:2" x14ac:dyDescent="0.3">
      <c r="A157" s="1">
        <v>34222</v>
      </c>
      <c r="B157">
        <v>26.950635910034102</v>
      </c>
    </row>
    <row r="158" spans="1:2" x14ac:dyDescent="0.3">
      <c r="A158" s="1">
        <v>34225</v>
      </c>
      <c r="B158">
        <v>26.968801498413001</v>
      </c>
    </row>
    <row r="159" spans="1:2" x14ac:dyDescent="0.3">
      <c r="A159" s="1">
        <v>34226</v>
      </c>
      <c r="B159">
        <v>26.859888076782202</v>
      </c>
    </row>
    <row r="160" spans="1:2" x14ac:dyDescent="0.3">
      <c r="A160" s="1">
        <v>34227</v>
      </c>
      <c r="B160">
        <v>26.932489395141602</v>
      </c>
    </row>
    <row r="161" spans="1:2" x14ac:dyDescent="0.3">
      <c r="A161" s="1">
        <v>34228</v>
      </c>
      <c r="B161">
        <v>26.823585510253899</v>
      </c>
    </row>
    <row r="162" spans="1:2" x14ac:dyDescent="0.3">
      <c r="A162" s="1">
        <v>34229</v>
      </c>
      <c r="B162">
        <v>26.771587371826101</v>
      </c>
    </row>
    <row r="163" spans="1:2" x14ac:dyDescent="0.3">
      <c r="A163" s="1">
        <v>34232</v>
      </c>
      <c r="B163">
        <v>26.552442550659102</v>
      </c>
    </row>
    <row r="164" spans="1:2" x14ac:dyDescent="0.3">
      <c r="A164" s="1">
        <v>34233</v>
      </c>
      <c r="B164">
        <v>26.4611415863037</v>
      </c>
    </row>
    <row r="165" spans="1:2" x14ac:dyDescent="0.3">
      <c r="A165" s="1">
        <v>34234</v>
      </c>
      <c r="B165">
        <v>26.680284500121999</v>
      </c>
    </row>
    <row r="166" spans="1:2" x14ac:dyDescent="0.3">
      <c r="A166" s="1">
        <v>34235</v>
      </c>
      <c r="B166">
        <v>26.826366424560501</v>
      </c>
    </row>
    <row r="167" spans="1:2" x14ac:dyDescent="0.3">
      <c r="A167" s="1">
        <v>34236</v>
      </c>
      <c r="B167">
        <v>26.7533264160156</v>
      </c>
    </row>
    <row r="168" spans="1:2" x14ac:dyDescent="0.3">
      <c r="A168" s="1">
        <v>34239</v>
      </c>
      <c r="B168">
        <v>27.045494079589801</v>
      </c>
    </row>
    <row r="169" spans="1:2" x14ac:dyDescent="0.3">
      <c r="A169" s="1">
        <v>34240</v>
      </c>
      <c r="B169">
        <v>26.99072265625</v>
      </c>
    </row>
    <row r="170" spans="1:2" x14ac:dyDescent="0.3">
      <c r="A170" s="1">
        <v>34241</v>
      </c>
      <c r="B170">
        <v>26.8994140625</v>
      </c>
    </row>
    <row r="171" spans="1:2" x14ac:dyDescent="0.3">
      <c r="A171" s="1">
        <v>34242</v>
      </c>
      <c r="B171">
        <v>26.844631195068299</v>
      </c>
    </row>
    <row r="172" spans="1:2" x14ac:dyDescent="0.3">
      <c r="A172" s="1">
        <v>34243</v>
      </c>
      <c r="B172">
        <v>26.9724807739257</v>
      </c>
    </row>
    <row r="173" spans="1:2" x14ac:dyDescent="0.3">
      <c r="A173" s="1">
        <v>34246</v>
      </c>
      <c r="B173">
        <v>27.008996963500898</v>
      </c>
    </row>
    <row r="174" spans="1:2" x14ac:dyDescent="0.3">
      <c r="A174" s="1">
        <v>34247</v>
      </c>
      <c r="B174">
        <v>26.9724807739257</v>
      </c>
    </row>
    <row r="175" spans="1:2" x14ac:dyDescent="0.3">
      <c r="A175" s="1">
        <v>34248</v>
      </c>
      <c r="B175">
        <v>26.954208374023398</v>
      </c>
    </row>
    <row r="176" spans="1:2" x14ac:dyDescent="0.3">
      <c r="A176" s="1">
        <v>34249</v>
      </c>
      <c r="B176">
        <v>26.881149291992099</v>
      </c>
    </row>
    <row r="177" spans="1:2" x14ac:dyDescent="0.3">
      <c r="A177" s="1">
        <v>34250</v>
      </c>
      <c r="B177">
        <v>26.917690277099599</v>
      </c>
    </row>
    <row r="178" spans="1:2" x14ac:dyDescent="0.3">
      <c r="A178" s="1">
        <v>34253</v>
      </c>
      <c r="B178">
        <v>26.9724807739257</v>
      </c>
    </row>
    <row r="179" spans="1:2" x14ac:dyDescent="0.3">
      <c r="A179" s="1">
        <v>34254</v>
      </c>
      <c r="B179">
        <v>27.008996963500898</v>
      </c>
    </row>
    <row r="180" spans="1:2" x14ac:dyDescent="0.3">
      <c r="A180" s="1">
        <v>34255</v>
      </c>
      <c r="B180">
        <v>27.008996963500898</v>
      </c>
    </row>
    <row r="181" spans="1:2" x14ac:dyDescent="0.3">
      <c r="A181" s="1">
        <v>34256</v>
      </c>
      <c r="B181">
        <v>27.3559551239013</v>
      </c>
    </row>
    <row r="182" spans="1:2" x14ac:dyDescent="0.3">
      <c r="A182" s="1">
        <v>34257</v>
      </c>
      <c r="B182">
        <v>27.502056121826101</v>
      </c>
    </row>
    <row r="183" spans="1:2" x14ac:dyDescent="0.3">
      <c r="A183" s="1">
        <v>34260</v>
      </c>
      <c r="B183">
        <v>27.428993225097599</v>
      </c>
    </row>
    <row r="184" spans="1:2" x14ac:dyDescent="0.3">
      <c r="A184" s="1">
        <v>34261</v>
      </c>
      <c r="B184">
        <v>27.228122711181602</v>
      </c>
    </row>
    <row r="185" spans="1:2" x14ac:dyDescent="0.3">
      <c r="A185" s="1">
        <v>34262</v>
      </c>
      <c r="B185">
        <v>27.264654159545898</v>
      </c>
    </row>
    <row r="186" spans="1:2" x14ac:dyDescent="0.3">
      <c r="A186" s="1">
        <v>34263</v>
      </c>
      <c r="B186">
        <v>27.228122711181602</v>
      </c>
    </row>
    <row r="187" spans="1:2" x14ac:dyDescent="0.3">
      <c r="A187" s="1">
        <v>34264</v>
      </c>
      <c r="B187">
        <v>27.1002902984619</v>
      </c>
    </row>
    <row r="188" spans="1:2" x14ac:dyDescent="0.3">
      <c r="A188" s="1">
        <v>34267</v>
      </c>
      <c r="B188">
        <v>27.173353195190401</v>
      </c>
    </row>
    <row r="189" spans="1:2" x14ac:dyDescent="0.3">
      <c r="A189" s="1">
        <v>34268</v>
      </c>
      <c r="B189">
        <v>27.155071258544901</v>
      </c>
    </row>
    <row r="190" spans="1:2" x14ac:dyDescent="0.3">
      <c r="A190" s="1">
        <v>34269</v>
      </c>
      <c r="B190">
        <v>27.173353195190401</v>
      </c>
    </row>
    <row r="191" spans="1:2" x14ac:dyDescent="0.3">
      <c r="A191" s="1">
        <v>34270</v>
      </c>
      <c r="B191">
        <v>27.374210357666001</v>
      </c>
    </row>
    <row r="192" spans="1:2" x14ac:dyDescent="0.3">
      <c r="A192" s="1">
        <v>34271</v>
      </c>
      <c r="B192">
        <v>27.374210357666001</v>
      </c>
    </row>
    <row r="193" spans="1:2" x14ac:dyDescent="0.3">
      <c r="A193" s="1">
        <v>34274</v>
      </c>
      <c r="B193">
        <v>27.447282791137599</v>
      </c>
    </row>
    <row r="194" spans="1:2" x14ac:dyDescent="0.3">
      <c r="A194" s="1">
        <v>34275</v>
      </c>
      <c r="B194">
        <v>27.428993225097599</v>
      </c>
    </row>
    <row r="195" spans="1:2" x14ac:dyDescent="0.3">
      <c r="A195" s="1">
        <v>34276</v>
      </c>
      <c r="B195">
        <v>27.082035064697202</v>
      </c>
    </row>
    <row r="196" spans="1:2" x14ac:dyDescent="0.3">
      <c r="A196" s="1">
        <v>34277</v>
      </c>
      <c r="B196">
        <v>26.789840698242099</v>
      </c>
    </row>
    <row r="197" spans="1:2" x14ac:dyDescent="0.3">
      <c r="A197" s="1">
        <v>34278</v>
      </c>
      <c r="B197">
        <v>26.917690277099599</v>
      </c>
    </row>
    <row r="198" spans="1:2" x14ac:dyDescent="0.3">
      <c r="A198" s="1">
        <v>34281</v>
      </c>
      <c r="B198">
        <v>26.954208374023398</v>
      </c>
    </row>
    <row r="199" spans="1:2" x14ac:dyDescent="0.3">
      <c r="A199" s="1">
        <v>34282</v>
      </c>
      <c r="B199">
        <v>26.9724807739257</v>
      </c>
    </row>
    <row r="200" spans="1:2" x14ac:dyDescent="0.3">
      <c r="A200" s="1">
        <v>34283</v>
      </c>
      <c r="B200">
        <v>27.173353195190401</v>
      </c>
    </row>
    <row r="201" spans="1:2" x14ac:dyDescent="0.3">
      <c r="A201" s="1">
        <v>34284</v>
      </c>
      <c r="B201">
        <v>27.1002902984619</v>
      </c>
    </row>
    <row r="202" spans="1:2" x14ac:dyDescent="0.3">
      <c r="A202" s="1">
        <v>34285</v>
      </c>
      <c r="B202">
        <v>27.228122711181602</v>
      </c>
    </row>
    <row r="203" spans="1:2" x14ac:dyDescent="0.3">
      <c r="A203" s="1">
        <v>34288</v>
      </c>
      <c r="B203">
        <v>27.209865570068299</v>
      </c>
    </row>
    <row r="204" spans="1:2" x14ac:dyDescent="0.3">
      <c r="A204" s="1">
        <v>34289</v>
      </c>
      <c r="B204">
        <v>27.337697982788001</v>
      </c>
    </row>
    <row r="205" spans="1:2" x14ac:dyDescent="0.3">
      <c r="A205" s="1">
        <v>34290</v>
      </c>
      <c r="B205">
        <v>27.191591262817301</v>
      </c>
    </row>
    <row r="206" spans="1:2" x14ac:dyDescent="0.3">
      <c r="A206" s="1">
        <v>34291</v>
      </c>
      <c r="B206">
        <v>27.1185588836669</v>
      </c>
    </row>
    <row r="207" spans="1:2" x14ac:dyDescent="0.3">
      <c r="A207" s="1">
        <v>34292</v>
      </c>
      <c r="B207">
        <v>27.063768386840799</v>
      </c>
    </row>
    <row r="208" spans="1:2" x14ac:dyDescent="0.3">
      <c r="A208" s="1">
        <v>34295</v>
      </c>
      <c r="B208">
        <v>26.8994140625</v>
      </c>
    </row>
    <row r="209" spans="1:2" x14ac:dyDescent="0.3">
      <c r="A209" s="1">
        <v>34296</v>
      </c>
      <c r="B209">
        <v>27.045494079589801</v>
      </c>
    </row>
    <row r="210" spans="1:2" x14ac:dyDescent="0.3">
      <c r="A210" s="1">
        <v>34297</v>
      </c>
      <c r="B210">
        <v>27.155071258544901</v>
      </c>
    </row>
    <row r="211" spans="1:2" x14ac:dyDescent="0.3">
      <c r="A211" s="1">
        <v>34299</v>
      </c>
      <c r="B211">
        <v>27.173353195190401</v>
      </c>
    </row>
    <row r="212" spans="1:2" x14ac:dyDescent="0.3">
      <c r="A212" s="1">
        <v>34302</v>
      </c>
      <c r="B212">
        <v>27.063768386840799</v>
      </c>
    </row>
    <row r="213" spans="1:2" x14ac:dyDescent="0.3">
      <c r="A213" s="1">
        <v>34303</v>
      </c>
      <c r="B213">
        <v>27.082035064697202</v>
      </c>
    </row>
    <row r="214" spans="1:2" x14ac:dyDescent="0.3">
      <c r="A214" s="1">
        <v>34304</v>
      </c>
      <c r="B214">
        <v>27.1185588836669</v>
      </c>
    </row>
    <row r="215" spans="1:2" x14ac:dyDescent="0.3">
      <c r="A215" s="1">
        <v>34305</v>
      </c>
      <c r="B215">
        <v>27.191591262817301</v>
      </c>
    </row>
    <row r="216" spans="1:2" x14ac:dyDescent="0.3">
      <c r="A216" s="1">
        <v>34306</v>
      </c>
      <c r="B216">
        <v>27.301170349121001</v>
      </c>
    </row>
    <row r="217" spans="1:2" x14ac:dyDescent="0.3">
      <c r="A217" s="1">
        <v>34309</v>
      </c>
      <c r="B217">
        <v>27.392480850219702</v>
      </c>
    </row>
    <row r="218" spans="1:2" x14ac:dyDescent="0.3">
      <c r="A218" s="1">
        <v>34310</v>
      </c>
      <c r="B218">
        <v>27.374210357666001</v>
      </c>
    </row>
    <row r="219" spans="1:2" x14ac:dyDescent="0.3">
      <c r="A219" s="1">
        <v>34311</v>
      </c>
      <c r="B219">
        <v>27.374210357666001</v>
      </c>
    </row>
    <row r="220" spans="1:2" x14ac:dyDescent="0.3">
      <c r="A220" s="1">
        <v>34312</v>
      </c>
      <c r="B220">
        <v>27.282922744750898</v>
      </c>
    </row>
    <row r="221" spans="1:2" x14ac:dyDescent="0.3">
      <c r="A221" s="1">
        <v>34313</v>
      </c>
      <c r="B221">
        <v>27.228122711181602</v>
      </c>
    </row>
    <row r="222" spans="1:2" x14ac:dyDescent="0.3">
      <c r="A222" s="1">
        <v>34316</v>
      </c>
      <c r="B222">
        <v>27.392480850219702</v>
      </c>
    </row>
    <row r="223" spans="1:2" x14ac:dyDescent="0.3">
      <c r="A223" s="1">
        <v>34317</v>
      </c>
      <c r="B223">
        <v>27.191591262817301</v>
      </c>
    </row>
    <row r="224" spans="1:2" x14ac:dyDescent="0.3">
      <c r="A224" s="1">
        <v>34318</v>
      </c>
      <c r="B224">
        <v>27.155071258544901</v>
      </c>
    </row>
    <row r="225" spans="1:2" x14ac:dyDescent="0.3">
      <c r="A225" s="1">
        <v>34319</v>
      </c>
      <c r="B225">
        <v>27.2463874816894</v>
      </c>
    </row>
    <row r="226" spans="1:2" x14ac:dyDescent="0.3">
      <c r="A226" s="1">
        <v>34320</v>
      </c>
      <c r="B226">
        <v>27.396123886108398</v>
      </c>
    </row>
    <row r="227" spans="1:2" x14ac:dyDescent="0.3">
      <c r="A227" s="1">
        <v>34323</v>
      </c>
      <c r="B227">
        <v>27.432909011840799</v>
      </c>
    </row>
    <row r="228" spans="1:2" x14ac:dyDescent="0.3">
      <c r="A228" s="1">
        <v>34324</v>
      </c>
      <c r="B228">
        <v>27.3409614562988</v>
      </c>
    </row>
    <row r="229" spans="1:2" x14ac:dyDescent="0.3">
      <c r="A229" s="1">
        <v>34325</v>
      </c>
      <c r="B229">
        <v>27.524837493896399</v>
      </c>
    </row>
    <row r="230" spans="1:2" x14ac:dyDescent="0.3">
      <c r="A230" s="1">
        <v>34326</v>
      </c>
      <c r="B230">
        <v>27.506462097167901</v>
      </c>
    </row>
    <row r="231" spans="1:2" x14ac:dyDescent="0.3">
      <c r="A231" s="1">
        <v>34330</v>
      </c>
      <c r="B231">
        <v>27.6535549163818</v>
      </c>
    </row>
    <row r="232" spans="1:2" x14ac:dyDescent="0.3">
      <c r="A232" s="1">
        <v>34331</v>
      </c>
      <c r="B232">
        <v>27.708711624145501</v>
      </c>
    </row>
    <row r="233" spans="1:2" x14ac:dyDescent="0.3">
      <c r="A233" s="1">
        <v>34332</v>
      </c>
      <c r="B233">
        <v>27.6719245910644</v>
      </c>
    </row>
    <row r="234" spans="1:2" x14ac:dyDescent="0.3">
      <c r="A234" s="1">
        <v>34333</v>
      </c>
      <c r="B234">
        <v>27.5615940093994</v>
      </c>
    </row>
    <row r="235" spans="1:2" x14ac:dyDescent="0.3">
      <c r="A235" s="1">
        <v>34334</v>
      </c>
      <c r="B235">
        <v>27.4145107269287</v>
      </c>
    </row>
    <row r="236" spans="1:2" x14ac:dyDescent="0.3">
      <c r="A236" s="1">
        <v>34337</v>
      </c>
      <c r="B236">
        <v>27.3409614562988</v>
      </c>
    </row>
    <row r="237" spans="1:2" x14ac:dyDescent="0.3">
      <c r="A237" s="1">
        <v>34338</v>
      </c>
      <c r="B237">
        <v>27.451295852661101</v>
      </c>
    </row>
    <row r="238" spans="1:2" x14ac:dyDescent="0.3">
      <c r="A238" s="1">
        <v>34339</v>
      </c>
      <c r="B238">
        <v>27.506462097167901</v>
      </c>
    </row>
    <row r="239" spans="1:2" x14ac:dyDescent="0.3">
      <c r="A239" s="1">
        <v>34340</v>
      </c>
      <c r="B239">
        <v>27.506462097167901</v>
      </c>
    </row>
    <row r="240" spans="1:2" x14ac:dyDescent="0.3">
      <c r="A240" s="1">
        <v>34341</v>
      </c>
      <c r="B240">
        <v>27.6719245910644</v>
      </c>
    </row>
    <row r="241" spans="1:2" x14ac:dyDescent="0.3">
      <c r="A241" s="1">
        <v>34344</v>
      </c>
      <c r="B241">
        <v>28.00288772583</v>
      </c>
    </row>
    <row r="242" spans="1:2" x14ac:dyDescent="0.3">
      <c r="A242" s="1">
        <v>34345</v>
      </c>
      <c r="B242">
        <v>27.947731018066399</v>
      </c>
    </row>
    <row r="243" spans="1:2" x14ac:dyDescent="0.3">
      <c r="A243" s="1">
        <v>34346</v>
      </c>
      <c r="B243">
        <v>27.855810165405199</v>
      </c>
    </row>
    <row r="244" spans="1:2" x14ac:dyDescent="0.3">
      <c r="A244" s="1">
        <v>34347</v>
      </c>
      <c r="B244">
        <v>27.782249450683501</v>
      </c>
    </row>
    <row r="245" spans="1:2" x14ac:dyDescent="0.3">
      <c r="A245" s="1">
        <v>34348</v>
      </c>
      <c r="B245">
        <v>27.892559051513601</v>
      </c>
    </row>
    <row r="246" spans="1:2" x14ac:dyDescent="0.3">
      <c r="A246" s="1">
        <v>34351</v>
      </c>
      <c r="B246">
        <v>27.892559051513601</v>
      </c>
    </row>
    <row r="247" spans="1:2" x14ac:dyDescent="0.3">
      <c r="A247" s="1">
        <v>34352</v>
      </c>
      <c r="B247">
        <v>27.929344177246001</v>
      </c>
    </row>
    <row r="248" spans="1:2" x14ac:dyDescent="0.3">
      <c r="A248" s="1">
        <v>34353</v>
      </c>
      <c r="B248">
        <v>27.855810165405199</v>
      </c>
    </row>
    <row r="249" spans="1:2" x14ac:dyDescent="0.3">
      <c r="A249" s="1">
        <v>34354</v>
      </c>
      <c r="B249">
        <v>27.929344177246001</v>
      </c>
    </row>
    <row r="250" spans="1:2" x14ac:dyDescent="0.3">
      <c r="A250" s="1">
        <v>34355</v>
      </c>
      <c r="B250">
        <v>27.874156951904201</v>
      </c>
    </row>
    <row r="251" spans="1:2" x14ac:dyDescent="0.3">
      <c r="A251" s="1">
        <v>34358</v>
      </c>
      <c r="B251">
        <v>27.763872146606399</v>
      </c>
    </row>
    <row r="252" spans="1:2" x14ac:dyDescent="0.3">
      <c r="A252" s="1">
        <v>34359</v>
      </c>
      <c r="B252">
        <v>27.763872146606399</v>
      </c>
    </row>
    <row r="253" spans="1:2" x14ac:dyDescent="0.3">
      <c r="A253" s="1">
        <v>34360</v>
      </c>
      <c r="B253">
        <v>27.837413787841701</v>
      </c>
    </row>
    <row r="254" spans="1:2" x14ac:dyDescent="0.3">
      <c r="A254" s="1">
        <v>34361</v>
      </c>
      <c r="B254">
        <v>28.094821929931602</v>
      </c>
    </row>
    <row r="255" spans="1:2" x14ac:dyDescent="0.3">
      <c r="A255" s="1">
        <v>34362</v>
      </c>
      <c r="B255">
        <v>28.1683654785156</v>
      </c>
    </row>
    <row r="256" spans="1:2" x14ac:dyDescent="0.3">
      <c r="A256" s="1">
        <v>34365</v>
      </c>
      <c r="B256">
        <v>28.370620727538999</v>
      </c>
    </row>
    <row r="257" spans="1:2" x14ac:dyDescent="0.3">
      <c r="A257" s="1">
        <v>34366</v>
      </c>
      <c r="B257">
        <v>28.223535537719702</v>
      </c>
    </row>
    <row r="258" spans="1:2" x14ac:dyDescent="0.3">
      <c r="A258" s="1">
        <v>34367</v>
      </c>
      <c r="B258">
        <v>28.4073886871337</v>
      </c>
    </row>
    <row r="259" spans="1:2" x14ac:dyDescent="0.3">
      <c r="A259" s="1">
        <v>34368</v>
      </c>
      <c r="B259">
        <v>28.278699874877901</v>
      </c>
    </row>
    <row r="260" spans="1:2" x14ac:dyDescent="0.3">
      <c r="A260" s="1">
        <v>34369</v>
      </c>
      <c r="B260">
        <v>27.635168075561499</v>
      </c>
    </row>
    <row r="261" spans="1:2" x14ac:dyDescent="0.3">
      <c r="A261" s="1">
        <v>34372</v>
      </c>
      <c r="B261">
        <v>27.763872146606399</v>
      </c>
    </row>
    <row r="262" spans="1:2" x14ac:dyDescent="0.3">
      <c r="A262" s="1">
        <v>34373</v>
      </c>
      <c r="B262">
        <v>27.782249450683501</v>
      </c>
    </row>
    <row r="263" spans="1:2" x14ac:dyDescent="0.3">
      <c r="A263" s="1">
        <v>34374</v>
      </c>
      <c r="B263">
        <v>27.892559051513601</v>
      </c>
    </row>
    <row r="264" spans="1:2" x14ac:dyDescent="0.3">
      <c r="A264" s="1">
        <v>34375</v>
      </c>
      <c r="B264">
        <v>27.6535549163818</v>
      </c>
    </row>
    <row r="265" spans="1:2" x14ac:dyDescent="0.3">
      <c r="A265" s="1">
        <v>34376</v>
      </c>
      <c r="B265">
        <v>27.7454814910888</v>
      </c>
    </row>
    <row r="266" spans="1:2" x14ac:dyDescent="0.3">
      <c r="A266" s="1">
        <v>34379</v>
      </c>
      <c r="B266">
        <v>27.782249450683501</v>
      </c>
    </row>
    <row r="267" spans="1:2" x14ac:dyDescent="0.3">
      <c r="A267" s="1">
        <v>34380</v>
      </c>
      <c r="B267">
        <v>27.929344177246001</v>
      </c>
    </row>
    <row r="268" spans="1:2" x14ac:dyDescent="0.3">
      <c r="A268" s="1">
        <v>34381</v>
      </c>
      <c r="B268">
        <v>27.910942077636701</v>
      </c>
    </row>
    <row r="269" spans="1:2" x14ac:dyDescent="0.3">
      <c r="A269" s="1">
        <v>34382</v>
      </c>
      <c r="B269">
        <v>27.7454814910888</v>
      </c>
    </row>
    <row r="270" spans="1:2" x14ac:dyDescent="0.3">
      <c r="A270" s="1">
        <v>34383</v>
      </c>
      <c r="B270">
        <v>27.579994201660099</v>
      </c>
    </row>
    <row r="271" spans="1:2" x14ac:dyDescent="0.3">
      <c r="A271" s="1">
        <v>34387</v>
      </c>
      <c r="B271">
        <v>27.855810165405199</v>
      </c>
    </row>
    <row r="272" spans="1:2" x14ac:dyDescent="0.3">
      <c r="A272" s="1">
        <v>34388</v>
      </c>
      <c r="B272">
        <v>27.782249450683501</v>
      </c>
    </row>
    <row r="273" spans="1:2" x14ac:dyDescent="0.3">
      <c r="A273" s="1">
        <v>34389</v>
      </c>
      <c r="B273">
        <v>27.4145107269287</v>
      </c>
    </row>
    <row r="274" spans="1:2" x14ac:dyDescent="0.3">
      <c r="A274" s="1">
        <v>34390</v>
      </c>
      <c r="B274">
        <v>27.543220520019499</v>
      </c>
    </row>
    <row r="275" spans="1:2" x14ac:dyDescent="0.3">
      <c r="A275" s="1">
        <v>34393</v>
      </c>
      <c r="B275">
        <v>27.543220520019499</v>
      </c>
    </row>
    <row r="276" spans="1:2" x14ac:dyDescent="0.3">
      <c r="A276" s="1">
        <v>34394</v>
      </c>
      <c r="B276">
        <v>27.432909011840799</v>
      </c>
    </row>
    <row r="277" spans="1:2" x14ac:dyDescent="0.3">
      <c r="A277" s="1">
        <v>34395</v>
      </c>
      <c r="B277">
        <v>27.469688415527301</v>
      </c>
    </row>
    <row r="278" spans="1:2" x14ac:dyDescent="0.3">
      <c r="A278" s="1">
        <v>34396</v>
      </c>
      <c r="B278">
        <v>27.396123886108398</v>
      </c>
    </row>
    <row r="279" spans="1:2" x14ac:dyDescent="0.3">
      <c r="A279" s="1">
        <v>34397</v>
      </c>
      <c r="B279">
        <v>27.469688415527301</v>
      </c>
    </row>
    <row r="280" spans="1:2" x14ac:dyDescent="0.3">
      <c r="A280" s="1">
        <v>34400</v>
      </c>
      <c r="B280">
        <v>27.616764068603501</v>
      </c>
    </row>
    <row r="281" spans="1:2" x14ac:dyDescent="0.3">
      <c r="A281" s="1">
        <v>34401</v>
      </c>
      <c r="B281">
        <v>27.506462097167901</v>
      </c>
    </row>
    <row r="282" spans="1:2" x14ac:dyDescent="0.3">
      <c r="A282" s="1">
        <v>34402</v>
      </c>
      <c r="B282">
        <v>27.635168075561499</v>
      </c>
    </row>
    <row r="283" spans="1:2" x14ac:dyDescent="0.3">
      <c r="A283" s="1">
        <v>34403</v>
      </c>
      <c r="B283">
        <v>27.4145107269287</v>
      </c>
    </row>
    <row r="284" spans="1:2" x14ac:dyDescent="0.3">
      <c r="A284" s="1">
        <v>34404</v>
      </c>
      <c r="B284">
        <v>27.5615940093994</v>
      </c>
    </row>
    <row r="285" spans="1:2" x14ac:dyDescent="0.3">
      <c r="A285" s="1">
        <v>34407</v>
      </c>
      <c r="B285">
        <v>27.598373413085898</v>
      </c>
    </row>
    <row r="286" spans="1:2" x14ac:dyDescent="0.3">
      <c r="A286" s="1">
        <v>34408</v>
      </c>
      <c r="B286">
        <v>27.579994201660099</v>
      </c>
    </row>
    <row r="287" spans="1:2" x14ac:dyDescent="0.3">
      <c r="A287" s="1">
        <v>34409</v>
      </c>
      <c r="B287">
        <v>27.800632476806602</v>
      </c>
    </row>
    <row r="288" spans="1:2" x14ac:dyDescent="0.3">
      <c r="A288" s="1">
        <v>34410</v>
      </c>
      <c r="B288">
        <v>27.800632476806602</v>
      </c>
    </row>
    <row r="289" spans="1:2" x14ac:dyDescent="0.3">
      <c r="A289" s="1">
        <v>34411</v>
      </c>
      <c r="B289">
        <v>27.794569015502901</v>
      </c>
    </row>
    <row r="290" spans="1:2" x14ac:dyDescent="0.3">
      <c r="A290" s="1">
        <v>34414</v>
      </c>
      <c r="B290">
        <v>27.720575332641602</v>
      </c>
    </row>
    <row r="291" spans="1:2" x14ac:dyDescent="0.3">
      <c r="A291" s="1">
        <v>34415</v>
      </c>
      <c r="B291">
        <v>27.794569015502901</v>
      </c>
    </row>
    <row r="292" spans="1:2" x14ac:dyDescent="0.3">
      <c r="A292" s="1">
        <v>34416</v>
      </c>
      <c r="B292">
        <v>27.776088714599599</v>
      </c>
    </row>
    <row r="293" spans="1:2" x14ac:dyDescent="0.3">
      <c r="A293" s="1">
        <v>34417</v>
      </c>
      <c r="B293">
        <v>27.4432067871093</v>
      </c>
    </row>
    <row r="294" spans="1:2" x14ac:dyDescent="0.3">
      <c r="A294" s="1">
        <v>34418</v>
      </c>
      <c r="B294">
        <v>27.184307098388601</v>
      </c>
    </row>
    <row r="295" spans="1:2" x14ac:dyDescent="0.3">
      <c r="A295" s="1">
        <v>34421</v>
      </c>
      <c r="B295">
        <v>27.221300125121999</v>
      </c>
    </row>
    <row r="296" spans="1:2" x14ac:dyDescent="0.3">
      <c r="A296" s="1">
        <v>34422</v>
      </c>
      <c r="B296">
        <v>26.6849975585937</v>
      </c>
    </row>
    <row r="297" spans="1:2" x14ac:dyDescent="0.3">
      <c r="A297" s="1">
        <v>34423</v>
      </c>
      <c r="B297">
        <v>26.315151214599599</v>
      </c>
    </row>
    <row r="298" spans="1:2" x14ac:dyDescent="0.3">
      <c r="A298" s="1">
        <v>34424</v>
      </c>
      <c r="B298">
        <v>26.389125823974599</v>
      </c>
    </row>
    <row r="299" spans="1:2" x14ac:dyDescent="0.3">
      <c r="A299" s="1">
        <v>34428</v>
      </c>
      <c r="B299">
        <v>25.982273101806602</v>
      </c>
    </row>
    <row r="300" spans="1:2" x14ac:dyDescent="0.3">
      <c r="A300" s="1">
        <v>34429</v>
      </c>
      <c r="B300">
        <v>26.5185737609863</v>
      </c>
    </row>
    <row r="301" spans="1:2" x14ac:dyDescent="0.3">
      <c r="A301" s="1">
        <v>34430</v>
      </c>
      <c r="B301">
        <v>26.5185737609863</v>
      </c>
    </row>
    <row r="302" spans="1:2" x14ac:dyDescent="0.3">
      <c r="A302" s="1">
        <v>34431</v>
      </c>
      <c r="B302">
        <v>26.648008346557599</v>
      </c>
    </row>
    <row r="303" spans="1:2" x14ac:dyDescent="0.3">
      <c r="A303" s="1">
        <v>34432</v>
      </c>
      <c r="B303">
        <v>26.4445991516113</v>
      </c>
    </row>
    <row r="304" spans="1:2" x14ac:dyDescent="0.3">
      <c r="A304" s="1">
        <v>34435</v>
      </c>
      <c r="B304">
        <v>26.555562973022401</v>
      </c>
    </row>
    <row r="305" spans="1:2" x14ac:dyDescent="0.3">
      <c r="A305" s="1">
        <v>34436</v>
      </c>
      <c r="B305">
        <v>26.5185737609863</v>
      </c>
    </row>
    <row r="306" spans="1:2" x14ac:dyDescent="0.3">
      <c r="A306" s="1">
        <v>34437</v>
      </c>
      <c r="B306">
        <v>26.3798732757568</v>
      </c>
    </row>
    <row r="307" spans="1:2" x14ac:dyDescent="0.3">
      <c r="A307" s="1">
        <v>34438</v>
      </c>
      <c r="B307">
        <v>26.389125823974599</v>
      </c>
    </row>
    <row r="308" spans="1:2" x14ac:dyDescent="0.3">
      <c r="A308" s="1">
        <v>34439</v>
      </c>
      <c r="B308">
        <v>26.389125823974599</v>
      </c>
    </row>
    <row r="309" spans="1:2" x14ac:dyDescent="0.3">
      <c r="A309" s="1">
        <v>34442</v>
      </c>
      <c r="B309">
        <v>26.2134494781494</v>
      </c>
    </row>
    <row r="310" spans="1:2" x14ac:dyDescent="0.3">
      <c r="A310" s="1">
        <v>34443</v>
      </c>
      <c r="B310">
        <v>26.25044631958</v>
      </c>
    </row>
    <row r="311" spans="1:2" x14ac:dyDescent="0.3">
      <c r="A311" s="1">
        <v>34444</v>
      </c>
      <c r="B311">
        <v>26.222692489623999</v>
      </c>
    </row>
    <row r="312" spans="1:2" x14ac:dyDescent="0.3">
      <c r="A312" s="1">
        <v>34445</v>
      </c>
      <c r="B312">
        <v>26.5740566253662</v>
      </c>
    </row>
    <row r="313" spans="1:2" x14ac:dyDescent="0.3">
      <c r="A313" s="1">
        <v>34446</v>
      </c>
      <c r="B313">
        <v>26.546306610107401</v>
      </c>
    </row>
    <row r="314" spans="1:2" x14ac:dyDescent="0.3">
      <c r="A314" s="1">
        <v>34449</v>
      </c>
      <c r="B314">
        <v>26.823705673217699</v>
      </c>
    </row>
    <row r="315" spans="1:2" x14ac:dyDescent="0.3">
      <c r="A315" s="1">
        <v>34450</v>
      </c>
      <c r="B315">
        <v>26.795970916748001</v>
      </c>
    </row>
    <row r="316" spans="1:2" x14ac:dyDescent="0.3">
      <c r="A316" s="1">
        <v>34452</v>
      </c>
      <c r="B316">
        <v>26.60178565979</v>
      </c>
    </row>
    <row r="317" spans="1:2" x14ac:dyDescent="0.3">
      <c r="A317" s="1">
        <v>34453</v>
      </c>
      <c r="B317">
        <v>26.6849975585937</v>
      </c>
    </row>
    <row r="318" spans="1:2" x14ac:dyDescent="0.3">
      <c r="A318" s="1">
        <v>34456</v>
      </c>
      <c r="B318">
        <v>26.851434707641602</v>
      </c>
    </row>
    <row r="319" spans="1:2" x14ac:dyDescent="0.3">
      <c r="A319" s="1">
        <v>34457</v>
      </c>
      <c r="B319">
        <v>26.823705673217699</v>
      </c>
    </row>
    <row r="320" spans="1:2" x14ac:dyDescent="0.3">
      <c r="A320" s="1">
        <v>34458</v>
      </c>
      <c r="B320">
        <v>26.7774753570556</v>
      </c>
    </row>
    <row r="321" spans="1:2" x14ac:dyDescent="0.3">
      <c r="A321" s="1">
        <v>34459</v>
      </c>
      <c r="B321">
        <v>26.7404880523681</v>
      </c>
    </row>
    <row r="322" spans="1:2" x14ac:dyDescent="0.3">
      <c r="A322" s="1">
        <v>34460</v>
      </c>
      <c r="B322">
        <v>26.481584548950099</v>
      </c>
    </row>
    <row r="323" spans="1:2" x14ac:dyDescent="0.3">
      <c r="A323" s="1">
        <v>34463</v>
      </c>
      <c r="B323">
        <v>26.25044631958</v>
      </c>
    </row>
    <row r="324" spans="1:2" x14ac:dyDescent="0.3">
      <c r="A324" s="1">
        <v>34464</v>
      </c>
      <c r="B324">
        <v>26.4538459777832</v>
      </c>
    </row>
    <row r="325" spans="1:2" x14ac:dyDescent="0.3">
      <c r="A325" s="1">
        <v>34465</v>
      </c>
      <c r="B325">
        <v>26.2134494781494</v>
      </c>
    </row>
    <row r="326" spans="1:2" x14ac:dyDescent="0.3">
      <c r="A326" s="1">
        <v>34466</v>
      </c>
      <c r="B326">
        <v>26.3428859710693</v>
      </c>
    </row>
    <row r="327" spans="1:2" x14ac:dyDescent="0.3">
      <c r="A327" s="1">
        <v>34467</v>
      </c>
      <c r="B327">
        <v>26.3428859710693</v>
      </c>
    </row>
    <row r="328" spans="1:2" x14ac:dyDescent="0.3">
      <c r="A328" s="1">
        <v>34470</v>
      </c>
      <c r="B328">
        <v>26.3521308898925</v>
      </c>
    </row>
    <row r="329" spans="1:2" x14ac:dyDescent="0.3">
      <c r="A329" s="1">
        <v>34471</v>
      </c>
      <c r="B329">
        <v>26.7404880523681</v>
      </c>
    </row>
    <row r="330" spans="1:2" x14ac:dyDescent="0.3">
      <c r="A330" s="1">
        <v>34472</v>
      </c>
      <c r="B330">
        <v>26.9346599578857</v>
      </c>
    </row>
    <row r="331" spans="1:2" x14ac:dyDescent="0.3">
      <c r="A331" s="1">
        <v>34473</v>
      </c>
      <c r="B331">
        <v>27.064100265502901</v>
      </c>
    </row>
    <row r="332" spans="1:2" x14ac:dyDescent="0.3">
      <c r="A332" s="1">
        <v>34474</v>
      </c>
      <c r="B332">
        <v>26.962394714355401</v>
      </c>
    </row>
    <row r="333" spans="1:2" x14ac:dyDescent="0.3">
      <c r="A333" s="1">
        <v>34477</v>
      </c>
      <c r="B333">
        <v>26.916160583496001</v>
      </c>
    </row>
    <row r="334" spans="1:2" x14ac:dyDescent="0.3">
      <c r="A334" s="1">
        <v>34478</v>
      </c>
      <c r="B334">
        <v>27.027116775512599</v>
      </c>
    </row>
    <row r="335" spans="1:2" x14ac:dyDescent="0.3">
      <c r="A335" s="1">
        <v>34479</v>
      </c>
      <c r="B335">
        <v>27.101091384887599</v>
      </c>
    </row>
    <row r="336" spans="1:2" x14ac:dyDescent="0.3">
      <c r="A336" s="1">
        <v>34480</v>
      </c>
      <c r="B336">
        <v>27.119590759277301</v>
      </c>
    </row>
    <row r="337" spans="1:2" x14ac:dyDescent="0.3">
      <c r="A337" s="1">
        <v>34481</v>
      </c>
      <c r="B337">
        <v>27.147314071655199</v>
      </c>
    </row>
    <row r="338" spans="1:2" x14ac:dyDescent="0.3">
      <c r="A338" s="1">
        <v>34485</v>
      </c>
      <c r="B338">
        <v>27.110336303710898</v>
      </c>
    </row>
    <row r="339" spans="1:2" x14ac:dyDescent="0.3">
      <c r="A339" s="1">
        <v>34486</v>
      </c>
      <c r="B339">
        <v>27.230531692504801</v>
      </c>
    </row>
    <row r="340" spans="1:2" x14ac:dyDescent="0.3">
      <c r="A340" s="1">
        <v>34487</v>
      </c>
      <c r="B340">
        <v>27.202795028686499</v>
      </c>
    </row>
    <row r="341" spans="1:2" x14ac:dyDescent="0.3">
      <c r="A341" s="1">
        <v>34488</v>
      </c>
      <c r="B341">
        <v>27.359989166259702</v>
      </c>
    </row>
    <row r="342" spans="1:2" x14ac:dyDescent="0.3">
      <c r="A342" s="1">
        <v>34491</v>
      </c>
      <c r="B342">
        <v>27.350742340087798</v>
      </c>
    </row>
    <row r="343" spans="1:2" x14ac:dyDescent="0.3">
      <c r="A343" s="1">
        <v>34492</v>
      </c>
      <c r="B343">
        <v>27.3137493133544</v>
      </c>
    </row>
    <row r="344" spans="1:2" x14ac:dyDescent="0.3">
      <c r="A344" s="1">
        <v>34493</v>
      </c>
      <c r="B344">
        <v>27.091850280761701</v>
      </c>
    </row>
    <row r="345" spans="1:2" x14ac:dyDescent="0.3">
      <c r="A345" s="1">
        <v>34494</v>
      </c>
      <c r="B345">
        <v>27.2397861480712</v>
      </c>
    </row>
    <row r="346" spans="1:2" x14ac:dyDescent="0.3">
      <c r="A346" s="1">
        <v>34495</v>
      </c>
      <c r="B346">
        <v>27.2860393524169</v>
      </c>
    </row>
    <row r="347" spans="1:2" x14ac:dyDescent="0.3">
      <c r="A347" s="1">
        <v>34498</v>
      </c>
      <c r="B347">
        <v>27.322994232177699</v>
      </c>
    </row>
    <row r="348" spans="1:2" x14ac:dyDescent="0.3">
      <c r="A348" s="1">
        <v>34499</v>
      </c>
      <c r="B348">
        <v>27.535669326782202</v>
      </c>
    </row>
    <row r="349" spans="1:2" x14ac:dyDescent="0.3">
      <c r="A349" s="1">
        <v>34500</v>
      </c>
      <c r="B349">
        <v>27.4247322082519</v>
      </c>
    </row>
    <row r="350" spans="1:2" x14ac:dyDescent="0.3">
      <c r="A350" s="1">
        <v>34501</v>
      </c>
      <c r="B350">
        <v>27.480199813842699</v>
      </c>
    </row>
    <row r="351" spans="1:2" x14ac:dyDescent="0.3">
      <c r="A351" s="1">
        <v>34502</v>
      </c>
      <c r="B351">
        <v>27.326808929443299</v>
      </c>
    </row>
    <row r="352" spans="1:2" x14ac:dyDescent="0.3">
      <c r="A352" s="1">
        <v>34505</v>
      </c>
      <c r="B352">
        <v>27.094120025634702</v>
      </c>
    </row>
    <row r="353" spans="1:2" x14ac:dyDescent="0.3">
      <c r="A353" s="1">
        <v>34506</v>
      </c>
      <c r="B353">
        <v>26.861423492431602</v>
      </c>
    </row>
    <row r="354" spans="1:2" x14ac:dyDescent="0.3">
      <c r="A354" s="1">
        <v>34507</v>
      </c>
      <c r="B354">
        <v>26.963817596435501</v>
      </c>
    </row>
    <row r="355" spans="1:2" x14ac:dyDescent="0.3">
      <c r="A355" s="1">
        <v>34508</v>
      </c>
      <c r="B355">
        <v>26.8055820465087</v>
      </c>
    </row>
    <row r="356" spans="1:2" x14ac:dyDescent="0.3">
      <c r="A356" s="1">
        <v>34509</v>
      </c>
      <c r="B356">
        <v>26.2471408843994</v>
      </c>
    </row>
    <row r="357" spans="1:2" x14ac:dyDescent="0.3">
      <c r="A357" s="1">
        <v>34512</v>
      </c>
      <c r="B357">
        <v>26.703189849853501</v>
      </c>
    </row>
    <row r="358" spans="1:2" x14ac:dyDescent="0.3">
      <c r="A358" s="1">
        <v>34513</v>
      </c>
      <c r="B358">
        <v>26.572900772094702</v>
      </c>
    </row>
    <row r="359" spans="1:2" x14ac:dyDescent="0.3">
      <c r="A359" s="1">
        <v>34514</v>
      </c>
      <c r="B359">
        <v>26.656661987304599</v>
      </c>
    </row>
    <row r="360" spans="1:2" x14ac:dyDescent="0.3">
      <c r="A360" s="1">
        <v>34515</v>
      </c>
      <c r="B360">
        <v>26.489131927490199</v>
      </c>
    </row>
    <row r="361" spans="1:2" x14ac:dyDescent="0.3">
      <c r="A361" s="1">
        <v>34516</v>
      </c>
      <c r="B361">
        <v>26.544975280761701</v>
      </c>
    </row>
    <row r="362" spans="1:2" x14ac:dyDescent="0.3">
      <c r="A362" s="1">
        <v>34520</v>
      </c>
      <c r="B362">
        <v>26.684587478637599</v>
      </c>
    </row>
    <row r="363" spans="1:2" x14ac:dyDescent="0.3">
      <c r="A363" s="1">
        <v>34521</v>
      </c>
      <c r="B363">
        <v>26.6473579406738</v>
      </c>
    </row>
    <row r="364" spans="1:2" x14ac:dyDescent="0.3">
      <c r="A364" s="1">
        <v>34522</v>
      </c>
      <c r="B364">
        <v>26.759048461913999</v>
      </c>
    </row>
    <row r="365" spans="1:2" x14ac:dyDescent="0.3">
      <c r="A365" s="1">
        <v>34523</v>
      </c>
      <c r="B365">
        <v>26.7497463226318</v>
      </c>
    </row>
    <row r="366" spans="1:2" x14ac:dyDescent="0.3">
      <c r="A366" s="1">
        <v>34526</v>
      </c>
      <c r="B366">
        <v>26.656661987304599</v>
      </c>
    </row>
    <row r="367" spans="1:2" x14ac:dyDescent="0.3">
      <c r="A367" s="1">
        <v>34527</v>
      </c>
      <c r="B367">
        <v>26.693895339965799</v>
      </c>
    </row>
    <row r="368" spans="1:2" x14ac:dyDescent="0.3">
      <c r="A368" s="1">
        <v>34528</v>
      </c>
      <c r="B368">
        <v>26.740442276000898</v>
      </c>
    </row>
    <row r="369" spans="1:2" x14ac:dyDescent="0.3">
      <c r="A369" s="1">
        <v>34529</v>
      </c>
      <c r="B369">
        <v>27.028974533081001</v>
      </c>
    </row>
    <row r="370" spans="1:2" x14ac:dyDescent="0.3">
      <c r="A370" s="1">
        <v>34530</v>
      </c>
      <c r="B370">
        <v>27.038261413574201</v>
      </c>
    </row>
    <row r="371" spans="1:2" x14ac:dyDescent="0.3">
      <c r="A371" s="1">
        <v>34533</v>
      </c>
      <c r="B371">
        <v>27.084815979003899</v>
      </c>
    </row>
    <row r="372" spans="1:2" x14ac:dyDescent="0.3">
      <c r="A372" s="1">
        <v>34534</v>
      </c>
      <c r="B372">
        <v>27.028974533081001</v>
      </c>
    </row>
    <row r="373" spans="1:2" x14ac:dyDescent="0.3">
      <c r="A373" s="1">
        <v>34535</v>
      </c>
      <c r="B373">
        <v>26.907962799072202</v>
      </c>
    </row>
    <row r="374" spans="1:2" x14ac:dyDescent="0.3">
      <c r="A374" s="1">
        <v>34536</v>
      </c>
      <c r="B374">
        <v>26.963817596435501</v>
      </c>
    </row>
    <row r="375" spans="1:2" x14ac:dyDescent="0.3">
      <c r="A375" s="1">
        <v>34537</v>
      </c>
      <c r="B375">
        <v>27.010353088378899</v>
      </c>
    </row>
    <row r="376" spans="1:2" x14ac:dyDescent="0.3">
      <c r="A376" s="1">
        <v>34540</v>
      </c>
      <c r="B376">
        <v>27.047584533691399</v>
      </c>
    </row>
    <row r="377" spans="1:2" x14ac:dyDescent="0.3">
      <c r="A377" s="1">
        <v>34541</v>
      </c>
      <c r="B377">
        <v>27.019649505615199</v>
      </c>
    </row>
    <row r="378" spans="1:2" x14ac:dyDescent="0.3">
      <c r="A378" s="1">
        <v>34542</v>
      </c>
      <c r="B378">
        <v>27.019649505615199</v>
      </c>
    </row>
    <row r="379" spans="1:2" x14ac:dyDescent="0.3">
      <c r="A379" s="1">
        <v>34543</v>
      </c>
      <c r="B379">
        <v>27.075515747070298</v>
      </c>
    </row>
    <row r="380" spans="1:2" x14ac:dyDescent="0.3">
      <c r="A380" s="1">
        <v>34544</v>
      </c>
      <c r="B380">
        <v>27.345422744750898</v>
      </c>
    </row>
    <row r="381" spans="1:2" x14ac:dyDescent="0.3">
      <c r="A381" s="1">
        <v>34547</v>
      </c>
      <c r="B381">
        <v>27.475728988647401</v>
      </c>
    </row>
    <row r="382" spans="1:2" x14ac:dyDescent="0.3">
      <c r="A382" s="1">
        <v>34548</v>
      </c>
      <c r="B382">
        <v>27.512956619262599</v>
      </c>
    </row>
    <row r="383" spans="1:2" x14ac:dyDescent="0.3">
      <c r="A383" s="1">
        <v>34549</v>
      </c>
      <c r="B383">
        <v>27.522270202636701</v>
      </c>
    </row>
    <row r="384" spans="1:2" x14ac:dyDescent="0.3">
      <c r="A384" s="1">
        <v>34550</v>
      </c>
      <c r="B384">
        <v>27.364034652709901</v>
      </c>
    </row>
    <row r="385" spans="1:2" x14ac:dyDescent="0.3">
      <c r="A385" s="1">
        <v>34551</v>
      </c>
      <c r="B385">
        <v>27.2709655761718</v>
      </c>
    </row>
    <row r="386" spans="1:2" x14ac:dyDescent="0.3">
      <c r="A386" s="1">
        <v>34554</v>
      </c>
      <c r="B386">
        <v>27.336111068725501</v>
      </c>
    </row>
    <row r="387" spans="1:2" x14ac:dyDescent="0.3">
      <c r="A387" s="1">
        <v>34555</v>
      </c>
      <c r="B387">
        <v>27.382654190063398</v>
      </c>
    </row>
    <row r="388" spans="1:2" x14ac:dyDescent="0.3">
      <c r="A388" s="1">
        <v>34556</v>
      </c>
      <c r="B388">
        <v>27.485048294067301</v>
      </c>
    </row>
    <row r="389" spans="1:2" x14ac:dyDescent="0.3">
      <c r="A389" s="1">
        <v>34557</v>
      </c>
      <c r="B389">
        <v>27.382654190063398</v>
      </c>
    </row>
    <row r="390" spans="1:2" x14ac:dyDescent="0.3">
      <c r="A390" s="1">
        <v>34558</v>
      </c>
      <c r="B390">
        <v>27.596731185913001</v>
      </c>
    </row>
    <row r="391" spans="1:2" x14ac:dyDescent="0.3">
      <c r="A391" s="1">
        <v>34561</v>
      </c>
      <c r="B391">
        <v>27.5874214172363</v>
      </c>
    </row>
    <row r="392" spans="1:2" x14ac:dyDescent="0.3">
      <c r="A392" s="1">
        <v>34562</v>
      </c>
      <c r="B392">
        <v>27.7828655242919</v>
      </c>
    </row>
    <row r="393" spans="1:2" x14ac:dyDescent="0.3">
      <c r="A393" s="1">
        <v>34563</v>
      </c>
      <c r="B393">
        <v>27.764255523681602</v>
      </c>
    </row>
    <row r="394" spans="1:2" x14ac:dyDescent="0.3">
      <c r="A394" s="1">
        <v>34564</v>
      </c>
      <c r="B394">
        <v>27.671186447143501</v>
      </c>
    </row>
    <row r="395" spans="1:2" x14ac:dyDescent="0.3">
      <c r="A395" s="1">
        <v>34565</v>
      </c>
      <c r="B395">
        <v>27.652565002441399</v>
      </c>
    </row>
    <row r="396" spans="1:2" x14ac:dyDescent="0.3">
      <c r="A396" s="1">
        <v>34568</v>
      </c>
      <c r="B396">
        <v>27.624641418456999</v>
      </c>
    </row>
    <row r="397" spans="1:2" x14ac:dyDescent="0.3">
      <c r="A397" s="1">
        <v>34569</v>
      </c>
      <c r="B397">
        <v>27.7828655242919</v>
      </c>
    </row>
    <row r="398" spans="1:2" x14ac:dyDescent="0.3">
      <c r="A398" s="1">
        <v>34570</v>
      </c>
      <c r="B398">
        <v>28.080711364746001</v>
      </c>
    </row>
    <row r="399" spans="1:2" x14ac:dyDescent="0.3">
      <c r="A399" s="1">
        <v>34571</v>
      </c>
      <c r="B399">
        <v>28.006248474121001</v>
      </c>
    </row>
    <row r="400" spans="1:2" x14ac:dyDescent="0.3">
      <c r="A400" s="1">
        <v>34572</v>
      </c>
      <c r="B400">
        <v>28.406488418579102</v>
      </c>
    </row>
    <row r="401" spans="1:2" x14ac:dyDescent="0.3">
      <c r="A401" s="1">
        <v>34575</v>
      </c>
      <c r="B401">
        <v>28.387865066528299</v>
      </c>
    </row>
    <row r="402" spans="1:2" x14ac:dyDescent="0.3">
      <c r="A402" s="1">
        <v>34576</v>
      </c>
      <c r="B402">
        <v>28.4623298645019</v>
      </c>
    </row>
    <row r="403" spans="1:2" x14ac:dyDescent="0.3">
      <c r="A403" s="1">
        <v>34577</v>
      </c>
      <c r="B403">
        <v>28.387865066528299</v>
      </c>
    </row>
    <row r="404" spans="1:2" x14ac:dyDescent="0.3">
      <c r="A404" s="1">
        <v>34578</v>
      </c>
      <c r="B404">
        <v>28.294786453246999</v>
      </c>
    </row>
    <row r="405" spans="1:2" x14ac:dyDescent="0.3">
      <c r="A405" s="1">
        <v>34579</v>
      </c>
      <c r="B405">
        <v>28.17378616333</v>
      </c>
    </row>
    <row r="406" spans="1:2" x14ac:dyDescent="0.3">
      <c r="A406" s="1">
        <v>34583</v>
      </c>
      <c r="B406">
        <v>28.183080673217699</v>
      </c>
    </row>
    <row r="407" spans="1:2" x14ac:dyDescent="0.3">
      <c r="A407" s="1">
        <v>34584</v>
      </c>
      <c r="B407">
        <v>28.155166625976499</v>
      </c>
    </row>
    <row r="408" spans="1:2" x14ac:dyDescent="0.3">
      <c r="A408" s="1">
        <v>34585</v>
      </c>
      <c r="B408">
        <v>28.294786453246999</v>
      </c>
    </row>
    <row r="409" spans="1:2" x14ac:dyDescent="0.3">
      <c r="A409" s="1">
        <v>34586</v>
      </c>
      <c r="B409">
        <v>27.996950149536101</v>
      </c>
    </row>
    <row r="410" spans="1:2" x14ac:dyDescent="0.3">
      <c r="A410" s="1">
        <v>34589</v>
      </c>
      <c r="B410">
        <v>27.913194656371999</v>
      </c>
    </row>
    <row r="411" spans="1:2" x14ac:dyDescent="0.3">
      <c r="A411" s="1">
        <v>34590</v>
      </c>
      <c r="B411">
        <v>27.996950149536101</v>
      </c>
    </row>
    <row r="412" spans="1:2" x14ac:dyDescent="0.3">
      <c r="A412" s="1">
        <v>34591</v>
      </c>
      <c r="B412">
        <v>28.024868011474599</v>
      </c>
    </row>
    <row r="413" spans="1:2" x14ac:dyDescent="0.3">
      <c r="A413" s="1">
        <v>34592</v>
      </c>
      <c r="B413">
        <v>28.378547668456999</v>
      </c>
    </row>
    <row r="414" spans="1:2" x14ac:dyDescent="0.3">
      <c r="A414" s="1">
        <v>34593</v>
      </c>
      <c r="B414">
        <v>28.1765823364257</v>
      </c>
    </row>
    <row r="415" spans="1:2" x14ac:dyDescent="0.3">
      <c r="A415" s="1">
        <v>34596</v>
      </c>
      <c r="B415">
        <v>28.204689025878899</v>
      </c>
    </row>
    <row r="416" spans="1:2" x14ac:dyDescent="0.3">
      <c r="A416" s="1">
        <v>34597</v>
      </c>
      <c r="B416">
        <v>27.670932769775298</v>
      </c>
    </row>
    <row r="417" spans="1:2" x14ac:dyDescent="0.3">
      <c r="A417" s="1">
        <v>34598</v>
      </c>
      <c r="B417">
        <v>27.670932769775298</v>
      </c>
    </row>
    <row r="418" spans="1:2" x14ac:dyDescent="0.3">
      <c r="A418" s="1">
        <v>34599</v>
      </c>
      <c r="B418">
        <v>27.605373382568299</v>
      </c>
    </row>
    <row r="419" spans="1:2" x14ac:dyDescent="0.3">
      <c r="A419" s="1">
        <v>34600</v>
      </c>
      <c r="B419">
        <v>27.511735916137599</v>
      </c>
    </row>
    <row r="420" spans="1:2" x14ac:dyDescent="0.3">
      <c r="A420" s="1">
        <v>34603</v>
      </c>
      <c r="B420">
        <v>27.652196884155199</v>
      </c>
    </row>
    <row r="421" spans="1:2" x14ac:dyDescent="0.3">
      <c r="A421" s="1">
        <v>34604</v>
      </c>
      <c r="B421">
        <v>27.633459091186499</v>
      </c>
    </row>
    <row r="422" spans="1:2" x14ac:dyDescent="0.3">
      <c r="A422" s="1">
        <v>34605</v>
      </c>
      <c r="B422">
        <v>27.848873138427699</v>
      </c>
    </row>
    <row r="423" spans="1:2" x14ac:dyDescent="0.3">
      <c r="A423" s="1">
        <v>34606</v>
      </c>
      <c r="B423">
        <v>27.7083930969238</v>
      </c>
    </row>
    <row r="424" spans="1:2" x14ac:dyDescent="0.3">
      <c r="A424" s="1">
        <v>34607</v>
      </c>
      <c r="B424">
        <v>27.670932769775298</v>
      </c>
    </row>
    <row r="425" spans="1:2" x14ac:dyDescent="0.3">
      <c r="A425" s="1">
        <v>34610</v>
      </c>
      <c r="B425">
        <v>27.605373382568299</v>
      </c>
    </row>
    <row r="426" spans="1:2" x14ac:dyDescent="0.3">
      <c r="A426" s="1">
        <v>34611</v>
      </c>
      <c r="B426">
        <v>27.193359375</v>
      </c>
    </row>
    <row r="427" spans="1:2" x14ac:dyDescent="0.3">
      <c r="A427" s="1">
        <v>34612</v>
      </c>
      <c r="B427">
        <v>27.202714920043899</v>
      </c>
    </row>
    <row r="428" spans="1:2" x14ac:dyDescent="0.3">
      <c r="A428" s="1">
        <v>34613</v>
      </c>
      <c r="B428">
        <v>27.118450164794901</v>
      </c>
    </row>
    <row r="429" spans="1:2" x14ac:dyDescent="0.3">
      <c r="A429" s="1">
        <v>34614</v>
      </c>
      <c r="B429">
        <v>27.240190505981399</v>
      </c>
    </row>
    <row r="430" spans="1:2" x14ac:dyDescent="0.3">
      <c r="A430" s="1">
        <v>34617</v>
      </c>
      <c r="B430">
        <v>27.5304660797119</v>
      </c>
    </row>
    <row r="431" spans="1:2" x14ac:dyDescent="0.3">
      <c r="A431" s="1">
        <v>34618</v>
      </c>
      <c r="B431">
        <v>27.942501068115199</v>
      </c>
    </row>
    <row r="432" spans="1:2" x14ac:dyDescent="0.3">
      <c r="A432" s="1">
        <v>34619</v>
      </c>
      <c r="B432">
        <v>27.979942321777301</v>
      </c>
    </row>
    <row r="433" spans="1:2" x14ac:dyDescent="0.3">
      <c r="A433" s="1">
        <v>34620</v>
      </c>
      <c r="B433">
        <v>28.073570251464801</v>
      </c>
    </row>
    <row r="434" spans="1:2" x14ac:dyDescent="0.3">
      <c r="A434" s="1">
        <v>34621</v>
      </c>
      <c r="B434">
        <v>28.1953105926513</v>
      </c>
    </row>
    <row r="435" spans="1:2" x14ac:dyDescent="0.3">
      <c r="A435" s="1">
        <v>34624</v>
      </c>
      <c r="B435">
        <v>28.139137268066399</v>
      </c>
    </row>
    <row r="436" spans="1:2" x14ac:dyDescent="0.3">
      <c r="A436" s="1">
        <v>34625</v>
      </c>
      <c r="B436">
        <v>28.073570251464801</v>
      </c>
    </row>
    <row r="437" spans="1:2" x14ac:dyDescent="0.3">
      <c r="A437" s="1">
        <v>34626</v>
      </c>
      <c r="B437">
        <v>28.204689025878899</v>
      </c>
    </row>
    <row r="438" spans="1:2" x14ac:dyDescent="0.3">
      <c r="A438" s="1">
        <v>34627</v>
      </c>
      <c r="B438">
        <v>28.017400741577099</v>
      </c>
    </row>
    <row r="439" spans="1:2" x14ac:dyDescent="0.3">
      <c r="A439" s="1">
        <v>34628</v>
      </c>
      <c r="B439">
        <v>27.905036926269499</v>
      </c>
    </row>
    <row r="440" spans="1:2" x14ac:dyDescent="0.3">
      <c r="A440" s="1">
        <v>34631</v>
      </c>
      <c r="B440">
        <v>27.670932769775298</v>
      </c>
    </row>
    <row r="441" spans="1:2" x14ac:dyDescent="0.3">
      <c r="A441" s="1">
        <v>34632</v>
      </c>
      <c r="B441">
        <v>27.699026107788001</v>
      </c>
    </row>
    <row r="442" spans="1:2" x14ac:dyDescent="0.3">
      <c r="A442" s="1">
        <v>34633</v>
      </c>
      <c r="B442">
        <v>27.802026748657202</v>
      </c>
    </row>
    <row r="443" spans="1:2" x14ac:dyDescent="0.3">
      <c r="A443" s="1">
        <v>34634</v>
      </c>
      <c r="B443">
        <v>27.970584869384702</v>
      </c>
    </row>
    <row r="444" spans="1:2" x14ac:dyDescent="0.3">
      <c r="A444" s="1">
        <v>34635</v>
      </c>
      <c r="B444">
        <v>28.560523986816399</v>
      </c>
    </row>
    <row r="445" spans="1:2" x14ac:dyDescent="0.3">
      <c r="A445" s="1">
        <v>34638</v>
      </c>
      <c r="B445">
        <v>28.457511901855401</v>
      </c>
    </row>
    <row r="446" spans="1:2" x14ac:dyDescent="0.3">
      <c r="A446" s="1">
        <v>34639</v>
      </c>
      <c r="B446">
        <v>28.139137268066399</v>
      </c>
    </row>
    <row r="447" spans="1:2" x14ac:dyDescent="0.3">
      <c r="A447" s="1">
        <v>34640</v>
      </c>
      <c r="B447">
        <v>27.979942321777301</v>
      </c>
    </row>
    <row r="448" spans="1:2" x14ac:dyDescent="0.3">
      <c r="A448" s="1">
        <v>34641</v>
      </c>
      <c r="B448">
        <v>28.1297798156738</v>
      </c>
    </row>
    <row r="449" spans="1:2" x14ac:dyDescent="0.3">
      <c r="A449" s="1">
        <v>34642</v>
      </c>
      <c r="B449">
        <v>27.7645759582519</v>
      </c>
    </row>
    <row r="450" spans="1:2" x14ac:dyDescent="0.3">
      <c r="A450" s="1">
        <v>34645</v>
      </c>
      <c r="B450">
        <v>27.848873138427699</v>
      </c>
    </row>
    <row r="451" spans="1:2" x14ac:dyDescent="0.3">
      <c r="A451" s="1">
        <v>34646</v>
      </c>
      <c r="B451">
        <v>28.0642375946044</v>
      </c>
    </row>
    <row r="452" spans="1:2" x14ac:dyDescent="0.3">
      <c r="A452" s="1">
        <v>34647</v>
      </c>
      <c r="B452">
        <v>28.111038208007798</v>
      </c>
    </row>
    <row r="453" spans="1:2" x14ac:dyDescent="0.3">
      <c r="A453" s="1">
        <v>34648</v>
      </c>
      <c r="B453">
        <v>27.914403915405199</v>
      </c>
    </row>
    <row r="454" spans="1:2" x14ac:dyDescent="0.3">
      <c r="A454" s="1">
        <v>34649</v>
      </c>
      <c r="B454">
        <v>27.8113994598388</v>
      </c>
    </row>
    <row r="455" spans="1:2" x14ac:dyDescent="0.3">
      <c r="A455" s="1">
        <v>34652</v>
      </c>
      <c r="B455">
        <v>28.073570251464801</v>
      </c>
    </row>
    <row r="456" spans="1:2" x14ac:dyDescent="0.3">
      <c r="A456" s="1">
        <v>34653</v>
      </c>
      <c r="B456">
        <v>27.979942321777301</v>
      </c>
    </row>
    <row r="457" spans="1:2" x14ac:dyDescent="0.3">
      <c r="A457" s="1">
        <v>34654</v>
      </c>
      <c r="B457">
        <v>28.073570251464801</v>
      </c>
    </row>
    <row r="458" spans="1:2" x14ac:dyDescent="0.3">
      <c r="A458" s="1">
        <v>34655</v>
      </c>
      <c r="B458">
        <v>27.886302947998001</v>
      </c>
    </row>
    <row r="459" spans="1:2" x14ac:dyDescent="0.3">
      <c r="A459" s="1">
        <v>34656</v>
      </c>
      <c r="B459">
        <v>27.848873138427699</v>
      </c>
    </row>
    <row r="460" spans="1:2" x14ac:dyDescent="0.3">
      <c r="A460" s="1">
        <v>34659</v>
      </c>
      <c r="B460">
        <v>27.567934036254801</v>
      </c>
    </row>
    <row r="461" spans="1:2" x14ac:dyDescent="0.3">
      <c r="A461" s="1">
        <v>34660</v>
      </c>
      <c r="B461">
        <v>26.968610763549801</v>
      </c>
    </row>
    <row r="462" spans="1:2" x14ac:dyDescent="0.3">
      <c r="A462" s="1">
        <v>34661</v>
      </c>
      <c r="B462">
        <v>27.118450164794901</v>
      </c>
    </row>
    <row r="463" spans="1:2" x14ac:dyDescent="0.3">
      <c r="A463" s="1">
        <v>34663</v>
      </c>
      <c r="B463">
        <v>27.2495422363281</v>
      </c>
    </row>
    <row r="464" spans="1:2" x14ac:dyDescent="0.3">
      <c r="A464" s="1">
        <v>34666</v>
      </c>
      <c r="B464">
        <v>27.371278762817301</v>
      </c>
    </row>
    <row r="465" spans="1:2" x14ac:dyDescent="0.3">
      <c r="A465" s="1">
        <v>34667</v>
      </c>
      <c r="B465">
        <v>27.3619079589843</v>
      </c>
    </row>
    <row r="466" spans="1:2" x14ac:dyDescent="0.3">
      <c r="A466" s="1">
        <v>34668</v>
      </c>
      <c r="B466">
        <v>27.324449539184499</v>
      </c>
    </row>
    <row r="467" spans="1:2" x14ac:dyDescent="0.3">
      <c r="A467" s="1">
        <v>34669</v>
      </c>
      <c r="B467">
        <v>27.052900314331001</v>
      </c>
    </row>
    <row r="468" spans="1:2" x14ac:dyDescent="0.3">
      <c r="A468" s="1">
        <v>34670</v>
      </c>
      <c r="B468">
        <v>27.305727005004801</v>
      </c>
    </row>
    <row r="469" spans="1:2" x14ac:dyDescent="0.3">
      <c r="A469" s="1">
        <v>34673</v>
      </c>
      <c r="B469">
        <v>27.3338222503662</v>
      </c>
    </row>
    <row r="470" spans="1:2" x14ac:dyDescent="0.3">
      <c r="A470" s="1">
        <v>34674</v>
      </c>
      <c r="B470">
        <v>27.352535247802699</v>
      </c>
    </row>
    <row r="471" spans="1:2" x14ac:dyDescent="0.3">
      <c r="A471" s="1">
        <v>34675</v>
      </c>
      <c r="B471">
        <v>27.155900955200099</v>
      </c>
    </row>
    <row r="472" spans="1:2" x14ac:dyDescent="0.3">
      <c r="A472" s="1">
        <v>34676</v>
      </c>
      <c r="B472">
        <v>26.8937072753906</v>
      </c>
    </row>
    <row r="473" spans="1:2" x14ac:dyDescent="0.3">
      <c r="A473" s="1">
        <v>34677</v>
      </c>
      <c r="B473">
        <v>26.996711730956999</v>
      </c>
    </row>
    <row r="474" spans="1:2" x14ac:dyDescent="0.3">
      <c r="A474" s="1">
        <v>34680</v>
      </c>
      <c r="B474">
        <v>27.1746311187744</v>
      </c>
    </row>
    <row r="475" spans="1:2" x14ac:dyDescent="0.3">
      <c r="A475" s="1">
        <v>34681</v>
      </c>
      <c r="B475">
        <v>27.277635574340799</v>
      </c>
    </row>
    <row r="476" spans="1:2" x14ac:dyDescent="0.3">
      <c r="A476" s="1">
        <v>34682</v>
      </c>
      <c r="B476">
        <v>27.4181003570556</v>
      </c>
    </row>
    <row r="477" spans="1:2" x14ac:dyDescent="0.3">
      <c r="A477" s="1">
        <v>34683</v>
      </c>
      <c r="B477">
        <v>27.502365112304599</v>
      </c>
    </row>
    <row r="478" spans="1:2" x14ac:dyDescent="0.3">
      <c r="A478" s="1">
        <v>34684</v>
      </c>
      <c r="B478">
        <v>27.636711120605401</v>
      </c>
    </row>
    <row r="479" spans="1:2" x14ac:dyDescent="0.3">
      <c r="A479" s="1">
        <v>34687</v>
      </c>
      <c r="B479">
        <v>27.674461364746001</v>
      </c>
    </row>
    <row r="480" spans="1:2" x14ac:dyDescent="0.3">
      <c r="A480" s="1">
        <v>34688</v>
      </c>
      <c r="B480">
        <v>27.589515686035099</v>
      </c>
    </row>
    <row r="481" spans="1:2" x14ac:dyDescent="0.3">
      <c r="A481" s="1">
        <v>34689</v>
      </c>
      <c r="B481">
        <v>27.882118225097599</v>
      </c>
    </row>
    <row r="482" spans="1:2" x14ac:dyDescent="0.3">
      <c r="A482" s="1">
        <v>34690</v>
      </c>
      <c r="B482">
        <v>27.797178268432599</v>
      </c>
    </row>
    <row r="483" spans="1:2" x14ac:dyDescent="0.3">
      <c r="A483" s="1">
        <v>34691</v>
      </c>
      <c r="B483">
        <v>27.8254890441894</v>
      </c>
    </row>
    <row r="484" spans="1:2" x14ac:dyDescent="0.3">
      <c r="A484" s="1">
        <v>34695</v>
      </c>
      <c r="B484">
        <v>27.9765110015869</v>
      </c>
    </row>
    <row r="485" spans="1:2" x14ac:dyDescent="0.3">
      <c r="A485" s="1">
        <v>34696</v>
      </c>
      <c r="B485">
        <v>27.8349208831787</v>
      </c>
    </row>
    <row r="486" spans="1:2" x14ac:dyDescent="0.3">
      <c r="A486" s="1">
        <v>34697</v>
      </c>
      <c r="B486">
        <v>27.853794097900298</v>
      </c>
    </row>
    <row r="487" spans="1:2" x14ac:dyDescent="0.3">
      <c r="A487" s="1">
        <v>34698</v>
      </c>
      <c r="B487">
        <v>27.523439407348601</v>
      </c>
    </row>
    <row r="488" spans="1:2" x14ac:dyDescent="0.3">
      <c r="A488" s="1">
        <v>34702</v>
      </c>
      <c r="B488">
        <v>27.655593872070298</v>
      </c>
    </row>
    <row r="489" spans="1:2" x14ac:dyDescent="0.3">
      <c r="A489" s="1">
        <v>34703</v>
      </c>
      <c r="B489">
        <v>27.787744522094702</v>
      </c>
    </row>
    <row r="490" spans="1:2" x14ac:dyDescent="0.3">
      <c r="A490" s="1">
        <v>34704</v>
      </c>
      <c r="B490">
        <v>27.787744522094702</v>
      </c>
    </row>
    <row r="491" spans="1:2" x14ac:dyDescent="0.3">
      <c r="A491" s="1">
        <v>34705</v>
      </c>
      <c r="B491">
        <v>27.816034317016602</v>
      </c>
    </row>
    <row r="492" spans="1:2" x14ac:dyDescent="0.3">
      <c r="A492" s="1">
        <v>34708</v>
      </c>
      <c r="B492">
        <v>27.844354629516602</v>
      </c>
    </row>
    <row r="493" spans="1:2" x14ac:dyDescent="0.3">
      <c r="A493" s="1">
        <v>34709</v>
      </c>
      <c r="B493">
        <v>27.872684478759702</v>
      </c>
    </row>
    <row r="494" spans="1:2" x14ac:dyDescent="0.3">
      <c r="A494" s="1">
        <v>34710</v>
      </c>
      <c r="B494">
        <v>27.89155960083</v>
      </c>
    </row>
    <row r="495" spans="1:2" x14ac:dyDescent="0.3">
      <c r="A495" s="1">
        <v>34711</v>
      </c>
      <c r="B495">
        <v>27.9009799957275</v>
      </c>
    </row>
    <row r="496" spans="1:2" x14ac:dyDescent="0.3">
      <c r="A496" s="1">
        <v>34712</v>
      </c>
      <c r="B496">
        <v>28.2313537597656</v>
      </c>
    </row>
    <row r="497" spans="1:2" x14ac:dyDescent="0.3">
      <c r="A497" s="1">
        <v>34715</v>
      </c>
      <c r="B497">
        <v>28.4012451171875</v>
      </c>
    </row>
    <row r="498" spans="1:2" x14ac:dyDescent="0.3">
      <c r="A498" s="1">
        <v>34716</v>
      </c>
      <c r="B498">
        <v>28.4106845855712</v>
      </c>
    </row>
    <row r="499" spans="1:2" x14ac:dyDescent="0.3">
      <c r="A499" s="1">
        <v>34717</v>
      </c>
      <c r="B499">
        <v>28.382381439208899</v>
      </c>
    </row>
    <row r="500" spans="1:2" x14ac:dyDescent="0.3">
      <c r="A500" s="1">
        <v>34718</v>
      </c>
      <c r="B500">
        <v>28.221918106079102</v>
      </c>
    </row>
    <row r="501" spans="1:2" x14ac:dyDescent="0.3">
      <c r="A501" s="1">
        <v>34719</v>
      </c>
      <c r="B501">
        <v>28.1180915832519</v>
      </c>
    </row>
    <row r="502" spans="1:2" x14ac:dyDescent="0.3">
      <c r="A502" s="1">
        <v>34722</v>
      </c>
      <c r="B502">
        <v>28.203027725219702</v>
      </c>
    </row>
    <row r="503" spans="1:2" x14ac:dyDescent="0.3">
      <c r="A503" s="1">
        <v>34723</v>
      </c>
      <c r="B503">
        <v>28.240774154663001</v>
      </c>
    </row>
    <row r="504" spans="1:2" x14ac:dyDescent="0.3">
      <c r="A504" s="1">
        <v>34724</v>
      </c>
      <c r="B504">
        <v>28.316310882568299</v>
      </c>
    </row>
    <row r="505" spans="1:2" x14ac:dyDescent="0.3">
      <c r="A505" s="1">
        <v>34725</v>
      </c>
      <c r="B505">
        <v>28.3446140289306</v>
      </c>
    </row>
    <row r="506" spans="1:2" x14ac:dyDescent="0.3">
      <c r="A506" s="1">
        <v>34726</v>
      </c>
      <c r="B506">
        <v>28.457897186279201</v>
      </c>
    </row>
    <row r="507" spans="1:2" x14ac:dyDescent="0.3">
      <c r="A507" s="1">
        <v>34729</v>
      </c>
      <c r="B507">
        <v>28.335186004638601</v>
      </c>
    </row>
    <row r="508" spans="1:2" x14ac:dyDescent="0.3">
      <c r="A508" s="1">
        <v>34730</v>
      </c>
      <c r="B508">
        <v>28.4484348297119</v>
      </c>
    </row>
    <row r="509" spans="1:2" x14ac:dyDescent="0.3">
      <c r="A509" s="1">
        <v>34731</v>
      </c>
      <c r="B509">
        <v>28.4390048980712</v>
      </c>
    </row>
    <row r="510" spans="1:2" x14ac:dyDescent="0.3">
      <c r="A510" s="1">
        <v>34732</v>
      </c>
      <c r="B510">
        <v>28.608900070190401</v>
      </c>
    </row>
    <row r="511" spans="1:2" x14ac:dyDescent="0.3">
      <c r="A511" s="1">
        <v>34733</v>
      </c>
      <c r="B511">
        <v>29.014766693115199</v>
      </c>
    </row>
    <row r="512" spans="1:2" x14ac:dyDescent="0.3">
      <c r="A512" s="1">
        <v>34736</v>
      </c>
      <c r="B512">
        <v>29.137468338012599</v>
      </c>
    </row>
    <row r="513" spans="1:2" x14ac:dyDescent="0.3">
      <c r="A513" s="1">
        <v>34737</v>
      </c>
      <c r="B513">
        <v>29.175222396850501</v>
      </c>
    </row>
    <row r="514" spans="1:2" x14ac:dyDescent="0.3">
      <c r="A514" s="1">
        <v>34738</v>
      </c>
      <c r="B514">
        <v>29.175222396850501</v>
      </c>
    </row>
    <row r="515" spans="1:2" x14ac:dyDescent="0.3">
      <c r="A515" s="1">
        <v>34739</v>
      </c>
      <c r="B515">
        <v>29.175222396850501</v>
      </c>
    </row>
    <row r="516" spans="1:2" x14ac:dyDescent="0.3">
      <c r="A516" s="1">
        <v>34740</v>
      </c>
      <c r="B516">
        <v>29.2129821777343</v>
      </c>
    </row>
    <row r="517" spans="1:2" x14ac:dyDescent="0.3">
      <c r="A517" s="1">
        <v>34743</v>
      </c>
      <c r="B517">
        <v>29.222419738769499</v>
      </c>
    </row>
    <row r="518" spans="1:2" x14ac:dyDescent="0.3">
      <c r="A518" s="1">
        <v>34744</v>
      </c>
      <c r="B518">
        <v>29.260179519653299</v>
      </c>
    </row>
    <row r="519" spans="1:2" x14ac:dyDescent="0.3">
      <c r="A519" s="1">
        <v>34745</v>
      </c>
      <c r="B519">
        <v>29.420629501342699</v>
      </c>
    </row>
    <row r="520" spans="1:2" x14ac:dyDescent="0.3">
      <c r="A520" s="1">
        <v>34746</v>
      </c>
      <c r="B520">
        <v>29.382875442504801</v>
      </c>
    </row>
    <row r="521" spans="1:2" x14ac:dyDescent="0.3">
      <c r="A521" s="1">
        <v>34747</v>
      </c>
      <c r="B521">
        <v>29.269617080688398</v>
      </c>
    </row>
    <row r="522" spans="1:2" x14ac:dyDescent="0.3">
      <c r="A522" s="1">
        <v>34751</v>
      </c>
      <c r="B522">
        <v>29.260179519653299</v>
      </c>
    </row>
    <row r="523" spans="1:2" x14ac:dyDescent="0.3">
      <c r="A523" s="1">
        <v>34752</v>
      </c>
      <c r="B523">
        <v>29.477258682250898</v>
      </c>
    </row>
    <row r="524" spans="1:2" x14ac:dyDescent="0.3">
      <c r="A524" s="1">
        <v>34753</v>
      </c>
      <c r="B524">
        <v>29.524473190307599</v>
      </c>
    </row>
    <row r="525" spans="1:2" x14ac:dyDescent="0.3">
      <c r="A525" s="1">
        <v>34754</v>
      </c>
      <c r="B525">
        <v>29.599977493286101</v>
      </c>
    </row>
    <row r="526" spans="1:2" x14ac:dyDescent="0.3">
      <c r="A526" s="1">
        <v>34757</v>
      </c>
      <c r="B526">
        <v>29.363994598388601</v>
      </c>
    </row>
    <row r="527" spans="1:2" x14ac:dyDescent="0.3">
      <c r="A527" s="1">
        <v>34758</v>
      </c>
      <c r="B527">
        <v>29.609407424926701</v>
      </c>
    </row>
    <row r="528" spans="1:2" x14ac:dyDescent="0.3">
      <c r="A528" s="1">
        <v>34759</v>
      </c>
      <c r="B528">
        <v>29.420629501342699</v>
      </c>
    </row>
    <row r="529" spans="1:2" x14ac:dyDescent="0.3">
      <c r="A529" s="1">
        <v>34760</v>
      </c>
      <c r="B529">
        <v>29.458379745483398</v>
      </c>
    </row>
    <row r="530" spans="1:2" x14ac:dyDescent="0.3">
      <c r="A530" s="1">
        <v>34761</v>
      </c>
      <c r="B530">
        <v>29.467830657958899</v>
      </c>
    </row>
    <row r="531" spans="1:2" x14ac:dyDescent="0.3">
      <c r="A531" s="1">
        <v>34764</v>
      </c>
      <c r="B531">
        <v>29.486700057983398</v>
      </c>
    </row>
    <row r="532" spans="1:2" x14ac:dyDescent="0.3">
      <c r="A532" s="1">
        <v>34765</v>
      </c>
      <c r="B532">
        <v>29.260179519653299</v>
      </c>
    </row>
    <row r="533" spans="1:2" x14ac:dyDescent="0.3">
      <c r="A533" s="1">
        <v>34766</v>
      </c>
      <c r="B533">
        <v>29.335697174072202</v>
      </c>
    </row>
    <row r="534" spans="1:2" x14ac:dyDescent="0.3">
      <c r="A534" s="1">
        <v>34767</v>
      </c>
      <c r="B534">
        <v>29.3262634277343</v>
      </c>
    </row>
    <row r="535" spans="1:2" x14ac:dyDescent="0.3">
      <c r="A535" s="1">
        <v>34768</v>
      </c>
      <c r="B535">
        <v>29.760421752929599</v>
      </c>
    </row>
    <row r="536" spans="1:2" x14ac:dyDescent="0.3">
      <c r="A536" s="1">
        <v>34771</v>
      </c>
      <c r="B536">
        <v>29.732118606567301</v>
      </c>
    </row>
    <row r="537" spans="1:2" x14ac:dyDescent="0.3">
      <c r="A537" s="1">
        <v>34772</v>
      </c>
      <c r="B537">
        <v>29.9492073059082</v>
      </c>
    </row>
    <row r="538" spans="1:2" x14ac:dyDescent="0.3">
      <c r="A538" s="1">
        <v>34773</v>
      </c>
      <c r="B538">
        <v>29.892557144165</v>
      </c>
    </row>
    <row r="539" spans="1:2" x14ac:dyDescent="0.3">
      <c r="A539" s="1">
        <v>34774</v>
      </c>
      <c r="B539">
        <v>30.071910858154201</v>
      </c>
    </row>
    <row r="540" spans="1:2" x14ac:dyDescent="0.3">
      <c r="A540" s="1">
        <v>34775</v>
      </c>
      <c r="B540">
        <v>30.101821899413999</v>
      </c>
    </row>
    <row r="541" spans="1:2" x14ac:dyDescent="0.3">
      <c r="A541" s="1">
        <v>34778</v>
      </c>
      <c r="B541">
        <v>30.101821899413999</v>
      </c>
    </row>
    <row r="542" spans="1:2" x14ac:dyDescent="0.3">
      <c r="A542" s="1">
        <v>34779</v>
      </c>
      <c r="B542">
        <v>30.025911331176701</v>
      </c>
    </row>
    <row r="543" spans="1:2" x14ac:dyDescent="0.3">
      <c r="A543" s="1">
        <v>34780</v>
      </c>
      <c r="B543">
        <v>30.054367065429599</v>
      </c>
    </row>
    <row r="544" spans="1:2" x14ac:dyDescent="0.3">
      <c r="A544" s="1">
        <v>34781</v>
      </c>
      <c r="B544">
        <v>30.0733547210693</v>
      </c>
    </row>
    <row r="545" spans="1:2" x14ac:dyDescent="0.3">
      <c r="A545" s="1">
        <v>34782</v>
      </c>
      <c r="B545">
        <v>30.5003967285156</v>
      </c>
    </row>
    <row r="546" spans="1:2" x14ac:dyDescent="0.3">
      <c r="A546" s="1">
        <v>34785</v>
      </c>
      <c r="B546">
        <v>30.623762130737301</v>
      </c>
    </row>
    <row r="547" spans="1:2" x14ac:dyDescent="0.3">
      <c r="A547" s="1">
        <v>34786</v>
      </c>
      <c r="B547">
        <v>30.623762130737301</v>
      </c>
    </row>
    <row r="548" spans="1:2" x14ac:dyDescent="0.3">
      <c r="A548" s="1">
        <v>34787</v>
      </c>
      <c r="B548">
        <v>30.614282608032202</v>
      </c>
    </row>
    <row r="549" spans="1:2" x14ac:dyDescent="0.3">
      <c r="A549" s="1">
        <v>34788</v>
      </c>
      <c r="B549">
        <v>30.557327270507798</v>
      </c>
    </row>
    <row r="550" spans="1:2" x14ac:dyDescent="0.3">
      <c r="A550" s="1">
        <v>34789</v>
      </c>
      <c r="B550">
        <v>30.433952331542901</v>
      </c>
    </row>
    <row r="551" spans="1:2" x14ac:dyDescent="0.3">
      <c r="A551" s="1">
        <v>34792</v>
      </c>
      <c r="B551">
        <v>30.509901046752901</v>
      </c>
    </row>
    <row r="552" spans="1:2" x14ac:dyDescent="0.3">
      <c r="A552" s="1">
        <v>34793</v>
      </c>
      <c r="B552">
        <v>30.7091751098632</v>
      </c>
    </row>
    <row r="553" spans="1:2" x14ac:dyDescent="0.3">
      <c r="A553" s="1">
        <v>34794</v>
      </c>
      <c r="B553">
        <v>30.7091751098632</v>
      </c>
    </row>
    <row r="554" spans="1:2" x14ac:dyDescent="0.3">
      <c r="A554" s="1">
        <v>34795</v>
      </c>
      <c r="B554">
        <v>30.823043823242099</v>
      </c>
    </row>
    <row r="555" spans="1:2" x14ac:dyDescent="0.3">
      <c r="A555" s="1">
        <v>34796</v>
      </c>
      <c r="B555">
        <v>30.7945842742919</v>
      </c>
    </row>
    <row r="556" spans="1:2" x14ac:dyDescent="0.3">
      <c r="A556" s="1">
        <v>34799</v>
      </c>
      <c r="B556">
        <v>30.851512908935501</v>
      </c>
    </row>
    <row r="557" spans="1:2" x14ac:dyDescent="0.3">
      <c r="A557" s="1">
        <v>34800</v>
      </c>
      <c r="B557">
        <v>30.747117996215799</v>
      </c>
    </row>
    <row r="558" spans="1:2" x14ac:dyDescent="0.3">
      <c r="A558" s="1">
        <v>34801</v>
      </c>
      <c r="B558">
        <v>30.851512908935501</v>
      </c>
    </row>
    <row r="559" spans="1:2" x14ac:dyDescent="0.3">
      <c r="A559" s="1">
        <v>34802</v>
      </c>
      <c r="B559">
        <v>31.022333145141602</v>
      </c>
    </row>
    <row r="560" spans="1:2" x14ac:dyDescent="0.3">
      <c r="A560" s="1">
        <v>34806</v>
      </c>
      <c r="B560">
        <v>30.842027664184499</v>
      </c>
    </row>
    <row r="561" spans="1:2" x14ac:dyDescent="0.3">
      <c r="A561" s="1">
        <v>34807</v>
      </c>
      <c r="B561">
        <v>30.737644195556602</v>
      </c>
    </row>
    <row r="562" spans="1:2" x14ac:dyDescent="0.3">
      <c r="A562" s="1">
        <v>34808</v>
      </c>
      <c r="B562">
        <v>30.7091751098632</v>
      </c>
    </row>
    <row r="563" spans="1:2" x14ac:dyDescent="0.3">
      <c r="A563" s="1">
        <v>34809</v>
      </c>
      <c r="B563">
        <v>30.7566204071044</v>
      </c>
    </row>
    <row r="564" spans="1:2" x14ac:dyDescent="0.3">
      <c r="A564" s="1">
        <v>34810</v>
      </c>
      <c r="B564">
        <v>30.908460617065401</v>
      </c>
    </row>
    <row r="565" spans="1:2" x14ac:dyDescent="0.3">
      <c r="A565" s="1">
        <v>34813</v>
      </c>
      <c r="B565">
        <v>31.269077301025298</v>
      </c>
    </row>
    <row r="566" spans="1:2" x14ac:dyDescent="0.3">
      <c r="A566" s="1">
        <v>34814</v>
      </c>
      <c r="B566">
        <v>31.183658599853501</v>
      </c>
    </row>
    <row r="567" spans="1:2" x14ac:dyDescent="0.3">
      <c r="A567" s="1">
        <v>34815</v>
      </c>
      <c r="B567">
        <v>31.2121257781982</v>
      </c>
    </row>
    <row r="568" spans="1:2" x14ac:dyDescent="0.3">
      <c r="A568" s="1">
        <v>34816</v>
      </c>
      <c r="B568">
        <v>31.288040161132798</v>
      </c>
    </row>
    <row r="569" spans="1:2" x14ac:dyDescent="0.3">
      <c r="A569" s="1">
        <v>34817</v>
      </c>
      <c r="B569">
        <v>31.335502624511701</v>
      </c>
    </row>
    <row r="570" spans="1:2" x14ac:dyDescent="0.3">
      <c r="A570" s="1">
        <v>34820</v>
      </c>
      <c r="B570">
        <v>31.250104904174801</v>
      </c>
    </row>
    <row r="571" spans="1:2" x14ac:dyDescent="0.3">
      <c r="A571" s="1">
        <v>34821</v>
      </c>
      <c r="B571">
        <v>31.316524505615199</v>
      </c>
    </row>
    <row r="572" spans="1:2" x14ac:dyDescent="0.3">
      <c r="A572" s="1">
        <v>34822</v>
      </c>
      <c r="B572">
        <v>31.753065109252901</v>
      </c>
    </row>
    <row r="573" spans="1:2" x14ac:dyDescent="0.3">
      <c r="A573" s="1">
        <v>34823</v>
      </c>
      <c r="B573">
        <v>31.734062194824201</v>
      </c>
    </row>
    <row r="574" spans="1:2" x14ac:dyDescent="0.3">
      <c r="A574" s="1">
        <v>34824</v>
      </c>
      <c r="B574">
        <v>31.696119308471602</v>
      </c>
    </row>
    <row r="575" spans="1:2" x14ac:dyDescent="0.3">
      <c r="A575" s="1">
        <v>34827</v>
      </c>
      <c r="B575">
        <v>31.923881530761701</v>
      </c>
    </row>
    <row r="576" spans="1:2" x14ac:dyDescent="0.3">
      <c r="A576" s="1">
        <v>34828</v>
      </c>
      <c r="B576">
        <v>31.895402908325099</v>
      </c>
    </row>
    <row r="577" spans="1:2" x14ac:dyDescent="0.3">
      <c r="A577" s="1">
        <v>34829</v>
      </c>
      <c r="B577">
        <v>31.9333801269531</v>
      </c>
    </row>
    <row r="578" spans="1:2" x14ac:dyDescent="0.3">
      <c r="A578" s="1">
        <v>34830</v>
      </c>
      <c r="B578">
        <v>32.018779754638601</v>
      </c>
    </row>
    <row r="579" spans="1:2" x14ac:dyDescent="0.3">
      <c r="A579" s="1">
        <v>34831</v>
      </c>
      <c r="B579">
        <v>32.037754058837798</v>
      </c>
    </row>
    <row r="580" spans="1:2" x14ac:dyDescent="0.3">
      <c r="A580" s="1">
        <v>34834</v>
      </c>
      <c r="B580">
        <v>32.189605712890597</v>
      </c>
    </row>
    <row r="581" spans="1:2" x14ac:dyDescent="0.3">
      <c r="A581" s="1">
        <v>34835</v>
      </c>
      <c r="B581">
        <v>32.208572387695298</v>
      </c>
    </row>
    <row r="582" spans="1:2" x14ac:dyDescent="0.3">
      <c r="A582" s="1">
        <v>34836</v>
      </c>
      <c r="B582">
        <v>32.085201263427699</v>
      </c>
    </row>
    <row r="583" spans="1:2" x14ac:dyDescent="0.3">
      <c r="A583" s="1">
        <v>34837</v>
      </c>
      <c r="B583">
        <v>31.620203018188398</v>
      </c>
    </row>
    <row r="584" spans="1:2" x14ac:dyDescent="0.3">
      <c r="A584" s="1">
        <v>34838</v>
      </c>
      <c r="B584">
        <v>31.63916015625</v>
      </c>
    </row>
    <row r="585" spans="1:2" x14ac:dyDescent="0.3">
      <c r="A585" s="1">
        <v>34841</v>
      </c>
      <c r="B585">
        <v>31.9903144836425</v>
      </c>
    </row>
    <row r="586" spans="1:2" x14ac:dyDescent="0.3">
      <c r="A586" s="1">
        <v>34842</v>
      </c>
      <c r="B586">
        <v>32.284488677978501</v>
      </c>
    </row>
    <row r="587" spans="1:2" x14ac:dyDescent="0.3">
      <c r="A587" s="1">
        <v>34843</v>
      </c>
      <c r="B587">
        <v>32.265499114990199</v>
      </c>
    </row>
    <row r="588" spans="1:2" x14ac:dyDescent="0.3">
      <c r="A588" s="1">
        <v>34844</v>
      </c>
      <c r="B588">
        <v>32.293956756591797</v>
      </c>
    </row>
    <row r="589" spans="1:2" x14ac:dyDescent="0.3">
      <c r="A589" s="1">
        <v>34845</v>
      </c>
      <c r="B589">
        <v>31.923881530761701</v>
      </c>
    </row>
    <row r="590" spans="1:2" x14ac:dyDescent="0.3">
      <c r="A590" s="1">
        <v>34849</v>
      </c>
      <c r="B590">
        <v>31.914371490478501</v>
      </c>
    </row>
    <row r="591" spans="1:2" x14ac:dyDescent="0.3">
      <c r="A591" s="1">
        <v>34850</v>
      </c>
      <c r="B591">
        <v>32.5786743164062</v>
      </c>
    </row>
    <row r="592" spans="1:2" x14ac:dyDescent="0.3">
      <c r="A592" s="1">
        <v>34851</v>
      </c>
      <c r="B592">
        <v>32.493263244628899</v>
      </c>
    </row>
    <row r="593" spans="1:2" x14ac:dyDescent="0.3">
      <c r="A593" s="1">
        <v>34852</v>
      </c>
      <c r="B593">
        <v>32.521732330322202</v>
      </c>
    </row>
    <row r="594" spans="1:2" x14ac:dyDescent="0.3">
      <c r="A594" s="1">
        <v>34855</v>
      </c>
      <c r="B594">
        <v>32.721023559570298</v>
      </c>
    </row>
    <row r="595" spans="1:2" x14ac:dyDescent="0.3">
      <c r="A595" s="1">
        <v>34856</v>
      </c>
      <c r="B595">
        <v>32.664089202880803</v>
      </c>
    </row>
    <row r="596" spans="1:2" x14ac:dyDescent="0.3">
      <c r="A596" s="1">
        <v>34857</v>
      </c>
      <c r="B596">
        <v>32.493263244628899</v>
      </c>
    </row>
    <row r="597" spans="1:2" x14ac:dyDescent="0.3">
      <c r="A597" s="1">
        <v>34858</v>
      </c>
      <c r="B597">
        <v>32.417350769042898</v>
      </c>
    </row>
    <row r="598" spans="1:2" x14ac:dyDescent="0.3">
      <c r="A598" s="1">
        <v>34859</v>
      </c>
      <c r="B598">
        <v>32.227542877197202</v>
      </c>
    </row>
    <row r="599" spans="1:2" x14ac:dyDescent="0.3">
      <c r="A599" s="1">
        <v>34862</v>
      </c>
      <c r="B599">
        <v>32.407848358154297</v>
      </c>
    </row>
    <row r="600" spans="1:2" x14ac:dyDescent="0.3">
      <c r="A600" s="1">
        <v>34863</v>
      </c>
      <c r="B600">
        <v>32.758979797363203</v>
      </c>
    </row>
    <row r="601" spans="1:2" x14ac:dyDescent="0.3">
      <c r="A601" s="1">
        <v>34864</v>
      </c>
      <c r="B601">
        <v>32.730503082275298</v>
      </c>
    </row>
    <row r="602" spans="1:2" x14ac:dyDescent="0.3">
      <c r="A602" s="1">
        <v>34865</v>
      </c>
      <c r="B602">
        <v>32.872856140136697</v>
      </c>
    </row>
    <row r="603" spans="1:2" x14ac:dyDescent="0.3">
      <c r="A603" s="1">
        <v>34866</v>
      </c>
      <c r="B603">
        <v>32.970455169677699</v>
      </c>
    </row>
    <row r="604" spans="1:2" x14ac:dyDescent="0.3">
      <c r="A604" s="1">
        <v>34869</v>
      </c>
      <c r="B604">
        <v>33.342720031738203</v>
      </c>
    </row>
    <row r="605" spans="1:2" x14ac:dyDescent="0.3">
      <c r="A605" s="1">
        <v>34870</v>
      </c>
      <c r="B605">
        <v>33.256828308105398</v>
      </c>
    </row>
    <row r="606" spans="1:2" x14ac:dyDescent="0.3">
      <c r="A606" s="1">
        <v>34871</v>
      </c>
      <c r="B606">
        <v>33.237724304199197</v>
      </c>
    </row>
    <row r="607" spans="1:2" x14ac:dyDescent="0.3">
      <c r="A607" s="1">
        <v>34872</v>
      </c>
      <c r="B607">
        <v>33.676830291747997</v>
      </c>
    </row>
    <row r="608" spans="1:2" x14ac:dyDescent="0.3">
      <c r="A608" s="1">
        <v>34873</v>
      </c>
      <c r="B608">
        <v>33.609992980957003</v>
      </c>
    </row>
    <row r="609" spans="1:2" x14ac:dyDescent="0.3">
      <c r="A609" s="1">
        <v>34876</v>
      </c>
      <c r="B609">
        <v>33.209091186523402</v>
      </c>
    </row>
    <row r="610" spans="1:2" x14ac:dyDescent="0.3">
      <c r="A610" s="1">
        <v>34877</v>
      </c>
      <c r="B610">
        <v>33.142284393310497</v>
      </c>
    </row>
    <row r="611" spans="1:2" x14ac:dyDescent="0.3">
      <c r="A611" s="1">
        <v>34878</v>
      </c>
      <c r="B611">
        <v>33.314079284667898</v>
      </c>
    </row>
    <row r="612" spans="1:2" x14ac:dyDescent="0.3">
      <c r="A612" s="1">
        <v>34879</v>
      </c>
      <c r="B612">
        <v>33.256828308105398</v>
      </c>
    </row>
    <row r="613" spans="1:2" x14ac:dyDescent="0.3">
      <c r="A613" s="1">
        <v>34880</v>
      </c>
      <c r="B613">
        <v>33.237724304199197</v>
      </c>
    </row>
    <row r="614" spans="1:2" x14ac:dyDescent="0.3">
      <c r="A614" s="1">
        <v>34883</v>
      </c>
      <c r="B614">
        <v>33.361812591552699</v>
      </c>
    </row>
    <row r="615" spans="1:2" x14ac:dyDescent="0.3">
      <c r="A615" s="1">
        <v>34885</v>
      </c>
      <c r="B615">
        <v>33.485912322997997</v>
      </c>
    </row>
    <row r="616" spans="1:2" x14ac:dyDescent="0.3">
      <c r="A616" s="1">
        <v>34886</v>
      </c>
      <c r="B616">
        <v>33.915462493896399</v>
      </c>
    </row>
    <row r="617" spans="1:2" x14ac:dyDescent="0.3">
      <c r="A617" s="1">
        <v>34887</v>
      </c>
      <c r="B617">
        <v>34.068187713622997</v>
      </c>
    </row>
    <row r="618" spans="1:2" x14ac:dyDescent="0.3">
      <c r="A618" s="1">
        <v>34890</v>
      </c>
      <c r="B618">
        <v>34.087291717529297</v>
      </c>
    </row>
    <row r="619" spans="1:2" x14ac:dyDescent="0.3">
      <c r="A619" s="1">
        <v>34891</v>
      </c>
      <c r="B619">
        <v>33.924991607666001</v>
      </c>
    </row>
    <row r="620" spans="1:2" x14ac:dyDescent="0.3">
      <c r="A620" s="1">
        <v>34892</v>
      </c>
      <c r="B620">
        <v>34.345008850097599</v>
      </c>
    </row>
    <row r="621" spans="1:2" x14ac:dyDescent="0.3">
      <c r="A621" s="1">
        <v>34893</v>
      </c>
      <c r="B621">
        <v>34.268638610839801</v>
      </c>
    </row>
    <row r="622" spans="1:2" x14ac:dyDescent="0.3">
      <c r="A622" s="1">
        <v>34894</v>
      </c>
      <c r="B622">
        <v>34.240013122558501</v>
      </c>
    </row>
    <row r="623" spans="1:2" x14ac:dyDescent="0.3">
      <c r="A623" s="1">
        <v>34897</v>
      </c>
      <c r="B623">
        <v>34.430934906005803</v>
      </c>
    </row>
    <row r="624" spans="1:2" x14ac:dyDescent="0.3">
      <c r="A624" s="1">
        <v>34898</v>
      </c>
      <c r="B624">
        <v>34.135032653808501</v>
      </c>
    </row>
    <row r="625" spans="1:2" x14ac:dyDescent="0.3">
      <c r="A625" s="1">
        <v>34899</v>
      </c>
      <c r="B625">
        <v>33.762741088867102</v>
      </c>
    </row>
    <row r="626" spans="1:2" x14ac:dyDescent="0.3">
      <c r="A626" s="1">
        <v>34900</v>
      </c>
      <c r="B626">
        <v>33.886825561523402</v>
      </c>
    </row>
    <row r="627" spans="1:2" x14ac:dyDescent="0.3">
      <c r="A627" s="1">
        <v>34901</v>
      </c>
      <c r="B627">
        <v>33.848655700683501</v>
      </c>
    </row>
    <row r="628" spans="1:2" x14ac:dyDescent="0.3">
      <c r="A628" s="1">
        <v>34904</v>
      </c>
      <c r="B628">
        <v>34.096843719482401</v>
      </c>
    </row>
    <row r="629" spans="1:2" x14ac:dyDescent="0.3">
      <c r="A629" s="1">
        <v>34905</v>
      </c>
      <c r="B629">
        <v>34.354549407958899</v>
      </c>
    </row>
    <row r="630" spans="1:2" x14ac:dyDescent="0.3">
      <c r="A630" s="1">
        <v>34906</v>
      </c>
      <c r="B630">
        <v>34.325931549072202</v>
      </c>
    </row>
    <row r="631" spans="1:2" x14ac:dyDescent="0.3">
      <c r="A631" s="1">
        <v>34907</v>
      </c>
      <c r="B631">
        <v>34.612274169921797</v>
      </c>
    </row>
    <row r="632" spans="1:2" x14ac:dyDescent="0.3">
      <c r="A632" s="1">
        <v>34908</v>
      </c>
      <c r="B632">
        <v>34.392753601074197</v>
      </c>
    </row>
    <row r="633" spans="1:2" x14ac:dyDescent="0.3">
      <c r="A633" s="1">
        <v>34911</v>
      </c>
      <c r="B633">
        <v>34.306827545166001</v>
      </c>
    </row>
    <row r="634" spans="1:2" x14ac:dyDescent="0.3">
      <c r="A634" s="1">
        <v>34912</v>
      </c>
      <c r="B634">
        <v>34.249568939208899</v>
      </c>
    </row>
    <row r="635" spans="1:2" x14ac:dyDescent="0.3">
      <c r="A635" s="1">
        <v>34913</v>
      </c>
      <c r="B635">
        <v>34.173191070556598</v>
      </c>
    </row>
    <row r="636" spans="1:2" x14ac:dyDescent="0.3">
      <c r="A636" s="1">
        <v>34914</v>
      </c>
      <c r="B636">
        <v>34.163661956787102</v>
      </c>
    </row>
    <row r="637" spans="1:2" x14ac:dyDescent="0.3">
      <c r="A637" s="1">
        <v>34915</v>
      </c>
      <c r="B637">
        <v>34.201835632324197</v>
      </c>
    </row>
    <row r="638" spans="1:2" x14ac:dyDescent="0.3">
      <c r="A638" s="1">
        <v>34918</v>
      </c>
      <c r="B638">
        <v>34.278190612792898</v>
      </c>
    </row>
    <row r="639" spans="1:2" x14ac:dyDescent="0.3">
      <c r="A639" s="1">
        <v>34919</v>
      </c>
      <c r="B639">
        <v>34.278190612792898</v>
      </c>
    </row>
    <row r="640" spans="1:2" x14ac:dyDescent="0.3">
      <c r="A640" s="1">
        <v>34920</v>
      </c>
      <c r="B640">
        <v>34.268638610839801</v>
      </c>
    </row>
    <row r="641" spans="1:2" x14ac:dyDescent="0.3">
      <c r="A641" s="1">
        <v>34921</v>
      </c>
      <c r="B641">
        <v>34.1922798156738</v>
      </c>
    </row>
    <row r="642" spans="1:2" x14ac:dyDescent="0.3">
      <c r="A642" s="1">
        <v>34922</v>
      </c>
      <c r="B642">
        <v>34.001369476318303</v>
      </c>
    </row>
    <row r="643" spans="1:2" x14ac:dyDescent="0.3">
      <c r="A643" s="1">
        <v>34925</v>
      </c>
      <c r="B643">
        <v>34.306827545166001</v>
      </c>
    </row>
    <row r="644" spans="1:2" x14ac:dyDescent="0.3">
      <c r="A644" s="1">
        <v>34926</v>
      </c>
      <c r="B644">
        <v>34.240013122558501</v>
      </c>
    </row>
    <row r="645" spans="1:2" x14ac:dyDescent="0.3">
      <c r="A645" s="1">
        <v>34927</v>
      </c>
      <c r="B645">
        <v>34.335472106933501</v>
      </c>
    </row>
    <row r="646" spans="1:2" x14ac:dyDescent="0.3">
      <c r="A646" s="1">
        <v>34928</v>
      </c>
      <c r="B646">
        <v>34.278190612792898</v>
      </c>
    </row>
    <row r="647" spans="1:2" x14ac:dyDescent="0.3">
      <c r="A647" s="1">
        <v>34929</v>
      </c>
      <c r="B647">
        <v>34.316368103027301</v>
      </c>
    </row>
    <row r="648" spans="1:2" x14ac:dyDescent="0.3">
      <c r="A648" s="1">
        <v>34932</v>
      </c>
      <c r="B648">
        <v>34.220920562744098</v>
      </c>
    </row>
    <row r="649" spans="1:2" x14ac:dyDescent="0.3">
      <c r="A649" s="1">
        <v>34933</v>
      </c>
      <c r="B649">
        <v>34.287754058837798</v>
      </c>
    </row>
    <row r="650" spans="1:2" x14ac:dyDescent="0.3">
      <c r="A650" s="1">
        <v>34934</v>
      </c>
      <c r="B650">
        <v>34.163661956787102</v>
      </c>
    </row>
    <row r="651" spans="1:2" x14ac:dyDescent="0.3">
      <c r="A651" s="1">
        <v>34935</v>
      </c>
      <c r="B651">
        <v>34.201835632324197</v>
      </c>
    </row>
    <row r="652" spans="1:2" x14ac:dyDescent="0.3">
      <c r="A652" s="1">
        <v>34936</v>
      </c>
      <c r="B652">
        <v>34.392753601074197</v>
      </c>
    </row>
    <row r="653" spans="1:2" x14ac:dyDescent="0.3">
      <c r="A653" s="1">
        <v>34939</v>
      </c>
      <c r="B653">
        <v>34.268638610839801</v>
      </c>
    </row>
    <row r="654" spans="1:2" x14ac:dyDescent="0.3">
      <c r="A654" s="1">
        <v>34940</v>
      </c>
      <c r="B654">
        <v>34.354549407958899</v>
      </c>
    </row>
    <row r="655" spans="1:2" x14ac:dyDescent="0.3">
      <c r="A655" s="1">
        <v>34941</v>
      </c>
      <c r="B655">
        <v>34.430934906005803</v>
      </c>
    </row>
    <row r="656" spans="1:2" x14ac:dyDescent="0.3">
      <c r="A656" s="1">
        <v>34942</v>
      </c>
      <c r="B656">
        <v>34.459560394287102</v>
      </c>
    </row>
    <row r="657" spans="1:2" x14ac:dyDescent="0.3">
      <c r="A657" s="1">
        <v>34943</v>
      </c>
      <c r="B657">
        <v>34.612274169921797</v>
      </c>
    </row>
    <row r="658" spans="1:2" x14ac:dyDescent="0.3">
      <c r="A658" s="1">
        <v>34947</v>
      </c>
      <c r="B658">
        <v>34.9368476867675</v>
      </c>
    </row>
    <row r="659" spans="1:2" x14ac:dyDescent="0.3">
      <c r="A659" s="1">
        <v>34948</v>
      </c>
      <c r="B659">
        <v>35.003662109375</v>
      </c>
    </row>
    <row r="660" spans="1:2" x14ac:dyDescent="0.3">
      <c r="A660" s="1">
        <v>34949</v>
      </c>
      <c r="B660">
        <v>35.022758483886697</v>
      </c>
    </row>
    <row r="661" spans="1:2" x14ac:dyDescent="0.3">
      <c r="A661" s="1">
        <v>34950</v>
      </c>
      <c r="B661">
        <v>35.156387329101499</v>
      </c>
    </row>
    <row r="662" spans="1:2" x14ac:dyDescent="0.3">
      <c r="A662" s="1">
        <v>34953</v>
      </c>
      <c r="B662">
        <v>35.2518501281738</v>
      </c>
    </row>
    <row r="663" spans="1:2" x14ac:dyDescent="0.3">
      <c r="A663" s="1">
        <v>34954</v>
      </c>
      <c r="B663">
        <v>35.414112091064403</v>
      </c>
    </row>
    <row r="664" spans="1:2" x14ac:dyDescent="0.3">
      <c r="A664" s="1">
        <v>34955</v>
      </c>
      <c r="B664">
        <v>35.576404571533203</v>
      </c>
    </row>
    <row r="665" spans="1:2" x14ac:dyDescent="0.3">
      <c r="A665" s="1">
        <v>34956</v>
      </c>
      <c r="B665">
        <v>35.900936126708899</v>
      </c>
    </row>
    <row r="666" spans="1:2" x14ac:dyDescent="0.3">
      <c r="A666" s="1">
        <v>34957</v>
      </c>
      <c r="B666">
        <v>35.891029357910099</v>
      </c>
    </row>
    <row r="667" spans="1:2" x14ac:dyDescent="0.3">
      <c r="A667" s="1">
        <v>34960</v>
      </c>
      <c r="B667">
        <v>35.756694793701101</v>
      </c>
    </row>
    <row r="668" spans="1:2" x14ac:dyDescent="0.3">
      <c r="A668" s="1">
        <v>34961</v>
      </c>
      <c r="B668">
        <v>35.929439544677699</v>
      </c>
    </row>
    <row r="669" spans="1:2" x14ac:dyDescent="0.3">
      <c r="A669" s="1">
        <v>34962</v>
      </c>
      <c r="B669">
        <v>36.102169036865199</v>
      </c>
    </row>
    <row r="670" spans="1:2" x14ac:dyDescent="0.3">
      <c r="A670" s="1">
        <v>34963</v>
      </c>
      <c r="B670">
        <v>35.804668426513601</v>
      </c>
    </row>
    <row r="671" spans="1:2" x14ac:dyDescent="0.3">
      <c r="A671" s="1">
        <v>34964</v>
      </c>
      <c r="B671">
        <v>35.8142700195312</v>
      </c>
    </row>
    <row r="672" spans="1:2" x14ac:dyDescent="0.3">
      <c r="A672" s="1">
        <v>34967</v>
      </c>
      <c r="B672">
        <v>35.756694793701101</v>
      </c>
    </row>
    <row r="673" spans="1:2" x14ac:dyDescent="0.3">
      <c r="A673" s="1">
        <v>34968</v>
      </c>
      <c r="B673">
        <v>35.7470893859863</v>
      </c>
    </row>
    <row r="674" spans="1:2" x14ac:dyDescent="0.3">
      <c r="A674" s="1">
        <v>34969</v>
      </c>
      <c r="B674">
        <v>35.718303680419901</v>
      </c>
    </row>
    <row r="675" spans="1:2" x14ac:dyDescent="0.3">
      <c r="A675" s="1">
        <v>34970</v>
      </c>
      <c r="B675">
        <v>35.987022399902301</v>
      </c>
    </row>
    <row r="676" spans="1:2" x14ac:dyDescent="0.3">
      <c r="A676" s="1">
        <v>34971</v>
      </c>
      <c r="B676">
        <v>35.919811248779297</v>
      </c>
    </row>
    <row r="677" spans="1:2" x14ac:dyDescent="0.3">
      <c r="A677" s="1">
        <v>34974</v>
      </c>
      <c r="B677">
        <v>35.737495422363203</v>
      </c>
    </row>
    <row r="678" spans="1:2" x14ac:dyDescent="0.3">
      <c r="A678" s="1">
        <v>34975</v>
      </c>
      <c r="B678">
        <v>35.775886535644503</v>
      </c>
    </row>
    <row r="679" spans="1:2" x14ac:dyDescent="0.3">
      <c r="A679" s="1">
        <v>34976</v>
      </c>
      <c r="B679">
        <v>35.737495422363203</v>
      </c>
    </row>
    <row r="680" spans="1:2" x14ac:dyDescent="0.3">
      <c r="A680" s="1">
        <v>34977</v>
      </c>
      <c r="B680">
        <v>35.843059539794901</v>
      </c>
    </row>
    <row r="681" spans="1:2" x14ac:dyDescent="0.3">
      <c r="A681" s="1">
        <v>34978</v>
      </c>
      <c r="B681">
        <v>35.8718452453613</v>
      </c>
    </row>
    <row r="682" spans="1:2" x14ac:dyDescent="0.3">
      <c r="A682" s="1">
        <v>34981</v>
      </c>
      <c r="B682">
        <v>35.574371337890597</v>
      </c>
    </row>
    <row r="683" spans="1:2" x14ac:dyDescent="0.3">
      <c r="A683" s="1">
        <v>34982</v>
      </c>
      <c r="B683">
        <v>35.555156707763601</v>
      </c>
    </row>
    <row r="684" spans="1:2" x14ac:dyDescent="0.3">
      <c r="A684" s="1">
        <v>34983</v>
      </c>
      <c r="B684">
        <v>35.670326232910099</v>
      </c>
    </row>
    <row r="685" spans="1:2" x14ac:dyDescent="0.3">
      <c r="A685" s="1">
        <v>34984</v>
      </c>
      <c r="B685">
        <v>35.891029357910099</v>
      </c>
    </row>
    <row r="686" spans="1:2" x14ac:dyDescent="0.3">
      <c r="A686" s="1">
        <v>34985</v>
      </c>
      <c r="B686">
        <v>36.006202697753899</v>
      </c>
    </row>
    <row r="687" spans="1:2" x14ac:dyDescent="0.3">
      <c r="A687" s="1">
        <v>34988</v>
      </c>
      <c r="B687">
        <v>35.833461761474602</v>
      </c>
    </row>
    <row r="688" spans="1:2" x14ac:dyDescent="0.3">
      <c r="A688" s="1">
        <v>34989</v>
      </c>
      <c r="B688">
        <v>36.073379516601499</v>
      </c>
    </row>
    <row r="689" spans="1:2" x14ac:dyDescent="0.3">
      <c r="A689" s="1">
        <v>34990</v>
      </c>
      <c r="B689">
        <v>36.178955078125</v>
      </c>
    </row>
    <row r="690" spans="1:2" x14ac:dyDescent="0.3">
      <c r="A690" s="1">
        <v>34991</v>
      </c>
      <c r="B690">
        <v>36.351688385009702</v>
      </c>
    </row>
    <row r="691" spans="1:2" x14ac:dyDescent="0.3">
      <c r="A691" s="1">
        <v>34992</v>
      </c>
      <c r="B691">
        <v>36.130947113037102</v>
      </c>
    </row>
    <row r="692" spans="1:2" x14ac:dyDescent="0.3">
      <c r="A692" s="1">
        <v>34995</v>
      </c>
      <c r="B692">
        <v>36.054187774658203</v>
      </c>
    </row>
    <row r="693" spans="1:2" x14ac:dyDescent="0.3">
      <c r="A693" s="1">
        <v>34996</v>
      </c>
      <c r="B693">
        <v>36.092563629150298</v>
      </c>
    </row>
    <row r="694" spans="1:2" x14ac:dyDescent="0.3">
      <c r="A694" s="1">
        <v>34997</v>
      </c>
      <c r="B694">
        <v>35.795082092285099</v>
      </c>
    </row>
    <row r="695" spans="1:2" x14ac:dyDescent="0.3">
      <c r="A695" s="1">
        <v>34998</v>
      </c>
      <c r="B695">
        <v>35.468791961669901</v>
      </c>
    </row>
    <row r="696" spans="1:2" x14ac:dyDescent="0.3">
      <c r="A696" s="1">
        <v>34999</v>
      </c>
      <c r="B696">
        <v>35.737495422363203</v>
      </c>
    </row>
    <row r="697" spans="1:2" x14ac:dyDescent="0.3">
      <c r="A697" s="1">
        <v>35002</v>
      </c>
      <c r="B697">
        <v>35.967807769775298</v>
      </c>
    </row>
    <row r="698" spans="1:2" x14ac:dyDescent="0.3">
      <c r="A698" s="1">
        <v>35003</v>
      </c>
      <c r="B698">
        <v>35.8142700195312</v>
      </c>
    </row>
    <row r="699" spans="1:2" x14ac:dyDescent="0.3">
      <c r="A699" s="1">
        <v>35004</v>
      </c>
      <c r="B699">
        <v>36.102169036865199</v>
      </c>
    </row>
    <row r="700" spans="1:2" x14ac:dyDescent="0.3">
      <c r="A700" s="1">
        <v>35005</v>
      </c>
      <c r="B700">
        <v>36.332485198974602</v>
      </c>
    </row>
    <row r="701" spans="1:2" x14ac:dyDescent="0.3">
      <c r="A701" s="1">
        <v>35006</v>
      </c>
      <c r="B701">
        <v>36.380470275878899</v>
      </c>
    </row>
    <row r="702" spans="1:2" x14ac:dyDescent="0.3">
      <c r="A702" s="1">
        <v>35009</v>
      </c>
      <c r="B702">
        <v>36.255722045898402</v>
      </c>
    </row>
    <row r="703" spans="1:2" x14ac:dyDescent="0.3">
      <c r="A703" s="1">
        <v>35010</v>
      </c>
      <c r="B703">
        <v>36.1213569641113</v>
      </c>
    </row>
    <row r="704" spans="1:2" x14ac:dyDescent="0.3">
      <c r="A704" s="1">
        <v>35011</v>
      </c>
      <c r="B704">
        <v>36.447654724121001</v>
      </c>
    </row>
    <row r="705" spans="1:2" x14ac:dyDescent="0.3">
      <c r="A705" s="1">
        <v>35012</v>
      </c>
      <c r="B705">
        <v>36.58198928833</v>
      </c>
    </row>
    <row r="706" spans="1:2" x14ac:dyDescent="0.3">
      <c r="A706" s="1">
        <v>35013</v>
      </c>
      <c r="B706">
        <v>36.562801361083899</v>
      </c>
    </row>
    <row r="707" spans="1:2" x14ac:dyDescent="0.3">
      <c r="A707" s="1">
        <v>35016</v>
      </c>
      <c r="B707">
        <v>36.524421691894503</v>
      </c>
    </row>
    <row r="708" spans="1:2" x14ac:dyDescent="0.3">
      <c r="A708" s="1">
        <v>35017</v>
      </c>
      <c r="B708">
        <v>36.284500122070298</v>
      </c>
    </row>
    <row r="709" spans="1:2" x14ac:dyDescent="0.3">
      <c r="A709" s="1">
        <v>35018</v>
      </c>
      <c r="B709">
        <v>36.649154663085902</v>
      </c>
    </row>
    <row r="710" spans="1:2" x14ac:dyDescent="0.3">
      <c r="A710" s="1">
        <v>35019</v>
      </c>
      <c r="B710">
        <v>36.850688934326101</v>
      </c>
    </row>
    <row r="711" spans="1:2" x14ac:dyDescent="0.3">
      <c r="A711" s="1">
        <v>35020</v>
      </c>
      <c r="B711">
        <v>36.965862274169901</v>
      </c>
    </row>
    <row r="712" spans="1:2" x14ac:dyDescent="0.3">
      <c r="A712" s="1">
        <v>35023</v>
      </c>
      <c r="B712">
        <v>36.77392578125</v>
      </c>
    </row>
    <row r="713" spans="1:2" x14ac:dyDescent="0.3">
      <c r="A713" s="1">
        <v>35024</v>
      </c>
      <c r="B713">
        <v>37.071407318115199</v>
      </c>
    </row>
    <row r="714" spans="1:2" x14ac:dyDescent="0.3">
      <c r="A714" s="1">
        <v>35025</v>
      </c>
      <c r="B714">
        <v>36.956260681152301</v>
      </c>
    </row>
    <row r="715" spans="1:2" x14ac:dyDescent="0.3">
      <c r="A715" s="1">
        <v>35027</v>
      </c>
      <c r="B715">
        <v>37.052215576171797</v>
      </c>
    </row>
    <row r="716" spans="1:2" x14ac:dyDescent="0.3">
      <c r="A716" s="1">
        <v>35030</v>
      </c>
      <c r="B716">
        <v>37.061836242675703</v>
      </c>
    </row>
    <row r="717" spans="1:2" x14ac:dyDescent="0.3">
      <c r="A717" s="1">
        <v>35031</v>
      </c>
      <c r="B717">
        <v>37.455291748046797</v>
      </c>
    </row>
    <row r="718" spans="1:2" x14ac:dyDescent="0.3">
      <c r="A718" s="1">
        <v>35032</v>
      </c>
      <c r="B718">
        <v>37.49365234375</v>
      </c>
    </row>
    <row r="719" spans="1:2" x14ac:dyDescent="0.3">
      <c r="A719" s="1">
        <v>35033</v>
      </c>
      <c r="B719">
        <v>37.407295227050703</v>
      </c>
    </row>
    <row r="720" spans="1:2" x14ac:dyDescent="0.3">
      <c r="A720" s="1">
        <v>35034</v>
      </c>
      <c r="B720">
        <v>37.455291748046797</v>
      </c>
    </row>
    <row r="721" spans="1:2" x14ac:dyDescent="0.3">
      <c r="A721" s="1">
        <v>35037</v>
      </c>
      <c r="B721">
        <v>37.915927886962798</v>
      </c>
    </row>
    <row r="722" spans="1:2" x14ac:dyDescent="0.3">
      <c r="A722" s="1">
        <v>35038</v>
      </c>
      <c r="B722">
        <v>38.165428161621001</v>
      </c>
    </row>
    <row r="723" spans="1:2" x14ac:dyDescent="0.3">
      <c r="A723" s="1">
        <v>35039</v>
      </c>
      <c r="B723">
        <v>38.251800537109297</v>
      </c>
    </row>
    <row r="724" spans="1:2" x14ac:dyDescent="0.3">
      <c r="A724" s="1">
        <v>35040</v>
      </c>
      <c r="B724">
        <v>38.050254821777301</v>
      </c>
    </row>
    <row r="725" spans="1:2" x14ac:dyDescent="0.3">
      <c r="A725" s="1">
        <v>35041</v>
      </c>
      <c r="B725">
        <v>38.175029754638601</v>
      </c>
    </row>
    <row r="726" spans="1:2" x14ac:dyDescent="0.3">
      <c r="A726" s="1">
        <v>35044</v>
      </c>
      <c r="B726">
        <v>38.338161468505803</v>
      </c>
    </row>
    <row r="727" spans="1:2" x14ac:dyDescent="0.3">
      <c r="A727" s="1">
        <v>35045</v>
      </c>
      <c r="B727">
        <v>38.222991943359297</v>
      </c>
    </row>
    <row r="728" spans="1:2" x14ac:dyDescent="0.3">
      <c r="A728" s="1">
        <v>35046</v>
      </c>
      <c r="B728">
        <v>38.462905883788999</v>
      </c>
    </row>
    <row r="729" spans="1:2" x14ac:dyDescent="0.3">
      <c r="A729" s="1">
        <v>35047</v>
      </c>
      <c r="B729">
        <v>38.184612274169901</v>
      </c>
    </row>
    <row r="730" spans="1:2" x14ac:dyDescent="0.3">
      <c r="A730" s="1">
        <v>35048</v>
      </c>
      <c r="B730">
        <v>38.198600769042898</v>
      </c>
    </row>
    <row r="731" spans="1:2" x14ac:dyDescent="0.3">
      <c r="A731" s="1">
        <v>35051</v>
      </c>
      <c r="B731">
        <v>37.464759826660099</v>
      </c>
    </row>
    <row r="732" spans="1:2" x14ac:dyDescent="0.3">
      <c r="A732" s="1">
        <v>35052</v>
      </c>
      <c r="B732">
        <v>37.860641479492102</v>
      </c>
    </row>
    <row r="733" spans="1:2" x14ac:dyDescent="0.3">
      <c r="A733" s="1">
        <v>35053</v>
      </c>
      <c r="B733">
        <v>37.4937133789062</v>
      </c>
    </row>
    <row r="734" spans="1:2" x14ac:dyDescent="0.3">
      <c r="A734" s="1">
        <v>35054</v>
      </c>
      <c r="B734">
        <v>37.6868476867675</v>
      </c>
    </row>
    <row r="735" spans="1:2" x14ac:dyDescent="0.3">
      <c r="A735" s="1">
        <v>35055</v>
      </c>
      <c r="B735">
        <v>37.822036743163999</v>
      </c>
    </row>
    <row r="736" spans="1:2" x14ac:dyDescent="0.3">
      <c r="A736" s="1">
        <v>35059</v>
      </c>
      <c r="B736">
        <v>38.005474090576101</v>
      </c>
    </row>
    <row r="737" spans="1:2" x14ac:dyDescent="0.3">
      <c r="A737" s="1">
        <v>35060</v>
      </c>
      <c r="B737">
        <v>37.986171722412102</v>
      </c>
    </row>
    <row r="738" spans="1:2" x14ac:dyDescent="0.3">
      <c r="A738" s="1">
        <v>35061</v>
      </c>
      <c r="B738">
        <v>37.947536468505803</v>
      </c>
    </row>
    <row r="739" spans="1:2" x14ac:dyDescent="0.3">
      <c r="A739" s="1">
        <v>35062</v>
      </c>
      <c r="B739">
        <v>37.995815277099602</v>
      </c>
    </row>
    <row r="740" spans="1:2" x14ac:dyDescent="0.3">
      <c r="A740" s="1">
        <v>35066</v>
      </c>
      <c r="B740">
        <v>38.401374816894503</v>
      </c>
    </row>
    <row r="741" spans="1:2" x14ac:dyDescent="0.3">
      <c r="A741" s="1">
        <v>35067</v>
      </c>
      <c r="B741">
        <v>38.507575988769503</v>
      </c>
    </row>
    <row r="742" spans="1:2" x14ac:dyDescent="0.3">
      <c r="A742" s="1">
        <v>35068</v>
      </c>
      <c r="B742">
        <v>38.140659332275298</v>
      </c>
    </row>
    <row r="743" spans="1:2" x14ac:dyDescent="0.3">
      <c r="A743" s="1">
        <v>35069</v>
      </c>
      <c r="B743">
        <v>38.063419342041001</v>
      </c>
    </row>
    <row r="744" spans="1:2" x14ac:dyDescent="0.3">
      <c r="A744" s="1">
        <v>35072</v>
      </c>
      <c r="B744">
        <v>38.208251953125</v>
      </c>
    </row>
    <row r="745" spans="1:2" x14ac:dyDescent="0.3">
      <c r="A745" s="1">
        <v>35073</v>
      </c>
      <c r="B745">
        <v>37.551666259765597</v>
      </c>
    </row>
    <row r="746" spans="1:2" x14ac:dyDescent="0.3">
      <c r="A746" s="1">
        <v>35074</v>
      </c>
      <c r="B746">
        <v>37.059207916259702</v>
      </c>
    </row>
    <row r="747" spans="1:2" x14ac:dyDescent="0.3">
      <c r="A747" s="1">
        <v>35075</v>
      </c>
      <c r="B747">
        <v>37.281288146972599</v>
      </c>
    </row>
    <row r="748" spans="1:2" x14ac:dyDescent="0.3">
      <c r="A748" s="1">
        <v>35076</v>
      </c>
      <c r="B748">
        <v>37.223369598388601</v>
      </c>
    </row>
    <row r="749" spans="1:2" x14ac:dyDescent="0.3">
      <c r="A749" s="1">
        <v>35079</v>
      </c>
      <c r="B749">
        <v>37.146110534667898</v>
      </c>
    </row>
    <row r="750" spans="1:2" x14ac:dyDescent="0.3">
      <c r="A750" s="1">
        <v>35080</v>
      </c>
      <c r="B750">
        <v>37.5999336242675</v>
      </c>
    </row>
    <row r="751" spans="1:2" x14ac:dyDescent="0.3">
      <c r="A751" s="1">
        <v>35081</v>
      </c>
      <c r="B751">
        <v>37.484054565429602</v>
      </c>
    </row>
    <row r="752" spans="1:2" x14ac:dyDescent="0.3">
      <c r="A752" s="1">
        <v>35082</v>
      </c>
      <c r="B752">
        <v>37.609580993652301</v>
      </c>
    </row>
    <row r="753" spans="1:2" x14ac:dyDescent="0.3">
      <c r="A753" s="1">
        <v>35083</v>
      </c>
      <c r="B753">
        <v>37.860641479492102</v>
      </c>
    </row>
    <row r="754" spans="1:2" x14ac:dyDescent="0.3">
      <c r="A754" s="1">
        <v>35086</v>
      </c>
      <c r="B754">
        <v>37.8703002929687</v>
      </c>
    </row>
    <row r="755" spans="1:2" x14ac:dyDescent="0.3">
      <c r="A755" s="1">
        <v>35087</v>
      </c>
      <c r="B755">
        <v>37.957202911376903</v>
      </c>
    </row>
    <row r="756" spans="1:2" x14ac:dyDescent="0.3">
      <c r="A756" s="1">
        <v>35088</v>
      </c>
      <c r="B756">
        <v>38.266181945800703</v>
      </c>
    </row>
    <row r="757" spans="1:2" x14ac:dyDescent="0.3">
      <c r="A757" s="1">
        <v>35089</v>
      </c>
      <c r="B757">
        <v>38.131008148193303</v>
      </c>
    </row>
    <row r="758" spans="1:2" x14ac:dyDescent="0.3">
      <c r="A758" s="1">
        <v>35090</v>
      </c>
      <c r="B758">
        <v>38.459312438964801</v>
      </c>
    </row>
    <row r="759" spans="1:2" x14ac:dyDescent="0.3">
      <c r="A759" s="1">
        <v>35093</v>
      </c>
      <c r="B759">
        <v>38.613803863525298</v>
      </c>
    </row>
    <row r="760" spans="1:2" x14ac:dyDescent="0.3">
      <c r="A760" s="1">
        <v>35094</v>
      </c>
      <c r="B760">
        <v>38.942111968994098</v>
      </c>
    </row>
    <row r="761" spans="1:2" x14ac:dyDescent="0.3">
      <c r="A761" s="1">
        <v>35095</v>
      </c>
      <c r="B761">
        <v>39.347648620605398</v>
      </c>
    </row>
    <row r="762" spans="1:2" x14ac:dyDescent="0.3">
      <c r="A762" s="1">
        <v>35096</v>
      </c>
      <c r="B762">
        <v>39.492477416992102</v>
      </c>
    </row>
    <row r="763" spans="1:2" x14ac:dyDescent="0.3">
      <c r="A763" s="1">
        <v>35097</v>
      </c>
      <c r="B763">
        <v>39.328342437744098</v>
      </c>
    </row>
    <row r="764" spans="1:2" x14ac:dyDescent="0.3">
      <c r="A764" s="1">
        <v>35100</v>
      </c>
      <c r="B764">
        <v>39.646987915038999</v>
      </c>
    </row>
    <row r="765" spans="1:2" x14ac:dyDescent="0.3">
      <c r="A765" s="1">
        <v>35101</v>
      </c>
      <c r="B765">
        <v>40.023574829101499</v>
      </c>
    </row>
    <row r="766" spans="1:2" x14ac:dyDescent="0.3">
      <c r="A766" s="1">
        <v>35102</v>
      </c>
      <c r="B766">
        <v>40.255298614501903</v>
      </c>
    </row>
    <row r="767" spans="1:2" x14ac:dyDescent="0.3">
      <c r="A767" s="1">
        <v>35103</v>
      </c>
      <c r="B767">
        <v>40.689804077148402</v>
      </c>
    </row>
    <row r="768" spans="1:2" x14ac:dyDescent="0.3">
      <c r="A768" s="1">
        <v>35104</v>
      </c>
      <c r="B768">
        <v>40.680145263671797</v>
      </c>
    </row>
    <row r="769" spans="1:2" x14ac:dyDescent="0.3">
      <c r="A769" s="1">
        <v>35107</v>
      </c>
      <c r="B769">
        <v>40.9891357421875</v>
      </c>
    </row>
    <row r="770" spans="1:2" x14ac:dyDescent="0.3">
      <c r="A770" s="1">
        <v>35108</v>
      </c>
      <c r="B770">
        <v>40.902244567871001</v>
      </c>
    </row>
    <row r="771" spans="1:2" x14ac:dyDescent="0.3">
      <c r="A771" s="1">
        <v>35109</v>
      </c>
      <c r="B771">
        <v>40.544975280761697</v>
      </c>
    </row>
    <row r="772" spans="1:2" x14ac:dyDescent="0.3">
      <c r="A772" s="1">
        <v>35110</v>
      </c>
      <c r="B772">
        <v>40.293922424316399</v>
      </c>
    </row>
    <row r="773" spans="1:2" x14ac:dyDescent="0.3">
      <c r="A773" s="1">
        <v>35111</v>
      </c>
      <c r="B773">
        <v>40.129776000976499</v>
      </c>
    </row>
    <row r="774" spans="1:2" x14ac:dyDescent="0.3">
      <c r="A774" s="1">
        <v>35115</v>
      </c>
      <c r="B774">
        <v>39.733867645263601</v>
      </c>
    </row>
    <row r="775" spans="1:2" x14ac:dyDescent="0.3">
      <c r="A775" s="1">
        <v>35116</v>
      </c>
      <c r="B775">
        <v>40.226341247558501</v>
      </c>
    </row>
    <row r="776" spans="1:2" x14ac:dyDescent="0.3">
      <c r="A776" s="1">
        <v>35117</v>
      </c>
      <c r="B776">
        <v>40.863624572753899</v>
      </c>
    </row>
    <row r="777" spans="1:2" x14ac:dyDescent="0.3">
      <c r="A777" s="1">
        <v>35118</v>
      </c>
      <c r="B777">
        <v>40.747737884521399</v>
      </c>
    </row>
    <row r="778" spans="1:2" x14ac:dyDescent="0.3">
      <c r="A778" s="1">
        <v>35121</v>
      </c>
      <c r="B778">
        <v>40.168384552001903</v>
      </c>
    </row>
    <row r="779" spans="1:2" x14ac:dyDescent="0.3">
      <c r="A779" s="1">
        <v>35122</v>
      </c>
      <c r="B779">
        <v>40.042877197265597</v>
      </c>
    </row>
    <row r="780" spans="1:2" x14ac:dyDescent="0.3">
      <c r="A780" s="1">
        <v>35123</v>
      </c>
      <c r="B780">
        <v>39.859416961669901</v>
      </c>
    </row>
    <row r="781" spans="1:2" x14ac:dyDescent="0.3">
      <c r="A781" s="1">
        <v>35124</v>
      </c>
      <c r="B781">
        <v>39.473178863525298</v>
      </c>
    </row>
    <row r="782" spans="1:2" x14ac:dyDescent="0.3">
      <c r="A782" s="1">
        <v>35125</v>
      </c>
      <c r="B782">
        <v>40.100807189941399</v>
      </c>
    </row>
    <row r="783" spans="1:2" x14ac:dyDescent="0.3">
      <c r="A783" s="1">
        <v>35128</v>
      </c>
      <c r="B783">
        <v>40.332565307617102</v>
      </c>
    </row>
    <row r="784" spans="1:2" x14ac:dyDescent="0.3">
      <c r="A784" s="1">
        <v>35129</v>
      </c>
      <c r="B784">
        <v>40.709121704101499</v>
      </c>
    </row>
    <row r="785" spans="1:2" x14ac:dyDescent="0.3">
      <c r="A785" s="1">
        <v>35130</v>
      </c>
      <c r="B785">
        <v>40.351871490478501</v>
      </c>
    </row>
    <row r="786" spans="1:2" x14ac:dyDescent="0.3">
      <c r="A786" s="1">
        <v>35131</v>
      </c>
      <c r="B786">
        <v>40.554618835449197</v>
      </c>
    </row>
    <row r="787" spans="1:2" x14ac:dyDescent="0.3">
      <c r="A787" s="1">
        <v>35132</v>
      </c>
      <c r="B787">
        <v>39.241436004638601</v>
      </c>
    </row>
    <row r="788" spans="1:2" x14ac:dyDescent="0.3">
      <c r="A788" s="1">
        <v>35135</v>
      </c>
      <c r="B788">
        <v>39.695262908935497</v>
      </c>
    </row>
    <row r="789" spans="1:2" x14ac:dyDescent="0.3">
      <c r="A789" s="1">
        <v>35136</v>
      </c>
      <c r="B789">
        <v>39.386272430419901</v>
      </c>
    </row>
    <row r="790" spans="1:2" x14ac:dyDescent="0.3">
      <c r="A790" s="1">
        <v>35137</v>
      </c>
      <c r="B790">
        <v>39.6566352844238</v>
      </c>
    </row>
    <row r="791" spans="1:2" x14ac:dyDescent="0.3">
      <c r="A791" s="1">
        <v>35138</v>
      </c>
      <c r="B791">
        <v>39.830432891845703</v>
      </c>
    </row>
    <row r="792" spans="1:2" x14ac:dyDescent="0.3">
      <c r="A792" s="1">
        <v>35139</v>
      </c>
      <c r="B792">
        <v>39.803661346435497</v>
      </c>
    </row>
    <row r="793" spans="1:2" x14ac:dyDescent="0.3">
      <c r="A793" s="1">
        <v>35142</v>
      </c>
      <c r="B793">
        <v>40.569862365722599</v>
      </c>
    </row>
    <row r="794" spans="1:2" x14ac:dyDescent="0.3">
      <c r="A794" s="1">
        <v>35143</v>
      </c>
      <c r="B794">
        <v>40.482570648193303</v>
      </c>
    </row>
    <row r="795" spans="1:2" x14ac:dyDescent="0.3">
      <c r="A795" s="1">
        <v>35144</v>
      </c>
      <c r="B795">
        <v>40.434097290038999</v>
      </c>
    </row>
    <row r="796" spans="1:2" x14ac:dyDescent="0.3">
      <c r="A796" s="1">
        <v>35145</v>
      </c>
      <c r="B796">
        <v>40.337104797363203</v>
      </c>
    </row>
    <row r="797" spans="1:2" x14ac:dyDescent="0.3">
      <c r="A797" s="1">
        <v>35146</v>
      </c>
      <c r="B797">
        <v>40.44380569458</v>
      </c>
    </row>
    <row r="798" spans="1:2" x14ac:dyDescent="0.3">
      <c r="A798" s="1">
        <v>35149</v>
      </c>
      <c r="B798">
        <v>40.366203308105398</v>
      </c>
    </row>
    <row r="799" spans="1:2" x14ac:dyDescent="0.3">
      <c r="A799" s="1">
        <v>35150</v>
      </c>
      <c r="B799">
        <v>40.560169219970703</v>
      </c>
    </row>
    <row r="800" spans="1:2" x14ac:dyDescent="0.3">
      <c r="A800" s="1">
        <v>35151</v>
      </c>
      <c r="B800">
        <v>40.191627502441399</v>
      </c>
    </row>
    <row r="801" spans="1:2" x14ac:dyDescent="0.3">
      <c r="A801" s="1">
        <v>35152</v>
      </c>
      <c r="B801">
        <v>40.3468017578125</v>
      </c>
    </row>
    <row r="802" spans="1:2" x14ac:dyDescent="0.3">
      <c r="A802" s="1">
        <v>35153</v>
      </c>
      <c r="B802">
        <v>40.152835845947202</v>
      </c>
    </row>
    <row r="803" spans="1:2" x14ac:dyDescent="0.3">
      <c r="A803" s="1">
        <v>35156</v>
      </c>
      <c r="B803">
        <v>40.618358612060497</v>
      </c>
    </row>
    <row r="804" spans="1:2" x14ac:dyDescent="0.3">
      <c r="A804" s="1">
        <v>35157</v>
      </c>
      <c r="B804">
        <v>40.695953369140597</v>
      </c>
    </row>
    <row r="805" spans="1:2" x14ac:dyDescent="0.3">
      <c r="A805" s="1">
        <v>35158</v>
      </c>
      <c r="B805">
        <v>40.695953369140597</v>
      </c>
    </row>
    <row r="806" spans="1:2" x14ac:dyDescent="0.3">
      <c r="A806" s="1">
        <v>35159</v>
      </c>
      <c r="B806">
        <v>40.666858673095703</v>
      </c>
    </row>
    <row r="807" spans="1:2" x14ac:dyDescent="0.3">
      <c r="A807" s="1">
        <v>35163</v>
      </c>
      <c r="B807">
        <v>39.9685668945312</v>
      </c>
    </row>
    <row r="808" spans="1:2" x14ac:dyDescent="0.3">
      <c r="A808" s="1">
        <v>35164</v>
      </c>
      <c r="B808">
        <v>39.813362121582003</v>
      </c>
    </row>
    <row r="809" spans="1:2" x14ac:dyDescent="0.3">
      <c r="A809" s="1">
        <v>35165</v>
      </c>
      <c r="B809">
        <v>39.105361938476499</v>
      </c>
    </row>
    <row r="810" spans="1:2" x14ac:dyDescent="0.3">
      <c r="A810" s="1">
        <v>35166</v>
      </c>
      <c r="B810">
        <v>39.056880950927699</v>
      </c>
    </row>
    <row r="811" spans="1:2" x14ac:dyDescent="0.3">
      <c r="A811" s="1">
        <v>35167</v>
      </c>
      <c r="B811">
        <v>39.551506042480398</v>
      </c>
    </row>
    <row r="812" spans="1:2" x14ac:dyDescent="0.3">
      <c r="A812" s="1">
        <v>35170</v>
      </c>
      <c r="B812">
        <v>39.881259918212798</v>
      </c>
    </row>
    <row r="813" spans="1:2" x14ac:dyDescent="0.3">
      <c r="A813" s="1">
        <v>35171</v>
      </c>
      <c r="B813">
        <v>39.997634887695298</v>
      </c>
    </row>
    <row r="814" spans="1:2" x14ac:dyDescent="0.3">
      <c r="A814" s="1">
        <v>35172</v>
      </c>
      <c r="B814">
        <v>39.900657653808501</v>
      </c>
    </row>
    <row r="815" spans="1:2" x14ac:dyDescent="0.3">
      <c r="A815" s="1">
        <v>35173</v>
      </c>
      <c r="B815">
        <v>39.958850860595703</v>
      </c>
    </row>
    <row r="816" spans="1:2" x14ac:dyDescent="0.3">
      <c r="A816" s="1">
        <v>35174</v>
      </c>
      <c r="B816">
        <v>40.0558471679687</v>
      </c>
    </row>
    <row r="817" spans="1:2" x14ac:dyDescent="0.3">
      <c r="A817" s="1">
        <v>35177</v>
      </c>
      <c r="B817">
        <v>40.366203308105398</v>
      </c>
    </row>
    <row r="818" spans="1:2" x14ac:dyDescent="0.3">
      <c r="A818" s="1">
        <v>35178</v>
      </c>
      <c r="B818">
        <v>40.492290496826101</v>
      </c>
    </row>
    <row r="819" spans="1:2" x14ac:dyDescent="0.3">
      <c r="A819" s="1">
        <v>35179</v>
      </c>
      <c r="B819">
        <v>40.3468017578125</v>
      </c>
    </row>
    <row r="820" spans="1:2" x14ac:dyDescent="0.3">
      <c r="A820" s="1">
        <v>35180</v>
      </c>
      <c r="B820">
        <v>40.531089782714801</v>
      </c>
    </row>
    <row r="821" spans="1:2" x14ac:dyDescent="0.3">
      <c r="A821" s="1">
        <v>35181</v>
      </c>
      <c r="B821">
        <v>40.618358612060497</v>
      </c>
    </row>
    <row r="822" spans="1:2" x14ac:dyDescent="0.3">
      <c r="A822" s="1">
        <v>35184</v>
      </c>
      <c r="B822">
        <v>40.618358612060497</v>
      </c>
    </row>
    <row r="823" spans="1:2" x14ac:dyDescent="0.3">
      <c r="A823" s="1">
        <v>35185</v>
      </c>
      <c r="B823">
        <v>40.589271545410099</v>
      </c>
    </row>
    <row r="824" spans="1:2" x14ac:dyDescent="0.3">
      <c r="A824" s="1">
        <v>35186</v>
      </c>
      <c r="B824">
        <v>40.676563262939403</v>
      </c>
    </row>
    <row r="825" spans="1:2" x14ac:dyDescent="0.3">
      <c r="A825" s="1">
        <v>35187</v>
      </c>
      <c r="B825">
        <v>39.978229522705</v>
      </c>
    </row>
    <row r="826" spans="1:2" x14ac:dyDescent="0.3">
      <c r="A826" s="1">
        <v>35188</v>
      </c>
      <c r="B826">
        <v>39.920051574707003</v>
      </c>
    </row>
    <row r="827" spans="1:2" x14ac:dyDescent="0.3">
      <c r="A827" s="1">
        <v>35191</v>
      </c>
      <c r="B827">
        <v>39.881259918212798</v>
      </c>
    </row>
    <row r="828" spans="1:2" x14ac:dyDescent="0.3">
      <c r="A828" s="1">
        <v>35192</v>
      </c>
      <c r="B828">
        <v>39.716384887695298</v>
      </c>
    </row>
    <row r="829" spans="1:2" x14ac:dyDescent="0.3">
      <c r="A829" s="1">
        <v>35193</v>
      </c>
      <c r="B829">
        <v>40.2110176086425</v>
      </c>
    </row>
    <row r="830" spans="1:2" x14ac:dyDescent="0.3">
      <c r="A830" s="1">
        <v>35194</v>
      </c>
      <c r="B830">
        <v>40.181911468505803</v>
      </c>
    </row>
    <row r="831" spans="1:2" x14ac:dyDescent="0.3">
      <c r="A831" s="1">
        <v>35195</v>
      </c>
      <c r="B831">
        <v>40.579582214355398</v>
      </c>
    </row>
    <row r="832" spans="1:2" x14ac:dyDescent="0.3">
      <c r="A832" s="1">
        <v>35198</v>
      </c>
      <c r="B832">
        <v>41.190593719482401</v>
      </c>
    </row>
    <row r="833" spans="1:2" x14ac:dyDescent="0.3">
      <c r="A833" s="1">
        <v>35199</v>
      </c>
      <c r="B833">
        <v>41.442756652832003</v>
      </c>
    </row>
    <row r="834" spans="1:2" x14ac:dyDescent="0.3">
      <c r="A834" s="1">
        <v>35200</v>
      </c>
      <c r="B834">
        <v>41.394283294677699</v>
      </c>
    </row>
    <row r="835" spans="1:2" x14ac:dyDescent="0.3">
      <c r="A835" s="1">
        <v>35201</v>
      </c>
      <c r="B835">
        <v>41.481563568115199</v>
      </c>
    </row>
    <row r="836" spans="1:2" x14ac:dyDescent="0.3">
      <c r="A836" s="1">
        <v>35202</v>
      </c>
      <c r="B836">
        <v>41.704639434814403</v>
      </c>
    </row>
    <row r="837" spans="1:2" x14ac:dyDescent="0.3">
      <c r="A837" s="1">
        <v>35205</v>
      </c>
      <c r="B837">
        <v>41.985877990722599</v>
      </c>
    </row>
    <row r="838" spans="1:2" x14ac:dyDescent="0.3">
      <c r="A838" s="1">
        <v>35206</v>
      </c>
      <c r="B838">
        <v>41.92769241333</v>
      </c>
    </row>
    <row r="839" spans="1:2" x14ac:dyDescent="0.3">
      <c r="A839" s="1">
        <v>35207</v>
      </c>
      <c r="B839">
        <v>42.325351715087798</v>
      </c>
    </row>
    <row r="840" spans="1:2" x14ac:dyDescent="0.3">
      <c r="A840" s="1">
        <v>35208</v>
      </c>
      <c r="B840">
        <v>42.150753021240199</v>
      </c>
    </row>
    <row r="841" spans="1:2" x14ac:dyDescent="0.3">
      <c r="A841" s="1">
        <v>35209</v>
      </c>
      <c r="B841">
        <v>42.315650939941399</v>
      </c>
    </row>
    <row r="842" spans="1:2" x14ac:dyDescent="0.3">
      <c r="A842" s="1">
        <v>35213</v>
      </c>
      <c r="B842">
        <v>41.888900756835902</v>
      </c>
    </row>
    <row r="843" spans="1:2" x14ac:dyDescent="0.3">
      <c r="A843" s="1">
        <v>35214</v>
      </c>
      <c r="B843">
        <v>41.607631683349602</v>
      </c>
    </row>
    <row r="844" spans="1:2" x14ac:dyDescent="0.3">
      <c r="A844" s="1">
        <v>35215</v>
      </c>
      <c r="B844">
        <v>41.821029663085902</v>
      </c>
    </row>
    <row r="845" spans="1:2" x14ac:dyDescent="0.3">
      <c r="A845" s="1">
        <v>35216</v>
      </c>
      <c r="B845">
        <v>41.510658264160099</v>
      </c>
    </row>
    <row r="846" spans="1:2" x14ac:dyDescent="0.3">
      <c r="A846" s="1">
        <v>35219</v>
      </c>
      <c r="B846">
        <v>41.627029418945298</v>
      </c>
    </row>
    <row r="847" spans="1:2" x14ac:dyDescent="0.3">
      <c r="A847" s="1">
        <v>35220</v>
      </c>
      <c r="B847">
        <v>41.918006896972599</v>
      </c>
    </row>
    <row r="848" spans="1:2" x14ac:dyDescent="0.3">
      <c r="A848" s="1">
        <v>35221</v>
      </c>
      <c r="B848">
        <v>42.286563873291001</v>
      </c>
    </row>
    <row r="849" spans="1:2" x14ac:dyDescent="0.3">
      <c r="A849" s="1">
        <v>35222</v>
      </c>
      <c r="B849">
        <v>41.976184844970703</v>
      </c>
    </row>
    <row r="850" spans="1:2" x14ac:dyDescent="0.3">
      <c r="A850" s="1">
        <v>35223</v>
      </c>
      <c r="B850">
        <v>41.976184844970703</v>
      </c>
    </row>
    <row r="851" spans="1:2" x14ac:dyDescent="0.3">
      <c r="A851" s="1">
        <v>35226</v>
      </c>
      <c r="B851">
        <v>41.8404121398925</v>
      </c>
    </row>
    <row r="852" spans="1:2" x14ac:dyDescent="0.3">
      <c r="A852" s="1">
        <v>35227</v>
      </c>
      <c r="B852">
        <v>41.801586151122997</v>
      </c>
    </row>
    <row r="853" spans="1:2" x14ac:dyDescent="0.3">
      <c r="A853" s="1">
        <v>35228</v>
      </c>
      <c r="B853">
        <v>41.724021911621001</v>
      </c>
    </row>
    <row r="854" spans="1:2" x14ac:dyDescent="0.3">
      <c r="A854" s="1">
        <v>35229</v>
      </c>
      <c r="B854">
        <v>41.724021911621001</v>
      </c>
    </row>
    <row r="855" spans="1:2" x14ac:dyDescent="0.3">
      <c r="A855" s="1">
        <v>35230</v>
      </c>
      <c r="B855">
        <v>41.549442291259702</v>
      </c>
    </row>
    <row r="856" spans="1:2" x14ac:dyDescent="0.3">
      <c r="A856" s="1">
        <v>35233</v>
      </c>
      <c r="B856">
        <v>41.5203437805175</v>
      </c>
    </row>
    <row r="857" spans="1:2" x14ac:dyDescent="0.3">
      <c r="A857" s="1">
        <v>35234</v>
      </c>
      <c r="B857">
        <v>41.180881500244098</v>
      </c>
    </row>
    <row r="858" spans="1:2" x14ac:dyDescent="0.3">
      <c r="A858" s="1">
        <v>35235</v>
      </c>
      <c r="B858">
        <v>41.365169525146399</v>
      </c>
    </row>
    <row r="859" spans="1:2" x14ac:dyDescent="0.3">
      <c r="A859" s="1">
        <v>35236</v>
      </c>
      <c r="B859">
        <v>41.336082458496001</v>
      </c>
    </row>
    <row r="860" spans="1:2" x14ac:dyDescent="0.3">
      <c r="A860" s="1">
        <v>35237</v>
      </c>
      <c r="B860">
        <v>41.6915893554687</v>
      </c>
    </row>
    <row r="861" spans="1:2" x14ac:dyDescent="0.3">
      <c r="A861" s="1">
        <v>35240</v>
      </c>
      <c r="B861">
        <v>41.769607543945298</v>
      </c>
    </row>
    <row r="862" spans="1:2" x14ac:dyDescent="0.3">
      <c r="A862" s="1">
        <v>35241</v>
      </c>
      <c r="B862">
        <v>41.7208442687988</v>
      </c>
    </row>
    <row r="863" spans="1:2" x14ac:dyDescent="0.3">
      <c r="A863" s="1">
        <v>35242</v>
      </c>
      <c r="B863">
        <v>41.4381103515625</v>
      </c>
    </row>
    <row r="864" spans="1:2" x14ac:dyDescent="0.3">
      <c r="A864" s="1">
        <v>35243</v>
      </c>
      <c r="B864">
        <v>41.7306098937988</v>
      </c>
    </row>
    <row r="865" spans="1:2" x14ac:dyDescent="0.3">
      <c r="A865" s="1">
        <v>35244</v>
      </c>
      <c r="B865">
        <v>41.876853942871001</v>
      </c>
    </row>
    <row r="866" spans="1:2" x14ac:dyDescent="0.3">
      <c r="A866" s="1">
        <v>35247</v>
      </c>
      <c r="B866">
        <v>42.237594604492102</v>
      </c>
    </row>
    <row r="867" spans="1:2" x14ac:dyDescent="0.3">
      <c r="A867" s="1">
        <v>35248</v>
      </c>
      <c r="B867">
        <v>42.081611633300703</v>
      </c>
    </row>
    <row r="868" spans="1:2" x14ac:dyDescent="0.3">
      <c r="A868" s="1">
        <v>35249</v>
      </c>
      <c r="B868">
        <v>41.993850708007798</v>
      </c>
    </row>
    <row r="869" spans="1:2" x14ac:dyDescent="0.3">
      <c r="A869" s="1">
        <v>35251</v>
      </c>
      <c r="B869">
        <v>40.92134475708</v>
      </c>
    </row>
    <row r="870" spans="1:2" x14ac:dyDescent="0.3">
      <c r="A870" s="1">
        <v>35254</v>
      </c>
      <c r="B870">
        <v>40.755599975585902</v>
      </c>
    </row>
    <row r="871" spans="1:2" x14ac:dyDescent="0.3">
      <c r="A871" s="1">
        <v>35255</v>
      </c>
      <c r="B871">
        <v>40.92134475708</v>
      </c>
    </row>
    <row r="872" spans="1:2" x14ac:dyDescent="0.3">
      <c r="A872" s="1">
        <v>35256</v>
      </c>
      <c r="B872">
        <v>41.087085723876903</v>
      </c>
    </row>
    <row r="873" spans="1:2" x14ac:dyDescent="0.3">
      <c r="A873" s="1">
        <v>35257</v>
      </c>
      <c r="B873">
        <v>40.258342742919901</v>
      </c>
    </row>
    <row r="874" spans="1:2" x14ac:dyDescent="0.3">
      <c r="A874" s="1">
        <v>35258</v>
      </c>
      <c r="B874">
        <v>40.287593841552699</v>
      </c>
    </row>
    <row r="875" spans="1:2" x14ac:dyDescent="0.3">
      <c r="A875" s="1">
        <v>35261</v>
      </c>
      <c r="B875">
        <v>39.098060607910099</v>
      </c>
    </row>
    <row r="876" spans="1:2" x14ac:dyDescent="0.3">
      <c r="A876" s="1">
        <v>35262</v>
      </c>
      <c r="B876">
        <v>39.195549011230398</v>
      </c>
    </row>
    <row r="877" spans="1:2" x14ac:dyDescent="0.3">
      <c r="A877" s="1">
        <v>35263</v>
      </c>
      <c r="B877">
        <v>39.663578033447202</v>
      </c>
    </row>
    <row r="878" spans="1:2" x14ac:dyDescent="0.3">
      <c r="A878" s="1">
        <v>35264</v>
      </c>
      <c r="B878">
        <v>40.209587097167898</v>
      </c>
    </row>
    <row r="879" spans="1:2" x14ac:dyDescent="0.3">
      <c r="A879" s="1">
        <v>35265</v>
      </c>
      <c r="B879">
        <v>39.917079925537102</v>
      </c>
    </row>
    <row r="880" spans="1:2" x14ac:dyDescent="0.3">
      <c r="A880" s="1">
        <v>35268</v>
      </c>
      <c r="B880">
        <v>39.624576568603501</v>
      </c>
    </row>
    <row r="881" spans="1:2" x14ac:dyDescent="0.3">
      <c r="A881" s="1">
        <v>35269</v>
      </c>
      <c r="B881">
        <v>39.117561340332003</v>
      </c>
    </row>
    <row r="882" spans="1:2" x14ac:dyDescent="0.3">
      <c r="A882" s="1">
        <v>35270</v>
      </c>
      <c r="B882">
        <v>39.195549011230398</v>
      </c>
    </row>
    <row r="883" spans="1:2" x14ac:dyDescent="0.3">
      <c r="A883" s="1">
        <v>35271</v>
      </c>
      <c r="B883">
        <v>39.5465698242187</v>
      </c>
    </row>
    <row r="884" spans="1:2" x14ac:dyDescent="0.3">
      <c r="A884" s="1">
        <v>35272</v>
      </c>
      <c r="B884">
        <v>39.761070251464801</v>
      </c>
    </row>
    <row r="885" spans="1:2" x14ac:dyDescent="0.3">
      <c r="A885" s="1">
        <v>35275</v>
      </c>
      <c r="B885">
        <v>39.3223266601562</v>
      </c>
    </row>
    <row r="886" spans="1:2" x14ac:dyDescent="0.3">
      <c r="A886" s="1">
        <v>35276</v>
      </c>
      <c r="B886">
        <v>39.702583312988203</v>
      </c>
    </row>
    <row r="887" spans="1:2" x14ac:dyDescent="0.3">
      <c r="A887" s="1">
        <v>35277</v>
      </c>
      <c r="B887">
        <v>39.995082855224602</v>
      </c>
    </row>
    <row r="888" spans="1:2" x14ac:dyDescent="0.3">
      <c r="A888" s="1">
        <v>35278</v>
      </c>
      <c r="B888">
        <v>40.658088684082003</v>
      </c>
    </row>
    <row r="889" spans="1:2" x14ac:dyDescent="0.3">
      <c r="A889" s="1">
        <v>35279</v>
      </c>
      <c r="B889">
        <v>41.535598754882798</v>
      </c>
    </row>
    <row r="890" spans="1:2" x14ac:dyDescent="0.3">
      <c r="A890" s="1">
        <v>35282</v>
      </c>
      <c r="B890">
        <v>41.291847229003899</v>
      </c>
    </row>
    <row r="891" spans="1:2" x14ac:dyDescent="0.3">
      <c r="A891" s="1">
        <v>35283</v>
      </c>
      <c r="B891">
        <v>41.418605804443303</v>
      </c>
    </row>
    <row r="892" spans="1:2" x14ac:dyDescent="0.3">
      <c r="A892" s="1">
        <v>35284</v>
      </c>
      <c r="B892">
        <v>41.525848388671797</v>
      </c>
    </row>
    <row r="893" spans="1:2" x14ac:dyDescent="0.3">
      <c r="A893" s="1">
        <v>35285</v>
      </c>
      <c r="B893">
        <v>41.457595825195298</v>
      </c>
    </row>
    <row r="894" spans="1:2" x14ac:dyDescent="0.3">
      <c r="A894" s="1">
        <v>35286</v>
      </c>
      <c r="B894">
        <v>41.321094512939403</v>
      </c>
    </row>
    <row r="895" spans="1:2" x14ac:dyDescent="0.3">
      <c r="A895" s="1">
        <v>35289</v>
      </c>
      <c r="B895">
        <v>41.6233520507812</v>
      </c>
    </row>
    <row r="896" spans="1:2" x14ac:dyDescent="0.3">
      <c r="A896" s="1">
        <v>35290</v>
      </c>
      <c r="B896">
        <v>41.291847229003899</v>
      </c>
    </row>
    <row r="897" spans="1:2" x14ac:dyDescent="0.3">
      <c r="A897" s="1">
        <v>35291</v>
      </c>
      <c r="B897">
        <v>41.4381103515625</v>
      </c>
    </row>
    <row r="898" spans="1:2" x14ac:dyDescent="0.3">
      <c r="A898" s="1">
        <v>35292</v>
      </c>
      <c r="B898">
        <v>41.360092163085902</v>
      </c>
    </row>
    <row r="899" spans="1:2" x14ac:dyDescent="0.3">
      <c r="A899" s="1">
        <v>35293</v>
      </c>
      <c r="B899">
        <v>41.711112976074197</v>
      </c>
    </row>
    <row r="900" spans="1:2" x14ac:dyDescent="0.3">
      <c r="A900" s="1">
        <v>35296</v>
      </c>
      <c r="B900">
        <v>41.7306098937988</v>
      </c>
    </row>
    <row r="901" spans="1:2" x14ac:dyDescent="0.3">
      <c r="A901" s="1">
        <v>35297</v>
      </c>
      <c r="B901">
        <v>41.701362609863203</v>
      </c>
    </row>
    <row r="902" spans="1:2" x14ac:dyDescent="0.3">
      <c r="A902" s="1">
        <v>35298</v>
      </c>
      <c r="B902">
        <v>41.555118560791001</v>
      </c>
    </row>
    <row r="903" spans="1:2" x14ac:dyDescent="0.3">
      <c r="A903" s="1">
        <v>35299</v>
      </c>
      <c r="B903">
        <v>41.945114135742102</v>
      </c>
    </row>
    <row r="904" spans="1:2" x14ac:dyDescent="0.3">
      <c r="A904" s="1">
        <v>35300</v>
      </c>
      <c r="B904">
        <v>41.7208442687988</v>
      </c>
    </row>
    <row r="905" spans="1:2" x14ac:dyDescent="0.3">
      <c r="A905" s="1">
        <v>35303</v>
      </c>
      <c r="B905">
        <v>41.516086578369098</v>
      </c>
    </row>
    <row r="906" spans="1:2" x14ac:dyDescent="0.3">
      <c r="A906" s="1">
        <v>35304</v>
      </c>
      <c r="B906">
        <v>41.672103881835902</v>
      </c>
    </row>
    <row r="907" spans="1:2" x14ac:dyDescent="0.3">
      <c r="A907" s="1">
        <v>35305</v>
      </c>
      <c r="B907">
        <v>41.603843688964801</v>
      </c>
    </row>
    <row r="908" spans="1:2" x14ac:dyDescent="0.3">
      <c r="A908" s="1">
        <v>35306</v>
      </c>
      <c r="B908">
        <v>41.194351196288999</v>
      </c>
    </row>
    <row r="909" spans="1:2" x14ac:dyDescent="0.3">
      <c r="A909" s="1">
        <v>35307</v>
      </c>
      <c r="B909">
        <v>40.765335083007798</v>
      </c>
    </row>
    <row r="910" spans="1:2" x14ac:dyDescent="0.3">
      <c r="A910" s="1">
        <v>35311</v>
      </c>
      <c r="B910">
        <v>41.028606414794901</v>
      </c>
    </row>
    <row r="911" spans="1:2" x14ac:dyDescent="0.3">
      <c r="A911" s="1">
        <v>35312</v>
      </c>
      <c r="B911">
        <v>41.067592620849602</v>
      </c>
    </row>
    <row r="912" spans="1:2" x14ac:dyDescent="0.3">
      <c r="A912" s="1">
        <v>35313</v>
      </c>
      <c r="B912">
        <v>40.570320129394503</v>
      </c>
    </row>
    <row r="913" spans="1:2" x14ac:dyDescent="0.3">
      <c r="A913" s="1">
        <v>35314</v>
      </c>
      <c r="B913">
        <v>41.145591735839801</v>
      </c>
    </row>
    <row r="914" spans="1:2" x14ac:dyDescent="0.3">
      <c r="A914" s="1">
        <v>35317</v>
      </c>
      <c r="B914">
        <v>41.633113861083899</v>
      </c>
    </row>
    <row r="915" spans="1:2" x14ac:dyDescent="0.3">
      <c r="A915" s="1">
        <v>35318</v>
      </c>
      <c r="B915">
        <v>41.613624572753899</v>
      </c>
    </row>
    <row r="916" spans="1:2" x14ac:dyDescent="0.3">
      <c r="A916" s="1">
        <v>35319</v>
      </c>
      <c r="B916">
        <v>41.8475952148437</v>
      </c>
    </row>
    <row r="917" spans="1:2" x14ac:dyDescent="0.3">
      <c r="A917" s="1">
        <v>35320</v>
      </c>
      <c r="B917">
        <v>42.140121459960902</v>
      </c>
    </row>
    <row r="918" spans="1:2" x14ac:dyDescent="0.3">
      <c r="A918" s="1">
        <v>35321</v>
      </c>
      <c r="B918">
        <v>42.783618927001903</v>
      </c>
    </row>
    <row r="919" spans="1:2" x14ac:dyDescent="0.3">
      <c r="A919" s="1">
        <v>35324</v>
      </c>
      <c r="B919">
        <v>42.939605712890597</v>
      </c>
    </row>
    <row r="920" spans="1:2" x14ac:dyDescent="0.3">
      <c r="A920" s="1">
        <v>35325</v>
      </c>
      <c r="B920">
        <v>42.842109680175703</v>
      </c>
    </row>
    <row r="921" spans="1:2" x14ac:dyDescent="0.3">
      <c r="A921" s="1">
        <v>35326</v>
      </c>
      <c r="B921">
        <v>42.734867095947202</v>
      </c>
    </row>
    <row r="922" spans="1:2" x14ac:dyDescent="0.3">
      <c r="A922" s="1">
        <v>35327</v>
      </c>
      <c r="B922">
        <v>42.900642395019503</v>
      </c>
    </row>
    <row r="923" spans="1:2" x14ac:dyDescent="0.3">
      <c r="A923" s="1">
        <v>35328</v>
      </c>
      <c r="B923">
        <v>43.052803039550703</v>
      </c>
    </row>
    <row r="924" spans="1:2" x14ac:dyDescent="0.3">
      <c r="A924" s="1">
        <v>35331</v>
      </c>
      <c r="B924">
        <v>43.042999267578097</v>
      </c>
    </row>
    <row r="925" spans="1:2" x14ac:dyDescent="0.3">
      <c r="A925" s="1">
        <v>35332</v>
      </c>
      <c r="B925">
        <v>43.033195495605398</v>
      </c>
    </row>
    <row r="926" spans="1:2" x14ac:dyDescent="0.3">
      <c r="A926" s="1">
        <v>35333</v>
      </c>
      <c r="B926">
        <v>43.062591552734297</v>
      </c>
    </row>
    <row r="927" spans="1:2" x14ac:dyDescent="0.3">
      <c r="A927" s="1">
        <v>35334</v>
      </c>
      <c r="B927">
        <v>43.042999267578097</v>
      </c>
    </row>
    <row r="928" spans="1:2" x14ac:dyDescent="0.3">
      <c r="A928" s="1">
        <v>35335</v>
      </c>
      <c r="B928">
        <v>43.082206726074197</v>
      </c>
    </row>
    <row r="929" spans="1:2" x14ac:dyDescent="0.3">
      <c r="A929" s="1">
        <v>35338</v>
      </c>
      <c r="B929">
        <v>43.042999267578097</v>
      </c>
    </row>
    <row r="930" spans="1:2" x14ac:dyDescent="0.3">
      <c r="A930" s="1">
        <v>35339</v>
      </c>
      <c r="B930">
        <v>43.278205871582003</v>
      </c>
    </row>
    <row r="931" spans="1:2" x14ac:dyDescent="0.3">
      <c r="A931" s="1">
        <v>35340</v>
      </c>
      <c r="B931">
        <v>43.572216033935497</v>
      </c>
    </row>
    <row r="932" spans="1:2" x14ac:dyDescent="0.3">
      <c r="A932" s="1">
        <v>35341</v>
      </c>
      <c r="B932">
        <v>43.533016204833899</v>
      </c>
    </row>
    <row r="933" spans="1:2" x14ac:dyDescent="0.3">
      <c r="A933" s="1">
        <v>35342</v>
      </c>
      <c r="B933">
        <v>44.121036529541001</v>
      </c>
    </row>
    <row r="934" spans="1:2" x14ac:dyDescent="0.3">
      <c r="A934" s="1">
        <v>35345</v>
      </c>
      <c r="B934">
        <v>44.1700439453125</v>
      </c>
    </row>
    <row r="935" spans="1:2" x14ac:dyDescent="0.3">
      <c r="A935" s="1">
        <v>35346</v>
      </c>
      <c r="B935">
        <v>43.993625640869098</v>
      </c>
    </row>
    <row r="936" spans="1:2" x14ac:dyDescent="0.3">
      <c r="A936" s="1">
        <v>35347</v>
      </c>
      <c r="B936">
        <v>43.650638580322202</v>
      </c>
    </row>
    <row r="937" spans="1:2" x14ac:dyDescent="0.3">
      <c r="A937" s="1">
        <v>35348</v>
      </c>
      <c r="B937">
        <v>43.562419891357401</v>
      </c>
    </row>
    <row r="938" spans="1:2" x14ac:dyDescent="0.3">
      <c r="A938" s="1">
        <v>35349</v>
      </c>
      <c r="B938">
        <v>44.101448059082003</v>
      </c>
    </row>
    <row r="939" spans="1:2" x14ac:dyDescent="0.3">
      <c r="A939" s="1">
        <v>35352</v>
      </c>
      <c r="B939">
        <v>44.1602363586425</v>
      </c>
    </row>
    <row r="940" spans="1:2" x14ac:dyDescent="0.3">
      <c r="A940" s="1">
        <v>35353</v>
      </c>
      <c r="B940">
        <v>44.101448059082003</v>
      </c>
    </row>
    <row r="941" spans="1:2" x14ac:dyDescent="0.3">
      <c r="A941" s="1">
        <v>35354</v>
      </c>
      <c r="B941">
        <v>44.3170356750488</v>
      </c>
    </row>
    <row r="942" spans="1:2" x14ac:dyDescent="0.3">
      <c r="A942" s="1">
        <v>35355</v>
      </c>
      <c r="B942">
        <v>44.4346504211425</v>
      </c>
    </row>
    <row r="943" spans="1:2" x14ac:dyDescent="0.3">
      <c r="A943" s="1">
        <v>35356</v>
      </c>
      <c r="B943">
        <v>44.669849395751903</v>
      </c>
    </row>
    <row r="944" spans="1:2" x14ac:dyDescent="0.3">
      <c r="A944" s="1">
        <v>35359</v>
      </c>
      <c r="B944">
        <v>44.611042022705</v>
      </c>
    </row>
    <row r="945" spans="1:2" x14ac:dyDescent="0.3">
      <c r="A945" s="1">
        <v>35360</v>
      </c>
      <c r="B945">
        <v>44.297439575195298</v>
      </c>
    </row>
    <row r="946" spans="1:2" x14ac:dyDescent="0.3">
      <c r="A946" s="1">
        <v>35361</v>
      </c>
      <c r="B946">
        <v>44.444438934326101</v>
      </c>
    </row>
    <row r="947" spans="1:2" x14ac:dyDescent="0.3">
      <c r="A947" s="1">
        <v>35362</v>
      </c>
      <c r="B947">
        <v>44.062225341796797</v>
      </c>
    </row>
    <row r="948" spans="1:2" x14ac:dyDescent="0.3">
      <c r="A948" s="1">
        <v>35363</v>
      </c>
      <c r="B948">
        <v>44.101448059082003</v>
      </c>
    </row>
    <row r="949" spans="1:2" x14ac:dyDescent="0.3">
      <c r="A949" s="1">
        <v>35366</v>
      </c>
      <c r="B949">
        <v>43.807426452636697</v>
      </c>
    </row>
    <row r="950" spans="1:2" x14ac:dyDescent="0.3">
      <c r="A950" s="1">
        <v>35367</v>
      </c>
      <c r="B950">
        <v>44.1602363586425</v>
      </c>
    </row>
    <row r="951" spans="1:2" x14ac:dyDescent="0.3">
      <c r="A951" s="1">
        <v>35368</v>
      </c>
      <c r="B951">
        <v>44.013259887695298</v>
      </c>
    </row>
    <row r="952" spans="1:2" x14ac:dyDescent="0.3">
      <c r="A952" s="1">
        <v>35369</v>
      </c>
      <c r="B952">
        <v>44.4346504211425</v>
      </c>
    </row>
    <row r="953" spans="1:2" x14ac:dyDescent="0.3">
      <c r="A953" s="1">
        <v>35370</v>
      </c>
      <c r="B953">
        <v>44.277828216552699</v>
      </c>
    </row>
    <row r="954" spans="1:2" x14ac:dyDescent="0.3">
      <c r="A954" s="1">
        <v>35373</v>
      </c>
      <c r="B954">
        <v>44.571849822997997</v>
      </c>
    </row>
    <row r="955" spans="1:2" x14ac:dyDescent="0.3">
      <c r="A955" s="1">
        <v>35374</v>
      </c>
      <c r="B955">
        <v>44.826656341552699</v>
      </c>
    </row>
    <row r="956" spans="1:2" x14ac:dyDescent="0.3">
      <c r="A956" s="1">
        <v>35375</v>
      </c>
      <c r="B956">
        <v>45.689090728759702</v>
      </c>
    </row>
    <row r="957" spans="1:2" x14ac:dyDescent="0.3">
      <c r="A957" s="1">
        <v>35376</v>
      </c>
      <c r="B957">
        <v>45.7968940734863</v>
      </c>
    </row>
    <row r="958" spans="1:2" x14ac:dyDescent="0.3">
      <c r="A958" s="1">
        <v>35377</v>
      </c>
      <c r="B958">
        <v>46.051692962646399</v>
      </c>
    </row>
    <row r="959" spans="1:2" x14ac:dyDescent="0.3">
      <c r="A959" s="1">
        <v>35380</v>
      </c>
      <c r="B959">
        <v>46.002693176269503</v>
      </c>
    </row>
    <row r="960" spans="1:2" x14ac:dyDescent="0.3">
      <c r="A960" s="1">
        <v>35381</v>
      </c>
      <c r="B960">
        <v>45.865478515625</v>
      </c>
    </row>
    <row r="961" spans="1:2" x14ac:dyDescent="0.3">
      <c r="A961" s="1">
        <v>35382</v>
      </c>
      <c r="B961">
        <v>46.071311950683501</v>
      </c>
    </row>
    <row r="962" spans="1:2" x14ac:dyDescent="0.3">
      <c r="A962" s="1">
        <v>35383</v>
      </c>
      <c r="B962">
        <v>46.375110626220703</v>
      </c>
    </row>
    <row r="963" spans="1:2" x14ac:dyDescent="0.3">
      <c r="A963" s="1">
        <v>35384</v>
      </c>
      <c r="B963">
        <v>46.433891296386697</v>
      </c>
    </row>
    <row r="964" spans="1:2" x14ac:dyDescent="0.3">
      <c r="A964" s="1">
        <v>35387</v>
      </c>
      <c r="B964">
        <v>46.443714141845703</v>
      </c>
    </row>
    <row r="965" spans="1:2" x14ac:dyDescent="0.3">
      <c r="A965" s="1">
        <v>35388</v>
      </c>
      <c r="B965">
        <v>46.776893615722599</v>
      </c>
    </row>
    <row r="966" spans="1:2" x14ac:dyDescent="0.3">
      <c r="A966" s="1">
        <v>35389</v>
      </c>
      <c r="B966">
        <v>46.855335235595703</v>
      </c>
    </row>
    <row r="967" spans="1:2" x14ac:dyDescent="0.3">
      <c r="A967" s="1">
        <v>35390</v>
      </c>
      <c r="B967">
        <v>46.786716461181598</v>
      </c>
    </row>
    <row r="968" spans="1:2" x14ac:dyDescent="0.3">
      <c r="A968" s="1">
        <v>35391</v>
      </c>
      <c r="B968">
        <v>47.149330139160099</v>
      </c>
    </row>
    <row r="969" spans="1:2" x14ac:dyDescent="0.3">
      <c r="A969" s="1">
        <v>35394</v>
      </c>
      <c r="B969">
        <v>47.747169494628899</v>
      </c>
    </row>
    <row r="970" spans="1:2" x14ac:dyDescent="0.3">
      <c r="A970" s="1">
        <v>35395</v>
      </c>
      <c r="B970">
        <v>47.590354919433501</v>
      </c>
    </row>
    <row r="971" spans="1:2" x14ac:dyDescent="0.3">
      <c r="A971" s="1">
        <v>35396</v>
      </c>
      <c r="B971">
        <v>47.502147674560497</v>
      </c>
    </row>
    <row r="972" spans="1:2" x14ac:dyDescent="0.3">
      <c r="A972" s="1">
        <v>35398</v>
      </c>
      <c r="B972">
        <v>47.678569793701101</v>
      </c>
    </row>
    <row r="973" spans="1:2" x14ac:dyDescent="0.3">
      <c r="A973" s="1">
        <v>35401</v>
      </c>
      <c r="B973">
        <v>47.6981391906738</v>
      </c>
    </row>
    <row r="974" spans="1:2" x14ac:dyDescent="0.3">
      <c r="A974" s="1">
        <v>35402</v>
      </c>
      <c r="B974">
        <v>46.884708404541001</v>
      </c>
    </row>
    <row r="975" spans="1:2" x14ac:dyDescent="0.3">
      <c r="A975" s="1">
        <v>35403</v>
      </c>
      <c r="B975">
        <v>47.012142181396399</v>
      </c>
    </row>
    <row r="976" spans="1:2" x14ac:dyDescent="0.3">
      <c r="A976" s="1">
        <v>35404</v>
      </c>
      <c r="B976">
        <v>46.884708404541001</v>
      </c>
    </row>
    <row r="977" spans="1:2" x14ac:dyDescent="0.3">
      <c r="A977" s="1">
        <v>35405</v>
      </c>
      <c r="B977">
        <v>46.610313415527301</v>
      </c>
    </row>
    <row r="978" spans="1:2" x14ac:dyDescent="0.3">
      <c r="A978" s="1">
        <v>35408</v>
      </c>
      <c r="B978">
        <v>47.296333312988203</v>
      </c>
    </row>
    <row r="979" spans="1:2" x14ac:dyDescent="0.3">
      <c r="A979" s="1">
        <v>35409</v>
      </c>
      <c r="B979">
        <v>47.0709419250488</v>
      </c>
    </row>
    <row r="980" spans="1:2" x14ac:dyDescent="0.3">
      <c r="A980" s="1">
        <v>35410</v>
      </c>
      <c r="B980">
        <v>46.639717102050703</v>
      </c>
    </row>
    <row r="981" spans="1:2" x14ac:dyDescent="0.3">
      <c r="A981" s="1">
        <v>35411</v>
      </c>
      <c r="B981">
        <v>45.865478515625</v>
      </c>
    </row>
    <row r="982" spans="1:2" x14ac:dyDescent="0.3">
      <c r="A982" s="1">
        <v>35412</v>
      </c>
      <c r="B982">
        <v>45.9830932617187</v>
      </c>
    </row>
    <row r="983" spans="1:2" x14ac:dyDescent="0.3">
      <c r="A983" s="1">
        <v>35415</v>
      </c>
      <c r="B983">
        <v>45.395076751708899</v>
      </c>
    </row>
    <row r="984" spans="1:2" x14ac:dyDescent="0.3">
      <c r="A984" s="1">
        <v>35416</v>
      </c>
      <c r="B984">
        <v>45.757656097412102</v>
      </c>
    </row>
    <row r="985" spans="1:2" x14ac:dyDescent="0.3">
      <c r="A985" s="1">
        <v>35417</v>
      </c>
      <c r="B985">
        <v>46.120304107666001</v>
      </c>
    </row>
    <row r="986" spans="1:2" x14ac:dyDescent="0.3">
      <c r="A986" s="1">
        <v>35418</v>
      </c>
      <c r="B986">
        <v>47.0709419250488</v>
      </c>
    </row>
    <row r="987" spans="1:2" x14ac:dyDescent="0.3">
      <c r="A987" s="1">
        <v>35419</v>
      </c>
      <c r="B987">
        <v>47.174217224121001</v>
      </c>
    </row>
    <row r="988" spans="1:2" x14ac:dyDescent="0.3">
      <c r="A988" s="1">
        <v>35422</v>
      </c>
      <c r="B988">
        <v>47.056041717529297</v>
      </c>
    </row>
    <row r="989" spans="1:2" x14ac:dyDescent="0.3">
      <c r="A989" s="1">
        <v>35423</v>
      </c>
      <c r="B989">
        <v>47.400737762451101</v>
      </c>
    </row>
    <row r="990" spans="1:2" x14ac:dyDescent="0.3">
      <c r="A990" s="1">
        <v>35425</v>
      </c>
      <c r="B990">
        <v>47.765129089355398</v>
      </c>
    </row>
    <row r="991" spans="1:2" x14ac:dyDescent="0.3">
      <c r="A991" s="1">
        <v>35426</v>
      </c>
      <c r="B991">
        <v>47.824203491210902</v>
      </c>
    </row>
    <row r="992" spans="1:2" x14ac:dyDescent="0.3">
      <c r="A992" s="1">
        <v>35429</v>
      </c>
      <c r="B992">
        <v>47.410575866699197</v>
      </c>
    </row>
    <row r="993" spans="1:2" x14ac:dyDescent="0.3">
      <c r="A993" s="1">
        <v>35430</v>
      </c>
      <c r="B993">
        <v>46.543930053710902</v>
      </c>
    </row>
    <row r="994" spans="1:2" x14ac:dyDescent="0.3">
      <c r="A994" s="1">
        <v>35432</v>
      </c>
      <c r="B994">
        <v>46.662109375</v>
      </c>
    </row>
    <row r="995" spans="1:2" x14ac:dyDescent="0.3">
      <c r="A995" s="1">
        <v>35433</v>
      </c>
      <c r="B995">
        <v>47.331775665283203</v>
      </c>
    </row>
    <row r="996" spans="1:2" x14ac:dyDescent="0.3">
      <c r="A996" s="1">
        <v>35436</v>
      </c>
      <c r="B996">
        <v>46.918167114257798</v>
      </c>
    </row>
    <row r="997" spans="1:2" x14ac:dyDescent="0.3">
      <c r="A997" s="1">
        <v>35437</v>
      </c>
      <c r="B997">
        <v>47.489356994628899</v>
      </c>
    </row>
    <row r="998" spans="1:2" x14ac:dyDescent="0.3">
      <c r="A998" s="1">
        <v>35438</v>
      </c>
      <c r="B998">
        <v>47.075714111328097</v>
      </c>
    </row>
    <row r="999" spans="1:2" x14ac:dyDescent="0.3">
      <c r="A999" s="1">
        <v>35439</v>
      </c>
      <c r="B999">
        <v>47.469692230224602</v>
      </c>
    </row>
    <row r="1000" spans="1:2" x14ac:dyDescent="0.3">
      <c r="A1000" s="1">
        <v>35440</v>
      </c>
      <c r="B1000">
        <v>47.981796264648402</v>
      </c>
    </row>
    <row r="1001" spans="1:2" x14ac:dyDescent="0.3">
      <c r="A1001" s="1">
        <v>35443</v>
      </c>
      <c r="B1001">
        <v>47.912864685058501</v>
      </c>
    </row>
    <row r="1002" spans="1:2" x14ac:dyDescent="0.3">
      <c r="A1002" s="1">
        <v>35444</v>
      </c>
      <c r="B1002">
        <v>48.51362991333</v>
      </c>
    </row>
    <row r="1003" spans="1:2" x14ac:dyDescent="0.3">
      <c r="A1003" s="1">
        <v>35445</v>
      </c>
      <c r="B1003">
        <v>48.395431518554602</v>
      </c>
    </row>
    <row r="1004" spans="1:2" x14ac:dyDescent="0.3">
      <c r="A1004" s="1">
        <v>35446</v>
      </c>
      <c r="B1004">
        <v>48.592403411865199</v>
      </c>
    </row>
    <row r="1005" spans="1:2" x14ac:dyDescent="0.3">
      <c r="A1005" s="1">
        <v>35447</v>
      </c>
      <c r="B1005">
        <v>48.887847900390597</v>
      </c>
    </row>
    <row r="1006" spans="1:2" x14ac:dyDescent="0.3">
      <c r="A1006" s="1">
        <v>35450</v>
      </c>
      <c r="B1006">
        <v>48.946949005126903</v>
      </c>
    </row>
    <row r="1007" spans="1:2" x14ac:dyDescent="0.3">
      <c r="A1007" s="1">
        <v>35451</v>
      </c>
      <c r="B1007">
        <v>49.340862274169901</v>
      </c>
    </row>
    <row r="1008" spans="1:2" x14ac:dyDescent="0.3">
      <c r="A1008" s="1">
        <v>35452</v>
      </c>
      <c r="B1008">
        <v>49.6954345703125</v>
      </c>
    </row>
    <row r="1009" spans="1:2" x14ac:dyDescent="0.3">
      <c r="A1009" s="1">
        <v>35453</v>
      </c>
      <c r="B1009">
        <v>49.006053924560497</v>
      </c>
    </row>
    <row r="1010" spans="1:2" x14ac:dyDescent="0.3">
      <c r="A1010" s="1">
        <v>35454</v>
      </c>
      <c r="B1010">
        <v>48.375720977783203</v>
      </c>
    </row>
    <row r="1011" spans="1:2" x14ac:dyDescent="0.3">
      <c r="A1011" s="1">
        <v>35457</v>
      </c>
      <c r="B1011">
        <v>48.237865447997997</v>
      </c>
    </row>
    <row r="1012" spans="1:2" x14ac:dyDescent="0.3">
      <c r="A1012" s="1">
        <v>35458</v>
      </c>
      <c r="B1012">
        <v>48.375720977783203</v>
      </c>
    </row>
    <row r="1013" spans="1:2" x14ac:dyDescent="0.3">
      <c r="A1013" s="1">
        <v>35459</v>
      </c>
      <c r="B1013">
        <v>48.848438262939403</v>
      </c>
    </row>
    <row r="1014" spans="1:2" x14ac:dyDescent="0.3">
      <c r="A1014" s="1">
        <v>35460</v>
      </c>
      <c r="B1014">
        <v>49.478740692138601</v>
      </c>
    </row>
    <row r="1015" spans="1:2" x14ac:dyDescent="0.3">
      <c r="A1015" s="1">
        <v>35461</v>
      </c>
      <c r="B1015">
        <v>49.419673919677699</v>
      </c>
    </row>
    <row r="1016" spans="1:2" x14ac:dyDescent="0.3">
      <c r="A1016" s="1">
        <v>35464</v>
      </c>
      <c r="B1016">
        <v>49.567409515380803</v>
      </c>
    </row>
    <row r="1017" spans="1:2" x14ac:dyDescent="0.3">
      <c r="A1017" s="1">
        <v>35465</v>
      </c>
      <c r="B1017">
        <v>49.872711181640597</v>
      </c>
    </row>
    <row r="1018" spans="1:2" x14ac:dyDescent="0.3">
      <c r="A1018" s="1">
        <v>35466</v>
      </c>
      <c r="B1018">
        <v>48.937099456787102</v>
      </c>
    </row>
    <row r="1019" spans="1:2" x14ac:dyDescent="0.3">
      <c r="A1019" s="1">
        <v>35467</v>
      </c>
      <c r="B1019">
        <v>49.2621040344238</v>
      </c>
    </row>
    <row r="1020" spans="1:2" x14ac:dyDescent="0.3">
      <c r="A1020" s="1">
        <v>35468</v>
      </c>
      <c r="B1020">
        <v>49.931804656982401</v>
      </c>
    </row>
    <row r="1021" spans="1:2" x14ac:dyDescent="0.3">
      <c r="A1021" s="1">
        <v>35471</v>
      </c>
      <c r="B1021">
        <v>49.459083557128899</v>
      </c>
    </row>
    <row r="1022" spans="1:2" x14ac:dyDescent="0.3">
      <c r="A1022" s="1">
        <v>35472</v>
      </c>
      <c r="B1022">
        <v>50.030296325683501</v>
      </c>
    </row>
    <row r="1023" spans="1:2" x14ac:dyDescent="0.3">
      <c r="A1023" s="1">
        <v>35473</v>
      </c>
      <c r="B1023">
        <v>50.739353179931598</v>
      </c>
    </row>
    <row r="1024" spans="1:2" x14ac:dyDescent="0.3">
      <c r="A1024" s="1">
        <v>35474</v>
      </c>
      <c r="B1024">
        <v>51.290882110595703</v>
      </c>
    </row>
    <row r="1025" spans="1:2" x14ac:dyDescent="0.3">
      <c r="A1025" s="1">
        <v>35475</v>
      </c>
      <c r="B1025">
        <v>51.172706604003899</v>
      </c>
    </row>
    <row r="1026" spans="1:2" x14ac:dyDescent="0.3">
      <c r="A1026" s="1">
        <v>35479</v>
      </c>
      <c r="B1026">
        <v>51.6060371398925</v>
      </c>
    </row>
    <row r="1027" spans="1:2" x14ac:dyDescent="0.3">
      <c r="A1027" s="1">
        <v>35480</v>
      </c>
      <c r="B1027">
        <v>51.261341094970703</v>
      </c>
    </row>
    <row r="1028" spans="1:2" x14ac:dyDescent="0.3">
      <c r="A1028" s="1">
        <v>35481</v>
      </c>
      <c r="B1028">
        <v>50.6408882141113</v>
      </c>
    </row>
    <row r="1029" spans="1:2" x14ac:dyDescent="0.3">
      <c r="A1029" s="1">
        <v>35482</v>
      </c>
      <c r="B1029">
        <v>50.660587310791001</v>
      </c>
    </row>
    <row r="1030" spans="1:2" x14ac:dyDescent="0.3">
      <c r="A1030" s="1">
        <v>35485</v>
      </c>
      <c r="B1030">
        <v>51.261341094970703</v>
      </c>
    </row>
    <row r="1031" spans="1:2" x14ac:dyDescent="0.3">
      <c r="A1031" s="1">
        <v>35486</v>
      </c>
      <c r="B1031">
        <v>51.3007202148437</v>
      </c>
    </row>
    <row r="1032" spans="1:2" x14ac:dyDescent="0.3">
      <c r="A1032" s="1">
        <v>35487</v>
      </c>
      <c r="B1032">
        <v>50.798446655273402</v>
      </c>
    </row>
    <row r="1033" spans="1:2" x14ac:dyDescent="0.3">
      <c r="A1033" s="1">
        <v>35488</v>
      </c>
      <c r="B1033">
        <v>50.040168762207003</v>
      </c>
    </row>
    <row r="1034" spans="1:2" x14ac:dyDescent="0.3">
      <c r="A1034" s="1">
        <v>35489</v>
      </c>
      <c r="B1034">
        <v>49.892387390136697</v>
      </c>
    </row>
    <row r="1035" spans="1:2" x14ac:dyDescent="0.3">
      <c r="A1035" s="1">
        <v>35492</v>
      </c>
      <c r="B1035">
        <v>50.227252960205</v>
      </c>
    </row>
    <row r="1036" spans="1:2" x14ac:dyDescent="0.3">
      <c r="A1036" s="1">
        <v>35493</v>
      </c>
      <c r="B1036">
        <v>49.951492309570298</v>
      </c>
    </row>
    <row r="1037" spans="1:2" x14ac:dyDescent="0.3">
      <c r="A1037" s="1">
        <v>35494</v>
      </c>
      <c r="B1037">
        <v>50.798446655273402</v>
      </c>
    </row>
    <row r="1038" spans="1:2" x14ac:dyDescent="0.3">
      <c r="A1038" s="1">
        <v>35495</v>
      </c>
      <c r="B1038">
        <v>50.5030097961425</v>
      </c>
    </row>
    <row r="1039" spans="1:2" x14ac:dyDescent="0.3">
      <c r="A1039" s="1">
        <v>35496</v>
      </c>
      <c r="B1039">
        <v>50.956039428710902</v>
      </c>
    </row>
    <row r="1040" spans="1:2" x14ac:dyDescent="0.3">
      <c r="A1040" s="1">
        <v>35499</v>
      </c>
      <c r="B1040">
        <v>51.4878540039062</v>
      </c>
    </row>
    <row r="1041" spans="1:2" x14ac:dyDescent="0.3">
      <c r="A1041" s="1">
        <v>35500</v>
      </c>
      <c r="B1041">
        <v>51.212104797363203</v>
      </c>
    </row>
    <row r="1042" spans="1:2" x14ac:dyDescent="0.3">
      <c r="A1042" s="1">
        <v>35501</v>
      </c>
      <c r="B1042">
        <v>50.759067535400298</v>
      </c>
    </row>
    <row r="1043" spans="1:2" x14ac:dyDescent="0.3">
      <c r="A1043" s="1">
        <v>35502</v>
      </c>
      <c r="B1043">
        <v>49.97119140625</v>
      </c>
    </row>
    <row r="1044" spans="1:2" x14ac:dyDescent="0.3">
      <c r="A1044" s="1">
        <v>35503</v>
      </c>
      <c r="B1044">
        <v>50.227252960205</v>
      </c>
    </row>
    <row r="1045" spans="1:2" x14ac:dyDescent="0.3">
      <c r="A1045" s="1">
        <v>35506</v>
      </c>
      <c r="B1045">
        <v>50.365116119384702</v>
      </c>
    </row>
    <row r="1046" spans="1:2" x14ac:dyDescent="0.3">
      <c r="A1046" s="1">
        <v>35507</v>
      </c>
      <c r="B1046">
        <v>49.823478698730398</v>
      </c>
    </row>
    <row r="1047" spans="1:2" x14ac:dyDescent="0.3">
      <c r="A1047" s="1">
        <v>35508</v>
      </c>
      <c r="B1047">
        <v>49.656021118163999</v>
      </c>
    </row>
    <row r="1048" spans="1:2" x14ac:dyDescent="0.3">
      <c r="A1048" s="1">
        <v>35509</v>
      </c>
      <c r="B1048">
        <v>49.400005340576101</v>
      </c>
    </row>
    <row r="1049" spans="1:2" x14ac:dyDescent="0.3">
      <c r="A1049" s="1">
        <v>35510</v>
      </c>
      <c r="B1049">
        <v>49.628696441650298</v>
      </c>
    </row>
    <row r="1050" spans="1:2" x14ac:dyDescent="0.3">
      <c r="A1050" s="1">
        <v>35513</v>
      </c>
      <c r="B1050">
        <v>50.320724487304602</v>
      </c>
    </row>
    <row r="1051" spans="1:2" x14ac:dyDescent="0.3">
      <c r="A1051" s="1">
        <v>35514</v>
      </c>
      <c r="B1051">
        <v>49.8264350891113</v>
      </c>
    </row>
    <row r="1052" spans="1:2" x14ac:dyDescent="0.3">
      <c r="A1052" s="1">
        <v>35515</v>
      </c>
      <c r="B1052">
        <v>50.043941497802699</v>
      </c>
    </row>
    <row r="1053" spans="1:2" x14ac:dyDescent="0.3">
      <c r="A1053" s="1">
        <v>35516</v>
      </c>
      <c r="B1053">
        <v>48.719184875488203</v>
      </c>
    </row>
    <row r="1054" spans="1:2" x14ac:dyDescent="0.3">
      <c r="A1054" s="1">
        <v>35520</v>
      </c>
      <c r="B1054">
        <v>47.691020965576101</v>
      </c>
    </row>
    <row r="1055" spans="1:2" x14ac:dyDescent="0.3">
      <c r="A1055" s="1">
        <v>35521</v>
      </c>
      <c r="B1055">
        <v>47.997489929199197</v>
      </c>
    </row>
    <row r="1056" spans="1:2" x14ac:dyDescent="0.3">
      <c r="A1056" s="1">
        <v>35522</v>
      </c>
      <c r="B1056">
        <v>47.137371063232401</v>
      </c>
    </row>
    <row r="1057" spans="1:2" x14ac:dyDescent="0.3">
      <c r="A1057" s="1">
        <v>35523</v>
      </c>
      <c r="B1057">
        <v>47.394439697265597</v>
      </c>
    </row>
    <row r="1058" spans="1:2" x14ac:dyDescent="0.3">
      <c r="A1058" s="1">
        <v>35524</v>
      </c>
      <c r="B1058">
        <v>47.987579345703097</v>
      </c>
    </row>
    <row r="1059" spans="1:2" x14ac:dyDescent="0.3">
      <c r="A1059" s="1">
        <v>35527</v>
      </c>
      <c r="B1059">
        <v>48.175407409667898</v>
      </c>
    </row>
    <row r="1060" spans="1:2" x14ac:dyDescent="0.3">
      <c r="A1060" s="1">
        <v>35528</v>
      </c>
      <c r="B1060">
        <v>48.521469116210902</v>
      </c>
    </row>
    <row r="1061" spans="1:2" x14ac:dyDescent="0.3">
      <c r="A1061" s="1">
        <v>35529</v>
      </c>
      <c r="B1061">
        <v>48.126007080078097</v>
      </c>
    </row>
    <row r="1062" spans="1:2" x14ac:dyDescent="0.3">
      <c r="A1062" s="1">
        <v>35530</v>
      </c>
      <c r="B1062">
        <v>47.948051452636697</v>
      </c>
    </row>
    <row r="1063" spans="1:2" x14ac:dyDescent="0.3">
      <c r="A1063" s="1">
        <v>35531</v>
      </c>
      <c r="B1063">
        <v>46.425579071044901</v>
      </c>
    </row>
    <row r="1064" spans="1:2" x14ac:dyDescent="0.3">
      <c r="A1064" s="1">
        <v>35534</v>
      </c>
      <c r="B1064">
        <v>47.048412322997997</v>
      </c>
    </row>
    <row r="1065" spans="1:2" x14ac:dyDescent="0.3">
      <c r="A1065" s="1">
        <v>35535</v>
      </c>
      <c r="B1065">
        <v>47.849189758300703</v>
      </c>
    </row>
    <row r="1066" spans="1:2" x14ac:dyDescent="0.3">
      <c r="A1066" s="1">
        <v>35536</v>
      </c>
      <c r="B1066">
        <v>48.402805328369098</v>
      </c>
    </row>
    <row r="1067" spans="1:2" x14ac:dyDescent="0.3">
      <c r="A1067" s="1">
        <v>35537</v>
      </c>
      <c r="B1067">
        <v>48.205101013183501</v>
      </c>
    </row>
    <row r="1068" spans="1:2" x14ac:dyDescent="0.3">
      <c r="A1068" s="1">
        <v>35538</v>
      </c>
      <c r="B1068">
        <v>48.442371368408203</v>
      </c>
    </row>
    <row r="1069" spans="1:2" x14ac:dyDescent="0.3">
      <c r="A1069" s="1">
        <v>35541</v>
      </c>
      <c r="B1069">
        <v>48.126007080078097</v>
      </c>
    </row>
    <row r="1070" spans="1:2" x14ac:dyDescent="0.3">
      <c r="A1070" s="1">
        <v>35542</v>
      </c>
      <c r="B1070">
        <v>49.183803558349602</v>
      </c>
    </row>
    <row r="1071" spans="1:2" x14ac:dyDescent="0.3">
      <c r="A1071" s="1">
        <v>35543</v>
      </c>
      <c r="B1071">
        <v>49.233245849609297</v>
      </c>
    </row>
    <row r="1072" spans="1:2" x14ac:dyDescent="0.3">
      <c r="A1072" s="1">
        <v>35544</v>
      </c>
      <c r="B1072">
        <v>48.9861030578613</v>
      </c>
    </row>
    <row r="1073" spans="1:2" x14ac:dyDescent="0.3">
      <c r="A1073" s="1">
        <v>35545</v>
      </c>
      <c r="B1073">
        <v>48.422603607177699</v>
      </c>
    </row>
    <row r="1074" spans="1:2" x14ac:dyDescent="0.3">
      <c r="A1074" s="1">
        <v>35548</v>
      </c>
      <c r="B1074">
        <v>48.897129058837798</v>
      </c>
    </row>
    <row r="1075" spans="1:2" x14ac:dyDescent="0.3">
      <c r="A1075" s="1">
        <v>35549</v>
      </c>
      <c r="B1075">
        <v>50.439376831054602</v>
      </c>
    </row>
    <row r="1076" spans="1:2" x14ac:dyDescent="0.3">
      <c r="A1076" s="1">
        <v>35550</v>
      </c>
      <c r="B1076">
        <v>50.676620483398402</v>
      </c>
    </row>
    <row r="1077" spans="1:2" x14ac:dyDescent="0.3">
      <c r="A1077" s="1">
        <v>35551</v>
      </c>
      <c r="B1077">
        <v>50.617324829101499</v>
      </c>
    </row>
    <row r="1078" spans="1:2" x14ac:dyDescent="0.3">
      <c r="A1078" s="1">
        <v>35552</v>
      </c>
      <c r="B1078">
        <v>51.526866912841797</v>
      </c>
    </row>
    <row r="1079" spans="1:2" x14ac:dyDescent="0.3">
      <c r="A1079" s="1">
        <v>35555</v>
      </c>
      <c r="B1079">
        <v>52.752754211425703</v>
      </c>
    </row>
    <row r="1080" spans="1:2" x14ac:dyDescent="0.3">
      <c r="A1080" s="1">
        <v>35556</v>
      </c>
      <c r="B1080">
        <v>52.713203430175703</v>
      </c>
    </row>
    <row r="1081" spans="1:2" x14ac:dyDescent="0.3">
      <c r="A1081" s="1">
        <v>35557</v>
      </c>
      <c r="B1081">
        <v>51.566413879394503</v>
      </c>
    </row>
    <row r="1082" spans="1:2" x14ac:dyDescent="0.3">
      <c r="A1082" s="1">
        <v>35558</v>
      </c>
      <c r="B1082">
        <v>51.922328948974602</v>
      </c>
    </row>
    <row r="1083" spans="1:2" x14ac:dyDescent="0.3">
      <c r="A1083" s="1">
        <v>35559</v>
      </c>
      <c r="B1083">
        <v>52.278213500976499</v>
      </c>
    </row>
    <row r="1084" spans="1:2" x14ac:dyDescent="0.3">
      <c r="A1084" s="1">
        <v>35562</v>
      </c>
      <c r="B1084">
        <v>53.148178100585902</v>
      </c>
    </row>
    <row r="1085" spans="1:2" x14ac:dyDescent="0.3">
      <c r="A1085" s="1">
        <v>35563</v>
      </c>
      <c r="B1085">
        <v>52.930686950683501</v>
      </c>
    </row>
    <row r="1086" spans="1:2" x14ac:dyDescent="0.3">
      <c r="A1086" s="1">
        <v>35564</v>
      </c>
      <c r="B1086">
        <v>53.029563903808501</v>
      </c>
    </row>
    <row r="1087" spans="1:2" x14ac:dyDescent="0.3">
      <c r="A1087" s="1">
        <v>35565</v>
      </c>
      <c r="B1087">
        <v>53.385478973388601</v>
      </c>
    </row>
    <row r="1088" spans="1:2" x14ac:dyDescent="0.3">
      <c r="A1088" s="1">
        <v>35566</v>
      </c>
      <c r="B1088">
        <v>52.653884887695298</v>
      </c>
    </row>
    <row r="1089" spans="1:2" x14ac:dyDescent="0.3">
      <c r="A1089" s="1">
        <v>35569</v>
      </c>
      <c r="B1089">
        <v>52.812084197997997</v>
      </c>
    </row>
    <row r="1090" spans="1:2" x14ac:dyDescent="0.3">
      <c r="A1090" s="1">
        <v>35570</v>
      </c>
      <c r="B1090">
        <v>53.444793701171797</v>
      </c>
    </row>
    <row r="1091" spans="1:2" x14ac:dyDescent="0.3">
      <c r="A1091" s="1">
        <v>35571</v>
      </c>
      <c r="B1091">
        <v>53.326145172119098</v>
      </c>
    </row>
    <row r="1092" spans="1:2" x14ac:dyDescent="0.3">
      <c r="A1092" s="1">
        <v>35572</v>
      </c>
      <c r="B1092">
        <v>53.148178100585902</v>
      </c>
    </row>
    <row r="1093" spans="1:2" x14ac:dyDescent="0.3">
      <c r="A1093" s="1">
        <v>35573</v>
      </c>
      <c r="B1093">
        <v>53.642509460449197</v>
      </c>
    </row>
    <row r="1094" spans="1:2" x14ac:dyDescent="0.3">
      <c r="A1094" s="1">
        <v>35577</v>
      </c>
      <c r="B1094">
        <v>53.860000610351499</v>
      </c>
    </row>
    <row r="1095" spans="1:2" x14ac:dyDescent="0.3">
      <c r="A1095" s="1">
        <v>35578</v>
      </c>
      <c r="B1095">
        <v>53.850105285644503</v>
      </c>
    </row>
    <row r="1096" spans="1:2" x14ac:dyDescent="0.3">
      <c r="A1096" s="1">
        <v>35579</v>
      </c>
      <c r="B1096">
        <v>53.533737182617102</v>
      </c>
    </row>
    <row r="1097" spans="1:2" x14ac:dyDescent="0.3">
      <c r="A1097" s="1">
        <v>35580</v>
      </c>
      <c r="B1097">
        <v>53.8797607421875</v>
      </c>
    </row>
    <row r="1098" spans="1:2" x14ac:dyDescent="0.3">
      <c r="A1098" s="1">
        <v>35583</v>
      </c>
      <c r="B1098">
        <v>53.642509460449197</v>
      </c>
    </row>
    <row r="1099" spans="1:2" x14ac:dyDescent="0.3">
      <c r="A1099" s="1">
        <v>35584</v>
      </c>
      <c r="B1099">
        <v>53.4645385742187</v>
      </c>
    </row>
    <row r="1100" spans="1:2" x14ac:dyDescent="0.3">
      <c r="A1100" s="1">
        <v>35585</v>
      </c>
      <c r="B1100">
        <v>53.405250549316399</v>
      </c>
    </row>
    <row r="1101" spans="1:2" x14ac:dyDescent="0.3">
      <c r="A1101" s="1">
        <v>35586</v>
      </c>
      <c r="B1101">
        <v>53.6029663085937</v>
      </c>
    </row>
    <row r="1102" spans="1:2" x14ac:dyDescent="0.3">
      <c r="A1102" s="1">
        <v>35587</v>
      </c>
      <c r="B1102">
        <v>54.650882720947202</v>
      </c>
    </row>
    <row r="1103" spans="1:2" x14ac:dyDescent="0.3">
      <c r="A1103" s="1">
        <v>35590</v>
      </c>
      <c r="B1103">
        <v>54.927707672119098</v>
      </c>
    </row>
    <row r="1104" spans="1:2" x14ac:dyDescent="0.3">
      <c r="A1104" s="1">
        <v>35591</v>
      </c>
      <c r="B1104">
        <v>55.095798492431598</v>
      </c>
    </row>
    <row r="1105" spans="1:2" x14ac:dyDescent="0.3">
      <c r="A1105" s="1">
        <v>35592</v>
      </c>
      <c r="B1105">
        <v>55.224296569824197</v>
      </c>
    </row>
    <row r="1106" spans="1:2" x14ac:dyDescent="0.3">
      <c r="A1106" s="1">
        <v>35593</v>
      </c>
      <c r="B1106">
        <v>56.291999816894503</v>
      </c>
    </row>
    <row r="1107" spans="1:2" x14ac:dyDescent="0.3">
      <c r="A1107" s="1">
        <v>35594</v>
      </c>
      <c r="B1107">
        <v>56.766544342041001</v>
      </c>
    </row>
    <row r="1108" spans="1:2" x14ac:dyDescent="0.3">
      <c r="A1108" s="1">
        <v>35597</v>
      </c>
      <c r="B1108">
        <v>56.786296844482401</v>
      </c>
    </row>
    <row r="1109" spans="1:2" x14ac:dyDescent="0.3">
      <c r="A1109" s="1">
        <v>35598</v>
      </c>
      <c r="B1109">
        <v>56.707210540771399</v>
      </c>
    </row>
    <row r="1110" spans="1:2" x14ac:dyDescent="0.3">
      <c r="A1110" s="1">
        <v>35599</v>
      </c>
      <c r="B1110">
        <v>56.509487152099602</v>
      </c>
    </row>
    <row r="1111" spans="1:2" x14ac:dyDescent="0.3">
      <c r="A1111" s="1">
        <v>35600</v>
      </c>
      <c r="B1111">
        <v>57.092781066894503</v>
      </c>
    </row>
    <row r="1112" spans="1:2" x14ac:dyDescent="0.3">
      <c r="A1112" s="1">
        <v>35601</v>
      </c>
      <c r="B1112">
        <v>56.898262023925703</v>
      </c>
    </row>
    <row r="1113" spans="1:2" x14ac:dyDescent="0.3">
      <c r="A1113" s="1">
        <v>35604</v>
      </c>
      <c r="B1113">
        <v>55.518741607666001</v>
      </c>
    </row>
    <row r="1114" spans="1:2" x14ac:dyDescent="0.3">
      <c r="A1114" s="1">
        <v>35605</v>
      </c>
      <c r="B1114">
        <v>56.928016662597599</v>
      </c>
    </row>
    <row r="1115" spans="1:2" x14ac:dyDescent="0.3">
      <c r="A1115" s="1">
        <v>35606</v>
      </c>
      <c r="B1115">
        <v>56.531040191650298</v>
      </c>
    </row>
    <row r="1116" spans="1:2" x14ac:dyDescent="0.3">
      <c r="A1116" s="1">
        <v>35607</v>
      </c>
      <c r="B1116">
        <v>56.253173828125</v>
      </c>
    </row>
    <row r="1117" spans="1:2" x14ac:dyDescent="0.3">
      <c r="A1117" s="1">
        <v>35608</v>
      </c>
      <c r="B1117">
        <v>56.471523284912102</v>
      </c>
    </row>
    <row r="1118" spans="1:2" x14ac:dyDescent="0.3">
      <c r="A1118" s="1">
        <v>35611</v>
      </c>
      <c r="B1118">
        <v>56.094367980957003</v>
      </c>
    </row>
    <row r="1119" spans="1:2" x14ac:dyDescent="0.3">
      <c r="A1119" s="1">
        <v>35612</v>
      </c>
      <c r="B1119">
        <v>56.749366760253899</v>
      </c>
    </row>
    <row r="1120" spans="1:2" x14ac:dyDescent="0.3">
      <c r="A1120" s="1">
        <v>35613</v>
      </c>
      <c r="B1120">
        <v>57.682296752929602</v>
      </c>
    </row>
    <row r="1121" spans="1:2" x14ac:dyDescent="0.3">
      <c r="A1121" s="1">
        <v>35614</v>
      </c>
      <c r="B1121">
        <v>58.476261138916001</v>
      </c>
    </row>
    <row r="1122" spans="1:2" x14ac:dyDescent="0.3">
      <c r="A1122" s="1">
        <v>35618</v>
      </c>
      <c r="B1122">
        <v>57.880794525146399</v>
      </c>
    </row>
    <row r="1123" spans="1:2" x14ac:dyDescent="0.3">
      <c r="A1123" s="1">
        <v>35619</v>
      </c>
      <c r="B1123">
        <v>58.486202239990199</v>
      </c>
    </row>
    <row r="1124" spans="1:2" x14ac:dyDescent="0.3">
      <c r="A1124" s="1">
        <v>35620</v>
      </c>
      <c r="B1124">
        <v>57.841140747070298</v>
      </c>
    </row>
    <row r="1125" spans="1:2" x14ac:dyDescent="0.3">
      <c r="A1125" s="1">
        <v>35621</v>
      </c>
      <c r="B1125">
        <v>58.099155426025298</v>
      </c>
    </row>
    <row r="1126" spans="1:2" x14ac:dyDescent="0.3">
      <c r="A1126" s="1">
        <v>35622</v>
      </c>
      <c r="B1126">
        <v>58.297645568847599</v>
      </c>
    </row>
    <row r="1127" spans="1:2" x14ac:dyDescent="0.3">
      <c r="A1127" s="1">
        <v>35625</v>
      </c>
      <c r="B1127">
        <v>58.476261138916001</v>
      </c>
    </row>
    <row r="1128" spans="1:2" x14ac:dyDescent="0.3">
      <c r="A1128" s="1">
        <v>35626</v>
      </c>
      <c r="B1128">
        <v>58.774021148681598</v>
      </c>
    </row>
    <row r="1129" spans="1:2" x14ac:dyDescent="0.3">
      <c r="A1129" s="1">
        <v>35627</v>
      </c>
      <c r="B1129">
        <v>59.548168182372997</v>
      </c>
    </row>
    <row r="1130" spans="1:2" x14ac:dyDescent="0.3">
      <c r="A1130" s="1">
        <v>35628</v>
      </c>
      <c r="B1130">
        <v>59.250438690185497</v>
      </c>
    </row>
    <row r="1131" spans="1:2" x14ac:dyDescent="0.3">
      <c r="A1131" s="1">
        <v>35629</v>
      </c>
      <c r="B1131">
        <v>57.989986419677699</v>
      </c>
    </row>
    <row r="1132" spans="1:2" x14ac:dyDescent="0.3">
      <c r="A1132" s="1">
        <v>35632</v>
      </c>
      <c r="B1132">
        <v>57.999912261962798</v>
      </c>
    </row>
    <row r="1133" spans="1:2" x14ac:dyDescent="0.3">
      <c r="A1133" s="1">
        <v>35633</v>
      </c>
      <c r="B1133">
        <v>59.538211822509702</v>
      </c>
    </row>
    <row r="1134" spans="1:2" x14ac:dyDescent="0.3">
      <c r="A1134" s="1">
        <v>35634</v>
      </c>
      <c r="B1134">
        <v>59.488613128662102</v>
      </c>
    </row>
    <row r="1135" spans="1:2" x14ac:dyDescent="0.3">
      <c r="A1135" s="1">
        <v>35635</v>
      </c>
      <c r="B1135">
        <v>59.766502380371001</v>
      </c>
    </row>
    <row r="1136" spans="1:2" x14ac:dyDescent="0.3">
      <c r="A1136" s="1">
        <v>35636</v>
      </c>
      <c r="B1136">
        <v>59.726791381835902</v>
      </c>
    </row>
    <row r="1137" spans="1:2" x14ac:dyDescent="0.3">
      <c r="A1137" s="1">
        <v>35639</v>
      </c>
      <c r="B1137">
        <v>59.687076568603501</v>
      </c>
    </row>
    <row r="1138" spans="1:2" x14ac:dyDescent="0.3">
      <c r="A1138" s="1">
        <v>35640</v>
      </c>
      <c r="B1138">
        <v>59.885585784912102</v>
      </c>
    </row>
    <row r="1139" spans="1:2" x14ac:dyDescent="0.3">
      <c r="A1139" s="1">
        <v>35641</v>
      </c>
      <c r="B1139">
        <v>60.600151062011697</v>
      </c>
    </row>
    <row r="1140" spans="1:2" x14ac:dyDescent="0.3">
      <c r="A1140" s="1">
        <v>35642</v>
      </c>
      <c r="B1140">
        <v>60.540611267089801</v>
      </c>
    </row>
    <row r="1141" spans="1:2" x14ac:dyDescent="0.3">
      <c r="A1141" s="1">
        <v>35643</v>
      </c>
      <c r="B1141">
        <v>60.302444458007798</v>
      </c>
    </row>
    <row r="1142" spans="1:2" x14ac:dyDescent="0.3">
      <c r="A1142" s="1">
        <v>35646</v>
      </c>
      <c r="B1142">
        <v>60.461196899413999</v>
      </c>
    </row>
    <row r="1143" spans="1:2" x14ac:dyDescent="0.3">
      <c r="A1143" s="1">
        <v>35647</v>
      </c>
      <c r="B1143">
        <v>60.500923156738203</v>
      </c>
    </row>
    <row r="1144" spans="1:2" x14ac:dyDescent="0.3">
      <c r="A1144" s="1">
        <v>35648</v>
      </c>
      <c r="B1144">
        <v>60.997135162353501</v>
      </c>
    </row>
    <row r="1145" spans="1:2" x14ac:dyDescent="0.3">
      <c r="A1145" s="1">
        <v>35649</v>
      </c>
      <c r="B1145">
        <v>60.540611267089801</v>
      </c>
    </row>
    <row r="1146" spans="1:2" x14ac:dyDescent="0.3">
      <c r="A1146" s="1">
        <v>35650</v>
      </c>
      <c r="B1146">
        <v>59.309947967529297</v>
      </c>
    </row>
    <row r="1147" spans="1:2" x14ac:dyDescent="0.3">
      <c r="A1147" s="1">
        <v>35653</v>
      </c>
      <c r="B1147">
        <v>59.746646881103501</v>
      </c>
    </row>
    <row r="1148" spans="1:2" x14ac:dyDescent="0.3">
      <c r="A1148" s="1">
        <v>35654</v>
      </c>
      <c r="B1148">
        <v>58.793861389160099</v>
      </c>
    </row>
    <row r="1149" spans="1:2" x14ac:dyDescent="0.3">
      <c r="A1149" s="1">
        <v>35655</v>
      </c>
      <c r="B1149">
        <v>58.615222930908203</v>
      </c>
    </row>
    <row r="1150" spans="1:2" x14ac:dyDescent="0.3">
      <c r="A1150" s="1">
        <v>35656</v>
      </c>
      <c r="B1150">
        <v>58.833549499511697</v>
      </c>
    </row>
    <row r="1151" spans="1:2" x14ac:dyDescent="0.3">
      <c r="A1151" s="1">
        <v>35657</v>
      </c>
      <c r="B1151">
        <v>57.027294158935497</v>
      </c>
    </row>
    <row r="1152" spans="1:2" x14ac:dyDescent="0.3">
      <c r="A1152" s="1">
        <v>35660</v>
      </c>
      <c r="B1152">
        <v>58.297645568847599</v>
      </c>
    </row>
    <row r="1153" spans="1:2" x14ac:dyDescent="0.3">
      <c r="A1153" s="1">
        <v>35661</v>
      </c>
      <c r="B1153">
        <v>58.972488403320298</v>
      </c>
    </row>
    <row r="1154" spans="1:2" x14ac:dyDescent="0.3">
      <c r="A1154" s="1">
        <v>35662</v>
      </c>
      <c r="B1154">
        <v>59.8657417297363</v>
      </c>
    </row>
    <row r="1155" spans="1:2" x14ac:dyDescent="0.3">
      <c r="A1155" s="1">
        <v>35663</v>
      </c>
      <c r="B1155">
        <v>58.813728332519503</v>
      </c>
    </row>
    <row r="1156" spans="1:2" x14ac:dyDescent="0.3">
      <c r="A1156" s="1">
        <v>35664</v>
      </c>
      <c r="B1156">
        <v>58.793861389160099</v>
      </c>
    </row>
    <row r="1157" spans="1:2" x14ac:dyDescent="0.3">
      <c r="A1157" s="1">
        <v>35667</v>
      </c>
      <c r="B1157">
        <v>58.575542449951101</v>
      </c>
    </row>
    <row r="1158" spans="1:2" x14ac:dyDescent="0.3">
      <c r="A1158" s="1">
        <v>35668</v>
      </c>
      <c r="B1158">
        <v>57.712070465087798</v>
      </c>
    </row>
    <row r="1159" spans="1:2" x14ac:dyDescent="0.3">
      <c r="A1159" s="1">
        <v>35669</v>
      </c>
      <c r="B1159">
        <v>58.0594482421875</v>
      </c>
    </row>
    <row r="1160" spans="1:2" x14ac:dyDescent="0.3">
      <c r="A1160" s="1">
        <v>35670</v>
      </c>
      <c r="B1160">
        <v>57.176170349121001</v>
      </c>
    </row>
    <row r="1161" spans="1:2" x14ac:dyDescent="0.3">
      <c r="A1161" s="1">
        <v>35671</v>
      </c>
      <c r="B1161">
        <v>57.404411315917898</v>
      </c>
    </row>
    <row r="1162" spans="1:2" x14ac:dyDescent="0.3">
      <c r="A1162" s="1">
        <v>35675</v>
      </c>
      <c r="B1162">
        <v>59.270267486572202</v>
      </c>
    </row>
    <row r="1163" spans="1:2" x14ac:dyDescent="0.3">
      <c r="A1163" s="1">
        <v>35676</v>
      </c>
      <c r="B1163">
        <v>58.952632904052699</v>
      </c>
    </row>
    <row r="1164" spans="1:2" x14ac:dyDescent="0.3">
      <c r="A1164" s="1">
        <v>35677</v>
      </c>
      <c r="B1164">
        <v>59.329811096191399</v>
      </c>
    </row>
    <row r="1165" spans="1:2" x14ac:dyDescent="0.3">
      <c r="A1165" s="1">
        <v>35678</v>
      </c>
      <c r="B1165">
        <v>59.161060333251903</v>
      </c>
    </row>
    <row r="1166" spans="1:2" x14ac:dyDescent="0.3">
      <c r="A1166" s="1">
        <v>35681</v>
      </c>
      <c r="B1166">
        <v>59.419147491455</v>
      </c>
    </row>
    <row r="1167" spans="1:2" x14ac:dyDescent="0.3">
      <c r="A1167" s="1">
        <v>35682</v>
      </c>
      <c r="B1167">
        <v>59.448921203613203</v>
      </c>
    </row>
    <row r="1168" spans="1:2" x14ac:dyDescent="0.3">
      <c r="A1168" s="1">
        <v>35683</v>
      </c>
      <c r="B1168">
        <v>58.218235015869098</v>
      </c>
    </row>
    <row r="1169" spans="1:2" x14ac:dyDescent="0.3">
      <c r="A1169" s="1">
        <v>35684</v>
      </c>
      <c r="B1169">
        <v>57.920486450195298</v>
      </c>
    </row>
    <row r="1170" spans="1:2" x14ac:dyDescent="0.3">
      <c r="A1170" s="1">
        <v>35685</v>
      </c>
      <c r="B1170">
        <v>58.853424072265597</v>
      </c>
    </row>
    <row r="1171" spans="1:2" x14ac:dyDescent="0.3">
      <c r="A1171" s="1">
        <v>35688</v>
      </c>
      <c r="B1171">
        <v>58.754161834716797</v>
      </c>
    </row>
    <row r="1172" spans="1:2" x14ac:dyDescent="0.3">
      <c r="A1172" s="1">
        <v>35689</v>
      </c>
      <c r="B1172">
        <v>60.223003387451101</v>
      </c>
    </row>
    <row r="1173" spans="1:2" x14ac:dyDescent="0.3">
      <c r="A1173" s="1">
        <v>35690</v>
      </c>
      <c r="B1173">
        <v>60.223003387451101</v>
      </c>
    </row>
    <row r="1174" spans="1:2" x14ac:dyDescent="0.3">
      <c r="A1174" s="1">
        <v>35691</v>
      </c>
      <c r="B1174">
        <v>60.481082916259702</v>
      </c>
    </row>
    <row r="1175" spans="1:2" x14ac:dyDescent="0.3">
      <c r="A1175" s="1">
        <v>35692</v>
      </c>
      <c r="B1175">
        <v>60.583389282226499</v>
      </c>
    </row>
    <row r="1176" spans="1:2" x14ac:dyDescent="0.3">
      <c r="A1176" s="1">
        <v>35695</v>
      </c>
      <c r="B1176">
        <v>60.922092437744098</v>
      </c>
    </row>
    <row r="1177" spans="1:2" x14ac:dyDescent="0.3">
      <c r="A1177" s="1">
        <v>35696</v>
      </c>
      <c r="B1177">
        <v>60.643169403076101</v>
      </c>
    </row>
    <row r="1178" spans="1:2" x14ac:dyDescent="0.3">
      <c r="A1178" s="1">
        <v>35697</v>
      </c>
      <c r="B1178">
        <v>60.145076751708899</v>
      </c>
    </row>
    <row r="1179" spans="1:2" x14ac:dyDescent="0.3">
      <c r="A1179" s="1">
        <v>35698</v>
      </c>
      <c r="B1179">
        <v>59.726741790771399</v>
      </c>
    </row>
    <row r="1180" spans="1:2" x14ac:dyDescent="0.3">
      <c r="A1180" s="1">
        <v>35699</v>
      </c>
      <c r="B1180">
        <v>60.224800109863203</v>
      </c>
    </row>
    <row r="1181" spans="1:2" x14ac:dyDescent="0.3">
      <c r="A1181" s="1">
        <v>35702</v>
      </c>
      <c r="B1181">
        <v>60.802528381347599</v>
      </c>
    </row>
    <row r="1182" spans="1:2" x14ac:dyDescent="0.3">
      <c r="A1182" s="1">
        <v>35703</v>
      </c>
      <c r="B1182">
        <v>60.164993286132798</v>
      </c>
    </row>
    <row r="1183" spans="1:2" x14ac:dyDescent="0.3">
      <c r="A1183" s="1">
        <v>35704</v>
      </c>
      <c r="B1183">
        <v>60.9619140625</v>
      </c>
    </row>
    <row r="1184" spans="1:2" x14ac:dyDescent="0.3">
      <c r="A1184" s="1">
        <v>35705</v>
      </c>
      <c r="B1184">
        <v>61.300582885742102</v>
      </c>
    </row>
    <row r="1185" spans="1:2" x14ac:dyDescent="0.3">
      <c r="A1185" s="1">
        <v>35706</v>
      </c>
      <c r="B1185">
        <v>61.609382629394503</v>
      </c>
    </row>
    <row r="1186" spans="1:2" x14ac:dyDescent="0.3">
      <c r="A1186" s="1">
        <v>35709</v>
      </c>
      <c r="B1186">
        <v>62.017807006835902</v>
      </c>
    </row>
    <row r="1187" spans="1:2" x14ac:dyDescent="0.3">
      <c r="A1187" s="1">
        <v>35710</v>
      </c>
      <c r="B1187">
        <v>62.595554351806598</v>
      </c>
    </row>
    <row r="1188" spans="1:2" x14ac:dyDescent="0.3">
      <c r="A1188" s="1">
        <v>35711</v>
      </c>
      <c r="B1188">
        <v>62.157230377197202</v>
      </c>
    </row>
    <row r="1189" spans="1:2" x14ac:dyDescent="0.3">
      <c r="A1189" s="1">
        <v>35712</v>
      </c>
      <c r="B1189">
        <v>61.938079833984297</v>
      </c>
    </row>
    <row r="1190" spans="1:2" x14ac:dyDescent="0.3">
      <c r="A1190" s="1">
        <v>35713</v>
      </c>
      <c r="B1190">
        <v>61.758819580078097</v>
      </c>
    </row>
    <row r="1191" spans="1:2" x14ac:dyDescent="0.3">
      <c r="A1191" s="1">
        <v>35716</v>
      </c>
      <c r="B1191">
        <v>61.818565368652301</v>
      </c>
    </row>
    <row r="1192" spans="1:2" x14ac:dyDescent="0.3">
      <c r="A1192" s="1">
        <v>35717</v>
      </c>
      <c r="B1192">
        <v>61.838512420654297</v>
      </c>
    </row>
    <row r="1193" spans="1:2" x14ac:dyDescent="0.3">
      <c r="A1193" s="1">
        <v>35718</v>
      </c>
      <c r="B1193">
        <v>61.699039459228501</v>
      </c>
    </row>
    <row r="1194" spans="1:2" x14ac:dyDescent="0.3">
      <c r="A1194" s="1">
        <v>35719</v>
      </c>
      <c r="B1194">
        <v>60.722831726074197</v>
      </c>
    </row>
    <row r="1195" spans="1:2" x14ac:dyDescent="0.3">
      <c r="A1195" s="1">
        <v>35720</v>
      </c>
      <c r="B1195">
        <v>60.105258941650298</v>
      </c>
    </row>
    <row r="1196" spans="1:2" x14ac:dyDescent="0.3">
      <c r="A1196" s="1">
        <v>35723</v>
      </c>
      <c r="B1196">
        <v>60.9619140625</v>
      </c>
    </row>
    <row r="1197" spans="1:2" x14ac:dyDescent="0.3">
      <c r="A1197" s="1">
        <v>35724</v>
      </c>
      <c r="B1197">
        <v>62.1472778320312</v>
      </c>
    </row>
    <row r="1198" spans="1:2" x14ac:dyDescent="0.3">
      <c r="A1198" s="1">
        <v>35725</v>
      </c>
      <c r="B1198">
        <v>61.738872528076101</v>
      </c>
    </row>
    <row r="1199" spans="1:2" x14ac:dyDescent="0.3">
      <c r="A1199" s="1">
        <v>35726</v>
      </c>
      <c r="B1199">
        <v>60.523643493652301</v>
      </c>
    </row>
    <row r="1200" spans="1:2" x14ac:dyDescent="0.3">
      <c r="A1200" s="1">
        <v>35727</v>
      </c>
      <c r="B1200">
        <v>59.925979614257798</v>
      </c>
    </row>
    <row r="1201" spans="1:2" x14ac:dyDescent="0.3">
      <c r="A1201" s="1">
        <v>35730</v>
      </c>
      <c r="B1201">
        <v>55.582927703857401</v>
      </c>
    </row>
    <row r="1202" spans="1:2" x14ac:dyDescent="0.3">
      <c r="A1202" s="1">
        <v>35731</v>
      </c>
      <c r="B1202">
        <v>58.790378570556598</v>
      </c>
    </row>
    <row r="1203" spans="1:2" x14ac:dyDescent="0.3">
      <c r="A1203" s="1">
        <v>35732</v>
      </c>
      <c r="B1203">
        <v>58.631038665771399</v>
      </c>
    </row>
    <row r="1204" spans="1:2" x14ac:dyDescent="0.3">
      <c r="A1204" s="1">
        <v>35733</v>
      </c>
      <c r="B1204">
        <v>57.336055755615199</v>
      </c>
    </row>
    <row r="1205" spans="1:2" x14ac:dyDescent="0.3">
      <c r="A1205" s="1">
        <v>35734</v>
      </c>
      <c r="B1205">
        <v>58.690788269042898</v>
      </c>
    </row>
    <row r="1206" spans="1:2" x14ac:dyDescent="0.3">
      <c r="A1206" s="1">
        <v>35737</v>
      </c>
      <c r="B1206">
        <v>59.925979614257798</v>
      </c>
    </row>
    <row r="1207" spans="1:2" x14ac:dyDescent="0.3">
      <c r="A1207" s="1">
        <v>35738</v>
      </c>
      <c r="B1207">
        <v>59.925979614257798</v>
      </c>
    </row>
    <row r="1208" spans="1:2" x14ac:dyDescent="0.3">
      <c r="A1208" s="1">
        <v>35739</v>
      </c>
      <c r="B1208">
        <v>60.125198364257798</v>
      </c>
    </row>
    <row r="1209" spans="1:2" x14ac:dyDescent="0.3">
      <c r="A1209" s="1">
        <v>35740</v>
      </c>
      <c r="B1209">
        <v>59.896099090576101</v>
      </c>
    </row>
    <row r="1210" spans="1:2" x14ac:dyDescent="0.3">
      <c r="A1210" s="1">
        <v>35741</v>
      </c>
      <c r="B1210">
        <v>59.248592376708899</v>
      </c>
    </row>
    <row r="1211" spans="1:2" x14ac:dyDescent="0.3">
      <c r="A1211" s="1">
        <v>35744</v>
      </c>
      <c r="B1211">
        <v>58.889987945556598</v>
      </c>
    </row>
    <row r="1212" spans="1:2" x14ac:dyDescent="0.3">
      <c r="A1212" s="1">
        <v>35745</v>
      </c>
      <c r="B1212">
        <v>58.909900665283203</v>
      </c>
    </row>
    <row r="1213" spans="1:2" x14ac:dyDescent="0.3">
      <c r="A1213" s="1">
        <v>35746</v>
      </c>
      <c r="B1213">
        <v>57.694664001464801</v>
      </c>
    </row>
    <row r="1214" spans="1:2" x14ac:dyDescent="0.3">
      <c r="A1214" s="1">
        <v>35747</v>
      </c>
      <c r="B1214">
        <v>58.531425476074197</v>
      </c>
    </row>
    <row r="1215" spans="1:2" x14ac:dyDescent="0.3">
      <c r="A1215" s="1">
        <v>35748</v>
      </c>
      <c r="B1215">
        <v>59.328281402587798</v>
      </c>
    </row>
    <row r="1216" spans="1:2" x14ac:dyDescent="0.3">
      <c r="A1216" s="1">
        <v>35751</v>
      </c>
      <c r="B1216">
        <v>60.424015045166001</v>
      </c>
    </row>
    <row r="1217" spans="1:2" x14ac:dyDescent="0.3">
      <c r="A1217" s="1">
        <v>35752</v>
      </c>
      <c r="B1217">
        <v>60.045497894287102</v>
      </c>
    </row>
    <row r="1218" spans="1:2" x14ac:dyDescent="0.3">
      <c r="A1218" s="1">
        <v>35753</v>
      </c>
      <c r="B1218">
        <v>60.344314575195298</v>
      </c>
    </row>
    <row r="1219" spans="1:2" x14ac:dyDescent="0.3">
      <c r="A1219" s="1">
        <v>35754</v>
      </c>
      <c r="B1219">
        <v>61.260738372802699</v>
      </c>
    </row>
    <row r="1220" spans="1:2" x14ac:dyDescent="0.3">
      <c r="A1220" s="1">
        <v>35755</v>
      </c>
      <c r="B1220">
        <v>61.6790962219238</v>
      </c>
    </row>
    <row r="1221" spans="1:2" x14ac:dyDescent="0.3">
      <c r="A1221" s="1">
        <v>35758</v>
      </c>
      <c r="B1221">
        <v>60.563446044921797</v>
      </c>
    </row>
    <row r="1222" spans="1:2" x14ac:dyDescent="0.3">
      <c r="A1222" s="1">
        <v>35759</v>
      </c>
      <c r="B1222">
        <v>60.722831726074197</v>
      </c>
    </row>
    <row r="1223" spans="1:2" x14ac:dyDescent="0.3">
      <c r="A1223" s="1">
        <v>35760</v>
      </c>
      <c r="B1223">
        <v>60.902145385742102</v>
      </c>
    </row>
    <row r="1224" spans="1:2" x14ac:dyDescent="0.3">
      <c r="A1224" s="1">
        <v>35762</v>
      </c>
      <c r="B1224">
        <v>60.9619140625</v>
      </c>
    </row>
    <row r="1225" spans="1:2" x14ac:dyDescent="0.3">
      <c r="A1225" s="1">
        <v>35765</v>
      </c>
      <c r="B1225">
        <v>62.535770416259702</v>
      </c>
    </row>
    <row r="1226" spans="1:2" x14ac:dyDescent="0.3">
      <c r="A1226" s="1">
        <v>35766</v>
      </c>
      <c r="B1226">
        <v>62.157230377197202</v>
      </c>
    </row>
    <row r="1227" spans="1:2" x14ac:dyDescent="0.3">
      <c r="A1227" s="1">
        <v>35767</v>
      </c>
      <c r="B1227">
        <v>62.336536407470703</v>
      </c>
    </row>
    <row r="1228" spans="1:2" x14ac:dyDescent="0.3">
      <c r="A1228" s="1">
        <v>35768</v>
      </c>
      <c r="B1228">
        <v>62.276790618896399</v>
      </c>
    </row>
    <row r="1229" spans="1:2" x14ac:dyDescent="0.3">
      <c r="A1229" s="1">
        <v>35769</v>
      </c>
      <c r="B1229">
        <v>63.073665618896399</v>
      </c>
    </row>
    <row r="1230" spans="1:2" x14ac:dyDescent="0.3">
      <c r="A1230" s="1">
        <v>35772</v>
      </c>
      <c r="B1230">
        <v>62.894363403320298</v>
      </c>
    </row>
    <row r="1231" spans="1:2" x14ac:dyDescent="0.3">
      <c r="A1231" s="1">
        <v>35773</v>
      </c>
      <c r="B1231">
        <v>62.515846252441399</v>
      </c>
    </row>
    <row r="1232" spans="1:2" x14ac:dyDescent="0.3">
      <c r="A1232" s="1">
        <v>35774</v>
      </c>
      <c r="B1232">
        <v>61.977920532226499</v>
      </c>
    </row>
    <row r="1233" spans="1:2" x14ac:dyDescent="0.3">
      <c r="A1233" s="1">
        <v>35775</v>
      </c>
      <c r="B1233">
        <v>60.922092437744098</v>
      </c>
    </row>
    <row r="1234" spans="1:2" x14ac:dyDescent="0.3">
      <c r="A1234" s="1">
        <v>35776</v>
      </c>
      <c r="B1234">
        <v>61.041603088378899</v>
      </c>
    </row>
    <row r="1235" spans="1:2" x14ac:dyDescent="0.3">
      <c r="A1235" s="1">
        <v>35779</v>
      </c>
      <c r="B1235">
        <v>61.659191131591797</v>
      </c>
    </row>
    <row r="1236" spans="1:2" x14ac:dyDescent="0.3">
      <c r="A1236" s="1">
        <v>35780</v>
      </c>
      <c r="B1236">
        <v>62.037715911865199</v>
      </c>
    </row>
    <row r="1237" spans="1:2" x14ac:dyDescent="0.3">
      <c r="A1237" s="1">
        <v>35781</v>
      </c>
      <c r="B1237">
        <v>61.718955993652301</v>
      </c>
    </row>
    <row r="1238" spans="1:2" x14ac:dyDescent="0.3">
      <c r="A1238" s="1">
        <v>35782</v>
      </c>
      <c r="B1238">
        <v>61.121288299560497</v>
      </c>
    </row>
    <row r="1239" spans="1:2" x14ac:dyDescent="0.3">
      <c r="A1239" s="1">
        <v>35783</v>
      </c>
      <c r="B1239">
        <v>60.664478302001903</v>
      </c>
    </row>
    <row r="1240" spans="1:2" x14ac:dyDescent="0.3">
      <c r="A1240" s="1">
        <v>35786</v>
      </c>
      <c r="B1240">
        <v>61.054473876953097</v>
      </c>
    </row>
    <row r="1241" spans="1:2" x14ac:dyDescent="0.3">
      <c r="A1241" s="1">
        <v>35787</v>
      </c>
      <c r="B1241">
        <v>59.964385986328097</v>
      </c>
    </row>
    <row r="1242" spans="1:2" x14ac:dyDescent="0.3">
      <c r="A1242" s="1">
        <v>35788</v>
      </c>
      <c r="B1242">
        <v>59.784385681152301</v>
      </c>
    </row>
    <row r="1243" spans="1:2" x14ac:dyDescent="0.3">
      <c r="A1243" s="1">
        <v>35790</v>
      </c>
      <c r="B1243">
        <v>60.024448394775298</v>
      </c>
    </row>
    <row r="1244" spans="1:2" x14ac:dyDescent="0.3">
      <c r="A1244" s="1">
        <v>35793</v>
      </c>
      <c r="B1244">
        <v>61.204505920410099</v>
      </c>
    </row>
    <row r="1245" spans="1:2" x14ac:dyDescent="0.3">
      <c r="A1245" s="1">
        <v>35794</v>
      </c>
      <c r="B1245">
        <v>62.164585113525298</v>
      </c>
    </row>
    <row r="1246" spans="1:2" x14ac:dyDescent="0.3">
      <c r="A1246" s="1">
        <v>35795</v>
      </c>
      <c r="B1246">
        <v>62.124538421630803</v>
      </c>
    </row>
    <row r="1247" spans="1:2" x14ac:dyDescent="0.3">
      <c r="A1247" s="1">
        <v>35797</v>
      </c>
      <c r="B1247">
        <v>62.444583892822202</v>
      </c>
    </row>
    <row r="1248" spans="1:2" x14ac:dyDescent="0.3">
      <c r="A1248" s="1">
        <v>35800</v>
      </c>
      <c r="B1248">
        <v>62.584587097167898</v>
      </c>
    </row>
    <row r="1249" spans="1:2" x14ac:dyDescent="0.3">
      <c r="A1249" s="1">
        <v>35801</v>
      </c>
      <c r="B1249">
        <v>61.584529876708899</v>
      </c>
    </row>
    <row r="1250" spans="1:2" x14ac:dyDescent="0.3">
      <c r="A1250" s="1">
        <v>35802</v>
      </c>
      <c r="B1250">
        <v>61.744571685791001</v>
      </c>
    </row>
    <row r="1251" spans="1:2" x14ac:dyDescent="0.3">
      <c r="A1251" s="1">
        <v>35803</v>
      </c>
      <c r="B1251">
        <v>61.204505920410099</v>
      </c>
    </row>
    <row r="1252" spans="1:2" x14ac:dyDescent="0.3">
      <c r="A1252" s="1">
        <v>35804</v>
      </c>
      <c r="B1252">
        <v>59.084323883056598</v>
      </c>
    </row>
    <row r="1253" spans="1:2" x14ac:dyDescent="0.3">
      <c r="A1253" s="1">
        <v>35807</v>
      </c>
      <c r="B1253">
        <v>60.164421081542898</v>
      </c>
    </row>
    <row r="1254" spans="1:2" x14ac:dyDescent="0.3">
      <c r="A1254" s="1">
        <v>35808</v>
      </c>
      <c r="B1254">
        <v>61.004497528076101</v>
      </c>
    </row>
    <row r="1255" spans="1:2" x14ac:dyDescent="0.3">
      <c r="A1255" s="1">
        <v>35809</v>
      </c>
      <c r="B1255">
        <v>61.284507751464801</v>
      </c>
    </row>
    <row r="1256" spans="1:2" x14ac:dyDescent="0.3">
      <c r="A1256" s="1">
        <v>35810</v>
      </c>
      <c r="B1256">
        <v>60.774482727050703</v>
      </c>
    </row>
    <row r="1257" spans="1:2" x14ac:dyDescent="0.3">
      <c r="A1257" s="1">
        <v>35811</v>
      </c>
      <c r="B1257">
        <v>61.644557952880803</v>
      </c>
    </row>
    <row r="1258" spans="1:2" x14ac:dyDescent="0.3">
      <c r="A1258" s="1">
        <v>35815</v>
      </c>
      <c r="B1258">
        <v>62.644596099853501</v>
      </c>
    </row>
    <row r="1259" spans="1:2" x14ac:dyDescent="0.3">
      <c r="A1259" s="1">
        <v>35816</v>
      </c>
      <c r="B1259">
        <v>62.044517517089801</v>
      </c>
    </row>
    <row r="1260" spans="1:2" x14ac:dyDescent="0.3">
      <c r="A1260" s="1">
        <v>35817</v>
      </c>
      <c r="B1260">
        <v>61.494514465332003</v>
      </c>
    </row>
    <row r="1261" spans="1:2" x14ac:dyDescent="0.3">
      <c r="A1261" s="1">
        <v>35818</v>
      </c>
      <c r="B1261">
        <v>61.404499053955</v>
      </c>
    </row>
    <row r="1262" spans="1:2" x14ac:dyDescent="0.3">
      <c r="A1262" s="1">
        <v>35821</v>
      </c>
      <c r="B1262">
        <v>61.364486694335902</v>
      </c>
    </row>
    <row r="1263" spans="1:2" x14ac:dyDescent="0.3">
      <c r="A1263" s="1">
        <v>35822</v>
      </c>
      <c r="B1263">
        <v>61.984546661376903</v>
      </c>
    </row>
    <row r="1264" spans="1:2" x14ac:dyDescent="0.3">
      <c r="A1264" s="1">
        <v>35823</v>
      </c>
      <c r="B1264">
        <v>62.544605255126903</v>
      </c>
    </row>
    <row r="1265" spans="1:2" x14ac:dyDescent="0.3">
      <c r="A1265" s="1">
        <v>35824</v>
      </c>
      <c r="B1265">
        <v>62.884597778320298</v>
      </c>
    </row>
    <row r="1266" spans="1:2" x14ac:dyDescent="0.3">
      <c r="A1266" s="1">
        <v>35825</v>
      </c>
      <c r="B1266">
        <v>62.924625396728501</v>
      </c>
    </row>
    <row r="1267" spans="1:2" x14ac:dyDescent="0.3">
      <c r="A1267" s="1">
        <v>35828</v>
      </c>
      <c r="B1267">
        <v>63.964702606201101</v>
      </c>
    </row>
    <row r="1268" spans="1:2" x14ac:dyDescent="0.3">
      <c r="A1268" s="1">
        <v>35829</v>
      </c>
      <c r="B1268">
        <v>64.444740295410099</v>
      </c>
    </row>
    <row r="1269" spans="1:2" x14ac:dyDescent="0.3">
      <c r="A1269" s="1">
        <v>35830</v>
      </c>
      <c r="B1269">
        <v>64.364715576171804</v>
      </c>
    </row>
    <row r="1270" spans="1:2" x14ac:dyDescent="0.3">
      <c r="A1270" s="1">
        <v>35831</v>
      </c>
      <c r="B1270">
        <v>64.324699401855398</v>
      </c>
    </row>
    <row r="1271" spans="1:2" x14ac:dyDescent="0.3">
      <c r="A1271" s="1">
        <v>35832</v>
      </c>
      <c r="B1271">
        <v>65.044792175292898</v>
      </c>
    </row>
    <row r="1272" spans="1:2" x14ac:dyDescent="0.3">
      <c r="A1272" s="1">
        <v>35835</v>
      </c>
      <c r="B1272">
        <v>64.824729919433594</v>
      </c>
    </row>
    <row r="1273" spans="1:2" x14ac:dyDescent="0.3">
      <c r="A1273" s="1">
        <v>35836</v>
      </c>
      <c r="B1273">
        <v>65.444801330566406</v>
      </c>
    </row>
    <row r="1274" spans="1:2" x14ac:dyDescent="0.3">
      <c r="A1274" s="1">
        <v>35837</v>
      </c>
      <c r="B1274">
        <v>65.384780883789006</v>
      </c>
    </row>
    <row r="1275" spans="1:2" x14ac:dyDescent="0.3">
      <c r="A1275" s="1">
        <v>35838</v>
      </c>
      <c r="B1275">
        <v>65.664817810058594</v>
      </c>
    </row>
    <row r="1276" spans="1:2" x14ac:dyDescent="0.3">
      <c r="A1276" s="1">
        <v>35839</v>
      </c>
      <c r="B1276">
        <v>65.284805297851506</v>
      </c>
    </row>
    <row r="1277" spans="1:2" x14ac:dyDescent="0.3">
      <c r="A1277" s="1">
        <v>35843</v>
      </c>
      <c r="B1277">
        <v>65.604797363281193</v>
      </c>
    </row>
    <row r="1278" spans="1:2" x14ac:dyDescent="0.3">
      <c r="A1278" s="1">
        <v>35844</v>
      </c>
      <c r="B1278">
        <v>66.204856872558594</v>
      </c>
    </row>
    <row r="1279" spans="1:2" x14ac:dyDescent="0.3">
      <c r="A1279" s="1">
        <v>35845</v>
      </c>
      <c r="B1279">
        <v>65.854835510253906</v>
      </c>
    </row>
    <row r="1280" spans="1:2" x14ac:dyDescent="0.3">
      <c r="A1280" s="1">
        <v>35846</v>
      </c>
      <c r="B1280">
        <v>66.344879150390597</v>
      </c>
    </row>
    <row r="1281" spans="1:2" x14ac:dyDescent="0.3">
      <c r="A1281" s="1">
        <v>35849</v>
      </c>
      <c r="B1281">
        <v>66.604911804199205</v>
      </c>
    </row>
    <row r="1282" spans="1:2" x14ac:dyDescent="0.3">
      <c r="A1282" s="1">
        <v>35850</v>
      </c>
      <c r="B1282">
        <v>66.084854125976506</v>
      </c>
    </row>
    <row r="1283" spans="1:2" x14ac:dyDescent="0.3">
      <c r="A1283" s="1">
        <v>35851</v>
      </c>
      <c r="B1283">
        <v>66.904922485351506</v>
      </c>
    </row>
    <row r="1284" spans="1:2" x14ac:dyDescent="0.3">
      <c r="A1284" s="1">
        <v>35852</v>
      </c>
      <c r="B1284">
        <v>67.284912109375</v>
      </c>
    </row>
    <row r="1285" spans="1:2" x14ac:dyDescent="0.3">
      <c r="A1285" s="1">
        <v>35853</v>
      </c>
      <c r="B1285">
        <v>67.284912109375</v>
      </c>
    </row>
    <row r="1286" spans="1:2" x14ac:dyDescent="0.3">
      <c r="A1286" s="1">
        <v>35856</v>
      </c>
      <c r="B1286">
        <v>67.144958496093693</v>
      </c>
    </row>
    <row r="1287" spans="1:2" x14ac:dyDescent="0.3">
      <c r="A1287" s="1">
        <v>35857</v>
      </c>
      <c r="B1287">
        <v>67.524948120117102</v>
      </c>
    </row>
    <row r="1288" spans="1:2" x14ac:dyDescent="0.3">
      <c r="A1288" s="1">
        <v>35858</v>
      </c>
      <c r="B1288">
        <v>67.084922790527301</v>
      </c>
    </row>
    <row r="1289" spans="1:2" x14ac:dyDescent="0.3">
      <c r="A1289" s="1">
        <v>35859</v>
      </c>
      <c r="B1289">
        <v>66.464874267578097</v>
      </c>
    </row>
    <row r="1290" spans="1:2" x14ac:dyDescent="0.3">
      <c r="A1290" s="1">
        <v>35860</v>
      </c>
      <c r="B1290">
        <v>67.804977416992102</v>
      </c>
    </row>
    <row r="1291" spans="1:2" x14ac:dyDescent="0.3">
      <c r="A1291" s="1">
        <v>35863</v>
      </c>
      <c r="B1291">
        <v>67.564956665039006</v>
      </c>
    </row>
    <row r="1292" spans="1:2" x14ac:dyDescent="0.3">
      <c r="A1292" s="1">
        <v>35864</v>
      </c>
      <c r="B1292">
        <v>68.205017089843693</v>
      </c>
    </row>
    <row r="1293" spans="1:2" x14ac:dyDescent="0.3">
      <c r="A1293" s="1">
        <v>35865</v>
      </c>
      <c r="B1293">
        <v>68.525032043457003</v>
      </c>
    </row>
    <row r="1294" spans="1:2" x14ac:dyDescent="0.3">
      <c r="A1294" s="1">
        <v>35866</v>
      </c>
      <c r="B1294">
        <v>68.805068969726506</v>
      </c>
    </row>
    <row r="1295" spans="1:2" x14ac:dyDescent="0.3">
      <c r="A1295" s="1">
        <v>35867</v>
      </c>
      <c r="B1295">
        <v>68.545066833496094</v>
      </c>
    </row>
    <row r="1296" spans="1:2" x14ac:dyDescent="0.3">
      <c r="A1296" s="1">
        <v>35870</v>
      </c>
      <c r="B1296">
        <v>69.285064697265597</v>
      </c>
    </row>
    <row r="1297" spans="1:2" x14ac:dyDescent="0.3">
      <c r="A1297" s="1">
        <v>35871</v>
      </c>
      <c r="B1297">
        <v>69.485130310058594</v>
      </c>
    </row>
    <row r="1298" spans="1:2" x14ac:dyDescent="0.3">
      <c r="A1298" s="1">
        <v>35872</v>
      </c>
      <c r="B1298">
        <v>69.7451171875</v>
      </c>
    </row>
    <row r="1299" spans="1:2" x14ac:dyDescent="0.3">
      <c r="A1299" s="1">
        <v>35873</v>
      </c>
      <c r="B1299">
        <v>69.925132751464801</v>
      </c>
    </row>
    <row r="1300" spans="1:2" x14ac:dyDescent="0.3">
      <c r="A1300" s="1">
        <v>35874</v>
      </c>
      <c r="B1300">
        <v>70.527214050292898</v>
      </c>
    </row>
    <row r="1301" spans="1:2" x14ac:dyDescent="0.3">
      <c r="A1301" s="1">
        <v>35877</v>
      </c>
      <c r="B1301">
        <v>70.366737365722599</v>
      </c>
    </row>
    <row r="1302" spans="1:2" x14ac:dyDescent="0.3">
      <c r="A1302" s="1">
        <v>35878</v>
      </c>
      <c r="B1302">
        <v>70.968498229980398</v>
      </c>
    </row>
    <row r="1303" spans="1:2" x14ac:dyDescent="0.3">
      <c r="A1303" s="1">
        <v>35879</v>
      </c>
      <c r="B1303">
        <v>70.707778930664006</v>
      </c>
    </row>
    <row r="1304" spans="1:2" x14ac:dyDescent="0.3">
      <c r="A1304" s="1">
        <v>35880</v>
      </c>
      <c r="B1304">
        <v>70.667648315429602</v>
      </c>
    </row>
    <row r="1305" spans="1:2" x14ac:dyDescent="0.3">
      <c r="A1305" s="1">
        <v>35881</v>
      </c>
      <c r="B1305">
        <v>70.366737365722599</v>
      </c>
    </row>
    <row r="1306" spans="1:2" x14ac:dyDescent="0.3">
      <c r="A1306" s="1">
        <v>35884</v>
      </c>
      <c r="B1306">
        <v>70.32666015625</v>
      </c>
    </row>
    <row r="1307" spans="1:2" x14ac:dyDescent="0.3">
      <c r="A1307" s="1">
        <v>35885</v>
      </c>
      <c r="B1307">
        <v>70.567329406738196</v>
      </c>
    </row>
    <row r="1308" spans="1:2" x14ac:dyDescent="0.3">
      <c r="A1308" s="1">
        <v>35886</v>
      </c>
      <c r="B1308">
        <v>71.1390380859375</v>
      </c>
    </row>
    <row r="1309" spans="1:2" x14ac:dyDescent="0.3">
      <c r="A1309" s="1">
        <v>35887</v>
      </c>
      <c r="B1309">
        <v>71.911323547363196</v>
      </c>
    </row>
    <row r="1310" spans="1:2" x14ac:dyDescent="0.3">
      <c r="A1310" s="1">
        <v>35888</v>
      </c>
      <c r="B1310">
        <v>72.2723388671875</v>
      </c>
    </row>
    <row r="1311" spans="1:2" x14ac:dyDescent="0.3">
      <c r="A1311" s="1">
        <v>35891</v>
      </c>
      <c r="B1311">
        <v>71.690612792968693</v>
      </c>
    </row>
    <row r="1312" spans="1:2" x14ac:dyDescent="0.3">
      <c r="A1312" s="1">
        <v>35892</v>
      </c>
      <c r="B1312">
        <v>71.209213256835895</v>
      </c>
    </row>
    <row r="1313" spans="1:2" x14ac:dyDescent="0.3">
      <c r="A1313" s="1">
        <v>35893</v>
      </c>
      <c r="B1313">
        <v>70.808052062988196</v>
      </c>
    </row>
    <row r="1314" spans="1:2" x14ac:dyDescent="0.3">
      <c r="A1314" s="1">
        <v>35894</v>
      </c>
      <c r="B1314">
        <v>71.369689941406193</v>
      </c>
    </row>
    <row r="1315" spans="1:2" x14ac:dyDescent="0.3">
      <c r="A1315" s="1">
        <v>35898</v>
      </c>
      <c r="B1315">
        <v>71.169097900390597</v>
      </c>
    </row>
    <row r="1316" spans="1:2" x14ac:dyDescent="0.3">
      <c r="A1316" s="1">
        <v>35899</v>
      </c>
      <c r="B1316">
        <v>71.770889282226506</v>
      </c>
    </row>
    <row r="1317" spans="1:2" x14ac:dyDescent="0.3">
      <c r="A1317" s="1">
        <v>35900</v>
      </c>
      <c r="B1317">
        <v>71.971488952636705</v>
      </c>
    </row>
    <row r="1318" spans="1:2" x14ac:dyDescent="0.3">
      <c r="A1318" s="1">
        <v>35901</v>
      </c>
      <c r="B1318">
        <v>71.128990173339801</v>
      </c>
    </row>
    <row r="1319" spans="1:2" x14ac:dyDescent="0.3">
      <c r="A1319" s="1">
        <v>35902</v>
      </c>
      <c r="B1319">
        <v>72.071762084960895</v>
      </c>
    </row>
    <row r="1320" spans="1:2" x14ac:dyDescent="0.3">
      <c r="A1320" s="1">
        <v>35905</v>
      </c>
      <c r="B1320">
        <v>72.051704406738196</v>
      </c>
    </row>
    <row r="1321" spans="1:2" x14ac:dyDescent="0.3">
      <c r="A1321" s="1">
        <v>35906</v>
      </c>
      <c r="B1321">
        <v>72.392707824707003</v>
      </c>
    </row>
    <row r="1322" spans="1:2" x14ac:dyDescent="0.3">
      <c r="A1322" s="1">
        <v>35907</v>
      </c>
      <c r="B1322">
        <v>72.593299865722599</v>
      </c>
    </row>
    <row r="1323" spans="1:2" x14ac:dyDescent="0.3">
      <c r="A1323" s="1">
        <v>35908</v>
      </c>
      <c r="B1323">
        <v>71.891242980957003</v>
      </c>
    </row>
    <row r="1324" spans="1:2" x14ac:dyDescent="0.3">
      <c r="A1324" s="1">
        <v>35909</v>
      </c>
      <c r="B1324">
        <v>71.128990173339801</v>
      </c>
    </row>
    <row r="1325" spans="1:2" x14ac:dyDescent="0.3">
      <c r="A1325" s="1">
        <v>35912</v>
      </c>
      <c r="B1325">
        <v>69.785064697265597</v>
      </c>
    </row>
    <row r="1326" spans="1:2" x14ac:dyDescent="0.3">
      <c r="A1326" s="1">
        <v>35913</v>
      </c>
      <c r="B1326">
        <v>69.684738159179602</v>
      </c>
    </row>
    <row r="1327" spans="1:2" x14ac:dyDescent="0.3">
      <c r="A1327" s="1">
        <v>35914</v>
      </c>
      <c r="B1327">
        <v>70.166175842285099</v>
      </c>
    </row>
    <row r="1328" spans="1:2" x14ac:dyDescent="0.3">
      <c r="A1328" s="1">
        <v>35915</v>
      </c>
      <c r="B1328">
        <v>71.470016479492102</v>
      </c>
    </row>
    <row r="1329" spans="1:2" x14ac:dyDescent="0.3">
      <c r="A1329" s="1">
        <v>35916</v>
      </c>
      <c r="B1329">
        <v>72.2723388671875</v>
      </c>
    </row>
    <row r="1330" spans="1:2" x14ac:dyDescent="0.3">
      <c r="A1330" s="1">
        <v>35919</v>
      </c>
      <c r="B1330">
        <v>72.091835021972599</v>
      </c>
    </row>
    <row r="1331" spans="1:2" x14ac:dyDescent="0.3">
      <c r="A1331" s="1">
        <v>35920</v>
      </c>
      <c r="B1331">
        <v>71.590347290039006</v>
      </c>
    </row>
    <row r="1332" spans="1:2" x14ac:dyDescent="0.3">
      <c r="A1332" s="1">
        <v>35921</v>
      </c>
      <c r="B1332">
        <v>70.747863769531193</v>
      </c>
    </row>
    <row r="1333" spans="1:2" x14ac:dyDescent="0.3">
      <c r="A1333" s="1">
        <v>35922</v>
      </c>
      <c r="B1333">
        <v>70.186218261718693</v>
      </c>
    </row>
    <row r="1334" spans="1:2" x14ac:dyDescent="0.3">
      <c r="A1334" s="1">
        <v>35923</v>
      </c>
      <c r="B1334">
        <v>71.329582214355398</v>
      </c>
    </row>
    <row r="1335" spans="1:2" x14ac:dyDescent="0.3">
      <c r="A1335" s="1">
        <v>35926</v>
      </c>
      <c r="B1335">
        <v>71.088851928710895</v>
      </c>
    </row>
    <row r="1336" spans="1:2" x14ac:dyDescent="0.3">
      <c r="A1336" s="1">
        <v>35927</v>
      </c>
      <c r="B1336">
        <v>71.851119995117102</v>
      </c>
    </row>
    <row r="1337" spans="1:2" x14ac:dyDescent="0.3">
      <c r="A1337" s="1">
        <v>35928</v>
      </c>
      <c r="B1337">
        <v>72.031646728515597</v>
      </c>
    </row>
    <row r="1338" spans="1:2" x14ac:dyDescent="0.3">
      <c r="A1338" s="1">
        <v>35929</v>
      </c>
      <c r="B1338">
        <v>71.670608520507798</v>
      </c>
    </row>
    <row r="1339" spans="1:2" x14ac:dyDescent="0.3">
      <c r="A1339" s="1">
        <v>35930</v>
      </c>
      <c r="B1339">
        <v>71.269401550292898</v>
      </c>
    </row>
    <row r="1340" spans="1:2" x14ac:dyDescent="0.3">
      <c r="A1340" s="1">
        <v>35933</v>
      </c>
      <c r="B1340">
        <v>70.988563537597599</v>
      </c>
    </row>
    <row r="1341" spans="1:2" x14ac:dyDescent="0.3">
      <c r="A1341" s="1">
        <v>35934</v>
      </c>
      <c r="B1341">
        <v>71.470016479492102</v>
      </c>
    </row>
    <row r="1342" spans="1:2" x14ac:dyDescent="0.3">
      <c r="A1342" s="1">
        <v>35935</v>
      </c>
      <c r="B1342">
        <v>72.152015686035099</v>
      </c>
    </row>
    <row r="1343" spans="1:2" x14ac:dyDescent="0.3">
      <c r="A1343" s="1">
        <v>35936</v>
      </c>
      <c r="B1343">
        <v>71.690612792968693</v>
      </c>
    </row>
    <row r="1344" spans="1:2" x14ac:dyDescent="0.3">
      <c r="A1344" s="1">
        <v>35937</v>
      </c>
      <c r="B1344">
        <v>71.409812927246094</v>
      </c>
    </row>
    <row r="1345" spans="1:2" x14ac:dyDescent="0.3">
      <c r="A1345" s="1">
        <v>35941</v>
      </c>
      <c r="B1345">
        <v>70.266456604003906</v>
      </c>
    </row>
    <row r="1346" spans="1:2" x14ac:dyDescent="0.3">
      <c r="A1346" s="1">
        <v>35942</v>
      </c>
      <c r="B1346">
        <v>70.366737365722599</v>
      </c>
    </row>
    <row r="1347" spans="1:2" x14ac:dyDescent="0.3">
      <c r="A1347" s="1">
        <v>35943</v>
      </c>
      <c r="B1347">
        <v>70.687705993652301</v>
      </c>
    </row>
    <row r="1348" spans="1:2" x14ac:dyDescent="0.3">
      <c r="A1348" s="1">
        <v>35944</v>
      </c>
      <c r="B1348">
        <v>69.985641479492102</v>
      </c>
    </row>
    <row r="1349" spans="1:2" x14ac:dyDescent="0.3">
      <c r="A1349" s="1">
        <v>35947</v>
      </c>
      <c r="B1349">
        <v>70.306556701660099</v>
      </c>
    </row>
    <row r="1350" spans="1:2" x14ac:dyDescent="0.3">
      <c r="A1350" s="1">
        <v>35948</v>
      </c>
      <c r="B1350">
        <v>70.366737365722599</v>
      </c>
    </row>
    <row r="1351" spans="1:2" x14ac:dyDescent="0.3">
      <c r="A1351" s="1">
        <v>35949</v>
      </c>
      <c r="B1351">
        <v>69.243438720703097</v>
      </c>
    </row>
    <row r="1352" spans="1:2" x14ac:dyDescent="0.3">
      <c r="A1352" s="1">
        <v>35950</v>
      </c>
      <c r="B1352">
        <v>70.527214050292898</v>
      </c>
    </row>
    <row r="1353" spans="1:2" x14ac:dyDescent="0.3">
      <c r="A1353" s="1">
        <v>35951</v>
      </c>
      <c r="B1353">
        <v>71.891242980957003</v>
      </c>
    </row>
    <row r="1354" spans="1:2" x14ac:dyDescent="0.3">
      <c r="A1354" s="1">
        <v>35954</v>
      </c>
      <c r="B1354">
        <v>71.811004638671804</v>
      </c>
    </row>
    <row r="1355" spans="1:2" x14ac:dyDescent="0.3">
      <c r="A1355" s="1">
        <v>35955</v>
      </c>
      <c r="B1355">
        <v>72.031646728515597</v>
      </c>
    </row>
    <row r="1356" spans="1:2" x14ac:dyDescent="0.3">
      <c r="A1356" s="1">
        <v>35956</v>
      </c>
      <c r="B1356">
        <v>71.570304870605398</v>
      </c>
    </row>
    <row r="1357" spans="1:2" x14ac:dyDescent="0.3">
      <c r="A1357" s="1">
        <v>35957</v>
      </c>
      <c r="B1357">
        <v>70.226318359375</v>
      </c>
    </row>
    <row r="1358" spans="1:2" x14ac:dyDescent="0.3">
      <c r="A1358" s="1">
        <v>35958</v>
      </c>
      <c r="B1358">
        <v>70.888313293457003</v>
      </c>
    </row>
    <row r="1359" spans="1:2" x14ac:dyDescent="0.3">
      <c r="A1359" s="1">
        <v>35961</v>
      </c>
      <c r="B1359">
        <v>69.0228271484375</v>
      </c>
    </row>
    <row r="1360" spans="1:2" x14ac:dyDescent="0.3">
      <c r="A1360" s="1">
        <v>35962</v>
      </c>
      <c r="B1360">
        <v>70.085914611816406</v>
      </c>
    </row>
    <row r="1361" spans="1:2" x14ac:dyDescent="0.3">
      <c r="A1361" s="1">
        <v>35963</v>
      </c>
      <c r="B1361">
        <v>71.550239562988196</v>
      </c>
    </row>
    <row r="1362" spans="1:2" x14ac:dyDescent="0.3">
      <c r="A1362" s="1">
        <v>35964</v>
      </c>
      <c r="B1362">
        <v>71.229255676269503</v>
      </c>
    </row>
    <row r="1363" spans="1:2" x14ac:dyDescent="0.3">
      <c r="A1363" s="1">
        <v>35965</v>
      </c>
      <c r="B1363">
        <v>70.872375488281193</v>
      </c>
    </row>
    <row r="1364" spans="1:2" x14ac:dyDescent="0.3">
      <c r="A1364" s="1">
        <v>35968</v>
      </c>
      <c r="B1364">
        <v>71.214454650878906</v>
      </c>
    </row>
    <row r="1365" spans="1:2" x14ac:dyDescent="0.3">
      <c r="A1365" s="1">
        <v>35969</v>
      </c>
      <c r="B1365">
        <v>72.059638977050696</v>
      </c>
    </row>
    <row r="1366" spans="1:2" x14ac:dyDescent="0.3">
      <c r="A1366" s="1">
        <v>35970</v>
      </c>
      <c r="B1366">
        <v>73.0255126953125</v>
      </c>
    </row>
    <row r="1367" spans="1:2" x14ac:dyDescent="0.3">
      <c r="A1367" s="1">
        <v>35971</v>
      </c>
      <c r="B1367">
        <v>72.904777526855398</v>
      </c>
    </row>
    <row r="1368" spans="1:2" x14ac:dyDescent="0.3">
      <c r="A1368" s="1">
        <v>35972</v>
      </c>
      <c r="B1368">
        <v>73.206619262695298</v>
      </c>
    </row>
    <row r="1369" spans="1:2" x14ac:dyDescent="0.3">
      <c r="A1369" s="1">
        <v>35975</v>
      </c>
      <c r="B1369">
        <v>73.468223571777301</v>
      </c>
    </row>
    <row r="1370" spans="1:2" x14ac:dyDescent="0.3">
      <c r="A1370" s="1">
        <v>35976</v>
      </c>
      <c r="B1370">
        <v>72.965164184570298</v>
      </c>
    </row>
    <row r="1371" spans="1:2" x14ac:dyDescent="0.3">
      <c r="A1371" s="1">
        <v>35977</v>
      </c>
      <c r="B1371">
        <v>73.810287475585895</v>
      </c>
    </row>
    <row r="1372" spans="1:2" x14ac:dyDescent="0.3">
      <c r="A1372" s="1">
        <v>35978</v>
      </c>
      <c r="B1372">
        <v>73.951148986816406</v>
      </c>
    </row>
    <row r="1373" spans="1:2" x14ac:dyDescent="0.3">
      <c r="A1373" s="1">
        <v>35982</v>
      </c>
      <c r="B1373">
        <v>74.695701599121094</v>
      </c>
    </row>
    <row r="1374" spans="1:2" x14ac:dyDescent="0.3">
      <c r="A1374" s="1">
        <v>35983</v>
      </c>
      <c r="B1374">
        <v>74.554847717285099</v>
      </c>
    </row>
    <row r="1375" spans="1:2" x14ac:dyDescent="0.3">
      <c r="A1375" s="1">
        <v>35984</v>
      </c>
      <c r="B1375">
        <v>75.098167419433594</v>
      </c>
    </row>
    <row r="1376" spans="1:2" x14ac:dyDescent="0.3">
      <c r="A1376" s="1">
        <v>35985</v>
      </c>
      <c r="B1376">
        <v>74.595077514648395</v>
      </c>
    </row>
    <row r="1377" spans="1:2" x14ac:dyDescent="0.3">
      <c r="A1377" s="1">
        <v>35986</v>
      </c>
      <c r="B1377">
        <v>74.99755859375</v>
      </c>
    </row>
    <row r="1378" spans="1:2" x14ac:dyDescent="0.3">
      <c r="A1378" s="1">
        <v>35989</v>
      </c>
      <c r="B1378">
        <v>75.017669677734304</v>
      </c>
    </row>
    <row r="1379" spans="1:2" x14ac:dyDescent="0.3">
      <c r="A1379" s="1">
        <v>35990</v>
      </c>
      <c r="B1379">
        <v>75.862815856933594</v>
      </c>
    </row>
    <row r="1380" spans="1:2" x14ac:dyDescent="0.3">
      <c r="A1380" s="1">
        <v>35991</v>
      </c>
      <c r="B1380">
        <v>75.721977233886705</v>
      </c>
    </row>
    <row r="1381" spans="1:2" x14ac:dyDescent="0.3">
      <c r="A1381" s="1">
        <v>35992</v>
      </c>
      <c r="B1381">
        <v>76.245170593261705</v>
      </c>
    </row>
    <row r="1382" spans="1:2" x14ac:dyDescent="0.3">
      <c r="A1382" s="1">
        <v>35993</v>
      </c>
      <c r="B1382">
        <v>76.345794677734304</v>
      </c>
    </row>
    <row r="1383" spans="1:2" x14ac:dyDescent="0.3">
      <c r="A1383" s="1">
        <v>35996</v>
      </c>
      <c r="B1383">
        <v>76.345794677734304</v>
      </c>
    </row>
    <row r="1384" spans="1:2" x14ac:dyDescent="0.3">
      <c r="A1384" s="1">
        <v>35997</v>
      </c>
      <c r="B1384">
        <v>75.017669677734304</v>
      </c>
    </row>
    <row r="1385" spans="1:2" x14ac:dyDescent="0.3">
      <c r="A1385" s="1">
        <v>35998</v>
      </c>
      <c r="B1385">
        <v>75.017669677734304</v>
      </c>
    </row>
    <row r="1386" spans="1:2" x14ac:dyDescent="0.3">
      <c r="A1386" s="1">
        <v>35999</v>
      </c>
      <c r="B1386">
        <v>73.528602600097599</v>
      </c>
    </row>
    <row r="1387" spans="1:2" x14ac:dyDescent="0.3">
      <c r="A1387" s="1">
        <v>36000</v>
      </c>
      <c r="B1387">
        <v>73.468223571777301</v>
      </c>
    </row>
    <row r="1388" spans="1:2" x14ac:dyDescent="0.3">
      <c r="A1388" s="1">
        <v>36003</v>
      </c>
      <c r="B1388">
        <v>73.991409301757798</v>
      </c>
    </row>
    <row r="1389" spans="1:2" x14ac:dyDescent="0.3">
      <c r="A1389" s="1">
        <v>36004</v>
      </c>
      <c r="B1389">
        <v>72.743797302246094</v>
      </c>
    </row>
    <row r="1390" spans="1:2" x14ac:dyDescent="0.3">
      <c r="A1390" s="1">
        <v>36005</v>
      </c>
      <c r="B1390">
        <v>72.462104797363196</v>
      </c>
    </row>
    <row r="1391" spans="1:2" x14ac:dyDescent="0.3">
      <c r="A1391" s="1">
        <v>36006</v>
      </c>
      <c r="B1391">
        <v>73.548736572265597</v>
      </c>
    </row>
    <row r="1392" spans="1:2" x14ac:dyDescent="0.3">
      <c r="A1392" s="1">
        <v>36007</v>
      </c>
      <c r="B1392">
        <v>71.979156494140597</v>
      </c>
    </row>
    <row r="1393" spans="1:2" x14ac:dyDescent="0.3">
      <c r="A1393" s="1">
        <v>36010</v>
      </c>
      <c r="B1393">
        <v>71.677299499511705</v>
      </c>
    </row>
    <row r="1394" spans="1:2" x14ac:dyDescent="0.3">
      <c r="A1394" s="1">
        <v>36011</v>
      </c>
      <c r="B1394">
        <v>68.900337219238196</v>
      </c>
    </row>
    <row r="1395" spans="1:2" x14ac:dyDescent="0.3">
      <c r="A1395" s="1">
        <v>36012</v>
      </c>
      <c r="B1395">
        <v>69.846122741699205</v>
      </c>
    </row>
    <row r="1396" spans="1:2" x14ac:dyDescent="0.3">
      <c r="A1396" s="1">
        <v>36013</v>
      </c>
      <c r="B1396">
        <v>70.147941589355398</v>
      </c>
    </row>
    <row r="1397" spans="1:2" x14ac:dyDescent="0.3">
      <c r="A1397" s="1">
        <v>36014</v>
      </c>
      <c r="B1397">
        <v>70.268745422363196</v>
      </c>
    </row>
    <row r="1398" spans="1:2" x14ac:dyDescent="0.3">
      <c r="A1398" s="1">
        <v>36017</v>
      </c>
      <c r="B1398">
        <v>69.866249084472599</v>
      </c>
    </row>
    <row r="1399" spans="1:2" x14ac:dyDescent="0.3">
      <c r="A1399" s="1">
        <v>36018</v>
      </c>
      <c r="B1399">
        <v>68.819831848144503</v>
      </c>
    </row>
    <row r="1400" spans="1:2" x14ac:dyDescent="0.3">
      <c r="A1400" s="1">
        <v>36019</v>
      </c>
      <c r="B1400">
        <v>69.986984252929602</v>
      </c>
    </row>
    <row r="1401" spans="1:2" x14ac:dyDescent="0.3">
      <c r="A1401" s="1">
        <v>36020</v>
      </c>
      <c r="B1401">
        <v>69.141830444335895</v>
      </c>
    </row>
    <row r="1402" spans="1:2" x14ac:dyDescent="0.3">
      <c r="A1402" s="1">
        <v>36021</v>
      </c>
      <c r="B1402">
        <v>68.336921691894503</v>
      </c>
    </row>
    <row r="1403" spans="1:2" x14ac:dyDescent="0.3">
      <c r="A1403" s="1">
        <v>36024</v>
      </c>
      <c r="B1403">
        <v>69.785774230957003</v>
      </c>
    </row>
    <row r="1404" spans="1:2" x14ac:dyDescent="0.3">
      <c r="A1404" s="1">
        <v>36025</v>
      </c>
      <c r="B1404">
        <v>71.073616027832003</v>
      </c>
    </row>
    <row r="1405" spans="1:2" x14ac:dyDescent="0.3">
      <c r="A1405" s="1">
        <v>36026</v>
      </c>
      <c r="B1405">
        <v>70.892517089843693</v>
      </c>
    </row>
    <row r="1406" spans="1:2" x14ac:dyDescent="0.3">
      <c r="A1406" s="1">
        <v>36027</v>
      </c>
      <c r="B1406">
        <v>70.469924926757798</v>
      </c>
    </row>
    <row r="1407" spans="1:2" x14ac:dyDescent="0.3">
      <c r="A1407" s="1">
        <v>36028</v>
      </c>
      <c r="B1407">
        <v>69.906501770019503</v>
      </c>
    </row>
    <row r="1408" spans="1:2" x14ac:dyDescent="0.3">
      <c r="A1408" s="1">
        <v>36031</v>
      </c>
      <c r="B1408">
        <v>70.349182128906193</v>
      </c>
    </row>
    <row r="1409" spans="1:2" x14ac:dyDescent="0.3">
      <c r="A1409" s="1">
        <v>36032</v>
      </c>
      <c r="B1409">
        <v>70.510185241699205</v>
      </c>
    </row>
    <row r="1410" spans="1:2" x14ac:dyDescent="0.3">
      <c r="A1410" s="1">
        <v>36033</v>
      </c>
      <c r="B1410">
        <v>70.107727050781193</v>
      </c>
    </row>
    <row r="1411" spans="1:2" x14ac:dyDescent="0.3">
      <c r="A1411" s="1">
        <v>36034</v>
      </c>
      <c r="B1411">
        <v>66.807563781738196</v>
      </c>
    </row>
    <row r="1412" spans="1:2" x14ac:dyDescent="0.3">
      <c r="A1412" s="1">
        <v>36035</v>
      </c>
      <c r="B1412">
        <v>66.566139221191406</v>
      </c>
    </row>
    <row r="1413" spans="1:2" x14ac:dyDescent="0.3">
      <c r="A1413" s="1">
        <v>36038</v>
      </c>
      <c r="B1413">
        <v>61.817123413085902</v>
      </c>
    </row>
    <row r="1414" spans="1:2" x14ac:dyDescent="0.3">
      <c r="A1414" s="1">
        <v>36039</v>
      </c>
      <c r="B1414">
        <v>64.433059692382798</v>
      </c>
    </row>
    <row r="1415" spans="1:2" x14ac:dyDescent="0.3">
      <c r="A1415" s="1">
        <v>36040</v>
      </c>
      <c r="B1415">
        <v>63.970268249511697</v>
      </c>
    </row>
    <row r="1416" spans="1:2" x14ac:dyDescent="0.3">
      <c r="A1416" s="1">
        <v>36041</v>
      </c>
      <c r="B1416">
        <v>63.467208862304602</v>
      </c>
    </row>
    <row r="1417" spans="1:2" x14ac:dyDescent="0.3">
      <c r="A1417" s="1">
        <v>36042</v>
      </c>
      <c r="B1417">
        <v>62.944004058837798</v>
      </c>
    </row>
    <row r="1418" spans="1:2" x14ac:dyDescent="0.3">
      <c r="A1418" s="1">
        <v>36046</v>
      </c>
      <c r="B1418">
        <v>66.324668884277301</v>
      </c>
    </row>
    <row r="1419" spans="1:2" x14ac:dyDescent="0.3">
      <c r="A1419" s="1">
        <v>36047</v>
      </c>
      <c r="B1419">
        <v>64.714805603027301</v>
      </c>
    </row>
    <row r="1420" spans="1:2" x14ac:dyDescent="0.3">
      <c r="A1420" s="1">
        <v>36048</v>
      </c>
      <c r="B1420">
        <v>63.426956176757798</v>
      </c>
    </row>
    <row r="1421" spans="1:2" x14ac:dyDescent="0.3">
      <c r="A1421" s="1">
        <v>36049</v>
      </c>
      <c r="B1421">
        <v>65.479499816894503</v>
      </c>
    </row>
    <row r="1422" spans="1:2" x14ac:dyDescent="0.3">
      <c r="A1422" s="1">
        <v>36052</v>
      </c>
      <c r="B1422">
        <v>66.606353759765597</v>
      </c>
    </row>
    <row r="1423" spans="1:2" x14ac:dyDescent="0.3">
      <c r="A1423" s="1">
        <v>36053</v>
      </c>
      <c r="B1423">
        <v>67.008811950683594</v>
      </c>
    </row>
    <row r="1424" spans="1:2" x14ac:dyDescent="0.3">
      <c r="A1424" s="1">
        <v>36054</v>
      </c>
      <c r="B1424">
        <v>67.612533569335895</v>
      </c>
    </row>
    <row r="1425" spans="1:2" x14ac:dyDescent="0.3">
      <c r="A1425" s="1">
        <v>36055</v>
      </c>
      <c r="B1425">
        <v>65.680747985839801</v>
      </c>
    </row>
    <row r="1426" spans="1:2" x14ac:dyDescent="0.3">
      <c r="A1426" s="1">
        <v>36056</v>
      </c>
      <c r="B1426">
        <v>65.9732666015625</v>
      </c>
    </row>
    <row r="1427" spans="1:2" x14ac:dyDescent="0.3">
      <c r="A1427" s="1">
        <v>36059</v>
      </c>
      <c r="B1427">
        <v>65.932899475097599</v>
      </c>
    </row>
    <row r="1428" spans="1:2" x14ac:dyDescent="0.3">
      <c r="A1428" s="1">
        <v>36060</v>
      </c>
      <c r="B1428">
        <v>66.478126525878906</v>
      </c>
    </row>
    <row r="1429" spans="1:2" x14ac:dyDescent="0.3">
      <c r="A1429" s="1">
        <v>36061</v>
      </c>
      <c r="B1429">
        <v>69.143714904785099</v>
      </c>
    </row>
    <row r="1430" spans="1:2" x14ac:dyDescent="0.3">
      <c r="A1430" s="1">
        <v>36062</v>
      </c>
      <c r="B1430">
        <v>67.447441101074205</v>
      </c>
    </row>
    <row r="1431" spans="1:2" x14ac:dyDescent="0.3">
      <c r="A1431" s="1">
        <v>36063</v>
      </c>
      <c r="B1431">
        <v>67.366645812988196</v>
      </c>
    </row>
    <row r="1432" spans="1:2" x14ac:dyDescent="0.3">
      <c r="A1432" s="1">
        <v>36066</v>
      </c>
      <c r="B1432">
        <v>67.972488403320298</v>
      </c>
    </row>
    <row r="1433" spans="1:2" x14ac:dyDescent="0.3">
      <c r="A1433" s="1">
        <v>36067</v>
      </c>
      <c r="B1433">
        <v>67.810928344726506</v>
      </c>
    </row>
    <row r="1434" spans="1:2" x14ac:dyDescent="0.3">
      <c r="A1434" s="1">
        <v>36068</v>
      </c>
      <c r="B1434">
        <v>65.751190185546804</v>
      </c>
    </row>
    <row r="1435" spans="1:2" x14ac:dyDescent="0.3">
      <c r="A1435" s="1">
        <v>36069</v>
      </c>
      <c r="B1435">
        <v>63.852931976318303</v>
      </c>
    </row>
    <row r="1436" spans="1:2" x14ac:dyDescent="0.3">
      <c r="A1436" s="1">
        <v>36070</v>
      </c>
      <c r="B1436">
        <v>65.084747314453097</v>
      </c>
    </row>
    <row r="1437" spans="1:2" x14ac:dyDescent="0.3">
      <c r="A1437" s="1">
        <v>36073</v>
      </c>
      <c r="B1437">
        <v>63.772140502929602</v>
      </c>
    </row>
    <row r="1438" spans="1:2" x14ac:dyDescent="0.3">
      <c r="A1438" s="1">
        <v>36074</v>
      </c>
      <c r="B1438">
        <v>63.711555480957003</v>
      </c>
    </row>
    <row r="1439" spans="1:2" x14ac:dyDescent="0.3">
      <c r="A1439" s="1">
        <v>36075</v>
      </c>
      <c r="B1439">
        <v>62.762466430663999</v>
      </c>
    </row>
    <row r="1440" spans="1:2" x14ac:dyDescent="0.3">
      <c r="A1440" s="1">
        <v>36076</v>
      </c>
      <c r="B1440">
        <v>62.419147491455</v>
      </c>
    </row>
    <row r="1441" spans="1:2" x14ac:dyDescent="0.3">
      <c r="A1441" s="1">
        <v>36077</v>
      </c>
      <c r="B1441">
        <v>63.671184539794901</v>
      </c>
    </row>
    <row r="1442" spans="1:2" x14ac:dyDescent="0.3">
      <c r="A1442" s="1">
        <v>36080</v>
      </c>
      <c r="B1442">
        <v>64.60009765625</v>
      </c>
    </row>
    <row r="1443" spans="1:2" x14ac:dyDescent="0.3">
      <c r="A1443" s="1">
        <v>36081</v>
      </c>
      <c r="B1443">
        <v>64.377967834472599</v>
      </c>
    </row>
    <row r="1444" spans="1:2" x14ac:dyDescent="0.3">
      <c r="A1444" s="1">
        <v>36082</v>
      </c>
      <c r="B1444">
        <v>64.9837646484375</v>
      </c>
    </row>
    <row r="1445" spans="1:2" x14ac:dyDescent="0.3">
      <c r="A1445" s="1">
        <v>36083</v>
      </c>
      <c r="B1445">
        <v>68.477325439453097</v>
      </c>
    </row>
    <row r="1446" spans="1:2" x14ac:dyDescent="0.3">
      <c r="A1446" s="1">
        <v>36084</v>
      </c>
      <c r="B1446">
        <v>68.497528076171804</v>
      </c>
    </row>
    <row r="1447" spans="1:2" x14ac:dyDescent="0.3">
      <c r="A1447" s="1">
        <v>36087</v>
      </c>
      <c r="B1447">
        <v>68.739845275878906</v>
      </c>
    </row>
    <row r="1448" spans="1:2" x14ac:dyDescent="0.3">
      <c r="A1448" s="1">
        <v>36088</v>
      </c>
      <c r="B1448">
        <v>69.143714904785099</v>
      </c>
    </row>
    <row r="1449" spans="1:2" x14ac:dyDescent="0.3">
      <c r="A1449" s="1">
        <v>36089</v>
      </c>
      <c r="B1449">
        <v>68.901382446289006</v>
      </c>
    </row>
    <row r="1450" spans="1:2" x14ac:dyDescent="0.3">
      <c r="A1450" s="1">
        <v>36090</v>
      </c>
      <c r="B1450">
        <v>69.9312744140625</v>
      </c>
    </row>
    <row r="1451" spans="1:2" x14ac:dyDescent="0.3">
      <c r="A1451" s="1">
        <v>36091</v>
      </c>
      <c r="B1451">
        <v>69.042755126953097</v>
      </c>
    </row>
    <row r="1452" spans="1:2" x14ac:dyDescent="0.3">
      <c r="A1452" s="1">
        <v>36094</v>
      </c>
      <c r="B1452">
        <v>69.547607421875</v>
      </c>
    </row>
    <row r="1453" spans="1:2" x14ac:dyDescent="0.3">
      <c r="A1453" s="1">
        <v>36095</v>
      </c>
      <c r="B1453">
        <v>69.143714904785099</v>
      </c>
    </row>
    <row r="1454" spans="1:2" x14ac:dyDescent="0.3">
      <c r="A1454" s="1">
        <v>36096</v>
      </c>
      <c r="B1454">
        <v>69.022537231445298</v>
      </c>
    </row>
    <row r="1455" spans="1:2" x14ac:dyDescent="0.3">
      <c r="A1455" s="1">
        <v>36097</v>
      </c>
      <c r="B1455">
        <v>70.698669433593693</v>
      </c>
    </row>
    <row r="1456" spans="1:2" x14ac:dyDescent="0.3">
      <c r="A1456" s="1">
        <v>36098</v>
      </c>
      <c r="B1456">
        <v>71.082298278808594</v>
      </c>
    </row>
    <row r="1457" spans="1:2" x14ac:dyDescent="0.3">
      <c r="A1457" s="1">
        <v>36101</v>
      </c>
      <c r="B1457">
        <v>72.293960571289006</v>
      </c>
    </row>
    <row r="1458" spans="1:2" x14ac:dyDescent="0.3">
      <c r="A1458" s="1">
        <v>36102</v>
      </c>
      <c r="B1458">
        <v>71.7689208984375</v>
      </c>
    </row>
    <row r="1459" spans="1:2" x14ac:dyDescent="0.3">
      <c r="A1459" s="1">
        <v>36103</v>
      </c>
      <c r="B1459">
        <v>72.536277770996094</v>
      </c>
    </row>
    <row r="1460" spans="1:2" x14ac:dyDescent="0.3">
      <c r="A1460" s="1">
        <v>36104</v>
      </c>
      <c r="B1460">
        <v>73.525764465332003</v>
      </c>
    </row>
    <row r="1461" spans="1:2" x14ac:dyDescent="0.3">
      <c r="A1461" s="1">
        <v>36105</v>
      </c>
      <c r="B1461">
        <v>73.747909545898395</v>
      </c>
    </row>
    <row r="1462" spans="1:2" x14ac:dyDescent="0.3">
      <c r="A1462" s="1">
        <v>36108</v>
      </c>
      <c r="B1462">
        <v>73.222869873046804</v>
      </c>
    </row>
    <row r="1463" spans="1:2" x14ac:dyDescent="0.3">
      <c r="A1463" s="1">
        <v>36109</v>
      </c>
      <c r="B1463">
        <v>73.020919799804602</v>
      </c>
    </row>
    <row r="1464" spans="1:2" x14ac:dyDescent="0.3">
      <c r="A1464" s="1">
        <v>36110</v>
      </c>
      <c r="B1464">
        <v>72.536277770996094</v>
      </c>
    </row>
    <row r="1465" spans="1:2" x14ac:dyDescent="0.3">
      <c r="A1465" s="1">
        <v>36111</v>
      </c>
      <c r="B1465">
        <v>72.455528259277301</v>
      </c>
    </row>
    <row r="1466" spans="1:2" x14ac:dyDescent="0.3">
      <c r="A1466" s="1">
        <v>36112</v>
      </c>
      <c r="B1466">
        <v>73.162315368652301</v>
      </c>
    </row>
    <row r="1467" spans="1:2" x14ac:dyDescent="0.3">
      <c r="A1467" s="1">
        <v>36115</v>
      </c>
      <c r="B1467">
        <v>73.707496643066406</v>
      </c>
    </row>
    <row r="1468" spans="1:2" x14ac:dyDescent="0.3">
      <c r="A1468" s="1">
        <v>36116</v>
      </c>
      <c r="B1468">
        <v>73.707496643066406</v>
      </c>
    </row>
    <row r="1469" spans="1:2" x14ac:dyDescent="0.3">
      <c r="A1469" s="1">
        <v>36117</v>
      </c>
      <c r="B1469">
        <v>74.151802062988196</v>
      </c>
    </row>
    <row r="1470" spans="1:2" x14ac:dyDescent="0.3">
      <c r="A1470" s="1">
        <v>36118</v>
      </c>
      <c r="B1470">
        <v>74.797958374023395</v>
      </c>
    </row>
    <row r="1471" spans="1:2" x14ac:dyDescent="0.3">
      <c r="A1471" s="1">
        <v>36119</v>
      </c>
      <c r="B1471">
        <v>75.363380432128906</v>
      </c>
    </row>
    <row r="1472" spans="1:2" x14ac:dyDescent="0.3">
      <c r="A1472" s="1">
        <v>36122</v>
      </c>
      <c r="B1472">
        <v>77.140487670898395</v>
      </c>
    </row>
    <row r="1473" spans="1:2" x14ac:dyDescent="0.3">
      <c r="A1473" s="1">
        <v>36123</v>
      </c>
      <c r="B1473">
        <v>76.655830383300696</v>
      </c>
    </row>
    <row r="1474" spans="1:2" x14ac:dyDescent="0.3">
      <c r="A1474" s="1">
        <v>36124</v>
      </c>
      <c r="B1474">
        <v>76.655830383300696</v>
      </c>
    </row>
    <row r="1475" spans="1:2" x14ac:dyDescent="0.3">
      <c r="A1475" s="1">
        <v>36126</v>
      </c>
      <c r="B1475">
        <v>77.221267700195298</v>
      </c>
    </row>
    <row r="1476" spans="1:2" x14ac:dyDescent="0.3">
      <c r="A1476" s="1">
        <v>36129</v>
      </c>
      <c r="B1476">
        <v>75.040313720703097</v>
      </c>
    </row>
    <row r="1477" spans="1:2" x14ac:dyDescent="0.3">
      <c r="A1477" s="1">
        <v>36130</v>
      </c>
      <c r="B1477">
        <v>76.009613037109304</v>
      </c>
    </row>
    <row r="1478" spans="1:2" x14ac:dyDescent="0.3">
      <c r="A1478" s="1">
        <v>36131</v>
      </c>
      <c r="B1478">
        <v>75.787483215332003</v>
      </c>
    </row>
    <row r="1479" spans="1:2" x14ac:dyDescent="0.3">
      <c r="A1479" s="1">
        <v>36132</v>
      </c>
      <c r="B1479">
        <v>74.535461425781193</v>
      </c>
    </row>
    <row r="1480" spans="1:2" x14ac:dyDescent="0.3">
      <c r="A1480" s="1">
        <v>36133</v>
      </c>
      <c r="B1480">
        <v>76.494300842285099</v>
      </c>
    </row>
    <row r="1481" spans="1:2" x14ac:dyDescent="0.3">
      <c r="A1481" s="1">
        <v>36136</v>
      </c>
      <c r="B1481">
        <v>76.8577880859375</v>
      </c>
    </row>
    <row r="1482" spans="1:2" x14ac:dyDescent="0.3">
      <c r="A1482" s="1">
        <v>36137</v>
      </c>
      <c r="B1482">
        <v>76.514472961425696</v>
      </c>
    </row>
    <row r="1483" spans="1:2" x14ac:dyDescent="0.3">
      <c r="A1483" s="1">
        <v>36138</v>
      </c>
      <c r="B1483">
        <v>76.655830383300696</v>
      </c>
    </row>
    <row r="1484" spans="1:2" x14ac:dyDescent="0.3">
      <c r="A1484" s="1">
        <v>36139</v>
      </c>
      <c r="B1484">
        <v>75.535064697265597</v>
      </c>
    </row>
    <row r="1485" spans="1:2" x14ac:dyDescent="0.3">
      <c r="A1485" s="1">
        <v>36140</v>
      </c>
      <c r="B1485">
        <v>75.686515808105398</v>
      </c>
    </row>
    <row r="1486" spans="1:2" x14ac:dyDescent="0.3">
      <c r="A1486" s="1">
        <v>36143</v>
      </c>
      <c r="B1486">
        <v>73.505577087402301</v>
      </c>
    </row>
    <row r="1487" spans="1:2" x14ac:dyDescent="0.3">
      <c r="A1487" s="1">
        <v>36144</v>
      </c>
      <c r="B1487">
        <v>75.403823852539006</v>
      </c>
    </row>
    <row r="1488" spans="1:2" x14ac:dyDescent="0.3">
      <c r="A1488" s="1">
        <v>36145</v>
      </c>
      <c r="B1488">
        <v>75.302841186523395</v>
      </c>
    </row>
    <row r="1489" spans="1:2" x14ac:dyDescent="0.3">
      <c r="A1489" s="1">
        <v>36146</v>
      </c>
      <c r="B1489">
        <v>76.504348754882798</v>
      </c>
    </row>
    <row r="1490" spans="1:2" x14ac:dyDescent="0.3">
      <c r="A1490" s="1">
        <v>36147</v>
      </c>
      <c r="B1490">
        <v>76.829452514648395</v>
      </c>
    </row>
    <row r="1491" spans="1:2" x14ac:dyDescent="0.3">
      <c r="A1491" s="1">
        <v>36150</v>
      </c>
      <c r="B1491">
        <v>77.903289794921804</v>
      </c>
    </row>
    <row r="1492" spans="1:2" x14ac:dyDescent="0.3">
      <c r="A1492" s="1">
        <v>36151</v>
      </c>
      <c r="B1492">
        <v>78.247688293457003</v>
      </c>
    </row>
    <row r="1493" spans="1:2" x14ac:dyDescent="0.3">
      <c r="A1493" s="1">
        <v>36152</v>
      </c>
      <c r="B1493">
        <v>79.888839721679602</v>
      </c>
    </row>
    <row r="1494" spans="1:2" x14ac:dyDescent="0.3">
      <c r="A1494" s="1">
        <v>36153</v>
      </c>
      <c r="B1494">
        <v>79.544410705566406</v>
      </c>
    </row>
    <row r="1495" spans="1:2" x14ac:dyDescent="0.3">
      <c r="A1495" s="1">
        <v>36157</v>
      </c>
      <c r="B1495">
        <v>79.341789245605398</v>
      </c>
    </row>
    <row r="1496" spans="1:2" x14ac:dyDescent="0.3">
      <c r="A1496" s="1">
        <v>36158</v>
      </c>
      <c r="B1496">
        <v>80.597976684570298</v>
      </c>
    </row>
    <row r="1497" spans="1:2" x14ac:dyDescent="0.3">
      <c r="A1497" s="1">
        <v>36159</v>
      </c>
      <c r="B1497">
        <v>79.949623107910099</v>
      </c>
    </row>
    <row r="1498" spans="1:2" x14ac:dyDescent="0.3">
      <c r="A1498" s="1">
        <v>36160</v>
      </c>
      <c r="B1498">
        <v>79.949623107910099</v>
      </c>
    </row>
    <row r="1499" spans="1:2" x14ac:dyDescent="0.3">
      <c r="A1499" s="1">
        <v>36164</v>
      </c>
      <c r="B1499">
        <v>79.767288208007798</v>
      </c>
    </row>
    <row r="1500" spans="1:2" x14ac:dyDescent="0.3">
      <c r="A1500" s="1">
        <v>36165</v>
      </c>
      <c r="B1500">
        <v>80.679023742675696</v>
      </c>
    </row>
    <row r="1501" spans="1:2" x14ac:dyDescent="0.3">
      <c r="A1501" s="1">
        <v>36166</v>
      </c>
      <c r="B1501">
        <v>82.624084472656193</v>
      </c>
    </row>
    <row r="1502" spans="1:2" x14ac:dyDescent="0.3">
      <c r="A1502" s="1">
        <v>36167</v>
      </c>
      <c r="B1502">
        <v>82.218856811523395</v>
      </c>
    </row>
    <row r="1503" spans="1:2" x14ac:dyDescent="0.3">
      <c r="A1503" s="1">
        <v>36168</v>
      </c>
      <c r="B1503">
        <v>82.826675415039006</v>
      </c>
    </row>
    <row r="1504" spans="1:2" x14ac:dyDescent="0.3">
      <c r="A1504" s="1">
        <v>36171</v>
      </c>
      <c r="B1504">
        <v>82.036529541015597</v>
      </c>
    </row>
    <row r="1505" spans="1:2" x14ac:dyDescent="0.3">
      <c r="A1505" s="1">
        <v>36172</v>
      </c>
      <c r="B1505">
        <v>80.557434082031193</v>
      </c>
    </row>
    <row r="1506" spans="1:2" x14ac:dyDescent="0.3">
      <c r="A1506" s="1">
        <v>36173</v>
      </c>
      <c r="B1506">
        <v>79.990150451660099</v>
      </c>
    </row>
    <row r="1507" spans="1:2" x14ac:dyDescent="0.3">
      <c r="A1507" s="1">
        <v>36174</v>
      </c>
      <c r="B1507">
        <v>78.592147827148395</v>
      </c>
    </row>
    <row r="1508" spans="1:2" x14ac:dyDescent="0.3">
      <c r="A1508" s="1">
        <v>36175</v>
      </c>
      <c r="B1508">
        <v>80.638504028320298</v>
      </c>
    </row>
    <row r="1509" spans="1:2" x14ac:dyDescent="0.3">
      <c r="A1509" s="1">
        <v>36179</v>
      </c>
      <c r="B1509">
        <v>81.165290832519503</v>
      </c>
    </row>
    <row r="1510" spans="1:2" x14ac:dyDescent="0.3">
      <c r="A1510" s="1">
        <v>36180</v>
      </c>
      <c r="B1510">
        <v>81.813629150390597</v>
      </c>
    </row>
    <row r="1511" spans="1:2" x14ac:dyDescent="0.3">
      <c r="A1511" s="1">
        <v>36181</v>
      </c>
      <c r="B1511">
        <v>79.645706176757798</v>
      </c>
    </row>
    <row r="1512" spans="1:2" x14ac:dyDescent="0.3">
      <c r="A1512" s="1">
        <v>36182</v>
      </c>
      <c r="B1512">
        <v>79.463348388671804</v>
      </c>
    </row>
    <row r="1513" spans="1:2" x14ac:dyDescent="0.3">
      <c r="A1513" s="1">
        <v>36185</v>
      </c>
      <c r="B1513">
        <v>80.273773193359304</v>
      </c>
    </row>
    <row r="1514" spans="1:2" x14ac:dyDescent="0.3">
      <c r="A1514" s="1">
        <v>36186</v>
      </c>
      <c r="B1514">
        <v>81.732589721679602</v>
      </c>
    </row>
    <row r="1515" spans="1:2" x14ac:dyDescent="0.3">
      <c r="A1515" s="1">
        <v>36187</v>
      </c>
      <c r="B1515">
        <v>80.780342102050696</v>
      </c>
    </row>
    <row r="1516" spans="1:2" x14ac:dyDescent="0.3">
      <c r="A1516" s="1">
        <v>36188</v>
      </c>
      <c r="B1516">
        <v>82.137825012207003</v>
      </c>
    </row>
    <row r="1517" spans="1:2" x14ac:dyDescent="0.3">
      <c r="A1517" s="1">
        <v>36189</v>
      </c>
      <c r="B1517">
        <v>82.765884399414006</v>
      </c>
    </row>
    <row r="1518" spans="1:2" x14ac:dyDescent="0.3">
      <c r="A1518" s="1">
        <v>36192</v>
      </c>
      <c r="B1518">
        <v>82.279624938964801</v>
      </c>
    </row>
    <row r="1519" spans="1:2" x14ac:dyDescent="0.3">
      <c r="A1519" s="1">
        <v>36193</v>
      </c>
      <c r="B1519">
        <v>81.773109436035099</v>
      </c>
    </row>
    <row r="1520" spans="1:2" x14ac:dyDescent="0.3">
      <c r="A1520" s="1">
        <v>36194</v>
      </c>
      <c r="B1520">
        <v>82.603805541992102</v>
      </c>
    </row>
    <row r="1521" spans="1:2" x14ac:dyDescent="0.3">
      <c r="A1521" s="1">
        <v>36195</v>
      </c>
      <c r="B1521">
        <v>81.367904663085895</v>
      </c>
    </row>
    <row r="1522" spans="1:2" x14ac:dyDescent="0.3">
      <c r="A1522" s="1">
        <v>36196</v>
      </c>
      <c r="B1522">
        <v>80.435844421386705</v>
      </c>
    </row>
    <row r="1523" spans="1:2" x14ac:dyDescent="0.3">
      <c r="A1523" s="1">
        <v>36199</v>
      </c>
      <c r="B1523">
        <v>80.597976684570298</v>
      </c>
    </row>
    <row r="1524" spans="1:2" x14ac:dyDescent="0.3">
      <c r="A1524" s="1">
        <v>36200</v>
      </c>
      <c r="B1524">
        <v>78.794769287109304</v>
      </c>
    </row>
    <row r="1525" spans="1:2" x14ac:dyDescent="0.3">
      <c r="A1525" s="1">
        <v>36201</v>
      </c>
      <c r="B1525">
        <v>79.301246643066406</v>
      </c>
    </row>
    <row r="1526" spans="1:2" x14ac:dyDescent="0.3">
      <c r="A1526" s="1">
        <v>36202</v>
      </c>
      <c r="B1526">
        <v>81.124786376953097</v>
      </c>
    </row>
    <row r="1527" spans="1:2" x14ac:dyDescent="0.3">
      <c r="A1527" s="1">
        <v>36203</v>
      </c>
      <c r="B1527">
        <v>80.152236938476506</v>
      </c>
    </row>
    <row r="1528" spans="1:2" x14ac:dyDescent="0.3">
      <c r="A1528" s="1">
        <v>36207</v>
      </c>
      <c r="B1528">
        <v>79.665946960449205</v>
      </c>
    </row>
    <row r="1529" spans="1:2" x14ac:dyDescent="0.3">
      <c r="A1529" s="1">
        <v>36208</v>
      </c>
      <c r="B1529">
        <v>79.584892272949205</v>
      </c>
    </row>
    <row r="1530" spans="1:2" x14ac:dyDescent="0.3">
      <c r="A1530" s="1">
        <v>36209</v>
      </c>
      <c r="B1530">
        <v>80.212982177734304</v>
      </c>
    </row>
    <row r="1531" spans="1:2" x14ac:dyDescent="0.3">
      <c r="A1531" s="1">
        <v>36210</v>
      </c>
      <c r="B1531">
        <v>80.557434082031193</v>
      </c>
    </row>
    <row r="1532" spans="1:2" x14ac:dyDescent="0.3">
      <c r="A1532" s="1">
        <v>36213</v>
      </c>
      <c r="B1532">
        <v>82.705101013183594</v>
      </c>
    </row>
    <row r="1533" spans="1:2" x14ac:dyDescent="0.3">
      <c r="A1533" s="1">
        <v>36214</v>
      </c>
      <c r="B1533">
        <v>82.664581298828097</v>
      </c>
    </row>
    <row r="1534" spans="1:2" x14ac:dyDescent="0.3">
      <c r="A1534" s="1">
        <v>36215</v>
      </c>
      <c r="B1534">
        <v>81.205780029296804</v>
      </c>
    </row>
    <row r="1535" spans="1:2" x14ac:dyDescent="0.3">
      <c r="A1535" s="1">
        <v>36216</v>
      </c>
      <c r="B1535">
        <v>80.435844421386705</v>
      </c>
    </row>
    <row r="1536" spans="1:2" x14ac:dyDescent="0.3">
      <c r="A1536" s="1">
        <v>36217</v>
      </c>
      <c r="B1536">
        <v>80.111709594726506</v>
      </c>
    </row>
    <row r="1537" spans="1:2" x14ac:dyDescent="0.3">
      <c r="A1537" s="1">
        <v>36220</v>
      </c>
      <c r="B1537">
        <v>80.334564208984304</v>
      </c>
    </row>
    <row r="1538" spans="1:2" x14ac:dyDescent="0.3">
      <c r="A1538" s="1">
        <v>36221</v>
      </c>
      <c r="B1538">
        <v>79.625419616699205</v>
      </c>
    </row>
    <row r="1539" spans="1:2" x14ac:dyDescent="0.3">
      <c r="A1539" s="1">
        <v>36222</v>
      </c>
      <c r="B1539">
        <v>80.050910949707003</v>
      </c>
    </row>
    <row r="1540" spans="1:2" x14ac:dyDescent="0.3">
      <c r="A1540" s="1">
        <v>36223</v>
      </c>
      <c r="B1540">
        <v>81.063949584960895</v>
      </c>
    </row>
    <row r="1541" spans="1:2" x14ac:dyDescent="0.3">
      <c r="A1541" s="1">
        <v>36224</v>
      </c>
      <c r="B1541">
        <v>82.695014953613196</v>
      </c>
    </row>
    <row r="1542" spans="1:2" x14ac:dyDescent="0.3">
      <c r="A1542" s="1">
        <v>36227</v>
      </c>
      <c r="B1542">
        <v>83.231895446777301</v>
      </c>
    </row>
    <row r="1543" spans="1:2" x14ac:dyDescent="0.3">
      <c r="A1543" s="1">
        <v>36228</v>
      </c>
      <c r="B1543">
        <v>83.029243469238196</v>
      </c>
    </row>
    <row r="1544" spans="1:2" x14ac:dyDescent="0.3">
      <c r="A1544" s="1">
        <v>36229</v>
      </c>
      <c r="B1544">
        <v>83.758674621582003</v>
      </c>
    </row>
    <row r="1545" spans="1:2" x14ac:dyDescent="0.3">
      <c r="A1545" s="1">
        <v>36230</v>
      </c>
      <c r="B1545">
        <v>84.690711975097599</v>
      </c>
    </row>
    <row r="1546" spans="1:2" x14ac:dyDescent="0.3">
      <c r="A1546" s="1">
        <v>36231</v>
      </c>
      <c r="B1546">
        <v>83.880256652832003</v>
      </c>
    </row>
    <row r="1547" spans="1:2" x14ac:dyDescent="0.3">
      <c r="A1547" s="1">
        <v>36234</v>
      </c>
      <c r="B1547">
        <v>85.075653076171804</v>
      </c>
    </row>
    <row r="1548" spans="1:2" x14ac:dyDescent="0.3">
      <c r="A1548" s="1">
        <v>36235</v>
      </c>
      <c r="B1548">
        <v>84.75146484375</v>
      </c>
    </row>
    <row r="1549" spans="1:2" x14ac:dyDescent="0.3">
      <c r="A1549" s="1">
        <v>36236</v>
      </c>
      <c r="B1549">
        <v>84.386779785156193</v>
      </c>
    </row>
    <row r="1550" spans="1:2" x14ac:dyDescent="0.3">
      <c r="A1550" s="1">
        <v>36237</v>
      </c>
      <c r="B1550">
        <v>85.744255065917898</v>
      </c>
    </row>
    <row r="1551" spans="1:2" x14ac:dyDescent="0.3">
      <c r="A1551" s="1">
        <v>36238</v>
      </c>
      <c r="B1551">
        <v>84.286796569824205</v>
      </c>
    </row>
    <row r="1552" spans="1:2" x14ac:dyDescent="0.3">
      <c r="A1552" s="1">
        <v>36241</v>
      </c>
      <c r="B1552">
        <v>84.449279785156193</v>
      </c>
    </row>
    <row r="1553" spans="1:2" x14ac:dyDescent="0.3">
      <c r="A1553" s="1">
        <v>36242</v>
      </c>
      <c r="B1553">
        <v>82.012062072753906</v>
      </c>
    </row>
    <row r="1554" spans="1:2" x14ac:dyDescent="0.3">
      <c r="A1554" s="1">
        <v>36243</v>
      </c>
      <c r="B1554">
        <v>82.479209899902301</v>
      </c>
    </row>
    <row r="1555" spans="1:2" x14ac:dyDescent="0.3">
      <c r="A1555" s="1">
        <v>36244</v>
      </c>
      <c r="B1555">
        <v>84.164947509765597</v>
      </c>
    </row>
    <row r="1556" spans="1:2" x14ac:dyDescent="0.3">
      <c r="A1556" s="1">
        <v>36245</v>
      </c>
      <c r="B1556">
        <v>83.555656433105398</v>
      </c>
    </row>
    <row r="1557" spans="1:2" x14ac:dyDescent="0.3">
      <c r="A1557" s="1">
        <v>36248</v>
      </c>
      <c r="B1557">
        <v>85.241371154785099</v>
      </c>
    </row>
    <row r="1558" spans="1:2" x14ac:dyDescent="0.3">
      <c r="A1558" s="1">
        <v>36249</v>
      </c>
      <c r="B1558">
        <v>84.7945556640625</v>
      </c>
    </row>
    <row r="1559" spans="1:2" x14ac:dyDescent="0.3">
      <c r="A1559" s="1">
        <v>36250</v>
      </c>
      <c r="B1559">
        <v>83.433776855468693</v>
      </c>
    </row>
    <row r="1560" spans="1:2" x14ac:dyDescent="0.3">
      <c r="A1560" s="1">
        <v>36251</v>
      </c>
      <c r="B1560">
        <v>84.063392639160099</v>
      </c>
    </row>
    <row r="1561" spans="1:2" x14ac:dyDescent="0.3">
      <c r="A1561" s="1">
        <v>36255</v>
      </c>
      <c r="B1561">
        <v>86.053779602050696</v>
      </c>
    </row>
    <row r="1562" spans="1:2" x14ac:dyDescent="0.3">
      <c r="A1562" s="1">
        <v>36256</v>
      </c>
      <c r="B1562">
        <v>85.850646972656193</v>
      </c>
    </row>
    <row r="1563" spans="1:2" x14ac:dyDescent="0.3">
      <c r="A1563" s="1">
        <v>36257</v>
      </c>
      <c r="B1563">
        <v>86.541221618652301</v>
      </c>
    </row>
    <row r="1564" spans="1:2" x14ac:dyDescent="0.3">
      <c r="A1564" s="1">
        <v>36258</v>
      </c>
      <c r="B1564">
        <v>87.637931823730398</v>
      </c>
    </row>
    <row r="1565" spans="1:2" x14ac:dyDescent="0.3">
      <c r="A1565" s="1">
        <v>36259</v>
      </c>
      <c r="B1565">
        <v>87.658317565917898</v>
      </c>
    </row>
    <row r="1566" spans="1:2" x14ac:dyDescent="0.3">
      <c r="A1566" s="1">
        <v>36262</v>
      </c>
      <c r="B1566">
        <v>88.592552185058594</v>
      </c>
    </row>
    <row r="1567" spans="1:2" x14ac:dyDescent="0.3">
      <c r="A1567" s="1">
        <v>36263</v>
      </c>
      <c r="B1567">
        <v>88.023818969726506</v>
      </c>
    </row>
    <row r="1568" spans="1:2" x14ac:dyDescent="0.3">
      <c r="A1568" s="1">
        <v>36264</v>
      </c>
      <c r="B1568">
        <v>86.541221618652301</v>
      </c>
    </row>
    <row r="1569" spans="1:2" x14ac:dyDescent="0.3">
      <c r="A1569" s="1">
        <v>36265</v>
      </c>
      <c r="B1569">
        <v>86.216247558593693</v>
      </c>
    </row>
    <row r="1570" spans="1:2" x14ac:dyDescent="0.3">
      <c r="A1570" s="1">
        <v>36266</v>
      </c>
      <c r="B1570">
        <v>85.485107421875</v>
      </c>
    </row>
    <row r="1571" spans="1:2" x14ac:dyDescent="0.3">
      <c r="A1571" s="1">
        <v>36269</v>
      </c>
      <c r="B1571">
        <v>84.164947509765597</v>
      </c>
    </row>
    <row r="1572" spans="1:2" x14ac:dyDescent="0.3">
      <c r="A1572" s="1">
        <v>36270</v>
      </c>
      <c r="B1572">
        <v>85.221076965332003</v>
      </c>
    </row>
    <row r="1573" spans="1:2" x14ac:dyDescent="0.3">
      <c r="A1573" s="1">
        <v>36271</v>
      </c>
      <c r="B1573">
        <v>87.658317565917898</v>
      </c>
    </row>
    <row r="1574" spans="1:2" x14ac:dyDescent="0.3">
      <c r="A1574" s="1">
        <v>36272</v>
      </c>
      <c r="B1574">
        <v>88.490982055664006</v>
      </c>
    </row>
    <row r="1575" spans="1:2" x14ac:dyDescent="0.3">
      <c r="A1575" s="1">
        <v>36273</v>
      </c>
      <c r="B1575">
        <v>88.267555236816406</v>
      </c>
    </row>
    <row r="1576" spans="1:2" x14ac:dyDescent="0.3">
      <c r="A1576" s="1">
        <v>36276</v>
      </c>
      <c r="B1576">
        <v>88.775352478027301</v>
      </c>
    </row>
    <row r="1577" spans="1:2" x14ac:dyDescent="0.3">
      <c r="A1577" s="1">
        <v>36277</v>
      </c>
      <c r="B1577">
        <v>89.201805114746094</v>
      </c>
    </row>
    <row r="1578" spans="1:2" x14ac:dyDescent="0.3">
      <c r="A1578" s="1">
        <v>36278</v>
      </c>
      <c r="B1578">
        <v>87.983222961425696</v>
      </c>
    </row>
    <row r="1579" spans="1:2" x14ac:dyDescent="0.3">
      <c r="A1579" s="1">
        <v>36279</v>
      </c>
      <c r="B1579">
        <v>87.312995910644503</v>
      </c>
    </row>
    <row r="1580" spans="1:2" x14ac:dyDescent="0.3">
      <c r="A1580" s="1">
        <v>36280</v>
      </c>
      <c r="B1580">
        <v>86.602142333984304</v>
      </c>
    </row>
    <row r="1581" spans="1:2" x14ac:dyDescent="0.3">
      <c r="A1581" s="1">
        <v>36283</v>
      </c>
      <c r="B1581">
        <v>88.186340332031193</v>
      </c>
    </row>
    <row r="1582" spans="1:2" x14ac:dyDescent="0.3">
      <c r="A1582" s="1">
        <v>36284</v>
      </c>
      <c r="B1582">
        <v>86.927101135253906</v>
      </c>
    </row>
    <row r="1583" spans="1:2" x14ac:dyDescent="0.3">
      <c r="A1583" s="1">
        <v>36285</v>
      </c>
      <c r="B1583">
        <v>87.617637634277301</v>
      </c>
    </row>
    <row r="1584" spans="1:2" x14ac:dyDescent="0.3">
      <c r="A1584" s="1">
        <v>36286</v>
      </c>
      <c r="B1584">
        <v>87.079421997070298</v>
      </c>
    </row>
    <row r="1585" spans="1:2" x14ac:dyDescent="0.3">
      <c r="A1585" s="1">
        <v>36287</v>
      </c>
      <c r="B1585">
        <v>87.739509582519503</v>
      </c>
    </row>
    <row r="1586" spans="1:2" x14ac:dyDescent="0.3">
      <c r="A1586" s="1">
        <v>36290</v>
      </c>
      <c r="B1586">
        <v>87.302810668945298</v>
      </c>
    </row>
    <row r="1587" spans="1:2" x14ac:dyDescent="0.3">
      <c r="A1587" s="1">
        <v>36291</v>
      </c>
      <c r="B1587">
        <v>88.186340332031193</v>
      </c>
    </row>
    <row r="1588" spans="1:2" x14ac:dyDescent="0.3">
      <c r="A1588" s="1">
        <v>36292</v>
      </c>
      <c r="B1588">
        <v>88.876892089843693</v>
      </c>
    </row>
    <row r="1589" spans="1:2" x14ac:dyDescent="0.3">
      <c r="A1589" s="1">
        <v>36293</v>
      </c>
      <c r="B1589">
        <v>89.262779235839801</v>
      </c>
    </row>
    <row r="1590" spans="1:2" x14ac:dyDescent="0.3">
      <c r="A1590" s="1">
        <v>36294</v>
      </c>
      <c r="B1590">
        <v>86.947425842285099</v>
      </c>
    </row>
    <row r="1591" spans="1:2" x14ac:dyDescent="0.3">
      <c r="A1591" s="1">
        <v>36297</v>
      </c>
      <c r="B1591">
        <v>87.211441040039006</v>
      </c>
    </row>
    <row r="1592" spans="1:2" x14ac:dyDescent="0.3">
      <c r="A1592" s="1">
        <v>36298</v>
      </c>
      <c r="B1592">
        <v>87.048973083496094</v>
      </c>
    </row>
    <row r="1593" spans="1:2" x14ac:dyDescent="0.3">
      <c r="A1593" s="1">
        <v>36299</v>
      </c>
      <c r="B1593">
        <v>87.678543090820298</v>
      </c>
    </row>
    <row r="1594" spans="1:2" x14ac:dyDescent="0.3">
      <c r="A1594" s="1">
        <v>36300</v>
      </c>
      <c r="B1594">
        <v>87.150497436523395</v>
      </c>
    </row>
    <row r="1595" spans="1:2" x14ac:dyDescent="0.3">
      <c r="A1595" s="1">
        <v>36301</v>
      </c>
      <c r="B1595">
        <v>86.663093566894503</v>
      </c>
    </row>
    <row r="1596" spans="1:2" x14ac:dyDescent="0.3">
      <c r="A1596" s="1">
        <v>36304</v>
      </c>
      <c r="B1596">
        <v>85.221076965332003</v>
      </c>
    </row>
    <row r="1597" spans="1:2" x14ac:dyDescent="0.3">
      <c r="A1597" s="1">
        <v>36305</v>
      </c>
      <c r="B1597">
        <v>83.8399658203125</v>
      </c>
    </row>
    <row r="1598" spans="1:2" x14ac:dyDescent="0.3">
      <c r="A1598" s="1">
        <v>36306</v>
      </c>
      <c r="B1598">
        <v>84.774223327636705</v>
      </c>
    </row>
    <row r="1599" spans="1:2" x14ac:dyDescent="0.3">
      <c r="A1599" s="1">
        <v>36307</v>
      </c>
      <c r="B1599">
        <v>83.555656433105398</v>
      </c>
    </row>
    <row r="1600" spans="1:2" x14ac:dyDescent="0.3">
      <c r="A1600" s="1">
        <v>36308</v>
      </c>
      <c r="B1600">
        <v>84.621910095214801</v>
      </c>
    </row>
    <row r="1601" spans="1:2" x14ac:dyDescent="0.3">
      <c r="A1601" s="1">
        <v>36312</v>
      </c>
      <c r="B1601">
        <v>84.327438354492102</v>
      </c>
    </row>
    <row r="1602" spans="1:2" x14ac:dyDescent="0.3">
      <c r="A1602" s="1">
        <v>36313</v>
      </c>
      <c r="B1602">
        <v>84.408615112304602</v>
      </c>
    </row>
    <row r="1603" spans="1:2" x14ac:dyDescent="0.3">
      <c r="A1603" s="1">
        <v>36314</v>
      </c>
      <c r="B1603">
        <v>84.875770568847599</v>
      </c>
    </row>
    <row r="1604" spans="1:2" x14ac:dyDescent="0.3">
      <c r="A1604" s="1">
        <v>36315</v>
      </c>
      <c r="B1604">
        <v>86.581809997558594</v>
      </c>
    </row>
    <row r="1605" spans="1:2" x14ac:dyDescent="0.3">
      <c r="A1605" s="1">
        <v>36318</v>
      </c>
      <c r="B1605">
        <v>86.805252075195298</v>
      </c>
    </row>
    <row r="1606" spans="1:2" x14ac:dyDescent="0.3">
      <c r="A1606" s="1">
        <v>36319</v>
      </c>
      <c r="B1606">
        <v>85.952224731445298</v>
      </c>
    </row>
    <row r="1607" spans="1:2" x14ac:dyDescent="0.3">
      <c r="A1607" s="1">
        <v>36320</v>
      </c>
      <c r="B1607">
        <v>85.870994567871094</v>
      </c>
    </row>
    <row r="1608" spans="1:2" x14ac:dyDescent="0.3">
      <c r="A1608" s="1">
        <v>36321</v>
      </c>
      <c r="B1608">
        <v>85.078887939453097</v>
      </c>
    </row>
    <row r="1609" spans="1:2" x14ac:dyDescent="0.3">
      <c r="A1609" s="1">
        <v>36322</v>
      </c>
      <c r="B1609">
        <v>84.368011474609304</v>
      </c>
    </row>
    <row r="1610" spans="1:2" x14ac:dyDescent="0.3">
      <c r="A1610" s="1">
        <v>36325</v>
      </c>
      <c r="B1610">
        <v>84.449279785156193</v>
      </c>
    </row>
    <row r="1611" spans="1:2" x14ac:dyDescent="0.3">
      <c r="A1611" s="1">
        <v>36326</v>
      </c>
      <c r="B1611">
        <v>85.0179443359375</v>
      </c>
    </row>
    <row r="1612" spans="1:2" x14ac:dyDescent="0.3">
      <c r="A1612" s="1">
        <v>36327</v>
      </c>
      <c r="B1612">
        <v>86.642745971679602</v>
      </c>
    </row>
    <row r="1613" spans="1:2" x14ac:dyDescent="0.3">
      <c r="A1613" s="1">
        <v>36328</v>
      </c>
      <c r="B1613">
        <v>87.455162048339801</v>
      </c>
    </row>
    <row r="1614" spans="1:2" x14ac:dyDescent="0.3">
      <c r="A1614" s="1">
        <v>36329</v>
      </c>
      <c r="B1614">
        <v>87.556221008300696</v>
      </c>
    </row>
    <row r="1615" spans="1:2" x14ac:dyDescent="0.3">
      <c r="A1615" s="1">
        <v>36332</v>
      </c>
      <c r="B1615">
        <v>87.759925842285099</v>
      </c>
    </row>
    <row r="1616" spans="1:2" x14ac:dyDescent="0.3">
      <c r="A1616" s="1">
        <v>36333</v>
      </c>
      <c r="B1616">
        <v>87.148788452148395</v>
      </c>
    </row>
    <row r="1617" spans="1:2" x14ac:dyDescent="0.3">
      <c r="A1617" s="1">
        <v>36334</v>
      </c>
      <c r="B1617">
        <v>86.720970153808594</v>
      </c>
    </row>
    <row r="1618" spans="1:2" x14ac:dyDescent="0.3">
      <c r="A1618" s="1">
        <v>36335</v>
      </c>
      <c r="B1618">
        <v>86.069114685058594</v>
      </c>
    </row>
    <row r="1619" spans="1:2" x14ac:dyDescent="0.3">
      <c r="A1619" s="1">
        <v>36336</v>
      </c>
      <c r="B1619">
        <v>85.855186462402301</v>
      </c>
    </row>
    <row r="1620" spans="1:2" x14ac:dyDescent="0.3">
      <c r="A1620" s="1">
        <v>36339</v>
      </c>
      <c r="B1620">
        <v>86.904296875</v>
      </c>
    </row>
    <row r="1621" spans="1:2" x14ac:dyDescent="0.3">
      <c r="A1621" s="1">
        <v>36340</v>
      </c>
      <c r="B1621">
        <v>87.719177246093693</v>
      </c>
    </row>
    <row r="1622" spans="1:2" x14ac:dyDescent="0.3">
      <c r="A1622" s="1">
        <v>36341</v>
      </c>
      <c r="B1622">
        <v>89.308166503906193</v>
      </c>
    </row>
    <row r="1623" spans="1:2" x14ac:dyDescent="0.3">
      <c r="A1623" s="1">
        <v>36342</v>
      </c>
      <c r="B1623">
        <v>89.980407714843693</v>
      </c>
    </row>
    <row r="1624" spans="1:2" x14ac:dyDescent="0.3">
      <c r="A1624" s="1">
        <v>36343</v>
      </c>
      <c r="B1624">
        <v>90.876754760742102</v>
      </c>
    </row>
    <row r="1625" spans="1:2" x14ac:dyDescent="0.3">
      <c r="A1625" s="1">
        <v>36347</v>
      </c>
      <c r="B1625">
        <v>90.856384277343693</v>
      </c>
    </row>
    <row r="1626" spans="1:2" x14ac:dyDescent="0.3">
      <c r="A1626" s="1">
        <v>36348</v>
      </c>
      <c r="B1626">
        <v>90.978622436523395</v>
      </c>
    </row>
    <row r="1627" spans="1:2" x14ac:dyDescent="0.3">
      <c r="A1627" s="1">
        <v>36349</v>
      </c>
      <c r="B1627">
        <v>91.049903869628906</v>
      </c>
    </row>
    <row r="1628" spans="1:2" x14ac:dyDescent="0.3">
      <c r="A1628" s="1">
        <v>36350</v>
      </c>
      <c r="B1628">
        <v>91.589729309082003</v>
      </c>
    </row>
    <row r="1629" spans="1:2" x14ac:dyDescent="0.3">
      <c r="A1629" s="1">
        <v>36353</v>
      </c>
      <c r="B1629">
        <v>91.182342529296804</v>
      </c>
    </row>
    <row r="1630" spans="1:2" x14ac:dyDescent="0.3">
      <c r="A1630" s="1">
        <v>36354</v>
      </c>
      <c r="B1630">
        <v>90.856384277343693</v>
      </c>
    </row>
    <row r="1631" spans="1:2" x14ac:dyDescent="0.3">
      <c r="A1631" s="1">
        <v>36355</v>
      </c>
      <c r="B1631">
        <v>91.365684509277301</v>
      </c>
    </row>
    <row r="1632" spans="1:2" x14ac:dyDescent="0.3">
      <c r="A1632" s="1">
        <v>36356</v>
      </c>
      <c r="B1632">
        <v>91.946235656738196</v>
      </c>
    </row>
    <row r="1633" spans="1:2" x14ac:dyDescent="0.3">
      <c r="A1633" s="1">
        <v>36357</v>
      </c>
      <c r="B1633">
        <v>92.445373535156193</v>
      </c>
    </row>
    <row r="1634" spans="1:2" x14ac:dyDescent="0.3">
      <c r="A1634" s="1">
        <v>36360</v>
      </c>
      <c r="B1634">
        <v>91.834182739257798</v>
      </c>
    </row>
    <row r="1635" spans="1:2" x14ac:dyDescent="0.3">
      <c r="A1635" s="1">
        <v>36361</v>
      </c>
      <c r="B1635">
        <v>89.949821472167898</v>
      </c>
    </row>
    <row r="1636" spans="1:2" x14ac:dyDescent="0.3">
      <c r="A1636" s="1">
        <v>36362</v>
      </c>
      <c r="B1636">
        <v>89.847938537597599</v>
      </c>
    </row>
    <row r="1637" spans="1:2" x14ac:dyDescent="0.3">
      <c r="A1637" s="1">
        <v>36363</v>
      </c>
      <c r="B1637">
        <v>88.666435241699205</v>
      </c>
    </row>
    <row r="1638" spans="1:2" x14ac:dyDescent="0.3">
      <c r="A1638" s="1">
        <v>36364</v>
      </c>
      <c r="B1638">
        <v>88.4932861328125</v>
      </c>
    </row>
    <row r="1639" spans="1:2" x14ac:dyDescent="0.3">
      <c r="A1639" s="1">
        <v>36367</v>
      </c>
      <c r="B1639">
        <v>87.841400146484304</v>
      </c>
    </row>
    <row r="1640" spans="1:2" x14ac:dyDescent="0.3">
      <c r="A1640" s="1">
        <v>36368</v>
      </c>
      <c r="B1640">
        <v>88.574790954589801</v>
      </c>
    </row>
    <row r="1641" spans="1:2" x14ac:dyDescent="0.3">
      <c r="A1641" s="1">
        <v>36369</v>
      </c>
      <c r="B1641">
        <v>88.860000610351506</v>
      </c>
    </row>
    <row r="1642" spans="1:2" x14ac:dyDescent="0.3">
      <c r="A1642" s="1">
        <v>36370</v>
      </c>
      <c r="B1642">
        <v>87.617332458496094</v>
      </c>
    </row>
    <row r="1643" spans="1:2" x14ac:dyDescent="0.3">
      <c r="A1643" s="1">
        <v>36371</v>
      </c>
      <c r="B1643">
        <v>86.537651062011705</v>
      </c>
    </row>
    <row r="1644" spans="1:2" x14ac:dyDescent="0.3">
      <c r="A1644" s="1">
        <v>36374</v>
      </c>
      <c r="B1644">
        <v>86.741325378417898</v>
      </c>
    </row>
    <row r="1645" spans="1:2" x14ac:dyDescent="0.3">
      <c r="A1645" s="1">
        <v>36375</v>
      </c>
      <c r="B1645">
        <v>86.333908081054602</v>
      </c>
    </row>
    <row r="1646" spans="1:2" x14ac:dyDescent="0.3">
      <c r="A1646" s="1">
        <v>36376</v>
      </c>
      <c r="B1646">
        <v>85.152374267578097</v>
      </c>
    </row>
    <row r="1647" spans="1:2" x14ac:dyDescent="0.3">
      <c r="A1647" s="1">
        <v>36377</v>
      </c>
      <c r="B1647">
        <v>85.926460266113196</v>
      </c>
    </row>
    <row r="1648" spans="1:2" x14ac:dyDescent="0.3">
      <c r="A1648" s="1">
        <v>36378</v>
      </c>
      <c r="B1648">
        <v>84.989425659179602</v>
      </c>
    </row>
    <row r="1649" spans="1:2" x14ac:dyDescent="0.3">
      <c r="A1649" s="1">
        <v>36381</v>
      </c>
      <c r="B1649">
        <v>84.806076049804602</v>
      </c>
    </row>
    <row r="1650" spans="1:2" x14ac:dyDescent="0.3">
      <c r="A1650" s="1">
        <v>36382</v>
      </c>
      <c r="B1650">
        <v>83.868972778320298</v>
      </c>
    </row>
    <row r="1651" spans="1:2" x14ac:dyDescent="0.3">
      <c r="A1651" s="1">
        <v>36383</v>
      </c>
      <c r="B1651">
        <v>84.887550354003906</v>
      </c>
    </row>
    <row r="1652" spans="1:2" x14ac:dyDescent="0.3">
      <c r="A1652" s="1">
        <v>36384</v>
      </c>
      <c r="B1652">
        <v>84.836647033691406</v>
      </c>
    </row>
    <row r="1653" spans="1:2" x14ac:dyDescent="0.3">
      <c r="A1653" s="1">
        <v>36385</v>
      </c>
      <c r="B1653">
        <v>86.802474975585895</v>
      </c>
    </row>
    <row r="1654" spans="1:2" x14ac:dyDescent="0.3">
      <c r="A1654" s="1">
        <v>36388</v>
      </c>
      <c r="B1654">
        <v>87.189529418945298</v>
      </c>
    </row>
    <row r="1655" spans="1:2" x14ac:dyDescent="0.3">
      <c r="A1655" s="1">
        <v>36389</v>
      </c>
      <c r="B1655">
        <v>87.759925842285099</v>
      </c>
    </row>
    <row r="1656" spans="1:2" x14ac:dyDescent="0.3">
      <c r="A1656" s="1">
        <v>36390</v>
      </c>
      <c r="B1656">
        <v>87.128410339355398</v>
      </c>
    </row>
    <row r="1657" spans="1:2" x14ac:dyDescent="0.3">
      <c r="A1657" s="1">
        <v>36391</v>
      </c>
      <c r="B1657">
        <v>86.415412902832003</v>
      </c>
    </row>
    <row r="1658" spans="1:2" x14ac:dyDescent="0.3">
      <c r="A1658" s="1">
        <v>36392</v>
      </c>
      <c r="B1658">
        <v>87.291374206542898</v>
      </c>
    </row>
    <row r="1659" spans="1:2" x14ac:dyDescent="0.3">
      <c r="A1659" s="1">
        <v>36395</v>
      </c>
      <c r="B1659">
        <v>88.961837768554602</v>
      </c>
    </row>
    <row r="1660" spans="1:2" x14ac:dyDescent="0.3">
      <c r="A1660" s="1">
        <v>36396</v>
      </c>
      <c r="B1660">
        <v>89.287803649902301</v>
      </c>
    </row>
    <row r="1661" spans="1:2" x14ac:dyDescent="0.3">
      <c r="A1661" s="1">
        <v>36397</v>
      </c>
      <c r="B1661">
        <v>90.204475402832003</v>
      </c>
    </row>
    <row r="1662" spans="1:2" x14ac:dyDescent="0.3">
      <c r="A1662" s="1">
        <v>36398</v>
      </c>
      <c r="B1662">
        <v>89.124816894531193</v>
      </c>
    </row>
    <row r="1663" spans="1:2" x14ac:dyDescent="0.3">
      <c r="A1663" s="1">
        <v>36399</v>
      </c>
      <c r="B1663">
        <v>88.045120239257798</v>
      </c>
    </row>
    <row r="1664" spans="1:2" x14ac:dyDescent="0.3">
      <c r="A1664" s="1">
        <v>36402</v>
      </c>
      <c r="B1664">
        <v>86.415412902832003</v>
      </c>
    </row>
    <row r="1665" spans="1:2" x14ac:dyDescent="0.3">
      <c r="A1665" s="1">
        <v>36403</v>
      </c>
      <c r="B1665">
        <v>86.089492797851506</v>
      </c>
    </row>
    <row r="1666" spans="1:2" x14ac:dyDescent="0.3">
      <c r="A1666" s="1">
        <v>36404</v>
      </c>
      <c r="B1666">
        <v>87.148788452148395</v>
      </c>
    </row>
    <row r="1667" spans="1:2" x14ac:dyDescent="0.3">
      <c r="A1667" s="1">
        <v>36405</v>
      </c>
      <c r="B1667">
        <v>86.120025634765597</v>
      </c>
    </row>
    <row r="1668" spans="1:2" x14ac:dyDescent="0.3">
      <c r="A1668" s="1">
        <v>36406</v>
      </c>
      <c r="B1668">
        <v>88.635871887207003</v>
      </c>
    </row>
    <row r="1669" spans="1:2" x14ac:dyDescent="0.3">
      <c r="A1669" s="1">
        <v>36410</v>
      </c>
      <c r="B1669">
        <v>88.309974670410099</v>
      </c>
    </row>
    <row r="1670" spans="1:2" x14ac:dyDescent="0.3">
      <c r="A1670" s="1">
        <v>36411</v>
      </c>
      <c r="B1670">
        <v>87.882148742675696</v>
      </c>
    </row>
    <row r="1671" spans="1:2" x14ac:dyDescent="0.3">
      <c r="A1671" s="1">
        <v>36412</v>
      </c>
      <c r="B1671">
        <v>87.841400146484304</v>
      </c>
    </row>
    <row r="1672" spans="1:2" x14ac:dyDescent="0.3">
      <c r="A1672" s="1">
        <v>36413</v>
      </c>
      <c r="B1672">
        <v>88.574790954589801</v>
      </c>
    </row>
    <row r="1673" spans="1:2" x14ac:dyDescent="0.3">
      <c r="A1673" s="1">
        <v>36416</v>
      </c>
      <c r="B1673">
        <v>87.973808288574205</v>
      </c>
    </row>
    <row r="1674" spans="1:2" x14ac:dyDescent="0.3">
      <c r="A1674" s="1">
        <v>36417</v>
      </c>
      <c r="B1674">
        <v>87.393249511718693</v>
      </c>
    </row>
    <row r="1675" spans="1:2" x14ac:dyDescent="0.3">
      <c r="A1675" s="1">
        <v>36418</v>
      </c>
      <c r="B1675">
        <v>86.007972717285099</v>
      </c>
    </row>
    <row r="1676" spans="1:2" x14ac:dyDescent="0.3">
      <c r="A1676" s="1">
        <v>36419</v>
      </c>
      <c r="B1676">
        <v>86.344131469726506</v>
      </c>
    </row>
    <row r="1677" spans="1:2" x14ac:dyDescent="0.3">
      <c r="A1677" s="1">
        <v>36420</v>
      </c>
      <c r="B1677">
        <v>87.435096740722599</v>
      </c>
    </row>
    <row r="1678" spans="1:2" x14ac:dyDescent="0.3">
      <c r="A1678" s="1">
        <v>36423</v>
      </c>
      <c r="B1678">
        <v>87.312538146972599</v>
      </c>
    </row>
    <row r="1679" spans="1:2" x14ac:dyDescent="0.3">
      <c r="A1679" s="1">
        <v>36424</v>
      </c>
      <c r="B1679">
        <v>85.473945617675696</v>
      </c>
    </row>
    <row r="1680" spans="1:2" x14ac:dyDescent="0.3">
      <c r="A1680" s="1">
        <v>36425</v>
      </c>
      <c r="B1680">
        <v>85.381988525390597</v>
      </c>
    </row>
    <row r="1681" spans="1:2" x14ac:dyDescent="0.3">
      <c r="A1681" s="1">
        <v>36426</v>
      </c>
      <c r="B1681">
        <v>83.594482421875</v>
      </c>
    </row>
    <row r="1682" spans="1:2" x14ac:dyDescent="0.3">
      <c r="A1682" s="1">
        <v>36427</v>
      </c>
      <c r="B1682">
        <v>83.512779235839801</v>
      </c>
    </row>
    <row r="1683" spans="1:2" x14ac:dyDescent="0.3">
      <c r="A1683" s="1">
        <v>36430</v>
      </c>
      <c r="B1683">
        <v>84.064338684082003</v>
      </c>
    </row>
    <row r="1684" spans="1:2" x14ac:dyDescent="0.3">
      <c r="A1684" s="1">
        <v>36431</v>
      </c>
      <c r="B1684">
        <v>83.900909423828097</v>
      </c>
    </row>
    <row r="1685" spans="1:2" x14ac:dyDescent="0.3">
      <c r="A1685" s="1">
        <v>36432</v>
      </c>
      <c r="B1685">
        <v>82.89990234375</v>
      </c>
    </row>
    <row r="1686" spans="1:2" x14ac:dyDescent="0.3">
      <c r="A1686" s="1">
        <v>36433</v>
      </c>
      <c r="B1686">
        <v>84.166481018066406</v>
      </c>
    </row>
    <row r="1687" spans="1:2" x14ac:dyDescent="0.3">
      <c r="A1687" s="1">
        <v>36434</v>
      </c>
      <c r="B1687">
        <v>83.982612609863196</v>
      </c>
    </row>
    <row r="1688" spans="1:2" x14ac:dyDescent="0.3">
      <c r="A1688" s="1">
        <v>36437</v>
      </c>
      <c r="B1688">
        <v>85.473945617675696</v>
      </c>
    </row>
    <row r="1689" spans="1:2" x14ac:dyDescent="0.3">
      <c r="A1689" s="1">
        <v>36438</v>
      </c>
      <c r="B1689">
        <v>85.392196655273395</v>
      </c>
    </row>
    <row r="1690" spans="1:2" x14ac:dyDescent="0.3">
      <c r="A1690" s="1">
        <v>36439</v>
      </c>
      <c r="B1690">
        <v>86.699676513671804</v>
      </c>
    </row>
    <row r="1691" spans="1:2" x14ac:dyDescent="0.3">
      <c r="A1691" s="1">
        <v>36440</v>
      </c>
      <c r="B1691">
        <v>86.209373474121094</v>
      </c>
    </row>
    <row r="1692" spans="1:2" x14ac:dyDescent="0.3">
      <c r="A1692" s="1">
        <v>36441</v>
      </c>
      <c r="B1692">
        <v>87.516792297363196</v>
      </c>
    </row>
    <row r="1693" spans="1:2" x14ac:dyDescent="0.3">
      <c r="A1693" s="1">
        <v>36444</v>
      </c>
      <c r="B1693">
        <v>87.373817443847599</v>
      </c>
    </row>
    <row r="1694" spans="1:2" x14ac:dyDescent="0.3">
      <c r="A1694" s="1">
        <v>36445</v>
      </c>
      <c r="B1694">
        <v>86.025489807128906</v>
      </c>
    </row>
    <row r="1695" spans="1:2" x14ac:dyDescent="0.3">
      <c r="A1695" s="1">
        <v>36446</v>
      </c>
      <c r="B1695">
        <v>83.798751831054602</v>
      </c>
    </row>
    <row r="1696" spans="1:2" x14ac:dyDescent="0.3">
      <c r="A1696" s="1">
        <v>36447</v>
      </c>
      <c r="B1696">
        <v>83.778335571289006</v>
      </c>
    </row>
    <row r="1697" spans="1:2" x14ac:dyDescent="0.3">
      <c r="A1697" s="1">
        <v>36448</v>
      </c>
      <c r="B1697">
        <v>81.633285522460895</v>
      </c>
    </row>
    <row r="1698" spans="1:2" x14ac:dyDescent="0.3">
      <c r="A1698" s="1">
        <v>36451</v>
      </c>
      <c r="B1698">
        <v>82.225761413574205</v>
      </c>
    </row>
    <row r="1699" spans="1:2" x14ac:dyDescent="0.3">
      <c r="A1699" s="1">
        <v>36452</v>
      </c>
      <c r="B1699">
        <v>83.022430419921804</v>
      </c>
    </row>
    <row r="1700" spans="1:2" x14ac:dyDescent="0.3">
      <c r="A1700" s="1">
        <v>36453</v>
      </c>
      <c r="B1700">
        <v>83.839614868164006</v>
      </c>
    </row>
    <row r="1701" spans="1:2" x14ac:dyDescent="0.3">
      <c r="A1701" s="1">
        <v>36454</v>
      </c>
      <c r="B1701">
        <v>84.329910278320298</v>
      </c>
    </row>
    <row r="1702" spans="1:2" x14ac:dyDescent="0.3">
      <c r="A1702" s="1">
        <v>36455</v>
      </c>
      <c r="B1702">
        <v>85.044921875</v>
      </c>
    </row>
    <row r="1703" spans="1:2" x14ac:dyDescent="0.3">
      <c r="A1703" s="1">
        <v>36458</v>
      </c>
      <c r="B1703">
        <v>84.615921020507798</v>
      </c>
    </row>
    <row r="1704" spans="1:2" x14ac:dyDescent="0.3">
      <c r="A1704" s="1">
        <v>36459</v>
      </c>
      <c r="B1704">
        <v>83.553611755371094</v>
      </c>
    </row>
    <row r="1705" spans="1:2" x14ac:dyDescent="0.3">
      <c r="A1705" s="1">
        <v>36460</v>
      </c>
      <c r="B1705">
        <v>85.065361022949205</v>
      </c>
    </row>
    <row r="1706" spans="1:2" x14ac:dyDescent="0.3">
      <c r="A1706" s="1">
        <v>36461</v>
      </c>
      <c r="B1706">
        <v>87.966232299804602</v>
      </c>
    </row>
    <row r="1707" spans="1:2" x14ac:dyDescent="0.3">
      <c r="A1707" s="1">
        <v>36462</v>
      </c>
      <c r="B1707">
        <v>89.559677124023395</v>
      </c>
    </row>
    <row r="1708" spans="1:2" x14ac:dyDescent="0.3">
      <c r="A1708" s="1">
        <v>36465</v>
      </c>
      <c r="B1708">
        <v>88.619949340820298</v>
      </c>
    </row>
    <row r="1709" spans="1:2" x14ac:dyDescent="0.3">
      <c r="A1709" s="1">
        <v>36466</v>
      </c>
      <c r="B1709">
        <v>87.986679077148395</v>
      </c>
    </row>
    <row r="1710" spans="1:2" x14ac:dyDescent="0.3">
      <c r="A1710" s="1">
        <v>36467</v>
      </c>
      <c r="B1710">
        <v>88.579093933105398</v>
      </c>
    </row>
    <row r="1711" spans="1:2" x14ac:dyDescent="0.3">
      <c r="A1711" s="1">
        <v>36468</v>
      </c>
      <c r="B1711">
        <v>89.253257751464801</v>
      </c>
    </row>
    <row r="1712" spans="1:2" x14ac:dyDescent="0.3">
      <c r="A1712" s="1">
        <v>36469</v>
      </c>
      <c r="B1712">
        <v>90.131683349609304</v>
      </c>
    </row>
    <row r="1713" spans="1:2" x14ac:dyDescent="0.3">
      <c r="A1713" s="1">
        <v>36472</v>
      </c>
      <c r="B1713">
        <v>90.213386535644503</v>
      </c>
    </row>
    <row r="1714" spans="1:2" x14ac:dyDescent="0.3">
      <c r="A1714" s="1">
        <v>36473</v>
      </c>
      <c r="B1714">
        <v>89.365592956542898</v>
      </c>
    </row>
    <row r="1715" spans="1:2" x14ac:dyDescent="0.3">
      <c r="A1715" s="1">
        <v>36474</v>
      </c>
      <c r="B1715">
        <v>90.029556274414006</v>
      </c>
    </row>
    <row r="1716" spans="1:2" x14ac:dyDescent="0.3">
      <c r="A1716" s="1">
        <v>36475</v>
      </c>
      <c r="B1716">
        <v>90.540229797363196</v>
      </c>
    </row>
    <row r="1717" spans="1:2" x14ac:dyDescent="0.3">
      <c r="A1717" s="1">
        <v>36476</v>
      </c>
      <c r="B1717">
        <v>91.357398986816406</v>
      </c>
    </row>
    <row r="1718" spans="1:2" x14ac:dyDescent="0.3">
      <c r="A1718" s="1">
        <v>36479</v>
      </c>
      <c r="B1718">
        <v>91.571907043457003</v>
      </c>
    </row>
    <row r="1719" spans="1:2" x14ac:dyDescent="0.3">
      <c r="A1719" s="1">
        <v>36480</v>
      </c>
      <c r="B1719">
        <v>92.338005065917898</v>
      </c>
    </row>
    <row r="1720" spans="1:2" x14ac:dyDescent="0.3">
      <c r="A1720" s="1">
        <v>36481</v>
      </c>
      <c r="B1720">
        <v>92.5831298828125</v>
      </c>
    </row>
    <row r="1721" spans="1:2" x14ac:dyDescent="0.3">
      <c r="A1721" s="1">
        <v>36482</v>
      </c>
      <c r="B1721">
        <v>93.23681640625</v>
      </c>
    </row>
    <row r="1722" spans="1:2" x14ac:dyDescent="0.3">
      <c r="A1722" s="1">
        <v>36483</v>
      </c>
      <c r="B1722">
        <v>93.155113220214801</v>
      </c>
    </row>
    <row r="1723" spans="1:2" x14ac:dyDescent="0.3">
      <c r="A1723" s="1">
        <v>36486</v>
      </c>
      <c r="B1723">
        <v>93.134704589843693</v>
      </c>
    </row>
    <row r="1724" spans="1:2" x14ac:dyDescent="0.3">
      <c r="A1724" s="1">
        <v>36487</v>
      </c>
      <c r="B1724">
        <v>92.317550659179602</v>
      </c>
    </row>
    <row r="1725" spans="1:2" x14ac:dyDescent="0.3">
      <c r="A1725" s="1">
        <v>36488</v>
      </c>
      <c r="B1725">
        <v>92.807830810546804</v>
      </c>
    </row>
    <row r="1726" spans="1:2" x14ac:dyDescent="0.3">
      <c r="A1726" s="1">
        <v>36490</v>
      </c>
      <c r="B1726">
        <v>92.460594177246094</v>
      </c>
    </row>
    <row r="1727" spans="1:2" x14ac:dyDescent="0.3">
      <c r="A1727" s="1">
        <v>36493</v>
      </c>
      <c r="B1727">
        <v>92.133712768554602</v>
      </c>
    </row>
    <row r="1728" spans="1:2" x14ac:dyDescent="0.3">
      <c r="A1728" s="1">
        <v>36494</v>
      </c>
      <c r="B1728">
        <v>91.050971984863196</v>
      </c>
    </row>
    <row r="1729" spans="1:2" x14ac:dyDescent="0.3">
      <c r="A1729" s="1">
        <v>36495</v>
      </c>
      <c r="B1729">
        <v>91.786399841308594</v>
      </c>
    </row>
    <row r="1730" spans="1:2" x14ac:dyDescent="0.3">
      <c r="A1730" s="1">
        <v>36496</v>
      </c>
      <c r="B1730">
        <v>92.338005065917898</v>
      </c>
    </row>
    <row r="1731" spans="1:2" x14ac:dyDescent="0.3">
      <c r="A1731" s="1">
        <v>36497</v>
      </c>
      <c r="B1731">
        <v>94.033561706542898</v>
      </c>
    </row>
    <row r="1732" spans="1:2" x14ac:dyDescent="0.3">
      <c r="A1732" s="1">
        <v>36500</v>
      </c>
      <c r="B1732">
        <v>93.338973999023395</v>
      </c>
    </row>
    <row r="1733" spans="1:2" x14ac:dyDescent="0.3">
      <c r="A1733" s="1">
        <v>36501</v>
      </c>
      <c r="B1733">
        <v>92.5831298828125</v>
      </c>
    </row>
    <row r="1734" spans="1:2" x14ac:dyDescent="0.3">
      <c r="A1734" s="1">
        <v>36502</v>
      </c>
      <c r="B1734">
        <v>91.990707397460895</v>
      </c>
    </row>
    <row r="1735" spans="1:2" x14ac:dyDescent="0.3">
      <c r="A1735" s="1">
        <v>36503</v>
      </c>
      <c r="B1735">
        <v>92.440139770507798</v>
      </c>
    </row>
    <row r="1736" spans="1:2" x14ac:dyDescent="0.3">
      <c r="A1736" s="1">
        <v>36504</v>
      </c>
      <c r="B1736">
        <v>92.746566772460895</v>
      </c>
    </row>
    <row r="1737" spans="1:2" x14ac:dyDescent="0.3">
      <c r="A1737" s="1">
        <v>36507</v>
      </c>
      <c r="B1737">
        <v>92.909988403320298</v>
      </c>
    </row>
    <row r="1738" spans="1:2" x14ac:dyDescent="0.3">
      <c r="A1738" s="1">
        <v>36508</v>
      </c>
      <c r="B1738">
        <v>92.0111083984375</v>
      </c>
    </row>
    <row r="1739" spans="1:2" x14ac:dyDescent="0.3">
      <c r="A1739" s="1">
        <v>36509</v>
      </c>
      <c r="B1739">
        <v>92.501434326171804</v>
      </c>
    </row>
    <row r="1740" spans="1:2" x14ac:dyDescent="0.3">
      <c r="A1740" s="1">
        <v>36510</v>
      </c>
      <c r="B1740">
        <v>92.909988403320298</v>
      </c>
    </row>
    <row r="1741" spans="1:2" x14ac:dyDescent="0.3">
      <c r="A1741" s="1">
        <v>36511</v>
      </c>
      <c r="B1741">
        <v>93.5067138671875</v>
      </c>
    </row>
    <row r="1742" spans="1:2" x14ac:dyDescent="0.3">
      <c r="A1742" s="1">
        <v>36514</v>
      </c>
      <c r="B1742">
        <v>92.830848693847599</v>
      </c>
    </row>
    <row r="1743" spans="1:2" x14ac:dyDescent="0.3">
      <c r="A1743" s="1">
        <v>36515</v>
      </c>
      <c r="B1743">
        <v>94.243911743164006</v>
      </c>
    </row>
    <row r="1744" spans="1:2" x14ac:dyDescent="0.3">
      <c r="A1744" s="1">
        <v>36516</v>
      </c>
      <c r="B1744">
        <v>94.489677429199205</v>
      </c>
    </row>
    <row r="1745" spans="1:2" x14ac:dyDescent="0.3">
      <c r="A1745" s="1">
        <v>36517</v>
      </c>
      <c r="B1745">
        <v>95.994812011718693</v>
      </c>
    </row>
    <row r="1746" spans="1:2" x14ac:dyDescent="0.3">
      <c r="A1746" s="1">
        <v>36521</v>
      </c>
      <c r="B1746">
        <v>95.861724853515597</v>
      </c>
    </row>
    <row r="1747" spans="1:2" x14ac:dyDescent="0.3">
      <c r="A1747" s="1">
        <v>36522</v>
      </c>
      <c r="B1747">
        <v>95.800323486328097</v>
      </c>
    </row>
    <row r="1748" spans="1:2" x14ac:dyDescent="0.3">
      <c r="A1748" s="1">
        <v>36523</v>
      </c>
      <c r="B1748">
        <v>96.209899902343693</v>
      </c>
    </row>
    <row r="1749" spans="1:2" x14ac:dyDescent="0.3">
      <c r="A1749" s="1">
        <v>36524</v>
      </c>
      <c r="B1749">
        <v>96.097213745117102</v>
      </c>
    </row>
    <row r="1750" spans="1:2" x14ac:dyDescent="0.3">
      <c r="A1750" s="1">
        <v>36525</v>
      </c>
      <c r="B1750">
        <v>96.250831604003906</v>
      </c>
    </row>
    <row r="1751" spans="1:2" x14ac:dyDescent="0.3">
      <c r="A1751" s="1">
        <v>36528</v>
      </c>
      <c r="B1751">
        <v>95.308769226074205</v>
      </c>
    </row>
    <row r="1752" spans="1:2" x14ac:dyDescent="0.3">
      <c r="A1752" s="1">
        <v>36529</v>
      </c>
      <c r="B1752">
        <v>91.581642150878906</v>
      </c>
    </row>
    <row r="1753" spans="1:2" x14ac:dyDescent="0.3">
      <c r="A1753" s="1">
        <v>36530</v>
      </c>
      <c r="B1753">
        <v>91.745521545410099</v>
      </c>
    </row>
    <row r="1754" spans="1:2" x14ac:dyDescent="0.3">
      <c r="A1754" s="1">
        <v>36531</v>
      </c>
      <c r="B1754">
        <v>90.271011352539006</v>
      </c>
    </row>
    <row r="1755" spans="1:2" x14ac:dyDescent="0.3">
      <c r="A1755" s="1">
        <v>36532</v>
      </c>
      <c r="B1755">
        <v>95.513603210449205</v>
      </c>
    </row>
    <row r="1756" spans="1:2" x14ac:dyDescent="0.3">
      <c r="A1756" s="1">
        <v>36535</v>
      </c>
      <c r="B1756">
        <v>95.841270446777301</v>
      </c>
    </row>
    <row r="1757" spans="1:2" x14ac:dyDescent="0.3">
      <c r="A1757" s="1">
        <v>36536</v>
      </c>
      <c r="B1757">
        <v>94.694435119628906</v>
      </c>
    </row>
    <row r="1758" spans="1:2" x14ac:dyDescent="0.3">
      <c r="A1758" s="1">
        <v>36537</v>
      </c>
      <c r="B1758">
        <v>93.752403259277301</v>
      </c>
    </row>
    <row r="1759" spans="1:2" x14ac:dyDescent="0.3">
      <c r="A1759" s="1">
        <v>36538</v>
      </c>
      <c r="B1759">
        <v>95.022087097167898</v>
      </c>
    </row>
    <row r="1760" spans="1:2" x14ac:dyDescent="0.3">
      <c r="A1760" s="1">
        <v>36539</v>
      </c>
      <c r="B1760">
        <v>96.312248229980398</v>
      </c>
    </row>
    <row r="1761" spans="1:2" x14ac:dyDescent="0.3">
      <c r="A1761" s="1">
        <v>36543</v>
      </c>
      <c r="B1761">
        <v>95.554557800292898</v>
      </c>
    </row>
    <row r="1762" spans="1:2" x14ac:dyDescent="0.3">
      <c r="A1762" s="1">
        <v>36544</v>
      </c>
      <c r="B1762">
        <v>96.332756042480398</v>
      </c>
    </row>
    <row r="1763" spans="1:2" x14ac:dyDescent="0.3">
      <c r="A1763" s="1">
        <v>36545</v>
      </c>
      <c r="B1763">
        <v>94.858253479003906</v>
      </c>
    </row>
    <row r="1764" spans="1:2" x14ac:dyDescent="0.3">
      <c r="A1764" s="1">
        <v>36546</v>
      </c>
      <c r="B1764">
        <v>94.653503417968693</v>
      </c>
    </row>
    <row r="1765" spans="1:2" x14ac:dyDescent="0.3">
      <c r="A1765" s="1">
        <v>36549</v>
      </c>
      <c r="B1765">
        <v>91.970756530761705</v>
      </c>
    </row>
    <row r="1766" spans="1:2" x14ac:dyDescent="0.3">
      <c r="A1766" s="1">
        <v>36550</v>
      </c>
      <c r="B1766">
        <v>93.015182495117102</v>
      </c>
    </row>
    <row r="1767" spans="1:2" x14ac:dyDescent="0.3">
      <c r="A1767" s="1">
        <v>36551</v>
      </c>
      <c r="B1767">
        <v>92.277885437011705</v>
      </c>
    </row>
    <row r="1768" spans="1:2" x14ac:dyDescent="0.3">
      <c r="A1768" s="1">
        <v>36552</v>
      </c>
      <c r="B1768">
        <v>91.909324645996094</v>
      </c>
    </row>
    <row r="1769" spans="1:2" x14ac:dyDescent="0.3">
      <c r="A1769" s="1">
        <v>36553</v>
      </c>
      <c r="B1769">
        <v>89.042259216308594</v>
      </c>
    </row>
    <row r="1770" spans="1:2" x14ac:dyDescent="0.3">
      <c r="A1770" s="1">
        <v>36556</v>
      </c>
      <c r="B1770">
        <v>91.458778381347599</v>
      </c>
    </row>
    <row r="1771" spans="1:2" x14ac:dyDescent="0.3">
      <c r="A1771" s="1">
        <v>36557</v>
      </c>
      <c r="B1771">
        <v>92.359855651855398</v>
      </c>
    </row>
    <row r="1772" spans="1:2" x14ac:dyDescent="0.3">
      <c r="A1772" s="1">
        <v>36558</v>
      </c>
      <c r="B1772">
        <v>92.441749572753906</v>
      </c>
    </row>
    <row r="1773" spans="1:2" x14ac:dyDescent="0.3">
      <c r="A1773" s="1">
        <v>36559</v>
      </c>
      <c r="B1773">
        <v>93.834327697753906</v>
      </c>
    </row>
    <row r="1774" spans="1:2" x14ac:dyDescent="0.3">
      <c r="A1774" s="1">
        <v>36560</v>
      </c>
      <c r="B1774">
        <v>93.445220947265597</v>
      </c>
    </row>
    <row r="1775" spans="1:2" x14ac:dyDescent="0.3">
      <c r="A1775" s="1">
        <v>36563</v>
      </c>
      <c r="B1775">
        <v>93.3018798828125</v>
      </c>
    </row>
    <row r="1776" spans="1:2" x14ac:dyDescent="0.3">
      <c r="A1776" s="1">
        <v>36564</v>
      </c>
      <c r="B1776">
        <v>94.571594238281193</v>
      </c>
    </row>
    <row r="1777" spans="1:2" x14ac:dyDescent="0.3">
      <c r="A1777" s="1">
        <v>36565</v>
      </c>
      <c r="B1777">
        <v>92.585113525390597</v>
      </c>
    </row>
    <row r="1778" spans="1:2" x14ac:dyDescent="0.3">
      <c r="A1778" s="1">
        <v>36566</v>
      </c>
      <c r="B1778">
        <v>92.769432067871094</v>
      </c>
    </row>
    <row r="1779" spans="1:2" x14ac:dyDescent="0.3">
      <c r="A1779" s="1">
        <v>36567</v>
      </c>
      <c r="B1779">
        <v>90.885353088378906</v>
      </c>
    </row>
    <row r="1780" spans="1:2" x14ac:dyDescent="0.3">
      <c r="A1780" s="1">
        <v>36570</v>
      </c>
      <c r="B1780">
        <v>91.417816162109304</v>
      </c>
    </row>
    <row r="1781" spans="1:2" x14ac:dyDescent="0.3">
      <c r="A1781" s="1">
        <v>36571</v>
      </c>
      <c r="B1781">
        <v>92.451995849609304</v>
      </c>
    </row>
    <row r="1782" spans="1:2" x14ac:dyDescent="0.3">
      <c r="A1782" s="1">
        <v>36572</v>
      </c>
      <c r="B1782">
        <v>91.090164184570298</v>
      </c>
    </row>
    <row r="1783" spans="1:2" x14ac:dyDescent="0.3">
      <c r="A1783" s="1">
        <v>36573</v>
      </c>
      <c r="B1783">
        <v>90.619125366210895</v>
      </c>
    </row>
    <row r="1784" spans="1:2" x14ac:dyDescent="0.3">
      <c r="A1784" s="1">
        <v>36574</v>
      </c>
      <c r="B1784">
        <v>88.673629760742102</v>
      </c>
    </row>
    <row r="1785" spans="1:2" x14ac:dyDescent="0.3">
      <c r="A1785" s="1">
        <v>36578</v>
      </c>
      <c r="B1785">
        <v>88.448402404785099</v>
      </c>
    </row>
    <row r="1786" spans="1:2" x14ac:dyDescent="0.3">
      <c r="A1786" s="1">
        <v>36579</v>
      </c>
      <c r="B1786">
        <v>89.492820739746094</v>
      </c>
    </row>
    <row r="1787" spans="1:2" x14ac:dyDescent="0.3">
      <c r="A1787" s="1">
        <v>36580</v>
      </c>
      <c r="B1787">
        <v>87.690673828125</v>
      </c>
    </row>
    <row r="1788" spans="1:2" x14ac:dyDescent="0.3">
      <c r="A1788" s="1">
        <v>36581</v>
      </c>
      <c r="B1788">
        <v>87.373252868652301</v>
      </c>
    </row>
    <row r="1789" spans="1:2" x14ac:dyDescent="0.3">
      <c r="A1789" s="1">
        <v>36584</v>
      </c>
      <c r="B1789">
        <v>89.206077575683594</v>
      </c>
    </row>
    <row r="1790" spans="1:2" x14ac:dyDescent="0.3">
      <c r="A1790" s="1">
        <v>36585</v>
      </c>
      <c r="B1790">
        <v>90.066215515136705</v>
      </c>
    </row>
    <row r="1791" spans="1:2" x14ac:dyDescent="0.3">
      <c r="A1791" s="1">
        <v>36586</v>
      </c>
      <c r="B1791">
        <v>90.721534729003906</v>
      </c>
    </row>
    <row r="1792" spans="1:2" x14ac:dyDescent="0.3">
      <c r="A1792" s="1">
        <v>36587</v>
      </c>
      <c r="B1792">
        <v>90.782958984375</v>
      </c>
    </row>
    <row r="1793" spans="1:2" x14ac:dyDescent="0.3">
      <c r="A1793" s="1">
        <v>36588</v>
      </c>
      <c r="B1793">
        <v>92.482719421386705</v>
      </c>
    </row>
    <row r="1794" spans="1:2" x14ac:dyDescent="0.3">
      <c r="A1794" s="1">
        <v>36591</v>
      </c>
      <c r="B1794">
        <v>91.581642150878906</v>
      </c>
    </row>
    <row r="1795" spans="1:2" x14ac:dyDescent="0.3">
      <c r="A1795" s="1">
        <v>36592</v>
      </c>
      <c r="B1795">
        <v>89.810211181640597</v>
      </c>
    </row>
    <row r="1796" spans="1:2" x14ac:dyDescent="0.3">
      <c r="A1796" s="1">
        <v>36593</v>
      </c>
      <c r="B1796">
        <v>89.697570800781193</v>
      </c>
    </row>
    <row r="1797" spans="1:2" x14ac:dyDescent="0.3">
      <c r="A1797" s="1">
        <v>36594</v>
      </c>
      <c r="B1797">
        <v>92.318878173828097</v>
      </c>
    </row>
    <row r="1798" spans="1:2" x14ac:dyDescent="0.3">
      <c r="A1798" s="1">
        <v>36595</v>
      </c>
      <c r="B1798">
        <v>91.827400207519503</v>
      </c>
    </row>
    <row r="1799" spans="1:2" x14ac:dyDescent="0.3">
      <c r="A1799" s="1">
        <v>36598</v>
      </c>
      <c r="B1799">
        <v>90.823936462402301</v>
      </c>
    </row>
    <row r="1800" spans="1:2" x14ac:dyDescent="0.3">
      <c r="A1800" s="1">
        <v>36599</v>
      </c>
      <c r="B1800">
        <v>89.533744812011705</v>
      </c>
    </row>
    <row r="1801" spans="1:2" x14ac:dyDescent="0.3">
      <c r="A1801" s="1">
        <v>36600</v>
      </c>
      <c r="B1801">
        <v>91.622611999511705</v>
      </c>
    </row>
    <row r="1802" spans="1:2" x14ac:dyDescent="0.3">
      <c r="A1802" s="1">
        <v>36601</v>
      </c>
      <c r="B1802">
        <v>95.902732849121094</v>
      </c>
    </row>
    <row r="1803" spans="1:2" x14ac:dyDescent="0.3">
      <c r="A1803" s="1">
        <v>36602</v>
      </c>
      <c r="B1803">
        <v>96.536529541015597</v>
      </c>
    </row>
    <row r="1804" spans="1:2" x14ac:dyDescent="0.3">
      <c r="A1804" s="1">
        <v>36605</v>
      </c>
      <c r="B1804">
        <v>96.043792724609304</v>
      </c>
    </row>
    <row r="1805" spans="1:2" x14ac:dyDescent="0.3">
      <c r="A1805" s="1">
        <v>36606</v>
      </c>
      <c r="B1805">
        <v>98.014747619628906</v>
      </c>
    </row>
    <row r="1806" spans="1:2" x14ac:dyDescent="0.3">
      <c r="A1806" s="1">
        <v>36607</v>
      </c>
      <c r="B1806">
        <v>98.610176086425696</v>
      </c>
    </row>
    <row r="1807" spans="1:2" x14ac:dyDescent="0.3">
      <c r="A1807" s="1">
        <v>36608</v>
      </c>
      <c r="B1807">
        <v>100.29371643066401</v>
      </c>
    </row>
    <row r="1808" spans="1:2" x14ac:dyDescent="0.3">
      <c r="A1808" s="1">
        <v>36609</v>
      </c>
      <c r="B1808">
        <v>100.889122009277</v>
      </c>
    </row>
    <row r="1809" spans="1:2" x14ac:dyDescent="0.3">
      <c r="A1809" s="1">
        <v>36612</v>
      </c>
      <c r="B1809">
        <v>99.821502685546804</v>
      </c>
    </row>
    <row r="1810" spans="1:2" x14ac:dyDescent="0.3">
      <c r="A1810" s="1">
        <v>36613</v>
      </c>
      <c r="B1810">
        <v>99.24658203125</v>
      </c>
    </row>
    <row r="1811" spans="1:2" x14ac:dyDescent="0.3">
      <c r="A1811" s="1">
        <v>36614</v>
      </c>
      <c r="B1811">
        <v>99.349266052246094</v>
      </c>
    </row>
    <row r="1812" spans="1:2" x14ac:dyDescent="0.3">
      <c r="A1812" s="1">
        <v>36615</v>
      </c>
      <c r="B1812">
        <v>97.686248779296804</v>
      </c>
    </row>
    <row r="1813" spans="1:2" x14ac:dyDescent="0.3">
      <c r="A1813" s="1">
        <v>36616</v>
      </c>
      <c r="B1813">
        <v>98.794921875</v>
      </c>
    </row>
    <row r="1814" spans="1:2" x14ac:dyDescent="0.3">
      <c r="A1814" s="1">
        <v>36619</v>
      </c>
      <c r="B1814">
        <v>99.369781494140597</v>
      </c>
    </row>
    <row r="1815" spans="1:2" x14ac:dyDescent="0.3">
      <c r="A1815" s="1">
        <v>36620</v>
      </c>
      <c r="B1815">
        <v>98.630729675292898</v>
      </c>
    </row>
    <row r="1816" spans="1:2" x14ac:dyDescent="0.3">
      <c r="A1816" s="1">
        <v>36621</v>
      </c>
      <c r="B1816">
        <v>98.014747619628906</v>
      </c>
    </row>
    <row r="1817" spans="1:2" x14ac:dyDescent="0.3">
      <c r="A1817" s="1">
        <v>36622</v>
      </c>
      <c r="B1817">
        <v>98.8668212890625</v>
      </c>
    </row>
    <row r="1818" spans="1:2" x14ac:dyDescent="0.3">
      <c r="A1818" s="1">
        <v>36623</v>
      </c>
      <c r="B1818">
        <v>99.492965698242102</v>
      </c>
    </row>
    <row r="1819" spans="1:2" x14ac:dyDescent="0.3">
      <c r="A1819" s="1">
        <v>36626</v>
      </c>
      <c r="B1819">
        <v>99.102882385253906</v>
      </c>
    </row>
    <row r="1820" spans="1:2" x14ac:dyDescent="0.3">
      <c r="A1820" s="1">
        <v>36627</v>
      </c>
      <c r="B1820">
        <v>98.815444946289006</v>
      </c>
    </row>
    <row r="1821" spans="1:2" x14ac:dyDescent="0.3">
      <c r="A1821" s="1">
        <v>36628</v>
      </c>
      <c r="B1821">
        <v>96.1053466796875</v>
      </c>
    </row>
    <row r="1822" spans="1:2" x14ac:dyDescent="0.3">
      <c r="A1822" s="1">
        <v>36629</v>
      </c>
      <c r="B1822">
        <v>94.770820617675696</v>
      </c>
    </row>
    <row r="1823" spans="1:2" x14ac:dyDescent="0.3">
      <c r="A1823" s="1">
        <v>36630</v>
      </c>
      <c r="B1823">
        <v>89.350654602050696</v>
      </c>
    </row>
    <row r="1824" spans="1:2" x14ac:dyDescent="0.3">
      <c r="A1824" s="1">
        <v>36633</v>
      </c>
      <c r="B1824">
        <v>92.471382141113196</v>
      </c>
    </row>
    <row r="1825" spans="1:2" x14ac:dyDescent="0.3">
      <c r="A1825" s="1">
        <v>36634</v>
      </c>
      <c r="B1825">
        <v>94.914581298828097</v>
      </c>
    </row>
    <row r="1826" spans="1:2" x14ac:dyDescent="0.3">
      <c r="A1826" s="1">
        <v>36635</v>
      </c>
      <c r="B1826">
        <v>94.031730651855398</v>
      </c>
    </row>
    <row r="1827" spans="1:2" x14ac:dyDescent="0.3">
      <c r="A1827" s="1">
        <v>36636</v>
      </c>
      <c r="B1827">
        <v>94.483428955078097</v>
      </c>
    </row>
    <row r="1828" spans="1:2" x14ac:dyDescent="0.3">
      <c r="A1828" s="1">
        <v>36640</v>
      </c>
      <c r="B1828">
        <v>93.456878662109304</v>
      </c>
    </row>
    <row r="1829" spans="1:2" x14ac:dyDescent="0.3">
      <c r="A1829" s="1">
        <v>36641</v>
      </c>
      <c r="B1829">
        <v>97.337265014648395</v>
      </c>
    </row>
    <row r="1830" spans="1:2" x14ac:dyDescent="0.3">
      <c r="A1830" s="1">
        <v>36642</v>
      </c>
      <c r="B1830">
        <v>96.238784790039006</v>
      </c>
    </row>
    <row r="1831" spans="1:2" x14ac:dyDescent="0.3">
      <c r="A1831" s="1">
        <v>36643</v>
      </c>
      <c r="B1831">
        <v>95.920639038085895</v>
      </c>
    </row>
    <row r="1832" spans="1:2" x14ac:dyDescent="0.3">
      <c r="A1832" s="1">
        <v>36644</v>
      </c>
      <c r="B1832">
        <v>95.325210571289006</v>
      </c>
    </row>
    <row r="1833" spans="1:2" x14ac:dyDescent="0.3">
      <c r="A1833" s="1">
        <v>36647</v>
      </c>
      <c r="B1833">
        <v>96.618637084960895</v>
      </c>
    </row>
    <row r="1834" spans="1:2" x14ac:dyDescent="0.3">
      <c r="A1834" s="1">
        <v>36648</v>
      </c>
      <c r="B1834">
        <v>94.688735961914006</v>
      </c>
    </row>
    <row r="1835" spans="1:2" x14ac:dyDescent="0.3">
      <c r="A1835" s="1">
        <v>36649</v>
      </c>
      <c r="B1835">
        <v>92.471382141113196</v>
      </c>
    </row>
    <row r="1836" spans="1:2" x14ac:dyDescent="0.3">
      <c r="A1836" s="1">
        <v>36650</v>
      </c>
      <c r="B1836">
        <v>93.169479370117102</v>
      </c>
    </row>
    <row r="1837" spans="1:2" x14ac:dyDescent="0.3">
      <c r="A1837" s="1">
        <v>36651</v>
      </c>
      <c r="B1837">
        <v>94.298637390136705</v>
      </c>
    </row>
    <row r="1838" spans="1:2" x14ac:dyDescent="0.3">
      <c r="A1838" s="1">
        <v>36654</v>
      </c>
      <c r="B1838">
        <v>93.590362548828097</v>
      </c>
    </row>
    <row r="1839" spans="1:2" x14ac:dyDescent="0.3">
      <c r="A1839" s="1">
        <v>36655</v>
      </c>
      <c r="B1839">
        <v>92.840972900390597</v>
      </c>
    </row>
    <row r="1840" spans="1:2" x14ac:dyDescent="0.3">
      <c r="A1840" s="1">
        <v>36656</v>
      </c>
      <c r="B1840">
        <v>90.746803283691406</v>
      </c>
    </row>
    <row r="1841" spans="1:2" x14ac:dyDescent="0.3">
      <c r="A1841" s="1">
        <v>36657</v>
      </c>
      <c r="B1841">
        <v>92.820419311523395</v>
      </c>
    </row>
    <row r="1842" spans="1:2" x14ac:dyDescent="0.3">
      <c r="A1842" s="1">
        <v>36658</v>
      </c>
      <c r="B1842">
        <v>93.826446533203097</v>
      </c>
    </row>
    <row r="1843" spans="1:2" x14ac:dyDescent="0.3">
      <c r="A1843" s="1">
        <v>36661</v>
      </c>
      <c r="B1843">
        <v>95.448387145996094</v>
      </c>
    </row>
    <row r="1844" spans="1:2" x14ac:dyDescent="0.3">
      <c r="A1844" s="1">
        <v>36662</v>
      </c>
      <c r="B1844">
        <v>96.372276306152301</v>
      </c>
    </row>
    <row r="1845" spans="1:2" x14ac:dyDescent="0.3">
      <c r="A1845" s="1">
        <v>36663</v>
      </c>
      <c r="B1845">
        <v>95.366271972656193</v>
      </c>
    </row>
    <row r="1846" spans="1:2" x14ac:dyDescent="0.3">
      <c r="A1846" s="1">
        <v>36664</v>
      </c>
      <c r="B1846">
        <v>94.195968627929602</v>
      </c>
    </row>
    <row r="1847" spans="1:2" x14ac:dyDescent="0.3">
      <c r="A1847" s="1">
        <v>36665</v>
      </c>
      <c r="B1847">
        <v>92.717758178710895</v>
      </c>
    </row>
    <row r="1848" spans="1:2" x14ac:dyDescent="0.3">
      <c r="A1848" s="1">
        <v>36668</v>
      </c>
      <c r="B1848">
        <v>92.019721984863196</v>
      </c>
    </row>
    <row r="1849" spans="1:2" x14ac:dyDescent="0.3">
      <c r="A1849" s="1">
        <v>36669</v>
      </c>
      <c r="B1849">
        <v>90.664695739746094</v>
      </c>
    </row>
    <row r="1850" spans="1:2" x14ac:dyDescent="0.3">
      <c r="A1850" s="1">
        <v>36670</v>
      </c>
      <c r="B1850">
        <v>92.142906188964801</v>
      </c>
    </row>
    <row r="1851" spans="1:2" x14ac:dyDescent="0.3">
      <c r="A1851" s="1">
        <v>36671</v>
      </c>
      <c r="B1851">
        <v>90.562042236328097</v>
      </c>
    </row>
    <row r="1852" spans="1:2" x14ac:dyDescent="0.3">
      <c r="A1852" s="1">
        <v>36672</v>
      </c>
      <c r="B1852">
        <v>90.664695739746094</v>
      </c>
    </row>
    <row r="1853" spans="1:2" x14ac:dyDescent="0.3">
      <c r="A1853" s="1">
        <v>36676</v>
      </c>
      <c r="B1853">
        <v>93.621124267578097</v>
      </c>
    </row>
    <row r="1854" spans="1:2" x14ac:dyDescent="0.3">
      <c r="A1854" s="1">
        <v>36677</v>
      </c>
      <c r="B1854">
        <v>93.826446533203097</v>
      </c>
    </row>
    <row r="1855" spans="1:2" x14ac:dyDescent="0.3">
      <c r="A1855" s="1">
        <v>36678</v>
      </c>
      <c r="B1855">
        <v>95.468894958496094</v>
      </c>
    </row>
    <row r="1856" spans="1:2" x14ac:dyDescent="0.3">
      <c r="A1856" s="1">
        <v>36679</v>
      </c>
      <c r="B1856">
        <v>97.131912231445298</v>
      </c>
    </row>
    <row r="1857" spans="1:2" x14ac:dyDescent="0.3">
      <c r="A1857" s="1">
        <v>36682</v>
      </c>
      <c r="B1857">
        <v>96.659736633300696</v>
      </c>
    </row>
    <row r="1858" spans="1:2" x14ac:dyDescent="0.3">
      <c r="A1858" s="1">
        <v>36683</v>
      </c>
      <c r="B1858">
        <v>96.228561401367102</v>
      </c>
    </row>
    <row r="1859" spans="1:2" x14ac:dyDescent="0.3">
      <c r="A1859" s="1">
        <v>36684</v>
      </c>
      <c r="B1859">
        <v>96.895835876464801</v>
      </c>
    </row>
    <row r="1860" spans="1:2" x14ac:dyDescent="0.3">
      <c r="A1860" s="1">
        <v>36685</v>
      </c>
      <c r="B1860">
        <v>96.516006469726506</v>
      </c>
    </row>
    <row r="1861" spans="1:2" x14ac:dyDescent="0.3">
      <c r="A1861" s="1">
        <v>36686</v>
      </c>
      <c r="B1861">
        <v>96.310646057128906</v>
      </c>
    </row>
    <row r="1862" spans="1:2" x14ac:dyDescent="0.3">
      <c r="A1862" s="1">
        <v>36689</v>
      </c>
      <c r="B1862">
        <v>95.181488037109304</v>
      </c>
    </row>
    <row r="1863" spans="1:2" x14ac:dyDescent="0.3">
      <c r="A1863" s="1">
        <v>36690</v>
      </c>
      <c r="B1863">
        <v>96.967666625976506</v>
      </c>
    </row>
    <row r="1864" spans="1:2" x14ac:dyDescent="0.3">
      <c r="A1864" s="1">
        <v>36691</v>
      </c>
      <c r="B1864">
        <v>97.131912231445298</v>
      </c>
    </row>
    <row r="1865" spans="1:2" x14ac:dyDescent="0.3">
      <c r="A1865" s="1">
        <v>36692</v>
      </c>
      <c r="B1865">
        <v>97.337265014648395</v>
      </c>
    </row>
    <row r="1866" spans="1:2" x14ac:dyDescent="0.3">
      <c r="A1866" s="1">
        <v>36693</v>
      </c>
      <c r="B1866">
        <v>96.537437438964801</v>
      </c>
    </row>
    <row r="1867" spans="1:2" x14ac:dyDescent="0.3">
      <c r="A1867" s="1">
        <v>36696</v>
      </c>
      <c r="B1867">
        <v>97.772209167480398</v>
      </c>
    </row>
    <row r="1868" spans="1:2" x14ac:dyDescent="0.3">
      <c r="A1868" s="1">
        <v>36697</v>
      </c>
      <c r="B1868">
        <v>97.422309875488196</v>
      </c>
    </row>
    <row r="1869" spans="1:2" x14ac:dyDescent="0.3">
      <c r="A1869" s="1">
        <v>36698</v>
      </c>
      <c r="B1869">
        <v>97.381179809570298</v>
      </c>
    </row>
    <row r="1870" spans="1:2" x14ac:dyDescent="0.3">
      <c r="A1870" s="1">
        <v>36699</v>
      </c>
      <c r="B1870">
        <v>95.899482727050696</v>
      </c>
    </row>
    <row r="1871" spans="1:2" x14ac:dyDescent="0.3">
      <c r="A1871" s="1">
        <v>36700</v>
      </c>
      <c r="B1871">
        <v>95.076347351074205</v>
      </c>
    </row>
    <row r="1872" spans="1:2" x14ac:dyDescent="0.3">
      <c r="A1872" s="1">
        <v>36703</v>
      </c>
      <c r="B1872">
        <v>96.300811767578097</v>
      </c>
    </row>
    <row r="1873" spans="1:2" x14ac:dyDescent="0.3">
      <c r="A1873" s="1">
        <v>36704</v>
      </c>
      <c r="B1873">
        <v>95.590789794921804</v>
      </c>
    </row>
    <row r="1874" spans="1:2" x14ac:dyDescent="0.3">
      <c r="A1874" s="1">
        <v>36705</v>
      </c>
      <c r="B1874">
        <v>95.858375549316406</v>
      </c>
    </row>
    <row r="1875" spans="1:2" x14ac:dyDescent="0.3">
      <c r="A1875" s="1">
        <v>36706</v>
      </c>
      <c r="B1875">
        <v>94.952827453613196</v>
      </c>
    </row>
    <row r="1876" spans="1:2" x14ac:dyDescent="0.3">
      <c r="A1876" s="1">
        <v>36707</v>
      </c>
      <c r="B1876">
        <v>95.673133850097599</v>
      </c>
    </row>
    <row r="1877" spans="1:2" x14ac:dyDescent="0.3">
      <c r="A1877" s="1">
        <v>36710</v>
      </c>
      <c r="B1877">
        <v>96.990188598632798</v>
      </c>
    </row>
    <row r="1878" spans="1:2" x14ac:dyDescent="0.3">
      <c r="A1878" s="1">
        <v>36712</v>
      </c>
      <c r="B1878">
        <v>95.240951538085895</v>
      </c>
    </row>
    <row r="1879" spans="1:2" x14ac:dyDescent="0.3">
      <c r="A1879" s="1">
        <v>36713</v>
      </c>
      <c r="B1879">
        <v>95.981796264648395</v>
      </c>
    </row>
    <row r="1880" spans="1:2" x14ac:dyDescent="0.3">
      <c r="A1880" s="1">
        <v>36714</v>
      </c>
      <c r="B1880">
        <v>97.525283813476506</v>
      </c>
    </row>
    <row r="1881" spans="1:2" x14ac:dyDescent="0.3">
      <c r="A1881" s="1">
        <v>36717</v>
      </c>
      <c r="B1881">
        <v>97.360618591308594</v>
      </c>
    </row>
    <row r="1882" spans="1:2" x14ac:dyDescent="0.3">
      <c r="A1882" s="1">
        <v>36718</v>
      </c>
      <c r="B1882">
        <v>97.566444396972599</v>
      </c>
    </row>
    <row r="1883" spans="1:2" x14ac:dyDescent="0.3">
      <c r="A1883" s="1">
        <v>36719</v>
      </c>
      <c r="B1883">
        <v>98.204353332519503</v>
      </c>
    </row>
    <row r="1884" spans="1:2" x14ac:dyDescent="0.3">
      <c r="A1884" s="1">
        <v>36720</v>
      </c>
      <c r="B1884">
        <v>98.636535644531193</v>
      </c>
    </row>
    <row r="1885" spans="1:2" x14ac:dyDescent="0.3">
      <c r="A1885" s="1">
        <v>36721</v>
      </c>
      <c r="B1885">
        <v>99.603744506835895</v>
      </c>
    </row>
    <row r="1886" spans="1:2" x14ac:dyDescent="0.3">
      <c r="A1886" s="1">
        <v>36724</v>
      </c>
      <c r="B1886">
        <v>99.439155578613196</v>
      </c>
    </row>
    <row r="1887" spans="1:2" x14ac:dyDescent="0.3">
      <c r="A1887" s="1">
        <v>36725</v>
      </c>
      <c r="B1887">
        <v>98.626220703125</v>
      </c>
    </row>
    <row r="1888" spans="1:2" x14ac:dyDescent="0.3">
      <c r="A1888" s="1">
        <v>36726</v>
      </c>
      <c r="B1888">
        <v>97.833938598632798</v>
      </c>
    </row>
    <row r="1889" spans="1:2" x14ac:dyDescent="0.3">
      <c r="A1889" s="1">
        <v>36727</v>
      </c>
      <c r="B1889">
        <v>99.192169189453097</v>
      </c>
    </row>
    <row r="1890" spans="1:2" x14ac:dyDescent="0.3">
      <c r="A1890" s="1">
        <v>36728</v>
      </c>
      <c r="B1890">
        <v>97.257675170898395</v>
      </c>
    </row>
    <row r="1891" spans="1:2" x14ac:dyDescent="0.3">
      <c r="A1891" s="1">
        <v>36731</v>
      </c>
      <c r="B1891">
        <v>96.702095031738196</v>
      </c>
    </row>
    <row r="1892" spans="1:2" x14ac:dyDescent="0.3">
      <c r="A1892" s="1">
        <v>36732</v>
      </c>
      <c r="B1892">
        <v>97.010803222656193</v>
      </c>
    </row>
    <row r="1893" spans="1:2" x14ac:dyDescent="0.3">
      <c r="A1893" s="1">
        <v>36733</v>
      </c>
      <c r="B1893">
        <v>96.064102172851506</v>
      </c>
    </row>
    <row r="1894" spans="1:2" x14ac:dyDescent="0.3">
      <c r="A1894" s="1">
        <v>36734</v>
      </c>
      <c r="B1894">
        <v>95.734878540039006</v>
      </c>
    </row>
    <row r="1895" spans="1:2" x14ac:dyDescent="0.3">
      <c r="A1895" s="1">
        <v>36735</v>
      </c>
      <c r="B1895">
        <v>93.574028015136705</v>
      </c>
    </row>
    <row r="1896" spans="1:2" x14ac:dyDescent="0.3">
      <c r="A1896" s="1">
        <v>36738</v>
      </c>
      <c r="B1896">
        <v>94.170890808105398</v>
      </c>
    </row>
    <row r="1897" spans="1:2" x14ac:dyDescent="0.3">
      <c r="A1897" s="1">
        <v>36739</v>
      </c>
      <c r="B1897">
        <v>94.747047424316406</v>
      </c>
    </row>
    <row r="1898" spans="1:2" x14ac:dyDescent="0.3">
      <c r="A1898" s="1">
        <v>36740</v>
      </c>
      <c r="B1898">
        <v>95.220367431640597</v>
      </c>
    </row>
    <row r="1899" spans="1:2" x14ac:dyDescent="0.3">
      <c r="A1899" s="1">
        <v>36741</v>
      </c>
      <c r="B1899">
        <v>95.878875732421804</v>
      </c>
    </row>
    <row r="1900" spans="1:2" x14ac:dyDescent="0.3">
      <c r="A1900" s="1">
        <v>36742</v>
      </c>
      <c r="B1900">
        <v>96.3934326171875</v>
      </c>
    </row>
    <row r="1901" spans="1:2" x14ac:dyDescent="0.3">
      <c r="A1901" s="1">
        <v>36745</v>
      </c>
      <c r="B1901">
        <v>97.545845031738196</v>
      </c>
    </row>
    <row r="1902" spans="1:2" x14ac:dyDescent="0.3">
      <c r="A1902" s="1">
        <v>36746</v>
      </c>
      <c r="B1902">
        <v>97.916244506835895</v>
      </c>
    </row>
    <row r="1903" spans="1:2" x14ac:dyDescent="0.3">
      <c r="A1903" s="1">
        <v>36747</v>
      </c>
      <c r="B1903">
        <v>97.093070983886705</v>
      </c>
    </row>
    <row r="1904" spans="1:2" x14ac:dyDescent="0.3">
      <c r="A1904" s="1">
        <v>36748</v>
      </c>
      <c r="B1904">
        <v>96.619766235351506</v>
      </c>
    </row>
    <row r="1905" spans="1:2" x14ac:dyDescent="0.3">
      <c r="A1905" s="1">
        <v>36749</v>
      </c>
      <c r="B1905">
        <v>97.072486877441406</v>
      </c>
    </row>
    <row r="1906" spans="1:2" x14ac:dyDescent="0.3">
      <c r="A1906" s="1">
        <v>36752</v>
      </c>
      <c r="B1906">
        <v>98.307273864746094</v>
      </c>
    </row>
    <row r="1907" spans="1:2" x14ac:dyDescent="0.3">
      <c r="A1907" s="1">
        <v>36753</v>
      </c>
      <c r="B1907">
        <v>98.224899291992102</v>
      </c>
    </row>
    <row r="1908" spans="1:2" x14ac:dyDescent="0.3">
      <c r="A1908" s="1">
        <v>36754</v>
      </c>
      <c r="B1908">
        <v>97.875083923339801</v>
      </c>
    </row>
    <row r="1909" spans="1:2" x14ac:dyDescent="0.3">
      <c r="A1909" s="1">
        <v>36755</v>
      </c>
      <c r="B1909">
        <v>98.904090881347599</v>
      </c>
    </row>
    <row r="1910" spans="1:2" x14ac:dyDescent="0.3">
      <c r="A1910" s="1">
        <v>36756</v>
      </c>
      <c r="B1910">
        <v>98.574768066406193</v>
      </c>
    </row>
    <row r="1911" spans="1:2" x14ac:dyDescent="0.3">
      <c r="A1911" s="1">
        <v>36759</v>
      </c>
      <c r="B1911">
        <v>99.109855651855398</v>
      </c>
    </row>
    <row r="1912" spans="1:2" x14ac:dyDescent="0.3">
      <c r="A1912" s="1">
        <v>36760</v>
      </c>
      <c r="B1912">
        <v>98.945236206054602</v>
      </c>
    </row>
    <row r="1913" spans="1:2" x14ac:dyDescent="0.3">
      <c r="A1913" s="1">
        <v>36761</v>
      </c>
      <c r="B1913">
        <v>99.336219787597599</v>
      </c>
    </row>
    <row r="1914" spans="1:2" x14ac:dyDescent="0.3">
      <c r="A1914" s="1">
        <v>36762</v>
      </c>
      <c r="B1914">
        <v>99.644927978515597</v>
      </c>
    </row>
    <row r="1915" spans="1:2" x14ac:dyDescent="0.3">
      <c r="A1915" s="1">
        <v>36763</v>
      </c>
      <c r="B1915">
        <v>99.603744506835895</v>
      </c>
    </row>
    <row r="1916" spans="1:2" x14ac:dyDescent="0.3">
      <c r="A1916" s="1">
        <v>36766</v>
      </c>
      <c r="B1916">
        <v>99.943321228027301</v>
      </c>
    </row>
    <row r="1917" spans="1:2" x14ac:dyDescent="0.3">
      <c r="A1917" s="1">
        <v>36767</v>
      </c>
      <c r="B1917">
        <v>99.963905334472599</v>
      </c>
    </row>
    <row r="1918" spans="1:2" x14ac:dyDescent="0.3">
      <c r="A1918" s="1">
        <v>36768</v>
      </c>
      <c r="B1918">
        <v>99.006904602050696</v>
      </c>
    </row>
    <row r="1919" spans="1:2" x14ac:dyDescent="0.3">
      <c r="A1919" s="1">
        <v>36769</v>
      </c>
      <c r="B1919">
        <v>100.324043273925</v>
      </c>
    </row>
    <row r="1920" spans="1:2" x14ac:dyDescent="0.3">
      <c r="A1920" s="1">
        <v>36770</v>
      </c>
      <c r="B1920">
        <v>100.42691040039</v>
      </c>
    </row>
    <row r="1921" spans="1:2" x14ac:dyDescent="0.3">
      <c r="A1921" s="1">
        <v>36774</v>
      </c>
      <c r="B1921">
        <v>99.624336242675696</v>
      </c>
    </row>
    <row r="1922" spans="1:2" x14ac:dyDescent="0.3">
      <c r="A1922" s="1">
        <v>36775</v>
      </c>
      <c r="B1922">
        <v>98.492500305175696</v>
      </c>
    </row>
    <row r="1923" spans="1:2" x14ac:dyDescent="0.3">
      <c r="A1923" s="1">
        <v>36776</v>
      </c>
      <c r="B1923">
        <v>99.336219787597599</v>
      </c>
    </row>
    <row r="1924" spans="1:2" x14ac:dyDescent="0.3">
      <c r="A1924" s="1">
        <v>36777</v>
      </c>
      <c r="B1924">
        <v>98.6571044921875</v>
      </c>
    </row>
    <row r="1925" spans="1:2" x14ac:dyDescent="0.3">
      <c r="A1925" s="1">
        <v>36780</v>
      </c>
      <c r="B1925">
        <v>98.513076782226506</v>
      </c>
    </row>
    <row r="1926" spans="1:2" x14ac:dyDescent="0.3">
      <c r="A1926" s="1">
        <v>36781</v>
      </c>
      <c r="B1926">
        <v>97.792778015136705</v>
      </c>
    </row>
    <row r="1927" spans="1:2" x14ac:dyDescent="0.3">
      <c r="A1927" s="1">
        <v>36782</v>
      </c>
      <c r="B1927">
        <v>98.050033569335895</v>
      </c>
    </row>
    <row r="1928" spans="1:2" x14ac:dyDescent="0.3">
      <c r="A1928" s="1">
        <v>36783</v>
      </c>
      <c r="B1928">
        <v>98.543960571289006</v>
      </c>
    </row>
    <row r="1929" spans="1:2" x14ac:dyDescent="0.3">
      <c r="A1929" s="1">
        <v>36784</v>
      </c>
      <c r="B1929">
        <v>96.388008117675696</v>
      </c>
    </row>
    <row r="1930" spans="1:2" x14ac:dyDescent="0.3">
      <c r="A1930" s="1">
        <v>36787</v>
      </c>
      <c r="B1930">
        <v>95.500892639160099</v>
      </c>
    </row>
    <row r="1931" spans="1:2" x14ac:dyDescent="0.3">
      <c r="A1931" s="1">
        <v>36788</v>
      </c>
      <c r="B1931">
        <v>96.367362976074205</v>
      </c>
    </row>
    <row r="1932" spans="1:2" x14ac:dyDescent="0.3">
      <c r="A1932" s="1">
        <v>36789</v>
      </c>
      <c r="B1932">
        <v>95.655570983886705</v>
      </c>
    </row>
    <row r="1933" spans="1:2" x14ac:dyDescent="0.3">
      <c r="A1933" s="1">
        <v>36790</v>
      </c>
      <c r="B1933">
        <v>94.201126098632798</v>
      </c>
    </row>
    <row r="1934" spans="1:2" x14ac:dyDescent="0.3">
      <c r="A1934" s="1">
        <v>36791</v>
      </c>
      <c r="B1934">
        <v>95.913482666015597</v>
      </c>
    </row>
    <row r="1935" spans="1:2" x14ac:dyDescent="0.3">
      <c r="A1935" s="1">
        <v>36794</v>
      </c>
      <c r="B1935">
        <v>95.232612609863196</v>
      </c>
    </row>
    <row r="1936" spans="1:2" x14ac:dyDescent="0.3">
      <c r="A1936" s="1">
        <v>36795</v>
      </c>
      <c r="B1936">
        <v>94.015403747558594</v>
      </c>
    </row>
    <row r="1937" spans="1:2" x14ac:dyDescent="0.3">
      <c r="A1937" s="1">
        <v>36796</v>
      </c>
      <c r="B1937">
        <v>94.510566711425696</v>
      </c>
    </row>
    <row r="1938" spans="1:2" x14ac:dyDescent="0.3">
      <c r="A1938" s="1">
        <v>36797</v>
      </c>
      <c r="B1938">
        <v>95.727798461914006</v>
      </c>
    </row>
    <row r="1939" spans="1:2" x14ac:dyDescent="0.3">
      <c r="A1939" s="1">
        <v>36798</v>
      </c>
      <c r="B1939">
        <v>94.820030212402301</v>
      </c>
    </row>
    <row r="1940" spans="1:2" x14ac:dyDescent="0.3">
      <c r="A1940" s="1">
        <v>36801</v>
      </c>
      <c r="B1940">
        <v>94.964469909667898</v>
      </c>
    </row>
    <row r="1941" spans="1:2" x14ac:dyDescent="0.3">
      <c r="A1941" s="1">
        <v>36802</v>
      </c>
      <c r="B1941">
        <v>94.077301025390597</v>
      </c>
    </row>
    <row r="1942" spans="1:2" x14ac:dyDescent="0.3">
      <c r="A1942" s="1">
        <v>36803</v>
      </c>
      <c r="B1942">
        <v>94.861305236816406</v>
      </c>
    </row>
    <row r="1943" spans="1:2" x14ac:dyDescent="0.3">
      <c r="A1943" s="1">
        <v>36804</v>
      </c>
      <c r="B1943">
        <v>95.191375732421804</v>
      </c>
    </row>
    <row r="1944" spans="1:2" x14ac:dyDescent="0.3">
      <c r="A1944" s="1">
        <v>36805</v>
      </c>
      <c r="B1944">
        <v>93.128288269042898</v>
      </c>
    </row>
    <row r="1945" spans="1:2" x14ac:dyDescent="0.3">
      <c r="A1945" s="1">
        <v>36808</v>
      </c>
      <c r="B1945">
        <v>92.4268798828125</v>
      </c>
    </row>
    <row r="1946" spans="1:2" x14ac:dyDescent="0.3">
      <c r="A1946" s="1">
        <v>36809</v>
      </c>
      <c r="B1946">
        <v>90.900146484375</v>
      </c>
    </row>
    <row r="1947" spans="1:2" x14ac:dyDescent="0.3">
      <c r="A1947" s="1">
        <v>36810</v>
      </c>
      <c r="B1947">
        <v>90.136833190917898</v>
      </c>
    </row>
    <row r="1948" spans="1:2" x14ac:dyDescent="0.3">
      <c r="A1948" s="1">
        <v>36811</v>
      </c>
      <c r="B1948">
        <v>87.888008117675696</v>
      </c>
    </row>
    <row r="1949" spans="1:2" x14ac:dyDescent="0.3">
      <c r="A1949" s="1">
        <v>36812</v>
      </c>
      <c r="B1949">
        <v>90.817626953125</v>
      </c>
    </row>
    <row r="1950" spans="1:2" x14ac:dyDescent="0.3">
      <c r="A1950" s="1">
        <v>36815</v>
      </c>
      <c r="B1950">
        <v>91.230239868164006</v>
      </c>
    </row>
    <row r="1951" spans="1:2" x14ac:dyDescent="0.3">
      <c r="A1951" s="1">
        <v>36816</v>
      </c>
      <c r="B1951">
        <v>88.960830688476506</v>
      </c>
    </row>
    <row r="1952" spans="1:2" x14ac:dyDescent="0.3">
      <c r="A1952" s="1">
        <v>36817</v>
      </c>
      <c r="B1952">
        <v>88.630752563476506</v>
      </c>
    </row>
    <row r="1953" spans="1:2" x14ac:dyDescent="0.3">
      <c r="A1953" s="1">
        <v>36818</v>
      </c>
      <c r="B1953">
        <v>91.972961425781193</v>
      </c>
    </row>
    <row r="1954" spans="1:2" x14ac:dyDescent="0.3">
      <c r="A1954" s="1">
        <v>36819</v>
      </c>
      <c r="B1954">
        <v>92.364952087402301</v>
      </c>
    </row>
    <row r="1955" spans="1:2" x14ac:dyDescent="0.3">
      <c r="A1955" s="1">
        <v>36822</v>
      </c>
      <c r="B1955">
        <v>92.777503967285099</v>
      </c>
    </row>
    <row r="1956" spans="1:2" x14ac:dyDescent="0.3">
      <c r="A1956" s="1">
        <v>36823</v>
      </c>
      <c r="B1956">
        <v>92.158622741699205</v>
      </c>
    </row>
    <row r="1957" spans="1:2" x14ac:dyDescent="0.3">
      <c r="A1957" s="1">
        <v>36824</v>
      </c>
      <c r="B1957">
        <v>89.992416381835895</v>
      </c>
    </row>
    <row r="1958" spans="1:2" x14ac:dyDescent="0.3">
      <c r="A1958" s="1">
        <v>36825</v>
      </c>
      <c r="B1958">
        <v>90.239982604980398</v>
      </c>
    </row>
    <row r="1959" spans="1:2" x14ac:dyDescent="0.3">
      <c r="A1959" s="1">
        <v>36826</v>
      </c>
      <c r="B1959">
        <v>91.952354431152301</v>
      </c>
    </row>
    <row r="1960" spans="1:2" x14ac:dyDescent="0.3">
      <c r="A1960" s="1">
        <v>36829</v>
      </c>
      <c r="B1960">
        <v>92.777503967285099</v>
      </c>
    </row>
    <row r="1961" spans="1:2" x14ac:dyDescent="0.3">
      <c r="A1961" s="1">
        <v>36830</v>
      </c>
      <c r="B1961">
        <v>94.376518249511705</v>
      </c>
    </row>
    <row r="1962" spans="1:2" x14ac:dyDescent="0.3">
      <c r="A1962" s="1">
        <v>36831</v>
      </c>
      <c r="B1962">
        <v>94.056686401367102</v>
      </c>
    </row>
    <row r="1963" spans="1:2" x14ac:dyDescent="0.3">
      <c r="A1963" s="1">
        <v>36832</v>
      </c>
      <c r="B1963">
        <v>94.211418151855398</v>
      </c>
    </row>
    <row r="1964" spans="1:2" x14ac:dyDescent="0.3">
      <c r="A1964" s="1">
        <v>36833</v>
      </c>
      <c r="B1964">
        <v>94.262992858886705</v>
      </c>
    </row>
    <row r="1965" spans="1:2" x14ac:dyDescent="0.3">
      <c r="A1965" s="1">
        <v>36836</v>
      </c>
      <c r="B1965">
        <v>94.923164367675696</v>
      </c>
    </row>
    <row r="1966" spans="1:2" x14ac:dyDescent="0.3">
      <c r="A1966" s="1">
        <v>36837</v>
      </c>
      <c r="B1966">
        <v>94.902557373046804</v>
      </c>
    </row>
    <row r="1967" spans="1:2" x14ac:dyDescent="0.3">
      <c r="A1967" s="1">
        <v>36838</v>
      </c>
      <c r="B1967">
        <v>92.798187255859304</v>
      </c>
    </row>
    <row r="1968" spans="1:2" x14ac:dyDescent="0.3">
      <c r="A1968" s="1">
        <v>36839</v>
      </c>
      <c r="B1968">
        <v>92.447456359863196</v>
      </c>
    </row>
    <row r="1969" spans="1:2" x14ac:dyDescent="0.3">
      <c r="A1969" s="1">
        <v>36840</v>
      </c>
      <c r="B1969">
        <v>90.198677062988196</v>
      </c>
    </row>
    <row r="1970" spans="1:2" x14ac:dyDescent="0.3">
      <c r="A1970" s="1">
        <v>36843</v>
      </c>
      <c r="B1970">
        <v>89.497230529785099</v>
      </c>
    </row>
    <row r="1971" spans="1:2" x14ac:dyDescent="0.3">
      <c r="A1971" s="1">
        <v>36844</v>
      </c>
      <c r="B1971">
        <v>91.849189758300696</v>
      </c>
    </row>
    <row r="1972" spans="1:2" x14ac:dyDescent="0.3">
      <c r="A1972" s="1">
        <v>36845</v>
      </c>
      <c r="B1972">
        <v>92.137985229492102</v>
      </c>
    </row>
    <row r="1973" spans="1:2" x14ac:dyDescent="0.3">
      <c r="A1973" s="1">
        <v>36846</v>
      </c>
      <c r="B1973">
        <v>90.693824768066406</v>
      </c>
    </row>
    <row r="1974" spans="1:2" x14ac:dyDescent="0.3">
      <c r="A1974" s="1">
        <v>36847</v>
      </c>
      <c r="B1974">
        <v>90.209007263183594</v>
      </c>
    </row>
    <row r="1975" spans="1:2" x14ac:dyDescent="0.3">
      <c r="A1975" s="1">
        <v>36850</v>
      </c>
      <c r="B1975">
        <v>88.919593811035099</v>
      </c>
    </row>
    <row r="1976" spans="1:2" x14ac:dyDescent="0.3">
      <c r="A1976" s="1">
        <v>36851</v>
      </c>
      <c r="B1976">
        <v>89.373458862304602</v>
      </c>
    </row>
    <row r="1977" spans="1:2" x14ac:dyDescent="0.3">
      <c r="A1977" s="1">
        <v>36852</v>
      </c>
      <c r="B1977">
        <v>87.238128662109304</v>
      </c>
    </row>
    <row r="1978" spans="1:2" x14ac:dyDescent="0.3">
      <c r="A1978" s="1">
        <v>36854</v>
      </c>
      <c r="B1978">
        <v>89.022712707519503</v>
      </c>
    </row>
    <row r="1979" spans="1:2" x14ac:dyDescent="0.3">
      <c r="A1979" s="1">
        <v>36857</v>
      </c>
      <c r="B1979">
        <v>89.806686401367102</v>
      </c>
    </row>
    <row r="1980" spans="1:2" x14ac:dyDescent="0.3">
      <c r="A1980" s="1">
        <v>36858</v>
      </c>
      <c r="B1980">
        <v>88.259384155273395</v>
      </c>
    </row>
    <row r="1981" spans="1:2" x14ac:dyDescent="0.3">
      <c r="A1981" s="1">
        <v>36859</v>
      </c>
      <c r="B1981">
        <v>88.094322204589801</v>
      </c>
    </row>
    <row r="1982" spans="1:2" x14ac:dyDescent="0.3">
      <c r="A1982" s="1">
        <v>36860</v>
      </c>
      <c r="B1982">
        <v>87.330986022949205</v>
      </c>
    </row>
    <row r="1983" spans="1:2" x14ac:dyDescent="0.3">
      <c r="A1983" s="1">
        <v>36861</v>
      </c>
      <c r="B1983">
        <v>87.289733886718693</v>
      </c>
    </row>
    <row r="1984" spans="1:2" x14ac:dyDescent="0.3">
      <c r="A1984" s="1">
        <v>36864</v>
      </c>
      <c r="B1984">
        <v>88.032440185546804</v>
      </c>
    </row>
    <row r="1985" spans="1:2" x14ac:dyDescent="0.3">
      <c r="A1985" s="1">
        <v>36865</v>
      </c>
      <c r="B1985">
        <v>90.9207763671875</v>
      </c>
    </row>
    <row r="1986" spans="1:2" x14ac:dyDescent="0.3">
      <c r="A1986" s="1">
        <v>36866</v>
      </c>
      <c r="B1986">
        <v>89.466323852539006</v>
      </c>
    </row>
    <row r="1987" spans="1:2" x14ac:dyDescent="0.3">
      <c r="A1987" s="1">
        <v>36867</v>
      </c>
      <c r="B1987">
        <v>88.238739013671804</v>
      </c>
    </row>
    <row r="1988" spans="1:2" x14ac:dyDescent="0.3">
      <c r="A1988" s="1">
        <v>36868</v>
      </c>
      <c r="B1988">
        <v>88.445037841796804</v>
      </c>
    </row>
    <row r="1989" spans="1:2" x14ac:dyDescent="0.3">
      <c r="A1989" s="1">
        <v>36871</v>
      </c>
      <c r="B1989">
        <v>91.519058227539006</v>
      </c>
    </row>
    <row r="1990" spans="1:2" x14ac:dyDescent="0.3">
      <c r="A1990" s="1">
        <v>36872</v>
      </c>
      <c r="B1990">
        <v>91.127113342285099</v>
      </c>
    </row>
    <row r="1991" spans="1:2" x14ac:dyDescent="0.3">
      <c r="A1991" s="1">
        <v>36873</v>
      </c>
      <c r="B1991">
        <v>89.878944396972599</v>
      </c>
    </row>
    <row r="1992" spans="1:2" x14ac:dyDescent="0.3">
      <c r="A1992" s="1">
        <v>36874</v>
      </c>
      <c r="B1992">
        <v>88.733871459960895</v>
      </c>
    </row>
    <row r="1993" spans="1:2" x14ac:dyDescent="0.3">
      <c r="A1993" s="1">
        <v>36875</v>
      </c>
      <c r="B1993">
        <v>86.729705810546804</v>
      </c>
    </row>
    <row r="1994" spans="1:2" x14ac:dyDescent="0.3">
      <c r="A1994" s="1">
        <v>36878</v>
      </c>
      <c r="B1994">
        <v>87.888572692871094</v>
      </c>
    </row>
    <row r="1995" spans="1:2" x14ac:dyDescent="0.3">
      <c r="A1995" s="1">
        <v>36879</v>
      </c>
      <c r="B1995">
        <v>86.098480224609304</v>
      </c>
    </row>
    <row r="1996" spans="1:2" x14ac:dyDescent="0.3">
      <c r="A1996" s="1">
        <v>36880</v>
      </c>
      <c r="B1996">
        <v>83.604881286621094</v>
      </c>
    </row>
    <row r="1997" spans="1:2" x14ac:dyDescent="0.3">
      <c r="A1997" s="1">
        <v>36881</v>
      </c>
      <c r="B1997">
        <v>84.184295654296804</v>
      </c>
    </row>
    <row r="1998" spans="1:2" x14ac:dyDescent="0.3">
      <c r="A1998" s="1">
        <v>36882</v>
      </c>
      <c r="B1998">
        <v>86.708984375</v>
      </c>
    </row>
    <row r="1999" spans="1:2" x14ac:dyDescent="0.3">
      <c r="A1999" s="1">
        <v>36886</v>
      </c>
      <c r="B1999">
        <v>87.640243530273395</v>
      </c>
    </row>
    <row r="2000" spans="1:2" x14ac:dyDescent="0.3">
      <c r="A2000" s="1">
        <v>36887</v>
      </c>
      <c r="B2000">
        <v>88.281753540039006</v>
      </c>
    </row>
    <row r="2001" spans="1:2" x14ac:dyDescent="0.3">
      <c r="A2001" s="1">
        <v>36888</v>
      </c>
      <c r="B2001">
        <v>88.550796508789006</v>
      </c>
    </row>
    <row r="2002" spans="1:2" x14ac:dyDescent="0.3">
      <c r="A2002" s="1">
        <v>36889</v>
      </c>
      <c r="B2002">
        <v>86.874542236328097</v>
      </c>
    </row>
    <row r="2003" spans="1:2" x14ac:dyDescent="0.3">
      <c r="A2003" s="1">
        <v>36893</v>
      </c>
      <c r="B2003">
        <v>85.301795959472599</v>
      </c>
    </row>
    <row r="2004" spans="1:2" x14ac:dyDescent="0.3">
      <c r="A2004" s="1">
        <v>36894</v>
      </c>
      <c r="B2004">
        <v>89.399269104003906</v>
      </c>
    </row>
    <row r="2005" spans="1:2" x14ac:dyDescent="0.3">
      <c r="A2005" s="1">
        <v>36895</v>
      </c>
      <c r="B2005">
        <v>88.43701171875</v>
      </c>
    </row>
    <row r="2006" spans="1:2" x14ac:dyDescent="0.3">
      <c r="A2006" s="1">
        <v>36896</v>
      </c>
      <c r="B2006">
        <v>85.550140380859304</v>
      </c>
    </row>
    <row r="2007" spans="1:2" x14ac:dyDescent="0.3">
      <c r="A2007" s="1">
        <v>36899</v>
      </c>
      <c r="B2007">
        <v>86.212348937988196</v>
      </c>
    </row>
    <row r="2008" spans="1:2" x14ac:dyDescent="0.3">
      <c r="A2008" s="1">
        <v>36900</v>
      </c>
      <c r="B2008">
        <v>85.984710693359304</v>
      </c>
    </row>
    <row r="2009" spans="1:2" x14ac:dyDescent="0.3">
      <c r="A2009" s="1">
        <v>36901</v>
      </c>
      <c r="B2009">
        <v>87.495422363281193</v>
      </c>
    </row>
    <row r="2010" spans="1:2" x14ac:dyDescent="0.3">
      <c r="A2010" s="1">
        <v>36902</v>
      </c>
      <c r="B2010">
        <v>87.578155517578097</v>
      </c>
    </row>
    <row r="2011" spans="1:2" x14ac:dyDescent="0.3">
      <c r="A2011" s="1">
        <v>36903</v>
      </c>
      <c r="B2011">
        <v>87.412605285644503</v>
      </c>
    </row>
    <row r="2012" spans="1:2" x14ac:dyDescent="0.3">
      <c r="A2012" s="1">
        <v>36907</v>
      </c>
      <c r="B2012">
        <v>87.971343994140597</v>
      </c>
    </row>
    <row r="2013" spans="1:2" x14ac:dyDescent="0.3">
      <c r="A2013" s="1">
        <v>36908</v>
      </c>
      <c r="B2013">
        <v>88.374870300292898</v>
      </c>
    </row>
    <row r="2014" spans="1:2" x14ac:dyDescent="0.3">
      <c r="A2014" s="1">
        <v>36909</v>
      </c>
      <c r="B2014">
        <v>89.254386901855398</v>
      </c>
    </row>
    <row r="2015" spans="1:2" x14ac:dyDescent="0.3">
      <c r="A2015" s="1">
        <v>36910</v>
      </c>
      <c r="B2015">
        <v>88.747375488281193</v>
      </c>
    </row>
    <row r="2016" spans="1:2" x14ac:dyDescent="0.3">
      <c r="A2016" s="1">
        <v>36913</v>
      </c>
      <c r="B2016">
        <v>89.337158203125</v>
      </c>
    </row>
    <row r="2017" spans="1:2" x14ac:dyDescent="0.3">
      <c r="A2017" s="1">
        <v>36914</v>
      </c>
      <c r="B2017">
        <v>90.040733337402301</v>
      </c>
    </row>
    <row r="2018" spans="1:2" x14ac:dyDescent="0.3">
      <c r="A2018" s="1">
        <v>36915</v>
      </c>
      <c r="B2018">
        <v>90.309829711914006</v>
      </c>
    </row>
    <row r="2019" spans="1:2" x14ac:dyDescent="0.3">
      <c r="A2019" s="1">
        <v>36916</v>
      </c>
      <c r="B2019">
        <v>90.082168579101506</v>
      </c>
    </row>
    <row r="2020" spans="1:2" x14ac:dyDescent="0.3">
      <c r="A2020" s="1">
        <v>36917</v>
      </c>
      <c r="B2020">
        <v>89.978691101074205</v>
      </c>
    </row>
    <row r="2021" spans="1:2" x14ac:dyDescent="0.3">
      <c r="A2021" s="1">
        <v>36920</v>
      </c>
      <c r="B2021">
        <v>90.458786010742102</v>
      </c>
    </row>
    <row r="2022" spans="1:2" x14ac:dyDescent="0.3">
      <c r="A2022" s="1">
        <v>36921</v>
      </c>
      <c r="B2022">
        <v>91.253479003906193</v>
      </c>
    </row>
    <row r="2023" spans="1:2" x14ac:dyDescent="0.3">
      <c r="A2023" s="1">
        <v>36922</v>
      </c>
      <c r="B2023">
        <v>90.736923217773395</v>
      </c>
    </row>
    <row r="2024" spans="1:2" x14ac:dyDescent="0.3">
      <c r="A2024" s="1">
        <v>36923</v>
      </c>
      <c r="B2024">
        <v>91.339569091796804</v>
      </c>
    </row>
    <row r="2025" spans="1:2" x14ac:dyDescent="0.3">
      <c r="A2025" s="1">
        <v>36924</v>
      </c>
      <c r="B2025">
        <v>89.266807556152301</v>
      </c>
    </row>
    <row r="2026" spans="1:2" x14ac:dyDescent="0.3">
      <c r="A2026" s="1">
        <v>36927</v>
      </c>
      <c r="B2026">
        <v>89.922378540039006</v>
      </c>
    </row>
    <row r="2027" spans="1:2" x14ac:dyDescent="0.3">
      <c r="A2027" s="1">
        <v>36928</v>
      </c>
      <c r="B2027">
        <v>89.657524108886705</v>
      </c>
    </row>
    <row r="2028" spans="1:2" x14ac:dyDescent="0.3">
      <c r="A2028" s="1">
        <v>36929</v>
      </c>
      <c r="B2028">
        <v>89.1939697265625</v>
      </c>
    </row>
    <row r="2029" spans="1:2" x14ac:dyDescent="0.3">
      <c r="A2029" s="1">
        <v>36930</v>
      </c>
      <c r="B2029">
        <v>88.154266357421804</v>
      </c>
    </row>
    <row r="2030" spans="1:2" x14ac:dyDescent="0.3">
      <c r="A2030" s="1">
        <v>36931</v>
      </c>
      <c r="B2030">
        <v>87.306640625</v>
      </c>
    </row>
    <row r="2031" spans="1:2" x14ac:dyDescent="0.3">
      <c r="A2031" s="1">
        <v>36934</v>
      </c>
      <c r="B2031">
        <v>88.306587219238196</v>
      </c>
    </row>
    <row r="2032" spans="1:2" x14ac:dyDescent="0.3">
      <c r="A2032" s="1">
        <v>36935</v>
      </c>
      <c r="B2032">
        <v>87.584739685058594</v>
      </c>
    </row>
    <row r="2033" spans="1:2" x14ac:dyDescent="0.3">
      <c r="A2033" s="1">
        <v>36936</v>
      </c>
      <c r="B2033">
        <v>87.452339172363196</v>
      </c>
    </row>
    <row r="2034" spans="1:2" x14ac:dyDescent="0.3">
      <c r="A2034" s="1">
        <v>36937</v>
      </c>
      <c r="B2034">
        <v>88.299980163574205</v>
      </c>
    </row>
    <row r="2035" spans="1:2" x14ac:dyDescent="0.3">
      <c r="A2035" s="1">
        <v>36938</v>
      </c>
      <c r="B2035">
        <v>86.353042602539006</v>
      </c>
    </row>
    <row r="2036" spans="1:2" x14ac:dyDescent="0.3">
      <c r="A2036" s="1">
        <v>36942</v>
      </c>
      <c r="B2036">
        <v>85.022003173828097</v>
      </c>
    </row>
    <row r="2037" spans="1:2" x14ac:dyDescent="0.3">
      <c r="A2037" s="1">
        <v>36943</v>
      </c>
      <c r="B2037">
        <v>83.187698364257798</v>
      </c>
    </row>
    <row r="2038" spans="1:2" x14ac:dyDescent="0.3">
      <c r="A2038" s="1">
        <v>36944</v>
      </c>
      <c r="B2038">
        <v>83.313499450683594</v>
      </c>
    </row>
    <row r="2039" spans="1:2" x14ac:dyDescent="0.3">
      <c r="A2039" s="1">
        <v>36945</v>
      </c>
      <c r="B2039">
        <v>82.750587463378906</v>
      </c>
    </row>
    <row r="2040" spans="1:2" x14ac:dyDescent="0.3">
      <c r="A2040" s="1">
        <v>36948</v>
      </c>
      <c r="B2040">
        <v>84.512115478515597</v>
      </c>
    </row>
    <row r="2041" spans="1:2" x14ac:dyDescent="0.3">
      <c r="A2041" s="1">
        <v>36949</v>
      </c>
      <c r="B2041">
        <v>83.730682373046804</v>
      </c>
    </row>
    <row r="2042" spans="1:2" x14ac:dyDescent="0.3">
      <c r="A2042" s="1">
        <v>36950</v>
      </c>
      <c r="B2042">
        <v>82.081802368164006</v>
      </c>
    </row>
    <row r="2043" spans="1:2" x14ac:dyDescent="0.3">
      <c r="A2043" s="1">
        <v>36951</v>
      </c>
      <c r="B2043">
        <v>82.512214660644503</v>
      </c>
    </row>
    <row r="2044" spans="1:2" x14ac:dyDescent="0.3">
      <c r="A2044" s="1">
        <v>36952</v>
      </c>
      <c r="B2044">
        <v>81.856613159179602</v>
      </c>
    </row>
    <row r="2045" spans="1:2" x14ac:dyDescent="0.3">
      <c r="A2045" s="1">
        <v>36955</v>
      </c>
      <c r="B2045">
        <v>82.604896545410099</v>
      </c>
    </row>
    <row r="2046" spans="1:2" x14ac:dyDescent="0.3">
      <c r="A2046" s="1">
        <v>36956</v>
      </c>
      <c r="B2046">
        <v>83.492271423339801</v>
      </c>
    </row>
    <row r="2047" spans="1:2" x14ac:dyDescent="0.3">
      <c r="A2047" s="1">
        <v>36957</v>
      </c>
      <c r="B2047">
        <v>84.0882568359375</v>
      </c>
    </row>
    <row r="2048" spans="1:2" x14ac:dyDescent="0.3">
      <c r="A2048" s="1">
        <v>36958</v>
      </c>
      <c r="B2048">
        <v>84.180984497070298</v>
      </c>
    </row>
    <row r="2049" spans="1:2" x14ac:dyDescent="0.3">
      <c r="A2049" s="1">
        <v>36959</v>
      </c>
      <c r="B2049">
        <v>81.6910400390625</v>
      </c>
    </row>
    <row r="2050" spans="1:2" x14ac:dyDescent="0.3">
      <c r="A2050" s="1">
        <v>36962</v>
      </c>
      <c r="B2050">
        <v>78.194534301757798</v>
      </c>
    </row>
    <row r="2051" spans="1:2" x14ac:dyDescent="0.3">
      <c r="A2051" s="1">
        <v>36963</v>
      </c>
      <c r="B2051">
        <v>79.479217529296804</v>
      </c>
    </row>
    <row r="2052" spans="1:2" x14ac:dyDescent="0.3">
      <c r="A2052" s="1">
        <v>36964</v>
      </c>
      <c r="B2052">
        <v>77.909797668457003</v>
      </c>
    </row>
    <row r="2053" spans="1:2" x14ac:dyDescent="0.3">
      <c r="A2053" s="1">
        <v>36965</v>
      </c>
      <c r="B2053">
        <v>77.929656982421804</v>
      </c>
    </row>
    <row r="2054" spans="1:2" x14ac:dyDescent="0.3">
      <c r="A2054" s="1">
        <v>36966</v>
      </c>
      <c r="B2054">
        <v>76.366600036621094</v>
      </c>
    </row>
    <row r="2055" spans="1:2" x14ac:dyDescent="0.3">
      <c r="A2055" s="1">
        <v>36969</v>
      </c>
      <c r="B2055">
        <v>77.920364379882798</v>
      </c>
    </row>
    <row r="2056" spans="1:2" x14ac:dyDescent="0.3">
      <c r="A2056" s="1">
        <v>36970</v>
      </c>
      <c r="B2056">
        <v>75.828750610351506</v>
      </c>
    </row>
    <row r="2057" spans="1:2" x14ac:dyDescent="0.3">
      <c r="A2057" s="1">
        <v>36971</v>
      </c>
      <c r="B2057">
        <v>74.540596008300696</v>
      </c>
    </row>
    <row r="2058" spans="1:2" x14ac:dyDescent="0.3">
      <c r="A2058" s="1">
        <v>36972</v>
      </c>
      <c r="B2058">
        <v>73.783676147460895</v>
      </c>
    </row>
    <row r="2059" spans="1:2" x14ac:dyDescent="0.3">
      <c r="A2059" s="1">
        <v>36973</v>
      </c>
      <c r="B2059">
        <v>76.014686584472599</v>
      </c>
    </row>
    <row r="2060" spans="1:2" x14ac:dyDescent="0.3">
      <c r="A2060" s="1">
        <v>36976</v>
      </c>
      <c r="B2060">
        <v>76.984146118164006</v>
      </c>
    </row>
    <row r="2061" spans="1:2" x14ac:dyDescent="0.3">
      <c r="A2061" s="1">
        <v>36977</v>
      </c>
      <c r="B2061">
        <v>78.557830810546804</v>
      </c>
    </row>
    <row r="2062" spans="1:2" x14ac:dyDescent="0.3">
      <c r="A2062" s="1">
        <v>36978</v>
      </c>
      <c r="B2062">
        <v>76.386512756347599</v>
      </c>
    </row>
    <row r="2063" spans="1:2" x14ac:dyDescent="0.3">
      <c r="A2063" s="1">
        <v>36979</v>
      </c>
      <c r="B2063">
        <v>76.678665161132798</v>
      </c>
    </row>
    <row r="2064" spans="1:2" x14ac:dyDescent="0.3">
      <c r="A2064" s="1">
        <v>36980</v>
      </c>
      <c r="B2064">
        <v>77.482101440429602</v>
      </c>
    </row>
    <row r="2065" spans="1:2" x14ac:dyDescent="0.3">
      <c r="A2065" s="1">
        <v>36983</v>
      </c>
      <c r="B2065">
        <v>75.828750610351506</v>
      </c>
    </row>
    <row r="2066" spans="1:2" x14ac:dyDescent="0.3">
      <c r="A2066" s="1">
        <v>36984</v>
      </c>
      <c r="B2066">
        <v>73.298919677734304</v>
      </c>
    </row>
    <row r="2067" spans="1:2" x14ac:dyDescent="0.3">
      <c r="A2067" s="1">
        <v>36985</v>
      </c>
      <c r="B2067">
        <v>73.604385375976506</v>
      </c>
    </row>
    <row r="2068" spans="1:2" x14ac:dyDescent="0.3">
      <c r="A2068" s="1">
        <v>36986</v>
      </c>
      <c r="B2068">
        <v>76.393180847167898</v>
      </c>
    </row>
    <row r="2069" spans="1:2" x14ac:dyDescent="0.3">
      <c r="A2069" s="1">
        <v>36987</v>
      </c>
      <c r="B2069">
        <v>75.231185913085895</v>
      </c>
    </row>
    <row r="2070" spans="1:2" x14ac:dyDescent="0.3">
      <c r="A2070" s="1">
        <v>36990</v>
      </c>
      <c r="B2070">
        <v>76.067794799804602</v>
      </c>
    </row>
    <row r="2071" spans="1:2" x14ac:dyDescent="0.3">
      <c r="A2071" s="1">
        <v>36991</v>
      </c>
      <c r="B2071">
        <v>77.455574035644503</v>
      </c>
    </row>
    <row r="2072" spans="1:2" x14ac:dyDescent="0.3">
      <c r="A2072" s="1">
        <v>36992</v>
      </c>
      <c r="B2072">
        <v>77.508682250976506</v>
      </c>
    </row>
    <row r="2073" spans="1:2" x14ac:dyDescent="0.3">
      <c r="A2073" s="1">
        <v>36993</v>
      </c>
      <c r="B2073">
        <v>78.916336059570298</v>
      </c>
    </row>
    <row r="2074" spans="1:2" x14ac:dyDescent="0.3">
      <c r="A2074" s="1">
        <v>36997</v>
      </c>
      <c r="B2074">
        <v>78.086364746093693</v>
      </c>
    </row>
    <row r="2075" spans="1:2" x14ac:dyDescent="0.3">
      <c r="A2075" s="1">
        <v>36998</v>
      </c>
      <c r="B2075">
        <v>79.1885986328125</v>
      </c>
    </row>
    <row r="2076" spans="1:2" x14ac:dyDescent="0.3">
      <c r="A2076" s="1">
        <v>36999</v>
      </c>
      <c r="B2076">
        <v>82.335960388183594</v>
      </c>
    </row>
    <row r="2077" spans="1:2" x14ac:dyDescent="0.3">
      <c r="A2077" s="1">
        <v>37000</v>
      </c>
      <c r="B2077">
        <v>83.431571960449205</v>
      </c>
    </row>
    <row r="2078" spans="1:2" x14ac:dyDescent="0.3">
      <c r="A2078" s="1">
        <v>37001</v>
      </c>
      <c r="B2078">
        <v>82.66796875</v>
      </c>
    </row>
    <row r="2079" spans="1:2" x14ac:dyDescent="0.3">
      <c r="A2079" s="1">
        <v>37004</v>
      </c>
      <c r="B2079">
        <v>81.167304992675696</v>
      </c>
    </row>
    <row r="2080" spans="1:2" x14ac:dyDescent="0.3">
      <c r="A2080" s="1">
        <v>37005</v>
      </c>
      <c r="B2080">
        <v>80.729080200195298</v>
      </c>
    </row>
    <row r="2081" spans="1:2" x14ac:dyDescent="0.3">
      <c r="A2081" s="1">
        <v>37006</v>
      </c>
      <c r="B2081">
        <v>81.784812927246094</v>
      </c>
    </row>
    <row r="2082" spans="1:2" x14ac:dyDescent="0.3">
      <c r="A2082" s="1">
        <v>37007</v>
      </c>
      <c r="B2082">
        <v>82.150032043457003</v>
      </c>
    </row>
    <row r="2083" spans="1:2" x14ac:dyDescent="0.3">
      <c r="A2083" s="1">
        <v>37008</v>
      </c>
      <c r="B2083">
        <v>83.517883300781193</v>
      </c>
    </row>
    <row r="2084" spans="1:2" x14ac:dyDescent="0.3">
      <c r="A2084" s="1">
        <v>37011</v>
      </c>
      <c r="B2084">
        <v>84.102195739746094</v>
      </c>
    </row>
    <row r="2085" spans="1:2" x14ac:dyDescent="0.3">
      <c r="A2085" s="1">
        <v>37012</v>
      </c>
      <c r="B2085">
        <v>84.361160278320298</v>
      </c>
    </row>
    <row r="2086" spans="1:2" x14ac:dyDescent="0.3">
      <c r="A2086" s="1">
        <v>37013</v>
      </c>
      <c r="B2086">
        <v>84.208450317382798</v>
      </c>
    </row>
    <row r="2087" spans="1:2" x14ac:dyDescent="0.3">
      <c r="A2087" s="1">
        <v>37014</v>
      </c>
      <c r="B2087">
        <v>83.139404296875</v>
      </c>
    </row>
    <row r="2088" spans="1:2" x14ac:dyDescent="0.3">
      <c r="A2088" s="1">
        <v>37015</v>
      </c>
      <c r="B2088">
        <v>84.5537109375</v>
      </c>
    </row>
    <row r="2089" spans="1:2" x14ac:dyDescent="0.3">
      <c r="A2089" s="1">
        <v>37018</v>
      </c>
      <c r="B2089">
        <v>83.823318481445298</v>
      </c>
    </row>
    <row r="2090" spans="1:2" x14ac:dyDescent="0.3">
      <c r="A2090" s="1">
        <v>37019</v>
      </c>
      <c r="B2090">
        <v>83.783470153808594</v>
      </c>
    </row>
    <row r="2091" spans="1:2" x14ac:dyDescent="0.3">
      <c r="A2091" s="1">
        <v>37020</v>
      </c>
      <c r="B2091">
        <v>83.431571960449205</v>
      </c>
    </row>
    <row r="2092" spans="1:2" x14ac:dyDescent="0.3">
      <c r="A2092" s="1">
        <v>37021</v>
      </c>
      <c r="B2092">
        <v>83.67724609375</v>
      </c>
    </row>
    <row r="2093" spans="1:2" x14ac:dyDescent="0.3">
      <c r="A2093" s="1">
        <v>37022</v>
      </c>
      <c r="B2093">
        <v>83.099586486816406</v>
      </c>
    </row>
    <row r="2094" spans="1:2" x14ac:dyDescent="0.3">
      <c r="A2094" s="1">
        <v>37025</v>
      </c>
      <c r="B2094">
        <v>83.265586853027301</v>
      </c>
    </row>
    <row r="2095" spans="1:2" x14ac:dyDescent="0.3">
      <c r="A2095" s="1">
        <v>37026</v>
      </c>
      <c r="B2095">
        <v>83.650688171386705</v>
      </c>
    </row>
    <row r="2096" spans="1:2" x14ac:dyDescent="0.3">
      <c r="A2096" s="1">
        <v>37027</v>
      </c>
      <c r="B2096">
        <v>85.622756958007798</v>
      </c>
    </row>
    <row r="2097" spans="1:2" x14ac:dyDescent="0.3">
      <c r="A2097" s="1">
        <v>37028</v>
      </c>
      <c r="B2097">
        <v>85.755554199218693</v>
      </c>
    </row>
    <row r="2098" spans="1:2" x14ac:dyDescent="0.3">
      <c r="A2098" s="1">
        <v>37029</v>
      </c>
      <c r="B2098">
        <v>86.147323608398395</v>
      </c>
    </row>
    <row r="2099" spans="1:2" x14ac:dyDescent="0.3">
      <c r="A2099" s="1">
        <v>37032</v>
      </c>
      <c r="B2099">
        <v>87.415565490722599</v>
      </c>
    </row>
    <row r="2100" spans="1:2" x14ac:dyDescent="0.3">
      <c r="A2100" s="1">
        <v>37033</v>
      </c>
      <c r="B2100">
        <v>87.302680969238196</v>
      </c>
    </row>
    <row r="2101" spans="1:2" x14ac:dyDescent="0.3">
      <c r="A2101" s="1">
        <v>37034</v>
      </c>
      <c r="B2101">
        <v>85.821937561035099</v>
      </c>
    </row>
    <row r="2102" spans="1:2" x14ac:dyDescent="0.3">
      <c r="A2102" s="1">
        <v>37035</v>
      </c>
      <c r="B2102">
        <v>86.074256896972599</v>
      </c>
    </row>
    <row r="2103" spans="1:2" x14ac:dyDescent="0.3">
      <c r="A2103" s="1">
        <v>37036</v>
      </c>
      <c r="B2103">
        <v>85.058380126953097</v>
      </c>
    </row>
    <row r="2104" spans="1:2" x14ac:dyDescent="0.3">
      <c r="A2104" s="1">
        <v>37040</v>
      </c>
      <c r="B2104">
        <v>84.381080627441406</v>
      </c>
    </row>
    <row r="2105" spans="1:2" x14ac:dyDescent="0.3">
      <c r="A2105" s="1">
        <v>37041</v>
      </c>
      <c r="B2105">
        <v>83.199157714843693</v>
      </c>
    </row>
    <row r="2106" spans="1:2" x14ac:dyDescent="0.3">
      <c r="A2106" s="1">
        <v>37042</v>
      </c>
      <c r="B2106">
        <v>83.630760192871094</v>
      </c>
    </row>
    <row r="2107" spans="1:2" x14ac:dyDescent="0.3">
      <c r="A2107" s="1">
        <v>37043</v>
      </c>
      <c r="B2107">
        <v>84.148689270019503</v>
      </c>
    </row>
    <row r="2108" spans="1:2" x14ac:dyDescent="0.3">
      <c r="A2108" s="1">
        <v>37046</v>
      </c>
      <c r="B2108">
        <v>84.5537109375</v>
      </c>
    </row>
    <row r="2109" spans="1:2" x14ac:dyDescent="0.3">
      <c r="A2109" s="1">
        <v>37047</v>
      </c>
      <c r="B2109">
        <v>85.523139953613196</v>
      </c>
    </row>
    <row r="2110" spans="1:2" x14ac:dyDescent="0.3">
      <c r="A2110" s="1">
        <v>37048</v>
      </c>
      <c r="B2110">
        <v>84.812683105468693</v>
      </c>
    </row>
    <row r="2111" spans="1:2" x14ac:dyDescent="0.3">
      <c r="A2111" s="1">
        <v>37049</v>
      </c>
      <c r="B2111">
        <v>85.118133544921804</v>
      </c>
    </row>
    <row r="2112" spans="1:2" x14ac:dyDescent="0.3">
      <c r="A2112" s="1">
        <v>37050</v>
      </c>
      <c r="B2112">
        <v>84.327941894531193</v>
      </c>
    </row>
    <row r="2113" spans="1:2" x14ac:dyDescent="0.3">
      <c r="A2113" s="1">
        <v>37053</v>
      </c>
      <c r="B2113">
        <v>83.730354309082003</v>
      </c>
    </row>
    <row r="2114" spans="1:2" x14ac:dyDescent="0.3">
      <c r="A2114" s="1">
        <v>37054</v>
      </c>
      <c r="B2114">
        <v>83.584274291992102</v>
      </c>
    </row>
    <row r="2115" spans="1:2" x14ac:dyDescent="0.3">
      <c r="A2115" s="1">
        <v>37055</v>
      </c>
      <c r="B2115">
        <v>82.867172241210895</v>
      </c>
    </row>
    <row r="2116" spans="1:2" x14ac:dyDescent="0.3">
      <c r="A2116" s="1">
        <v>37056</v>
      </c>
      <c r="B2116">
        <v>81.007980346679602</v>
      </c>
    </row>
    <row r="2117" spans="1:2" x14ac:dyDescent="0.3">
      <c r="A2117" s="1">
        <v>37057</v>
      </c>
      <c r="B2117">
        <v>81.138481140136705</v>
      </c>
    </row>
    <row r="2118" spans="1:2" x14ac:dyDescent="0.3">
      <c r="A2118" s="1">
        <v>37060</v>
      </c>
      <c r="B2118">
        <v>80.74560546875</v>
      </c>
    </row>
    <row r="2119" spans="1:2" x14ac:dyDescent="0.3">
      <c r="A2119" s="1">
        <v>37061</v>
      </c>
      <c r="B2119">
        <v>81.098526000976506</v>
      </c>
    </row>
    <row r="2120" spans="1:2" x14ac:dyDescent="0.3">
      <c r="A2120" s="1">
        <v>37062</v>
      </c>
      <c r="B2120">
        <v>81.524696350097599</v>
      </c>
    </row>
    <row r="2121" spans="1:2" x14ac:dyDescent="0.3">
      <c r="A2121" s="1">
        <v>37063</v>
      </c>
      <c r="B2121">
        <v>82.450263977050696</v>
      </c>
    </row>
    <row r="2122" spans="1:2" x14ac:dyDescent="0.3">
      <c r="A2122" s="1">
        <v>37064</v>
      </c>
      <c r="B2122">
        <v>81.804367065429602</v>
      </c>
    </row>
    <row r="2123" spans="1:2" x14ac:dyDescent="0.3">
      <c r="A2123" s="1">
        <v>37067</v>
      </c>
      <c r="B2123">
        <v>81.051872253417898</v>
      </c>
    </row>
    <row r="2124" spans="1:2" x14ac:dyDescent="0.3">
      <c r="A2124" s="1">
        <v>37068</v>
      </c>
      <c r="B2124">
        <v>80.938697814941406</v>
      </c>
    </row>
    <row r="2125" spans="1:2" x14ac:dyDescent="0.3">
      <c r="A2125" s="1">
        <v>37069</v>
      </c>
      <c r="B2125">
        <v>80.892066955566406</v>
      </c>
    </row>
    <row r="2126" spans="1:2" x14ac:dyDescent="0.3">
      <c r="A2126" s="1">
        <v>37070</v>
      </c>
      <c r="B2126">
        <v>81.338241577148395</v>
      </c>
    </row>
    <row r="2127" spans="1:2" x14ac:dyDescent="0.3">
      <c r="A2127" s="1">
        <v>37071</v>
      </c>
      <c r="B2127">
        <v>81.637916564941406</v>
      </c>
    </row>
    <row r="2128" spans="1:2" x14ac:dyDescent="0.3">
      <c r="A2128" s="1">
        <v>37074</v>
      </c>
      <c r="B2128">
        <v>82.656677246093693</v>
      </c>
    </row>
    <row r="2129" spans="1:2" x14ac:dyDescent="0.3">
      <c r="A2129" s="1">
        <v>37075</v>
      </c>
      <c r="B2129">
        <v>82.636711120605398</v>
      </c>
    </row>
    <row r="2130" spans="1:2" x14ac:dyDescent="0.3">
      <c r="A2130" s="1">
        <v>37077</v>
      </c>
      <c r="B2130">
        <v>81.025276184082003</v>
      </c>
    </row>
    <row r="2131" spans="1:2" x14ac:dyDescent="0.3">
      <c r="A2131" s="1">
        <v>37078</v>
      </c>
      <c r="B2131">
        <v>79.273979187011705</v>
      </c>
    </row>
    <row r="2132" spans="1:2" x14ac:dyDescent="0.3">
      <c r="A2132" s="1">
        <v>37081</v>
      </c>
      <c r="B2132">
        <v>79.706848144531193</v>
      </c>
    </row>
    <row r="2133" spans="1:2" x14ac:dyDescent="0.3">
      <c r="A2133" s="1">
        <v>37082</v>
      </c>
      <c r="B2133">
        <v>78.747909545898395</v>
      </c>
    </row>
    <row r="2134" spans="1:2" x14ac:dyDescent="0.3">
      <c r="A2134" s="1">
        <v>37083</v>
      </c>
      <c r="B2134">
        <v>78.827850341796804</v>
      </c>
    </row>
    <row r="2135" spans="1:2" x14ac:dyDescent="0.3">
      <c r="A2135" s="1">
        <v>37084</v>
      </c>
      <c r="B2135">
        <v>80.698997497558594</v>
      </c>
    </row>
    <row r="2136" spans="1:2" x14ac:dyDescent="0.3">
      <c r="A2136" s="1">
        <v>37085</v>
      </c>
      <c r="B2136">
        <v>81.398185729980398</v>
      </c>
    </row>
    <row r="2137" spans="1:2" x14ac:dyDescent="0.3">
      <c r="A2137" s="1">
        <v>37088</v>
      </c>
      <c r="B2137">
        <v>80.379356384277301</v>
      </c>
    </row>
    <row r="2138" spans="1:2" x14ac:dyDescent="0.3">
      <c r="A2138" s="1">
        <v>37089</v>
      </c>
      <c r="B2138">
        <v>81.131805419921804</v>
      </c>
    </row>
    <row r="2139" spans="1:2" x14ac:dyDescent="0.3">
      <c r="A2139" s="1">
        <v>37090</v>
      </c>
      <c r="B2139">
        <v>80.579154968261705</v>
      </c>
    </row>
    <row r="2140" spans="1:2" x14ac:dyDescent="0.3">
      <c r="A2140" s="1">
        <v>37091</v>
      </c>
      <c r="B2140">
        <v>81.284957885742102</v>
      </c>
    </row>
    <row r="2141" spans="1:2" x14ac:dyDescent="0.3">
      <c r="A2141" s="1">
        <v>37092</v>
      </c>
      <c r="B2141">
        <v>80.798881530761705</v>
      </c>
    </row>
    <row r="2142" spans="1:2" x14ac:dyDescent="0.3">
      <c r="A2142" s="1">
        <v>37095</v>
      </c>
      <c r="B2142">
        <v>79.207412719726506</v>
      </c>
    </row>
    <row r="2143" spans="1:2" x14ac:dyDescent="0.3">
      <c r="A2143" s="1">
        <v>37096</v>
      </c>
      <c r="B2143">
        <v>78.441642761230398</v>
      </c>
    </row>
    <row r="2144" spans="1:2" x14ac:dyDescent="0.3">
      <c r="A2144" s="1">
        <v>37097</v>
      </c>
      <c r="B2144">
        <v>79.307258605957003</v>
      </c>
    </row>
    <row r="2145" spans="1:2" x14ac:dyDescent="0.3">
      <c r="A2145" s="1">
        <v>37098</v>
      </c>
      <c r="B2145">
        <v>80.139625549316406</v>
      </c>
    </row>
    <row r="2146" spans="1:2" x14ac:dyDescent="0.3">
      <c r="A2146" s="1">
        <v>37099</v>
      </c>
      <c r="B2146">
        <v>80.4459228515625</v>
      </c>
    </row>
    <row r="2147" spans="1:2" x14ac:dyDescent="0.3">
      <c r="A2147" s="1">
        <v>37102</v>
      </c>
      <c r="B2147">
        <v>80.472572326660099</v>
      </c>
    </row>
    <row r="2148" spans="1:2" x14ac:dyDescent="0.3">
      <c r="A2148" s="1">
        <v>37103</v>
      </c>
      <c r="B2148">
        <v>80.805511474609304</v>
      </c>
    </row>
    <row r="2149" spans="1:2" x14ac:dyDescent="0.3">
      <c r="A2149" s="1">
        <v>37104</v>
      </c>
      <c r="B2149">
        <v>81.311614990234304</v>
      </c>
    </row>
    <row r="2150" spans="1:2" x14ac:dyDescent="0.3">
      <c r="A2150" s="1">
        <v>37105</v>
      </c>
      <c r="B2150">
        <v>81.644554138183594</v>
      </c>
    </row>
    <row r="2151" spans="1:2" x14ac:dyDescent="0.3">
      <c r="A2151" s="1">
        <v>37106</v>
      </c>
      <c r="B2151">
        <v>81.198410034179602</v>
      </c>
    </row>
    <row r="2152" spans="1:2" x14ac:dyDescent="0.3">
      <c r="A2152" s="1">
        <v>37109</v>
      </c>
      <c r="B2152">
        <v>80.106353759765597</v>
      </c>
    </row>
    <row r="2153" spans="1:2" x14ac:dyDescent="0.3">
      <c r="A2153" s="1">
        <v>37110</v>
      </c>
      <c r="B2153">
        <v>80.419303894042898</v>
      </c>
    </row>
    <row r="2154" spans="1:2" x14ac:dyDescent="0.3">
      <c r="A2154" s="1">
        <v>37111</v>
      </c>
      <c r="B2154">
        <v>78.927719116210895</v>
      </c>
    </row>
    <row r="2155" spans="1:2" x14ac:dyDescent="0.3">
      <c r="A2155" s="1">
        <v>37112</v>
      </c>
      <c r="B2155">
        <v>79.160789489746094</v>
      </c>
    </row>
    <row r="2156" spans="1:2" x14ac:dyDescent="0.3">
      <c r="A2156" s="1">
        <v>37113</v>
      </c>
      <c r="B2156">
        <v>79.433815002441406</v>
      </c>
    </row>
    <row r="2157" spans="1:2" x14ac:dyDescent="0.3">
      <c r="A2157" s="1">
        <v>37116</v>
      </c>
      <c r="B2157">
        <v>79.453773498535099</v>
      </c>
    </row>
    <row r="2158" spans="1:2" x14ac:dyDescent="0.3">
      <c r="A2158" s="1">
        <v>37117</v>
      </c>
      <c r="B2158">
        <v>79.420478820800696</v>
      </c>
    </row>
    <row r="2159" spans="1:2" x14ac:dyDescent="0.3">
      <c r="A2159" s="1">
        <v>37118</v>
      </c>
      <c r="B2159">
        <v>78.734611511230398</v>
      </c>
    </row>
    <row r="2160" spans="1:2" x14ac:dyDescent="0.3">
      <c r="A2160" s="1">
        <v>37119</v>
      </c>
      <c r="B2160">
        <v>79.007659912109304</v>
      </c>
    </row>
    <row r="2161" spans="1:2" x14ac:dyDescent="0.3">
      <c r="A2161" s="1">
        <v>37120</v>
      </c>
      <c r="B2161">
        <v>77.742454528808594</v>
      </c>
    </row>
    <row r="2162" spans="1:2" x14ac:dyDescent="0.3">
      <c r="A2162" s="1">
        <v>37123</v>
      </c>
      <c r="B2162">
        <v>78.461624145507798</v>
      </c>
    </row>
    <row r="2163" spans="1:2" x14ac:dyDescent="0.3">
      <c r="A2163" s="1">
        <v>37124</v>
      </c>
      <c r="B2163">
        <v>77.123161315917898</v>
      </c>
    </row>
    <row r="2164" spans="1:2" x14ac:dyDescent="0.3">
      <c r="A2164" s="1">
        <v>37125</v>
      </c>
      <c r="B2164">
        <v>77.9222412109375</v>
      </c>
    </row>
    <row r="2165" spans="1:2" x14ac:dyDescent="0.3">
      <c r="A2165" s="1">
        <v>37126</v>
      </c>
      <c r="B2165">
        <v>77.642524719238196</v>
      </c>
    </row>
    <row r="2166" spans="1:2" x14ac:dyDescent="0.3">
      <c r="A2166" s="1">
        <v>37127</v>
      </c>
      <c r="B2166">
        <v>79.254035949707003</v>
      </c>
    </row>
    <row r="2167" spans="1:2" x14ac:dyDescent="0.3">
      <c r="A2167" s="1">
        <v>37130</v>
      </c>
      <c r="B2167">
        <v>78.781227111816406</v>
      </c>
    </row>
    <row r="2168" spans="1:2" x14ac:dyDescent="0.3">
      <c r="A2168" s="1">
        <v>37131</v>
      </c>
      <c r="B2168">
        <v>77.629264831542898</v>
      </c>
    </row>
    <row r="2169" spans="1:2" x14ac:dyDescent="0.3">
      <c r="A2169" s="1">
        <v>37132</v>
      </c>
      <c r="B2169">
        <v>76.936683654785099</v>
      </c>
    </row>
    <row r="2170" spans="1:2" x14ac:dyDescent="0.3">
      <c r="A2170" s="1">
        <v>37133</v>
      </c>
      <c r="B2170">
        <v>75.458427429199205</v>
      </c>
    </row>
    <row r="2171" spans="1:2" x14ac:dyDescent="0.3">
      <c r="A2171" s="1">
        <v>37134</v>
      </c>
      <c r="B2171">
        <v>76.011138916015597</v>
      </c>
    </row>
    <row r="2172" spans="1:2" x14ac:dyDescent="0.3">
      <c r="A2172" s="1">
        <v>37138</v>
      </c>
      <c r="B2172">
        <v>75.5250244140625</v>
      </c>
    </row>
    <row r="2173" spans="1:2" x14ac:dyDescent="0.3">
      <c r="A2173" s="1">
        <v>37139</v>
      </c>
      <c r="B2173">
        <v>75.711494445800696</v>
      </c>
    </row>
    <row r="2174" spans="1:2" x14ac:dyDescent="0.3">
      <c r="A2174" s="1">
        <v>37140</v>
      </c>
      <c r="B2174">
        <v>73.760452270507798</v>
      </c>
    </row>
    <row r="2175" spans="1:2" x14ac:dyDescent="0.3">
      <c r="A2175" s="1">
        <v>37141</v>
      </c>
      <c r="B2175">
        <v>72.395370483398395</v>
      </c>
    </row>
    <row r="2176" spans="1:2" x14ac:dyDescent="0.3">
      <c r="A2176" s="1">
        <v>37144</v>
      </c>
      <c r="B2176">
        <v>73.280998229980398</v>
      </c>
    </row>
    <row r="2177" spans="1:2" x14ac:dyDescent="0.3">
      <c r="A2177" s="1">
        <v>37151</v>
      </c>
      <c r="B2177">
        <v>69.452125549316406</v>
      </c>
    </row>
    <row r="2178" spans="1:2" x14ac:dyDescent="0.3">
      <c r="A2178" s="1">
        <v>37152</v>
      </c>
      <c r="B2178">
        <v>69.285659790039006</v>
      </c>
    </row>
    <row r="2179" spans="1:2" x14ac:dyDescent="0.3">
      <c r="A2179" s="1">
        <v>37153</v>
      </c>
      <c r="B2179">
        <v>67.887321472167898</v>
      </c>
    </row>
    <row r="2180" spans="1:2" x14ac:dyDescent="0.3">
      <c r="A2180" s="1">
        <v>37154</v>
      </c>
      <c r="B2180">
        <v>65.729835510253906</v>
      </c>
    </row>
    <row r="2181" spans="1:2" x14ac:dyDescent="0.3">
      <c r="A2181" s="1">
        <v>37155</v>
      </c>
      <c r="B2181">
        <v>65.020645141601506</v>
      </c>
    </row>
    <row r="2182" spans="1:2" x14ac:dyDescent="0.3">
      <c r="A2182" s="1">
        <v>37158</v>
      </c>
      <c r="B2182">
        <v>67.306541442871094</v>
      </c>
    </row>
    <row r="2183" spans="1:2" x14ac:dyDescent="0.3">
      <c r="A2183" s="1">
        <v>37159</v>
      </c>
      <c r="B2183">
        <v>68.008361816406193</v>
      </c>
    </row>
    <row r="2184" spans="1:2" x14ac:dyDescent="0.3">
      <c r="A2184" s="1">
        <v>37160</v>
      </c>
      <c r="B2184">
        <v>67.767738342285099</v>
      </c>
    </row>
    <row r="2185" spans="1:2" x14ac:dyDescent="0.3">
      <c r="A2185" s="1">
        <v>37161</v>
      </c>
      <c r="B2185">
        <v>68.355926513671804</v>
      </c>
    </row>
    <row r="2186" spans="1:2" x14ac:dyDescent="0.3">
      <c r="A2186" s="1">
        <v>37162</v>
      </c>
      <c r="B2186">
        <v>69.806350708007798</v>
      </c>
    </row>
    <row r="2187" spans="1:2" x14ac:dyDescent="0.3">
      <c r="A2187" s="1">
        <v>37165</v>
      </c>
      <c r="B2187">
        <v>69.692672729492102</v>
      </c>
    </row>
    <row r="2188" spans="1:2" x14ac:dyDescent="0.3">
      <c r="A2188" s="1">
        <v>37166</v>
      </c>
      <c r="B2188">
        <v>70.568290710449205</v>
      </c>
    </row>
    <row r="2189" spans="1:2" x14ac:dyDescent="0.3">
      <c r="A2189" s="1">
        <v>37167</v>
      </c>
      <c r="B2189">
        <v>71.751304626464801</v>
      </c>
    </row>
    <row r="2190" spans="1:2" x14ac:dyDescent="0.3">
      <c r="A2190" s="1">
        <v>37168</v>
      </c>
      <c r="B2190">
        <v>71.811470031738196</v>
      </c>
    </row>
    <row r="2191" spans="1:2" x14ac:dyDescent="0.3">
      <c r="A2191" s="1">
        <v>37169</v>
      </c>
      <c r="B2191">
        <v>71.671142578125</v>
      </c>
    </row>
    <row r="2192" spans="1:2" x14ac:dyDescent="0.3">
      <c r="A2192" s="1">
        <v>37172</v>
      </c>
      <c r="B2192">
        <v>71.2032470703125</v>
      </c>
    </row>
    <row r="2193" spans="1:2" x14ac:dyDescent="0.3">
      <c r="A2193" s="1">
        <v>37173</v>
      </c>
      <c r="B2193">
        <v>70.822235107421804</v>
      </c>
    </row>
    <row r="2194" spans="1:2" x14ac:dyDescent="0.3">
      <c r="A2194" s="1">
        <v>37174</v>
      </c>
      <c r="B2194">
        <v>72.399627685546804</v>
      </c>
    </row>
    <row r="2195" spans="1:2" x14ac:dyDescent="0.3">
      <c r="A2195" s="1">
        <v>37175</v>
      </c>
      <c r="B2195">
        <v>73.522552490234304</v>
      </c>
    </row>
    <row r="2196" spans="1:2" x14ac:dyDescent="0.3">
      <c r="A2196" s="1">
        <v>37176</v>
      </c>
      <c r="B2196">
        <v>73.188369750976506</v>
      </c>
    </row>
    <row r="2197" spans="1:2" x14ac:dyDescent="0.3">
      <c r="A2197" s="1">
        <v>37179</v>
      </c>
      <c r="B2197">
        <v>73.054664611816406</v>
      </c>
    </row>
    <row r="2198" spans="1:2" x14ac:dyDescent="0.3">
      <c r="A2198" s="1">
        <v>37180</v>
      </c>
      <c r="B2198">
        <v>73.515861511230398</v>
      </c>
    </row>
    <row r="2199" spans="1:2" x14ac:dyDescent="0.3">
      <c r="A2199" s="1">
        <v>37181</v>
      </c>
      <c r="B2199">
        <v>71.951812744140597</v>
      </c>
    </row>
    <row r="2200" spans="1:2" x14ac:dyDescent="0.3">
      <c r="A2200" s="1">
        <v>37182</v>
      </c>
      <c r="B2200">
        <v>71.798126220703097</v>
      </c>
    </row>
    <row r="2201" spans="1:2" x14ac:dyDescent="0.3">
      <c r="A2201" s="1">
        <v>37183</v>
      </c>
      <c r="B2201">
        <v>71.751304626464801</v>
      </c>
    </row>
    <row r="2202" spans="1:2" x14ac:dyDescent="0.3">
      <c r="A2202" s="1">
        <v>37186</v>
      </c>
      <c r="B2202">
        <v>73.168319702148395</v>
      </c>
    </row>
    <row r="2203" spans="1:2" x14ac:dyDescent="0.3">
      <c r="A2203" s="1">
        <v>37187</v>
      </c>
      <c r="B2203">
        <v>72.794029235839801</v>
      </c>
    </row>
    <row r="2204" spans="1:2" x14ac:dyDescent="0.3">
      <c r="A2204" s="1">
        <v>37188</v>
      </c>
      <c r="B2204">
        <v>72.600204467773395</v>
      </c>
    </row>
    <row r="2205" spans="1:2" x14ac:dyDescent="0.3">
      <c r="A2205" s="1">
        <v>37189</v>
      </c>
      <c r="B2205">
        <v>73.903511047363196</v>
      </c>
    </row>
    <row r="2206" spans="1:2" x14ac:dyDescent="0.3">
      <c r="A2206" s="1">
        <v>37190</v>
      </c>
      <c r="B2206">
        <v>73.736427307128906</v>
      </c>
    </row>
    <row r="2207" spans="1:2" x14ac:dyDescent="0.3">
      <c r="A2207" s="1">
        <v>37193</v>
      </c>
      <c r="B2207">
        <v>71.818161010742102</v>
      </c>
    </row>
    <row r="2208" spans="1:2" x14ac:dyDescent="0.3">
      <c r="A2208" s="1">
        <v>37194</v>
      </c>
      <c r="B2208">
        <v>70.9559326171875</v>
      </c>
    </row>
    <row r="2209" spans="1:2" x14ac:dyDescent="0.3">
      <c r="A2209" s="1">
        <v>37195</v>
      </c>
      <c r="B2209">
        <v>70.715324401855398</v>
      </c>
    </row>
    <row r="2210" spans="1:2" x14ac:dyDescent="0.3">
      <c r="A2210" s="1">
        <v>37196</v>
      </c>
      <c r="B2210">
        <v>72.526634216308594</v>
      </c>
    </row>
    <row r="2211" spans="1:2" x14ac:dyDescent="0.3">
      <c r="A2211" s="1">
        <v>37197</v>
      </c>
      <c r="B2211">
        <v>73.021255493164006</v>
      </c>
    </row>
    <row r="2212" spans="1:2" x14ac:dyDescent="0.3">
      <c r="A2212" s="1">
        <v>37200</v>
      </c>
      <c r="B2212">
        <v>73.977027893066406</v>
      </c>
    </row>
    <row r="2213" spans="1:2" x14ac:dyDescent="0.3">
      <c r="A2213" s="1">
        <v>37201</v>
      </c>
      <c r="B2213">
        <v>75.126708984375</v>
      </c>
    </row>
    <row r="2214" spans="1:2" x14ac:dyDescent="0.3">
      <c r="A2214" s="1">
        <v>37202</v>
      </c>
      <c r="B2214">
        <v>75.026405334472599</v>
      </c>
    </row>
    <row r="2215" spans="1:2" x14ac:dyDescent="0.3">
      <c r="A2215" s="1">
        <v>37203</v>
      </c>
      <c r="B2215">
        <v>75.260383605957003</v>
      </c>
    </row>
    <row r="2216" spans="1:2" x14ac:dyDescent="0.3">
      <c r="A2216" s="1">
        <v>37204</v>
      </c>
      <c r="B2216">
        <v>75.340545654296804</v>
      </c>
    </row>
    <row r="2217" spans="1:2" x14ac:dyDescent="0.3">
      <c r="A2217" s="1">
        <v>37207</v>
      </c>
      <c r="B2217">
        <v>74.879333496093693</v>
      </c>
    </row>
    <row r="2218" spans="1:2" x14ac:dyDescent="0.3">
      <c r="A2218" s="1">
        <v>37208</v>
      </c>
      <c r="B2218">
        <v>76.563690185546804</v>
      </c>
    </row>
    <row r="2219" spans="1:2" x14ac:dyDescent="0.3">
      <c r="A2219" s="1">
        <v>37209</v>
      </c>
      <c r="B2219">
        <v>76.637199401855398</v>
      </c>
    </row>
    <row r="2220" spans="1:2" x14ac:dyDescent="0.3">
      <c r="A2220" s="1">
        <v>37210</v>
      </c>
      <c r="B2220">
        <v>76.777580261230398</v>
      </c>
    </row>
    <row r="2221" spans="1:2" x14ac:dyDescent="0.3">
      <c r="A2221" s="1">
        <v>37211</v>
      </c>
      <c r="B2221">
        <v>76.436706542968693</v>
      </c>
    </row>
    <row r="2222" spans="1:2" x14ac:dyDescent="0.3">
      <c r="A2222" s="1">
        <v>37214</v>
      </c>
      <c r="B2222">
        <v>77.379112243652301</v>
      </c>
    </row>
    <row r="2223" spans="1:2" x14ac:dyDescent="0.3">
      <c r="A2223" s="1">
        <v>37215</v>
      </c>
      <c r="B2223">
        <v>76.730796813964801</v>
      </c>
    </row>
    <row r="2224" spans="1:2" x14ac:dyDescent="0.3">
      <c r="A2224" s="1">
        <v>37216</v>
      </c>
      <c r="B2224">
        <v>76.222808837890597</v>
      </c>
    </row>
    <row r="2225" spans="1:2" x14ac:dyDescent="0.3">
      <c r="A2225" s="1">
        <v>37218</v>
      </c>
      <c r="B2225">
        <v>77.319000244140597</v>
      </c>
    </row>
    <row r="2226" spans="1:2" x14ac:dyDescent="0.3">
      <c r="A2226" s="1">
        <v>37221</v>
      </c>
      <c r="B2226">
        <v>77.486076354980398</v>
      </c>
    </row>
    <row r="2227" spans="1:2" x14ac:dyDescent="0.3">
      <c r="A2227" s="1">
        <v>37222</v>
      </c>
      <c r="B2227">
        <v>77.151908874511705</v>
      </c>
    </row>
    <row r="2228" spans="1:2" x14ac:dyDescent="0.3">
      <c r="A2228" s="1">
        <v>37223</v>
      </c>
      <c r="B2228">
        <v>75.754974365234304</v>
      </c>
    </row>
    <row r="2229" spans="1:2" x14ac:dyDescent="0.3">
      <c r="A2229" s="1">
        <v>37224</v>
      </c>
      <c r="B2229">
        <v>76.777580261230398</v>
      </c>
    </row>
    <row r="2230" spans="1:2" x14ac:dyDescent="0.3">
      <c r="A2230" s="1">
        <v>37225</v>
      </c>
      <c r="B2230">
        <v>76.229530334472599</v>
      </c>
    </row>
    <row r="2231" spans="1:2" x14ac:dyDescent="0.3">
      <c r="A2231" s="1">
        <v>37228</v>
      </c>
      <c r="B2231">
        <v>75.774993896484304</v>
      </c>
    </row>
    <row r="2232" spans="1:2" x14ac:dyDescent="0.3">
      <c r="A2232" s="1">
        <v>37229</v>
      </c>
      <c r="B2232">
        <v>77.058326721191406</v>
      </c>
    </row>
    <row r="2233" spans="1:2" x14ac:dyDescent="0.3">
      <c r="A2233" s="1">
        <v>37230</v>
      </c>
      <c r="B2233">
        <v>78.468612670898395</v>
      </c>
    </row>
    <row r="2234" spans="1:2" x14ac:dyDescent="0.3">
      <c r="A2234" s="1">
        <v>37231</v>
      </c>
      <c r="B2234">
        <v>78.428489685058594</v>
      </c>
    </row>
    <row r="2235" spans="1:2" x14ac:dyDescent="0.3">
      <c r="A2235" s="1">
        <v>37232</v>
      </c>
      <c r="B2235">
        <v>77.907142639160099</v>
      </c>
    </row>
    <row r="2236" spans="1:2" x14ac:dyDescent="0.3">
      <c r="A2236" s="1">
        <v>37235</v>
      </c>
      <c r="B2236">
        <v>76.4500732421875</v>
      </c>
    </row>
    <row r="2237" spans="1:2" x14ac:dyDescent="0.3">
      <c r="A2237" s="1">
        <v>37236</v>
      </c>
      <c r="B2237">
        <v>76.296348571777301</v>
      </c>
    </row>
    <row r="2238" spans="1:2" x14ac:dyDescent="0.3">
      <c r="A2238" s="1">
        <v>37237</v>
      </c>
      <c r="B2238">
        <v>76.383239746093693</v>
      </c>
    </row>
    <row r="2239" spans="1:2" x14ac:dyDescent="0.3">
      <c r="A2239" s="1">
        <v>37238</v>
      </c>
      <c r="B2239">
        <v>74.899391174316406</v>
      </c>
    </row>
    <row r="2240" spans="1:2" x14ac:dyDescent="0.3">
      <c r="A2240" s="1">
        <v>37239</v>
      </c>
      <c r="B2240">
        <v>75.614547729492102</v>
      </c>
    </row>
    <row r="2241" spans="1:2" x14ac:dyDescent="0.3">
      <c r="A2241" s="1">
        <v>37242</v>
      </c>
      <c r="B2241">
        <v>76.396614074707003</v>
      </c>
    </row>
    <row r="2242" spans="1:2" x14ac:dyDescent="0.3">
      <c r="A2242" s="1">
        <v>37243</v>
      </c>
      <c r="B2242">
        <v>76.851150512695298</v>
      </c>
    </row>
    <row r="2243" spans="1:2" x14ac:dyDescent="0.3">
      <c r="A2243" s="1">
        <v>37244</v>
      </c>
      <c r="B2243">
        <v>77.392501831054602</v>
      </c>
    </row>
    <row r="2244" spans="1:2" x14ac:dyDescent="0.3">
      <c r="A2244" s="1">
        <v>37245</v>
      </c>
      <c r="B2244">
        <v>76.630538940429602</v>
      </c>
    </row>
    <row r="2245" spans="1:2" x14ac:dyDescent="0.3">
      <c r="A2245" s="1">
        <v>37246</v>
      </c>
      <c r="B2245">
        <v>77.095321655273395</v>
      </c>
    </row>
    <row r="2246" spans="1:2" x14ac:dyDescent="0.3">
      <c r="A2246" s="1">
        <v>37249</v>
      </c>
      <c r="B2246">
        <v>76.947746276855398</v>
      </c>
    </row>
    <row r="2247" spans="1:2" x14ac:dyDescent="0.3">
      <c r="A2247" s="1">
        <v>37251</v>
      </c>
      <c r="B2247">
        <v>77.370307922363196</v>
      </c>
    </row>
    <row r="2248" spans="1:2" x14ac:dyDescent="0.3">
      <c r="A2248" s="1">
        <v>37252</v>
      </c>
      <c r="B2248">
        <v>77.839782714843693</v>
      </c>
    </row>
    <row r="2249" spans="1:2" x14ac:dyDescent="0.3">
      <c r="A2249" s="1">
        <v>37253</v>
      </c>
      <c r="B2249">
        <v>77.799545288085895</v>
      </c>
    </row>
    <row r="2250" spans="1:2" x14ac:dyDescent="0.3">
      <c r="A2250" s="1">
        <v>37256</v>
      </c>
      <c r="B2250">
        <v>76.659370422363196</v>
      </c>
    </row>
    <row r="2251" spans="1:2" x14ac:dyDescent="0.3">
      <c r="A2251" s="1">
        <v>37258</v>
      </c>
      <c r="B2251">
        <v>77.484298706054602</v>
      </c>
    </row>
    <row r="2252" spans="1:2" x14ac:dyDescent="0.3">
      <c r="A2252" s="1">
        <v>37259</v>
      </c>
      <c r="B2252">
        <v>78.362892150878906</v>
      </c>
    </row>
    <row r="2253" spans="1:2" x14ac:dyDescent="0.3">
      <c r="A2253" s="1">
        <v>37260</v>
      </c>
      <c r="B2253">
        <v>78.886054992675696</v>
      </c>
    </row>
    <row r="2254" spans="1:2" x14ac:dyDescent="0.3">
      <c r="A2254" s="1">
        <v>37263</v>
      </c>
      <c r="B2254">
        <v>78.329406738281193</v>
      </c>
    </row>
    <row r="2255" spans="1:2" x14ac:dyDescent="0.3">
      <c r="A2255" s="1">
        <v>37264</v>
      </c>
      <c r="B2255">
        <v>78.148284912109304</v>
      </c>
    </row>
    <row r="2256" spans="1:2" x14ac:dyDescent="0.3">
      <c r="A2256" s="1">
        <v>37265</v>
      </c>
      <c r="B2256">
        <v>77.511169433593693</v>
      </c>
    </row>
    <row r="2257" spans="1:2" x14ac:dyDescent="0.3">
      <c r="A2257" s="1">
        <v>37266</v>
      </c>
      <c r="B2257">
        <v>77.853210449218693</v>
      </c>
    </row>
    <row r="2258" spans="1:2" x14ac:dyDescent="0.3">
      <c r="A2258" s="1">
        <v>37267</v>
      </c>
      <c r="B2258">
        <v>77.088615417480398</v>
      </c>
    </row>
    <row r="2259" spans="1:2" x14ac:dyDescent="0.3">
      <c r="A2259" s="1">
        <v>37270</v>
      </c>
      <c r="B2259">
        <v>76.605720520019503</v>
      </c>
    </row>
    <row r="2260" spans="1:2" x14ac:dyDescent="0.3">
      <c r="A2260" s="1">
        <v>37271</v>
      </c>
      <c r="B2260">
        <v>77.229454040527301</v>
      </c>
    </row>
    <row r="2261" spans="1:2" x14ac:dyDescent="0.3">
      <c r="A2261" s="1">
        <v>37272</v>
      </c>
      <c r="B2261">
        <v>75.666748046875</v>
      </c>
    </row>
    <row r="2262" spans="1:2" x14ac:dyDescent="0.3">
      <c r="A2262" s="1">
        <v>37273</v>
      </c>
      <c r="B2262">
        <v>76.236854553222599</v>
      </c>
    </row>
    <row r="2263" spans="1:2" x14ac:dyDescent="0.3">
      <c r="A2263" s="1">
        <v>37274</v>
      </c>
      <c r="B2263">
        <v>75.888053894042898</v>
      </c>
    </row>
    <row r="2264" spans="1:2" x14ac:dyDescent="0.3">
      <c r="A2264" s="1">
        <v>37278</v>
      </c>
      <c r="B2264">
        <v>75.364944458007798</v>
      </c>
    </row>
    <row r="2265" spans="1:2" x14ac:dyDescent="0.3">
      <c r="A2265" s="1">
        <v>37279</v>
      </c>
      <c r="B2265">
        <v>75.941757202148395</v>
      </c>
    </row>
    <row r="2266" spans="1:2" x14ac:dyDescent="0.3">
      <c r="A2266" s="1">
        <v>37280</v>
      </c>
      <c r="B2266">
        <v>76.176521301269503</v>
      </c>
    </row>
    <row r="2267" spans="1:2" x14ac:dyDescent="0.3">
      <c r="A2267" s="1">
        <v>37281</v>
      </c>
      <c r="B2267">
        <v>76.156364440917898</v>
      </c>
    </row>
    <row r="2268" spans="1:2" x14ac:dyDescent="0.3">
      <c r="A2268" s="1">
        <v>37284</v>
      </c>
      <c r="B2268">
        <v>76.364288330078097</v>
      </c>
    </row>
    <row r="2269" spans="1:2" x14ac:dyDescent="0.3">
      <c r="A2269" s="1">
        <v>37285</v>
      </c>
      <c r="B2269">
        <v>73.963218688964801</v>
      </c>
    </row>
    <row r="2270" spans="1:2" x14ac:dyDescent="0.3">
      <c r="A2270" s="1">
        <v>37286</v>
      </c>
      <c r="B2270">
        <v>75.029586791992102</v>
      </c>
    </row>
    <row r="2271" spans="1:2" x14ac:dyDescent="0.3">
      <c r="A2271" s="1">
        <v>37287</v>
      </c>
      <c r="B2271">
        <v>75.908210754394503</v>
      </c>
    </row>
    <row r="2272" spans="1:2" x14ac:dyDescent="0.3">
      <c r="A2272" s="1">
        <v>37288</v>
      </c>
      <c r="B2272">
        <v>75.552742004394503</v>
      </c>
    </row>
    <row r="2273" spans="1:2" x14ac:dyDescent="0.3">
      <c r="A2273" s="1">
        <v>37291</v>
      </c>
      <c r="B2273">
        <v>73.674812316894503</v>
      </c>
    </row>
    <row r="2274" spans="1:2" x14ac:dyDescent="0.3">
      <c r="A2274" s="1">
        <v>37292</v>
      </c>
      <c r="B2274">
        <v>73.218765258789006</v>
      </c>
    </row>
    <row r="2275" spans="1:2" x14ac:dyDescent="0.3">
      <c r="A2275" s="1">
        <v>37293</v>
      </c>
      <c r="B2275">
        <v>72.903549194335895</v>
      </c>
    </row>
    <row r="2276" spans="1:2" x14ac:dyDescent="0.3">
      <c r="A2276" s="1">
        <v>37294</v>
      </c>
      <c r="B2276">
        <v>72.447456359863196</v>
      </c>
    </row>
    <row r="2277" spans="1:2" x14ac:dyDescent="0.3">
      <c r="A2277" s="1">
        <v>37295</v>
      </c>
      <c r="B2277">
        <v>73.835800170898395</v>
      </c>
    </row>
    <row r="2278" spans="1:2" x14ac:dyDescent="0.3">
      <c r="A2278" s="1">
        <v>37298</v>
      </c>
      <c r="B2278">
        <v>74.7412109375</v>
      </c>
    </row>
    <row r="2279" spans="1:2" x14ac:dyDescent="0.3">
      <c r="A2279" s="1">
        <v>37299</v>
      </c>
      <c r="B2279">
        <v>74.506507873535099</v>
      </c>
    </row>
    <row r="2280" spans="1:2" x14ac:dyDescent="0.3">
      <c r="A2280" s="1">
        <v>37300</v>
      </c>
      <c r="B2280">
        <v>75.297889709472599</v>
      </c>
    </row>
    <row r="2281" spans="1:2" x14ac:dyDescent="0.3">
      <c r="A2281" s="1">
        <v>37301</v>
      </c>
      <c r="B2281">
        <v>75.157028198242102</v>
      </c>
    </row>
    <row r="2282" spans="1:2" x14ac:dyDescent="0.3">
      <c r="A2282" s="1">
        <v>37302</v>
      </c>
      <c r="B2282">
        <v>74.372337341308594</v>
      </c>
    </row>
    <row r="2283" spans="1:2" x14ac:dyDescent="0.3">
      <c r="A2283" s="1">
        <v>37306</v>
      </c>
      <c r="B2283">
        <v>72.943778991699205</v>
      </c>
    </row>
    <row r="2284" spans="1:2" x14ac:dyDescent="0.3">
      <c r="A2284" s="1">
        <v>37307</v>
      </c>
      <c r="B2284">
        <v>74.171112060546804</v>
      </c>
    </row>
    <row r="2285" spans="1:2" x14ac:dyDescent="0.3">
      <c r="A2285" s="1">
        <v>37308</v>
      </c>
      <c r="B2285">
        <v>72.63525390625</v>
      </c>
    </row>
    <row r="2286" spans="1:2" x14ac:dyDescent="0.3">
      <c r="A2286" s="1">
        <v>37309</v>
      </c>
      <c r="B2286">
        <v>73.533981323242102</v>
      </c>
    </row>
    <row r="2287" spans="1:2" x14ac:dyDescent="0.3">
      <c r="A2287" s="1">
        <v>37312</v>
      </c>
      <c r="B2287">
        <v>74.7479248046875</v>
      </c>
    </row>
    <row r="2288" spans="1:2" x14ac:dyDescent="0.3">
      <c r="A2288" s="1">
        <v>37313</v>
      </c>
      <c r="B2288">
        <v>74.593696594238196</v>
      </c>
    </row>
    <row r="2289" spans="1:2" x14ac:dyDescent="0.3">
      <c r="A2289" s="1">
        <v>37314</v>
      </c>
      <c r="B2289">
        <v>74.882057189941406</v>
      </c>
    </row>
    <row r="2290" spans="1:2" x14ac:dyDescent="0.3">
      <c r="A2290" s="1">
        <v>37315</v>
      </c>
      <c r="B2290">
        <v>74.5467529296875</v>
      </c>
    </row>
    <row r="2291" spans="1:2" x14ac:dyDescent="0.3">
      <c r="A2291" s="1">
        <v>37316</v>
      </c>
      <c r="B2291">
        <v>76.283805847167898</v>
      </c>
    </row>
    <row r="2292" spans="1:2" x14ac:dyDescent="0.3">
      <c r="A2292" s="1">
        <v>37319</v>
      </c>
      <c r="B2292">
        <v>77.631828308105398</v>
      </c>
    </row>
    <row r="2293" spans="1:2" x14ac:dyDescent="0.3">
      <c r="A2293" s="1">
        <v>37320</v>
      </c>
      <c r="B2293">
        <v>77.383720397949205</v>
      </c>
    </row>
    <row r="2294" spans="1:2" x14ac:dyDescent="0.3">
      <c r="A2294" s="1">
        <v>37321</v>
      </c>
      <c r="B2294">
        <v>78.302566528320298</v>
      </c>
    </row>
    <row r="2295" spans="1:2" x14ac:dyDescent="0.3">
      <c r="A2295" s="1">
        <v>37322</v>
      </c>
      <c r="B2295">
        <v>78.134880065917898</v>
      </c>
    </row>
    <row r="2296" spans="1:2" x14ac:dyDescent="0.3">
      <c r="A2296" s="1">
        <v>37323</v>
      </c>
      <c r="B2296">
        <v>78.463516235351506</v>
      </c>
    </row>
    <row r="2297" spans="1:2" x14ac:dyDescent="0.3">
      <c r="A2297" s="1">
        <v>37326</v>
      </c>
      <c r="B2297">
        <v>78.631210327148395</v>
      </c>
    </row>
    <row r="2298" spans="1:2" x14ac:dyDescent="0.3">
      <c r="A2298" s="1">
        <v>37327</v>
      </c>
      <c r="B2298">
        <v>78.584243774414006</v>
      </c>
    </row>
    <row r="2299" spans="1:2" x14ac:dyDescent="0.3">
      <c r="A2299" s="1">
        <v>37328</v>
      </c>
      <c r="B2299">
        <v>77.826393127441406</v>
      </c>
    </row>
    <row r="2300" spans="1:2" x14ac:dyDescent="0.3">
      <c r="A2300" s="1">
        <v>37329</v>
      </c>
      <c r="B2300">
        <v>77.719024658203097</v>
      </c>
    </row>
    <row r="2301" spans="1:2" x14ac:dyDescent="0.3">
      <c r="A2301" s="1">
        <v>37330</v>
      </c>
      <c r="B2301">
        <v>78.4595947265625</v>
      </c>
    </row>
    <row r="2302" spans="1:2" x14ac:dyDescent="0.3">
      <c r="A2302" s="1">
        <v>37333</v>
      </c>
      <c r="B2302">
        <v>78.473045349121094</v>
      </c>
    </row>
    <row r="2303" spans="1:2" x14ac:dyDescent="0.3">
      <c r="A2303" s="1">
        <v>37334</v>
      </c>
      <c r="B2303">
        <v>78.9976806640625</v>
      </c>
    </row>
    <row r="2304" spans="1:2" x14ac:dyDescent="0.3">
      <c r="A2304" s="1">
        <v>37335</v>
      </c>
      <c r="B2304">
        <v>77.51123046875</v>
      </c>
    </row>
    <row r="2305" spans="1:2" x14ac:dyDescent="0.3">
      <c r="A2305" s="1">
        <v>37336</v>
      </c>
      <c r="B2305">
        <v>77.544868469238196</v>
      </c>
    </row>
    <row r="2306" spans="1:2" x14ac:dyDescent="0.3">
      <c r="A2306" s="1">
        <v>37337</v>
      </c>
      <c r="B2306">
        <v>77.376686096191406</v>
      </c>
    </row>
    <row r="2307" spans="1:2" x14ac:dyDescent="0.3">
      <c r="A2307" s="1">
        <v>37340</v>
      </c>
      <c r="B2307">
        <v>76.414878845214801</v>
      </c>
    </row>
    <row r="2308" spans="1:2" x14ac:dyDescent="0.3">
      <c r="A2308" s="1">
        <v>37341</v>
      </c>
      <c r="B2308">
        <v>76.858787536621094</v>
      </c>
    </row>
    <row r="2309" spans="1:2" x14ac:dyDescent="0.3">
      <c r="A2309" s="1">
        <v>37342</v>
      </c>
      <c r="B2309">
        <v>77.060562133789006</v>
      </c>
    </row>
    <row r="2310" spans="1:2" x14ac:dyDescent="0.3">
      <c r="A2310" s="1">
        <v>37343</v>
      </c>
      <c r="B2310">
        <v>77.026947021484304</v>
      </c>
    </row>
    <row r="2311" spans="1:2" x14ac:dyDescent="0.3">
      <c r="A2311" s="1">
        <v>37347</v>
      </c>
      <c r="B2311">
        <v>77.060562133789006</v>
      </c>
    </row>
    <row r="2312" spans="1:2" x14ac:dyDescent="0.3">
      <c r="A2312" s="1">
        <v>37348</v>
      </c>
      <c r="B2312">
        <v>76.6368408203125</v>
      </c>
    </row>
    <row r="2313" spans="1:2" x14ac:dyDescent="0.3">
      <c r="A2313" s="1">
        <v>37349</v>
      </c>
      <c r="B2313">
        <v>76.098770141601506</v>
      </c>
    </row>
    <row r="2314" spans="1:2" x14ac:dyDescent="0.3">
      <c r="A2314" s="1">
        <v>37350</v>
      </c>
      <c r="B2314">
        <v>75.782638549804602</v>
      </c>
    </row>
    <row r="2315" spans="1:2" x14ac:dyDescent="0.3">
      <c r="A2315" s="1">
        <v>37351</v>
      </c>
      <c r="B2315">
        <v>75.796073913574205</v>
      </c>
    </row>
    <row r="2316" spans="1:2" x14ac:dyDescent="0.3">
      <c r="A2316" s="1">
        <v>37354</v>
      </c>
      <c r="B2316">
        <v>75.957534790039006</v>
      </c>
    </row>
    <row r="2317" spans="1:2" x14ac:dyDescent="0.3">
      <c r="A2317" s="1">
        <v>37355</v>
      </c>
      <c r="B2317">
        <v>75.426177978515597</v>
      </c>
    </row>
    <row r="2318" spans="1:2" x14ac:dyDescent="0.3">
      <c r="A2318" s="1">
        <v>37356</v>
      </c>
      <c r="B2318">
        <v>76.280349731445298</v>
      </c>
    </row>
    <row r="2319" spans="1:2" x14ac:dyDescent="0.3">
      <c r="A2319" s="1">
        <v>37357</v>
      </c>
      <c r="B2319">
        <v>74.383613586425696</v>
      </c>
    </row>
    <row r="2320" spans="1:2" x14ac:dyDescent="0.3">
      <c r="A2320" s="1">
        <v>37358</v>
      </c>
      <c r="B2320">
        <v>74.941856384277301</v>
      </c>
    </row>
    <row r="2321" spans="1:2" x14ac:dyDescent="0.3">
      <c r="A2321" s="1">
        <v>37361</v>
      </c>
      <c r="B2321">
        <v>74.370162963867102</v>
      </c>
    </row>
    <row r="2322" spans="1:2" x14ac:dyDescent="0.3">
      <c r="A2322" s="1">
        <v>37362</v>
      </c>
      <c r="B2322">
        <v>76.139114379882798</v>
      </c>
    </row>
    <row r="2323" spans="1:2" x14ac:dyDescent="0.3">
      <c r="A2323" s="1">
        <v>37363</v>
      </c>
      <c r="B2323">
        <v>75.977668762207003</v>
      </c>
    </row>
    <row r="2324" spans="1:2" x14ac:dyDescent="0.3">
      <c r="A2324" s="1">
        <v>37364</v>
      </c>
      <c r="B2324">
        <v>75.648101806640597</v>
      </c>
    </row>
    <row r="2325" spans="1:2" x14ac:dyDescent="0.3">
      <c r="A2325" s="1">
        <v>37365</v>
      </c>
      <c r="B2325">
        <v>75.923851013183594</v>
      </c>
    </row>
    <row r="2326" spans="1:2" x14ac:dyDescent="0.3">
      <c r="A2326" s="1">
        <v>37368</v>
      </c>
      <c r="B2326">
        <v>74.659362792968693</v>
      </c>
    </row>
    <row r="2327" spans="1:2" x14ac:dyDescent="0.3">
      <c r="A2327" s="1">
        <v>37369</v>
      </c>
      <c r="B2327">
        <v>74.336494445800696</v>
      </c>
    </row>
    <row r="2328" spans="1:2" x14ac:dyDescent="0.3">
      <c r="A2328" s="1">
        <v>37370</v>
      </c>
      <c r="B2328">
        <v>73.589920043945298</v>
      </c>
    </row>
    <row r="2329" spans="1:2" x14ac:dyDescent="0.3">
      <c r="A2329" s="1">
        <v>37371</v>
      </c>
      <c r="B2329">
        <v>73.630264282226506</v>
      </c>
    </row>
    <row r="2330" spans="1:2" x14ac:dyDescent="0.3">
      <c r="A2330" s="1">
        <v>37372</v>
      </c>
      <c r="B2330">
        <v>72.231224060058594</v>
      </c>
    </row>
    <row r="2331" spans="1:2" x14ac:dyDescent="0.3">
      <c r="A2331" s="1">
        <v>37375</v>
      </c>
      <c r="B2331">
        <v>71.874786376953097</v>
      </c>
    </row>
    <row r="2332" spans="1:2" x14ac:dyDescent="0.3">
      <c r="A2332" s="1">
        <v>37376</v>
      </c>
      <c r="B2332">
        <v>72.547370910644503</v>
      </c>
    </row>
    <row r="2333" spans="1:2" x14ac:dyDescent="0.3">
      <c r="A2333" s="1">
        <v>37377</v>
      </c>
      <c r="B2333">
        <v>73.435211181640597</v>
      </c>
    </row>
    <row r="2334" spans="1:2" x14ac:dyDescent="0.3">
      <c r="A2334" s="1">
        <v>37378</v>
      </c>
      <c r="B2334">
        <v>73.152755737304602</v>
      </c>
    </row>
    <row r="2335" spans="1:2" x14ac:dyDescent="0.3">
      <c r="A2335" s="1">
        <v>37379</v>
      </c>
      <c r="B2335">
        <v>72.359031677246094</v>
      </c>
    </row>
    <row r="2336" spans="1:2" x14ac:dyDescent="0.3">
      <c r="A2336" s="1">
        <v>37382</v>
      </c>
      <c r="B2336">
        <v>70.939880371093693</v>
      </c>
    </row>
    <row r="2337" spans="1:2" x14ac:dyDescent="0.3">
      <c r="A2337" s="1">
        <v>37383</v>
      </c>
      <c r="B2337">
        <v>70.691001892089801</v>
      </c>
    </row>
    <row r="2338" spans="1:2" x14ac:dyDescent="0.3">
      <c r="A2338" s="1">
        <v>37384</v>
      </c>
      <c r="B2338">
        <v>73.320892333984304</v>
      </c>
    </row>
    <row r="2339" spans="1:2" x14ac:dyDescent="0.3">
      <c r="A2339" s="1">
        <v>37385</v>
      </c>
      <c r="B2339">
        <v>72.473396301269503</v>
      </c>
    </row>
    <row r="2340" spans="1:2" x14ac:dyDescent="0.3">
      <c r="A2340" s="1">
        <v>37386</v>
      </c>
      <c r="B2340">
        <v>71.108001708984304</v>
      </c>
    </row>
    <row r="2341" spans="1:2" x14ac:dyDescent="0.3">
      <c r="A2341" s="1">
        <v>37389</v>
      </c>
      <c r="B2341">
        <v>72.554107666015597</v>
      </c>
    </row>
    <row r="2342" spans="1:2" x14ac:dyDescent="0.3">
      <c r="A2342" s="1">
        <v>37390</v>
      </c>
      <c r="B2342">
        <v>74.134735107421804</v>
      </c>
    </row>
    <row r="2343" spans="1:2" x14ac:dyDescent="0.3">
      <c r="A2343" s="1">
        <v>37391</v>
      </c>
      <c r="B2343">
        <v>73.845504760742102</v>
      </c>
    </row>
    <row r="2344" spans="1:2" x14ac:dyDescent="0.3">
      <c r="A2344" s="1">
        <v>37392</v>
      </c>
      <c r="B2344">
        <v>74.228897094726506</v>
      </c>
    </row>
    <row r="2345" spans="1:2" x14ac:dyDescent="0.3">
      <c r="A2345" s="1">
        <v>37393</v>
      </c>
      <c r="B2345">
        <v>74.592140197753906</v>
      </c>
    </row>
    <row r="2346" spans="1:2" x14ac:dyDescent="0.3">
      <c r="A2346" s="1">
        <v>37396</v>
      </c>
      <c r="B2346">
        <v>73.784965515136705</v>
      </c>
    </row>
    <row r="2347" spans="1:2" x14ac:dyDescent="0.3">
      <c r="A2347" s="1">
        <v>37397</v>
      </c>
      <c r="B2347">
        <v>73.112373352050696</v>
      </c>
    </row>
    <row r="2348" spans="1:2" x14ac:dyDescent="0.3">
      <c r="A2348" s="1">
        <v>37398</v>
      </c>
      <c r="B2348">
        <v>73.2738037109375</v>
      </c>
    </row>
    <row r="2349" spans="1:2" x14ac:dyDescent="0.3">
      <c r="A2349" s="1">
        <v>37399</v>
      </c>
      <c r="B2349">
        <v>74.054023742675696</v>
      </c>
    </row>
    <row r="2350" spans="1:2" x14ac:dyDescent="0.3">
      <c r="A2350" s="1">
        <v>37400</v>
      </c>
      <c r="B2350">
        <v>73.105667114257798</v>
      </c>
    </row>
    <row r="2351" spans="1:2" x14ac:dyDescent="0.3">
      <c r="A2351" s="1">
        <v>37404</v>
      </c>
      <c r="B2351">
        <v>72.708808898925696</v>
      </c>
    </row>
    <row r="2352" spans="1:2" x14ac:dyDescent="0.3">
      <c r="A2352" s="1">
        <v>37405</v>
      </c>
      <c r="B2352">
        <v>72.170730590820298</v>
      </c>
    </row>
    <row r="2353" spans="1:2" x14ac:dyDescent="0.3">
      <c r="A2353" s="1">
        <v>37406</v>
      </c>
      <c r="B2353">
        <v>71.968933105468693</v>
      </c>
    </row>
    <row r="2354" spans="1:2" x14ac:dyDescent="0.3">
      <c r="A2354" s="1">
        <v>37407</v>
      </c>
      <c r="B2354">
        <v>72.116905212402301</v>
      </c>
    </row>
    <row r="2355" spans="1:2" x14ac:dyDescent="0.3">
      <c r="A2355" s="1">
        <v>37410</v>
      </c>
      <c r="B2355">
        <v>70.199974060058594</v>
      </c>
    </row>
    <row r="2356" spans="1:2" x14ac:dyDescent="0.3">
      <c r="A2356" s="1">
        <v>37411</v>
      </c>
      <c r="B2356">
        <v>70.374885559082003</v>
      </c>
    </row>
    <row r="2357" spans="1:2" x14ac:dyDescent="0.3">
      <c r="A2357" s="1">
        <v>37412</v>
      </c>
      <c r="B2357">
        <v>71.034034729003906</v>
      </c>
    </row>
    <row r="2358" spans="1:2" x14ac:dyDescent="0.3">
      <c r="A2358" s="1">
        <v>37413</v>
      </c>
      <c r="B2358">
        <v>69.587913513183594</v>
      </c>
    </row>
    <row r="2359" spans="1:2" x14ac:dyDescent="0.3">
      <c r="A2359" s="1">
        <v>37414</v>
      </c>
      <c r="B2359">
        <v>69.507225036621094</v>
      </c>
    </row>
    <row r="2360" spans="1:2" x14ac:dyDescent="0.3">
      <c r="A2360" s="1">
        <v>37417</v>
      </c>
      <c r="B2360">
        <v>69.7762451171875</v>
      </c>
    </row>
    <row r="2361" spans="1:2" x14ac:dyDescent="0.3">
      <c r="A2361" s="1">
        <v>37418</v>
      </c>
      <c r="B2361">
        <v>68.5789794921875</v>
      </c>
    </row>
    <row r="2362" spans="1:2" x14ac:dyDescent="0.3">
      <c r="A2362" s="1">
        <v>37419</v>
      </c>
      <c r="B2362">
        <v>68.996002197265597</v>
      </c>
    </row>
    <row r="2363" spans="1:2" x14ac:dyDescent="0.3">
      <c r="A2363" s="1">
        <v>37420</v>
      </c>
      <c r="B2363">
        <v>68.303237915039006</v>
      </c>
    </row>
    <row r="2364" spans="1:2" x14ac:dyDescent="0.3">
      <c r="A2364" s="1">
        <v>37421</v>
      </c>
      <c r="B2364">
        <v>68.202354431152301</v>
      </c>
    </row>
    <row r="2365" spans="1:2" x14ac:dyDescent="0.3">
      <c r="A2365" s="1">
        <v>37424</v>
      </c>
      <c r="B2365">
        <v>70.031852722167898</v>
      </c>
    </row>
    <row r="2366" spans="1:2" x14ac:dyDescent="0.3">
      <c r="A2366" s="1">
        <v>37425</v>
      </c>
      <c r="B2366">
        <v>70.603500366210895</v>
      </c>
    </row>
    <row r="2367" spans="1:2" x14ac:dyDescent="0.3">
      <c r="A2367" s="1">
        <v>37426</v>
      </c>
      <c r="B2367">
        <v>68.955619812011705</v>
      </c>
    </row>
    <row r="2368" spans="1:2" x14ac:dyDescent="0.3">
      <c r="A2368" s="1">
        <v>37427</v>
      </c>
      <c r="B2368">
        <v>68.074554443359304</v>
      </c>
    </row>
    <row r="2369" spans="1:2" x14ac:dyDescent="0.3">
      <c r="A2369" s="1">
        <v>37428</v>
      </c>
      <c r="B2369">
        <v>67.010124206542898</v>
      </c>
    </row>
    <row r="2370" spans="1:2" x14ac:dyDescent="0.3">
      <c r="A2370" s="1">
        <v>37431</v>
      </c>
      <c r="B2370">
        <v>67.361129760742102</v>
      </c>
    </row>
    <row r="2371" spans="1:2" x14ac:dyDescent="0.3">
      <c r="A2371" s="1">
        <v>37432</v>
      </c>
      <c r="B2371">
        <v>65.849212646484304</v>
      </c>
    </row>
    <row r="2372" spans="1:2" x14ac:dyDescent="0.3">
      <c r="A2372" s="1">
        <v>37433</v>
      </c>
      <c r="B2372">
        <v>65.957206726074205</v>
      </c>
    </row>
    <row r="2373" spans="1:2" x14ac:dyDescent="0.3">
      <c r="A2373" s="1">
        <v>37434</v>
      </c>
      <c r="B2373">
        <v>67.111389160156193</v>
      </c>
    </row>
    <row r="2374" spans="1:2" x14ac:dyDescent="0.3">
      <c r="A2374" s="1">
        <v>37435</v>
      </c>
      <c r="B2374">
        <v>66.794143676757798</v>
      </c>
    </row>
    <row r="2375" spans="1:2" x14ac:dyDescent="0.3">
      <c r="A2375" s="1">
        <v>37438</v>
      </c>
      <c r="B2375">
        <v>65.491477966308594</v>
      </c>
    </row>
    <row r="2376" spans="1:2" x14ac:dyDescent="0.3">
      <c r="A2376" s="1">
        <v>37439</v>
      </c>
      <c r="B2376">
        <v>64.101058959960895</v>
      </c>
    </row>
    <row r="2377" spans="1:2" x14ac:dyDescent="0.3">
      <c r="A2377" s="1">
        <v>37440</v>
      </c>
      <c r="B2377">
        <v>64.465522766113196</v>
      </c>
    </row>
    <row r="2378" spans="1:2" x14ac:dyDescent="0.3">
      <c r="A2378" s="1">
        <v>37442</v>
      </c>
      <c r="B2378">
        <v>67.030380249023395</v>
      </c>
    </row>
    <row r="2379" spans="1:2" x14ac:dyDescent="0.3">
      <c r="A2379" s="1">
        <v>37445</v>
      </c>
      <c r="B2379">
        <v>66.193428039550696</v>
      </c>
    </row>
    <row r="2380" spans="1:2" x14ac:dyDescent="0.3">
      <c r="A2380" s="1">
        <v>37446</v>
      </c>
      <c r="B2380">
        <v>64.526268005371094</v>
      </c>
    </row>
    <row r="2381" spans="1:2" x14ac:dyDescent="0.3">
      <c r="A2381" s="1">
        <v>37447</v>
      </c>
      <c r="B2381">
        <v>62.177444458007798</v>
      </c>
    </row>
    <row r="2382" spans="1:2" x14ac:dyDescent="0.3">
      <c r="A2382" s="1">
        <v>37448</v>
      </c>
      <c r="B2382">
        <v>62.6836128234863</v>
      </c>
    </row>
    <row r="2383" spans="1:2" x14ac:dyDescent="0.3">
      <c r="A2383" s="1">
        <v>37449</v>
      </c>
      <c r="B2383">
        <v>61.995166778564403</v>
      </c>
    </row>
    <row r="2384" spans="1:2" x14ac:dyDescent="0.3">
      <c r="A2384" s="1">
        <v>37452</v>
      </c>
      <c r="B2384">
        <v>62.325920104980398</v>
      </c>
    </row>
    <row r="2385" spans="1:3" x14ac:dyDescent="0.3">
      <c r="A2385" s="1">
        <v>37453</v>
      </c>
      <c r="B2385">
        <v>61.124481201171797</v>
      </c>
    </row>
    <row r="2386" spans="1:3" x14ac:dyDescent="0.3">
      <c r="A2386" s="1">
        <v>37454</v>
      </c>
      <c r="B2386">
        <v>61.245941162109297</v>
      </c>
    </row>
    <row r="2387" spans="1:3" x14ac:dyDescent="0.3">
      <c r="A2387" s="1">
        <v>37455</v>
      </c>
      <c r="B2387">
        <v>59.261608123779297</v>
      </c>
    </row>
    <row r="2388" spans="1:3" x14ac:dyDescent="0.3">
      <c r="A2388" s="1">
        <v>37456</v>
      </c>
      <c r="B2388">
        <v>57.175956726074197</v>
      </c>
    </row>
    <row r="2389" spans="1:3" x14ac:dyDescent="0.3">
      <c r="A2389" s="1">
        <v>37459</v>
      </c>
      <c r="B2389">
        <v>55.481796264648402</v>
      </c>
    </row>
    <row r="2390" spans="1:3" x14ac:dyDescent="0.3">
      <c r="A2390" s="1">
        <v>37460</v>
      </c>
      <c r="B2390">
        <v>53.963150024413999</v>
      </c>
    </row>
    <row r="2391" spans="1:3" x14ac:dyDescent="0.3">
      <c r="A2391" s="1">
        <v>37461</v>
      </c>
      <c r="B2391">
        <v>57.182708740234297</v>
      </c>
    </row>
    <row r="2392" spans="1:3" x14ac:dyDescent="0.3">
      <c r="A2392" s="1">
        <v>37462</v>
      </c>
      <c r="B2392">
        <v>56.696739196777301</v>
      </c>
    </row>
    <row r="2393" spans="1:3" x14ac:dyDescent="0.3">
      <c r="A2393" s="1">
        <v>37463</v>
      </c>
      <c r="B2393">
        <v>57.776695251464801</v>
      </c>
    </row>
    <row r="2394" spans="1:3" x14ac:dyDescent="0.3">
      <c r="A2394" s="1">
        <v>37466</v>
      </c>
      <c r="B2394">
        <v>60.591259002685497</v>
      </c>
    </row>
    <row r="2395" spans="1:3" x14ac:dyDescent="0.3">
      <c r="A2395" s="1">
        <v>37467</v>
      </c>
      <c r="B2395">
        <v>61.380947113037102</v>
      </c>
      <c r="C2395">
        <v>45.672542572021399</v>
      </c>
    </row>
    <row r="2396" spans="1:3" x14ac:dyDescent="0.3">
      <c r="A2396" s="1">
        <v>37468</v>
      </c>
      <c r="B2396">
        <v>61.529464721679602</v>
      </c>
      <c r="C2396">
        <v>46.091472625732401</v>
      </c>
    </row>
    <row r="2397" spans="1:3" x14ac:dyDescent="0.3">
      <c r="A2397" s="1">
        <v>37469</v>
      </c>
      <c r="B2397">
        <v>59.923049926757798</v>
      </c>
      <c r="C2397">
        <v>46.281352996826101</v>
      </c>
    </row>
    <row r="2398" spans="1:3" x14ac:dyDescent="0.3">
      <c r="A2398" s="1">
        <v>37470</v>
      </c>
      <c r="B2398">
        <v>58.579872131347599</v>
      </c>
      <c r="C2398">
        <v>46.638824462890597</v>
      </c>
    </row>
    <row r="2399" spans="1:3" x14ac:dyDescent="0.3">
      <c r="A2399" s="1">
        <v>37473</v>
      </c>
      <c r="B2399">
        <v>56.541473388671797</v>
      </c>
      <c r="C2399">
        <v>46.873458862304602</v>
      </c>
    </row>
    <row r="2400" spans="1:3" x14ac:dyDescent="0.3">
      <c r="A2400" s="1">
        <v>37474</v>
      </c>
      <c r="B2400">
        <v>58.444850921630803</v>
      </c>
      <c r="C2400">
        <v>46.493606567382798</v>
      </c>
    </row>
    <row r="2401" spans="1:3" x14ac:dyDescent="0.3">
      <c r="A2401" s="1">
        <v>37475</v>
      </c>
      <c r="B2401">
        <v>59.464092254638601</v>
      </c>
      <c r="C2401">
        <v>46.638824462890597</v>
      </c>
    </row>
    <row r="2402" spans="1:3" x14ac:dyDescent="0.3">
      <c r="A2402" s="1">
        <v>37476</v>
      </c>
      <c r="B2402">
        <v>61.387706756591797</v>
      </c>
      <c r="C2402">
        <v>46.476852416992102</v>
      </c>
    </row>
    <row r="2403" spans="1:3" x14ac:dyDescent="0.3">
      <c r="A2403" s="1">
        <v>37477</v>
      </c>
      <c r="B2403">
        <v>61.617195129394503</v>
      </c>
      <c r="C2403">
        <v>46.823188781738203</v>
      </c>
    </row>
    <row r="2404" spans="1:3" x14ac:dyDescent="0.3">
      <c r="A2404" s="1">
        <v>37480</v>
      </c>
      <c r="B2404">
        <v>61.164974212646399</v>
      </c>
      <c r="C2404">
        <v>46.918117523193303</v>
      </c>
    </row>
    <row r="2405" spans="1:3" x14ac:dyDescent="0.3">
      <c r="A2405" s="1">
        <v>37481</v>
      </c>
      <c r="B2405">
        <v>60.051284790038999</v>
      </c>
      <c r="C2405">
        <v>47.292335510253899</v>
      </c>
    </row>
    <row r="2406" spans="1:3" x14ac:dyDescent="0.3">
      <c r="A2406" s="1">
        <v>37482</v>
      </c>
      <c r="B2406">
        <v>62.244895935058501</v>
      </c>
      <c r="C2406">
        <v>47.152702331542898</v>
      </c>
    </row>
    <row r="2407" spans="1:3" x14ac:dyDescent="0.3">
      <c r="A2407" s="1">
        <v>37483</v>
      </c>
      <c r="B2407">
        <v>63.108875274658203</v>
      </c>
      <c r="C2407">
        <v>46.878993988037102</v>
      </c>
    </row>
    <row r="2408" spans="1:3" x14ac:dyDescent="0.3">
      <c r="A2408" s="1">
        <v>37484</v>
      </c>
      <c r="B2408">
        <v>62.919845581054602</v>
      </c>
      <c r="C2408">
        <v>46.571807861328097</v>
      </c>
    </row>
    <row r="2409" spans="1:3" x14ac:dyDescent="0.3">
      <c r="A2409" s="1">
        <v>37487</v>
      </c>
      <c r="B2409">
        <v>64.391296386718693</v>
      </c>
      <c r="C2409">
        <v>46.616539001464801</v>
      </c>
    </row>
    <row r="2410" spans="1:3" x14ac:dyDescent="0.3">
      <c r="A2410" s="1">
        <v>37488</v>
      </c>
      <c r="B2410">
        <v>63.709560394287102</v>
      </c>
      <c r="C2410">
        <v>47.046573638916001</v>
      </c>
    </row>
    <row r="2411" spans="1:3" x14ac:dyDescent="0.3">
      <c r="A2411" s="1">
        <v>37489</v>
      </c>
      <c r="B2411">
        <v>64.627540588378906</v>
      </c>
      <c r="C2411">
        <v>46.929286956787102</v>
      </c>
    </row>
    <row r="2412" spans="1:3" x14ac:dyDescent="0.3">
      <c r="A2412" s="1">
        <v>37490</v>
      </c>
      <c r="B2412">
        <v>65.255233764648395</v>
      </c>
      <c r="C2412">
        <v>46.677921295166001</v>
      </c>
    </row>
    <row r="2413" spans="1:3" x14ac:dyDescent="0.3">
      <c r="A2413" s="1">
        <v>37491</v>
      </c>
      <c r="B2413">
        <v>63.851314544677699</v>
      </c>
      <c r="C2413">
        <v>46.890178680419901</v>
      </c>
    </row>
    <row r="2414" spans="1:3" x14ac:dyDescent="0.3">
      <c r="A2414" s="1">
        <v>37494</v>
      </c>
      <c r="B2414">
        <v>64.296806335449205</v>
      </c>
      <c r="C2414">
        <v>46.912521362304602</v>
      </c>
    </row>
    <row r="2415" spans="1:3" x14ac:dyDescent="0.3">
      <c r="A2415" s="1">
        <v>37495</v>
      </c>
      <c r="B2415">
        <v>63.554351806640597</v>
      </c>
      <c r="C2415">
        <v>46.7728881835937</v>
      </c>
    </row>
    <row r="2416" spans="1:3" x14ac:dyDescent="0.3">
      <c r="A2416" s="1">
        <v>37496</v>
      </c>
      <c r="B2416">
        <v>62.163936614990199</v>
      </c>
      <c r="C2416">
        <v>46.946060180663999</v>
      </c>
    </row>
    <row r="2417" spans="1:3" x14ac:dyDescent="0.3">
      <c r="A2417" s="1">
        <v>37497</v>
      </c>
      <c r="B2417">
        <v>62.190921783447202</v>
      </c>
      <c r="C2417">
        <v>47.163887023925703</v>
      </c>
    </row>
    <row r="2418" spans="1:3" x14ac:dyDescent="0.3">
      <c r="A2418" s="1">
        <v>37498</v>
      </c>
      <c r="B2418">
        <v>61.947944641113203</v>
      </c>
      <c r="C2418">
        <v>47.253227233886697</v>
      </c>
    </row>
    <row r="2419" spans="1:3" x14ac:dyDescent="0.3">
      <c r="A2419" s="1">
        <v>37502</v>
      </c>
      <c r="B2419">
        <v>59.585582733154297</v>
      </c>
      <c r="C2419">
        <v>47.7688789367675</v>
      </c>
    </row>
    <row r="2420" spans="1:3" x14ac:dyDescent="0.3">
      <c r="A2420" s="1">
        <v>37503</v>
      </c>
      <c r="B2420">
        <v>60.436004638671797</v>
      </c>
      <c r="C2420">
        <v>47.752063751220703</v>
      </c>
    </row>
    <row r="2421" spans="1:3" x14ac:dyDescent="0.3">
      <c r="A2421" s="1">
        <v>37504</v>
      </c>
      <c r="B2421">
        <v>59.923049926757798</v>
      </c>
      <c r="C2421">
        <v>47.942619323730398</v>
      </c>
    </row>
    <row r="2422" spans="1:3" x14ac:dyDescent="0.3">
      <c r="A2422" s="1">
        <v>37505</v>
      </c>
      <c r="B2422">
        <v>60.746505737304602</v>
      </c>
      <c r="C2422">
        <v>47.57271194458</v>
      </c>
    </row>
    <row r="2423" spans="1:3" x14ac:dyDescent="0.3">
      <c r="A2423" s="1">
        <v>37508</v>
      </c>
      <c r="B2423">
        <v>61.191963195800703</v>
      </c>
      <c r="C2423">
        <v>47.505435943603501</v>
      </c>
    </row>
    <row r="2424" spans="1:3" x14ac:dyDescent="0.3">
      <c r="A2424" s="1">
        <v>37509</v>
      </c>
      <c r="B2424">
        <v>61.893924713134702</v>
      </c>
      <c r="C2424">
        <v>47.673576354980398</v>
      </c>
    </row>
    <row r="2425" spans="1:3" x14ac:dyDescent="0.3">
      <c r="A2425" s="1">
        <v>37510</v>
      </c>
      <c r="B2425">
        <v>61.50923538208</v>
      </c>
      <c r="C2425">
        <v>47.499855041503899</v>
      </c>
    </row>
    <row r="2426" spans="1:3" x14ac:dyDescent="0.3">
      <c r="A2426" s="1">
        <v>37511</v>
      </c>
      <c r="B2426">
        <v>60.375270843505803</v>
      </c>
      <c r="C2426">
        <v>47.746490478515597</v>
      </c>
    </row>
    <row r="2427" spans="1:3" x14ac:dyDescent="0.3">
      <c r="A2427" s="1">
        <v>37512</v>
      </c>
      <c r="B2427">
        <v>60.523777008056598</v>
      </c>
      <c r="C2427">
        <v>47.970630645751903</v>
      </c>
    </row>
    <row r="2428" spans="1:3" x14ac:dyDescent="0.3">
      <c r="A2428" s="1">
        <v>37515</v>
      </c>
      <c r="B2428">
        <v>60.672271728515597</v>
      </c>
      <c r="C2428">
        <v>47.987476348876903</v>
      </c>
    </row>
    <row r="2429" spans="1:3" x14ac:dyDescent="0.3">
      <c r="A2429" s="1">
        <v>37516</v>
      </c>
      <c r="B2429">
        <v>59.2818183898925</v>
      </c>
      <c r="C2429">
        <v>48.1444091796875</v>
      </c>
    </row>
    <row r="2430" spans="1:3" x14ac:dyDescent="0.3">
      <c r="A2430" s="1">
        <v>37517</v>
      </c>
      <c r="B2430">
        <v>58.687862396240199</v>
      </c>
      <c r="C2430">
        <v>48.200477600097599</v>
      </c>
    </row>
    <row r="2431" spans="1:3" x14ac:dyDescent="0.3">
      <c r="A2431" s="1">
        <v>37518</v>
      </c>
      <c r="B2431">
        <v>57.169193267822202</v>
      </c>
      <c r="C2431">
        <v>48.441387176513601</v>
      </c>
    </row>
    <row r="2432" spans="1:3" x14ac:dyDescent="0.3">
      <c r="A2432" s="1">
        <v>37519</v>
      </c>
      <c r="B2432">
        <v>57.188190460205</v>
      </c>
      <c r="C2432">
        <v>48.424648284912102</v>
      </c>
    </row>
    <row r="2433" spans="1:3" x14ac:dyDescent="0.3">
      <c r="A2433" s="1">
        <v>37522</v>
      </c>
      <c r="B2433">
        <v>56.720378875732401</v>
      </c>
      <c r="C2433">
        <v>48.699287414550703</v>
      </c>
    </row>
    <row r="2434" spans="1:3" x14ac:dyDescent="0.3">
      <c r="A2434" s="1">
        <v>37523</v>
      </c>
      <c r="B2434">
        <v>55.805088043212798</v>
      </c>
      <c r="C2434">
        <v>48.872959136962798</v>
      </c>
    </row>
    <row r="2435" spans="1:3" x14ac:dyDescent="0.3">
      <c r="A2435" s="1">
        <v>37524</v>
      </c>
      <c r="B2435">
        <v>57.188190460205</v>
      </c>
      <c r="C2435">
        <v>48.5031127929687</v>
      </c>
    </row>
    <row r="2436" spans="1:3" x14ac:dyDescent="0.3">
      <c r="A2436" s="1">
        <v>37525</v>
      </c>
      <c r="B2436">
        <v>58.123794555663999</v>
      </c>
      <c r="C2436">
        <v>48.469444274902301</v>
      </c>
    </row>
    <row r="2437" spans="1:3" x14ac:dyDescent="0.3">
      <c r="A2437" s="1">
        <v>37526</v>
      </c>
      <c r="B2437">
        <v>56.103416442871001</v>
      </c>
      <c r="C2437">
        <v>48.788928985595703</v>
      </c>
    </row>
    <row r="2438" spans="1:3" x14ac:dyDescent="0.3">
      <c r="A2438" s="1">
        <v>37529</v>
      </c>
      <c r="B2438">
        <v>55.452537536621001</v>
      </c>
      <c r="C2438">
        <v>49.074733734130803</v>
      </c>
    </row>
    <row r="2439" spans="1:3" x14ac:dyDescent="0.3">
      <c r="A2439" s="1">
        <v>37530</v>
      </c>
      <c r="B2439">
        <v>58.117031097412102</v>
      </c>
      <c r="C2439">
        <v>48.646450042724602</v>
      </c>
    </row>
    <row r="2440" spans="1:3" x14ac:dyDescent="0.3">
      <c r="A2440" s="1">
        <v>37531</v>
      </c>
      <c r="B2440">
        <v>56.3745918273925</v>
      </c>
      <c r="C2440">
        <v>48.809459686279297</v>
      </c>
    </row>
    <row r="2441" spans="1:3" x14ac:dyDescent="0.3">
      <c r="A2441" s="1">
        <v>37532</v>
      </c>
      <c r="B2441">
        <v>55.805088043212798</v>
      </c>
      <c r="C2441">
        <v>48.781349182128899</v>
      </c>
    </row>
    <row r="2442" spans="1:3" x14ac:dyDescent="0.3">
      <c r="A2442" s="1">
        <v>37533</v>
      </c>
      <c r="B2442">
        <v>54.781345367431598</v>
      </c>
      <c r="C2442">
        <v>48.831935882568303</v>
      </c>
    </row>
    <row r="2443" spans="1:3" x14ac:dyDescent="0.3">
      <c r="A2443" s="1">
        <v>37536</v>
      </c>
      <c r="B2443">
        <v>53.649082183837798</v>
      </c>
      <c r="C2443">
        <v>49.023052215576101</v>
      </c>
    </row>
    <row r="2444" spans="1:3" x14ac:dyDescent="0.3">
      <c r="A2444" s="1">
        <v>37537</v>
      </c>
      <c r="B2444">
        <v>54.489799499511697</v>
      </c>
      <c r="C2444">
        <v>48.933120727538999</v>
      </c>
    </row>
    <row r="2445" spans="1:3" x14ac:dyDescent="0.3">
      <c r="A2445" s="1">
        <v>37538</v>
      </c>
      <c r="B2445">
        <v>52.950775146484297</v>
      </c>
      <c r="C2445">
        <v>49.180477142333899</v>
      </c>
    </row>
    <row r="2446" spans="1:3" x14ac:dyDescent="0.3">
      <c r="A2446" s="1">
        <v>37539</v>
      </c>
      <c r="B2446">
        <v>54.666072845458899</v>
      </c>
      <c r="C2446">
        <v>48.899429321288999</v>
      </c>
    </row>
    <row r="2447" spans="1:3" x14ac:dyDescent="0.3">
      <c r="A2447" s="1">
        <v>37540</v>
      </c>
      <c r="B2447">
        <v>57.059375762939403</v>
      </c>
      <c r="C2447">
        <v>48.550865173339801</v>
      </c>
    </row>
    <row r="2448" spans="1:3" x14ac:dyDescent="0.3">
      <c r="A2448" s="1">
        <v>37543</v>
      </c>
      <c r="B2448">
        <v>57.378017425537102</v>
      </c>
      <c r="C2448">
        <v>48.511524200439403</v>
      </c>
    </row>
    <row r="2449" spans="1:3" x14ac:dyDescent="0.3">
      <c r="A2449" s="1">
        <v>37544</v>
      </c>
      <c r="B2449">
        <v>60.137439727783203</v>
      </c>
      <c r="C2449">
        <v>47.696441650390597</v>
      </c>
    </row>
    <row r="2450" spans="1:3" x14ac:dyDescent="0.3">
      <c r="A2450" s="1">
        <v>37545</v>
      </c>
      <c r="B2450">
        <v>58.679740905761697</v>
      </c>
      <c r="C2450">
        <v>47.696441650390597</v>
      </c>
    </row>
    <row r="2451" spans="1:3" x14ac:dyDescent="0.3">
      <c r="A2451" s="1">
        <v>37546</v>
      </c>
      <c r="B2451">
        <v>59.845890045166001</v>
      </c>
      <c r="C2451">
        <v>47.443511962890597</v>
      </c>
    </row>
    <row r="2452" spans="1:3" x14ac:dyDescent="0.3">
      <c r="A2452" s="1">
        <v>37547</v>
      </c>
      <c r="B2452">
        <v>60.0967597961425</v>
      </c>
      <c r="C2452">
        <v>47.584026336669901</v>
      </c>
    </row>
    <row r="2453" spans="1:3" x14ac:dyDescent="0.3">
      <c r="A2453" s="1">
        <v>37550</v>
      </c>
      <c r="B2453">
        <v>61.134056091308501</v>
      </c>
      <c r="C2453">
        <v>47.218631744384702</v>
      </c>
    </row>
    <row r="2454" spans="1:3" x14ac:dyDescent="0.3">
      <c r="A2454" s="1">
        <v>37551</v>
      </c>
      <c r="B2454">
        <v>60.693405151367102</v>
      </c>
      <c r="C2454">
        <v>47.196189880371001</v>
      </c>
    </row>
    <row r="2455" spans="1:3" x14ac:dyDescent="0.3">
      <c r="A2455" s="1">
        <v>37552</v>
      </c>
      <c r="B2455">
        <v>61.1544380187988</v>
      </c>
      <c r="C2455">
        <v>47.297332763671797</v>
      </c>
    </row>
    <row r="2456" spans="1:3" x14ac:dyDescent="0.3">
      <c r="A2456" s="1">
        <v>37553</v>
      </c>
      <c r="B2456">
        <v>59.906894683837798</v>
      </c>
      <c r="C2456">
        <v>47.5221557617187</v>
      </c>
    </row>
    <row r="2457" spans="1:3" x14ac:dyDescent="0.3">
      <c r="A2457" s="1">
        <v>37554</v>
      </c>
      <c r="B2457">
        <v>61.1544380187988</v>
      </c>
      <c r="C2457">
        <v>47.730220794677699</v>
      </c>
    </row>
    <row r="2458" spans="1:3" x14ac:dyDescent="0.3">
      <c r="A2458" s="1">
        <v>37557</v>
      </c>
      <c r="B2458">
        <v>60.754425048828097</v>
      </c>
      <c r="C2458">
        <v>47.786422729492102</v>
      </c>
    </row>
    <row r="2459" spans="1:3" x14ac:dyDescent="0.3">
      <c r="A2459" s="1">
        <v>37558</v>
      </c>
      <c r="B2459">
        <v>60.0492553710937</v>
      </c>
      <c r="C2459">
        <v>48.219207763671797</v>
      </c>
    </row>
    <row r="2460" spans="1:3" x14ac:dyDescent="0.3">
      <c r="A2460" s="1">
        <v>37559</v>
      </c>
      <c r="B2460">
        <v>60.632358551025298</v>
      </c>
      <c r="C2460">
        <v>48.213626861572202</v>
      </c>
    </row>
    <row r="2461" spans="1:3" x14ac:dyDescent="0.3">
      <c r="A2461" s="1">
        <v>37560</v>
      </c>
      <c r="B2461">
        <v>60.015415191650298</v>
      </c>
      <c r="C2461">
        <v>48.4609375</v>
      </c>
    </row>
    <row r="2462" spans="1:3" x14ac:dyDescent="0.3">
      <c r="A2462" s="1">
        <v>37561</v>
      </c>
      <c r="B2462">
        <v>61.201869964599602</v>
      </c>
      <c r="C2462">
        <v>48.1704292297363</v>
      </c>
    </row>
    <row r="2463" spans="1:3" x14ac:dyDescent="0.3">
      <c r="A2463" s="1">
        <v>37564</v>
      </c>
      <c r="B2463">
        <v>61.7849731445312</v>
      </c>
      <c r="C2463">
        <v>48.018131256103501</v>
      </c>
    </row>
    <row r="2464" spans="1:3" x14ac:dyDescent="0.3">
      <c r="A2464" s="1">
        <v>37565</v>
      </c>
      <c r="B2464">
        <v>62.2730903625488</v>
      </c>
      <c r="C2464">
        <v>47.888462066650298</v>
      </c>
    </row>
    <row r="2465" spans="1:3" x14ac:dyDescent="0.3">
      <c r="A2465" s="1">
        <v>37566</v>
      </c>
      <c r="B2465">
        <v>63.079887390136697</v>
      </c>
      <c r="C2465">
        <v>48.046379089355398</v>
      </c>
    </row>
    <row r="2466" spans="1:3" x14ac:dyDescent="0.3">
      <c r="A2466" s="1">
        <v>37567</v>
      </c>
      <c r="B2466">
        <v>61.534107208251903</v>
      </c>
      <c r="C2466">
        <v>48.514503479003899</v>
      </c>
    </row>
    <row r="2467" spans="1:3" x14ac:dyDescent="0.3">
      <c r="A2467" s="1">
        <v>37568</v>
      </c>
      <c r="B2467">
        <v>60.781478881835902</v>
      </c>
      <c r="C2467">
        <v>48.632987976074197</v>
      </c>
    </row>
    <row r="2468" spans="1:3" x14ac:dyDescent="0.3">
      <c r="A2468" s="1">
        <v>37571</v>
      </c>
      <c r="B2468">
        <v>59.839115142822202</v>
      </c>
      <c r="C2468">
        <v>48.757072448730398</v>
      </c>
    </row>
    <row r="2469" spans="1:3" x14ac:dyDescent="0.3">
      <c r="A2469" s="1">
        <v>37572</v>
      </c>
      <c r="B2469">
        <v>60.313697814941399</v>
      </c>
      <c r="C2469">
        <v>48.604789733886697</v>
      </c>
    </row>
    <row r="2470" spans="1:3" x14ac:dyDescent="0.3">
      <c r="A2470" s="1">
        <v>37573</v>
      </c>
      <c r="B2470">
        <v>60.374698638916001</v>
      </c>
      <c r="C2470">
        <v>48.661178588867102</v>
      </c>
    </row>
    <row r="2471" spans="1:3" x14ac:dyDescent="0.3">
      <c r="A2471" s="1">
        <v>37574</v>
      </c>
      <c r="B2471">
        <v>61.513740539550703</v>
      </c>
      <c r="C2471">
        <v>48.052005767822202</v>
      </c>
    </row>
    <row r="2472" spans="1:3" x14ac:dyDescent="0.3">
      <c r="A2472" s="1">
        <v>37575</v>
      </c>
      <c r="B2472">
        <v>61.968009948730398</v>
      </c>
      <c r="C2472">
        <v>48.085853576660099</v>
      </c>
    </row>
    <row r="2473" spans="1:3" x14ac:dyDescent="0.3">
      <c r="A2473" s="1">
        <v>37578</v>
      </c>
      <c r="B2473">
        <v>61.344261169433501</v>
      </c>
      <c r="C2473">
        <v>48.130973815917898</v>
      </c>
    </row>
    <row r="2474" spans="1:3" x14ac:dyDescent="0.3">
      <c r="A2474" s="1">
        <v>37579</v>
      </c>
      <c r="B2474">
        <v>61.262874603271399</v>
      </c>
      <c r="C2474">
        <v>48.1704292297363</v>
      </c>
    </row>
    <row r="2475" spans="1:3" x14ac:dyDescent="0.3">
      <c r="A2475" s="1">
        <v>37580</v>
      </c>
      <c r="B2475">
        <v>62.625637054443303</v>
      </c>
      <c r="C2475">
        <v>47.9053535461425</v>
      </c>
    </row>
    <row r="2476" spans="1:3" x14ac:dyDescent="0.3">
      <c r="A2476" s="1">
        <v>37581</v>
      </c>
      <c r="B2476">
        <v>63.791778564453097</v>
      </c>
      <c r="C2476">
        <v>47.628982543945298</v>
      </c>
    </row>
    <row r="2477" spans="1:3" x14ac:dyDescent="0.3">
      <c r="A2477" s="1">
        <v>37582</v>
      </c>
      <c r="B2477">
        <v>63.337497711181598</v>
      </c>
      <c r="C2477">
        <v>47.572544097900298</v>
      </c>
    </row>
    <row r="2478" spans="1:3" x14ac:dyDescent="0.3">
      <c r="A2478" s="1">
        <v>37585</v>
      </c>
      <c r="B2478">
        <v>63.378223419189403</v>
      </c>
      <c r="C2478">
        <v>47.499229431152301</v>
      </c>
    </row>
    <row r="2479" spans="1:3" x14ac:dyDescent="0.3">
      <c r="A2479" s="1">
        <v>37586</v>
      </c>
      <c r="B2479">
        <v>62.171390533447202</v>
      </c>
      <c r="C2479">
        <v>47.927913665771399</v>
      </c>
    </row>
    <row r="2480" spans="1:3" x14ac:dyDescent="0.3">
      <c r="A2480" s="1">
        <v>37587</v>
      </c>
      <c r="B2480">
        <v>63.920566558837798</v>
      </c>
      <c r="C2480">
        <v>47.3807983398437</v>
      </c>
    </row>
    <row r="2481" spans="1:3" x14ac:dyDescent="0.3">
      <c r="A2481" s="1">
        <v>37589</v>
      </c>
      <c r="B2481">
        <v>63.7171821594238</v>
      </c>
      <c r="C2481">
        <v>47.448440551757798</v>
      </c>
    </row>
    <row r="2482" spans="1:3" x14ac:dyDescent="0.3">
      <c r="A2482" s="1">
        <v>37592</v>
      </c>
      <c r="B2482">
        <v>63.818912506103501</v>
      </c>
      <c r="C2482">
        <v>47.431407928466797</v>
      </c>
    </row>
    <row r="2483" spans="1:3" x14ac:dyDescent="0.3">
      <c r="A2483" s="1">
        <v>37593</v>
      </c>
      <c r="B2483">
        <v>62.964649200439403</v>
      </c>
      <c r="C2483">
        <v>47.425746917724602</v>
      </c>
    </row>
    <row r="2484" spans="1:3" x14ac:dyDescent="0.3">
      <c r="A2484" s="1">
        <v>37594</v>
      </c>
      <c r="B2484">
        <v>62.679908752441399</v>
      </c>
      <c r="C2484">
        <v>47.590354919433501</v>
      </c>
    </row>
    <row r="2485" spans="1:3" x14ac:dyDescent="0.3">
      <c r="A2485" s="1">
        <v>37595</v>
      </c>
      <c r="B2485">
        <v>61.988353729247997</v>
      </c>
      <c r="C2485">
        <v>47.720916748046797</v>
      </c>
    </row>
    <row r="2486" spans="1:3" x14ac:dyDescent="0.3">
      <c r="A2486" s="1">
        <v>37596</v>
      </c>
      <c r="B2486">
        <v>62.395130157470703</v>
      </c>
      <c r="C2486">
        <v>47.913887023925703</v>
      </c>
    </row>
    <row r="2487" spans="1:3" x14ac:dyDescent="0.3">
      <c r="A2487" s="1">
        <v>37599</v>
      </c>
      <c r="B2487">
        <v>60.679817199707003</v>
      </c>
      <c r="C2487">
        <v>48.095470428466797</v>
      </c>
    </row>
    <row r="2488" spans="1:3" x14ac:dyDescent="0.3">
      <c r="A2488" s="1">
        <v>37600</v>
      </c>
      <c r="B2488">
        <v>61.493392944335902</v>
      </c>
      <c r="C2488">
        <v>48.055732727050703</v>
      </c>
    </row>
    <row r="2489" spans="1:3" x14ac:dyDescent="0.3">
      <c r="A2489" s="1">
        <v>37601</v>
      </c>
      <c r="B2489">
        <v>61.547622680663999</v>
      </c>
      <c r="C2489">
        <v>48.214672088622997</v>
      </c>
    </row>
    <row r="2490" spans="1:3" x14ac:dyDescent="0.3">
      <c r="A2490" s="1">
        <v>37602</v>
      </c>
      <c r="B2490">
        <v>61.540870666503899</v>
      </c>
      <c r="C2490">
        <v>48.254398345947202</v>
      </c>
    </row>
    <row r="2491" spans="1:3" x14ac:dyDescent="0.3">
      <c r="A2491" s="1">
        <v>37603</v>
      </c>
      <c r="B2491">
        <v>60.571334838867102</v>
      </c>
      <c r="C2491">
        <v>48.0784912109375</v>
      </c>
    </row>
    <row r="2492" spans="1:3" x14ac:dyDescent="0.3">
      <c r="A2492" s="1">
        <v>37606</v>
      </c>
      <c r="B2492">
        <v>62.137508392333899</v>
      </c>
      <c r="C2492">
        <v>47.879756927490199</v>
      </c>
    </row>
    <row r="2493" spans="1:3" x14ac:dyDescent="0.3">
      <c r="A2493" s="1">
        <v>37607</v>
      </c>
      <c r="B2493">
        <v>61.595119476318303</v>
      </c>
      <c r="C2493">
        <v>47.993297576904297</v>
      </c>
    </row>
    <row r="2494" spans="1:3" x14ac:dyDescent="0.3">
      <c r="A2494" s="1">
        <v>37608</v>
      </c>
      <c r="B2494">
        <v>60.8832397460937</v>
      </c>
      <c r="C2494">
        <v>48.288448333740199</v>
      </c>
    </row>
    <row r="2495" spans="1:3" x14ac:dyDescent="0.3">
      <c r="A2495" s="1">
        <v>37609</v>
      </c>
      <c r="B2495">
        <v>60.4492988586425</v>
      </c>
      <c r="C2495">
        <v>48.538185119628899</v>
      </c>
    </row>
    <row r="2496" spans="1:3" x14ac:dyDescent="0.3">
      <c r="A2496" s="1">
        <v>37610</v>
      </c>
      <c r="B2496">
        <v>61.311870574951101</v>
      </c>
      <c r="C2496">
        <v>48.538185119628899</v>
      </c>
    </row>
    <row r="2497" spans="1:3" x14ac:dyDescent="0.3">
      <c r="A2497" s="1">
        <v>37613</v>
      </c>
      <c r="B2497">
        <v>61.332283020019503</v>
      </c>
      <c r="C2497">
        <v>48.509815216064403</v>
      </c>
    </row>
    <row r="2498" spans="1:3" x14ac:dyDescent="0.3">
      <c r="A2498" s="1">
        <v>37614</v>
      </c>
      <c r="B2498">
        <v>60.875770568847599</v>
      </c>
      <c r="C2498">
        <v>48.691429138183501</v>
      </c>
    </row>
    <row r="2499" spans="1:3" x14ac:dyDescent="0.3">
      <c r="A2499" s="1">
        <v>37616</v>
      </c>
      <c r="B2499">
        <v>60.903060913085902</v>
      </c>
      <c r="C2499">
        <v>48.765213012695298</v>
      </c>
    </row>
    <row r="2500" spans="1:3" x14ac:dyDescent="0.3">
      <c r="A2500" s="1">
        <v>37617</v>
      </c>
      <c r="B2500">
        <v>59.533641815185497</v>
      </c>
      <c r="C2500">
        <v>49.054615020751903</v>
      </c>
    </row>
    <row r="2501" spans="1:3" x14ac:dyDescent="0.3">
      <c r="A2501" s="1">
        <v>37620</v>
      </c>
      <c r="B2501">
        <v>60.030982971191399</v>
      </c>
      <c r="C2501">
        <v>49.145469665527301</v>
      </c>
    </row>
    <row r="2502" spans="1:3" x14ac:dyDescent="0.3">
      <c r="A2502" s="1">
        <v>37621</v>
      </c>
      <c r="B2502">
        <v>60.1127319335937</v>
      </c>
      <c r="C2502">
        <v>49.131786346435497</v>
      </c>
    </row>
    <row r="2503" spans="1:3" x14ac:dyDescent="0.3">
      <c r="A2503" s="1">
        <v>37623</v>
      </c>
      <c r="B2503">
        <v>62.0476684570312</v>
      </c>
      <c r="C2503">
        <v>48.356185913085902</v>
      </c>
    </row>
    <row r="2504" spans="1:3" x14ac:dyDescent="0.3">
      <c r="A2504" s="1">
        <v>37624</v>
      </c>
      <c r="B2504">
        <v>62.238426208496001</v>
      </c>
      <c r="C2504">
        <v>48.436027526855398</v>
      </c>
    </row>
    <row r="2505" spans="1:3" x14ac:dyDescent="0.3">
      <c r="A2505" s="1">
        <v>37627</v>
      </c>
      <c r="B2505">
        <v>63.335369110107401</v>
      </c>
      <c r="C2505">
        <v>48.316261291503899</v>
      </c>
    </row>
    <row r="2506" spans="1:3" x14ac:dyDescent="0.3">
      <c r="A2506" s="1">
        <v>37628</v>
      </c>
      <c r="B2506">
        <v>63.178691864013601</v>
      </c>
      <c r="C2506">
        <v>48.470264434814403</v>
      </c>
    </row>
    <row r="2507" spans="1:3" x14ac:dyDescent="0.3">
      <c r="A2507" s="1">
        <v>37629</v>
      </c>
      <c r="B2507">
        <v>62.265693664550703</v>
      </c>
      <c r="C2507">
        <v>48.5843086242675</v>
      </c>
    </row>
    <row r="2508" spans="1:3" x14ac:dyDescent="0.3">
      <c r="A2508" s="1">
        <v>37630</v>
      </c>
      <c r="B2508">
        <v>63.2331733703613</v>
      </c>
      <c r="C2508">
        <v>47.9968872070312</v>
      </c>
    </row>
    <row r="2509" spans="1:3" x14ac:dyDescent="0.3">
      <c r="A2509" s="1">
        <v>37631</v>
      </c>
      <c r="B2509">
        <v>63.403491973876903</v>
      </c>
      <c r="C2509">
        <v>48.048194885253899</v>
      </c>
    </row>
    <row r="2510" spans="1:3" x14ac:dyDescent="0.3">
      <c r="A2510" s="1">
        <v>37634</v>
      </c>
      <c r="B2510">
        <v>63.383087158203097</v>
      </c>
      <c r="C2510">
        <v>48.133735656738203</v>
      </c>
    </row>
    <row r="2511" spans="1:3" x14ac:dyDescent="0.3">
      <c r="A2511" s="1">
        <v>37635</v>
      </c>
      <c r="B2511">
        <v>63.587467193603501</v>
      </c>
      <c r="C2511">
        <v>48.247795104980398</v>
      </c>
    </row>
    <row r="2512" spans="1:3" x14ac:dyDescent="0.3">
      <c r="A2512" s="1">
        <v>37636</v>
      </c>
      <c r="B2512">
        <v>62.953823089599602</v>
      </c>
      <c r="C2512">
        <v>48.356185913085902</v>
      </c>
    </row>
    <row r="2513" spans="1:3" x14ac:dyDescent="0.3">
      <c r="A2513" s="1">
        <v>37637</v>
      </c>
      <c r="B2513">
        <v>62.694938659667898</v>
      </c>
      <c r="C2513">
        <v>48.3390502929687</v>
      </c>
    </row>
    <row r="2514" spans="1:3" x14ac:dyDescent="0.3">
      <c r="A2514" s="1">
        <v>37638</v>
      </c>
      <c r="B2514">
        <v>61.768337249755803</v>
      </c>
      <c r="C2514">
        <v>48.538677215576101</v>
      </c>
    </row>
    <row r="2515" spans="1:3" x14ac:dyDescent="0.3">
      <c r="A2515" s="1">
        <v>37642</v>
      </c>
      <c r="B2515">
        <v>60.807682037353501</v>
      </c>
      <c r="C2515">
        <v>48.704029083251903</v>
      </c>
    </row>
    <row r="2516" spans="1:3" x14ac:dyDescent="0.3">
      <c r="A2516" s="1">
        <v>37643</v>
      </c>
      <c r="B2516">
        <v>60.071872711181598</v>
      </c>
      <c r="C2516">
        <v>48.9036445617675</v>
      </c>
    </row>
    <row r="2517" spans="1:3" x14ac:dyDescent="0.3">
      <c r="A2517" s="1">
        <v>37644</v>
      </c>
      <c r="B2517">
        <v>60.439754486083899</v>
      </c>
      <c r="C2517">
        <v>48.801010131835902</v>
      </c>
    </row>
    <row r="2518" spans="1:3" x14ac:dyDescent="0.3">
      <c r="A2518" s="1">
        <v>37645</v>
      </c>
      <c r="B2518">
        <v>58.8523139953613</v>
      </c>
      <c r="C2518">
        <v>48.897972106933501</v>
      </c>
    </row>
    <row r="2519" spans="1:3" x14ac:dyDescent="0.3">
      <c r="A2519" s="1">
        <v>37648</v>
      </c>
      <c r="B2519">
        <v>58.048336029052699</v>
      </c>
      <c r="C2519">
        <v>48.749691009521399</v>
      </c>
    </row>
    <row r="2520" spans="1:3" x14ac:dyDescent="0.3">
      <c r="A2520" s="1">
        <v>37649</v>
      </c>
      <c r="B2520">
        <v>58.477573394775298</v>
      </c>
      <c r="C2520">
        <v>48.755374908447202</v>
      </c>
    </row>
    <row r="2521" spans="1:3" x14ac:dyDescent="0.3">
      <c r="A2521" s="1">
        <v>37650</v>
      </c>
      <c r="B2521">
        <v>58.920425415038999</v>
      </c>
      <c r="C2521">
        <v>48.544406890869098</v>
      </c>
    </row>
    <row r="2522" spans="1:3" x14ac:dyDescent="0.3">
      <c r="A2522" s="1">
        <v>37651</v>
      </c>
      <c r="B2522">
        <v>57.523704528808501</v>
      </c>
      <c r="C2522">
        <v>48.732566833496001</v>
      </c>
    </row>
    <row r="2523" spans="1:3" x14ac:dyDescent="0.3">
      <c r="A2523" s="1">
        <v>37652</v>
      </c>
      <c r="B2523">
        <v>58.634273529052699</v>
      </c>
      <c r="C2523">
        <v>48.755374908447202</v>
      </c>
    </row>
    <row r="2524" spans="1:3" x14ac:dyDescent="0.3">
      <c r="A2524" s="1">
        <v>37655</v>
      </c>
      <c r="B2524">
        <v>58.750095367431598</v>
      </c>
      <c r="C2524">
        <v>48.679897308349602</v>
      </c>
    </row>
    <row r="2525" spans="1:3" x14ac:dyDescent="0.3">
      <c r="A2525" s="1">
        <v>37656</v>
      </c>
      <c r="B2525">
        <v>58.170940399169901</v>
      </c>
      <c r="C2525">
        <v>48.840095520019503</v>
      </c>
    </row>
    <row r="2526" spans="1:3" x14ac:dyDescent="0.3">
      <c r="A2526" s="1">
        <v>37657</v>
      </c>
      <c r="B2526">
        <v>57.809898376464801</v>
      </c>
      <c r="C2526">
        <v>48.6512641906738</v>
      </c>
    </row>
    <row r="2527" spans="1:3" x14ac:dyDescent="0.3">
      <c r="A2527" s="1">
        <v>37658</v>
      </c>
      <c r="B2527">
        <v>57.537349700927699</v>
      </c>
      <c r="C2527">
        <v>48.840095520019503</v>
      </c>
    </row>
    <row r="2528" spans="1:3" x14ac:dyDescent="0.3">
      <c r="A2528" s="1">
        <v>37659</v>
      </c>
      <c r="B2528">
        <v>56.8355903625488</v>
      </c>
      <c r="C2528">
        <v>48.862949371337798</v>
      </c>
    </row>
    <row r="2529" spans="1:3" x14ac:dyDescent="0.3">
      <c r="A2529" s="1">
        <v>37662</v>
      </c>
      <c r="B2529">
        <v>57.237594604492102</v>
      </c>
      <c r="C2529">
        <v>48.771369934082003</v>
      </c>
    </row>
    <row r="2530" spans="1:3" x14ac:dyDescent="0.3">
      <c r="A2530" s="1">
        <v>37663</v>
      </c>
      <c r="B2530">
        <v>56.8424072265625</v>
      </c>
      <c r="C2530">
        <v>48.817211151122997</v>
      </c>
    </row>
    <row r="2531" spans="1:3" x14ac:dyDescent="0.3">
      <c r="A2531" s="1">
        <v>37664</v>
      </c>
      <c r="B2531">
        <v>55.936256408691399</v>
      </c>
      <c r="C2531">
        <v>49.028915405273402</v>
      </c>
    </row>
    <row r="2532" spans="1:3" x14ac:dyDescent="0.3">
      <c r="A2532" s="1">
        <v>37665</v>
      </c>
      <c r="B2532">
        <v>56.106594085693303</v>
      </c>
      <c r="C2532">
        <v>49.206260681152301</v>
      </c>
    </row>
    <row r="2533" spans="1:3" x14ac:dyDescent="0.3">
      <c r="A2533" s="1">
        <v>37666</v>
      </c>
      <c r="B2533">
        <v>57.332977294921797</v>
      </c>
      <c r="C2533">
        <v>49.03462600708</v>
      </c>
    </row>
    <row r="2534" spans="1:3" x14ac:dyDescent="0.3">
      <c r="A2534" s="1">
        <v>37670</v>
      </c>
      <c r="B2534">
        <v>58.341297149658203</v>
      </c>
      <c r="C2534">
        <v>49.03462600708</v>
      </c>
    </row>
    <row r="2535" spans="1:3" x14ac:dyDescent="0.3">
      <c r="A2535" s="1">
        <v>37671</v>
      </c>
      <c r="B2535">
        <v>58.034690856933501</v>
      </c>
      <c r="C2535">
        <v>49.217720031738203</v>
      </c>
    </row>
    <row r="2536" spans="1:3" x14ac:dyDescent="0.3">
      <c r="A2536" s="1">
        <v>37672</v>
      </c>
      <c r="B2536">
        <v>57.4555854797363</v>
      </c>
      <c r="C2536">
        <v>49.389339447021399</v>
      </c>
    </row>
    <row r="2537" spans="1:3" x14ac:dyDescent="0.3">
      <c r="A2537" s="1">
        <v>37673</v>
      </c>
      <c r="B2537">
        <v>58.034690856933501</v>
      </c>
      <c r="C2537">
        <v>49.206260681152301</v>
      </c>
    </row>
    <row r="2538" spans="1:3" x14ac:dyDescent="0.3">
      <c r="A2538" s="1">
        <v>37676</v>
      </c>
      <c r="B2538">
        <v>57.094520568847599</v>
      </c>
      <c r="C2538">
        <v>49.400791168212798</v>
      </c>
    </row>
    <row r="2539" spans="1:3" x14ac:dyDescent="0.3">
      <c r="A2539" s="1">
        <v>37677</v>
      </c>
      <c r="B2539">
        <v>57.550975799560497</v>
      </c>
      <c r="C2539">
        <v>49.469478607177699</v>
      </c>
    </row>
    <row r="2540" spans="1:3" x14ac:dyDescent="0.3">
      <c r="A2540" s="1">
        <v>37678</v>
      </c>
      <c r="B2540">
        <v>56.712947845458899</v>
      </c>
      <c r="C2540">
        <v>49.618217468261697</v>
      </c>
    </row>
    <row r="2541" spans="1:3" x14ac:dyDescent="0.3">
      <c r="A2541" s="1">
        <v>37679</v>
      </c>
      <c r="B2541">
        <v>57.462406158447202</v>
      </c>
      <c r="C2541">
        <v>49.664009094238203</v>
      </c>
    </row>
    <row r="2542" spans="1:3" x14ac:dyDescent="0.3">
      <c r="A2542" s="1">
        <v>37680</v>
      </c>
      <c r="B2542">
        <v>57.843944549560497</v>
      </c>
      <c r="C2542">
        <v>49.829933166503899</v>
      </c>
    </row>
    <row r="2543" spans="1:3" x14ac:dyDescent="0.3">
      <c r="A2543" s="1">
        <v>37683</v>
      </c>
      <c r="B2543">
        <v>57.2920722961425</v>
      </c>
      <c r="C2543">
        <v>49.933170318603501</v>
      </c>
    </row>
    <row r="2544" spans="1:3" x14ac:dyDescent="0.3">
      <c r="A2544" s="1">
        <v>37684</v>
      </c>
      <c r="B2544">
        <v>56.379116058349602</v>
      </c>
      <c r="C2544">
        <v>50.030738830566399</v>
      </c>
    </row>
    <row r="2545" spans="1:3" x14ac:dyDescent="0.3">
      <c r="A2545" s="1">
        <v>37685</v>
      </c>
      <c r="B2545">
        <v>56.856021881103501</v>
      </c>
      <c r="C2545">
        <v>50.122493743896399</v>
      </c>
    </row>
    <row r="2546" spans="1:3" x14ac:dyDescent="0.3">
      <c r="A2546" s="1">
        <v>37686</v>
      </c>
      <c r="B2546">
        <v>56.379116058349602</v>
      </c>
      <c r="C2546">
        <v>50.019233703613203</v>
      </c>
    </row>
    <row r="2547" spans="1:3" x14ac:dyDescent="0.3">
      <c r="A2547" s="1">
        <v>37687</v>
      </c>
      <c r="B2547">
        <v>56.767425537109297</v>
      </c>
      <c r="C2547">
        <v>50.185619354247997</v>
      </c>
    </row>
    <row r="2548" spans="1:3" x14ac:dyDescent="0.3">
      <c r="A2548" s="1">
        <v>37690</v>
      </c>
      <c r="B2548">
        <v>55.404827117919901</v>
      </c>
      <c r="C2548">
        <v>50.352020263671797</v>
      </c>
    </row>
    <row r="2549" spans="1:3" x14ac:dyDescent="0.3">
      <c r="A2549" s="1">
        <v>37691</v>
      </c>
      <c r="B2549">
        <v>54.859756469726499</v>
      </c>
      <c r="C2549">
        <v>50.340583801269503</v>
      </c>
    </row>
    <row r="2550" spans="1:3" x14ac:dyDescent="0.3">
      <c r="A2550" s="1">
        <v>37692</v>
      </c>
      <c r="B2550">
        <v>55.227687835693303</v>
      </c>
      <c r="C2550">
        <v>50.225791931152301</v>
      </c>
    </row>
    <row r="2551" spans="1:3" x14ac:dyDescent="0.3">
      <c r="A2551" s="1">
        <v>37693</v>
      </c>
      <c r="B2551">
        <v>57.135360717773402</v>
      </c>
      <c r="C2551">
        <v>49.669254302978501</v>
      </c>
    </row>
    <row r="2552" spans="1:3" x14ac:dyDescent="0.3">
      <c r="A2552" s="1">
        <v>37694</v>
      </c>
      <c r="B2552">
        <v>57.3193359375</v>
      </c>
      <c r="C2552">
        <v>49.8299140930175</v>
      </c>
    </row>
    <row r="2553" spans="1:3" x14ac:dyDescent="0.3">
      <c r="A2553" s="1">
        <v>37697</v>
      </c>
      <c r="B2553">
        <v>59.124832153320298</v>
      </c>
      <c r="C2553">
        <v>49.439800262451101</v>
      </c>
    </row>
    <row r="2554" spans="1:3" x14ac:dyDescent="0.3">
      <c r="A2554" s="1">
        <v>37698</v>
      </c>
      <c r="B2554">
        <v>59.472286224365199</v>
      </c>
      <c r="C2554">
        <v>49.170124053955</v>
      </c>
    </row>
    <row r="2555" spans="1:3" x14ac:dyDescent="0.3">
      <c r="A2555" s="1">
        <v>37699</v>
      </c>
      <c r="B2555">
        <v>59.928756713867102</v>
      </c>
      <c r="C2555">
        <v>48.934848785400298</v>
      </c>
    </row>
    <row r="2556" spans="1:3" x14ac:dyDescent="0.3">
      <c r="A2556" s="1">
        <v>37700</v>
      </c>
      <c r="B2556">
        <v>60.058254241943303</v>
      </c>
      <c r="C2556">
        <v>48.969284057617102</v>
      </c>
    </row>
    <row r="2557" spans="1:3" x14ac:dyDescent="0.3">
      <c r="A2557" s="1">
        <v>37701</v>
      </c>
      <c r="B2557">
        <v>61.340175628662102</v>
      </c>
      <c r="C2557">
        <v>48.521759033203097</v>
      </c>
    </row>
    <row r="2558" spans="1:3" x14ac:dyDescent="0.3">
      <c r="A2558" s="1">
        <v>37704</v>
      </c>
      <c r="B2558">
        <v>59.301670074462798</v>
      </c>
      <c r="C2558">
        <v>48.992275238037102</v>
      </c>
    </row>
    <row r="2559" spans="1:3" x14ac:dyDescent="0.3">
      <c r="A2559" s="1">
        <v>37705</v>
      </c>
      <c r="B2559">
        <v>59.869407653808501</v>
      </c>
      <c r="C2559">
        <v>48.997974395751903</v>
      </c>
    </row>
    <row r="2560" spans="1:3" x14ac:dyDescent="0.3">
      <c r="A2560" s="1">
        <v>37706</v>
      </c>
      <c r="B2560">
        <v>59.568416595458899</v>
      </c>
      <c r="C2560">
        <v>49.112716674804602</v>
      </c>
    </row>
    <row r="2561" spans="1:3" x14ac:dyDescent="0.3">
      <c r="A2561" s="1">
        <v>37707</v>
      </c>
      <c r="B2561">
        <v>59.616325378417898</v>
      </c>
      <c r="C2561">
        <v>49.204532623291001</v>
      </c>
    </row>
    <row r="2562" spans="1:3" x14ac:dyDescent="0.3">
      <c r="A2562" s="1">
        <v>37708</v>
      </c>
      <c r="B2562">
        <v>59.3153266906738</v>
      </c>
      <c r="C2562">
        <v>49.284843444824197</v>
      </c>
    </row>
    <row r="2563" spans="1:3" x14ac:dyDescent="0.3">
      <c r="A2563" s="1">
        <v>37711</v>
      </c>
      <c r="B2563">
        <v>57.967727661132798</v>
      </c>
      <c r="C2563">
        <v>49.640560150146399</v>
      </c>
    </row>
    <row r="2564" spans="1:3" x14ac:dyDescent="0.3">
      <c r="A2564" s="1">
        <v>37712</v>
      </c>
      <c r="B2564">
        <v>58.857017517089801</v>
      </c>
      <c r="C2564">
        <v>49.576728820800703</v>
      </c>
    </row>
    <row r="2565" spans="1:3" x14ac:dyDescent="0.3">
      <c r="A2565" s="1">
        <v>37713</v>
      </c>
      <c r="B2565">
        <v>60.279853820800703</v>
      </c>
      <c r="C2565">
        <v>49.225696563720703</v>
      </c>
    </row>
    <row r="2566" spans="1:3" x14ac:dyDescent="0.3">
      <c r="A2566" s="1">
        <v>37714</v>
      </c>
      <c r="B2566">
        <v>59.992568969726499</v>
      </c>
      <c r="C2566">
        <v>49.312049865722599</v>
      </c>
    </row>
    <row r="2567" spans="1:3" x14ac:dyDescent="0.3">
      <c r="A2567" s="1">
        <v>37715</v>
      </c>
      <c r="B2567">
        <v>60.348278045654297</v>
      </c>
      <c r="C2567">
        <v>49.225696563720703</v>
      </c>
    </row>
    <row r="2568" spans="1:3" x14ac:dyDescent="0.3">
      <c r="A2568" s="1">
        <v>37718</v>
      </c>
      <c r="B2568">
        <v>60.231975555419901</v>
      </c>
      <c r="C2568">
        <v>49.110626220703097</v>
      </c>
    </row>
    <row r="2569" spans="1:3" x14ac:dyDescent="0.3">
      <c r="A2569" s="1">
        <v>37719</v>
      </c>
      <c r="B2569">
        <v>60.327766418457003</v>
      </c>
      <c r="C2569">
        <v>49.294803619384702</v>
      </c>
    </row>
    <row r="2570" spans="1:3" x14ac:dyDescent="0.3">
      <c r="A2570" s="1">
        <v>37720</v>
      </c>
      <c r="B2570">
        <v>59.5342407226562</v>
      </c>
      <c r="C2570">
        <v>49.461627960205</v>
      </c>
    </row>
    <row r="2571" spans="1:3" x14ac:dyDescent="0.3">
      <c r="A2571" s="1">
        <v>37721</v>
      </c>
      <c r="B2571">
        <v>59.862602233886697</v>
      </c>
      <c r="C2571">
        <v>49.329269409179602</v>
      </c>
    </row>
    <row r="2572" spans="1:3" x14ac:dyDescent="0.3">
      <c r="A2572" s="1">
        <v>37722</v>
      </c>
      <c r="B2572">
        <v>59.616325378417898</v>
      </c>
      <c r="C2572">
        <v>49.202686309814403</v>
      </c>
    </row>
    <row r="2573" spans="1:3" x14ac:dyDescent="0.3">
      <c r="A2573" s="1">
        <v>37725</v>
      </c>
      <c r="B2573">
        <v>60.847629547119098</v>
      </c>
      <c r="C2573">
        <v>49.064586639404297</v>
      </c>
    </row>
    <row r="2574" spans="1:3" x14ac:dyDescent="0.3">
      <c r="A2574" s="1">
        <v>37726</v>
      </c>
      <c r="B2574">
        <v>61.415412902832003</v>
      </c>
      <c r="C2574">
        <v>49.237194061279297</v>
      </c>
    </row>
    <row r="2575" spans="1:3" x14ac:dyDescent="0.3">
      <c r="A2575" s="1">
        <v>37727</v>
      </c>
      <c r="B2575">
        <v>60.368824005126903</v>
      </c>
      <c r="C2575">
        <v>49.346561431884702</v>
      </c>
    </row>
    <row r="2576" spans="1:3" x14ac:dyDescent="0.3">
      <c r="A2576" s="1">
        <v>37728</v>
      </c>
      <c r="B2576">
        <v>61.264919281005803</v>
      </c>
      <c r="C2576">
        <v>49.283237457275298</v>
      </c>
    </row>
    <row r="2577" spans="1:3" x14ac:dyDescent="0.3">
      <c r="A2577" s="1">
        <v>37732</v>
      </c>
      <c r="B2577">
        <v>61.326457977294901</v>
      </c>
      <c r="C2577">
        <v>49.1911811828613</v>
      </c>
    </row>
    <row r="2578" spans="1:3" x14ac:dyDescent="0.3">
      <c r="A2578" s="1">
        <v>37733</v>
      </c>
      <c r="B2578">
        <v>62.482540130615199</v>
      </c>
      <c r="C2578">
        <v>49.202686309814403</v>
      </c>
    </row>
    <row r="2579" spans="1:3" x14ac:dyDescent="0.3">
      <c r="A2579" s="1">
        <v>37734</v>
      </c>
      <c r="B2579">
        <v>63.057193756103501</v>
      </c>
      <c r="C2579">
        <v>49.179691314697202</v>
      </c>
    </row>
    <row r="2580" spans="1:3" x14ac:dyDescent="0.3">
      <c r="A2580" s="1">
        <v>37735</v>
      </c>
      <c r="B2580">
        <v>62.496238708496001</v>
      </c>
      <c r="C2580">
        <v>49.467414855957003</v>
      </c>
    </row>
    <row r="2581" spans="1:3" x14ac:dyDescent="0.3">
      <c r="A2581" s="1">
        <v>37736</v>
      </c>
      <c r="B2581">
        <v>61.723262786865199</v>
      </c>
      <c r="C2581">
        <v>49.547981262207003</v>
      </c>
    </row>
    <row r="2582" spans="1:3" x14ac:dyDescent="0.3">
      <c r="A2582" s="1">
        <v>37739</v>
      </c>
      <c r="B2582">
        <v>62.790397644042898</v>
      </c>
      <c r="C2582">
        <v>49.4961738586425</v>
      </c>
    </row>
    <row r="2583" spans="1:3" x14ac:dyDescent="0.3">
      <c r="A2583" s="1">
        <v>37740</v>
      </c>
      <c r="B2583">
        <v>63.009284973144503</v>
      </c>
      <c r="C2583">
        <v>49.409854888916001</v>
      </c>
    </row>
    <row r="2584" spans="1:3" x14ac:dyDescent="0.3">
      <c r="A2584" s="1">
        <v>37741</v>
      </c>
      <c r="B2584">
        <v>62.872478485107401</v>
      </c>
      <c r="C2584">
        <v>49.709068298339801</v>
      </c>
    </row>
    <row r="2585" spans="1:3" x14ac:dyDescent="0.3">
      <c r="A2585" s="1">
        <v>37742</v>
      </c>
      <c r="B2585">
        <v>62.865665435791001</v>
      </c>
      <c r="C2585">
        <v>49.750667572021399</v>
      </c>
    </row>
    <row r="2586" spans="1:3" x14ac:dyDescent="0.3">
      <c r="A2586" s="1">
        <v>37743</v>
      </c>
      <c r="B2586">
        <v>63.761749267578097</v>
      </c>
      <c r="C2586">
        <v>49.479129791259702</v>
      </c>
    </row>
    <row r="2587" spans="1:3" x14ac:dyDescent="0.3">
      <c r="A2587" s="1">
        <v>37746</v>
      </c>
      <c r="B2587">
        <v>63.638648986816399</v>
      </c>
      <c r="C2587">
        <v>49.635120391845703</v>
      </c>
    </row>
    <row r="2588" spans="1:3" x14ac:dyDescent="0.3">
      <c r="A2588" s="1">
        <v>37747</v>
      </c>
      <c r="B2588">
        <v>64.240585327148395</v>
      </c>
      <c r="C2588">
        <v>49.941310882568303</v>
      </c>
    </row>
    <row r="2589" spans="1:3" x14ac:dyDescent="0.3">
      <c r="A2589" s="1">
        <v>37748</v>
      </c>
      <c r="B2589">
        <v>63.884922027587798</v>
      </c>
      <c r="C2589">
        <v>50.287895202636697</v>
      </c>
    </row>
    <row r="2590" spans="1:3" x14ac:dyDescent="0.3">
      <c r="A2590" s="1">
        <v>37749</v>
      </c>
      <c r="B2590">
        <v>63.241886138916001</v>
      </c>
      <c r="C2590">
        <v>50.339881896972599</v>
      </c>
    </row>
    <row r="2591" spans="1:3" x14ac:dyDescent="0.3">
      <c r="A2591" s="1">
        <v>37750</v>
      </c>
      <c r="B2591">
        <v>64.117454528808594</v>
      </c>
      <c r="C2591">
        <v>50.420783996582003</v>
      </c>
    </row>
    <row r="2592" spans="1:3" x14ac:dyDescent="0.3">
      <c r="A2592" s="1">
        <v>37753</v>
      </c>
      <c r="B2592">
        <v>64.904144287109304</v>
      </c>
      <c r="C2592">
        <v>50.6345405578613</v>
      </c>
    </row>
    <row r="2593" spans="1:3" x14ac:dyDescent="0.3">
      <c r="A2593" s="1">
        <v>37754</v>
      </c>
      <c r="B2593">
        <v>64.787879943847599</v>
      </c>
      <c r="C2593">
        <v>50.680736541747997</v>
      </c>
    </row>
    <row r="2594" spans="1:3" x14ac:dyDescent="0.3">
      <c r="A2594" s="1">
        <v>37755</v>
      </c>
      <c r="B2594">
        <v>64.651069641113196</v>
      </c>
      <c r="C2594">
        <v>50.958015441894503</v>
      </c>
    </row>
    <row r="2595" spans="1:3" x14ac:dyDescent="0.3">
      <c r="A2595" s="1">
        <v>37756</v>
      </c>
      <c r="B2595">
        <v>65.061462402343693</v>
      </c>
      <c r="C2595">
        <v>50.906059265136697</v>
      </c>
    </row>
    <row r="2596" spans="1:3" x14ac:dyDescent="0.3">
      <c r="A2596" s="1">
        <v>37757</v>
      </c>
      <c r="B2596">
        <v>64.897300720214801</v>
      </c>
      <c r="C2596">
        <v>51.177589416503899</v>
      </c>
    </row>
    <row r="2597" spans="1:3" x14ac:dyDescent="0.3">
      <c r="A2597" s="1">
        <v>37760</v>
      </c>
      <c r="B2597">
        <v>63.378662109375</v>
      </c>
      <c r="C2597">
        <v>51.165992736816399</v>
      </c>
    </row>
    <row r="2598" spans="1:3" x14ac:dyDescent="0.3">
      <c r="A2598" s="1">
        <v>37761</v>
      </c>
      <c r="B2598">
        <v>63.248729705810497</v>
      </c>
      <c r="C2598">
        <v>51.506820678710902</v>
      </c>
    </row>
    <row r="2599" spans="1:3" x14ac:dyDescent="0.3">
      <c r="A2599" s="1">
        <v>37762</v>
      </c>
      <c r="B2599">
        <v>63.378662109375</v>
      </c>
      <c r="C2599">
        <v>51.345066070556598</v>
      </c>
    </row>
    <row r="2600" spans="1:3" x14ac:dyDescent="0.3">
      <c r="A2600" s="1">
        <v>37763</v>
      </c>
      <c r="B2600">
        <v>64.008018493652301</v>
      </c>
      <c r="C2600">
        <v>51.587696075439403</v>
      </c>
    </row>
    <row r="2601" spans="1:3" x14ac:dyDescent="0.3">
      <c r="A2601" s="1">
        <v>37764</v>
      </c>
      <c r="B2601">
        <v>64.137969970703097</v>
      </c>
      <c r="C2601">
        <v>51.529941558837798</v>
      </c>
    </row>
    <row r="2602" spans="1:3" x14ac:dyDescent="0.3">
      <c r="A2602" s="1">
        <v>37768</v>
      </c>
      <c r="B2602">
        <v>65.259864807128906</v>
      </c>
      <c r="C2602">
        <v>51.339317321777301</v>
      </c>
    </row>
    <row r="2603" spans="1:3" x14ac:dyDescent="0.3">
      <c r="A2603" s="1">
        <v>37769</v>
      </c>
      <c r="B2603">
        <v>65.444564819335895</v>
      </c>
      <c r="C2603">
        <v>51.350868225097599</v>
      </c>
    </row>
    <row r="2604" spans="1:3" x14ac:dyDescent="0.3">
      <c r="A2604" s="1">
        <v>37770</v>
      </c>
      <c r="B2604">
        <v>65.273551940917898</v>
      </c>
      <c r="C2604">
        <v>51.622379302978501</v>
      </c>
    </row>
    <row r="2605" spans="1:3" x14ac:dyDescent="0.3">
      <c r="A2605" s="1">
        <v>37771</v>
      </c>
      <c r="B2605">
        <v>66.320175170898395</v>
      </c>
      <c r="C2605">
        <v>51.593517303466797</v>
      </c>
    </row>
    <row r="2606" spans="1:3" x14ac:dyDescent="0.3">
      <c r="A2606" s="1">
        <v>37774</v>
      </c>
      <c r="B2606">
        <v>66.593780517578097</v>
      </c>
      <c r="C2606">
        <v>51.393070220947202</v>
      </c>
    </row>
    <row r="2607" spans="1:3" x14ac:dyDescent="0.3">
      <c r="A2607" s="1">
        <v>37775</v>
      </c>
      <c r="B2607">
        <v>66.867439270019503</v>
      </c>
      <c r="C2607">
        <v>51.734870910644503</v>
      </c>
    </row>
    <row r="2608" spans="1:3" x14ac:dyDescent="0.3">
      <c r="A2608" s="1">
        <v>37776</v>
      </c>
      <c r="B2608">
        <v>67.831954956054602</v>
      </c>
      <c r="C2608">
        <v>51.885444641113203</v>
      </c>
    </row>
    <row r="2609" spans="1:3" x14ac:dyDescent="0.3">
      <c r="A2609" s="1">
        <v>37777</v>
      </c>
      <c r="B2609">
        <v>68.167152404785099</v>
      </c>
      <c r="C2609">
        <v>51.700065612792898</v>
      </c>
    </row>
    <row r="2610" spans="1:3" x14ac:dyDescent="0.3">
      <c r="A2610" s="1">
        <v>37778</v>
      </c>
      <c r="B2610">
        <v>67.900352478027301</v>
      </c>
      <c r="C2610">
        <v>51.642139434814403</v>
      </c>
    </row>
    <row r="2611" spans="1:3" x14ac:dyDescent="0.3">
      <c r="A2611" s="1">
        <v>37781</v>
      </c>
      <c r="B2611">
        <v>67.209442138671804</v>
      </c>
      <c r="C2611">
        <v>51.925979614257798</v>
      </c>
    </row>
    <row r="2612" spans="1:3" x14ac:dyDescent="0.3">
      <c r="A2612" s="1">
        <v>37782</v>
      </c>
      <c r="B2612">
        <v>67.893493652343693</v>
      </c>
      <c r="C2612">
        <v>52.215625762939403</v>
      </c>
    </row>
    <row r="2613" spans="1:3" x14ac:dyDescent="0.3">
      <c r="A2613" s="1">
        <v>37783</v>
      </c>
      <c r="B2613">
        <v>68.611785888671804</v>
      </c>
      <c r="C2613">
        <v>52.105583190917898</v>
      </c>
    </row>
    <row r="2614" spans="1:3" x14ac:dyDescent="0.3">
      <c r="A2614" s="1">
        <v>37784</v>
      </c>
      <c r="B2614">
        <v>68.823844909667898</v>
      </c>
      <c r="C2614">
        <v>52.308277130126903</v>
      </c>
    </row>
    <row r="2615" spans="1:3" x14ac:dyDescent="0.3">
      <c r="A2615" s="1">
        <v>37785</v>
      </c>
      <c r="B2615">
        <v>68.105567932128906</v>
      </c>
      <c r="C2615">
        <v>52.499481201171797</v>
      </c>
    </row>
    <row r="2616" spans="1:3" x14ac:dyDescent="0.3">
      <c r="A2616" s="1">
        <v>37788</v>
      </c>
      <c r="B2616">
        <v>69.542106628417898</v>
      </c>
      <c r="C2616">
        <v>52.227222442626903</v>
      </c>
    </row>
    <row r="2617" spans="1:3" x14ac:dyDescent="0.3">
      <c r="A2617" s="1">
        <v>37789</v>
      </c>
      <c r="B2617">
        <v>69.542106628417898</v>
      </c>
      <c r="C2617">
        <v>51.943313598632798</v>
      </c>
    </row>
    <row r="2618" spans="1:3" x14ac:dyDescent="0.3">
      <c r="A2618" s="1">
        <v>37790</v>
      </c>
      <c r="B2618">
        <v>69.480514526367102</v>
      </c>
      <c r="C2618">
        <v>51.6305541992187</v>
      </c>
    </row>
    <row r="2619" spans="1:3" x14ac:dyDescent="0.3">
      <c r="A2619" s="1">
        <v>37791</v>
      </c>
      <c r="B2619">
        <v>68.420257568359304</v>
      </c>
      <c r="C2619">
        <v>51.705852508544901</v>
      </c>
    </row>
    <row r="2620" spans="1:3" x14ac:dyDescent="0.3">
      <c r="A2620" s="1">
        <v>37792</v>
      </c>
      <c r="B2620">
        <v>68.269210815429602</v>
      </c>
      <c r="C2620">
        <v>51.624759674072202</v>
      </c>
    </row>
    <row r="2621" spans="1:3" x14ac:dyDescent="0.3">
      <c r="A2621" s="1">
        <v>37795</v>
      </c>
      <c r="B2621">
        <v>67.5689697265625</v>
      </c>
      <c r="C2621">
        <v>51.821708679199197</v>
      </c>
    </row>
    <row r="2622" spans="1:3" x14ac:dyDescent="0.3">
      <c r="A2622" s="1">
        <v>37796</v>
      </c>
      <c r="B2622">
        <v>67.637580871582003</v>
      </c>
      <c r="C2622">
        <v>52.065017700195298</v>
      </c>
    </row>
    <row r="2623" spans="1:3" x14ac:dyDescent="0.3">
      <c r="A2623" s="1">
        <v>37797</v>
      </c>
      <c r="B2623">
        <v>66.957939147949205</v>
      </c>
      <c r="C2623">
        <v>51.671115875244098</v>
      </c>
    </row>
    <row r="2624" spans="1:3" x14ac:dyDescent="0.3">
      <c r="A2624" s="1">
        <v>37798</v>
      </c>
      <c r="B2624">
        <v>67.829826354980398</v>
      </c>
      <c r="C2624">
        <v>51.161388397216797</v>
      </c>
    </row>
    <row r="2625" spans="1:3" x14ac:dyDescent="0.3">
      <c r="A2625" s="1">
        <v>37799</v>
      </c>
      <c r="B2625">
        <v>67.047142028808594</v>
      </c>
      <c r="C2625">
        <v>51.1150093078613</v>
      </c>
    </row>
    <row r="2626" spans="1:3" x14ac:dyDescent="0.3">
      <c r="A2626" s="1">
        <v>37802</v>
      </c>
      <c r="B2626">
        <v>67.026580810546804</v>
      </c>
      <c r="C2626">
        <v>51.236663818359297</v>
      </c>
    </row>
    <row r="2627" spans="1:3" x14ac:dyDescent="0.3">
      <c r="A2627" s="1">
        <v>37803</v>
      </c>
      <c r="B2627">
        <v>67.644493103027301</v>
      </c>
      <c r="C2627">
        <v>51.372650146484297</v>
      </c>
    </row>
    <row r="2628" spans="1:3" x14ac:dyDescent="0.3">
      <c r="A2628" s="1">
        <v>37804</v>
      </c>
      <c r="B2628">
        <v>68.495765686035099</v>
      </c>
      <c r="C2628">
        <v>51.425182342529297</v>
      </c>
    </row>
    <row r="2629" spans="1:3" x14ac:dyDescent="0.3">
      <c r="A2629" s="1">
        <v>37805</v>
      </c>
      <c r="B2629">
        <v>67.788627624511705</v>
      </c>
      <c r="C2629">
        <v>51.098320007324197</v>
      </c>
    </row>
    <row r="2630" spans="1:3" x14ac:dyDescent="0.3">
      <c r="A2630" s="1">
        <v>37809</v>
      </c>
      <c r="B2630">
        <v>69.134239196777301</v>
      </c>
      <c r="C2630">
        <v>50.824012756347599</v>
      </c>
    </row>
    <row r="2631" spans="1:3" x14ac:dyDescent="0.3">
      <c r="A2631" s="1">
        <v>37810</v>
      </c>
      <c r="B2631">
        <v>69.443191528320298</v>
      </c>
      <c r="C2631">
        <v>50.841522216796797</v>
      </c>
    </row>
    <row r="2632" spans="1:3" x14ac:dyDescent="0.3">
      <c r="A2632" s="1">
        <v>37811</v>
      </c>
      <c r="B2632">
        <v>69.051872253417898</v>
      </c>
      <c r="C2632">
        <v>50.934921264648402</v>
      </c>
    </row>
    <row r="2633" spans="1:3" x14ac:dyDescent="0.3">
      <c r="A2633" s="1">
        <v>37812</v>
      </c>
      <c r="B2633">
        <v>68.173095703125</v>
      </c>
      <c r="C2633">
        <v>51.051609039306598</v>
      </c>
    </row>
    <row r="2634" spans="1:3" x14ac:dyDescent="0.3">
      <c r="A2634" s="1">
        <v>37813</v>
      </c>
      <c r="B2634">
        <v>68.818443298339801</v>
      </c>
      <c r="C2634">
        <v>51.232555389404297</v>
      </c>
    </row>
    <row r="2635" spans="1:3" x14ac:dyDescent="0.3">
      <c r="A2635" s="1">
        <v>37816</v>
      </c>
      <c r="B2635">
        <v>69.154846191406193</v>
      </c>
      <c r="C2635">
        <v>50.934921264648402</v>
      </c>
    </row>
    <row r="2636" spans="1:3" x14ac:dyDescent="0.3">
      <c r="A2636" s="1">
        <v>37817</v>
      </c>
      <c r="B2636">
        <v>69.003829956054602</v>
      </c>
      <c r="C2636">
        <v>50.2403564453125</v>
      </c>
    </row>
    <row r="2637" spans="1:3" x14ac:dyDescent="0.3">
      <c r="A2637" s="1">
        <v>37818</v>
      </c>
      <c r="B2637">
        <v>68.598716735839801</v>
      </c>
      <c r="C2637">
        <v>50.257907867431598</v>
      </c>
    </row>
    <row r="2638" spans="1:3" x14ac:dyDescent="0.3">
      <c r="A2638" s="1">
        <v>37819</v>
      </c>
      <c r="B2638">
        <v>67.623870849609304</v>
      </c>
      <c r="C2638">
        <v>50.152820587158203</v>
      </c>
    </row>
    <row r="2639" spans="1:3" x14ac:dyDescent="0.3">
      <c r="A2639" s="1">
        <v>37820</v>
      </c>
      <c r="B2639">
        <v>68.3172607421875</v>
      </c>
      <c r="C2639">
        <v>50.024429321288999</v>
      </c>
    </row>
    <row r="2640" spans="1:3" x14ac:dyDescent="0.3">
      <c r="A2640" s="1">
        <v>37823</v>
      </c>
      <c r="B2640">
        <v>67.472846984863196</v>
      </c>
      <c r="C2640">
        <v>49.370731353759702</v>
      </c>
    </row>
    <row r="2641" spans="1:3" x14ac:dyDescent="0.3">
      <c r="A2641" s="1">
        <v>37824</v>
      </c>
      <c r="B2641">
        <v>68.0838623046875</v>
      </c>
      <c r="C2641">
        <v>49.545829772949197</v>
      </c>
    </row>
    <row r="2642" spans="1:3" x14ac:dyDescent="0.3">
      <c r="A2642" s="1">
        <v>37825</v>
      </c>
      <c r="B2642">
        <v>68.131896972656193</v>
      </c>
      <c r="C2642">
        <v>49.697551727294901</v>
      </c>
    </row>
    <row r="2643" spans="1:3" x14ac:dyDescent="0.3">
      <c r="A2643" s="1">
        <v>37826</v>
      </c>
      <c r="B2643">
        <v>67.616996765136705</v>
      </c>
      <c r="C2643">
        <v>49.504928588867102</v>
      </c>
    </row>
    <row r="2644" spans="1:3" x14ac:dyDescent="0.3">
      <c r="A2644" s="1">
        <v>37827</v>
      </c>
      <c r="B2644">
        <v>68.811561584472599</v>
      </c>
      <c r="C2644">
        <v>49.440803527832003</v>
      </c>
    </row>
    <row r="2645" spans="1:3" x14ac:dyDescent="0.3">
      <c r="A2645" s="1">
        <v>37830</v>
      </c>
      <c r="B2645">
        <v>68.557579040527301</v>
      </c>
      <c r="C2645">
        <v>49.078910827636697</v>
      </c>
    </row>
    <row r="2646" spans="1:3" x14ac:dyDescent="0.3">
      <c r="A2646" s="1">
        <v>37831</v>
      </c>
      <c r="B2646">
        <v>68.241752624511705</v>
      </c>
      <c r="C2646">
        <v>48.600318908691399</v>
      </c>
    </row>
    <row r="2647" spans="1:3" x14ac:dyDescent="0.3">
      <c r="A2647" s="1">
        <v>37832</v>
      </c>
      <c r="B2647">
        <v>68.076965332031193</v>
      </c>
      <c r="C2647">
        <v>48.991363525390597</v>
      </c>
    </row>
    <row r="2648" spans="1:3" x14ac:dyDescent="0.3">
      <c r="A2648" s="1">
        <v>37833</v>
      </c>
      <c r="B2648">
        <v>68.23486328125</v>
      </c>
      <c r="C2648">
        <v>48.664505004882798</v>
      </c>
    </row>
    <row r="2649" spans="1:3" x14ac:dyDescent="0.3">
      <c r="A2649" s="1">
        <v>37834</v>
      </c>
      <c r="B2649">
        <v>67.630744934082003</v>
      </c>
      <c r="C2649">
        <v>48.862884521484297</v>
      </c>
    </row>
    <row r="2650" spans="1:3" x14ac:dyDescent="0.3">
      <c r="A2650" s="1">
        <v>37837</v>
      </c>
      <c r="B2650">
        <v>67.630744934082003</v>
      </c>
      <c r="C2650">
        <v>49.222030639648402</v>
      </c>
    </row>
    <row r="2651" spans="1:3" x14ac:dyDescent="0.3">
      <c r="A2651" s="1">
        <v>37838</v>
      </c>
      <c r="B2651">
        <v>66.195854187011705</v>
      </c>
      <c r="C2651">
        <v>48.892379760742102</v>
      </c>
    </row>
    <row r="2652" spans="1:3" x14ac:dyDescent="0.3">
      <c r="A2652" s="1">
        <v>37839</v>
      </c>
      <c r="B2652">
        <v>66.580345153808594</v>
      </c>
      <c r="C2652">
        <v>49.392738342285099</v>
      </c>
    </row>
    <row r="2653" spans="1:3" x14ac:dyDescent="0.3">
      <c r="A2653" s="1">
        <v>37840</v>
      </c>
      <c r="B2653">
        <v>67.280609130859304</v>
      </c>
      <c r="C2653">
        <v>49.569393157958899</v>
      </c>
    </row>
    <row r="2654" spans="1:3" x14ac:dyDescent="0.3">
      <c r="A2654" s="1">
        <v>37841</v>
      </c>
      <c r="B2654">
        <v>67.472846984863196</v>
      </c>
      <c r="C2654">
        <v>49.563503265380803</v>
      </c>
    </row>
    <row r="2655" spans="1:3" x14ac:dyDescent="0.3">
      <c r="A2655" s="1">
        <v>37844</v>
      </c>
      <c r="B2655">
        <v>67.726860046386705</v>
      </c>
      <c r="C2655">
        <v>49.357402801513601</v>
      </c>
    </row>
    <row r="2656" spans="1:3" x14ac:dyDescent="0.3">
      <c r="A2656" s="1">
        <v>37845</v>
      </c>
      <c r="B2656">
        <v>68.344718933105398</v>
      </c>
      <c r="C2656">
        <v>49.269130706787102</v>
      </c>
    </row>
    <row r="2657" spans="1:3" x14ac:dyDescent="0.3">
      <c r="A2657" s="1">
        <v>37846</v>
      </c>
      <c r="B2657">
        <v>67.994590759277301</v>
      </c>
      <c r="C2657">
        <v>48.721622467041001</v>
      </c>
    </row>
    <row r="2658" spans="1:3" x14ac:dyDescent="0.3">
      <c r="A2658" s="1">
        <v>37847</v>
      </c>
      <c r="B2658">
        <v>68.179954528808594</v>
      </c>
      <c r="C2658">
        <v>48.821697235107401</v>
      </c>
    </row>
    <row r="2659" spans="1:3" x14ac:dyDescent="0.3">
      <c r="A2659" s="1">
        <v>37848</v>
      </c>
      <c r="B2659">
        <v>68.392791748046804</v>
      </c>
      <c r="C2659">
        <v>48.804050445556598</v>
      </c>
    </row>
    <row r="2660" spans="1:3" x14ac:dyDescent="0.3">
      <c r="A2660" s="1">
        <v>37851</v>
      </c>
      <c r="B2660">
        <v>68.983200073242102</v>
      </c>
      <c r="C2660">
        <v>48.951217651367102</v>
      </c>
    </row>
    <row r="2661" spans="1:3" x14ac:dyDescent="0.3">
      <c r="A2661" s="1">
        <v>37852</v>
      </c>
      <c r="B2661">
        <v>69.244094848632798</v>
      </c>
      <c r="C2661">
        <v>49.339759826660099</v>
      </c>
    </row>
    <row r="2662" spans="1:3" x14ac:dyDescent="0.3">
      <c r="A2662" s="1">
        <v>37853</v>
      </c>
      <c r="B2662">
        <v>68.962600708007798</v>
      </c>
      <c r="C2662">
        <v>49.104293823242102</v>
      </c>
    </row>
    <row r="2663" spans="1:3" x14ac:dyDescent="0.3">
      <c r="A2663" s="1">
        <v>37854</v>
      </c>
      <c r="B2663">
        <v>69.182312011718693</v>
      </c>
      <c r="C2663">
        <v>48.921775817871001</v>
      </c>
    </row>
    <row r="2664" spans="1:3" x14ac:dyDescent="0.3">
      <c r="A2664" s="1">
        <v>37855</v>
      </c>
      <c r="B2664">
        <v>68.495765686035099</v>
      </c>
      <c r="C2664">
        <v>48.957103729247997</v>
      </c>
    </row>
    <row r="2665" spans="1:3" x14ac:dyDescent="0.3">
      <c r="A2665" s="1">
        <v>37858</v>
      </c>
      <c r="B2665">
        <v>68.605613708496094</v>
      </c>
      <c r="C2665">
        <v>48.745170593261697</v>
      </c>
    </row>
    <row r="2666" spans="1:3" x14ac:dyDescent="0.3">
      <c r="A2666" s="1">
        <v>37859</v>
      </c>
      <c r="B2666">
        <v>68.729225158691406</v>
      </c>
      <c r="C2666">
        <v>48.921775817871001</v>
      </c>
    </row>
    <row r="2667" spans="1:3" x14ac:dyDescent="0.3">
      <c r="A2667" s="1">
        <v>37860</v>
      </c>
      <c r="B2667">
        <v>68.749763488769503</v>
      </c>
      <c r="C2667">
        <v>48.804050445556598</v>
      </c>
    </row>
    <row r="2668" spans="1:3" x14ac:dyDescent="0.3">
      <c r="A2668" s="1">
        <v>37861</v>
      </c>
      <c r="B2668">
        <v>69.175445556640597</v>
      </c>
      <c r="C2668">
        <v>49.145484924316399</v>
      </c>
    </row>
    <row r="2669" spans="1:3" x14ac:dyDescent="0.3">
      <c r="A2669" s="1">
        <v>37862</v>
      </c>
      <c r="B2669">
        <v>69.642288208007798</v>
      </c>
      <c r="C2669">
        <v>49.010108947753899</v>
      </c>
    </row>
    <row r="2670" spans="1:3" x14ac:dyDescent="0.3">
      <c r="A2670" s="1">
        <v>37866</v>
      </c>
      <c r="B2670">
        <v>70.575965881347599</v>
      </c>
      <c r="C2670">
        <v>48.810459136962798</v>
      </c>
    </row>
    <row r="2671" spans="1:3" x14ac:dyDescent="0.3">
      <c r="A2671" s="1">
        <v>37867</v>
      </c>
      <c r="B2671">
        <v>70.960441589355398</v>
      </c>
      <c r="C2671">
        <v>48.935218811035099</v>
      </c>
    </row>
    <row r="2672" spans="1:3" x14ac:dyDescent="0.3">
      <c r="A2672" s="1">
        <v>37868</v>
      </c>
      <c r="B2672">
        <v>70.994743347167898</v>
      </c>
      <c r="C2672">
        <v>49.2501411437988</v>
      </c>
    </row>
    <row r="2673" spans="1:3" x14ac:dyDescent="0.3">
      <c r="A2673" s="1">
        <v>37869</v>
      </c>
      <c r="B2673">
        <v>70.5965576171875</v>
      </c>
      <c r="C2673">
        <v>49.873989105224602</v>
      </c>
    </row>
    <row r="2674" spans="1:3" x14ac:dyDescent="0.3">
      <c r="A2674" s="1">
        <v>37872</v>
      </c>
      <c r="B2674">
        <v>71.180137634277301</v>
      </c>
      <c r="C2674">
        <v>49.6422729492187</v>
      </c>
    </row>
    <row r="2675" spans="1:3" x14ac:dyDescent="0.3">
      <c r="A2675" s="1">
        <v>37873</v>
      </c>
      <c r="B2675">
        <v>70.713287353515597</v>
      </c>
      <c r="C2675">
        <v>49.879917144775298</v>
      </c>
    </row>
    <row r="2676" spans="1:3" x14ac:dyDescent="0.3">
      <c r="A2676" s="1">
        <v>37874</v>
      </c>
      <c r="B2676">
        <v>69.999275207519503</v>
      </c>
      <c r="C2676">
        <v>50.218605041503899</v>
      </c>
    </row>
    <row r="2677" spans="1:3" x14ac:dyDescent="0.3">
      <c r="A2677" s="1">
        <v>37875</v>
      </c>
      <c r="B2677">
        <v>70.205223083496094</v>
      </c>
      <c r="C2677">
        <v>50.040367126464801</v>
      </c>
    </row>
    <row r="2678" spans="1:3" x14ac:dyDescent="0.3">
      <c r="A2678" s="1">
        <v>37876</v>
      </c>
      <c r="B2678">
        <v>70.335708618164006</v>
      </c>
      <c r="C2678">
        <v>50.2423706054687</v>
      </c>
    </row>
    <row r="2679" spans="1:3" x14ac:dyDescent="0.3">
      <c r="A2679" s="1">
        <v>37879</v>
      </c>
      <c r="B2679">
        <v>70.088531494140597</v>
      </c>
      <c r="C2679">
        <v>50.331489562988203</v>
      </c>
    </row>
    <row r="2680" spans="1:3" x14ac:dyDescent="0.3">
      <c r="A2680" s="1">
        <v>37880</v>
      </c>
      <c r="B2680">
        <v>71.111465454101506</v>
      </c>
      <c r="C2680">
        <v>50.289966583251903</v>
      </c>
    </row>
    <row r="2681" spans="1:3" x14ac:dyDescent="0.3">
      <c r="A2681" s="1">
        <v>37881</v>
      </c>
      <c r="B2681">
        <v>70.974143981933594</v>
      </c>
      <c r="C2681">
        <v>50.5691719055175</v>
      </c>
    </row>
    <row r="2682" spans="1:3" x14ac:dyDescent="0.3">
      <c r="A2682" s="1">
        <v>37882</v>
      </c>
      <c r="B2682">
        <v>71.811767578125</v>
      </c>
      <c r="C2682">
        <v>50.563194274902301</v>
      </c>
    </row>
    <row r="2683" spans="1:3" x14ac:dyDescent="0.3">
      <c r="A2683" s="1">
        <v>37883</v>
      </c>
      <c r="B2683">
        <v>71.446510314941406</v>
      </c>
      <c r="C2683">
        <v>50.563194274902301</v>
      </c>
    </row>
    <row r="2684" spans="1:3" x14ac:dyDescent="0.3">
      <c r="A2684" s="1">
        <v>37886</v>
      </c>
      <c r="B2684">
        <v>70.674613952636705</v>
      </c>
      <c r="C2684">
        <v>50.343406677246001</v>
      </c>
    </row>
    <row r="2685" spans="1:3" x14ac:dyDescent="0.3">
      <c r="A2685" s="1">
        <v>37887</v>
      </c>
      <c r="B2685">
        <v>70.943351745605398</v>
      </c>
      <c r="C2685">
        <v>50.462203979492102</v>
      </c>
    </row>
    <row r="2686" spans="1:3" x14ac:dyDescent="0.3">
      <c r="A2686" s="1">
        <v>37888</v>
      </c>
      <c r="B2686">
        <v>69.682197570800696</v>
      </c>
      <c r="C2686">
        <v>50.717681884765597</v>
      </c>
    </row>
    <row r="2687" spans="1:3" x14ac:dyDescent="0.3">
      <c r="A2687" s="1">
        <v>37889</v>
      </c>
      <c r="B2687">
        <v>69.110183715820298</v>
      </c>
      <c r="C2687">
        <v>50.788997650146399</v>
      </c>
    </row>
    <row r="2688" spans="1:3" x14ac:dyDescent="0.3">
      <c r="A2688" s="1">
        <v>37890</v>
      </c>
      <c r="B2688">
        <v>68.882774353027301</v>
      </c>
      <c r="C2688">
        <v>51.175220489501903</v>
      </c>
    </row>
    <row r="2689" spans="1:3" x14ac:dyDescent="0.3">
      <c r="A2689" s="1">
        <v>37893</v>
      </c>
      <c r="B2689">
        <v>69.558151245117102</v>
      </c>
      <c r="C2689">
        <v>50.955333709716797</v>
      </c>
    </row>
    <row r="2690" spans="1:3" x14ac:dyDescent="0.3">
      <c r="A2690" s="1">
        <v>37894</v>
      </c>
      <c r="B2690">
        <v>68.882774353027301</v>
      </c>
      <c r="C2690">
        <v>51.448520660400298</v>
      </c>
    </row>
    <row r="2691" spans="1:3" x14ac:dyDescent="0.3">
      <c r="A2691" s="1">
        <v>37895</v>
      </c>
      <c r="B2691">
        <v>70.350692749023395</v>
      </c>
      <c r="C2691">
        <v>51.676853179931598</v>
      </c>
    </row>
    <row r="2692" spans="1:3" x14ac:dyDescent="0.3">
      <c r="A2692" s="1">
        <v>37896</v>
      </c>
      <c r="B2692">
        <v>70.605712890625</v>
      </c>
      <c r="C2692">
        <v>51.491035461425703</v>
      </c>
    </row>
    <row r="2693" spans="1:3" x14ac:dyDescent="0.3">
      <c r="A2693" s="1">
        <v>37897</v>
      </c>
      <c r="B2693">
        <v>71.253517150878906</v>
      </c>
      <c r="C2693">
        <v>50.777992248535099</v>
      </c>
    </row>
    <row r="2694" spans="1:3" x14ac:dyDescent="0.3">
      <c r="A2694" s="1">
        <v>37900</v>
      </c>
      <c r="B2694">
        <v>71.577438354492102</v>
      </c>
      <c r="C2694">
        <v>50.9278144836425</v>
      </c>
    </row>
    <row r="2695" spans="1:3" x14ac:dyDescent="0.3">
      <c r="A2695" s="1">
        <v>37901</v>
      </c>
      <c r="B2695">
        <v>71.853096008300696</v>
      </c>
      <c r="C2695">
        <v>50.634178161621001</v>
      </c>
    </row>
    <row r="2696" spans="1:3" x14ac:dyDescent="0.3">
      <c r="A2696" s="1">
        <v>37902</v>
      </c>
      <c r="B2696">
        <v>71.673873901367102</v>
      </c>
      <c r="C2696">
        <v>50.724067687988203</v>
      </c>
    </row>
    <row r="2697" spans="1:3" x14ac:dyDescent="0.3">
      <c r="A2697" s="1">
        <v>37903</v>
      </c>
      <c r="B2697">
        <v>71.866859436035099</v>
      </c>
      <c r="C2697">
        <v>50.562286376953097</v>
      </c>
    </row>
    <row r="2698" spans="1:3" x14ac:dyDescent="0.3">
      <c r="A2698" s="1">
        <v>37904</v>
      </c>
      <c r="B2698">
        <v>72.066741943359304</v>
      </c>
      <c r="C2698">
        <v>50.712078094482401</v>
      </c>
    </row>
    <row r="2699" spans="1:3" x14ac:dyDescent="0.3">
      <c r="A2699" s="1">
        <v>37907</v>
      </c>
      <c r="B2699">
        <v>72.294158935546804</v>
      </c>
      <c r="C2699">
        <v>50.634178161621001</v>
      </c>
    </row>
    <row r="2700" spans="1:3" x14ac:dyDescent="0.3">
      <c r="A2700" s="1">
        <v>37908</v>
      </c>
      <c r="B2700">
        <v>72.549148559570298</v>
      </c>
      <c r="C2700">
        <v>50.4304389953613</v>
      </c>
    </row>
    <row r="2701" spans="1:3" x14ac:dyDescent="0.3">
      <c r="A2701" s="1">
        <v>37909</v>
      </c>
      <c r="B2701">
        <v>72.356201171875</v>
      </c>
      <c r="C2701">
        <v>50.250663757324197</v>
      </c>
    </row>
    <row r="2702" spans="1:3" x14ac:dyDescent="0.3">
      <c r="A2702" s="1">
        <v>37910</v>
      </c>
      <c r="B2702">
        <v>72.645652770996094</v>
      </c>
      <c r="C2702">
        <v>49.975044250488203</v>
      </c>
    </row>
    <row r="2703" spans="1:3" x14ac:dyDescent="0.3">
      <c r="A2703" s="1">
        <v>37911</v>
      </c>
      <c r="B2703">
        <v>71.853096008300696</v>
      </c>
      <c r="C2703">
        <v>50.244693756103501</v>
      </c>
    </row>
    <row r="2704" spans="1:3" x14ac:dyDescent="0.3">
      <c r="A2704" s="1">
        <v>37914</v>
      </c>
      <c r="B2704">
        <v>72.390655517578097</v>
      </c>
      <c r="C2704">
        <v>50.280624389648402</v>
      </c>
    </row>
    <row r="2705" spans="1:3" x14ac:dyDescent="0.3">
      <c r="A2705" s="1">
        <v>37915</v>
      </c>
      <c r="B2705">
        <v>72.266609191894503</v>
      </c>
      <c r="C2705">
        <v>50.370567321777301</v>
      </c>
    </row>
    <row r="2706" spans="1:3" x14ac:dyDescent="0.3">
      <c r="A2706" s="1">
        <v>37916</v>
      </c>
      <c r="B2706">
        <v>71.356910705566406</v>
      </c>
      <c r="C2706">
        <v>50.736049652099602</v>
      </c>
    </row>
    <row r="2707" spans="1:3" x14ac:dyDescent="0.3">
      <c r="A2707" s="1">
        <v>37917</v>
      </c>
      <c r="B2707">
        <v>71.2259521484375</v>
      </c>
      <c r="C2707">
        <v>50.574253082275298</v>
      </c>
    </row>
    <row r="2708" spans="1:3" x14ac:dyDescent="0.3">
      <c r="A2708" s="1">
        <v>37918</v>
      </c>
      <c r="B2708">
        <v>71.384460449218693</v>
      </c>
      <c r="C2708">
        <v>50.9278144836425</v>
      </c>
    </row>
    <row r="2709" spans="1:3" x14ac:dyDescent="0.3">
      <c r="A2709" s="1">
        <v>37921</v>
      </c>
      <c r="B2709">
        <v>71.418922424316406</v>
      </c>
      <c r="C2709">
        <v>50.789981842041001</v>
      </c>
    </row>
    <row r="2710" spans="1:3" x14ac:dyDescent="0.3">
      <c r="A2710" s="1">
        <v>37922</v>
      </c>
      <c r="B2710">
        <v>72.390655517578097</v>
      </c>
      <c r="C2710">
        <v>51.029651641845703</v>
      </c>
    </row>
    <row r="2711" spans="1:3" x14ac:dyDescent="0.3">
      <c r="A2711" s="1">
        <v>37923</v>
      </c>
      <c r="B2711">
        <v>72.487083435058594</v>
      </c>
      <c r="C2711">
        <v>50.700119018554602</v>
      </c>
    </row>
    <row r="2712" spans="1:3" x14ac:dyDescent="0.3">
      <c r="A2712" s="1">
        <v>37924</v>
      </c>
      <c r="B2712">
        <v>72.638732910156193</v>
      </c>
      <c r="C2712">
        <v>50.5143432617187</v>
      </c>
    </row>
    <row r="2713" spans="1:3" x14ac:dyDescent="0.3">
      <c r="A2713" s="1">
        <v>37925</v>
      </c>
      <c r="B2713">
        <v>72.56982421875</v>
      </c>
      <c r="C2713">
        <v>50.694122314453097</v>
      </c>
    </row>
    <row r="2714" spans="1:3" x14ac:dyDescent="0.3">
      <c r="A2714" s="1">
        <v>37928</v>
      </c>
      <c r="B2714">
        <v>73.045364379882798</v>
      </c>
      <c r="C2714">
        <v>50.501163482666001</v>
      </c>
    </row>
    <row r="2715" spans="1:3" x14ac:dyDescent="0.3">
      <c r="A2715" s="1">
        <v>37929</v>
      </c>
      <c r="B2715">
        <v>72.886825561523395</v>
      </c>
      <c r="C2715">
        <v>50.681491851806598</v>
      </c>
    </row>
    <row r="2716" spans="1:3" x14ac:dyDescent="0.3">
      <c r="A2716" s="1">
        <v>37930</v>
      </c>
      <c r="B2716">
        <v>72.941978454589801</v>
      </c>
      <c r="C2716">
        <v>50.501163482666001</v>
      </c>
    </row>
    <row r="2717" spans="1:3" x14ac:dyDescent="0.3">
      <c r="A2717" s="1">
        <v>37931</v>
      </c>
      <c r="B2717">
        <v>73.327903747558594</v>
      </c>
      <c r="C2717">
        <v>50.242622375488203</v>
      </c>
    </row>
    <row r="2718" spans="1:3" x14ac:dyDescent="0.3">
      <c r="A2718" s="1">
        <v>37932</v>
      </c>
      <c r="B2718">
        <v>72.783477783203097</v>
      </c>
      <c r="C2718">
        <v>50.158473968505803</v>
      </c>
    </row>
    <row r="2719" spans="1:3" x14ac:dyDescent="0.3">
      <c r="A2719" s="1">
        <v>37935</v>
      </c>
      <c r="B2719">
        <v>72.487083435058594</v>
      </c>
      <c r="C2719">
        <v>50.140407562255803</v>
      </c>
    </row>
    <row r="2720" spans="1:3" x14ac:dyDescent="0.3">
      <c r="A2720" s="1">
        <v>37936</v>
      </c>
      <c r="B2720">
        <v>72.466423034667898</v>
      </c>
      <c r="C2720">
        <v>50.2185859680175</v>
      </c>
    </row>
    <row r="2721" spans="1:3" x14ac:dyDescent="0.3">
      <c r="A2721" s="1">
        <v>37937</v>
      </c>
      <c r="B2721">
        <v>73.279701232910099</v>
      </c>
      <c r="C2721">
        <v>50.380851745605398</v>
      </c>
    </row>
    <row r="2722" spans="1:3" x14ac:dyDescent="0.3">
      <c r="A2722" s="1">
        <v>37938</v>
      </c>
      <c r="B2722">
        <v>73.300376892089801</v>
      </c>
      <c r="C2722">
        <v>50.8197212219238</v>
      </c>
    </row>
    <row r="2723" spans="1:3" x14ac:dyDescent="0.3">
      <c r="A2723" s="1">
        <v>37939</v>
      </c>
      <c r="B2723">
        <v>72.680084228515597</v>
      </c>
      <c r="C2723">
        <v>51.096321105957003</v>
      </c>
    </row>
    <row r="2724" spans="1:3" x14ac:dyDescent="0.3">
      <c r="A2724" s="1">
        <v>37942</v>
      </c>
      <c r="B2724">
        <v>72.314849853515597</v>
      </c>
      <c r="C2724">
        <v>51.1564331054687</v>
      </c>
    </row>
    <row r="2725" spans="1:3" x14ac:dyDescent="0.3">
      <c r="A2725" s="1">
        <v>37943</v>
      </c>
      <c r="B2725">
        <v>71.563636779785099</v>
      </c>
      <c r="C2725">
        <v>51.366870880126903</v>
      </c>
    </row>
    <row r="2726" spans="1:3" x14ac:dyDescent="0.3">
      <c r="A2726" s="1">
        <v>37944</v>
      </c>
      <c r="B2726">
        <v>72.170104980468693</v>
      </c>
      <c r="C2726">
        <v>51.018161773681598</v>
      </c>
    </row>
    <row r="2727" spans="1:3" x14ac:dyDescent="0.3">
      <c r="A2727" s="1">
        <v>37945</v>
      </c>
      <c r="B2727">
        <v>71.522277832031193</v>
      </c>
      <c r="C2727">
        <v>51.336807250976499</v>
      </c>
    </row>
    <row r="2728" spans="1:3" x14ac:dyDescent="0.3">
      <c r="A2728" s="1">
        <v>37946</v>
      </c>
      <c r="B2728">
        <v>71.818626403808594</v>
      </c>
      <c r="C2728">
        <v>51.312744140625</v>
      </c>
    </row>
    <row r="2729" spans="1:3" x14ac:dyDescent="0.3">
      <c r="A2729" s="1">
        <v>37949</v>
      </c>
      <c r="B2729">
        <v>72.769714355468693</v>
      </c>
      <c r="C2729">
        <v>51.042228698730398</v>
      </c>
    </row>
    <row r="2730" spans="1:3" x14ac:dyDescent="0.3">
      <c r="A2730" s="1">
        <v>37950</v>
      </c>
      <c r="B2730">
        <v>73.045364379882798</v>
      </c>
      <c r="C2730">
        <v>51.168487548828097</v>
      </c>
    </row>
    <row r="2731" spans="1:3" x14ac:dyDescent="0.3">
      <c r="A2731" s="1">
        <v>37951</v>
      </c>
      <c r="B2731">
        <v>73.3072509765625</v>
      </c>
      <c r="C2731">
        <v>51.042228698730398</v>
      </c>
    </row>
    <row r="2732" spans="1:3" x14ac:dyDescent="0.3">
      <c r="A2732" s="1">
        <v>37953</v>
      </c>
      <c r="B2732">
        <v>73.362373352050696</v>
      </c>
      <c r="C2732">
        <v>50.705528259277301</v>
      </c>
    </row>
    <row r="2733" spans="1:3" x14ac:dyDescent="0.3">
      <c r="A2733" s="1">
        <v>37956</v>
      </c>
      <c r="B2733">
        <v>74.1549072265625</v>
      </c>
      <c r="C2733">
        <v>50.395675659179602</v>
      </c>
    </row>
    <row r="2734" spans="1:3" x14ac:dyDescent="0.3">
      <c r="A2734" s="1">
        <v>37957</v>
      </c>
      <c r="B2734">
        <v>73.968833923339801</v>
      </c>
      <c r="C2734">
        <v>50.540386199951101</v>
      </c>
    </row>
    <row r="2735" spans="1:3" x14ac:dyDescent="0.3">
      <c r="A2735" s="1">
        <v>37958</v>
      </c>
      <c r="B2735">
        <v>73.8516845703125</v>
      </c>
      <c r="C2735">
        <v>50.407726287841797</v>
      </c>
    </row>
    <row r="2736" spans="1:3" x14ac:dyDescent="0.3">
      <c r="A2736" s="1">
        <v>37959</v>
      </c>
      <c r="B2736">
        <v>74.1549072265625</v>
      </c>
      <c r="C2736">
        <v>50.516220092773402</v>
      </c>
    </row>
    <row r="2737" spans="1:3" x14ac:dyDescent="0.3">
      <c r="A2737" s="1">
        <v>37960</v>
      </c>
      <c r="B2737">
        <v>73.638038635253906</v>
      </c>
      <c r="C2737">
        <v>51.1311225891113</v>
      </c>
    </row>
    <row r="2738" spans="1:3" x14ac:dyDescent="0.3">
      <c r="A2738" s="1">
        <v>37963</v>
      </c>
      <c r="B2738">
        <v>74.134284973144503</v>
      </c>
      <c r="C2738">
        <v>50.938213348388601</v>
      </c>
    </row>
    <row r="2739" spans="1:3" x14ac:dyDescent="0.3">
      <c r="A2739" s="1">
        <v>37964</v>
      </c>
      <c r="B2739">
        <v>73.562217712402301</v>
      </c>
      <c r="C2739">
        <v>50.685024261474602</v>
      </c>
    </row>
    <row r="2740" spans="1:3" x14ac:dyDescent="0.3">
      <c r="A2740" s="1">
        <v>37965</v>
      </c>
      <c r="B2740">
        <v>73.555351257324205</v>
      </c>
      <c r="C2740">
        <v>50.811626434326101</v>
      </c>
    </row>
    <row r="2741" spans="1:3" x14ac:dyDescent="0.3">
      <c r="A2741" s="1">
        <v>37966</v>
      </c>
      <c r="B2741">
        <v>74.382347106933594</v>
      </c>
      <c r="C2741">
        <v>51.119071960449197</v>
      </c>
    </row>
    <row r="2742" spans="1:3" x14ac:dyDescent="0.3">
      <c r="A2742" s="1">
        <v>37967</v>
      </c>
      <c r="B2742">
        <v>74.527053833007798</v>
      </c>
      <c r="C2742">
        <v>51.119071960449197</v>
      </c>
    </row>
    <row r="2743" spans="1:3" x14ac:dyDescent="0.3">
      <c r="A2743" s="1">
        <v>37970</v>
      </c>
      <c r="B2743">
        <v>74.1549072265625</v>
      </c>
      <c r="C2743">
        <v>51.094970703125</v>
      </c>
    </row>
    <row r="2744" spans="1:3" x14ac:dyDescent="0.3">
      <c r="A2744" s="1">
        <v>37971</v>
      </c>
      <c r="B2744">
        <v>74.540847778320298</v>
      </c>
      <c r="C2744">
        <v>51.709880828857401</v>
      </c>
    </row>
    <row r="2745" spans="1:3" x14ac:dyDescent="0.3">
      <c r="A2745" s="1">
        <v>37972</v>
      </c>
      <c r="B2745">
        <v>74.775169372558594</v>
      </c>
      <c r="C2745">
        <v>51.843818664550703</v>
      </c>
    </row>
    <row r="2746" spans="1:3" x14ac:dyDescent="0.3">
      <c r="A2746" s="1">
        <v>37973</v>
      </c>
      <c r="B2746">
        <v>75.615951538085895</v>
      </c>
      <c r="C2746">
        <v>52.020401000976499</v>
      </c>
    </row>
    <row r="2747" spans="1:3" x14ac:dyDescent="0.3">
      <c r="A2747" s="1">
        <v>37974</v>
      </c>
      <c r="B2747">
        <v>75.405464172363196</v>
      </c>
      <c r="C2747">
        <v>52.026493072509702</v>
      </c>
    </row>
    <row r="2748" spans="1:3" x14ac:dyDescent="0.3">
      <c r="A2748" s="1">
        <v>37977</v>
      </c>
      <c r="B2748">
        <v>75.931739807128906</v>
      </c>
      <c r="C2748">
        <v>51.886455535888601</v>
      </c>
    </row>
    <row r="2749" spans="1:3" x14ac:dyDescent="0.3">
      <c r="A2749" s="1">
        <v>37978</v>
      </c>
      <c r="B2749">
        <v>75.980194091796804</v>
      </c>
      <c r="C2749">
        <v>51.533329010009702</v>
      </c>
    </row>
    <row r="2750" spans="1:3" x14ac:dyDescent="0.3">
      <c r="A2750" s="1">
        <v>37979</v>
      </c>
      <c r="B2750">
        <v>75.903999328613196</v>
      </c>
      <c r="C2750">
        <v>51.855991363525298</v>
      </c>
    </row>
    <row r="2751" spans="1:3" x14ac:dyDescent="0.3">
      <c r="A2751" s="1">
        <v>37981</v>
      </c>
      <c r="B2751">
        <v>75.959419250488196</v>
      </c>
      <c r="C2751">
        <v>52.020401000976499</v>
      </c>
    </row>
    <row r="2752" spans="1:3" x14ac:dyDescent="0.3">
      <c r="A2752" s="1">
        <v>37984</v>
      </c>
      <c r="B2752">
        <v>76.9703369140625</v>
      </c>
      <c r="C2752">
        <v>51.703811645507798</v>
      </c>
    </row>
    <row r="2753" spans="1:3" x14ac:dyDescent="0.3">
      <c r="A2753" s="1">
        <v>37985</v>
      </c>
      <c r="B2753">
        <v>76.984222412109304</v>
      </c>
      <c r="C2753">
        <v>51.649017333984297</v>
      </c>
    </row>
    <row r="2754" spans="1:3" x14ac:dyDescent="0.3">
      <c r="A2754" s="1">
        <v>37986</v>
      </c>
      <c r="B2754">
        <v>77.053466796875</v>
      </c>
      <c r="C2754">
        <v>51.740028381347599</v>
      </c>
    </row>
    <row r="2755" spans="1:3" x14ac:dyDescent="0.3">
      <c r="A2755" s="1">
        <v>37988</v>
      </c>
      <c r="B2755">
        <v>77.018814086914006</v>
      </c>
      <c r="C2755">
        <v>51.324653625488203</v>
      </c>
    </row>
    <row r="2756" spans="1:3" x14ac:dyDescent="0.3">
      <c r="A2756" s="1">
        <v>37991</v>
      </c>
      <c r="B2756">
        <v>77.856674194335895</v>
      </c>
      <c r="C2756">
        <v>51.2818794250488</v>
      </c>
    </row>
    <row r="2757" spans="1:3" x14ac:dyDescent="0.3">
      <c r="A2757" s="1">
        <v>37992</v>
      </c>
      <c r="B2757">
        <v>77.932853698730398</v>
      </c>
      <c r="C2757">
        <v>51.666759490966797</v>
      </c>
    </row>
    <row r="2758" spans="1:3" x14ac:dyDescent="0.3">
      <c r="A2758" s="1">
        <v>37993</v>
      </c>
      <c r="B2758">
        <v>78.195960998535099</v>
      </c>
      <c r="C2758">
        <v>51.782764434814403</v>
      </c>
    </row>
    <row r="2759" spans="1:3" x14ac:dyDescent="0.3">
      <c r="A2759" s="1">
        <v>37994</v>
      </c>
      <c r="B2759">
        <v>78.507537841796804</v>
      </c>
      <c r="C2759">
        <v>51.782764434814403</v>
      </c>
    </row>
    <row r="2760" spans="1:3" x14ac:dyDescent="0.3">
      <c r="A2760" s="1">
        <v>37995</v>
      </c>
      <c r="B2760">
        <v>77.822074890136705</v>
      </c>
      <c r="C2760">
        <v>52.393619537353501</v>
      </c>
    </row>
    <row r="2761" spans="1:3" x14ac:dyDescent="0.3">
      <c r="A2761" s="1">
        <v>37998</v>
      </c>
      <c r="B2761">
        <v>78.396766662597599</v>
      </c>
      <c r="C2761">
        <v>52.393619537353501</v>
      </c>
    </row>
    <row r="2762" spans="1:3" x14ac:dyDescent="0.3">
      <c r="A2762" s="1">
        <v>37999</v>
      </c>
      <c r="B2762">
        <v>77.939765930175696</v>
      </c>
      <c r="C2762">
        <v>52.674655914306598</v>
      </c>
    </row>
    <row r="2763" spans="1:3" x14ac:dyDescent="0.3">
      <c r="A2763" s="1">
        <v>38000</v>
      </c>
      <c r="B2763">
        <v>78.590637207031193</v>
      </c>
      <c r="C2763">
        <v>52.778495788574197</v>
      </c>
    </row>
    <row r="2764" spans="1:3" x14ac:dyDescent="0.3">
      <c r="A2764" s="1">
        <v>38001</v>
      </c>
      <c r="B2764">
        <v>78.784507751464801</v>
      </c>
      <c r="C2764">
        <v>52.809078216552699</v>
      </c>
    </row>
    <row r="2765" spans="1:3" x14ac:dyDescent="0.3">
      <c r="A2765" s="1">
        <v>38002</v>
      </c>
      <c r="B2765">
        <v>79.096138000488196</v>
      </c>
      <c r="C2765">
        <v>52.589157104492102</v>
      </c>
    </row>
    <row r="2766" spans="1:3" x14ac:dyDescent="0.3">
      <c r="A2766" s="1">
        <v>38006</v>
      </c>
      <c r="B2766">
        <v>79.075340270996094</v>
      </c>
      <c r="C2766">
        <v>52.497512817382798</v>
      </c>
    </row>
    <row r="2767" spans="1:3" x14ac:dyDescent="0.3">
      <c r="A2767" s="1">
        <v>38007</v>
      </c>
      <c r="B2767">
        <v>79.698524475097599</v>
      </c>
      <c r="C2767">
        <v>52.650230407714801</v>
      </c>
    </row>
    <row r="2768" spans="1:3" x14ac:dyDescent="0.3">
      <c r="A2768" s="1">
        <v>38008</v>
      </c>
      <c r="B2768">
        <v>79.490798950195298</v>
      </c>
      <c r="C2768">
        <v>52.876209259033203</v>
      </c>
    </row>
    <row r="2769" spans="1:3" x14ac:dyDescent="0.3">
      <c r="A2769" s="1">
        <v>38009</v>
      </c>
      <c r="B2769">
        <v>79.234619140625</v>
      </c>
      <c r="C2769">
        <v>52.479148864746001</v>
      </c>
    </row>
    <row r="2770" spans="1:3" x14ac:dyDescent="0.3">
      <c r="A2770" s="1">
        <v>38012</v>
      </c>
      <c r="B2770">
        <v>80.231681823730398</v>
      </c>
      <c r="C2770">
        <v>52.259262084960902</v>
      </c>
    </row>
    <row r="2771" spans="1:3" x14ac:dyDescent="0.3">
      <c r="A2771" s="1">
        <v>38013</v>
      </c>
      <c r="B2771">
        <v>79.407722473144503</v>
      </c>
      <c r="C2771">
        <v>52.466964721679602</v>
      </c>
    </row>
    <row r="2772" spans="1:3" x14ac:dyDescent="0.3">
      <c r="A2772" s="1">
        <v>38014</v>
      </c>
      <c r="B2772">
        <v>78.500640869140597</v>
      </c>
      <c r="C2772">
        <v>52.0882148742675</v>
      </c>
    </row>
    <row r="2773" spans="1:3" x14ac:dyDescent="0.3">
      <c r="A2773" s="1">
        <v>38015</v>
      </c>
      <c r="B2773">
        <v>78.576789855957003</v>
      </c>
      <c r="C2773">
        <v>52.027103424072202</v>
      </c>
    </row>
    <row r="2774" spans="1:3" x14ac:dyDescent="0.3">
      <c r="A2774" s="1">
        <v>38016</v>
      </c>
      <c r="B2774">
        <v>78.576789855957003</v>
      </c>
      <c r="C2774">
        <v>52.265422821044901</v>
      </c>
    </row>
    <row r="2775" spans="1:3" x14ac:dyDescent="0.3">
      <c r="A2775" s="1">
        <v>38019</v>
      </c>
      <c r="B2775">
        <v>78.916099548339801</v>
      </c>
      <c r="C2775">
        <v>52.213241577148402</v>
      </c>
    </row>
    <row r="2776" spans="1:3" x14ac:dyDescent="0.3">
      <c r="A2776" s="1">
        <v>38020</v>
      </c>
      <c r="B2776">
        <v>78.784507751464801</v>
      </c>
      <c r="C2776">
        <v>52.415496826171797</v>
      </c>
    </row>
    <row r="2777" spans="1:3" x14ac:dyDescent="0.3">
      <c r="A2777" s="1">
        <v>38021</v>
      </c>
      <c r="B2777">
        <v>78.140571594238196</v>
      </c>
      <c r="C2777">
        <v>52.329723358154297</v>
      </c>
    </row>
    <row r="2778" spans="1:3" x14ac:dyDescent="0.3">
      <c r="A2778" s="1">
        <v>38022</v>
      </c>
      <c r="B2778">
        <v>78.369064331054602</v>
      </c>
      <c r="C2778">
        <v>52.133647918701101</v>
      </c>
    </row>
    <row r="2779" spans="1:3" x14ac:dyDescent="0.3">
      <c r="A2779" s="1">
        <v>38023</v>
      </c>
      <c r="B2779">
        <v>79.248458862304602</v>
      </c>
      <c r="C2779">
        <v>52.452232360839801</v>
      </c>
    </row>
    <row r="2780" spans="1:3" x14ac:dyDescent="0.3">
      <c r="A2780" s="1">
        <v>38026</v>
      </c>
      <c r="B2780">
        <v>79.269233703613196</v>
      </c>
      <c r="C2780">
        <v>52.574764251708899</v>
      </c>
    </row>
    <row r="2781" spans="1:3" x14ac:dyDescent="0.3">
      <c r="A2781" s="1">
        <v>38027</v>
      </c>
      <c r="B2781">
        <v>79.525436401367102</v>
      </c>
      <c r="C2781">
        <v>52.427707672119098</v>
      </c>
    </row>
    <row r="2782" spans="1:3" x14ac:dyDescent="0.3">
      <c r="A2782" s="1">
        <v>38028</v>
      </c>
      <c r="B2782">
        <v>80.370170593261705</v>
      </c>
      <c r="C2782">
        <v>52.7034301757812</v>
      </c>
    </row>
    <row r="2783" spans="1:3" x14ac:dyDescent="0.3">
      <c r="A2783" s="1">
        <v>38029</v>
      </c>
      <c r="B2783">
        <v>80.079383850097599</v>
      </c>
      <c r="C2783">
        <v>52.672821044921797</v>
      </c>
    </row>
    <row r="2784" spans="1:3" x14ac:dyDescent="0.3">
      <c r="A2784" s="1">
        <v>38030</v>
      </c>
      <c r="B2784">
        <v>79.719284057617102</v>
      </c>
      <c r="C2784">
        <v>52.807605743408203</v>
      </c>
    </row>
    <row r="2785" spans="1:3" x14ac:dyDescent="0.3">
      <c r="A2785" s="1">
        <v>38034</v>
      </c>
      <c r="B2785">
        <v>80.439414978027301</v>
      </c>
      <c r="C2785">
        <v>52.807605743408203</v>
      </c>
    </row>
    <row r="2786" spans="1:3" x14ac:dyDescent="0.3">
      <c r="A2786" s="1">
        <v>38035</v>
      </c>
      <c r="B2786">
        <v>80.0863037109375</v>
      </c>
      <c r="C2786">
        <v>52.795341491699197</v>
      </c>
    </row>
    <row r="2787" spans="1:3" x14ac:dyDescent="0.3">
      <c r="A2787" s="1">
        <v>38036</v>
      </c>
      <c r="B2787">
        <v>79.788558959960895</v>
      </c>
      <c r="C2787">
        <v>52.832126617431598</v>
      </c>
    </row>
    <row r="2788" spans="1:3" x14ac:dyDescent="0.3">
      <c r="A2788" s="1">
        <v>38037</v>
      </c>
      <c r="B2788">
        <v>79.546180725097599</v>
      </c>
      <c r="C2788">
        <v>52.654384613037102</v>
      </c>
    </row>
    <row r="2789" spans="1:3" x14ac:dyDescent="0.3">
      <c r="A2789" s="1">
        <v>38040</v>
      </c>
      <c r="B2789">
        <v>79.345390319824205</v>
      </c>
      <c r="C2789">
        <v>52.825973510742102</v>
      </c>
    </row>
    <row r="2790" spans="1:3" x14ac:dyDescent="0.3">
      <c r="A2790" s="1">
        <v>38041</v>
      </c>
      <c r="B2790">
        <v>79.206893920898395</v>
      </c>
      <c r="C2790">
        <v>52.9178657531738</v>
      </c>
    </row>
    <row r="2791" spans="1:3" x14ac:dyDescent="0.3">
      <c r="A2791" s="1">
        <v>38042</v>
      </c>
      <c r="B2791">
        <v>79.539245605468693</v>
      </c>
      <c r="C2791">
        <v>52.979129791259702</v>
      </c>
    </row>
    <row r="2792" spans="1:3" x14ac:dyDescent="0.3">
      <c r="A2792" s="1">
        <v>38043</v>
      </c>
      <c r="B2792">
        <v>79.587730407714801</v>
      </c>
      <c r="C2792">
        <v>52.899528503417898</v>
      </c>
    </row>
    <row r="2793" spans="1:3" x14ac:dyDescent="0.3">
      <c r="A2793" s="1">
        <v>38044</v>
      </c>
      <c r="B2793">
        <v>79.643089294433594</v>
      </c>
      <c r="C2793">
        <v>53.107852935791001</v>
      </c>
    </row>
    <row r="2794" spans="1:3" x14ac:dyDescent="0.3">
      <c r="A2794" s="1">
        <v>38047</v>
      </c>
      <c r="B2794">
        <v>80.432510375976506</v>
      </c>
      <c r="C2794">
        <v>53.163719177246001</v>
      </c>
    </row>
    <row r="2795" spans="1:3" x14ac:dyDescent="0.3">
      <c r="A2795" s="1">
        <v>38048</v>
      </c>
      <c r="B2795">
        <v>79.961631774902301</v>
      </c>
      <c r="C2795">
        <v>52.856479644775298</v>
      </c>
    </row>
    <row r="2796" spans="1:3" x14ac:dyDescent="0.3">
      <c r="A2796" s="1">
        <v>38049</v>
      </c>
      <c r="B2796">
        <v>80.107086181640597</v>
      </c>
      <c r="C2796">
        <v>52.8073120117187</v>
      </c>
    </row>
    <row r="2797" spans="1:3" x14ac:dyDescent="0.3">
      <c r="A2797" s="1">
        <v>38050</v>
      </c>
      <c r="B2797">
        <v>80.314773559570298</v>
      </c>
      <c r="C2797">
        <v>52.973239898681598</v>
      </c>
    </row>
    <row r="2798" spans="1:3" x14ac:dyDescent="0.3">
      <c r="A2798" s="1">
        <v>38051</v>
      </c>
      <c r="B2798">
        <v>80.584823608398395</v>
      </c>
      <c r="C2798">
        <v>53.630733489990199</v>
      </c>
    </row>
    <row r="2799" spans="1:3" x14ac:dyDescent="0.3">
      <c r="A2799" s="1">
        <v>38054</v>
      </c>
      <c r="B2799">
        <v>79.601577758789006</v>
      </c>
      <c r="C2799">
        <v>53.931835174560497</v>
      </c>
    </row>
    <row r="2800" spans="1:3" x14ac:dyDescent="0.3">
      <c r="A2800" s="1">
        <v>38055</v>
      </c>
      <c r="B2800">
        <v>79.283088684082003</v>
      </c>
      <c r="C2800">
        <v>54.134574890136697</v>
      </c>
    </row>
    <row r="2801" spans="1:3" x14ac:dyDescent="0.3">
      <c r="A2801" s="1">
        <v>38056</v>
      </c>
      <c r="B2801">
        <v>77.953605651855398</v>
      </c>
      <c r="C2801">
        <v>54.128475189208899</v>
      </c>
    </row>
    <row r="2802" spans="1:3" x14ac:dyDescent="0.3">
      <c r="A2802" s="1">
        <v>38057</v>
      </c>
      <c r="B2802">
        <v>76.942703247070298</v>
      </c>
      <c r="C2802">
        <v>54.134574890136697</v>
      </c>
    </row>
    <row r="2803" spans="1:3" x14ac:dyDescent="0.3">
      <c r="A2803" s="1">
        <v>38058</v>
      </c>
      <c r="B2803">
        <v>77.953605651855398</v>
      </c>
      <c r="C2803">
        <v>53.968677520751903</v>
      </c>
    </row>
    <row r="2804" spans="1:3" x14ac:dyDescent="0.3">
      <c r="A2804" s="1">
        <v>38061</v>
      </c>
      <c r="B2804">
        <v>76.998054504394503</v>
      </c>
      <c r="C2804">
        <v>53.999435424804602</v>
      </c>
    </row>
    <row r="2805" spans="1:3" x14ac:dyDescent="0.3">
      <c r="A2805" s="1">
        <v>38062</v>
      </c>
      <c r="B2805">
        <v>77.406570434570298</v>
      </c>
      <c r="C2805">
        <v>54.263637542724602</v>
      </c>
    </row>
    <row r="2806" spans="1:3" x14ac:dyDescent="0.3">
      <c r="A2806" s="1">
        <v>38063</v>
      </c>
      <c r="B2806">
        <v>78.272148132324205</v>
      </c>
      <c r="C2806">
        <v>54.226764678955</v>
      </c>
    </row>
    <row r="2807" spans="1:3" x14ac:dyDescent="0.3">
      <c r="A2807" s="1">
        <v>38064</v>
      </c>
      <c r="B2807">
        <v>78.292900085449205</v>
      </c>
      <c r="C2807">
        <v>54.0547485351562</v>
      </c>
    </row>
    <row r="2808" spans="1:3" x14ac:dyDescent="0.3">
      <c r="A2808" s="1">
        <v>38065</v>
      </c>
      <c r="B2808">
        <v>77.170661926269503</v>
      </c>
      <c r="C2808">
        <v>53.980960845947202</v>
      </c>
    </row>
    <row r="2809" spans="1:3" x14ac:dyDescent="0.3">
      <c r="A2809" s="1">
        <v>38068</v>
      </c>
      <c r="B2809">
        <v>76.190979003906193</v>
      </c>
      <c r="C2809">
        <v>54.183731079101499</v>
      </c>
    </row>
    <row r="2810" spans="1:3" x14ac:dyDescent="0.3">
      <c r="A2810" s="1">
        <v>38069</v>
      </c>
      <c r="B2810">
        <v>76.058921813964801</v>
      </c>
      <c r="C2810">
        <v>54.263637542724602</v>
      </c>
    </row>
    <row r="2811" spans="1:3" x14ac:dyDescent="0.3">
      <c r="A2811" s="1">
        <v>38070</v>
      </c>
      <c r="B2811">
        <v>76.121482849121094</v>
      </c>
      <c r="C2811">
        <v>54.226764678955</v>
      </c>
    </row>
    <row r="2812" spans="1:3" x14ac:dyDescent="0.3">
      <c r="A2812" s="1">
        <v>38071</v>
      </c>
      <c r="B2812">
        <v>77.129005432128906</v>
      </c>
      <c r="C2812">
        <v>54.153041839599602</v>
      </c>
    </row>
    <row r="2813" spans="1:3" x14ac:dyDescent="0.3">
      <c r="A2813" s="1">
        <v>38072</v>
      </c>
      <c r="B2813">
        <v>77.149856567382798</v>
      </c>
      <c r="C2813">
        <v>53.808925628662102</v>
      </c>
    </row>
    <row r="2814" spans="1:3" x14ac:dyDescent="0.3">
      <c r="A2814" s="1">
        <v>38075</v>
      </c>
      <c r="B2814">
        <v>78.233840942382798</v>
      </c>
      <c r="C2814">
        <v>53.581554412841797</v>
      </c>
    </row>
    <row r="2815" spans="1:3" x14ac:dyDescent="0.3">
      <c r="A2815" s="1">
        <v>38076</v>
      </c>
      <c r="B2815">
        <v>78.497901916503906</v>
      </c>
      <c r="C2815">
        <v>53.600021362304602</v>
      </c>
    </row>
    <row r="2816" spans="1:3" x14ac:dyDescent="0.3">
      <c r="A2816" s="1">
        <v>38077</v>
      </c>
      <c r="B2816">
        <v>78.588195800781193</v>
      </c>
      <c r="C2816">
        <v>53.7966499328613</v>
      </c>
    </row>
    <row r="2817" spans="1:3" x14ac:dyDescent="0.3">
      <c r="A2817" s="1">
        <v>38078</v>
      </c>
      <c r="B2817">
        <v>79.060691833496094</v>
      </c>
      <c r="C2817">
        <v>53.664741516113203</v>
      </c>
    </row>
    <row r="2818" spans="1:3" x14ac:dyDescent="0.3">
      <c r="A2818" s="1">
        <v>38079</v>
      </c>
      <c r="B2818">
        <v>79.658287048339801</v>
      </c>
      <c r="C2818">
        <v>52.672538757324197</v>
      </c>
    </row>
    <row r="2819" spans="1:3" x14ac:dyDescent="0.3">
      <c r="A2819" s="1">
        <v>38082</v>
      </c>
      <c r="B2819">
        <v>80.096046447753906</v>
      </c>
      <c r="C2819">
        <v>52.4137573242187</v>
      </c>
    </row>
    <row r="2820" spans="1:3" x14ac:dyDescent="0.3">
      <c r="A2820" s="1">
        <v>38083</v>
      </c>
      <c r="B2820">
        <v>79.838958740234304</v>
      </c>
      <c r="C2820">
        <v>52.598587036132798</v>
      </c>
    </row>
    <row r="2821" spans="1:3" x14ac:dyDescent="0.3">
      <c r="A2821" s="1">
        <v>38084</v>
      </c>
      <c r="B2821">
        <v>79.651336669921804</v>
      </c>
      <c r="C2821">
        <v>52.604759216308501</v>
      </c>
    </row>
    <row r="2822" spans="1:3" x14ac:dyDescent="0.3">
      <c r="A2822" s="1">
        <v>38085</v>
      </c>
      <c r="B2822">
        <v>79.470657348632798</v>
      </c>
      <c r="C2822">
        <v>52.506168365478501</v>
      </c>
    </row>
    <row r="2823" spans="1:3" x14ac:dyDescent="0.3">
      <c r="A2823" s="1">
        <v>38089</v>
      </c>
      <c r="B2823">
        <v>79.783370971679602</v>
      </c>
      <c r="C2823">
        <v>52.339763641357401</v>
      </c>
    </row>
    <row r="2824" spans="1:3" x14ac:dyDescent="0.3">
      <c r="A2824" s="1">
        <v>38090</v>
      </c>
      <c r="B2824">
        <v>78.664642333984304</v>
      </c>
      <c r="C2824">
        <v>51.933040618896399</v>
      </c>
    </row>
    <row r="2825" spans="1:3" x14ac:dyDescent="0.3">
      <c r="A2825" s="1">
        <v>38091</v>
      </c>
      <c r="B2825">
        <v>78.789718627929602</v>
      </c>
      <c r="C2825">
        <v>51.896064758300703</v>
      </c>
    </row>
    <row r="2826" spans="1:3" x14ac:dyDescent="0.3">
      <c r="A2826" s="1">
        <v>38092</v>
      </c>
      <c r="B2826">
        <v>78.490928649902301</v>
      </c>
      <c r="C2826">
        <v>51.822097778320298</v>
      </c>
    </row>
    <row r="2827" spans="1:3" x14ac:dyDescent="0.3">
      <c r="A2827" s="1">
        <v>38093</v>
      </c>
      <c r="B2827">
        <v>79.095451354980398</v>
      </c>
      <c r="C2827">
        <v>52.013160705566399</v>
      </c>
    </row>
    <row r="2828" spans="1:3" x14ac:dyDescent="0.3">
      <c r="A2828" s="1">
        <v>38096</v>
      </c>
      <c r="B2828">
        <v>79.095451354980398</v>
      </c>
      <c r="C2828">
        <v>51.877571105957003</v>
      </c>
    </row>
    <row r="2829" spans="1:3" x14ac:dyDescent="0.3">
      <c r="A2829" s="1">
        <v>38097</v>
      </c>
      <c r="B2829">
        <v>77.768295288085895</v>
      </c>
      <c r="C2829">
        <v>51.501625061035099</v>
      </c>
    </row>
    <row r="2830" spans="1:3" x14ac:dyDescent="0.3">
      <c r="A2830" s="1">
        <v>38098</v>
      </c>
      <c r="B2830">
        <v>78.289405822753906</v>
      </c>
      <c r="C2830">
        <v>51.606418609619098</v>
      </c>
    </row>
    <row r="2831" spans="1:3" x14ac:dyDescent="0.3">
      <c r="A2831" s="1">
        <v>38099</v>
      </c>
      <c r="B2831">
        <v>79.387283325195298</v>
      </c>
      <c r="C2831">
        <v>51.809787750244098</v>
      </c>
    </row>
    <row r="2832" spans="1:3" x14ac:dyDescent="0.3">
      <c r="A2832" s="1">
        <v>38100</v>
      </c>
      <c r="B2832">
        <v>79.463737487792898</v>
      </c>
      <c r="C2832">
        <v>51.594070434570298</v>
      </c>
    </row>
    <row r="2833" spans="1:3" x14ac:dyDescent="0.3">
      <c r="A2833" s="1">
        <v>38103</v>
      </c>
      <c r="B2833">
        <v>79.352554321289006</v>
      </c>
      <c r="C2833">
        <v>51.5879096984863</v>
      </c>
    </row>
    <row r="2834" spans="1:3" x14ac:dyDescent="0.3">
      <c r="A2834" s="1">
        <v>38104</v>
      </c>
      <c r="B2834">
        <v>79.422073364257798</v>
      </c>
      <c r="C2834">
        <v>51.791290283203097</v>
      </c>
    </row>
    <row r="2835" spans="1:3" x14ac:dyDescent="0.3">
      <c r="A2835" s="1">
        <v>38105</v>
      </c>
      <c r="B2835">
        <v>78.393638610839801</v>
      </c>
      <c r="C2835">
        <v>51.452320098876903</v>
      </c>
    </row>
    <row r="2836" spans="1:3" x14ac:dyDescent="0.3">
      <c r="A2836" s="1">
        <v>38106</v>
      </c>
      <c r="B2836">
        <v>77.705749511718693</v>
      </c>
      <c r="C2836">
        <v>51.335269927978501</v>
      </c>
    </row>
    <row r="2837" spans="1:3" x14ac:dyDescent="0.3">
      <c r="A2837" s="1">
        <v>38107</v>
      </c>
      <c r="B2837">
        <v>77.101219177246094</v>
      </c>
      <c r="C2837">
        <v>51.458473205566399</v>
      </c>
    </row>
    <row r="2838" spans="1:3" x14ac:dyDescent="0.3">
      <c r="A2838" s="1">
        <v>38110</v>
      </c>
      <c r="B2838">
        <v>77.928108215332003</v>
      </c>
      <c r="C2838">
        <v>51.438713073730398</v>
      </c>
    </row>
    <row r="2839" spans="1:3" x14ac:dyDescent="0.3">
      <c r="A2839" s="1">
        <v>38111</v>
      </c>
      <c r="B2839">
        <v>77.865585327148395</v>
      </c>
      <c r="C2839">
        <v>51.290332794189403</v>
      </c>
    </row>
    <row r="2840" spans="1:3" x14ac:dyDescent="0.3">
      <c r="A2840" s="1">
        <v>38112</v>
      </c>
      <c r="B2840">
        <v>78.365859985351506</v>
      </c>
      <c r="C2840">
        <v>51.172885894775298</v>
      </c>
    </row>
    <row r="2841" spans="1:3" x14ac:dyDescent="0.3">
      <c r="A2841" s="1">
        <v>38113</v>
      </c>
      <c r="B2841">
        <v>77.691833496093693</v>
      </c>
      <c r="C2841">
        <v>51.123394012451101</v>
      </c>
    </row>
    <row r="2842" spans="1:3" x14ac:dyDescent="0.3">
      <c r="A2842" s="1">
        <v>38114</v>
      </c>
      <c r="B2842">
        <v>76.4063720703125</v>
      </c>
      <c r="C2842">
        <v>50.492801666259702</v>
      </c>
    </row>
    <row r="2843" spans="1:3" x14ac:dyDescent="0.3">
      <c r="A2843" s="1">
        <v>38117</v>
      </c>
      <c r="B2843">
        <v>75.621162414550696</v>
      </c>
      <c r="C2843">
        <v>50.480453491210902</v>
      </c>
    </row>
    <row r="2844" spans="1:3" x14ac:dyDescent="0.3">
      <c r="A2844" s="1">
        <v>38118</v>
      </c>
      <c r="B2844">
        <v>76.260467529296804</v>
      </c>
      <c r="C2844">
        <v>50.579334259033203</v>
      </c>
    </row>
    <row r="2845" spans="1:3" x14ac:dyDescent="0.3">
      <c r="A2845" s="1">
        <v>38119</v>
      </c>
      <c r="B2845">
        <v>76.746833801269503</v>
      </c>
      <c r="C2845">
        <v>50.505180358886697</v>
      </c>
    </row>
    <row r="2846" spans="1:3" x14ac:dyDescent="0.3">
      <c r="A2846" s="1">
        <v>38120</v>
      </c>
      <c r="B2846">
        <v>76.427215576171804</v>
      </c>
      <c r="C2846">
        <v>50.350570678710902</v>
      </c>
    </row>
    <row r="2847" spans="1:3" x14ac:dyDescent="0.3">
      <c r="A2847" s="1">
        <v>38121</v>
      </c>
      <c r="B2847">
        <v>76.461959838867102</v>
      </c>
      <c r="C2847">
        <v>50.604114532470703</v>
      </c>
    </row>
    <row r="2848" spans="1:3" x14ac:dyDescent="0.3">
      <c r="A2848" s="1">
        <v>38124</v>
      </c>
      <c r="B2848">
        <v>75.808799743652301</v>
      </c>
      <c r="C2848">
        <v>50.9317626953125</v>
      </c>
    </row>
    <row r="2849" spans="1:3" x14ac:dyDescent="0.3">
      <c r="A2849" s="1">
        <v>38125</v>
      </c>
      <c r="B2849">
        <v>76.190979003906193</v>
      </c>
      <c r="C2849">
        <v>50.832878112792898</v>
      </c>
    </row>
    <row r="2850" spans="1:3" x14ac:dyDescent="0.3">
      <c r="A2850" s="1">
        <v>38126</v>
      </c>
      <c r="B2850">
        <v>75.926902770996094</v>
      </c>
      <c r="C2850">
        <v>50.5979194641113</v>
      </c>
    </row>
    <row r="2851" spans="1:3" x14ac:dyDescent="0.3">
      <c r="A2851" s="1">
        <v>38127</v>
      </c>
      <c r="B2851">
        <v>76.170089721679602</v>
      </c>
      <c r="C2851">
        <v>50.851345062255803</v>
      </c>
    </row>
    <row r="2852" spans="1:3" x14ac:dyDescent="0.3">
      <c r="A2852" s="1">
        <v>38128</v>
      </c>
      <c r="B2852">
        <v>76.302116394042898</v>
      </c>
      <c r="C2852">
        <v>50.740093231201101</v>
      </c>
    </row>
    <row r="2853" spans="1:3" x14ac:dyDescent="0.3">
      <c r="A2853" s="1">
        <v>38131</v>
      </c>
      <c r="B2853">
        <v>76.621765136718693</v>
      </c>
      <c r="C2853">
        <v>50.7771797180175</v>
      </c>
    </row>
    <row r="2854" spans="1:3" x14ac:dyDescent="0.3">
      <c r="A2854" s="1">
        <v>38132</v>
      </c>
      <c r="B2854">
        <v>77.719665527343693</v>
      </c>
      <c r="C2854">
        <v>50.7957153320312</v>
      </c>
    </row>
    <row r="2855" spans="1:3" x14ac:dyDescent="0.3">
      <c r="A2855" s="1">
        <v>38133</v>
      </c>
      <c r="B2855">
        <v>77.990638732910099</v>
      </c>
      <c r="C2855">
        <v>51.049217224121001</v>
      </c>
    </row>
    <row r="2856" spans="1:3" x14ac:dyDescent="0.3">
      <c r="A2856" s="1">
        <v>38134</v>
      </c>
      <c r="B2856">
        <v>78.428428649902301</v>
      </c>
      <c r="C2856">
        <v>51.327419281005803</v>
      </c>
    </row>
    <row r="2857" spans="1:3" x14ac:dyDescent="0.3">
      <c r="A2857" s="1">
        <v>38135</v>
      </c>
      <c r="B2857">
        <v>78.421455383300696</v>
      </c>
      <c r="C2857">
        <v>51.185226440429602</v>
      </c>
    </row>
    <row r="2858" spans="1:3" x14ac:dyDescent="0.3">
      <c r="A2858" s="1">
        <v>38139</v>
      </c>
      <c r="B2858">
        <v>78.317230224609304</v>
      </c>
      <c r="C2858">
        <v>50.930282592773402</v>
      </c>
    </row>
    <row r="2859" spans="1:3" x14ac:dyDescent="0.3">
      <c r="A2859" s="1">
        <v>38140</v>
      </c>
      <c r="B2859">
        <v>78.609039306640597</v>
      </c>
      <c r="C2859">
        <v>50.843414306640597</v>
      </c>
    </row>
    <row r="2860" spans="1:3" x14ac:dyDescent="0.3">
      <c r="A2860" s="1">
        <v>38141</v>
      </c>
      <c r="B2860">
        <v>77.886405944824205</v>
      </c>
      <c r="C2860">
        <v>50.924102783203097</v>
      </c>
    </row>
    <row r="2861" spans="1:3" x14ac:dyDescent="0.3">
      <c r="A2861" s="1">
        <v>38142</v>
      </c>
      <c r="B2861">
        <v>78.504844665527301</v>
      </c>
      <c r="C2861">
        <v>50.713165283203097</v>
      </c>
    </row>
    <row r="2862" spans="1:3" x14ac:dyDescent="0.3">
      <c r="A2862" s="1">
        <v>38145</v>
      </c>
      <c r="B2862">
        <v>79.699989318847599</v>
      </c>
      <c r="C2862">
        <v>50.787593841552699</v>
      </c>
    </row>
    <row r="2863" spans="1:3" x14ac:dyDescent="0.3">
      <c r="A2863" s="1">
        <v>38146</v>
      </c>
      <c r="B2863">
        <v>79.811149597167898</v>
      </c>
      <c r="C2863">
        <v>50.775211334228501</v>
      </c>
    </row>
    <row r="2864" spans="1:3" x14ac:dyDescent="0.3">
      <c r="A2864" s="1">
        <v>38147</v>
      </c>
      <c r="B2864">
        <v>79.067672729492102</v>
      </c>
      <c r="C2864">
        <v>50.626312255859297</v>
      </c>
    </row>
    <row r="2865" spans="1:3" x14ac:dyDescent="0.3">
      <c r="A2865" s="1">
        <v>38148</v>
      </c>
      <c r="B2865">
        <v>79.456794738769503</v>
      </c>
      <c r="C2865">
        <v>50.682155609130803</v>
      </c>
    </row>
    <row r="2866" spans="1:3" x14ac:dyDescent="0.3">
      <c r="A2866" s="1">
        <v>38152</v>
      </c>
      <c r="B2866">
        <v>78.671577453613196</v>
      </c>
      <c r="C2866">
        <v>50.434028625488203</v>
      </c>
    </row>
    <row r="2867" spans="1:3" x14ac:dyDescent="0.3">
      <c r="A2867" s="1">
        <v>38153</v>
      </c>
      <c r="B2867">
        <v>79.227500915527301</v>
      </c>
      <c r="C2867">
        <v>51.103992462158203</v>
      </c>
    </row>
    <row r="2868" spans="1:3" x14ac:dyDescent="0.3">
      <c r="A2868" s="1">
        <v>38154</v>
      </c>
      <c r="B2868">
        <v>79.213577270507798</v>
      </c>
      <c r="C2868">
        <v>50.992332458496001</v>
      </c>
    </row>
    <row r="2869" spans="1:3" x14ac:dyDescent="0.3">
      <c r="A2869" s="1">
        <v>38155</v>
      </c>
      <c r="B2869">
        <v>79.095451354980398</v>
      </c>
      <c r="C2869">
        <v>51.134975433349602</v>
      </c>
    </row>
    <row r="2870" spans="1:3" x14ac:dyDescent="0.3">
      <c r="A2870" s="1">
        <v>38156</v>
      </c>
      <c r="B2870">
        <v>79.244705200195298</v>
      </c>
      <c r="C2870">
        <v>51.029548645019503</v>
      </c>
    </row>
    <row r="2871" spans="1:3" x14ac:dyDescent="0.3">
      <c r="A2871" s="1">
        <v>38159</v>
      </c>
      <c r="B2871">
        <v>78.944801330566406</v>
      </c>
      <c r="C2871">
        <v>51.110137939453097</v>
      </c>
    </row>
    <row r="2872" spans="1:3" x14ac:dyDescent="0.3">
      <c r="A2872" s="1">
        <v>38160</v>
      </c>
      <c r="B2872">
        <v>79.342353820800696</v>
      </c>
      <c r="C2872">
        <v>51.041912078857401</v>
      </c>
    </row>
    <row r="2873" spans="1:3" x14ac:dyDescent="0.3">
      <c r="A2873" s="1">
        <v>38161</v>
      </c>
      <c r="B2873">
        <v>80.025794982910099</v>
      </c>
      <c r="C2873">
        <v>51.116386413574197</v>
      </c>
    </row>
    <row r="2874" spans="1:3" x14ac:dyDescent="0.3">
      <c r="A2874" s="1">
        <v>38162</v>
      </c>
      <c r="B2874">
        <v>79.774726867675696</v>
      </c>
      <c r="C2874">
        <v>51.314903259277301</v>
      </c>
    </row>
    <row r="2875" spans="1:3" x14ac:dyDescent="0.3">
      <c r="A2875" s="1">
        <v>38163</v>
      </c>
      <c r="B2875">
        <v>79.391159057617102</v>
      </c>
      <c r="C2875">
        <v>51.339733123779297</v>
      </c>
    </row>
    <row r="2876" spans="1:3" x14ac:dyDescent="0.3">
      <c r="A2876" s="1">
        <v>38166</v>
      </c>
      <c r="B2876">
        <v>79.119209289550696</v>
      </c>
      <c r="C2876">
        <v>50.961307525634702</v>
      </c>
    </row>
    <row r="2877" spans="1:3" x14ac:dyDescent="0.3">
      <c r="A2877" s="1">
        <v>38167</v>
      </c>
      <c r="B2877">
        <v>79.446952819824205</v>
      </c>
      <c r="C2877">
        <v>51.203254699707003</v>
      </c>
    </row>
    <row r="2878" spans="1:3" x14ac:dyDescent="0.3">
      <c r="A2878" s="1">
        <v>38168</v>
      </c>
      <c r="B2878">
        <v>79.872344970703097</v>
      </c>
      <c r="C2878">
        <v>51.519596099853501</v>
      </c>
    </row>
    <row r="2879" spans="1:3" x14ac:dyDescent="0.3">
      <c r="A2879" s="1">
        <v>38169</v>
      </c>
      <c r="B2879">
        <v>78.763496398925696</v>
      </c>
      <c r="C2879">
        <v>51.621055603027301</v>
      </c>
    </row>
    <row r="2880" spans="1:3" x14ac:dyDescent="0.3">
      <c r="A2880" s="1">
        <v>38170</v>
      </c>
      <c r="B2880">
        <v>78.721664428710895</v>
      </c>
      <c r="C2880">
        <v>52.062953948974602</v>
      </c>
    </row>
    <row r="2881" spans="1:3" x14ac:dyDescent="0.3">
      <c r="A2881" s="1">
        <v>38174</v>
      </c>
      <c r="B2881">
        <v>78.03125</v>
      </c>
      <c r="C2881">
        <v>51.963340759277301</v>
      </c>
    </row>
    <row r="2882" spans="1:3" x14ac:dyDescent="0.3">
      <c r="A2882" s="1">
        <v>38175</v>
      </c>
      <c r="B2882">
        <v>78.261375427246094</v>
      </c>
      <c r="C2882">
        <v>51.988246917724602</v>
      </c>
    </row>
    <row r="2883" spans="1:3" x14ac:dyDescent="0.3">
      <c r="A2883" s="1">
        <v>38176</v>
      </c>
      <c r="B2883">
        <v>77.717414855957003</v>
      </c>
      <c r="C2883">
        <v>51.994522094726499</v>
      </c>
    </row>
    <row r="2884" spans="1:3" x14ac:dyDescent="0.3">
      <c r="A2884" s="1">
        <v>38177</v>
      </c>
      <c r="B2884">
        <v>77.919631958007798</v>
      </c>
      <c r="C2884">
        <v>52.081634521484297</v>
      </c>
    </row>
    <row r="2885" spans="1:3" x14ac:dyDescent="0.3">
      <c r="A2885" s="1">
        <v>38180</v>
      </c>
      <c r="B2885">
        <v>77.954528808593693</v>
      </c>
      <c r="C2885">
        <v>52.143898010253899</v>
      </c>
    </row>
    <row r="2886" spans="1:3" x14ac:dyDescent="0.3">
      <c r="A2886" s="1">
        <v>38181</v>
      </c>
      <c r="B2886">
        <v>78.010345458984304</v>
      </c>
      <c r="C2886">
        <v>52.031826019287102</v>
      </c>
    </row>
    <row r="2887" spans="1:3" x14ac:dyDescent="0.3">
      <c r="A2887" s="1">
        <v>38182</v>
      </c>
      <c r="B2887">
        <v>77.773231506347599</v>
      </c>
      <c r="C2887">
        <v>52.0069160461425</v>
      </c>
    </row>
    <row r="2888" spans="1:3" x14ac:dyDescent="0.3">
      <c r="A2888" s="1">
        <v>38183</v>
      </c>
      <c r="B2888">
        <v>77.271072387695298</v>
      </c>
      <c r="C2888">
        <v>51.982040405273402</v>
      </c>
    </row>
    <row r="2889" spans="1:3" x14ac:dyDescent="0.3">
      <c r="A2889" s="1">
        <v>38184</v>
      </c>
      <c r="B2889">
        <v>77.208320617675696</v>
      </c>
      <c r="C2889">
        <v>52.486190795898402</v>
      </c>
    </row>
    <row r="2890" spans="1:3" x14ac:dyDescent="0.3">
      <c r="A2890" s="1">
        <v>38187</v>
      </c>
      <c r="B2890">
        <v>76.880538940429602</v>
      </c>
      <c r="C2890">
        <v>52.473690032958899</v>
      </c>
    </row>
    <row r="2891" spans="1:3" x14ac:dyDescent="0.3">
      <c r="A2891" s="1">
        <v>38188</v>
      </c>
      <c r="B2891">
        <v>77.856895446777301</v>
      </c>
      <c r="C2891">
        <v>52.131416320800703</v>
      </c>
    </row>
    <row r="2892" spans="1:3" x14ac:dyDescent="0.3">
      <c r="A2892" s="1">
        <v>38189</v>
      </c>
      <c r="B2892">
        <v>76.420249938964801</v>
      </c>
      <c r="C2892">
        <v>52.019390106201101</v>
      </c>
    </row>
    <row r="2893" spans="1:3" x14ac:dyDescent="0.3">
      <c r="A2893" s="1">
        <v>38190</v>
      </c>
      <c r="B2893">
        <v>76.629470825195298</v>
      </c>
      <c r="C2893">
        <v>52.081634521484297</v>
      </c>
    </row>
    <row r="2894" spans="1:3" x14ac:dyDescent="0.3">
      <c r="A2894" s="1">
        <v>38191</v>
      </c>
      <c r="B2894">
        <v>75.987846374511705</v>
      </c>
      <c r="C2894">
        <v>52.206127166747997</v>
      </c>
    </row>
    <row r="2895" spans="1:3" x14ac:dyDescent="0.3">
      <c r="A2895" s="1">
        <v>38194</v>
      </c>
      <c r="B2895">
        <v>75.841407775878906</v>
      </c>
      <c r="C2895">
        <v>52.025608062744098</v>
      </c>
    </row>
    <row r="2896" spans="1:3" x14ac:dyDescent="0.3">
      <c r="A2896" s="1">
        <v>38195</v>
      </c>
      <c r="B2896">
        <v>76.552749633789006</v>
      </c>
      <c r="C2896">
        <v>51.658390045166001</v>
      </c>
    </row>
    <row r="2897" spans="1:3" x14ac:dyDescent="0.3">
      <c r="A2897" s="1">
        <v>38196</v>
      </c>
      <c r="B2897">
        <v>76.782882690429602</v>
      </c>
      <c r="C2897">
        <v>51.739341735839801</v>
      </c>
    </row>
    <row r="2898" spans="1:3" x14ac:dyDescent="0.3">
      <c r="A2898" s="1">
        <v>38197</v>
      </c>
      <c r="B2898">
        <v>77.110664367675696</v>
      </c>
      <c r="C2898">
        <v>51.789131164550703</v>
      </c>
    </row>
    <row r="2899" spans="1:3" x14ac:dyDescent="0.3">
      <c r="A2899" s="1">
        <v>38198</v>
      </c>
      <c r="B2899">
        <v>77.298995971679602</v>
      </c>
      <c r="C2899">
        <v>52.143898010253899</v>
      </c>
    </row>
    <row r="2900" spans="1:3" x14ac:dyDescent="0.3">
      <c r="A2900" s="1">
        <v>38201</v>
      </c>
      <c r="B2900">
        <v>77.459411621093693</v>
      </c>
      <c r="C2900">
        <v>52.195682525634702</v>
      </c>
    </row>
    <row r="2901" spans="1:3" x14ac:dyDescent="0.3">
      <c r="A2901" s="1">
        <v>38202</v>
      </c>
      <c r="B2901">
        <v>76.859611511230398</v>
      </c>
      <c r="C2901">
        <v>52.320556640625</v>
      </c>
    </row>
    <row r="2902" spans="1:3" x14ac:dyDescent="0.3">
      <c r="A2902" s="1">
        <v>38203</v>
      </c>
      <c r="B2902">
        <v>76.852645874023395</v>
      </c>
      <c r="C2902">
        <v>52.2893676757812</v>
      </c>
    </row>
    <row r="2903" spans="1:3" x14ac:dyDescent="0.3">
      <c r="A2903" s="1">
        <v>38204</v>
      </c>
      <c r="B2903">
        <v>75.597366333007798</v>
      </c>
      <c r="C2903">
        <v>52.445472717285099</v>
      </c>
    </row>
    <row r="2904" spans="1:3" x14ac:dyDescent="0.3">
      <c r="A2904" s="1">
        <v>38205</v>
      </c>
      <c r="B2904">
        <v>74.516357421875</v>
      </c>
      <c r="C2904">
        <v>53.163536071777301</v>
      </c>
    </row>
    <row r="2905" spans="1:3" x14ac:dyDescent="0.3">
      <c r="A2905" s="1">
        <v>38208</v>
      </c>
      <c r="B2905">
        <v>74.620986938476506</v>
      </c>
      <c r="C2905">
        <v>52.988719940185497</v>
      </c>
    </row>
    <row r="2906" spans="1:3" x14ac:dyDescent="0.3">
      <c r="A2906" s="1">
        <v>38209</v>
      </c>
      <c r="B2906">
        <v>75.583381652832003</v>
      </c>
      <c r="C2906">
        <v>52.770198822021399</v>
      </c>
    </row>
    <row r="2907" spans="1:3" x14ac:dyDescent="0.3">
      <c r="A2907" s="1">
        <v>38210</v>
      </c>
      <c r="B2907">
        <v>75.429962158203097</v>
      </c>
      <c r="C2907">
        <v>52.9512329101562</v>
      </c>
    </row>
    <row r="2908" spans="1:3" x14ac:dyDescent="0.3">
      <c r="A2908" s="1">
        <v>38211</v>
      </c>
      <c r="B2908">
        <v>74.607032775878906</v>
      </c>
      <c r="C2908">
        <v>53.0199165344238</v>
      </c>
    </row>
    <row r="2909" spans="1:3" x14ac:dyDescent="0.3">
      <c r="A2909" s="1">
        <v>38212</v>
      </c>
      <c r="B2909">
        <v>74.753486633300696</v>
      </c>
      <c r="C2909">
        <v>53.113582611083899</v>
      </c>
    </row>
    <row r="2910" spans="1:3" x14ac:dyDescent="0.3">
      <c r="A2910" s="1">
        <v>38215</v>
      </c>
      <c r="B2910">
        <v>75.527587890625</v>
      </c>
      <c r="C2910">
        <v>53.057388305663999</v>
      </c>
    </row>
    <row r="2911" spans="1:3" x14ac:dyDescent="0.3">
      <c r="A2911" s="1">
        <v>38216</v>
      </c>
      <c r="B2911">
        <v>75.9530029296875</v>
      </c>
      <c r="C2911">
        <v>53.307174682617102</v>
      </c>
    </row>
    <row r="2912" spans="1:3" x14ac:dyDescent="0.3">
      <c r="A2912" s="1">
        <v>38217</v>
      </c>
      <c r="B2912">
        <v>76.734069824218693</v>
      </c>
      <c r="C2912">
        <v>53.132331848144503</v>
      </c>
    </row>
    <row r="2913" spans="1:3" x14ac:dyDescent="0.3">
      <c r="A2913" s="1">
        <v>38218</v>
      </c>
      <c r="B2913">
        <v>76.510940551757798</v>
      </c>
      <c r="C2913">
        <v>53.263462066650298</v>
      </c>
    </row>
    <row r="2914" spans="1:3" x14ac:dyDescent="0.3">
      <c r="A2914" s="1">
        <v>38219</v>
      </c>
      <c r="B2914">
        <v>77.047935485839801</v>
      </c>
      <c r="C2914">
        <v>53.1572456359863</v>
      </c>
    </row>
    <row r="2915" spans="1:3" x14ac:dyDescent="0.3">
      <c r="A2915" s="1">
        <v>38222</v>
      </c>
      <c r="B2915">
        <v>76.852645874023395</v>
      </c>
      <c r="C2915">
        <v>52.976234436035099</v>
      </c>
    </row>
    <row r="2916" spans="1:3" x14ac:dyDescent="0.3">
      <c r="A2916" s="1">
        <v>38223</v>
      </c>
      <c r="B2916">
        <v>76.957244873046804</v>
      </c>
      <c r="C2916">
        <v>53.0261840820312</v>
      </c>
    </row>
    <row r="2917" spans="1:3" x14ac:dyDescent="0.3">
      <c r="A2917" s="1">
        <v>38224</v>
      </c>
      <c r="B2917">
        <v>77.480278015136705</v>
      </c>
      <c r="C2917">
        <v>53.032444000244098</v>
      </c>
    </row>
    <row r="2918" spans="1:3" x14ac:dyDescent="0.3">
      <c r="A2918" s="1">
        <v>38225</v>
      </c>
      <c r="B2918">
        <v>77.480278015136705</v>
      </c>
      <c r="C2918">
        <v>53.263462066650298</v>
      </c>
    </row>
    <row r="2919" spans="1:3" x14ac:dyDescent="0.3">
      <c r="A2919" s="1">
        <v>38226</v>
      </c>
      <c r="B2919">
        <v>77.724395751953097</v>
      </c>
      <c r="C2919">
        <v>53.201011657714801</v>
      </c>
    </row>
    <row r="2920" spans="1:3" x14ac:dyDescent="0.3">
      <c r="A2920" s="1">
        <v>38229</v>
      </c>
      <c r="B2920">
        <v>77.082778930664006</v>
      </c>
      <c r="C2920">
        <v>53.388347625732401</v>
      </c>
    </row>
    <row r="2921" spans="1:3" x14ac:dyDescent="0.3">
      <c r="A2921" s="1">
        <v>38230</v>
      </c>
      <c r="B2921">
        <v>77.487274169921804</v>
      </c>
      <c r="C2921">
        <v>53.619411468505803</v>
      </c>
    </row>
    <row r="2922" spans="1:3" x14ac:dyDescent="0.3">
      <c r="A2922" s="1">
        <v>38231</v>
      </c>
      <c r="B2922">
        <v>77.633728027343693</v>
      </c>
      <c r="C2922">
        <v>53.610610961913999</v>
      </c>
    </row>
    <row r="2923" spans="1:3" x14ac:dyDescent="0.3">
      <c r="A2923" s="1">
        <v>38232</v>
      </c>
      <c r="B2923">
        <v>78.512443542480398</v>
      </c>
      <c r="C2923">
        <v>53.322441101074197</v>
      </c>
    </row>
    <row r="2924" spans="1:3" x14ac:dyDescent="0.3">
      <c r="A2924" s="1">
        <v>38233</v>
      </c>
      <c r="B2924">
        <v>78.191604614257798</v>
      </c>
      <c r="C2924">
        <v>53.178409576416001</v>
      </c>
    </row>
    <row r="2925" spans="1:3" x14ac:dyDescent="0.3">
      <c r="A2925" s="1">
        <v>38237</v>
      </c>
      <c r="B2925">
        <v>78.707710266113196</v>
      </c>
      <c r="C2925">
        <v>53.209770202636697</v>
      </c>
    </row>
    <row r="2926" spans="1:3" x14ac:dyDescent="0.3">
      <c r="A2926" s="1">
        <v>38238</v>
      </c>
      <c r="B2926">
        <v>78.512443542480398</v>
      </c>
      <c r="C2926">
        <v>53.5166625976562</v>
      </c>
    </row>
    <row r="2927" spans="1:3" x14ac:dyDescent="0.3">
      <c r="A2927" s="1">
        <v>38239</v>
      </c>
      <c r="B2927">
        <v>78.442741394042898</v>
      </c>
      <c r="C2927">
        <v>53.4226875305175</v>
      </c>
    </row>
    <row r="2928" spans="1:3" x14ac:dyDescent="0.3">
      <c r="A2928" s="1">
        <v>38240</v>
      </c>
      <c r="B2928">
        <v>78.847206115722599</v>
      </c>
      <c r="C2928">
        <v>53.529163360595703</v>
      </c>
    </row>
    <row r="2929" spans="1:3" x14ac:dyDescent="0.3">
      <c r="A2929" s="1">
        <v>38243</v>
      </c>
      <c r="B2929">
        <v>79.105239868164006</v>
      </c>
      <c r="C2929">
        <v>53.660717010497997</v>
      </c>
    </row>
    <row r="2930" spans="1:3" x14ac:dyDescent="0.3">
      <c r="A2930" s="1">
        <v>38244</v>
      </c>
      <c r="B2930">
        <v>79.265617370605398</v>
      </c>
      <c r="C2930">
        <v>53.673240661621001</v>
      </c>
    </row>
    <row r="2931" spans="1:3" x14ac:dyDescent="0.3">
      <c r="A2931" s="1">
        <v>38245</v>
      </c>
      <c r="B2931">
        <v>78.665863037109304</v>
      </c>
      <c r="C2931">
        <v>53.616863250732401</v>
      </c>
    </row>
    <row r="2932" spans="1:3" x14ac:dyDescent="0.3">
      <c r="A2932" s="1">
        <v>38246</v>
      </c>
      <c r="B2932">
        <v>78.902992248535099</v>
      </c>
      <c r="C2932">
        <v>53.911266326904297</v>
      </c>
    </row>
    <row r="2933" spans="1:3" x14ac:dyDescent="0.3">
      <c r="A2933" s="1">
        <v>38247</v>
      </c>
      <c r="B2933">
        <v>79.238410949707003</v>
      </c>
      <c r="C2933">
        <v>53.723346710205</v>
      </c>
    </row>
    <row r="2934" spans="1:3" x14ac:dyDescent="0.3">
      <c r="A2934" s="1">
        <v>38250</v>
      </c>
      <c r="B2934">
        <v>78.762229919433594</v>
      </c>
      <c r="C2934">
        <v>54.030258178710902</v>
      </c>
    </row>
    <row r="2935" spans="1:3" x14ac:dyDescent="0.3">
      <c r="A2935" s="1">
        <v>38251</v>
      </c>
      <c r="B2935">
        <v>79.105392456054602</v>
      </c>
      <c r="C2935">
        <v>54.06782913208</v>
      </c>
    </row>
    <row r="2936" spans="1:3" x14ac:dyDescent="0.3">
      <c r="A2936" s="1">
        <v>38252</v>
      </c>
      <c r="B2936">
        <v>78.117950439453097</v>
      </c>
      <c r="C2936">
        <v>54.287101745605398</v>
      </c>
    </row>
    <row r="2937" spans="1:3" x14ac:dyDescent="0.3">
      <c r="A2937" s="1">
        <v>38253</v>
      </c>
      <c r="B2937">
        <v>77.697761535644503</v>
      </c>
      <c r="C2937">
        <v>54.099151611328097</v>
      </c>
    </row>
    <row r="2938" spans="1:3" x14ac:dyDescent="0.3">
      <c r="A2938" s="1">
        <v>38254</v>
      </c>
      <c r="B2938">
        <v>78.054939270019503</v>
      </c>
      <c r="C2938">
        <v>54.092910766601499</v>
      </c>
    </row>
    <row r="2939" spans="1:3" x14ac:dyDescent="0.3">
      <c r="A2939" s="1">
        <v>38257</v>
      </c>
      <c r="B2939">
        <v>77.557708740234304</v>
      </c>
      <c r="C2939">
        <v>54.2432441711425</v>
      </c>
    </row>
    <row r="2940" spans="1:3" x14ac:dyDescent="0.3">
      <c r="A2940" s="1">
        <v>38258</v>
      </c>
      <c r="B2940">
        <v>77.928848266601506</v>
      </c>
      <c r="C2940">
        <v>54.186859130859297</v>
      </c>
    </row>
    <row r="2941" spans="1:3" x14ac:dyDescent="0.3">
      <c r="A2941" s="1">
        <v>38259</v>
      </c>
      <c r="B2941">
        <v>78.321014404296804</v>
      </c>
      <c r="C2941">
        <v>53.848636627197202</v>
      </c>
    </row>
    <row r="2942" spans="1:3" x14ac:dyDescent="0.3">
      <c r="A2942" s="1">
        <v>38260</v>
      </c>
      <c r="B2942">
        <v>78.2650146484375</v>
      </c>
      <c r="C2942">
        <v>53.792263031005803</v>
      </c>
    </row>
    <row r="2943" spans="1:3" x14ac:dyDescent="0.3">
      <c r="A2943" s="1">
        <v>38261</v>
      </c>
      <c r="B2943">
        <v>79.588577270507798</v>
      </c>
      <c r="C2943">
        <v>53.576763153076101</v>
      </c>
    </row>
    <row r="2944" spans="1:3" x14ac:dyDescent="0.3">
      <c r="A2944" s="1">
        <v>38264</v>
      </c>
      <c r="B2944">
        <v>79.721633911132798</v>
      </c>
      <c r="C2944">
        <v>53.595638275146399</v>
      </c>
    </row>
    <row r="2945" spans="1:3" x14ac:dyDescent="0.3">
      <c r="A2945" s="1">
        <v>38265</v>
      </c>
      <c r="B2945">
        <v>79.763656616210895</v>
      </c>
      <c r="C2945">
        <v>53.595638275146399</v>
      </c>
    </row>
    <row r="2946" spans="1:3" x14ac:dyDescent="0.3">
      <c r="A2946" s="1">
        <v>38266</v>
      </c>
      <c r="B2946">
        <v>80.309852600097599</v>
      </c>
      <c r="C2946">
        <v>53.419708251953097</v>
      </c>
    </row>
    <row r="2947" spans="1:3" x14ac:dyDescent="0.3">
      <c r="A2947" s="1">
        <v>38267</v>
      </c>
      <c r="B2947">
        <v>79.448532104492102</v>
      </c>
      <c r="C2947">
        <v>53.325496673583899</v>
      </c>
    </row>
    <row r="2948" spans="1:3" x14ac:dyDescent="0.3">
      <c r="A2948" s="1">
        <v>38268</v>
      </c>
      <c r="B2948">
        <v>78.790260314941406</v>
      </c>
      <c r="C2948">
        <v>53.777793884277301</v>
      </c>
    </row>
    <row r="2949" spans="1:3" x14ac:dyDescent="0.3">
      <c r="A2949" s="1">
        <v>38271</v>
      </c>
      <c r="B2949">
        <v>79.112350463867102</v>
      </c>
      <c r="C2949">
        <v>53.865776062011697</v>
      </c>
    </row>
    <row r="2950" spans="1:3" x14ac:dyDescent="0.3">
      <c r="A2950" s="1">
        <v>38272</v>
      </c>
      <c r="B2950">
        <v>78.804237365722599</v>
      </c>
      <c r="C2950">
        <v>53.865776062011697</v>
      </c>
    </row>
    <row r="2951" spans="1:3" x14ac:dyDescent="0.3">
      <c r="A2951" s="1">
        <v>38273</v>
      </c>
      <c r="B2951">
        <v>78.110984802246094</v>
      </c>
      <c r="C2951">
        <v>54.060512542724602</v>
      </c>
    </row>
    <row r="2952" spans="1:3" x14ac:dyDescent="0.3">
      <c r="A2952" s="1">
        <v>38274</v>
      </c>
      <c r="B2952">
        <v>77.480667114257798</v>
      </c>
      <c r="C2952">
        <v>54.249015808105398</v>
      </c>
    </row>
    <row r="2953" spans="1:3" x14ac:dyDescent="0.3">
      <c r="A2953" s="1">
        <v>38275</v>
      </c>
      <c r="B2953">
        <v>77.914848327636705</v>
      </c>
      <c r="C2953">
        <v>54.0667915344238</v>
      </c>
    </row>
    <row r="2954" spans="1:3" x14ac:dyDescent="0.3">
      <c r="A2954" s="1">
        <v>38278</v>
      </c>
      <c r="B2954">
        <v>78.208976745605398</v>
      </c>
      <c r="C2954">
        <v>54.148487091064403</v>
      </c>
    </row>
    <row r="2955" spans="1:3" x14ac:dyDescent="0.3">
      <c r="A2955" s="1">
        <v>38279</v>
      </c>
      <c r="B2955">
        <v>77.550712585449205</v>
      </c>
      <c r="C2955">
        <v>54.1296577453613</v>
      </c>
    </row>
    <row r="2956" spans="1:3" x14ac:dyDescent="0.3">
      <c r="A2956" s="1">
        <v>38280</v>
      </c>
      <c r="B2956">
        <v>77.396621704101506</v>
      </c>
      <c r="C2956">
        <v>54.374660491943303</v>
      </c>
    </row>
    <row r="2957" spans="1:3" x14ac:dyDescent="0.3">
      <c r="A2957" s="1">
        <v>38281</v>
      </c>
      <c r="B2957">
        <v>77.900863647460895</v>
      </c>
      <c r="C2957">
        <v>54.299243927001903</v>
      </c>
    </row>
    <row r="2958" spans="1:3" x14ac:dyDescent="0.3">
      <c r="A2958" s="1">
        <v>38282</v>
      </c>
      <c r="B2958">
        <v>77.025474548339801</v>
      </c>
      <c r="C2958">
        <v>54.450046539306598</v>
      </c>
    </row>
    <row r="2959" spans="1:3" x14ac:dyDescent="0.3">
      <c r="A2959" s="1">
        <v>38285</v>
      </c>
      <c r="B2959">
        <v>76.934471130371094</v>
      </c>
      <c r="C2959">
        <v>54.512790679931598</v>
      </c>
    </row>
    <row r="2960" spans="1:3" x14ac:dyDescent="0.3">
      <c r="A2960" s="1">
        <v>38286</v>
      </c>
      <c r="B2960">
        <v>78.110984802246094</v>
      </c>
      <c r="C2960">
        <v>54.418613433837798</v>
      </c>
    </row>
    <row r="2961" spans="1:3" x14ac:dyDescent="0.3">
      <c r="A2961" s="1">
        <v>38287</v>
      </c>
      <c r="B2961">
        <v>79.049324035644503</v>
      </c>
      <c r="C2961">
        <v>54.085659027099602</v>
      </c>
    </row>
    <row r="2962" spans="1:3" x14ac:dyDescent="0.3">
      <c r="A2962" s="1">
        <v>38288</v>
      </c>
      <c r="B2962">
        <v>79.287414550781193</v>
      </c>
      <c r="C2962">
        <v>54.1672973632812</v>
      </c>
    </row>
    <row r="2963" spans="1:3" x14ac:dyDescent="0.3">
      <c r="A2963" s="1">
        <v>38289</v>
      </c>
      <c r="B2963">
        <v>79.273429870605398</v>
      </c>
      <c r="C2963">
        <v>54.324363708496001</v>
      </c>
    </row>
    <row r="2964" spans="1:3" x14ac:dyDescent="0.3">
      <c r="A2964" s="1">
        <v>38292</v>
      </c>
      <c r="B2964">
        <v>79.490524291992102</v>
      </c>
      <c r="C2964">
        <v>54.056564331054602</v>
      </c>
    </row>
    <row r="2965" spans="1:3" x14ac:dyDescent="0.3">
      <c r="A2965" s="1">
        <v>38293</v>
      </c>
      <c r="B2965">
        <v>79.518547058105398</v>
      </c>
      <c r="C2965">
        <v>54.1888618469238</v>
      </c>
    </row>
    <row r="2966" spans="1:3" x14ac:dyDescent="0.3">
      <c r="A2966" s="1">
        <v>38294</v>
      </c>
      <c r="B2966">
        <v>80.519958496093693</v>
      </c>
      <c r="C2966">
        <v>54.169979095458899</v>
      </c>
    </row>
    <row r="2967" spans="1:3" x14ac:dyDescent="0.3">
      <c r="A2967" s="1">
        <v>38295</v>
      </c>
      <c r="B2967">
        <v>81.619438171386705</v>
      </c>
      <c r="C2967">
        <v>54.1384887695312</v>
      </c>
    </row>
    <row r="2968" spans="1:3" x14ac:dyDescent="0.3">
      <c r="A2968" s="1">
        <v>38296</v>
      </c>
      <c r="B2968">
        <v>82.130645751953097</v>
      </c>
      <c r="C2968">
        <v>53.735164642333899</v>
      </c>
    </row>
    <row r="2969" spans="1:3" x14ac:dyDescent="0.3">
      <c r="A2969" s="1">
        <v>38299</v>
      </c>
      <c r="B2969">
        <v>82.011589050292898</v>
      </c>
      <c r="C2969">
        <v>53.659568786621001</v>
      </c>
    </row>
    <row r="2970" spans="1:3" x14ac:dyDescent="0.3">
      <c r="A2970" s="1">
        <v>38300</v>
      </c>
      <c r="B2970">
        <v>81.850517272949205</v>
      </c>
      <c r="C2970">
        <v>53.672122955322202</v>
      </c>
    </row>
    <row r="2971" spans="1:3" x14ac:dyDescent="0.3">
      <c r="A2971" s="1">
        <v>38301</v>
      </c>
      <c r="B2971">
        <v>81.913558959960895</v>
      </c>
      <c r="C2971">
        <v>53.565040588378899</v>
      </c>
    </row>
    <row r="2972" spans="1:3" x14ac:dyDescent="0.3">
      <c r="A2972" s="1">
        <v>38302</v>
      </c>
      <c r="B2972">
        <v>82.536842346191406</v>
      </c>
      <c r="C2972">
        <v>53.552402496337798</v>
      </c>
    </row>
    <row r="2973" spans="1:3" x14ac:dyDescent="0.3">
      <c r="A2973" s="1">
        <v>38303</v>
      </c>
      <c r="B2973">
        <v>83.188072204589801</v>
      </c>
      <c r="C2973">
        <v>53.754058837890597</v>
      </c>
    </row>
    <row r="2974" spans="1:3" x14ac:dyDescent="0.3">
      <c r="A2974" s="1">
        <v>38306</v>
      </c>
      <c r="B2974">
        <v>83.392486572265597</v>
      </c>
      <c r="C2974">
        <v>53.779285430908203</v>
      </c>
    </row>
    <row r="2975" spans="1:3" x14ac:dyDescent="0.3">
      <c r="A2975" s="1">
        <v>38307</v>
      </c>
      <c r="B2975">
        <v>82.795471191406193</v>
      </c>
      <c r="C2975">
        <v>53.722583770751903</v>
      </c>
    </row>
    <row r="2976" spans="1:3" x14ac:dyDescent="0.3">
      <c r="A2976" s="1">
        <v>38308</v>
      </c>
      <c r="B2976">
        <v>83.287132263183594</v>
      </c>
      <c r="C2976">
        <v>54.006141662597599</v>
      </c>
    </row>
    <row r="2977" spans="1:3" x14ac:dyDescent="0.3">
      <c r="A2977" s="1">
        <v>38309</v>
      </c>
      <c r="B2977">
        <v>83.399520874023395</v>
      </c>
      <c r="C2977">
        <v>54.050270080566399</v>
      </c>
    </row>
    <row r="2978" spans="1:3" x14ac:dyDescent="0.3">
      <c r="A2978" s="1">
        <v>38310</v>
      </c>
      <c r="B2978">
        <v>82.472381591796804</v>
      </c>
      <c r="C2978">
        <v>53.754058837890597</v>
      </c>
    </row>
    <row r="2979" spans="1:3" x14ac:dyDescent="0.3">
      <c r="A2979" s="1">
        <v>38313</v>
      </c>
      <c r="B2979">
        <v>82.865707397460895</v>
      </c>
      <c r="C2979">
        <v>53.791904449462798</v>
      </c>
    </row>
    <row r="2980" spans="1:3" x14ac:dyDescent="0.3">
      <c r="A2980" s="1">
        <v>38314</v>
      </c>
      <c r="B2980">
        <v>82.992118835449205</v>
      </c>
      <c r="C2980">
        <v>53.741470336913999</v>
      </c>
    </row>
    <row r="2981" spans="1:3" x14ac:dyDescent="0.3">
      <c r="A2981" s="1">
        <v>38315</v>
      </c>
      <c r="B2981">
        <v>83.188789367675696</v>
      </c>
      <c r="C2981">
        <v>53.817096710205</v>
      </c>
    </row>
    <row r="2982" spans="1:3" x14ac:dyDescent="0.3">
      <c r="A2982" s="1">
        <v>38317</v>
      </c>
      <c r="B2982">
        <v>83.125564575195298</v>
      </c>
      <c r="C2982">
        <v>53.621734619140597</v>
      </c>
    </row>
    <row r="2983" spans="1:3" x14ac:dyDescent="0.3">
      <c r="A2983" s="1">
        <v>38320</v>
      </c>
      <c r="B2983">
        <v>82.746284484863196</v>
      </c>
      <c r="C2983">
        <v>53.300361633300703</v>
      </c>
    </row>
    <row r="2984" spans="1:3" x14ac:dyDescent="0.3">
      <c r="A2984" s="1">
        <v>38321</v>
      </c>
      <c r="B2984">
        <v>82.802482604980398</v>
      </c>
      <c r="C2984">
        <v>53.249954223632798</v>
      </c>
    </row>
    <row r="2985" spans="1:3" x14ac:dyDescent="0.3">
      <c r="A2985" s="1">
        <v>38322</v>
      </c>
      <c r="B2985">
        <v>83.743659973144503</v>
      </c>
      <c r="C2985">
        <v>53.232234954833899</v>
      </c>
    </row>
    <row r="2986" spans="1:3" x14ac:dyDescent="0.3">
      <c r="A2986" s="1">
        <v>38323</v>
      </c>
      <c r="B2986">
        <v>83.813865661621094</v>
      </c>
      <c r="C2986">
        <v>53.112129211425703</v>
      </c>
    </row>
    <row r="2987" spans="1:3" x14ac:dyDescent="0.3">
      <c r="A2987" s="1">
        <v>38324</v>
      </c>
      <c r="B2987">
        <v>83.757698059082003</v>
      </c>
      <c r="C2987">
        <v>53.643123626708899</v>
      </c>
    </row>
    <row r="2988" spans="1:3" x14ac:dyDescent="0.3">
      <c r="A2988" s="1">
        <v>38327</v>
      </c>
      <c r="B2988">
        <v>83.729637145996094</v>
      </c>
      <c r="C2988">
        <v>53.744277954101499</v>
      </c>
    </row>
    <row r="2989" spans="1:3" x14ac:dyDescent="0.3">
      <c r="A2989" s="1">
        <v>38328</v>
      </c>
      <c r="B2989">
        <v>82.949974060058594</v>
      </c>
      <c r="C2989">
        <v>53.737945556640597</v>
      </c>
    </row>
    <row r="2990" spans="1:3" x14ac:dyDescent="0.3">
      <c r="A2990" s="1">
        <v>38329</v>
      </c>
      <c r="B2990">
        <v>83.434608459472599</v>
      </c>
      <c r="C2990">
        <v>54.136177062988203</v>
      </c>
    </row>
    <row r="2991" spans="1:3" x14ac:dyDescent="0.3">
      <c r="A2991" s="1">
        <v>38330</v>
      </c>
      <c r="B2991">
        <v>83.729637145996094</v>
      </c>
      <c r="C2991">
        <v>54.009750366210902</v>
      </c>
    </row>
    <row r="2992" spans="1:3" x14ac:dyDescent="0.3">
      <c r="A2992" s="1">
        <v>38331</v>
      </c>
      <c r="B2992">
        <v>83.813865661621094</v>
      </c>
      <c r="C2992">
        <v>54.091945648193303</v>
      </c>
    </row>
    <row r="2993" spans="1:3" x14ac:dyDescent="0.3">
      <c r="A2993" s="1">
        <v>38334</v>
      </c>
      <c r="B2993">
        <v>84.544380187988196</v>
      </c>
      <c r="C2993">
        <v>54.129859924316399</v>
      </c>
    </row>
    <row r="2994" spans="1:3" x14ac:dyDescent="0.3">
      <c r="A2994" s="1">
        <v>38335</v>
      </c>
      <c r="B2994">
        <v>84.839370727539006</v>
      </c>
      <c r="C2994">
        <v>54.2246704101562</v>
      </c>
    </row>
    <row r="2995" spans="1:3" x14ac:dyDescent="0.3">
      <c r="A2995" s="1">
        <v>38336</v>
      </c>
      <c r="B2995">
        <v>84.902572631835895</v>
      </c>
      <c r="C2995">
        <v>54.420631408691399</v>
      </c>
    </row>
    <row r="2996" spans="1:3" x14ac:dyDescent="0.3">
      <c r="A2996" s="1">
        <v>38337</v>
      </c>
      <c r="B2996">
        <v>84.853401184082003</v>
      </c>
      <c r="C2996">
        <v>54.00341796875</v>
      </c>
    </row>
    <row r="2997" spans="1:3" x14ac:dyDescent="0.3">
      <c r="A2997" s="1">
        <v>38338</v>
      </c>
      <c r="B2997">
        <v>84.287452697753906</v>
      </c>
      <c r="C2997">
        <v>53.933910369872997</v>
      </c>
    </row>
    <row r="2998" spans="1:3" x14ac:dyDescent="0.3">
      <c r="A2998" s="1">
        <v>38341</v>
      </c>
      <c r="B2998">
        <v>84.30859375</v>
      </c>
      <c r="C2998">
        <v>53.997093200683501</v>
      </c>
    </row>
    <row r="2999" spans="1:3" x14ac:dyDescent="0.3">
      <c r="A2999" s="1">
        <v>38342</v>
      </c>
      <c r="B2999">
        <v>84.957878112792898</v>
      </c>
      <c r="C2999">
        <v>54.072990417480398</v>
      </c>
    </row>
    <row r="3000" spans="1:3" x14ac:dyDescent="0.3">
      <c r="A3000" s="1">
        <v>38343</v>
      </c>
      <c r="B3000">
        <v>85.162506103515597</v>
      </c>
      <c r="C3000">
        <v>54.016067504882798</v>
      </c>
    </row>
    <row r="3001" spans="1:3" x14ac:dyDescent="0.3">
      <c r="A3001" s="1">
        <v>38344</v>
      </c>
      <c r="B3001">
        <v>85.226013183593693</v>
      </c>
      <c r="C3001">
        <v>53.946567535400298</v>
      </c>
    </row>
    <row r="3002" spans="1:3" x14ac:dyDescent="0.3">
      <c r="A3002" s="1">
        <v>38348</v>
      </c>
      <c r="B3002">
        <v>85.049575805664006</v>
      </c>
      <c r="C3002">
        <v>53.718963623046797</v>
      </c>
    </row>
    <row r="3003" spans="1:3" x14ac:dyDescent="0.3">
      <c r="A3003" s="1">
        <v>38349</v>
      </c>
      <c r="B3003">
        <v>85.515342712402301</v>
      </c>
      <c r="C3003">
        <v>53.712638854980398</v>
      </c>
    </row>
    <row r="3004" spans="1:3" x14ac:dyDescent="0.3">
      <c r="A3004" s="1">
        <v>38350</v>
      </c>
      <c r="B3004">
        <v>85.642356872558594</v>
      </c>
      <c r="C3004">
        <v>53.605205535888601</v>
      </c>
    </row>
    <row r="3005" spans="1:3" x14ac:dyDescent="0.3">
      <c r="A3005" s="1">
        <v>38351</v>
      </c>
      <c r="B3005">
        <v>85.480072021484304</v>
      </c>
      <c r="C3005">
        <v>53.807476043701101</v>
      </c>
    </row>
    <row r="3006" spans="1:3" x14ac:dyDescent="0.3">
      <c r="A3006" s="1">
        <v>38352</v>
      </c>
      <c r="B3006">
        <v>85.296592712402301</v>
      </c>
      <c r="C3006">
        <v>53.871475219726499</v>
      </c>
    </row>
    <row r="3007" spans="1:3" x14ac:dyDescent="0.3">
      <c r="A3007" s="1">
        <v>38355</v>
      </c>
      <c r="B3007">
        <v>84.894332885742102</v>
      </c>
      <c r="C3007">
        <v>53.979301452636697</v>
      </c>
    </row>
    <row r="3008" spans="1:3" x14ac:dyDescent="0.3">
      <c r="A3008" s="1">
        <v>38356</v>
      </c>
      <c r="B3008">
        <v>83.856971740722599</v>
      </c>
      <c r="C3008">
        <v>53.643230438232401</v>
      </c>
    </row>
    <row r="3009" spans="1:3" x14ac:dyDescent="0.3">
      <c r="A3009" s="1">
        <v>38357</v>
      </c>
      <c r="B3009">
        <v>83.278305053710895</v>
      </c>
      <c r="C3009">
        <v>53.731983184814403</v>
      </c>
    </row>
    <row r="3010" spans="1:3" x14ac:dyDescent="0.3">
      <c r="A3010" s="1">
        <v>38358</v>
      </c>
      <c r="B3010">
        <v>83.701744079589801</v>
      </c>
      <c r="C3010">
        <v>53.782703399658203</v>
      </c>
    </row>
    <row r="3011" spans="1:3" x14ac:dyDescent="0.3">
      <c r="A3011" s="1">
        <v>38359</v>
      </c>
      <c r="B3011">
        <v>83.581771850585895</v>
      </c>
      <c r="C3011">
        <v>53.738311767578097</v>
      </c>
    </row>
    <row r="3012" spans="1:3" x14ac:dyDescent="0.3">
      <c r="A3012" s="1">
        <v>38362</v>
      </c>
      <c r="B3012">
        <v>83.976959228515597</v>
      </c>
      <c r="C3012">
        <v>53.731983184814403</v>
      </c>
    </row>
    <row r="3013" spans="1:3" x14ac:dyDescent="0.3">
      <c r="A3013" s="1">
        <v>38363</v>
      </c>
      <c r="B3013">
        <v>83.398262023925696</v>
      </c>
      <c r="C3013">
        <v>53.83984375</v>
      </c>
    </row>
    <row r="3014" spans="1:3" x14ac:dyDescent="0.3">
      <c r="A3014" s="1">
        <v>38364</v>
      </c>
      <c r="B3014">
        <v>83.673492431640597</v>
      </c>
      <c r="C3014">
        <v>53.922267913818303</v>
      </c>
    </row>
    <row r="3015" spans="1:3" x14ac:dyDescent="0.3">
      <c r="A3015" s="1">
        <v>38365</v>
      </c>
      <c r="B3015">
        <v>83.003112792968693</v>
      </c>
      <c r="C3015">
        <v>54.137886047363203</v>
      </c>
    </row>
    <row r="3016" spans="1:3" x14ac:dyDescent="0.3">
      <c r="A3016" s="1">
        <v>38366</v>
      </c>
      <c r="B3016">
        <v>83.440628051757798</v>
      </c>
      <c r="C3016">
        <v>54.106174468994098</v>
      </c>
    </row>
    <row r="3017" spans="1:3" x14ac:dyDescent="0.3">
      <c r="A3017" s="1">
        <v>38370</v>
      </c>
      <c r="B3017">
        <v>84.30859375</v>
      </c>
      <c r="C3017">
        <v>54.087127685546797</v>
      </c>
    </row>
    <row r="3018" spans="1:3" x14ac:dyDescent="0.3">
      <c r="A3018" s="1">
        <v>38371</v>
      </c>
      <c r="B3018">
        <v>83.426513671875</v>
      </c>
      <c r="C3018">
        <v>54.118873596191399</v>
      </c>
    </row>
    <row r="3019" spans="1:3" x14ac:dyDescent="0.3">
      <c r="A3019" s="1">
        <v>38372</v>
      </c>
      <c r="B3019">
        <v>82.918403625488196</v>
      </c>
      <c r="C3019">
        <v>54.213924407958899</v>
      </c>
    </row>
    <row r="3020" spans="1:3" x14ac:dyDescent="0.3">
      <c r="A3020" s="1">
        <v>38373</v>
      </c>
      <c r="B3020">
        <v>82.410285949707003</v>
      </c>
      <c r="C3020">
        <v>54.321792602538999</v>
      </c>
    </row>
    <row r="3021" spans="1:3" x14ac:dyDescent="0.3">
      <c r="A3021" s="1">
        <v>38376</v>
      </c>
      <c r="B3021">
        <v>82.248031616210895</v>
      </c>
      <c r="C3021">
        <v>54.315418243408203</v>
      </c>
    </row>
    <row r="3022" spans="1:3" x14ac:dyDescent="0.3">
      <c r="A3022" s="1">
        <v>38377</v>
      </c>
      <c r="B3022">
        <v>82.480880737304602</v>
      </c>
      <c r="C3022">
        <v>54.112518310546797</v>
      </c>
    </row>
    <row r="3023" spans="1:3" x14ac:dyDescent="0.3">
      <c r="A3023" s="1">
        <v>38378</v>
      </c>
      <c r="B3023">
        <v>82.727851867675696</v>
      </c>
      <c r="C3023">
        <v>54.125156402587798</v>
      </c>
    </row>
    <row r="3024" spans="1:3" x14ac:dyDescent="0.3">
      <c r="A3024" s="1">
        <v>38379</v>
      </c>
      <c r="B3024">
        <v>82.8690185546875</v>
      </c>
      <c r="C3024">
        <v>54.042793273925703</v>
      </c>
    </row>
    <row r="3025" spans="1:3" x14ac:dyDescent="0.3">
      <c r="A3025" s="1">
        <v>38380</v>
      </c>
      <c r="B3025">
        <v>82.8690185546875</v>
      </c>
      <c r="C3025">
        <v>54.321792602538999</v>
      </c>
    </row>
    <row r="3026" spans="1:3" x14ac:dyDescent="0.3">
      <c r="A3026" s="1">
        <v>38383</v>
      </c>
      <c r="B3026">
        <v>83.384147644042898</v>
      </c>
      <c r="C3026">
        <v>54.340797424316399</v>
      </c>
    </row>
    <row r="3027" spans="1:3" x14ac:dyDescent="0.3">
      <c r="A3027" s="1">
        <v>38384</v>
      </c>
      <c r="B3027">
        <v>83.9134521484375</v>
      </c>
      <c r="C3027">
        <v>54.303287506103501</v>
      </c>
    </row>
    <row r="3028" spans="1:3" x14ac:dyDescent="0.3">
      <c r="A3028" s="1">
        <v>38385</v>
      </c>
      <c r="B3028">
        <v>84.167488098144503</v>
      </c>
      <c r="C3028">
        <v>54.309623718261697</v>
      </c>
    </row>
    <row r="3029" spans="1:3" x14ac:dyDescent="0.3">
      <c r="A3029" s="1">
        <v>38386</v>
      </c>
      <c r="B3029">
        <v>83.948722839355398</v>
      </c>
      <c r="C3029">
        <v>54.220569610595703</v>
      </c>
    </row>
    <row r="3030" spans="1:3" x14ac:dyDescent="0.3">
      <c r="A3030" s="1">
        <v>38387</v>
      </c>
      <c r="B3030">
        <v>84.844970703125</v>
      </c>
      <c r="C3030">
        <v>54.500453948974602</v>
      </c>
    </row>
    <row r="3031" spans="1:3" x14ac:dyDescent="0.3">
      <c r="A3031" s="1">
        <v>38390</v>
      </c>
      <c r="B3031">
        <v>84.732025146484304</v>
      </c>
      <c r="C3031">
        <v>54.608554840087798</v>
      </c>
    </row>
    <row r="3032" spans="1:3" x14ac:dyDescent="0.3">
      <c r="A3032" s="1">
        <v>38391</v>
      </c>
      <c r="B3032">
        <v>84.830818176269503</v>
      </c>
      <c r="C3032">
        <v>54.659488677978501</v>
      </c>
    </row>
    <row r="3033" spans="1:3" x14ac:dyDescent="0.3">
      <c r="A3033" s="1">
        <v>38392</v>
      </c>
      <c r="B3033">
        <v>84.195686340332003</v>
      </c>
      <c r="C3033">
        <v>54.926612854003899</v>
      </c>
    </row>
    <row r="3034" spans="1:3" x14ac:dyDescent="0.3">
      <c r="A3034" s="1">
        <v>38393</v>
      </c>
      <c r="B3034">
        <v>84.499176025390597</v>
      </c>
      <c r="C3034">
        <v>54.583152770996001</v>
      </c>
    </row>
    <row r="3035" spans="1:3" x14ac:dyDescent="0.3">
      <c r="A3035" s="1">
        <v>38394</v>
      </c>
      <c r="B3035">
        <v>85.226013183593693</v>
      </c>
      <c r="C3035">
        <v>54.513187408447202</v>
      </c>
    </row>
    <row r="3036" spans="1:3" x14ac:dyDescent="0.3">
      <c r="A3036" s="1">
        <v>38397</v>
      </c>
      <c r="B3036">
        <v>85.162506103515597</v>
      </c>
      <c r="C3036">
        <v>54.583152770996001</v>
      </c>
    </row>
    <row r="3037" spans="1:3" x14ac:dyDescent="0.3">
      <c r="A3037" s="1">
        <v>38398</v>
      </c>
      <c r="B3037">
        <v>85.480072021484304</v>
      </c>
      <c r="C3037">
        <v>54.500453948974602</v>
      </c>
    </row>
    <row r="3038" spans="1:3" x14ac:dyDescent="0.3">
      <c r="A3038" s="1">
        <v>38399</v>
      </c>
      <c r="B3038">
        <v>85.536529541015597</v>
      </c>
      <c r="C3038">
        <v>54.303287506103501</v>
      </c>
    </row>
    <row r="3039" spans="1:3" x14ac:dyDescent="0.3">
      <c r="A3039" s="1">
        <v>38400</v>
      </c>
      <c r="B3039">
        <v>84.844970703125</v>
      </c>
      <c r="C3039">
        <v>54.1823921203613</v>
      </c>
    </row>
    <row r="3040" spans="1:3" x14ac:dyDescent="0.3">
      <c r="A3040" s="1">
        <v>38401</v>
      </c>
      <c r="B3040">
        <v>84.957878112792898</v>
      </c>
      <c r="C3040">
        <v>53.908870697021399</v>
      </c>
    </row>
    <row r="3041" spans="1:3" x14ac:dyDescent="0.3">
      <c r="A3041" s="1">
        <v>38405</v>
      </c>
      <c r="B3041">
        <v>83.694694519042898</v>
      </c>
      <c r="C3041">
        <v>53.915256500244098</v>
      </c>
    </row>
    <row r="3042" spans="1:3" x14ac:dyDescent="0.3">
      <c r="A3042" s="1">
        <v>38406</v>
      </c>
      <c r="B3042">
        <v>84.294502258300696</v>
      </c>
      <c r="C3042">
        <v>53.959789276122997</v>
      </c>
    </row>
    <row r="3043" spans="1:3" x14ac:dyDescent="0.3">
      <c r="A3043" s="1">
        <v>38407</v>
      </c>
      <c r="B3043">
        <v>84.852012634277301</v>
      </c>
      <c r="C3043">
        <v>53.870712280273402</v>
      </c>
    </row>
    <row r="3044" spans="1:3" x14ac:dyDescent="0.3">
      <c r="A3044" s="1">
        <v>38408</v>
      </c>
      <c r="B3044">
        <v>85.691764831542898</v>
      </c>
      <c r="C3044">
        <v>53.947032928466797</v>
      </c>
    </row>
    <row r="3045" spans="1:3" x14ac:dyDescent="0.3">
      <c r="A3045" s="1">
        <v>38411</v>
      </c>
      <c r="B3045">
        <v>85.127197265625</v>
      </c>
      <c r="C3045">
        <v>53.597240447997997</v>
      </c>
    </row>
    <row r="3046" spans="1:3" x14ac:dyDescent="0.3">
      <c r="A3046" s="1">
        <v>38412</v>
      </c>
      <c r="B3046">
        <v>85.550628662109304</v>
      </c>
      <c r="C3046">
        <v>53.597843170166001</v>
      </c>
    </row>
    <row r="3047" spans="1:3" x14ac:dyDescent="0.3">
      <c r="A3047" s="1">
        <v>38413</v>
      </c>
      <c r="B3047">
        <v>85.508277893066406</v>
      </c>
      <c r="C3047">
        <v>53.5914916992187</v>
      </c>
    </row>
    <row r="3048" spans="1:3" x14ac:dyDescent="0.3">
      <c r="A3048" s="1">
        <v>38414</v>
      </c>
      <c r="B3048">
        <v>85.543571472167898</v>
      </c>
      <c r="C3048">
        <v>53.559604644775298</v>
      </c>
    </row>
    <row r="3049" spans="1:3" x14ac:dyDescent="0.3">
      <c r="A3049" s="1">
        <v>38415</v>
      </c>
      <c r="B3049">
        <v>86.609161376953097</v>
      </c>
      <c r="C3049">
        <v>53.801975250244098</v>
      </c>
    </row>
    <row r="3050" spans="1:3" x14ac:dyDescent="0.3">
      <c r="A3050" s="1">
        <v>38418</v>
      </c>
      <c r="B3050">
        <v>86.6514892578125</v>
      </c>
      <c r="C3050">
        <v>53.814682006835902</v>
      </c>
    </row>
    <row r="3051" spans="1:3" x14ac:dyDescent="0.3">
      <c r="A3051" s="1">
        <v>38419</v>
      </c>
      <c r="B3051">
        <v>86.326896667480398</v>
      </c>
      <c r="C3051">
        <v>53.559604644775298</v>
      </c>
    </row>
    <row r="3052" spans="1:3" x14ac:dyDescent="0.3">
      <c r="A3052" s="1">
        <v>38420</v>
      </c>
      <c r="B3052">
        <v>85.367126464843693</v>
      </c>
      <c r="C3052">
        <v>53.1513671875</v>
      </c>
    </row>
    <row r="3053" spans="1:3" x14ac:dyDescent="0.3">
      <c r="A3053" s="1">
        <v>38421</v>
      </c>
      <c r="B3053">
        <v>85.557693481445298</v>
      </c>
      <c r="C3053">
        <v>53.247047424316399</v>
      </c>
    </row>
    <row r="3054" spans="1:3" x14ac:dyDescent="0.3">
      <c r="A3054" s="1">
        <v>38422</v>
      </c>
      <c r="B3054">
        <v>84.957878112792898</v>
      </c>
      <c r="C3054">
        <v>53.023757934570298</v>
      </c>
    </row>
    <row r="3055" spans="1:3" x14ac:dyDescent="0.3">
      <c r="A3055" s="1">
        <v>38425</v>
      </c>
      <c r="B3055">
        <v>85.487098693847599</v>
      </c>
      <c r="C3055">
        <v>53.1513671875</v>
      </c>
    </row>
    <row r="3056" spans="1:3" x14ac:dyDescent="0.3">
      <c r="A3056" s="1">
        <v>38426</v>
      </c>
      <c r="B3056">
        <v>84.781425476074205</v>
      </c>
      <c r="C3056">
        <v>53.049301147460902</v>
      </c>
    </row>
    <row r="3057" spans="1:3" x14ac:dyDescent="0.3">
      <c r="A3057" s="1">
        <v>38427</v>
      </c>
      <c r="B3057">
        <v>84.061637878417898</v>
      </c>
      <c r="C3057">
        <v>53.170509338378899</v>
      </c>
    </row>
    <row r="3058" spans="1:3" x14ac:dyDescent="0.3">
      <c r="A3058" s="1">
        <v>38428</v>
      </c>
      <c r="B3058">
        <v>84.230987548828097</v>
      </c>
      <c r="C3058">
        <v>53.374599456787102</v>
      </c>
    </row>
    <row r="3059" spans="1:3" x14ac:dyDescent="0.3">
      <c r="A3059" s="1">
        <v>38429</v>
      </c>
      <c r="B3059">
        <v>83.980895996093693</v>
      </c>
      <c r="C3059">
        <v>53.240646362304602</v>
      </c>
    </row>
    <row r="3060" spans="1:3" x14ac:dyDescent="0.3">
      <c r="A3060" s="1">
        <v>38432</v>
      </c>
      <c r="B3060">
        <v>83.669181823730398</v>
      </c>
      <c r="C3060">
        <v>53.176887512207003</v>
      </c>
    </row>
    <row r="3061" spans="1:3" x14ac:dyDescent="0.3">
      <c r="A3061" s="1">
        <v>38433</v>
      </c>
      <c r="B3061">
        <v>82.819038391113196</v>
      </c>
      <c r="C3061">
        <v>52.787750244140597</v>
      </c>
    </row>
    <row r="3062" spans="1:3" x14ac:dyDescent="0.3">
      <c r="A3062" s="1">
        <v>38434</v>
      </c>
      <c r="B3062">
        <v>82.889884948730398</v>
      </c>
      <c r="C3062">
        <v>52.908943176269503</v>
      </c>
    </row>
    <row r="3063" spans="1:3" x14ac:dyDescent="0.3">
      <c r="A3063" s="1">
        <v>38435</v>
      </c>
      <c r="B3063">
        <v>82.989059448242102</v>
      </c>
      <c r="C3063">
        <v>52.953681945800703</v>
      </c>
    </row>
    <row r="3064" spans="1:3" x14ac:dyDescent="0.3">
      <c r="A3064" s="1">
        <v>38439</v>
      </c>
      <c r="B3064">
        <v>83.109474182128906</v>
      </c>
      <c r="C3064">
        <v>52.781410217285099</v>
      </c>
    </row>
    <row r="3065" spans="1:3" x14ac:dyDescent="0.3">
      <c r="A3065" s="1">
        <v>38440</v>
      </c>
      <c r="B3065">
        <v>82.556907653808594</v>
      </c>
      <c r="C3065">
        <v>52.998294830322202</v>
      </c>
    </row>
    <row r="3066" spans="1:3" x14ac:dyDescent="0.3">
      <c r="A3066" s="1">
        <v>38441</v>
      </c>
      <c r="B3066">
        <v>83.725822448730398</v>
      </c>
      <c r="C3066">
        <v>53.119441986083899</v>
      </c>
    </row>
    <row r="3067" spans="1:3" x14ac:dyDescent="0.3">
      <c r="A3067" s="1">
        <v>38442</v>
      </c>
      <c r="B3067">
        <v>83.570007324218693</v>
      </c>
      <c r="C3067">
        <v>53.3809814453125</v>
      </c>
    </row>
    <row r="3068" spans="1:3" x14ac:dyDescent="0.3">
      <c r="A3068" s="1">
        <v>38443</v>
      </c>
      <c r="B3068">
        <v>83.194496154785099</v>
      </c>
      <c r="C3068">
        <v>53.489116668701101</v>
      </c>
    </row>
    <row r="3069" spans="1:3" x14ac:dyDescent="0.3">
      <c r="A3069" s="1">
        <v>38446</v>
      </c>
      <c r="B3069">
        <v>83.336181640625</v>
      </c>
      <c r="C3069">
        <v>53.4635200500488</v>
      </c>
    </row>
    <row r="3070" spans="1:3" x14ac:dyDescent="0.3">
      <c r="A3070" s="1">
        <v>38447</v>
      </c>
      <c r="B3070">
        <v>83.732917785644503</v>
      </c>
      <c r="C3070">
        <v>53.469936370849602</v>
      </c>
    </row>
    <row r="3071" spans="1:3" x14ac:dyDescent="0.3">
      <c r="A3071" s="1">
        <v>38448</v>
      </c>
      <c r="B3071">
        <v>84.023414611816406</v>
      </c>
      <c r="C3071">
        <v>53.629970550537102</v>
      </c>
    </row>
    <row r="3072" spans="1:3" x14ac:dyDescent="0.3">
      <c r="A3072" s="1">
        <v>38449</v>
      </c>
      <c r="B3072">
        <v>84.476829528808594</v>
      </c>
      <c r="C3072">
        <v>53.425151824951101</v>
      </c>
    </row>
    <row r="3073" spans="1:3" x14ac:dyDescent="0.3">
      <c r="A3073" s="1">
        <v>38450</v>
      </c>
      <c r="B3073">
        <v>83.598342895507798</v>
      </c>
      <c r="C3073">
        <v>53.4827880859375</v>
      </c>
    </row>
    <row r="3074" spans="1:3" x14ac:dyDescent="0.3">
      <c r="A3074" s="1">
        <v>38453</v>
      </c>
      <c r="B3074">
        <v>83.662094116210895</v>
      </c>
      <c r="C3074">
        <v>53.642749786376903</v>
      </c>
    </row>
    <row r="3075" spans="1:3" x14ac:dyDescent="0.3">
      <c r="A3075" s="1">
        <v>38454</v>
      </c>
      <c r="B3075">
        <v>84.094253540039006</v>
      </c>
      <c r="C3075">
        <v>53.924289703369098</v>
      </c>
    </row>
    <row r="3076" spans="1:3" x14ac:dyDescent="0.3">
      <c r="A3076" s="1">
        <v>38455</v>
      </c>
      <c r="B3076">
        <v>83.102432250976506</v>
      </c>
      <c r="C3076">
        <v>53.949924468994098</v>
      </c>
    </row>
    <row r="3077" spans="1:3" x14ac:dyDescent="0.3">
      <c r="A3077" s="1">
        <v>38456</v>
      </c>
      <c r="B3077">
        <v>82.018440246582003</v>
      </c>
      <c r="C3077">
        <v>54.090721130371001</v>
      </c>
    </row>
    <row r="3078" spans="1:3" x14ac:dyDescent="0.3">
      <c r="A3078" s="1">
        <v>38457</v>
      </c>
      <c r="B3078">
        <v>80.870750427246094</v>
      </c>
      <c r="C3078">
        <v>54.442672729492102</v>
      </c>
    </row>
    <row r="3079" spans="1:3" x14ac:dyDescent="0.3">
      <c r="A3079" s="1">
        <v>38460</v>
      </c>
      <c r="B3079">
        <v>81.118721008300696</v>
      </c>
      <c r="C3079">
        <v>54.327495574951101</v>
      </c>
    </row>
    <row r="3080" spans="1:3" x14ac:dyDescent="0.3">
      <c r="A3080" s="1">
        <v>38461</v>
      </c>
      <c r="B3080">
        <v>81.763442993164006</v>
      </c>
      <c r="C3080">
        <v>54.6411323547363</v>
      </c>
    </row>
    <row r="3081" spans="1:3" x14ac:dyDescent="0.3">
      <c r="A3081" s="1">
        <v>38462</v>
      </c>
      <c r="B3081">
        <v>80.622779846191406</v>
      </c>
      <c r="C3081">
        <v>54.609096527099602</v>
      </c>
    </row>
    <row r="3082" spans="1:3" x14ac:dyDescent="0.3">
      <c r="A3082" s="1">
        <v>38463</v>
      </c>
      <c r="B3082">
        <v>82.188507080078097</v>
      </c>
      <c r="C3082">
        <v>54.218704223632798</v>
      </c>
    </row>
    <row r="3083" spans="1:3" x14ac:dyDescent="0.3">
      <c r="A3083" s="1">
        <v>38464</v>
      </c>
      <c r="B3083">
        <v>81.876770019531193</v>
      </c>
      <c r="C3083">
        <v>54.449119567871001</v>
      </c>
    </row>
    <row r="3084" spans="1:3" x14ac:dyDescent="0.3">
      <c r="A3084" s="1">
        <v>38467</v>
      </c>
      <c r="B3084">
        <v>82.415214538574205</v>
      </c>
      <c r="C3084">
        <v>54.449119567871001</v>
      </c>
    </row>
    <row r="3085" spans="1:3" x14ac:dyDescent="0.3">
      <c r="A3085" s="1">
        <v>38468</v>
      </c>
      <c r="B3085">
        <v>81.614677429199205</v>
      </c>
      <c r="C3085">
        <v>54.423500061035099</v>
      </c>
    </row>
    <row r="3086" spans="1:3" x14ac:dyDescent="0.3">
      <c r="A3086" s="1">
        <v>38469</v>
      </c>
      <c r="B3086">
        <v>81.933456420898395</v>
      </c>
      <c r="C3086">
        <v>54.589866638183501</v>
      </c>
    </row>
    <row r="3087" spans="1:3" x14ac:dyDescent="0.3">
      <c r="A3087" s="1">
        <v>38470</v>
      </c>
      <c r="B3087">
        <v>80.906204223632798</v>
      </c>
      <c r="C3087">
        <v>54.922653198242102</v>
      </c>
    </row>
    <row r="3088" spans="1:3" x14ac:dyDescent="0.3">
      <c r="A3088" s="1">
        <v>38471</v>
      </c>
      <c r="B3088">
        <v>82.004310607910099</v>
      </c>
      <c r="C3088">
        <v>54.724281311035099</v>
      </c>
    </row>
    <row r="3089" spans="1:3" x14ac:dyDescent="0.3">
      <c r="A3089" s="1">
        <v>38474</v>
      </c>
      <c r="B3089">
        <v>82.464836120605398</v>
      </c>
      <c r="C3089">
        <v>54.7801513671875</v>
      </c>
    </row>
    <row r="3090" spans="1:3" x14ac:dyDescent="0.3">
      <c r="A3090" s="1">
        <v>38475</v>
      </c>
      <c r="B3090">
        <v>82.606498718261705</v>
      </c>
      <c r="C3090">
        <v>54.850711822509702</v>
      </c>
    </row>
    <row r="3091" spans="1:3" x14ac:dyDescent="0.3">
      <c r="A3091" s="1">
        <v>38476</v>
      </c>
      <c r="B3091">
        <v>83.244117736816406</v>
      </c>
      <c r="C3091">
        <v>54.837932586669901</v>
      </c>
    </row>
    <row r="3092" spans="1:3" x14ac:dyDescent="0.3">
      <c r="A3092" s="1">
        <v>38477</v>
      </c>
      <c r="B3092">
        <v>83.215782165527301</v>
      </c>
      <c r="C3092">
        <v>55.011253356933501</v>
      </c>
    </row>
    <row r="3093" spans="1:3" x14ac:dyDescent="0.3">
      <c r="A3093" s="1">
        <v>38478</v>
      </c>
      <c r="B3093">
        <v>82.953659057617102</v>
      </c>
      <c r="C3093">
        <v>54.619655609130803</v>
      </c>
    </row>
    <row r="3094" spans="1:3" x14ac:dyDescent="0.3">
      <c r="A3094" s="1">
        <v>38481</v>
      </c>
      <c r="B3094">
        <v>83.470787048339801</v>
      </c>
      <c r="C3094">
        <v>54.613204956054602</v>
      </c>
    </row>
    <row r="3095" spans="1:3" x14ac:dyDescent="0.3">
      <c r="A3095" s="1">
        <v>38482</v>
      </c>
      <c r="B3095">
        <v>82.606498718261705</v>
      </c>
      <c r="C3095">
        <v>54.805809020996001</v>
      </c>
    </row>
    <row r="3096" spans="1:3" x14ac:dyDescent="0.3">
      <c r="A3096" s="1">
        <v>38483</v>
      </c>
      <c r="B3096">
        <v>83.0599365234375</v>
      </c>
      <c r="C3096">
        <v>54.876426696777301</v>
      </c>
    </row>
    <row r="3097" spans="1:3" x14ac:dyDescent="0.3">
      <c r="A3097" s="1">
        <v>38484</v>
      </c>
      <c r="B3097">
        <v>82.146011352539006</v>
      </c>
      <c r="C3097">
        <v>54.927776336669901</v>
      </c>
    </row>
    <row r="3098" spans="1:3" x14ac:dyDescent="0.3">
      <c r="A3098" s="1">
        <v>38485</v>
      </c>
      <c r="B3098">
        <v>81.9830322265625</v>
      </c>
      <c r="C3098">
        <v>55.069034576416001</v>
      </c>
    </row>
    <row r="3099" spans="1:3" x14ac:dyDescent="0.3">
      <c r="A3099" s="1">
        <v>38488</v>
      </c>
      <c r="B3099">
        <v>82.748199462890597</v>
      </c>
      <c r="C3099">
        <v>55.075428009033203</v>
      </c>
    </row>
    <row r="3100" spans="1:3" x14ac:dyDescent="0.3">
      <c r="A3100" s="1">
        <v>38489</v>
      </c>
      <c r="B3100">
        <v>83.300758361816406</v>
      </c>
      <c r="C3100">
        <v>55.146064758300703</v>
      </c>
    </row>
    <row r="3101" spans="1:3" x14ac:dyDescent="0.3">
      <c r="A3101" s="1">
        <v>38490</v>
      </c>
      <c r="B3101">
        <v>84.157981872558594</v>
      </c>
      <c r="C3101">
        <v>55.325859069824197</v>
      </c>
    </row>
    <row r="3102" spans="1:3" x14ac:dyDescent="0.3">
      <c r="A3102" s="1">
        <v>38491</v>
      </c>
      <c r="B3102">
        <v>84.512229919433594</v>
      </c>
      <c r="C3102">
        <v>55.158958435058501</v>
      </c>
    </row>
    <row r="3103" spans="1:3" x14ac:dyDescent="0.3">
      <c r="A3103" s="1">
        <v>38492</v>
      </c>
      <c r="B3103">
        <v>84.391830444335895</v>
      </c>
      <c r="C3103">
        <v>55.152503967285099</v>
      </c>
    </row>
    <row r="3104" spans="1:3" x14ac:dyDescent="0.3">
      <c r="A3104" s="1">
        <v>38495</v>
      </c>
      <c r="B3104">
        <v>84.859397888183594</v>
      </c>
      <c r="C3104">
        <v>55.402828216552699</v>
      </c>
    </row>
    <row r="3105" spans="1:3" x14ac:dyDescent="0.3">
      <c r="A3105" s="1">
        <v>38496</v>
      </c>
      <c r="B3105">
        <v>84.661033630371094</v>
      </c>
      <c r="C3105">
        <v>55.550498962402301</v>
      </c>
    </row>
    <row r="3106" spans="1:3" x14ac:dyDescent="0.3">
      <c r="A3106" s="1">
        <v>38497</v>
      </c>
      <c r="B3106">
        <v>84.597274780273395</v>
      </c>
      <c r="C3106">
        <v>55.351482391357401</v>
      </c>
    </row>
    <row r="3107" spans="1:3" x14ac:dyDescent="0.3">
      <c r="A3107" s="1">
        <v>38498</v>
      </c>
      <c r="B3107">
        <v>85.050697326660099</v>
      </c>
      <c r="C3107">
        <v>55.383598327636697</v>
      </c>
    </row>
    <row r="3108" spans="1:3" x14ac:dyDescent="0.3">
      <c r="A3108" s="1">
        <v>38499</v>
      </c>
      <c r="B3108">
        <v>85.192413330078097</v>
      </c>
      <c r="C3108">
        <v>55.441421508788999</v>
      </c>
    </row>
    <row r="3109" spans="1:3" x14ac:dyDescent="0.3">
      <c r="A3109" s="1">
        <v>38503</v>
      </c>
      <c r="B3109">
        <v>84.646865844726506</v>
      </c>
      <c r="C3109">
        <v>55.730251312255803</v>
      </c>
    </row>
    <row r="3110" spans="1:3" x14ac:dyDescent="0.3">
      <c r="A3110" s="1">
        <v>38504</v>
      </c>
      <c r="B3110">
        <v>85.369491577148395</v>
      </c>
      <c r="C3110">
        <v>56.074127197265597</v>
      </c>
    </row>
    <row r="3111" spans="1:3" x14ac:dyDescent="0.3">
      <c r="A3111" s="1">
        <v>38505</v>
      </c>
      <c r="B3111">
        <v>85.553703308105398</v>
      </c>
      <c r="C3111">
        <v>56.054840087890597</v>
      </c>
    </row>
    <row r="3112" spans="1:3" x14ac:dyDescent="0.3">
      <c r="A3112" s="1">
        <v>38506</v>
      </c>
      <c r="B3112">
        <v>85.121536254882798</v>
      </c>
      <c r="C3112">
        <v>55.732872009277301</v>
      </c>
    </row>
    <row r="3113" spans="1:3" x14ac:dyDescent="0.3">
      <c r="A3113" s="1">
        <v>38509</v>
      </c>
      <c r="B3113">
        <v>85.043609619140597</v>
      </c>
      <c r="C3113">
        <v>55.880950927734297</v>
      </c>
    </row>
    <row r="3114" spans="1:3" x14ac:dyDescent="0.3">
      <c r="A3114" s="1">
        <v>38510</v>
      </c>
      <c r="B3114">
        <v>85.107360839843693</v>
      </c>
      <c r="C3114">
        <v>56.041873931884702</v>
      </c>
    </row>
    <row r="3115" spans="1:3" x14ac:dyDescent="0.3">
      <c r="A3115" s="1">
        <v>38511</v>
      </c>
      <c r="B3115">
        <v>84.951507568359304</v>
      </c>
      <c r="C3115">
        <v>55.938930511474602</v>
      </c>
    </row>
    <row r="3116" spans="1:3" x14ac:dyDescent="0.3">
      <c r="A3116" s="1">
        <v>38512</v>
      </c>
      <c r="B3116">
        <v>85.355300903320298</v>
      </c>
      <c r="C3116">
        <v>55.906684875488203</v>
      </c>
    </row>
    <row r="3117" spans="1:3" x14ac:dyDescent="0.3">
      <c r="A3117" s="1">
        <v>38513</v>
      </c>
      <c r="B3117">
        <v>85.156944274902301</v>
      </c>
      <c r="C3117">
        <v>55.552532196044901</v>
      </c>
    </row>
    <row r="3118" spans="1:3" x14ac:dyDescent="0.3">
      <c r="A3118" s="1">
        <v>38516</v>
      </c>
      <c r="B3118">
        <v>85.426139831542898</v>
      </c>
      <c r="C3118">
        <v>55.404426574707003</v>
      </c>
    </row>
    <row r="3119" spans="1:3" x14ac:dyDescent="0.3">
      <c r="A3119" s="1">
        <v>38517</v>
      </c>
      <c r="B3119">
        <v>85.624565124511705</v>
      </c>
      <c r="C3119">
        <v>55.340084075927699</v>
      </c>
    </row>
    <row r="3120" spans="1:3" x14ac:dyDescent="0.3">
      <c r="A3120" s="1">
        <v>38518</v>
      </c>
      <c r="B3120">
        <v>85.787483215332003</v>
      </c>
      <c r="C3120">
        <v>55.320743560791001</v>
      </c>
    </row>
    <row r="3121" spans="1:3" x14ac:dyDescent="0.3">
      <c r="A3121" s="1">
        <v>38519</v>
      </c>
      <c r="B3121">
        <v>86.007118225097599</v>
      </c>
      <c r="C3121">
        <v>55.494609832763601</v>
      </c>
    </row>
    <row r="3122" spans="1:3" x14ac:dyDescent="0.3">
      <c r="A3122" s="1">
        <v>38520</v>
      </c>
      <c r="B3122">
        <v>86.325790405273395</v>
      </c>
      <c r="C3122">
        <v>55.430206298828097</v>
      </c>
    </row>
    <row r="3123" spans="1:3" x14ac:dyDescent="0.3">
      <c r="A3123" s="1">
        <v>38523</v>
      </c>
      <c r="B3123">
        <v>86.354232788085895</v>
      </c>
      <c r="C3123">
        <v>55.346481323242102</v>
      </c>
    </row>
    <row r="3124" spans="1:3" x14ac:dyDescent="0.3">
      <c r="A3124" s="1">
        <v>38524</v>
      </c>
      <c r="B3124">
        <v>86.404006958007798</v>
      </c>
      <c r="C3124">
        <v>55.520305633544901</v>
      </c>
    </row>
    <row r="3125" spans="1:3" x14ac:dyDescent="0.3">
      <c r="A3125" s="1">
        <v>38525</v>
      </c>
      <c r="B3125">
        <v>86.475166320800696</v>
      </c>
      <c r="C3125">
        <v>55.938930511474602</v>
      </c>
    </row>
    <row r="3126" spans="1:3" x14ac:dyDescent="0.3">
      <c r="A3126" s="1">
        <v>38526</v>
      </c>
      <c r="B3126">
        <v>85.258796691894503</v>
      </c>
      <c r="C3126">
        <v>55.880950927734297</v>
      </c>
    </row>
    <row r="3127" spans="1:3" x14ac:dyDescent="0.3">
      <c r="A3127" s="1">
        <v>38527</v>
      </c>
      <c r="B3127">
        <v>84.632835388183594</v>
      </c>
      <c r="C3127">
        <v>56.016151428222599</v>
      </c>
    </row>
    <row r="3128" spans="1:3" x14ac:dyDescent="0.3">
      <c r="A3128" s="1">
        <v>38530</v>
      </c>
      <c r="B3128">
        <v>84.753776550292898</v>
      </c>
      <c r="C3128">
        <v>56.061237335205</v>
      </c>
    </row>
    <row r="3129" spans="1:3" x14ac:dyDescent="0.3">
      <c r="A3129" s="1">
        <v>38531</v>
      </c>
      <c r="B3129">
        <v>85.465110778808594</v>
      </c>
      <c r="C3129">
        <v>55.823020935058501</v>
      </c>
    </row>
    <row r="3130" spans="1:3" x14ac:dyDescent="0.3">
      <c r="A3130" s="1">
        <v>38532</v>
      </c>
      <c r="B3130">
        <v>85.237442016601506</v>
      </c>
      <c r="C3130">
        <v>55.803699493408203</v>
      </c>
    </row>
    <row r="3131" spans="1:3" x14ac:dyDescent="0.3">
      <c r="A3131" s="1">
        <v>38533</v>
      </c>
      <c r="B3131">
        <v>84.775085449218693</v>
      </c>
      <c r="C3131">
        <v>55.996864318847599</v>
      </c>
    </row>
    <row r="3132" spans="1:3" x14ac:dyDescent="0.3">
      <c r="A3132" s="1">
        <v>38534</v>
      </c>
      <c r="B3132">
        <v>85.024063110351506</v>
      </c>
      <c r="C3132">
        <v>55.514991760253899</v>
      </c>
    </row>
    <row r="3133" spans="1:3" x14ac:dyDescent="0.3">
      <c r="A3133" s="1">
        <v>38538</v>
      </c>
      <c r="B3133">
        <v>85.706939697265597</v>
      </c>
      <c r="C3133">
        <v>55.2889595031738</v>
      </c>
    </row>
    <row r="3134" spans="1:3" x14ac:dyDescent="0.3">
      <c r="A3134" s="1">
        <v>38539</v>
      </c>
      <c r="B3134">
        <v>84.988502502441406</v>
      </c>
      <c r="C3134">
        <v>55.405200958251903</v>
      </c>
    </row>
    <row r="3135" spans="1:3" x14ac:dyDescent="0.3">
      <c r="A3135" s="1">
        <v>38540</v>
      </c>
      <c r="B3135">
        <v>85.322807312011705</v>
      </c>
      <c r="C3135">
        <v>55.534378051757798</v>
      </c>
    </row>
    <row r="3136" spans="1:3" x14ac:dyDescent="0.3">
      <c r="A3136" s="1">
        <v>38541</v>
      </c>
      <c r="B3136">
        <v>86.297279357910099</v>
      </c>
      <c r="C3136">
        <v>55.334175109863203</v>
      </c>
    </row>
    <row r="3137" spans="1:3" x14ac:dyDescent="0.3">
      <c r="A3137" s="1">
        <v>38544</v>
      </c>
      <c r="B3137">
        <v>86.738319396972599</v>
      </c>
      <c r="C3137">
        <v>55.308357238769503</v>
      </c>
    </row>
    <row r="3138" spans="1:3" x14ac:dyDescent="0.3">
      <c r="A3138" s="1">
        <v>38545</v>
      </c>
      <c r="B3138">
        <v>86.965972900390597</v>
      </c>
      <c r="C3138">
        <v>55.166233062744098</v>
      </c>
    </row>
    <row r="3139" spans="1:3" x14ac:dyDescent="0.3">
      <c r="A3139" s="1">
        <v>38546</v>
      </c>
      <c r="B3139">
        <v>87.086891174316406</v>
      </c>
      <c r="C3139">
        <v>55.114555358886697</v>
      </c>
    </row>
    <row r="3140" spans="1:3" x14ac:dyDescent="0.3">
      <c r="A3140" s="1">
        <v>38547</v>
      </c>
      <c r="B3140">
        <v>87.428314208984304</v>
      </c>
      <c r="C3140">
        <v>55.043521881103501</v>
      </c>
    </row>
    <row r="3141" spans="1:3" x14ac:dyDescent="0.3">
      <c r="A3141" s="1">
        <v>38548</v>
      </c>
      <c r="B3141">
        <v>87.378517150878906</v>
      </c>
      <c r="C3141">
        <v>55.0564575195312</v>
      </c>
    </row>
    <row r="3142" spans="1:3" x14ac:dyDescent="0.3">
      <c r="A3142" s="1">
        <v>38551</v>
      </c>
      <c r="B3142">
        <v>87.029983520507798</v>
      </c>
      <c r="C3142">
        <v>54.965995788574197</v>
      </c>
    </row>
    <row r="3143" spans="1:3" x14ac:dyDescent="0.3">
      <c r="A3143" s="1">
        <v>38552</v>
      </c>
      <c r="B3143">
        <v>87.506568908691406</v>
      </c>
      <c r="C3143">
        <v>55.043521881103501</v>
      </c>
    </row>
    <row r="3144" spans="1:3" x14ac:dyDescent="0.3">
      <c r="A3144" s="1">
        <v>38553</v>
      </c>
      <c r="B3144">
        <v>87.805320739746094</v>
      </c>
      <c r="C3144">
        <v>55.146858215332003</v>
      </c>
    </row>
    <row r="3145" spans="1:3" x14ac:dyDescent="0.3">
      <c r="A3145" s="1">
        <v>38554</v>
      </c>
      <c r="B3145">
        <v>87.293190002441406</v>
      </c>
      <c r="C3145">
        <v>54.739978790283203</v>
      </c>
    </row>
    <row r="3146" spans="1:3" x14ac:dyDescent="0.3">
      <c r="A3146" s="1">
        <v>38555</v>
      </c>
      <c r="B3146">
        <v>87.876449584960895</v>
      </c>
      <c r="C3146">
        <v>54.998298645019503</v>
      </c>
    </row>
    <row r="3147" spans="1:3" x14ac:dyDescent="0.3">
      <c r="A3147" s="1">
        <v>38558</v>
      </c>
      <c r="B3147">
        <v>87.627502441406193</v>
      </c>
      <c r="C3147">
        <v>54.901435852050703</v>
      </c>
    </row>
    <row r="3148" spans="1:3" x14ac:dyDescent="0.3">
      <c r="A3148" s="1">
        <v>38559</v>
      </c>
      <c r="B3148">
        <v>87.734176635742102</v>
      </c>
      <c r="C3148">
        <v>54.940185546875</v>
      </c>
    </row>
    <row r="3149" spans="1:3" x14ac:dyDescent="0.3">
      <c r="A3149" s="1">
        <v>38560</v>
      </c>
      <c r="B3149">
        <v>88.054267883300696</v>
      </c>
      <c r="C3149">
        <v>54.862655639648402</v>
      </c>
    </row>
    <row r="3150" spans="1:3" x14ac:dyDescent="0.3">
      <c r="A3150" s="1">
        <v>38561</v>
      </c>
      <c r="B3150">
        <v>88.609123229980398</v>
      </c>
      <c r="C3150">
        <v>55.101634979247997</v>
      </c>
    </row>
    <row r="3151" spans="1:3" x14ac:dyDescent="0.3">
      <c r="A3151" s="1">
        <v>38562</v>
      </c>
      <c r="B3151">
        <v>88.018707275390597</v>
      </c>
      <c r="C3151">
        <v>54.7722358703613</v>
      </c>
    </row>
    <row r="3152" spans="1:3" x14ac:dyDescent="0.3">
      <c r="A3152" s="1">
        <v>38565</v>
      </c>
      <c r="B3152">
        <v>87.954704284667898</v>
      </c>
      <c r="C3152">
        <v>54.662712097167898</v>
      </c>
    </row>
    <row r="3153" spans="1:3" x14ac:dyDescent="0.3">
      <c r="A3153" s="1">
        <v>38566</v>
      </c>
      <c r="B3153">
        <v>88.481063842773395</v>
      </c>
      <c r="C3153">
        <v>54.610851287841797</v>
      </c>
    </row>
    <row r="3154" spans="1:3" x14ac:dyDescent="0.3">
      <c r="A3154" s="1">
        <v>38567</v>
      </c>
      <c r="B3154">
        <v>88.715827941894503</v>
      </c>
      <c r="C3154">
        <v>54.7470092773437</v>
      </c>
    </row>
    <row r="3155" spans="1:3" x14ac:dyDescent="0.3">
      <c r="A3155" s="1">
        <v>38568</v>
      </c>
      <c r="B3155">
        <v>88.004501342773395</v>
      </c>
      <c r="C3155">
        <v>54.708072662353501</v>
      </c>
    </row>
    <row r="3156" spans="1:3" x14ac:dyDescent="0.3">
      <c r="A3156" s="1">
        <v>38569</v>
      </c>
      <c r="B3156">
        <v>87.406990051269503</v>
      </c>
      <c r="C3156">
        <v>54.4165229797363</v>
      </c>
    </row>
    <row r="3157" spans="1:3" x14ac:dyDescent="0.3">
      <c r="A3157" s="1">
        <v>38572</v>
      </c>
      <c r="B3157">
        <v>87.243408203125</v>
      </c>
      <c r="C3157">
        <v>54.273960113525298</v>
      </c>
    </row>
    <row r="3158" spans="1:3" x14ac:dyDescent="0.3">
      <c r="A3158" s="1">
        <v>38573</v>
      </c>
      <c r="B3158">
        <v>87.769775390625</v>
      </c>
      <c r="C3158">
        <v>54.429466247558501</v>
      </c>
    </row>
    <row r="3159" spans="1:3" x14ac:dyDescent="0.3">
      <c r="A3159" s="1">
        <v>38574</v>
      </c>
      <c r="B3159">
        <v>87.727066040039006</v>
      </c>
      <c r="C3159">
        <v>54.403541564941399</v>
      </c>
    </row>
    <row r="3160" spans="1:3" x14ac:dyDescent="0.3">
      <c r="A3160" s="1">
        <v>38575</v>
      </c>
      <c r="B3160">
        <v>88.075645446777301</v>
      </c>
      <c r="C3160">
        <v>54.636783599853501</v>
      </c>
    </row>
    <row r="3161" spans="1:3" x14ac:dyDescent="0.3">
      <c r="A3161" s="1">
        <v>38576</v>
      </c>
      <c r="B3161">
        <v>87.535026550292898</v>
      </c>
      <c r="C3161">
        <v>54.857135772705</v>
      </c>
    </row>
    <row r="3162" spans="1:3" x14ac:dyDescent="0.3">
      <c r="A3162" s="1">
        <v>38579</v>
      </c>
      <c r="B3162">
        <v>88.075645446777301</v>
      </c>
      <c r="C3162">
        <v>54.785861968994098</v>
      </c>
    </row>
    <row r="3163" spans="1:3" x14ac:dyDescent="0.3">
      <c r="A3163" s="1">
        <v>38580</v>
      </c>
      <c r="B3163">
        <v>86.930397033691406</v>
      </c>
      <c r="C3163">
        <v>55.0450019836425</v>
      </c>
    </row>
    <row r="3164" spans="1:3" x14ac:dyDescent="0.3">
      <c r="A3164" s="1">
        <v>38581</v>
      </c>
      <c r="B3164">
        <v>86.923255920410099</v>
      </c>
      <c r="C3164">
        <v>54.831184387207003</v>
      </c>
    </row>
    <row r="3165" spans="1:3" x14ac:dyDescent="0.3">
      <c r="A3165" s="1">
        <v>38582</v>
      </c>
      <c r="B3165">
        <v>86.916168212890597</v>
      </c>
      <c r="C3165">
        <v>55.122768402099602</v>
      </c>
    </row>
    <row r="3166" spans="1:3" x14ac:dyDescent="0.3">
      <c r="A3166" s="1">
        <v>38583</v>
      </c>
      <c r="B3166">
        <v>87.115371704101506</v>
      </c>
      <c r="C3166">
        <v>55.090362548828097</v>
      </c>
    </row>
    <row r="3167" spans="1:3" x14ac:dyDescent="0.3">
      <c r="A3167" s="1">
        <v>38586</v>
      </c>
      <c r="B3167">
        <v>87.115371704101506</v>
      </c>
      <c r="C3167">
        <v>55.135757446288999</v>
      </c>
    </row>
    <row r="3168" spans="1:3" x14ac:dyDescent="0.3">
      <c r="A3168" s="1">
        <v>38587</v>
      </c>
      <c r="B3168">
        <v>86.951759338378906</v>
      </c>
      <c r="C3168">
        <v>55.239414215087798</v>
      </c>
    </row>
    <row r="3169" spans="1:3" x14ac:dyDescent="0.3">
      <c r="A3169" s="1">
        <v>38588</v>
      </c>
      <c r="B3169">
        <v>86.176383972167898</v>
      </c>
      <c r="C3169">
        <v>55.265369415283203</v>
      </c>
    </row>
    <row r="3170" spans="1:3" x14ac:dyDescent="0.3">
      <c r="A3170" s="1">
        <v>38589</v>
      </c>
      <c r="B3170">
        <v>86.489364624023395</v>
      </c>
      <c r="C3170">
        <v>55.2977294921875</v>
      </c>
    </row>
    <row r="3171" spans="1:3" x14ac:dyDescent="0.3">
      <c r="A3171" s="1">
        <v>38590</v>
      </c>
      <c r="B3171">
        <v>85.898986816406193</v>
      </c>
      <c r="C3171">
        <v>55.207035064697202</v>
      </c>
    </row>
    <row r="3172" spans="1:3" x14ac:dyDescent="0.3">
      <c r="A3172" s="1">
        <v>38593</v>
      </c>
      <c r="B3172">
        <v>86.560501098632798</v>
      </c>
      <c r="C3172">
        <v>55.245887756347599</v>
      </c>
    </row>
    <row r="3173" spans="1:3" x14ac:dyDescent="0.3">
      <c r="A3173" s="1">
        <v>38594</v>
      </c>
      <c r="B3173">
        <v>86.105278015136705</v>
      </c>
      <c r="C3173">
        <v>55.505100250244098</v>
      </c>
    </row>
    <row r="3174" spans="1:3" x14ac:dyDescent="0.3">
      <c r="A3174" s="1">
        <v>38595</v>
      </c>
      <c r="B3174">
        <v>87.193572998046804</v>
      </c>
      <c r="C3174">
        <v>55.867923736572202</v>
      </c>
    </row>
    <row r="3175" spans="1:3" x14ac:dyDescent="0.3">
      <c r="A3175" s="1">
        <v>38596</v>
      </c>
      <c r="B3175">
        <v>87.129562377929602</v>
      </c>
      <c r="C3175">
        <v>55.922557830810497</v>
      </c>
    </row>
    <row r="3176" spans="1:3" x14ac:dyDescent="0.3">
      <c r="A3176" s="1">
        <v>38597</v>
      </c>
      <c r="B3176">
        <v>86.973060607910099</v>
      </c>
      <c r="C3176">
        <v>55.935577392578097</v>
      </c>
    </row>
    <row r="3177" spans="1:3" x14ac:dyDescent="0.3">
      <c r="A3177" s="1">
        <v>38601</v>
      </c>
      <c r="B3177">
        <v>87.990264892578097</v>
      </c>
      <c r="C3177">
        <v>55.760025024413999</v>
      </c>
    </row>
    <row r="3178" spans="1:3" x14ac:dyDescent="0.3">
      <c r="A3178" s="1">
        <v>38602</v>
      </c>
      <c r="B3178">
        <v>88.1396484375</v>
      </c>
      <c r="C3178">
        <v>55.578056335449197</v>
      </c>
    </row>
    <row r="3179" spans="1:3" x14ac:dyDescent="0.3">
      <c r="A3179" s="1">
        <v>38603</v>
      </c>
      <c r="B3179">
        <v>87.847999572753906</v>
      </c>
      <c r="C3179">
        <v>55.578056335449197</v>
      </c>
    </row>
    <row r="3180" spans="1:3" x14ac:dyDescent="0.3">
      <c r="A3180" s="1">
        <v>38604</v>
      </c>
      <c r="B3180">
        <v>88.630470275878906</v>
      </c>
      <c r="C3180">
        <v>55.623546600341797</v>
      </c>
    </row>
    <row r="3181" spans="1:3" x14ac:dyDescent="0.3">
      <c r="A3181" s="1">
        <v>38607</v>
      </c>
      <c r="B3181">
        <v>88.452606201171804</v>
      </c>
      <c r="C3181">
        <v>55.448020935058501</v>
      </c>
    </row>
    <row r="3182" spans="1:3" x14ac:dyDescent="0.3">
      <c r="A3182" s="1">
        <v>38608</v>
      </c>
      <c r="B3182">
        <v>87.961799621582003</v>
      </c>
      <c r="C3182">
        <v>55.6170234680175</v>
      </c>
    </row>
    <row r="3183" spans="1:3" x14ac:dyDescent="0.3">
      <c r="A3183" s="1">
        <v>38609</v>
      </c>
      <c r="B3183">
        <v>87.6417236328125</v>
      </c>
      <c r="C3183">
        <v>55.500034332275298</v>
      </c>
    </row>
    <row r="3184" spans="1:3" x14ac:dyDescent="0.3">
      <c r="A3184" s="1">
        <v>38610</v>
      </c>
      <c r="B3184">
        <v>87.599021911621094</v>
      </c>
      <c r="C3184">
        <v>55.331043243408203</v>
      </c>
    </row>
    <row r="3185" spans="1:3" x14ac:dyDescent="0.3">
      <c r="A3185" s="1">
        <v>38611</v>
      </c>
      <c r="B3185">
        <v>88.221946716308594</v>
      </c>
      <c r="C3185">
        <v>55.116493225097599</v>
      </c>
    </row>
    <row r="3186" spans="1:3" x14ac:dyDescent="0.3">
      <c r="A3186" s="1">
        <v>38614</v>
      </c>
      <c r="B3186">
        <v>87.929069519042898</v>
      </c>
      <c r="C3186">
        <v>55.227005004882798</v>
      </c>
    </row>
    <row r="3187" spans="1:3" x14ac:dyDescent="0.3">
      <c r="A3187" s="1">
        <v>38615</v>
      </c>
      <c r="B3187">
        <v>87.186149597167898</v>
      </c>
      <c r="C3187">
        <v>55.181499481201101</v>
      </c>
    </row>
    <row r="3188" spans="1:3" x14ac:dyDescent="0.3">
      <c r="A3188" s="1">
        <v>38616</v>
      </c>
      <c r="B3188">
        <v>86.371795654296804</v>
      </c>
      <c r="C3188">
        <v>55.434993743896399</v>
      </c>
    </row>
    <row r="3189" spans="1:3" x14ac:dyDescent="0.3">
      <c r="A3189" s="1">
        <v>38617</v>
      </c>
      <c r="B3189">
        <v>86.678939819335895</v>
      </c>
      <c r="C3189">
        <v>55.474021911621001</v>
      </c>
    </row>
    <row r="3190" spans="1:3" x14ac:dyDescent="0.3">
      <c r="A3190" s="1">
        <v>38618</v>
      </c>
      <c r="B3190">
        <v>86.750373840332003</v>
      </c>
      <c r="C3190">
        <v>55.168521881103501</v>
      </c>
    </row>
    <row r="3191" spans="1:3" x14ac:dyDescent="0.3">
      <c r="A3191" s="1">
        <v>38621</v>
      </c>
      <c r="B3191">
        <v>86.850387573242102</v>
      </c>
      <c r="C3191">
        <v>55.025508880615199</v>
      </c>
    </row>
    <row r="3192" spans="1:3" x14ac:dyDescent="0.3">
      <c r="A3192" s="1">
        <v>38622</v>
      </c>
      <c r="B3192">
        <v>86.8289794921875</v>
      </c>
      <c r="C3192">
        <v>55.0580444335937</v>
      </c>
    </row>
    <row r="3193" spans="1:3" x14ac:dyDescent="0.3">
      <c r="A3193" s="1">
        <v>38623</v>
      </c>
      <c r="B3193">
        <v>86.914718627929602</v>
      </c>
      <c r="C3193">
        <v>55.168521881103501</v>
      </c>
    </row>
    <row r="3194" spans="1:3" x14ac:dyDescent="0.3">
      <c r="A3194" s="1">
        <v>38624</v>
      </c>
      <c r="B3194">
        <v>87.621894836425696</v>
      </c>
      <c r="C3194">
        <v>55.045009613037102</v>
      </c>
    </row>
    <row r="3195" spans="1:3" x14ac:dyDescent="0.3">
      <c r="A3195" s="1">
        <v>38625</v>
      </c>
      <c r="B3195">
        <v>87.893341064453097</v>
      </c>
      <c r="C3195">
        <v>54.889003753662102</v>
      </c>
    </row>
    <row r="3196" spans="1:3" x14ac:dyDescent="0.3">
      <c r="A3196" s="1">
        <v>38628</v>
      </c>
      <c r="B3196">
        <v>87.579032897949205</v>
      </c>
      <c r="C3196">
        <v>54.678359985351499</v>
      </c>
    </row>
    <row r="3197" spans="1:3" x14ac:dyDescent="0.3">
      <c r="A3197" s="1">
        <v>38629</v>
      </c>
      <c r="B3197">
        <v>86.593254089355398</v>
      </c>
      <c r="C3197">
        <v>54.704441070556598</v>
      </c>
    </row>
    <row r="3198" spans="1:3" x14ac:dyDescent="0.3">
      <c r="A3198" s="1">
        <v>38630</v>
      </c>
      <c r="B3198">
        <v>85.457412719726506</v>
      </c>
      <c r="C3198">
        <v>54.834884643554602</v>
      </c>
    </row>
    <row r="3199" spans="1:3" x14ac:dyDescent="0.3">
      <c r="A3199" s="1">
        <v>38631</v>
      </c>
      <c r="B3199">
        <v>85.150230407714801</v>
      </c>
      <c r="C3199">
        <v>54.76314163208</v>
      </c>
    </row>
    <row r="3200" spans="1:3" x14ac:dyDescent="0.3">
      <c r="A3200" s="1">
        <v>38632</v>
      </c>
      <c r="B3200">
        <v>85.443122863769503</v>
      </c>
      <c r="C3200">
        <v>54.834884643554602</v>
      </c>
    </row>
    <row r="3201" spans="1:3" x14ac:dyDescent="0.3">
      <c r="A3201" s="1">
        <v>38635</v>
      </c>
      <c r="B3201">
        <v>84.721641540527301</v>
      </c>
      <c r="C3201">
        <v>54.847923278808501</v>
      </c>
    </row>
    <row r="3202" spans="1:3" x14ac:dyDescent="0.3">
      <c r="A3202" s="1">
        <v>38636</v>
      </c>
      <c r="B3202">
        <v>84.600212097167898</v>
      </c>
      <c r="C3202">
        <v>54.743560791015597</v>
      </c>
    </row>
    <row r="3203" spans="1:3" x14ac:dyDescent="0.3">
      <c r="A3203" s="1">
        <v>38637</v>
      </c>
      <c r="B3203">
        <v>83.935874938964801</v>
      </c>
      <c r="C3203">
        <v>54.534881591796797</v>
      </c>
    </row>
    <row r="3204" spans="1:3" x14ac:dyDescent="0.3">
      <c r="A3204" s="1">
        <v>38638</v>
      </c>
      <c r="B3204">
        <v>83.8858642578125</v>
      </c>
      <c r="C3204">
        <v>54.450103759765597</v>
      </c>
    </row>
    <row r="3205" spans="1:3" x14ac:dyDescent="0.3">
      <c r="A3205" s="1">
        <v>38639</v>
      </c>
      <c r="B3205">
        <v>84.771636962890597</v>
      </c>
      <c r="C3205">
        <v>54.450103759765597</v>
      </c>
    </row>
    <row r="3206" spans="1:3" x14ac:dyDescent="0.3">
      <c r="A3206" s="1">
        <v>38642</v>
      </c>
      <c r="B3206">
        <v>85.085960388183594</v>
      </c>
      <c r="C3206">
        <v>54.384891510009702</v>
      </c>
    </row>
    <row r="3207" spans="1:3" x14ac:dyDescent="0.3">
      <c r="A3207" s="1">
        <v>38643</v>
      </c>
      <c r="B3207">
        <v>84.164466857910099</v>
      </c>
      <c r="C3207">
        <v>54.463130950927699</v>
      </c>
    </row>
    <row r="3208" spans="1:3" x14ac:dyDescent="0.3">
      <c r="A3208" s="1">
        <v>38644</v>
      </c>
      <c r="B3208">
        <v>85.564590454101506</v>
      </c>
      <c r="C3208">
        <v>54.528343200683501</v>
      </c>
    </row>
    <row r="3209" spans="1:3" x14ac:dyDescent="0.3">
      <c r="A3209" s="1">
        <v>38645</v>
      </c>
      <c r="B3209">
        <v>84.057304382324205</v>
      </c>
      <c r="C3209">
        <v>54.560951232910099</v>
      </c>
    </row>
    <row r="3210" spans="1:3" x14ac:dyDescent="0.3">
      <c r="A3210" s="1">
        <v>38646</v>
      </c>
      <c r="B3210">
        <v>84.385910034179602</v>
      </c>
      <c r="C3210">
        <v>54.802238464355398</v>
      </c>
    </row>
    <row r="3211" spans="1:3" x14ac:dyDescent="0.3">
      <c r="A3211" s="1">
        <v>38649</v>
      </c>
      <c r="B3211">
        <v>85.693161010742102</v>
      </c>
      <c r="C3211">
        <v>54.567501068115199</v>
      </c>
    </row>
    <row r="3212" spans="1:3" x14ac:dyDescent="0.3">
      <c r="A3212" s="1">
        <v>38650</v>
      </c>
      <c r="B3212">
        <v>85.521705627441406</v>
      </c>
      <c r="C3212">
        <v>54.313175201416001</v>
      </c>
    </row>
    <row r="3213" spans="1:3" x14ac:dyDescent="0.3">
      <c r="A3213" s="1">
        <v>38651</v>
      </c>
      <c r="B3213">
        <v>85.271690368652301</v>
      </c>
      <c r="C3213">
        <v>54.104415893554602</v>
      </c>
    </row>
    <row r="3214" spans="1:3" x14ac:dyDescent="0.3">
      <c r="A3214" s="1">
        <v>38652</v>
      </c>
      <c r="B3214">
        <v>84.364471435546804</v>
      </c>
      <c r="C3214">
        <v>54.228366851806598</v>
      </c>
    </row>
    <row r="3215" spans="1:3" x14ac:dyDescent="0.3">
      <c r="A3215" s="1">
        <v>38653</v>
      </c>
      <c r="B3215">
        <v>85.578872680664006</v>
      </c>
      <c r="C3215">
        <v>54.169631958007798</v>
      </c>
    </row>
    <row r="3216" spans="1:3" x14ac:dyDescent="0.3">
      <c r="A3216" s="1">
        <v>38656</v>
      </c>
      <c r="B3216">
        <v>85.814590454101506</v>
      </c>
      <c r="C3216">
        <v>54.208793640136697</v>
      </c>
    </row>
    <row r="3217" spans="1:3" x14ac:dyDescent="0.3">
      <c r="A3217" s="1">
        <v>38657</v>
      </c>
      <c r="B3217">
        <v>86.071762084960895</v>
      </c>
      <c r="C3217">
        <v>54.174755096435497</v>
      </c>
    </row>
    <row r="3218" spans="1:3" x14ac:dyDescent="0.3">
      <c r="A3218" s="1">
        <v>38658</v>
      </c>
      <c r="B3218">
        <v>86.971817016601506</v>
      </c>
      <c r="C3218">
        <v>54.063514709472599</v>
      </c>
    </row>
    <row r="3219" spans="1:3" x14ac:dyDescent="0.3">
      <c r="A3219" s="1">
        <v>38659</v>
      </c>
      <c r="B3219">
        <v>87.343292236328097</v>
      </c>
      <c r="C3219">
        <v>53.873737335205</v>
      </c>
    </row>
    <row r="3220" spans="1:3" x14ac:dyDescent="0.3">
      <c r="A3220" s="1">
        <v>38660</v>
      </c>
      <c r="B3220">
        <v>87.229011535644503</v>
      </c>
      <c r="C3220">
        <v>53.847557067871001</v>
      </c>
    </row>
    <row r="3221" spans="1:3" x14ac:dyDescent="0.3">
      <c r="A3221" s="1">
        <v>38663</v>
      </c>
      <c r="B3221">
        <v>87.314735412597599</v>
      </c>
      <c r="C3221">
        <v>53.945713043212798</v>
      </c>
    </row>
    <row r="3222" spans="1:3" x14ac:dyDescent="0.3">
      <c r="A3222" s="1">
        <v>38664</v>
      </c>
      <c r="B3222">
        <v>87.314735412597599</v>
      </c>
      <c r="C3222">
        <v>54.214015960693303</v>
      </c>
    </row>
    <row r="3223" spans="1:3" x14ac:dyDescent="0.3">
      <c r="A3223" s="1">
        <v>38665</v>
      </c>
      <c r="B3223">
        <v>87.429000854492102</v>
      </c>
      <c r="C3223">
        <v>53.926074981689403</v>
      </c>
    </row>
    <row r="3224" spans="1:3" x14ac:dyDescent="0.3">
      <c r="A3224" s="1">
        <v>38666</v>
      </c>
      <c r="B3224">
        <v>88.107643127441406</v>
      </c>
      <c r="C3224">
        <v>54.233680725097599</v>
      </c>
    </row>
    <row r="3225" spans="1:3" x14ac:dyDescent="0.3">
      <c r="A3225" s="1">
        <v>38667</v>
      </c>
      <c r="B3225">
        <v>88.407707214355398</v>
      </c>
      <c r="C3225">
        <v>54.299118041992102</v>
      </c>
    </row>
    <row r="3226" spans="1:3" x14ac:dyDescent="0.3">
      <c r="A3226" s="1">
        <v>38670</v>
      </c>
      <c r="B3226">
        <v>88.357704162597599</v>
      </c>
      <c r="C3226">
        <v>54.056934356689403</v>
      </c>
    </row>
    <row r="3227" spans="1:3" x14ac:dyDescent="0.3">
      <c r="A3227" s="1">
        <v>38671</v>
      </c>
      <c r="B3227">
        <v>88.036224365234304</v>
      </c>
      <c r="C3227">
        <v>54.240158081054602</v>
      </c>
    </row>
    <row r="3228" spans="1:3" x14ac:dyDescent="0.3">
      <c r="A3228" s="1">
        <v>38672</v>
      </c>
      <c r="B3228">
        <v>88.214797973632798</v>
      </c>
      <c r="C3228">
        <v>54.515029907226499</v>
      </c>
    </row>
    <row r="3229" spans="1:3" x14ac:dyDescent="0.3">
      <c r="A3229" s="1">
        <v>38673</v>
      </c>
      <c r="B3229">
        <v>89.036293029785099</v>
      </c>
      <c r="C3229">
        <v>54.619789123535099</v>
      </c>
    </row>
    <row r="3230" spans="1:3" x14ac:dyDescent="0.3">
      <c r="A3230" s="1">
        <v>38674</v>
      </c>
      <c r="B3230">
        <v>89.386329650878906</v>
      </c>
      <c r="C3230">
        <v>54.488872528076101</v>
      </c>
    </row>
    <row r="3231" spans="1:3" x14ac:dyDescent="0.3">
      <c r="A3231" s="1">
        <v>38677</v>
      </c>
      <c r="B3231">
        <v>89.836357116699205</v>
      </c>
      <c r="C3231">
        <v>54.593582153320298</v>
      </c>
    </row>
    <row r="3232" spans="1:3" x14ac:dyDescent="0.3">
      <c r="A3232" s="1">
        <v>38678</v>
      </c>
      <c r="B3232">
        <v>90.222129821777301</v>
      </c>
      <c r="C3232">
        <v>54.783397674560497</v>
      </c>
    </row>
    <row r="3233" spans="1:3" x14ac:dyDescent="0.3">
      <c r="A3233" s="1">
        <v>38679</v>
      </c>
      <c r="B3233">
        <v>90.743583679199205</v>
      </c>
      <c r="C3233">
        <v>54.639408111572202</v>
      </c>
    </row>
    <row r="3234" spans="1:3" x14ac:dyDescent="0.3">
      <c r="A3234" s="1">
        <v>38681</v>
      </c>
      <c r="B3234">
        <v>90.815025329589801</v>
      </c>
      <c r="C3234">
        <v>54.8029975891113</v>
      </c>
    </row>
    <row r="3235" spans="1:3" x14ac:dyDescent="0.3">
      <c r="A3235" s="1">
        <v>38684</v>
      </c>
      <c r="B3235">
        <v>90.172096252441406</v>
      </c>
      <c r="C3235">
        <v>54.874980926513601</v>
      </c>
    </row>
    <row r="3236" spans="1:3" x14ac:dyDescent="0.3">
      <c r="A3236" s="1">
        <v>38685</v>
      </c>
      <c r="B3236">
        <v>90.072120666503906</v>
      </c>
      <c r="C3236">
        <v>54.573955535888601</v>
      </c>
    </row>
    <row r="3237" spans="1:3" x14ac:dyDescent="0.3">
      <c r="A3237" s="1">
        <v>38686</v>
      </c>
      <c r="B3237">
        <v>89.586334228515597</v>
      </c>
      <c r="C3237">
        <v>54.547805786132798</v>
      </c>
    </row>
    <row r="3238" spans="1:3" x14ac:dyDescent="0.3">
      <c r="A3238" s="1">
        <v>38687</v>
      </c>
      <c r="B3238">
        <v>90.500701904296804</v>
      </c>
      <c r="C3238">
        <v>54.424961090087798</v>
      </c>
    </row>
    <row r="3239" spans="1:3" x14ac:dyDescent="0.3">
      <c r="A3239" s="1">
        <v>38688</v>
      </c>
      <c r="B3239">
        <v>90.615020751953097</v>
      </c>
      <c r="C3239">
        <v>54.470939636230398</v>
      </c>
    </row>
    <row r="3240" spans="1:3" x14ac:dyDescent="0.3">
      <c r="A3240" s="1">
        <v>38691</v>
      </c>
      <c r="B3240">
        <v>90.422157287597599</v>
      </c>
      <c r="C3240">
        <v>54.306785583496001</v>
      </c>
    </row>
    <row r="3241" spans="1:3" x14ac:dyDescent="0.3">
      <c r="A3241" s="1">
        <v>38692</v>
      </c>
      <c r="B3241">
        <v>90.593574523925696</v>
      </c>
      <c r="C3241">
        <v>54.562934875488203</v>
      </c>
    </row>
    <row r="3242" spans="1:3" x14ac:dyDescent="0.3">
      <c r="A3242" s="1">
        <v>38693</v>
      </c>
      <c r="B3242">
        <v>90.064964294433594</v>
      </c>
      <c r="C3242">
        <v>54.530059814453097</v>
      </c>
    </row>
    <row r="3243" spans="1:3" x14ac:dyDescent="0.3">
      <c r="A3243" s="1">
        <v>38694</v>
      </c>
      <c r="B3243">
        <v>90.007781982421804</v>
      </c>
      <c r="C3243">
        <v>54.766460418701101</v>
      </c>
    </row>
    <row r="3244" spans="1:3" x14ac:dyDescent="0.3">
      <c r="A3244" s="1">
        <v>38695</v>
      </c>
      <c r="B3244">
        <v>90.243553161621094</v>
      </c>
      <c r="C3244">
        <v>54.523509979247997</v>
      </c>
    </row>
    <row r="3245" spans="1:3" x14ac:dyDescent="0.3">
      <c r="A3245" s="1">
        <v>38698</v>
      </c>
      <c r="B3245">
        <v>90.329231262207003</v>
      </c>
      <c r="C3245">
        <v>54.398708343505803</v>
      </c>
    </row>
    <row r="3246" spans="1:3" x14ac:dyDescent="0.3">
      <c r="A3246" s="1">
        <v>38699</v>
      </c>
      <c r="B3246">
        <v>90.943611145019503</v>
      </c>
      <c r="C3246">
        <v>54.530059814453097</v>
      </c>
    </row>
    <row r="3247" spans="1:3" x14ac:dyDescent="0.3">
      <c r="A3247" s="1">
        <v>38700</v>
      </c>
      <c r="B3247">
        <v>91.300788879394503</v>
      </c>
      <c r="C3247">
        <v>54.871570587158203</v>
      </c>
    </row>
    <row r="3248" spans="1:3" x14ac:dyDescent="0.3">
      <c r="A3248" s="1">
        <v>38701</v>
      </c>
      <c r="B3248">
        <v>91.036483764648395</v>
      </c>
      <c r="C3248">
        <v>54.799297332763601</v>
      </c>
    </row>
    <row r="3249" spans="1:3" x14ac:dyDescent="0.3">
      <c r="A3249" s="1">
        <v>38702</v>
      </c>
      <c r="B3249">
        <v>90.743476867675696</v>
      </c>
      <c r="C3249">
        <v>54.897773742675703</v>
      </c>
    </row>
    <row r="3250" spans="1:3" x14ac:dyDescent="0.3">
      <c r="A3250" s="1">
        <v>38705</v>
      </c>
      <c r="B3250">
        <v>90.276664733886705</v>
      </c>
      <c r="C3250">
        <v>54.930637359619098</v>
      </c>
    </row>
    <row r="3251" spans="1:3" x14ac:dyDescent="0.3">
      <c r="A3251" s="1">
        <v>38706</v>
      </c>
      <c r="B3251">
        <v>90.362899780273395</v>
      </c>
      <c r="C3251">
        <v>54.838695526122997</v>
      </c>
    </row>
    <row r="3252" spans="1:3" x14ac:dyDescent="0.3">
      <c r="A3252" s="1">
        <v>38707</v>
      </c>
      <c r="B3252">
        <v>90.506492614746094</v>
      </c>
      <c r="C3252">
        <v>54.766460418701101</v>
      </c>
    </row>
    <row r="3253" spans="1:3" x14ac:dyDescent="0.3">
      <c r="A3253" s="1">
        <v>38708</v>
      </c>
      <c r="B3253">
        <v>90.980445861816406</v>
      </c>
      <c r="C3253">
        <v>54.983188629150298</v>
      </c>
    </row>
    <row r="3254" spans="1:3" x14ac:dyDescent="0.3">
      <c r="A3254" s="1">
        <v>38709</v>
      </c>
      <c r="B3254">
        <v>91.030731201171804</v>
      </c>
      <c r="C3254">
        <v>55.114490509033203</v>
      </c>
    </row>
    <row r="3255" spans="1:3" x14ac:dyDescent="0.3">
      <c r="A3255" s="1">
        <v>38713</v>
      </c>
      <c r="B3255">
        <v>90.104354858398395</v>
      </c>
      <c r="C3255">
        <v>55.377159118652301</v>
      </c>
    </row>
    <row r="3256" spans="1:3" x14ac:dyDescent="0.3">
      <c r="A3256" s="1">
        <v>38714</v>
      </c>
      <c r="B3256">
        <v>90.305404663085895</v>
      </c>
      <c r="C3256">
        <v>55.207157135009702</v>
      </c>
    </row>
    <row r="3257" spans="1:3" x14ac:dyDescent="0.3">
      <c r="A3257" s="1">
        <v>38715</v>
      </c>
      <c r="B3257">
        <v>89.903274536132798</v>
      </c>
      <c r="C3257">
        <v>55.273036956787102</v>
      </c>
    </row>
    <row r="3258" spans="1:3" x14ac:dyDescent="0.3">
      <c r="A3258" s="1">
        <v>38716</v>
      </c>
      <c r="B3258">
        <v>89.414947509765597</v>
      </c>
      <c r="C3258">
        <v>55.292842864990199</v>
      </c>
    </row>
    <row r="3259" spans="1:3" x14ac:dyDescent="0.3">
      <c r="A3259" s="1">
        <v>38720</v>
      </c>
      <c r="B3259">
        <v>90.987655639648395</v>
      </c>
      <c r="C3259">
        <v>55.286258697509702</v>
      </c>
    </row>
    <row r="3260" spans="1:3" x14ac:dyDescent="0.3">
      <c r="A3260" s="1">
        <v>38721</v>
      </c>
      <c r="B3260">
        <v>91.418540954589801</v>
      </c>
      <c r="C3260">
        <v>55.3850708007812</v>
      </c>
    </row>
    <row r="3261" spans="1:3" x14ac:dyDescent="0.3">
      <c r="A3261" s="1">
        <v>38722</v>
      </c>
      <c r="B3261">
        <v>91.475959777832003</v>
      </c>
      <c r="C3261">
        <v>55.3982734680175</v>
      </c>
    </row>
    <row r="3262" spans="1:3" x14ac:dyDescent="0.3">
      <c r="A3262" s="1">
        <v>38723</v>
      </c>
      <c r="B3262">
        <v>92.2371826171875</v>
      </c>
      <c r="C3262">
        <v>55.325798034667898</v>
      </c>
    </row>
    <row r="3263" spans="1:3" x14ac:dyDescent="0.3">
      <c r="A3263" s="1">
        <v>38726</v>
      </c>
      <c r="B3263">
        <v>92.474174499511705</v>
      </c>
      <c r="C3263">
        <v>55.352115631103501</v>
      </c>
    </row>
    <row r="3264" spans="1:3" x14ac:dyDescent="0.3">
      <c r="A3264" s="1">
        <v>38727</v>
      </c>
      <c r="B3264">
        <v>92.567527770996094</v>
      </c>
      <c r="C3264">
        <v>55.128089904785099</v>
      </c>
    </row>
    <row r="3265" spans="1:3" x14ac:dyDescent="0.3">
      <c r="A3265" s="1">
        <v>38728</v>
      </c>
      <c r="B3265">
        <v>92.861991882324205</v>
      </c>
      <c r="C3265">
        <v>54.989662170410099</v>
      </c>
    </row>
    <row r="3266" spans="1:3" x14ac:dyDescent="0.3">
      <c r="A3266" s="1">
        <v>38729</v>
      </c>
      <c r="B3266">
        <v>92.4957275390625</v>
      </c>
      <c r="C3266">
        <v>55.187347412109297</v>
      </c>
    </row>
    <row r="3267" spans="1:3" x14ac:dyDescent="0.3">
      <c r="A3267" s="1">
        <v>38730</v>
      </c>
      <c r="B3267">
        <v>92.409553527832003</v>
      </c>
      <c r="C3267">
        <v>55.431194305419901</v>
      </c>
    </row>
    <row r="3268" spans="1:3" x14ac:dyDescent="0.3">
      <c r="A3268" s="1">
        <v>38734</v>
      </c>
      <c r="B3268">
        <v>92.158180236816406</v>
      </c>
      <c r="C3268">
        <v>55.497085571288999</v>
      </c>
    </row>
    <row r="3269" spans="1:3" x14ac:dyDescent="0.3">
      <c r="A3269" s="1">
        <v>38735</v>
      </c>
      <c r="B3269">
        <v>91.791923522949205</v>
      </c>
      <c r="C3269">
        <v>55.516876220703097</v>
      </c>
    </row>
    <row r="3270" spans="1:3" x14ac:dyDescent="0.3">
      <c r="A3270" s="1">
        <v>38736</v>
      </c>
      <c r="B3270">
        <v>92.143836975097599</v>
      </c>
      <c r="C3270">
        <v>55.378429412841797</v>
      </c>
    </row>
    <row r="3271" spans="1:3" x14ac:dyDescent="0.3">
      <c r="A3271" s="1">
        <v>38737</v>
      </c>
      <c r="B3271">
        <v>90.463417053222599</v>
      </c>
      <c r="C3271">
        <v>55.470745086669901</v>
      </c>
    </row>
    <row r="3272" spans="1:3" x14ac:dyDescent="0.3">
      <c r="A3272" s="1">
        <v>38740</v>
      </c>
      <c r="B3272">
        <v>90.786560058593693</v>
      </c>
      <c r="C3272">
        <v>55.457595825195298</v>
      </c>
    </row>
    <row r="3273" spans="1:3" x14ac:dyDescent="0.3">
      <c r="A3273" s="1">
        <v>38741</v>
      </c>
      <c r="B3273">
        <v>90.879913330078097</v>
      </c>
      <c r="C3273">
        <v>55.365306854247997</v>
      </c>
    </row>
    <row r="3274" spans="1:3" x14ac:dyDescent="0.3">
      <c r="A3274" s="1">
        <v>38742</v>
      </c>
      <c r="B3274">
        <v>90.958946228027301</v>
      </c>
      <c r="C3274">
        <v>55.022651672363203</v>
      </c>
    </row>
    <row r="3275" spans="1:3" x14ac:dyDescent="0.3">
      <c r="A3275" s="1">
        <v>38743</v>
      </c>
      <c r="B3275">
        <v>91.461593627929602</v>
      </c>
      <c r="C3275">
        <v>54.904033660888601</v>
      </c>
    </row>
    <row r="3276" spans="1:3" x14ac:dyDescent="0.3">
      <c r="A3276" s="1">
        <v>38744</v>
      </c>
      <c r="B3276">
        <v>92.309013366699205</v>
      </c>
      <c r="C3276">
        <v>54.9435424804687</v>
      </c>
    </row>
    <row r="3277" spans="1:3" x14ac:dyDescent="0.3">
      <c r="A3277" s="1">
        <v>38747</v>
      </c>
      <c r="B3277">
        <v>92.2371826171875</v>
      </c>
      <c r="C3277">
        <v>54.824935913085902</v>
      </c>
    </row>
    <row r="3278" spans="1:3" x14ac:dyDescent="0.3">
      <c r="A3278" s="1">
        <v>38748</v>
      </c>
      <c r="B3278">
        <v>91.562126159667898</v>
      </c>
      <c r="C3278">
        <v>54.904033660888601</v>
      </c>
    </row>
    <row r="3279" spans="1:3" x14ac:dyDescent="0.3">
      <c r="A3279" s="1">
        <v>38749</v>
      </c>
      <c r="B3279">
        <v>92.201316833496094</v>
      </c>
      <c r="C3279">
        <v>54.734798431396399</v>
      </c>
    </row>
    <row r="3280" spans="1:3" x14ac:dyDescent="0.3">
      <c r="A3280" s="1">
        <v>38750</v>
      </c>
      <c r="B3280">
        <v>91.131286621093693</v>
      </c>
      <c r="C3280">
        <v>54.734798431396399</v>
      </c>
    </row>
    <row r="3281" spans="1:3" x14ac:dyDescent="0.3">
      <c r="A3281" s="1">
        <v>38751</v>
      </c>
      <c r="B3281">
        <v>90.678810119628906</v>
      </c>
      <c r="C3281">
        <v>54.900077819824197</v>
      </c>
    </row>
    <row r="3282" spans="1:3" x14ac:dyDescent="0.3">
      <c r="A3282" s="1">
        <v>38754</v>
      </c>
      <c r="B3282">
        <v>90.915855407714801</v>
      </c>
      <c r="C3282">
        <v>54.820774078369098</v>
      </c>
    </row>
    <row r="3283" spans="1:3" x14ac:dyDescent="0.3">
      <c r="A3283" s="1">
        <v>38755</v>
      </c>
      <c r="B3283">
        <v>90.111534118652301</v>
      </c>
      <c r="C3283">
        <v>54.7546577453613</v>
      </c>
    </row>
    <row r="3284" spans="1:3" x14ac:dyDescent="0.3">
      <c r="A3284" s="1">
        <v>38756</v>
      </c>
      <c r="B3284">
        <v>90.930206298828097</v>
      </c>
      <c r="C3284">
        <v>54.721607208251903</v>
      </c>
    </row>
    <row r="3285" spans="1:3" x14ac:dyDescent="0.3">
      <c r="A3285" s="1">
        <v>38757</v>
      </c>
      <c r="B3285">
        <v>90.779388427734304</v>
      </c>
      <c r="C3285">
        <v>54.774478912353501</v>
      </c>
    </row>
    <row r="3286" spans="1:3" x14ac:dyDescent="0.3">
      <c r="A3286" s="1">
        <v>38758</v>
      </c>
      <c r="B3286">
        <v>90.944557189941406</v>
      </c>
      <c r="C3286">
        <v>54.615821838378899</v>
      </c>
    </row>
    <row r="3287" spans="1:3" x14ac:dyDescent="0.3">
      <c r="A3287" s="1">
        <v>38761</v>
      </c>
      <c r="B3287">
        <v>90.779388427734304</v>
      </c>
      <c r="C3287">
        <v>54.615821838378899</v>
      </c>
    </row>
    <row r="3288" spans="1:3" x14ac:dyDescent="0.3">
      <c r="A3288" s="1">
        <v>38762</v>
      </c>
      <c r="B3288">
        <v>91.74169921875</v>
      </c>
      <c r="C3288">
        <v>54.536483764648402</v>
      </c>
    </row>
    <row r="3289" spans="1:3" x14ac:dyDescent="0.3">
      <c r="A3289" s="1">
        <v>38763</v>
      </c>
      <c r="B3289">
        <v>92.064834594726506</v>
      </c>
      <c r="C3289">
        <v>54.635658264160099</v>
      </c>
    </row>
    <row r="3290" spans="1:3" x14ac:dyDescent="0.3">
      <c r="A3290" s="1">
        <v>38764</v>
      </c>
      <c r="B3290">
        <v>92.754249572753906</v>
      </c>
      <c r="C3290">
        <v>54.609180450439403</v>
      </c>
    </row>
    <row r="3291" spans="1:3" x14ac:dyDescent="0.3">
      <c r="A3291" s="1">
        <v>38765</v>
      </c>
      <c r="B3291">
        <v>92.502891540527301</v>
      </c>
      <c r="C3291">
        <v>54.794292449951101</v>
      </c>
    </row>
    <row r="3292" spans="1:3" x14ac:dyDescent="0.3">
      <c r="A3292" s="1">
        <v>38769</v>
      </c>
      <c r="B3292">
        <v>92.273094177246094</v>
      </c>
      <c r="C3292">
        <v>54.728160858154297</v>
      </c>
    </row>
    <row r="3293" spans="1:3" x14ac:dyDescent="0.3">
      <c r="A3293" s="1">
        <v>38770</v>
      </c>
      <c r="B3293">
        <v>92.833236694335895</v>
      </c>
      <c r="C3293">
        <v>54.933094024658203</v>
      </c>
    </row>
    <row r="3294" spans="1:3" x14ac:dyDescent="0.3">
      <c r="A3294" s="1">
        <v>38771</v>
      </c>
      <c r="B3294">
        <v>92.696823120117102</v>
      </c>
      <c r="C3294">
        <v>54.800888061523402</v>
      </c>
    </row>
    <row r="3295" spans="1:3" x14ac:dyDescent="0.3">
      <c r="A3295" s="1">
        <v>38772</v>
      </c>
      <c r="B3295">
        <v>92.933792114257798</v>
      </c>
      <c r="C3295">
        <v>54.734798431396399</v>
      </c>
    </row>
    <row r="3296" spans="1:3" x14ac:dyDescent="0.3">
      <c r="A3296" s="1">
        <v>38775</v>
      </c>
      <c r="B3296">
        <v>92.969711303710895</v>
      </c>
      <c r="C3296">
        <v>54.629074096679602</v>
      </c>
    </row>
    <row r="3297" spans="1:3" x14ac:dyDescent="0.3">
      <c r="A3297" s="1">
        <v>38776</v>
      </c>
      <c r="B3297">
        <v>92.086402893066406</v>
      </c>
      <c r="C3297">
        <v>54.847206115722599</v>
      </c>
    </row>
    <row r="3298" spans="1:3" x14ac:dyDescent="0.3">
      <c r="A3298" s="1">
        <v>38777</v>
      </c>
      <c r="B3298">
        <v>92.905044555664006</v>
      </c>
      <c r="C3298">
        <v>54.739120483398402</v>
      </c>
    </row>
    <row r="3299" spans="1:3" x14ac:dyDescent="0.3">
      <c r="A3299" s="1">
        <v>38778</v>
      </c>
      <c r="B3299">
        <v>92.897880554199205</v>
      </c>
      <c r="C3299">
        <v>54.520236968994098</v>
      </c>
    </row>
    <row r="3300" spans="1:3" x14ac:dyDescent="0.3">
      <c r="A3300" s="1">
        <v>38779</v>
      </c>
      <c r="B3300">
        <v>92.466995239257798</v>
      </c>
      <c r="C3300">
        <v>54.387577056884702</v>
      </c>
    </row>
    <row r="3301" spans="1:3" x14ac:dyDescent="0.3">
      <c r="A3301" s="1">
        <v>38782</v>
      </c>
      <c r="B3301">
        <v>92.043304443359304</v>
      </c>
      <c r="C3301">
        <v>54.215179443359297</v>
      </c>
    </row>
    <row r="3302" spans="1:3" x14ac:dyDescent="0.3">
      <c r="A3302" s="1">
        <v>38783</v>
      </c>
      <c r="B3302">
        <v>91.899681091308594</v>
      </c>
      <c r="C3302">
        <v>54.241710662841797</v>
      </c>
    </row>
    <row r="3303" spans="1:3" x14ac:dyDescent="0.3">
      <c r="A3303" s="1">
        <v>38784</v>
      </c>
      <c r="B3303">
        <v>92.093559265136705</v>
      </c>
      <c r="C3303">
        <v>54.268234252929602</v>
      </c>
    </row>
    <row r="3304" spans="1:3" x14ac:dyDescent="0.3">
      <c r="A3304" s="1">
        <v>38785</v>
      </c>
      <c r="B3304">
        <v>91.475959777832003</v>
      </c>
      <c r="C3304">
        <v>54.321269989013601</v>
      </c>
    </row>
    <row r="3305" spans="1:3" x14ac:dyDescent="0.3">
      <c r="A3305" s="1">
        <v>38786</v>
      </c>
      <c r="B3305">
        <v>92.344917297363196</v>
      </c>
      <c r="C3305">
        <v>54.215179443359297</v>
      </c>
    </row>
    <row r="3306" spans="1:3" x14ac:dyDescent="0.3">
      <c r="A3306" s="1">
        <v>38789</v>
      </c>
      <c r="B3306">
        <v>92.517272949218693</v>
      </c>
      <c r="C3306">
        <v>54.168746948242102</v>
      </c>
    </row>
    <row r="3307" spans="1:3" x14ac:dyDescent="0.3">
      <c r="A3307" s="1">
        <v>38790</v>
      </c>
      <c r="B3307">
        <v>93.486732482910099</v>
      </c>
      <c r="C3307">
        <v>54.480453491210902</v>
      </c>
    </row>
    <row r="3308" spans="1:3" x14ac:dyDescent="0.3">
      <c r="A3308" s="1">
        <v>38791</v>
      </c>
      <c r="B3308">
        <v>93.903244018554602</v>
      </c>
      <c r="C3308">
        <v>54.380950927734297</v>
      </c>
    </row>
    <row r="3309" spans="1:3" x14ac:dyDescent="0.3">
      <c r="A3309" s="1">
        <v>38792</v>
      </c>
      <c r="B3309">
        <v>94.097160339355398</v>
      </c>
      <c r="C3309">
        <v>54.725811004638601</v>
      </c>
    </row>
    <row r="3310" spans="1:3" x14ac:dyDescent="0.3">
      <c r="A3310" s="1">
        <v>38793</v>
      </c>
      <c r="B3310">
        <v>94.175758361816406</v>
      </c>
      <c r="C3310">
        <v>54.613052368163999</v>
      </c>
    </row>
    <row r="3311" spans="1:3" x14ac:dyDescent="0.3">
      <c r="A3311" s="1">
        <v>38796</v>
      </c>
      <c r="B3311">
        <v>94.024330139160099</v>
      </c>
      <c r="C3311">
        <v>54.719169616699197</v>
      </c>
    </row>
    <row r="3312" spans="1:3" x14ac:dyDescent="0.3">
      <c r="A3312" s="1">
        <v>38797</v>
      </c>
      <c r="B3312">
        <v>93.433151245117102</v>
      </c>
      <c r="C3312">
        <v>54.493694305419901</v>
      </c>
    </row>
    <row r="3313" spans="1:3" x14ac:dyDescent="0.3">
      <c r="A3313" s="1">
        <v>38798</v>
      </c>
      <c r="B3313">
        <v>94.002708435058594</v>
      </c>
      <c r="C3313">
        <v>54.56001663208</v>
      </c>
    </row>
    <row r="3314" spans="1:3" x14ac:dyDescent="0.3">
      <c r="A3314" s="1">
        <v>38799</v>
      </c>
      <c r="B3314">
        <v>93.808059692382798</v>
      </c>
      <c r="C3314">
        <v>54.4207763671875</v>
      </c>
    </row>
    <row r="3315" spans="1:3" x14ac:dyDescent="0.3">
      <c r="A3315" s="1">
        <v>38800</v>
      </c>
      <c r="B3315">
        <v>93.880157470703097</v>
      </c>
      <c r="C3315">
        <v>54.659488677978501</v>
      </c>
    </row>
    <row r="3316" spans="1:3" x14ac:dyDescent="0.3">
      <c r="A3316" s="1">
        <v>38803</v>
      </c>
      <c r="B3316">
        <v>93.743141174316406</v>
      </c>
      <c r="C3316">
        <v>54.540134429931598</v>
      </c>
    </row>
    <row r="3317" spans="1:3" x14ac:dyDescent="0.3">
      <c r="A3317" s="1">
        <v>38804</v>
      </c>
      <c r="B3317">
        <v>93.166366577148395</v>
      </c>
      <c r="C3317">
        <v>54.274879455566399</v>
      </c>
    </row>
    <row r="3318" spans="1:3" x14ac:dyDescent="0.3">
      <c r="A3318" s="1">
        <v>38805</v>
      </c>
      <c r="B3318">
        <v>93.750373840332003</v>
      </c>
      <c r="C3318">
        <v>54.221786499023402</v>
      </c>
    </row>
    <row r="3319" spans="1:3" x14ac:dyDescent="0.3">
      <c r="A3319" s="1">
        <v>38806</v>
      </c>
      <c r="B3319">
        <v>93.584533691406193</v>
      </c>
      <c r="C3319">
        <v>54.062648773193303</v>
      </c>
    </row>
    <row r="3320" spans="1:3" x14ac:dyDescent="0.3">
      <c r="A3320" s="1">
        <v>38807</v>
      </c>
      <c r="B3320">
        <v>93.606163024902301</v>
      </c>
      <c r="C3320">
        <v>54.1024360656738</v>
      </c>
    </row>
    <row r="3321" spans="1:3" x14ac:dyDescent="0.3">
      <c r="A3321" s="1">
        <v>38810</v>
      </c>
      <c r="B3321">
        <v>93.534065246582003</v>
      </c>
      <c r="C3321">
        <v>54.0425605773925</v>
      </c>
    </row>
    <row r="3322" spans="1:3" x14ac:dyDescent="0.3">
      <c r="A3322" s="1">
        <v>38811</v>
      </c>
      <c r="B3322">
        <v>94.132484436035099</v>
      </c>
      <c r="C3322">
        <v>54.0491943359375</v>
      </c>
    </row>
    <row r="3323" spans="1:3" x14ac:dyDescent="0.3">
      <c r="A3323" s="1">
        <v>38812</v>
      </c>
      <c r="B3323">
        <v>94.456916809082003</v>
      </c>
      <c r="C3323">
        <v>54.175624847412102</v>
      </c>
    </row>
    <row r="3324" spans="1:3" x14ac:dyDescent="0.3">
      <c r="A3324" s="1">
        <v>38813</v>
      </c>
      <c r="B3324">
        <v>94.356002807617102</v>
      </c>
      <c r="C3324">
        <v>54.022579193115199</v>
      </c>
    </row>
    <row r="3325" spans="1:3" x14ac:dyDescent="0.3">
      <c r="A3325" s="1">
        <v>38814</v>
      </c>
      <c r="B3325">
        <v>93.397079467773395</v>
      </c>
      <c r="C3325">
        <v>53.776454925537102</v>
      </c>
    </row>
    <row r="3326" spans="1:3" x14ac:dyDescent="0.3">
      <c r="A3326" s="1">
        <v>38817</v>
      </c>
      <c r="B3326">
        <v>93.541290283203097</v>
      </c>
      <c r="C3326">
        <v>53.842964172363203</v>
      </c>
    </row>
    <row r="3327" spans="1:3" x14ac:dyDescent="0.3">
      <c r="A3327" s="1">
        <v>38818</v>
      </c>
      <c r="B3327">
        <v>92.748184204101506</v>
      </c>
      <c r="C3327">
        <v>53.942733764648402</v>
      </c>
    </row>
    <row r="3328" spans="1:3" x14ac:dyDescent="0.3">
      <c r="A3328" s="1">
        <v>38819</v>
      </c>
      <c r="B3328">
        <v>92.921218872070298</v>
      </c>
      <c r="C3328">
        <v>53.816371917724602</v>
      </c>
    </row>
    <row r="3329" spans="1:3" x14ac:dyDescent="0.3">
      <c r="A3329" s="1">
        <v>38820</v>
      </c>
      <c r="B3329">
        <v>92.798675537109304</v>
      </c>
      <c r="C3329">
        <v>53.530303955078097</v>
      </c>
    </row>
    <row r="3330" spans="1:3" x14ac:dyDescent="0.3">
      <c r="A3330" s="1">
        <v>38824</v>
      </c>
      <c r="B3330">
        <v>92.762611389160099</v>
      </c>
      <c r="C3330">
        <v>53.736515045166001</v>
      </c>
    </row>
    <row r="3331" spans="1:3" x14ac:dyDescent="0.3">
      <c r="A3331" s="1">
        <v>38825</v>
      </c>
      <c r="B3331">
        <v>94.233421325683594</v>
      </c>
      <c r="C3331">
        <v>53.909492492675703</v>
      </c>
    </row>
    <row r="3332" spans="1:3" x14ac:dyDescent="0.3">
      <c r="A3332" s="1">
        <v>38826</v>
      </c>
      <c r="B3332">
        <v>94.413673400878906</v>
      </c>
      <c r="C3332">
        <v>53.756500244140597</v>
      </c>
    </row>
    <row r="3333" spans="1:3" x14ac:dyDescent="0.3">
      <c r="A3333" s="1">
        <v>38827</v>
      </c>
      <c r="B3333">
        <v>94.543464660644503</v>
      </c>
      <c r="C3333">
        <v>53.709953308105398</v>
      </c>
    </row>
    <row r="3334" spans="1:3" x14ac:dyDescent="0.3">
      <c r="A3334" s="1">
        <v>38828</v>
      </c>
      <c r="B3334">
        <v>94.557884216308594</v>
      </c>
      <c r="C3334">
        <v>53.822994232177699</v>
      </c>
    </row>
    <row r="3335" spans="1:3" x14ac:dyDescent="0.3">
      <c r="A3335" s="1">
        <v>38831</v>
      </c>
      <c r="B3335">
        <v>94.384841918945298</v>
      </c>
      <c r="C3335">
        <v>53.889560699462798</v>
      </c>
    </row>
    <row r="3336" spans="1:3" x14ac:dyDescent="0.3">
      <c r="A3336" s="1">
        <v>38832</v>
      </c>
      <c r="B3336">
        <v>93.995491027832003</v>
      </c>
      <c r="C3336">
        <v>53.5502319335937</v>
      </c>
    </row>
    <row r="3337" spans="1:3" x14ac:dyDescent="0.3">
      <c r="A3337" s="1">
        <v>38833</v>
      </c>
      <c r="B3337">
        <v>94.017112731933594</v>
      </c>
      <c r="C3337">
        <v>53.5236206054687</v>
      </c>
    </row>
    <row r="3338" spans="1:3" x14ac:dyDescent="0.3">
      <c r="A3338" s="1">
        <v>38834</v>
      </c>
      <c r="B3338">
        <v>94.471343994140597</v>
      </c>
      <c r="C3338">
        <v>53.669994354247997</v>
      </c>
    </row>
    <row r="3339" spans="1:3" x14ac:dyDescent="0.3">
      <c r="A3339" s="1">
        <v>38835</v>
      </c>
      <c r="B3339">
        <v>94.788581848144503</v>
      </c>
      <c r="C3339">
        <v>53.763153076171797</v>
      </c>
    </row>
    <row r="3340" spans="1:3" x14ac:dyDescent="0.3">
      <c r="A3340" s="1">
        <v>38838</v>
      </c>
      <c r="B3340">
        <v>94.017112731933594</v>
      </c>
      <c r="C3340">
        <v>53.471996307372997</v>
      </c>
    </row>
    <row r="3341" spans="1:3" x14ac:dyDescent="0.3">
      <c r="A3341" s="1">
        <v>38839</v>
      </c>
      <c r="B3341">
        <v>94.723701477050696</v>
      </c>
      <c r="C3341">
        <v>53.558803558349602</v>
      </c>
    </row>
    <row r="3342" spans="1:3" x14ac:dyDescent="0.3">
      <c r="A3342" s="1">
        <v>38840</v>
      </c>
      <c r="B3342">
        <v>94.370452880859304</v>
      </c>
      <c r="C3342">
        <v>53.485343933105398</v>
      </c>
    </row>
    <row r="3343" spans="1:3" x14ac:dyDescent="0.3">
      <c r="A3343" s="1">
        <v>38841</v>
      </c>
      <c r="B3343">
        <v>94.709274291992102</v>
      </c>
      <c r="C3343">
        <v>53.4519653320312</v>
      </c>
    </row>
    <row r="3344" spans="1:3" x14ac:dyDescent="0.3">
      <c r="A3344" s="1">
        <v>38842</v>
      </c>
      <c r="B3344">
        <v>95.545654296875</v>
      </c>
      <c r="C3344">
        <v>53.578845977783203</v>
      </c>
    </row>
    <row r="3345" spans="1:3" x14ac:dyDescent="0.3">
      <c r="A3345" s="1">
        <v>38845</v>
      </c>
      <c r="B3345">
        <v>95.430274963378906</v>
      </c>
      <c r="C3345">
        <v>53.605552673339801</v>
      </c>
    </row>
    <row r="3346" spans="1:3" x14ac:dyDescent="0.3">
      <c r="A3346" s="1">
        <v>38846</v>
      </c>
      <c r="B3346">
        <v>95.617713928222599</v>
      </c>
      <c r="C3346">
        <v>53.585498809814403</v>
      </c>
    </row>
    <row r="3347" spans="1:3" x14ac:dyDescent="0.3">
      <c r="A3347" s="1">
        <v>38847</v>
      </c>
      <c r="B3347">
        <v>95.567237854003906</v>
      </c>
      <c r="C3347">
        <v>53.612224578857401</v>
      </c>
    </row>
    <row r="3348" spans="1:3" x14ac:dyDescent="0.3">
      <c r="A3348" s="1">
        <v>38848</v>
      </c>
      <c r="B3348">
        <v>94.413673400878906</v>
      </c>
      <c r="C3348">
        <v>53.5187377929687</v>
      </c>
    </row>
    <row r="3349" spans="1:3" x14ac:dyDescent="0.3">
      <c r="A3349" s="1">
        <v>38849</v>
      </c>
      <c r="B3349">
        <v>93.180770874023395</v>
      </c>
      <c r="C3349">
        <v>53.3184204101562</v>
      </c>
    </row>
    <row r="3350" spans="1:3" x14ac:dyDescent="0.3">
      <c r="A3350" s="1">
        <v>38852</v>
      </c>
      <c r="B3350">
        <v>93.368255615234304</v>
      </c>
      <c r="C3350">
        <v>53.431930541992102</v>
      </c>
    </row>
    <row r="3351" spans="1:3" x14ac:dyDescent="0.3">
      <c r="A3351" s="1">
        <v>38853</v>
      </c>
      <c r="B3351">
        <v>93.231269836425696</v>
      </c>
      <c r="C3351">
        <v>53.632244110107401</v>
      </c>
    </row>
    <row r="3352" spans="1:3" x14ac:dyDescent="0.3">
      <c r="A3352" s="1">
        <v>38854</v>
      </c>
      <c r="B3352">
        <v>91.457603454589801</v>
      </c>
      <c r="C3352">
        <v>53.478652954101499</v>
      </c>
    </row>
    <row r="3353" spans="1:3" x14ac:dyDescent="0.3">
      <c r="A3353" s="1">
        <v>38855</v>
      </c>
      <c r="B3353">
        <v>90.996170043945298</v>
      </c>
      <c r="C3353">
        <v>53.859264373779297</v>
      </c>
    </row>
    <row r="3354" spans="1:3" x14ac:dyDescent="0.3">
      <c r="A3354" s="1">
        <v>38856</v>
      </c>
      <c r="B3354">
        <v>91.637870788574205</v>
      </c>
      <c r="C3354">
        <v>53.825916290283203</v>
      </c>
    </row>
    <row r="3355" spans="1:3" x14ac:dyDescent="0.3">
      <c r="A3355" s="1">
        <v>38859</v>
      </c>
      <c r="B3355">
        <v>90.938484191894503</v>
      </c>
      <c r="C3355">
        <v>53.899330139160099</v>
      </c>
    </row>
    <row r="3356" spans="1:3" x14ac:dyDescent="0.3">
      <c r="A3356" s="1">
        <v>38860</v>
      </c>
      <c r="B3356">
        <v>90.246330261230398</v>
      </c>
      <c r="C3356">
        <v>53.879318237304602</v>
      </c>
    </row>
    <row r="3357" spans="1:3" x14ac:dyDescent="0.3">
      <c r="A3357" s="1">
        <v>38861</v>
      </c>
      <c r="B3357">
        <v>90.967353820800696</v>
      </c>
      <c r="C3357">
        <v>53.959465026855398</v>
      </c>
    </row>
    <row r="3358" spans="1:3" x14ac:dyDescent="0.3">
      <c r="A3358" s="1">
        <v>38862</v>
      </c>
      <c r="B3358">
        <v>92.092079162597599</v>
      </c>
      <c r="C3358">
        <v>53.872642517089801</v>
      </c>
    </row>
    <row r="3359" spans="1:3" x14ac:dyDescent="0.3">
      <c r="A3359" s="1">
        <v>38863</v>
      </c>
      <c r="B3359">
        <v>92.560722351074205</v>
      </c>
      <c r="C3359">
        <v>53.919364929199197</v>
      </c>
    </row>
    <row r="3360" spans="1:3" x14ac:dyDescent="0.3">
      <c r="A3360" s="1">
        <v>38867</v>
      </c>
      <c r="B3360">
        <v>90.916877746582003</v>
      </c>
      <c r="C3360">
        <v>53.872642517089801</v>
      </c>
    </row>
    <row r="3361" spans="1:3" x14ac:dyDescent="0.3">
      <c r="A3361" s="1">
        <v>38868</v>
      </c>
      <c r="B3361">
        <v>91.933479309082003</v>
      </c>
      <c r="C3361">
        <v>53.705692291259702</v>
      </c>
    </row>
    <row r="3362" spans="1:3" x14ac:dyDescent="0.3">
      <c r="A3362" s="1">
        <v>38869</v>
      </c>
      <c r="B3362">
        <v>92.813095092773395</v>
      </c>
      <c r="C3362">
        <v>53.795501708984297</v>
      </c>
    </row>
    <row r="3363" spans="1:3" x14ac:dyDescent="0.3">
      <c r="A3363" s="1">
        <v>38870</v>
      </c>
      <c r="B3363">
        <v>93.007743835449205</v>
      </c>
      <c r="C3363">
        <v>54.211044311523402</v>
      </c>
    </row>
    <row r="3364" spans="1:3" x14ac:dyDescent="0.3">
      <c r="A3364" s="1">
        <v>38873</v>
      </c>
      <c r="B3364">
        <v>91.652282714843693</v>
      </c>
      <c r="C3364">
        <v>54.1038398742675</v>
      </c>
    </row>
    <row r="3365" spans="1:3" x14ac:dyDescent="0.3">
      <c r="A3365" s="1">
        <v>38874</v>
      </c>
      <c r="B3365">
        <v>91.428771972656193</v>
      </c>
      <c r="C3365">
        <v>54.150741577148402</v>
      </c>
    </row>
    <row r="3366" spans="1:3" x14ac:dyDescent="0.3">
      <c r="A3366" s="1">
        <v>38875</v>
      </c>
      <c r="B3366">
        <v>90.743827819824205</v>
      </c>
      <c r="C3366">
        <v>54.076969146728501</v>
      </c>
    </row>
    <row r="3367" spans="1:3" x14ac:dyDescent="0.3">
      <c r="A3367" s="1">
        <v>38876</v>
      </c>
      <c r="B3367">
        <v>90.664505004882798</v>
      </c>
      <c r="C3367">
        <v>54.150741577148402</v>
      </c>
    </row>
    <row r="3368" spans="1:3" x14ac:dyDescent="0.3">
      <c r="A3368" s="1">
        <v>38877</v>
      </c>
      <c r="B3368">
        <v>90.376129150390597</v>
      </c>
      <c r="C3368">
        <v>54.284740447997997</v>
      </c>
    </row>
    <row r="3369" spans="1:3" x14ac:dyDescent="0.3">
      <c r="A3369" s="1">
        <v>38880</v>
      </c>
      <c r="B3369">
        <v>89.395591735839801</v>
      </c>
      <c r="C3369">
        <v>54.257961273193303</v>
      </c>
    </row>
    <row r="3370" spans="1:3" x14ac:dyDescent="0.3">
      <c r="A3370" s="1">
        <v>38881</v>
      </c>
      <c r="B3370">
        <v>88.357360839843693</v>
      </c>
      <c r="C3370">
        <v>54.3316650390625</v>
      </c>
    </row>
    <row r="3371" spans="1:3" x14ac:dyDescent="0.3">
      <c r="A3371" s="1">
        <v>38882</v>
      </c>
      <c r="B3371">
        <v>89.042289733886705</v>
      </c>
      <c r="C3371">
        <v>53.969768524169901</v>
      </c>
    </row>
    <row r="3372" spans="1:3" x14ac:dyDescent="0.3">
      <c r="A3372" s="1">
        <v>38883</v>
      </c>
      <c r="B3372">
        <v>90.931312561035099</v>
      </c>
      <c r="C3372">
        <v>53.849136352538999</v>
      </c>
    </row>
    <row r="3373" spans="1:3" x14ac:dyDescent="0.3">
      <c r="A3373" s="1">
        <v>38884</v>
      </c>
      <c r="B3373">
        <v>90.2686767578125</v>
      </c>
      <c r="C3373">
        <v>53.815608978271399</v>
      </c>
    </row>
    <row r="3374" spans="1:3" x14ac:dyDescent="0.3">
      <c r="A3374" s="1">
        <v>38887</v>
      </c>
      <c r="B3374">
        <v>89.558998107910099</v>
      </c>
      <c r="C3374">
        <v>53.755283355712798</v>
      </c>
    </row>
    <row r="3375" spans="1:3" x14ac:dyDescent="0.3">
      <c r="A3375" s="1">
        <v>38888</v>
      </c>
      <c r="B3375">
        <v>89.863090515136705</v>
      </c>
      <c r="C3375">
        <v>53.715095520019503</v>
      </c>
    </row>
    <row r="3376" spans="1:3" x14ac:dyDescent="0.3">
      <c r="A3376" s="1">
        <v>38889</v>
      </c>
      <c r="B3376">
        <v>90.529373168945298</v>
      </c>
      <c r="C3376">
        <v>53.708381652832003</v>
      </c>
    </row>
    <row r="3377" spans="1:3" x14ac:dyDescent="0.3">
      <c r="A3377" s="1">
        <v>38890</v>
      </c>
      <c r="B3377">
        <v>90.131072998046804</v>
      </c>
      <c r="C3377">
        <v>53.534164428710902</v>
      </c>
    </row>
    <row r="3378" spans="1:3" x14ac:dyDescent="0.3">
      <c r="A3378" s="1">
        <v>38891</v>
      </c>
      <c r="B3378">
        <v>90.116600036621094</v>
      </c>
      <c r="C3378">
        <v>53.487205505371001</v>
      </c>
    </row>
    <row r="3379" spans="1:3" x14ac:dyDescent="0.3">
      <c r="A3379" s="1">
        <v>38894</v>
      </c>
      <c r="B3379">
        <v>90.514892578125</v>
      </c>
      <c r="C3379">
        <v>53.453727722167898</v>
      </c>
    </row>
    <row r="3380" spans="1:3" x14ac:dyDescent="0.3">
      <c r="A3380" s="1">
        <v>38895</v>
      </c>
      <c r="B3380">
        <v>89.732818603515597</v>
      </c>
      <c r="C3380">
        <v>53.594417572021399</v>
      </c>
    </row>
    <row r="3381" spans="1:3" x14ac:dyDescent="0.3">
      <c r="A3381" s="1">
        <v>38896</v>
      </c>
      <c r="B3381">
        <v>90.341072082519503</v>
      </c>
      <c r="C3381">
        <v>53.420181274413999</v>
      </c>
    </row>
    <row r="3382" spans="1:3" x14ac:dyDescent="0.3">
      <c r="A3382" s="1">
        <v>38897</v>
      </c>
      <c r="B3382">
        <v>92.166023254394503</v>
      </c>
      <c r="C3382">
        <v>53.641357421875</v>
      </c>
    </row>
    <row r="3383" spans="1:3" x14ac:dyDescent="0.3">
      <c r="A3383" s="1">
        <v>38898</v>
      </c>
      <c r="B3383">
        <v>92.173255920410099</v>
      </c>
      <c r="C3383">
        <v>53.829017639160099</v>
      </c>
    </row>
    <row r="3384" spans="1:3" x14ac:dyDescent="0.3">
      <c r="A3384" s="1">
        <v>38901</v>
      </c>
      <c r="B3384">
        <v>92.549842834472599</v>
      </c>
      <c r="C3384">
        <v>53.803440093994098</v>
      </c>
    </row>
    <row r="3385" spans="1:3" x14ac:dyDescent="0.3">
      <c r="A3385" s="1">
        <v>38903</v>
      </c>
      <c r="B3385">
        <v>92.021163940429602</v>
      </c>
      <c r="C3385">
        <v>53.608348846435497</v>
      </c>
    </row>
    <row r="3386" spans="1:3" x14ac:dyDescent="0.3">
      <c r="A3386" s="1">
        <v>38904</v>
      </c>
      <c r="B3386">
        <v>92.289123535156193</v>
      </c>
      <c r="C3386">
        <v>53.776561737060497</v>
      </c>
    </row>
    <row r="3387" spans="1:3" x14ac:dyDescent="0.3">
      <c r="A3387" s="1">
        <v>38905</v>
      </c>
      <c r="B3387">
        <v>91.688034057617102</v>
      </c>
      <c r="C3387">
        <v>53.944709777832003</v>
      </c>
    </row>
    <row r="3388" spans="1:3" x14ac:dyDescent="0.3">
      <c r="A3388" s="1">
        <v>38908</v>
      </c>
      <c r="B3388">
        <v>91.861854553222599</v>
      </c>
      <c r="C3388">
        <v>53.985115051269503</v>
      </c>
    </row>
    <row r="3389" spans="1:3" x14ac:dyDescent="0.3">
      <c r="A3389" s="1">
        <v>38909</v>
      </c>
      <c r="B3389">
        <v>92.267417907714801</v>
      </c>
      <c r="C3389">
        <v>54.045665740966797</v>
      </c>
    </row>
    <row r="3390" spans="1:3" x14ac:dyDescent="0.3">
      <c r="A3390" s="1">
        <v>38910</v>
      </c>
      <c r="B3390">
        <v>91.282516479492102</v>
      </c>
      <c r="C3390">
        <v>54.092769622802699</v>
      </c>
    </row>
    <row r="3391" spans="1:3" x14ac:dyDescent="0.3">
      <c r="A3391" s="1">
        <v>38911</v>
      </c>
      <c r="B3391">
        <v>89.797950744628906</v>
      </c>
      <c r="C3391">
        <v>54.213855743408203</v>
      </c>
    </row>
    <row r="3392" spans="1:3" x14ac:dyDescent="0.3">
      <c r="A3392" s="1">
        <v>38912</v>
      </c>
      <c r="B3392">
        <v>89.450340270996094</v>
      </c>
      <c r="C3392">
        <v>54.254241943359297</v>
      </c>
    </row>
    <row r="3393" spans="1:3" x14ac:dyDescent="0.3">
      <c r="A3393" s="1">
        <v>38915</v>
      </c>
      <c r="B3393">
        <v>89.319984436035099</v>
      </c>
      <c r="C3393">
        <v>54.207130432128899</v>
      </c>
    </row>
    <row r="3394" spans="1:3" x14ac:dyDescent="0.3">
      <c r="A3394" s="1">
        <v>38916</v>
      </c>
      <c r="B3394">
        <v>89.776206970214801</v>
      </c>
      <c r="C3394">
        <v>53.998527526855398</v>
      </c>
    </row>
    <row r="3395" spans="1:3" x14ac:dyDescent="0.3">
      <c r="A3395" s="1">
        <v>38917</v>
      </c>
      <c r="B3395">
        <v>91.021835327148395</v>
      </c>
      <c r="C3395">
        <v>54.3416938781738</v>
      </c>
    </row>
    <row r="3396" spans="1:3" x14ac:dyDescent="0.3">
      <c r="A3396" s="1">
        <v>38918</v>
      </c>
      <c r="B3396">
        <v>90.399024963378906</v>
      </c>
      <c r="C3396">
        <v>54.456050872802699</v>
      </c>
    </row>
    <row r="3397" spans="1:3" x14ac:dyDescent="0.3">
      <c r="A3397" s="1">
        <v>38919</v>
      </c>
      <c r="B3397">
        <v>89.761756896972599</v>
      </c>
      <c r="C3397">
        <v>54.4224243164062</v>
      </c>
    </row>
    <row r="3398" spans="1:3" x14ac:dyDescent="0.3">
      <c r="A3398" s="1">
        <v>38922</v>
      </c>
      <c r="B3398">
        <v>91.398368835449205</v>
      </c>
      <c r="C3398">
        <v>54.4224243164062</v>
      </c>
    </row>
    <row r="3399" spans="1:3" x14ac:dyDescent="0.3">
      <c r="A3399" s="1">
        <v>38923</v>
      </c>
      <c r="B3399">
        <v>91.724273681640597</v>
      </c>
      <c r="C3399">
        <v>54.368595123291001</v>
      </c>
    </row>
    <row r="3400" spans="1:3" x14ac:dyDescent="0.3">
      <c r="A3400" s="1">
        <v>38924</v>
      </c>
      <c r="B3400">
        <v>91.847396850585895</v>
      </c>
      <c r="C3400">
        <v>54.503150939941399</v>
      </c>
    </row>
    <row r="3401" spans="1:3" x14ac:dyDescent="0.3">
      <c r="A3401" s="1">
        <v>38925</v>
      </c>
      <c r="B3401">
        <v>91.760467529296804</v>
      </c>
      <c r="C3401">
        <v>54.496437072753899</v>
      </c>
    </row>
    <row r="3402" spans="1:3" x14ac:dyDescent="0.3">
      <c r="A3402" s="1">
        <v>38926</v>
      </c>
      <c r="B3402">
        <v>92.680183410644503</v>
      </c>
      <c r="C3402">
        <v>54.644443511962798</v>
      </c>
    </row>
    <row r="3403" spans="1:3" x14ac:dyDescent="0.3">
      <c r="A3403" s="1">
        <v>38929</v>
      </c>
      <c r="B3403">
        <v>92.586029052734304</v>
      </c>
      <c r="C3403">
        <v>54.731929779052699</v>
      </c>
    </row>
    <row r="3404" spans="1:3" x14ac:dyDescent="0.3">
      <c r="A3404" s="1">
        <v>38930</v>
      </c>
      <c r="B3404">
        <v>92.129783630371094</v>
      </c>
      <c r="C3404">
        <v>54.7447509765625</v>
      </c>
    </row>
    <row r="3405" spans="1:3" x14ac:dyDescent="0.3">
      <c r="A3405" s="1">
        <v>38931</v>
      </c>
      <c r="B3405">
        <v>92.752609252929602</v>
      </c>
      <c r="C3405">
        <v>54.792030334472599</v>
      </c>
    </row>
    <row r="3406" spans="1:3" x14ac:dyDescent="0.3">
      <c r="A3406" s="1">
        <v>38932</v>
      </c>
      <c r="B3406">
        <v>92.998794555664006</v>
      </c>
      <c r="C3406">
        <v>54.805526733398402</v>
      </c>
    </row>
    <row r="3407" spans="1:3" x14ac:dyDescent="0.3">
      <c r="A3407" s="1">
        <v>38933</v>
      </c>
      <c r="B3407">
        <v>92.839508056640597</v>
      </c>
      <c r="C3407">
        <v>55.075721740722599</v>
      </c>
    </row>
    <row r="3408" spans="1:3" x14ac:dyDescent="0.3">
      <c r="A3408" s="1">
        <v>38936</v>
      </c>
      <c r="B3408">
        <v>92.622253417968693</v>
      </c>
      <c r="C3408">
        <v>55.001388549804602</v>
      </c>
    </row>
    <row r="3409" spans="1:3" x14ac:dyDescent="0.3">
      <c r="A3409" s="1">
        <v>38937</v>
      </c>
      <c r="B3409">
        <v>92.267417907714801</v>
      </c>
      <c r="C3409">
        <v>55.0081367492675</v>
      </c>
    </row>
    <row r="3410" spans="1:3" x14ac:dyDescent="0.3">
      <c r="A3410" s="1">
        <v>38938</v>
      </c>
      <c r="B3410">
        <v>91.955993652343693</v>
      </c>
      <c r="C3410">
        <v>54.981143951416001</v>
      </c>
    </row>
    <row r="3411" spans="1:3" x14ac:dyDescent="0.3">
      <c r="A3411" s="1">
        <v>38939</v>
      </c>
      <c r="B3411">
        <v>92.238418579101506</v>
      </c>
      <c r="C3411">
        <v>54.994667053222599</v>
      </c>
    </row>
    <row r="3412" spans="1:3" x14ac:dyDescent="0.3">
      <c r="A3412" s="1">
        <v>38940</v>
      </c>
      <c r="B3412">
        <v>91.977737426757798</v>
      </c>
      <c r="C3412">
        <v>54.819057464599602</v>
      </c>
    </row>
    <row r="3413" spans="1:3" x14ac:dyDescent="0.3">
      <c r="A3413" s="1">
        <v>38943</v>
      </c>
      <c r="B3413">
        <v>92.050178527832003</v>
      </c>
      <c r="C3413">
        <v>54.724510192871001</v>
      </c>
    </row>
    <row r="3414" spans="1:3" x14ac:dyDescent="0.3">
      <c r="A3414" s="1">
        <v>38944</v>
      </c>
      <c r="B3414">
        <v>93.150901794433594</v>
      </c>
      <c r="C3414">
        <v>54.987892150878899</v>
      </c>
    </row>
    <row r="3415" spans="1:3" x14ac:dyDescent="0.3">
      <c r="A3415" s="1">
        <v>38945</v>
      </c>
      <c r="B3415">
        <v>93.92578125</v>
      </c>
      <c r="C3415">
        <v>55.217563629150298</v>
      </c>
    </row>
    <row r="3416" spans="1:3" x14ac:dyDescent="0.3">
      <c r="A3416" s="1">
        <v>38946</v>
      </c>
      <c r="B3416">
        <v>94.164779663085895</v>
      </c>
      <c r="C3416">
        <v>55.204006195068303</v>
      </c>
    </row>
    <row r="3417" spans="1:3" x14ac:dyDescent="0.3">
      <c r="A3417" s="1">
        <v>38947</v>
      </c>
      <c r="B3417">
        <v>94.642692565917898</v>
      </c>
      <c r="C3417">
        <v>55.352634429931598</v>
      </c>
    </row>
    <row r="3418" spans="1:3" x14ac:dyDescent="0.3">
      <c r="A3418" s="1">
        <v>38950</v>
      </c>
      <c r="B3418">
        <v>94.237159729003906</v>
      </c>
      <c r="C3418">
        <v>55.420207977294901</v>
      </c>
    </row>
    <row r="3419" spans="1:3" x14ac:dyDescent="0.3">
      <c r="A3419" s="1">
        <v>38951</v>
      </c>
      <c r="B3419">
        <v>94.229904174804602</v>
      </c>
      <c r="C3419">
        <v>55.440464019775298</v>
      </c>
    </row>
    <row r="3420" spans="1:3" x14ac:dyDescent="0.3">
      <c r="A3420" s="1">
        <v>38952</v>
      </c>
      <c r="B3420">
        <v>93.969200134277301</v>
      </c>
      <c r="C3420">
        <v>55.386409759521399</v>
      </c>
    </row>
    <row r="3421" spans="1:3" x14ac:dyDescent="0.3">
      <c r="A3421" s="1">
        <v>38953</v>
      </c>
      <c r="B3421">
        <v>93.889564514160099</v>
      </c>
      <c r="C3421">
        <v>55.440464019775298</v>
      </c>
    </row>
    <row r="3422" spans="1:3" x14ac:dyDescent="0.3">
      <c r="A3422" s="1">
        <v>38954</v>
      </c>
      <c r="B3422">
        <v>94.005424499511705</v>
      </c>
      <c r="C3422">
        <v>55.514778137207003</v>
      </c>
    </row>
    <row r="3423" spans="1:3" x14ac:dyDescent="0.3">
      <c r="A3423" s="1">
        <v>38957</v>
      </c>
      <c r="B3423">
        <v>94.454421997070298</v>
      </c>
      <c r="C3423">
        <v>55.507991790771399</v>
      </c>
    </row>
    <row r="3424" spans="1:3" x14ac:dyDescent="0.3">
      <c r="A3424" s="1">
        <v>38958</v>
      </c>
      <c r="B3424">
        <v>94.563041687011705</v>
      </c>
      <c r="C3424">
        <v>55.555294036865199</v>
      </c>
    </row>
    <row r="3425" spans="1:3" x14ac:dyDescent="0.3">
      <c r="A3425" s="1">
        <v>38959</v>
      </c>
      <c r="B3425">
        <v>94.620994567871094</v>
      </c>
      <c r="C3425">
        <v>55.622840881347599</v>
      </c>
    </row>
    <row r="3426" spans="1:3" x14ac:dyDescent="0.3">
      <c r="A3426" s="1">
        <v>38960</v>
      </c>
      <c r="B3426">
        <v>94.606475830078097</v>
      </c>
      <c r="C3426">
        <v>55.697090148925703</v>
      </c>
    </row>
    <row r="3427" spans="1:3" x14ac:dyDescent="0.3">
      <c r="A3427" s="1">
        <v>38961</v>
      </c>
      <c r="B3427">
        <v>95.171325683593693</v>
      </c>
      <c r="C3427">
        <v>55.779834747314403</v>
      </c>
    </row>
    <row r="3428" spans="1:3" x14ac:dyDescent="0.3">
      <c r="A3428" s="1">
        <v>38965</v>
      </c>
      <c r="B3428">
        <v>95.352386474609304</v>
      </c>
      <c r="C3428">
        <v>55.596778869628899</v>
      </c>
    </row>
    <row r="3429" spans="1:3" x14ac:dyDescent="0.3">
      <c r="A3429" s="1">
        <v>38966</v>
      </c>
      <c r="B3429">
        <v>94.512321472167898</v>
      </c>
      <c r="C3429">
        <v>55.556095123291001</v>
      </c>
    </row>
    <row r="3430" spans="1:3" x14ac:dyDescent="0.3">
      <c r="A3430" s="1">
        <v>38967</v>
      </c>
      <c r="B3430">
        <v>94.077842712402301</v>
      </c>
      <c r="C3430">
        <v>55.596778869628899</v>
      </c>
    </row>
    <row r="3431" spans="1:3" x14ac:dyDescent="0.3">
      <c r="A3431" s="1">
        <v>38968</v>
      </c>
      <c r="B3431">
        <v>94.345809936523395</v>
      </c>
      <c r="C3431">
        <v>55.651008605957003</v>
      </c>
    </row>
    <row r="3432" spans="1:3" x14ac:dyDescent="0.3">
      <c r="A3432" s="1">
        <v>38971</v>
      </c>
      <c r="B3432">
        <v>94.439918518066406</v>
      </c>
      <c r="C3432">
        <v>55.549301147460902</v>
      </c>
    </row>
    <row r="3433" spans="1:3" x14ac:dyDescent="0.3">
      <c r="A3433" s="1">
        <v>38972</v>
      </c>
      <c r="B3433">
        <v>95.366859436035099</v>
      </c>
      <c r="C3433">
        <v>55.705257415771399</v>
      </c>
    </row>
    <row r="3434" spans="1:3" x14ac:dyDescent="0.3">
      <c r="A3434" s="1">
        <v>38973</v>
      </c>
      <c r="B3434">
        <v>95.750686645507798</v>
      </c>
      <c r="C3434">
        <v>55.759490966796797</v>
      </c>
    </row>
    <row r="3435" spans="1:3" x14ac:dyDescent="0.3">
      <c r="A3435" s="1">
        <v>38974</v>
      </c>
      <c r="B3435">
        <v>95.7579345703125</v>
      </c>
      <c r="C3435">
        <v>55.651008605957003</v>
      </c>
    </row>
    <row r="3436" spans="1:3" x14ac:dyDescent="0.3">
      <c r="A3436" s="1">
        <v>38975</v>
      </c>
      <c r="B3436">
        <v>95.982688903808594</v>
      </c>
      <c r="C3436">
        <v>55.617134094238203</v>
      </c>
    </row>
    <row r="3437" spans="1:3" x14ac:dyDescent="0.3">
      <c r="A3437" s="1">
        <v>38978</v>
      </c>
      <c r="B3437">
        <v>96.113609313964801</v>
      </c>
      <c r="C3437">
        <v>55.535758972167898</v>
      </c>
    </row>
    <row r="3438" spans="1:3" x14ac:dyDescent="0.3">
      <c r="A3438" s="1">
        <v>38979</v>
      </c>
      <c r="B3438">
        <v>95.873565673828097</v>
      </c>
      <c r="C3438">
        <v>55.867996215820298</v>
      </c>
    </row>
    <row r="3439" spans="1:3" x14ac:dyDescent="0.3">
      <c r="A3439" s="1">
        <v>38980</v>
      </c>
      <c r="B3439">
        <v>96.382743835449205</v>
      </c>
      <c r="C3439">
        <v>55.881542205810497</v>
      </c>
    </row>
    <row r="3440" spans="1:3" x14ac:dyDescent="0.3">
      <c r="A3440" s="1">
        <v>38981</v>
      </c>
      <c r="B3440">
        <v>95.917228698730398</v>
      </c>
      <c r="C3440">
        <v>56.281558990478501</v>
      </c>
    </row>
    <row r="3441" spans="1:3" x14ac:dyDescent="0.3">
      <c r="A3441" s="1">
        <v>38982</v>
      </c>
      <c r="B3441">
        <v>95.626258850097599</v>
      </c>
      <c r="C3441">
        <v>56.451061248779297</v>
      </c>
    </row>
    <row r="3442" spans="1:3" x14ac:dyDescent="0.3">
      <c r="A3442" s="1">
        <v>38985</v>
      </c>
      <c r="B3442">
        <v>96.360931396484304</v>
      </c>
      <c r="C3442">
        <v>56.640903472900298</v>
      </c>
    </row>
    <row r="3443" spans="1:3" x14ac:dyDescent="0.3">
      <c r="A3443" s="1">
        <v>38986</v>
      </c>
      <c r="B3443">
        <v>97.161003112792898</v>
      </c>
      <c r="C3443">
        <v>56.49853515625</v>
      </c>
    </row>
    <row r="3444" spans="1:3" x14ac:dyDescent="0.3">
      <c r="A3444" s="1">
        <v>38987</v>
      </c>
      <c r="B3444">
        <v>97.277427673339801</v>
      </c>
      <c r="C3444">
        <v>56.484977722167898</v>
      </c>
    </row>
    <row r="3445" spans="1:3" x14ac:dyDescent="0.3">
      <c r="A3445" s="1">
        <v>38988</v>
      </c>
      <c r="B3445">
        <v>97.241020202636705</v>
      </c>
      <c r="C3445">
        <v>56.430736541747997</v>
      </c>
    </row>
    <row r="3446" spans="1:3" x14ac:dyDescent="0.3">
      <c r="A3446" s="1">
        <v>38989</v>
      </c>
      <c r="B3446">
        <v>97.161003112792898</v>
      </c>
      <c r="C3446">
        <v>56.369667053222599</v>
      </c>
    </row>
    <row r="3447" spans="1:3" x14ac:dyDescent="0.3">
      <c r="A3447" s="1">
        <v>38992</v>
      </c>
      <c r="B3447">
        <v>96.797317504882798</v>
      </c>
      <c r="C3447">
        <v>56.469081878662102</v>
      </c>
    </row>
    <row r="3448" spans="1:3" x14ac:dyDescent="0.3">
      <c r="A3448" s="1">
        <v>38993</v>
      </c>
      <c r="B3448">
        <v>97.001014709472599</v>
      </c>
      <c r="C3448">
        <v>56.462253570556598</v>
      </c>
    </row>
    <row r="3449" spans="1:3" x14ac:dyDescent="0.3">
      <c r="A3449" s="1">
        <v>38994</v>
      </c>
      <c r="B3449">
        <v>98.135696411132798</v>
      </c>
      <c r="C3449">
        <v>56.720890045166001</v>
      </c>
    </row>
    <row r="3450" spans="1:3" x14ac:dyDescent="0.3">
      <c r="A3450" s="1">
        <v>38995</v>
      </c>
      <c r="B3450">
        <v>98.324775695800696</v>
      </c>
      <c r="C3450">
        <v>56.523540496826101</v>
      </c>
    </row>
    <row r="3451" spans="1:3" x14ac:dyDescent="0.3">
      <c r="A3451" s="1">
        <v>38996</v>
      </c>
      <c r="B3451">
        <v>98.201133728027301</v>
      </c>
      <c r="C3451">
        <v>56.2172241210937</v>
      </c>
    </row>
    <row r="3452" spans="1:3" x14ac:dyDescent="0.3">
      <c r="A3452" s="1">
        <v>38999</v>
      </c>
      <c r="B3452">
        <v>98.259300231933594</v>
      </c>
      <c r="C3452">
        <v>56.285331726074197</v>
      </c>
    </row>
    <row r="3453" spans="1:3" x14ac:dyDescent="0.3">
      <c r="A3453" s="1">
        <v>39000</v>
      </c>
      <c r="B3453">
        <v>98.390251159667898</v>
      </c>
      <c r="C3453">
        <v>55.945014953613203</v>
      </c>
    </row>
    <row r="3454" spans="1:3" x14ac:dyDescent="0.3">
      <c r="A3454" s="1">
        <v>39001</v>
      </c>
      <c r="B3454">
        <v>98.273849487304602</v>
      </c>
      <c r="C3454">
        <v>55.876930236816399</v>
      </c>
    </row>
    <row r="3455" spans="1:3" x14ac:dyDescent="0.3">
      <c r="A3455" s="1">
        <v>39002</v>
      </c>
      <c r="B3455">
        <v>99.124908447265597</v>
      </c>
      <c r="C3455">
        <v>55.910961151122997</v>
      </c>
    </row>
    <row r="3456" spans="1:3" x14ac:dyDescent="0.3">
      <c r="A3456" s="1">
        <v>39003</v>
      </c>
      <c r="B3456">
        <v>99.379470825195298</v>
      </c>
      <c r="C3456">
        <v>55.815715789794901</v>
      </c>
    </row>
    <row r="3457" spans="1:3" x14ac:dyDescent="0.3">
      <c r="A3457" s="1">
        <v>39006</v>
      </c>
      <c r="B3457">
        <v>99.532249450683594</v>
      </c>
      <c r="C3457">
        <v>55.910961151122997</v>
      </c>
    </row>
    <row r="3458" spans="1:3" x14ac:dyDescent="0.3">
      <c r="A3458" s="1">
        <v>39007</v>
      </c>
      <c r="B3458">
        <v>99.219413757324205</v>
      </c>
      <c r="C3458">
        <v>55.972244262695298</v>
      </c>
    </row>
    <row r="3459" spans="1:3" x14ac:dyDescent="0.3">
      <c r="A3459" s="1">
        <v>39008</v>
      </c>
      <c r="B3459">
        <v>99.350372314453097</v>
      </c>
      <c r="C3459">
        <v>55.958641052246001</v>
      </c>
    </row>
    <row r="3460" spans="1:3" x14ac:dyDescent="0.3">
      <c r="A3460" s="1">
        <v>39009</v>
      </c>
      <c r="B3460">
        <v>99.510414123535099</v>
      </c>
      <c r="C3460">
        <v>55.910961151122997</v>
      </c>
    </row>
    <row r="3461" spans="1:3" x14ac:dyDescent="0.3">
      <c r="A3461" s="1">
        <v>39010</v>
      </c>
      <c r="B3461">
        <v>99.532249450683594</v>
      </c>
      <c r="C3461">
        <v>55.8973999023437</v>
      </c>
    </row>
    <row r="3462" spans="1:3" x14ac:dyDescent="0.3">
      <c r="A3462" s="1">
        <v>39013</v>
      </c>
      <c r="B3462">
        <v>99.990447998046804</v>
      </c>
      <c r="C3462">
        <v>55.740806579589801</v>
      </c>
    </row>
    <row r="3463" spans="1:3" x14ac:dyDescent="0.3">
      <c r="A3463" s="1">
        <v>39014</v>
      </c>
      <c r="B3463">
        <v>100.28865814208901</v>
      </c>
      <c r="C3463">
        <v>55.815715789794901</v>
      </c>
    </row>
    <row r="3464" spans="1:3" x14ac:dyDescent="0.3">
      <c r="A3464" s="1">
        <v>39015</v>
      </c>
      <c r="B3464">
        <v>100.63054656982401</v>
      </c>
      <c r="C3464">
        <v>56.019870758056598</v>
      </c>
    </row>
    <row r="3465" spans="1:3" x14ac:dyDescent="0.3">
      <c r="A3465" s="1">
        <v>39016</v>
      </c>
      <c r="B3465">
        <v>100.943313598632</v>
      </c>
      <c r="C3465">
        <v>56.210433959960902</v>
      </c>
    </row>
    <row r="3466" spans="1:3" x14ac:dyDescent="0.3">
      <c r="A3466" s="1">
        <v>39017</v>
      </c>
      <c r="B3466">
        <v>100.31052398681599</v>
      </c>
      <c r="C3466">
        <v>56.394191741943303</v>
      </c>
    </row>
    <row r="3467" spans="1:3" x14ac:dyDescent="0.3">
      <c r="A3467" s="1">
        <v>39020</v>
      </c>
      <c r="B3467">
        <v>100.237754821777</v>
      </c>
      <c r="C3467">
        <v>56.421432495117102</v>
      </c>
    </row>
    <row r="3468" spans="1:3" x14ac:dyDescent="0.3">
      <c r="A3468" s="1">
        <v>39021</v>
      </c>
      <c r="B3468">
        <v>100.223182678222</v>
      </c>
      <c r="C3468">
        <v>56.673240661621001</v>
      </c>
    </row>
    <row r="3469" spans="1:3" x14ac:dyDescent="0.3">
      <c r="A3469" s="1">
        <v>39022</v>
      </c>
      <c r="B3469">
        <v>99.5467529296875</v>
      </c>
      <c r="C3469">
        <v>56.870006561279297</v>
      </c>
    </row>
    <row r="3470" spans="1:3" x14ac:dyDescent="0.3">
      <c r="A3470" s="1">
        <v>39023</v>
      </c>
      <c r="B3470">
        <v>99.488548278808594</v>
      </c>
      <c r="C3470">
        <v>56.712852478027301</v>
      </c>
    </row>
    <row r="3471" spans="1:3" x14ac:dyDescent="0.3">
      <c r="A3471" s="1">
        <v>39024</v>
      </c>
      <c r="B3471">
        <v>99.314025878906193</v>
      </c>
      <c r="C3471">
        <v>56.282543182372997</v>
      </c>
    </row>
    <row r="3472" spans="1:3" x14ac:dyDescent="0.3">
      <c r="A3472" s="1">
        <v>39027</v>
      </c>
      <c r="B3472">
        <v>100.43416595458901</v>
      </c>
      <c r="C3472">
        <v>56.337135314941399</v>
      </c>
    </row>
    <row r="3473" spans="1:3" x14ac:dyDescent="0.3">
      <c r="A3473" s="1">
        <v>39028</v>
      </c>
      <c r="B3473">
        <v>100.81967163085901</v>
      </c>
      <c r="C3473">
        <v>56.528446197509702</v>
      </c>
    </row>
    <row r="3474" spans="1:3" x14ac:dyDescent="0.3">
      <c r="A3474" s="1">
        <v>39029</v>
      </c>
      <c r="B3474">
        <v>101.037887573242</v>
      </c>
      <c r="C3474">
        <v>56.651397705078097</v>
      </c>
    </row>
    <row r="3475" spans="1:3" x14ac:dyDescent="0.3">
      <c r="A3475" s="1">
        <v>39030</v>
      </c>
      <c r="B3475">
        <v>100.506874084472</v>
      </c>
      <c r="C3475">
        <v>56.644538879394503</v>
      </c>
    </row>
    <row r="3476" spans="1:3" x14ac:dyDescent="0.3">
      <c r="A3476" s="1">
        <v>39031</v>
      </c>
      <c r="B3476">
        <v>100.55051422119099</v>
      </c>
      <c r="C3476">
        <v>56.767478942871001</v>
      </c>
    </row>
    <row r="3477" spans="1:3" x14ac:dyDescent="0.3">
      <c r="A3477" s="1">
        <v>39034</v>
      </c>
      <c r="B3477">
        <v>100.797790527343</v>
      </c>
      <c r="C3477">
        <v>56.740200042724602</v>
      </c>
    </row>
    <row r="3478" spans="1:3" x14ac:dyDescent="0.3">
      <c r="A3478" s="1">
        <v>39035</v>
      </c>
      <c r="B3478">
        <v>101.554244995117</v>
      </c>
      <c r="C3478">
        <v>56.856349945068303</v>
      </c>
    </row>
    <row r="3479" spans="1:3" x14ac:dyDescent="0.3">
      <c r="A3479" s="1">
        <v>39036</v>
      </c>
      <c r="B3479">
        <v>101.84522247314401</v>
      </c>
      <c r="C3479">
        <v>56.699226379394503</v>
      </c>
    </row>
    <row r="3480" spans="1:3" x14ac:dyDescent="0.3">
      <c r="A3480" s="1">
        <v>39037</v>
      </c>
      <c r="B3480">
        <v>102.10708618164</v>
      </c>
      <c r="C3480">
        <v>56.5557441711425</v>
      </c>
    </row>
    <row r="3481" spans="1:3" x14ac:dyDescent="0.3">
      <c r="A3481" s="1">
        <v>39038</v>
      </c>
      <c r="B3481">
        <v>102.136169433593</v>
      </c>
      <c r="C3481">
        <v>56.760673522949197</v>
      </c>
    </row>
    <row r="3482" spans="1:3" x14ac:dyDescent="0.3">
      <c r="A3482" s="1">
        <v>39041</v>
      </c>
      <c r="B3482">
        <v>102.19435119628901</v>
      </c>
      <c r="C3482">
        <v>56.794822692871001</v>
      </c>
    </row>
    <row r="3483" spans="1:3" x14ac:dyDescent="0.3">
      <c r="A3483" s="1">
        <v>39042</v>
      </c>
      <c r="B3483">
        <v>102.296188354492</v>
      </c>
      <c r="C3483">
        <v>56.876796722412102</v>
      </c>
    </row>
    <row r="3484" spans="1:3" x14ac:dyDescent="0.3">
      <c r="A3484" s="1">
        <v>39043</v>
      </c>
      <c r="B3484">
        <v>102.49983215332</v>
      </c>
      <c r="C3484">
        <v>56.965644836425703</v>
      </c>
    </row>
    <row r="3485" spans="1:3" x14ac:dyDescent="0.3">
      <c r="A3485" s="1">
        <v>39045</v>
      </c>
      <c r="B3485">
        <v>102.085250854492</v>
      </c>
      <c r="C3485">
        <v>57.027111053466797</v>
      </c>
    </row>
    <row r="3486" spans="1:3" x14ac:dyDescent="0.3">
      <c r="A3486" s="1">
        <v>39048</v>
      </c>
      <c r="B3486">
        <v>100.681419372558</v>
      </c>
      <c r="C3486">
        <v>57.081741333007798</v>
      </c>
    </row>
    <row r="3487" spans="1:3" x14ac:dyDescent="0.3">
      <c r="A3487" s="1">
        <v>39049</v>
      </c>
      <c r="B3487">
        <v>101.11785125732401</v>
      </c>
      <c r="C3487">
        <v>57.184196472167898</v>
      </c>
    </row>
    <row r="3488" spans="1:3" x14ac:dyDescent="0.3">
      <c r="A3488" s="1">
        <v>39050</v>
      </c>
      <c r="B3488">
        <v>102.172523498535</v>
      </c>
      <c r="C3488">
        <v>57.115917205810497</v>
      </c>
    </row>
    <row r="3489" spans="1:3" x14ac:dyDescent="0.3">
      <c r="A3489" s="1">
        <v>39051</v>
      </c>
      <c r="B3489">
        <v>102.21620941162099</v>
      </c>
      <c r="C3489">
        <v>57.41646194458</v>
      </c>
    </row>
    <row r="3490" spans="1:3" x14ac:dyDescent="0.3">
      <c r="A3490" s="1">
        <v>39052</v>
      </c>
      <c r="B3490">
        <v>101.99069213867099</v>
      </c>
      <c r="C3490">
        <v>57.549495697021399</v>
      </c>
    </row>
    <row r="3491" spans="1:3" x14ac:dyDescent="0.3">
      <c r="A3491" s="1">
        <v>39055</v>
      </c>
      <c r="B3491">
        <v>102.768997192382</v>
      </c>
      <c r="C3491">
        <v>57.542644500732401</v>
      </c>
    </row>
    <row r="3492" spans="1:3" x14ac:dyDescent="0.3">
      <c r="A3492" s="1">
        <v>39056</v>
      </c>
      <c r="B3492">
        <v>103.21263885498</v>
      </c>
      <c r="C3492">
        <v>57.467212677001903</v>
      </c>
    </row>
    <row r="3493" spans="1:3" x14ac:dyDescent="0.3">
      <c r="A3493" s="1">
        <v>39057</v>
      </c>
      <c r="B3493">
        <v>103.12538146972599</v>
      </c>
      <c r="C3493">
        <v>57.378105163574197</v>
      </c>
    </row>
    <row r="3494" spans="1:3" x14ac:dyDescent="0.3">
      <c r="A3494" s="1">
        <v>39058</v>
      </c>
      <c r="B3494">
        <v>102.67437744140599</v>
      </c>
      <c r="C3494">
        <v>57.357517242431598</v>
      </c>
    </row>
    <row r="3495" spans="1:3" x14ac:dyDescent="0.3">
      <c r="A3495" s="1">
        <v>39059</v>
      </c>
      <c r="B3495">
        <v>102.863563537597</v>
      </c>
      <c r="C3495">
        <v>57.097007751464801</v>
      </c>
    </row>
    <row r="3496" spans="1:3" x14ac:dyDescent="0.3">
      <c r="A3496" s="1">
        <v>39062</v>
      </c>
      <c r="B3496">
        <v>103.16178894042901</v>
      </c>
      <c r="C3496">
        <v>57.275260925292898</v>
      </c>
    </row>
    <row r="3497" spans="1:3" x14ac:dyDescent="0.3">
      <c r="A3497" s="1">
        <v>39063</v>
      </c>
      <c r="B3497">
        <v>103.08175659179599</v>
      </c>
      <c r="C3497">
        <v>57.378105163574197</v>
      </c>
    </row>
    <row r="3498" spans="1:3" x14ac:dyDescent="0.3">
      <c r="A3498" s="1">
        <v>39064</v>
      </c>
      <c r="B3498">
        <v>103.19083404541</v>
      </c>
      <c r="C3498">
        <v>57.083267211913999</v>
      </c>
    </row>
    <row r="3499" spans="1:3" x14ac:dyDescent="0.3">
      <c r="A3499" s="1">
        <v>39065</v>
      </c>
      <c r="B3499">
        <v>104.100036621093</v>
      </c>
      <c r="C3499">
        <v>56.994155883788999</v>
      </c>
    </row>
    <row r="3500" spans="1:3" x14ac:dyDescent="0.3">
      <c r="A3500" s="1">
        <v>39066</v>
      </c>
      <c r="B3500">
        <v>104.10954284667901</v>
      </c>
      <c r="C3500">
        <v>57.007869720458899</v>
      </c>
    </row>
    <row r="3501" spans="1:3" x14ac:dyDescent="0.3">
      <c r="A3501" s="1">
        <v>39069</v>
      </c>
      <c r="B3501">
        <v>103.82430267333901</v>
      </c>
      <c r="C3501">
        <v>57.035255432128899</v>
      </c>
    </row>
    <row r="3502" spans="1:3" x14ac:dyDescent="0.3">
      <c r="A3502" s="1">
        <v>39070</v>
      </c>
      <c r="B3502">
        <v>104.02180480957</v>
      </c>
      <c r="C3502">
        <v>57.021556854247997</v>
      </c>
    </row>
    <row r="3503" spans="1:3" x14ac:dyDescent="0.3">
      <c r="A3503" s="1">
        <v>39071</v>
      </c>
      <c r="B3503">
        <v>103.963287353515</v>
      </c>
      <c r="C3503">
        <v>57.007869720458899</v>
      </c>
    </row>
    <row r="3504" spans="1:3" x14ac:dyDescent="0.3">
      <c r="A3504" s="1">
        <v>39072</v>
      </c>
      <c r="B3504">
        <v>103.58292388916</v>
      </c>
      <c r="C3504">
        <v>57.213535308837798</v>
      </c>
    </row>
    <row r="3505" spans="1:3" x14ac:dyDescent="0.3">
      <c r="A3505" s="1">
        <v>39073</v>
      </c>
      <c r="B3505">
        <v>102.946578979492</v>
      </c>
      <c r="C3505">
        <v>56.953025817871001</v>
      </c>
    </row>
    <row r="3506" spans="1:3" x14ac:dyDescent="0.3">
      <c r="A3506" s="1">
        <v>39077</v>
      </c>
      <c r="B3506">
        <v>103.5537109375</v>
      </c>
      <c r="C3506">
        <v>56.994155883788999</v>
      </c>
    </row>
    <row r="3507" spans="1:3" x14ac:dyDescent="0.3">
      <c r="A3507" s="1">
        <v>39078</v>
      </c>
      <c r="B3507">
        <v>104.233879089355</v>
      </c>
      <c r="C3507">
        <v>56.84224319458</v>
      </c>
    </row>
    <row r="3508" spans="1:3" x14ac:dyDescent="0.3">
      <c r="A3508" s="1">
        <v>39079</v>
      </c>
      <c r="B3508">
        <v>104.014503479003</v>
      </c>
      <c r="C3508">
        <v>56.711597442626903</v>
      </c>
    </row>
    <row r="3509" spans="1:3" x14ac:dyDescent="0.3">
      <c r="A3509" s="1">
        <v>39080</v>
      </c>
      <c r="B3509">
        <v>103.58292388916</v>
      </c>
      <c r="C3509">
        <v>56.684055328369098</v>
      </c>
    </row>
    <row r="3510" spans="1:3" x14ac:dyDescent="0.3">
      <c r="A3510" s="1">
        <v>39085</v>
      </c>
      <c r="B3510">
        <v>103.40007019042901</v>
      </c>
      <c r="C3510">
        <v>56.849040985107401</v>
      </c>
    </row>
    <row r="3511" spans="1:3" x14ac:dyDescent="0.3">
      <c r="A3511" s="1">
        <v>39086</v>
      </c>
      <c r="B3511">
        <v>103.619499206542</v>
      </c>
      <c r="C3511">
        <v>57.055355072021399</v>
      </c>
    </row>
    <row r="3512" spans="1:3" x14ac:dyDescent="0.3">
      <c r="A3512" s="1">
        <v>39087</v>
      </c>
      <c r="B3512">
        <v>102.79297637939401</v>
      </c>
      <c r="C3512">
        <v>56.869743347167898</v>
      </c>
    </row>
    <row r="3513" spans="1:3" x14ac:dyDescent="0.3">
      <c r="A3513" s="1">
        <v>39090</v>
      </c>
      <c r="B3513">
        <v>103.268409729003</v>
      </c>
      <c r="C3513">
        <v>56.910972595214801</v>
      </c>
    </row>
    <row r="3514" spans="1:3" x14ac:dyDescent="0.3">
      <c r="A3514" s="1">
        <v>39091</v>
      </c>
      <c r="B3514">
        <v>103.180656433105</v>
      </c>
      <c r="C3514">
        <v>56.8972358703613</v>
      </c>
    </row>
    <row r="3515" spans="1:3" x14ac:dyDescent="0.3">
      <c r="A3515" s="1">
        <v>39092</v>
      </c>
      <c r="B3515">
        <v>103.524375915527</v>
      </c>
      <c r="C3515">
        <v>56.800949096679602</v>
      </c>
    </row>
    <row r="3516" spans="1:3" x14ac:dyDescent="0.3">
      <c r="A3516" s="1">
        <v>39093</v>
      </c>
      <c r="B3516">
        <v>103.977912902832</v>
      </c>
      <c r="C3516">
        <v>56.649703979492102</v>
      </c>
    </row>
    <row r="3517" spans="1:3" x14ac:dyDescent="0.3">
      <c r="A3517" s="1">
        <v>39094</v>
      </c>
      <c r="B3517">
        <v>104.767807006835</v>
      </c>
      <c r="C3517">
        <v>56.532798767089801</v>
      </c>
    </row>
    <row r="3518" spans="1:3" x14ac:dyDescent="0.3">
      <c r="A3518" s="1">
        <v>39098</v>
      </c>
      <c r="B3518">
        <v>104.56304168701099</v>
      </c>
      <c r="C3518">
        <v>56.642799377441399</v>
      </c>
    </row>
    <row r="3519" spans="1:3" x14ac:dyDescent="0.3">
      <c r="A3519" s="1">
        <v>39099</v>
      </c>
      <c r="B3519">
        <v>104.60693359375</v>
      </c>
      <c r="C3519">
        <v>56.532798767089801</v>
      </c>
    </row>
    <row r="3520" spans="1:3" x14ac:dyDescent="0.3">
      <c r="A3520" s="1">
        <v>39100</v>
      </c>
      <c r="B3520">
        <v>104.255851745605</v>
      </c>
      <c r="C3520">
        <v>56.608444213867102</v>
      </c>
    </row>
    <row r="3521" spans="1:3" x14ac:dyDescent="0.3">
      <c r="A3521" s="1">
        <v>39101</v>
      </c>
      <c r="B3521">
        <v>104.46070098876901</v>
      </c>
      <c r="C3521">
        <v>56.519054412841797</v>
      </c>
    </row>
    <row r="3522" spans="1:3" x14ac:dyDescent="0.3">
      <c r="A3522" s="1">
        <v>39104</v>
      </c>
      <c r="B3522">
        <v>104.138832092285</v>
      </c>
      <c r="C3522">
        <v>56.622142791747997</v>
      </c>
    </row>
    <row r="3523" spans="1:3" x14ac:dyDescent="0.3">
      <c r="A3523" s="1">
        <v>39105</v>
      </c>
      <c r="B3523">
        <v>104.44603729248</v>
      </c>
      <c r="C3523">
        <v>56.457164764404297</v>
      </c>
    </row>
    <row r="3524" spans="1:3" x14ac:dyDescent="0.3">
      <c r="A3524" s="1">
        <v>39106</v>
      </c>
      <c r="B3524">
        <v>105.287101745605</v>
      </c>
      <c r="C3524">
        <v>56.464038848876903</v>
      </c>
    </row>
    <row r="3525" spans="1:3" x14ac:dyDescent="0.3">
      <c r="A3525" s="1">
        <v>39107</v>
      </c>
      <c r="B3525">
        <v>104.051048278808</v>
      </c>
      <c r="C3525">
        <v>56.2440185546875</v>
      </c>
    </row>
    <row r="3526" spans="1:3" x14ac:dyDescent="0.3">
      <c r="A3526" s="1">
        <v>39108</v>
      </c>
      <c r="B3526">
        <v>103.95598602294901</v>
      </c>
      <c r="C3526">
        <v>56.237136840820298</v>
      </c>
    </row>
    <row r="3527" spans="1:3" x14ac:dyDescent="0.3">
      <c r="A3527" s="1">
        <v>39111</v>
      </c>
      <c r="B3527">
        <v>103.89746856689401</v>
      </c>
      <c r="C3527">
        <v>56.195888519287102</v>
      </c>
    </row>
    <row r="3528" spans="1:3" x14ac:dyDescent="0.3">
      <c r="A3528" s="1">
        <v>39112</v>
      </c>
      <c r="B3528">
        <v>104.43869781494099</v>
      </c>
      <c r="C3528">
        <v>56.250869750976499</v>
      </c>
    </row>
    <row r="3529" spans="1:3" x14ac:dyDescent="0.3">
      <c r="A3529" s="1">
        <v>39113</v>
      </c>
      <c r="B3529">
        <v>105.140830993652</v>
      </c>
      <c r="C3529">
        <v>56.457164764404297</v>
      </c>
    </row>
    <row r="3530" spans="1:3" x14ac:dyDescent="0.3">
      <c r="A3530" s="1">
        <v>39114</v>
      </c>
      <c r="B3530">
        <v>105.76985168457</v>
      </c>
      <c r="C3530">
        <v>56.416431427001903</v>
      </c>
    </row>
    <row r="3531" spans="1:3" x14ac:dyDescent="0.3">
      <c r="A3531" s="1">
        <v>39115</v>
      </c>
      <c r="B3531">
        <v>105.916114807128</v>
      </c>
      <c r="C3531">
        <v>56.464736938476499</v>
      </c>
    </row>
    <row r="3532" spans="1:3" x14ac:dyDescent="0.3">
      <c r="A3532" s="1">
        <v>39118</v>
      </c>
      <c r="B3532">
        <v>105.945442199707</v>
      </c>
      <c r="C3532">
        <v>56.526908874511697</v>
      </c>
    </row>
    <row r="3533" spans="1:3" x14ac:dyDescent="0.3">
      <c r="A3533" s="1">
        <v>39119</v>
      </c>
      <c r="B3533">
        <v>105.974685668945</v>
      </c>
      <c r="C3533">
        <v>56.685619354247997</v>
      </c>
    </row>
    <row r="3534" spans="1:3" x14ac:dyDescent="0.3">
      <c r="A3534" s="1">
        <v>39120</v>
      </c>
      <c r="B3534">
        <v>106.20873260498</v>
      </c>
      <c r="C3534">
        <v>56.809818267822202</v>
      </c>
    </row>
    <row r="3535" spans="1:3" x14ac:dyDescent="0.3">
      <c r="A3535" s="1">
        <v>39121</v>
      </c>
      <c r="B3535">
        <v>106.06974792480401</v>
      </c>
      <c r="C3535">
        <v>56.823657989501903</v>
      </c>
    </row>
    <row r="3536" spans="1:3" x14ac:dyDescent="0.3">
      <c r="A3536" s="1">
        <v>39122</v>
      </c>
      <c r="B3536">
        <v>105.279815673828</v>
      </c>
      <c r="C3536">
        <v>56.651111602783203</v>
      </c>
    </row>
    <row r="3537" spans="1:3" x14ac:dyDescent="0.3">
      <c r="A3537" s="1">
        <v>39125</v>
      </c>
      <c r="B3537">
        <v>104.921432495117</v>
      </c>
      <c r="C3537">
        <v>56.57515335083</v>
      </c>
    </row>
    <row r="3538" spans="1:3" x14ac:dyDescent="0.3">
      <c r="A3538" s="1">
        <v>39126</v>
      </c>
      <c r="B3538">
        <v>105.806434631347</v>
      </c>
      <c r="C3538">
        <v>56.533763885497997</v>
      </c>
    </row>
    <row r="3539" spans="1:3" x14ac:dyDescent="0.3">
      <c r="A3539" s="1">
        <v>39127</v>
      </c>
      <c r="B3539">
        <v>106.501266479492</v>
      </c>
      <c r="C3539">
        <v>56.858161926269503</v>
      </c>
    </row>
    <row r="3540" spans="1:3" x14ac:dyDescent="0.3">
      <c r="A3540" s="1">
        <v>39128</v>
      </c>
      <c r="B3540">
        <v>106.640266418457</v>
      </c>
      <c r="C3540">
        <v>56.947883605957003</v>
      </c>
    </row>
    <row r="3541" spans="1:3" x14ac:dyDescent="0.3">
      <c r="A3541" s="1">
        <v>39129</v>
      </c>
      <c r="B3541">
        <v>106.58903503417901</v>
      </c>
      <c r="C3541">
        <v>57.009998321533203</v>
      </c>
    </row>
    <row r="3542" spans="1:3" x14ac:dyDescent="0.3">
      <c r="A3542" s="1">
        <v>39133</v>
      </c>
      <c r="B3542">
        <v>106.81581878662099</v>
      </c>
      <c r="C3542">
        <v>57.0790405273437</v>
      </c>
    </row>
    <row r="3543" spans="1:3" x14ac:dyDescent="0.3">
      <c r="A3543" s="1">
        <v>39134</v>
      </c>
      <c r="B3543">
        <v>106.771911621093</v>
      </c>
      <c r="C3543">
        <v>57.072090148925703</v>
      </c>
    </row>
    <row r="3544" spans="1:3" x14ac:dyDescent="0.3">
      <c r="A3544" s="1">
        <v>39135</v>
      </c>
      <c r="B3544">
        <v>106.69145965576099</v>
      </c>
      <c r="C3544">
        <v>56.927192687988203</v>
      </c>
    </row>
    <row r="3545" spans="1:3" x14ac:dyDescent="0.3">
      <c r="A3545" s="1">
        <v>39136</v>
      </c>
      <c r="B3545">
        <v>106.274528503417</v>
      </c>
      <c r="C3545">
        <v>57.154960632324197</v>
      </c>
    </row>
    <row r="3546" spans="1:3" x14ac:dyDescent="0.3">
      <c r="A3546" s="1">
        <v>39139</v>
      </c>
      <c r="B3546">
        <v>106.17943572998</v>
      </c>
      <c r="C3546">
        <v>57.334388732910099</v>
      </c>
    </row>
    <row r="3547" spans="1:3" x14ac:dyDescent="0.3">
      <c r="A3547" s="1">
        <v>39140</v>
      </c>
      <c r="B3547">
        <v>102.032341003417</v>
      </c>
      <c r="C3547">
        <v>57.817554473876903</v>
      </c>
    </row>
    <row r="3548" spans="1:3" x14ac:dyDescent="0.3">
      <c r="A3548" s="1">
        <v>39141</v>
      </c>
      <c r="B3548">
        <v>103.07827758789</v>
      </c>
      <c r="C3548">
        <v>57.617389678955</v>
      </c>
    </row>
    <row r="3549" spans="1:3" x14ac:dyDescent="0.3">
      <c r="A3549" s="1">
        <v>39142</v>
      </c>
      <c r="B3549">
        <v>102.7710647583</v>
      </c>
      <c r="C3549">
        <v>57.669296264648402</v>
      </c>
    </row>
    <row r="3550" spans="1:3" x14ac:dyDescent="0.3">
      <c r="A3550" s="1">
        <v>39143</v>
      </c>
      <c r="B3550">
        <v>101.42529296875</v>
      </c>
      <c r="C3550">
        <v>57.856269836425703</v>
      </c>
    </row>
    <row r="3551" spans="1:3" x14ac:dyDescent="0.3">
      <c r="A3551" s="1">
        <v>39146</v>
      </c>
      <c r="B3551">
        <v>100.45977783203099</v>
      </c>
      <c r="C3551">
        <v>57.8908882141113</v>
      </c>
    </row>
    <row r="3552" spans="1:3" x14ac:dyDescent="0.3">
      <c r="A3552" s="1">
        <v>39147</v>
      </c>
      <c r="B3552">
        <v>102.178619384765</v>
      </c>
      <c r="C3552">
        <v>57.8147163391113</v>
      </c>
    </row>
    <row r="3553" spans="1:3" x14ac:dyDescent="0.3">
      <c r="A3553" s="1">
        <v>39148</v>
      </c>
      <c r="B3553">
        <v>102.07623291015599</v>
      </c>
      <c r="C3553">
        <v>57.918567657470703</v>
      </c>
    </row>
    <row r="3554" spans="1:3" x14ac:dyDescent="0.3">
      <c r="A3554" s="1">
        <v>39149</v>
      </c>
      <c r="B3554">
        <v>102.93930053710901</v>
      </c>
      <c r="C3554">
        <v>57.911663055419901</v>
      </c>
    </row>
    <row r="3555" spans="1:3" x14ac:dyDescent="0.3">
      <c r="A3555" s="1">
        <v>39150</v>
      </c>
      <c r="B3555">
        <v>102.968536376953</v>
      </c>
      <c r="C3555">
        <v>57.586246490478501</v>
      </c>
    </row>
    <row r="3556" spans="1:3" x14ac:dyDescent="0.3">
      <c r="A3556" s="1">
        <v>39153</v>
      </c>
      <c r="B3556">
        <v>103.12213897705</v>
      </c>
      <c r="C3556">
        <v>57.745510101318303</v>
      </c>
    </row>
    <row r="3557" spans="1:3" x14ac:dyDescent="0.3">
      <c r="A3557" s="1">
        <v>39154</v>
      </c>
      <c r="B3557">
        <v>101.11808776855401</v>
      </c>
      <c r="C3557">
        <v>58.001682281494098</v>
      </c>
    </row>
    <row r="3558" spans="1:3" x14ac:dyDescent="0.3">
      <c r="A3558" s="1">
        <v>39155</v>
      </c>
      <c r="B3558">
        <v>101.871437072753</v>
      </c>
      <c r="C3558">
        <v>57.925537109375</v>
      </c>
    </row>
    <row r="3559" spans="1:3" x14ac:dyDescent="0.3">
      <c r="A3559" s="1">
        <v>39156</v>
      </c>
      <c r="B3559">
        <v>102.010383605957</v>
      </c>
      <c r="C3559">
        <v>57.863204956054602</v>
      </c>
    </row>
    <row r="3560" spans="1:3" x14ac:dyDescent="0.3">
      <c r="A3560" s="1">
        <v>39157</v>
      </c>
      <c r="B3560">
        <v>101.72475433349599</v>
      </c>
      <c r="C3560">
        <v>57.856269836425703</v>
      </c>
    </row>
    <row r="3561" spans="1:3" x14ac:dyDescent="0.3">
      <c r="A3561" s="1">
        <v>39160</v>
      </c>
      <c r="B3561">
        <v>102.951080322265</v>
      </c>
      <c r="C3561">
        <v>57.780105590820298</v>
      </c>
    </row>
    <row r="3562" spans="1:3" x14ac:dyDescent="0.3">
      <c r="A3562" s="1">
        <v>39161</v>
      </c>
      <c r="B3562">
        <v>103.51649475097599</v>
      </c>
      <c r="C3562">
        <v>57.863204956054602</v>
      </c>
    </row>
    <row r="3563" spans="1:3" x14ac:dyDescent="0.3">
      <c r="A3563" s="1">
        <v>39162</v>
      </c>
      <c r="B3563">
        <v>105.220100402832</v>
      </c>
      <c r="C3563">
        <v>57.946281433105398</v>
      </c>
    </row>
    <row r="3564" spans="1:3" x14ac:dyDescent="0.3">
      <c r="A3564" s="1">
        <v>39163</v>
      </c>
      <c r="B3564">
        <v>105.13931274414</v>
      </c>
      <c r="C3564">
        <v>57.752410888671797</v>
      </c>
    </row>
    <row r="3565" spans="1:3" x14ac:dyDescent="0.3">
      <c r="A3565" s="1">
        <v>39164</v>
      </c>
      <c r="B3565">
        <v>105.29351043701099</v>
      </c>
      <c r="C3565">
        <v>57.662395477294901</v>
      </c>
    </row>
    <row r="3566" spans="1:3" x14ac:dyDescent="0.3">
      <c r="A3566" s="1">
        <v>39167</v>
      </c>
      <c r="B3566">
        <v>105.15398406982401</v>
      </c>
      <c r="C3566">
        <v>57.710853576660099</v>
      </c>
    </row>
    <row r="3567" spans="1:3" x14ac:dyDescent="0.3">
      <c r="A3567" s="1">
        <v>39168</v>
      </c>
      <c r="B3567">
        <v>104.904342651367</v>
      </c>
      <c r="C3567">
        <v>57.697029113769503</v>
      </c>
    </row>
    <row r="3568" spans="1:3" x14ac:dyDescent="0.3">
      <c r="A3568" s="1">
        <v>39169</v>
      </c>
      <c r="B3568">
        <v>104.140655517578</v>
      </c>
      <c r="C3568">
        <v>57.690090179443303</v>
      </c>
    </row>
    <row r="3569" spans="1:3" x14ac:dyDescent="0.3">
      <c r="A3569" s="1">
        <v>39170</v>
      </c>
      <c r="B3569">
        <v>104.250778198242</v>
      </c>
      <c r="C3569">
        <v>57.606964111328097</v>
      </c>
    </row>
    <row r="3570" spans="1:3" x14ac:dyDescent="0.3">
      <c r="A3570" s="1">
        <v>39171</v>
      </c>
      <c r="B3570">
        <v>104.272819519042</v>
      </c>
      <c r="C3570">
        <v>57.537746429443303</v>
      </c>
    </row>
    <row r="3571" spans="1:3" x14ac:dyDescent="0.3">
      <c r="A3571" s="1">
        <v>39174</v>
      </c>
      <c r="B3571">
        <v>104.39031219482401</v>
      </c>
      <c r="C3571">
        <v>57.601669311523402</v>
      </c>
    </row>
    <row r="3572" spans="1:3" x14ac:dyDescent="0.3">
      <c r="A3572" s="1">
        <v>39175</v>
      </c>
      <c r="B3572">
        <v>105.513786315917</v>
      </c>
      <c r="C3572">
        <v>57.553028106689403</v>
      </c>
    </row>
    <row r="3573" spans="1:3" x14ac:dyDescent="0.3">
      <c r="A3573" s="1">
        <v>39176</v>
      </c>
      <c r="B3573">
        <v>105.631309509277</v>
      </c>
      <c r="C3573">
        <v>57.643386840820298</v>
      </c>
    </row>
    <row r="3574" spans="1:3" x14ac:dyDescent="0.3">
      <c r="A3574" s="1">
        <v>39177</v>
      </c>
      <c r="B3574">
        <v>105.91769409179599</v>
      </c>
      <c r="C3574">
        <v>57.497413635253899</v>
      </c>
    </row>
    <row r="3575" spans="1:3" x14ac:dyDescent="0.3">
      <c r="A3575" s="1">
        <v>39181</v>
      </c>
      <c r="B3575">
        <v>106.064552307128</v>
      </c>
      <c r="C3575">
        <v>57.233230590820298</v>
      </c>
    </row>
    <row r="3576" spans="1:3" x14ac:dyDescent="0.3">
      <c r="A3576" s="1">
        <v>39182</v>
      </c>
      <c r="B3576">
        <v>106.18936920166</v>
      </c>
      <c r="C3576">
        <v>57.351428985595703</v>
      </c>
    </row>
    <row r="3577" spans="1:3" x14ac:dyDescent="0.3">
      <c r="A3577" s="1">
        <v>39183</v>
      </c>
      <c r="B3577">
        <v>105.75615692138599</v>
      </c>
      <c r="C3577">
        <v>57.281959533691399</v>
      </c>
    </row>
    <row r="3578" spans="1:3" x14ac:dyDescent="0.3">
      <c r="A3578" s="1">
        <v>39184</v>
      </c>
      <c r="B3578">
        <v>106.226097106933</v>
      </c>
      <c r="C3578">
        <v>57.337558746337798</v>
      </c>
    </row>
    <row r="3579" spans="1:3" x14ac:dyDescent="0.3">
      <c r="A3579" s="1">
        <v>39185</v>
      </c>
      <c r="B3579">
        <v>106.71076965332</v>
      </c>
      <c r="C3579">
        <v>57.240219116210902</v>
      </c>
    </row>
    <row r="3580" spans="1:3" x14ac:dyDescent="0.3">
      <c r="A3580" s="1">
        <v>39188</v>
      </c>
      <c r="B3580">
        <v>107.724113464355</v>
      </c>
      <c r="C3580">
        <v>57.302783966064403</v>
      </c>
    </row>
    <row r="3581" spans="1:3" x14ac:dyDescent="0.3">
      <c r="A3581" s="1">
        <v>39189</v>
      </c>
      <c r="B3581">
        <v>108.010459899902</v>
      </c>
      <c r="C3581">
        <v>57.546092987060497</v>
      </c>
    </row>
    <row r="3582" spans="1:3" x14ac:dyDescent="0.3">
      <c r="A3582" s="1">
        <v>39190</v>
      </c>
      <c r="B3582">
        <v>108.142692565917</v>
      </c>
      <c r="C3582">
        <v>57.678173065185497</v>
      </c>
    </row>
    <row r="3583" spans="1:3" x14ac:dyDescent="0.3">
      <c r="A3583" s="1">
        <v>39191</v>
      </c>
      <c r="B3583">
        <v>108.113304138183</v>
      </c>
      <c r="C3583">
        <v>57.671215057372997</v>
      </c>
    </row>
    <row r="3584" spans="1:3" x14ac:dyDescent="0.3">
      <c r="A3584" s="1">
        <v>39192</v>
      </c>
      <c r="B3584">
        <v>109.133979797363</v>
      </c>
      <c r="C3584">
        <v>57.608638763427699</v>
      </c>
    </row>
    <row r="3585" spans="1:3" x14ac:dyDescent="0.3">
      <c r="A3585" s="1">
        <v>39195</v>
      </c>
      <c r="B3585">
        <v>108.722763061523</v>
      </c>
      <c r="C3585">
        <v>57.726787567138601</v>
      </c>
    </row>
    <row r="3586" spans="1:3" x14ac:dyDescent="0.3">
      <c r="A3586" s="1">
        <v>39196</v>
      </c>
      <c r="B3586">
        <v>108.76681518554599</v>
      </c>
      <c r="C3586">
        <v>57.838039398193303</v>
      </c>
    </row>
    <row r="3587" spans="1:3" x14ac:dyDescent="0.3">
      <c r="A3587" s="1">
        <v>39197</v>
      </c>
      <c r="B3587">
        <v>109.765495300292</v>
      </c>
      <c r="C3587">
        <v>57.803264617919901</v>
      </c>
    </row>
    <row r="3588" spans="1:3" x14ac:dyDescent="0.3">
      <c r="A3588" s="1">
        <v>39198</v>
      </c>
      <c r="B3588">
        <v>109.890327453613</v>
      </c>
      <c r="C3588">
        <v>57.636417388916001</v>
      </c>
    </row>
    <row r="3589" spans="1:3" x14ac:dyDescent="0.3">
      <c r="A3589" s="1">
        <v>39199</v>
      </c>
      <c r="B3589">
        <v>109.802192687988</v>
      </c>
      <c r="C3589">
        <v>57.636417388916001</v>
      </c>
    </row>
    <row r="3590" spans="1:3" x14ac:dyDescent="0.3">
      <c r="A3590" s="1">
        <v>39202</v>
      </c>
      <c r="B3590">
        <v>108.891624450683</v>
      </c>
      <c r="C3590">
        <v>57.886730194091797</v>
      </c>
    </row>
    <row r="3591" spans="1:3" x14ac:dyDescent="0.3">
      <c r="A3591" s="1">
        <v>39203</v>
      </c>
      <c r="B3591">
        <v>109.170722961425</v>
      </c>
      <c r="C3591">
        <v>57.889476776122997</v>
      </c>
    </row>
    <row r="3592" spans="1:3" x14ac:dyDescent="0.3">
      <c r="A3592" s="1">
        <v>39204</v>
      </c>
      <c r="B3592">
        <v>109.809524536132</v>
      </c>
      <c r="C3592">
        <v>57.819705963134702</v>
      </c>
    </row>
    <row r="3593" spans="1:3" x14ac:dyDescent="0.3">
      <c r="A3593" s="1">
        <v>39205</v>
      </c>
      <c r="B3593">
        <v>110.40436553955</v>
      </c>
      <c r="C3593">
        <v>57.756927490234297</v>
      </c>
    </row>
    <row r="3594" spans="1:3" x14ac:dyDescent="0.3">
      <c r="A3594" s="1">
        <v>39206</v>
      </c>
      <c r="B3594">
        <v>110.822937011718</v>
      </c>
      <c r="C3594">
        <v>57.903495788574197</v>
      </c>
    </row>
    <row r="3595" spans="1:3" x14ac:dyDescent="0.3">
      <c r="A3595" s="1">
        <v>39209</v>
      </c>
      <c r="B3595">
        <v>110.844924926757</v>
      </c>
      <c r="C3595">
        <v>57.952339172363203</v>
      </c>
    </row>
    <row r="3596" spans="1:3" x14ac:dyDescent="0.3">
      <c r="A3596" s="1">
        <v>39210</v>
      </c>
      <c r="B3596">
        <v>110.69808959960901</v>
      </c>
      <c r="C3596">
        <v>57.952339172363203</v>
      </c>
    </row>
    <row r="3597" spans="1:3" x14ac:dyDescent="0.3">
      <c r="A3597" s="1">
        <v>39211</v>
      </c>
      <c r="B3597">
        <v>110.99919891357401</v>
      </c>
      <c r="C3597">
        <v>57.763889312744098</v>
      </c>
    </row>
    <row r="3598" spans="1:3" x14ac:dyDescent="0.3">
      <c r="A3598" s="1">
        <v>39212</v>
      </c>
      <c r="B3598">
        <v>109.83895874023401</v>
      </c>
      <c r="C3598">
        <v>57.910415649413999</v>
      </c>
    </row>
    <row r="3599" spans="1:3" x14ac:dyDescent="0.3">
      <c r="A3599" s="1">
        <v>39213</v>
      </c>
      <c r="B3599">
        <v>110.77886962890599</v>
      </c>
      <c r="C3599">
        <v>57.791820526122997</v>
      </c>
    </row>
    <row r="3600" spans="1:3" x14ac:dyDescent="0.3">
      <c r="A3600" s="1">
        <v>39216</v>
      </c>
      <c r="B3600">
        <v>110.53655242919901</v>
      </c>
      <c r="C3600">
        <v>57.708057403564403</v>
      </c>
    </row>
    <row r="3601" spans="1:3" x14ac:dyDescent="0.3">
      <c r="A3601" s="1">
        <v>39217</v>
      </c>
      <c r="B3601">
        <v>110.56591796875</v>
      </c>
      <c r="C3601">
        <v>57.701118469238203</v>
      </c>
    </row>
    <row r="3602" spans="1:3" x14ac:dyDescent="0.3">
      <c r="A3602" s="1">
        <v>39218</v>
      </c>
      <c r="B3602">
        <v>111.322219848632</v>
      </c>
      <c r="C3602">
        <v>57.666221618652301</v>
      </c>
    </row>
    <row r="3603" spans="1:3" x14ac:dyDescent="0.3">
      <c r="A3603" s="1">
        <v>39219</v>
      </c>
      <c r="B3603">
        <v>111.10198211669901</v>
      </c>
      <c r="C3603">
        <v>57.5127143859863</v>
      </c>
    </row>
    <row r="3604" spans="1:3" x14ac:dyDescent="0.3">
      <c r="A3604" s="1">
        <v>39220</v>
      </c>
      <c r="B3604">
        <v>112.071228027343</v>
      </c>
      <c r="C3604">
        <v>57.345256805419901</v>
      </c>
    </row>
    <row r="3605" spans="1:3" x14ac:dyDescent="0.3">
      <c r="A3605" s="1">
        <v>39223</v>
      </c>
      <c r="B3605">
        <v>112.012474060058</v>
      </c>
      <c r="C3605">
        <v>57.421970367431598</v>
      </c>
    </row>
    <row r="3606" spans="1:3" x14ac:dyDescent="0.3">
      <c r="A3606" s="1">
        <v>39224</v>
      </c>
      <c r="B3606">
        <v>111.924415588378</v>
      </c>
      <c r="C3606">
        <v>57.261459350585902</v>
      </c>
    </row>
    <row r="3607" spans="1:3" x14ac:dyDescent="0.3">
      <c r="A3607" s="1">
        <v>39225</v>
      </c>
      <c r="B3607">
        <v>111.939071655273</v>
      </c>
      <c r="C3607">
        <v>57.149826049804602</v>
      </c>
    </row>
    <row r="3608" spans="1:3" x14ac:dyDescent="0.3">
      <c r="A3608" s="1">
        <v>39226</v>
      </c>
      <c r="B3608">
        <v>110.92571258544901</v>
      </c>
      <c r="C3608">
        <v>57.226612091064403</v>
      </c>
    </row>
    <row r="3609" spans="1:3" x14ac:dyDescent="0.3">
      <c r="A3609" s="1">
        <v>39227</v>
      </c>
      <c r="B3609">
        <v>111.38833618164</v>
      </c>
      <c r="C3609">
        <v>57.163822174072202</v>
      </c>
    </row>
    <row r="3610" spans="1:3" x14ac:dyDescent="0.3">
      <c r="A3610" s="1">
        <v>39231</v>
      </c>
      <c r="B3610">
        <v>111.792221069335</v>
      </c>
      <c r="C3610">
        <v>57.045173645019503</v>
      </c>
    </row>
    <row r="3611" spans="1:3" x14ac:dyDescent="0.3">
      <c r="A3611" s="1">
        <v>39232</v>
      </c>
      <c r="B3611">
        <v>112.702758789062</v>
      </c>
      <c r="C3611">
        <v>57.100929260253899</v>
      </c>
    </row>
    <row r="3612" spans="1:3" x14ac:dyDescent="0.3">
      <c r="A3612" s="1">
        <v>39233</v>
      </c>
      <c r="B3612">
        <v>112.58528137207</v>
      </c>
      <c r="C3612">
        <v>57.080055236816399</v>
      </c>
    </row>
    <row r="3613" spans="1:3" x14ac:dyDescent="0.3">
      <c r="A3613" s="1">
        <v>39234</v>
      </c>
      <c r="B3613">
        <v>113.14337158203099</v>
      </c>
      <c r="C3613">
        <v>56.834148406982401</v>
      </c>
    </row>
    <row r="3614" spans="1:3" x14ac:dyDescent="0.3">
      <c r="A3614" s="1">
        <v>39237</v>
      </c>
      <c r="B3614">
        <v>113.158088684082</v>
      </c>
      <c r="C3614">
        <v>56.925220489501903</v>
      </c>
    </row>
    <row r="3615" spans="1:3" x14ac:dyDescent="0.3">
      <c r="A3615" s="1">
        <v>39238</v>
      </c>
      <c r="B3615">
        <v>112.710090637207</v>
      </c>
      <c r="C3615">
        <v>56.7430610656738</v>
      </c>
    </row>
    <row r="3616" spans="1:3" x14ac:dyDescent="0.3">
      <c r="A3616" s="1">
        <v>39239</v>
      </c>
      <c r="B3616">
        <v>111.498489379882</v>
      </c>
      <c r="C3616">
        <v>56.771080017089801</v>
      </c>
    </row>
    <row r="3617" spans="1:3" x14ac:dyDescent="0.3">
      <c r="A3617" s="1">
        <v>39240</v>
      </c>
      <c r="B3617">
        <v>109.48646545410099</v>
      </c>
      <c r="C3617">
        <v>56.203609466552699</v>
      </c>
    </row>
    <row r="3618" spans="1:3" x14ac:dyDescent="0.3">
      <c r="A3618" s="1">
        <v>39241</v>
      </c>
      <c r="B3618">
        <v>110.911071777343</v>
      </c>
      <c r="C3618">
        <v>56.308643341064403</v>
      </c>
    </row>
    <row r="3619" spans="1:3" x14ac:dyDescent="0.3">
      <c r="A3619" s="1">
        <v>39244</v>
      </c>
      <c r="B3619">
        <v>111.10198211669901</v>
      </c>
      <c r="C3619">
        <v>56.1615600585937</v>
      </c>
    </row>
    <row r="3620" spans="1:3" x14ac:dyDescent="0.3">
      <c r="A3620" s="1">
        <v>39245</v>
      </c>
      <c r="B3620">
        <v>109.890327453613</v>
      </c>
      <c r="C3620">
        <v>55.762157440185497</v>
      </c>
    </row>
    <row r="3621" spans="1:3" x14ac:dyDescent="0.3">
      <c r="A3621" s="1">
        <v>39246</v>
      </c>
      <c r="B3621">
        <v>111.535202026367</v>
      </c>
      <c r="C3621">
        <v>55.944347381591797</v>
      </c>
    </row>
    <row r="3622" spans="1:3" x14ac:dyDescent="0.3">
      <c r="A3622" s="1">
        <v>39247</v>
      </c>
      <c r="B3622">
        <v>112.247467041015</v>
      </c>
      <c r="C3622">
        <v>55.9583740234375</v>
      </c>
    </row>
    <row r="3623" spans="1:3" x14ac:dyDescent="0.3">
      <c r="A3623" s="1">
        <v>39248</v>
      </c>
      <c r="B3623">
        <v>112.88614654541</v>
      </c>
      <c r="C3623">
        <v>56.203609466552699</v>
      </c>
    </row>
    <row r="3624" spans="1:3" x14ac:dyDescent="0.3">
      <c r="A3624" s="1">
        <v>39251</v>
      </c>
      <c r="B3624">
        <v>112.75342559814401</v>
      </c>
      <c r="C3624">
        <v>56.175559997558501</v>
      </c>
    </row>
    <row r="3625" spans="1:3" x14ac:dyDescent="0.3">
      <c r="A3625" s="1">
        <v>39252</v>
      </c>
      <c r="B3625">
        <v>113.03362274169901</v>
      </c>
      <c r="C3625">
        <v>56.448787689208899</v>
      </c>
    </row>
    <row r="3626" spans="1:3" x14ac:dyDescent="0.3">
      <c r="A3626" s="1">
        <v>39253</v>
      </c>
      <c r="B3626">
        <v>111.46282196044901</v>
      </c>
      <c r="C3626">
        <v>56.266624450683501</v>
      </c>
    </row>
    <row r="3627" spans="1:3" x14ac:dyDescent="0.3">
      <c r="A3627" s="1">
        <v>39254</v>
      </c>
      <c r="B3627">
        <v>112.08229064941401</v>
      </c>
      <c r="C3627">
        <v>56.196582794189403</v>
      </c>
    </row>
    <row r="3628" spans="1:3" x14ac:dyDescent="0.3">
      <c r="A3628" s="1">
        <v>39255</v>
      </c>
      <c r="B3628">
        <v>111.027694702148</v>
      </c>
      <c r="C3628">
        <v>56.364700317382798</v>
      </c>
    </row>
    <row r="3629" spans="1:3" x14ac:dyDescent="0.3">
      <c r="A3629" s="1">
        <v>39258</v>
      </c>
      <c r="B3629">
        <v>110.496681213378</v>
      </c>
      <c r="C3629">
        <v>56.546844482421797</v>
      </c>
    </row>
    <row r="3630" spans="1:3" x14ac:dyDescent="0.3">
      <c r="A3630" s="1">
        <v>39259</v>
      </c>
      <c r="B3630">
        <v>109.361000061035</v>
      </c>
      <c r="C3630">
        <v>56.560935974121001</v>
      </c>
    </row>
    <row r="3631" spans="1:3" x14ac:dyDescent="0.3">
      <c r="A3631" s="1">
        <v>39260</v>
      </c>
      <c r="B3631">
        <v>110.91705322265599</v>
      </c>
      <c r="C3631">
        <v>56.553882598876903</v>
      </c>
    </row>
    <row r="3632" spans="1:3" x14ac:dyDescent="0.3">
      <c r="A3632" s="1">
        <v>39261</v>
      </c>
      <c r="B3632">
        <v>110.902336120605</v>
      </c>
      <c r="C3632">
        <v>56.5188598632812</v>
      </c>
    </row>
    <row r="3633" spans="1:3" x14ac:dyDescent="0.3">
      <c r="A3633" s="1">
        <v>39262</v>
      </c>
      <c r="B3633">
        <v>110.93918609619099</v>
      </c>
      <c r="C3633">
        <v>56.813121795654297</v>
      </c>
    </row>
    <row r="3634" spans="1:3" x14ac:dyDescent="0.3">
      <c r="A3634" s="1">
        <v>39265</v>
      </c>
      <c r="B3634">
        <v>111.942161560058</v>
      </c>
      <c r="C3634">
        <v>56.899639129638601</v>
      </c>
    </row>
    <row r="3635" spans="1:3" x14ac:dyDescent="0.3">
      <c r="A3635" s="1">
        <v>39266</v>
      </c>
      <c r="B3635">
        <v>112.34779357910099</v>
      </c>
      <c r="C3635">
        <v>56.730827331542898</v>
      </c>
    </row>
    <row r="3636" spans="1:3" x14ac:dyDescent="0.3">
      <c r="A3636" s="1">
        <v>39268</v>
      </c>
      <c r="B3636">
        <v>112.22974395751901</v>
      </c>
      <c r="C3636">
        <v>56.414340972900298</v>
      </c>
    </row>
    <row r="3637" spans="1:3" x14ac:dyDescent="0.3">
      <c r="A3637" s="1">
        <v>39269</v>
      </c>
      <c r="B3637">
        <v>112.819763183593</v>
      </c>
      <c r="C3637">
        <v>56.280681610107401</v>
      </c>
    </row>
    <row r="3638" spans="1:3" x14ac:dyDescent="0.3">
      <c r="A3638" s="1">
        <v>39272</v>
      </c>
      <c r="B3638">
        <v>112.908279418945</v>
      </c>
      <c r="C3638">
        <v>56.484645843505803</v>
      </c>
    </row>
    <row r="3639" spans="1:3" x14ac:dyDescent="0.3">
      <c r="A3639" s="1">
        <v>39273</v>
      </c>
      <c r="B3639">
        <v>111.30051422119099</v>
      </c>
      <c r="C3639">
        <v>56.871494293212798</v>
      </c>
    </row>
    <row r="3640" spans="1:3" x14ac:dyDescent="0.3">
      <c r="A3640" s="1">
        <v>39274</v>
      </c>
      <c r="B3640">
        <v>112.08967590332</v>
      </c>
      <c r="C3640">
        <v>56.674533843994098</v>
      </c>
    </row>
    <row r="3641" spans="1:3" x14ac:dyDescent="0.3">
      <c r="A3641" s="1">
        <v>39275</v>
      </c>
      <c r="B3641">
        <v>113.85961151123</v>
      </c>
      <c r="C3641">
        <v>56.512809753417898</v>
      </c>
    </row>
    <row r="3642" spans="1:3" x14ac:dyDescent="0.3">
      <c r="A3642" s="1">
        <v>39276</v>
      </c>
      <c r="B3642">
        <v>114.19888305664</v>
      </c>
      <c r="C3642">
        <v>56.639400482177699</v>
      </c>
    </row>
    <row r="3643" spans="1:3" x14ac:dyDescent="0.3">
      <c r="A3643" s="1">
        <v>39279</v>
      </c>
      <c r="B3643">
        <v>114.184120178222</v>
      </c>
      <c r="C3643">
        <v>56.864459991455</v>
      </c>
    </row>
    <row r="3644" spans="1:3" x14ac:dyDescent="0.3">
      <c r="A3644" s="1">
        <v>39280</v>
      </c>
      <c r="B3644">
        <v>114.125099182128</v>
      </c>
      <c r="C3644">
        <v>56.744880676269503</v>
      </c>
    </row>
    <row r="3645" spans="1:3" x14ac:dyDescent="0.3">
      <c r="A3645" s="1">
        <v>39281</v>
      </c>
      <c r="B3645">
        <v>113.918655395507</v>
      </c>
      <c r="C3645">
        <v>56.948917388916001</v>
      </c>
    </row>
    <row r="3646" spans="1:3" x14ac:dyDescent="0.3">
      <c r="A3646" s="1">
        <v>39282</v>
      </c>
      <c r="B3646">
        <v>114.361122131347</v>
      </c>
      <c r="C3646">
        <v>56.941856384277301</v>
      </c>
    </row>
    <row r="3647" spans="1:3" x14ac:dyDescent="0.3">
      <c r="A3647" s="1">
        <v>39283</v>
      </c>
      <c r="B3647">
        <v>113.20326232910099</v>
      </c>
      <c r="C3647">
        <v>57.223159790038999</v>
      </c>
    </row>
    <row r="3648" spans="1:3" x14ac:dyDescent="0.3">
      <c r="A3648" s="1">
        <v>39286</v>
      </c>
      <c r="B3648">
        <v>113.54988861083901</v>
      </c>
      <c r="C3648">
        <v>57.202049255371001</v>
      </c>
    </row>
    <row r="3649" spans="1:3" x14ac:dyDescent="0.3">
      <c r="A3649" s="1">
        <v>39287</v>
      </c>
      <c r="B3649">
        <v>111.58081817626901</v>
      </c>
      <c r="C3649">
        <v>57.356807708740199</v>
      </c>
    </row>
    <row r="3650" spans="1:3" x14ac:dyDescent="0.3">
      <c r="A3650" s="1">
        <v>39288</v>
      </c>
      <c r="B3650">
        <v>111.80941772460901</v>
      </c>
      <c r="C3650">
        <v>57.434173583984297</v>
      </c>
    </row>
    <row r="3651" spans="1:3" x14ac:dyDescent="0.3">
      <c r="A3651" s="1">
        <v>39289</v>
      </c>
      <c r="B3651">
        <v>109.161895751953</v>
      </c>
      <c r="C3651">
        <v>57.891365051269503</v>
      </c>
    </row>
    <row r="3652" spans="1:3" x14ac:dyDescent="0.3">
      <c r="A3652" s="1">
        <v>39290</v>
      </c>
      <c r="B3652">
        <v>107.01579284667901</v>
      </c>
      <c r="C3652">
        <v>58.003860473632798</v>
      </c>
    </row>
    <row r="3653" spans="1:3" x14ac:dyDescent="0.3">
      <c r="A3653" s="1">
        <v>39293</v>
      </c>
      <c r="B3653">
        <v>108.68994140625</v>
      </c>
      <c r="C3653">
        <v>57.856163024902301</v>
      </c>
    </row>
    <row r="3654" spans="1:3" x14ac:dyDescent="0.3">
      <c r="A3654" s="1">
        <v>39294</v>
      </c>
      <c r="B3654">
        <v>107.46572113037099</v>
      </c>
      <c r="C3654">
        <v>58.095314025878899</v>
      </c>
    </row>
    <row r="3655" spans="1:3" x14ac:dyDescent="0.3">
      <c r="A3655" s="1">
        <v>39295</v>
      </c>
      <c r="B3655">
        <v>107.989288330078</v>
      </c>
      <c r="C3655">
        <v>57.934333801269503</v>
      </c>
    </row>
    <row r="3656" spans="1:3" x14ac:dyDescent="0.3">
      <c r="A3656" s="1">
        <v>39296</v>
      </c>
      <c r="B3656">
        <v>108.85214233398401</v>
      </c>
      <c r="C3656">
        <v>57.976688385009702</v>
      </c>
    </row>
    <row r="3657" spans="1:3" x14ac:dyDescent="0.3">
      <c r="A3657" s="1">
        <v>39297</v>
      </c>
      <c r="B3657">
        <v>106.04969787597599</v>
      </c>
      <c r="C3657">
        <v>58.350898742675703</v>
      </c>
    </row>
    <row r="3658" spans="1:3" x14ac:dyDescent="0.3">
      <c r="A3658" s="1">
        <v>39300</v>
      </c>
      <c r="B3658">
        <v>107.82706451416</v>
      </c>
      <c r="C3658">
        <v>58.117916107177699</v>
      </c>
    </row>
    <row r="3659" spans="1:3" x14ac:dyDescent="0.3">
      <c r="A3659" s="1">
        <v>39301</v>
      </c>
      <c r="B3659">
        <v>108.97754669189401</v>
      </c>
      <c r="C3659">
        <v>58.110828399658203</v>
      </c>
    </row>
    <row r="3660" spans="1:3" x14ac:dyDescent="0.3">
      <c r="A3660" s="1">
        <v>39302</v>
      </c>
      <c r="B3660">
        <v>110.496681213378</v>
      </c>
      <c r="C3660">
        <v>57.708358764648402</v>
      </c>
    </row>
    <row r="3661" spans="1:3" x14ac:dyDescent="0.3">
      <c r="A3661" s="1">
        <v>39303</v>
      </c>
      <c r="B3661">
        <v>107.22231292724599</v>
      </c>
      <c r="C3661">
        <v>58.033191680908203</v>
      </c>
    </row>
    <row r="3662" spans="1:3" x14ac:dyDescent="0.3">
      <c r="A3662" s="1">
        <v>39304</v>
      </c>
      <c r="B3662">
        <v>106.720825195312</v>
      </c>
      <c r="C3662">
        <v>57.948467254638601</v>
      </c>
    </row>
    <row r="3663" spans="1:3" x14ac:dyDescent="0.3">
      <c r="A3663" s="1">
        <v>39307</v>
      </c>
      <c r="B3663">
        <v>107.10430145263599</v>
      </c>
      <c r="C3663">
        <v>58.040229797363203</v>
      </c>
    </row>
    <row r="3664" spans="1:3" x14ac:dyDescent="0.3">
      <c r="A3664" s="1">
        <v>39308</v>
      </c>
      <c r="B3664">
        <v>105.46709442138599</v>
      </c>
      <c r="C3664">
        <v>58.2520332336425</v>
      </c>
    </row>
    <row r="3665" spans="1:3" x14ac:dyDescent="0.3">
      <c r="A3665" s="1">
        <v>39309</v>
      </c>
      <c r="B3665">
        <v>104.01421356201099</v>
      </c>
      <c r="C3665">
        <v>58.357963562011697</v>
      </c>
    </row>
    <row r="3666" spans="1:3" x14ac:dyDescent="0.3">
      <c r="A3666" s="1">
        <v>39310</v>
      </c>
      <c r="B3666">
        <v>104.79598999023401</v>
      </c>
      <c r="C3666">
        <v>58.583889007568303</v>
      </c>
    </row>
    <row r="3667" spans="1:3" x14ac:dyDescent="0.3">
      <c r="A3667" s="1">
        <v>39311</v>
      </c>
      <c r="B3667">
        <v>106.720825195312</v>
      </c>
      <c r="C3667">
        <v>58.626266479492102</v>
      </c>
    </row>
    <row r="3668" spans="1:3" x14ac:dyDescent="0.3">
      <c r="A3668" s="1">
        <v>39314</v>
      </c>
      <c r="B3668">
        <v>106.66916656494099</v>
      </c>
      <c r="C3668">
        <v>58.753353118896399</v>
      </c>
    </row>
    <row r="3669" spans="1:3" x14ac:dyDescent="0.3">
      <c r="A3669" s="1">
        <v>39315</v>
      </c>
      <c r="B3669">
        <v>106.88306427001901</v>
      </c>
      <c r="C3669">
        <v>59.0075874328613</v>
      </c>
    </row>
    <row r="3670" spans="1:3" x14ac:dyDescent="0.3">
      <c r="A3670" s="1">
        <v>39316</v>
      </c>
      <c r="B3670">
        <v>108.151489257812</v>
      </c>
      <c r="C3670">
        <v>58.8169136047363</v>
      </c>
    </row>
    <row r="3671" spans="1:3" x14ac:dyDescent="0.3">
      <c r="A3671" s="1">
        <v>39317</v>
      </c>
      <c r="B3671">
        <v>108.055625915527</v>
      </c>
      <c r="C3671">
        <v>58.838138580322202</v>
      </c>
    </row>
    <row r="3672" spans="1:3" x14ac:dyDescent="0.3">
      <c r="A3672" s="1">
        <v>39318</v>
      </c>
      <c r="B3672">
        <v>109.39051818847599</v>
      </c>
      <c r="C3672">
        <v>58.859264373779297</v>
      </c>
    </row>
    <row r="3673" spans="1:3" x14ac:dyDescent="0.3">
      <c r="A3673" s="1">
        <v>39321</v>
      </c>
      <c r="B3673">
        <v>108.372764587402</v>
      </c>
      <c r="C3673">
        <v>59.021686553955</v>
      </c>
    </row>
    <row r="3674" spans="1:3" x14ac:dyDescent="0.3">
      <c r="A3674" s="1">
        <v>39322</v>
      </c>
      <c r="B3674">
        <v>105.99073791503901</v>
      </c>
      <c r="C3674">
        <v>59.325241088867102</v>
      </c>
    </row>
    <row r="3675" spans="1:3" x14ac:dyDescent="0.3">
      <c r="A3675" s="1">
        <v>39323</v>
      </c>
      <c r="B3675">
        <v>108.07038116455</v>
      </c>
      <c r="C3675">
        <v>59.099334716796797</v>
      </c>
    </row>
    <row r="3676" spans="1:3" x14ac:dyDescent="0.3">
      <c r="A3676" s="1">
        <v>39324</v>
      </c>
      <c r="B3676">
        <v>107.78277587890599</v>
      </c>
      <c r="C3676">
        <v>59.395915985107401</v>
      </c>
    </row>
    <row r="3677" spans="1:3" x14ac:dyDescent="0.3">
      <c r="A3677" s="1">
        <v>39325</v>
      </c>
      <c r="B3677">
        <v>108.844718933105</v>
      </c>
      <c r="C3677">
        <v>59.410026550292898</v>
      </c>
    </row>
    <row r="3678" spans="1:3" x14ac:dyDescent="0.3">
      <c r="A3678" s="1">
        <v>39329</v>
      </c>
      <c r="B3678">
        <v>109.943626403808</v>
      </c>
      <c r="C3678">
        <v>59.2994575500488</v>
      </c>
    </row>
    <row r="3679" spans="1:3" x14ac:dyDescent="0.3">
      <c r="A3679" s="1">
        <v>39330</v>
      </c>
      <c r="B3679">
        <v>108.992218017578</v>
      </c>
      <c r="C3679">
        <v>59.6680908203125</v>
      </c>
    </row>
    <row r="3680" spans="1:3" x14ac:dyDescent="0.3">
      <c r="A3680" s="1">
        <v>39331</v>
      </c>
      <c r="B3680">
        <v>109.24300384521401</v>
      </c>
      <c r="C3680">
        <v>59.540477752685497</v>
      </c>
    </row>
    <row r="3681" spans="1:3" x14ac:dyDescent="0.3">
      <c r="A3681" s="1">
        <v>39332</v>
      </c>
      <c r="B3681">
        <v>107.72377777099599</v>
      </c>
      <c r="C3681">
        <v>60.178474426269503</v>
      </c>
    </row>
    <row r="3682" spans="1:3" x14ac:dyDescent="0.3">
      <c r="A3682" s="1">
        <v>39335</v>
      </c>
      <c r="B3682">
        <v>107.51730346679599</v>
      </c>
      <c r="C3682">
        <v>60.313182830810497</v>
      </c>
    </row>
    <row r="3683" spans="1:3" x14ac:dyDescent="0.3">
      <c r="A3683" s="1">
        <v>39336</v>
      </c>
      <c r="B3683">
        <v>108.771034240722</v>
      </c>
      <c r="C3683">
        <v>60.185512542724602</v>
      </c>
    </row>
    <row r="3684" spans="1:3" x14ac:dyDescent="0.3">
      <c r="A3684" s="1">
        <v>39337</v>
      </c>
      <c r="B3684">
        <v>109.05124664306599</v>
      </c>
      <c r="C3684">
        <v>60.036705017089801</v>
      </c>
    </row>
    <row r="3685" spans="1:3" x14ac:dyDescent="0.3">
      <c r="A3685" s="1">
        <v>39338</v>
      </c>
      <c r="B3685">
        <v>109.818244934082</v>
      </c>
      <c r="C3685">
        <v>59.682262420654297</v>
      </c>
    </row>
    <row r="3686" spans="1:3" x14ac:dyDescent="0.3">
      <c r="A3686" s="1">
        <v>39339</v>
      </c>
      <c r="B3686">
        <v>109.81088256835901</v>
      </c>
      <c r="C3686">
        <v>59.760261535644503</v>
      </c>
    </row>
    <row r="3687" spans="1:3" x14ac:dyDescent="0.3">
      <c r="A3687" s="1">
        <v>39342</v>
      </c>
      <c r="B3687">
        <v>109.220886230468</v>
      </c>
      <c r="C3687">
        <v>59.795661926269503</v>
      </c>
    </row>
    <row r="3688" spans="1:3" x14ac:dyDescent="0.3">
      <c r="A3688" s="1">
        <v>39343</v>
      </c>
      <c r="B3688">
        <v>112.43629455566401</v>
      </c>
      <c r="C3688">
        <v>59.73189163208</v>
      </c>
    </row>
    <row r="3689" spans="1:3" x14ac:dyDescent="0.3">
      <c r="A3689" s="1">
        <v>39344</v>
      </c>
      <c r="B3689">
        <v>113.10002136230401</v>
      </c>
      <c r="C3689">
        <v>59.519187927246001</v>
      </c>
    </row>
    <row r="3690" spans="1:3" x14ac:dyDescent="0.3">
      <c r="A3690" s="1">
        <v>39345</v>
      </c>
      <c r="B3690">
        <v>112.30352020263599</v>
      </c>
      <c r="C3690">
        <v>58.845745086669901</v>
      </c>
    </row>
    <row r="3691" spans="1:3" x14ac:dyDescent="0.3">
      <c r="A3691" s="1">
        <v>39346</v>
      </c>
      <c r="B3691">
        <v>112.60662078857401</v>
      </c>
      <c r="C3691">
        <v>59.1434936523437</v>
      </c>
    </row>
    <row r="3692" spans="1:3" x14ac:dyDescent="0.3">
      <c r="A3692" s="1">
        <v>39349</v>
      </c>
      <c r="B3692">
        <v>112.39909362792901</v>
      </c>
      <c r="C3692">
        <v>59.221469879150298</v>
      </c>
    </row>
    <row r="3693" spans="1:3" x14ac:dyDescent="0.3">
      <c r="A3693" s="1">
        <v>39350</v>
      </c>
      <c r="B3693">
        <v>112.176834106445</v>
      </c>
      <c r="C3693">
        <v>59.228565216064403</v>
      </c>
    </row>
    <row r="3694" spans="1:3" x14ac:dyDescent="0.3">
      <c r="A3694" s="1">
        <v>39351</v>
      </c>
      <c r="B3694">
        <v>112.769638061523</v>
      </c>
      <c r="C3694">
        <v>59.249786376953097</v>
      </c>
    </row>
    <row r="3695" spans="1:3" x14ac:dyDescent="0.3">
      <c r="A3695" s="1">
        <v>39352</v>
      </c>
      <c r="B3695">
        <v>113.43650817871</v>
      </c>
      <c r="C3695">
        <v>59.4412231445312</v>
      </c>
    </row>
    <row r="3696" spans="1:3" x14ac:dyDescent="0.3">
      <c r="A3696" s="1">
        <v>39353</v>
      </c>
      <c r="B3696">
        <v>113.05857849121</v>
      </c>
      <c r="C3696">
        <v>59.462490081787102</v>
      </c>
    </row>
    <row r="3697" spans="1:3" x14ac:dyDescent="0.3">
      <c r="A3697" s="1">
        <v>39356</v>
      </c>
      <c r="B3697">
        <v>114.333084106445</v>
      </c>
      <c r="C3697">
        <v>59.53364944458</v>
      </c>
    </row>
    <row r="3698" spans="1:3" x14ac:dyDescent="0.3">
      <c r="A3698" s="1">
        <v>39357</v>
      </c>
      <c r="B3698">
        <v>114.177490234375</v>
      </c>
      <c r="C3698">
        <v>59.661705017089801</v>
      </c>
    </row>
    <row r="3699" spans="1:3" x14ac:dyDescent="0.3">
      <c r="A3699" s="1">
        <v>39358</v>
      </c>
      <c r="B3699">
        <v>113.94773864746</v>
      </c>
      <c r="C3699">
        <v>59.619045257568303</v>
      </c>
    </row>
    <row r="3700" spans="1:3" x14ac:dyDescent="0.3">
      <c r="A3700" s="1">
        <v>39359</v>
      </c>
      <c r="B3700">
        <v>114.125617980957</v>
      </c>
      <c r="C3700">
        <v>59.725788116455</v>
      </c>
    </row>
    <row r="3701" spans="1:3" x14ac:dyDescent="0.3">
      <c r="A3701" s="1">
        <v>39360</v>
      </c>
      <c r="B3701">
        <v>115.48159027099599</v>
      </c>
      <c r="C3701">
        <v>59.199203491210902</v>
      </c>
    </row>
    <row r="3702" spans="1:3" x14ac:dyDescent="0.3">
      <c r="A3702" s="1">
        <v>39363</v>
      </c>
      <c r="B3702">
        <v>114.86653137207</v>
      </c>
      <c r="C3702">
        <v>59.412670135497997</v>
      </c>
    </row>
    <row r="3703" spans="1:3" x14ac:dyDescent="0.3">
      <c r="A3703" s="1">
        <v>39364</v>
      </c>
      <c r="B3703">
        <v>115.948448181152</v>
      </c>
      <c r="C3703">
        <v>59.227706909179602</v>
      </c>
    </row>
    <row r="3704" spans="1:3" x14ac:dyDescent="0.3">
      <c r="A3704" s="1">
        <v>39365</v>
      </c>
      <c r="B3704">
        <v>115.755767822265</v>
      </c>
      <c r="C3704">
        <v>59.284595489501903</v>
      </c>
    </row>
    <row r="3705" spans="1:3" x14ac:dyDescent="0.3">
      <c r="A3705" s="1">
        <v>39366</v>
      </c>
      <c r="B3705">
        <v>115.200065612792</v>
      </c>
      <c r="C3705">
        <v>59.291751861572202</v>
      </c>
    </row>
    <row r="3706" spans="1:3" x14ac:dyDescent="0.3">
      <c r="A3706" s="1">
        <v>39367</v>
      </c>
      <c r="B3706">
        <v>115.83723449707</v>
      </c>
      <c r="C3706">
        <v>59.092475891113203</v>
      </c>
    </row>
    <row r="3707" spans="1:3" x14ac:dyDescent="0.3">
      <c r="A3707" s="1">
        <v>39370</v>
      </c>
      <c r="B3707">
        <v>114.859169006347</v>
      </c>
      <c r="C3707">
        <v>59.149345397949197</v>
      </c>
    </row>
    <row r="3708" spans="1:3" x14ac:dyDescent="0.3">
      <c r="A3708" s="1">
        <v>39371</v>
      </c>
      <c r="B3708">
        <v>113.94773864746</v>
      </c>
      <c r="C3708">
        <v>59.313041687011697</v>
      </c>
    </row>
    <row r="3709" spans="1:3" x14ac:dyDescent="0.3">
      <c r="A3709" s="1">
        <v>39372</v>
      </c>
      <c r="B3709">
        <v>114.296020507812</v>
      </c>
      <c r="C3709">
        <v>59.675945281982401</v>
      </c>
    </row>
    <row r="3710" spans="1:3" x14ac:dyDescent="0.3">
      <c r="A3710" s="1">
        <v>39373</v>
      </c>
      <c r="B3710">
        <v>113.88108062744099</v>
      </c>
      <c r="C3710">
        <v>59.903640747070298</v>
      </c>
    </row>
    <row r="3711" spans="1:3" x14ac:dyDescent="0.3">
      <c r="A3711" s="1">
        <v>39374</v>
      </c>
      <c r="B3711">
        <v>110.90234375</v>
      </c>
      <c r="C3711">
        <v>60.415924072265597</v>
      </c>
    </row>
    <row r="3712" spans="1:3" x14ac:dyDescent="0.3">
      <c r="A3712" s="1">
        <v>39377</v>
      </c>
      <c r="B3712">
        <v>111.54702758789</v>
      </c>
      <c r="C3712">
        <v>60.3020629882812</v>
      </c>
    </row>
    <row r="3713" spans="1:3" x14ac:dyDescent="0.3">
      <c r="A3713" s="1">
        <v>39378</v>
      </c>
      <c r="B3713">
        <v>112.450973510742</v>
      </c>
      <c r="C3713">
        <v>60.2879219055175</v>
      </c>
    </row>
    <row r="3714" spans="1:3" x14ac:dyDescent="0.3">
      <c r="A3714" s="1">
        <v>39379</v>
      </c>
      <c r="B3714">
        <v>112.243515014648</v>
      </c>
      <c r="C3714">
        <v>60.593803405761697</v>
      </c>
    </row>
    <row r="3715" spans="1:3" x14ac:dyDescent="0.3">
      <c r="A3715" s="1">
        <v>39380</v>
      </c>
      <c r="B3715">
        <v>112.51030731201099</v>
      </c>
      <c r="C3715">
        <v>60.544040679931598</v>
      </c>
    </row>
    <row r="3716" spans="1:3" x14ac:dyDescent="0.3">
      <c r="A3716" s="1">
        <v>39381</v>
      </c>
      <c r="B3716">
        <v>113.82923889160099</v>
      </c>
      <c r="C3716">
        <v>60.3946113586425</v>
      </c>
    </row>
    <row r="3717" spans="1:3" x14ac:dyDescent="0.3">
      <c r="A3717" s="1">
        <v>39384</v>
      </c>
      <c r="B3717">
        <v>114.20709228515599</v>
      </c>
      <c r="C3717">
        <v>60.444400787353501</v>
      </c>
    </row>
    <row r="3718" spans="1:3" x14ac:dyDescent="0.3">
      <c r="A3718" s="1">
        <v>39385</v>
      </c>
      <c r="B3718">
        <v>113.414306640625</v>
      </c>
      <c r="C3718">
        <v>60.508407592773402</v>
      </c>
    </row>
    <row r="3719" spans="1:3" x14ac:dyDescent="0.3">
      <c r="A3719" s="1">
        <v>39386</v>
      </c>
      <c r="B3719">
        <v>114.59243011474599</v>
      </c>
      <c r="C3719">
        <v>60.102840423583899</v>
      </c>
    </row>
    <row r="3720" spans="1:3" x14ac:dyDescent="0.3">
      <c r="A3720" s="1">
        <v>39387</v>
      </c>
      <c r="B3720">
        <v>111.910095214843</v>
      </c>
      <c r="C3720">
        <v>60.593425750732401</v>
      </c>
    </row>
    <row r="3721" spans="1:3" x14ac:dyDescent="0.3">
      <c r="A3721" s="1">
        <v>39388</v>
      </c>
      <c r="B3721">
        <v>112.036041259765</v>
      </c>
      <c r="C3721">
        <v>60.757640838622997</v>
      </c>
    </row>
    <row r="3722" spans="1:3" x14ac:dyDescent="0.3">
      <c r="A3722" s="1">
        <v>39391</v>
      </c>
      <c r="B3722">
        <v>111.183906555175</v>
      </c>
      <c r="C3722">
        <v>60.686199188232401</v>
      </c>
    </row>
    <row r="3723" spans="1:3" x14ac:dyDescent="0.3">
      <c r="A3723" s="1">
        <v>39392</v>
      </c>
      <c r="B3723">
        <v>112.68071746826099</v>
      </c>
      <c r="C3723">
        <v>60.579109191894503</v>
      </c>
    </row>
    <row r="3724" spans="1:3" x14ac:dyDescent="0.3">
      <c r="A3724" s="1">
        <v>39393</v>
      </c>
      <c r="B3724">
        <v>109.59823608398401</v>
      </c>
      <c r="C3724">
        <v>60.800498962402301</v>
      </c>
    </row>
    <row r="3725" spans="1:3" x14ac:dyDescent="0.3">
      <c r="A3725" s="1">
        <v>39394</v>
      </c>
      <c r="B3725">
        <v>109.04248809814401</v>
      </c>
      <c r="C3725">
        <v>60.936153411865199</v>
      </c>
    </row>
    <row r="3726" spans="1:3" x14ac:dyDescent="0.3">
      <c r="A3726" s="1">
        <v>39395</v>
      </c>
      <c r="B3726">
        <v>107.545700073242</v>
      </c>
      <c r="C3726">
        <v>61.300319671630803</v>
      </c>
    </row>
    <row r="3727" spans="1:3" x14ac:dyDescent="0.3">
      <c r="A3727" s="1">
        <v>39398</v>
      </c>
      <c r="B3727">
        <v>106.478713989257</v>
      </c>
      <c r="C3727">
        <v>61.407421112060497</v>
      </c>
    </row>
    <row r="3728" spans="1:3" x14ac:dyDescent="0.3">
      <c r="A3728" s="1">
        <v>39399</v>
      </c>
      <c r="B3728">
        <v>109.72417449951099</v>
      </c>
      <c r="C3728">
        <v>61.093223571777301</v>
      </c>
    </row>
    <row r="3729" spans="1:3" x14ac:dyDescent="0.3">
      <c r="A3729" s="1">
        <v>39400</v>
      </c>
      <c r="B3729">
        <v>109.420372009277</v>
      </c>
      <c r="C3729">
        <v>61.136054992675703</v>
      </c>
    </row>
    <row r="3730" spans="1:3" x14ac:dyDescent="0.3">
      <c r="A3730" s="1">
        <v>39401</v>
      </c>
      <c r="B3730">
        <v>107.842109680175</v>
      </c>
      <c r="C3730">
        <v>61.478809356689403</v>
      </c>
    </row>
    <row r="3731" spans="1:3" x14ac:dyDescent="0.3">
      <c r="A3731" s="1">
        <v>39402</v>
      </c>
      <c r="B3731">
        <v>108.02735900878901</v>
      </c>
      <c r="C3731">
        <v>61.478809356689403</v>
      </c>
    </row>
    <row r="3732" spans="1:3" x14ac:dyDescent="0.3">
      <c r="A3732" s="1">
        <v>39405</v>
      </c>
      <c r="B3732">
        <v>106.523193359375</v>
      </c>
      <c r="C3732">
        <v>61.921558380126903</v>
      </c>
    </row>
    <row r="3733" spans="1:3" x14ac:dyDescent="0.3">
      <c r="A3733" s="1">
        <v>39406</v>
      </c>
      <c r="B3733">
        <v>107.17520904541</v>
      </c>
      <c r="C3733">
        <v>61.757278442382798</v>
      </c>
    </row>
    <row r="3734" spans="1:3" x14ac:dyDescent="0.3">
      <c r="A3734" s="1">
        <v>39407</v>
      </c>
      <c r="B3734">
        <v>104.98191833496</v>
      </c>
      <c r="C3734">
        <v>62.242832183837798</v>
      </c>
    </row>
    <row r="3735" spans="1:3" x14ac:dyDescent="0.3">
      <c r="A3735" s="1">
        <v>39409</v>
      </c>
      <c r="B3735">
        <v>106.797355651855</v>
      </c>
      <c r="C3735">
        <v>62.057193756103501</v>
      </c>
    </row>
    <row r="3736" spans="1:3" x14ac:dyDescent="0.3">
      <c r="A3736" s="1">
        <v>39412</v>
      </c>
      <c r="B3736">
        <v>104.44100952148401</v>
      </c>
      <c r="C3736">
        <v>62.906913757324197</v>
      </c>
    </row>
    <row r="3737" spans="1:3" x14ac:dyDescent="0.3">
      <c r="A3737" s="1">
        <v>39413</v>
      </c>
      <c r="B3737">
        <v>105.641395568847</v>
      </c>
      <c r="C3737">
        <v>62.321392059326101</v>
      </c>
    </row>
    <row r="3738" spans="1:3" x14ac:dyDescent="0.3">
      <c r="A3738" s="1">
        <v>39414</v>
      </c>
      <c r="B3738">
        <v>109.02027130126901</v>
      </c>
      <c r="C3738">
        <v>62.100002288818303</v>
      </c>
    </row>
    <row r="3739" spans="1:3" x14ac:dyDescent="0.3">
      <c r="A3739" s="1">
        <v>39415</v>
      </c>
      <c r="B3739">
        <v>109.05734252929599</v>
      </c>
      <c r="C3739">
        <v>62.449920654296797</v>
      </c>
    </row>
    <row r="3740" spans="1:3" x14ac:dyDescent="0.3">
      <c r="A3740" s="1">
        <v>39416</v>
      </c>
      <c r="B3740">
        <v>110.15396118164</v>
      </c>
      <c r="C3740">
        <v>62.535568237304602</v>
      </c>
    </row>
    <row r="3741" spans="1:3" x14ac:dyDescent="0.3">
      <c r="A3741" s="1">
        <v>39419</v>
      </c>
      <c r="B3741">
        <v>109.42782592773401</v>
      </c>
      <c r="C3741">
        <v>62.7827339172363</v>
      </c>
    </row>
    <row r="3742" spans="1:3" x14ac:dyDescent="0.3">
      <c r="A3742" s="1">
        <v>39420</v>
      </c>
      <c r="B3742">
        <v>108.44968414306599</v>
      </c>
      <c r="C3742">
        <v>62.840068817138601</v>
      </c>
    </row>
    <row r="3743" spans="1:3" x14ac:dyDescent="0.3">
      <c r="A3743" s="1">
        <v>39421</v>
      </c>
      <c r="B3743">
        <v>110.265090942382</v>
      </c>
      <c r="C3743">
        <v>62.603683471679602</v>
      </c>
    </row>
    <row r="3744" spans="1:3" x14ac:dyDescent="0.3">
      <c r="A3744" s="1">
        <v>39422</v>
      </c>
      <c r="B3744">
        <v>111.843368530273</v>
      </c>
      <c r="C3744">
        <v>62.274139404296797</v>
      </c>
    </row>
    <row r="3745" spans="1:3" x14ac:dyDescent="0.3">
      <c r="A3745" s="1">
        <v>39423</v>
      </c>
      <c r="B3745">
        <v>111.821159362792</v>
      </c>
      <c r="C3745">
        <v>61.872901916503899</v>
      </c>
    </row>
    <row r="3746" spans="1:3" x14ac:dyDescent="0.3">
      <c r="A3746" s="1">
        <v>39426</v>
      </c>
      <c r="B3746">
        <v>112.688117980957</v>
      </c>
      <c r="C3746">
        <v>61.729621887207003</v>
      </c>
    </row>
    <row r="3747" spans="1:3" x14ac:dyDescent="0.3">
      <c r="A3747" s="1">
        <v>39427</v>
      </c>
      <c r="B3747">
        <v>109.59823608398401</v>
      </c>
      <c r="C3747">
        <v>62.575004577636697</v>
      </c>
    </row>
    <row r="3748" spans="1:3" x14ac:dyDescent="0.3">
      <c r="A3748" s="1">
        <v>39428</v>
      </c>
      <c r="B3748">
        <v>110.68002319335901</v>
      </c>
      <c r="C3748">
        <v>62.051963806152301</v>
      </c>
    </row>
    <row r="3749" spans="1:3" x14ac:dyDescent="0.3">
      <c r="A3749" s="1">
        <v>39429</v>
      </c>
      <c r="B3749">
        <v>110.450355529785</v>
      </c>
      <c r="C3749">
        <v>61.593456268310497</v>
      </c>
    </row>
    <row r="3750" spans="1:3" x14ac:dyDescent="0.3">
      <c r="A3750" s="1">
        <v>39430</v>
      </c>
      <c r="B3750">
        <v>109.04989624023401</v>
      </c>
      <c r="C3750">
        <v>61.414337158203097</v>
      </c>
    </row>
    <row r="3751" spans="1:3" x14ac:dyDescent="0.3">
      <c r="A3751" s="1">
        <v>39433</v>
      </c>
      <c r="B3751">
        <v>107.493850708007</v>
      </c>
      <c r="C3751">
        <v>61.779754638671797</v>
      </c>
    </row>
    <row r="3752" spans="1:3" x14ac:dyDescent="0.3">
      <c r="A3752" s="1">
        <v>39434</v>
      </c>
      <c r="B3752">
        <v>108.094039916992</v>
      </c>
      <c r="C3752">
        <v>61.901573181152301</v>
      </c>
    </row>
    <row r="3753" spans="1:3" x14ac:dyDescent="0.3">
      <c r="A3753" s="1">
        <v>39435</v>
      </c>
      <c r="B3753">
        <v>108.094039916992</v>
      </c>
      <c r="C3753">
        <v>62.3958930969238</v>
      </c>
    </row>
    <row r="3754" spans="1:3" x14ac:dyDescent="0.3">
      <c r="A3754" s="1">
        <v>39436</v>
      </c>
      <c r="B3754">
        <v>108.77569580078099</v>
      </c>
      <c r="C3754">
        <v>62.295597076416001</v>
      </c>
    </row>
    <row r="3755" spans="1:3" x14ac:dyDescent="0.3">
      <c r="A3755" s="1">
        <v>39437</v>
      </c>
      <c r="B3755">
        <v>110.343795776367</v>
      </c>
      <c r="C3755">
        <v>61.844242095947202</v>
      </c>
    </row>
    <row r="3756" spans="1:3" x14ac:dyDescent="0.3">
      <c r="A3756" s="1">
        <v>39440</v>
      </c>
      <c r="B3756">
        <v>111.16314697265599</v>
      </c>
      <c r="C3756">
        <v>61.665103912353501</v>
      </c>
    </row>
    <row r="3757" spans="1:3" x14ac:dyDescent="0.3">
      <c r="A3757" s="1">
        <v>39442</v>
      </c>
      <c r="B3757">
        <v>111.401565551757</v>
      </c>
      <c r="C3757">
        <v>61.371345520019503</v>
      </c>
    </row>
    <row r="3758" spans="1:3" x14ac:dyDescent="0.3">
      <c r="A3758" s="1">
        <v>39443</v>
      </c>
      <c r="B3758">
        <v>110.001106262207</v>
      </c>
      <c r="C3758">
        <v>61.783370971679602</v>
      </c>
    </row>
    <row r="3759" spans="1:3" x14ac:dyDescent="0.3">
      <c r="A3759" s="1">
        <v>39444</v>
      </c>
      <c r="B3759">
        <v>109.725532531738</v>
      </c>
      <c r="C3759">
        <v>62.279544830322202</v>
      </c>
    </row>
    <row r="3760" spans="1:3" x14ac:dyDescent="0.3">
      <c r="A3760" s="1">
        <v>39447</v>
      </c>
      <c r="B3760">
        <v>108.91357421875</v>
      </c>
      <c r="C3760">
        <v>62.567180633544901</v>
      </c>
    </row>
    <row r="3761" spans="1:3" x14ac:dyDescent="0.3">
      <c r="A3761" s="1">
        <v>39449</v>
      </c>
      <c r="B3761">
        <v>107.960067749023</v>
      </c>
      <c r="C3761">
        <v>63.012973785400298</v>
      </c>
    </row>
    <row r="3762" spans="1:3" x14ac:dyDescent="0.3">
      <c r="A3762" s="1">
        <v>39450</v>
      </c>
      <c r="B3762">
        <v>107.907943725585</v>
      </c>
      <c r="C3762">
        <v>63.142391204833899</v>
      </c>
    </row>
    <row r="3763" spans="1:3" x14ac:dyDescent="0.3">
      <c r="A3763" s="1">
        <v>39451</v>
      </c>
      <c r="B3763">
        <v>105.263458251953</v>
      </c>
      <c r="C3763">
        <v>63.307815551757798</v>
      </c>
    </row>
    <row r="3764" spans="1:3" x14ac:dyDescent="0.3">
      <c r="A3764" s="1">
        <v>39454</v>
      </c>
      <c r="B3764">
        <v>105.17408752441401</v>
      </c>
      <c r="C3764">
        <v>63.422916412353501</v>
      </c>
    </row>
    <row r="3765" spans="1:3" x14ac:dyDescent="0.3">
      <c r="A3765" s="1">
        <v>39455</v>
      </c>
      <c r="B3765">
        <v>103.475692749023</v>
      </c>
      <c r="C3765">
        <v>63.559532165527301</v>
      </c>
    </row>
    <row r="3766" spans="1:3" x14ac:dyDescent="0.3">
      <c r="A3766" s="1">
        <v>39456</v>
      </c>
      <c r="B3766">
        <v>104.563278198242</v>
      </c>
      <c r="C3766">
        <v>63.458831787109297</v>
      </c>
    </row>
    <row r="3767" spans="1:3" x14ac:dyDescent="0.3">
      <c r="A3767" s="1">
        <v>39457</v>
      </c>
      <c r="B3767">
        <v>105.24853515625</v>
      </c>
      <c r="C3767">
        <v>63.286247253417898</v>
      </c>
    </row>
    <row r="3768" spans="1:3" x14ac:dyDescent="0.3">
      <c r="A3768" s="1">
        <v>39458</v>
      </c>
      <c r="B3768">
        <v>104.399375915527</v>
      </c>
      <c r="C3768">
        <v>63.688995361328097</v>
      </c>
    </row>
    <row r="3769" spans="1:3" x14ac:dyDescent="0.3">
      <c r="A3769" s="1">
        <v>39461</v>
      </c>
      <c r="B3769">
        <v>105.24113464355401</v>
      </c>
      <c r="C3769">
        <v>63.7177124023437</v>
      </c>
    </row>
    <row r="3770" spans="1:3" x14ac:dyDescent="0.3">
      <c r="A3770" s="1">
        <v>39462</v>
      </c>
      <c r="B3770">
        <v>102.92446136474599</v>
      </c>
      <c r="C3770">
        <v>64.134757995605398</v>
      </c>
    </row>
    <row r="3771" spans="1:3" x14ac:dyDescent="0.3">
      <c r="A3771" s="1">
        <v>39463</v>
      </c>
      <c r="B3771">
        <v>102.037994384765</v>
      </c>
      <c r="C3771">
        <v>64.012512207031193</v>
      </c>
    </row>
    <row r="3772" spans="1:3" x14ac:dyDescent="0.3">
      <c r="A3772" s="1">
        <v>39464</v>
      </c>
      <c r="B3772">
        <v>99.393569946289006</v>
      </c>
      <c r="C3772">
        <v>64.530303955078097</v>
      </c>
    </row>
    <row r="3773" spans="1:3" x14ac:dyDescent="0.3">
      <c r="A3773" s="1">
        <v>39465</v>
      </c>
      <c r="B3773">
        <v>98.373069763183594</v>
      </c>
      <c r="C3773">
        <v>64.436790466308594</v>
      </c>
    </row>
    <row r="3774" spans="1:3" x14ac:dyDescent="0.3">
      <c r="A3774" s="1">
        <v>39469</v>
      </c>
      <c r="B3774">
        <v>97.374885559082003</v>
      </c>
      <c r="C3774">
        <v>65.1558837890625</v>
      </c>
    </row>
    <row r="3775" spans="1:3" x14ac:dyDescent="0.3">
      <c r="A3775" s="1">
        <v>39470</v>
      </c>
      <c r="B3775">
        <v>99.713874816894503</v>
      </c>
      <c r="C3775">
        <v>64.853897094726506</v>
      </c>
    </row>
    <row r="3776" spans="1:3" x14ac:dyDescent="0.3">
      <c r="A3776" s="1">
        <v>39471</v>
      </c>
      <c r="B3776">
        <v>100.555656433105</v>
      </c>
      <c r="C3776">
        <v>64.264228820800696</v>
      </c>
    </row>
    <row r="3777" spans="1:3" x14ac:dyDescent="0.3">
      <c r="A3777" s="1">
        <v>39472</v>
      </c>
      <c r="B3777">
        <v>99.103050231933594</v>
      </c>
      <c r="C3777">
        <v>64.861007690429602</v>
      </c>
    </row>
    <row r="3778" spans="1:3" x14ac:dyDescent="0.3">
      <c r="A3778" s="1">
        <v>39475</v>
      </c>
      <c r="B3778">
        <v>100.74184417724599</v>
      </c>
      <c r="C3778">
        <v>64.623794555664006</v>
      </c>
    </row>
    <row r="3779" spans="1:3" x14ac:dyDescent="0.3">
      <c r="A3779" s="1">
        <v>39476</v>
      </c>
      <c r="B3779">
        <v>101.240966796875</v>
      </c>
      <c r="C3779">
        <v>64.364898681640597</v>
      </c>
    </row>
    <row r="3780" spans="1:3" x14ac:dyDescent="0.3">
      <c r="A3780" s="1">
        <v>39477</v>
      </c>
      <c r="B3780">
        <v>100.496055603027</v>
      </c>
      <c r="C3780">
        <v>64.336128234863196</v>
      </c>
    </row>
    <row r="3781" spans="1:3" x14ac:dyDescent="0.3">
      <c r="A3781" s="1">
        <v>39478</v>
      </c>
      <c r="B3781">
        <v>102.32852935791</v>
      </c>
      <c r="C3781">
        <v>64.666900634765597</v>
      </c>
    </row>
    <row r="3782" spans="1:3" x14ac:dyDescent="0.3">
      <c r="A3782" s="1">
        <v>39479</v>
      </c>
      <c r="B3782">
        <v>103.97476196289</v>
      </c>
      <c r="C3782">
        <v>64.876853942871094</v>
      </c>
    </row>
    <row r="3783" spans="1:3" x14ac:dyDescent="0.3">
      <c r="A3783" s="1">
        <v>39482</v>
      </c>
      <c r="B3783">
        <v>102.66374969482401</v>
      </c>
      <c r="C3783">
        <v>64.516166687011705</v>
      </c>
    </row>
    <row r="3784" spans="1:3" x14ac:dyDescent="0.3">
      <c r="A3784" s="1">
        <v>39483</v>
      </c>
      <c r="B3784">
        <v>99.915008544921804</v>
      </c>
      <c r="C3784">
        <v>64.970603942871094</v>
      </c>
    </row>
    <row r="3785" spans="1:3" x14ac:dyDescent="0.3">
      <c r="A3785" s="1">
        <v>39484</v>
      </c>
      <c r="B3785">
        <v>99.110534667968693</v>
      </c>
      <c r="C3785">
        <v>64.855171203613196</v>
      </c>
    </row>
    <row r="3786" spans="1:3" x14ac:dyDescent="0.3">
      <c r="A3786" s="1">
        <v>39485</v>
      </c>
      <c r="B3786">
        <v>99.766029357910099</v>
      </c>
      <c r="C3786">
        <v>64.126594543457003</v>
      </c>
    </row>
    <row r="3787" spans="1:3" x14ac:dyDescent="0.3">
      <c r="A3787" s="1">
        <v>39486</v>
      </c>
      <c r="B3787">
        <v>99.125404357910099</v>
      </c>
      <c r="C3787">
        <v>64.667671203613196</v>
      </c>
    </row>
    <row r="3788" spans="1:3" x14ac:dyDescent="0.3">
      <c r="A3788" s="1">
        <v>39489</v>
      </c>
      <c r="B3788">
        <v>99.631904602050696</v>
      </c>
      <c r="C3788">
        <v>64.811859130859304</v>
      </c>
    </row>
    <row r="3789" spans="1:3" x14ac:dyDescent="0.3">
      <c r="A3789" s="1">
        <v>39490</v>
      </c>
      <c r="B3789">
        <v>100.555656433105</v>
      </c>
      <c r="C3789">
        <v>64.674873352050696</v>
      </c>
    </row>
    <row r="3790" spans="1:3" x14ac:dyDescent="0.3">
      <c r="A3790" s="1">
        <v>39491</v>
      </c>
      <c r="B3790">
        <v>101.583625793457</v>
      </c>
      <c r="C3790">
        <v>64.400718688964801</v>
      </c>
    </row>
    <row r="3791" spans="1:3" x14ac:dyDescent="0.3">
      <c r="A3791" s="1">
        <v>39492</v>
      </c>
      <c r="B3791">
        <v>100.68971252441401</v>
      </c>
      <c r="C3791">
        <v>64.047309875488196</v>
      </c>
    </row>
    <row r="3792" spans="1:3" x14ac:dyDescent="0.3">
      <c r="A3792" s="1">
        <v>39493</v>
      </c>
      <c r="B3792">
        <v>100.66739654541</v>
      </c>
      <c r="C3792">
        <v>64.184341430664006</v>
      </c>
    </row>
    <row r="3793" spans="1:3" x14ac:dyDescent="0.3">
      <c r="A3793" s="1">
        <v>39497</v>
      </c>
      <c r="B3793">
        <v>100.950462341308</v>
      </c>
      <c r="C3793">
        <v>63.722698211669901</v>
      </c>
    </row>
    <row r="3794" spans="1:3" x14ac:dyDescent="0.3">
      <c r="A3794" s="1">
        <v>39498</v>
      </c>
      <c r="B3794">
        <v>101.248405456542</v>
      </c>
      <c r="C3794">
        <v>63.6649780273437</v>
      </c>
    </row>
    <row r="3795" spans="1:3" x14ac:dyDescent="0.3">
      <c r="A3795" s="1">
        <v>39499</v>
      </c>
      <c r="B3795">
        <v>100.406677246093</v>
      </c>
      <c r="C3795">
        <v>64.321380615234304</v>
      </c>
    </row>
    <row r="3796" spans="1:3" x14ac:dyDescent="0.3">
      <c r="A3796" s="1">
        <v>39500</v>
      </c>
      <c r="B3796">
        <v>101.024940490722</v>
      </c>
      <c r="C3796">
        <v>64.141014099121094</v>
      </c>
    </row>
    <row r="3797" spans="1:3" x14ac:dyDescent="0.3">
      <c r="A3797" s="1">
        <v>39503</v>
      </c>
      <c r="B3797">
        <v>102.29874420166</v>
      </c>
      <c r="C3797">
        <v>63.715469360351499</v>
      </c>
    </row>
    <row r="3798" spans="1:3" x14ac:dyDescent="0.3">
      <c r="A3798" s="1">
        <v>39504</v>
      </c>
      <c r="B3798">
        <v>103.06600952148401</v>
      </c>
      <c r="C3798">
        <v>63.8741035461425</v>
      </c>
    </row>
    <row r="3799" spans="1:3" x14ac:dyDescent="0.3">
      <c r="A3799" s="1">
        <v>39505</v>
      </c>
      <c r="B3799">
        <v>102.96174621582</v>
      </c>
      <c r="C3799">
        <v>64.025627136230398</v>
      </c>
    </row>
    <row r="3800" spans="1:3" x14ac:dyDescent="0.3">
      <c r="A3800" s="1">
        <v>39506</v>
      </c>
      <c r="B3800">
        <v>101.956085205078</v>
      </c>
      <c r="C3800">
        <v>64.775840759277301</v>
      </c>
    </row>
    <row r="3801" spans="1:3" x14ac:dyDescent="0.3">
      <c r="A3801" s="1">
        <v>39507</v>
      </c>
      <c r="B3801">
        <v>99.684097290039006</v>
      </c>
      <c r="C3801">
        <v>65.468330383300696</v>
      </c>
    </row>
    <row r="3802" spans="1:3" x14ac:dyDescent="0.3">
      <c r="A3802" s="1">
        <v>39510</v>
      </c>
      <c r="B3802">
        <v>99.445747375488196</v>
      </c>
      <c r="C3802">
        <v>65.301834106445298</v>
      </c>
    </row>
    <row r="3803" spans="1:3" x14ac:dyDescent="0.3">
      <c r="A3803" s="1">
        <v>39511</v>
      </c>
      <c r="B3803">
        <v>99.065826416015597</v>
      </c>
      <c r="C3803">
        <v>65.055870056152301</v>
      </c>
    </row>
    <row r="3804" spans="1:3" x14ac:dyDescent="0.3">
      <c r="A3804" s="1">
        <v>39512</v>
      </c>
      <c r="B3804">
        <v>99.691558837890597</v>
      </c>
      <c r="C3804">
        <v>64.773651123046804</v>
      </c>
    </row>
    <row r="3805" spans="1:3" x14ac:dyDescent="0.3">
      <c r="A3805" s="1">
        <v>39513</v>
      </c>
      <c r="B3805">
        <v>97.628143310546804</v>
      </c>
      <c r="C3805">
        <v>65.294670104980398</v>
      </c>
    </row>
    <row r="3806" spans="1:3" x14ac:dyDescent="0.3">
      <c r="A3806" s="1">
        <v>39514</v>
      </c>
      <c r="B3806">
        <v>96.622489929199205</v>
      </c>
      <c r="C3806">
        <v>65.518959045410099</v>
      </c>
    </row>
    <row r="3807" spans="1:3" x14ac:dyDescent="0.3">
      <c r="A3807" s="1">
        <v>39517</v>
      </c>
      <c r="B3807">
        <v>95.348693847656193</v>
      </c>
      <c r="C3807">
        <v>65.989273071289006</v>
      </c>
    </row>
    <row r="3808" spans="1:3" x14ac:dyDescent="0.3">
      <c r="A3808" s="1">
        <v>39518</v>
      </c>
      <c r="B3808">
        <v>98.775283813476506</v>
      </c>
      <c r="C3808">
        <v>65.272956848144503</v>
      </c>
    </row>
    <row r="3809" spans="1:3" x14ac:dyDescent="0.3">
      <c r="A3809" s="1">
        <v>39519</v>
      </c>
      <c r="B3809">
        <v>97.851600646972599</v>
      </c>
      <c r="C3809">
        <v>66.025428771972599</v>
      </c>
    </row>
    <row r="3810" spans="1:3" x14ac:dyDescent="0.3">
      <c r="A3810" s="1">
        <v>39520</v>
      </c>
      <c r="B3810">
        <v>98.067657470703097</v>
      </c>
      <c r="C3810">
        <v>65.678176879882798</v>
      </c>
    </row>
    <row r="3811" spans="1:3" x14ac:dyDescent="0.3">
      <c r="A3811" s="1">
        <v>39521</v>
      </c>
      <c r="B3811">
        <v>96.548019409179602</v>
      </c>
      <c r="C3811">
        <v>66.358299255371094</v>
      </c>
    </row>
    <row r="3812" spans="1:3" x14ac:dyDescent="0.3">
      <c r="A3812" s="1">
        <v>39524</v>
      </c>
      <c r="B3812">
        <v>95.572212219238196</v>
      </c>
      <c r="C3812">
        <v>66.691123962402301</v>
      </c>
    </row>
    <row r="3813" spans="1:3" x14ac:dyDescent="0.3">
      <c r="A3813" s="1">
        <v>39525</v>
      </c>
      <c r="B3813">
        <v>99.542579650878906</v>
      </c>
      <c r="C3813">
        <v>66.235313415527301</v>
      </c>
    </row>
    <row r="3814" spans="1:3" x14ac:dyDescent="0.3">
      <c r="A3814" s="1">
        <v>39526</v>
      </c>
      <c r="B3814">
        <v>97.076942443847599</v>
      </c>
      <c r="C3814">
        <v>66.806953430175696</v>
      </c>
    </row>
    <row r="3815" spans="1:3" x14ac:dyDescent="0.3">
      <c r="A3815" s="1">
        <v>39527</v>
      </c>
      <c r="B3815">
        <v>98.875045776367102</v>
      </c>
      <c r="C3815">
        <v>66.951622009277301</v>
      </c>
    </row>
    <row r="3816" spans="1:3" x14ac:dyDescent="0.3">
      <c r="A3816" s="1">
        <v>39531</v>
      </c>
      <c r="B3816">
        <v>100.85137176513599</v>
      </c>
      <c r="C3816">
        <v>65.772232055664006</v>
      </c>
    </row>
    <row r="3817" spans="1:3" x14ac:dyDescent="0.3">
      <c r="A3817" s="1">
        <v>39532</v>
      </c>
      <c r="B3817">
        <v>100.948638916015</v>
      </c>
      <c r="C3817">
        <v>66.0037841796875</v>
      </c>
    </row>
    <row r="3818" spans="1:3" x14ac:dyDescent="0.3">
      <c r="A3818" s="1">
        <v>39533</v>
      </c>
      <c r="B3818">
        <v>99.713470458984304</v>
      </c>
      <c r="C3818">
        <v>66.054428100585895</v>
      </c>
    </row>
    <row r="3819" spans="1:3" x14ac:dyDescent="0.3">
      <c r="A3819" s="1">
        <v>39534</v>
      </c>
      <c r="B3819">
        <v>99.3990478515625</v>
      </c>
      <c r="C3819">
        <v>65.967536926269503</v>
      </c>
    </row>
    <row r="3820" spans="1:3" x14ac:dyDescent="0.3">
      <c r="A3820" s="1">
        <v>39535</v>
      </c>
      <c r="B3820">
        <v>98.448356628417898</v>
      </c>
      <c r="C3820">
        <v>66.228080749511705</v>
      </c>
    </row>
    <row r="3821" spans="1:3" x14ac:dyDescent="0.3">
      <c r="A3821" s="1">
        <v>39538</v>
      </c>
      <c r="B3821">
        <v>98.792701721191406</v>
      </c>
      <c r="C3821">
        <v>66.343849182128906</v>
      </c>
    </row>
    <row r="3822" spans="1:3" x14ac:dyDescent="0.3">
      <c r="A3822" s="1">
        <v>39539</v>
      </c>
      <c r="B3822">
        <v>102.266212463378</v>
      </c>
      <c r="C3822">
        <v>65.763763427734304</v>
      </c>
    </row>
    <row r="3823" spans="1:3" x14ac:dyDescent="0.3">
      <c r="A3823" s="1">
        <v>39540</v>
      </c>
      <c r="B3823">
        <v>102.33355712890599</v>
      </c>
      <c r="C3823">
        <v>65.545906066894503</v>
      </c>
    </row>
    <row r="3824" spans="1:3" x14ac:dyDescent="0.3">
      <c r="A3824" s="1">
        <v>39541</v>
      </c>
      <c r="B3824">
        <v>102.588096618652</v>
      </c>
      <c r="C3824">
        <v>65.545906066894503</v>
      </c>
    </row>
    <row r="3825" spans="1:3" x14ac:dyDescent="0.3">
      <c r="A3825" s="1">
        <v>39542</v>
      </c>
      <c r="B3825">
        <v>102.47580718994099</v>
      </c>
      <c r="C3825">
        <v>66.046859741210895</v>
      </c>
    </row>
    <row r="3826" spans="1:3" x14ac:dyDescent="0.3">
      <c r="A3826" s="1">
        <v>39545</v>
      </c>
      <c r="B3826">
        <v>102.528205871582</v>
      </c>
      <c r="C3826">
        <v>65.6112060546875</v>
      </c>
    </row>
    <row r="3827" spans="1:3" x14ac:dyDescent="0.3">
      <c r="A3827" s="1">
        <v>39546</v>
      </c>
      <c r="B3827">
        <v>102.42343139648401</v>
      </c>
      <c r="C3827">
        <v>65.6185302734375</v>
      </c>
    </row>
    <row r="3828" spans="1:3" x14ac:dyDescent="0.3">
      <c r="A3828" s="1">
        <v>39547</v>
      </c>
      <c r="B3828">
        <v>101.68230438232401</v>
      </c>
      <c r="C3828">
        <v>66.010574340820298</v>
      </c>
    </row>
    <row r="3829" spans="1:3" x14ac:dyDescent="0.3">
      <c r="A3829" s="1">
        <v>39548</v>
      </c>
      <c r="B3829">
        <v>101.82452392578099</v>
      </c>
      <c r="C3829">
        <v>65.749206542968693</v>
      </c>
    </row>
    <row r="3830" spans="1:3" x14ac:dyDescent="0.3">
      <c r="A3830" s="1">
        <v>39549</v>
      </c>
      <c r="B3830">
        <v>99.848213195800696</v>
      </c>
      <c r="C3830">
        <v>66.032363891601506</v>
      </c>
    </row>
    <row r="3831" spans="1:3" x14ac:dyDescent="0.3">
      <c r="A3831" s="1">
        <v>39552</v>
      </c>
      <c r="B3831">
        <v>99.5113525390625</v>
      </c>
      <c r="C3831">
        <v>65.8653564453125</v>
      </c>
    </row>
    <row r="3832" spans="1:3" x14ac:dyDescent="0.3">
      <c r="A3832" s="1">
        <v>39553</v>
      </c>
      <c r="B3832">
        <v>99.743408203125</v>
      </c>
      <c r="C3832">
        <v>65.567672729492102</v>
      </c>
    </row>
    <row r="3833" spans="1:3" x14ac:dyDescent="0.3">
      <c r="A3833" s="1">
        <v>39554</v>
      </c>
      <c r="B3833">
        <v>102.44586181640599</v>
      </c>
      <c r="C3833">
        <v>65.124794006347599</v>
      </c>
    </row>
    <row r="3834" spans="1:3" x14ac:dyDescent="0.3">
      <c r="A3834" s="1">
        <v>39555</v>
      </c>
      <c r="B3834">
        <v>102.595581054687</v>
      </c>
      <c r="C3834">
        <v>64.972351074218693</v>
      </c>
    </row>
    <row r="3835" spans="1:3" x14ac:dyDescent="0.3">
      <c r="A3835" s="1">
        <v>39556</v>
      </c>
      <c r="B3835">
        <v>103.66607666015599</v>
      </c>
      <c r="C3835">
        <v>64.907028198242102</v>
      </c>
    </row>
    <row r="3836" spans="1:3" x14ac:dyDescent="0.3">
      <c r="A3836" s="1">
        <v>39559</v>
      </c>
      <c r="B3836">
        <v>103.71848297119099</v>
      </c>
      <c r="C3836">
        <v>64.914245605468693</v>
      </c>
    </row>
    <row r="3837" spans="1:3" x14ac:dyDescent="0.3">
      <c r="A3837" s="1">
        <v>39560</v>
      </c>
      <c r="B3837">
        <v>103.261848449707</v>
      </c>
      <c r="C3837">
        <v>64.965057373046804</v>
      </c>
    </row>
    <row r="3838" spans="1:3" x14ac:dyDescent="0.3">
      <c r="A3838" s="1">
        <v>39561</v>
      </c>
      <c r="B3838">
        <v>103.09717559814401</v>
      </c>
      <c r="C3838">
        <v>64.899772644042898</v>
      </c>
    </row>
    <row r="3839" spans="1:3" x14ac:dyDescent="0.3">
      <c r="A3839" s="1">
        <v>39562</v>
      </c>
      <c r="B3839">
        <v>103.54630279541</v>
      </c>
      <c r="C3839">
        <v>64.391540527343693</v>
      </c>
    </row>
    <row r="3840" spans="1:3" x14ac:dyDescent="0.3">
      <c r="A3840" s="1">
        <v>39563</v>
      </c>
      <c r="B3840">
        <v>104.504524230957</v>
      </c>
      <c r="C3840">
        <v>64.304458618164006</v>
      </c>
    </row>
    <row r="3841" spans="1:3" x14ac:dyDescent="0.3">
      <c r="A3841" s="1">
        <v>39566</v>
      </c>
      <c r="B3841">
        <v>104.52694702148401</v>
      </c>
      <c r="C3841">
        <v>64.420578002929602</v>
      </c>
    </row>
    <row r="3842" spans="1:3" x14ac:dyDescent="0.3">
      <c r="A3842" s="1">
        <v>39567</v>
      </c>
      <c r="B3842">
        <v>104.11524200439401</v>
      </c>
      <c r="C3842">
        <v>64.536705017089801</v>
      </c>
    </row>
    <row r="3843" spans="1:3" x14ac:dyDescent="0.3">
      <c r="A3843" s="1">
        <v>39568</v>
      </c>
      <c r="B3843">
        <v>103.50138854980401</v>
      </c>
      <c r="C3843">
        <v>64.740036010742102</v>
      </c>
    </row>
    <row r="3844" spans="1:3" x14ac:dyDescent="0.3">
      <c r="A3844" s="1">
        <v>39569</v>
      </c>
      <c r="B3844">
        <v>105.642356872558</v>
      </c>
      <c r="C3844">
        <v>64.732734680175696</v>
      </c>
    </row>
    <row r="3845" spans="1:3" x14ac:dyDescent="0.3">
      <c r="A3845" s="1">
        <v>39570</v>
      </c>
      <c r="B3845">
        <v>105.934326171875</v>
      </c>
      <c r="C3845">
        <v>64.208389282226506</v>
      </c>
    </row>
    <row r="3846" spans="1:3" x14ac:dyDescent="0.3">
      <c r="A3846" s="1">
        <v>39573</v>
      </c>
      <c r="B3846">
        <v>105.42527770996</v>
      </c>
      <c r="C3846">
        <v>64.303001403808594</v>
      </c>
    </row>
    <row r="3847" spans="1:3" x14ac:dyDescent="0.3">
      <c r="A3847" s="1">
        <v>39574</v>
      </c>
      <c r="B3847">
        <v>106.33854675292901</v>
      </c>
      <c r="C3847">
        <v>64.099090576171804</v>
      </c>
    </row>
    <row r="3848" spans="1:3" x14ac:dyDescent="0.3">
      <c r="A3848" s="1">
        <v>39575</v>
      </c>
      <c r="B3848">
        <v>104.444602966308</v>
      </c>
      <c r="C3848">
        <v>64.353965759277301</v>
      </c>
    </row>
    <row r="3849" spans="1:3" x14ac:dyDescent="0.3">
      <c r="A3849" s="1">
        <v>39576</v>
      </c>
      <c r="B3849">
        <v>104.175094604492</v>
      </c>
      <c r="C3849">
        <v>64.769172668457003</v>
      </c>
    </row>
    <row r="3850" spans="1:3" x14ac:dyDescent="0.3">
      <c r="A3850" s="1">
        <v>39577</v>
      </c>
      <c r="B3850">
        <v>103.98047637939401</v>
      </c>
      <c r="C3850">
        <v>64.841926574707003</v>
      </c>
    </row>
    <row r="3851" spans="1:3" x14ac:dyDescent="0.3">
      <c r="A3851" s="1">
        <v>39580</v>
      </c>
      <c r="B3851">
        <v>105.148315429687</v>
      </c>
      <c r="C3851">
        <v>64.732734680175696</v>
      </c>
    </row>
    <row r="3852" spans="1:3" x14ac:dyDescent="0.3">
      <c r="A3852" s="1">
        <v>39581</v>
      </c>
      <c r="B3852">
        <v>105.163284301757</v>
      </c>
      <c r="C3852">
        <v>64.193824768066406</v>
      </c>
    </row>
    <row r="3853" spans="1:3" x14ac:dyDescent="0.3">
      <c r="A3853" s="1">
        <v>39582</v>
      </c>
      <c r="B3853">
        <v>105.380363464355</v>
      </c>
      <c r="C3853">
        <v>64.171920776367102</v>
      </c>
    </row>
    <row r="3854" spans="1:3" x14ac:dyDescent="0.3">
      <c r="A3854" s="1">
        <v>39583</v>
      </c>
      <c r="B3854">
        <v>106.69792175292901</v>
      </c>
      <c r="C3854">
        <v>64.528800964355398</v>
      </c>
    </row>
    <row r="3855" spans="1:3" x14ac:dyDescent="0.3">
      <c r="A3855" s="1">
        <v>39584</v>
      </c>
      <c r="B3855">
        <v>106.795204162597</v>
      </c>
      <c r="C3855">
        <v>64.419532775878906</v>
      </c>
    </row>
    <row r="3856" spans="1:3" x14ac:dyDescent="0.3">
      <c r="A3856" s="1">
        <v>39587</v>
      </c>
      <c r="B3856">
        <v>107.08715057373</v>
      </c>
      <c r="C3856">
        <v>64.565208435058594</v>
      </c>
    </row>
    <row r="3857" spans="1:3" x14ac:dyDescent="0.3">
      <c r="A3857" s="1">
        <v>39588</v>
      </c>
      <c r="B3857">
        <v>106.218780517578</v>
      </c>
      <c r="C3857">
        <v>64.761886596679602</v>
      </c>
    </row>
    <row r="3858" spans="1:3" x14ac:dyDescent="0.3">
      <c r="A3858" s="1">
        <v>39589</v>
      </c>
      <c r="B3858">
        <v>104.422149658203</v>
      </c>
      <c r="C3858">
        <v>64.608940124511705</v>
      </c>
    </row>
    <row r="3859" spans="1:3" x14ac:dyDescent="0.3">
      <c r="A3859" s="1">
        <v>39590</v>
      </c>
      <c r="B3859">
        <v>104.437133789062</v>
      </c>
      <c r="C3859">
        <v>64.186538696289006</v>
      </c>
    </row>
    <row r="3860" spans="1:3" x14ac:dyDescent="0.3">
      <c r="A3860" s="1">
        <v>39591</v>
      </c>
      <c r="B3860">
        <v>103.03725433349599</v>
      </c>
      <c r="C3860">
        <v>64.470527648925696</v>
      </c>
    </row>
    <row r="3861" spans="1:3" x14ac:dyDescent="0.3">
      <c r="A3861" s="1">
        <v>39595</v>
      </c>
      <c r="B3861">
        <v>103.800811767578</v>
      </c>
      <c r="C3861">
        <v>64.157363891601506</v>
      </c>
    </row>
    <row r="3862" spans="1:3" x14ac:dyDescent="0.3">
      <c r="A3862" s="1">
        <v>39596</v>
      </c>
      <c r="B3862">
        <v>104.279914855957</v>
      </c>
      <c r="C3862">
        <v>63.676670074462798</v>
      </c>
    </row>
    <row r="3863" spans="1:3" x14ac:dyDescent="0.3">
      <c r="A3863" s="1">
        <v>39597</v>
      </c>
      <c r="B3863">
        <v>104.80393218994099</v>
      </c>
      <c r="C3863">
        <v>63.3780708312988</v>
      </c>
    </row>
    <row r="3864" spans="1:3" x14ac:dyDescent="0.3">
      <c r="A3864" s="1">
        <v>39598</v>
      </c>
      <c r="B3864">
        <v>105.06597900390599</v>
      </c>
      <c r="C3864">
        <v>63.589309692382798</v>
      </c>
    </row>
    <row r="3865" spans="1:3" x14ac:dyDescent="0.3">
      <c r="A3865" s="1">
        <v>39601</v>
      </c>
      <c r="B3865">
        <v>103.98047637939401</v>
      </c>
      <c r="C3865">
        <v>63.967147827148402</v>
      </c>
    </row>
    <row r="3866" spans="1:3" x14ac:dyDescent="0.3">
      <c r="A3866" s="1">
        <v>39602</v>
      </c>
      <c r="B3866">
        <v>103.374099731445</v>
      </c>
      <c r="C3866">
        <v>64.303352355957003</v>
      </c>
    </row>
    <row r="3867" spans="1:3" x14ac:dyDescent="0.3">
      <c r="A3867" s="1">
        <v>39603</v>
      </c>
      <c r="B3867">
        <v>103.321731567382</v>
      </c>
      <c r="C3867">
        <v>64.069511413574205</v>
      </c>
    </row>
    <row r="3868" spans="1:3" x14ac:dyDescent="0.3">
      <c r="A3868" s="1">
        <v>39604</v>
      </c>
      <c r="B3868">
        <v>105.38787078857401</v>
      </c>
      <c r="C3868">
        <v>63.733264923095703</v>
      </c>
    </row>
    <row r="3869" spans="1:3" x14ac:dyDescent="0.3">
      <c r="A3869" s="1">
        <v>39605</v>
      </c>
      <c r="B3869">
        <v>102.026611328125</v>
      </c>
      <c r="C3869">
        <v>64.288681030273395</v>
      </c>
    </row>
    <row r="3870" spans="1:3" x14ac:dyDescent="0.3">
      <c r="A3870" s="1">
        <v>39608</v>
      </c>
      <c r="B3870">
        <v>102.27368927001901</v>
      </c>
      <c r="C3870">
        <v>63.828300476074197</v>
      </c>
    </row>
    <row r="3871" spans="1:3" x14ac:dyDescent="0.3">
      <c r="A3871" s="1">
        <v>39609</v>
      </c>
      <c r="B3871">
        <v>101.764587402343</v>
      </c>
      <c r="C3871">
        <v>63.448223114013601</v>
      </c>
    </row>
    <row r="3872" spans="1:3" x14ac:dyDescent="0.3">
      <c r="A3872" s="1">
        <v>39610</v>
      </c>
      <c r="B3872">
        <v>100.267440795898</v>
      </c>
      <c r="C3872">
        <v>63.514034271240199</v>
      </c>
    </row>
    <row r="3873" spans="1:3" x14ac:dyDescent="0.3">
      <c r="A3873" s="1">
        <v>39611</v>
      </c>
      <c r="B3873">
        <v>100.649208068847</v>
      </c>
      <c r="C3873">
        <v>62.958587646484297</v>
      </c>
    </row>
    <row r="3874" spans="1:3" x14ac:dyDescent="0.3">
      <c r="A3874" s="1">
        <v>39612</v>
      </c>
      <c r="B3874">
        <v>101.921829223632</v>
      </c>
      <c r="C3874">
        <v>62.812347412109297</v>
      </c>
    </row>
    <row r="3875" spans="1:3" x14ac:dyDescent="0.3">
      <c r="A3875" s="1">
        <v>39615</v>
      </c>
      <c r="B3875">
        <v>101.981712341308</v>
      </c>
      <c r="C3875">
        <v>62.819648742675703</v>
      </c>
    </row>
    <row r="3876" spans="1:3" x14ac:dyDescent="0.3">
      <c r="A3876" s="1">
        <v>39616</v>
      </c>
      <c r="B3876">
        <v>101.487648010253</v>
      </c>
      <c r="C3876">
        <v>63.031600952148402</v>
      </c>
    </row>
    <row r="3877" spans="1:3" x14ac:dyDescent="0.3">
      <c r="A3877" s="1">
        <v>39617</v>
      </c>
      <c r="B3877">
        <v>100.49948883056599</v>
      </c>
      <c r="C3877">
        <v>63.375144958496001</v>
      </c>
    </row>
    <row r="3878" spans="1:3" x14ac:dyDescent="0.3">
      <c r="A3878" s="1">
        <v>39618</v>
      </c>
      <c r="B3878">
        <v>100.626747131347</v>
      </c>
      <c r="C3878">
        <v>63.009685516357401</v>
      </c>
    </row>
    <row r="3879" spans="1:3" x14ac:dyDescent="0.3">
      <c r="A3879" s="1">
        <v>39619</v>
      </c>
      <c r="B3879">
        <v>98.993415832519503</v>
      </c>
      <c r="C3879">
        <v>63.302036285400298</v>
      </c>
    </row>
    <row r="3880" spans="1:3" x14ac:dyDescent="0.3">
      <c r="A3880" s="1">
        <v>39622</v>
      </c>
      <c r="B3880">
        <v>98.895599365234304</v>
      </c>
      <c r="C3880">
        <v>63.272773742675703</v>
      </c>
    </row>
    <row r="3881" spans="1:3" x14ac:dyDescent="0.3">
      <c r="A3881" s="1">
        <v>39623</v>
      </c>
      <c r="B3881">
        <v>98.700004577636705</v>
      </c>
      <c r="C3881">
        <v>63.609001159667898</v>
      </c>
    </row>
    <row r="3882" spans="1:3" x14ac:dyDescent="0.3">
      <c r="A3882" s="1">
        <v>39624</v>
      </c>
      <c r="B3882">
        <v>99.166465759277301</v>
      </c>
      <c r="C3882">
        <v>63.6017036437988</v>
      </c>
    </row>
    <row r="3883" spans="1:3" x14ac:dyDescent="0.3">
      <c r="A3883" s="1">
        <v>39625</v>
      </c>
      <c r="B3883">
        <v>96.473037719726506</v>
      </c>
      <c r="C3883">
        <v>63.959835052490199</v>
      </c>
    </row>
    <row r="3884" spans="1:3" x14ac:dyDescent="0.3">
      <c r="A3884" s="1">
        <v>39626</v>
      </c>
      <c r="B3884">
        <v>95.946426391601506</v>
      </c>
      <c r="C3884">
        <v>64.274131774902301</v>
      </c>
    </row>
    <row r="3885" spans="1:3" x14ac:dyDescent="0.3">
      <c r="A3885" s="1">
        <v>39629</v>
      </c>
      <c r="B3885">
        <v>96.284973144531193</v>
      </c>
      <c r="C3885">
        <v>64.317970275878906</v>
      </c>
    </row>
    <row r="3886" spans="1:3" x14ac:dyDescent="0.3">
      <c r="A3886" s="1">
        <v>39630</v>
      </c>
      <c r="B3886">
        <v>96.585922241210895</v>
      </c>
      <c r="C3886">
        <v>64.1434326171875</v>
      </c>
    </row>
    <row r="3887" spans="1:3" x14ac:dyDescent="0.3">
      <c r="A3887" s="1">
        <v>39631</v>
      </c>
      <c r="B3887">
        <v>94.930763244628906</v>
      </c>
      <c r="C3887">
        <v>64.297431945800696</v>
      </c>
    </row>
    <row r="3888" spans="1:3" x14ac:dyDescent="0.3">
      <c r="A3888" s="1">
        <v>39632</v>
      </c>
      <c r="B3888">
        <v>95.028556823730398</v>
      </c>
      <c r="C3888">
        <v>64.3194580078125</v>
      </c>
    </row>
    <row r="3889" spans="1:3" x14ac:dyDescent="0.3">
      <c r="A3889" s="1">
        <v>39636</v>
      </c>
      <c r="B3889">
        <v>94.058052062988196</v>
      </c>
      <c r="C3889">
        <v>64.6201171875</v>
      </c>
    </row>
    <row r="3890" spans="1:3" x14ac:dyDescent="0.3">
      <c r="A3890" s="1">
        <v>39637</v>
      </c>
      <c r="B3890">
        <v>95.728233337402301</v>
      </c>
      <c r="C3890">
        <v>64.781440734863196</v>
      </c>
    </row>
    <row r="3891" spans="1:3" x14ac:dyDescent="0.3">
      <c r="A3891" s="1">
        <v>39638</v>
      </c>
      <c r="B3891">
        <v>93.885017395019503</v>
      </c>
      <c r="C3891">
        <v>65.089485168457003</v>
      </c>
    </row>
    <row r="3892" spans="1:3" x14ac:dyDescent="0.3">
      <c r="A3892" s="1">
        <v>39639</v>
      </c>
      <c r="B3892">
        <v>94.268707275390597</v>
      </c>
      <c r="C3892">
        <v>65.111412048339801</v>
      </c>
    </row>
    <row r="3893" spans="1:3" x14ac:dyDescent="0.3">
      <c r="A3893" s="1">
        <v>39640</v>
      </c>
      <c r="B3893">
        <v>93.1702880859375</v>
      </c>
      <c r="C3893">
        <v>64.502761840820298</v>
      </c>
    </row>
    <row r="3894" spans="1:3" x14ac:dyDescent="0.3">
      <c r="A3894" s="1">
        <v>39643</v>
      </c>
      <c r="B3894">
        <v>92.32763671875</v>
      </c>
      <c r="C3894">
        <v>64.847419738769503</v>
      </c>
    </row>
    <row r="3895" spans="1:3" x14ac:dyDescent="0.3">
      <c r="A3895" s="1">
        <v>39644</v>
      </c>
      <c r="B3895">
        <v>91.026123046875</v>
      </c>
      <c r="C3895">
        <v>65.082061767578097</v>
      </c>
    </row>
    <row r="3896" spans="1:3" x14ac:dyDescent="0.3">
      <c r="A3896" s="1">
        <v>39645</v>
      </c>
      <c r="B3896">
        <v>93.260551452636705</v>
      </c>
      <c r="C3896">
        <v>64.488113403320298</v>
      </c>
    </row>
    <row r="3897" spans="1:3" x14ac:dyDescent="0.3">
      <c r="A3897" s="1">
        <v>39646</v>
      </c>
      <c r="B3897">
        <v>94.193458557128906</v>
      </c>
      <c r="C3897">
        <v>64.180160522460895</v>
      </c>
    </row>
    <row r="3898" spans="1:3" x14ac:dyDescent="0.3">
      <c r="A3898" s="1">
        <v>39647</v>
      </c>
      <c r="B3898">
        <v>94.780296325683594</v>
      </c>
      <c r="C3898">
        <v>63.960117340087798</v>
      </c>
    </row>
    <row r="3899" spans="1:3" x14ac:dyDescent="0.3">
      <c r="A3899" s="1">
        <v>39650</v>
      </c>
      <c r="B3899">
        <v>94.832962036132798</v>
      </c>
      <c r="C3899">
        <v>64.106781005859304</v>
      </c>
    </row>
    <row r="3900" spans="1:3" x14ac:dyDescent="0.3">
      <c r="A3900" s="1">
        <v>39651</v>
      </c>
      <c r="B3900">
        <v>95.908805847167898</v>
      </c>
      <c r="C3900">
        <v>63.886837005615199</v>
      </c>
    </row>
    <row r="3901" spans="1:3" x14ac:dyDescent="0.3">
      <c r="A3901" s="1">
        <v>39652</v>
      </c>
      <c r="B3901">
        <v>96.427955627441406</v>
      </c>
      <c r="C3901">
        <v>63.784099578857401</v>
      </c>
    </row>
    <row r="3902" spans="1:3" x14ac:dyDescent="0.3">
      <c r="A3902" s="1">
        <v>39653</v>
      </c>
      <c r="B3902">
        <v>94.426689147949205</v>
      </c>
      <c r="C3902">
        <v>64.3341064453125</v>
      </c>
    </row>
    <row r="3903" spans="1:3" x14ac:dyDescent="0.3">
      <c r="A3903" s="1">
        <v>39654</v>
      </c>
      <c r="B3903">
        <v>94.404136657714801</v>
      </c>
      <c r="C3903">
        <v>63.960117340087798</v>
      </c>
    </row>
    <row r="3904" spans="1:3" x14ac:dyDescent="0.3">
      <c r="A3904" s="1">
        <v>39657</v>
      </c>
      <c r="B3904">
        <v>93.019783020019503</v>
      </c>
      <c r="C3904">
        <v>64.326797485351506</v>
      </c>
    </row>
    <row r="3905" spans="1:3" x14ac:dyDescent="0.3">
      <c r="A3905" s="1">
        <v>39658</v>
      </c>
      <c r="B3905">
        <v>95.005989074707003</v>
      </c>
      <c r="C3905">
        <v>64.1434326171875</v>
      </c>
    </row>
    <row r="3906" spans="1:3" x14ac:dyDescent="0.3">
      <c r="A3906" s="1">
        <v>39659</v>
      </c>
      <c r="B3906">
        <v>96.698760986328097</v>
      </c>
      <c r="C3906">
        <v>64.268081665039006</v>
      </c>
    </row>
    <row r="3907" spans="1:3" x14ac:dyDescent="0.3">
      <c r="A3907" s="1">
        <v>39660</v>
      </c>
      <c r="B3907">
        <v>95.419807434082003</v>
      </c>
      <c r="C3907">
        <v>64.781440734863196</v>
      </c>
    </row>
    <row r="3908" spans="1:3" x14ac:dyDescent="0.3">
      <c r="A3908" s="1">
        <v>39661</v>
      </c>
      <c r="B3908">
        <v>94.915710449218693</v>
      </c>
      <c r="C3908">
        <v>64.813812255859304</v>
      </c>
    </row>
    <row r="3909" spans="1:3" x14ac:dyDescent="0.3">
      <c r="A3909" s="1">
        <v>39664</v>
      </c>
      <c r="B3909">
        <v>94.035469055175696</v>
      </c>
      <c r="C3909">
        <v>64.769668579101506</v>
      </c>
    </row>
    <row r="3910" spans="1:3" x14ac:dyDescent="0.3">
      <c r="A3910" s="1">
        <v>39665</v>
      </c>
      <c r="B3910">
        <v>96.570869445800696</v>
      </c>
      <c r="C3910">
        <v>64.438529968261705</v>
      </c>
    </row>
    <row r="3911" spans="1:3" x14ac:dyDescent="0.3">
      <c r="A3911" s="1">
        <v>39666</v>
      </c>
      <c r="B3911">
        <v>96.999687194824205</v>
      </c>
      <c r="C3911">
        <v>64.460578918457003</v>
      </c>
    </row>
    <row r="3912" spans="1:3" x14ac:dyDescent="0.3">
      <c r="A3912" s="1">
        <v>39667</v>
      </c>
      <c r="B3912">
        <v>95.555229187011705</v>
      </c>
      <c r="C3912">
        <v>65.064041137695298</v>
      </c>
    </row>
    <row r="3913" spans="1:3" x14ac:dyDescent="0.3">
      <c r="A3913" s="1">
        <v>39668</v>
      </c>
      <c r="B3913">
        <v>97.330757141113196</v>
      </c>
      <c r="C3913">
        <v>65.034599304199205</v>
      </c>
    </row>
    <row r="3914" spans="1:3" x14ac:dyDescent="0.3">
      <c r="A3914" s="1">
        <v>39671</v>
      </c>
      <c r="B3914">
        <v>98.338890075683594</v>
      </c>
      <c r="C3914">
        <v>64.718154907226506</v>
      </c>
    </row>
    <row r="3915" spans="1:3" x14ac:dyDescent="0.3">
      <c r="A3915" s="1">
        <v>39672</v>
      </c>
      <c r="B3915">
        <v>97.315711975097599</v>
      </c>
      <c r="C3915">
        <v>65.166984558105398</v>
      </c>
    </row>
    <row r="3916" spans="1:3" x14ac:dyDescent="0.3">
      <c r="A3916" s="1">
        <v>39673</v>
      </c>
      <c r="B3916">
        <v>96.728874206542898</v>
      </c>
      <c r="C3916">
        <v>65.027252197265597</v>
      </c>
    </row>
    <row r="3917" spans="1:3" x14ac:dyDescent="0.3">
      <c r="A3917" s="1">
        <v>39674</v>
      </c>
      <c r="B3917">
        <v>97.458641052246094</v>
      </c>
      <c r="C3917">
        <v>65.225914001464801</v>
      </c>
    </row>
    <row r="3918" spans="1:3" x14ac:dyDescent="0.3">
      <c r="A3918" s="1">
        <v>39675</v>
      </c>
      <c r="B3918">
        <v>97.932594299316406</v>
      </c>
      <c r="C3918">
        <v>65.468727111816406</v>
      </c>
    </row>
    <row r="3919" spans="1:3" x14ac:dyDescent="0.3">
      <c r="A3919" s="1">
        <v>39678</v>
      </c>
      <c r="B3919">
        <v>96.593429565429602</v>
      </c>
      <c r="C3919">
        <v>65.630607604980398</v>
      </c>
    </row>
    <row r="3920" spans="1:3" x14ac:dyDescent="0.3">
      <c r="A3920" s="1">
        <v>39679</v>
      </c>
      <c r="B3920">
        <v>95.540153503417898</v>
      </c>
      <c r="C3920">
        <v>65.534927368164006</v>
      </c>
    </row>
    <row r="3921" spans="1:3" x14ac:dyDescent="0.3">
      <c r="A3921" s="1">
        <v>39680</v>
      </c>
      <c r="B3921">
        <v>95.984054565429602</v>
      </c>
      <c r="C3921">
        <v>65.726287841796804</v>
      </c>
    </row>
    <row r="3922" spans="1:3" x14ac:dyDescent="0.3">
      <c r="A3922" s="1">
        <v>39681</v>
      </c>
      <c r="B3922">
        <v>96.149581909179602</v>
      </c>
      <c r="C3922">
        <v>65.586494445800696</v>
      </c>
    </row>
    <row r="3923" spans="1:3" x14ac:dyDescent="0.3">
      <c r="A3923" s="1">
        <v>39682</v>
      </c>
      <c r="B3923">
        <v>97.541374206542898</v>
      </c>
      <c r="C3923">
        <v>65.395095825195298</v>
      </c>
    </row>
    <row r="3924" spans="1:3" x14ac:dyDescent="0.3">
      <c r="A3924" s="1">
        <v>39685</v>
      </c>
      <c r="B3924">
        <v>95.562713623046804</v>
      </c>
      <c r="C3924">
        <v>65.829269409179602</v>
      </c>
    </row>
    <row r="3925" spans="1:3" x14ac:dyDescent="0.3">
      <c r="A3925" s="1">
        <v>39686</v>
      </c>
      <c r="B3925">
        <v>95.841117858886705</v>
      </c>
      <c r="C3925">
        <v>65.851333618164006</v>
      </c>
    </row>
    <row r="3926" spans="1:3" x14ac:dyDescent="0.3">
      <c r="A3926" s="1">
        <v>39687</v>
      </c>
      <c r="B3926">
        <v>96.773994445800696</v>
      </c>
      <c r="C3926">
        <v>65.947036743164006</v>
      </c>
    </row>
    <row r="3927" spans="1:3" x14ac:dyDescent="0.3">
      <c r="A3927" s="1">
        <v>39688</v>
      </c>
      <c r="B3927">
        <v>97.947654724121094</v>
      </c>
      <c r="C3927">
        <v>65.851333618164006</v>
      </c>
    </row>
    <row r="3928" spans="1:3" x14ac:dyDescent="0.3">
      <c r="A3928" s="1">
        <v>39689</v>
      </c>
      <c r="B3928">
        <v>96.894363403320298</v>
      </c>
      <c r="C3928">
        <v>65.770462036132798</v>
      </c>
    </row>
    <row r="3929" spans="1:3" x14ac:dyDescent="0.3">
      <c r="A3929" s="1">
        <v>39693</v>
      </c>
      <c r="B3929">
        <v>96.292503356933594</v>
      </c>
      <c r="C3929">
        <v>66.128501892089801</v>
      </c>
    </row>
    <row r="3930" spans="1:3" x14ac:dyDescent="0.3">
      <c r="A3930" s="1">
        <v>39694</v>
      </c>
      <c r="B3930">
        <v>96.209777832031193</v>
      </c>
      <c r="C3930">
        <v>66.290901184082003</v>
      </c>
    </row>
    <row r="3931" spans="1:3" x14ac:dyDescent="0.3">
      <c r="A3931" s="1">
        <v>39695</v>
      </c>
      <c r="B3931">
        <v>93.313217163085895</v>
      </c>
      <c r="C3931">
        <v>66.623176574707003</v>
      </c>
    </row>
    <row r="3932" spans="1:3" x14ac:dyDescent="0.3">
      <c r="A3932" s="1">
        <v>39696</v>
      </c>
      <c r="B3932">
        <v>93.606651306152301</v>
      </c>
      <c r="C3932">
        <v>66.475479125976506</v>
      </c>
    </row>
    <row r="3933" spans="1:3" x14ac:dyDescent="0.3">
      <c r="A3933" s="1">
        <v>39699</v>
      </c>
      <c r="B3933">
        <v>95.540153503417898</v>
      </c>
      <c r="C3933">
        <v>66.482879638671804</v>
      </c>
    </row>
    <row r="3934" spans="1:3" x14ac:dyDescent="0.3">
      <c r="A3934" s="1">
        <v>39700</v>
      </c>
      <c r="B3934">
        <v>92.703804016113196</v>
      </c>
      <c r="C3934">
        <v>66.785545349121094</v>
      </c>
    </row>
    <row r="3935" spans="1:3" x14ac:dyDescent="0.3">
      <c r="A3935" s="1">
        <v>39701</v>
      </c>
      <c r="B3935">
        <v>93.079986572265597</v>
      </c>
      <c r="C3935">
        <v>66.615791320800696</v>
      </c>
    </row>
    <row r="3936" spans="1:3" x14ac:dyDescent="0.3">
      <c r="A3936" s="1">
        <v>39702</v>
      </c>
      <c r="B3936">
        <v>94.426689147949205</v>
      </c>
      <c r="C3936">
        <v>66.497611999511705</v>
      </c>
    </row>
    <row r="3937" spans="1:3" x14ac:dyDescent="0.3">
      <c r="A3937" s="1">
        <v>39703</v>
      </c>
      <c r="B3937">
        <v>94.863059997558594</v>
      </c>
      <c r="C3937">
        <v>66.165382385253906</v>
      </c>
    </row>
    <row r="3938" spans="1:3" x14ac:dyDescent="0.3">
      <c r="A3938" s="1">
        <v>39706</v>
      </c>
      <c r="B3938">
        <v>90.348991394042898</v>
      </c>
      <c r="C3938">
        <v>67.435287475585895</v>
      </c>
    </row>
    <row r="3939" spans="1:3" x14ac:dyDescent="0.3">
      <c r="A3939" s="1">
        <v>39707</v>
      </c>
      <c r="B3939">
        <v>91.861213684082003</v>
      </c>
      <c r="C3939">
        <v>67.243247985839801</v>
      </c>
    </row>
    <row r="3940" spans="1:3" x14ac:dyDescent="0.3">
      <c r="A3940" s="1">
        <v>39708</v>
      </c>
      <c r="B3940">
        <v>87.730819702148395</v>
      </c>
      <c r="C3940">
        <v>67.848709106445298</v>
      </c>
    </row>
    <row r="3941" spans="1:3" x14ac:dyDescent="0.3">
      <c r="A3941" s="1">
        <v>39709</v>
      </c>
      <c r="B3941">
        <v>90.333930969238196</v>
      </c>
      <c r="C3941">
        <v>67.051353454589801</v>
      </c>
    </row>
    <row r="3942" spans="1:3" x14ac:dyDescent="0.3">
      <c r="A3942" s="1">
        <v>39710</v>
      </c>
      <c r="B3942">
        <v>93.921447753906193</v>
      </c>
      <c r="C3942">
        <v>65.855331420898395</v>
      </c>
    </row>
    <row r="3943" spans="1:3" x14ac:dyDescent="0.3">
      <c r="A3943" s="1">
        <v>39713</v>
      </c>
      <c r="B3943">
        <v>91.795135498046804</v>
      </c>
      <c r="C3943">
        <v>65.715049743652301</v>
      </c>
    </row>
    <row r="3944" spans="1:3" x14ac:dyDescent="0.3">
      <c r="A3944" s="1">
        <v>39714</v>
      </c>
      <c r="B3944">
        <v>89.706642150878906</v>
      </c>
      <c r="C3944">
        <v>65.715049743652301</v>
      </c>
    </row>
    <row r="3945" spans="1:3" x14ac:dyDescent="0.3">
      <c r="A3945" s="1">
        <v>39715</v>
      </c>
      <c r="B3945">
        <v>89.994178771972599</v>
      </c>
      <c r="C3945">
        <v>65.884857177734304</v>
      </c>
    </row>
    <row r="3946" spans="1:3" x14ac:dyDescent="0.3">
      <c r="A3946" s="1">
        <v>39716</v>
      </c>
      <c r="B3946">
        <v>91.401641845703097</v>
      </c>
      <c r="C3946">
        <v>65.685531616210895</v>
      </c>
    </row>
    <row r="3947" spans="1:3" x14ac:dyDescent="0.3">
      <c r="A3947" s="1">
        <v>39717</v>
      </c>
      <c r="B3947">
        <v>91.447021484375</v>
      </c>
      <c r="C3947">
        <v>65.6412353515625</v>
      </c>
    </row>
    <row r="3948" spans="1:3" x14ac:dyDescent="0.3">
      <c r="A3948" s="1">
        <v>39720</v>
      </c>
      <c r="B3948">
        <v>84.2811279296875</v>
      </c>
      <c r="C3948">
        <v>66.556716918945298</v>
      </c>
    </row>
    <row r="3949" spans="1:3" x14ac:dyDescent="0.3">
      <c r="A3949" s="1">
        <v>39721</v>
      </c>
      <c r="B3949">
        <v>87.769493103027301</v>
      </c>
      <c r="C3949">
        <v>65.678131103515597</v>
      </c>
    </row>
    <row r="3950" spans="1:3" x14ac:dyDescent="0.3">
      <c r="A3950" s="1">
        <v>39722</v>
      </c>
      <c r="B3950">
        <v>87.822441101074205</v>
      </c>
      <c r="C3950">
        <v>66.141120910644503</v>
      </c>
    </row>
    <row r="3951" spans="1:3" x14ac:dyDescent="0.3">
      <c r="A3951" s="1">
        <v>39723</v>
      </c>
      <c r="B3951">
        <v>84.636756896972599</v>
      </c>
      <c r="C3951">
        <v>66.511543273925696</v>
      </c>
    </row>
    <row r="3952" spans="1:3" x14ac:dyDescent="0.3">
      <c r="A3952" s="1">
        <v>39724</v>
      </c>
      <c r="B3952">
        <v>83.494140625</v>
      </c>
      <c r="C3952">
        <v>66.763458251953097</v>
      </c>
    </row>
    <row r="3953" spans="1:3" x14ac:dyDescent="0.3">
      <c r="A3953" s="1">
        <v>39727</v>
      </c>
      <c r="B3953">
        <v>79.241516113281193</v>
      </c>
      <c r="C3953">
        <v>67.304237365722599</v>
      </c>
    </row>
    <row r="3954" spans="1:3" x14ac:dyDescent="0.3">
      <c r="A3954" s="1">
        <v>39728</v>
      </c>
      <c r="B3954">
        <v>75.692596435546804</v>
      </c>
      <c r="C3954">
        <v>67.252418518066406</v>
      </c>
    </row>
    <row r="3955" spans="1:3" x14ac:dyDescent="0.3">
      <c r="A3955" s="1">
        <v>39729</v>
      </c>
      <c r="B3955">
        <v>73.785690307617102</v>
      </c>
      <c r="C3955">
        <v>66.393051147460895</v>
      </c>
    </row>
    <row r="3956" spans="1:3" x14ac:dyDescent="0.3">
      <c r="A3956" s="1">
        <v>39730</v>
      </c>
      <c r="B3956">
        <v>68.632553100585895</v>
      </c>
      <c r="C3956">
        <v>65.726303100585895</v>
      </c>
    </row>
    <row r="3957" spans="1:3" x14ac:dyDescent="0.3">
      <c r="A3957" s="1">
        <v>39731</v>
      </c>
      <c r="B3957">
        <v>66.967826843261705</v>
      </c>
      <c r="C3957">
        <v>64.955848693847599</v>
      </c>
    </row>
    <row r="3958" spans="1:3" x14ac:dyDescent="0.3">
      <c r="A3958" s="1">
        <v>39734</v>
      </c>
      <c r="B3958">
        <v>76.691398620605398</v>
      </c>
      <c r="C3958">
        <v>64.5113525390625</v>
      </c>
    </row>
    <row r="3959" spans="1:3" x14ac:dyDescent="0.3">
      <c r="A3959" s="1">
        <v>39735</v>
      </c>
      <c r="B3959">
        <v>75.556381225585895</v>
      </c>
      <c r="C3959">
        <v>64.207633972167898</v>
      </c>
    </row>
    <row r="3960" spans="1:3" x14ac:dyDescent="0.3">
      <c r="A3960" s="1">
        <v>39736</v>
      </c>
      <c r="B3960">
        <v>68.1180419921875</v>
      </c>
      <c r="C3960">
        <v>64.733612060546804</v>
      </c>
    </row>
    <row r="3961" spans="1:3" x14ac:dyDescent="0.3">
      <c r="A3961" s="1">
        <v>39737</v>
      </c>
      <c r="B3961">
        <v>70.955642700195298</v>
      </c>
      <c r="C3961">
        <v>64.7484130859375</v>
      </c>
    </row>
    <row r="3962" spans="1:3" x14ac:dyDescent="0.3">
      <c r="A3962" s="1">
        <v>39738</v>
      </c>
      <c r="B3962">
        <v>70.531890869140597</v>
      </c>
      <c r="C3962">
        <v>65.155815124511705</v>
      </c>
    </row>
    <row r="3963" spans="1:3" x14ac:dyDescent="0.3">
      <c r="A3963" s="1">
        <v>39741</v>
      </c>
      <c r="B3963">
        <v>74.769432067871094</v>
      </c>
      <c r="C3963">
        <v>65.222488403320298</v>
      </c>
    </row>
    <row r="3964" spans="1:3" x14ac:dyDescent="0.3">
      <c r="A3964" s="1">
        <v>39742</v>
      </c>
      <c r="B3964">
        <v>72.537155151367102</v>
      </c>
      <c r="C3964">
        <v>65.911514282226506</v>
      </c>
    </row>
    <row r="3965" spans="1:3" x14ac:dyDescent="0.3">
      <c r="A3965" s="1">
        <v>39743</v>
      </c>
      <c r="B3965">
        <v>68.587150573730398</v>
      </c>
      <c r="C3965">
        <v>66.415267944335895</v>
      </c>
    </row>
    <row r="3966" spans="1:3" x14ac:dyDescent="0.3">
      <c r="A3966" s="1">
        <v>39744</v>
      </c>
      <c r="B3966">
        <v>69.381683349609304</v>
      </c>
      <c r="C3966">
        <v>66.504196166992102</v>
      </c>
    </row>
    <row r="3967" spans="1:3" x14ac:dyDescent="0.3">
      <c r="A3967" s="1">
        <v>39745</v>
      </c>
      <c r="B3967">
        <v>65.863075256347599</v>
      </c>
      <c r="C3967">
        <v>66.222625732421804</v>
      </c>
    </row>
    <row r="3968" spans="1:3" x14ac:dyDescent="0.3">
      <c r="A3968" s="1">
        <v>39748</v>
      </c>
      <c r="B3968">
        <v>63.524871826171797</v>
      </c>
      <c r="C3968">
        <v>66.185623168945298</v>
      </c>
    </row>
    <row r="3969" spans="1:3" x14ac:dyDescent="0.3">
      <c r="A3969" s="1">
        <v>39749</v>
      </c>
      <c r="B3969">
        <v>70.948089599609304</v>
      </c>
      <c r="C3969">
        <v>65.652206420898395</v>
      </c>
    </row>
    <row r="3970" spans="1:3" x14ac:dyDescent="0.3">
      <c r="A3970" s="1">
        <v>39750</v>
      </c>
      <c r="B3970">
        <v>70.433494567871094</v>
      </c>
      <c r="C3970">
        <v>65.748550415039006</v>
      </c>
    </row>
    <row r="3971" spans="1:3" x14ac:dyDescent="0.3">
      <c r="A3971" s="1">
        <v>39751</v>
      </c>
      <c r="B3971">
        <v>72.870094299316406</v>
      </c>
      <c r="C3971">
        <v>65.244758605957003</v>
      </c>
    </row>
    <row r="3972" spans="1:3" x14ac:dyDescent="0.3">
      <c r="A3972" s="1">
        <v>39752</v>
      </c>
      <c r="B3972">
        <v>73.2711181640625</v>
      </c>
      <c r="C3972">
        <v>65.111396789550696</v>
      </c>
    </row>
    <row r="3973" spans="1:3" x14ac:dyDescent="0.3">
      <c r="A3973" s="1">
        <v>39755</v>
      </c>
      <c r="B3973">
        <v>73.483024597167898</v>
      </c>
      <c r="C3973">
        <v>65.215538024902301</v>
      </c>
    </row>
    <row r="3974" spans="1:3" x14ac:dyDescent="0.3">
      <c r="A3974" s="1">
        <v>39756</v>
      </c>
      <c r="B3974">
        <v>75.980163574218693</v>
      </c>
      <c r="C3974">
        <v>65.996231079101506</v>
      </c>
    </row>
    <row r="3975" spans="1:3" x14ac:dyDescent="0.3">
      <c r="A3975" s="1">
        <v>39757</v>
      </c>
      <c r="B3975">
        <v>72.786834716796804</v>
      </c>
      <c r="C3975">
        <v>66.345680236816406</v>
      </c>
    </row>
    <row r="3976" spans="1:3" x14ac:dyDescent="0.3">
      <c r="A3976" s="1">
        <v>39758</v>
      </c>
      <c r="B3976">
        <v>68.753654479980398</v>
      </c>
      <c r="C3976">
        <v>66.144889831542898</v>
      </c>
    </row>
    <row r="3977" spans="1:3" x14ac:dyDescent="0.3">
      <c r="A3977" s="1">
        <v>39759</v>
      </c>
      <c r="B3977">
        <v>71.023757934570298</v>
      </c>
      <c r="C3977">
        <v>65.907028198242102</v>
      </c>
    </row>
    <row r="3978" spans="1:3" x14ac:dyDescent="0.3">
      <c r="A3978" s="1">
        <v>39762</v>
      </c>
      <c r="B3978">
        <v>70.093017578125</v>
      </c>
      <c r="C3978">
        <v>65.973930358886705</v>
      </c>
    </row>
    <row r="3979" spans="1:3" x14ac:dyDescent="0.3">
      <c r="A3979" s="1">
        <v>39763</v>
      </c>
      <c r="B3979">
        <v>67.928863525390597</v>
      </c>
      <c r="C3979">
        <v>66.219299316406193</v>
      </c>
    </row>
    <row r="3980" spans="1:3" x14ac:dyDescent="0.3">
      <c r="A3980" s="1">
        <v>39764</v>
      </c>
      <c r="B3980">
        <v>64.939880371093693</v>
      </c>
      <c r="C3980">
        <v>66.628257751464801</v>
      </c>
    </row>
    <row r="3981" spans="1:3" x14ac:dyDescent="0.3">
      <c r="A3981" s="1">
        <v>39765</v>
      </c>
      <c r="B3981">
        <v>68.988220214843693</v>
      </c>
      <c r="C3981">
        <v>66.144889831542898</v>
      </c>
    </row>
    <row r="3982" spans="1:3" x14ac:dyDescent="0.3">
      <c r="A3982" s="1">
        <v>39766</v>
      </c>
      <c r="B3982">
        <v>65.545242309570298</v>
      </c>
      <c r="C3982">
        <v>66.799163818359304</v>
      </c>
    </row>
    <row r="3983" spans="1:3" x14ac:dyDescent="0.3">
      <c r="A3983" s="1">
        <v>39769</v>
      </c>
      <c r="B3983">
        <v>64.675025939941406</v>
      </c>
      <c r="C3983">
        <v>67.081802368164006</v>
      </c>
    </row>
    <row r="3984" spans="1:3" x14ac:dyDescent="0.3">
      <c r="A3984" s="1">
        <v>39770</v>
      </c>
      <c r="B3984">
        <v>65.893348693847599</v>
      </c>
      <c r="C3984">
        <v>67.602210998535099</v>
      </c>
    </row>
    <row r="3985" spans="1:3" x14ac:dyDescent="0.3">
      <c r="A3985" s="1">
        <v>39771</v>
      </c>
      <c r="B3985">
        <v>61.670948028564403</v>
      </c>
      <c r="C3985">
        <v>68.330886840820298</v>
      </c>
    </row>
    <row r="3986" spans="1:3" x14ac:dyDescent="0.3">
      <c r="A3986" s="1">
        <v>39772</v>
      </c>
      <c r="B3986">
        <v>57.092926025390597</v>
      </c>
      <c r="C3986">
        <v>69.706489562988196</v>
      </c>
    </row>
    <row r="3987" spans="1:3" x14ac:dyDescent="0.3">
      <c r="A3987" s="1">
        <v>39773</v>
      </c>
      <c r="B3987">
        <v>60.172683715820298</v>
      </c>
      <c r="C3987">
        <v>69.067024230957003</v>
      </c>
    </row>
    <row r="3988" spans="1:3" x14ac:dyDescent="0.3">
      <c r="A3988" s="1">
        <v>39776</v>
      </c>
      <c r="B3988">
        <v>64.342102050781193</v>
      </c>
      <c r="C3988">
        <v>68.420143127441406</v>
      </c>
    </row>
    <row r="3989" spans="1:3" x14ac:dyDescent="0.3">
      <c r="A3989" s="1">
        <v>39777</v>
      </c>
      <c r="B3989">
        <v>64.818817138671804</v>
      </c>
      <c r="C3989">
        <v>69.594955444335895</v>
      </c>
    </row>
    <row r="3990" spans="1:3" x14ac:dyDescent="0.3">
      <c r="A3990" s="1">
        <v>39778</v>
      </c>
      <c r="B3990">
        <v>67.323478698730398</v>
      </c>
      <c r="C3990">
        <v>70.018783569335895</v>
      </c>
    </row>
    <row r="3991" spans="1:3" x14ac:dyDescent="0.3">
      <c r="A3991" s="1">
        <v>39780</v>
      </c>
      <c r="B3991">
        <v>68.171005249023395</v>
      </c>
      <c r="C3991">
        <v>70.160026550292898</v>
      </c>
    </row>
    <row r="3992" spans="1:3" x14ac:dyDescent="0.3">
      <c r="A3992" s="1">
        <v>39783</v>
      </c>
      <c r="B3992">
        <v>62.132541656494098</v>
      </c>
      <c r="C3992">
        <v>71.109725952148395</v>
      </c>
    </row>
    <row r="3993" spans="1:3" x14ac:dyDescent="0.3">
      <c r="A3993" s="1">
        <v>39784</v>
      </c>
      <c r="B3993">
        <v>64.523689270019503</v>
      </c>
      <c r="C3993">
        <v>71.482673645019503</v>
      </c>
    </row>
    <row r="3994" spans="1:3" x14ac:dyDescent="0.3">
      <c r="A3994" s="1">
        <v>39785</v>
      </c>
      <c r="B3994">
        <v>66.074935913085895</v>
      </c>
      <c r="C3994">
        <v>71.594581604003906</v>
      </c>
    </row>
    <row r="3995" spans="1:3" x14ac:dyDescent="0.3">
      <c r="A3995" s="1">
        <v>39786</v>
      </c>
      <c r="B3995">
        <v>64.546394348144503</v>
      </c>
      <c r="C3995">
        <v>72.042213439941406</v>
      </c>
    </row>
    <row r="3996" spans="1:3" x14ac:dyDescent="0.3">
      <c r="A3996" s="1">
        <v>39787</v>
      </c>
      <c r="B3996">
        <v>66.536514282226506</v>
      </c>
      <c r="C3996">
        <v>71.281257629394503</v>
      </c>
    </row>
    <row r="3997" spans="1:3" x14ac:dyDescent="0.3">
      <c r="A3997" s="1">
        <v>39790</v>
      </c>
      <c r="B3997">
        <v>68.859573364257798</v>
      </c>
      <c r="C3997">
        <v>71.012710571289006</v>
      </c>
    </row>
    <row r="3998" spans="1:3" x14ac:dyDescent="0.3">
      <c r="A3998" s="1">
        <v>39791</v>
      </c>
      <c r="B3998">
        <v>67.724540710449205</v>
      </c>
      <c r="C3998">
        <v>71.616981506347599</v>
      </c>
    </row>
    <row r="3999" spans="1:3" x14ac:dyDescent="0.3">
      <c r="A3999" s="1">
        <v>39792</v>
      </c>
      <c r="B3999">
        <v>68.186149597167898</v>
      </c>
      <c r="C3999">
        <v>71.549827575683594</v>
      </c>
    </row>
    <row r="4000" spans="1:3" x14ac:dyDescent="0.3">
      <c r="A4000" s="1">
        <v>39793</v>
      </c>
      <c r="B4000">
        <v>66.5440673828125</v>
      </c>
      <c r="C4000">
        <v>71.982521057128906</v>
      </c>
    </row>
    <row r="4001" spans="1:3" x14ac:dyDescent="0.3">
      <c r="A4001" s="1">
        <v>39794</v>
      </c>
      <c r="B4001">
        <v>67.338607788085895</v>
      </c>
      <c r="C4001">
        <v>72.183914184570298</v>
      </c>
    </row>
    <row r="4002" spans="1:3" x14ac:dyDescent="0.3">
      <c r="A4002" s="1">
        <v>39797</v>
      </c>
      <c r="B4002">
        <v>66.400314331054602</v>
      </c>
      <c r="C4002">
        <v>72.340583801269503</v>
      </c>
    </row>
    <row r="4003" spans="1:3" x14ac:dyDescent="0.3">
      <c r="A4003" s="1">
        <v>39798</v>
      </c>
      <c r="B4003">
        <v>69.525489807128906</v>
      </c>
      <c r="C4003">
        <v>73.489418029785099</v>
      </c>
    </row>
    <row r="4004" spans="1:3" x14ac:dyDescent="0.3">
      <c r="A4004" s="1">
        <v>39799</v>
      </c>
      <c r="B4004">
        <v>68.852012634277301</v>
      </c>
      <c r="C4004">
        <v>73.9892578125</v>
      </c>
    </row>
    <row r="4005" spans="1:3" x14ac:dyDescent="0.3">
      <c r="A4005" s="1">
        <v>39800</v>
      </c>
      <c r="B4005">
        <v>67.565620422363196</v>
      </c>
      <c r="C4005">
        <v>74.489143371582003</v>
      </c>
    </row>
    <row r="4006" spans="1:3" x14ac:dyDescent="0.3">
      <c r="A4006" s="1">
        <v>39801</v>
      </c>
      <c r="B4006">
        <v>67.274978637695298</v>
      </c>
      <c r="C4006">
        <v>74.242935180664006</v>
      </c>
    </row>
    <row r="4007" spans="1:3" x14ac:dyDescent="0.3">
      <c r="A4007" s="1">
        <v>39804</v>
      </c>
      <c r="B4007">
        <v>66.412971496582003</v>
      </c>
      <c r="C4007">
        <v>74.0489501953125</v>
      </c>
    </row>
    <row r="4008" spans="1:3" x14ac:dyDescent="0.3">
      <c r="A4008" s="1">
        <v>39805</v>
      </c>
      <c r="B4008">
        <v>65.726455688476506</v>
      </c>
      <c r="C4008">
        <v>74.011665344238196</v>
      </c>
    </row>
    <row r="4009" spans="1:3" x14ac:dyDescent="0.3">
      <c r="A4009" s="1">
        <v>39806</v>
      </c>
      <c r="B4009">
        <v>66.107826232910099</v>
      </c>
      <c r="C4009">
        <v>73.937049865722599</v>
      </c>
    </row>
    <row r="4010" spans="1:3" x14ac:dyDescent="0.3">
      <c r="A4010" s="1">
        <v>39808</v>
      </c>
      <c r="B4010">
        <v>66.4892578125</v>
      </c>
      <c r="C4010">
        <v>74.332435607910099</v>
      </c>
    </row>
    <row r="4011" spans="1:3" x14ac:dyDescent="0.3">
      <c r="A4011" s="1">
        <v>39811</v>
      </c>
      <c r="B4011">
        <v>66.298553466796804</v>
      </c>
      <c r="C4011">
        <v>74.496429443359304</v>
      </c>
    </row>
    <row r="4012" spans="1:3" x14ac:dyDescent="0.3">
      <c r="A4012" s="1">
        <v>39812</v>
      </c>
      <c r="B4012">
        <v>67.870002746582003</v>
      </c>
      <c r="C4012">
        <v>74.601264953613196</v>
      </c>
    </row>
    <row r="4013" spans="1:3" x14ac:dyDescent="0.3">
      <c r="A4013" s="1">
        <v>39813</v>
      </c>
      <c r="B4013">
        <v>68.838806152343693</v>
      </c>
      <c r="C4013">
        <v>73.777565002441406</v>
      </c>
    </row>
    <row r="4014" spans="1:3" x14ac:dyDescent="0.3">
      <c r="A4014" s="1">
        <v>39815</v>
      </c>
      <c r="B4014">
        <v>70.913734436035099</v>
      </c>
      <c r="C4014">
        <v>72.721832275390597</v>
      </c>
    </row>
    <row r="4015" spans="1:3" x14ac:dyDescent="0.3">
      <c r="A4015" s="1">
        <v>39818</v>
      </c>
      <c r="B4015">
        <v>70.829826354980398</v>
      </c>
      <c r="C4015">
        <v>72.594535827636705</v>
      </c>
    </row>
    <row r="4016" spans="1:3" x14ac:dyDescent="0.3">
      <c r="A4016" s="1">
        <v>39819</v>
      </c>
      <c r="B4016">
        <v>71.302780151367102</v>
      </c>
      <c r="C4016">
        <v>72.549606323242102</v>
      </c>
    </row>
    <row r="4017" spans="1:3" x14ac:dyDescent="0.3">
      <c r="A4017" s="1">
        <v>39820</v>
      </c>
      <c r="B4017">
        <v>69.166824340820298</v>
      </c>
      <c r="C4017">
        <v>72.564552307128906</v>
      </c>
    </row>
    <row r="4018" spans="1:3" x14ac:dyDescent="0.3">
      <c r="A4018" s="1">
        <v>39821</v>
      </c>
      <c r="B4018">
        <v>69.449104309082003</v>
      </c>
      <c r="C4018">
        <v>72.759193420410099</v>
      </c>
    </row>
    <row r="4019" spans="1:3" x14ac:dyDescent="0.3">
      <c r="A4019" s="1">
        <v>39822</v>
      </c>
      <c r="B4019">
        <v>67.961524963378906</v>
      </c>
      <c r="C4019">
        <v>73.096145629882798</v>
      </c>
    </row>
    <row r="4020" spans="1:3" x14ac:dyDescent="0.3">
      <c r="A4020" s="1">
        <v>39825</v>
      </c>
      <c r="B4020">
        <v>66.329063415527301</v>
      </c>
      <c r="C4020">
        <v>73.552986145019503</v>
      </c>
    </row>
    <row r="4021" spans="1:3" x14ac:dyDescent="0.3">
      <c r="A4021" s="1">
        <v>39826</v>
      </c>
      <c r="B4021">
        <v>66.451118469238196</v>
      </c>
      <c r="C4021">
        <v>73.605354309082003</v>
      </c>
    </row>
    <row r="4022" spans="1:3" x14ac:dyDescent="0.3">
      <c r="A4022" s="1">
        <v>39827</v>
      </c>
      <c r="B4022">
        <v>64.3609619140625</v>
      </c>
      <c r="C4022">
        <v>74.017196655273395</v>
      </c>
    </row>
    <row r="4023" spans="1:3" x14ac:dyDescent="0.3">
      <c r="A4023" s="1">
        <v>39828</v>
      </c>
      <c r="B4023">
        <v>64.383811950683594</v>
      </c>
      <c r="C4023">
        <v>73.957328796386705</v>
      </c>
    </row>
    <row r="4024" spans="1:3" x14ac:dyDescent="0.3">
      <c r="A4024" s="1">
        <v>39829</v>
      </c>
      <c r="B4024">
        <v>64.887290954589801</v>
      </c>
      <c r="C4024">
        <v>73.275886535644503</v>
      </c>
    </row>
    <row r="4025" spans="1:3" x14ac:dyDescent="0.3">
      <c r="A4025" s="1">
        <v>39833</v>
      </c>
      <c r="B4025">
        <v>61.462131500244098</v>
      </c>
      <c r="C4025">
        <v>73.163581848144503</v>
      </c>
    </row>
    <row r="4026" spans="1:3" x14ac:dyDescent="0.3">
      <c r="A4026" s="1">
        <v>39834</v>
      </c>
      <c r="B4026">
        <v>64.116828918457003</v>
      </c>
      <c r="C4026">
        <v>72.512153625488196</v>
      </c>
    </row>
    <row r="4027" spans="1:3" x14ac:dyDescent="0.3">
      <c r="A4027" s="1">
        <v>39835</v>
      </c>
      <c r="B4027">
        <v>63.125144958496001</v>
      </c>
      <c r="C4027">
        <v>72.032928466796804</v>
      </c>
    </row>
    <row r="4028" spans="1:3" x14ac:dyDescent="0.3">
      <c r="A4028" s="1">
        <v>39836</v>
      </c>
      <c r="B4028">
        <v>63.399742126464801</v>
      </c>
      <c r="C4028">
        <v>72.047920227050696</v>
      </c>
    </row>
    <row r="4029" spans="1:3" x14ac:dyDescent="0.3">
      <c r="A4029" s="1">
        <v>39839</v>
      </c>
      <c r="B4029">
        <v>63.834579467773402</v>
      </c>
      <c r="C4029">
        <v>71.868209838867102</v>
      </c>
    </row>
    <row r="4030" spans="1:3" x14ac:dyDescent="0.3">
      <c r="A4030" s="1">
        <v>39840</v>
      </c>
      <c r="B4030">
        <v>64.482955932617102</v>
      </c>
      <c r="C4030">
        <v>72.339958190917898</v>
      </c>
    </row>
    <row r="4031" spans="1:3" x14ac:dyDescent="0.3">
      <c r="A4031" s="1">
        <v>39841</v>
      </c>
      <c r="B4031">
        <v>66.664726257324205</v>
      </c>
      <c r="C4031">
        <v>71.875656127929602</v>
      </c>
    </row>
    <row r="4032" spans="1:3" x14ac:dyDescent="0.3">
      <c r="A4032" s="1">
        <v>39842</v>
      </c>
      <c r="B4032">
        <v>64.498207092285099</v>
      </c>
      <c r="C4032">
        <v>70.939712524414006</v>
      </c>
    </row>
    <row r="4033" spans="1:3" x14ac:dyDescent="0.3">
      <c r="A4033" s="1">
        <v>39843</v>
      </c>
      <c r="B4033">
        <v>63.186168670654297</v>
      </c>
      <c r="C4033">
        <v>70.909744262695298</v>
      </c>
    </row>
    <row r="4034" spans="1:3" x14ac:dyDescent="0.3">
      <c r="A4034" s="1">
        <v>39846</v>
      </c>
      <c r="B4034">
        <v>62.995433807372997</v>
      </c>
      <c r="C4034">
        <v>71.484970092773395</v>
      </c>
    </row>
    <row r="4035" spans="1:3" x14ac:dyDescent="0.3">
      <c r="A4035" s="1">
        <v>39847</v>
      </c>
      <c r="B4035">
        <v>63.880332946777301</v>
      </c>
      <c r="C4035">
        <v>70.869209289550696</v>
      </c>
    </row>
    <row r="4036" spans="1:3" x14ac:dyDescent="0.3">
      <c r="A4036" s="1">
        <v>39848</v>
      </c>
      <c r="B4036">
        <v>63.5675659179687</v>
      </c>
      <c r="C4036">
        <v>70.508796691894503</v>
      </c>
    </row>
    <row r="4037" spans="1:3" x14ac:dyDescent="0.3">
      <c r="A4037" s="1">
        <v>39849</v>
      </c>
      <c r="B4037">
        <v>64.513473510742102</v>
      </c>
      <c r="C4037">
        <v>70.673957824707003</v>
      </c>
    </row>
    <row r="4038" spans="1:3" x14ac:dyDescent="0.3">
      <c r="A4038" s="1">
        <v>39850</v>
      </c>
      <c r="B4038">
        <v>66.351966857910099</v>
      </c>
      <c r="C4038">
        <v>70.245956420898395</v>
      </c>
    </row>
    <row r="4039" spans="1:3" x14ac:dyDescent="0.3">
      <c r="A4039" s="1">
        <v>39853</v>
      </c>
      <c r="B4039">
        <v>66.4434814453125</v>
      </c>
      <c r="C4039">
        <v>70.103347778320298</v>
      </c>
    </row>
    <row r="4040" spans="1:3" x14ac:dyDescent="0.3">
      <c r="A4040" s="1">
        <v>39854</v>
      </c>
      <c r="B4040">
        <v>63.399742126464801</v>
      </c>
      <c r="C4040">
        <v>71.041893005371094</v>
      </c>
    </row>
    <row r="4041" spans="1:3" x14ac:dyDescent="0.3">
      <c r="A4041" s="1">
        <v>39855</v>
      </c>
      <c r="B4041">
        <v>63.773551940917898</v>
      </c>
      <c r="C4041">
        <v>71.590072631835895</v>
      </c>
    </row>
    <row r="4042" spans="1:3" x14ac:dyDescent="0.3">
      <c r="A4042" s="1">
        <v>39856</v>
      </c>
      <c r="B4042">
        <v>63.819320678710902</v>
      </c>
      <c r="C4042">
        <v>71.567573547363196</v>
      </c>
    </row>
    <row r="4043" spans="1:3" x14ac:dyDescent="0.3">
      <c r="A4043" s="1">
        <v>39857</v>
      </c>
      <c r="B4043">
        <v>63.132759094238203</v>
      </c>
      <c r="C4043">
        <v>71.004386901855398</v>
      </c>
    </row>
    <row r="4044" spans="1:3" x14ac:dyDescent="0.3">
      <c r="A4044" s="1">
        <v>39861</v>
      </c>
      <c r="B4044">
        <v>60.432300567626903</v>
      </c>
      <c r="C4044">
        <v>72.198303222656193</v>
      </c>
    </row>
    <row r="4045" spans="1:3" x14ac:dyDescent="0.3">
      <c r="A4045" s="1">
        <v>39862</v>
      </c>
      <c r="B4045">
        <v>60.287338256835902</v>
      </c>
      <c r="C4045">
        <v>71.672645568847599</v>
      </c>
    </row>
    <row r="4046" spans="1:3" x14ac:dyDescent="0.3">
      <c r="A4046" s="1">
        <v>39863</v>
      </c>
      <c r="B4046">
        <v>59.638950347900298</v>
      </c>
      <c r="C4046">
        <v>71.274642944335895</v>
      </c>
    </row>
    <row r="4047" spans="1:3" x14ac:dyDescent="0.3">
      <c r="A4047" s="1">
        <v>39864</v>
      </c>
      <c r="B4047">
        <v>59.059188842773402</v>
      </c>
      <c r="C4047">
        <v>71.4774169921875</v>
      </c>
    </row>
    <row r="4048" spans="1:3" x14ac:dyDescent="0.3">
      <c r="A4048" s="1">
        <v>39867</v>
      </c>
      <c r="B4048">
        <v>56.946102142333899</v>
      </c>
      <c r="C4048">
        <v>71.544990539550696</v>
      </c>
    </row>
    <row r="4049" spans="1:3" x14ac:dyDescent="0.3">
      <c r="A4049" s="1">
        <v>39868</v>
      </c>
      <c r="B4049">
        <v>59.104946136474602</v>
      </c>
      <c r="C4049">
        <v>71.274642944335895</v>
      </c>
    </row>
    <row r="4050" spans="1:3" x14ac:dyDescent="0.3">
      <c r="A4050" s="1">
        <v>39869</v>
      </c>
      <c r="B4050">
        <v>58.639614105224602</v>
      </c>
      <c r="C4050">
        <v>70.628936767578097</v>
      </c>
    </row>
    <row r="4051" spans="1:3" x14ac:dyDescent="0.3">
      <c r="A4051" s="1">
        <v>39870</v>
      </c>
      <c r="B4051">
        <v>57.686080932617102</v>
      </c>
      <c r="C4051">
        <v>70.448753356933594</v>
      </c>
    </row>
    <row r="4052" spans="1:3" x14ac:dyDescent="0.3">
      <c r="A4052" s="1">
        <v>39871</v>
      </c>
      <c r="B4052">
        <v>56.396862030029297</v>
      </c>
      <c r="C4052">
        <v>70.388664245605398</v>
      </c>
    </row>
    <row r="4053" spans="1:3" x14ac:dyDescent="0.3">
      <c r="A4053" s="1">
        <v>39874</v>
      </c>
      <c r="B4053">
        <v>53.856597900390597</v>
      </c>
      <c r="C4053">
        <v>71.094825744628906</v>
      </c>
    </row>
    <row r="4054" spans="1:3" x14ac:dyDescent="0.3">
      <c r="A4054" s="1">
        <v>39875</v>
      </c>
      <c r="B4054">
        <v>53.452308654785099</v>
      </c>
      <c r="C4054">
        <v>71.004524230957003</v>
      </c>
    </row>
    <row r="4055" spans="1:3" x14ac:dyDescent="0.3">
      <c r="A4055" s="1">
        <v>39876</v>
      </c>
      <c r="B4055">
        <v>54.718612670898402</v>
      </c>
      <c r="C4055">
        <v>70.643127441406193</v>
      </c>
    </row>
    <row r="4056" spans="1:3" x14ac:dyDescent="0.3">
      <c r="A4056" s="1">
        <v>39877</v>
      </c>
      <c r="B4056">
        <v>52.483482360839801</v>
      </c>
      <c r="C4056">
        <v>71.471282958984304</v>
      </c>
    </row>
    <row r="4057" spans="1:3" x14ac:dyDescent="0.3">
      <c r="A4057" s="1">
        <v>39878</v>
      </c>
      <c r="B4057">
        <v>52.5750312805175</v>
      </c>
      <c r="C4057">
        <v>71.132514953613196</v>
      </c>
    </row>
    <row r="4058" spans="1:3" x14ac:dyDescent="0.3">
      <c r="A4058" s="1">
        <v>39881</v>
      </c>
      <c r="B4058">
        <v>51.957141876220703</v>
      </c>
      <c r="C4058">
        <v>71.162574768066406</v>
      </c>
    </row>
    <row r="4059" spans="1:3" x14ac:dyDescent="0.3">
      <c r="A4059" s="1">
        <v>39882</v>
      </c>
      <c r="B4059">
        <v>55.054275512695298</v>
      </c>
      <c r="C4059">
        <v>70.643127441406193</v>
      </c>
    </row>
    <row r="4060" spans="1:3" x14ac:dyDescent="0.3">
      <c r="A4060" s="1">
        <v>39883</v>
      </c>
      <c r="B4060">
        <v>55.412830352783203</v>
      </c>
      <c r="C4060">
        <v>71.147575378417898</v>
      </c>
    </row>
    <row r="4061" spans="1:3" x14ac:dyDescent="0.3">
      <c r="A4061" s="1">
        <v>39884</v>
      </c>
      <c r="B4061">
        <v>57.594539642333899</v>
      </c>
      <c r="C4061">
        <v>71.350837707519503</v>
      </c>
    </row>
    <row r="4062" spans="1:3" x14ac:dyDescent="0.3">
      <c r="A4062" s="1">
        <v>39885</v>
      </c>
      <c r="B4062">
        <v>58.044620513916001</v>
      </c>
      <c r="C4062">
        <v>71.298133850097599</v>
      </c>
    </row>
    <row r="4063" spans="1:3" x14ac:dyDescent="0.3">
      <c r="A4063" s="1">
        <v>39888</v>
      </c>
      <c r="B4063">
        <v>57.869178771972599</v>
      </c>
      <c r="C4063">
        <v>70.891571044921804</v>
      </c>
    </row>
    <row r="4064" spans="1:3" x14ac:dyDescent="0.3">
      <c r="A4064" s="1">
        <v>39889</v>
      </c>
      <c r="B4064">
        <v>59.638950347900298</v>
      </c>
      <c r="C4064">
        <v>70.756042480468693</v>
      </c>
    </row>
    <row r="4065" spans="1:3" x14ac:dyDescent="0.3">
      <c r="A4065" s="1">
        <v>39890</v>
      </c>
      <c r="B4065">
        <v>60.973945617675703</v>
      </c>
      <c r="C4065">
        <v>73.180366516113196</v>
      </c>
    </row>
    <row r="4066" spans="1:3" x14ac:dyDescent="0.3">
      <c r="A4066" s="1">
        <v>39891</v>
      </c>
      <c r="B4066">
        <v>60.218711853027301</v>
      </c>
      <c r="C4066">
        <v>72.931854248046804</v>
      </c>
    </row>
    <row r="4067" spans="1:3" x14ac:dyDescent="0.3">
      <c r="A4067" s="1">
        <v>39892</v>
      </c>
      <c r="B4067">
        <v>58.936397552490199</v>
      </c>
      <c r="C4067">
        <v>72.931854248046804</v>
      </c>
    </row>
    <row r="4068" spans="1:3" x14ac:dyDescent="0.3">
      <c r="A4068" s="1">
        <v>39895</v>
      </c>
      <c r="B4068">
        <v>63.169754028320298</v>
      </c>
      <c r="C4068">
        <v>72.683418273925696</v>
      </c>
    </row>
    <row r="4069" spans="1:3" x14ac:dyDescent="0.3">
      <c r="A4069" s="1">
        <v>39896</v>
      </c>
      <c r="B4069">
        <v>61.925102233886697</v>
      </c>
      <c r="C4069">
        <v>72.578018188476506</v>
      </c>
    </row>
    <row r="4070" spans="1:3" x14ac:dyDescent="0.3">
      <c r="A4070" s="1">
        <v>39897</v>
      </c>
      <c r="B4070">
        <v>62.578125</v>
      </c>
      <c r="C4070">
        <v>72.141311645507798</v>
      </c>
    </row>
    <row r="4071" spans="1:3" x14ac:dyDescent="0.3">
      <c r="A4071" s="1">
        <v>39898</v>
      </c>
      <c r="B4071">
        <v>63.853530883788999</v>
      </c>
      <c r="C4071">
        <v>72.32958984375</v>
      </c>
    </row>
    <row r="4072" spans="1:3" x14ac:dyDescent="0.3">
      <c r="A4072" s="1">
        <v>39899</v>
      </c>
      <c r="B4072">
        <v>62.701091766357401</v>
      </c>
      <c r="C4072">
        <v>72.284423828125</v>
      </c>
    </row>
    <row r="4073" spans="1:3" x14ac:dyDescent="0.3">
      <c r="A4073" s="1">
        <v>39902</v>
      </c>
      <c r="B4073">
        <v>60.534469604492102</v>
      </c>
      <c r="C4073">
        <v>72.593078613281193</v>
      </c>
    </row>
    <row r="4074" spans="1:3" x14ac:dyDescent="0.3">
      <c r="A4074" s="1">
        <v>39903</v>
      </c>
      <c r="B4074">
        <v>61.095325469970703</v>
      </c>
      <c r="C4074">
        <v>72.721092224121094</v>
      </c>
    </row>
    <row r="4075" spans="1:3" x14ac:dyDescent="0.3">
      <c r="A4075" s="1">
        <v>39904</v>
      </c>
      <c r="B4075">
        <v>62.278507232666001</v>
      </c>
      <c r="C4075">
        <v>72.899253845214801</v>
      </c>
    </row>
    <row r="4076" spans="1:3" x14ac:dyDescent="0.3">
      <c r="A4076" s="1">
        <v>39905</v>
      </c>
      <c r="B4076">
        <v>64.099380493164006</v>
      </c>
      <c r="C4076">
        <v>72.423583984375</v>
      </c>
    </row>
    <row r="4077" spans="1:3" x14ac:dyDescent="0.3">
      <c r="A4077" s="1">
        <v>39906</v>
      </c>
      <c r="B4077">
        <v>64.737091064453097</v>
      </c>
      <c r="C4077">
        <v>71.593009948730398</v>
      </c>
    </row>
    <row r="4078" spans="1:3" x14ac:dyDescent="0.3">
      <c r="A4078" s="1">
        <v>39909</v>
      </c>
      <c r="B4078">
        <v>64.230010986328097</v>
      </c>
      <c r="C4078">
        <v>71.426933288574205</v>
      </c>
    </row>
    <row r="4079" spans="1:3" x14ac:dyDescent="0.3">
      <c r="A4079" s="1">
        <v>39910</v>
      </c>
      <c r="B4079">
        <v>62.7318115234375</v>
      </c>
      <c r="C4079">
        <v>71.608146667480398</v>
      </c>
    </row>
    <row r="4080" spans="1:3" x14ac:dyDescent="0.3">
      <c r="A4080" s="1">
        <v>39911</v>
      </c>
      <c r="B4080">
        <v>63.407924652099602</v>
      </c>
      <c r="C4080">
        <v>71.963027954101506</v>
      </c>
    </row>
    <row r="4081" spans="1:3" x14ac:dyDescent="0.3">
      <c r="A4081" s="1">
        <v>39912</v>
      </c>
      <c r="B4081">
        <v>65.927963256835895</v>
      </c>
      <c r="C4081">
        <v>71.540122985839801</v>
      </c>
    </row>
    <row r="4082" spans="1:3" x14ac:dyDescent="0.3">
      <c r="A4082" s="1">
        <v>39916</v>
      </c>
      <c r="B4082">
        <v>65.943305969238196</v>
      </c>
      <c r="C4082">
        <v>71.963027954101506</v>
      </c>
    </row>
    <row r="4083" spans="1:3" x14ac:dyDescent="0.3">
      <c r="A4083" s="1">
        <v>39917</v>
      </c>
      <c r="B4083">
        <v>64.806259155273395</v>
      </c>
      <c r="C4083">
        <v>72.333038330078097</v>
      </c>
    </row>
    <row r="4084" spans="1:3" x14ac:dyDescent="0.3">
      <c r="A4084" s="1">
        <v>39918</v>
      </c>
      <c r="B4084">
        <v>65.497726440429602</v>
      </c>
      <c r="C4084">
        <v>72.400955200195298</v>
      </c>
    </row>
    <row r="4085" spans="1:3" x14ac:dyDescent="0.3">
      <c r="A4085" s="1">
        <v>39919</v>
      </c>
      <c r="B4085">
        <v>66.458099365234304</v>
      </c>
      <c r="C4085">
        <v>72.114028930664006</v>
      </c>
    </row>
    <row r="4086" spans="1:3" x14ac:dyDescent="0.3">
      <c r="A4086" s="1">
        <v>39920</v>
      </c>
      <c r="B4086">
        <v>66.903694152832003</v>
      </c>
      <c r="C4086">
        <v>71.532646179199205</v>
      </c>
    </row>
    <row r="4087" spans="1:3" x14ac:dyDescent="0.3">
      <c r="A4087" s="1">
        <v>39923</v>
      </c>
      <c r="B4087">
        <v>64.099380493164006</v>
      </c>
      <c r="C4087">
        <v>72.030967712402301</v>
      </c>
    </row>
    <row r="4088" spans="1:3" x14ac:dyDescent="0.3">
      <c r="A4088" s="1">
        <v>39924</v>
      </c>
      <c r="B4088">
        <v>65.351737976074205</v>
      </c>
      <c r="C4088">
        <v>71.7515869140625</v>
      </c>
    </row>
    <row r="4089" spans="1:3" x14ac:dyDescent="0.3">
      <c r="A4089" s="1">
        <v>39925</v>
      </c>
      <c r="B4089">
        <v>64.952186584472599</v>
      </c>
      <c r="C4089">
        <v>71.577949523925696</v>
      </c>
    </row>
    <row r="4090" spans="1:3" x14ac:dyDescent="0.3">
      <c r="A4090" s="1">
        <v>39926</v>
      </c>
      <c r="B4090">
        <v>65.589912414550696</v>
      </c>
      <c r="C4090">
        <v>71.562843322753906</v>
      </c>
    </row>
    <row r="4091" spans="1:3" x14ac:dyDescent="0.3">
      <c r="A4091" s="1">
        <v>39927</v>
      </c>
      <c r="B4091">
        <v>66.581001281738196</v>
      </c>
      <c r="C4091">
        <v>71.283454895019503</v>
      </c>
    </row>
    <row r="4092" spans="1:3" x14ac:dyDescent="0.3">
      <c r="A4092" s="1">
        <v>39930</v>
      </c>
      <c r="B4092">
        <v>65.950988769531193</v>
      </c>
      <c r="C4092">
        <v>71.577949523925696</v>
      </c>
    </row>
    <row r="4093" spans="1:3" x14ac:dyDescent="0.3">
      <c r="A4093" s="1">
        <v>39931</v>
      </c>
      <c r="B4093">
        <v>65.743522644042898</v>
      </c>
      <c r="C4093">
        <v>71.230583190917898</v>
      </c>
    </row>
    <row r="4094" spans="1:3" x14ac:dyDescent="0.3">
      <c r="A4094" s="1">
        <v>39932</v>
      </c>
      <c r="B4094">
        <v>67.141883850097599</v>
      </c>
      <c r="C4094">
        <v>70.845565795898395</v>
      </c>
    </row>
    <row r="4095" spans="1:3" x14ac:dyDescent="0.3">
      <c r="A4095" s="1">
        <v>39933</v>
      </c>
      <c r="B4095">
        <v>67.1649169921875</v>
      </c>
      <c r="C4095">
        <v>70.724723815917898</v>
      </c>
    </row>
    <row r="4096" spans="1:3" x14ac:dyDescent="0.3">
      <c r="A4096" s="1">
        <v>39934</v>
      </c>
      <c r="B4096">
        <v>67.526023864746094</v>
      </c>
      <c r="C4096">
        <v>70.497528076171804</v>
      </c>
    </row>
    <row r="4097" spans="1:3" x14ac:dyDescent="0.3">
      <c r="A4097" s="1">
        <v>39937</v>
      </c>
      <c r="B4097">
        <v>69.823257446289006</v>
      </c>
      <c r="C4097">
        <v>70.565689086914006</v>
      </c>
    </row>
    <row r="4098" spans="1:3" x14ac:dyDescent="0.3">
      <c r="A4098" s="1">
        <v>39938</v>
      </c>
      <c r="B4098">
        <v>69.585060119628906</v>
      </c>
      <c r="C4098">
        <v>70.550590515136705</v>
      </c>
    </row>
    <row r="4099" spans="1:3" x14ac:dyDescent="0.3">
      <c r="A4099" s="1">
        <v>39939</v>
      </c>
      <c r="B4099">
        <v>70.791275024414006</v>
      </c>
      <c r="C4099">
        <v>70.580879211425696</v>
      </c>
    </row>
    <row r="4100" spans="1:3" x14ac:dyDescent="0.3">
      <c r="A4100" s="1">
        <v>39940</v>
      </c>
      <c r="B4100">
        <v>69.807868957519503</v>
      </c>
      <c r="C4100">
        <v>69.990196228027301</v>
      </c>
    </row>
    <row r="4101" spans="1:3" x14ac:dyDescent="0.3">
      <c r="A4101" s="1">
        <v>39941</v>
      </c>
      <c r="B4101">
        <v>71.436676025390597</v>
      </c>
      <c r="C4101">
        <v>70.073501586914006</v>
      </c>
    </row>
    <row r="4102" spans="1:3" x14ac:dyDescent="0.3">
      <c r="A4102" s="1">
        <v>39944</v>
      </c>
      <c r="B4102">
        <v>70.099830627441406</v>
      </c>
      <c r="C4102">
        <v>70.732315063476506</v>
      </c>
    </row>
    <row r="4103" spans="1:3" x14ac:dyDescent="0.3">
      <c r="A4103" s="1">
        <v>39945</v>
      </c>
      <c r="B4103">
        <v>69.892395019531193</v>
      </c>
      <c r="C4103">
        <v>70.686859130859304</v>
      </c>
    </row>
    <row r="4104" spans="1:3" x14ac:dyDescent="0.3">
      <c r="A4104" s="1">
        <v>39946</v>
      </c>
      <c r="B4104">
        <v>68.132987976074205</v>
      </c>
      <c r="C4104">
        <v>71.012535095214801</v>
      </c>
    </row>
    <row r="4105" spans="1:3" x14ac:dyDescent="0.3">
      <c r="A4105" s="1">
        <v>39947</v>
      </c>
      <c r="B4105">
        <v>68.716896057128906</v>
      </c>
      <c r="C4105">
        <v>71.020095825195298</v>
      </c>
    </row>
    <row r="4106" spans="1:3" x14ac:dyDescent="0.3">
      <c r="A4106" s="1">
        <v>39948</v>
      </c>
      <c r="B4106">
        <v>68.156021118164006</v>
      </c>
      <c r="C4106">
        <v>70.845878601074205</v>
      </c>
    </row>
    <row r="4107" spans="1:3" x14ac:dyDescent="0.3">
      <c r="A4107" s="1">
        <v>39951</v>
      </c>
      <c r="B4107">
        <v>70.092140197753906</v>
      </c>
      <c r="C4107">
        <v>70.429351806640597</v>
      </c>
    </row>
    <row r="4108" spans="1:3" x14ac:dyDescent="0.3">
      <c r="A4108" s="1">
        <v>39952</v>
      </c>
      <c r="B4108">
        <v>70.007637023925696</v>
      </c>
      <c r="C4108">
        <v>70.330909729003906</v>
      </c>
    </row>
    <row r="4109" spans="1:3" x14ac:dyDescent="0.3">
      <c r="A4109" s="1">
        <v>39953</v>
      </c>
      <c r="B4109">
        <v>69.538970947265597</v>
      </c>
      <c r="C4109">
        <v>70.550590515136705</v>
      </c>
    </row>
    <row r="4110" spans="1:3" x14ac:dyDescent="0.3">
      <c r="A4110" s="1">
        <v>39954</v>
      </c>
      <c r="B4110">
        <v>68.540168762207003</v>
      </c>
      <c r="C4110">
        <v>69.778121948242102</v>
      </c>
    </row>
    <row r="4111" spans="1:3" x14ac:dyDescent="0.3">
      <c r="A4111" s="1">
        <v>39955</v>
      </c>
      <c r="B4111">
        <v>68.394180297851506</v>
      </c>
      <c r="C4111">
        <v>69.369171142578097</v>
      </c>
    </row>
    <row r="4112" spans="1:3" x14ac:dyDescent="0.3">
      <c r="A4112" s="1">
        <v>39959</v>
      </c>
      <c r="B4112">
        <v>70.145919799804602</v>
      </c>
      <c r="C4112">
        <v>68.907196044921804</v>
      </c>
    </row>
    <row r="4113" spans="1:3" x14ac:dyDescent="0.3">
      <c r="A4113" s="1">
        <v>39960</v>
      </c>
      <c r="B4113">
        <v>68.893600463867102</v>
      </c>
      <c r="C4113">
        <v>68.127197265625</v>
      </c>
    </row>
    <row r="4114" spans="1:3" x14ac:dyDescent="0.3">
      <c r="A4114" s="1">
        <v>39961</v>
      </c>
      <c r="B4114">
        <v>69.853988647460895</v>
      </c>
      <c r="C4114">
        <v>68.483123779296804</v>
      </c>
    </row>
    <row r="4115" spans="1:3" x14ac:dyDescent="0.3">
      <c r="A4115" s="1">
        <v>39962</v>
      </c>
      <c r="B4115">
        <v>71.090896606445298</v>
      </c>
      <c r="C4115">
        <v>69.255569458007798</v>
      </c>
    </row>
    <row r="4116" spans="1:3" x14ac:dyDescent="0.3">
      <c r="A4116" s="1">
        <v>39965</v>
      </c>
      <c r="B4116">
        <v>72.811927795410099</v>
      </c>
      <c r="C4116">
        <v>68.125373840332003</v>
      </c>
    </row>
    <row r="4117" spans="1:3" x14ac:dyDescent="0.3">
      <c r="A4117" s="1">
        <v>39966</v>
      </c>
      <c r="B4117">
        <v>72.873390197753906</v>
      </c>
      <c r="C4117">
        <v>68.353179931640597</v>
      </c>
    </row>
    <row r="4118" spans="1:3" x14ac:dyDescent="0.3">
      <c r="A4118" s="1">
        <v>39967</v>
      </c>
      <c r="B4118">
        <v>71.951446533203097</v>
      </c>
      <c r="C4118">
        <v>68.770957946777301</v>
      </c>
    </row>
    <row r="4119" spans="1:3" x14ac:dyDescent="0.3">
      <c r="A4119" s="1">
        <v>39968</v>
      </c>
      <c r="B4119">
        <v>72.627517700195298</v>
      </c>
      <c r="C4119">
        <v>67.973403930664006</v>
      </c>
    </row>
    <row r="4120" spans="1:3" x14ac:dyDescent="0.3">
      <c r="A4120" s="1">
        <v>39969</v>
      </c>
      <c r="B4120">
        <v>72.642921447753906</v>
      </c>
      <c r="C4120">
        <v>67.297401428222599</v>
      </c>
    </row>
    <row r="4121" spans="1:3" x14ac:dyDescent="0.3">
      <c r="A4121" s="1">
        <v>39972</v>
      </c>
      <c r="B4121">
        <v>72.343276977539006</v>
      </c>
      <c r="C4121">
        <v>66.955635070800696</v>
      </c>
    </row>
    <row r="4122" spans="1:3" x14ac:dyDescent="0.3">
      <c r="A4122" s="1">
        <v>39973</v>
      </c>
      <c r="B4122">
        <v>72.712051391601506</v>
      </c>
      <c r="C4122">
        <v>67.244209289550696</v>
      </c>
    </row>
    <row r="4123" spans="1:3" x14ac:dyDescent="0.3">
      <c r="A4123" s="1">
        <v>39974</v>
      </c>
      <c r="B4123">
        <v>72.527641296386705</v>
      </c>
      <c r="C4123">
        <v>66.8416748046875</v>
      </c>
    </row>
    <row r="4124" spans="1:3" x14ac:dyDescent="0.3">
      <c r="A4124" s="1">
        <v>39975</v>
      </c>
      <c r="B4124">
        <v>72.850341796875</v>
      </c>
      <c r="C4124">
        <v>67.297401428222599</v>
      </c>
    </row>
    <row r="4125" spans="1:3" x14ac:dyDescent="0.3">
      <c r="A4125" s="1">
        <v>39976</v>
      </c>
      <c r="B4125">
        <v>73.050140380859304</v>
      </c>
      <c r="C4125">
        <v>67.654426574707003</v>
      </c>
    </row>
    <row r="4126" spans="1:3" x14ac:dyDescent="0.3">
      <c r="A4126" s="1">
        <v>39979</v>
      </c>
      <c r="B4126">
        <v>71.375221252441406</v>
      </c>
      <c r="C4126">
        <v>67.958198547363196</v>
      </c>
    </row>
    <row r="4127" spans="1:3" x14ac:dyDescent="0.3">
      <c r="A4127" s="1">
        <v>39980</v>
      </c>
      <c r="B4127">
        <v>70.407135009765597</v>
      </c>
      <c r="C4127">
        <v>68.3380126953125</v>
      </c>
    </row>
    <row r="4128" spans="1:3" x14ac:dyDescent="0.3">
      <c r="A4128" s="1">
        <v>39981</v>
      </c>
      <c r="B4128">
        <v>70.337997436523395</v>
      </c>
      <c r="C4128">
        <v>68.155769348144503</v>
      </c>
    </row>
    <row r="4129" spans="1:3" x14ac:dyDescent="0.3">
      <c r="A4129" s="1">
        <v>39982</v>
      </c>
      <c r="B4129">
        <v>70.852775573730398</v>
      </c>
      <c r="C4129">
        <v>67.327789306640597</v>
      </c>
    </row>
    <row r="4130" spans="1:3" x14ac:dyDescent="0.3">
      <c r="A4130" s="1">
        <v>39983</v>
      </c>
      <c r="B4130">
        <v>71.113937377929602</v>
      </c>
      <c r="C4130">
        <v>67.639198303222599</v>
      </c>
    </row>
    <row r="4131" spans="1:3" x14ac:dyDescent="0.3">
      <c r="A4131" s="1">
        <v>39986</v>
      </c>
      <c r="B4131">
        <v>68.981430053710895</v>
      </c>
      <c r="C4131">
        <v>68.003837585449205</v>
      </c>
    </row>
    <row r="4132" spans="1:3" x14ac:dyDescent="0.3">
      <c r="A4132" s="1">
        <v>39987</v>
      </c>
      <c r="B4132">
        <v>69.0355224609375</v>
      </c>
      <c r="C4132">
        <v>68.224098205566406</v>
      </c>
    </row>
    <row r="4133" spans="1:3" x14ac:dyDescent="0.3">
      <c r="A4133" s="1">
        <v>39988</v>
      </c>
      <c r="B4133">
        <v>69.630447387695298</v>
      </c>
      <c r="C4133">
        <v>67.965835571289006</v>
      </c>
    </row>
    <row r="4134" spans="1:3" x14ac:dyDescent="0.3">
      <c r="A4134" s="1">
        <v>39989</v>
      </c>
      <c r="B4134">
        <v>71.144851684570298</v>
      </c>
      <c r="C4134">
        <v>68.816543579101506</v>
      </c>
    </row>
    <row r="4135" spans="1:3" x14ac:dyDescent="0.3">
      <c r="A4135" s="1">
        <v>39990</v>
      </c>
      <c r="B4135">
        <v>70.959396362304602</v>
      </c>
      <c r="C4135">
        <v>68.907661437988196</v>
      </c>
    </row>
    <row r="4136" spans="1:3" x14ac:dyDescent="0.3">
      <c r="A4136" s="1">
        <v>39993</v>
      </c>
      <c r="B4136">
        <v>71.623863220214801</v>
      </c>
      <c r="C4136">
        <v>69.052009582519503</v>
      </c>
    </row>
    <row r="4137" spans="1:3" x14ac:dyDescent="0.3">
      <c r="A4137" s="1">
        <v>39994</v>
      </c>
      <c r="B4137">
        <v>71.044380187988196</v>
      </c>
      <c r="C4137">
        <v>68.869720458984304</v>
      </c>
    </row>
    <row r="4138" spans="1:3" x14ac:dyDescent="0.3">
      <c r="A4138" s="1">
        <v>39995</v>
      </c>
      <c r="B4138">
        <v>71.337997436523395</v>
      </c>
      <c r="C4138">
        <v>68.825538635253906</v>
      </c>
    </row>
    <row r="4139" spans="1:3" x14ac:dyDescent="0.3">
      <c r="A4139" s="1">
        <v>39996</v>
      </c>
      <c r="B4139">
        <v>69.390945434570298</v>
      </c>
      <c r="C4139">
        <v>69.054031372070298</v>
      </c>
    </row>
    <row r="4140" spans="1:3" x14ac:dyDescent="0.3">
      <c r="A4140" s="1">
        <v>40000</v>
      </c>
      <c r="B4140">
        <v>69.383216857910099</v>
      </c>
      <c r="C4140">
        <v>69.099708557128906</v>
      </c>
    </row>
    <row r="4141" spans="1:3" x14ac:dyDescent="0.3">
      <c r="A4141" s="1">
        <v>40001</v>
      </c>
      <c r="B4141">
        <v>68.038764953613196</v>
      </c>
      <c r="C4141">
        <v>69.373962402343693</v>
      </c>
    </row>
    <row r="4142" spans="1:3" x14ac:dyDescent="0.3">
      <c r="A4142" s="1">
        <v>40002</v>
      </c>
      <c r="B4142">
        <v>67.992431640625</v>
      </c>
      <c r="C4142">
        <v>70.173683166503906</v>
      </c>
    </row>
    <row r="4143" spans="1:3" x14ac:dyDescent="0.3">
      <c r="A4143" s="1">
        <v>40003</v>
      </c>
      <c r="B4143">
        <v>68.123802185058594</v>
      </c>
      <c r="C4143">
        <v>69.762435913085895</v>
      </c>
    </row>
    <row r="4144" spans="1:3" x14ac:dyDescent="0.3">
      <c r="A4144" s="1">
        <v>40004</v>
      </c>
      <c r="B4144">
        <v>67.961540222167898</v>
      </c>
      <c r="C4144">
        <v>70.196540832519503</v>
      </c>
    </row>
    <row r="4145" spans="1:3" x14ac:dyDescent="0.3">
      <c r="A4145" s="1">
        <v>40007</v>
      </c>
      <c r="B4145">
        <v>69.614959716796804</v>
      </c>
      <c r="C4145">
        <v>69.945205688476506</v>
      </c>
    </row>
    <row r="4146" spans="1:3" x14ac:dyDescent="0.3">
      <c r="A4146" s="1">
        <v>40008</v>
      </c>
      <c r="B4146">
        <v>70.009025573730398</v>
      </c>
      <c r="C4146">
        <v>69.480567932128906</v>
      </c>
    </row>
    <row r="4147" spans="1:3" x14ac:dyDescent="0.3">
      <c r="A4147" s="1">
        <v>40009</v>
      </c>
      <c r="B4147">
        <v>72.056541442871094</v>
      </c>
      <c r="C4147">
        <v>68.581794738769503</v>
      </c>
    </row>
    <row r="4148" spans="1:3" x14ac:dyDescent="0.3">
      <c r="A4148" s="1">
        <v>40010</v>
      </c>
      <c r="B4148">
        <v>71.940666198730398</v>
      </c>
      <c r="C4148">
        <v>68.993148803710895</v>
      </c>
    </row>
    <row r="4149" spans="1:3" x14ac:dyDescent="0.3">
      <c r="A4149" s="1">
        <v>40011</v>
      </c>
      <c r="B4149">
        <v>72.728752136230398</v>
      </c>
      <c r="C4149">
        <v>68.528480529785099</v>
      </c>
    </row>
    <row r="4150" spans="1:3" x14ac:dyDescent="0.3">
      <c r="A4150" s="1">
        <v>40014</v>
      </c>
      <c r="B4150">
        <v>73.501388549804602</v>
      </c>
      <c r="C4150">
        <v>68.779891967773395</v>
      </c>
    </row>
    <row r="4151" spans="1:3" x14ac:dyDescent="0.3">
      <c r="A4151" s="1">
        <v>40015</v>
      </c>
      <c r="B4151">
        <v>73.841323852539006</v>
      </c>
      <c r="C4151">
        <v>69.549140930175696</v>
      </c>
    </row>
    <row r="4152" spans="1:3" x14ac:dyDescent="0.3">
      <c r="A4152" s="1">
        <v>40016</v>
      </c>
      <c r="B4152">
        <v>73.825897216796804</v>
      </c>
      <c r="C4152">
        <v>69.137809753417898</v>
      </c>
    </row>
    <row r="4153" spans="1:3" x14ac:dyDescent="0.3">
      <c r="A4153" s="1">
        <v>40017</v>
      </c>
      <c r="B4153">
        <v>75.456161499023395</v>
      </c>
      <c r="C4153">
        <v>68.467575073242102</v>
      </c>
    </row>
    <row r="4154" spans="1:3" x14ac:dyDescent="0.3">
      <c r="A4154" s="1">
        <v>40018</v>
      </c>
      <c r="B4154">
        <v>75.765228271484304</v>
      </c>
      <c r="C4154">
        <v>68.612266540527301</v>
      </c>
    </row>
    <row r="4155" spans="1:3" x14ac:dyDescent="0.3">
      <c r="A4155" s="1">
        <v>40021</v>
      </c>
      <c r="B4155">
        <v>75.989280700683594</v>
      </c>
      <c r="C4155">
        <v>68.292350769042898</v>
      </c>
    </row>
    <row r="4156" spans="1:3" x14ac:dyDescent="0.3">
      <c r="A4156" s="1">
        <v>40022</v>
      </c>
      <c r="B4156">
        <v>75.633888244628906</v>
      </c>
      <c r="C4156">
        <v>68.429481506347599</v>
      </c>
    </row>
    <row r="4157" spans="1:3" x14ac:dyDescent="0.3">
      <c r="A4157" s="1">
        <v>40023</v>
      </c>
      <c r="B4157">
        <v>75.448448181152301</v>
      </c>
      <c r="C4157">
        <v>68.475158691406193</v>
      </c>
    </row>
    <row r="4158" spans="1:3" x14ac:dyDescent="0.3">
      <c r="A4158" s="1">
        <v>40024</v>
      </c>
      <c r="B4158">
        <v>76.236503601074205</v>
      </c>
      <c r="C4158">
        <v>68.749359130859304</v>
      </c>
    </row>
    <row r="4159" spans="1:3" x14ac:dyDescent="0.3">
      <c r="A4159" s="1">
        <v>40025</v>
      </c>
      <c r="B4159">
        <v>76.344688415527301</v>
      </c>
      <c r="C4159">
        <v>69.442489624023395</v>
      </c>
    </row>
    <row r="4160" spans="1:3" x14ac:dyDescent="0.3">
      <c r="A4160" s="1">
        <v>40028</v>
      </c>
      <c r="B4160">
        <v>77.604118347167898</v>
      </c>
      <c r="C4160">
        <v>68.704551696777301</v>
      </c>
    </row>
    <row r="4161" spans="1:3" x14ac:dyDescent="0.3">
      <c r="A4161" s="1">
        <v>40029</v>
      </c>
      <c r="B4161">
        <v>77.804977416992102</v>
      </c>
      <c r="C4161">
        <v>68.505943298339801</v>
      </c>
    </row>
    <row r="4162" spans="1:3" x14ac:dyDescent="0.3">
      <c r="A4162" s="1">
        <v>40030</v>
      </c>
      <c r="B4162">
        <v>77.580924987792898</v>
      </c>
      <c r="C4162">
        <v>68.116386413574205</v>
      </c>
    </row>
    <row r="4163" spans="1:3" x14ac:dyDescent="0.3">
      <c r="A4163" s="1">
        <v>40031</v>
      </c>
      <c r="B4163">
        <v>77.179153442382798</v>
      </c>
      <c r="C4163">
        <v>68.116386413574205</v>
      </c>
    </row>
    <row r="4164" spans="1:3" x14ac:dyDescent="0.3">
      <c r="A4164" s="1">
        <v>40032</v>
      </c>
      <c r="B4164">
        <v>78.191276550292898</v>
      </c>
      <c r="C4164">
        <v>67.665702819824205</v>
      </c>
    </row>
    <row r="4165" spans="1:3" x14ac:dyDescent="0.3">
      <c r="A4165" s="1">
        <v>40035</v>
      </c>
      <c r="B4165">
        <v>78.029029846191406</v>
      </c>
      <c r="C4165">
        <v>68.101089477539006</v>
      </c>
    </row>
    <row r="4166" spans="1:3" x14ac:dyDescent="0.3">
      <c r="A4166" s="1">
        <v>40036</v>
      </c>
      <c r="B4166">
        <v>77.055534362792898</v>
      </c>
      <c r="C4166">
        <v>68.574691772460895</v>
      </c>
    </row>
    <row r="4167" spans="1:3" x14ac:dyDescent="0.3">
      <c r="A4167" s="1">
        <v>40037</v>
      </c>
      <c r="B4167">
        <v>77.882263183593693</v>
      </c>
      <c r="C4167">
        <v>68.383758544921804</v>
      </c>
    </row>
    <row r="4168" spans="1:3" x14ac:dyDescent="0.3">
      <c r="A4168" s="1">
        <v>40038</v>
      </c>
      <c r="B4168">
        <v>78.477188110351506</v>
      </c>
      <c r="C4168">
        <v>68.91845703125</v>
      </c>
    </row>
    <row r="4169" spans="1:3" x14ac:dyDescent="0.3">
      <c r="A4169" s="1">
        <v>40039</v>
      </c>
      <c r="B4169">
        <v>77.874504089355398</v>
      </c>
      <c r="C4169">
        <v>69.132331848144503</v>
      </c>
    </row>
    <row r="4170" spans="1:3" x14ac:dyDescent="0.3">
      <c r="A4170" s="1">
        <v>40042</v>
      </c>
      <c r="B4170">
        <v>75.958389282226506</v>
      </c>
      <c r="C4170">
        <v>69.606010437011705</v>
      </c>
    </row>
    <row r="4171" spans="1:3" x14ac:dyDescent="0.3">
      <c r="A4171" s="1">
        <v>40043</v>
      </c>
      <c r="B4171">
        <v>76.561042785644503</v>
      </c>
      <c r="C4171">
        <v>69.361557006835895</v>
      </c>
    </row>
    <row r="4172" spans="1:3" x14ac:dyDescent="0.3">
      <c r="A4172" s="1">
        <v>40044</v>
      </c>
      <c r="B4172">
        <v>77.233230590820298</v>
      </c>
      <c r="C4172">
        <v>69.621231079101506</v>
      </c>
    </row>
    <row r="4173" spans="1:3" x14ac:dyDescent="0.3">
      <c r="A4173" s="1">
        <v>40045</v>
      </c>
      <c r="B4173">
        <v>78.029029846191406</v>
      </c>
      <c r="C4173">
        <v>69.8045654296875</v>
      </c>
    </row>
    <row r="4174" spans="1:3" x14ac:dyDescent="0.3">
      <c r="A4174" s="1">
        <v>40046</v>
      </c>
      <c r="B4174">
        <v>79.558883666992102</v>
      </c>
      <c r="C4174">
        <v>69.094169616699205</v>
      </c>
    </row>
    <row r="4175" spans="1:3" x14ac:dyDescent="0.3">
      <c r="A4175" s="1">
        <v>40049</v>
      </c>
      <c r="B4175">
        <v>79.551162719726506</v>
      </c>
      <c r="C4175">
        <v>69.521919250488196</v>
      </c>
    </row>
    <row r="4176" spans="1:3" x14ac:dyDescent="0.3">
      <c r="A4176" s="1">
        <v>40050</v>
      </c>
      <c r="B4176">
        <v>79.705665588378906</v>
      </c>
      <c r="C4176">
        <v>69.705307006835895</v>
      </c>
    </row>
    <row r="4177" spans="1:3" x14ac:dyDescent="0.3">
      <c r="A4177" s="1">
        <v>40051</v>
      </c>
      <c r="B4177">
        <v>79.713424682617102</v>
      </c>
      <c r="C4177">
        <v>69.796951293945298</v>
      </c>
    </row>
    <row r="4178" spans="1:3" x14ac:dyDescent="0.3">
      <c r="A4178" s="1">
        <v>40052</v>
      </c>
      <c r="B4178">
        <v>79.891143798828097</v>
      </c>
      <c r="C4178">
        <v>69.606010437011705</v>
      </c>
    </row>
    <row r="4179" spans="1:3" x14ac:dyDescent="0.3">
      <c r="A4179" s="1">
        <v>40053</v>
      </c>
      <c r="B4179">
        <v>79.875656127929602</v>
      </c>
      <c r="C4179">
        <v>69.766395568847599</v>
      </c>
    </row>
    <row r="4180" spans="1:3" x14ac:dyDescent="0.3">
      <c r="A4180" s="1">
        <v>40056</v>
      </c>
      <c r="B4180">
        <v>79.164855957031193</v>
      </c>
      <c r="C4180">
        <v>69.972679138183594</v>
      </c>
    </row>
    <row r="4181" spans="1:3" x14ac:dyDescent="0.3">
      <c r="A4181" s="1">
        <v>40057</v>
      </c>
      <c r="B4181">
        <v>77.418663024902301</v>
      </c>
      <c r="C4181">
        <v>70.154205322265597</v>
      </c>
    </row>
    <row r="4182" spans="1:3" x14ac:dyDescent="0.3">
      <c r="A4182" s="1">
        <v>40058</v>
      </c>
      <c r="B4182">
        <v>77.125076293945298</v>
      </c>
      <c r="C4182">
        <v>70.537216186523395</v>
      </c>
    </row>
    <row r="4183" spans="1:3" x14ac:dyDescent="0.3">
      <c r="A4183" s="1">
        <v>40059</v>
      </c>
      <c r="B4183">
        <v>77.766349792480398</v>
      </c>
      <c r="C4183">
        <v>70.284469604492102</v>
      </c>
    </row>
    <row r="4184" spans="1:3" x14ac:dyDescent="0.3">
      <c r="A4184" s="1">
        <v>40060</v>
      </c>
      <c r="B4184">
        <v>78.855796813964801</v>
      </c>
      <c r="C4184">
        <v>69.863098144531193</v>
      </c>
    </row>
    <row r="4185" spans="1:3" x14ac:dyDescent="0.3">
      <c r="A4185" s="1">
        <v>40064</v>
      </c>
      <c r="B4185">
        <v>79.535705566406193</v>
      </c>
      <c r="C4185">
        <v>69.702278137207003</v>
      </c>
    </row>
    <row r="4186" spans="1:3" x14ac:dyDescent="0.3">
      <c r="A4186" s="1">
        <v>40065</v>
      </c>
      <c r="B4186">
        <v>80.146087646484304</v>
      </c>
      <c r="C4186">
        <v>69.763488769531193</v>
      </c>
    </row>
    <row r="4187" spans="1:3" x14ac:dyDescent="0.3">
      <c r="A4187" s="1">
        <v>40066</v>
      </c>
      <c r="B4187">
        <v>80.965103149414006</v>
      </c>
      <c r="C4187">
        <v>70.284469604492102</v>
      </c>
    </row>
    <row r="4188" spans="1:3" x14ac:dyDescent="0.3">
      <c r="A4188" s="1">
        <v>40067</v>
      </c>
      <c r="B4188">
        <v>80.949638366699205</v>
      </c>
      <c r="C4188">
        <v>70.491279602050696</v>
      </c>
    </row>
    <row r="4189" spans="1:3" x14ac:dyDescent="0.3">
      <c r="A4189" s="1">
        <v>40070</v>
      </c>
      <c r="B4189">
        <v>81.343696594238196</v>
      </c>
      <c r="C4189">
        <v>70.077606201171804</v>
      </c>
    </row>
    <row r="4190" spans="1:3" x14ac:dyDescent="0.3">
      <c r="A4190" s="1">
        <v>40071</v>
      </c>
      <c r="B4190">
        <v>81.683670043945298</v>
      </c>
      <c r="C4190">
        <v>69.932022094726506</v>
      </c>
    </row>
    <row r="4191" spans="1:3" x14ac:dyDescent="0.3">
      <c r="A4191" s="1">
        <v>40072</v>
      </c>
      <c r="B4191">
        <v>82.919868469238196</v>
      </c>
      <c r="C4191">
        <v>69.878395080566406</v>
      </c>
    </row>
    <row r="4192" spans="1:3" x14ac:dyDescent="0.3">
      <c r="A4192" s="1">
        <v>40073</v>
      </c>
      <c r="B4192">
        <v>82.796272277832003</v>
      </c>
      <c r="C4192">
        <v>70.223083496093693</v>
      </c>
    </row>
    <row r="4193" spans="1:3" x14ac:dyDescent="0.3">
      <c r="A4193" s="1">
        <v>40074</v>
      </c>
      <c r="B4193">
        <v>82.849037170410099</v>
      </c>
      <c r="C4193">
        <v>69.847824096679602</v>
      </c>
    </row>
    <row r="4194" spans="1:3" x14ac:dyDescent="0.3">
      <c r="A4194" s="1">
        <v>40077</v>
      </c>
      <c r="B4194">
        <v>82.639434814453097</v>
      </c>
      <c r="C4194">
        <v>69.801841735839801</v>
      </c>
    </row>
    <row r="4195" spans="1:3" x14ac:dyDescent="0.3">
      <c r="A4195" s="1">
        <v>40078</v>
      </c>
      <c r="B4195">
        <v>83.120765686035099</v>
      </c>
      <c r="C4195">
        <v>69.985687255859304</v>
      </c>
    </row>
    <row r="4196" spans="1:3" x14ac:dyDescent="0.3">
      <c r="A4196" s="1">
        <v>40079</v>
      </c>
      <c r="B4196">
        <v>82.429847717285099</v>
      </c>
      <c r="C4196">
        <v>70.138839721679602</v>
      </c>
    </row>
    <row r="4197" spans="1:3" x14ac:dyDescent="0.3">
      <c r="A4197" s="1">
        <v>40080</v>
      </c>
      <c r="B4197">
        <v>81.521553039550696</v>
      </c>
      <c r="C4197">
        <v>70.330368041992102</v>
      </c>
    </row>
    <row r="4198" spans="1:3" x14ac:dyDescent="0.3">
      <c r="A4198" s="1">
        <v>40081</v>
      </c>
      <c r="B4198">
        <v>81.086776733398395</v>
      </c>
      <c r="C4198">
        <v>70.613853454589801</v>
      </c>
    </row>
    <row r="4199" spans="1:3" x14ac:dyDescent="0.3">
      <c r="A4199" s="1">
        <v>40084</v>
      </c>
      <c r="B4199">
        <v>82.538536071777301</v>
      </c>
      <c r="C4199">
        <v>70.736389160156193</v>
      </c>
    </row>
    <row r="4200" spans="1:3" x14ac:dyDescent="0.3">
      <c r="A4200" s="1">
        <v>40085</v>
      </c>
      <c r="B4200">
        <v>82.290107727050696</v>
      </c>
      <c r="C4200">
        <v>70.705749511718693</v>
      </c>
    </row>
    <row r="4201" spans="1:3" x14ac:dyDescent="0.3">
      <c r="A4201" s="1">
        <v>40086</v>
      </c>
      <c r="B4201">
        <v>81.9718017578125</v>
      </c>
      <c r="C4201">
        <v>70.759407043457003</v>
      </c>
    </row>
    <row r="4202" spans="1:3" x14ac:dyDescent="0.3">
      <c r="A4202" s="1">
        <v>40087</v>
      </c>
      <c r="B4202">
        <v>79.937835693359304</v>
      </c>
      <c r="C4202">
        <v>71.291664123535099</v>
      </c>
    </row>
    <row r="4203" spans="1:3" x14ac:dyDescent="0.3">
      <c r="A4203" s="1">
        <v>40088</v>
      </c>
      <c r="B4203">
        <v>79.565223693847599</v>
      </c>
      <c r="C4203">
        <v>71.260993957519503</v>
      </c>
    </row>
    <row r="4204" spans="1:3" x14ac:dyDescent="0.3">
      <c r="A4204" s="1">
        <v>40091</v>
      </c>
      <c r="B4204">
        <v>80.752975463867102</v>
      </c>
      <c r="C4204">
        <v>71.253303527832003</v>
      </c>
    </row>
    <row r="4205" spans="1:3" x14ac:dyDescent="0.3">
      <c r="A4205" s="1">
        <v>40092</v>
      </c>
      <c r="B4205">
        <v>81.909713745117102</v>
      </c>
      <c r="C4205">
        <v>71.022850036621094</v>
      </c>
    </row>
    <row r="4206" spans="1:3" x14ac:dyDescent="0.3">
      <c r="A4206" s="1">
        <v>40093</v>
      </c>
      <c r="B4206">
        <v>82.134826660156193</v>
      </c>
      <c r="C4206">
        <v>71.476066589355398</v>
      </c>
    </row>
    <row r="4207" spans="1:3" x14ac:dyDescent="0.3">
      <c r="A4207" s="1">
        <v>40094</v>
      </c>
      <c r="B4207">
        <v>82.763664245605398</v>
      </c>
      <c r="C4207">
        <v>71.214851379394503</v>
      </c>
    </row>
    <row r="4208" spans="1:3" x14ac:dyDescent="0.3">
      <c r="A4208" s="1">
        <v>40095</v>
      </c>
      <c r="B4208">
        <v>83.268280029296804</v>
      </c>
      <c r="C4208">
        <v>70.531211853027301</v>
      </c>
    </row>
    <row r="4209" spans="1:3" x14ac:dyDescent="0.3">
      <c r="A4209" s="1">
        <v>40098</v>
      </c>
      <c r="B4209">
        <v>83.594306945800696</v>
      </c>
      <c r="C4209">
        <v>70.7386474609375</v>
      </c>
    </row>
    <row r="4210" spans="1:3" x14ac:dyDescent="0.3">
      <c r="A4210" s="1">
        <v>40099</v>
      </c>
      <c r="B4210">
        <v>83.423530578613196</v>
      </c>
      <c r="C4210">
        <v>70.899932861328097</v>
      </c>
    </row>
    <row r="4211" spans="1:3" x14ac:dyDescent="0.3">
      <c r="A4211" s="1">
        <v>40100</v>
      </c>
      <c r="B4211">
        <v>84.8597412109375</v>
      </c>
      <c r="C4211">
        <v>70.415985107421804</v>
      </c>
    </row>
    <row r="4212" spans="1:3" x14ac:dyDescent="0.3">
      <c r="A4212" s="1">
        <v>40101</v>
      </c>
      <c r="B4212">
        <v>85.170265197753906</v>
      </c>
      <c r="C4212">
        <v>70.185592651367102</v>
      </c>
    </row>
    <row r="4213" spans="1:3" x14ac:dyDescent="0.3">
      <c r="A4213" s="1">
        <v>40102</v>
      </c>
      <c r="B4213">
        <v>84.533653259277301</v>
      </c>
      <c r="C4213">
        <v>70.508193969726506</v>
      </c>
    </row>
    <row r="4214" spans="1:3" x14ac:dyDescent="0.3">
      <c r="A4214" s="1">
        <v>40105</v>
      </c>
      <c r="B4214">
        <v>85.232345581054602</v>
      </c>
      <c r="C4214">
        <v>70.615760803222599</v>
      </c>
    </row>
    <row r="4215" spans="1:3" x14ac:dyDescent="0.3">
      <c r="A4215" s="1">
        <v>40106</v>
      </c>
      <c r="B4215">
        <v>84.7821044921875</v>
      </c>
      <c r="C4215">
        <v>70.777023315429602</v>
      </c>
    </row>
    <row r="4216" spans="1:3" x14ac:dyDescent="0.3">
      <c r="A4216" s="1">
        <v>40107</v>
      </c>
      <c r="B4216">
        <v>84.021301269531193</v>
      </c>
      <c r="C4216">
        <v>70.615760803222599</v>
      </c>
    </row>
    <row r="4217" spans="1:3" x14ac:dyDescent="0.3">
      <c r="A4217" s="1">
        <v>40108</v>
      </c>
      <c r="B4217">
        <v>84.875236511230398</v>
      </c>
      <c r="C4217">
        <v>70.4083251953125</v>
      </c>
    </row>
    <row r="4218" spans="1:3" x14ac:dyDescent="0.3">
      <c r="A4218" s="1">
        <v>40109</v>
      </c>
      <c r="B4218">
        <v>83.904876708984304</v>
      </c>
      <c r="C4218">
        <v>70.062637329101506</v>
      </c>
    </row>
    <row r="4219" spans="1:3" x14ac:dyDescent="0.3">
      <c r="A4219" s="1">
        <v>40112</v>
      </c>
      <c r="B4219">
        <v>82.996559143066406</v>
      </c>
      <c r="C4219">
        <v>69.663200378417898</v>
      </c>
    </row>
    <row r="4220" spans="1:3" x14ac:dyDescent="0.3">
      <c r="A4220" s="1">
        <v>40113</v>
      </c>
      <c r="B4220">
        <v>82.616134643554602</v>
      </c>
      <c r="C4220">
        <v>70.262390136718693</v>
      </c>
    </row>
    <row r="4221" spans="1:3" x14ac:dyDescent="0.3">
      <c r="A4221" s="1">
        <v>40114</v>
      </c>
      <c r="B4221">
        <v>81.055747985839801</v>
      </c>
      <c r="C4221">
        <v>70.477500915527301</v>
      </c>
    </row>
    <row r="4222" spans="1:3" x14ac:dyDescent="0.3">
      <c r="A4222" s="1">
        <v>40115</v>
      </c>
      <c r="B4222">
        <v>82.794700622558594</v>
      </c>
      <c r="C4222">
        <v>70.139442443847599</v>
      </c>
    </row>
    <row r="4223" spans="1:3" x14ac:dyDescent="0.3">
      <c r="A4223" s="1">
        <v>40116</v>
      </c>
      <c r="B4223">
        <v>80.395858764648395</v>
      </c>
      <c r="C4223">
        <v>70.661834716796804</v>
      </c>
    </row>
    <row r="4224" spans="1:3" x14ac:dyDescent="0.3">
      <c r="A4224" s="1">
        <v>40119</v>
      </c>
      <c r="B4224">
        <v>80.985870361328097</v>
      </c>
      <c r="C4224">
        <v>70.475929260253906</v>
      </c>
    </row>
    <row r="4225" spans="1:3" x14ac:dyDescent="0.3">
      <c r="A4225" s="1">
        <v>40120</v>
      </c>
      <c r="B4225">
        <v>81.242042541503906</v>
      </c>
      <c r="C4225">
        <v>70.313232421875</v>
      </c>
    </row>
    <row r="4226" spans="1:3" x14ac:dyDescent="0.3">
      <c r="A4226" s="1">
        <v>40121</v>
      </c>
      <c r="B4226">
        <v>81.45166015625</v>
      </c>
      <c r="C4226">
        <v>70.119590759277301</v>
      </c>
    </row>
    <row r="4227" spans="1:3" x14ac:dyDescent="0.3">
      <c r="A4227" s="1">
        <v>40122</v>
      </c>
      <c r="B4227">
        <v>82.949989318847599</v>
      </c>
      <c r="C4227">
        <v>70.135086059570298</v>
      </c>
    </row>
    <row r="4228" spans="1:3" x14ac:dyDescent="0.3">
      <c r="A4228" s="1">
        <v>40123</v>
      </c>
      <c r="B4228">
        <v>83.1673583984375</v>
      </c>
      <c r="C4228">
        <v>70.344146728515597</v>
      </c>
    </row>
    <row r="4229" spans="1:3" x14ac:dyDescent="0.3">
      <c r="A4229" s="1">
        <v>40126</v>
      </c>
      <c r="B4229">
        <v>85.061569213867102</v>
      </c>
      <c r="C4229">
        <v>70.375167846679602</v>
      </c>
    </row>
    <row r="4230" spans="1:3" x14ac:dyDescent="0.3">
      <c r="A4230" s="1">
        <v>40127</v>
      </c>
      <c r="B4230">
        <v>85.077095031738196</v>
      </c>
      <c r="C4230">
        <v>70.429450988769503</v>
      </c>
    </row>
    <row r="4231" spans="1:3" x14ac:dyDescent="0.3">
      <c r="A4231" s="1">
        <v>40128</v>
      </c>
      <c r="B4231">
        <v>85.511833190917898</v>
      </c>
      <c r="C4231">
        <v>70.630828857421804</v>
      </c>
    </row>
    <row r="4232" spans="1:3" x14ac:dyDescent="0.3">
      <c r="A4232" s="1">
        <v>40129</v>
      </c>
      <c r="B4232">
        <v>84.642349243164006</v>
      </c>
      <c r="C4232">
        <v>70.654075622558594</v>
      </c>
    </row>
    <row r="4233" spans="1:3" x14ac:dyDescent="0.3">
      <c r="A4233" s="1">
        <v>40130</v>
      </c>
      <c r="B4233">
        <v>85.100402832031193</v>
      </c>
      <c r="C4233">
        <v>70.708320617675696</v>
      </c>
    </row>
    <row r="4234" spans="1:3" x14ac:dyDescent="0.3">
      <c r="A4234" s="1">
        <v>40133</v>
      </c>
      <c r="B4234">
        <v>86.334732055664006</v>
      </c>
      <c r="C4234">
        <v>71.087882995605398</v>
      </c>
    </row>
    <row r="4235" spans="1:3" x14ac:dyDescent="0.3">
      <c r="A4235" s="1">
        <v>40134</v>
      </c>
      <c r="B4235">
        <v>86.435676574707003</v>
      </c>
      <c r="C4235">
        <v>71.242790222167898</v>
      </c>
    </row>
    <row r="4236" spans="1:3" x14ac:dyDescent="0.3">
      <c r="A4236" s="1">
        <v>40135</v>
      </c>
      <c r="B4236">
        <v>86.381324768066406</v>
      </c>
      <c r="C4236">
        <v>71.064651489257798</v>
      </c>
    </row>
    <row r="4237" spans="1:3" x14ac:dyDescent="0.3">
      <c r="A4237" s="1">
        <v>40136</v>
      </c>
      <c r="B4237">
        <v>85.255645751953097</v>
      </c>
      <c r="C4237">
        <v>71.149818420410099</v>
      </c>
    </row>
    <row r="4238" spans="1:3" x14ac:dyDescent="0.3">
      <c r="A4238" s="1">
        <v>40137</v>
      </c>
      <c r="B4238">
        <v>84.952888488769503</v>
      </c>
      <c r="C4238">
        <v>71.142051696777301</v>
      </c>
    </row>
    <row r="4239" spans="1:3" x14ac:dyDescent="0.3">
      <c r="A4239" s="1">
        <v>40140</v>
      </c>
      <c r="B4239">
        <v>86.031997680664006</v>
      </c>
      <c r="C4239">
        <v>71.041374206542898</v>
      </c>
    </row>
    <row r="4240" spans="1:3" x14ac:dyDescent="0.3">
      <c r="A4240" s="1">
        <v>40141</v>
      </c>
      <c r="B4240">
        <v>86.163948059082003</v>
      </c>
      <c r="C4240">
        <v>71.405502319335895</v>
      </c>
    </row>
    <row r="4241" spans="1:3" x14ac:dyDescent="0.3">
      <c r="A4241" s="1">
        <v>40142</v>
      </c>
      <c r="B4241">
        <v>86.466728210449205</v>
      </c>
      <c r="C4241">
        <v>71.645591735839801</v>
      </c>
    </row>
    <row r="4242" spans="1:3" x14ac:dyDescent="0.3">
      <c r="A4242" s="1">
        <v>40144</v>
      </c>
      <c r="B4242">
        <v>85.061569213867102</v>
      </c>
      <c r="C4242">
        <v>71.970916748046804</v>
      </c>
    </row>
    <row r="4243" spans="1:3" x14ac:dyDescent="0.3">
      <c r="A4243" s="1">
        <v>40147</v>
      </c>
      <c r="B4243">
        <v>85.348823547363196</v>
      </c>
      <c r="C4243">
        <v>72.087135314941406</v>
      </c>
    </row>
    <row r="4244" spans="1:3" x14ac:dyDescent="0.3">
      <c r="A4244" s="1">
        <v>40148</v>
      </c>
      <c r="B4244">
        <v>86.404602050781193</v>
      </c>
      <c r="C4244">
        <v>71.689605712890597</v>
      </c>
    </row>
    <row r="4245" spans="1:3" x14ac:dyDescent="0.3">
      <c r="A4245" s="1">
        <v>40149</v>
      </c>
      <c r="B4245">
        <v>86.365768432617102</v>
      </c>
      <c r="C4245">
        <v>71.542106628417898</v>
      </c>
    </row>
    <row r="4246" spans="1:3" x14ac:dyDescent="0.3">
      <c r="A4246" s="1">
        <v>40150</v>
      </c>
      <c r="B4246">
        <v>85.690376281738196</v>
      </c>
      <c r="C4246">
        <v>71.208274841308594</v>
      </c>
    </row>
    <row r="4247" spans="1:3" x14ac:dyDescent="0.3">
      <c r="A4247" s="1">
        <v>40151</v>
      </c>
      <c r="B4247">
        <v>86.179458618164006</v>
      </c>
      <c r="C4247">
        <v>70.680374145507798</v>
      </c>
    </row>
    <row r="4248" spans="1:3" x14ac:dyDescent="0.3">
      <c r="A4248" s="1">
        <v>40154</v>
      </c>
      <c r="B4248">
        <v>86.0474853515625</v>
      </c>
      <c r="C4248">
        <v>70.874458312988196</v>
      </c>
    </row>
    <row r="4249" spans="1:3" x14ac:dyDescent="0.3">
      <c r="A4249" s="1">
        <v>40155</v>
      </c>
      <c r="B4249">
        <v>85.092605590820298</v>
      </c>
      <c r="C4249">
        <v>71.122894287109304</v>
      </c>
    </row>
    <row r="4250" spans="1:3" x14ac:dyDescent="0.3">
      <c r="A4250" s="1">
        <v>40156</v>
      </c>
      <c r="B4250">
        <v>85.410911560058594</v>
      </c>
      <c r="C4250">
        <v>70.983139038085895</v>
      </c>
    </row>
    <row r="4251" spans="1:3" x14ac:dyDescent="0.3">
      <c r="A4251" s="1">
        <v>40157</v>
      </c>
      <c r="B4251">
        <v>85.8922119140625</v>
      </c>
      <c r="C4251">
        <v>70.742462158203097</v>
      </c>
    </row>
    <row r="4252" spans="1:3" x14ac:dyDescent="0.3">
      <c r="A4252" s="1">
        <v>40158</v>
      </c>
      <c r="B4252">
        <v>86.257118225097599</v>
      </c>
      <c r="C4252">
        <v>70.393104553222599</v>
      </c>
    </row>
    <row r="4253" spans="1:3" x14ac:dyDescent="0.3">
      <c r="A4253" s="1">
        <v>40161</v>
      </c>
      <c r="B4253">
        <v>86.847114562988196</v>
      </c>
      <c r="C4253">
        <v>70.393104553222599</v>
      </c>
    </row>
    <row r="4254" spans="1:3" x14ac:dyDescent="0.3">
      <c r="A4254" s="1">
        <v>40162</v>
      </c>
      <c r="B4254">
        <v>86.443420410156193</v>
      </c>
      <c r="C4254">
        <v>70.167945861816406</v>
      </c>
    </row>
    <row r="4255" spans="1:3" x14ac:dyDescent="0.3">
      <c r="A4255" s="1">
        <v>40163</v>
      </c>
      <c r="B4255">
        <v>86.575401306152301</v>
      </c>
      <c r="C4255">
        <v>70.167945861816406</v>
      </c>
    </row>
    <row r="4256" spans="1:3" x14ac:dyDescent="0.3">
      <c r="A4256" s="1">
        <v>40164</v>
      </c>
      <c r="B4256">
        <v>85.535102844238196</v>
      </c>
      <c r="C4256">
        <v>70.789077758789006</v>
      </c>
    </row>
    <row r="4257" spans="1:3" x14ac:dyDescent="0.3">
      <c r="A4257" s="1">
        <v>40165</v>
      </c>
      <c r="B4257">
        <v>86.019058227539006</v>
      </c>
      <c r="C4257">
        <v>70.439674377441406</v>
      </c>
    </row>
    <row r="4258" spans="1:3" x14ac:dyDescent="0.3">
      <c r="A4258" s="1">
        <v>40168</v>
      </c>
      <c r="B4258">
        <v>86.893203735351506</v>
      </c>
      <c r="C4258">
        <v>69.717674255371094</v>
      </c>
    </row>
    <row r="4259" spans="1:3" x14ac:dyDescent="0.3">
      <c r="A4259" s="1">
        <v>40169</v>
      </c>
      <c r="B4259">
        <v>87.205398559570298</v>
      </c>
      <c r="C4259">
        <v>69.407089233398395</v>
      </c>
    </row>
    <row r="4260" spans="1:3" x14ac:dyDescent="0.3">
      <c r="A4260" s="1">
        <v>40170</v>
      </c>
      <c r="B4260">
        <v>87.377098083496094</v>
      </c>
      <c r="C4260">
        <v>69.376083374023395</v>
      </c>
    </row>
    <row r="4261" spans="1:3" x14ac:dyDescent="0.3">
      <c r="A4261" s="1">
        <v>40171</v>
      </c>
      <c r="B4261">
        <v>87.790756225585895</v>
      </c>
      <c r="C4261">
        <v>69.127601623535099</v>
      </c>
    </row>
    <row r="4262" spans="1:3" x14ac:dyDescent="0.3">
      <c r="A4262" s="1">
        <v>40175</v>
      </c>
      <c r="B4262">
        <v>87.978111267089801</v>
      </c>
      <c r="C4262">
        <v>68.941261291503906</v>
      </c>
    </row>
    <row r="4263" spans="1:3" x14ac:dyDescent="0.3">
      <c r="A4263" s="1">
        <v>40176</v>
      </c>
      <c r="B4263">
        <v>87.853210449218693</v>
      </c>
      <c r="C4263">
        <v>69.123252868652301</v>
      </c>
    </row>
    <row r="4264" spans="1:3" x14ac:dyDescent="0.3">
      <c r="A4264" s="1">
        <v>40177</v>
      </c>
      <c r="B4264">
        <v>87.821998596191406</v>
      </c>
      <c r="C4264">
        <v>69.247787475585895</v>
      </c>
    </row>
    <row r="4265" spans="1:3" x14ac:dyDescent="0.3">
      <c r="A4265" s="1">
        <v>40178</v>
      </c>
      <c r="B4265">
        <v>86.979042053222599</v>
      </c>
      <c r="C4265">
        <v>68.913299560546804</v>
      </c>
    </row>
    <row r="4266" spans="1:3" x14ac:dyDescent="0.3">
      <c r="A4266" s="1">
        <v>40182</v>
      </c>
      <c r="B4266">
        <v>88.4542236328125</v>
      </c>
      <c r="C4266">
        <v>69.084434509277301</v>
      </c>
    </row>
    <row r="4267" spans="1:3" x14ac:dyDescent="0.3">
      <c r="A4267" s="1">
        <v>40183</v>
      </c>
      <c r="B4267">
        <v>88.688323974609304</v>
      </c>
      <c r="C4267">
        <v>69.387733459472599</v>
      </c>
    </row>
    <row r="4268" spans="1:3" x14ac:dyDescent="0.3">
      <c r="A4268" s="1">
        <v>40184</v>
      </c>
      <c r="B4268">
        <v>88.750801086425696</v>
      </c>
      <c r="C4268">
        <v>69.107727050781193</v>
      </c>
    </row>
    <row r="4269" spans="1:3" x14ac:dyDescent="0.3">
      <c r="A4269" s="1">
        <v>40185</v>
      </c>
      <c r="B4269">
        <v>89.125442504882798</v>
      </c>
      <c r="C4269">
        <v>69.107727050781193</v>
      </c>
    </row>
    <row r="4270" spans="1:3" x14ac:dyDescent="0.3">
      <c r="A4270" s="1">
        <v>40186</v>
      </c>
      <c r="B4270">
        <v>89.422019958496094</v>
      </c>
      <c r="C4270">
        <v>69.193290710449205</v>
      </c>
    </row>
    <row r="4271" spans="1:3" x14ac:dyDescent="0.3">
      <c r="A4271" s="1">
        <v>40189</v>
      </c>
      <c r="B4271">
        <v>89.546913146972599</v>
      </c>
      <c r="C4271">
        <v>69.239952087402301</v>
      </c>
    </row>
    <row r="4272" spans="1:3" x14ac:dyDescent="0.3">
      <c r="A4272" s="1">
        <v>40190</v>
      </c>
      <c r="B4272">
        <v>88.711776733398395</v>
      </c>
      <c r="C4272">
        <v>69.737731933593693</v>
      </c>
    </row>
    <row r="4273" spans="1:3" x14ac:dyDescent="0.3">
      <c r="A4273" s="1">
        <v>40191</v>
      </c>
      <c r="B4273">
        <v>89.461036682128906</v>
      </c>
      <c r="C4273">
        <v>69.403373718261705</v>
      </c>
    </row>
    <row r="4274" spans="1:3" x14ac:dyDescent="0.3">
      <c r="A4274" s="1">
        <v>40192</v>
      </c>
      <c r="B4274">
        <v>89.702995300292898</v>
      </c>
      <c r="C4274">
        <v>69.729965209960895</v>
      </c>
    </row>
    <row r="4275" spans="1:3" x14ac:dyDescent="0.3">
      <c r="A4275" s="1">
        <v>40193</v>
      </c>
      <c r="B4275">
        <v>88.6961669921875</v>
      </c>
      <c r="C4275">
        <v>70.041130065917898</v>
      </c>
    </row>
    <row r="4276" spans="1:3" x14ac:dyDescent="0.3">
      <c r="A4276" s="1">
        <v>40197</v>
      </c>
      <c r="B4276">
        <v>89.804466247558594</v>
      </c>
      <c r="C4276">
        <v>69.916664123535099</v>
      </c>
    </row>
    <row r="4277" spans="1:3" x14ac:dyDescent="0.3">
      <c r="A4277" s="1">
        <v>40198</v>
      </c>
      <c r="B4277">
        <v>88.891273498535099</v>
      </c>
      <c r="C4277">
        <v>70.157760620117102</v>
      </c>
    </row>
    <row r="4278" spans="1:3" x14ac:dyDescent="0.3">
      <c r="A4278" s="1">
        <v>40199</v>
      </c>
      <c r="B4278">
        <v>87.181976318359304</v>
      </c>
      <c r="C4278">
        <v>70.414459228515597</v>
      </c>
    </row>
    <row r="4279" spans="1:3" x14ac:dyDescent="0.3">
      <c r="A4279" s="1">
        <v>40200</v>
      </c>
      <c r="B4279">
        <v>85.238533020019503</v>
      </c>
      <c r="C4279">
        <v>70.476692199707003</v>
      </c>
    </row>
    <row r="4280" spans="1:3" x14ac:dyDescent="0.3">
      <c r="A4280" s="1">
        <v>40203</v>
      </c>
      <c r="B4280">
        <v>85.675598144531193</v>
      </c>
      <c r="C4280">
        <v>70.321144104003906</v>
      </c>
    </row>
    <row r="4281" spans="1:3" x14ac:dyDescent="0.3">
      <c r="A4281" s="1">
        <v>40204</v>
      </c>
      <c r="B4281">
        <v>85.316596984863196</v>
      </c>
      <c r="C4281">
        <v>70.461120605468693</v>
      </c>
    </row>
    <row r="4282" spans="1:3" x14ac:dyDescent="0.3">
      <c r="A4282" s="1">
        <v>40205</v>
      </c>
      <c r="B4282">
        <v>85.722427368164006</v>
      </c>
      <c r="C4282">
        <v>70.297775268554602</v>
      </c>
    </row>
    <row r="4283" spans="1:3" x14ac:dyDescent="0.3">
      <c r="A4283" s="1">
        <v>40206</v>
      </c>
      <c r="B4283">
        <v>84.739013671875</v>
      </c>
      <c r="C4283">
        <v>70.274452209472599</v>
      </c>
    </row>
    <row r="4284" spans="1:3" x14ac:dyDescent="0.3">
      <c r="A4284" s="1">
        <v>40207</v>
      </c>
      <c r="B4284">
        <v>83.818023681640597</v>
      </c>
      <c r="C4284">
        <v>70.546676635742102</v>
      </c>
    </row>
    <row r="4285" spans="1:3" x14ac:dyDescent="0.3">
      <c r="A4285" s="1">
        <v>40210</v>
      </c>
      <c r="B4285">
        <v>85.121475219726506</v>
      </c>
      <c r="C4285">
        <v>70.304756164550696</v>
      </c>
    </row>
    <row r="4286" spans="1:3" x14ac:dyDescent="0.3">
      <c r="A4286" s="1">
        <v>40211</v>
      </c>
      <c r="B4286">
        <v>86.1517333984375</v>
      </c>
      <c r="C4286">
        <v>70.421783447265597</v>
      </c>
    </row>
    <row r="4287" spans="1:3" x14ac:dyDescent="0.3">
      <c r="A4287" s="1">
        <v>40212</v>
      </c>
      <c r="B4287">
        <v>85.722427368164006</v>
      </c>
      <c r="C4287">
        <v>70.086250305175696</v>
      </c>
    </row>
    <row r="4288" spans="1:3" x14ac:dyDescent="0.3">
      <c r="A4288" s="1">
        <v>40213</v>
      </c>
      <c r="B4288">
        <v>83.076553344726506</v>
      </c>
      <c r="C4288">
        <v>70.663795471191406</v>
      </c>
    </row>
    <row r="4289" spans="1:3" x14ac:dyDescent="0.3">
      <c r="A4289" s="1">
        <v>40214</v>
      </c>
      <c r="B4289">
        <v>83.248245239257798</v>
      </c>
      <c r="C4289">
        <v>70.890045166015597</v>
      </c>
    </row>
    <row r="4290" spans="1:3" x14ac:dyDescent="0.3">
      <c r="A4290" s="1">
        <v>40217</v>
      </c>
      <c r="B4290">
        <v>82.647254943847599</v>
      </c>
      <c r="C4290">
        <v>70.827621459960895</v>
      </c>
    </row>
    <row r="4291" spans="1:3" x14ac:dyDescent="0.3">
      <c r="A4291" s="1">
        <v>40218</v>
      </c>
      <c r="B4291">
        <v>83.685348510742102</v>
      </c>
      <c r="C4291">
        <v>70.445266723632798</v>
      </c>
    </row>
    <row r="4292" spans="1:3" x14ac:dyDescent="0.3">
      <c r="A4292" s="1">
        <v>40219</v>
      </c>
      <c r="B4292">
        <v>83.521430969238196</v>
      </c>
      <c r="C4292">
        <v>70.250114440917898</v>
      </c>
    </row>
    <row r="4293" spans="1:3" x14ac:dyDescent="0.3">
      <c r="A4293" s="1">
        <v>40220</v>
      </c>
      <c r="B4293">
        <v>84.395584106445298</v>
      </c>
      <c r="C4293">
        <v>70.164306640625</v>
      </c>
    </row>
    <row r="4294" spans="1:3" x14ac:dyDescent="0.3">
      <c r="A4294" s="1">
        <v>40221</v>
      </c>
      <c r="B4294">
        <v>84.325347900390597</v>
      </c>
      <c r="C4294">
        <v>70.328178405761705</v>
      </c>
    </row>
    <row r="4295" spans="1:3" x14ac:dyDescent="0.3">
      <c r="A4295" s="1">
        <v>40225</v>
      </c>
      <c r="B4295">
        <v>85.652168273925696</v>
      </c>
      <c r="C4295">
        <v>70.484245300292898</v>
      </c>
    </row>
    <row r="4296" spans="1:3" x14ac:dyDescent="0.3">
      <c r="A4296" s="1">
        <v>40226</v>
      </c>
      <c r="B4296">
        <v>86.058059692382798</v>
      </c>
      <c r="C4296">
        <v>70.109619140625</v>
      </c>
    </row>
    <row r="4297" spans="1:3" x14ac:dyDescent="0.3">
      <c r="A4297" s="1">
        <v>40227</v>
      </c>
      <c r="B4297">
        <v>86.565368652343693</v>
      </c>
      <c r="C4297">
        <v>69.859924316406193</v>
      </c>
    </row>
    <row r="4298" spans="1:3" x14ac:dyDescent="0.3">
      <c r="A4298" s="1">
        <v>40228</v>
      </c>
      <c r="B4298">
        <v>86.744926452636705</v>
      </c>
      <c r="C4298">
        <v>69.898986816406193</v>
      </c>
    </row>
    <row r="4299" spans="1:3" x14ac:dyDescent="0.3">
      <c r="A4299" s="1">
        <v>40231</v>
      </c>
      <c r="B4299">
        <v>86.760513305664006</v>
      </c>
      <c r="C4299">
        <v>69.844306945800696</v>
      </c>
    </row>
    <row r="4300" spans="1:3" x14ac:dyDescent="0.3">
      <c r="A4300" s="1">
        <v>40232</v>
      </c>
      <c r="B4300">
        <v>85.706855773925696</v>
      </c>
      <c r="C4300">
        <v>70.375</v>
      </c>
    </row>
    <row r="4301" spans="1:3" x14ac:dyDescent="0.3">
      <c r="A4301" s="1">
        <v>40233</v>
      </c>
      <c r="B4301">
        <v>86.495140075683594</v>
      </c>
      <c r="C4301">
        <v>70.414001464843693</v>
      </c>
    </row>
    <row r="4302" spans="1:3" x14ac:dyDescent="0.3">
      <c r="A4302" s="1">
        <v>40234</v>
      </c>
      <c r="B4302">
        <v>86.378028869628906</v>
      </c>
      <c r="C4302">
        <v>70.671562194824205</v>
      </c>
    </row>
    <row r="4303" spans="1:3" x14ac:dyDescent="0.3">
      <c r="A4303" s="1">
        <v>40235</v>
      </c>
      <c r="B4303">
        <v>86.432701110839801</v>
      </c>
      <c r="C4303">
        <v>70.780776977539006</v>
      </c>
    </row>
    <row r="4304" spans="1:3" x14ac:dyDescent="0.3">
      <c r="A4304" s="1">
        <v>40238</v>
      </c>
      <c r="B4304">
        <v>87.330291748046804</v>
      </c>
      <c r="C4304">
        <v>70.8543701171875</v>
      </c>
    </row>
    <row r="4305" spans="1:3" x14ac:dyDescent="0.3">
      <c r="A4305" s="1">
        <v>40239</v>
      </c>
      <c r="B4305">
        <v>87.572235107421804</v>
      </c>
      <c r="C4305">
        <v>70.893470764160099</v>
      </c>
    </row>
    <row r="4306" spans="1:3" x14ac:dyDescent="0.3">
      <c r="A4306" s="1">
        <v>40240</v>
      </c>
      <c r="B4306">
        <v>87.650253295898395</v>
      </c>
      <c r="C4306">
        <v>70.823066711425696</v>
      </c>
    </row>
    <row r="4307" spans="1:3" x14ac:dyDescent="0.3">
      <c r="A4307" s="1">
        <v>40241</v>
      </c>
      <c r="B4307">
        <v>87.915634155273395</v>
      </c>
      <c r="C4307">
        <v>70.948257446289006</v>
      </c>
    </row>
    <row r="4308" spans="1:3" x14ac:dyDescent="0.3">
      <c r="A4308" s="1">
        <v>40242</v>
      </c>
      <c r="B4308">
        <v>89.172248840332003</v>
      </c>
      <c r="C4308">
        <v>70.611755371093693</v>
      </c>
    </row>
    <row r="4309" spans="1:3" x14ac:dyDescent="0.3">
      <c r="A4309" s="1">
        <v>40245</v>
      </c>
      <c r="B4309">
        <v>89.187881469726506</v>
      </c>
      <c r="C4309">
        <v>70.423995971679602</v>
      </c>
    </row>
    <row r="4310" spans="1:3" x14ac:dyDescent="0.3">
      <c r="A4310" s="1">
        <v>40246</v>
      </c>
      <c r="B4310">
        <v>89.336158752441406</v>
      </c>
      <c r="C4310">
        <v>70.603965759277301</v>
      </c>
    </row>
    <row r="4311" spans="1:3" x14ac:dyDescent="0.3">
      <c r="A4311" s="1">
        <v>40247</v>
      </c>
      <c r="B4311">
        <v>89.734222412109304</v>
      </c>
      <c r="C4311">
        <v>70.486572265625</v>
      </c>
    </row>
    <row r="4312" spans="1:3" x14ac:dyDescent="0.3">
      <c r="A4312" s="1">
        <v>40248</v>
      </c>
      <c r="B4312">
        <v>90.108848571777301</v>
      </c>
      <c r="C4312">
        <v>70.423995971679602</v>
      </c>
    </row>
    <row r="4313" spans="1:3" x14ac:dyDescent="0.3">
      <c r="A4313" s="1">
        <v>40249</v>
      </c>
      <c r="B4313">
        <v>90.116661071777301</v>
      </c>
      <c r="C4313">
        <v>70.533500671386705</v>
      </c>
    </row>
    <row r="4314" spans="1:3" x14ac:dyDescent="0.3">
      <c r="A4314" s="1">
        <v>40252</v>
      </c>
      <c r="B4314">
        <v>90.140098571777301</v>
      </c>
      <c r="C4314">
        <v>70.533500671386705</v>
      </c>
    </row>
    <row r="4315" spans="1:3" x14ac:dyDescent="0.3">
      <c r="A4315" s="1">
        <v>40253</v>
      </c>
      <c r="B4315">
        <v>90.858139038085895</v>
      </c>
      <c r="C4315">
        <v>70.807388305664006</v>
      </c>
    </row>
    <row r="4316" spans="1:3" x14ac:dyDescent="0.3">
      <c r="A4316" s="1">
        <v>40254</v>
      </c>
      <c r="B4316">
        <v>91.396682739257798</v>
      </c>
      <c r="C4316">
        <v>70.893470764160099</v>
      </c>
    </row>
    <row r="4317" spans="1:3" x14ac:dyDescent="0.3">
      <c r="A4317" s="1">
        <v>40255</v>
      </c>
      <c r="B4317">
        <v>91.349876403808594</v>
      </c>
      <c r="C4317">
        <v>70.7056884765625</v>
      </c>
    </row>
    <row r="4318" spans="1:3" x14ac:dyDescent="0.3">
      <c r="A4318" s="1">
        <v>40256</v>
      </c>
      <c r="B4318">
        <v>90.887466430664006</v>
      </c>
      <c r="C4318">
        <v>70.611755371093693</v>
      </c>
    </row>
    <row r="4319" spans="1:3" x14ac:dyDescent="0.3">
      <c r="A4319" s="1">
        <v>40259</v>
      </c>
      <c r="B4319">
        <v>91.373352050781193</v>
      </c>
      <c r="C4319">
        <v>70.846519470214801</v>
      </c>
    </row>
    <row r="4320" spans="1:3" x14ac:dyDescent="0.3">
      <c r="A4320" s="1">
        <v>40260</v>
      </c>
      <c r="B4320">
        <v>92.016029357910099</v>
      </c>
      <c r="C4320">
        <v>70.697845458984304</v>
      </c>
    </row>
    <row r="4321" spans="1:3" x14ac:dyDescent="0.3">
      <c r="A4321" s="1">
        <v>40261</v>
      </c>
      <c r="B4321">
        <v>91.569290161132798</v>
      </c>
      <c r="C4321">
        <v>69.993576049804602</v>
      </c>
    </row>
    <row r="4322" spans="1:3" x14ac:dyDescent="0.3">
      <c r="A4322" s="1">
        <v>40262</v>
      </c>
      <c r="B4322">
        <v>91.420402526855398</v>
      </c>
      <c r="C4322">
        <v>69.735443115234304</v>
      </c>
    </row>
    <row r="4323" spans="1:3" x14ac:dyDescent="0.3">
      <c r="A4323" s="1">
        <v>40263</v>
      </c>
      <c r="B4323">
        <v>91.365524291992102</v>
      </c>
      <c r="C4323">
        <v>69.899688720703097</v>
      </c>
    </row>
    <row r="4324" spans="1:3" x14ac:dyDescent="0.3">
      <c r="A4324" s="1">
        <v>40266</v>
      </c>
      <c r="B4324">
        <v>91.945487976074205</v>
      </c>
      <c r="C4324">
        <v>69.797981262207003</v>
      </c>
    </row>
    <row r="4325" spans="1:3" x14ac:dyDescent="0.3">
      <c r="A4325" s="1">
        <v>40267</v>
      </c>
      <c r="B4325">
        <v>92.008171081542898</v>
      </c>
      <c r="C4325">
        <v>69.868347167968693</v>
      </c>
    </row>
    <row r="4326" spans="1:3" x14ac:dyDescent="0.3">
      <c r="A4326" s="1">
        <v>40268</v>
      </c>
      <c r="B4326">
        <v>91.694694519042898</v>
      </c>
      <c r="C4326">
        <v>70.03271484375</v>
      </c>
    </row>
    <row r="4327" spans="1:3" x14ac:dyDescent="0.3">
      <c r="A4327" s="1">
        <v>40269</v>
      </c>
      <c r="B4327">
        <v>92.321678161621094</v>
      </c>
      <c r="C4327">
        <v>69.887588500976506</v>
      </c>
    </row>
    <row r="4328" spans="1:3" x14ac:dyDescent="0.3">
      <c r="A4328" s="1">
        <v>40273</v>
      </c>
      <c r="B4328">
        <v>93.074043273925696</v>
      </c>
      <c r="C4328">
        <v>69.259796142578097</v>
      </c>
    </row>
    <row r="4329" spans="1:3" x14ac:dyDescent="0.3">
      <c r="A4329" s="1">
        <v>40274</v>
      </c>
      <c r="B4329">
        <v>93.29345703125</v>
      </c>
      <c r="C4329">
        <v>69.463836669921804</v>
      </c>
    </row>
    <row r="4330" spans="1:3" x14ac:dyDescent="0.3">
      <c r="A4330" s="1">
        <v>40275</v>
      </c>
      <c r="B4330">
        <v>92.760543823242102</v>
      </c>
      <c r="C4330">
        <v>69.895416259765597</v>
      </c>
    </row>
    <row r="4331" spans="1:3" x14ac:dyDescent="0.3">
      <c r="A4331" s="1">
        <v>40276</v>
      </c>
      <c r="B4331">
        <v>93.081855773925696</v>
      </c>
      <c r="C4331">
        <v>69.816932678222599</v>
      </c>
    </row>
    <row r="4332" spans="1:3" x14ac:dyDescent="0.3">
      <c r="A4332" s="1">
        <v>40277</v>
      </c>
      <c r="B4332">
        <v>93.693183898925696</v>
      </c>
      <c r="C4332">
        <v>69.895416259765597</v>
      </c>
    </row>
    <row r="4333" spans="1:3" x14ac:dyDescent="0.3">
      <c r="A4333" s="1">
        <v>40280</v>
      </c>
      <c r="B4333">
        <v>93.842071533203097</v>
      </c>
      <c r="C4333">
        <v>70.083740234375</v>
      </c>
    </row>
    <row r="4334" spans="1:3" x14ac:dyDescent="0.3">
      <c r="A4334" s="1">
        <v>40281</v>
      </c>
      <c r="B4334">
        <v>93.91259765625</v>
      </c>
      <c r="C4334">
        <v>70.217155456542898</v>
      </c>
    </row>
    <row r="4335" spans="1:3" x14ac:dyDescent="0.3">
      <c r="A4335" s="1">
        <v>40282</v>
      </c>
      <c r="B4335">
        <v>94.978469848632798</v>
      </c>
      <c r="C4335">
        <v>70.028778076171804</v>
      </c>
    </row>
    <row r="4336" spans="1:3" x14ac:dyDescent="0.3">
      <c r="A4336" s="1">
        <v>40283</v>
      </c>
      <c r="B4336">
        <v>95.056838989257798</v>
      </c>
      <c r="C4336">
        <v>70.146514892578097</v>
      </c>
    </row>
    <row r="4337" spans="1:3" x14ac:dyDescent="0.3">
      <c r="A4337" s="1">
        <v>40284</v>
      </c>
      <c r="B4337">
        <v>93.544265747070298</v>
      </c>
      <c r="C4337">
        <v>70.570274353027301</v>
      </c>
    </row>
    <row r="4338" spans="1:3" x14ac:dyDescent="0.3">
      <c r="A4338" s="1">
        <v>40287</v>
      </c>
      <c r="B4338">
        <v>93.896942138671804</v>
      </c>
      <c r="C4338">
        <v>70.397598266601506</v>
      </c>
    </row>
    <row r="4339" spans="1:3" x14ac:dyDescent="0.3">
      <c r="A4339" s="1">
        <v>40288</v>
      </c>
      <c r="B4339">
        <v>94.735511779785099</v>
      </c>
      <c r="C4339">
        <v>70.429046630859304</v>
      </c>
    </row>
    <row r="4340" spans="1:3" x14ac:dyDescent="0.3">
      <c r="A4340" s="1">
        <v>40289</v>
      </c>
      <c r="B4340">
        <v>94.563095092773395</v>
      </c>
      <c r="C4340">
        <v>70.656600952148395</v>
      </c>
    </row>
    <row r="4341" spans="1:3" x14ac:dyDescent="0.3">
      <c r="A4341" s="1">
        <v>40290</v>
      </c>
      <c r="B4341">
        <v>94.84521484375</v>
      </c>
      <c r="C4341">
        <v>70.491798400878906</v>
      </c>
    </row>
    <row r="4342" spans="1:3" x14ac:dyDescent="0.3">
      <c r="A4342" s="1">
        <v>40291</v>
      </c>
      <c r="B4342">
        <v>95.46435546875</v>
      </c>
      <c r="C4342">
        <v>70.295623779296804</v>
      </c>
    </row>
    <row r="4343" spans="1:3" x14ac:dyDescent="0.3">
      <c r="A4343" s="1">
        <v>40294</v>
      </c>
      <c r="B4343">
        <v>95.103828430175696</v>
      </c>
      <c r="C4343">
        <v>70.342712402343693</v>
      </c>
    </row>
    <row r="4344" spans="1:3" x14ac:dyDescent="0.3">
      <c r="A4344" s="1">
        <v>40295</v>
      </c>
      <c r="B4344">
        <v>92.854606628417898</v>
      </c>
      <c r="C4344">
        <v>71.001869201660099</v>
      </c>
    </row>
    <row r="4345" spans="1:3" x14ac:dyDescent="0.3">
      <c r="A4345" s="1">
        <v>40296</v>
      </c>
      <c r="B4345">
        <v>93.559944152832003</v>
      </c>
      <c r="C4345">
        <v>70.640907287597599</v>
      </c>
    </row>
    <row r="4346" spans="1:3" x14ac:dyDescent="0.3">
      <c r="A4346" s="1">
        <v>40297</v>
      </c>
      <c r="B4346">
        <v>94.719856262207003</v>
      </c>
      <c r="C4346">
        <v>70.758613586425696</v>
      </c>
    </row>
    <row r="4347" spans="1:3" x14ac:dyDescent="0.3">
      <c r="A4347" s="1">
        <v>40298</v>
      </c>
      <c r="B4347">
        <v>93.113212585449205</v>
      </c>
      <c r="C4347">
        <v>71.190231323242102</v>
      </c>
    </row>
    <row r="4348" spans="1:3" x14ac:dyDescent="0.3">
      <c r="A4348" s="1">
        <v>40301</v>
      </c>
      <c r="B4348">
        <v>94.320106506347599</v>
      </c>
      <c r="C4348">
        <v>71.003639221191406</v>
      </c>
    </row>
    <row r="4349" spans="1:3" x14ac:dyDescent="0.3">
      <c r="A4349" s="1">
        <v>40302</v>
      </c>
      <c r="B4349">
        <v>92.102210998535099</v>
      </c>
      <c r="C4349">
        <v>71.483795166015597</v>
      </c>
    </row>
    <row r="4350" spans="1:3" x14ac:dyDescent="0.3">
      <c r="A4350" s="1">
        <v>40303</v>
      </c>
      <c r="B4350">
        <v>91.553619384765597</v>
      </c>
      <c r="C4350">
        <v>71.759292602539006</v>
      </c>
    </row>
    <row r="4351" spans="1:3" x14ac:dyDescent="0.3">
      <c r="A4351" s="1">
        <v>40304</v>
      </c>
      <c r="B4351">
        <v>88.5128173828125</v>
      </c>
      <c r="C4351">
        <v>72.54638671875</v>
      </c>
    </row>
    <row r="4352" spans="1:3" x14ac:dyDescent="0.3">
      <c r="A4352" s="1">
        <v>40305</v>
      </c>
      <c r="B4352">
        <v>87.196159362792898</v>
      </c>
      <c r="C4352">
        <v>72.349632263183594</v>
      </c>
    </row>
    <row r="4353" spans="1:3" x14ac:dyDescent="0.3">
      <c r="A4353" s="1">
        <v>40308</v>
      </c>
      <c r="B4353">
        <v>91.036392211914006</v>
      </c>
      <c r="C4353">
        <v>71.798637390136705</v>
      </c>
    </row>
    <row r="4354" spans="1:3" x14ac:dyDescent="0.3">
      <c r="A4354" s="1">
        <v>40309</v>
      </c>
      <c r="B4354">
        <v>90.777763366699205</v>
      </c>
      <c r="C4354">
        <v>71.885200500488196</v>
      </c>
    </row>
    <row r="4355" spans="1:3" x14ac:dyDescent="0.3">
      <c r="A4355" s="1">
        <v>40310</v>
      </c>
      <c r="B4355">
        <v>92.047370910644503</v>
      </c>
      <c r="C4355">
        <v>71.704154968261705</v>
      </c>
    </row>
    <row r="4356" spans="1:3" x14ac:dyDescent="0.3">
      <c r="A4356" s="1">
        <v>40311</v>
      </c>
      <c r="B4356">
        <v>90.903137207031193</v>
      </c>
      <c r="C4356">
        <v>71.900917053222599</v>
      </c>
    </row>
    <row r="4357" spans="1:3" x14ac:dyDescent="0.3">
      <c r="A4357" s="1">
        <v>40312</v>
      </c>
      <c r="B4357">
        <v>89.257354736328097</v>
      </c>
      <c r="C4357">
        <v>72.365348815917898</v>
      </c>
    </row>
    <row r="4358" spans="1:3" x14ac:dyDescent="0.3">
      <c r="A4358" s="1">
        <v>40315</v>
      </c>
      <c r="B4358">
        <v>89.304336547851506</v>
      </c>
      <c r="C4358">
        <v>72.207923889160099</v>
      </c>
    </row>
    <row r="4359" spans="1:3" x14ac:dyDescent="0.3">
      <c r="A4359" s="1">
        <v>40316</v>
      </c>
      <c r="B4359">
        <v>88.089622497558594</v>
      </c>
      <c r="C4359">
        <v>72.735282897949205</v>
      </c>
    </row>
    <row r="4360" spans="1:3" x14ac:dyDescent="0.3">
      <c r="A4360" s="1">
        <v>40317</v>
      </c>
      <c r="B4360">
        <v>87.588020324707003</v>
      </c>
      <c r="C4360">
        <v>72.7982177734375</v>
      </c>
    </row>
    <row r="4361" spans="1:3" x14ac:dyDescent="0.3">
      <c r="A4361" s="1">
        <v>40318</v>
      </c>
      <c r="B4361">
        <v>84.280754089355398</v>
      </c>
      <c r="C4361">
        <v>73.506591796875</v>
      </c>
    </row>
    <row r="4362" spans="1:3" x14ac:dyDescent="0.3">
      <c r="A4362" s="1">
        <v>40319</v>
      </c>
      <c r="B4362">
        <v>85.511184692382798</v>
      </c>
      <c r="C4362">
        <v>73.545959472656193</v>
      </c>
    </row>
    <row r="4363" spans="1:3" x14ac:dyDescent="0.3">
      <c r="A4363" s="1">
        <v>40322</v>
      </c>
      <c r="B4363">
        <v>84.413978576660099</v>
      </c>
      <c r="C4363">
        <v>73.545959472656193</v>
      </c>
    </row>
    <row r="4364" spans="1:3" x14ac:dyDescent="0.3">
      <c r="A4364" s="1">
        <v>40323</v>
      </c>
      <c r="B4364">
        <v>84.500198364257798</v>
      </c>
      <c r="C4364">
        <v>73.797821044921804</v>
      </c>
    </row>
    <row r="4365" spans="1:3" x14ac:dyDescent="0.3">
      <c r="A4365" s="1">
        <v>40324</v>
      </c>
      <c r="B4365">
        <v>83.990760803222599</v>
      </c>
      <c r="C4365">
        <v>73.648345947265597</v>
      </c>
    </row>
    <row r="4366" spans="1:3" x14ac:dyDescent="0.3">
      <c r="A4366" s="1">
        <v>40325</v>
      </c>
      <c r="B4366">
        <v>86.804298400878906</v>
      </c>
      <c r="C4366">
        <v>72.947792053222599</v>
      </c>
    </row>
    <row r="4367" spans="1:3" x14ac:dyDescent="0.3">
      <c r="A4367" s="1">
        <v>40326</v>
      </c>
      <c r="B4367">
        <v>85.714958190917898</v>
      </c>
      <c r="C4367">
        <v>73.278358459472599</v>
      </c>
    </row>
    <row r="4368" spans="1:3" x14ac:dyDescent="0.3">
      <c r="A4368" s="1">
        <v>40330</v>
      </c>
      <c r="B4368">
        <v>84.272895812988196</v>
      </c>
      <c r="C4368">
        <v>73.373107910156193</v>
      </c>
    </row>
    <row r="4369" spans="1:3" x14ac:dyDescent="0.3">
      <c r="A4369" s="1">
        <v>40331</v>
      </c>
      <c r="B4369">
        <v>86.467300415039006</v>
      </c>
      <c r="C4369">
        <v>72.954757690429602</v>
      </c>
    </row>
    <row r="4370" spans="1:3" x14ac:dyDescent="0.3">
      <c r="A4370" s="1">
        <v>40332</v>
      </c>
      <c r="B4370">
        <v>86.765121459960895</v>
      </c>
      <c r="C4370">
        <v>72.852081298828097</v>
      </c>
    </row>
    <row r="4371" spans="1:3" x14ac:dyDescent="0.3">
      <c r="A4371" s="1">
        <v>40333</v>
      </c>
      <c r="B4371">
        <v>83.716468811035099</v>
      </c>
      <c r="C4371">
        <v>73.862503051757798</v>
      </c>
    </row>
    <row r="4372" spans="1:3" x14ac:dyDescent="0.3">
      <c r="A4372" s="1">
        <v>40336</v>
      </c>
      <c r="B4372">
        <v>82.674118041992102</v>
      </c>
      <c r="C4372">
        <v>74.162376403808594</v>
      </c>
    </row>
    <row r="4373" spans="1:3" x14ac:dyDescent="0.3">
      <c r="A4373" s="1">
        <v>40337</v>
      </c>
      <c r="B4373">
        <v>83.559722900390597</v>
      </c>
      <c r="C4373">
        <v>73.933456420898395</v>
      </c>
    </row>
    <row r="4374" spans="1:3" x14ac:dyDescent="0.3">
      <c r="A4374" s="1">
        <v>40338</v>
      </c>
      <c r="B4374">
        <v>83.113006591796804</v>
      </c>
      <c r="C4374">
        <v>73.941383361816406</v>
      </c>
    </row>
    <row r="4375" spans="1:3" x14ac:dyDescent="0.3">
      <c r="A4375" s="1">
        <v>40339</v>
      </c>
      <c r="B4375">
        <v>85.542518615722599</v>
      </c>
      <c r="C4375">
        <v>73.254676818847599</v>
      </c>
    </row>
    <row r="4376" spans="1:3" x14ac:dyDescent="0.3">
      <c r="A4376" s="1">
        <v>40340</v>
      </c>
      <c r="B4376">
        <v>85.957908630371094</v>
      </c>
      <c r="C4376">
        <v>73.720375061035099</v>
      </c>
    </row>
    <row r="4377" spans="1:3" x14ac:dyDescent="0.3">
      <c r="A4377" s="1">
        <v>40343</v>
      </c>
      <c r="B4377">
        <v>85.824668884277301</v>
      </c>
      <c r="C4377">
        <v>73.6572265625</v>
      </c>
    </row>
    <row r="4378" spans="1:3" x14ac:dyDescent="0.3">
      <c r="A4378" s="1">
        <v>40344</v>
      </c>
      <c r="B4378">
        <v>87.776130676269503</v>
      </c>
      <c r="C4378">
        <v>73.428306579589801</v>
      </c>
    </row>
    <row r="4379" spans="1:3" x14ac:dyDescent="0.3">
      <c r="A4379" s="1">
        <v>40345</v>
      </c>
      <c r="B4379">
        <v>87.7447509765625</v>
      </c>
      <c r="C4379">
        <v>73.633529663085895</v>
      </c>
    </row>
    <row r="4380" spans="1:3" x14ac:dyDescent="0.3">
      <c r="A4380" s="1">
        <v>40346</v>
      </c>
      <c r="B4380">
        <v>87.885826110839801</v>
      </c>
      <c r="C4380">
        <v>73.980842590332003</v>
      </c>
    </row>
    <row r="4381" spans="1:3" x14ac:dyDescent="0.3">
      <c r="A4381" s="1">
        <v>40347</v>
      </c>
      <c r="B4381">
        <v>87.981117248535099</v>
      </c>
      <c r="C4381">
        <v>73.830886840820298</v>
      </c>
    </row>
    <row r="4382" spans="1:3" x14ac:dyDescent="0.3">
      <c r="A4382" s="1">
        <v>40350</v>
      </c>
      <c r="B4382">
        <v>87.729133605957003</v>
      </c>
      <c r="C4382">
        <v>73.775604248046804</v>
      </c>
    </row>
    <row r="4383" spans="1:3" x14ac:dyDescent="0.3">
      <c r="A4383" s="1">
        <v>40351</v>
      </c>
      <c r="B4383">
        <v>86.280227661132798</v>
      </c>
      <c r="C4383">
        <v>74.2176513671875</v>
      </c>
    </row>
    <row r="4384" spans="1:3" x14ac:dyDescent="0.3">
      <c r="A4384" s="1">
        <v>40352</v>
      </c>
      <c r="B4384">
        <v>86.012535095214801</v>
      </c>
      <c r="C4384">
        <v>74.493904113769503</v>
      </c>
    </row>
    <row r="4385" spans="1:3" x14ac:dyDescent="0.3">
      <c r="A4385" s="1">
        <v>40353</v>
      </c>
      <c r="B4385">
        <v>84.587234497070298</v>
      </c>
      <c r="C4385">
        <v>74.430740356445298</v>
      </c>
    </row>
    <row r="4386" spans="1:3" x14ac:dyDescent="0.3">
      <c r="A4386" s="1">
        <v>40354</v>
      </c>
      <c r="B4386">
        <v>84.941566467285099</v>
      </c>
      <c r="C4386">
        <v>74.549133300781193</v>
      </c>
    </row>
    <row r="4387" spans="1:3" x14ac:dyDescent="0.3">
      <c r="A4387" s="1">
        <v>40357</v>
      </c>
      <c r="B4387">
        <v>84.673851013183594</v>
      </c>
      <c r="C4387">
        <v>75.077987670898395</v>
      </c>
    </row>
    <row r="4388" spans="1:3" x14ac:dyDescent="0.3">
      <c r="A4388" s="1">
        <v>40358</v>
      </c>
      <c r="B4388">
        <v>82.059547424316406</v>
      </c>
      <c r="C4388">
        <v>75.401618957519503</v>
      </c>
    </row>
    <row r="4389" spans="1:3" x14ac:dyDescent="0.3">
      <c r="A4389" s="1">
        <v>40359</v>
      </c>
      <c r="B4389">
        <v>81.279975891113196</v>
      </c>
      <c r="C4389">
        <v>75.512046813964801</v>
      </c>
    </row>
    <row r="4390" spans="1:3" x14ac:dyDescent="0.3">
      <c r="A4390" s="1">
        <v>40360</v>
      </c>
      <c r="B4390">
        <v>80.917732238769503</v>
      </c>
      <c r="C4390">
        <v>75.478843688964801</v>
      </c>
    </row>
    <row r="4391" spans="1:3" x14ac:dyDescent="0.3">
      <c r="A4391" s="1">
        <v>40361</v>
      </c>
      <c r="B4391">
        <v>80.476768493652301</v>
      </c>
      <c r="C4391">
        <v>75.344337463378906</v>
      </c>
    </row>
    <row r="4392" spans="1:3" x14ac:dyDescent="0.3">
      <c r="A4392" s="1">
        <v>40365</v>
      </c>
      <c r="B4392">
        <v>81.004356384277301</v>
      </c>
      <c r="C4392">
        <v>75.526283264160099</v>
      </c>
    </row>
    <row r="4393" spans="1:3" x14ac:dyDescent="0.3">
      <c r="A4393" s="1">
        <v>40366</v>
      </c>
      <c r="B4393">
        <v>83.555686950683594</v>
      </c>
      <c r="C4393">
        <v>75.288925170898395</v>
      </c>
    </row>
    <row r="4394" spans="1:3" x14ac:dyDescent="0.3">
      <c r="A4394" s="1">
        <v>40367</v>
      </c>
      <c r="B4394">
        <v>84.382484436035099</v>
      </c>
      <c r="C4394">
        <v>75.106872558593693</v>
      </c>
    </row>
    <row r="4395" spans="1:3" x14ac:dyDescent="0.3">
      <c r="A4395" s="1">
        <v>40368</v>
      </c>
      <c r="B4395">
        <v>85.012458801269503</v>
      </c>
      <c r="C4395">
        <v>74.9090576171875</v>
      </c>
    </row>
    <row r="4396" spans="1:3" x14ac:dyDescent="0.3">
      <c r="A4396" s="1">
        <v>40371</v>
      </c>
      <c r="B4396">
        <v>85.067565917968693</v>
      </c>
      <c r="C4396">
        <v>75.035667419433594</v>
      </c>
    </row>
    <row r="4397" spans="1:3" x14ac:dyDescent="0.3">
      <c r="A4397" s="1">
        <v>40372</v>
      </c>
      <c r="B4397">
        <v>86.351127624511705</v>
      </c>
      <c r="C4397">
        <v>74.663757324218693</v>
      </c>
    </row>
    <row r="4398" spans="1:3" x14ac:dyDescent="0.3">
      <c r="A4398" s="1">
        <v>40373</v>
      </c>
      <c r="B4398">
        <v>86.343215942382798</v>
      </c>
      <c r="C4398">
        <v>75.035667419433594</v>
      </c>
    </row>
    <row r="4399" spans="1:3" x14ac:dyDescent="0.3">
      <c r="A4399" s="1">
        <v>40374</v>
      </c>
      <c r="B4399">
        <v>86.366859436035099</v>
      </c>
      <c r="C4399">
        <v>75.423431396484304</v>
      </c>
    </row>
    <row r="4400" spans="1:3" x14ac:dyDescent="0.3">
      <c r="A4400" s="1">
        <v>40375</v>
      </c>
      <c r="B4400">
        <v>83.988777160644503</v>
      </c>
      <c r="C4400">
        <v>75.858673095703097</v>
      </c>
    </row>
    <row r="4401" spans="1:3" x14ac:dyDescent="0.3">
      <c r="A4401" s="1">
        <v>40378</v>
      </c>
      <c r="B4401">
        <v>84.484855651855398</v>
      </c>
      <c r="C4401">
        <v>75.660820007324205</v>
      </c>
    </row>
    <row r="4402" spans="1:3" x14ac:dyDescent="0.3">
      <c r="A4402" s="1">
        <v>40379</v>
      </c>
      <c r="B4402">
        <v>85.421936035156193</v>
      </c>
      <c r="C4402">
        <v>75.740020751953097</v>
      </c>
    </row>
    <row r="4403" spans="1:3" x14ac:dyDescent="0.3">
      <c r="A4403" s="1">
        <v>40380</v>
      </c>
      <c r="B4403">
        <v>84.311622619628906</v>
      </c>
      <c r="C4403">
        <v>76.222724914550696</v>
      </c>
    </row>
    <row r="4404" spans="1:3" x14ac:dyDescent="0.3">
      <c r="A4404" s="1">
        <v>40381</v>
      </c>
      <c r="B4404">
        <v>86.193611145019503</v>
      </c>
      <c r="C4404">
        <v>75.803329467773395</v>
      </c>
    </row>
    <row r="4405" spans="1:3" x14ac:dyDescent="0.3">
      <c r="A4405" s="1">
        <v>40382</v>
      </c>
      <c r="B4405">
        <v>86.941680908203097</v>
      </c>
      <c r="C4405">
        <v>75.557975769042898</v>
      </c>
    </row>
    <row r="4406" spans="1:3" x14ac:dyDescent="0.3">
      <c r="A4406" s="1">
        <v>40385</v>
      </c>
      <c r="B4406">
        <v>87.847236633300696</v>
      </c>
      <c r="C4406">
        <v>75.534194946289006</v>
      </c>
    </row>
    <row r="4407" spans="1:3" x14ac:dyDescent="0.3">
      <c r="A4407" s="1">
        <v>40386</v>
      </c>
      <c r="B4407">
        <v>87.839378356933594</v>
      </c>
      <c r="C4407">
        <v>75.273109436035099</v>
      </c>
    </row>
    <row r="4408" spans="1:3" x14ac:dyDescent="0.3">
      <c r="A4408" s="1">
        <v>40387</v>
      </c>
      <c r="B4408">
        <v>87.272415161132798</v>
      </c>
      <c r="C4408">
        <v>75.597579956054602</v>
      </c>
    </row>
    <row r="4409" spans="1:3" x14ac:dyDescent="0.3">
      <c r="A4409" s="1">
        <v>40388</v>
      </c>
      <c r="B4409">
        <v>86.847198486328097</v>
      </c>
      <c r="C4409">
        <v>75.755836486816406</v>
      </c>
    </row>
    <row r="4410" spans="1:3" x14ac:dyDescent="0.3">
      <c r="A4410" s="1">
        <v>40389</v>
      </c>
      <c r="B4410">
        <v>86.831428527832003</v>
      </c>
      <c r="C4410">
        <v>76.198966979980398</v>
      </c>
    </row>
    <row r="4411" spans="1:3" x14ac:dyDescent="0.3">
      <c r="A4411" s="1">
        <v>40392</v>
      </c>
      <c r="B4411">
        <v>88.792198181152301</v>
      </c>
      <c r="C4411">
        <v>75.963317871093693</v>
      </c>
    </row>
    <row r="4412" spans="1:3" x14ac:dyDescent="0.3">
      <c r="A4412" s="1">
        <v>40393</v>
      </c>
      <c r="B4412">
        <v>88.366981506347599</v>
      </c>
      <c r="C4412">
        <v>76.320358276367102</v>
      </c>
    </row>
    <row r="4413" spans="1:3" x14ac:dyDescent="0.3">
      <c r="A4413" s="1">
        <v>40394</v>
      </c>
      <c r="B4413">
        <v>88.957550048828097</v>
      </c>
      <c r="C4413">
        <v>76.003028869628906</v>
      </c>
    </row>
    <row r="4414" spans="1:3" x14ac:dyDescent="0.3">
      <c r="A4414" s="1">
        <v>40395</v>
      </c>
      <c r="B4414">
        <v>88.863052368164006</v>
      </c>
      <c r="C4414">
        <v>76.367935180664006</v>
      </c>
    </row>
    <row r="4415" spans="1:3" x14ac:dyDescent="0.3">
      <c r="A4415" s="1">
        <v>40396</v>
      </c>
      <c r="B4415">
        <v>88.500823974609304</v>
      </c>
      <c r="C4415">
        <v>76.867835998535099</v>
      </c>
    </row>
    <row r="4416" spans="1:3" x14ac:dyDescent="0.3">
      <c r="A4416" s="1">
        <v>40399</v>
      </c>
      <c r="B4416">
        <v>88.973289489746094</v>
      </c>
      <c r="C4416">
        <v>76.851997375488196</v>
      </c>
    </row>
    <row r="4417" spans="1:3" x14ac:dyDescent="0.3">
      <c r="A4417" s="1">
        <v>40400</v>
      </c>
      <c r="B4417">
        <v>88.492965698242102</v>
      </c>
      <c r="C4417">
        <v>77.240737915039006</v>
      </c>
    </row>
    <row r="4418" spans="1:3" x14ac:dyDescent="0.3">
      <c r="A4418" s="1">
        <v>40401</v>
      </c>
      <c r="B4418">
        <v>86.067611694335895</v>
      </c>
      <c r="C4418">
        <v>77.677108764648395</v>
      </c>
    </row>
    <row r="4419" spans="1:3" x14ac:dyDescent="0.3">
      <c r="A4419" s="1">
        <v>40402</v>
      </c>
      <c r="B4419">
        <v>85.540046691894503</v>
      </c>
      <c r="C4419">
        <v>77.478782653808594</v>
      </c>
    </row>
    <row r="4420" spans="1:3" x14ac:dyDescent="0.3">
      <c r="A4420" s="1">
        <v>40403</v>
      </c>
      <c r="B4420">
        <v>85.288055419921804</v>
      </c>
      <c r="C4420">
        <v>77.811965942382798</v>
      </c>
    </row>
    <row r="4421" spans="1:3" x14ac:dyDescent="0.3">
      <c r="A4421" s="1">
        <v>40406</v>
      </c>
      <c r="B4421">
        <v>85.248695373535099</v>
      </c>
      <c r="C4421">
        <v>78.375343322753906</v>
      </c>
    </row>
    <row r="4422" spans="1:3" x14ac:dyDescent="0.3">
      <c r="A4422" s="1">
        <v>40407</v>
      </c>
      <c r="B4422">
        <v>86.295967102050696</v>
      </c>
      <c r="C4422">
        <v>77.978683471679602</v>
      </c>
    </row>
    <row r="4423" spans="1:3" x14ac:dyDescent="0.3">
      <c r="A4423" s="1">
        <v>40408</v>
      </c>
      <c r="B4423">
        <v>86.453468322753906</v>
      </c>
      <c r="C4423">
        <v>77.899299621582003</v>
      </c>
    </row>
    <row r="4424" spans="1:3" x14ac:dyDescent="0.3">
      <c r="A4424" s="1">
        <v>40409</v>
      </c>
      <c r="B4424">
        <v>84.949432373046804</v>
      </c>
      <c r="C4424">
        <v>78.248405456542898</v>
      </c>
    </row>
    <row r="4425" spans="1:3" x14ac:dyDescent="0.3">
      <c r="A4425" s="1">
        <v>40410</v>
      </c>
      <c r="B4425">
        <v>84.673851013183594</v>
      </c>
      <c r="C4425">
        <v>77.994537353515597</v>
      </c>
    </row>
    <row r="4426" spans="1:3" x14ac:dyDescent="0.3">
      <c r="A4426" s="1">
        <v>40413</v>
      </c>
      <c r="B4426">
        <v>84.351005554199205</v>
      </c>
      <c r="C4426">
        <v>78.097694396972599</v>
      </c>
    </row>
    <row r="4427" spans="1:3" x14ac:dyDescent="0.3">
      <c r="A4427" s="1">
        <v>40414</v>
      </c>
      <c r="B4427">
        <v>83.098976135253906</v>
      </c>
      <c r="C4427">
        <v>78.716522216796804</v>
      </c>
    </row>
    <row r="4428" spans="1:3" x14ac:dyDescent="0.3">
      <c r="A4428" s="1">
        <v>40415</v>
      </c>
      <c r="B4428">
        <v>83.421821594238196</v>
      </c>
      <c r="C4428">
        <v>78.3594970703125</v>
      </c>
    </row>
    <row r="4429" spans="1:3" x14ac:dyDescent="0.3">
      <c r="A4429" s="1">
        <v>40416</v>
      </c>
      <c r="B4429">
        <v>82.862754821777301</v>
      </c>
      <c r="C4429">
        <v>78.716522216796804</v>
      </c>
    </row>
    <row r="4430" spans="1:3" x14ac:dyDescent="0.3">
      <c r="A4430" s="1">
        <v>40417</v>
      </c>
      <c r="B4430">
        <v>84.146278381347599</v>
      </c>
      <c r="C4430">
        <v>77.811965942382798</v>
      </c>
    </row>
    <row r="4431" spans="1:3" x14ac:dyDescent="0.3">
      <c r="A4431" s="1">
        <v>40420</v>
      </c>
      <c r="B4431">
        <v>82.925689697265597</v>
      </c>
      <c r="C4431">
        <v>78.407081604003906</v>
      </c>
    </row>
    <row r="4432" spans="1:3" x14ac:dyDescent="0.3">
      <c r="A4432" s="1">
        <v>40421</v>
      </c>
      <c r="B4432">
        <v>82.925689697265597</v>
      </c>
      <c r="C4432">
        <v>78.756217956542898</v>
      </c>
    </row>
    <row r="4433" spans="1:3" x14ac:dyDescent="0.3">
      <c r="A4433" s="1">
        <v>40422</v>
      </c>
      <c r="B4433">
        <v>85.406166076660099</v>
      </c>
      <c r="C4433">
        <v>78.189102172851506</v>
      </c>
    </row>
    <row r="4434" spans="1:3" x14ac:dyDescent="0.3">
      <c r="A4434" s="1">
        <v>40423</v>
      </c>
      <c r="B4434">
        <v>86.201499938964801</v>
      </c>
      <c r="C4434">
        <v>77.862998962402301</v>
      </c>
    </row>
    <row r="4435" spans="1:3" x14ac:dyDescent="0.3">
      <c r="A4435" s="1">
        <v>40424</v>
      </c>
      <c r="B4435">
        <v>87.319671630859304</v>
      </c>
      <c r="C4435">
        <v>77.417556762695298</v>
      </c>
    </row>
    <row r="4436" spans="1:3" x14ac:dyDescent="0.3">
      <c r="A4436" s="1">
        <v>40428</v>
      </c>
      <c r="B4436">
        <v>86.335372924804602</v>
      </c>
      <c r="C4436">
        <v>78.029975891113196</v>
      </c>
    </row>
    <row r="4437" spans="1:3" x14ac:dyDescent="0.3">
      <c r="A4437" s="1">
        <v>40429</v>
      </c>
      <c r="B4437">
        <v>86.941680908203097</v>
      </c>
      <c r="C4437">
        <v>77.815208435058594</v>
      </c>
    </row>
    <row r="4438" spans="1:3" x14ac:dyDescent="0.3">
      <c r="A4438" s="1">
        <v>40430</v>
      </c>
      <c r="B4438">
        <v>87.343284606933594</v>
      </c>
      <c r="C4438">
        <v>77.2027587890625</v>
      </c>
    </row>
    <row r="4439" spans="1:3" x14ac:dyDescent="0.3">
      <c r="A4439" s="1">
        <v>40431</v>
      </c>
      <c r="B4439">
        <v>87.784271240234304</v>
      </c>
      <c r="C4439">
        <v>76.980033874511705</v>
      </c>
    </row>
    <row r="4440" spans="1:3" x14ac:dyDescent="0.3">
      <c r="A4440" s="1">
        <v>40434</v>
      </c>
      <c r="B4440">
        <v>88.760704040527301</v>
      </c>
      <c r="C4440">
        <v>77.345962524414006</v>
      </c>
    </row>
    <row r="4441" spans="1:3" x14ac:dyDescent="0.3">
      <c r="A4441" s="1">
        <v>40435</v>
      </c>
      <c r="B4441">
        <v>88.70556640625</v>
      </c>
      <c r="C4441">
        <v>77.735664367675696</v>
      </c>
    </row>
    <row r="4442" spans="1:3" x14ac:dyDescent="0.3">
      <c r="A4442" s="1">
        <v>40436</v>
      </c>
      <c r="B4442">
        <v>89.044120788574205</v>
      </c>
      <c r="C4442">
        <v>77.465286254882798</v>
      </c>
    </row>
    <row r="4443" spans="1:3" x14ac:dyDescent="0.3">
      <c r="A4443" s="1">
        <v>40437</v>
      </c>
      <c r="B4443">
        <v>89.020584106445298</v>
      </c>
      <c r="C4443">
        <v>77.194839477539006</v>
      </c>
    </row>
    <row r="4444" spans="1:3" x14ac:dyDescent="0.3">
      <c r="A4444" s="1">
        <v>40438</v>
      </c>
      <c r="B4444">
        <v>89.053794860839801</v>
      </c>
      <c r="C4444">
        <v>77.369773864746094</v>
      </c>
    </row>
    <row r="4445" spans="1:3" x14ac:dyDescent="0.3">
      <c r="A4445" s="1">
        <v>40441</v>
      </c>
      <c r="B4445">
        <v>90.415458679199205</v>
      </c>
      <c r="C4445">
        <v>77.608444213867102</v>
      </c>
    </row>
    <row r="4446" spans="1:3" x14ac:dyDescent="0.3">
      <c r="A4446" s="1">
        <v>40442</v>
      </c>
      <c r="B4446">
        <v>90.233375549316406</v>
      </c>
      <c r="C4446">
        <v>78.332237243652301</v>
      </c>
    </row>
    <row r="4447" spans="1:3" x14ac:dyDescent="0.3">
      <c r="A4447" s="1">
        <v>40443</v>
      </c>
      <c r="B4447">
        <v>89.790031433105398</v>
      </c>
      <c r="C4447">
        <v>78.451606750488196</v>
      </c>
    </row>
    <row r="4448" spans="1:3" x14ac:dyDescent="0.3">
      <c r="A4448" s="1">
        <v>40444</v>
      </c>
      <c r="B4448">
        <v>89.061706542968693</v>
      </c>
      <c r="C4448">
        <v>78.562904357910099</v>
      </c>
    </row>
    <row r="4449" spans="1:3" x14ac:dyDescent="0.3">
      <c r="A4449" s="1">
        <v>40445</v>
      </c>
      <c r="B4449">
        <v>90.898338317871094</v>
      </c>
      <c r="C4449">
        <v>78.173210144042898</v>
      </c>
    </row>
    <row r="4450" spans="1:3" x14ac:dyDescent="0.3">
      <c r="A4450" s="1">
        <v>40448</v>
      </c>
      <c r="B4450">
        <v>90.462936401367102</v>
      </c>
      <c r="C4450">
        <v>78.777687072753906</v>
      </c>
    </row>
    <row r="4451" spans="1:3" x14ac:dyDescent="0.3">
      <c r="A4451" s="1">
        <v>40449</v>
      </c>
      <c r="B4451">
        <v>90.779609680175696</v>
      </c>
      <c r="C4451">
        <v>79.040176391601506</v>
      </c>
    </row>
    <row r="4452" spans="1:3" x14ac:dyDescent="0.3">
      <c r="A4452" s="1">
        <v>40450</v>
      </c>
      <c r="B4452">
        <v>90.621276855468693</v>
      </c>
      <c r="C4452">
        <v>78.8492431640625</v>
      </c>
    </row>
    <row r="4453" spans="1:3" x14ac:dyDescent="0.3">
      <c r="A4453" s="1">
        <v>40451</v>
      </c>
      <c r="B4453">
        <v>90.352104187011705</v>
      </c>
      <c r="C4453">
        <v>78.753822326660099</v>
      </c>
    </row>
    <row r="4454" spans="1:3" x14ac:dyDescent="0.3">
      <c r="A4454" s="1">
        <v>40452</v>
      </c>
      <c r="B4454">
        <v>90.732116699218693</v>
      </c>
      <c r="C4454">
        <v>78.796058654785099</v>
      </c>
    </row>
    <row r="4455" spans="1:3" x14ac:dyDescent="0.3">
      <c r="A4455" s="1">
        <v>40455</v>
      </c>
      <c r="B4455">
        <v>90.051292419433594</v>
      </c>
      <c r="C4455">
        <v>79.075119018554602</v>
      </c>
    </row>
    <row r="4456" spans="1:3" x14ac:dyDescent="0.3">
      <c r="A4456" s="1">
        <v>40456</v>
      </c>
      <c r="B4456">
        <v>91.864181518554602</v>
      </c>
      <c r="C4456">
        <v>79.091072082519503</v>
      </c>
    </row>
    <row r="4457" spans="1:3" x14ac:dyDescent="0.3">
      <c r="A4457" s="1">
        <v>40457</v>
      </c>
      <c r="B4457">
        <v>91.856262207031193</v>
      </c>
      <c r="C4457">
        <v>79.601287841796804</v>
      </c>
    </row>
    <row r="4458" spans="1:3" x14ac:dyDescent="0.3">
      <c r="A4458" s="1">
        <v>40458</v>
      </c>
      <c r="B4458">
        <v>91.745414733886705</v>
      </c>
      <c r="C4458">
        <v>79.681083679199205</v>
      </c>
    </row>
    <row r="4459" spans="1:3" x14ac:dyDescent="0.3">
      <c r="A4459" s="1">
        <v>40459</v>
      </c>
      <c r="B4459">
        <v>92.260025024414006</v>
      </c>
      <c r="C4459">
        <v>79.712959289550696</v>
      </c>
    </row>
    <row r="4460" spans="1:3" x14ac:dyDescent="0.3">
      <c r="A4460" s="1">
        <v>40462</v>
      </c>
      <c r="B4460">
        <v>92.347106933593693</v>
      </c>
      <c r="C4460">
        <v>79.792701721191406</v>
      </c>
    </row>
    <row r="4461" spans="1:3" x14ac:dyDescent="0.3">
      <c r="A4461" s="1">
        <v>40463</v>
      </c>
      <c r="B4461">
        <v>92.632087707519503</v>
      </c>
      <c r="C4461">
        <v>79.561485290527301</v>
      </c>
    </row>
    <row r="4462" spans="1:3" x14ac:dyDescent="0.3">
      <c r="A4462" s="1">
        <v>40464</v>
      </c>
      <c r="B4462">
        <v>93.352500915527301</v>
      </c>
      <c r="C4462">
        <v>79.561485290527301</v>
      </c>
    </row>
    <row r="4463" spans="1:3" x14ac:dyDescent="0.3">
      <c r="A4463" s="1">
        <v>40465</v>
      </c>
      <c r="B4463">
        <v>92.988349914550696</v>
      </c>
      <c r="C4463">
        <v>79.106971740722599</v>
      </c>
    </row>
    <row r="4464" spans="1:3" x14ac:dyDescent="0.3">
      <c r="A4464" s="1">
        <v>40466</v>
      </c>
      <c r="B4464">
        <v>93.178321838378906</v>
      </c>
      <c r="C4464">
        <v>78.764167785644503</v>
      </c>
    </row>
    <row r="4465" spans="1:3" x14ac:dyDescent="0.3">
      <c r="A4465" s="1">
        <v>40469</v>
      </c>
      <c r="B4465">
        <v>93.637504577636705</v>
      </c>
      <c r="C4465">
        <v>79.138870239257798</v>
      </c>
    </row>
    <row r="4466" spans="1:3" x14ac:dyDescent="0.3">
      <c r="A4466" s="1">
        <v>40470</v>
      </c>
      <c r="B4466">
        <v>92.410446166992102</v>
      </c>
      <c r="C4466">
        <v>79.410018920898395</v>
      </c>
    </row>
    <row r="4467" spans="1:3" x14ac:dyDescent="0.3">
      <c r="A4467" s="1">
        <v>40471</v>
      </c>
      <c r="B4467">
        <v>93.312934875488196</v>
      </c>
      <c r="C4467">
        <v>79.362159729003906</v>
      </c>
    </row>
    <row r="4468" spans="1:3" x14ac:dyDescent="0.3">
      <c r="A4468" s="1">
        <v>40472</v>
      </c>
      <c r="B4468">
        <v>93.518737792968693</v>
      </c>
      <c r="C4468">
        <v>78.923622131347599</v>
      </c>
    </row>
    <row r="4469" spans="1:3" x14ac:dyDescent="0.3">
      <c r="A4469" s="1">
        <v>40473</v>
      </c>
      <c r="B4469">
        <v>93.692932128906193</v>
      </c>
      <c r="C4469">
        <v>78.947525024414006</v>
      </c>
    </row>
    <row r="4470" spans="1:3" x14ac:dyDescent="0.3">
      <c r="A4470" s="1">
        <v>40476</v>
      </c>
      <c r="B4470">
        <v>93.970008850097599</v>
      </c>
      <c r="C4470">
        <v>78.923622131347599</v>
      </c>
    </row>
    <row r="4471" spans="1:3" x14ac:dyDescent="0.3">
      <c r="A4471" s="1">
        <v>40477</v>
      </c>
      <c r="B4471">
        <v>93.985816955566406</v>
      </c>
      <c r="C4471">
        <v>78.397407531738196</v>
      </c>
    </row>
    <row r="4472" spans="1:3" x14ac:dyDescent="0.3">
      <c r="A4472" s="1">
        <v>40478</v>
      </c>
      <c r="B4472">
        <v>93.716659545898395</v>
      </c>
      <c r="C4472">
        <v>77.9429931640625</v>
      </c>
    </row>
    <row r="4473" spans="1:3" x14ac:dyDescent="0.3">
      <c r="A4473" s="1">
        <v>40479</v>
      </c>
      <c r="B4473">
        <v>93.732475280761705</v>
      </c>
      <c r="C4473">
        <v>78.397407531738196</v>
      </c>
    </row>
    <row r="4474" spans="1:3" x14ac:dyDescent="0.3">
      <c r="A4474" s="1">
        <v>40480</v>
      </c>
      <c r="B4474">
        <v>93.803749084472599</v>
      </c>
      <c r="C4474">
        <v>78.748237609863196</v>
      </c>
    </row>
    <row r="4475" spans="1:3" x14ac:dyDescent="0.3">
      <c r="A4475" s="1">
        <v>40483</v>
      </c>
      <c r="B4475">
        <v>93.835411071777301</v>
      </c>
      <c r="C4475">
        <v>78.616386413574205</v>
      </c>
    </row>
    <row r="4476" spans="1:3" x14ac:dyDescent="0.3">
      <c r="A4476" s="1">
        <v>40484</v>
      </c>
      <c r="B4476">
        <v>94.57958984375</v>
      </c>
      <c r="C4476">
        <v>78.880142211914006</v>
      </c>
    </row>
    <row r="4477" spans="1:3" x14ac:dyDescent="0.3">
      <c r="A4477" s="1">
        <v>40485</v>
      </c>
      <c r="B4477">
        <v>94.959579467773395</v>
      </c>
      <c r="C4477">
        <v>79.135803222656193</v>
      </c>
    </row>
    <row r="4478" spans="1:3" x14ac:dyDescent="0.3">
      <c r="A4478" s="1">
        <v>40486</v>
      </c>
      <c r="B4478">
        <v>96.788299560546804</v>
      </c>
      <c r="C4478">
        <v>79.775222778320298</v>
      </c>
    </row>
    <row r="4479" spans="1:3" x14ac:dyDescent="0.3">
      <c r="A4479" s="1">
        <v>40487</v>
      </c>
      <c r="B4479">
        <v>97.152473449707003</v>
      </c>
      <c r="C4479">
        <v>79.439537048339801</v>
      </c>
    </row>
    <row r="4480" spans="1:3" x14ac:dyDescent="0.3">
      <c r="A4480" s="1">
        <v>40490</v>
      </c>
      <c r="B4480">
        <v>96.970390319824205</v>
      </c>
      <c r="C4480">
        <v>79.463493347167898</v>
      </c>
    </row>
    <row r="4481" spans="1:3" x14ac:dyDescent="0.3">
      <c r="A4481" s="1">
        <v>40491</v>
      </c>
      <c r="B4481">
        <v>96.273727416992102</v>
      </c>
      <c r="C4481">
        <v>78.792144775390597</v>
      </c>
    </row>
    <row r="4482" spans="1:3" x14ac:dyDescent="0.3">
      <c r="A4482" s="1">
        <v>40492</v>
      </c>
      <c r="B4482">
        <v>96.661666870117102</v>
      </c>
      <c r="C4482">
        <v>79.087890625</v>
      </c>
    </row>
    <row r="4483" spans="1:3" x14ac:dyDescent="0.3">
      <c r="A4483" s="1">
        <v>40493</v>
      </c>
      <c r="B4483">
        <v>96.2974853515625</v>
      </c>
      <c r="C4483">
        <v>78.999977111816406</v>
      </c>
    </row>
    <row r="4484" spans="1:3" x14ac:dyDescent="0.3">
      <c r="A4484" s="1">
        <v>40494</v>
      </c>
      <c r="B4484">
        <v>95.157463073730398</v>
      </c>
      <c r="C4484">
        <v>78.344657897949205</v>
      </c>
    </row>
    <row r="4485" spans="1:3" x14ac:dyDescent="0.3">
      <c r="A4485" s="1">
        <v>40497</v>
      </c>
      <c r="B4485">
        <v>95.022911071777301</v>
      </c>
      <c r="C4485">
        <v>77.337677001953097</v>
      </c>
    </row>
    <row r="4486" spans="1:3" x14ac:dyDescent="0.3">
      <c r="A4486" s="1">
        <v>40498</v>
      </c>
      <c r="B4486">
        <v>93.542518615722599</v>
      </c>
      <c r="C4486">
        <v>77.9130859375</v>
      </c>
    </row>
    <row r="4487" spans="1:3" x14ac:dyDescent="0.3">
      <c r="A4487" s="1">
        <v>40499</v>
      </c>
      <c r="B4487">
        <v>93.589973449707003</v>
      </c>
      <c r="C4487">
        <v>77.689277648925696</v>
      </c>
    </row>
    <row r="4488" spans="1:3" x14ac:dyDescent="0.3">
      <c r="A4488" s="1">
        <v>40500</v>
      </c>
      <c r="B4488">
        <v>94.967491149902301</v>
      </c>
      <c r="C4488">
        <v>77.505462646484304</v>
      </c>
    </row>
    <row r="4489" spans="1:3" x14ac:dyDescent="0.3">
      <c r="A4489" s="1">
        <v>40501</v>
      </c>
      <c r="B4489">
        <v>95.228759765625</v>
      </c>
      <c r="C4489">
        <v>77.665359497070298</v>
      </c>
    </row>
    <row r="4490" spans="1:3" x14ac:dyDescent="0.3">
      <c r="A4490" s="1">
        <v>40504</v>
      </c>
      <c r="B4490">
        <v>95.149551391601506</v>
      </c>
      <c r="C4490">
        <v>78.080909729003906</v>
      </c>
    </row>
    <row r="4491" spans="1:3" x14ac:dyDescent="0.3">
      <c r="A4491" s="1">
        <v>40505</v>
      </c>
      <c r="B4491">
        <v>93.772087097167898</v>
      </c>
      <c r="C4491">
        <v>78.240707397460895</v>
      </c>
    </row>
    <row r="4492" spans="1:3" x14ac:dyDescent="0.3">
      <c r="A4492" s="1">
        <v>40506</v>
      </c>
      <c r="B4492">
        <v>95.157463073730398</v>
      </c>
      <c r="C4492">
        <v>77.401611328125</v>
      </c>
    </row>
    <row r="4493" spans="1:3" x14ac:dyDescent="0.3">
      <c r="A4493" s="1">
        <v>40508</v>
      </c>
      <c r="B4493">
        <v>94.049179077148395</v>
      </c>
      <c r="C4493">
        <v>77.737251281738196</v>
      </c>
    </row>
    <row r="4494" spans="1:3" x14ac:dyDescent="0.3">
      <c r="A4494" s="1">
        <v>40511</v>
      </c>
      <c r="B4494">
        <v>94.334159851074205</v>
      </c>
      <c r="C4494">
        <v>77.905082702636705</v>
      </c>
    </row>
    <row r="4495" spans="1:3" x14ac:dyDescent="0.3">
      <c r="A4495" s="1">
        <v>40512</v>
      </c>
      <c r="B4495">
        <v>93.803749084472599</v>
      </c>
      <c r="C4495">
        <v>78.040977478027301</v>
      </c>
    </row>
    <row r="4496" spans="1:3" x14ac:dyDescent="0.3">
      <c r="A4496" s="1">
        <v>40513</v>
      </c>
      <c r="B4496">
        <v>95.798736572265597</v>
      </c>
      <c r="C4496">
        <v>77.014678955078097</v>
      </c>
    </row>
    <row r="4497" spans="1:3" x14ac:dyDescent="0.3">
      <c r="A4497" s="1">
        <v>40514</v>
      </c>
      <c r="B4497">
        <v>97.025810241699205</v>
      </c>
      <c r="C4497">
        <v>76.822425842285099</v>
      </c>
    </row>
    <row r="4498" spans="1:3" x14ac:dyDescent="0.3">
      <c r="A4498" s="1">
        <v>40515</v>
      </c>
      <c r="B4498">
        <v>97.287055969238196</v>
      </c>
      <c r="C4498">
        <v>76.830421447753906</v>
      </c>
    </row>
    <row r="4499" spans="1:3" x14ac:dyDescent="0.3">
      <c r="A4499" s="1">
        <v>40518</v>
      </c>
      <c r="B4499">
        <v>97.184158325195298</v>
      </c>
      <c r="C4499">
        <v>77.311141967773395</v>
      </c>
    </row>
    <row r="4500" spans="1:3" x14ac:dyDescent="0.3">
      <c r="A4500" s="1">
        <v>40519</v>
      </c>
      <c r="B4500">
        <v>97.239562988281193</v>
      </c>
      <c r="C4500">
        <v>76.029251098632798</v>
      </c>
    </row>
    <row r="4501" spans="1:3" x14ac:dyDescent="0.3">
      <c r="A4501" s="1">
        <v>40520</v>
      </c>
      <c r="B4501">
        <v>97.595802307128906</v>
      </c>
      <c r="C4501">
        <v>75.380348205566406</v>
      </c>
    </row>
    <row r="4502" spans="1:3" x14ac:dyDescent="0.3">
      <c r="A4502" s="1">
        <v>40521</v>
      </c>
      <c r="B4502">
        <v>97.975784301757798</v>
      </c>
      <c r="C4502">
        <v>75.540565490722599</v>
      </c>
    </row>
    <row r="4503" spans="1:3" x14ac:dyDescent="0.3">
      <c r="A4503" s="1">
        <v>40522</v>
      </c>
      <c r="B4503">
        <v>98.545791625976506</v>
      </c>
      <c r="C4503">
        <v>74.899658203125</v>
      </c>
    </row>
    <row r="4504" spans="1:3" x14ac:dyDescent="0.3">
      <c r="A4504" s="1">
        <v>40525</v>
      </c>
      <c r="B4504">
        <v>98.609130859375</v>
      </c>
      <c r="C4504">
        <v>75.139976501464801</v>
      </c>
    </row>
    <row r="4505" spans="1:3" x14ac:dyDescent="0.3">
      <c r="A4505" s="1">
        <v>40526</v>
      </c>
      <c r="B4505">
        <v>98.696220397949205</v>
      </c>
      <c r="C4505">
        <v>74.346839904785099</v>
      </c>
    </row>
    <row r="4506" spans="1:3" x14ac:dyDescent="0.3">
      <c r="A4506" s="1">
        <v>40527</v>
      </c>
      <c r="B4506">
        <v>98.244972229003906</v>
      </c>
      <c r="C4506">
        <v>74.042427062988196</v>
      </c>
    </row>
    <row r="4507" spans="1:3" x14ac:dyDescent="0.3">
      <c r="A4507" s="1">
        <v>40528</v>
      </c>
      <c r="B4507">
        <v>98.814964294433594</v>
      </c>
      <c r="C4507">
        <v>74.483093261718693</v>
      </c>
    </row>
    <row r="4508" spans="1:3" x14ac:dyDescent="0.3">
      <c r="A4508" s="1">
        <v>40529</v>
      </c>
      <c r="B4508">
        <v>98.920806884765597</v>
      </c>
      <c r="C4508">
        <v>75.123977661132798</v>
      </c>
    </row>
    <row r="4509" spans="1:3" x14ac:dyDescent="0.3">
      <c r="A4509" s="1">
        <v>40532</v>
      </c>
      <c r="B4509">
        <v>99.159553527832003</v>
      </c>
      <c r="C4509">
        <v>75.115959167480398</v>
      </c>
    </row>
    <row r="4510" spans="1:3" x14ac:dyDescent="0.3">
      <c r="A4510" s="1">
        <v>40533</v>
      </c>
      <c r="B4510">
        <v>99.788223266601506</v>
      </c>
      <c r="C4510">
        <v>75.276184082031193</v>
      </c>
    </row>
    <row r="4511" spans="1:3" x14ac:dyDescent="0.3">
      <c r="A4511" s="1">
        <v>40534</v>
      </c>
      <c r="B4511">
        <v>100.09861755371</v>
      </c>
      <c r="C4511">
        <v>75.067878723144503</v>
      </c>
    </row>
    <row r="4512" spans="1:3" x14ac:dyDescent="0.3">
      <c r="A4512" s="1">
        <v>40535</v>
      </c>
      <c r="B4512">
        <v>99.955368041992102</v>
      </c>
      <c r="C4512">
        <v>74.803482055664006</v>
      </c>
    </row>
    <row r="4513" spans="1:3" x14ac:dyDescent="0.3">
      <c r="A4513" s="1">
        <v>40539</v>
      </c>
      <c r="B4513">
        <v>99.995147705078097</v>
      </c>
      <c r="C4513">
        <v>75.091934204101506</v>
      </c>
    </row>
    <row r="4514" spans="1:3" x14ac:dyDescent="0.3">
      <c r="A4514" s="1">
        <v>40540</v>
      </c>
      <c r="B4514">
        <v>100.138412475585</v>
      </c>
      <c r="C4514">
        <v>74.303115844726506</v>
      </c>
    </row>
    <row r="4515" spans="1:3" x14ac:dyDescent="0.3">
      <c r="A4515" s="1">
        <v>40541</v>
      </c>
      <c r="B4515">
        <v>100.21002960205</v>
      </c>
      <c r="C4515">
        <v>75.138534545898395</v>
      </c>
    </row>
    <row r="4516" spans="1:3" x14ac:dyDescent="0.3">
      <c r="A4516" s="1">
        <v>40542</v>
      </c>
      <c r="B4516">
        <v>100.050880432128</v>
      </c>
      <c r="C4516">
        <v>74.985847473144503</v>
      </c>
    </row>
    <row r="4517" spans="1:3" x14ac:dyDescent="0.3">
      <c r="A4517" s="1">
        <v>40543</v>
      </c>
      <c r="B4517">
        <v>100.074737548828</v>
      </c>
      <c r="C4517">
        <v>75.363433837890597</v>
      </c>
    </row>
    <row r="4518" spans="1:3" x14ac:dyDescent="0.3">
      <c r="A4518" s="1">
        <v>40546</v>
      </c>
      <c r="B4518">
        <v>101.109321594238</v>
      </c>
      <c r="C4518">
        <v>75.1304931640625</v>
      </c>
    </row>
    <row r="4519" spans="1:3" x14ac:dyDescent="0.3">
      <c r="A4519" s="1">
        <v>40547</v>
      </c>
      <c r="B4519">
        <v>101.05361175537099</v>
      </c>
      <c r="C4519">
        <v>75.307167053222599</v>
      </c>
    </row>
    <row r="4520" spans="1:3" x14ac:dyDescent="0.3">
      <c r="A4520" s="1">
        <v>40548</v>
      </c>
      <c r="B4520">
        <v>101.57884979248</v>
      </c>
      <c r="C4520">
        <v>74.495864868164006</v>
      </c>
    </row>
    <row r="4521" spans="1:3" x14ac:dyDescent="0.3">
      <c r="A4521" s="1">
        <v>40549</v>
      </c>
      <c r="B4521">
        <v>101.37989807128901</v>
      </c>
      <c r="C4521">
        <v>74.881446838378906</v>
      </c>
    </row>
    <row r="4522" spans="1:3" x14ac:dyDescent="0.3">
      <c r="A4522" s="1">
        <v>40550</v>
      </c>
      <c r="B4522">
        <v>101.180946350097</v>
      </c>
      <c r="C4522">
        <v>75.379455566406193</v>
      </c>
    </row>
    <row r="4523" spans="1:3" x14ac:dyDescent="0.3">
      <c r="A4523" s="1">
        <v>40553</v>
      </c>
      <c r="B4523">
        <v>101.05361175537099</v>
      </c>
      <c r="C4523">
        <v>75.636558532714801</v>
      </c>
    </row>
    <row r="4524" spans="1:3" x14ac:dyDescent="0.3">
      <c r="A4524" s="1">
        <v>40554</v>
      </c>
      <c r="B4524">
        <v>101.411735534667</v>
      </c>
      <c r="C4524">
        <v>75.339317321777301</v>
      </c>
    </row>
    <row r="4525" spans="1:3" x14ac:dyDescent="0.3">
      <c r="A4525" s="1">
        <v>40555</v>
      </c>
      <c r="B4525">
        <v>102.326950073242</v>
      </c>
      <c r="C4525">
        <v>75.122459411621094</v>
      </c>
    </row>
    <row r="4526" spans="1:3" x14ac:dyDescent="0.3">
      <c r="A4526" s="1">
        <v>40556</v>
      </c>
      <c r="B4526">
        <v>102.15981292724599</v>
      </c>
      <c r="C4526">
        <v>75.628517150878906</v>
      </c>
    </row>
    <row r="4527" spans="1:3" x14ac:dyDescent="0.3">
      <c r="A4527" s="1">
        <v>40557</v>
      </c>
      <c r="B4527">
        <v>102.899925231933</v>
      </c>
      <c r="C4527">
        <v>75.419639587402301</v>
      </c>
    </row>
    <row r="4528" spans="1:3" x14ac:dyDescent="0.3">
      <c r="A4528" s="1">
        <v>40561</v>
      </c>
      <c r="B4528">
        <v>103.074989318847</v>
      </c>
      <c r="C4528">
        <v>75.234947204589801</v>
      </c>
    </row>
    <row r="4529" spans="1:3" x14ac:dyDescent="0.3">
      <c r="A4529" s="1">
        <v>40562</v>
      </c>
      <c r="B4529">
        <v>102.06429290771401</v>
      </c>
      <c r="C4529">
        <v>75.427711486816406</v>
      </c>
    </row>
    <row r="4530" spans="1:3" x14ac:dyDescent="0.3">
      <c r="A4530" s="1">
        <v>40563</v>
      </c>
      <c r="B4530">
        <v>101.92900848388599</v>
      </c>
      <c r="C4530">
        <v>74.841293334960895</v>
      </c>
    </row>
    <row r="4531" spans="1:3" x14ac:dyDescent="0.3">
      <c r="A4531" s="1">
        <v>40564</v>
      </c>
      <c r="B4531">
        <v>102.15981292724599</v>
      </c>
      <c r="C4531">
        <v>75.090347290039006</v>
      </c>
    </row>
    <row r="4532" spans="1:3" x14ac:dyDescent="0.3">
      <c r="A4532" s="1">
        <v>40567</v>
      </c>
      <c r="B4532">
        <v>102.740745544433</v>
      </c>
      <c r="C4532">
        <v>75.098350524902301</v>
      </c>
    </row>
    <row r="4533" spans="1:3" x14ac:dyDescent="0.3">
      <c r="A4533" s="1">
        <v>40568</v>
      </c>
      <c r="B4533">
        <v>102.79644775390599</v>
      </c>
      <c r="C4533">
        <v>75.475845336914006</v>
      </c>
    </row>
    <row r="4534" spans="1:3" x14ac:dyDescent="0.3">
      <c r="A4534" s="1">
        <v>40569</v>
      </c>
      <c r="B4534">
        <v>103.194358825683</v>
      </c>
      <c r="C4534">
        <v>75.017997741699205</v>
      </c>
    </row>
    <row r="4535" spans="1:3" x14ac:dyDescent="0.3">
      <c r="A4535" s="1">
        <v>40570</v>
      </c>
      <c r="B4535">
        <v>103.449043273925</v>
      </c>
      <c r="C4535">
        <v>75.299201965332003</v>
      </c>
    </row>
    <row r="4536" spans="1:3" x14ac:dyDescent="0.3">
      <c r="A4536" s="1">
        <v>40571</v>
      </c>
      <c r="B4536">
        <v>101.642517089843</v>
      </c>
      <c r="C4536">
        <v>75.644584655761705</v>
      </c>
    </row>
    <row r="4537" spans="1:3" x14ac:dyDescent="0.3">
      <c r="A4537" s="1">
        <v>40574</v>
      </c>
      <c r="B4537">
        <v>102.40650177001901</v>
      </c>
      <c r="C4537">
        <v>75.347404479980398</v>
      </c>
    </row>
    <row r="4538" spans="1:3" x14ac:dyDescent="0.3">
      <c r="A4538" s="1">
        <v>40575</v>
      </c>
      <c r="B4538">
        <v>104.045928955078</v>
      </c>
      <c r="C4538">
        <v>74.997085571289006</v>
      </c>
    </row>
    <row r="4539" spans="1:3" x14ac:dyDescent="0.3">
      <c r="A4539" s="1">
        <v>40576</v>
      </c>
      <c r="B4539">
        <v>103.846969604492</v>
      </c>
      <c r="C4539">
        <v>74.819885253906193</v>
      </c>
    </row>
    <row r="4540" spans="1:3" x14ac:dyDescent="0.3">
      <c r="A4540" s="1">
        <v>40577</v>
      </c>
      <c r="B4540">
        <v>104.077735900878</v>
      </c>
      <c r="C4540">
        <v>74.39306640625</v>
      </c>
    </row>
    <row r="4541" spans="1:3" x14ac:dyDescent="0.3">
      <c r="A4541" s="1">
        <v>40578</v>
      </c>
      <c r="B4541">
        <v>104.372192382812</v>
      </c>
      <c r="C4541">
        <v>73.934097290039006</v>
      </c>
    </row>
    <row r="4542" spans="1:3" x14ac:dyDescent="0.3">
      <c r="A4542" s="1">
        <v>40581</v>
      </c>
      <c r="B4542">
        <v>105.024765014648</v>
      </c>
      <c r="C4542">
        <v>73.901863098144503</v>
      </c>
    </row>
    <row r="4543" spans="1:3" x14ac:dyDescent="0.3">
      <c r="A4543" s="1">
        <v>40582</v>
      </c>
      <c r="B4543">
        <v>105.502227783203</v>
      </c>
      <c r="C4543">
        <v>73.39453125</v>
      </c>
    </row>
    <row r="4544" spans="1:3" x14ac:dyDescent="0.3">
      <c r="A4544" s="1">
        <v>40583</v>
      </c>
      <c r="B4544">
        <v>105.263496398925</v>
      </c>
      <c r="C4544">
        <v>73.813301086425696</v>
      </c>
    </row>
    <row r="4545" spans="1:3" x14ac:dyDescent="0.3">
      <c r="A4545" s="1">
        <v>40584</v>
      </c>
      <c r="B4545">
        <v>105.30331420898401</v>
      </c>
      <c r="C4545">
        <v>73.571647644042898</v>
      </c>
    </row>
    <row r="4546" spans="1:3" x14ac:dyDescent="0.3">
      <c r="A4546" s="1">
        <v>40585</v>
      </c>
      <c r="B4546">
        <v>105.932006835937</v>
      </c>
      <c r="C4546">
        <v>73.909896850585895</v>
      </c>
    </row>
    <row r="4547" spans="1:3" x14ac:dyDescent="0.3">
      <c r="A4547" s="1">
        <v>40588</v>
      </c>
      <c r="B4547">
        <v>106.18666839599599</v>
      </c>
      <c r="C4547">
        <v>73.934097290039006</v>
      </c>
    </row>
    <row r="4548" spans="1:3" x14ac:dyDescent="0.3">
      <c r="A4548" s="1">
        <v>40589</v>
      </c>
      <c r="B4548">
        <v>105.852416992187</v>
      </c>
      <c r="C4548">
        <v>74.103141784667898</v>
      </c>
    </row>
    <row r="4549" spans="1:3" x14ac:dyDescent="0.3">
      <c r="A4549" s="1">
        <v>40590</v>
      </c>
      <c r="B4549">
        <v>106.520935058593</v>
      </c>
      <c r="C4549">
        <v>73.998497009277301</v>
      </c>
    </row>
    <row r="4550" spans="1:3" x14ac:dyDescent="0.3">
      <c r="A4550" s="1">
        <v>40591</v>
      </c>
      <c r="B4550">
        <v>106.83924865722599</v>
      </c>
      <c r="C4550">
        <v>74.272277832031193</v>
      </c>
    </row>
    <row r="4551" spans="1:3" x14ac:dyDescent="0.3">
      <c r="A4551" s="1">
        <v>40592</v>
      </c>
      <c r="B4551">
        <v>107.0620803833</v>
      </c>
      <c r="C4551">
        <v>74.256156921386705</v>
      </c>
    </row>
    <row r="4552" spans="1:3" x14ac:dyDescent="0.3">
      <c r="A4552" s="1">
        <v>40596</v>
      </c>
      <c r="B4552">
        <v>104.91333770751901</v>
      </c>
      <c r="C4552">
        <v>74.972862243652301</v>
      </c>
    </row>
    <row r="4553" spans="1:3" x14ac:dyDescent="0.3">
      <c r="A4553" s="1">
        <v>40597</v>
      </c>
      <c r="B4553">
        <v>104.268745422363</v>
      </c>
      <c r="C4553">
        <v>74.787712097167898</v>
      </c>
    </row>
    <row r="4554" spans="1:3" x14ac:dyDescent="0.3">
      <c r="A4554" s="1">
        <v>40598</v>
      </c>
      <c r="B4554">
        <v>104.19711303710901</v>
      </c>
      <c r="C4554">
        <v>74.980941772460895</v>
      </c>
    </row>
    <row r="4555" spans="1:3" x14ac:dyDescent="0.3">
      <c r="A4555" s="1">
        <v>40599</v>
      </c>
      <c r="B4555">
        <v>105.311264038085</v>
      </c>
      <c r="C4555">
        <v>75.222564697265597</v>
      </c>
    </row>
    <row r="4556" spans="1:3" x14ac:dyDescent="0.3">
      <c r="A4556" s="1">
        <v>40602</v>
      </c>
      <c r="B4556">
        <v>105.963813781738</v>
      </c>
      <c r="C4556">
        <v>75.190261840820298</v>
      </c>
    </row>
    <row r="4557" spans="1:3" x14ac:dyDescent="0.3">
      <c r="A4557" s="1">
        <v>40603</v>
      </c>
      <c r="B4557">
        <v>104.19711303710901</v>
      </c>
      <c r="C4557">
        <v>75.275901794433594</v>
      </c>
    </row>
    <row r="4558" spans="1:3" x14ac:dyDescent="0.3">
      <c r="A4558" s="1">
        <v>40604</v>
      </c>
      <c r="B4558">
        <v>104.419952392578</v>
      </c>
      <c r="C4558">
        <v>74.880409240722599</v>
      </c>
    </row>
    <row r="4559" spans="1:3" x14ac:dyDescent="0.3">
      <c r="A4559" s="1">
        <v>40605</v>
      </c>
      <c r="B4559">
        <v>106.21848297119099</v>
      </c>
      <c r="C4559">
        <v>74.371849060058594</v>
      </c>
    </row>
    <row r="4560" spans="1:3" x14ac:dyDescent="0.3">
      <c r="A4560" s="1">
        <v>40606</v>
      </c>
      <c r="B4560">
        <v>105.42266845703099</v>
      </c>
      <c r="C4560">
        <v>74.904579162597599</v>
      </c>
    </row>
    <row r="4561" spans="1:3" x14ac:dyDescent="0.3">
      <c r="A4561" s="1">
        <v>40609</v>
      </c>
      <c r="B4561">
        <v>104.595016479492</v>
      </c>
      <c r="C4561">
        <v>74.718955993652301</v>
      </c>
    </row>
    <row r="4562" spans="1:3" x14ac:dyDescent="0.3">
      <c r="A4562" s="1">
        <v>40610</v>
      </c>
      <c r="B4562">
        <v>105.51017761230401</v>
      </c>
      <c r="C4562">
        <v>74.541366577148395</v>
      </c>
    </row>
    <row r="4563" spans="1:3" x14ac:dyDescent="0.3">
      <c r="A4563" s="1">
        <v>40611</v>
      </c>
      <c r="B4563">
        <v>105.358993530273</v>
      </c>
      <c r="C4563">
        <v>74.977226257324205</v>
      </c>
    </row>
    <row r="4564" spans="1:3" x14ac:dyDescent="0.3">
      <c r="A4564" s="1">
        <v>40612</v>
      </c>
      <c r="B4564">
        <v>103.40924835205</v>
      </c>
      <c r="C4564">
        <v>75.614898681640597</v>
      </c>
    </row>
    <row r="4565" spans="1:3" x14ac:dyDescent="0.3">
      <c r="A4565" s="1">
        <v>40613</v>
      </c>
      <c r="B4565">
        <v>104.12546539306599</v>
      </c>
      <c r="C4565">
        <v>75.437339782714801</v>
      </c>
    </row>
    <row r="4566" spans="1:3" x14ac:dyDescent="0.3">
      <c r="A4566" s="1">
        <v>40616</v>
      </c>
      <c r="B4566">
        <v>103.49679565429599</v>
      </c>
      <c r="C4566">
        <v>75.606819152832003</v>
      </c>
    </row>
    <row r="4567" spans="1:3" x14ac:dyDescent="0.3">
      <c r="A4567" s="1">
        <v>40617</v>
      </c>
      <c r="B4567">
        <v>102.311027526855</v>
      </c>
      <c r="C4567">
        <v>75.8812255859375</v>
      </c>
    </row>
    <row r="4568" spans="1:3" x14ac:dyDescent="0.3">
      <c r="A4568" s="1">
        <v>40618</v>
      </c>
      <c r="B4568">
        <v>100.416946411132</v>
      </c>
      <c r="C4568">
        <v>76.527008056640597</v>
      </c>
    </row>
    <row r="4569" spans="1:3" x14ac:dyDescent="0.3">
      <c r="A4569" s="1">
        <v>40619</v>
      </c>
      <c r="B4569">
        <v>101.745979309082</v>
      </c>
      <c r="C4569">
        <v>76.292930603027301</v>
      </c>
    </row>
    <row r="4570" spans="1:3" x14ac:dyDescent="0.3">
      <c r="A4570" s="1">
        <v>40620</v>
      </c>
      <c r="B4570">
        <v>102.11605834960901</v>
      </c>
      <c r="C4570">
        <v>76.244461059570298</v>
      </c>
    </row>
    <row r="4571" spans="1:3" x14ac:dyDescent="0.3">
      <c r="A4571" s="1">
        <v>40623</v>
      </c>
      <c r="B4571">
        <v>103.69863128662099</v>
      </c>
      <c r="C4571">
        <v>75.848960876464801</v>
      </c>
    </row>
    <row r="4572" spans="1:3" x14ac:dyDescent="0.3">
      <c r="A4572" s="1">
        <v>40624</v>
      </c>
      <c r="B4572">
        <v>103.33892059326099</v>
      </c>
      <c r="C4572">
        <v>75.889350891113196</v>
      </c>
    </row>
    <row r="4573" spans="1:3" x14ac:dyDescent="0.3">
      <c r="A4573" s="1">
        <v>40625</v>
      </c>
      <c r="B4573">
        <v>103.63468170166</v>
      </c>
      <c r="C4573">
        <v>75.792488098144503</v>
      </c>
    </row>
    <row r="4574" spans="1:3" x14ac:dyDescent="0.3">
      <c r="A4574" s="1">
        <v>40626</v>
      </c>
      <c r="B4574">
        <v>104.625778198242</v>
      </c>
      <c r="C4574">
        <v>75.405021667480398</v>
      </c>
    </row>
    <row r="4575" spans="1:3" x14ac:dyDescent="0.3">
      <c r="A4575" s="1">
        <v>40627</v>
      </c>
      <c r="B4575">
        <v>104.945495605468</v>
      </c>
      <c r="C4575">
        <v>75.203216552734304</v>
      </c>
    </row>
    <row r="4576" spans="1:3" x14ac:dyDescent="0.3">
      <c r="A4576" s="1">
        <v>40630</v>
      </c>
      <c r="B4576">
        <v>104.68971252441401</v>
      </c>
      <c r="C4576">
        <v>75.227432250976506</v>
      </c>
    </row>
    <row r="4577" spans="1:3" x14ac:dyDescent="0.3">
      <c r="A4577" s="1">
        <v>40631</v>
      </c>
      <c r="B4577">
        <v>105.393089294433</v>
      </c>
      <c r="C4577">
        <v>75.009552001953097</v>
      </c>
    </row>
    <row r="4578" spans="1:3" x14ac:dyDescent="0.3">
      <c r="A4578" s="1">
        <v>40632</v>
      </c>
      <c r="B4578">
        <v>106.120429992675</v>
      </c>
      <c r="C4578">
        <v>75.267829895019503</v>
      </c>
    </row>
    <row r="4579" spans="1:3" x14ac:dyDescent="0.3">
      <c r="A4579" s="1">
        <v>40633</v>
      </c>
      <c r="B4579">
        <v>105.976554870605</v>
      </c>
      <c r="C4579">
        <v>75.074134826660099</v>
      </c>
    </row>
    <row r="4580" spans="1:3" x14ac:dyDescent="0.3">
      <c r="A4580" s="1">
        <v>40634</v>
      </c>
      <c r="B4580">
        <v>106.424140930175</v>
      </c>
      <c r="C4580">
        <v>75.234336853027301</v>
      </c>
    </row>
    <row r="4581" spans="1:3" x14ac:dyDescent="0.3">
      <c r="A4581" s="1">
        <v>40637</v>
      </c>
      <c r="B4581">
        <v>106.512077331542</v>
      </c>
      <c r="C4581">
        <v>75.404281616210895</v>
      </c>
    </row>
    <row r="4582" spans="1:3" x14ac:dyDescent="0.3">
      <c r="A4582" s="1">
        <v>40638</v>
      </c>
      <c r="B4582">
        <v>106.496086120605</v>
      </c>
      <c r="C4582">
        <v>75.023910522460895</v>
      </c>
    </row>
    <row r="4583" spans="1:3" x14ac:dyDescent="0.3">
      <c r="A4583" s="1">
        <v>40639</v>
      </c>
      <c r="B4583">
        <v>106.83177947998</v>
      </c>
      <c r="C4583">
        <v>74.700210571289006</v>
      </c>
    </row>
    <row r="4584" spans="1:3" x14ac:dyDescent="0.3">
      <c r="A4584" s="1">
        <v>40640</v>
      </c>
      <c r="B4584">
        <v>106.56005859375</v>
      </c>
      <c r="C4584">
        <v>74.708251953125</v>
      </c>
    </row>
    <row r="4585" spans="1:3" x14ac:dyDescent="0.3">
      <c r="A4585" s="1">
        <v>40641</v>
      </c>
      <c r="B4585">
        <v>106.19236755371</v>
      </c>
      <c r="C4585">
        <v>74.489761352539006</v>
      </c>
    </row>
    <row r="4586" spans="1:3" x14ac:dyDescent="0.3">
      <c r="A4586" s="1">
        <v>40644</v>
      </c>
      <c r="B4586">
        <v>105.872657775878</v>
      </c>
      <c r="C4586">
        <v>74.586891174316406</v>
      </c>
    </row>
    <row r="4587" spans="1:3" x14ac:dyDescent="0.3">
      <c r="A4587" s="1">
        <v>40645</v>
      </c>
      <c r="B4587">
        <v>105.08138275146401</v>
      </c>
      <c r="C4587">
        <v>75.007675170898395</v>
      </c>
    </row>
    <row r="4588" spans="1:3" x14ac:dyDescent="0.3">
      <c r="A4588" s="1">
        <v>40646</v>
      </c>
      <c r="B4588">
        <v>105.07339477539</v>
      </c>
      <c r="C4588">
        <v>75.299087524414006</v>
      </c>
    </row>
    <row r="4589" spans="1:3" x14ac:dyDescent="0.3">
      <c r="A4589" s="1">
        <v>40647</v>
      </c>
      <c r="B4589">
        <v>105.15329742431599</v>
      </c>
      <c r="C4589">
        <v>75.048233032226506</v>
      </c>
    </row>
    <row r="4590" spans="1:3" x14ac:dyDescent="0.3">
      <c r="A4590" s="1">
        <v>40648</v>
      </c>
      <c r="B4590">
        <v>105.53695678710901</v>
      </c>
      <c r="C4590">
        <v>75.598579406738196</v>
      </c>
    </row>
    <row r="4591" spans="1:3" x14ac:dyDescent="0.3">
      <c r="A4591" s="1">
        <v>40651</v>
      </c>
      <c r="B4591">
        <v>104.354042053222</v>
      </c>
      <c r="C4591">
        <v>75.784706115722599</v>
      </c>
    </row>
    <row r="4592" spans="1:3" x14ac:dyDescent="0.3">
      <c r="A4592" s="1">
        <v>40652</v>
      </c>
      <c r="B4592">
        <v>104.953498840332</v>
      </c>
      <c r="C4592">
        <v>75.881782531738196</v>
      </c>
    </row>
    <row r="4593" spans="1:3" x14ac:dyDescent="0.3">
      <c r="A4593" s="1">
        <v>40653</v>
      </c>
      <c r="B4593">
        <v>106.384185791015</v>
      </c>
      <c r="C4593">
        <v>75.582313537597599</v>
      </c>
    </row>
    <row r="4594" spans="1:3" x14ac:dyDescent="0.3">
      <c r="A4594" s="1">
        <v>40654</v>
      </c>
      <c r="B4594">
        <v>106.92771911621</v>
      </c>
      <c r="C4594">
        <v>75.638999938964801</v>
      </c>
    </row>
    <row r="4595" spans="1:3" x14ac:dyDescent="0.3">
      <c r="A4595" s="1">
        <v>40658</v>
      </c>
      <c r="B4595">
        <v>106.81584167480401</v>
      </c>
      <c r="C4595">
        <v>75.906066894531193</v>
      </c>
    </row>
    <row r="4596" spans="1:3" x14ac:dyDescent="0.3">
      <c r="A4596" s="1">
        <v>40659</v>
      </c>
      <c r="B4596">
        <v>107.734970092773</v>
      </c>
      <c r="C4596">
        <v>76.229827880859304</v>
      </c>
    </row>
    <row r="4597" spans="1:3" x14ac:dyDescent="0.3">
      <c r="A4597" s="1">
        <v>40660</v>
      </c>
      <c r="B4597">
        <v>108.438354492187</v>
      </c>
      <c r="C4597">
        <v>76.011245727539006</v>
      </c>
    </row>
    <row r="4598" spans="1:3" x14ac:dyDescent="0.3">
      <c r="A4598" s="1">
        <v>40661</v>
      </c>
      <c r="B4598">
        <v>108.79001617431599</v>
      </c>
      <c r="C4598">
        <v>76.302627563476506</v>
      </c>
    </row>
    <row r="4599" spans="1:3" x14ac:dyDescent="0.3">
      <c r="A4599" s="1">
        <v>40662</v>
      </c>
      <c r="B4599">
        <v>109.04574584960901</v>
      </c>
      <c r="C4599">
        <v>76.456405639648395</v>
      </c>
    </row>
    <row r="4600" spans="1:3" x14ac:dyDescent="0.3">
      <c r="A4600" s="1">
        <v>40665</v>
      </c>
      <c r="B4600">
        <v>108.877952575683</v>
      </c>
      <c r="C4600">
        <v>76.432876586914006</v>
      </c>
    </row>
    <row r="4601" spans="1:3" x14ac:dyDescent="0.3">
      <c r="A4601" s="1">
        <v>40666</v>
      </c>
      <c r="B4601">
        <v>108.486289978027</v>
      </c>
      <c r="C4601">
        <v>76.635696411132798</v>
      </c>
    </row>
    <row r="4602" spans="1:3" x14ac:dyDescent="0.3">
      <c r="A4602" s="1">
        <v>40667</v>
      </c>
      <c r="B4602">
        <v>107.766944885253</v>
      </c>
      <c r="C4602">
        <v>76.830474853515597</v>
      </c>
    </row>
    <row r="4603" spans="1:3" x14ac:dyDescent="0.3">
      <c r="A4603" s="1">
        <v>40668</v>
      </c>
      <c r="B4603">
        <v>106.79183197021401</v>
      </c>
      <c r="C4603">
        <v>77.211837768554602</v>
      </c>
    </row>
    <row r="4604" spans="1:3" x14ac:dyDescent="0.3">
      <c r="A4604" s="1">
        <v>40669</v>
      </c>
      <c r="B4604">
        <v>107.263412475585</v>
      </c>
      <c r="C4604">
        <v>77.252388000488196</v>
      </c>
    </row>
    <row r="4605" spans="1:3" x14ac:dyDescent="0.3">
      <c r="A4605" s="1">
        <v>40672</v>
      </c>
      <c r="B4605">
        <v>107.679077148437</v>
      </c>
      <c r="C4605">
        <v>77.365974426269503</v>
      </c>
    </row>
    <row r="4606" spans="1:3" x14ac:dyDescent="0.3">
      <c r="A4606" s="1">
        <v>40673</v>
      </c>
      <c r="B4606">
        <v>108.5982131958</v>
      </c>
      <c r="C4606">
        <v>76.992744445800696</v>
      </c>
    </row>
    <row r="4607" spans="1:3" x14ac:dyDescent="0.3">
      <c r="A4607" s="1">
        <v>40674</v>
      </c>
      <c r="B4607">
        <v>107.45524597167901</v>
      </c>
      <c r="C4607">
        <v>77.268608093261705</v>
      </c>
    </row>
    <row r="4608" spans="1:3" x14ac:dyDescent="0.3">
      <c r="A4608" s="1">
        <v>40675</v>
      </c>
      <c r="B4608">
        <v>107.96678161621</v>
      </c>
      <c r="C4608">
        <v>77.098213195800696</v>
      </c>
    </row>
    <row r="4609" spans="1:3" x14ac:dyDescent="0.3">
      <c r="A4609" s="1">
        <v>40676</v>
      </c>
      <c r="B4609">
        <v>107.135528564453</v>
      </c>
      <c r="C4609">
        <v>77.398391723632798</v>
      </c>
    </row>
    <row r="4610" spans="1:3" x14ac:dyDescent="0.3">
      <c r="A4610" s="1">
        <v>40679</v>
      </c>
      <c r="B4610">
        <v>106.45613861083901</v>
      </c>
      <c r="C4610">
        <v>77.585037231445298</v>
      </c>
    </row>
    <row r="4611" spans="1:3" x14ac:dyDescent="0.3">
      <c r="A4611" s="1">
        <v>40680</v>
      </c>
      <c r="B4611">
        <v>106.440139770507</v>
      </c>
      <c r="C4611">
        <v>77.812248229980398</v>
      </c>
    </row>
    <row r="4612" spans="1:3" x14ac:dyDescent="0.3">
      <c r="A4612" s="1">
        <v>40681</v>
      </c>
      <c r="B4612">
        <v>107.391296386718</v>
      </c>
      <c r="C4612">
        <v>77.365974426269503</v>
      </c>
    </row>
    <row r="4613" spans="1:3" x14ac:dyDescent="0.3">
      <c r="A4613" s="1">
        <v>40682</v>
      </c>
      <c r="B4613">
        <v>107.647079467773</v>
      </c>
      <c r="C4613">
        <v>77.447151184082003</v>
      </c>
    </row>
    <row r="4614" spans="1:3" x14ac:dyDescent="0.3">
      <c r="A4614" s="1">
        <v>40683</v>
      </c>
      <c r="B4614">
        <v>106.79183197021401</v>
      </c>
      <c r="C4614">
        <v>77.633758544921804</v>
      </c>
    </row>
    <row r="4615" spans="1:3" x14ac:dyDescent="0.3">
      <c r="A4615" s="1">
        <v>40686</v>
      </c>
      <c r="B4615">
        <v>105.55295562744099</v>
      </c>
      <c r="C4615">
        <v>77.739227294921804</v>
      </c>
    </row>
    <row r="4616" spans="1:3" x14ac:dyDescent="0.3">
      <c r="A4616" s="1">
        <v>40687</v>
      </c>
      <c r="B4616">
        <v>105.46499633789</v>
      </c>
      <c r="C4616">
        <v>77.820365905761705</v>
      </c>
    </row>
    <row r="4617" spans="1:3" x14ac:dyDescent="0.3">
      <c r="A4617" s="1">
        <v>40688</v>
      </c>
      <c r="B4617">
        <v>105.816696166992</v>
      </c>
      <c r="C4617">
        <v>77.828521728515597</v>
      </c>
    </row>
    <row r="4618" spans="1:3" x14ac:dyDescent="0.3">
      <c r="A4618" s="1">
        <v>40689</v>
      </c>
      <c r="B4618">
        <v>106.3042678833</v>
      </c>
      <c r="C4618">
        <v>78.258514404296804</v>
      </c>
    </row>
    <row r="4619" spans="1:3" x14ac:dyDescent="0.3">
      <c r="A4619" s="1">
        <v>40690</v>
      </c>
      <c r="B4619">
        <v>106.71192169189401</v>
      </c>
      <c r="C4619">
        <v>78.250350952148395</v>
      </c>
    </row>
    <row r="4620" spans="1:3" x14ac:dyDescent="0.3">
      <c r="A4620" s="1">
        <v>40694</v>
      </c>
      <c r="B4620">
        <v>107.822914123535</v>
      </c>
      <c r="C4620">
        <v>78.372062683105398</v>
      </c>
    </row>
    <row r="4621" spans="1:3" x14ac:dyDescent="0.3">
      <c r="A4621" s="1">
        <v>40695</v>
      </c>
      <c r="B4621">
        <v>105.40109252929599</v>
      </c>
      <c r="C4621">
        <v>79.018013000488196</v>
      </c>
    </row>
    <row r="4622" spans="1:3" x14ac:dyDescent="0.3">
      <c r="A4622" s="1">
        <v>40696</v>
      </c>
      <c r="B4622">
        <v>105.289161682128</v>
      </c>
      <c r="C4622">
        <v>78.546188354492102</v>
      </c>
    </row>
    <row r="4623" spans="1:3" x14ac:dyDescent="0.3">
      <c r="A4623" s="1">
        <v>40697</v>
      </c>
      <c r="B4623">
        <v>104.24211883544901</v>
      </c>
      <c r="C4623">
        <v>78.855278015136705</v>
      </c>
    </row>
    <row r="4624" spans="1:3" x14ac:dyDescent="0.3">
      <c r="A4624" s="1">
        <v>40700</v>
      </c>
      <c r="B4624">
        <v>103.13908386230401</v>
      </c>
      <c r="C4624">
        <v>78.806495666503906</v>
      </c>
    </row>
    <row r="4625" spans="1:3" x14ac:dyDescent="0.3">
      <c r="A4625" s="1">
        <v>40701</v>
      </c>
      <c r="B4625">
        <v>103.07517242431599</v>
      </c>
      <c r="C4625">
        <v>78.952865600585895</v>
      </c>
    </row>
    <row r="4626" spans="1:3" x14ac:dyDescent="0.3">
      <c r="A4626" s="1">
        <v>40702</v>
      </c>
      <c r="B4626">
        <v>102.6435546875</v>
      </c>
      <c r="C4626">
        <v>79.123748779296804</v>
      </c>
    </row>
    <row r="4627" spans="1:3" x14ac:dyDescent="0.3">
      <c r="A4627" s="1">
        <v>40703</v>
      </c>
      <c r="B4627">
        <v>103.42684936523401</v>
      </c>
      <c r="C4627">
        <v>78.806495666503906</v>
      </c>
    </row>
    <row r="4628" spans="1:3" x14ac:dyDescent="0.3">
      <c r="A4628" s="1">
        <v>40704</v>
      </c>
      <c r="B4628">
        <v>101.988151550292</v>
      </c>
      <c r="C4628">
        <v>79.058662414550696</v>
      </c>
    </row>
    <row r="4629" spans="1:3" x14ac:dyDescent="0.3">
      <c r="A4629" s="1">
        <v>40707</v>
      </c>
      <c r="B4629">
        <v>102.068054199218</v>
      </c>
      <c r="C4629">
        <v>78.887809753417898</v>
      </c>
    </row>
    <row r="4630" spans="1:3" x14ac:dyDescent="0.3">
      <c r="A4630" s="1">
        <v>40708</v>
      </c>
      <c r="B4630">
        <v>103.362915039062</v>
      </c>
      <c r="C4630">
        <v>78.261466979980398</v>
      </c>
    </row>
    <row r="4631" spans="1:3" x14ac:dyDescent="0.3">
      <c r="A4631" s="1">
        <v>40709</v>
      </c>
      <c r="B4631">
        <v>101.52456665039</v>
      </c>
      <c r="C4631">
        <v>79.107467651367102</v>
      </c>
    </row>
    <row r="4632" spans="1:3" x14ac:dyDescent="0.3">
      <c r="A4632" s="1">
        <v>40710</v>
      </c>
      <c r="B4632">
        <v>101.74838256835901</v>
      </c>
      <c r="C4632">
        <v>79.327072143554602</v>
      </c>
    </row>
    <row r="4633" spans="1:3" x14ac:dyDescent="0.3">
      <c r="A4633" s="1">
        <v>40711</v>
      </c>
      <c r="B4633">
        <v>102.05201721191401</v>
      </c>
      <c r="C4633">
        <v>79.270156860351506</v>
      </c>
    </row>
    <row r="4634" spans="1:3" x14ac:dyDescent="0.3">
      <c r="A4634" s="1">
        <v>40714</v>
      </c>
      <c r="B4634">
        <v>102.574127197265</v>
      </c>
      <c r="C4634">
        <v>79.148139953613196</v>
      </c>
    </row>
    <row r="4635" spans="1:3" x14ac:dyDescent="0.3">
      <c r="A4635" s="1">
        <v>40715</v>
      </c>
      <c r="B4635">
        <v>103.979782104492</v>
      </c>
      <c r="C4635">
        <v>79.042396545410099</v>
      </c>
    </row>
    <row r="4636" spans="1:3" x14ac:dyDescent="0.3">
      <c r="A4636" s="1">
        <v>40716</v>
      </c>
      <c r="B4636">
        <v>103.35324096679599</v>
      </c>
      <c r="C4636">
        <v>79.009849548339801</v>
      </c>
    </row>
    <row r="4637" spans="1:3" x14ac:dyDescent="0.3">
      <c r="A4637" s="1">
        <v>40717</v>
      </c>
      <c r="B4637">
        <v>103.05604553222599</v>
      </c>
      <c r="C4637">
        <v>79.424667358398395</v>
      </c>
    </row>
    <row r="4638" spans="1:3" x14ac:dyDescent="0.3">
      <c r="A4638" s="1">
        <v>40718</v>
      </c>
      <c r="B4638">
        <v>101.859237670898</v>
      </c>
      <c r="C4638">
        <v>79.758186340332003</v>
      </c>
    </row>
    <row r="4639" spans="1:3" x14ac:dyDescent="0.3">
      <c r="A4639" s="1">
        <v>40721</v>
      </c>
      <c r="B4639">
        <v>102.766891479492</v>
      </c>
      <c r="C4639">
        <v>79.449089050292898</v>
      </c>
    </row>
    <row r="4640" spans="1:3" x14ac:dyDescent="0.3">
      <c r="A4640" s="1">
        <v>40722</v>
      </c>
      <c r="B4640">
        <v>104.10829925537099</v>
      </c>
      <c r="C4640">
        <v>78.716972351074205</v>
      </c>
    </row>
    <row r="4641" spans="1:3" x14ac:dyDescent="0.3">
      <c r="A4641" s="1">
        <v>40723</v>
      </c>
      <c r="B4641">
        <v>104.99990081787099</v>
      </c>
      <c r="C4641">
        <v>78.245223999023395</v>
      </c>
    </row>
    <row r="4642" spans="1:3" x14ac:dyDescent="0.3">
      <c r="A4642" s="1">
        <v>40724</v>
      </c>
      <c r="B4642">
        <v>106.003952026367</v>
      </c>
      <c r="C4642">
        <v>77.976806640625</v>
      </c>
    </row>
    <row r="4643" spans="1:3" x14ac:dyDescent="0.3">
      <c r="A4643" s="1">
        <v>40725</v>
      </c>
      <c r="B4643">
        <v>107.57028961181599</v>
      </c>
      <c r="C4643">
        <v>77.781814575195298</v>
      </c>
    </row>
    <row r="4644" spans="1:3" x14ac:dyDescent="0.3">
      <c r="A4644" s="1">
        <v>40729</v>
      </c>
      <c r="B4644">
        <v>107.48191833496</v>
      </c>
      <c r="C4644">
        <v>78.2711181640625</v>
      </c>
    </row>
    <row r="4645" spans="1:3" x14ac:dyDescent="0.3">
      <c r="A4645" s="1">
        <v>40730</v>
      </c>
      <c r="B4645">
        <v>107.610427856445</v>
      </c>
      <c r="C4645">
        <v>78.409774780273395</v>
      </c>
    </row>
    <row r="4646" spans="1:3" x14ac:dyDescent="0.3">
      <c r="A4646" s="1">
        <v>40731</v>
      </c>
      <c r="B4646">
        <v>108.726959228515</v>
      </c>
      <c r="C4646">
        <v>78.108078002929602</v>
      </c>
    </row>
    <row r="4647" spans="1:3" x14ac:dyDescent="0.3">
      <c r="A4647" s="1">
        <v>40732</v>
      </c>
      <c r="B4647">
        <v>107.955848693847</v>
      </c>
      <c r="C4647">
        <v>78.939788818359304</v>
      </c>
    </row>
    <row r="4648" spans="1:3" x14ac:dyDescent="0.3">
      <c r="A4648" s="1">
        <v>40735</v>
      </c>
      <c r="B4648">
        <v>106.003952026367</v>
      </c>
      <c r="C4648">
        <v>79.543174743652301</v>
      </c>
    </row>
    <row r="4649" spans="1:3" x14ac:dyDescent="0.3">
      <c r="A4649" s="1">
        <v>40736</v>
      </c>
      <c r="B4649">
        <v>105.546096801757</v>
      </c>
      <c r="C4649">
        <v>79.6573486328125</v>
      </c>
    </row>
    <row r="4650" spans="1:3" x14ac:dyDescent="0.3">
      <c r="A4650" s="1">
        <v>40737</v>
      </c>
      <c r="B4650">
        <v>105.89950561523401</v>
      </c>
      <c r="C4650">
        <v>79.787803649902301</v>
      </c>
    </row>
    <row r="4651" spans="1:3" x14ac:dyDescent="0.3">
      <c r="A4651" s="1">
        <v>40738</v>
      </c>
      <c r="B4651">
        <v>105.168579101562</v>
      </c>
      <c r="C4651">
        <v>79.331153869628906</v>
      </c>
    </row>
    <row r="4652" spans="1:3" x14ac:dyDescent="0.3">
      <c r="A4652" s="1">
        <v>40739</v>
      </c>
      <c r="B4652">
        <v>105.77906799316401</v>
      </c>
      <c r="C4652">
        <v>79.6573486328125</v>
      </c>
    </row>
    <row r="4653" spans="1:3" x14ac:dyDescent="0.3">
      <c r="A4653" s="1">
        <v>40742</v>
      </c>
      <c r="B4653">
        <v>104.911567687988</v>
      </c>
      <c r="C4653">
        <v>79.608375549316406</v>
      </c>
    </row>
    <row r="4654" spans="1:3" x14ac:dyDescent="0.3">
      <c r="A4654" s="1">
        <v>40743</v>
      </c>
      <c r="B4654">
        <v>106.614418029785</v>
      </c>
      <c r="C4654">
        <v>79.910118103027301</v>
      </c>
    </row>
    <row r="4655" spans="1:3" x14ac:dyDescent="0.3">
      <c r="A4655" s="1">
        <v>40744</v>
      </c>
      <c r="B4655">
        <v>106.550163269042</v>
      </c>
      <c r="C4655">
        <v>79.5186767578125</v>
      </c>
    </row>
    <row r="4656" spans="1:3" x14ac:dyDescent="0.3">
      <c r="A4656" s="1">
        <v>40745</v>
      </c>
      <c r="B4656">
        <v>108.028121948242</v>
      </c>
      <c r="C4656">
        <v>79.078369140625</v>
      </c>
    </row>
    <row r="4657" spans="1:3" x14ac:dyDescent="0.3">
      <c r="A4657" s="1">
        <v>40746</v>
      </c>
      <c r="B4657">
        <v>108.100410461425</v>
      </c>
      <c r="C4657">
        <v>79.380104064941406</v>
      </c>
    </row>
    <row r="4658" spans="1:3" x14ac:dyDescent="0.3">
      <c r="A4658" s="1">
        <v>40749</v>
      </c>
      <c r="B4658">
        <v>107.497993469238</v>
      </c>
      <c r="C4658">
        <v>79.127311706542898</v>
      </c>
    </row>
    <row r="4659" spans="1:3" x14ac:dyDescent="0.3">
      <c r="A4659" s="1">
        <v>40750</v>
      </c>
      <c r="B4659">
        <v>107.09635925292901</v>
      </c>
      <c r="C4659">
        <v>79.461639404296804</v>
      </c>
    </row>
    <row r="4660" spans="1:3" x14ac:dyDescent="0.3">
      <c r="A4660" s="1">
        <v>40751</v>
      </c>
      <c r="B4660">
        <v>104.903549194335</v>
      </c>
      <c r="C4660">
        <v>79.331153869628906</v>
      </c>
    </row>
    <row r="4661" spans="1:3" x14ac:dyDescent="0.3">
      <c r="A4661" s="1">
        <v>40752</v>
      </c>
      <c r="B4661">
        <v>104.598251342773</v>
      </c>
      <c r="C4661">
        <v>79.486091613769503</v>
      </c>
    </row>
    <row r="4662" spans="1:3" x14ac:dyDescent="0.3">
      <c r="A4662" s="1">
        <v>40753</v>
      </c>
      <c r="B4662">
        <v>103.88338470458901</v>
      </c>
      <c r="C4662">
        <v>80.448272705078097</v>
      </c>
    </row>
    <row r="4663" spans="1:3" x14ac:dyDescent="0.3">
      <c r="A4663" s="1">
        <v>40756</v>
      </c>
      <c r="B4663">
        <v>103.441635131835</v>
      </c>
      <c r="C4663">
        <v>80.740966796875</v>
      </c>
    </row>
    <row r="4664" spans="1:3" x14ac:dyDescent="0.3">
      <c r="A4664" s="1">
        <v>40757</v>
      </c>
      <c r="B4664">
        <v>100.79896545410099</v>
      </c>
      <c r="C4664">
        <v>81.484733581542898</v>
      </c>
    </row>
    <row r="4665" spans="1:3" x14ac:dyDescent="0.3">
      <c r="A4665" s="1">
        <v>40758</v>
      </c>
      <c r="B4665">
        <v>101.345161437988</v>
      </c>
      <c r="C4665">
        <v>81.550079345703097</v>
      </c>
    </row>
    <row r="4666" spans="1:3" x14ac:dyDescent="0.3">
      <c r="A4666" s="1">
        <v>40759</v>
      </c>
      <c r="B4666">
        <v>96.597984313964801</v>
      </c>
      <c r="C4666">
        <v>82.6290283203125</v>
      </c>
    </row>
    <row r="4667" spans="1:3" x14ac:dyDescent="0.3">
      <c r="A4667" s="1">
        <v>40760</v>
      </c>
      <c r="B4667">
        <v>96.453384399414006</v>
      </c>
      <c r="C4667">
        <v>81.672698974609304</v>
      </c>
    </row>
    <row r="4668" spans="1:3" x14ac:dyDescent="0.3">
      <c r="A4668" s="1">
        <v>40763</v>
      </c>
      <c r="B4668">
        <v>90.172035217285099</v>
      </c>
      <c r="C4668">
        <v>82.972389221191406</v>
      </c>
    </row>
    <row r="4669" spans="1:3" x14ac:dyDescent="0.3">
      <c r="A4669" s="1">
        <v>40764</v>
      </c>
      <c r="B4669">
        <v>94.364982604980398</v>
      </c>
      <c r="C4669">
        <v>83.45458984375</v>
      </c>
    </row>
    <row r="4670" spans="1:3" x14ac:dyDescent="0.3">
      <c r="A4670" s="1">
        <v>40765</v>
      </c>
      <c r="B4670">
        <v>90.196144104003906</v>
      </c>
      <c r="C4670">
        <v>84.558021545410099</v>
      </c>
    </row>
    <row r="4671" spans="1:3" x14ac:dyDescent="0.3">
      <c r="A4671" s="1">
        <v>40766</v>
      </c>
      <c r="B4671">
        <v>94.244499206542898</v>
      </c>
      <c r="C4671">
        <v>83.315643310546804</v>
      </c>
    </row>
    <row r="4672" spans="1:3" x14ac:dyDescent="0.3">
      <c r="A4672" s="1">
        <v>40767</v>
      </c>
      <c r="B4672">
        <v>94.879020690917898</v>
      </c>
      <c r="C4672">
        <v>83.895988464355398</v>
      </c>
    </row>
    <row r="4673" spans="1:3" x14ac:dyDescent="0.3">
      <c r="A4673" s="1">
        <v>40770</v>
      </c>
      <c r="B4673">
        <v>96.887138366699205</v>
      </c>
      <c r="C4673">
        <v>83.585388183593693</v>
      </c>
    </row>
    <row r="4674" spans="1:3" x14ac:dyDescent="0.3">
      <c r="A4674" s="1">
        <v>40771</v>
      </c>
      <c r="B4674">
        <v>96.059806823730398</v>
      </c>
      <c r="C4674">
        <v>83.969558715820298</v>
      </c>
    </row>
    <row r="4675" spans="1:3" x14ac:dyDescent="0.3">
      <c r="A4675" s="1">
        <v>40772</v>
      </c>
      <c r="B4675">
        <v>96.124053955078097</v>
      </c>
      <c r="C4675">
        <v>84.558021545410099</v>
      </c>
    </row>
    <row r="4676" spans="1:3" x14ac:dyDescent="0.3">
      <c r="A4676" s="1">
        <v>40773</v>
      </c>
      <c r="B4676">
        <v>91.979339599609304</v>
      </c>
      <c r="C4676">
        <v>84.999435424804602</v>
      </c>
    </row>
    <row r="4677" spans="1:3" x14ac:dyDescent="0.3">
      <c r="A4677" s="1">
        <v>40774</v>
      </c>
      <c r="B4677">
        <v>90.477264404296804</v>
      </c>
      <c r="C4677">
        <v>85.089363098144503</v>
      </c>
    </row>
    <row r="4678" spans="1:3" x14ac:dyDescent="0.3">
      <c r="A4678" s="1">
        <v>40777</v>
      </c>
      <c r="B4678">
        <v>90.549575805664006</v>
      </c>
      <c r="C4678">
        <v>84.934036254882798</v>
      </c>
    </row>
    <row r="4679" spans="1:3" x14ac:dyDescent="0.3">
      <c r="A4679" s="1">
        <v>40778</v>
      </c>
      <c r="B4679">
        <v>93.529586791992102</v>
      </c>
      <c r="C4679">
        <v>84.590766906738196</v>
      </c>
    </row>
    <row r="4680" spans="1:3" x14ac:dyDescent="0.3">
      <c r="A4680" s="1">
        <v>40779</v>
      </c>
      <c r="B4680">
        <v>94.846923828125</v>
      </c>
      <c r="C4680">
        <v>83.683448791503906</v>
      </c>
    </row>
    <row r="4681" spans="1:3" x14ac:dyDescent="0.3">
      <c r="A4681" s="1">
        <v>40780</v>
      </c>
      <c r="B4681">
        <v>93.401062011718693</v>
      </c>
      <c r="C4681">
        <v>84.198402404785099</v>
      </c>
    </row>
    <row r="4682" spans="1:3" x14ac:dyDescent="0.3">
      <c r="A4682" s="1">
        <v>40781</v>
      </c>
      <c r="B4682">
        <v>94.758567810058594</v>
      </c>
      <c r="C4682">
        <v>84.4681396484375</v>
      </c>
    </row>
    <row r="4683" spans="1:3" x14ac:dyDescent="0.3">
      <c r="A4683" s="1">
        <v>40784</v>
      </c>
      <c r="B4683">
        <v>97.481536865234304</v>
      </c>
      <c r="C4683">
        <v>83.912322998046804</v>
      </c>
    </row>
    <row r="4684" spans="1:3" x14ac:dyDescent="0.3">
      <c r="A4684" s="1">
        <v>40785</v>
      </c>
      <c r="B4684">
        <v>97.738578796386705</v>
      </c>
      <c r="C4684">
        <v>84.49267578125</v>
      </c>
    </row>
    <row r="4685" spans="1:3" x14ac:dyDescent="0.3">
      <c r="A4685" s="1">
        <v>40786</v>
      </c>
      <c r="B4685">
        <v>98.172325134277301</v>
      </c>
      <c r="C4685">
        <v>84.190246582031193</v>
      </c>
    </row>
    <row r="4686" spans="1:3" x14ac:dyDescent="0.3">
      <c r="A4686" s="1">
        <v>40787</v>
      </c>
      <c r="B4686">
        <v>97.144180297851506</v>
      </c>
      <c r="C4686">
        <v>84.861167907714801</v>
      </c>
    </row>
    <row r="4687" spans="1:3" x14ac:dyDescent="0.3">
      <c r="A4687" s="1">
        <v>40788</v>
      </c>
      <c r="B4687">
        <v>94.662155151367102</v>
      </c>
      <c r="C4687">
        <v>85.639419555664006</v>
      </c>
    </row>
    <row r="4688" spans="1:3" x14ac:dyDescent="0.3">
      <c r="A4688" s="1">
        <v>40792</v>
      </c>
      <c r="B4688">
        <v>93.971374511718693</v>
      </c>
      <c r="C4688">
        <v>85.754112243652301</v>
      </c>
    </row>
    <row r="4689" spans="1:3" x14ac:dyDescent="0.3">
      <c r="A4689" s="1">
        <v>40793</v>
      </c>
      <c r="B4689">
        <v>96.622077941894503</v>
      </c>
      <c r="C4689">
        <v>85.295356750488196</v>
      </c>
    </row>
    <row r="4690" spans="1:3" x14ac:dyDescent="0.3">
      <c r="A4690" s="1">
        <v>40794</v>
      </c>
      <c r="B4690">
        <v>95.618026733398395</v>
      </c>
      <c r="C4690">
        <v>85.713188171386705</v>
      </c>
    </row>
    <row r="4691" spans="1:3" x14ac:dyDescent="0.3">
      <c r="A4691" s="1">
        <v>40795</v>
      </c>
      <c r="B4691">
        <v>93.111900329589801</v>
      </c>
      <c r="C4691">
        <v>86.130928039550696</v>
      </c>
    </row>
    <row r="4692" spans="1:3" x14ac:dyDescent="0.3">
      <c r="A4692" s="1">
        <v>40798</v>
      </c>
      <c r="B4692">
        <v>93.71435546875</v>
      </c>
      <c r="C4692">
        <v>85.868751525878906</v>
      </c>
    </row>
    <row r="4693" spans="1:3" x14ac:dyDescent="0.3">
      <c r="A4693" s="1">
        <v>40799</v>
      </c>
      <c r="B4693">
        <v>94.573814392089801</v>
      </c>
      <c r="C4693">
        <v>85.614814758300696</v>
      </c>
    </row>
    <row r="4694" spans="1:3" x14ac:dyDescent="0.3">
      <c r="A4694" s="1">
        <v>40800</v>
      </c>
      <c r="B4694">
        <v>95.883079528808594</v>
      </c>
      <c r="C4694">
        <v>85.664009094238196</v>
      </c>
    </row>
    <row r="4695" spans="1:3" x14ac:dyDescent="0.3">
      <c r="A4695" s="1">
        <v>40801</v>
      </c>
      <c r="B4695">
        <v>97.537788391113196</v>
      </c>
      <c r="C4695">
        <v>85.025016784667898</v>
      </c>
    </row>
    <row r="4696" spans="1:3" x14ac:dyDescent="0.3">
      <c r="A4696" s="1">
        <v>40802</v>
      </c>
      <c r="B4696">
        <v>98.115051269531193</v>
      </c>
      <c r="C4696">
        <v>85.188850402832003</v>
      </c>
    </row>
    <row r="4697" spans="1:3" x14ac:dyDescent="0.3">
      <c r="A4697" s="1">
        <v>40805</v>
      </c>
      <c r="B4697">
        <v>97.138114929199205</v>
      </c>
      <c r="C4697">
        <v>85.885185241699205</v>
      </c>
    </row>
    <row r="4698" spans="1:3" x14ac:dyDescent="0.3">
      <c r="A4698" s="1">
        <v>40806</v>
      </c>
      <c r="B4698">
        <v>97.025077819824205</v>
      </c>
      <c r="C4698">
        <v>85.9998779296875</v>
      </c>
    </row>
    <row r="4699" spans="1:3" x14ac:dyDescent="0.3">
      <c r="A4699" s="1">
        <v>40807</v>
      </c>
      <c r="B4699">
        <v>94.166877746582003</v>
      </c>
      <c r="C4699">
        <v>86.368492126464801</v>
      </c>
    </row>
    <row r="4700" spans="1:3" x14ac:dyDescent="0.3">
      <c r="A4700" s="1">
        <v>40808</v>
      </c>
      <c r="B4700">
        <v>91.123016357421804</v>
      </c>
      <c r="C4700">
        <v>87.171325683593693</v>
      </c>
    </row>
    <row r="4701" spans="1:3" x14ac:dyDescent="0.3">
      <c r="A4701" s="1">
        <v>40809</v>
      </c>
      <c r="B4701">
        <v>91.672019958496094</v>
      </c>
      <c r="C4701">
        <v>86.450439453125</v>
      </c>
    </row>
    <row r="4702" spans="1:3" x14ac:dyDescent="0.3">
      <c r="A4702" s="1">
        <v>40812</v>
      </c>
      <c r="B4702">
        <v>93.851989746093693</v>
      </c>
      <c r="C4702">
        <v>86.089981079101506</v>
      </c>
    </row>
    <row r="4703" spans="1:3" x14ac:dyDescent="0.3">
      <c r="A4703" s="1">
        <v>40813</v>
      </c>
      <c r="B4703">
        <v>94.901603698730398</v>
      </c>
      <c r="C4703">
        <v>85.516563415527301</v>
      </c>
    </row>
    <row r="4704" spans="1:3" x14ac:dyDescent="0.3">
      <c r="A4704" s="1">
        <v>40814</v>
      </c>
      <c r="B4704">
        <v>92.9638671875</v>
      </c>
      <c r="C4704">
        <v>85.532928466796804</v>
      </c>
    </row>
    <row r="4705" spans="1:3" x14ac:dyDescent="0.3">
      <c r="A4705" s="1">
        <v>40815</v>
      </c>
      <c r="B4705">
        <v>93.698600769042898</v>
      </c>
      <c r="C4705">
        <v>85.532928466796804</v>
      </c>
    </row>
    <row r="4706" spans="1:3" x14ac:dyDescent="0.3">
      <c r="A4706" s="1">
        <v>40816</v>
      </c>
      <c r="B4706">
        <v>91.357147216796804</v>
      </c>
      <c r="C4706">
        <v>86.073585510253906</v>
      </c>
    </row>
    <row r="4707" spans="1:3" x14ac:dyDescent="0.3">
      <c r="A4707" s="1">
        <v>40819</v>
      </c>
      <c r="B4707">
        <v>88.757308959960895</v>
      </c>
      <c r="C4707">
        <v>86.870620727539006</v>
      </c>
    </row>
    <row r="4708" spans="1:3" x14ac:dyDescent="0.3">
      <c r="A4708" s="1">
        <v>40820</v>
      </c>
      <c r="B4708">
        <v>90.703125</v>
      </c>
      <c r="C4708">
        <v>86.4273681640625</v>
      </c>
    </row>
    <row r="4709" spans="1:3" x14ac:dyDescent="0.3">
      <c r="A4709" s="1">
        <v>40821</v>
      </c>
      <c r="B4709">
        <v>92.382514953613196</v>
      </c>
      <c r="C4709">
        <v>86.066200256347599</v>
      </c>
    </row>
    <row r="4710" spans="1:3" x14ac:dyDescent="0.3">
      <c r="A4710" s="1">
        <v>40822</v>
      </c>
      <c r="B4710">
        <v>94.053855895996094</v>
      </c>
      <c r="C4710">
        <v>85.466979980468693</v>
      </c>
    </row>
    <row r="4711" spans="1:3" x14ac:dyDescent="0.3">
      <c r="A4711" s="1">
        <v>40823</v>
      </c>
      <c r="B4711">
        <v>93.424064636230398</v>
      </c>
      <c r="C4711">
        <v>85.023719787597599</v>
      </c>
    </row>
    <row r="4712" spans="1:3" x14ac:dyDescent="0.3">
      <c r="A4712" s="1">
        <v>40826</v>
      </c>
      <c r="B4712">
        <v>96.548690795898395</v>
      </c>
      <c r="C4712">
        <v>84.129013061523395</v>
      </c>
    </row>
    <row r="4713" spans="1:3" x14ac:dyDescent="0.3">
      <c r="A4713" s="1">
        <v>40827</v>
      </c>
      <c r="B4713">
        <v>96.645599365234304</v>
      </c>
      <c r="C4713">
        <v>84.408088684082003</v>
      </c>
    </row>
    <row r="4714" spans="1:3" x14ac:dyDescent="0.3">
      <c r="A4714" s="1">
        <v>40828</v>
      </c>
      <c r="B4714">
        <v>97.493354797363196</v>
      </c>
      <c r="C4714">
        <v>84.120780944824205</v>
      </c>
    </row>
    <row r="4715" spans="1:3" x14ac:dyDescent="0.3">
      <c r="A4715" s="1">
        <v>40829</v>
      </c>
      <c r="B4715">
        <v>97.299598693847599</v>
      </c>
      <c r="C4715">
        <v>84.457359313964801</v>
      </c>
    </row>
    <row r="4716" spans="1:3" x14ac:dyDescent="0.3">
      <c r="A4716" s="1">
        <v>40830</v>
      </c>
      <c r="B4716">
        <v>98.962814331054602</v>
      </c>
      <c r="C4716">
        <v>84.038703918457003</v>
      </c>
    </row>
    <row r="4717" spans="1:3" x14ac:dyDescent="0.3">
      <c r="A4717" s="1">
        <v>40833</v>
      </c>
      <c r="B4717">
        <v>97.073524475097599</v>
      </c>
      <c r="C4717">
        <v>84.588722229003906</v>
      </c>
    </row>
    <row r="4718" spans="1:3" x14ac:dyDescent="0.3">
      <c r="A4718" s="1">
        <v>40834</v>
      </c>
      <c r="B4718">
        <v>98.970886230468693</v>
      </c>
      <c r="C4718">
        <v>84.498382568359304</v>
      </c>
    </row>
    <row r="4719" spans="1:3" x14ac:dyDescent="0.3">
      <c r="A4719" s="1">
        <v>40835</v>
      </c>
      <c r="B4719">
        <v>97.800186157226506</v>
      </c>
      <c r="C4719">
        <v>84.629745483398395</v>
      </c>
    </row>
    <row r="4720" spans="1:3" x14ac:dyDescent="0.3">
      <c r="A4720" s="1">
        <v>40836</v>
      </c>
      <c r="B4720">
        <v>98.228096008300696</v>
      </c>
      <c r="C4720">
        <v>84.457359313964801</v>
      </c>
    </row>
    <row r="4721" spans="1:3" x14ac:dyDescent="0.3">
      <c r="A4721" s="1">
        <v>40837</v>
      </c>
      <c r="B4721">
        <v>100.093200683593</v>
      </c>
      <c r="C4721">
        <v>84.301345825195298</v>
      </c>
    </row>
    <row r="4722" spans="1:3" x14ac:dyDescent="0.3">
      <c r="A4722" s="1">
        <v>40840</v>
      </c>
      <c r="B4722">
        <v>101.32045745849599</v>
      </c>
      <c r="C4722">
        <v>84.260330200195298</v>
      </c>
    </row>
    <row r="4723" spans="1:3" x14ac:dyDescent="0.3">
      <c r="A4723" s="1">
        <v>40841</v>
      </c>
      <c r="B4723">
        <v>99.350395202636705</v>
      </c>
      <c r="C4723">
        <v>84.982681274414006</v>
      </c>
    </row>
    <row r="4724" spans="1:3" x14ac:dyDescent="0.3">
      <c r="A4724" s="1">
        <v>40842</v>
      </c>
      <c r="B4724">
        <v>100.35963439941401</v>
      </c>
      <c r="C4724">
        <v>84.358856201171804</v>
      </c>
    </row>
    <row r="4725" spans="1:3" x14ac:dyDescent="0.3">
      <c r="A4725" s="1">
        <v>40843</v>
      </c>
      <c r="B4725">
        <v>103.85568237304599</v>
      </c>
      <c r="C4725">
        <v>83.340972900390597</v>
      </c>
    </row>
    <row r="4726" spans="1:3" x14ac:dyDescent="0.3">
      <c r="A4726" s="1">
        <v>40844</v>
      </c>
      <c r="B4726">
        <v>103.831428527832</v>
      </c>
      <c r="C4726">
        <v>83.841690063476506</v>
      </c>
    </row>
    <row r="4727" spans="1:3" x14ac:dyDescent="0.3">
      <c r="A4727" s="1">
        <v>40847</v>
      </c>
      <c r="B4727">
        <v>101.328521728515</v>
      </c>
      <c r="C4727">
        <v>84.966247558593693</v>
      </c>
    </row>
    <row r="4728" spans="1:3" x14ac:dyDescent="0.3">
      <c r="A4728" s="1">
        <v>40848</v>
      </c>
      <c r="B4728">
        <v>98.502647399902301</v>
      </c>
      <c r="C4728">
        <v>85.9853515625</v>
      </c>
    </row>
    <row r="4729" spans="1:3" x14ac:dyDescent="0.3">
      <c r="A4729" s="1">
        <v>40849</v>
      </c>
      <c r="B4729">
        <v>100.10935211181599</v>
      </c>
      <c r="C4729">
        <v>85.779747009277301</v>
      </c>
    </row>
    <row r="4730" spans="1:3" x14ac:dyDescent="0.3">
      <c r="A4730" s="1">
        <v>40850</v>
      </c>
      <c r="B4730">
        <v>101.934074401855</v>
      </c>
      <c r="C4730">
        <v>85.376708984375</v>
      </c>
    </row>
    <row r="4731" spans="1:3" x14ac:dyDescent="0.3">
      <c r="A4731" s="1">
        <v>40851</v>
      </c>
      <c r="B4731">
        <v>101.312362670898</v>
      </c>
      <c r="C4731">
        <v>85.631652832031193</v>
      </c>
    </row>
    <row r="4732" spans="1:3" x14ac:dyDescent="0.3">
      <c r="A4732" s="1">
        <v>40854</v>
      </c>
      <c r="B4732">
        <v>101.94213104248</v>
      </c>
      <c r="C4732">
        <v>85.730392456054602</v>
      </c>
    </row>
    <row r="4733" spans="1:3" x14ac:dyDescent="0.3">
      <c r="A4733" s="1">
        <v>40855</v>
      </c>
      <c r="B4733">
        <v>103.25013732910099</v>
      </c>
      <c r="C4733">
        <v>85.343833923339801</v>
      </c>
    </row>
    <row r="4734" spans="1:3" x14ac:dyDescent="0.3">
      <c r="A4734" s="1">
        <v>40856</v>
      </c>
      <c r="B4734">
        <v>99.439186096191406</v>
      </c>
      <c r="C4734">
        <v>86.100486755371094</v>
      </c>
    </row>
    <row r="4735" spans="1:3" x14ac:dyDescent="0.3">
      <c r="A4735" s="1">
        <v>40857</v>
      </c>
      <c r="B4735">
        <v>100.37578582763599</v>
      </c>
      <c r="C4735">
        <v>85.6810302734375</v>
      </c>
    </row>
    <row r="4736" spans="1:3" x14ac:dyDescent="0.3">
      <c r="A4736" s="1">
        <v>40858</v>
      </c>
      <c r="B4736">
        <v>102.265098571777</v>
      </c>
      <c r="C4736">
        <v>85.286209106445298</v>
      </c>
    </row>
    <row r="4737" spans="1:3" x14ac:dyDescent="0.3">
      <c r="A4737" s="1">
        <v>40861</v>
      </c>
      <c r="B4737">
        <v>101.29622650146401</v>
      </c>
      <c r="C4737">
        <v>85.820838928222599</v>
      </c>
    </row>
    <row r="4738" spans="1:3" x14ac:dyDescent="0.3">
      <c r="A4738" s="1">
        <v>40862</v>
      </c>
      <c r="B4738">
        <v>101.79680633544901</v>
      </c>
      <c r="C4738">
        <v>85.705696105957003</v>
      </c>
    </row>
    <row r="4739" spans="1:3" x14ac:dyDescent="0.3">
      <c r="A4739" s="1">
        <v>40863</v>
      </c>
      <c r="B4739">
        <v>100.182014465332</v>
      </c>
      <c r="C4739">
        <v>86.018226623535099</v>
      </c>
    </row>
    <row r="4740" spans="1:3" x14ac:dyDescent="0.3">
      <c r="A4740" s="1">
        <v>40864</v>
      </c>
      <c r="B4740">
        <v>98.591423034667898</v>
      </c>
      <c r="C4740">
        <v>86.191017150878906</v>
      </c>
    </row>
    <row r="4741" spans="1:3" x14ac:dyDescent="0.3">
      <c r="A4741" s="1">
        <v>40865</v>
      </c>
      <c r="B4741">
        <v>98.486465454101506</v>
      </c>
      <c r="C4741">
        <v>85.870170593261705</v>
      </c>
    </row>
    <row r="4742" spans="1:3" x14ac:dyDescent="0.3">
      <c r="A4742" s="1">
        <v>40868</v>
      </c>
      <c r="B4742">
        <v>96.613311767578097</v>
      </c>
      <c r="C4742">
        <v>86.108749389648395</v>
      </c>
    </row>
    <row r="4743" spans="1:3" x14ac:dyDescent="0.3">
      <c r="A4743" s="1">
        <v>40869</v>
      </c>
      <c r="B4743">
        <v>96.233825683593693</v>
      </c>
      <c r="C4743">
        <v>86.3719482421875</v>
      </c>
    </row>
    <row r="4744" spans="1:3" x14ac:dyDescent="0.3">
      <c r="A4744" s="1">
        <v>40870</v>
      </c>
      <c r="B4744">
        <v>94.110359191894503</v>
      </c>
      <c r="C4744">
        <v>86.668022155761705</v>
      </c>
    </row>
    <row r="4745" spans="1:3" x14ac:dyDescent="0.3">
      <c r="A4745" s="1">
        <v>40872</v>
      </c>
      <c r="B4745">
        <v>93.932716369628906</v>
      </c>
      <c r="C4745">
        <v>86.116996765136705</v>
      </c>
    </row>
    <row r="4746" spans="1:3" x14ac:dyDescent="0.3">
      <c r="A4746" s="1">
        <v>40875</v>
      </c>
      <c r="B4746">
        <v>96.6536865234375</v>
      </c>
      <c r="C4746">
        <v>86.125167846679602</v>
      </c>
    </row>
    <row r="4747" spans="1:3" x14ac:dyDescent="0.3">
      <c r="A4747" s="1">
        <v>40876</v>
      </c>
      <c r="B4747">
        <v>96.928184509277301</v>
      </c>
      <c r="C4747">
        <v>85.960678100585895</v>
      </c>
    </row>
    <row r="4748" spans="1:3" x14ac:dyDescent="0.3">
      <c r="A4748" s="1">
        <v>40877</v>
      </c>
      <c r="B4748">
        <v>100.916748046875</v>
      </c>
      <c r="C4748">
        <v>85.458946228027301</v>
      </c>
    </row>
    <row r="4749" spans="1:3" x14ac:dyDescent="0.3">
      <c r="A4749" s="1">
        <v>40878</v>
      </c>
      <c r="B4749">
        <v>100.900588989257</v>
      </c>
      <c r="C4749">
        <v>85.434226989746094</v>
      </c>
    </row>
    <row r="4750" spans="1:3" x14ac:dyDescent="0.3">
      <c r="A4750" s="1">
        <v>40879</v>
      </c>
      <c r="B4750">
        <v>100.811798095703</v>
      </c>
      <c r="C4750">
        <v>85.813316345214801</v>
      </c>
    </row>
    <row r="4751" spans="1:3" x14ac:dyDescent="0.3">
      <c r="A4751" s="1">
        <v>40882</v>
      </c>
      <c r="B4751">
        <v>101.909851074218</v>
      </c>
      <c r="C4751">
        <v>85.763870239257798</v>
      </c>
    </row>
    <row r="4752" spans="1:3" x14ac:dyDescent="0.3">
      <c r="A4752" s="1">
        <v>40883</v>
      </c>
      <c r="B4752">
        <v>101.94213104248</v>
      </c>
      <c r="C4752">
        <v>85.541358947753906</v>
      </c>
    </row>
    <row r="4753" spans="1:3" x14ac:dyDescent="0.3">
      <c r="A4753" s="1">
        <v>40884</v>
      </c>
      <c r="B4753">
        <v>102.32162475585901</v>
      </c>
      <c r="C4753">
        <v>85.928695678710895</v>
      </c>
    </row>
    <row r="4754" spans="1:3" x14ac:dyDescent="0.3">
      <c r="A4754" s="1">
        <v>40885</v>
      </c>
      <c r="B4754">
        <v>100.07704925537099</v>
      </c>
      <c r="C4754">
        <v>86.365478515625</v>
      </c>
    </row>
    <row r="4755" spans="1:3" x14ac:dyDescent="0.3">
      <c r="A4755" s="1">
        <v>40886</v>
      </c>
      <c r="B4755">
        <v>101.77259826660099</v>
      </c>
      <c r="C4755">
        <v>85.772064208984304</v>
      </c>
    </row>
    <row r="4756" spans="1:3" x14ac:dyDescent="0.3">
      <c r="A4756" s="1">
        <v>40889</v>
      </c>
      <c r="B4756">
        <v>100.286964416503</v>
      </c>
      <c r="C4756">
        <v>86.068809509277301</v>
      </c>
    </row>
    <row r="4757" spans="1:3" x14ac:dyDescent="0.3">
      <c r="A4757" s="1">
        <v>40890</v>
      </c>
      <c r="B4757">
        <v>99.350395202636705</v>
      </c>
      <c r="C4757">
        <v>86.464370727539006</v>
      </c>
    </row>
    <row r="4758" spans="1:3" x14ac:dyDescent="0.3">
      <c r="A4758" s="1">
        <v>40891</v>
      </c>
      <c r="B4758">
        <v>98.292694091796804</v>
      </c>
      <c r="C4758">
        <v>86.826980590820298</v>
      </c>
    </row>
    <row r="4759" spans="1:3" x14ac:dyDescent="0.3">
      <c r="A4759" s="1">
        <v>40892</v>
      </c>
      <c r="B4759">
        <v>98.647933959960895</v>
      </c>
      <c r="C4759">
        <v>86.752815246582003</v>
      </c>
    </row>
    <row r="4760" spans="1:3" x14ac:dyDescent="0.3">
      <c r="A4760" s="1">
        <v>40893</v>
      </c>
      <c r="B4760">
        <v>98.794204711914006</v>
      </c>
      <c r="C4760">
        <v>87.173049926757798</v>
      </c>
    </row>
    <row r="4761" spans="1:3" x14ac:dyDescent="0.3">
      <c r="A4761" s="1">
        <v>40896</v>
      </c>
      <c r="B4761">
        <v>97.737937927246094</v>
      </c>
      <c r="C4761">
        <v>87.469779968261705</v>
      </c>
    </row>
    <row r="4762" spans="1:3" x14ac:dyDescent="0.3">
      <c r="A4762" s="1">
        <v>40897</v>
      </c>
      <c r="B4762">
        <v>100.695472717285</v>
      </c>
      <c r="C4762">
        <v>86.678619384765597</v>
      </c>
    </row>
    <row r="4763" spans="1:3" x14ac:dyDescent="0.3">
      <c r="A4763" s="1">
        <v>40898</v>
      </c>
      <c r="B4763">
        <v>100.89051818847599</v>
      </c>
      <c r="C4763">
        <v>86.398445129394503</v>
      </c>
    </row>
    <row r="4764" spans="1:3" x14ac:dyDescent="0.3">
      <c r="A4764" s="1">
        <v>40899</v>
      </c>
      <c r="B4764">
        <v>101.78427124023401</v>
      </c>
      <c r="C4764">
        <v>86.505538940429602</v>
      </c>
    </row>
    <row r="4765" spans="1:3" x14ac:dyDescent="0.3">
      <c r="A4765" s="1">
        <v>40900</v>
      </c>
      <c r="B4765">
        <v>102.694297790527</v>
      </c>
      <c r="C4765">
        <v>86.151168823242102</v>
      </c>
    </row>
    <row r="4766" spans="1:3" x14ac:dyDescent="0.3">
      <c r="A4766" s="1">
        <v>40904</v>
      </c>
      <c r="B4766">
        <v>102.775550842285</v>
      </c>
      <c r="C4766">
        <v>86.199920654296804</v>
      </c>
    </row>
    <row r="4767" spans="1:3" x14ac:dyDescent="0.3">
      <c r="A4767" s="1">
        <v>40905</v>
      </c>
      <c r="B4767">
        <v>101.426750183105</v>
      </c>
      <c r="C4767">
        <v>86.744812011718693</v>
      </c>
    </row>
    <row r="4768" spans="1:3" x14ac:dyDescent="0.3">
      <c r="A4768" s="1">
        <v>40906</v>
      </c>
      <c r="B4768">
        <v>102.47491455078099</v>
      </c>
      <c r="C4768">
        <v>86.852127075195298</v>
      </c>
    </row>
    <row r="4769" spans="1:3" x14ac:dyDescent="0.3">
      <c r="A4769" s="1">
        <v>40907</v>
      </c>
      <c r="B4769">
        <v>101.971145629882</v>
      </c>
      <c r="C4769">
        <v>87.157554626464801</v>
      </c>
    </row>
    <row r="4770" spans="1:3" x14ac:dyDescent="0.3">
      <c r="A4770" s="1">
        <v>40911</v>
      </c>
      <c r="B4770">
        <v>103.59619140625</v>
      </c>
      <c r="C4770">
        <v>86.604461669921804</v>
      </c>
    </row>
    <row r="4771" spans="1:3" x14ac:dyDescent="0.3">
      <c r="A4771" s="1">
        <v>40912</v>
      </c>
      <c r="B4771">
        <v>103.75870513916</v>
      </c>
      <c r="C4771">
        <v>86.331977844238196</v>
      </c>
    </row>
    <row r="4772" spans="1:3" x14ac:dyDescent="0.3">
      <c r="A4772" s="1">
        <v>40913</v>
      </c>
      <c r="B4772">
        <v>104.034934997558</v>
      </c>
      <c r="C4772">
        <v>86.348526000976506</v>
      </c>
    </row>
    <row r="4773" spans="1:3" x14ac:dyDescent="0.3">
      <c r="A4773" s="1">
        <v>40914</v>
      </c>
      <c r="B4773">
        <v>103.76681518554599</v>
      </c>
      <c r="C4773">
        <v>86.687019348144503</v>
      </c>
    </row>
    <row r="4774" spans="1:3" x14ac:dyDescent="0.3">
      <c r="A4774" s="1">
        <v>40917</v>
      </c>
      <c r="B4774">
        <v>104.01869964599599</v>
      </c>
      <c r="C4774">
        <v>86.703514099121094</v>
      </c>
    </row>
    <row r="4775" spans="1:3" x14ac:dyDescent="0.3">
      <c r="A4775" s="1">
        <v>40918</v>
      </c>
      <c r="B4775">
        <v>104.92057800292901</v>
      </c>
      <c r="C4775">
        <v>86.530113220214801</v>
      </c>
    </row>
    <row r="4776" spans="1:3" x14ac:dyDescent="0.3">
      <c r="A4776" s="1">
        <v>40919</v>
      </c>
      <c r="B4776">
        <v>104.977447509765</v>
      </c>
      <c r="C4776">
        <v>87.033767700195298</v>
      </c>
    </row>
    <row r="4777" spans="1:3" x14ac:dyDescent="0.3">
      <c r="A4777" s="1">
        <v>40920</v>
      </c>
      <c r="B4777">
        <v>105.229354858398</v>
      </c>
      <c r="C4777">
        <v>86.852127075195298</v>
      </c>
    </row>
    <row r="4778" spans="1:3" x14ac:dyDescent="0.3">
      <c r="A4778" s="1">
        <v>40921</v>
      </c>
      <c r="B4778">
        <v>104.684967041015</v>
      </c>
      <c r="C4778">
        <v>87.240142822265597</v>
      </c>
    </row>
    <row r="4779" spans="1:3" x14ac:dyDescent="0.3">
      <c r="A4779" s="1">
        <v>40925</v>
      </c>
      <c r="B4779">
        <v>105.09120178222599</v>
      </c>
      <c r="C4779">
        <v>87.322715759277301</v>
      </c>
    </row>
    <row r="4780" spans="1:3" x14ac:dyDescent="0.3">
      <c r="A4780" s="1">
        <v>40926</v>
      </c>
      <c r="B4780">
        <v>106.253135681152</v>
      </c>
      <c r="C4780">
        <v>87.050277709960895</v>
      </c>
    </row>
    <row r="4781" spans="1:3" x14ac:dyDescent="0.3">
      <c r="A4781" s="1">
        <v>40927</v>
      </c>
      <c r="B4781">
        <v>106.813766479492</v>
      </c>
      <c r="C4781">
        <v>86.530113220214801</v>
      </c>
    </row>
    <row r="4782" spans="1:3" x14ac:dyDescent="0.3">
      <c r="A4782" s="1">
        <v>40928</v>
      </c>
      <c r="B4782">
        <v>107.21188354492099</v>
      </c>
      <c r="C4782">
        <v>86.232948303222599</v>
      </c>
    </row>
    <row r="4783" spans="1:3" x14ac:dyDescent="0.3">
      <c r="A4783" s="1">
        <v>40931</v>
      </c>
      <c r="B4783">
        <v>106.935668945312</v>
      </c>
      <c r="C4783">
        <v>86.043052673339801</v>
      </c>
    </row>
    <row r="4784" spans="1:3" x14ac:dyDescent="0.3">
      <c r="A4784" s="1">
        <v>40932</v>
      </c>
      <c r="B4784">
        <v>106.813766479492</v>
      </c>
      <c r="C4784">
        <v>86.142097473144503</v>
      </c>
    </row>
    <row r="4785" spans="1:3" x14ac:dyDescent="0.3">
      <c r="A4785" s="1">
        <v>40933</v>
      </c>
      <c r="B4785">
        <v>107.70751953125</v>
      </c>
      <c r="C4785">
        <v>86.554901123046804</v>
      </c>
    </row>
    <row r="4786" spans="1:3" x14ac:dyDescent="0.3">
      <c r="A4786" s="1">
        <v>40934</v>
      </c>
      <c r="B4786">
        <v>107.155029296875</v>
      </c>
      <c r="C4786">
        <v>87.017234802246094</v>
      </c>
    </row>
    <row r="4787" spans="1:3" x14ac:dyDescent="0.3">
      <c r="A4787" s="1">
        <v>40935</v>
      </c>
      <c r="B4787">
        <v>107.10627746582</v>
      </c>
      <c r="C4787">
        <v>87.281425476074205</v>
      </c>
    </row>
    <row r="4788" spans="1:3" x14ac:dyDescent="0.3">
      <c r="A4788" s="1">
        <v>40938</v>
      </c>
      <c r="B4788">
        <v>106.74065399169901</v>
      </c>
      <c r="C4788">
        <v>87.578643798828097</v>
      </c>
    </row>
    <row r="4789" spans="1:3" x14ac:dyDescent="0.3">
      <c r="A4789" s="1">
        <v>40939</v>
      </c>
      <c r="B4789">
        <v>106.700019836425</v>
      </c>
      <c r="C4789">
        <v>87.908912658691406</v>
      </c>
    </row>
    <row r="4790" spans="1:3" x14ac:dyDescent="0.3">
      <c r="A4790" s="1">
        <v>40940</v>
      </c>
      <c r="B4790">
        <v>107.63441467285099</v>
      </c>
      <c r="C4790">
        <v>87.603691101074205</v>
      </c>
    </row>
    <row r="4791" spans="1:3" x14ac:dyDescent="0.3">
      <c r="A4791" s="1">
        <v>40941</v>
      </c>
      <c r="B4791">
        <v>107.80502319335901</v>
      </c>
      <c r="C4791">
        <v>87.727691650390597</v>
      </c>
    </row>
    <row r="4792" spans="1:3" x14ac:dyDescent="0.3">
      <c r="A4792" s="1">
        <v>40942</v>
      </c>
      <c r="B4792">
        <v>109.31630706787099</v>
      </c>
      <c r="C4792">
        <v>87.033004760742102</v>
      </c>
    </row>
    <row r="4793" spans="1:3" x14ac:dyDescent="0.3">
      <c r="A4793" s="1">
        <v>40945</v>
      </c>
      <c r="B4793">
        <v>109.243194580078</v>
      </c>
      <c r="C4793">
        <v>87.272857666015597</v>
      </c>
    </row>
    <row r="4794" spans="1:3" x14ac:dyDescent="0.3">
      <c r="A4794" s="1">
        <v>40946</v>
      </c>
      <c r="B4794">
        <v>109.51942443847599</v>
      </c>
      <c r="C4794">
        <v>86.710433959960895</v>
      </c>
    </row>
    <row r="4795" spans="1:3" x14ac:dyDescent="0.3">
      <c r="A4795" s="1">
        <v>40947</v>
      </c>
      <c r="B4795">
        <v>109.84445953369099</v>
      </c>
      <c r="C4795">
        <v>86.751815795898395</v>
      </c>
    </row>
    <row r="4796" spans="1:3" x14ac:dyDescent="0.3">
      <c r="A4796" s="1">
        <v>40948</v>
      </c>
      <c r="B4796">
        <v>109.98259735107401</v>
      </c>
      <c r="C4796">
        <v>86.553329467773395</v>
      </c>
    </row>
    <row r="4797" spans="1:3" x14ac:dyDescent="0.3">
      <c r="A4797" s="1">
        <v>40949</v>
      </c>
      <c r="B4797">
        <v>109.170051574707</v>
      </c>
      <c r="C4797">
        <v>87.041297912597599</v>
      </c>
    </row>
    <row r="4798" spans="1:3" x14ac:dyDescent="0.3">
      <c r="A4798" s="1">
        <v>40952</v>
      </c>
      <c r="B4798">
        <v>109.98259735107401</v>
      </c>
      <c r="C4798">
        <v>86.983421325683594</v>
      </c>
    </row>
    <row r="4799" spans="1:3" x14ac:dyDescent="0.3">
      <c r="A4799" s="1">
        <v>40953</v>
      </c>
      <c r="B4799">
        <v>109.84445953369099</v>
      </c>
      <c r="C4799">
        <v>87.165298461914006</v>
      </c>
    </row>
    <row r="4800" spans="1:3" x14ac:dyDescent="0.3">
      <c r="A4800" s="1">
        <v>40954</v>
      </c>
      <c r="B4800">
        <v>109.332557678222</v>
      </c>
      <c r="C4800">
        <v>87.231506347656193</v>
      </c>
    </row>
    <row r="4801" spans="1:3" x14ac:dyDescent="0.3">
      <c r="A4801" s="1">
        <v>40955</v>
      </c>
      <c r="B4801">
        <v>110.54322052001901</v>
      </c>
      <c r="C4801">
        <v>86.834526062011705</v>
      </c>
    </row>
    <row r="4802" spans="1:3" x14ac:dyDescent="0.3">
      <c r="A4802" s="1">
        <v>40956</v>
      </c>
      <c r="B4802">
        <v>110.835731506347</v>
      </c>
      <c r="C4802">
        <v>86.743484497070298</v>
      </c>
    </row>
    <row r="4803" spans="1:3" x14ac:dyDescent="0.3">
      <c r="A4803" s="1">
        <v>40960</v>
      </c>
      <c r="B4803">
        <v>110.88452911376901</v>
      </c>
      <c r="C4803">
        <v>86.429229736328097</v>
      </c>
    </row>
    <row r="4804" spans="1:3" x14ac:dyDescent="0.3">
      <c r="A4804" s="1">
        <v>40961</v>
      </c>
      <c r="B4804">
        <v>110.526954650878</v>
      </c>
      <c r="C4804">
        <v>86.768363952636705</v>
      </c>
    </row>
    <row r="4805" spans="1:3" x14ac:dyDescent="0.3">
      <c r="A4805" s="1">
        <v>40962</v>
      </c>
      <c r="B4805">
        <v>111.014472961425</v>
      </c>
      <c r="C4805">
        <v>86.892410278320298</v>
      </c>
    </row>
    <row r="4806" spans="1:3" x14ac:dyDescent="0.3">
      <c r="A4806" s="1">
        <v>40963</v>
      </c>
      <c r="B4806">
        <v>111.25822448730401</v>
      </c>
      <c r="C4806">
        <v>86.958518981933594</v>
      </c>
    </row>
    <row r="4807" spans="1:3" x14ac:dyDescent="0.3">
      <c r="A4807" s="1">
        <v>40966</v>
      </c>
      <c r="B4807">
        <v>111.44515991210901</v>
      </c>
      <c r="C4807">
        <v>87.248031616210895</v>
      </c>
    </row>
    <row r="4808" spans="1:3" x14ac:dyDescent="0.3">
      <c r="A4808" s="1">
        <v>40967</v>
      </c>
      <c r="B4808">
        <v>111.770118713378</v>
      </c>
      <c r="C4808">
        <v>87.289398193359304</v>
      </c>
    </row>
    <row r="4809" spans="1:3" x14ac:dyDescent="0.3">
      <c r="A4809" s="1">
        <v>40968</v>
      </c>
      <c r="B4809">
        <v>111.33138275146401</v>
      </c>
      <c r="C4809">
        <v>86.9420166015625</v>
      </c>
    </row>
    <row r="4810" spans="1:3" x14ac:dyDescent="0.3">
      <c r="A4810" s="1">
        <v>40969</v>
      </c>
      <c r="B4810">
        <v>111.90826416015599</v>
      </c>
      <c r="C4810">
        <v>86.660392761230398</v>
      </c>
    </row>
    <row r="4811" spans="1:3" x14ac:dyDescent="0.3">
      <c r="A4811" s="1">
        <v>40970</v>
      </c>
      <c r="B4811">
        <v>111.566993713378</v>
      </c>
      <c r="C4811">
        <v>87.008308410644503</v>
      </c>
    </row>
    <row r="4812" spans="1:3" x14ac:dyDescent="0.3">
      <c r="A4812" s="1">
        <v>40973</v>
      </c>
      <c r="B4812">
        <v>111.112007141113</v>
      </c>
      <c r="C4812">
        <v>86.834335327148395</v>
      </c>
    </row>
    <row r="4813" spans="1:3" x14ac:dyDescent="0.3">
      <c r="A4813" s="1">
        <v>40974</v>
      </c>
      <c r="B4813">
        <v>109.486938476562</v>
      </c>
      <c r="C4813">
        <v>87.198829650878906</v>
      </c>
    </row>
    <row r="4814" spans="1:3" x14ac:dyDescent="0.3">
      <c r="A4814" s="1">
        <v>40975</v>
      </c>
      <c r="B4814">
        <v>110.25070190429599</v>
      </c>
      <c r="C4814">
        <v>87.033164978027301</v>
      </c>
    </row>
    <row r="4815" spans="1:3" x14ac:dyDescent="0.3">
      <c r="A4815" s="1">
        <v>40976</v>
      </c>
      <c r="B4815">
        <v>111.34764099121</v>
      </c>
      <c r="C4815">
        <v>86.7763671875</v>
      </c>
    </row>
    <row r="4816" spans="1:3" x14ac:dyDescent="0.3">
      <c r="A4816" s="1">
        <v>40977</v>
      </c>
      <c r="B4816">
        <v>111.778259277343</v>
      </c>
      <c r="C4816">
        <v>86.710037231445298</v>
      </c>
    </row>
    <row r="4817" spans="1:3" x14ac:dyDescent="0.3">
      <c r="A4817" s="1">
        <v>40980</v>
      </c>
      <c r="B4817">
        <v>111.78638458251901</v>
      </c>
      <c r="C4817">
        <v>86.685211181640597</v>
      </c>
    </row>
    <row r="4818" spans="1:3" x14ac:dyDescent="0.3">
      <c r="A4818" s="1">
        <v>40981</v>
      </c>
      <c r="B4818">
        <v>113.80140686035099</v>
      </c>
      <c r="C4818">
        <v>86.063903808593693</v>
      </c>
    </row>
    <row r="4819" spans="1:3" x14ac:dyDescent="0.3">
      <c r="A4819" s="1">
        <v>40982</v>
      </c>
      <c r="B4819">
        <v>113.67952728271401</v>
      </c>
      <c r="C4819">
        <v>85.078086853027301</v>
      </c>
    </row>
    <row r="4820" spans="1:3" x14ac:dyDescent="0.3">
      <c r="A4820" s="1">
        <v>40983</v>
      </c>
      <c r="B4820">
        <v>114.33769989013599</v>
      </c>
      <c r="C4820">
        <v>85.053215026855398</v>
      </c>
    </row>
    <row r="4821" spans="1:3" x14ac:dyDescent="0.3">
      <c r="A4821" s="1">
        <v>40984</v>
      </c>
      <c r="B4821">
        <v>114.49601745605401</v>
      </c>
      <c r="C4821">
        <v>85.028366088867102</v>
      </c>
    </row>
    <row r="4822" spans="1:3" x14ac:dyDescent="0.3">
      <c r="A4822" s="1">
        <v>40987</v>
      </c>
      <c r="B4822">
        <v>114.944854736328</v>
      </c>
      <c r="C4822">
        <v>84.506500244140597</v>
      </c>
    </row>
    <row r="4823" spans="1:3" x14ac:dyDescent="0.3">
      <c r="A4823" s="1">
        <v>40988</v>
      </c>
      <c r="B4823">
        <v>114.610260009765</v>
      </c>
      <c r="C4823">
        <v>84.547889709472599</v>
      </c>
    </row>
    <row r="4824" spans="1:3" x14ac:dyDescent="0.3">
      <c r="A4824" s="1">
        <v>40989</v>
      </c>
      <c r="B4824">
        <v>114.42257690429599</v>
      </c>
      <c r="C4824">
        <v>84.978660583496094</v>
      </c>
    </row>
    <row r="4825" spans="1:3" x14ac:dyDescent="0.3">
      <c r="A4825" s="1">
        <v>40990</v>
      </c>
      <c r="B4825">
        <v>113.59832000732401</v>
      </c>
      <c r="C4825">
        <v>85.086364746093693</v>
      </c>
    </row>
    <row r="4826" spans="1:3" x14ac:dyDescent="0.3">
      <c r="A4826" s="1">
        <v>40991</v>
      </c>
      <c r="B4826">
        <v>113.965576171875</v>
      </c>
      <c r="C4826">
        <v>85.401191711425696</v>
      </c>
    </row>
    <row r="4827" spans="1:3" x14ac:dyDescent="0.3">
      <c r="A4827" s="1">
        <v>40994</v>
      </c>
      <c r="B4827">
        <v>115.56507873535099</v>
      </c>
      <c r="C4827">
        <v>85.301765441894503</v>
      </c>
    </row>
    <row r="4828" spans="1:3" x14ac:dyDescent="0.3">
      <c r="A4828" s="1">
        <v>40995</v>
      </c>
      <c r="B4828">
        <v>115.206008911132</v>
      </c>
      <c r="C4828">
        <v>85.773956298828097</v>
      </c>
    </row>
    <row r="4829" spans="1:3" x14ac:dyDescent="0.3">
      <c r="A4829" s="1">
        <v>40996</v>
      </c>
      <c r="B4829">
        <v>114.63473510742099</v>
      </c>
      <c r="C4829">
        <v>85.624824523925696</v>
      </c>
    </row>
    <row r="4830" spans="1:3" x14ac:dyDescent="0.3">
      <c r="A4830" s="1">
        <v>40997</v>
      </c>
      <c r="B4830">
        <v>114.43888092041</v>
      </c>
      <c r="C4830">
        <v>85.981056213378906</v>
      </c>
    </row>
    <row r="4831" spans="1:3" x14ac:dyDescent="0.3">
      <c r="A4831" s="1">
        <v>40998</v>
      </c>
      <c r="B4831">
        <v>114.912208557128</v>
      </c>
      <c r="C4831">
        <v>85.558570861816406</v>
      </c>
    </row>
    <row r="4832" spans="1:3" x14ac:dyDescent="0.3">
      <c r="A4832" s="1">
        <v>41001</v>
      </c>
      <c r="B4832">
        <v>115.752754211425</v>
      </c>
      <c r="C4832">
        <v>85.763526916503906</v>
      </c>
    </row>
    <row r="4833" spans="1:3" x14ac:dyDescent="0.3">
      <c r="A4833" s="1">
        <v>41002</v>
      </c>
      <c r="B4833">
        <v>115.27944946289</v>
      </c>
      <c r="C4833">
        <v>85.132865905761705</v>
      </c>
    </row>
    <row r="4834" spans="1:3" x14ac:dyDescent="0.3">
      <c r="A4834" s="1">
        <v>41003</v>
      </c>
      <c r="B4834">
        <v>114.13694000244099</v>
      </c>
      <c r="C4834">
        <v>85.564407348632798</v>
      </c>
    </row>
    <row r="4835" spans="1:3" x14ac:dyDescent="0.3">
      <c r="A4835" s="1">
        <v>41004</v>
      </c>
      <c r="B4835">
        <v>114.07980346679599</v>
      </c>
      <c r="C4835">
        <v>85.946113586425696</v>
      </c>
    </row>
    <row r="4836" spans="1:3" x14ac:dyDescent="0.3">
      <c r="A4836" s="1">
        <v>41008</v>
      </c>
      <c r="B4836">
        <v>112.79857635498</v>
      </c>
      <c r="C4836">
        <v>86.825729370117102</v>
      </c>
    </row>
    <row r="4837" spans="1:3" x14ac:dyDescent="0.3">
      <c r="A4837" s="1">
        <v>41009</v>
      </c>
      <c r="B4837">
        <v>110.90528106689401</v>
      </c>
      <c r="C4837">
        <v>87.232345581054602</v>
      </c>
    </row>
    <row r="4838" spans="1:3" x14ac:dyDescent="0.3">
      <c r="A4838" s="1">
        <v>41010</v>
      </c>
      <c r="B4838">
        <v>111.802963256835</v>
      </c>
      <c r="C4838">
        <v>86.892112731933594</v>
      </c>
    </row>
    <row r="4839" spans="1:3" x14ac:dyDescent="0.3">
      <c r="A4839" s="1">
        <v>41011</v>
      </c>
      <c r="B4839">
        <v>113.263717651367</v>
      </c>
      <c r="C4839">
        <v>86.717857360839801</v>
      </c>
    </row>
    <row r="4840" spans="1:3" x14ac:dyDescent="0.3">
      <c r="A4840" s="1">
        <v>41012</v>
      </c>
      <c r="B4840">
        <v>111.91720581054599</v>
      </c>
      <c r="C4840">
        <v>87.240631103515597</v>
      </c>
    </row>
    <row r="4841" spans="1:3" x14ac:dyDescent="0.3">
      <c r="A4841" s="1">
        <v>41015</v>
      </c>
      <c r="B4841">
        <v>111.84375</v>
      </c>
      <c r="C4841">
        <v>87.215759277343693</v>
      </c>
    </row>
    <row r="4842" spans="1:3" x14ac:dyDescent="0.3">
      <c r="A4842" s="1">
        <v>41016</v>
      </c>
      <c r="B4842">
        <v>113.500427246093</v>
      </c>
      <c r="C4842">
        <v>87.124488830566406</v>
      </c>
    </row>
    <row r="4843" spans="1:3" x14ac:dyDescent="0.3">
      <c r="A4843" s="1">
        <v>41017</v>
      </c>
      <c r="B4843">
        <v>113.116859436035</v>
      </c>
      <c r="C4843">
        <v>87.298736572265597</v>
      </c>
    </row>
    <row r="4844" spans="1:3" x14ac:dyDescent="0.3">
      <c r="A4844" s="1">
        <v>41018</v>
      </c>
      <c r="B4844">
        <v>112.390571594238</v>
      </c>
      <c r="C4844">
        <v>87.398353576660099</v>
      </c>
    </row>
    <row r="4845" spans="1:3" x14ac:dyDescent="0.3">
      <c r="A4845" s="1">
        <v>41019</v>
      </c>
      <c r="B4845">
        <v>112.57826995849599</v>
      </c>
      <c r="C4845">
        <v>87.406646728515597</v>
      </c>
    </row>
    <row r="4846" spans="1:3" x14ac:dyDescent="0.3">
      <c r="A4846" s="1">
        <v>41022</v>
      </c>
      <c r="B4846">
        <v>111.63158416748</v>
      </c>
      <c r="C4846">
        <v>87.580871582031193</v>
      </c>
    </row>
    <row r="4847" spans="1:3" x14ac:dyDescent="0.3">
      <c r="A4847" s="1">
        <v>41023</v>
      </c>
      <c r="B4847">
        <v>112.05591583251901</v>
      </c>
      <c r="C4847">
        <v>87.356849670410099</v>
      </c>
    </row>
    <row r="4848" spans="1:3" x14ac:dyDescent="0.3">
      <c r="A4848" s="1">
        <v>41024</v>
      </c>
      <c r="B4848">
        <v>113.590194702148</v>
      </c>
      <c r="C4848">
        <v>87.248939514160099</v>
      </c>
    </row>
    <row r="4849" spans="1:3" x14ac:dyDescent="0.3">
      <c r="A4849" s="1">
        <v>41025</v>
      </c>
      <c r="B4849">
        <v>114.38176727294901</v>
      </c>
      <c r="C4849">
        <v>87.539398193359304</v>
      </c>
    </row>
    <row r="4850" spans="1:3" x14ac:dyDescent="0.3">
      <c r="A4850" s="1">
        <v>41026</v>
      </c>
      <c r="B4850">
        <v>114.569435119628</v>
      </c>
      <c r="C4850">
        <v>87.630676269531193</v>
      </c>
    </row>
    <row r="4851" spans="1:3" x14ac:dyDescent="0.3">
      <c r="A4851" s="1">
        <v>41029</v>
      </c>
      <c r="B4851">
        <v>114.145065307617</v>
      </c>
      <c r="C4851">
        <v>87.705337524414006</v>
      </c>
    </row>
    <row r="4852" spans="1:3" x14ac:dyDescent="0.3">
      <c r="A4852" s="1">
        <v>41030</v>
      </c>
      <c r="B4852">
        <v>114.855102539062</v>
      </c>
      <c r="C4852">
        <v>87.545768737792898</v>
      </c>
    </row>
    <row r="4853" spans="1:3" x14ac:dyDescent="0.3">
      <c r="A4853" s="1">
        <v>41031</v>
      </c>
      <c r="B4853">
        <v>114.51235961914</v>
      </c>
      <c r="C4853">
        <v>87.712005615234304</v>
      </c>
    </row>
    <row r="4854" spans="1:3" x14ac:dyDescent="0.3">
      <c r="A4854" s="1">
        <v>41032</v>
      </c>
      <c r="B4854">
        <v>113.639106750488</v>
      </c>
      <c r="C4854">
        <v>87.703689575195298</v>
      </c>
    </row>
    <row r="4855" spans="1:3" x14ac:dyDescent="0.3">
      <c r="A4855" s="1">
        <v>41033</v>
      </c>
      <c r="B4855">
        <v>111.802963256835</v>
      </c>
      <c r="C4855">
        <v>88.052780151367102</v>
      </c>
    </row>
    <row r="4856" spans="1:3" x14ac:dyDescent="0.3">
      <c r="A4856" s="1">
        <v>41036</v>
      </c>
      <c r="B4856">
        <v>111.88457489013599</v>
      </c>
      <c r="C4856">
        <v>88.027893066406193</v>
      </c>
    </row>
    <row r="4857" spans="1:3" x14ac:dyDescent="0.3">
      <c r="A4857" s="1">
        <v>41037</v>
      </c>
      <c r="B4857">
        <v>111.435707092285</v>
      </c>
      <c r="C4857">
        <v>88.227287292480398</v>
      </c>
    </row>
    <row r="4858" spans="1:3" x14ac:dyDescent="0.3">
      <c r="A4858" s="1">
        <v>41038</v>
      </c>
      <c r="B4858">
        <v>110.774688720703</v>
      </c>
      <c r="C4858">
        <v>88.302139282226506</v>
      </c>
    </row>
    <row r="4859" spans="1:3" x14ac:dyDescent="0.3">
      <c r="A4859" s="1">
        <v>41039</v>
      </c>
      <c r="B4859">
        <v>111.00318908691401</v>
      </c>
      <c r="C4859">
        <v>88.177452087402301</v>
      </c>
    </row>
    <row r="4860" spans="1:3" x14ac:dyDescent="0.3">
      <c r="A4860" s="1">
        <v>41040</v>
      </c>
      <c r="B4860">
        <v>110.66860198974599</v>
      </c>
      <c r="C4860">
        <v>88.468368530273395</v>
      </c>
    </row>
    <row r="4861" spans="1:3" x14ac:dyDescent="0.3">
      <c r="A4861" s="1">
        <v>41043</v>
      </c>
      <c r="B4861">
        <v>109.444458007812</v>
      </c>
      <c r="C4861">
        <v>88.859024047851506</v>
      </c>
    </row>
    <row r="4862" spans="1:3" x14ac:dyDescent="0.3">
      <c r="A4862" s="1">
        <v>41044</v>
      </c>
      <c r="B4862">
        <v>108.81608581542901</v>
      </c>
      <c r="C4862">
        <v>88.883918762207003</v>
      </c>
    </row>
    <row r="4863" spans="1:3" x14ac:dyDescent="0.3">
      <c r="A4863" s="1">
        <v>41045</v>
      </c>
      <c r="B4863">
        <v>108.39987945556599</v>
      </c>
      <c r="C4863">
        <v>88.950431823730398</v>
      </c>
    </row>
    <row r="4864" spans="1:3" x14ac:dyDescent="0.3">
      <c r="A4864" s="1">
        <v>41046</v>
      </c>
      <c r="B4864">
        <v>106.792198181152</v>
      </c>
      <c r="C4864">
        <v>89.282905578613196</v>
      </c>
    </row>
    <row r="4865" spans="1:3" x14ac:dyDescent="0.3">
      <c r="A4865" s="1">
        <v>41047</v>
      </c>
      <c r="B4865">
        <v>105.87823486328099</v>
      </c>
      <c r="C4865">
        <v>89.224708557128906</v>
      </c>
    </row>
    <row r="4866" spans="1:3" x14ac:dyDescent="0.3">
      <c r="A4866" s="1">
        <v>41050</v>
      </c>
      <c r="B4866">
        <v>107.698043823242</v>
      </c>
      <c r="C4866">
        <v>88.991973876953097</v>
      </c>
    </row>
    <row r="4867" spans="1:3" x14ac:dyDescent="0.3">
      <c r="A4867" s="1">
        <v>41051</v>
      </c>
      <c r="B4867">
        <v>107.88575744628901</v>
      </c>
      <c r="C4867">
        <v>88.800842285156193</v>
      </c>
    </row>
    <row r="4868" spans="1:3" x14ac:dyDescent="0.3">
      <c r="A4868" s="1">
        <v>41052</v>
      </c>
      <c r="B4868">
        <v>107.942893981933</v>
      </c>
      <c r="C4868">
        <v>89.033592224121094</v>
      </c>
    </row>
    <row r="4869" spans="1:3" x14ac:dyDescent="0.3">
      <c r="A4869" s="1">
        <v>41053</v>
      </c>
      <c r="B4869">
        <v>108.15508270263599</v>
      </c>
      <c r="C4869">
        <v>88.842376708984304</v>
      </c>
    </row>
    <row r="4870" spans="1:3" x14ac:dyDescent="0.3">
      <c r="A4870" s="1">
        <v>41054</v>
      </c>
      <c r="B4870">
        <v>107.804153442382</v>
      </c>
      <c r="C4870">
        <v>89.100013732910099</v>
      </c>
    </row>
    <row r="4871" spans="1:3" x14ac:dyDescent="0.3">
      <c r="A4871" s="1">
        <v>41058</v>
      </c>
      <c r="B4871">
        <v>109.10987854003901</v>
      </c>
      <c r="C4871">
        <v>89.025215148925696</v>
      </c>
    </row>
    <row r="4872" spans="1:3" x14ac:dyDescent="0.3">
      <c r="A4872" s="1">
        <v>41059</v>
      </c>
      <c r="B4872">
        <v>107.52668762207</v>
      </c>
      <c r="C4872">
        <v>89.872978210449205</v>
      </c>
    </row>
    <row r="4873" spans="1:3" x14ac:dyDescent="0.3">
      <c r="A4873" s="1">
        <v>41060</v>
      </c>
      <c r="B4873">
        <v>107.2900390625</v>
      </c>
      <c r="C4873">
        <v>90.222106933593693</v>
      </c>
    </row>
    <row r="4874" spans="1:3" x14ac:dyDescent="0.3">
      <c r="A4874" s="1">
        <v>41061</v>
      </c>
      <c r="B4874">
        <v>104.588806152343</v>
      </c>
      <c r="C4874">
        <v>90.997093200683594</v>
      </c>
    </row>
    <row r="4875" spans="1:3" x14ac:dyDescent="0.3">
      <c r="A4875" s="1">
        <v>41064</v>
      </c>
      <c r="B4875">
        <v>104.53985595703099</v>
      </c>
      <c r="C4875">
        <v>90.472679138183594</v>
      </c>
    </row>
    <row r="4876" spans="1:3" x14ac:dyDescent="0.3">
      <c r="A4876" s="1">
        <v>41065</v>
      </c>
      <c r="B4876">
        <v>105.33145904541</v>
      </c>
      <c r="C4876">
        <v>90.172981262207003</v>
      </c>
    </row>
    <row r="4877" spans="1:3" x14ac:dyDescent="0.3">
      <c r="A4877" s="1">
        <v>41066</v>
      </c>
      <c r="B4877">
        <v>107.698043823242</v>
      </c>
      <c r="C4877">
        <v>89.5819091796875</v>
      </c>
    </row>
    <row r="4878" spans="1:3" x14ac:dyDescent="0.3">
      <c r="A4878" s="1">
        <v>41067</v>
      </c>
      <c r="B4878">
        <v>107.763366699218</v>
      </c>
      <c r="C4878">
        <v>89.798370361328097</v>
      </c>
    </row>
    <row r="4879" spans="1:3" x14ac:dyDescent="0.3">
      <c r="A4879" s="1">
        <v>41068</v>
      </c>
      <c r="B4879">
        <v>108.620246887207</v>
      </c>
      <c r="C4879">
        <v>89.864974975585895</v>
      </c>
    </row>
    <row r="4880" spans="1:3" x14ac:dyDescent="0.3">
      <c r="A4880" s="1">
        <v>41071</v>
      </c>
      <c r="B4880">
        <v>107.241065979003</v>
      </c>
      <c r="C4880">
        <v>90.106384277343693</v>
      </c>
    </row>
    <row r="4881" spans="1:3" x14ac:dyDescent="0.3">
      <c r="A4881" s="1">
        <v>41072</v>
      </c>
      <c r="B4881">
        <v>108.473342895507</v>
      </c>
      <c r="C4881">
        <v>89.623573303222599</v>
      </c>
    </row>
    <row r="4882" spans="1:3" x14ac:dyDescent="0.3">
      <c r="A4882" s="1">
        <v>41073</v>
      </c>
      <c r="B4882">
        <v>107.779693603515</v>
      </c>
      <c r="C4882">
        <v>90.098075866699205</v>
      </c>
    </row>
    <row r="4883" spans="1:3" x14ac:dyDescent="0.3">
      <c r="A4883" s="1">
        <v>41074</v>
      </c>
      <c r="B4883">
        <v>108.92220306396401</v>
      </c>
      <c r="C4883">
        <v>89.856643676757798</v>
      </c>
    </row>
    <row r="4884" spans="1:3" x14ac:dyDescent="0.3">
      <c r="A4884" s="1">
        <v>41075</v>
      </c>
      <c r="B4884">
        <v>110.036163330078</v>
      </c>
      <c r="C4884">
        <v>90.272865295410099</v>
      </c>
    </row>
    <row r="4885" spans="1:3" x14ac:dyDescent="0.3">
      <c r="A4885" s="1">
        <v>41078</v>
      </c>
      <c r="B4885">
        <v>110.249450683593</v>
      </c>
      <c r="C4885">
        <v>90.2479248046875</v>
      </c>
    </row>
    <row r="4886" spans="1:3" x14ac:dyDescent="0.3">
      <c r="A4886" s="1">
        <v>41079</v>
      </c>
      <c r="B4886">
        <v>111.31583404541</v>
      </c>
      <c r="C4886">
        <v>89.939903259277301</v>
      </c>
    </row>
    <row r="4887" spans="1:3" x14ac:dyDescent="0.3">
      <c r="A4887" s="1">
        <v>41080</v>
      </c>
      <c r="B4887">
        <v>111.135375976562</v>
      </c>
      <c r="C4887">
        <v>89.756782531738196</v>
      </c>
    </row>
    <row r="4888" spans="1:3" x14ac:dyDescent="0.3">
      <c r="A4888" s="1">
        <v>41081</v>
      </c>
      <c r="B4888">
        <v>108.641647338867</v>
      </c>
      <c r="C4888">
        <v>89.948249816894503</v>
      </c>
    </row>
    <row r="4889" spans="1:3" x14ac:dyDescent="0.3">
      <c r="A4889" s="1">
        <v>41082</v>
      </c>
      <c r="B4889">
        <v>109.478309631347</v>
      </c>
      <c r="C4889">
        <v>89.556961059570298</v>
      </c>
    </row>
    <row r="4890" spans="1:3" x14ac:dyDescent="0.3">
      <c r="A4890" s="1">
        <v>41085</v>
      </c>
      <c r="B4890">
        <v>107.722885131835</v>
      </c>
      <c r="C4890">
        <v>90.048149108886705</v>
      </c>
    </row>
    <row r="4891" spans="1:3" x14ac:dyDescent="0.3">
      <c r="A4891" s="1">
        <v>41086</v>
      </c>
      <c r="B4891">
        <v>108.264289855957</v>
      </c>
      <c r="C4891">
        <v>89.848327636718693</v>
      </c>
    </row>
    <row r="4892" spans="1:3" x14ac:dyDescent="0.3">
      <c r="A4892" s="1">
        <v>41087</v>
      </c>
      <c r="B4892">
        <v>109.24047088623</v>
      </c>
      <c r="C4892">
        <v>89.973182678222599</v>
      </c>
    </row>
    <row r="4893" spans="1:3" x14ac:dyDescent="0.3">
      <c r="A4893" s="1">
        <v>41088</v>
      </c>
      <c r="B4893">
        <v>108.928749084472</v>
      </c>
      <c r="C4893">
        <v>90.264579772949205</v>
      </c>
    </row>
    <row r="4894" spans="1:3" x14ac:dyDescent="0.3">
      <c r="A4894" s="1">
        <v>41089</v>
      </c>
      <c r="B4894">
        <v>111.643997192382</v>
      </c>
      <c r="C4894">
        <v>89.848327636718693</v>
      </c>
    </row>
    <row r="4895" spans="1:3" x14ac:dyDescent="0.3">
      <c r="A4895" s="1">
        <v>41092</v>
      </c>
      <c r="B4895">
        <v>111.980293273925</v>
      </c>
      <c r="C4895">
        <v>90.265190124511705</v>
      </c>
    </row>
    <row r="4896" spans="1:3" x14ac:dyDescent="0.3">
      <c r="A4896" s="1">
        <v>41093</v>
      </c>
      <c r="B4896">
        <v>112.71855926513599</v>
      </c>
      <c r="C4896">
        <v>90.040069580078097</v>
      </c>
    </row>
    <row r="4897" spans="1:3" x14ac:dyDescent="0.3">
      <c r="A4897" s="1">
        <v>41095</v>
      </c>
      <c r="B4897">
        <v>112.209991455078</v>
      </c>
      <c r="C4897">
        <v>90.281837463378906</v>
      </c>
    </row>
    <row r="4898" spans="1:3" x14ac:dyDescent="0.3">
      <c r="A4898" s="1">
        <v>41096</v>
      </c>
      <c r="B4898">
        <v>111.14353942871</v>
      </c>
      <c r="C4898">
        <v>90.5986328125</v>
      </c>
    </row>
    <row r="4899" spans="1:3" x14ac:dyDescent="0.3">
      <c r="A4899" s="1">
        <v>41099</v>
      </c>
      <c r="B4899">
        <v>111.00412750244099</v>
      </c>
      <c r="C4899">
        <v>90.848724365234304</v>
      </c>
    </row>
    <row r="4900" spans="1:3" x14ac:dyDescent="0.3">
      <c r="A4900" s="1">
        <v>41100</v>
      </c>
      <c r="B4900">
        <v>110.036163330078</v>
      </c>
      <c r="C4900">
        <v>90.890457153320298</v>
      </c>
    </row>
    <row r="4901" spans="1:3" x14ac:dyDescent="0.3">
      <c r="A4901" s="1">
        <v>41101</v>
      </c>
      <c r="B4901">
        <v>110.05257415771401</v>
      </c>
      <c r="C4901">
        <v>90.807106018066406</v>
      </c>
    </row>
    <row r="4902" spans="1:3" x14ac:dyDescent="0.3">
      <c r="A4902" s="1">
        <v>41102</v>
      </c>
      <c r="B4902">
        <v>109.51937103271401</v>
      </c>
      <c r="C4902">
        <v>91.015487670898395</v>
      </c>
    </row>
    <row r="4903" spans="1:3" x14ac:dyDescent="0.3">
      <c r="A4903" s="1">
        <v>41103</v>
      </c>
      <c r="B4903">
        <v>111.356880187988</v>
      </c>
      <c r="C4903">
        <v>90.940490722656193</v>
      </c>
    </row>
    <row r="4904" spans="1:3" x14ac:dyDescent="0.3">
      <c r="A4904" s="1">
        <v>41106</v>
      </c>
      <c r="B4904">
        <v>111.094314575195</v>
      </c>
      <c r="C4904">
        <v>91.140548706054602</v>
      </c>
    </row>
    <row r="4905" spans="1:3" x14ac:dyDescent="0.3">
      <c r="A4905" s="1">
        <v>41107</v>
      </c>
      <c r="B4905">
        <v>111.85723876953099</v>
      </c>
      <c r="C4905">
        <v>90.907127380371094</v>
      </c>
    </row>
    <row r="4906" spans="1:3" x14ac:dyDescent="0.3">
      <c r="A4906" s="1">
        <v>41108</v>
      </c>
      <c r="B4906">
        <v>112.685737609863</v>
      </c>
      <c r="C4906">
        <v>90.998840332031193</v>
      </c>
    </row>
    <row r="4907" spans="1:3" x14ac:dyDescent="0.3">
      <c r="A4907" s="1">
        <v>41109</v>
      </c>
      <c r="B4907">
        <v>112.98109436035099</v>
      </c>
      <c r="C4907">
        <v>90.865425109863196</v>
      </c>
    </row>
    <row r="4908" spans="1:3" x14ac:dyDescent="0.3">
      <c r="A4908" s="1">
        <v>41110</v>
      </c>
      <c r="B4908">
        <v>111.947532653808</v>
      </c>
      <c r="C4908">
        <v>91.223930358886705</v>
      </c>
    </row>
    <row r="4909" spans="1:3" x14ac:dyDescent="0.3">
      <c r="A4909" s="1">
        <v>41113</v>
      </c>
      <c r="B4909">
        <v>110.81548309326099</v>
      </c>
      <c r="C4909">
        <v>91.373992919921804</v>
      </c>
    </row>
    <row r="4910" spans="1:3" x14ac:dyDescent="0.3">
      <c r="A4910" s="1">
        <v>41114</v>
      </c>
      <c r="B4910">
        <v>109.863891601562</v>
      </c>
      <c r="C4910">
        <v>91.549095153808594</v>
      </c>
    </row>
    <row r="4911" spans="1:3" x14ac:dyDescent="0.3">
      <c r="A4911" s="1">
        <v>41115</v>
      </c>
      <c r="B4911">
        <v>109.888526916503</v>
      </c>
      <c r="C4911">
        <v>91.599159240722599</v>
      </c>
    </row>
    <row r="4912" spans="1:3" x14ac:dyDescent="0.3">
      <c r="A4912" s="1">
        <v>41116</v>
      </c>
      <c r="B4912">
        <v>111.701377868652</v>
      </c>
      <c r="C4912">
        <v>91.315628051757798</v>
      </c>
    </row>
    <row r="4913" spans="1:3" x14ac:dyDescent="0.3">
      <c r="A4913" s="1">
        <v>41117</v>
      </c>
      <c r="B4913">
        <v>113.76031494140599</v>
      </c>
      <c r="C4913">
        <v>90.656990051269503</v>
      </c>
    </row>
    <row r="4914" spans="1:3" x14ac:dyDescent="0.3">
      <c r="A4914" s="1">
        <v>41120</v>
      </c>
      <c r="B4914">
        <v>113.76031494140599</v>
      </c>
      <c r="C4914">
        <v>90.948799133300696</v>
      </c>
    </row>
    <row r="4915" spans="1:3" x14ac:dyDescent="0.3">
      <c r="A4915" s="1">
        <v>41121</v>
      </c>
      <c r="B4915">
        <v>112.96469116210901</v>
      </c>
      <c r="C4915">
        <v>91.107231140136705</v>
      </c>
    </row>
    <row r="4916" spans="1:3" x14ac:dyDescent="0.3">
      <c r="A4916" s="1">
        <v>41122</v>
      </c>
      <c r="B4916">
        <v>112.866241455078</v>
      </c>
      <c r="C4916">
        <v>90.774871826171804</v>
      </c>
    </row>
    <row r="4917" spans="1:3" x14ac:dyDescent="0.3">
      <c r="A4917" s="1">
        <v>41123</v>
      </c>
      <c r="B4917">
        <v>112.086936950683</v>
      </c>
      <c r="C4917">
        <v>90.991996765136705</v>
      </c>
    </row>
    <row r="4918" spans="1:3" x14ac:dyDescent="0.3">
      <c r="A4918" s="1">
        <v>41124</v>
      </c>
      <c r="B4918">
        <v>114.30998229980401</v>
      </c>
      <c r="C4918">
        <v>90.516105651855398</v>
      </c>
    </row>
    <row r="4919" spans="1:3" x14ac:dyDescent="0.3">
      <c r="A4919" s="1">
        <v>41127</v>
      </c>
      <c r="B4919">
        <v>114.53148651123</v>
      </c>
      <c r="C4919">
        <v>90.574539184570298</v>
      </c>
    </row>
    <row r="4920" spans="1:3" x14ac:dyDescent="0.3">
      <c r="A4920" s="1">
        <v>41128</v>
      </c>
      <c r="B4920">
        <v>115.105667114257</v>
      </c>
      <c r="C4920">
        <v>90.098640441894503</v>
      </c>
    </row>
    <row r="4921" spans="1:3" x14ac:dyDescent="0.3">
      <c r="A4921" s="1">
        <v>41129</v>
      </c>
      <c r="B4921">
        <v>115.245147705078</v>
      </c>
      <c r="C4921">
        <v>89.973342895507798</v>
      </c>
    </row>
    <row r="4922" spans="1:3" x14ac:dyDescent="0.3">
      <c r="A4922" s="1">
        <v>41130</v>
      </c>
      <c r="B4922">
        <v>115.34355926513599</v>
      </c>
      <c r="C4922">
        <v>89.906570434570298</v>
      </c>
    </row>
    <row r="4923" spans="1:3" x14ac:dyDescent="0.3">
      <c r="A4923" s="1">
        <v>41131</v>
      </c>
      <c r="B4923">
        <v>115.53224182128901</v>
      </c>
      <c r="C4923">
        <v>90.165397644042898</v>
      </c>
    </row>
    <row r="4924" spans="1:3" x14ac:dyDescent="0.3">
      <c r="A4924" s="1">
        <v>41134</v>
      </c>
      <c r="B4924">
        <v>115.47483062744099</v>
      </c>
      <c r="C4924">
        <v>90.106948852539006</v>
      </c>
    </row>
    <row r="4925" spans="1:3" x14ac:dyDescent="0.3">
      <c r="A4925" s="1">
        <v>41135</v>
      </c>
      <c r="B4925">
        <v>115.49121856689401</v>
      </c>
      <c r="C4925">
        <v>89.6644287109375</v>
      </c>
    </row>
    <row r="4926" spans="1:3" x14ac:dyDescent="0.3">
      <c r="A4926" s="1">
        <v>41136</v>
      </c>
      <c r="B4926">
        <v>115.62248229980401</v>
      </c>
      <c r="C4926">
        <v>89.213584899902301</v>
      </c>
    </row>
    <row r="4927" spans="1:3" x14ac:dyDescent="0.3">
      <c r="A4927" s="1">
        <v>41137</v>
      </c>
      <c r="B4927">
        <v>116.47559356689401</v>
      </c>
      <c r="C4927">
        <v>88.9964599609375</v>
      </c>
    </row>
    <row r="4928" spans="1:3" x14ac:dyDescent="0.3">
      <c r="A4928" s="1">
        <v>41138</v>
      </c>
      <c r="B4928">
        <v>116.63143920898401</v>
      </c>
      <c r="C4928">
        <v>89.105010986328097</v>
      </c>
    </row>
    <row r="4929" spans="1:3" x14ac:dyDescent="0.3">
      <c r="A4929" s="1">
        <v>41141</v>
      </c>
      <c r="B4929">
        <v>116.63961791992099</v>
      </c>
      <c r="C4929">
        <v>89.1551513671875</v>
      </c>
    </row>
    <row r="4930" spans="1:3" x14ac:dyDescent="0.3">
      <c r="A4930" s="1">
        <v>41142</v>
      </c>
      <c r="B4930">
        <v>116.28694915771401</v>
      </c>
      <c r="C4930">
        <v>89.230270385742102</v>
      </c>
    </row>
    <row r="4931" spans="1:3" x14ac:dyDescent="0.3">
      <c r="A4931" s="1">
        <v>41143</v>
      </c>
      <c r="B4931">
        <v>116.33615112304599</v>
      </c>
      <c r="C4931">
        <v>89.923255920410099</v>
      </c>
    </row>
    <row r="4932" spans="1:3" x14ac:dyDescent="0.3">
      <c r="A4932" s="1">
        <v>41144</v>
      </c>
      <c r="B4932">
        <v>115.38457489013599</v>
      </c>
      <c r="C4932">
        <v>90.081916809082003</v>
      </c>
    </row>
    <row r="4933" spans="1:3" x14ac:dyDescent="0.3">
      <c r="A4933" s="1">
        <v>41145</v>
      </c>
      <c r="B4933">
        <v>116.081825256347</v>
      </c>
      <c r="C4933">
        <v>90.040138244628906</v>
      </c>
    </row>
    <row r="4934" spans="1:3" x14ac:dyDescent="0.3">
      <c r="A4934" s="1">
        <v>41148</v>
      </c>
      <c r="B4934">
        <v>116.10643005371</v>
      </c>
      <c r="C4934">
        <v>90.273918151855398</v>
      </c>
    </row>
    <row r="4935" spans="1:3" x14ac:dyDescent="0.3">
      <c r="A4935" s="1">
        <v>41149</v>
      </c>
      <c r="B4935">
        <v>115.991561889648</v>
      </c>
      <c r="C4935">
        <v>90.307365417480398</v>
      </c>
    </row>
    <row r="4936" spans="1:3" x14ac:dyDescent="0.3">
      <c r="A4936" s="1">
        <v>41150</v>
      </c>
      <c r="B4936">
        <v>116.081825256347</v>
      </c>
      <c r="C4936">
        <v>90.2489013671875</v>
      </c>
    </row>
    <row r="4937" spans="1:3" x14ac:dyDescent="0.3">
      <c r="A4937" s="1">
        <v>41151</v>
      </c>
      <c r="B4937">
        <v>115.245147705078</v>
      </c>
      <c r="C4937">
        <v>90.4158935546875</v>
      </c>
    </row>
    <row r="4938" spans="1:3" x14ac:dyDescent="0.3">
      <c r="A4938" s="1">
        <v>41152</v>
      </c>
      <c r="B4938">
        <v>115.794715881347</v>
      </c>
      <c r="C4938">
        <v>91.000335693359304</v>
      </c>
    </row>
    <row r="4939" spans="1:3" x14ac:dyDescent="0.3">
      <c r="A4939" s="1">
        <v>41156</v>
      </c>
      <c r="B4939">
        <v>115.68807220458901</v>
      </c>
      <c r="C4939">
        <v>90.792106628417898</v>
      </c>
    </row>
    <row r="4940" spans="1:3" x14ac:dyDescent="0.3">
      <c r="A4940" s="1">
        <v>41157</v>
      </c>
      <c r="B4940">
        <v>115.58965301513599</v>
      </c>
      <c r="C4940">
        <v>90.758712768554602</v>
      </c>
    </row>
    <row r="4941" spans="1:3" x14ac:dyDescent="0.3">
      <c r="A4941" s="1">
        <v>41158</v>
      </c>
      <c r="B4941">
        <v>117.935729980468</v>
      </c>
      <c r="C4941">
        <v>90.139999389648395</v>
      </c>
    </row>
    <row r="4942" spans="1:3" x14ac:dyDescent="0.3">
      <c r="A4942" s="1">
        <v>41159</v>
      </c>
      <c r="B4942">
        <v>118.395118713378</v>
      </c>
      <c r="C4942">
        <v>90.257019042968693</v>
      </c>
    </row>
    <row r="4943" spans="1:3" x14ac:dyDescent="0.3">
      <c r="A4943" s="1">
        <v>41162</v>
      </c>
      <c r="B4943">
        <v>117.72246551513599</v>
      </c>
      <c r="C4943">
        <v>90.298858642578097</v>
      </c>
    </row>
    <row r="4944" spans="1:3" x14ac:dyDescent="0.3">
      <c r="A4944" s="1">
        <v>41163</v>
      </c>
      <c r="B4944">
        <v>118.050582885742</v>
      </c>
      <c r="C4944">
        <v>90.131645202636705</v>
      </c>
    </row>
    <row r="4945" spans="1:3" x14ac:dyDescent="0.3">
      <c r="A4945" s="1">
        <v>41164</v>
      </c>
      <c r="B4945">
        <v>118.444366455078</v>
      </c>
      <c r="C4945">
        <v>89.688484191894503</v>
      </c>
    </row>
    <row r="4946" spans="1:3" x14ac:dyDescent="0.3">
      <c r="A4946" s="1">
        <v>41165</v>
      </c>
      <c r="B4946">
        <v>120.249015808105</v>
      </c>
      <c r="C4946">
        <v>89.947708129882798</v>
      </c>
    </row>
    <row r="4947" spans="1:3" x14ac:dyDescent="0.3">
      <c r="A4947" s="1">
        <v>41166</v>
      </c>
      <c r="B4947">
        <v>120.78221130371</v>
      </c>
      <c r="C4947">
        <v>89.103271484375</v>
      </c>
    </row>
    <row r="4948" spans="1:3" x14ac:dyDescent="0.3">
      <c r="A4948" s="1">
        <v>41169</v>
      </c>
      <c r="B4948">
        <v>120.37203979492099</v>
      </c>
      <c r="C4948">
        <v>89.287170410156193</v>
      </c>
    </row>
    <row r="4949" spans="1:3" x14ac:dyDescent="0.3">
      <c r="A4949" s="1">
        <v>41170</v>
      </c>
      <c r="B4949">
        <v>120.27359008789</v>
      </c>
      <c r="C4949">
        <v>89.512924194335895</v>
      </c>
    </row>
    <row r="4950" spans="1:3" x14ac:dyDescent="0.3">
      <c r="A4950" s="1">
        <v>41171</v>
      </c>
      <c r="B4950">
        <v>120.33924865722599</v>
      </c>
      <c r="C4950">
        <v>89.721946716308594</v>
      </c>
    </row>
    <row r="4951" spans="1:3" x14ac:dyDescent="0.3">
      <c r="A4951" s="1">
        <v>41172</v>
      </c>
      <c r="B4951">
        <v>120.347457885742</v>
      </c>
      <c r="C4951">
        <v>89.772109985351506</v>
      </c>
    </row>
    <row r="4952" spans="1:3" x14ac:dyDescent="0.3">
      <c r="A4952" s="1">
        <v>41173</v>
      </c>
      <c r="B4952">
        <v>120.297187805175</v>
      </c>
      <c r="C4952">
        <v>89.964431762695298</v>
      </c>
    </row>
    <row r="4953" spans="1:3" x14ac:dyDescent="0.3">
      <c r="A4953" s="1">
        <v>41176</v>
      </c>
      <c r="B4953">
        <v>120.11573791503901</v>
      </c>
      <c r="C4953">
        <v>90.165054321289006</v>
      </c>
    </row>
    <row r="4954" spans="1:3" x14ac:dyDescent="0.3">
      <c r="A4954" s="1">
        <v>41177</v>
      </c>
      <c r="B4954">
        <v>118.83740997314401</v>
      </c>
      <c r="C4954">
        <v>90.499549865722599</v>
      </c>
    </row>
    <row r="4955" spans="1:3" x14ac:dyDescent="0.3">
      <c r="A4955" s="1">
        <v>41178</v>
      </c>
      <c r="B4955">
        <v>118.16944122314401</v>
      </c>
      <c r="C4955">
        <v>90.875778198242102</v>
      </c>
    </row>
    <row r="4956" spans="1:3" x14ac:dyDescent="0.3">
      <c r="A4956" s="1">
        <v>41179</v>
      </c>
      <c r="B4956">
        <v>119.2827835083</v>
      </c>
      <c r="C4956">
        <v>90.6834716796875</v>
      </c>
    </row>
    <row r="4957" spans="1:3" x14ac:dyDescent="0.3">
      <c r="A4957" s="1">
        <v>41180</v>
      </c>
      <c r="B4957">
        <v>118.730255126953</v>
      </c>
      <c r="C4957">
        <v>90.6834716796875</v>
      </c>
    </row>
    <row r="4958" spans="1:3" x14ac:dyDescent="0.3">
      <c r="A4958" s="1">
        <v>41183</v>
      </c>
      <c r="B4958">
        <v>119.043647766113</v>
      </c>
      <c r="C4958">
        <v>90.851722717285099</v>
      </c>
    </row>
    <row r="4959" spans="1:3" x14ac:dyDescent="0.3">
      <c r="A4959" s="1">
        <v>41184</v>
      </c>
      <c r="B4959">
        <v>119.16729736328099</v>
      </c>
      <c r="C4959">
        <v>90.793128967285099</v>
      </c>
    </row>
    <row r="4960" spans="1:3" x14ac:dyDescent="0.3">
      <c r="A4960" s="1">
        <v>41185</v>
      </c>
      <c r="B4960">
        <v>119.65390014648401</v>
      </c>
      <c r="C4960">
        <v>90.885200500488196</v>
      </c>
    </row>
    <row r="4961" spans="1:3" x14ac:dyDescent="0.3">
      <c r="A4961" s="1">
        <v>41186</v>
      </c>
      <c r="B4961">
        <v>120.51156616210901</v>
      </c>
      <c r="C4961">
        <v>90.525238037109304</v>
      </c>
    </row>
    <row r="4962" spans="1:3" x14ac:dyDescent="0.3">
      <c r="A4962" s="1">
        <v>41187</v>
      </c>
      <c r="B4962">
        <v>120.519805908203</v>
      </c>
      <c r="C4962">
        <v>90.115013122558594</v>
      </c>
    </row>
    <row r="4963" spans="1:3" x14ac:dyDescent="0.3">
      <c r="A4963" s="1">
        <v>41190</v>
      </c>
      <c r="B4963">
        <v>120.107460021972</v>
      </c>
      <c r="C4963">
        <v>90.408012390136705</v>
      </c>
    </row>
    <row r="4964" spans="1:3" x14ac:dyDescent="0.3">
      <c r="A4964" s="1">
        <v>41191</v>
      </c>
      <c r="B4964">
        <v>118.91989135742099</v>
      </c>
      <c r="C4964">
        <v>90.223793029785099</v>
      </c>
    </row>
    <row r="4965" spans="1:3" x14ac:dyDescent="0.3">
      <c r="A4965" s="1">
        <v>41192</v>
      </c>
      <c r="B4965">
        <v>118.16121673583901</v>
      </c>
      <c r="C4965">
        <v>90.441543579101506</v>
      </c>
    </row>
    <row r="4966" spans="1:3" x14ac:dyDescent="0.3">
      <c r="A4966" s="1">
        <v>41193</v>
      </c>
      <c r="B4966">
        <v>118.22718811035099</v>
      </c>
      <c r="C4966">
        <v>90.525238037109304</v>
      </c>
    </row>
    <row r="4967" spans="1:3" x14ac:dyDescent="0.3">
      <c r="A4967" s="1">
        <v>41194</v>
      </c>
      <c r="B4967">
        <v>117.839561462402</v>
      </c>
      <c r="C4967">
        <v>90.533622741699205</v>
      </c>
    </row>
    <row r="4968" spans="1:3" x14ac:dyDescent="0.3">
      <c r="A4968" s="1">
        <v>41197</v>
      </c>
      <c r="B4968">
        <v>118.820999145507</v>
      </c>
      <c r="C4968">
        <v>90.558700561523395</v>
      </c>
    </row>
    <row r="4969" spans="1:3" x14ac:dyDescent="0.3">
      <c r="A4969" s="1">
        <v>41198</v>
      </c>
      <c r="B4969">
        <v>120.02496337890599</v>
      </c>
      <c r="C4969">
        <v>90.131767272949205</v>
      </c>
    </row>
    <row r="4970" spans="1:3" x14ac:dyDescent="0.3">
      <c r="A4970" s="1">
        <v>41199</v>
      </c>
      <c r="B4970">
        <v>120.56922912597599</v>
      </c>
      <c r="C4970">
        <v>89.562461853027301</v>
      </c>
    </row>
    <row r="4971" spans="1:3" x14ac:dyDescent="0.3">
      <c r="A4971" s="1">
        <v>41200</v>
      </c>
      <c r="B4971">
        <v>120.25591278076099</v>
      </c>
      <c r="C4971">
        <v>89.403373718261705</v>
      </c>
    </row>
    <row r="4972" spans="1:3" x14ac:dyDescent="0.3">
      <c r="A4972" s="1">
        <v>41201</v>
      </c>
      <c r="B4972">
        <v>118.251945495605</v>
      </c>
      <c r="C4972">
        <v>89.780136108398395</v>
      </c>
    </row>
    <row r="4973" spans="1:3" x14ac:dyDescent="0.3">
      <c r="A4973" s="1">
        <v>41204</v>
      </c>
      <c r="B4973">
        <v>118.268409729003</v>
      </c>
      <c r="C4973">
        <v>89.478752136230398</v>
      </c>
    </row>
    <row r="4974" spans="1:3" x14ac:dyDescent="0.3">
      <c r="A4974" s="1">
        <v>41205</v>
      </c>
      <c r="B4974">
        <v>116.627265930175</v>
      </c>
      <c r="C4974">
        <v>89.905723571777301</v>
      </c>
    </row>
    <row r="4975" spans="1:3" x14ac:dyDescent="0.3">
      <c r="A4975" s="1">
        <v>41206</v>
      </c>
      <c r="B4975">
        <v>116.297386169433</v>
      </c>
      <c r="C4975">
        <v>89.713165283203097</v>
      </c>
    </row>
    <row r="4976" spans="1:3" x14ac:dyDescent="0.3">
      <c r="A4976" s="1">
        <v>41207</v>
      </c>
      <c r="B4976">
        <v>116.635528564453</v>
      </c>
      <c r="C4976">
        <v>89.386634826660099</v>
      </c>
    </row>
    <row r="4977" spans="1:3" x14ac:dyDescent="0.3">
      <c r="A4977" s="1">
        <v>41208</v>
      </c>
      <c r="B4977">
        <v>116.569564819335</v>
      </c>
      <c r="C4977">
        <v>89.955909729003906</v>
      </c>
    </row>
    <row r="4978" spans="1:3" x14ac:dyDescent="0.3">
      <c r="A4978" s="1">
        <v>41213</v>
      </c>
      <c r="B4978">
        <v>116.569564819335</v>
      </c>
      <c r="C4978">
        <v>90.324310302734304</v>
      </c>
    </row>
    <row r="4979" spans="1:3" x14ac:dyDescent="0.3">
      <c r="A4979" s="1">
        <v>41214</v>
      </c>
      <c r="B4979">
        <v>117.79009246826099</v>
      </c>
      <c r="C4979">
        <v>90.144088745117102</v>
      </c>
    </row>
    <row r="4980" spans="1:3" x14ac:dyDescent="0.3">
      <c r="A4980" s="1">
        <v>41215</v>
      </c>
      <c r="B4980">
        <v>116.74273681640599</v>
      </c>
      <c r="C4980">
        <v>90.219528198242102</v>
      </c>
    </row>
    <row r="4981" spans="1:3" x14ac:dyDescent="0.3">
      <c r="A4981" s="1">
        <v>41218</v>
      </c>
      <c r="B4981">
        <v>116.981895446777</v>
      </c>
      <c r="C4981">
        <v>90.437469482421804</v>
      </c>
    </row>
    <row r="4982" spans="1:3" x14ac:dyDescent="0.3">
      <c r="A4982" s="1">
        <v>41219</v>
      </c>
      <c r="B4982">
        <v>117.897331237792</v>
      </c>
      <c r="C4982">
        <v>90.0267333984375</v>
      </c>
    </row>
    <row r="4983" spans="1:3" x14ac:dyDescent="0.3">
      <c r="A4983" s="1">
        <v>41220</v>
      </c>
      <c r="B4983">
        <v>115.22531890869099</v>
      </c>
      <c r="C4983">
        <v>90.781181335449205</v>
      </c>
    </row>
    <row r="4984" spans="1:3" x14ac:dyDescent="0.3">
      <c r="A4984" s="1">
        <v>41221</v>
      </c>
      <c r="B4984">
        <v>113.839797973632</v>
      </c>
      <c r="C4984">
        <v>91.183609008789006</v>
      </c>
    </row>
    <row r="4985" spans="1:3" x14ac:dyDescent="0.3">
      <c r="A4985" s="1">
        <v>41222</v>
      </c>
      <c r="B4985">
        <v>113.93880462646401</v>
      </c>
      <c r="C4985">
        <v>91.191963195800696</v>
      </c>
    </row>
    <row r="4986" spans="1:3" x14ac:dyDescent="0.3">
      <c r="A4986" s="1">
        <v>41225</v>
      </c>
      <c r="B4986">
        <v>114.02953338623</v>
      </c>
      <c r="C4986">
        <v>91.250648498535099</v>
      </c>
    </row>
    <row r="4987" spans="1:3" x14ac:dyDescent="0.3">
      <c r="A4987" s="1">
        <v>41226</v>
      </c>
      <c r="B4987">
        <v>113.63368988037099</v>
      </c>
      <c r="C4987">
        <v>91.359672546386705</v>
      </c>
    </row>
    <row r="4988" spans="1:3" x14ac:dyDescent="0.3">
      <c r="A4988" s="1">
        <v>41227</v>
      </c>
      <c r="B4988">
        <v>112.099716186523</v>
      </c>
      <c r="C4988">
        <v>91.384765625</v>
      </c>
    </row>
    <row r="4989" spans="1:3" x14ac:dyDescent="0.3">
      <c r="A4989" s="1">
        <v>41228</v>
      </c>
      <c r="B4989">
        <v>111.91004943847599</v>
      </c>
      <c r="C4989">
        <v>91.342819213867102</v>
      </c>
    </row>
    <row r="4990" spans="1:3" x14ac:dyDescent="0.3">
      <c r="A4990" s="1">
        <v>41229</v>
      </c>
      <c r="B4990">
        <v>112.46257781982401</v>
      </c>
      <c r="C4990">
        <v>91.401527404785099</v>
      </c>
    </row>
    <row r="4991" spans="1:3" x14ac:dyDescent="0.3">
      <c r="A4991" s="1">
        <v>41232</v>
      </c>
      <c r="B4991">
        <v>114.738761901855</v>
      </c>
      <c r="C4991">
        <v>91.217086791992102</v>
      </c>
    </row>
    <row r="4992" spans="1:3" x14ac:dyDescent="0.3">
      <c r="A4992" s="1">
        <v>41233</v>
      </c>
      <c r="B4992">
        <v>114.788246154785</v>
      </c>
      <c r="C4992">
        <v>90.839881896972599</v>
      </c>
    </row>
    <row r="4993" spans="1:3" x14ac:dyDescent="0.3">
      <c r="A4993" s="1">
        <v>41234</v>
      </c>
      <c r="B4993">
        <v>115.002632141113</v>
      </c>
      <c r="C4993">
        <v>90.705718994140597</v>
      </c>
    </row>
    <row r="4994" spans="1:3" x14ac:dyDescent="0.3">
      <c r="A4994" s="1">
        <v>41236</v>
      </c>
      <c r="B4994">
        <v>116.569564819335</v>
      </c>
      <c r="C4994">
        <v>90.655448913574205</v>
      </c>
    </row>
    <row r="4995" spans="1:3" x14ac:dyDescent="0.3">
      <c r="A4995" s="1">
        <v>41239</v>
      </c>
      <c r="B4995">
        <v>116.322135925292</v>
      </c>
      <c r="C4995">
        <v>90.806350708007798</v>
      </c>
    </row>
    <row r="4996" spans="1:3" x14ac:dyDescent="0.3">
      <c r="A4996" s="1">
        <v>41240</v>
      </c>
      <c r="B4996">
        <v>115.728340148925</v>
      </c>
      <c r="C4996">
        <v>91.015907287597599</v>
      </c>
    </row>
    <row r="4997" spans="1:3" x14ac:dyDescent="0.3">
      <c r="A4997" s="1">
        <v>41241</v>
      </c>
      <c r="B4997">
        <v>116.660255432128</v>
      </c>
      <c r="C4997">
        <v>91.133323669433594</v>
      </c>
    </row>
    <row r="4998" spans="1:3" x14ac:dyDescent="0.3">
      <c r="A4998" s="1">
        <v>41242</v>
      </c>
      <c r="B4998">
        <v>117.20457458496</v>
      </c>
      <c r="C4998">
        <v>91.225509643554602</v>
      </c>
    </row>
    <row r="4999" spans="1:3" x14ac:dyDescent="0.3">
      <c r="A4999" s="1">
        <v>41243</v>
      </c>
      <c r="B4999">
        <v>117.22933959960901</v>
      </c>
      <c r="C4999">
        <v>91.208747863769503</v>
      </c>
    </row>
    <row r="5000" spans="1:3" x14ac:dyDescent="0.3">
      <c r="A5000" s="1">
        <v>41246</v>
      </c>
      <c r="B5000">
        <v>116.652038574218</v>
      </c>
      <c r="C5000">
        <v>91.172676086425696</v>
      </c>
    </row>
    <row r="5001" spans="1:3" x14ac:dyDescent="0.3">
      <c r="A5001" s="1">
        <v>41247</v>
      </c>
      <c r="B5001">
        <v>116.487106323242</v>
      </c>
      <c r="C5001">
        <v>91.332115173339801</v>
      </c>
    </row>
    <row r="5002" spans="1:3" x14ac:dyDescent="0.3">
      <c r="A5002" s="1">
        <v>41248</v>
      </c>
      <c r="B5002">
        <v>116.693237304687</v>
      </c>
      <c r="C5002">
        <v>91.407684326171804</v>
      </c>
    </row>
    <row r="5003" spans="1:3" x14ac:dyDescent="0.3">
      <c r="A5003" s="1">
        <v>41249</v>
      </c>
      <c r="B5003">
        <v>117.089111328125</v>
      </c>
      <c r="C5003">
        <v>91.458000183105398</v>
      </c>
    </row>
    <row r="5004" spans="1:3" x14ac:dyDescent="0.3">
      <c r="A5004" s="1">
        <v>41250</v>
      </c>
      <c r="B5004">
        <v>117.443710327148</v>
      </c>
      <c r="C5004">
        <v>91.197830200195298</v>
      </c>
    </row>
    <row r="5005" spans="1:3" x14ac:dyDescent="0.3">
      <c r="A5005" s="1">
        <v>41253</v>
      </c>
      <c r="B5005">
        <v>117.493186950683</v>
      </c>
      <c r="C5005">
        <v>91.281745910644503</v>
      </c>
    </row>
    <row r="5006" spans="1:3" x14ac:dyDescent="0.3">
      <c r="A5006" s="1">
        <v>41254</v>
      </c>
      <c r="B5006">
        <v>118.29314422607401</v>
      </c>
      <c r="C5006">
        <v>91.105491638183594</v>
      </c>
    </row>
    <row r="5007" spans="1:3" x14ac:dyDescent="0.3">
      <c r="A5007" s="1">
        <v>41255</v>
      </c>
      <c r="B5007">
        <v>118.350875854492</v>
      </c>
      <c r="C5007">
        <v>90.719337463378906</v>
      </c>
    </row>
    <row r="5008" spans="1:3" x14ac:dyDescent="0.3">
      <c r="A5008" s="1">
        <v>41256</v>
      </c>
      <c r="B5008">
        <v>117.625160217285</v>
      </c>
      <c r="C5008">
        <v>90.5430908203125</v>
      </c>
    </row>
    <row r="5009" spans="1:3" x14ac:dyDescent="0.3">
      <c r="A5009" s="1">
        <v>41257</v>
      </c>
      <c r="B5009">
        <v>117.188064575195</v>
      </c>
      <c r="C5009">
        <v>90.744552612304602</v>
      </c>
    </row>
    <row r="5010" spans="1:3" x14ac:dyDescent="0.3">
      <c r="A5010" s="1">
        <v>41260</v>
      </c>
      <c r="B5010">
        <v>118.56527709960901</v>
      </c>
      <c r="C5010">
        <v>90.266136169433594</v>
      </c>
    </row>
    <row r="5011" spans="1:3" x14ac:dyDescent="0.3">
      <c r="A5011" s="1">
        <v>41261</v>
      </c>
      <c r="B5011">
        <v>119.88478088378901</v>
      </c>
      <c r="C5011">
        <v>89.913581848144503</v>
      </c>
    </row>
    <row r="5012" spans="1:3" x14ac:dyDescent="0.3">
      <c r="A5012" s="1">
        <v>41262</v>
      </c>
      <c r="B5012">
        <v>118.994140625</v>
      </c>
      <c r="C5012">
        <v>90.039497375488196</v>
      </c>
    </row>
    <row r="5013" spans="1:3" x14ac:dyDescent="0.3">
      <c r="A5013" s="1">
        <v>41263</v>
      </c>
      <c r="B5013">
        <v>119.67863464355401</v>
      </c>
      <c r="C5013">
        <v>90.098281860351506</v>
      </c>
    </row>
    <row r="5014" spans="1:3" x14ac:dyDescent="0.3">
      <c r="A5014" s="1">
        <v>41264</v>
      </c>
      <c r="B5014">
        <v>118.592308044433</v>
      </c>
      <c r="C5014">
        <v>90.341636657714801</v>
      </c>
    </row>
    <row r="5015" spans="1:3" x14ac:dyDescent="0.3">
      <c r="A5015" s="1">
        <v>41267</v>
      </c>
      <c r="B5015">
        <v>118.22686767578099</v>
      </c>
      <c r="C5015">
        <v>90.249313354492102</v>
      </c>
    </row>
    <row r="5016" spans="1:3" x14ac:dyDescent="0.3">
      <c r="A5016" s="1">
        <v>41269</v>
      </c>
      <c r="B5016">
        <v>117.728538513183</v>
      </c>
      <c r="C5016">
        <v>90.435066223144503</v>
      </c>
    </row>
    <row r="5017" spans="1:3" x14ac:dyDescent="0.3">
      <c r="A5017" s="1">
        <v>41270</v>
      </c>
      <c r="B5017">
        <v>117.57072448730401</v>
      </c>
      <c r="C5017">
        <v>90.620025634765597</v>
      </c>
    </row>
    <row r="5018" spans="1:3" x14ac:dyDescent="0.3">
      <c r="A5018" s="1">
        <v>41271</v>
      </c>
      <c r="B5018">
        <v>116.299987792968</v>
      </c>
      <c r="C5018">
        <v>90.830154418945298</v>
      </c>
    </row>
    <row r="5019" spans="1:3" x14ac:dyDescent="0.3">
      <c r="A5019" s="1">
        <v>41274</v>
      </c>
      <c r="B5019">
        <v>118.27666473388599</v>
      </c>
      <c r="C5019">
        <v>90.351043701171804</v>
      </c>
    </row>
    <row r="5020" spans="1:3" x14ac:dyDescent="0.3">
      <c r="A5020" s="1">
        <v>41276</v>
      </c>
      <c r="B5020">
        <v>121.308128356933</v>
      </c>
      <c r="C5020">
        <v>89.939140319824205</v>
      </c>
    </row>
    <row r="5021" spans="1:3" x14ac:dyDescent="0.3">
      <c r="A5021" s="1">
        <v>41277</v>
      </c>
      <c r="B5021">
        <v>121.03408050537099</v>
      </c>
      <c r="C5021">
        <v>89.476852416992102</v>
      </c>
    </row>
    <row r="5022" spans="1:3" x14ac:dyDescent="0.3">
      <c r="A5022" s="1">
        <v>41278</v>
      </c>
      <c r="B5022">
        <v>121.56558227539</v>
      </c>
      <c r="C5022">
        <v>89.518898010253906</v>
      </c>
    </row>
    <row r="5023" spans="1:3" x14ac:dyDescent="0.3">
      <c r="A5023" s="1">
        <v>41281</v>
      </c>
      <c r="B5023">
        <v>121.23341369628901</v>
      </c>
      <c r="C5023">
        <v>89.569313049316406</v>
      </c>
    </row>
    <row r="5024" spans="1:3" x14ac:dyDescent="0.3">
      <c r="A5024" s="1">
        <v>41282</v>
      </c>
      <c r="B5024">
        <v>120.88459777832</v>
      </c>
      <c r="C5024">
        <v>89.787849426269503</v>
      </c>
    </row>
    <row r="5025" spans="1:3" x14ac:dyDescent="0.3">
      <c r="A5025" s="1">
        <v>41283</v>
      </c>
      <c r="B5025">
        <v>121.19186401367099</v>
      </c>
      <c r="C5025">
        <v>89.838302612304602</v>
      </c>
    </row>
    <row r="5026" spans="1:3" x14ac:dyDescent="0.3">
      <c r="A5026" s="1">
        <v>41284</v>
      </c>
      <c r="B5026">
        <v>122.155296325683</v>
      </c>
      <c r="C5026">
        <v>89.577751159667898</v>
      </c>
    </row>
    <row r="5027" spans="1:3" x14ac:dyDescent="0.3">
      <c r="A5027" s="1">
        <v>41285</v>
      </c>
      <c r="B5027">
        <v>122.147003173828</v>
      </c>
      <c r="C5027">
        <v>89.863510131835895</v>
      </c>
    </row>
    <row r="5028" spans="1:3" x14ac:dyDescent="0.3">
      <c r="A5028" s="1">
        <v>41288</v>
      </c>
      <c r="B5028">
        <v>122.063919067382</v>
      </c>
      <c r="C5028">
        <v>89.829879760742102</v>
      </c>
    </row>
    <row r="5029" spans="1:3" x14ac:dyDescent="0.3">
      <c r="A5029" s="1">
        <v>41289</v>
      </c>
      <c r="B5029">
        <v>122.147003173828</v>
      </c>
      <c r="C5029">
        <v>90.048416137695298</v>
      </c>
    </row>
    <row r="5030" spans="1:3" x14ac:dyDescent="0.3">
      <c r="A5030" s="1">
        <v>41290</v>
      </c>
      <c r="B5030">
        <v>122.13037872314401</v>
      </c>
      <c r="C5030">
        <v>90.166130065917898</v>
      </c>
    </row>
    <row r="5031" spans="1:3" x14ac:dyDescent="0.3">
      <c r="A5031" s="1">
        <v>41291</v>
      </c>
      <c r="B5031">
        <v>122.919395446777</v>
      </c>
      <c r="C5031">
        <v>89.754241943359304</v>
      </c>
    </row>
    <row r="5032" spans="1:3" x14ac:dyDescent="0.3">
      <c r="A5032" s="1">
        <v>41292</v>
      </c>
      <c r="B5032">
        <v>123.193473815917</v>
      </c>
      <c r="C5032">
        <v>90.006416320800696</v>
      </c>
    </row>
    <row r="5033" spans="1:3" x14ac:dyDescent="0.3">
      <c r="A5033" s="1">
        <v>41296</v>
      </c>
      <c r="B5033">
        <v>123.85791015625</v>
      </c>
      <c r="C5033">
        <v>90.082077026367102</v>
      </c>
    </row>
    <row r="5034" spans="1:3" x14ac:dyDescent="0.3">
      <c r="A5034" s="1">
        <v>41297</v>
      </c>
      <c r="B5034">
        <v>124.05722045898401</v>
      </c>
      <c r="C5034">
        <v>90.124092102050696</v>
      </c>
    </row>
    <row r="5035" spans="1:3" x14ac:dyDescent="0.3">
      <c r="A5035" s="1">
        <v>41298</v>
      </c>
      <c r="B5035">
        <v>124.09042358398401</v>
      </c>
      <c r="C5035">
        <v>89.972793579101506</v>
      </c>
    </row>
    <row r="5036" spans="1:3" x14ac:dyDescent="0.3">
      <c r="A5036" s="1">
        <v>41299</v>
      </c>
      <c r="B5036">
        <v>124.788131713867</v>
      </c>
      <c r="C5036">
        <v>89.375984191894503</v>
      </c>
    </row>
    <row r="5037" spans="1:3" x14ac:dyDescent="0.3">
      <c r="A5037" s="1">
        <v>41302</v>
      </c>
      <c r="B5037">
        <v>124.63859558105401</v>
      </c>
      <c r="C5037">
        <v>89.191070556640597</v>
      </c>
    </row>
    <row r="5038" spans="1:3" x14ac:dyDescent="0.3">
      <c r="A5038" s="1">
        <v>41303</v>
      </c>
      <c r="B5038">
        <v>125.128608703613</v>
      </c>
      <c r="C5038">
        <v>89.056617736816406</v>
      </c>
    </row>
    <row r="5039" spans="1:3" x14ac:dyDescent="0.3">
      <c r="A5039" s="1">
        <v>41304</v>
      </c>
      <c r="B5039">
        <v>124.63859558105401</v>
      </c>
      <c r="C5039">
        <v>89.107040405273395</v>
      </c>
    </row>
    <row r="5040" spans="1:3" x14ac:dyDescent="0.3">
      <c r="A5040" s="1">
        <v>41305</v>
      </c>
      <c r="B5040">
        <v>124.331298828125</v>
      </c>
      <c r="C5040">
        <v>89.182716369628906</v>
      </c>
    </row>
    <row r="5041" spans="1:3" x14ac:dyDescent="0.3">
      <c r="A5041" s="1">
        <v>41306</v>
      </c>
      <c r="B5041">
        <v>125.61033630371</v>
      </c>
      <c r="C5041">
        <v>88.879707336425696</v>
      </c>
    </row>
    <row r="5042" spans="1:3" x14ac:dyDescent="0.3">
      <c r="A5042" s="1">
        <v>41309</v>
      </c>
      <c r="B5042">
        <v>124.198402404785</v>
      </c>
      <c r="C5042">
        <v>89.393112182617102</v>
      </c>
    </row>
    <row r="5043" spans="1:3" x14ac:dyDescent="0.3">
      <c r="A5043" s="1">
        <v>41310</v>
      </c>
      <c r="B5043">
        <v>125.45253753662099</v>
      </c>
      <c r="C5043">
        <v>89.073211669921804</v>
      </c>
    </row>
    <row r="5044" spans="1:3" x14ac:dyDescent="0.3">
      <c r="A5044" s="1">
        <v>41311</v>
      </c>
      <c r="B5044">
        <v>125.543907165527</v>
      </c>
      <c r="C5044">
        <v>89.342613220214801</v>
      </c>
    </row>
    <row r="5045" spans="1:3" x14ac:dyDescent="0.3">
      <c r="A5045" s="1">
        <v>41312</v>
      </c>
      <c r="B5045">
        <v>125.377792358398</v>
      </c>
      <c r="C5045">
        <v>89.384651184082003</v>
      </c>
    </row>
    <row r="5046" spans="1:3" x14ac:dyDescent="0.3">
      <c r="A5046" s="1">
        <v>41313</v>
      </c>
      <c r="B5046">
        <v>126.075386047363</v>
      </c>
      <c r="C5046">
        <v>89.452018737792898</v>
      </c>
    </row>
    <row r="5047" spans="1:3" x14ac:dyDescent="0.3">
      <c r="A5047" s="1">
        <v>41316</v>
      </c>
      <c r="B5047">
        <v>126.050521850585</v>
      </c>
      <c r="C5047">
        <v>89.359405517578097</v>
      </c>
    </row>
    <row r="5048" spans="1:3" x14ac:dyDescent="0.3">
      <c r="A5048" s="1">
        <v>41317</v>
      </c>
      <c r="B5048">
        <v>126.25814819335901</v>
      </c>
      <c r="C5048">
        <v>89.266845703125</v>
      </c>
    </row>
    <row r="5049" spans="1:3" x14ac:dyDescent="0.3">
      <c r="A5049" s="1">
        <v>41318</v>
      </c>
      <c r="B5049">
        <v>126.36612701416</v>
      </c>
      <c r="C5049">
        <v>88.955451965332003</v>
      </c>
    </row>
    <row r="5050" spans="1:3" x14ac:dyDescent="0.3">
      <c r="A5050" s="1">
        <v>41319</v>
      </c>
      <c r="B5050">
        <v>126.48235321044901</v>
      </c>
      <c r="C5050">
        <v>89.334159851074205</v>
      </c>
    </row>
    <row r="5051" spans="1:3" x14ac:dyDescent="0.3">
      <c r="A5051" s="1">
        <v>41320</v>
      </c>
      <c r="B5051">
        <v>126.332878112792</v>
      </c>
      <c r="C5051">
        <v>89.250022888183594</v>
      </c>
    </row>
    <row r="5052" spans="1:3" x14ac:dyDescent="0.3">
      <c r="A5052" s="1">
        <v>41324</v>
      </c>
      <c r="B5052">
        <v>127.27968597412099</v>
      </c>
      <c r="C5052">
        <v>89.106948852539006</v>
      </c>
    </row>
    <row r="5053" spans="1:3" x14ac:dyDescent="0.3">
      <c r="A5053" s="1">
        <v>41325</v>
      </c>
      <c r="B5053">
        <v>125.693359375</v>
      </c>
      <c r="C5053">
        <v>89.300521850585895</v>
      </c>
    </row>
    <row r="5054" spans="1:3" x14ac:dyDescent="0.3">
      <c r="A5054" s="1">
        <v>41326</v>
      </c>
      <c r="B5054">
        <v>124.929275512695</v>
      </c>
      <c r="C5054">
        <v>89.477287292480398</v>
      </c>
    </row>
    <row r="5055" spans="1:3" x14ac:dyDescent="0.3">
      <c r="A5055" s="1">
        <v>41327</v>
      </c>
      <c r="B5055">
        <v>126.150169372558</v>
      </c>
      <c r="C5055">
        <v>89.586669921875</v>
      </c>
    </row>
    <row r="5056" spans="1:3" x14ac:dyDescent="0.3">
      <c r="A5056" s="1">
        <v>41330</v>
      </c>
      <c r="B5056">
        <v>123.74990081787099</v>
      </c>
      <c r="C5056">
        <v>90.276840209960895</v>
      </c>
    </row>
    <row r="5057" spans="1:3" x14ac:dyDescent="0.3">
      <c r="A5057" s="1">
        <v>41331</v>
      </c>
      <c r="B5057">
        <v>124.597053527832</v>
      </c>
      <c r="C5057">
        <v>90.108512878417898</v>
      </c>
    </row>
    <row r="5058" spans="1:3" x14ac:dyDescent="0.3">
      <c r="A5058" s="1">
        <v>41332</v>
      </c>
      <c r="B5058">
        <v>126.16676330566401</v>
      </c>
      <c r="C5058">
        <v>90.066429138183594</v>
      </c>
    </row>
    <row r="5059" spans="1:3" x14ac:dyDescent="0.3">
      <c r="A5059" s="1">
        <v>41333</v>
      </c>
      <c r="B5059">
        <v>125.91761779785099</v>
      </c>
      <c r="C5059">
        <v>90.192665100097599</v>
      </c>
    </row>
    <row r="5060" spans="1:3" x14ac:dyDescent="0.3">
      <c r="A5060" s="1">
        <v>41334</v>
      </c>
      <c r="B5060">
        <v>126.332878112792</v>
      </c>
      <c r="C5060">
        <v>90.417671203613196</v>
      </c>
    </row>
    <row r="5061" spans="1:3" x14ac:dyDescent="0.3">
      <c r="A5061" s="1">
        <v>41337</v>
      </c>
      <c r="B5061">
        <v>127.005569458007</v>
      </c>
      <c r="C5061">
        <v>90.207000732421804</v>
      </c>
    </row>
    <row r="5062" spans="1:3" x14ac:dyDescent="0.3">
      <c r="A5062" s="1">
        <v>41338</v>
      </c>
      <c r="B5062">
        <v>128.14347839355401</v>
      </c>
      <c r="C5062">
        <v>90.114311218261705</v>
      </c>
    </row>
    <row r="5063" spans="1:3" x14ac:dyDescent="0.3">
      <c r="A5063" s="1">
        <v>41339</v>
      </c>
      <c r="B5063">
        <v>128.31784057617099</v>
      </c>
      <c r="C5063">
        <v>89.827781677246094</v>
      </c>
    </row>
    <row r="5064" spans="1:3" x14ac:dyDescent="0.3">
      <c r="A5064" s="1">
        <v>41340</v>
      </c>
      <c r="B5064">
        <v>128.55043029785099</v>
      </c>
      <c r="C5064">
        <v>89.482315063476506</v>
      </c>
    </row>
    <row r="5065" spans="1:3" x14ac:dyDescent="0.3">
      <c r="A5065" s="1">
        <v>41341</v>
      </c>
      <c r="B5065">
        <v>129.09858703613199</v>
      </c>
      <c r="C5065">
        <v>89.027282714843693</v>
      </c>
    </row>
    <row r="5066" spans="1:3" x14ac:dyDescent="0.3">
      <c r="A5066" s="1">
        <v>41344</v>
      </c>
      <c r="B5066">
        <v>129.58856201171801</v>
      </c>
      <c r="C5066">
        <v>89.069404602050696</v>
      </c>
    </row>
    <row r="5067" spans="1:3" x14ac:dyDescent="0.3">
      <c r="A5067" s="1">
        <v>41345</v>
      </c>
      <c r="B5067">
        <v>129.29789733886699</v>
      </c>
      <c r="C5067">
        <v>89.313751220703097</v>
      </c>
    </row>
    <row r="5068" spans="1:3" x14ac:dyDescent="0.3">
      <c r="A5068" s="1">
        <v>41346</v>
      </c>
      <c r="B5068">
        <v>129.48062133789</v>
      </c>
      <c r="C5068">
        <v>89.237960815429602</v>
      </c>
    </row>
    <row r="5069" spans="1:3" x14ac:dyDescent="0.3">
      <c r="A5069" s="1">
        <v>41347</v>
      </c>
      <c r="B5069">
        <v>130.16995239257801</v>
      </c>
      <c r="C5069">
        <v>89.263160705566406</v>
      </c>
    </row>
    <row r="5070" spans="1:3" x14ac:dyDescent="0.3">
      <c r="A5070" s="1">
        <v>41348</v>
      </c>
      <c r="B5070">
        <v>129.99809265136699</v>
      </c>
      <c r="C5070">
        <v>89.575004577636705</v>
      </c>
    </row>
    <row r="5071" spans="1:3" x14ac:dyDescent="0.3">
      <c r="A5071" s="1">
        <v>41351</v>
      </c>
      <c r="B5071">
        <v>129.28071594238199</v>
      </c>
      <c r="C5071">
        <v>89.869934082031193</v>
      </c>
    </row>
    <row r="5072" spans="1:3" x14ac:dyDescent="0.3">
      <c r="A5072" s="1">
        <v>41352</v>
      </c>
      <c r="B5072">
        <v>128.98033142089801</v>
      </c>
      <c r="C5072">
        <v>90.148010253906193</v>
      </c>
    </row>
    <row r="5073" spans="1:3" x14ac:dyDescent="0.3">
      <c r="A5073" s="1">
        <v>41353</v>
      </c>
      <c r="B5073">
        <v>129.88133239746</v>
      </c>
      <c r="C5073">
        <v>89.802543640136705</v>
      </c>
    </row>
    <row r="5074" spans="1:3" x14ac:dyDescent="0.3">
      <c r="A5074" s="1">
        <v>41354</v>
      </c>
      <c r="B5074">
        <v>128.77180480957</v>
      </c>
      <c r="C5074">
        <v>90.038459777832003</v>
      </c>
    </row>
    <row r="5075" spans="1:3" x14ac:dyDescent="0.3">
      <c r="A5075" s="1">
        <v>41355</v>
      </c>
      <c r="B5075">
        <v>129.80624389648401</v>
      </c>
      <c r="C5075">
        <v>90.072166442871094</v>
      </c>
    </row>
    <row r="5076" spans="1:3" x14ac:dyDescent="0.3">
      <c r="A5076" s="1">
        <v>41358</v>
      </c>
      <c r="B5076">
        <v>129.26402282714801</v>
      </c>
      <c r="C5076">
        <v>90.139579772949205</v>
      </c>
    </row>
    <row r="5077" spans="1:3" x14ac:dyDescent="0.3">
      <c r="A5077" s="1">
        <v>41359</v>
      </c>
      <c r="B5077">
        <v>130.29840087890599</v>
      </c>
      <c r="C5077">
        <v>90.232261657714801</v>
      </c>
    </row>
    <row r="5078" spans="1:3" x14ac:dyDescent="0.3">
      <c r="A5078" s="1">
        <v>41360</v>
      </c>
      <c r="B5078">
        <v>130.29840087890599</v>
      </c>
      <c r="C5078">
        <v>90.619926452636705</v>
      </c>
    </row>
    <row r="5079" spans="1:3" x14ac:dyDescent="0.3">
      <c r="A5079" s="1">
        <v>41361</v>
      </c>
      <c r="B5079">
        <v>130.69883728027301</v>
      </c>
      <c r="C5079">
        <v>90.451370239257798</v>
      </c>
    </row>
    <row r="5080" spans="1:3" x14ac:dyDescent="0.3">
      <c r="A5080" s="1">
        <v>41365</v>
      </c>
      <c r="B5080">
        <v>130.18162536621</v>
      </c>
      <c r="C5080">
        <v>90.691818237304602</v>
      </c>
    </row>
    <row r="5081" spans="1:3" x14ac:dyDescent="0.3">
      <c r="A5081" s="1">
        <v>41366</v>
      </c>
      <c r="B5081">
        <v>130.82402038574199</v>
      </c>
      <c r="C5081">
        <v>90.514640808105398</v>
      </c>
    </row>
    <row r="5082" spans="1:3" x14ac:dyDescent="0.3">
      <c r="A5082" s="1">
        <v>41367</v>
      </c>
      <c r="B5082">
        <v>129.49755859375</v>
      </c>
      <c r="C5082">
        <v>90.894355773925696</v>
      </c>
    </row>
    <row r="5083" spans="1:3" x14ac:dyDescent="0.3">
      <c r="A5083" s="1">
        <v>41368</v>
      </c>
      <c r="B5083">
        <v>130.02311706542901</v>
      </c>
      <c r="C5083">
        <v>91.257225036621094</v>
      </c>
    </row>
    <row r="5084" spans="1:3" x14ac:dyDescent="0.3">
      <c r="A5084" s="1">
        <v>41369</v>
      </c>
      <c r="B5084">
        <v>129.43914794921801</v>
      </c>
      <c r="C5084">
        <v>91.544075012207003</v>
      </c>
    </row>
    <row r="5085" spans="1:3" x14ac:dyDescent="0.3">
      <c r="A5085" s="1">
        <v>41372</v>
      </c>
      <c r="B5085">
        <v>130.31506347656199</v>
      </c>
      <c r="C5085">
        <v>91.248756408691406</v>
      </c>
    </row>
    <row r="5086" spans="1:3" x14ac:dyDescent="0.3">
      <c r="A5086" s="1">
        <v>41373</v>
      </c>
      <c r="B5086">
        <v>130.76565551757801</v>
      </c>
      <c r="C5086">
        <v>91.282501220703097</v>
      </c>
    </row>
    <row r="5087" spans="1:3" x14ac:dyDescent="0.3">
      <c r="A5087" s="1">
        <v>41374</v>
      </c>
      <c r="B5087">
        <v>132.36734008789</v>
      </c>
      <c r="C5087">
        <v>90.902763366699205</v>
      </c>
    </row>
    <row r="5088" spans="1:3" x14ac:dyDescent="0.3">
      <c r="A5088" s="1">
        <v>41375</v>
      </c>
      <c r="B5088">
        <v>132.80114746093699</v>
      </c>
      <c r="C5088">
        <v>91.0040283203125</v>
      </c>
    </row>
    <row r="5089" spans="1:3" x14ac:dyDescent="0.3">
      <c r="A5089" s="1">
        <v>41376</v>
      </c>
      <c r="B5089">
        <v>132.475814819335</v>
      </c>
      <c r="C5089">
        <v>91.510337829589801</v>
      </c>
    </row>
    <row r="5090" spans="1:3" x14ac:dyDescent="0.3">
      <c r="A5090" s="1">
        <v>41379</v>
      </c>
      <c r="B5090">
        <v>129.40580749511699</v>
      </c>
      <c r="C5090">
        <v>91.712837219238196</v>
      </c>
    </row>
    <row r="5091" spans="1:3" x14ac:dyDescent="0.3">
      <c r="A5091" s="1">
        <v>41380</v>
      </c>
      <c r="B5091">
        <v>131.31620788574199</v>
      </c>
      <c r="C5091">
        <v>91.451232910156193</v>
      </c>
    </row>
    <row r="5092" spans="1:3" x14ac:dyDescent="0.3">
      <c r="A5092" s="1">
        <v>41381</v>
      </c>
      <c r="B5092">
        <v>129.39744567871</v>
      </c>
      <c r="C5092">
        <v>91.620040893554602</v>
      </c>
    </row>
    <row r="5093" spans="1:3" x14ac:dyDescent="0.3">
      <c r="A5093" s="1">
        <v>41382</v>
      </c>
      <c r="B5093">
        <v>128.58824157714801</v>
      </c>
      <c r="C5093">
        <v>91.670639038085895</v>
      </c>
    </row>
    <row r="5094" spans="1:3" x14ac:dyDescent="0.3">
      <c r="A5094" s="1">
        <v>41383</v>
      </c>
      <c r="B5094">
        <v>129.70608520507801</v>
      </c>
      <c r="C5094">
        <v>91.620040893554602</v>
      </c>
    </row>
    <row r="5095" spans="1:3" x14ac:dyDescent="0.3">
      <c r="A5095" s="1">
        <v>41386</v>
      </c>
      <c r="B5095">
        <v>130.28172302246</v>
      </c>
      <c r="C5095">
        <v>91.670639038085895</v>
      </c>
    </row>
    <row r="5096" spans="1:3" x14ac:dyDescent="0.3">
      <c r="A5096" s="1">
        <v>41387</v>
      </c>
      <c r="B5096">
        <v>131.62483215332</v>
      </c>
      <c r="C5096">
        <v>91.611602783203097</v>
      </c>
    </row>
    <row r="5097" spans="1:3" x14ac:dyDescent="0.3">
      <c r="A5097" s="1">
        <v>41388</v>
      </c>
      <c r="B5097">
        <v>131.70828247070301</v>
      </c>
      <c r="C5097">
        <v>91.653778076171804</v>
      </c>
    </row>
    <row r="5098" spans="1:3" x14ac:dyDescent="0.3">
      <c r="A5098" s="1">
        <v>41389</v>
      </c>
      <c r="B5098">
        <v>132.24221801757801</v>
      </c>
      <c r="C5098">
        <v>91.552490234375</v>
      </c>
    </row>
    <row r="5099" spans="1:3" x14ac:dyDescent="0.3">
      <c r="A5099" s="1">
        <v>41390</v>
      </c>
      <c r="B5099">
        <v>132.00857543945301</v>
      </c>
      <c r="C5099">
        <v>91.881614685058594</v>
      </c>
    </row>
    <row r="5100" spans="1:3" x14ac:dyDescent="0.3">
      <c r="A5100" s="1">
        <v>41393</v>
      </c>
      <c r="B5100">
        <v>132.89285278320301</v>
      </c>
      <c r="C5100">
        <v>91.847831726074205</v>
      </c>
    </row>
    <row r="5101" spans="1:3" x14ac:dyDescent="0.3">
      <c r="A5101" s="1">
        <v>41394</v>
      </c>
      <c r="B5101">
        <v>133.20989990234301</v>
      </c>
      <c r="C5101">
        <v>91.830993652343693</v>
      </c>
    </row>
    <row r="5102" spans="1:3" x14ac:dyDescent="0.3">
      <c r="A5102" s="1">
        <v>41395</v>
      </c>
      <c r="B5102">
        <v>132.04196166992099</v>
      </c>
      <c r="C5102">
        <v>92.130897521972599</v>
      </c>
    </row>
    <row r="5103" spans="1:3" x14ac:dyDescent="0.3">
      <c r="A5103" s="1">
        <v>41396</v>
      </c>
      <c r="B5103">
        <v>133.268310546875</v>
      </c>
      <c r="C5103">
        <v>92.130897521972599</v>
      </c>
    </row>
    <row r="5104" spans="1:3" x14ac:dyDescent="0.3">
      <c r="A5104" s="1">
        <v>41397</v>
      </c>
      <c r="B5104">
        <v>134.619705200195</v>
      </c>
      <c r="C5104">
        <v>91.345176696777301</v>
      </c>
    </row>
    <row r="5105" spans="1:3" x14ac:dyDescent="0.3">
      <c r="A5105" s="1">
        <v>41400</v>
      </c>
      <c r="B5105">
        <v>134.96183776855401</v>
      </c>
      <c r="C5105">
        <v>91.226860046386705</v>
      </c>
    </row>
    <row r="5106" spans="1:3" x14ac:dyDescent="0.3">
      <c r="A5106" s="1">
        <v>41401</v>
      </c>
      <c r="B5106">
        <v>135.64578247070301</v>
      </c>
      <c r="C5106">
        <v>91.100173950195298</v>
      </c>
    </row>
    <row r="5107" spans="1:3" x14ac:dyDescent="0.3">
      <c r="A5107" s="1">
        <v>41402</v>
      </c>
      <c r="B5107">
        <v>136.26319885253901</v>
      </c>
      <c r="C5107">
        <v>91.210014343261705</v>
      </c>
    </row>
    <row r="5108" spans="1:3" x14ac:dyDescent="0.3">
      <c r="A5108" s="1">
        <v>41403</v>
      </c>
      <c r="B5108">
        <v>135.87940979003901</v>
      </c>
      <c r="C5108">
        <v>91.193099975585895</v>
      </c>
    </row>
    <row r="5109" spans="1:3" x14ac:dyDescent="0.3">
      <c r="A5109" s="1">
        <v>41404</v>
      </c>
      <c r="B5109">
        <v>136.32156372070301</v>
      </c>
      <c r="C5109">
        <v>90.677749633789006</v>
      </c>
    </row>
    <row r="5110" spans="1:3" x14ac:dyDescent="0.3">
      <c r="A5110" s="1">
        <v>41407</v>
      </c>
      <c r="B5110">
        <v>136.42999267578099</v>
      </c>
      <c r="C5110">
        <v>90.517242431640597</v>
      </c>
    </row>
    <row r="5111" spans="1:3" x14ac:dyDescent="0.3">
      <c r="A5111" s="1">
        <v>41408</v>
      </c>
      <c r="B5111">
        <v>137.83985900878901</v>
      </c>
      <c r="C5111">
        <v>90.153968811035099</v>
      </c>
    </row>
    <row r="5112" spans="1:3" x14ac:dyDescent="0.3">
      <c r="A5112" s="1">
        <v>41409</v>
      </c>
      <c r="B5112">
        <v>138.58230590820301</v>
      </c>
      <c r="C5112">
        <v>90.390495300292898</v>
      </c>
    </row>
    <row r="5113" spans="1:3" x14ac:dyDescent="0.3">
      <c r="A5113" s="1">
        <v>41410</v>
      </c>
      <c r="B5113">
        <v>137.93161010742099</v>
      </c>
      <c r="C5113">
        <v>90.821403503417898</v>
      </c>
    </row>
    <row r="5114" spans="1:3" x14ac:dyDescent="0.3">
      <c r="A5114" s="1">
        <v>41411</v>
      </c>
      <c r="B5114">
        <v>139.26641845703099</v>
      </c>
      <c r="C5114">
        <v>90.331314086914006</v>
      </c>
    </row>
    <row r="5115" spans="1:3" x14ac:dyDescent="0.3">
      <c r="A5115" s="1">
        <v>41414</v>
      </c>
      <c r="B5115">
        <v>139.25801086425699</v>
      </c>
      <c r="C5115">
        <v>90.263755798339801</v>
      </c>
    </row>
    <row r="5116" spans="1:3" x14ac:dyDescent="0.3">
      <c r="A5116" s="1">
        <v>41415</v>
      </c>
      <c r="B5116">
        <v>139.45828247070301</v>
      </c>
      <c r="C5116">
        <v>90.500328063964801</v>
      </c>
    </row>
    <row r="5117" spans="1:3" x14ac:dyDescent="0.3">
      <c r="A5117" s="1">
        <v>41416</v>
      </c>
      <c r="B5117">
        <v>138.42384338378901</v>
      </c>
      <c r="C5117">
        <v>89.7822265625</v>
      </c>
    </row>
    <row r="5118" spans="1:3" x14ac:dyDescent="0.3">
      <c r="A5118" s="1">
        <v>41417</v>
      </c>
      <c r="B5118">
        <v>138.02340698242099</v>
      </c>
      <c r="C5118">
        <v>89.875152587890597</v>
      </c>
    </row>
    <row r="5119" spans="1:3" x14ac:dyDescent="0.3">
      <c r="A5119" s="1">
        <v>41418</v>
      </c>
      <c r="B5119">
        <v>137.90660095214801</v>
      </c>
      <c r="C5119">
        <v>89.908943176269503</v>
      </c>
    </row>
    <row r="5120" spans="1:3" x14ac:dyDescent="0.3">
      <c r="A5120" s="1">
        <v>41422</v>
      </c>
      <c r="B5120">
        <v>138.732498168945</v>
      </c>
      <c r="C5120">
        <v>88.852890014648395</v>
      </c>
    </row>
    <row r="5121" spans="1:3" x14ac:dyDescent="0.3">
      <c r="A5121" s="1">
        <v>41423</v>
      </c>
      <c r="B5121">
        <v>137.83152770996</v>
      </c>
      <c r="C5121">
        <v>89.216178894042898</v>
      </c>
    </row>
    <row r="5122" spans="1:3" x14ac:dyDescent="0.3">
      <c r="A5122" s="1">
        <v>41424</v>
      </c>
      <c r="B5122">
        <v>138.34046936035099</v>
      </c>
      <c r="C5122">
        <v>89.224632263183594</v>
      </c>
    </row>
    <row r="5123" spans="1:3" x14ac:dyDescent="0.3">
      <c r="A5123" s="1">
        <v>41425</v>
      </c>
      <c r="B5123">
        <v>136.35496520996</v>
      </c>
      <c r="C5123">
        <v>88.9796142578125</v>
      </c>
    </row>
    <row r="5124" spans="1:3" x14ac:dyDescent="0.3">
      <c r="A5124" s="1">
        <v>41428</v>
      </c>
      <c r="B5124">
        <v>137.10574340820301</v>
      </c>
      <c r="C5124">
        <v>89.108169555664006</v>
      </c>
    </row>
    <row r="5125" spans="1:3" x14ac:dyDescent="0.3">
      <c r="A5125" s="1">
        <v>41429</v>
      </c>
      <c r="B5125">
        <v>136.446685791015</v>
      </c>
      <c r="C5125">
        <v>88.879798889160099</v>
      </c>
    </row>
    <row r="5126" spans="1:3" x14ac:dyDescent="0.3">
      <c r="A5126" s="1">
        <v>41430</v>
      </c>
      <c r="B5126">
        <v>134.53628540039</v>
      </c>
      <c r="C5126">
        <v>89.311210632324205</v>
      </c>
    </row>
    <row r="5127" spans="1:3" x14ac:dyDescent="0.3">
      <c r="A5127" s="1">
        <v>41431</v>
      </c>
      <c r="B5127">
        <v>135.754302978515</v>
      </c>
      <c r="C5127">
        <v>89.421180725097599</v>
      </c>
    </row>
    <row r="5128" spans="1:3" x14ac:dyDescent="0.3">
      <c r="A5128" s="1">
        <v>41432</v>
      </c>
      <c r="B5128">
        <v>137.48117065429599</v>
      </c>
      <c r="C5128">
        <v>88.727508544921804</v>
      </c>
    </row>
    <row r="5129" spans="1:3" x14ac:dyDescent="0.3">
      <c r="A5129" s="1">
        <v>41435</v>
      </c>
      <c r="B5129">
        <v>137.48117065429599</v>
      </c>
      <c r="C5129">
        <v>88.507553100585895</v>
      </c>
    </row>
    <row r="5130" spans="1:3" x14ac:dyDescent="0.3">
      <c r="A5130" s="1">
        <v>41436</v>
      </c>
      <c r="B5130">
        <v>136.06295776367099</v>
      </c>
      <c r="C5130">
        <v>88.727508544921804</v>
      </c>
    </row>
    <row r="5131" spans="1:3" x14ac:dyDescent="0.3">
      <c r="A5131" s="1">
        <v>41437</v>
      </c>
      <c r="B5131">
        <v>134.93673706054599</v>
      </c>
      <c r="C5131">
        <v>88.329910278320298</v>
      </c>
    </row>
    <row r="5132" spans="1:3" x14ac:dyDescent="0.3">
      <c r="A5132" s="1">
        <v>41438</v>
      </c>
      <c r="B5132">
        <v>136.98896789550699</v>
      </c>
      <c r="C5132">
        <v>88.998229980468693</v>
      </c>
    </row>
    <row r="5133" spans="1:3" x14ac:dyDescent="0.3">
      <c r="A5133" s="1">
        <v>41439</v>
      </c>
      <c r="B5133">
        <v>136.12968444824199</v>
      </c>
      <c r="C5133">
        <v>89.116630554199205</v>
      </c>
    </row>
    <row r="5134" spans="1:3" x14ac:dyDescent="0.3">
      <c r="A5134" s="1">
        <v>41442</v>
      </c>
      <c r="B5134">
        <v>137.18081665039</v>
      </c>
      <c r="C5134">
        <v>88.905166625976506</v>
      </c>
    </row>
    <row r="5135" spans="1:3" x14ac:dyDescent="0.3">
      <c r="A5135" s="1">
        <v>41443</v>
      </c>
      <c r="B5135">
        <v>138.26535034179599</v>
      </c>
      <c r="C5135">
        <v>88.854408264160099</v>
      </c>
    </row>
    <row r="5136" spans="1:3" x14ac:dyDescent="0.3">
      <c r="A5136" s="1">
        <v>41444</v>
      </c>
      <c r="B5136">
        <v>136.35496520996</v>
      </c>
      <c r="C5136">
        <v>87.636161804199205</v>
      </c>
    </row>
    <row r="5137" spans="1:3" x14ac:dyDescent="0.3">
      <c r="A5137" s="1">
        <v>41445</v>
      </c>
      <c r="B5137">
        <v>132.976303100585</v>
      </c>
      <c r="C5137">
        <v>87.238578796386705</v>
      </c>
    </row>
    <row r="5138" spans="1:3" x14ac:dyDescent="0.3">
      <c r="A5138" s="1">
        <v>41446</v>
      </c>
      <c r="B5138">
        <v>133.40324401855401</v>
      </c>
      <c r="C5138">
        <v>86.316398620605398</v>
      </c>
    </row>
    <row r="5139" spans="1:3" x14ac:dyDescent="0.3">
      <c r="A5139" s="1">
        <v>41449</v>
      </c>
      <c r="B5139">
        <v>131.717514038085</v>
      </c>
      <c r="C5139">
        <v>86.104934692382798</v>
      </c>
    </row>
    <row r="5140" spans="1:3" x14ac:dyDescent="0.3">
      <c r="A5140" s="1">
        <v>41450</v>
      </c>
      <c r="B5140">
        <v>132.98388671875</v>
      </c>
      <c r="C5140">
        <v>86.003425598144503</v>
      </c>
    </row>
    <row r="5141" spans="1:3" x14ac:dyDescent="0.3">
      <c r="A5141" s="1">
        <v>41451</v>
      </c>
      <c r="B5141">
        <v>134.30055236816401</v>
      </c>
      <c r="C5141">
        <v>86.350257873535099</v>
      </c>
    </row>
    <row r="5142" spans="1:3" x14ac:dyDescent="0.3">
      <c r="A5142" s="1">
        <v>41452</v>
      </c>
      <c r="B5142">
        <v>135.08891296386699</v>
      </c>
      <c r="C5142">
        <v>86.815589904785099</v>
      </c>
    </row>
    <row r="5143" spans="1:3" x14ac:dyDescent="0.3">
      <c r="A5143" s="1">
        <v>41453</v>
      </c>
      <c r="B5143">
        <v>134.53536987304599</v>
      </c>
      <c r="C5143">
        <v>86.714035034179602</v>
      </c>
    </row>
    <row r="5144" spans="1:3" x14ac:dyDescent="0.3">
      <c r="A5144" s="1">
        <v>41456</v>
      </c>
      <c r="B5144">
        <v>135.32373046875</v>
      </c>
      <c r="C5144">
        <v>86.747039794921804</v>
      </c>
    </row>
    <row r="5145" spans="1:3" x14ac:dyDescent="0.3">
      <c r="A5145" s="1">
        <v>41457</v>
      </c>
      <c r="B5145">
        <v>135.19792175292901</v>
      </c>
      <c r="C5145">
        <v>86.780975341796804</v>
      </c>
    </row>
    <row r="5146" spans="1:3" x14ac:dyDescent="0.3">
      <c r="A5146" s="1">
        <v>41458</v>
      </c>
      <c r="B5146">
        <v>135.256576538085</v>
      </c>
      <c r="C5146">
        <v>86.611534118652301</v>
      </c>
    </row>
    <row r="5147" spans="1:3" x14ac:dyDescent="0.3">
      <c r="A5147" s="1">
        <v>41460</v>
      </c>
      <c r="B5147">
        <v>136.71583557128901</v>
      </c>
      <c r="C5147">
        <v>85.154495239257798</v>
      </c>
    </row>
    <row r="5148" spans="1:3" x14ac:dyDescent="0.3">
      <c r="A5148" s="1">
        <v>41463</v>
      </c>
      <c r="B5148">
        <v>137.49578857421801</v>
      </c>
      <c r="C5148">
        <v>85.654266357421804</v>
      </c>
    </row>
    <row r="5149" spans="1:3" x14ac:dyDescent="0.3">
      <c r="A5149" s="1">
        <v>41464</v>
      </c>
      <c r="B5149">
        <v>138.48538208007801</v>
      </c>
      <c r="C5149">
        <v>85.798294067382798</v>
      </c>
    </row>
    <row r="5150" spans="1:3" x14ac:dyDescent="0.3">
      <c r="A5150" s="1">
        <v>41465</v>
      </c>
      <c r="B5150">
        <v>138.53569030761699</v>
      </c>
      <c r="C5150">
        <v>85.4932861328125</v>
      </c>
    </row>
    <row r="5151" spans="1:3" x14ac:dyDescent="0.3">
      <c r="A5151" s="1">
        <v>41466</v>
      </c>
      <c r="B5151">
        <v>140.42268371582</v>
      </c>
      <c r="C5151">
        <v>86.348945617675696</v>
      </c>
    </row>
    <row r="5152" spans="1:3" x14ac:dyDescent="0.3">
      <c r="A5152" s="1">
        <v>41467</v>
      </c>
      <c r="B5152">
        <v>140.48126220703099</v>
      </c>
      <c r="C5152">
        <v>86.281158447265597</v>
      </c>
    </row>
    <row r="5153" spans="1:3" x14ac:dyDescent="0.3">
      <c r="A5153" s="1">
        <v>41470</v>
      </c>
      <c r="B5153">
        <v>141.01808166503901</v>
      </c>
      <c r="C5153">
        <v>86.552207946777301</v>
      </c>
    </row>
    <row r="5154" spans="1:3" x14ac:dyDescent="0.3">
      <c r="A5154" s="1">
        <v>41471</v>
      </c>
      <c r="B5154">
        <v>140.48974609375</v>
      </c>
      <c r="C5154">
        <v>86.594642639160099</v>
      </c>
    </row>
    <row r="5155" spans="1:3" x14ac:dyDescent="0.3">
      <c r="A5155" s="1">
        <v>41472</v>
      </c>
      <c r="B5155">
        <v>140.85028076171801</v>
      </c>
      <c r="C5155">
        <v>86.975807189941406</v>
      </c>
    </row>
    <row r="5156" spans="1:3" x14ac:dyDescent="0.3">
      <c r="A5156" s="1">
        <v>41473</v>
      </c>
      <c r="B5156">
        <v>141.62188720703099</v>
      </c>
      <c r="C5156">
        <v>86.569183349609304</v>
      </c>
    </row>
    <row r="5157" spans="1:3" x14ac:dyDescent="0.3">
      <c r="A5157" s="1">
        <v>41474</v>
      </c>
      <c r="B5157">
        <v>141.87347412109301</v>
      </c>
      <c r="C5157">
        <v>87.043571472167898</v>
      </c>
    </row>
    <row r="5158" spans="1:3" x14ac:dyDescent="0.3">
      <c r="A5158" s="1">
        <v>41477</v>
      </c>
      <c r="B5158">
        <v>142.15026855468699</v>
      </c>
      <c r="C5158">
        <v>87.035110473632798</v>
      </c>
    </row>
    <row r="5159" spans="1:3" x14ac:dyDescent="0.3">
      <c r="A5159" s="1">
        <v>41478</v>
      </c>
      <c r="B5159">
        <v>141.84829711914</v>
      </c>
      <c r="C5159">
        <v>86.933479309082003</v>
      </c>
    </row>
    <row r="5160" spans="1:3" x14ac:dyDescent="0.3">
      <c r="A5160" s="1">
        <v>41479</v>
      </c>
      <c r="B5160">
        <v>141.32841491699199</v>
      </c>
      <c r="C5160">
        <v>86.348945617675696</v>
      </c>
    </row>
    <row r="5161" spans="1:3" x14ac:dyDescent="0.3">
      <c r="A5161" s="1">
        <v>41480</v>
      </c>
      <c r="B5161">
        <v>141.67222595214801</v>
      </c>
      <c r="C5161">
        <v>86.476005554199205</v>
      </c>
    </row>
    <row r="5162" spans="1:3" x14ac:dyDescent="0.3">
      <c r="A5162" s="1">
        <v>41481</v>
      </c>
      <c r="B5162">
        <v>141.82318115234301</v>
      </c>
      <c r="C5162">
        <v>86.552207946777301</v>
      </c>
    </row>
    <row r="5163" spans="1:3" x14ac:dyDescent="0.3">
      <c r="A5163" s="1">
        <v>41484</v>
      </c>
      <c r="B5163">
        <v>141.38705444335901</v>
      </c>
      <c r="C5163">
        <v>86.374359130859304</v>
      </c>
    </row>
    <row r="5164" spans="1:3" x14ac:dyDescent="0.3">
      <c r="A5164" s="1">
        <v>41485</v>
      </c>
      <c r="B5164">
        <v>141.38705444335901</v>
      </c>
      <c r="C5164">
        <v>86.348945617675696</v>
      </c>
    </row>
    <row r="5165" spans="1:3" x14ac:dyDescent="0.3">
      <c r="A5165" s="1">
        <v>41486</v>
      </c>
      <c r="B5165">
        <v>141.48771667480401</v>
      </c>
      <c r="C5165">
        <v>86.408218383789006</v>
      </c>
    </row>
    <row r="5166" spans="1:3" x14ac:dyDescent="0.3">
      <c r="A5166" s="1">
        <v>41487</v>
      </c>
      <c r="B5166">
        <v>143.123046875</v>
      </c>
      <c r="C5166">
        <v>85.645614624023395</v>
      </c>
    </row>
    <row r="5167" spans="1:3" x14ac:dyDescent="0.3">
      <c r="A5167" s="1">
        <v>41488</v>
      </c>
      <c r="B5167">
        <v>143.36627197265599</v>
      </c>
      <c r="C5167">
        <v>86.375152587890597</v>
      </c>
    </row>
    <row r="5168" spans="1:3" x14ac:dyDescent="0.3">
      <c r="A5168" s="1">
        <v>41491</v>
      </c>
      <c r="B5168">
        <v>143.15658569335901</v>
      </c>
      <c r="C5168">
        <v>86.103698730468693</v>
      </c>
    </row>
    <row r="5169" spans="1:3" x14ac:dyDescent="0.3">
      <c r="A5169" s="1">
        <v>41492</v>
      </c>
      <c r="B5169">
        <v>142.34312438964801</v>
      </c>
      <c r="C5169">
        <v>86.129104614257798</v>
      </c>
    </row>
    <row r="5170" spans="1:3" x14ac:dyDescent="0.3">
      <c r="A5170" s="1">
        <v>41493</v>
      </c>
      <c r="B5170">
        <v>141.88186645507801</v>
      </c>
      <c r="C5170">
        <v>86.443023681640597</v>
      </c>
    </row>
    <row r="5171" spans="1:3" x14ac:dyDescent="0.3">
      <c r="A5171" s="1">
        <v>41494</v>
      </c>
      <c r="B5171">
        <v>142.40185546875</v>
      </c>
      <c r="C5171">
        <v>86.570289611816406</v>
      </c>
    </row>
    <row r="5172" spans="1:3" x14ac:dyDescent="0.3">
      <c r="A5172" s="1">
        <v>41495</v>
      </c>
      <c r="B5172">
        <v>141.99087524414</v>
      </c>
      <c r="C5172">
        <v>86.629631042480398</v>
      </c>
    </row>
    <row r="5173" spans="1:3" x14ac:dyDescent="0.3">
      <c r="A5173" s="1">
        <v>41498</v>
      </c>
      <c r="B5173">
        <v>141.82318115234301</v>
      </c>
      <c r="C5173">
        <v>86.459953308105398</v>
      </c>
    </row>
    <row r="5174" spans="1:3" x14ac:dyDescent="0.3">
      <c r="A5174" s="1">
        <v>41499</v>
      </c>
      <c r="B5174">
        <v>142.24247741699199</v>
      </c>
      <c r="C5174">
        <v>85.679550170898395</v>
      </c>
    </row>
    <row r="5175" spans="1:3" x14ac:dyDescent="0.3">
      <c r="A5175" s="1">
        <v>41500</v>
      </c>
      <c r="B5175">
        <v>141.51284790039</v>
      </c>
      <c r="C5175">
        <v>85.755882263183594</v>
      </c>
    </row>
    <row r="5176" spans="1:3" x14ac:dyDescent="0.3">
      <c r="A5176" s="1">
        <v>41501</v>
      </c>
      <c r="B5176">
        <v>139.53364562988199</v>
      </c>
      <c r="C5176">
        <v>85.280807495117102</v>
      </c>
    </row>
    <row r="5177" spans="1:3" x14ac:dyDescent="0.3">
      <c r="A5177" s="1">
        <v>41502</v>
      </c>
      <c r="B5177">
        <v>139.07246398925699</v>
      </c>
      <c r="C5177">
        <v>84.949996948242102</v>
      </c>
    </row>
    <row r="5178" spans="1:3" x14ac:dyDescent="0.3">
      <c r="A5178" s="1">
        <v>41505</v>
      </c>
      <c r="B5178">
        <v>138.18345642089801</v>
      </c>
      <c r="C5178">
        <v>84.585182189941406</v>
      </c>
    </row>
    <row r="5179" spans="1:3" x14ac:dyDescent="0.3">
      <c r="A5179" s="1">
        <v>41506</v>
      </c>
      <c r="B5179">
        <v>138.86276245117099</v>
      </c>
      <c r="C5179">
        <v>85.043296813964801</v>
      </c>
    </row>
    <row r="5180" spans="1:3" x14ac:dyDescent="0.3">
      <c r="A5180" s="1">
        <v>41507</v>
      </c>
      <c r="B5180">
        <v>138.00736999511699</v>
      </c>
      <c r="C5180">
        <v>84.508819580078097</v>
      </c>
    </row>
    <row r="5181" spans="1:3" x14ac:dyDescent="0.3">
      <c r="A5181" s="1">
        <v>41508</v>
      </c>
      <c r="B5181">
        <v>139.26530456542901</v>
      </c>
      <c r="C5181">
        <v>84.474952697753906</v>
      </c>
    </row>
    <row r="5182" spans="1:3" x14ac:dyDescent="0.3">
      <c r="A5182" s="1">
        <v>41509</v>
      </c>
      <c r="B5182">
        <v>139.73495483398401</v>
      </c>
      <c r="C5182">
        <v>84.949996948242102</v>
      </c>
    </row>
    <row r="5183" spans="1:3" x14ac:dyDescent="0.3">
      <c r="A5183" s="1">
        <v>41512</v>
      </c>
      <c r="B5183">
        <v>139.21499633789</v>
      </c>
      <c r="C5183">
        <v>85.119644165039006</v>
      </c>
    </row>
    <row r="5184" spans="1:3" x14ac:dyDescent="0.3">
      <c r="A5184" s="1">
        <v>41513</v>
      </c>
      <c r="B5184">
        <v>136.97578430175699</v>
      </c>
      <c r="C5184">
        <v>85.603164672851506</v>
      </c>
    </row>
    <row r="5185" spans="1:3" x14ac:dyDescent="0.3">
      <c r="A5185" s="1">
        <v>41514</v>
      </c>
      <c r="B5185">
        <v>137.46221923828099</v>
      </c>
      <c r="C5185">
        <v>85.255340576171804</v>
      </c>
    </row>
    <row r="5186" spans="1:3" x14ac:dyDescent="0.3">
      <c r="A5186" s="1">
        <v>41515</v>
      </c>
      <c r="B5186">
        <v>137.68029785156199</v>
      </c>
      <c r="C5186">
        <v>85.340171813964801</v>
      </c>
    </row>
    <row r="5187" spans="1:3" x14ac:dyDescent="0.3">
      <c r="A5187" s="1">
        <v>41516</v>
      </c>
      <c r="B5187">
        <v>137.24417114257801</v>
      </c>
      <c r="C5187">
        <v>85.179016113281193</v>
      </c>
    </row>
    <row r="5188" spans="1:3" x14ac:dyDescent="0.3">
      <c r="A5188" s="1">
        <v>41520</v>
      </c>
      <c r="B5188">
        <v>137.864822387695</v>
      </c>
      <c r="C5188">
        <v>84.695579528808594</v>
      </c>
    </row>
    <row r="5189" spans="1:3" x14ac:dyDescent="0.3">
      <c r="A5189" s="1">
        <v>41521</v>
      </c>
      <c r="B5189">
        <v>139.00535583496</v>
      </c>
      <c r="C5189">
        <v>84.415214538574205</v>
      </c>
    </row>
    <row r="5190" spans="1:3" x14ac:dyDescent="0.3">
      <c r="A5190" s="1">
        <v>41522</v>
      </c>
      <c r="B5190">
        <v>139.18148803710901</v>
      </c>
      <c r="C5190">
        <v>83.769554138183594</v>
      </c>
    </row>
    <row r="5191" spans="1:3" x14ac:dyDescent="0.3">
      <c r="A5191" s="1">
        <v>41523</v>
      </c>
      <c r="B5191">
        <v>139.24853515625</v>
      </c>
      <c r="C5191">
        <v>84.279289245605398</v>
      </c>
    </row>
    <row r="5192" spans="1:3" x14ac:dyDescent="0.3">
      <c r="A5192" s="1">
        <v>41526</v>
      </c>
      <c r="B5192">
        <v>140.581939697265</v>
      </c>
      <c r="C5192">
        <v>84.449249267578097</v>
      </c>
    </row>
    <row r="5193" spans="1:3" x14ac:dyDescent="0.3">
      <c r="A5193" s="1">
        <v>41527</v>
      </c>
      <c r="B5193">
        <v>141.62188720703099</v>
      </c>
      <c r="C5193">
        <v>84.058448791503906</v>
      </c>
    </row>
    <row r="5194" spans="1:3" x14ac:dyDescent="0.3">
      <c r="A5194" s="1">
        <v>41528</v>
      </c>
      <c r="B5194">
        <v>142.06639099121</v>
      </c>
      <c r="C5194">
        <v>84.483200073242102</v>
      </c>
    </row>
    <row r="5195" spans="1:3" x14ac:dyDescent="0.3">
      <c r="A5195" s="1">
        <v>41529</v>
      </c>
      <c r="B5195">
        <v>141.68896484375</v>
      </c>
      <c r="C5195">
        <v>84.491729736328097</v>
      </c>
    </row>
    <row r="5196" spans="1:3" x14ac:dyDescent="0.3">
      <c r="A5196" s="1">
        <v>41530</v>
      </c>
      <c r="B5196">
        <v>142.00767517089801</v>
      </c>
      <c r="C5196">
        <v>84.602157592773395</v>
      </c>
    </row>
    <row r="5197" spans="1:3" x14ac:dyDescent="0.3">
      <c r="A5197" s="1">
        <v>41533</v>
      </c>
      <c r="B5197">
        <v>142.829498291015</v>
      </c>
      <c r="C5197">
        <v>84.7890625</v>
      </c>
    </row>
    <row r="5198" spans="1:3" x14ac:dyDescent="0.3">
      <c r="A5198" s="1">
        <v>41534</v>
      </c>
      <c r="B5198">
        <v>143.46691894531199</v>
      </c>
      <c r="C5198">
        <v>84.959014892578097</v>
      </c>
    </row>
    <row r="5199" spans="1:3" x14ac:dyDescent="0.3">
      <c r="A5199" s="1">
        <v>41535</v>
      </c>
      <c r="B5199">
        <v>145.12744140625</v>
      </c>
      <c r="C5199">
        <v>86.012474060058594</v>
      </c>
    </row>
    <row r="5200" spans="1:3" x14ac:dyDescent="0.3">
      <c r="A5200" s="1">
        <v>41536</v>
      </c>
      <c r="B5200">
        <v>144.88423156738199</v>
      </c>
      <c r="C5200">
        <v>85.715110778808594</v>
      </c>
    </row>
    <row r="5201" spans="1:3" x14ac:dyDescent="0.3">
      <c r="A5201" s="1">
        <v>41537</v>
      </c>
      <c r="B5201">
        <v>143.87129211425699</v>
      </c>
      <c r="C5201">
        <v>85.800056457519503</v>
      </c>
    </row>
    <row r="5202" spans="1:3" x14ac:dyDescent="0.3">
      <c r="A5202" s="1">
        <v>41540</v>
      </c>
      <c r="B5202">
        <v>143.20549011230401</v>
      </c>
      <c r="C5202">
        <v>86.122955322265597</v>
      </c>
    </row>
    <row r="5203" spans="1:3" x14ac:dyDescent="0.3">
      <c r="A5203" s="1">
        <v>41541</v>
      </c>
      <c r="B5203">
        <v>142.868408203125</v>
      </c>
      <c r="C5203">
        <v>86.437271118164006</v>
      </c>
    </row>
    <row r="5204" spans="1:3" x14ac:dyDescent="0.3">
      <c r="A5204" s="1">
        <v>41542</v>
      </c>
      <c r="B5204">
        <v>142.45545959472599</v>
      </c>
      <c r="C5204">
        <v>86.675155639648395</v>
      </c>
    </row>
    <row r="5205" spans="1:3" x14ac:dyDescent="0.3">
      <c r="A5205" s="1">
        <v>41543</v>
      </c>
      <c r="B5205">
        <v>143.00320434570301</v>
      </c>
      <c r="C5205">
        <v>86.488227844238196</v>
      </c>
    </row>
    <row r="5206" spans="1:3" x14ac:dyDescent="0.3">
      <c r="A5206" s="1">
        <v>41544</v>
      </c>
      <c r="B5206">
        <v>142.34590148925699</v>
      </c>
      <c r="C5206">
        <v>86.607177734375</v>
      </c>
    </row>
    <row r="5207" spans="1:3" x14ac:dyDescent="0.3">
      <c r="A5207" s="1">
        <v>41547</v>
      </c>
      <c r="B5207">
        <v>141.58741760253901</v>
      </c>
      <c r="C5207">
        <v>86.7515869140625</v>
      </c>
    </row>
    <row r="5208" spans="1:3" x14ac:dyDescent="0.3">
      <c r="A5208" s="1">
        <v>41548</v>
      </c>
      <c r="B5208">
        <v>142.70828247070301</v>
      </c>
      <c r="C5208">
        <v>86.558448791503906</v>
      </c>
    </row>
    <row r="5209" spans="1:3" x14ac:dyDescent="0.3">
      <c r="A5209" s="1">
        <v>41549</v>
      </c>
      <c r="B5209">
        <v>142.57344055175699</v>
      </c>
      <c r="C5209">
        <v>86.703132629394503</v>
      </c>
    </row>
    <row r="5210" spans="1:3" x14ac:dyDescent="0.3">
      <c r="A5210" s="1">
        <v>41550</v>
      </c>
      <c r="B5210">
        <v>141.25875854492099</v>
      </c>
      <c r="C5210">
        <v>86.822189331054602</v>
      </c>
    </row>
    <row r="5211" spans="1:3" x14ac:dyDescent="0.3">
      <c r="A5211" s="1">
        <v>41551</v>
      </c>
      <c r="B5211">
        <v>142.32904052734301</v>
      </c>
      <c r="C5211">
        <v>86.584030151367102</v>
      </c>
    </row>
    <row r="5212" spans="1:3" x14ac:dyDescent="0.3">
      <c r="A5212" s="1">
        <v>41554</v>
      </c>
      <c r="B5212">
        <v>141.09866333007801</v>
      </c>
      <c r="C5212">
        <v>86.660575866699205</v>
      </c>
    </row>
    <row r="5213" spans="1:3" x14ac:dyDescent="0.3">
      <c r="A5213" s="1">
        <v>41555</v>
      </c>
      <c r="B5213">
        <v>139.45533752441401</v>
      </c>
      <c r="C5213">
        <v>86.618064880371094</v>
      </c>
    </row>
    <row r="5214" spans="1:3" x14ac:dyDescent="0.3">
      <c r="A5214" s="1">
        <v>41556</v>
      </c>
      <c r="B5214">
        <v>139.55645751953099</v>
      </c>
      <c r="C5214">
        <v>86.464851379394503</v>
      </c>
    </row>
    <row r="5215" spans="1:3" x14ac:dyDescent="0.3">
      <c r="A5215" s="1">
        <v>41557</v>
      </c>
      <c r="B5215">
        <v>142.56498718261699</v>
      </c>
      <c r="C5215">
        <v>86.277671813964801</v>
      </c>
    </row>
    <row r="5216" spans="1:3" x14ac:dyDescent="0.3">
      <c r="A5216" s="1">
        <v>41558</v>
      </c>
      <c r="B5216">
        <v>143.483642578125</v>
      </c>
      <c r="C5216">
        <v>86.405319213867102</v>
      </c>
    </row>
    <row r="5217" spans="1:3" x14ac:dyDescent="0.3">
      <c r="A5217" s="1">
        <v>41561</v>
      </c>
      <c r="B5217">
        <v>144.05673217773401</v>
      </c>
      <c r="C5217">
        <v>86.116020202636705</v>
      </c>
    </row>
    <row r="5218" spans="1:3" x14ac:dyDescent="0.3">
      <c r="A5218" s="1">
        <v>41562</v>
      </c>
      <c r="B5218">
        <v>143.01170349121</v>
      </c>
      <c r="C5218">
        <v>86.133033752441406</v>
      </c>
    </row>
    <row r="5219" spans="1:3" x14ac:dyDescent="0.3">
      <c r="A5219" s="1">
        <v>41563</v>
      </c>
      <c r="B5219">
        <v>145.00895690917901</v>
      </c>
      <c r="C5219">
        <v>86.549949645996094</v>
      </c>
    </row>
    <row r="5220" spans="1:3" x14ac:dyDescent="0.3">
      <c r="A5220" s="1">
        <v>41564</v>
      </c>
      <c r="B5220">
        <v>145.97813415527301</v>
      </c>
      <c r="C5220">
        <v>87.043464660644503</v>
      </c>
    </row>
    <row r="5221" spans="1:3" x14ac:dyDescent="0.3">
      <c r="A5221" s="1">
        <v>41565</v>
      </c>
      <c r="B5221">
        <v>146.964096069335</v>
      </c>
      <c r="C5221">
        <v>87.051971435546804</v>
      </c>
    </row>
    <row r="5222" spans="1:3" x14ac:dyDescent="0.3">
      <c r="A5222" s="1">
        <v>41568</v>
      </c>
      <c r="B5222">
        <v>146.97254943847599</v>
      </c>
      <c r="C5222">
        <v>86.992393493652301</v>
      </c>
    </row>
    <row r="5223" spans="1:3" x14ac:dyDescent="0.3">
      <c r="A5223" s="1">
        <v>41569</v>
      </c>
      <c r="B5223">
        <v>147.82368469238199</v>
      </c>
      <c r="C5223">
        <v>87.596534729003906</v>
      </c>
    </row>
    <row r="5224" spans="1:3" x14ac:dyDescent="0.3">
      <c r="A5224" s="1">
        <v>41570</v>
      </c>
      <c r="B5224">
        <v>147.11573791503901</v>
      </c>
      <c r="C5224">
        <v>87.749679565429602</v>
      </c>
    </row>
    <row r="5225" spans="1:3" x14ac:dyDescent="0.3">
      <c r="A5225" s="1">
        <v>41571</v>
      </c>
      <c r="B5225">
        <v>147.60458374023401</v>
      </c>
      <c r="C5225">
        <v>87.571022033691406</v>
      </c>
    </row>
    <row r="5226" spans="1:3" x14ac:dyDescent="0.3">
      <c r="A5226" s="1">
        <v>41572</v>
      </c>
      <c r="B5226">
        <v>148.27873229980401</v>
      </c>
      <c r="C5226">
        <v>87.724136352539006</v>
      </c>
    </row>
    <row r="5227" spans="1:3" x14ac:dyDescent="0.3">
      <c r="A5227" s="1">
        <v>41575</v>
      </c>
      <c r="B5227">
        <v>148.51467895507801</v>
      </c>
      <c r="C5227">
        <v>87.639053344726506</v>
      </c>
    </row>
    <row r="5228" spans="1:3" x14ac:dyDescent="0.3">
      <c r="A5228" s="1">
        <v>41576</v>
      </c>
      <c r="B5228">
        <v>149.30691528320301</v>
      </c>
      <c r="C5228">
        <v>87.758216857910099</v>
      </c>
    </row>
    <row r="5229" spans="1:3" x14ac:dyDescent="0.3">
      <c r="A5229" s="1">
        <v>41577</v>
      </c>
      <c r="B5229">
        <v>148.56526184082</v>
      </c>
      <c r="C5229">
        <v>87.528434753417898</v>
      </c>
    </row>
    <row r="5230" spans="1:3" x14ac:dyDescent="0.3">
      <c r="A5230" s="1">
        <v>41578</v>
      </c>
      <c r="B5230">
        <v>148.14399719238199</v>
      </c>
      <c r="C5230">
        <v>87.426353454589801</v>
      </c>
    </row>
    <row r="5231" spans="1:3" x14ac:dyDescent="0.3">
      <c r="A5231" s="1">
        <v>41579</v>
      </c>
      <c r="B5231">
        <v>148.49784851074199</v>
      </c>
      <c r="C5231">
        <v>86.941436767578097</v>
      </c>
    </row>
    <row r="5232" spans="1:3" x14ac:dyDescent="0.3">
      <c r="A5232" s="1">
        <v>41582</v>
      </c>
      <c r="B5232">
        <v>149.02033996582</v>
      </c>
      <c r="C5232">
        <v>87.111877441406193</v>
      </c>
    </row>
    <row r="5233" spans="1:3" x14ac:dyDescent="0.3">
      <c r="A5233" s="1">
        <v>41583</v>
      </c>
      <c r="B5233">
        <v>148.54847717285099</v>
      </c>
      <c r="C5233">
        <v>86.719932556152301</v>
      </c>
    </row>
    <row r="5234" spans="1:3" x14ac:dyDescent="0.3">
      <c r="A5234" s="1">
        <v>41584</v>
      </c>
      <c r="B5234">
        <v>149.30691528320301</v>
      </c>
      <c r="C5234">
        <v>86.984046936035099</v>
      </c>
    </row>
    <row r="5235" spans="1:3" x14ac:dyDescent="0.3">
      <c r="A5235" s="1">
        <v>41585</v>
      </c>
      <c r="B5235">
        <v>147.41915893554599</v>
      </c>
      <c r="C5235">
        <v>87.214157104492102</v>
      </c>
    </row>
    <row r="5236" spans="1:3" x14ac:dyDescent="0.3">
      <c r="A5236" s="1">
        <v>41586</v>
      </c>
      <c r="B5236">
        <v>149.40802001953099</v>
      </c>
      <c r="C5236">
        <v>86.234130859375</v>
      </c>
    </row>
    <row r="5237" spans="1:3" x14ac:dyDescent="0.3">
      <c r="A5237" s="1">
        <v>41589</v>
      </c>
      <c r="B5237">
        <v>149.43338012695301</v>
      </c>
      <c r="C5237">
        <v>86.191490173339801</v>
      </c>
    </row>
    <row r="5238" spans="1:3" x14ac:dyDescent="0.3">
      <c r="A5238" s="1">
        <v>41590</v>
      </c>
      <c r="B5238">
        <v>149.12989807128901</v>
      </c>
      <c r="C5238">
        <v>86.114784240722599</v>
      </c>
    </row>
    <row r="5239" spans="1:3" x14ac:dyDescent="0.3">
      <c r="A5239" s="1">
        <v>41591</v>
      </c>
      <c r="B5239">
        <v>150.32658386230401</v>
      </c>
      <c r="C5239">
        <v>86.472732543945298</v>
      </c>
    </row>
    <row r="5240" spans="1:3" x14ac:dyDescent="0.3">
      <c r="A5240" s="1">
        <v>41592</v>
      </c>
      <c r="B5240">
        <v>151.07664489746</v>
      </c>
      <c r="C5240">
        <v>86.890319824218693</v>
      </c>
    </row>
    <row r="5241" spans="1:3" x14ac:dyDescent="0.3">
      <c r="A5241" s="1">
        <v>41593</v>
      </c>
      <c r="B5241">
        <v>151.73399353027301</v>
      </c>
      <c r="C5241">
        <v>86.822128295898395</v>
      </c>
    </row>
    <row r="5242" spans="1:3" x14ac:dyDescent="0.3">
      <c r="A5242" s="1">
        <v>41596</v>
      </c>
      <c r="B5242">
        <v>151.20300292968699</v>
      </c>
      <c r="C5242">
        <v>87.128898620605398</v>
      </c>
    </row>
    <row r="5243" spans="1:3" x14ac:dyDescent="0.3">
      <c r="A5243" s="1">
        <v>41597</v>
      </c>
      <c r="B5243">
        <v>150.87435913085901</v>
      </c>
      <c r="C5243">
        <v>86.805107116699205</v>
      </c>
    </row>
    <row r="5244" spans="1:3" x14ac:dyDescent="0.3">
      <c r="A5244" s="1">
        <v>41598</v>
      </c>
      <c r="B5244">
        <v>150.40245056152301</v>
      </c>
      <c r="C5244">
        <v>86.327850341796804</v>
      </c>
    </row>
    <row r="5245" spans="1:3" x14ac:dyDescent="0.3">
      <c r="A5245" s="1">
        <v>41599</v>
      </c>
      <c r="B5245">
        <v>151.61599731445301</v>
      </c>
      <c r="C5245">
        <v>86.404548645019503</v>
      </c>
    </row>
    <row r="5246" spans="1:3" x14ac:dyDescent="0.3">
      <c r="A5246" s="1">
        <v>41600</v>
      </c>
      <c r="B5246">
        <v>152.374420166015</v>
      </c>
      <c r="C5246">
        <v>86.651679992675696</v>
      </c>
    </row>
    <row r="5247" spans="1:3" x14ac:dyDescent="0.3">
      <c r="A5247" s="1">
        <v>41603</v>
      </c>
      <c r="B5247">
        <v>152.22276306152301</v>
      </c>
      <c r="C5247">
        <v>86.719932556152301</v>
      </c>
    </row>
    <row r="5248" spans="1:3" x14ac:dyDescent="0.3">
      <c r="A5248" s="1">
        <v>41604</v>
      </c>
      <c r="B5248">
        <v>152.264877319335</v>
      </c>
      <c r="C5248">
        <v>86.907341003417898</v>
      </c>
    </row>
    <row r="5249" spans="1:3" x14ac:dyDescent="0.3">
      <c r="A5249" s="1">
        <v>41605</v>
      </c>
      <c r="B5249">
        <v>152.63569641113199</v>
      </c>
      <c r="C5249">
        <v>86.711372375488196</v>
      </c>
    </row>
    <row r="5250" spans="1:3" x14ac:dyDescent="0.3">
      <c r="A5250" s="1">
        <v>41607</v>
      </c>
      <c r="B5250">
        <v>152.534576416015</v>
      </c>
      <c r="C5250">
        <v>86.660194396972599</v>
      </c>
    </row>
    <row r="5251" spans="1:3" x14ac:dyDescent="0.3">
      <c r="A5251" s="1">
        <v>41610</v>
      </c>
      <c r="B5251">
        <v>152.13845825195301</v>
      </c>
      <c r="C5251">
        <v>86.288047790527301</v>
      </c>
    </row>
    <row r="5252" spans="1:3" x14ac:dyDescent="0.3">
      <c r="A5252" s="1">
        <v>41611</v>
      </c>
      <c r="B5252">
        <v>151.48112487792901</v>
      </c>
      <c r="C5252">
        <v>86.441711425781193</v>
      </c>
    </row>
    <row r="5253" spans="1:3" x14ac:dyDescent="0.3">
      <c r="A5253" s="1">
        <v>41612</v>
      </c>
      <c r="B5253">
        <v>151.46424865722599</v>
      </c>
      <c r="C5253">
        <v>86.049026489257798</v>
      </c>
    </row>
    <row r="5254" spans="1:3" x14ac:dyDescent="0.3">
      <c r="A5254" s="1">
        <v>41613</v>
      </c>
      <c r="B5254">
        <v>150.798568725585</v>
      </c>
      <c r="C5254">
        <v>85.835685729980398</v>
      </c>
    </row>
    <row r="5255" spans="1:3" x14ac:dyDescent="0.3">
      <c r="A5255" s="1">
        <v>41614</v>
      </c>
      <c r="B5255">
        <v>152.48394775390599</v>
      </c>
      <c r="C5255">
        <v>85.912528991699205</v>
      </c>
    </row>
    <row r="5256" spans="1:3" x14ac:dyDescent="0.3">
      <c r="A5256" s="1">
        <v>41617</v>
      </c>
      <c r="B5256">
        <v>152.87164306640599</v>
      </c>
      <c r="C5256">
        <v>86.014961242675696</v>
      </c>
    </row>
    <row r="5257" spans="1:3" x14ac:dyDescent="0.3">
      <c r="A5257" s="1">
        <v>41618</v>
      </c>
      <c r="B5257">
        <v>152.32382202148401</v>
      </c>
      <c r="C5257">
        <v>86.373420715332003</v>
      </c>
    </row>
    <row r="5258" spans="1:3" x14ac:dyDescent="0.3">
      <c r="A5258" s="1">
        <v>41619</v>
      </c>
      <c r="B5258">
        <v>150.61309814453099</v>
      </c>
      <c r="C5258">
        <v>86.040496826171804</v>
      </c>
    </row>
    <row r="5259" spans="1:3" x14ac:dyDescent="0.3">
      <c r="A5259" s="1">
        <v>41620</v>
      </c>
      <c r="B5259">
        <v>150.11593627929599</v>
      </c>
      <c r="C5259">
        <v>85.793006896972599</v>
      </c>
    </row>
    <row r="5260" spans="1:3" x14ac:dyDescent="0.3">
      <c r="A5260" s="1">
        <v>41621</v>
      </c>
      <c r="B5260">
        <v>150.09909057617099</v>
      </c>
      <c r="C5260">
        <v>85.921012878417898</v>
      </c>
    </row>
    <row r="5261" spans="1:3" x14ac:dyDescent="0.3">
      <c r="A5261" s="1">
        <v>41624</v>
      </c>
      <c r="B5261">
        <v>151.03446960449199</v>
      </c>
      <c r="C5261">
        <v>85.878326416015597</v>
      </c>
    </row>
    <row r="5262" spans="1:3" x14ac:dyDescent="0.3">
      <c r="A5262" s="1">
        <v>41625</v>
      </c>
      <c r="B5262">
        <v>150.55412292480401</v>
      </c>
      <c r="C5262">
        <v>86.151473999023395</v>
      </c>
    </row>
    <row r="5263" spans="1:3" x14ac:dyDescent="0.3">
      <c r="A5263" s="1">
        <v>41626</v>
      </c>
      <c r="B5263">
        <v>153.12448120117099</v>
      </c>
      <c r="C5263">
        <v>85.827102661132798</v>
      </c>
    </row>
    <row r="5264" spans="1:3" x14ac:dyDescent="0.3">
      <c r="A5264" s="1">
        <v>41627</v>
      </c>
      <c r="B5264">
        <v>152.94743347167901</v>
      </c>
      <c r="C5264">
        <v>85.4686279296875</v>
      </c>
    </row>
    <row r="5265" spans="1:3" x14ac:dyDescent="0.3">
      <c r="A5265" s="1">
        <v>41628</v>
      </c>
      <c r="B5265">
        <v>153.837158203125</v>
      </c>
      <c r="C5265">
        <v>85.733291625976506</v>
      </c>
    </row>
    <row r="5266" spans="1:3" x14ac:dyDescent="0.3">
      <c r="A5266" s="1">
        <v>41631</v>
      </c>
      <c r="B5266">
        <v>154.65907287597599</v>
      </c>
      <c r="C5266">
        <v>85.4600830078125</v>
      </c>
    </row>
    <row r="5267" spans="1:3" x14ac:dyDescent="0.3">
      <c r="A5267" s="1">
        <v>41632</v>
      </c>
      <c r="B5267">
        <v>154.99798583984301</v>
      </c>
      <c r="C5267">
        <v>85.127197265625</v>
      </c>
    </row>
    <row r="5268" spans="1:3" x14ac:dyDescent="0.3">
      <c r="A5268" s="1">
        <v>41634</v>
      </c>
      <c r="B5268">
        <v>155.78601074218699</v>
      </c>
      <c r="C5268">
        <v>85.053634643554602</v>
      </c>
    </row>
    <row r="5269" spans="1:3" x14ac:dyDescent="0.3">
      <c r="A5269" s="1">
        <v>41635</v>
      </c>
      <c r="B5269">
        <v>155.77752685546801</v>
      </c>
      <c r="C5269">
        <v>85.002372741699205</v>
      </c>
    </row>
    <row r="5270" spans="1:3" x14ac:dyDescent="0.3">
      <c r="A5270" s="1">
        <v>41638</v>
      </c>
      <c r="B5270">
        <v>155.75205993652301</v>
      </c>
      <c r="C5270">
        <v>85.233245849609304</v>
      </c>
    </row>
    <row r="5271" spans="1:3" x14ac:dyDescent="0.3">
      <c r="A5271" s="1">
        <v>41639</v>
      </c>
      <c r="B5271">
        <v>156.48927307128901</v>
      </c>
      <c r="C5271">
        <v>84.848464965820298</v>
      </c>
    </row>
    <row r="5272" spans="1:3" x14ac:dyDescent="0.3">
      <c r="A5272" s="1">
        <v>41641</v>
      </c>
      <c r="B5272">
        <v>154.989501953125</v>
      </c>
      <c r="C5272">
        <v>85.181892395019503</v>
      </c>
    </row>
    <row r="5273" spans="1:3" x14ac:dyDescent="0.3">
      <c r="A5273" s="1">
        <v>41642</v>
      </c>
      <c r="B5273">
        <v>154.964096069335</v>
      </c>
      <c r="C5273">
        <v>85.130622863769503</v>
      </c>
    </row>
    <row r="5274" spans="1:3" x14ac:dyDescent="0.3">
      <c r="A5274" s="1">
        <v>41645</v>
      </c>
      <c r="B5274">
        <v>154.51502990722599</v>
      </c>
      <c r="C5274">
        <v>85.370002746582003</v>
      </c>
    </row>
    <row r="5275" spans="1:3" x14ac:dyDescent="0.3">
      <c r="A5275" s="1">
        <v>41646</v>
      </c>
      <c r="B5275">
        <v>155.46405029296801</v>
      </c>
      <c r="C5275">
        <v>85.506828308105398</v>
      </c>
    </row>
    <row r="5276" spans="1:3" x14ac:dyDescent="0.3">
      <c r="A5276" s="1">
        <v>41647</v>
      </c>
      <c r="B5276">
        <v>155.49792480468699</v>
      </c>
      <c r="C5276">
        <v>85.087852478027301</v>
      </c>
    </row>
    <row r="5277" spans="1:3" x14ac:dyDescent="0.3">
      <c r="A5277" s="1">
        <v>41648</v>
      </c>
      <c r="B5277">
        <v>155.59957885742099</v>
      </c>
      <c r="C5277">
        <v>85.310134887695298</v>
      </c>
    </row>
    <row r="5278" spans="1:3" x14ac:dyDescent="0.3">
      <c r="A5278" s="1">
        <v>41649</v>
      </c>
      <c r="B5278">
        <v>156.02326965332</v>
      </c>
      <c r="C5278">
        <v>86.028373718261705</v>
      </c>
    </row>
    <row r="5279" spans="1:3" x14ac:dyDescent="0.3">
      <c r="A5279" s="1">
        <v>41652</v>
      </c>
      <c r="B5279">
        <v>153.94732666015599</v>
      </c>
      <c r="C5279">
        <v>86.276283264160099</v>
      </c>
    </row>
    <row r="5280" spans="1:3" x14ac:dyDescent="0.3">
      <c r="A5280" s="1">
        <v>41653</v>
      </c>
      <c r="B5280">
        <v>155.62495422363199</v>
      </c>
      <c r="C5280">
        <v>85.951385498046804</v>
      </c>
    </row>
    <row r="5281" spans="1:3" x14ac:dyDescent="0.3">
      <c r="A5281" s="1">
        <v>41654</v>
      </c>
      <c r="B5281">
        <v>156.46380615234301</v>
      </c>
      <c r="C5281">
        <v>85.874443054199205</v>
      </c>
    </row>
    <row r="5282" spans="1:3" x14ac:dyDescent="0.3">
      <c r="A5282" s="1">
        <v>41655</v>
      </c>
      <c r="B5282">
        <v>156.26046752929599</v>
      </c>
      <c r="C5282">
        <v>86.113853454589801</v>
      </c>
    </row>
    <row r="5283" spans="1:3" x14ac:dyDescent="0.3">
      <c r="A5283" s="1">
        <v>41656</v>
      </c>
      <c r="B5283">
        <v>155.59957885742099</v>
      </c>
      <c r="C5283">
        <v>86.319053649902301</v>
      </c>
    </row>
    <row r="5284" spans="1:3" x14ac:dyDescent="0.3">
      <c r="A5284" s="1">
        <v>41660</v>
      </c>
      <c r="B5284">
        <v>156.05709838867099</v>
      </c>
      <c r="C5284">
        <v>86.225006103515597</v>
      </c>
    </row>
    <row r="5285" spans="1:3" x14ac:dyDescent="0.3">
      <c r="A5285" s="1">
        <v>41661</v>
      </c>
      <c r="B5285">
        <v>156.158767700195</v>
      </c>
      <c r="C5285">
        <v>85.985595703125</v>
      </c>
    </row>
    <row r="5286" spans="1:3" x14ac:dyDescent="0.3">
      <c r="A5286" s="1">
        <v>41662</v>
      </c>
      <c r="B5286">
        <v>154.87933349609301</v>
      </c>
      <c r="C5286">
        <v>86.567024230957003</v>
      </c>
    </row>
    <row r="5287" spans="1:3" x14ac:dyDescent="0.3">
      <c r="A5287" s="1">
        <v>41663</v>
      </c>
      <c r="B5287">
        <v>151.57484436035099</v>
      </c>
      <c r="C5287">
        <v>86.917579650878906</v>
      </c>
    </row>
    <row r="5288" spans="1:3" x14ac:dyDescent="0.3">
      <c r="A5288" s="1">
        <v>41666</v>
      </c>
      <c r="B5288">
        <v>150.82922363281199</v>
      </c>
      <c r="C5288">
        <v>86.6524658203125</v>
      </c>
    </row>
    <row r="5289" spans="1:3" x14ac:dyDescent="0.3">
      <c r="A5289" s="1">
        <v>41667</v>
      </c>
      <c r="B5289">
        <v>151.72740173339801</v>
      </c>
      <c r="C5289">
        <v>86.780723571777301</v>
      </c>
    </row>
    <row r="5290" spans="1:3" x14ac:dyDescent="0.3">
      <c r="A5290" s="1">
        <v>41668</v>
      </c>
      <c r="B5290">
        <v>150.27001953125</v>
      </c>
      <c r="C5290">
        <v>87.191101074218693</v>
      </c>
    </row>
    <row r="5291" spans="1:3" x14ac:dyDescent="0.3">
      <c r="A5291" s="1">
        <v>41669</v>
      </c>
      <c r="B5291">
        <v>151.86297607421801</v>
      </c>
      <c r="C5291">
        <v>87.105636596679602</v>
      </c>
    </row>
    <row r="5292" spans="1:3" x14ac:dyDescent="0.3">
      <c r="A5292" s="1">
        <v>41670</v>
      </c>
      <c r="B5292">
        <v>150.973220825195</v>
      </c>
      <c r="C5292">
        <v>87.447608947753906</v>
      </c>
    </row>
    <row r="5293" spans="1:3" x14ac:dyDescent="0.3">
      <c r="A5293" s="1">
        <v>41673</v>
      </c>
      <c r="B5293">
        <v>147.57553100585901</v>
      </c>
      <c r="C5293">
        <v>87.922966003417898</v>
      </c>
    </row>
    <row r="5294" spans="1:3" x14ac:dyDescent="0.3">
      <c r="A5294" s="1">
        <v>41674</v>
      </c>
      <c r="B5294">
        <v>148.60931396484301</v>
      </c>
      <c r="C5294">
        <v>87.657470703125</v>
      </c>
    </row>
    <row r="5295" spans="1:3" x14ac:dyDescent="0.3">
      <c r="A5295" s="1">
        <v>41675</v>
      </c>
      <c r="B5295">
        <v>148.42288208007801</v>
      </c>
      <c r="C5295">
        <v>87.340568542480398</v>
      </c>
    </row>
    <row r="5296" spans="1:3" x14ac:dyDescent="0.3">
      <c r="A5296" s="1">
        <v>41676</v>
      </c>
      <c r="B5296">
        <v>150.38014221191401</v>
      </c>
      <c r="C5296">
        <v>87.177803039550696</v>
      </c>
    </row>
    <row r="5297" spans="1:3" x14ac:dyDescent="0.3">
      <c r="A5297" s="1">
        <v>41677</v>
      </c>
      <c r="B5297">
        <v>152.244216918945</v>
      </c>
      <c r="C5297">
        <v>87.409080505371094</v>
      </c>
    </row>
    <row r="5298" spans="1:3" x14ac:dyDescent="0.3">
      <c r="A5298" s="1">
        <v>41680</v>
      </c>
      <c r="B5298">
        <v>152.523834228515</v>
      </c>
      <c r="C5298">
        <v>87.451904296875</v>
      </c>
    </row>
    <row r="5299" spans="1:3" x14ac:dyDescent="0.3">
      <c r="A5299" s="1">
        <v>41681</v>
      </c>
      <c r="B5299">
        <v>154.19303894042901</v>
      </c>
      <c r="C5299">
        <v>87.066520690917898</v>
      </c>
    </row>
    <row r="5300" spans="1:3" x14ac:dyDescent="0.3">
      <c r="A5300" s="1">
        <v>41682</v>
      </c>
      <c r="B5300">
        <v>154.26930236816401</v>
      </c>
      <c r="C5300">
        <v>86.860939025878906</v>
      </c>
    </row>
    <row r="5301" spans="1:3" x14ac:dyDescent="0.3">
      <c r="A5301" s="1">
        <v>41683</v>
      </c>
      <c r="B5301">
        <v>155.06576538085901</v>
      </c>
      <c r="C5301">
        <v>87.272026062011705</v>
      </c>
    </row>
    <row r="5302" spans="1:3" x14ac:dyDescent="0.3">
      <c r="A5302" s="1">
        <v>41684</v>
      </c>
      <c r="B5302">
        <v>155.92153930664</v>
      </c>
      <c r="C5302">
        <v>87.212081909179602</v>
      </c>
    </row>
    <row r="5303" spans="1:3" x14ac:dyDescent="0.3">
      <c r="A5303" s="1">
        <v>41688</v>
      </c>
      <c r="B5303">
        <v>156.107986450195</v>
      </c>
      <c r="C5303">
        <v>87.426208496093693</v>
      </c>
    </row>
    <row r="5304" spans="1:3" x14ac:dyDescent="0.3">
      <c r="A5304" s="1">
        <v>41689</v>
      </c>
      <c r="B5304">
        <v>155.07427978515599</v>
      </c>
      <c r="C5304">
        <v>87.254966735839801</v>
      </c>
    </row>
    <row r="5305" spans="1:3" x14ac:dyDescent="0.3">
      <c r="A5305" s="1">
        <v>41690</v>
      </c>
      <c r="B5305">
        <v>155.98934936523401</v>
      </c>
      <c r="C5305">
        <v>87.160690307617102</v>
      </c>
    </row>
    <row r="5306" spans="1:3" x14ac:dyDescent="0.3">
      <c r="A5306" s="1">
        <v>41691</v>
      </c>
      <c r="B5306">
        <v>155.81140136718699</v>
      </c>
      <c r="C5306">
        <v>87.272026062011705</v>
      </c>
    </row>
    <row r="5307" spans="1:3" x14ac:dyDescent="0.3">
      <c r="A5307" s="1">
        <v>41694</v>
      </c>
      <c r="B5307">
        <v>156.67570495605401</v>
      </c>
      <c r="C5307">
        <v>87.186408996582003</v>
      </c>
    </row>
    <row r="5308" spans="1:3" x14ac:dyDescent="0.3">
      <c r="A5308" s="1">
        <v>41695</v>
      </c>
      <c r="B5308">
        <v>156.61636352539</v>
      </c>
      <c r="C5308">
        <v>87.486160278320298</v>
      </c>
    </row>
    <row r="5309" spans="1:3" x14ac:dyDescent="0.3">
      <c r="A5309" s="1">
        <v>41696</v>
      </c>
      <c r="B5309">
        <v>156.62483215332</v>
      </c>
      <c r="C5309">
        <v>87.743103027343693</v>
      </c>
    </row>
    <row r="5310" spans="1:3" x14ac:dyDescent="0.3">
      <c r="A5310" s="1">
        <v>41697</v>
      </c>
      <c r="B5310">
        <v>157.44667053222599</v>
      </c>
      <c r="C5310">
        <v>87.845848083496094</v>
      </c>
    </row>
    <row r="5311" spans="1:3" x14ac:dyDescent="0.3">
      <c r="A5311" s="1">
        <v>41698</v>
      </c>
      <c r="B5311">
        <v>157.84494018554599</v>
      </c>
      <c r="C5311">
        <v>87.760215759277301</v>
      </c>
    </row>
    <row r="5312" spans="1:3" x14ac:dyDescent="0.3">
      <c r="A5312" s="1">
        <v>41701</v>
      </c>
      <c r="B5312">
        <v>156.73497009277301</v>
      </c>
      <c r="C5312">
        <v>88.194320678710895</v>
      </c>
    </row>
    <row r="5313" spans="1:3" x14ac:dyDescent="0.3">
      <c r="A5313" s="1">
        <v>41702</v>
      </c>
      <c r="B5313">
        <v>158.93797302246</v>
      </c>
      <c r="C5313">
        <v>87.516586303710895</v>
      </c>
    </row>
    <row r="5314" spans="1:3" x14ac:dyDescent="0.3">
      <c r="A5314" s="1">
        <v>41703</v>
      </c>
      <c r="B5314">
        <v>159.08197021484301</v>
      </c>
      <c r="C5314">
        <v>87.6109619140625</v>
      </c>
    </row>
    <row r="5315" spans="1:3" x14ac:dyDescent="0.3">
      <c r="A5315" s="1">
        <v>41704</v>
      </c>
      <c r="B5315">
        <v>159.44633483886699</v>
      </c>
      <c r="C5315">
        <v>87.233528137207003</v>
      </c>
    </row>
    <row r="5316" spans="1:3" x14ac:dyDescent="0.3">
      <c r="A5316" s="1">
        <v>41705</v>
      </c>
      <c r="B5316">
        <v>159.51412963867099</v>
      </c>
      <c r="C5316">
        <v>86.856094360351506</v>
      </c>
    </row>
    <row r="5317" spans="1:3" x14ac:dyDescent="0.3">
      <c r="A5317" s="1">
        <v>41708</v>
      </c>
      <c r="B5317">
        <v>159.42939758300699</v>
      </c>
      <c r="C5317">
        <v>86.950431823730398</v>
      </c>
    </row>
    <row r="5318" spans="1:3" x14ac:dyDescent="0.3">
      <c r="A5318" s="1">
        <v>41709</v>
      </c>
      <c r="B5318">
        <v>158.64141845703099</v>
      </c>
      <c r="C5318">
        <v>87.036209106445298</v>
      </c>
    </row>
    <row r="5319" spans="1:3" x14ac:dyDescent="0.3">
      <c r="A5319" s="1">
        <v>41710</v>
      </c>
      <c r="B5319">
        <v>158.68376159667901</v>
      </c>
      <c r="C5319">
        <v>87.379333496093693</v>
      </c>
    </row>
    <row r="5320" spans="1:3" x14ac:dyDescent="0.3">
      <c r="A5320" s="1">
        <v>41711</v>
      </c>
      <c r="B5320">
        <v>156.90440368652301</v>
      </c>
      <c r="C5320">
        <v>87.894020080566406</v>
      </c>
    </row>
    <row r="5321" spans="1:3" x14ac:dyDescent="0.3">
      <c r="A5321" s="1">
        <v>41712</v>
      </c>
      <c r="B5321">
        <v>156.46380615234301</v>
      </c>
      <c r="C5321">
        <v>87.902618408203097</v>
      </c>
    </row>
    <row r="5322" spans="1:3" x14ac:dyDescent="0.3">
      <c r="A5322" s="1">
        <v>41715</v>
      </c>
      <c r="B5322">
        <v>157.87879943847599</v>
      </c>
      <c r="C5322">
        <v>87.550933837890597</v>
      </c>
    </row>
    <row r="5323" spans="1:3" x14ac:dyDescent="0.3">
      <c r="A5323" s="1">
        <v>41716</v>
      </c>
      <c r="B5323">
        <v>159.00573730468699</v>
      </c>
      <c r="C5323">
        <v>87.765373229980398</v>
      </c>
    </row>
    <row r="5324" spans="1:3" x14ac:dyDescent="0.3">
      <c r="A5324" s="1">
        <v>41717</v>
      </c>
      <c r="B5324">
        <v>158.15841674804599</v>
      </c>
      <c r="C5324">
        <v>86.950431823730398</v>
      </c>
    </row>
    <row r="5325" spans="1:3" x14ac:dyDescent="0.3">
      <c r="A5325" s="1">
        <v>41718</v>
      </c>
      <c r="B5325">
        <v>159.08197021484301</v>
      </c>
      <c r="C5325">
        <v>86.967597961425696</v>
      </c>
    </row>
    <row r="5326" spans="1:3" x14ac:dyDescent="0.3">
      <c r="A5326" s="1">
        <v>41719</v>
      </c>
      <c r="B5326">
        <v>158.46499633789</v>
      </c>
      <c r="C5326">
        <v>87.130561828613196</v>
      </c>
    </row>
    <row r="5327" spans="1:3" x14ac:dyDescent="0.3">
      <c r="A5327" s="1">
        <v>41722</v>
      </c>
      <c r="B5327">
        <v>157.80970764160099</v>
      </c>
      <c r="C5327">
        <v>87.164901733398395</v>
      </c>
    </row>
    <row r="5328" spans="1:3" x14ac:dyDescent="0.3">
      <c r="A5328" s="1">
        <v>41723</v>
      </c>
      <c r="B5328">
        <v>158.55863952636699</v>
      </c>
      <c r="C5328">
        <v>87.113441467285099</v>
      </c>
    </row>
    <row r="5329" spans="1:3" x14ac:dyDescent="0.3">
      <c r="A5329" s="1">
        <v>41724</v>
      </c>
      <c r="B5329">
        <v>157.41824340820301</v>
      </c>
      <c r="C5329">
        <v>87.482284545898395</v>
      </c>
    </row>
    <row r="5330" spans="1:3" x14ac:dyDescent="0.3">
      <c r="A5330" s="1">
        <v>41725</v>
      </c>
      <c r="B5330">
        <v>157.08631896972599</v>
      </c>
      <c r="C5330">
        <v>87.568061828613196</v>
      </c>
    </row>
    <row r="5331" spans="1:3" x14ac:dyDescent="0.3">
      <c r="A5331" s="1">
        <v>41726</v>
      </c>
      <c r="B5331">
        <v>157.86070251464801</v>
      </c>
      <c r="C5331">
        <v>87.259254455566406</v>
      </c>
    </row>
    <row r="5332" spans="1:3" x14ac:dyDescent="0.3">
      <c r="A5332" s="1">
        <v>41729</v>
      </c>
      <c r="B5332">
        <v>159.15432739257801</v>
      </c>
      <c r="C5332">
        <v>87.267799377441406</v>
      </c>
    </row>
    <row r="5333" spans="1:3" x14ac:dyDescent="0.3">
      <c r="A5333" s="1">
        <v>41730</v>
      </c>
      <c r="B5333">
        <v>160.20964050292901</v>
      </c>
      <c r="C5333">
        <v>87.087326049804602</v>
      </c>
    </row>
    <row r="5334" spans="1:3" x14ac:dyDescent="0.3">
      <c r="A5334" s="1">
        <v>41731</v>
      </c>
      <c r="B5334">
        <v>160.745834350585</v>
      </c>
      <c r="C5334">
        <v>86.709175109863196</v>
      </c>
    </row>
    <row r="5335" spans="1:3" x14ac:dyDescent="0.3">
      <c r="A5335" s="1">
        <v>41732</v>
      </c>
      <c r="B5335">
        <v>160.53302001953099</v>
      </c>
      <c r="C5335">
        <v>86.769363403320298</v>
      </c>
    </row>
    <row r="5336" spans="1:3" x14ac:dyDescent="0.3">
      <c r="A5336" s="1">
        <v>41733</v>
      </c>
      <c r="B5336">
        <v>158.63519287109301</v>
      </c>
      <c r="C5336">
        <v>87.302200317382798</v>
      </c>
    </row>
    <row r="5337" spans="1:3" x14ac:dyDescent="0.3">
      <c r="A5337" s="1">
        <v>41736</v>
      </c>
      <c r="B5337">
        <v>156.882064819335</v>
      </c>
      <c r="C5337">
        <v>87.508506774902301</v>
      </c>
    </row>
    <row r="5338" spans="1:3" x14ac:dyDescent="0.3">
      <c r="A5338" s="1">
        <v>41737</v>
      </c>
      <c r="B5338">
        <v>157.52885437011699</v>
      </c>
      <c r="C5338">
        <v>87.628768920898395</v>
      </c>
    </row>
    <row r="5339" spans="1:3" x14ac:dyDescent="0.3">
      <c r="A5339" s="1">
        <v>41738</v>
      </c>
      <c r="B5339">
        <v>159.22242736816401</v>
      </c>
      <c r="C5339">
        <v>87.603057861328097</v>
      </c>
    </row>
    <row r="5340" spans="1:3" x14ac:dyDescent="0.3">
      <c r="A5340" s="1">
        <v>41739</v>
      </c>
      <c r="B5340">
        <v>155.87782287597599</v>
      </c>
      <c r="C5340">
        <v>87.972541809082003</v>
      </c>
    </row>
    <row r="5341" spans="1:3" x14ac:dyDescent="0.3">
      <c r="A5341" s="1">
        <v>41740</v>
      </c>
      <c r="B5341">
        <v>154.47358703613199</v>
      </c>
      <c r="C5341">
        <v>88.153045654296804</v>
      </c>
    </row>
    <row r="5342" spans="1:3" x14ac:dyDescent="0.3">
      <c r="A5342" s="1">
        <v>41743</v>
      </c>
      <c r="B5342">
        <v>155.69058227539</v>
      </c>
      <c r="C5342">
        <v>88.0155029296875</v>
      </c>
    </row>
    <row r="5343" spans="1:3" x14ac:dyDescent="0.3">
      <c r="A5343" s="1">
        <v>41744</v>
      </c>
      <c r="B5343">
        <v>156.762924194335</v>
      </c>
      <c r="C5343">
        <v>88.118644714355398</v>
      </c>
    </row>
    <row r="5344" spans="1:3" x14ac:dyDescent="0.3">
      <c r="A5344" s="1">
        <v>41745</v>
      </c>
      <c r="B5344">
        <v>158.40541076660099</v>
      </c>
      <c r="C5344">
        <v>87.981147766113196</v>
      </c>
    </row>
    <row r="5345" spans="1:3" x14ac:dyDescent="0.3">
      <c r="A5345" s="1">
        <v>41746</v>
      </c>
      <c r="B5345">
        <v>158.62664794921801</v>
      </c>
      <c r="C5345">
        <v>87.482688903808594</v>
      </c>
    </row>
    <row r="5346" spans="1:3" x14ac:dyDescent="0.3">
      <c r="A5346" s="1">
        <v>41750</v>
      </c>
      <c r="B5346">
        <v>159.17984008789</v>
      </c>
      <c r="C5346">
        <v>87.465469360351506</v>
      </c>
    </row>
    <row r="5347" spans="1:3" x14ac:dyDescent="0.3">
      <c r="A5347" s="1">
        <v>41751</v>
      </c>
      <c r="B5347">
        <v>159.90324401855401</v>
      </c>
      <c r="C5347">
        <v>87.431106567382798</v>
      </c>
    </row>
    <row r="5348" spans="1:3" x14ac:dyDescent="0.3">
      <c r="A5348" s="1">
        <v>41752</v>
      </c>
      <c r="B5348">
        <v>159.52876281738199</v>
      </c>
      <c r="C5348">
        <v>87.654586791992102</v>
      </c>
    </row>
    <row r="5349" spans="1:3" x14ac:dyDescent="0.3">
      <c r="A5349" s="1">
        <v>41753</v>
      </c>
      <c r="B5349">
        <v>159.85218811035099</v>
      </c>
      <c r="C5349">
        <v>87.628768920898395</v>
      </c>
    </row>
    <row r="5350" spans="1:3" x14ac:dyDescent="0.3">
      <c r="A5350" s="1">
        <v>41754</v>
      </c>
      <c r="B5350">
        <v>158.54161071777301</v>
      </c>
      <c r="C5350">
        <v>87.749107360839801</v>
      </c>
    </row>
    <row r="5351" spans="1:3" x14ac:dyDescent="0.3">
      <c r="A5351" s="1">
        <v>41757</v>
      </c>
      <c r="B5351">
        <v>159.04373168945301</v>
      </c>
      <c r="C5351">
        <v>87.620178222656193</v>
      </c>
    </row>
    <row r="5352" spans="1:3" x14ac:dyDescent="0.3">
      <c r="A5352" s="1">
        <v>41758</v>
      </c>
      <c r="B5352">
        <v>159.78405761718699</v>
      </c>
      <c r="C5352">
        <v>87.697540283203097</v>
      </c>
    </row>
    <row r="5353" spans="1:3" x14ac:dyDescent="0.3">
      <c r="A5353" s="1">
        <v>41759</v>
      </c>
      <c r="B5353">
        <v>160.26068115234301</v>
      </c>
      <c r="C5353">
        <v>87.929611206054602</v>
      </c>
    </row>
    <row r="5354" spans="1:3" x14ac:dyDescent="0.3">
      <c r="A5354" s="1">
        <v>41760</v>
      </c>
      <c r="B5354">
        <v>160.27770996093699</v>
      </c>
      <c r="C5354">
        <v>88.182731628417898</v>
      </c>
    </row>
    <row r="5355" spans="1:3" x14ac:dyDescent="0.3">
      <c r="A5355" s="1">
        <v>41761</v>
      </c>
      <c r="B5355">
        <v>160.047927856445</v>
      </c>
      <c r="C5355">
        <v>88.311950683593693</v>
      </c>
    </row>
    <row r="5356" spans="1:3" x14ac:dyDescent="0.3">
      <c r="A5356" s="1">
        <v>41764</v>
      </c>
      <c r="B5356">
        <v>160.35430908203099</v>
      </c>
      <c r="C5356">
        <v>88.260246276855398</v>
      </c>
    </row>
    <row r="5357" spans="1:3" x14ac:dyDescent="0.3">
      <c r="A5357" s="1">
        <v>41765</v>
      </c>
      <c r="B5357">
        <v>158.95863342285099</v>
      </c>
      <c r="C5357">
        <v>88.363555908203097</v>
      </c>
    </row>
    <row r="5358" spans="1:3" x14ac:dyDescent="0.3">
      <c r="A5358" s="1">
        <v>41766</v>
      </c>
      <c r="B5358">
        <v>159.89474487304599</v>
      </c>
      <c r="C5358">
        <v>88.432479858398395</v>
      </c>
    </row>
    <row r="5359" spans="1:3" x14ac:dyDescent="0.3">
      <c r="A5359" s="1">
        <v>41767</v>
      </c>
      <c r="B5359">
        <v>159.72454833984301</v>
      </c>
      <c r="C5359">
        <v>88.527229309082003</v>
      </c>
    </row>
    <row r="5360" spans="1:3" x14ac:dyDescent="0.3">
      <c r="A5360" s="1">
        <v>41768</v>
      </c>
      <c r="B5360">
        <v>159.96287536621</v>
      </c>
      <c r="C5360">
        <v>88.458305358886705</v>
      </c>
    </row>
    <row r="5361" spans="1:3" x14ac:dyDescent="0.3">
      <c r="A5361" s="1">
        <v>41771</v>
      </c>
      <c r="B5361">
        <v>161.520263671875</v>
      </c>
      <c r="C5361">
        <v>88.225799560546804</v>
      </c>
    </row>
    <row r="5362" spans="1:3" x14ac:dyDescent="0.3">
      <c r="A5362" s="1">
        <v>41772</v>
      </c>
      <c r="B5362">
        <v>161.66490173339801</v>
      </c>
      <c r="C5362">
        <v>88.570259094238196</v>
      </c>
    </row>
    <row r="5363" spans="1:3" x14ac:dyDescent="0.3">
      <c r="A5363" s="1">
        <v>41773</v>
      </c>
      <c r="B5363">
        <v>160.89897155761699</v>
      </c>
      <c r="C5363">
        <v>88.974952697753906</v>
      </c>
    </row>
    <row r="5364" spans="1:3" x14ac:dyDescent="0.3">
      <c r="A5364" s="1">
        <v>41774</v>
      </c>
      <c r="B5364">
        <v>159.48625183105401</v>
      </c>
      <c r="C5364">
        <v>89.293571472167898</v>
      </c>
    </row>
    <row r="5365" spans="1:3" x14ac:dyDescent="0.3">
      <c r="A5365" s="1">
        <v>41775</v>
      </c>
      <c r="B5365">
        <v>160.03944396972599</v>
      </c>
      <c r="C5365">
        <v>89.104110717773395</v>
      </c>
    </row>
    <row r="5366" spans="1:3" x14ac:dyDescent="0.3">
      <c r="A5366" s="1">
        <v>41778</v>
      </c>
      <c r="B5366">
        <v>160.62663269042901</v>
      </c>
      <c r="C5366">
        <v>88.992141723632798</v>
      </c>
    </row>
    <row r="5367" spans="1:3" x14ac:dyDescent="0.3">
      <c r="A5367" s="1">
        <v>41779</v>
      </c>
      <c r="B5367">
        <v>159.61390686035099</v>
      </c>
      <c r="C5367">
        <v>89.250526428222599</v>
      </c>
    </row>
    <row r="5368" spans="1:3" x14ac:dyDescent="0.3">
      <c r="A5368" s="1">
        <v>41780</v>
      </c>
      <c r="B5368">
        <v>160.95854187011699</v>
      </c>
      <c r="C5368">
        <v>89.112731933593693</v>
      </c>
    </row>
    <row r="5369" spans="1:3" x14ac:dyDescent="0.3">
      <c r="A5369" s="1">
        <v>41781</v>
      </c>
      <c r="B5369">
        <v>161.35002136230401</v>
      </c>
      <c r="C5369">
        <v>89.017990112304602</v>
      </c>
    </row>
    <row r="5370" spans="1:3" x14ac:dyDescent="0.3">
      <c r="A5370" s="1">
        <v>41782</v>
      </c>
      <c r="B5370">
        <v>161.99684143066401</v>
      </c>
      <c r="C5370">
        <v>89.198844909667898</v>
      </c>
    </row>
    <row r="5371" spans="1:3" x14ac:dyDescent="0.3">
      <c r="A5371" s="1">
        <v>41786</v>
      </c>
      <c r="B5371">
        <v>162.99256896972599</v>
      </c>
      <c r="C5371">
        <v>89.224662780761705</v>
      </c>
    </row>
    <row r="5372" spans="1:3" x14ac:dyDescent="0.3">
      <c r="A5372" s="1">
        <v>41787</v>
      </c>
      <c r="B5372">
        <v>162.87342834472599</v>
      </c>
      <c r="C5372">
        <v>89.715476989746094</v>
      </c>
    </row>
    <row r="5373" spans="1:3" x14ac:dyDescent="0.3">
      <c r="A5373" s="1">
        <v>41788</v>
      </c>
      <c r="B5373">
        <v>163.71598815917901</v>
      </c>
      <c r="C5373">
        <v>89.603538513183594</v>
      </c>
    </row>
    <row r="5374" spans="1:3" x14ac:dyDescent="0.3">
      <c r="A5374" s="1">
        <v>41789</v>
      </c>
      <c r="B5374">
        <v>163.979721069335</v>
      </c>
      <c r="C5374">
        <v>89.534645080566406</v>
      </c>
    </row>
    <row r="5375" spans="1:3" x14ac:dyDescent="0.3">
      <c r="A5375" s="1">
        <v>41792</v>
      </c>
      <c r="B5375">
        <v>164.16697692871</v>
      </c>
      <c r="C5375">
        <v>89.124954223632798</v>
      </c>
    </row>
    <row r="5376" spans="1:3" x14ac:dyDescent="0.3">
      <c r="A5376" s="1">
        <v>41793</v>
      </c>
      <c r="B5376">
        <v>164.08190917968699</v>
      </c>
      <c r="C5376">
        <v>88.676467895507798</v>
      </c>
    </row>
    <row r="5377" spans="1:3" x14ac:dyDescent="0.3">
      <c r="A5377" s="1">
        <v>41794</v>
      </c>
      <c r="B5377">
        <v>164.41387939453099</v>
      </c>
      <c r="C5377">
        <v>88.607429504394503</v>
      </c>
    </row>
    <row r="5378" spans="1:3" x14ac:dyDescent="0.3">
      <c r="A5378" s="1">
        <v>41795</v>
      </c>
      <c r="B5378">
        <v>165.48612976074199</v>
      </c>
      <c r="C5378">
        <v>88.736839294433594</v>
      </c>
    </row>
    <row r="5379" spans="1:3" x14ac:dyDescent="0.3">
      <c r="A5379" s="1">
        <v>41796</v>
      </c>
      <c r="B5379">
        <v>166.27763366699199</v>
      </c>
      <c r="C5379">
        <v>88.667808532714801</v>
      </c>
    </row>
    <row r="5380" spans="1:3" x14ac:dyDescent="0.3">
      <c r="A5380" s="1">
        <v>41799</v>
      </c>
      <c r="B5380">
        <v>166.44781494140599</v>
      </c>
      <c r="C5380">
        <v>88.538467407226506</v>
      </c>
    </row>
    <row r="5381" spans="1:3" x14ac:dyDescent="0.3">
      <c r="A5381" s="1">
        <v>41800</v>
      </c>
      <c r="B5381">
        <v>166.46484375</v>
      </c>
      <c r="C5381">
        <v>88.383148193359304</v>
      </c>
    </row>
    <row r="5382" spans="1:3" x14ac:dyDescent="0.3">
      <c r="A5382" s="1">
        <v>41801</v>
      </c>
      <c r="B5382">
        <v>165.88612365722599</v>
      </c>
      <c r="C5382">
        <v>88.503890991210895</v>
      </c>
    </row>
    <row r="5383" spans="1:3" x14ac:dyDescent="0.3">
      <c r="A5383" s="1">
        <v>41802</v>
      </c>
      <c r="B5383">
        <v>164.71168518066401</v>
      </c>
      <c r="C5383">
        <v>88.848937988281193</v>
      </c>
    </row>
    <row r="5384" spans="1:3" x14ac:dyDescent="0.3">
      <c r="A5384" s="1">
        <v>41803</v>
      </c>
      <c r="B5384">
        <v>165.21382141113199</v>
      </c>
      <c r="C5384">
        <v>88.676467895507798</v>
      </c>
    </row>
    <row r="5385" spans="1:3" x14ac:dyDescent="0.3">
      <c r="A5385" s="1">
        <v>41806</v>
      </c>
      <c r="B5385">
        <v>165.34992980957</v>
      </c>
      <c r="C5385">
        <v>88.676467895507798</v>
      </c>
    </row>
    <row r="5386" spans="1:3" x14ac:dyDescent="0.3">
      <c r="A5386" s="1">
        <v>41807</v>
      </c>
      <c r="B5386">
        <v>165.80952453613199</v>
      </c>
      <c r="C5386">
        <v>88.305572509765597</v>
      </c>
    </row>
    <row r="5387" spans="1:3" x14ac:dyDescent="0.3">
      <c r="A5387" s="1">
        <v>41808</v>
      </c>
      <c r="B5387">
        <v>167.02655029296801</v>
      </c>
      <c r="C5387">
        <v>88.771308898925696</v>
      </c>
    </row>
    <row r="5388" spans="1:3" x14ac:dyDescent="0.3">
      <c r="A5388" s="1">
        <v>41809</v>
      </c>
      <c r="B5388">
        <v>167.21376037597599</v>
      </c>
      <c r="C5388">
        <v>88.547042846679602</v>
      </c>
    </row>
    <row r="5389" spans="1:3" x14ac:dyDescent="0.3">
      <c r="A5389" s="1">
        <v>41810</v>
      </c>
      <c r="B5389">
        <v>167.55323791503901</v>
      </c>
      <c r="C5389">
        <v>88.650535583496094</v>
      </c>
    </row>
    <row r="5390" spans="1:3" x14ac:dyDescent="0.3">
      <c r="A5390" s="1">
        <v>41813</v>
      </c>
      <c r="B5390">
        <v>167.50193786621</v>
      </c>
      <c r="C5390">
        <v>88.590187072753906</v>
      </c>
    </row>
    <row r="5391" spans="1:3" x14ac:dyDescent="0.3">
      <c r="A5391" s="1">
        <v>41814</v>
      </c>
      <c r="B5391">
        <v>166.49287414550699</v>
      </c>
      <c r="C5391">
        <v>88.952453613281193</v>
      </c>
    </row>
    <row r="5392" spans="1:3" x14ac:dyDescent="0.3">
      <c r="A5392" s="1">
        <v>41815</v>
      </c>
      <c r="B5392">
        <v>167.24537658691401</v>
      </c>
      <c r="C5392">
        <v>89.038688659667898</v>
      </c>
    </row>
    <row r="5393" spans="1:3" x14ac:dyDescent="0.3">
      <c r="A5393" s="1">
        <v>41816</v>
      </c>
      <c r="B5393">
        <v>167.12564086914</v>
      </c>
      <c r="C5393">
        <v>89.271568298339801</v>
      </c>
    </row>
    <row r="5394" spans="1:3" x14ac:dyDescent="0.3">
      <c r="A5394" s="1">
        <v>41817</v>
      </c>
      <c r="B5394">
        <v>167.45062255859301</v>
      </c>
      <c r="C5394">
        <v>89.271568298339801</v>
      </c>
    </row>
    <row r="5395" spans="1:3" x14ac:dyDescent="0.3">
      <c r="A5395" s="1">
        <v>41820</v>
      </c>
      <c r="B5395">
        <v>167.36508178710901</v>
      </c>
      <c r="C5395">
        <v>89.340583801269503</v>
      </c>
    </row>
    <row r="5396" spans="1:3" x14ac:dyDescent="0.3">
      <c r="A5396" s="1">
        <v>41821</v>
      </c>
      <c r="B5396">
        <v>168.48530578613199</v>
      </c>
      <c r="C5396">
        <v>89.048507690429602</v>
      </c>
    </row>
    <row r="5397" spans="1:3" x14ac:dyDescent="0.3">
      <c r="A5397" s="1">
        <v>41822</v>
      </c>
      <c r="B5397">
        <v>168.65635681152301</v>
      </c>
      <c r="C5397">
        <v>88.685577392578097</v>
      </c>
    </row>
    <row r="5398" spans="1:3" x14ac:dyDescent="0.3">
      <c r="A5398" s="1">
        <v>41823</v>
      </c>
      <c r="B5398">
        <v>169.48583984375</v>
      </c>
      <c r="C5398">
        <v>88.504074096679602</v>
      </c>
    </row>
    <row r="5399" spans="1:3" x14ac:dyDescent="0.3">
      <c r="A5399" s="1">
        <v>41827</v>
      </c>
      <c r="B5399">
        <v>168.89581298828099</v>
      </c>
      <c r="C5399">
        <v>88.720138549804602</v>
      </c>
    </row>
    <row r="5400" spans="1:3" x14ac:dyDescent="0.3">
      <c r="A5400" s="1">
        <v>41828</v>
      </c>
      <c r="B5400">
        <v>167.80984497070301</v>
      </c>
      <c r="C5400">
        <v>89.126312255859304</v>
      </c>
    </row>
    <row r="5401" spans="1:3" x14ac:dyDescent="0.3">
      <c r="A5401" s="1">
        <v>41829</v>
      </c>
      <c r="B5401">
        <v>168.56228637695301</v>
      </c>
      <c r="C5401">
        <v>89.143577575683594</v>
      </c>
    </row>
    <row r="5402" spans="1:3" x14ac:dyDescent="0.3">
      <c r="A5402" s="1">
        <v>41830</v>
      </c>
      <c r="B5402">
        <v>167.89521789550699</v>
      </c>
      <c r="C5402">
        <v>89.333641052246094</v>
      </c>
    </row>
    <row r="5403" spans="1:3" x14ac:dyDescent="0.3">
      <c r="A5403" s="1">
        <v>41831</v>
      </c>
      <c r="B5403">
        <v>168.126205444335</v>
      </c>
      <c r="C5403">
        <v>89.480560302734304</v>
      </c>
    </row>
    <row r="5404" spans="1:3" x14ac:dyDescent="0.3">
      <c r="A5404" s="1">
        <v>41834</v>
      </c>
      <c r="B5404">
        <v>168.97276306152301</v>
      </c>
      <c r="C5404">
        <v>89.281829833984304</v>
      </c>
    </row>
    <row r="5405" spans="1:3" x14ac:dyDescent="0.3">
      <c r="A5405" s="1">
        <v>41835</v>
      </c>
      <c r="B5405">
        <v>168.65635681152301</v>
      </c>
      <c r="C5405">
        <v>89.204040527343693</v>
      </c>
    </row>
    <row r="5406" spans="1:3" x14ac:dyDescent="0.3">
      <c r="A5406" s="1">
        <v>41836</v>
      </c>
      <c r="B5406">
        <v>169.28056335449199</v>
      </c>
      <c r="C5406">
        <v>89.333641052246094</v>
      </c>
    </row>
    <row r="5407" spans="1:3" x14ac:dyDescent="0.3">
      <c r="A5407" s="1">
        <v>41837</v>
      </c>
      <c r="B5407">
        <v>167.35656738281199</v>
      </c>
      <c r="C5407">
        <v>89.852157592773395</v>
      </c>
    </row>
    <row r="5408" spans="1:3" x14ac:dyDescent="0.3">
      <c r="A5408" s="1">
        <v>41838</v>
      </c>
      <c r="B5408">
        <v>169.06681823730401</v>
      </c>
      <c r="C5408">
        <v>89.670700073242102</v>
      </c>
    </row>
    <row r="5409" spans="1:3" x14ac:dyDescent="0.3">
      <c r="A5409" s="1">
        <v>41841</v>
      </c>
      <c r="B5409">
        <v>168.750396728515</v>
      </c>
      <c r="C5409">
        <v>89.696594238281193</v>
      </c>
    </row>
    <row r="5410" spans="1:3" x14ac:dyDescent="0.3">
      <c r="A5410" s="1">
        <v>41842</v>
      </c>
      <c r="B5410">
        <v>169.48583984375</v>
      </c>
      <c r="C5410">
        <v>89.808937072753906</v>
      </c>
    </row>
    <row r="5411" spans="1:3" x14ac:dyDescent="0.3">
      <c r="A5411" s="1">
        <v>41843</v>
      </c>
      <c r="B5411">
        <v>169.86213684082</v>
      </c>
      <c r="C5411">
        <v>89.800285339355398</v>
      </c>
    </row>
    <row r="5412" spans="1:3" x14ac:dyDescent="0.3">
      <c r="A5412" s="1">
        <v>41844</v>
      </c>
      <c r="B5412">
        <v>169.87063598632801</v>
      </c>
      <c r="C5412">
        <v>89.437347412109304</v>
      </c>
    </row>
    <row r="5413" spans="1:3" x14ac:dyDescent="0.3">
      <c r="A5413" s="1">
        <v>41845</v>
      </c>
      <c r="B5413">
        <v>169.07537841796801</v>
      </c>
      <c r="C5413">
        <v>89.783065795898395</v>
      </c>
    </row>
    <row r="5414" spans="1:3" x14ac:dyDescent="0.3">
      <c r="A5414" s="1">
        <v>41848</v>
      </c>
      <c r="B5414">
        <v>169.14375305175699</v>
      </c>
      <c r="C5414">
        <v>89.679306030273395</v>
      </c>
    </row>
    <row r="5415" spans="1:3" x14ac:dyDescent="0.3">
      <c r="A5415" s="1">
        <v>41849</v>
      </c>
      <c r="B5415">
        <v>168.41688537597599</v>
      </c>
      <c r="C5415">
        <v>89.800285339355398</v>
      </c>
    </row>
    <row r="5416" spans="1:3" x14ac:dyDescent="0.3">
      <c r="A5416" s="1">
        <v>41850</v>
      </c>
      <c r="B5416">
        <v>168.44250488281199</v>
      </c>
      <c r="C5416">
        <v>89.169486999511705</v>
      </c>
    </row>
    <row r="5417" spans="1:3" x14ac:dyDescent="0.3">
      <c r="A5417" s="1">
        <v>41851</v>
      </c>
      <c r="B5417">
        <v>165.11610412597599</v>
      </c>
      <c r="C5417">
        <v>89.143577575683594</v>
      </c>
    </row>
    <row r="5418" spans="1:3" x14ac:dyDescent="0.3">
      <c r="A5418" s="1">
        <v>41852</v>
      </c>
      <c r="B5418">
        <v>164.61158752441401</v>
      </c>
      <c r="C5418">
        <v>89.668182373046804</v>
      </c>
    </row>
    <row r="5419" spans="1:3" x14ac:dyDescent="0.3">
      <c r="A5419" s="1">
        <v>41855</v>
      </c>
      <c r="B5419">
        <v>165.80023193359301</v>
      </c>
      <c r="C5419">
        <v>89.720161437988196</v>
      </c>
    </row>
    <row r="5420" spans="1:3" x14ac:dyDescent="0.3">
      <c r="A5420" s="1">
        <v>41856</v>
      </c>
      <c r="B5420">
        <v>164.19259643554599</v>
      </c>
      <c r="C5420">
        <v>89.763458251953097</v>
      </c>
    </row>
    <row r="5421" spans="1:3" x14ac:dyDescent="0.3">
      <c r="A5421" s="1">
        <v>41857</v>
      </c>
      <c r="B5421">
        <v>164.243896484375</v>
      </c>
      <c r="C5421">
        <v>89.841384887695298</v>
      </c>
    </row>
    <row r="5422" spans="1:3" x14ac:dyDescent="0.3">
      <c r="A5422" s="1">
        <v>41858</v>
      </c>
      <c r="B5422">
        <v>163.354568481445</v>
      </c>
      <c r="C5422">
        <v>90.248298645019503</v>
      </c>
    </row>
    <row r="5423" spans="1:3" x14ac:dyDescent="0.3">
      <c r="A5423" s="1">
        <v>41859</v>
      </c>
      <c r="B5423">
        <v>165.24441528320301</v>
      </c>
      <c r="C5423">
        <v>90.170341491699205</v>
      </c>
    </row>
    <row r="5424" spans="1:3" x14ac:dyDescent="0.3">
      <c r="A5424" s="1">
        <v>41862</v>
      </c>
      <c r="B5424">
        <v>165.72323608398401</v>
      </c>
      <c r="C5424">
        <v>90.1270751953125</v>
      </c>
    </row>
    <row r="5425" spans="1:3" x14ac:dyDescent="0.3">
      <c r="A5425" s="1">
        <v>41863</v>
      </c>
      <c r="B5425">
        <v>165.492416381835</v>
      </c>
      <c r="C5425">
        <v>89.997184753417898</v>
      </c>
    </row>
    <row r="5426" spans="1:3" x14ac:dyDescent="0.3">
      <c r="A5426" s="1">
        <v>41864</v>
      </c>
      <c r="B5426">
        <v>166.61260986328099</v>
      </c>
      <c r="C5426">
        <v>90.291610717773395</v>
      </c>
    </row>
    <row r="5427" spans="1:3" x14ac:dyDescent="0.3">
      <c r="A5427" s="1">
        <v>41865</v>
      </c>
      <c r="B5427">
        <v>167.39930725097599</v>
      </c>
      <c r="C5427">
        <v>90.473396301269503</v>
      </c>
    </row>
    <row r="5428" spans="1:3" x14ac:dyDescent="0.3">
      <c r="A5428" s="1">
        <v>41866</v>
      </c>
      <c r="B5428">
        <v>167.36508178710901</v>
      </c>
      <c r="C5428">
        <v>90.8370361328125</v>
      </c>
    </row>
    <row r="5429" spans="1:3" x14ac:dyDescent="0.3">
      <c r="A5429" s="1">
        <v>41869</v>
      </c>
      <c r="B5429">
        <v>168.76754760742099</v>
      </c>
      <c r="C5429">
        <v>90.551231384277301</v>
      </c>
    </row>
    <row r="5430" spans="1:3" x14ac:dyDescent="0.3">
      <c r="A5430" s="1">
        <v>41870</v>
      </c>
      <c r="B5430">
        <v>169.64828491210901</v>
      </c>
      <c r="C5430">
        <v>90.456062316894503</v>
      </c>
    </row>
    <row r="5431" spans="1:3" x14ac:dyDescent="0.3">
      <c r="A5431" s="1">
        <v>41871</v>
      </c>
      <c r="B5431">
        <v>170.10150146484301</v>
      </c>
      <c r="C5431">
        <v>90.187713623046804</v>
      </c>
    </row>
    <row r="5432" spans="1:3" x14ac:dyDescent="0.3">
      <c r="A5432" s="1">
        <v>41872</v>
      </c>
      <c r="B5432">
        <v>170.59744262695301</v>
      </c>
      <c r="C5432">
        <v>90.378181457519503</v>
      </c>
    </row>
    <row r="5433" spans="1:3" x14ac:dyDescent="0.3">
      <c r="A5433" s="1">
        <v>41873</v>
      </c>
      <c r="B5433">
        <v>170.33241271972599</v>
      </c>
      <c r="C5433">
        <v>90.386802673339801</v>
      </c>
    </row>
    <row r="5434" spans="1:3" x14ac:dyDescent="0.3">
      <c r="A5434" s="1">
        <v>41876</v>
      </c>
      <c r="B5434">
        <v>171.196044921875</v>
      </c>
      <c r="C5434">
        <v>90.456062316894503</v>
      </c>
    </row>
    <row r="5435" spans="1:3" x14ac:dyDescent="0.3">
      <c r="A5435" s="1">
        <v>41877</v>
      </c>
      <c r="B5435">
        <v>171.30725097656199</v>
      </c>
      <c r="C5435">
        <v>90.438713073730398</v>
      </c>
    </row>
    <row r="5436" spans="1:3" x14ac:dyDescent="0.3">
      <c r="A5436" s="1">
        <v>41878</v>
      </c>
      <c r="B5436">
        <v>171.23886108398401</v>
      </c>
      <c r="C5436">
        <v>90.689834594726506</v>
      </c>
    </row>
    <row r="5437" spans="1:3" x14ac:dyDescent="0.3">
      <c r="A5437" s="1">
        <v>41879</v>
      </c>
      <c r="B5437">
        <v>171.14474487304599</v>
      </c>
      <c r="C5437">
        <v>90.811042785644503</v>
      </c>
    </row>
    <row r="5438" spans="1:3" x14ac:dyDescent="0.3">
      <c r="A5438" s="1">
        <v>41880</v>
      </c>
      <c r="B5438">
        <v>171.63220214843699</v>
      </c>
      <c r="C5438">
        <v>90.819671630859304</v>
      </c>
    </row>
    <row r="5439" spans="1:3" x14ac:dyDescent="0.3">
      <c r="A5439" s="1">
        <v>41884</v>
      </c>
      <c r="B5439">
        <v>171.54664611816401</v>
      </c>
      <c r="C5439">
        <v>90.239440917968693</v>
      </c>
    </row>
    <row r="5440" spans="1:3" x14ac:dyDescent="0.3">
      <c r="A5440" s="1">
        <v>41885</v>
      </c>
      <c r="B5440">
        <v>171.45257568359301</v>
      </c>
      <c r="C5440">
        <v>90.369583129882798</v>
      </c>
    </row>
    <row r="5441" spans="1:3" x14ac:dyDescent="0.3">
      <c r="A5441" s="1">
        <v>41886</v>
      </c>
      <c r="B5441">
        <v>171.204666137695</v>
      </c>
      <c r="C5441">
        <v>90.048698425292898</v>
      </c>
    </row>
    <row r="5442" spans="1:3" x14ac:dyDescent="0.3">
      <c r="A5442" s="1">
        <v>41887</v>
      </c>
      <c r="B5442">
        <v>171.974197387695</v>
      </c>
      <c r="C5442">
        <v>90.074714660644503</v>
      </c>
    </row>
    <row r="5443" spans="1:3" x14ac:dyDescent="0.3">
      <c r="A5443" s="1">
        <v>41890</v>
      </c>
      <c r="B5443">
        <v>171.52960205078099</v>
      </c>
      <c r="C5443">
        <v>89.979293823242102</v>
      </c>
    </row>
    <row r="5444" spans="1:3" x14ac:dyDescent="0.3">
      <c r="A5444" s="1">
        <v>41891</v>
      </c>
      <c r="B5444">
        <v>170.44357299804599</v>
      </c>
      <c r="C5444">
        <v>89.771133422851506</v>
      </c>
    </row>
    <row r="5445" spans="1:3" x14ac:dyDescent="0.3">
      <c r="A5445" s="1">
        <v>41892</v>
      </c>
      <c r="B5445">
        <v>171.084869384765</v>
      </c>
      <c r="C5445">
        <v>89.545669555664006</v>
      </c>
    </row>
    <row r="5446" spans="1:3" x14ac:dyDescent="0.3">
      <c r="A5446" s="1">
        <v>41893</v>
      </c>
      <c r="B5446">
        <v>171.28155517578099</v>
      </c>
      <c r="C5446">
        <v>89.432907104492102</v>
      </c>
    </row>
    <row r="5447" spans="1:3" x14ac:dyDescent="0.3">
      <c r="A5447" s="1">
        <v>41894</v>
      </c>
      <c r="B5447">
        <v>170.28103637695301</v>
      </c>
      <c r="C5447">
        <v>89.094696044921804</v>
      </c>
    </row>
    <row r="5448" spans="1:3" x14ac:dyDescent="0.3">
      <c r="A5448" s="1">
        <v>41897</v>
      </c>
      <c r="B5448">
        <v>170.15278625488199</v>
      </c>
      <c r="C5448">
        <v>89.259468078613196</v>
      </c>
    </row>
    <row r="5449" spans="1:3" x14ac:dyDescent="0.3">
      <c r="A5449" s="1">
        <v>41898</v>
      </c>
      <c r="B5449">
        <v>171.43551635742099</v>
      </c>
      <c r="C5449">
        <v>89.233436584472599</v>
      </c>
    </row>
    <row r="5450" spans="1:3" x14ac:dyDescent="0.3">
      <c r="A5450" s="1">
        <v>41899</v>
      </c>
      <c r="B5450">
        <v>171.666412353515</v>
      </c>
      <c r="C5450">
        <v>89.007972717285099</v>
      </c>
    </row>
    <row r="5451" spans="1:3" x14ac:dyDescent="0.3">
      <c r="A5451" s="1">
        <v>41900</v>
      </c>
      <c r="B5451">
        <v>172.58135986328099</v>
      </c>
      <c r="C5451">
        <v>88.947257995605398</v>
      </c>
    </row>
    <row r="5452" spans="1:3" x14ac:dyDescent="0.3">
      <c r="A5452" s="1">
        <v>41901</v>
      </c>
      <c r="B5452">
        <v>172.42587280273401</v>
      </c>
      <c r="C5452">
        <v>89.285476684570298</v>
      </c>
    </row>
    <row r="5453" spans="1:3" x14ac:dyDescent="0.3">
      <c r="A5453" s="1">
        <v>41904</v>
      </c>
      <c r="B5453">
        <v>171.09425354003901</v>
      </c>
      <c r="C5453">
        <v>89.476303100585895</v>
      </c>
    </row>
    <row r="5454" spans="1:3" x14ac:dyDescent="0.3">
      <c r="A5454" s="1">
        <v>41905</v>
      </c>
      <c r="B5454">
        <v>170.11483764648401</v>
      </c>
      <c r="C5454">
        <v>89.667129516601506</v>
      </c>
    </row>
    <row r="5455" spans="1:3" x14ac:dyDescent="0.3">
      <c r="A5455" s="1">
        <v>41906</v>
      </c>
      <c r="B5455">
        <v>171.44645690917901</v>
      </c>
      <c r="C5455">
        <v>89.415565490722599</v>
      </c>
    </row>
    <row r="5456" spans="1:3" x14ac:dyDescent="0.3">
      <c r="A5456" s="1">
        <v>41907</v>
      </c>
      <c r="B5456">
        <v>168.68009948730401</v>
      </c>
      <c r="C5456">
        <v>89.8492431640625</v>
      </c>
    </row>
    <row r="5457" spans="1:3" x14ac:dyDescent="0.3">
      <c r="A5457" s="1">
        <v>41908</v>
      </c>
      <c r="B5457">
        <v>170.02032470703099</v>
      </c>
      <c r="C5457">
        <v>89.658378601074205</v>
      </c>
    </row>
    <row r="5458" spans="1:3" x14ac:dyDescent="0.3">
      <c r="A5458" s="1">
        <v>41911</v>
      </c>
      <c r="B5458">
        <v>169.71105957031199</v>
      </c>
      <c r="C5458">
        <v>89.944656372070298</v>
      </c>
    </row>
    <row r="5459" spans="1:3" x14ac:dyDescent="0.3">
      <c r="A5459" s="1">
        <v>41912</v>
      </c>
      <c r="B5459">
        <v>169.26431274414</v>
      </c>
      <c r="C5459">
        <v>89.866561889648395</v>
      </c>
    </row>
    <row r="5460" spans="1:3" x14ac:dyDescent="0.3">
      <c r="A5460" s="1">
        <v>41913</v>
      </c>
      <c r="B5460">
        <v>166.97042846679599</v>
      </c>
      <c r="C5460">
        <v>90.621612548828097</v>
      </c>
    </row>
    <row r="5461" spans="1:3" x14ac:dyDescent="0.3">
      <c r="A5461" s="1">
        <v>41914</v>
      </c>
      <c r="B5461">
        <v>166.99623107910099</v>
      </c>
      <c r="C5461">
        <v>90.352249145507798</v>
      </c>
    </row>
    <row r="5462" spans="1:3" x14ac:dyDescent="0.3">
      <c r="A5462" s="1">
        <v>41915</v>
      </c>
      <c r="B5462">
        <v>168.83477783203099</v>
      </c>
      <c r="C5462">
        <v>90.326187133789006</v>
      </c>
    </row>
    <row r="5463" spans="1:3" x14ac:dyDescent="0.3">
      <c r="A5463" s="1">
        <v>41918</v>
      </c>
      <c r="B5463">
        <v>168.63716125488199</v>
      </c>
      <c r="C5463">
        <v>90.473892211914006</v>
      </c>
    </row>
    <row r="5464" spans="1:3" x14ac:dyDescent="0.3">
      <c r="A5464" s="1">
        <v>41919</v>
      </c>
      <c r="B5464">
        <v>166.03401184082</v>
      </c>
      <c r="C5464">
        <v>91.003921508789006</v>
      </c>
    </row>
    <row r="5465" spans="1:3" x14ac:dyDescent="0.3">
      <c r="A5465" s="1">
        <v>41920</v>
      </c>
      <c r="B5465">
        <v>168.93785095214801</v>
      </c>
      <c r="C5465">
        <v>91.325363159179602</v>
      </c>
    </row>
    <row r="5466" spans="1:3" x14ac:dyDescent="0.3">
      <c r="A5466" s="1">
        <v>41921</v>
      </c>
      <c r="B5466">
        <v>165.58728027343699</v>
      </c>
      <c r="C5466">
        <v>91.168952941894503</v>
      </c>
    </row>
    <row r="5467" spans="1:3" x14ac:dyDescent="0.3">
      <c r="A5467" s="1">
        <v>41922</v>
      </c>
      <c r="B5467">
        <v>163.69720458984301</v>
      </c>
      <c r="C5467">
        <v>91.525184631347599</v>
      </c>
    </row>
    <row r="5468" spans="1:3" x14ac:dyDescent="0.3">
      <c r="A5468" s="1">
        <v>41925</v>
      </c>
      <c r="B5468">
        <v>161.00813293457</v>
      </c>
      <c r="C5468">
        <v>92.003067016601506</v>
      </c>
    </row>
    <row r="5469" spans="1:3" x14ac:dyDescent="0.3">
      <c r="A5469" s="1">
        <v>41926</v>
      </c>
      <c r="B5469">
        <v>161.25724792480401</v>
      </c>
      <c r="C5469">
        <v>92.185523986816406</v>
      </c>
    </row>
    <row r="5470" spans="1:3" x14ac:dyDescent="0.3">
      <c r="A5470" s="1">
        <v>41927</v>
      </c>
      <c r="B5470">
        <v>160.16618347167901</v>
      </c>
      <c r="C5470">
        <v>92.706802368164006</v>
      </c>
    </row>
    <row r="5471" spans="1:3" x14ac:dyDescent="0.3">
      <c r="A5471" s="1">
        <v>41928</v>
      </c>
      <c r="B5471">
        <v>160.02874755859301</v>
      </c>
      <c r="C5471">
        <v>92.454879760742102</v>
      </c>
    </row>
    <row r="5472" spans="1:3" x14ac:dyDescent="0.3">
      <c r="A5472" s="1">
        <v>41929</v>
      </c>
      <c r="B5472">
        <v>161.91882324218699</v>
      </c>
      <c r="C5472">
        <v>92.185523986816406</v>
      </c>
    </row>
    <row r="5473" spans="1:3" x14ac:dyDescent="0.3">
      <c r="A5473" s="1">
        <v>41932</v>
      </c>
      <c r="B5473">
        <v>163.49099731445301</v>
      </c>
      <c r="C5473">
        <v>92.315872192382798</v>
      </c>
    </row>
    <row r="5474" spans="1:3" x14ac:dyDescent="0.3">
      <c r="A5474" s="1">
        <v>41933</v>
      </c>
      <c r="B5474">
        <v>166.72984313964801</v>
      </c>
      <c r="C5474">
        <v>92.063903808593693</v>
      </c>
    </row>
    <row r="5475" spans="1:3" x14ac:dyDescent="0.3">
      <c r="A5475" s="1">
        <v>41934</v>
      </c>
      <c r="B5475">
        <v>165.54431152343699</v>
      </c>
      <c r="C5475">
        <v>92.037788391113196</v>
      </c>
    </row>
    <row r="5476" spans="1:3" x14ac:dyDescent="0.3">
      <c r="A5476" s="1">
        <v>41935</v>
      </c>
      <c r="B5476">
        <v>167.46875</v>
      </c>
      <c r="C5476">
        <v>91.655563354492102</v>
      </c>
    </row>
    <row r="5477" spans="1:3" x14ac:dyDescent="0.3">
      <c r="A5477" s="1">
        <v>41936</v>
      </c>
      <c r="B5477">
        <v>168.75741577148401</v>
      </c>
      <c r="C5477">
        <v>91.733749389648395</v>
      </c>
    </row>
    <row r="5478" spans="1:3" x14ac:dyDescent="0.3">
      <c r="A5478" s="1">
        <v>41939</v>
      </c>
      <c r="B5478">
        <v>168.52545166015599</v>
      </c>
      <c r="C5478">
        <v>91.829292297363196</v>
      </c>
    </row>
    <row r="5479" spans="1:3" x14ac:dyDescent="0.3">
      <c r="A5479" s="1">
        <v>41940</v>
      </c>
      <c r="B5479">
        <v>170.45846557617099</v>
      </c>
      <c r="C5479">
        <v>91.603408813476506</v>
      </c>
    </row>
    <row r="5480" spans="1:3" x14ac:dyDescent="0.3">
      <c r="A5480" s="1">
        <v>41941</v>
      </c>
      <c r="B5480">
        <v>170.20074462890599</v>
      </c>
      <c r="C5480">
        <v>91.299331665039006</v>
      </c>
    </row>
    <row r="5481" spans="1:3" x14ac:dyDescent="0.3">
      <c r="A5481" s="1">
        <v>41942</v>
      </c>
      <c r="B5481">
        <v>171.29182434082</v>
      </c>
      <c r="C5481">
        <v>91.394882202148395</v>
      </c>
    </row>
    <row r="5482" spans="1:3" x14ac:dyDescent="0.3">
      <c r="A5482" s="1">
        <v>41943</v>
      </c>
      <c r="B5482">
        <v>173.25064086914</v>
      </c>
      <c r="C5482">
        <v>91.247161865234304</v>
      </c>
    </row>
    <row r="5483" spans="1:3" x14ac:dyDescent="0.3">
      <c r="A5483" s="1">
        <v>41946</v>
      </c>
      <c r="B5483">
        <v>173.34509277343699</v>
      </c>
      <c r="C5483">
        <v>91.213172912597599</v>
      </c>
    </row>
    <row r="5484" spans="1:3" x14ac:dyDescent="0.3">
      <c r="A5484" s="1">
        <v>41947</v>
      </c>
      <c r="B5484">
        <v>172.74374389648401</v>
      </c>
      <c r="C5484">
        <v>91.204498291015597</v>
      </c>
    </row>
    <row r="5485" spans="1:3" x14ac:dyDescent="0.3">
      <c r="A5485" s="1">
        <v>41948</v>
      </c>
      <c r="B5485">
        <v>173.834869384765</v>
      </c>
      <c r="C5485">
        <v>91.230659484863196</v>
      </c>
    </row>
    <row r="5486" spans="1:3" x14ac:dyDescent="0.3">
      <c r="A5486" s="1">
        <v>41949</v>
      </c>
      <c r="B5486">
        <v>174.53070068359301</v>
      </c>
      <c r="C5486">
        <v>90.9521484375</v>
      </c>
    </row>
    <row r="5487" spans="1:3" x14ac:dyDescent="0.3">
      <c r="A5487" s="1">
        <v>41950</v>
      </c>
      <c r="B5487">
        <v>174.69393920898401</v>
      </c>
      <c r="C5487">
        <v>91.5352783203125</v>
      </c>
    </row>
    <row r="5488" spans="1:3" x14ac:dyDescent="0.3">
      <c r="A5488" s="1">
        <v>41953</v>
      </c>
      <c r="B5488">
        <v>175.24378967285099</v>
      </c>
      <c r="C5488">
        <v>91.161056518554602</v>
      </c>
    </row>
    <row r="5489" spans="1:3" x14ac:dyDescent="0.3">
      <c r="A5489" s="1">
        <v>41954</v>
      </c>
      <c r="B5489">
        <v>175.41561889648401</v>
      </c>
      <c r="C5489">
        <v>91.169754028320298</v>
      </c>
    </row>
    <row r="5490" spans="1:3" x14ac:dyDescent="0.3">
      <c r="A5490" s="1">
        <v>41955</v>
      </c>
      <c r="B5490">
        <v>175.22659301757801</v>
      </c>
      <c r="C5490">
        <v>91.1348876953125</v>
      </c>
    </row>
    <row r="5491" spans="1:3" x14ac:dyDescent="0.3">
      <c r="A5491" s="1">
        <v>41956</v>
      </c>
      <c r="B5491">
        <v>175.424224853515</v>
      </c>
      <c r="C5491">
        <v>91.2828369140625</v>
      </c>
    </row>
    <row r="5492" spans="1:3" x14ac:dyDescent="0.3">
      <c r="A5492" s="1">
        <v>41957</v>
      </c>
      <c r="B5492">
        <v>175.46714782714801</v>
      </c>
      <c r="C5492">
        <v>91.474311828613196</v>
      </c>
    </row>
    <row r="5493" spans="1:3" x14ac:dyDescent="0.3">
      <c r="A5493" s="1">
        <v>41960</v>
      </c>
      <c r="B5493">
        <v>175.57887268066401</v>
      </c>
      <c r="C5493">
        <v>91.369880676269503</v>
      </c>
    </row>
    <row r="5494" spans="1:3" x14ac:dyDescent="0.3">
      <c r="A5494" s="1">
        <v>41961</v>
      </c>
      <c r="B5494">
        <v>176.59262084960901</v>
      </c>
      <c r="C5494">
        <v>91.474311828613196</v>
      </c>
    </row>
    <row r="5495" spans="1:3" x14ac:dyDescent="0.3">
      <c r="A5495" s="1">
        <v>41962</v>
      </c>
      <c r="B5495">
        <v>176.309158325195</v>
      </c>
      <c r="C5495">
        <v>91.230659484863196</v>
      </c>
    </row>
    <row r="5496" spans="1:3" x14ac:dyDescent="0.3">
      <c r="A5496" s="1">
        <v>41963</v>
      </c>
      <c r="B5496">
        <v>176.618408203125</v>
      </c>
      <c r="C5496">
        <v>91.396018981933594</v>
      </c>
    </row>
    <row r="5497" spans="1:3" x14ac:dyDescent="0.3">
      <c r="A5497" s="1">
        <v>41964</v>
      </c>
      <c r="B5497">
        <v>177.56341552734301</v>
      </c>
      <c r="C5497">
        <v>91.578781127929602</v>
      </c>
    </row>
    <row r="5498" spans="1:3" x14ac:dyDescent="0.3">
      <c r="A5498" s="1">
        <v>41967</v>
      </c>
      <c r="B5498">
        <v>178.06172180175699</v>
      </c>
      <c r="C5498">
        <v>91.683204650878906</v>
      </c>
    </row>
    <row r="5499" spans="1:3" x14ac:dyDescent="0.3">
      <c r="A5499" s="1">
        <v>41968</v>
      </c>
      <c r="B5499">
        <v>177.93283081054599</v>
      </c>
      <c r="C5499">
        <v>91.909523010253906</v>
      </c>
    </row>
    <row r="5500" spans="1:3" x14ac:dyDescent="0.3">
      <c r="A5500" s="1">
        <v>41969</v>
      </c>
      <c r="B5500">
        <v>178.38819885253901</v>
      </c>
      <c r="C5500">
        <v>92.066169738769503</v>
      </c>
    </row>
    <row r="5501" spans="1:3" x14ac:dyDescent="0.3">
      <c r="A5501" s="1">
        <v>41971</v>
      </c>
      <c r="B5501">
        <v>178.01019287109301</v>
      </c>
      <c r="C5501">
        <v>92.423019409179602</v>
      </c>
    </row>
    <row r="5502" spans="1:3" x14ac:dyDescent="0.3">
      <c r="A5502" s="1">
        <v>41974</v>
      </c>
      <c r="B5502">
        <v>176.77304077148401</v>
      </c>
      <c r="C5502">
        <v>92.196342468261705</v>
      </c>
    </row>
    <row r="5503" spans="1:3" x14ac:dyDescent="0.3">
      <c r="A5503" s="1">
        <v>41975</v>
      </c>
      <c r="B5503">
        <v>177.91563415527301</v>
      </c>
      <c r="C5503">
        <v>91.786567687988196</v>
      </c>
    </row>
    <row r="5504" spans="1:3" x14ac:dyDescent="0.3">
      <c r="A5504" s="1">
        <v>41976</v>
      </c>
      <c r="B5504">
        <v>178.60295104980401</v>
      </c>
      <c r="C5504">
        <v>91.821472167968693</v>
      </c>
    </row>
    <row r="5505" spans="1:3" x14ac:dyDescent="0.3">
      <c r="A5505" s="1">
        <v>41977</v>
      </c>
      <c r="B5505">
        <v>178.405349731445</v>
      </c>
      <c r="C5505">
        <v>92.144035339355398</v>
      </c>
    </row>
    <row r="5506" spans="1:3" x14ac:dyDescent="0.3">
      <c r="A5506" s="1">
        <v>41978</v>
      </c>
      <c r="B5506">
        <v>178.69746398925699</v>
      </c>
      <c r="C5506">
        <v>91.629638671875</v>
      </c>
    </row>
    <row r="5507" spans="1:3" x14ac:dyDescent="0.3">
      <c r="A5507" s="1">
        <v>41981</v>
      </c>
      <c r="B5507">
        <v>177.50328063964801</v>
      </c>
      <c r="C5507">
        <v>91.934806823730398</v>
      </c>
    </row>
    <row r="5508" spans="1:3" x14ac:dyDescent="0.3">
      <c r="A5508" s="1">
        <v>41982</v>
      </c>
      <c r="B5508">
        <v>177.38307189941401</v>
      </c>
      <c r="C5508">
        <v>92.274818420410099</v>
      </c>
    </row>
    <row r="5509" spans="1:3" x14ac:dyDescent="0.3">
      <c r="A5509" s="1">
        <v>41983</v>
      </c>
      <c r="B5509">
        <v>174.53932189941401</v>
      </c>
      <c r="C5509">
        <v>92.693275451660099</v>
      </c>
    </row>
    <row r="5510" spans="1:3" x14ac:dyDescent="0.3">
      <c r="A5510" s="1">
        <v>41984</v>
      </c>
      <c r="B5510">
        <v>175.424224853515</v>
      </c>
      <c r="C5510">
        <v>92.536369323730398</v>
      </c>
    </row>
    <row r="5511" spans="1:3" x14ac:dyDescent="0.3">
      <c r="A5511" s="1">
        <v>41985</v>
      </c>
      <c r="B5511">
        <v>172.589111328125</v>
      </c>
      <c r="C5511">
        <v>93.294876098632798</v>
      </c>
    </row>
    <row r="5512" spans="1:3" x14ac:dyDescent="0.3">
      <c r="A5512" s="1">
        <v>41988</v>
      </c>
      <c r="B5512">
        <v>171.40351867675699</v>
      </c>
      <c r="C5512">
        <v>92.954818725585895</v>
      </c>
    </row>
    <row r="5513" spans="1:3" x14ac:dyDescent="0.3">
      <c r="A5513" s="1">
        <v>41989</v>
      </c>
      <c r="B5513">
        <v>170.02893066406199</v>
      </c>
      <c r="C5513">
        <v>93.425621032714801</v>
      </c>
    </row>
    <row r="5514" spans="1:3" x14ac:dyDescent="0.3">
      <c r="A5514" s="1">
        <v>41990</v>
      </c>
      <c r="B5514">
        <v>173.3623046875</v>
      </c>
      <c r="C5514">
        <v>92.780479431152301</v>
      </c>
    </row>
    <row r="5515" spans="1:3" x14ac:dyDescent="0.3">
      <c r="A5515" s="1">
        <v>41991</v>
      </c>
      <c r="B5515">
        <v>177.64933776855401</v>
      </c>
      <c r="C5515">
        <v>92.257392883300696</v>
      </c>
    </row>
    <row r="5516" spans="1:3" x14ac:dyDescent="0.3">
      <c r="A5516" s="1">
        <v>41992</v>
      </c>
      <c r="B5516">
        <v>178.40522766113199</v>
      </c>
      <c r="C5516">
        <v>92.597389221191406</v>
      </c>
    </row>
    <row r="5517" spans="1:3" x14ac:dyDescent="0.3">
      <c r="A5517" s="1">
        <v>41995</v>
      </c>
      <c r="B5517">
        <v>179.22589111328099</v>
      </c>
      <c r="C5517">
        <v>92.597389221191406</v>
      </c>
    </row>
    <row r="5518" spans="1:3" x14ac:dyDescent="0.3">
      <c r="A5518" s="1">
        <v>41996</v>
      </c>
      <c r="B5518">
        <v>179.46778869628901</v>
      </c>
      <c r="C5518">
        <v>91.830162048339801</v>
      </c>
    </row>
    <row r="5519" spans="1:3" x14ac:dyDescent="0.3">
      <c r="A5519" s="1">
        <v>41997</v>
      </c>
      <c r="B5519">
        <v>179.48507690429599</v>
      </c>
      <c r="C5519">
        <v>91.896530151367102</v>
      </c>
    </row>
    <row r="5520" spans="1:3" x14ac:dyDescent="0.3">
      <c r="A5520" s="1">
        <v>41999</v>
      </c>
      <c r="B5520">
        <v>180.06384277343699</v>
      </c>
      <c r="C5520">
        <v>92.018753051757798</v>
      </c>
    </row>
    <row r="5521" spans="1:3" x14ac:dyDescent="0.3">
      <c r="A5521" s="1">
        <v>42002</v>
      </c>
      <c r="B5521">
        <v>180.30572509765599</v>
      </c>
      <c r="C5521">
        <v>92.333099365234304</v>
      </c>
    </row>
    <row r="5522" spans="1:3" x14ac:dyDescent="0.3">
      <c r="A5522" s="1">
        <v>42003</v>
      </c>
      <c r="B5522">
        <v>179.33822631835901</v>
      </c>
      <c r="C5522">
        <v>92.437881469726506</v>
      </c>
    </row>
    <row r="5523" spans="1:3" x14ac:dyDescent="0.3">
      <c r="A5523" s="1">
        <v>42004</v>
      </c>
      <c r="B5523">
        <v>177.55863952636699</v>
      </c>
      <c r="C5523">
        <v>92.542633056640597</v>
      </c>
    </row>
    <row r="5524" spans="1:3" x14ac:dyDescent="0.3">
      <c r="A5524" s="1">
        <v>42006</v>
      </c>
      <c r="B5524">
        <v>177.463623046875</v>
      </c>
      <c r="C5524">
        <v>93.014129638671804</v>
      </c>
    </row>
    <row r="5525" spans="1:3" x14ac:dyDescent="0.3">
      <c r="A5525" s="1">
        <v>42009</v>
      </c>
      <c r="B5525">
        <v>174.25866699218699</v>
      </c>
      <c r="C5525">
        <v>93.581680297851506</v>
      </c>
    </row>
    <row r="5526" spans="1:3" x14ac:dyDescent="0.3">
      <c r="A5526" s="1">
        <v>42010</v>
      </c>
      <c r="B5526">
        <v>172.61732482910099</v>
      </c>
      <c r="C5526">
        <v>94.210304260253906</v>
      </c>
    </row>
    <row r="5527" spans="1:3" x14ac:dyDescent="0.3">
      <c r="A5527" s="1">
        <v>42011</v>
      </c>
      <c r="B5527">
        <v>174.76832580566401</v>
      </c>
      <c r="C5527">
        <v>94.192855834960895</v>
      </c>
    </row>
    <row r="5528" spans="1:3" x14ac:dyDescent="0.3">
      <c r="A5528" s="1">
        <v>42012</v>
      </c>
      <c r="B5528">
        <v>177.86959838867099</v>
      </c>
      <c r="C5528">
        <v>93.808685302734304</v>
      </c>
    </row>
    <row r="5529" spans="1:3" x14ac:dyDescent="0.3">
      <c r="A5529" s="1">
        <v>42013</v>
      </c>
      <c r="B5529">
        <v>176.44421386718699</v>
      </c>
      <c r="C5529">
        <v>94.271423339843693</v>
      </c>
    </row>
    <row r="5530" spans="1:3" x14ac:dyDescent="0.3">
      <c r="A5530" s="1">
        <v>42016</v>
      </c>
      <c r="B5530">
        <v>175.06204223632801</v>
      </c>
      <c r="C5530">
        <v>94.603225708007798</v>
      </c>
    </row>
    <row r="5531" spans="1:3" x14ac:dyDescent="0.3">
      <c r="A5531" s="1">
        <v>42017</v>
      </c>
      <c r="B5531">
        <v>174.56968688964801</v>
      </c>
      <c r="C5531">
        <v>94.690544128417898</v>
      </c>
    </row>
    <row r="5532" spans="1:3" x14ac:dyDescent="0.3">
      <c r="A5532" s="1">
        <v>42018</v>
      </c>
      <c r="B5532">
        <v>173.51579284667901</v>
      </c>
      <c r="C5532">
        <v>95.127059936523395</v>
      </c>
    </row>
    <row r="5533" spans="1:3" x14ac:dyDescent="0.3">
      <c r="A5533" s="1">
        <v>42019</v>
      </c>
      <c r="B5533">
        <v>171.92623901367099</v>
      </c>
      <c r="C5533">
        <v>95.939094543457003</v>
      </c>
    </row>
    <row r="5534" spans="1:3" x14ac:dyDescent="0.3">
      <c r="A5534" s="1">
        <v>42020</v>
      </c>
      <c r="B5534">
        <v>174.18093872070301</v>
      </c>
      <c r="C5534">
        <v>95.231849670410099</v>
      </c>
    </row>
    <row r="5535" spans="1:3" x14ac:dyDescent="0.3">
      <c r="A5535" s="1">
        <v>42024</v>
      </c>
      <c r="B5535">
        <v>174.55239868164</v>
      </c>
      <c r="C5535">
        <v>95.450149536132798</v>
      </c>
    </row>
    <row r="5536" spans="1:3" x14ac:dyDescent="0.3">
      <c r="A5536" s="1">
        <v>42025</v>
      </c>
      <c r="B5536">
        <v>175.43353271484301</v>
      </c>
      <c r="C5536">
        <v>94.996131896972599</v>
      </c>
    </row>
    <row r="5537" spans="1:3" x14ac:dyDescent="0.3">
      <c r="A5537" s="1">
        <v>42026</v>
      </c>
      <c r="B5537">
        <v>178.04240417480401</v>
      </c>
      <c r="C5537">
        <v>94.760414123535099</v>
      </c>
    </row>
    <row r="5538" spans="1:3" x14ac:dyDescent="0.3">
      <c r="A5538" s="1">
        <v>42027</v>
      </c>
      <c r="B5538">
        <v>177.06623840332</v>
      </c>
      <c r="C5538">
        <v>95.380294799804602</v>
      </c>
    </row>
    <row r="5539" spans="1:3" x14ac:dyDescent="0.3">
      <c r="A5539" s="1">
        <v>42030</v>
      </c>
      <c r="B5539">
        <v>177.48089599609301</v>
      </c>
      <c r="C5539">
        <v>95.162071228027301</v>
      </c>
    </row>
    <row r="5540" spans="1:3" x14ac:dyDescent="0.3">
      <c r="A5540" s="1">
        <v>42031</v>
      </c>
      <c r="B5540">
        <v>175.13978576660099</v>
      </c>
      <c r="C5540">
        <v>95.292976379394503</v>
      </c>
    </row>
    <row r="5541" spans="1:3" x14ac:dyDescent="0.3">
      <c r="A5541" s="1">
        <v>42032</v>
      </c>
      <c r="B5541">
        <v>172.89373779296801</v>
      </c>
      <c r="C5541">
        <v>96.026397705078097</v>
      </c>
    </row>
    <row r="5542" spans="1:3" x14ac:dyDescent="0.3">
      <c r="A5542" s="1">
        <v>42033</v>
      </c>
      <c r="B5542">
        <v>174.49191284179599</v>
      </c>
      <c r="C5542">
        <v>95.6859130859375</v>
      </c>
    </row>
    <row r="5543" spans="1:3" x14ac:dyDescent="0.3">
      <c r="A5543" s="1">
        <v>42034</v>
      </c>
      <c r="B5543">
        <v>172.29766845703099</v>
      </c>
      <c r="C5543">
        <v>96.524085998535099</v>
      </c>
    </row>
    <row r="5544" spans="1:3" x14ac:dyDescent="0.3">
      <c r="A5544" s="1">
        <v>42037</v>
      </c>
      <c r="B5544">
        <v>174.43142700195301</v>
      </c>
      <c r="C5544">
        <v>96.403434753417898</v>
      </c>
    </row>
    <row r="5545" spans="1:3" x14ac:dyDescent="0.3">
      <c r="A5545" s="1">
        <v>42038</v>
      </c>
      <c r="B5545">
        <v>176.95390319824199</v>
      </c>
      <c r="C5545">
        <v>95.590065002441406</v>
      </c>
    </row>
    <row r="5546" spans="1:3" x14ac:dyDescent="0.3">
      <c r="A5546" s="1">
        <v>42039</v>
      </c>
      <c r="B5546">
        <v>176.28005981445301</v>
      </c>
      <c r="C5546">
        <v>95.747459411621094</v>
      </c>
    </row>
    <row r="5547" spans="1:3" x14ac:dyDescent="0.3">
      <c r="A5547" s="1">
        <v>42040</v>
      </c>
      <c r="B5547">
        <v>178.05967712402301</v>
      </c>
      <c r="C5547">
        <v>95.397712707519503</v>
      </c>
    </row>
    <row r="5548" spans="1:3" x14ac:dyDescent="0.3">
      <c r="A5548" s="1">
        <v>42041</v>
      </c>
      <c r="B5548">
        <v>177.56726074218699</v>
      </c>
      <c r="C5548">
        <v>94.330703735351506</v>
      </c>
    </row>
    <row r="5549" spans="1:3" x14ac:dyDescent="0.3">
      <c r="A5549" s="1">
        <v>42044</v>
      </c>
      <c r="B5549">
        <v>176.77252197265599</v>
      </c>
      <c r="C5549">
        <v>94.286941528320298</v>
      </c>
    </row>
    <row r="5550" spans="1:3" x14ac:dyDescent="0.3">
      <c r="A5550" s="1">
        <v>42045</v>
      </c>
      <c r="B5550">
        <v>178.65573120117099</v>
      </c>
      <c r="C5550">
        <v>94.050811767578097</v>
      </c>
    </row>
    <row r="5551" spans="1:3" x14ac:dyDescent="0.3">
      <c r="A5551" s="1">
        <v>42046</v>
      </c>
      <c r="B5551">
        <v>178.75941467285099</v>
      </c>
      <c r="C5551">
        <v>94.015838623046804</v>
      </c>
    </row>
    <row r="5552" spans="1:3" x14ac:dyDescent="0.3">
      <c r="A5552" s="1">
        <v>42047</v>
      </c>
      <c r="B5552">
        <v>180.47845458984301</v>
      </c>
      <c r="C5552">
        <v>94.050811767578097</v>
      </c>
    </row>
    <row r="5553" spans="1:3" x14ac:dyDescent="0.3">
      <c r="A5553" s="1">
        <v>42048</v>
      </c>
      <c r="B5553">
        <v>181.22135925292901</v>
      </c>
      <c r="C5553">
        <v>93.735977172851506</v>
      </c>
    </row>
    <row r="5554" spans="1:3" x14ac:dyDescent="0.3">
      <c r="A5554" s="1">
        <v>42052</v>
      </c>
      <c r="B5554">
        <v>181.50648498535099</v>
      </c>
      <c r="C5554">
        <v>93.071311950683594</v>
      </c>
    </row>
    <row r="5555" spans="1:3" x14ac:dyDescent="0.3">
      <c r="A5555" s="1">
        <v>42053</v>
      </c>
      <c r="B5555">
        <v>181.52371215820301</v>
      </c>
      <c r="C5555">
        <v>93.517356872558594</v>
      </c>
    </row>
    <row r="5556" spans="1:3" x14ac:dyDescent="0.3">
      <c r="A5556" s="1">
        <v>42054</v>
      </c>
      <c r="B5556">
        <v>181.39416503906199</v>
      </c>
      <c r="C5556">
        <v>93.281227111816406</v>
      </c>
    </row>
    <row r="5557" spans="1:3" x14ac:dyDescent="0.3">
      <c r="A5557" s="1">
        <v>42055</v>
      </c>
      <c r="B5557">
        <v>182.482650756835</v>
      </c>
      <c r="C5557">
        <v>93.228736877441406</v>
      </c>
    </row>
    <row r="5558" spans="1:3" x14ac:dyDescent="0.3">
      <c r="A5558" s="1">
        <v>42058</v>
      </c>
      <c r="B5558">
        <v>182.45671081542901</v>
      </c>
      <c r="C5558">
        <v>93.657279968261705</v>
      </c>
    </row>
    <row r="5559" spans="1:3" x14ac:dyDescent="0.3">
      <c r="A5559" s="1">
        <v>42059</v>
      </c>
      <c r="B5559">
        <v>182.97511291503901</v>
      </c>
      <c r="C5559">
        <v>94.278205871582003</v>
      </c>
    </row>
    <row r="5560" spans="1:3" x14ac:dyDescent="0.3">
      <c r="A5560" s="1">
        <v>42060</v>
      </c>
      <c r="B5560">
        <v>182.81959533691401</v>
      </c>
      <c r="C5560">
        <v>94.365715026855398</v>
      </c>
    </row>
    <row r="5561" spans="1:3" x14ac:dyDescent="0.3">
      <c r="A5561" s="1">
        <v>42061</v>
      </c>
      <c r="B5561">
        <v>182.60362243652301</v>
      </c>
      <c r="C5561">
        <v>93.805946350097599</v>
      </c>
    </row>
    <row r="5562" spans="1:3" x14ac:dyDescent="0.3">
      <c r="A5562" s="1">
        <v>42062</v>
      </c>
      <c r="B5562">
        <v>181.98162841796801</v>
      </c>
      <c r="C5562">
        <v>94.138336181640597</v>
      </c>
    </row>
    <row r="5563" spans="1:3" x14ac:dyDescent="0.3">
      <c r="A5563" s="1">
        <v>42065</v>
      </c>
      <c r="B5563">
        <v>183.13053894042901</v>
      </c>
      <c r="C5563">
        <v>93.437507629394503</v>
      </c>
    </row>
    <row r="5564" spans="1:3" x14ac:dyDescent="0.3">
      <c r="A5564" s="1">
        <v>42066</v>
      </c>
      <c r="B5564">
        <v>182.37899780273401</v>
      </c>
      <c r="C5564">
        <v>93.236076354980398</v>
      </c>
    </row>
    <row r="5565" spans="1:3" x14ac:dyDescent="0.3">
      <c r="A5565" s="1">
        <v>42067</v>
      </c>
      <c r="B5565">
        <v>181.61016845703099</v>
      </c>
      <c r="C5565">
        <v>93.306175231933594</v>
      </c>
    </row>
    <row r="5566" spans="1:3" x14ac:dyDescent="0.3">
      <c r="A5566" s="1">
        <v>42068</v>
      </c>
      <c r="B5566">
        <v>181.808837890625</v>
      </c>
      <c r="C5566">
        <v>93.358695983886705</v>
      </c>
    </row>
    <row r="5567" spans="1:3" x14ac:dyDescent="0.3">
      <c r="A5567" s="1">
        <v>42069</v>
      </c>
      <c r="B5567">
        <v>179.25180053710901</v>
      </c>
      <c r="C5567">
        <v>92.4039306640625</v>
      </c>
    </row>
    <row r="5568" spans="1:3" x14ac:dyDescent="0.3">
      <c r="A5568" s="1">
        <v>42072</v>
      </c>
      <c r="B5568">
        <v>179.99473571777301</v>
      </c>
      <c r="C5568">
        <v>92.833122253417898</v>
      </c>
    </row>
    <row r="5569" spans="1:3" x14ac:dyDescent="0.3">
      <c r="A5569" s="1">
        <v>42073</v>
      </c>
      <c r="B5569">
        <v>177.07485961914</v>
      </c>
      <c r="C5569">
        <v>93.227302551269503</v>
      </c>
    </row>
    <row r="5570" spans="1:3" x14ac:dyDescent="0.3">
      <c r="A5570" s="1">
        <v>42074</v>
      </c>
      <c r="B5570">
        <v>176.66021728515599</v>
      </c>
      <c r="C5570">
        <v>93.393737792968693</v>
      </c>
    </row>
    <row r="5571" spans="1:3" x14ac:dyDescent="0.3">
      <c r="A5571" s="1">
        <v>42075</v>
      </c>
      <c r="B5571">
        <v>178.90623474121</v>
      </c>
      <c r="C5571">
        <v>93.481315612792898</v>
      </c>
    </row>
    <row r="5572" spans="1:3" x14ac:dyDescent="0.3">
      <c r="A5572" s="1">
        <v>42076</v>
      </c>
      <c r="B5572">
        <v>177.80917358398401</v>
      </c>
      <c r="C5572">
        <v>93.341156005859304</v>
      </c>
    </row>
    <row r="5573" spans="1:3" x14ac:dyDescent="0.3">
      <c r="A5573" s="1">
        <v>42079</v>
      </c>
      <c r="B5573">
        <v>180.18476867675699</v>
      </c>
      <c r="C5573">
        <v>93.665275573730398</v>
      </c>
    </row>
    <row r="5574" spans="1:3" x14ac:dyDescent="0.3">
      <c r="A5574" s="1">
        <v>42080</v>
      </c>
      <c r="B5574">
        <v>179.64918518066401</v>
      </c>
      <c r="C5574">
        <v>93.857971191406193</v>
      </c>
    </row>
    <row r="5575" spans="1:3" x14ac:dyDescent="0.3">
      <c r="A5575" s="1">
        <v>42081</v>
      </c>
      <c r="B5575">
        <v>181.808837890625</v>
      </c>
      <c r="C5575">
        <v>94.935371398925696</v>
      </c>
    </row>
    <row r="5576" spans="1:3" x14ac:dyDescent="0.3">
      <c r="A5576" s="1">
        <v>42082</v>
      </c>
      <c r="B5576">
        <v>180.9794921875</v>
      </c>
      <c r="C5576">
        <v>94.488662719726506</v>
      </c>
    </row>
    <row r="5577" spans="1:3" x14ac:dyDescent="0.3">
      <c r="A5577" s="1">
        <v>42083</v>
      </c>
      <c r="B5577">
        <v>182.57701110839801</v>
      </c>
      <c r="C5577">
        <v>94.874107360839801</v>
      </c>
    </row>
    <row r="5578" spans="1:3" x14ac:dyDescent="0.3">
      <c r="A5578" s="1">
        <v>42086</v>
      </c>
      <c r="B5578">
        <v>182.22125244140599</v>
      </c>
      <c r="C5578">
        <v>94.996711730957003</v>
      </c>
    </row>
    <row r="5579" spans="1:3" x14ac:dyDescent="0.3">
      <c r="A5579" s="1">
        <v>42087</v>
      </c>
      <c r="B5579">
        <v>181.197341918945</v>
      </c>
      <c r="C5579">
        <v>95.285797119140597</v>
      </c>
    </row>
    <row r="5580" spans="1:3" x14ac:dyDescent="0.3">
      <c r="A5580" s="1">
        <v>42088</v>
      </c>
      <c r="B5580">
        <v>178.54214477539</v>
      </c>
      <c r="C5580">
        <v>94.874107360839801</v>
      </c>
    </row>
    <row r="5581" spans="1:3" x14ac:dyDescent="0.3">
      <c r="A5581" s="1">
        <v>42089</v>
      </c>
      <c r="B5581">
        <v>178.11703491210901</v>
      </c>
      <c r="C5581">
        <v>94.339775085449205</v>
      </c>
    </row>
    <row r="5582" spans="1:3" x14ac:dyDescent="0.3">
      <c r="A5582" s="1">
        <v>42090</v>
      </c>
      <c r="B5582">
        <v>178.52474975585901</v>
      </c>
      <c r="C5582">
        <v>94.707633972167898</v>
      </c>
    </row>
    <row r="5583" spans="1:3" x14ac:dyDescent="0.3">
      <c r="A5583" s="1">
        <v>42093</v>
      </c>
      <c r="B5583">
        <v>180.70272827148401</v>
      </c>
      <c r="C5583">
        <v>94.698890686035099</v>
      </c>
    </row>
    <row r="5584" spans="1:3" x14ac:dyDescent="0.3">
      <c r="A5584" s="1">
        <v>42094</v>
      </c>
      <c r="B5584">
        <v>179.12347412109301</v>
      </c>
      <c r="C5584">
        <v>94.944175720214801</v>
      </c>
    </row>
    <row r="5585" spans="1:3" x14ac:dyDescent="0.3">
      <c r="A5585" s="1">
        <v>42095</v>
      </c>
      <c r="B5585">
        <v>178.49008178710901</v>
      </c>
      <c r="C5585">
        <v>95.396003723144503</v>
      </c>
    </row>
    <row r="5586" spans="1:3" x14ac:dyDescent="0.3">
      <c r="A5586" s="1">
        <v>42096</v>
      </c>
      <c r="B5586">
        <v>179.13215637207</v>
      </c>
      <c r="C5586">
        <v>95.124038696289006</v>
      </c>
    </row>
    <row r="5587" spans="1:3" x14ac:dyDescent="0.3">
      <c r="A5587" s="1">
        <v>42100</v>
      </c>
      <c r="B5587">
        <v>180.33830261230401</v>
      </c>
      <c r="C5587">
        <v>95.246841430664006</v>
      </c>
    </row>
    <row r="5588" spans="1:3" x14ac:dyDescent="0.3">
      <c r="A5588" s="1">
        <v>42101</v>
      </c>
      <c r="B5588">
        <v>179.86105346679599</v>
      </c>
      <c r="C5588">
        <v>95.325851440429602</v>
      </c>
    </row>
    <row r="5589" spans="1:3" x14ac:dyDescent="0.3">
      <c r="A5589" s="1">
        <v>42102</v>
      </c>
      <c r="B5589">
        <v>180.46842956542901</v>
      </c>
      <c r="C5589">
        <v>95.238059997558594</v>
      </c>
    </row>
    <row r="5590" spans="1:3" x14ac:dyDescent="0.3">
      <c r="A5590" s="1">
        <v>42103</v>
      </c>
      <c r="B5590">
        <v>181.26675415039</v>
      </c>
      <c r="C5590">
        <v>94.852020263671804</v>
      </c>
    </row>
    <row r="5591" spans="1:3" x14ac:dyDescent="0.3">
      <c r="A5591" s="1">
        <v>42104</v>
      </c>
      <c r="B5591">
        <v>182.25595092773401</v>
      </c>
      <c r="C5591">
        <v>94.825721740722599</v>
      </c>
    </row>
    <row r="5592" spans="1:3" x14ac:dyDescent="0.3">
      <c r="A5592" s="1">
        <v>42107</v>
      </c>
      <c r="B5592">
        <v>181.43159484863199</v>
      </c>
      <c r="C5592">
        <v>95.018722534179602</v>
      </c>
    </row>
    <row r="5593" spans="1:3" x14ac:dyDescent="0.3">
      <c r="A5593" s="1">
        <v>42108</v>
      </c>
      <c r="B5593">
        <v>181.77873229980401</v>
      </c>
      <c r="C5593">
        <v>95.299530029296804</v>
      </c>
    </row>
    <row r="5594" spans="1:3" x14ac:dyDescent="0.3">
      <c r="A5594" s="1">
        <v>42109</v>
      </c>
      <c r="B5594">
        <v>182.59437561035099</v>
      </c>
      <c r="C5594">
        <v>95.352119445800696</v>
      </c>
    </row>
    <row r="5595" spans="1:3" x14ac:dyDescent="0.3">
      <c r="A5595" s="1">
        <v>42110</v>
      </c>
      <c r="B5595">
        <v>182.54228210449199</v>
      </c>
      <c r="C5595">
        <v>95.422325134277301</v>
      </c>
    </row>
    <row r="5596" spans="1:3" x14ac:dyDescent="0.3">
      <c r="A5596" s="1">
        <v>42111</v>
      </c>
      <c r="B5596">
        <v>180.44244384765599</v>
      </c>
      <c r="C5596">
        <v>95.615333557128906</v>
      </c>
    </row>
    <row r="5597" spans="1:3" x14ac:dyDescent="0.3">
      <c r="A5597" s="1">
        <v>42114</v>
      </c>
      <c r="B5597">
        <v>182.09109497070301</v>
      </c>
      <c r="C5597">
        <v>95.439903259277301</v>
      </c>
    </row>
    <row r="5598" spans="1:3" x14ac:dyDescent="0.3">
      <c r="A5598" s="1">
        <v>42115</v>
      </c>
      <c r="B5598">
        <v>181.87416076660099</v>
      </c>
      <c r="C5598">
        <v>95.238059997558594</v>
      </c>
    </row>
    <row r="5599" spans="1:3" x14ac:dyDescent="0.3">
      <c r="A5599" s="1">
        <v>42116</v>
      </c>
      <c r="B5599">
        <v>182.76786804199199</v>
      </c>
      <c r="C5599">
        <v>94.685348510742102</v>
      </c>
    </row>
    <row r="5600" spans="1:3" x14ac:dyDescent="0.3">
      <c r="A5600" s="1">
        <v>42117</v>
      </c>
      <c r="B5600">
        <v>183.227783203125</v>
      </c>
      <c r="C5600">
        <v>94.974838256835895</v>
      </c>
    </row>
    <row r="5601" spans="1:3" x14ac:dyDescent="0.3">
      <c r="A5601" s="1">
        <v>42118</v>
      </c>
      <c r="B5601">
        <v>183.65296936035099</v>
      </c>
      <c r="C5601">
        <v>95.308280944824205</v>
      </c>
    </row>
    <row r="5602" spans="1:3" x14ac:dyDescent="0.3">
      <c r="A5602" s="1">
        <v>42121</v>
      </c>
      <c r="B5602">
        <v>182.88935852050699</v>
      </c>
      <c r="C5602">
        <v>95.159118652343693</v>
      </c>
    </row>
    <row r="5603" spans="1:3" x14ac:dyDescent="0.3">
      <c r="A5603" s="1">
        <v>42122</v>
      </c>
      <c r="B5603">
        <v>183.47080993652301</v>
      </c>
      <c r="C5603">
        <v>94.720390319824205</v>
      </c>
    </row>
    <row r="5604" spans="1:3" x14ac:dyDescent="0.3">
      <c r="A5604" s="1">
        <v>42123</v>
      </c>
      <c r="B5604">
        <v>182.71585083007801</v>
      </c>
      <c r="C5604">
        <v>94.369468688964801</v>
      </c>
    </row>
    <row r="5605" spans="1:3" x14ac:dyDescent="0.3">
      <c r="A5605" s="1">
        <v>42124</v>
      </c>
      <c r="B5605">
        <v>180.88496398925699</v>
      </c>
      <c r="C5605">
        <v>94.343154907226506</v>
      </c>
    </row>
    <row r="5606" spans="1:3" x14ac:dyDescent="0.3">
      <c r="A5606" s="1">
        <v>42125</v>
      </c>
      <c r="B5606">
        <v>182.84603881835901</v>
      </c>
      <c r="C5606">
        <v>93.827346801757798</v>
      </c>
    </row>
    <row r="5607" spans="1:3" x14ac:dyDescent="0.3">
      <c r="A5607" s="1">
        <v>42128</v>
      </c>
      <c r="B5607">
        <v>183.36662292480401</v>
      </c>
      <c r="C5607">
        <v>93.634048461914006</v>
      </c>
    </row>
    <row r="5608" spans="1:3" x14ac:dyDescent="0.3">
      <c r="A5608" s="1">
        <v>42129</v>
      </c>
      <c r="B5608">
        <v>181.26675415039</v>
      </c>
      <c r="C5608">
        <v>93.475883483886705</v>
      </c>
    </row>
    <row r="5609" spans="1:3" x14ac:dyDescent="0.3">
      <c r="A5609" s="1">
        <v>42130</v>
      </c>
      <c r="B5609">
        <v>180.52052307128901</v>
      </c>
      <c r="C5609">
        <v>93.018981933593693</v>
      </c>
    </row>
    <row r="5610" spans="1:3" x14ac:dyDescent="0.3">
      <c r="A5610" s="1">
        <v>42131</v>
      </c>
      <c r="B5610">
        <v>181.24072265625</v>
      </c>
      <c r="C5610">
        <v>93.414390563964801</v>
      </c>
    </row>
    <row r="5611" spans="1:3" x14ac:dyDescent="0.3">
      <c r="A5611" s="1">
        <v>42132</v>
      </c>
      <c r="B5611">
        <v>183.62696838378901</v>
      </c>
      <c r="C5611">
        <v>93.774673461914006</v>
      </c>
    </row>
    <row r="5612" spans="1:3" x14ac:dyDescent="0.3">
      <c r="A5612" s="1">
        <v>42135</v>
      </c>
      <c r="B5612">
        <v>182.75054931640599</v>
      </c>
      <c r="C5612">
        <v>92.852027893066406</v>
      </c>
    </row>
    <row r="5613" spans="1:3" x14ac:dyDescent="0.3">
      <c r="A5613" s="1">
        <v>42136</v>
      </c>
      <c r="B5613">
        <v>182.20393371582</v>
      </c>
      <c r="C5613">
        <v>92.922317504882798</v>
      </c>
    </row>
    <row r="5614" spans="1:3" x14ac:dyDescent="0.3">
      <c r="A5614" s="1">
        <v>42137</v>
      </c>
      <c r="B5614">
        <v>182.23858642578099</v>
      </c>
      <c r="C5614">
        <v>92.799301147460895</v>
      </c>
    </row>
    <row r="5615" spans="1:3" x14ac:dyDescent="0.3">
      <c r="A5615" s="1">
        <v>42138</v>
      </c>
      <c r="B5615">
        <v>184.138900756835</v>
      </c>
      <c r="C5615">
        <v>93.115661621093693</v>
      </c>
    </row>
    <row r="5616" spans="1:3" x14ac:dyDescent="0.3">
      <c r="A5616" s="1">
        <v>42139</v>
      </c>
      <c r="B5616">
        <v>184.33850097656199</v>
      </c>
      <c r="C5616">
        <v>93.783462524414006</v>
      </c>
    </row>
    <row r="5617" spans="1:3" x14ac:dyDescent="0.3">
      <c r="A5617" s="1">
        <v>42142</v>
      </c>
      <c r="B5617">
        <v>184.91117858886699</v>
      </c>
      <c r="C5617">
        <v>93.150772094726506</v>
      </c>
    </row>
    <row r="5618" spans="1:3" x14ac:dyDescent="0.3">
      <c r="A5618" s="1">
        <v>42143</v>
      </c>
      <c r="B5618">
        <v>184.85044860839801</v>
      </c>
      <c r="C5618">
        <v>92.73779296875</v>
      </c>
    </row>
    <row r="5619" spans="1:3" x14ac:dyDescent="0.3">
      <c r="A5619" s="1">
        <v>42144</v>
      </c>
      <c r="B5619">
        <v>184.72027587890599</v>
      </c>
      <c r="C5619">
        <v>92.939903259277301</v>
      </c>
    </row>
    <row r="5620" spans="1:3" x14ac:dyDescent="0.3">
      <c r="A5620" s="1">
        <v>42145</v>
      </c>
      <c r="B5620">
        <v>185.25828552246</v>
      </c>
      <c r="C5620">
        <v>93.493469238281193</v>
      </c>
    </row>
    <row r="5621" spans="1:3" x14ac:dyDescent="0.3">
      <c r="A5621" s="1">
        <v>42146</v>
      </c>
      <c r="B5621">
        <v>184.81573486328099</v>
      </c>
      <c r="C5621">
        <v>93.282615661621094</v>
      </c>
    </row>
    <row r="5622" spans="1:3" x14ac:dyDescent="0.3">
      <c r="A5622" s="1">
        <v>42150</v>
      </c>
      <c r="B5622">
        <v>182.82865905761699</v>
      </c>
      <c r="C5622">
        <v>93.862525939941406</v>
      </c>
    </row>
    <row r="5623" spans="1:3" x14ac:dyDescent="0.3">
      <c r="A5623" s="1">
        <v>42151</v>
      </c>
      <c r="B5623">
        <v>184.56407165527301</v>
      </c>
      <c r="C5623">
        <v>93.809799194335895</v>
      </c>
    </row>
    <row r="5624" spans="1:3" x14ac:dyDescent="0.3">
      <c r="A5624" s="1">
        <v>42152</v>
      </c>
      <c r="B5624">
        <v>184.35585021972599</v>
      </c>
      <c r="C5624">
        <v>93.897659301757798</v>
      </c>
    </row>
    <row r="5625" spans="1:3" x14ac:dyDescent="0.3">
      <c r="A5625" s="1">
        <v>42153</v>
      </c>
      <c r="B5625">
        <v>183.21044921875</v>
      </c>
      <c r="C5625">
        <v>93.950401306152301</v>
      </c>
    </row>
    <row r="5626" spans="1:3" x14ac:dyDescent="0.3">
      <c r="A5626" s="1">
        <v>42156</v>
      </c>
      <c r="B5626">
        <v>183.583572387695</v>
      </c>
      <c r="C5626">
        <v>93.535812377929602</v>
      </c>
    </row>
    <row r="5627" spans="1:3" x14ac:dyDescent="0.3">
      <c r="A5627" s="1">
        <v>42157</v>
      </c>
      <c r="B5627">
        <v>183.40133666992099</v>
      </c>
      <c r="C5627">
        <v>92.884559631347599</v>
      </c>
    </row>
    <row r="5628" spans="1:3" x14ac:dyDescent="0.3">
      <c r="A5628" s="1">
        <v>42158</v>
      </c>
      <c r="B5628">
        <v>183.88726806640599</v>
      </c>
      <c r="C5628">
        <v>92.092536926269503</v>
      </c>
    </row>
    <row r="5629" spans="1:3" x14ac:dyDescent="0.3">
      <c r="A5629" s="1">
        <v>42159</v>
      </c>
      <c r="B5629">
        <v>182.33403015136699</v>
      </c>
      <c r="C5629">
        <v>92.5413818359375</v>
      </c>
    </row>
    <row r="5630" spans="1:3" x14ac:dyDescent="0.3">
      <c r="A5630" s="1">
        <v>42160</v>
      </c>
      <c r="B5630">
        <v>182.02168273925699</v>
      </c>
      <c r="C5630">
        <v>91.872489929199205</v>
      </c>
    </row>
    <row r="5631" spans="1:3" x14ac:dyDescent="0.3">
      <c r="A5631" s="1">
        <v>42163</v>
      </c>
      <c r="B5631">
        <v>180.90231323242099</v>
      </c>
      <c r="C5631">
        <v>92.004478454589801</v>
      </c>
    </row>
    <row r="5632" spans="1:3" x14ac:dyDescent="0.3">
      <c r="A5632" s="1">
        <v>42164</v>
      </c>
      <c r="B5632">
        <v>180.87626647949199</v>
      </c>
      <c r="C5632">
        <v>91.705314636230398</v>
      </c>
    </row>
    <row r="5633" spans="1:3" x14ac:dyDescent="0.3">
      <c r="A5633" s="1">
        <v>42165</v>
      </c>
      <c r="B5633">
        <v>183.04556274414</v>
      </c>
      <c r="C5633">
        <v>91.353248596191406</v>
      </c>
    </row>
    <row r="5634" spans="1:3" x14ac:dyDescent="0.3">
      <c r="A5634" s="1">
        <v>42166</v>
      </c>
      <c r="B5634">
        <v>183.635650634765</v>
      </c>
      <c r="C5634">
        <v>92.074928283691406</v>
      </c>
    </row>
    <row r="5635" spans="1:3" x14ac:dyDescent="0.3">
      <c r="A5635" s="1">
        <v>42167</v>
      </c>
      <c r="B5635">
        <v>182.22994995117099</v>
      </c>
      <c r="C5635">
        <v>92.022125244140597</v>
      </c>
    </row>
    <row r="5636" spans="1:3" x14ac:dyDescent="0.3">
      <c r="A5636" s="1">
        <v>42170</v>
      </c>
      <c r="B5636">
        <v>181.44898986816401</v>
      </c>
      <c r="C5636">
        <v>92.242111206054602</v>
      </c>
    </row>
    <row r="5637" spans="1:3" x14ac:dyDescent="0.3">
      <c r="A5637" s="1">
        <v>42171</v>
      </c>
      <c r="B5637">
        <v>182.43820190429599</v>
      </c>
      <c r="C5637">
        <v>92.594184875488196</v>
      </c>
    </row>
    <row r="5638" spans="1:3" x14ac:dyDescent="0.3">
      <c r="A5638" s="1">
        <v>42172</v>
      </c>
      <c r="B5638">
        <v>182.73321533203099</v>
      </c>
      <c r="C5638">
        <v>92.646942138671804</v>
      </c>
    </row>
    <row r="5639" spans="1:3" x14ac:dyDescent="0.3">
      <c r="A5639" s="1">
        <v>42173</v>
      </c>
      <c r="B5639">
        <v>184.63348388671801</v>
      </c>
      <c r="C5639">
        <v>92.576560974121094</v>
      </c>
    </row>
    <row r="5640" spans="1:3" x14ac:dyDescent="0.3">
      <c r="A5640" s="1">
        <v>42174</v>
      </c>
      <c r="B5640">
        <v>183.81385803222599</v>
      </c>
      <c r="C5640">
        <v>93.069412231445298</v>
      </c>
    </row>
    <row r="5641" spans="1:3" x14ac:dyDescent="0.3">
      <c r="A5641" s="1">
        <v>42177</v>
      </c>
      <c r="B5641">
        <v>184.75555419921801</v>
      </c>
      <c r="C5641">
        <v>92.2861328125</v>
      </c>
    </row>
    <row r="5642" spans="1:3" x14ac:dyDescent="0.3">
      <c r="A5642" s="1">
        <v>42178</v>
      </c>
      <c r="B5642">
        <v>184.88638305664</v>
      </c>
      <c r="C5642">
        <v>92.004478454589801</v>
      </c>
    </row>
    <row r="5643" spans="1:3" x14ac:dyDescent="0.3">
      <c r="A5643" s="1">
        <v>42179</v>
      </c>
      <c r="B5643">
        <v>183.54359436035099</v>
      </c>
      <c r="C5643">
        <v>92.277297973632798</v>
      </c>
    </row>
    <row r="5644" spans="1:3" x14ac:dyDescent="0.3">
      <c r="A5644" s="1">
        <v>42180</v>
      </c>
      <c r="B5644">
        <v>182.98550415039</v>
      </c>
      <c r="C5644">
        <v>92.048500061035099</v>
      </c>
    </row>
    <row r="5645" spans="1:3" x14ac:dyDescent="0.3">
      <c r="A5645" s="1">
        <v>42181</v>
      </c>
      <c r="B5645">
        <v>182.95063781738199</v>
      </c>
      <c r="C5645">
        <v>91.608459472656193</v>
      </c>
    </row>
    <row r="5646" spans="1:3" x14ac:dyDescent="0.3">
      <c r="A5646" s="1">
        <v>42184</v>
      </c>
      <c r="B5646">
        <v>179.11412048339801</v>
      </c>
      <c r="C5646">
        <v>92.673377990722599</v>
      </c>
    </row>
    <row r="5647" spans="1:3" x14ac:dyDescent="0.3">
      <c r="A5647" s="1">
        <v>42185</v>
      </c>
      <c r="B5647">
        <v>179.48902893066401</v>
      </c>
      <c r="C5647">
        <v>92.418182373046804</v>
      </c>
    </row>
    <row r="5648" spans="1:3" x14ac:dyDescent="0.3">
      <c r="A5648" s="1">
        <v>42186</v>
      </c>
      <c r="B5648">
        <v>180.92776489257801</v>
      </c>
      <c r="C5648">
        <v>91.935134887695298</v>
      </c>
    </row>
    <row r="5649" spans="1:3" x14ac:dyDescent="0.3">
      <c r="A5649" s="1">
        <v>42187</v>
      </c>
      <c r="B5649">
        <v>180.762115478515</v>
      </c>
      <c r="C5649">
        <v>92.261238098144503</v>
      </c>
    </row>
    <row r="5650" spans="1:3" x14ac:dyDescent="0.3">
      <c r="A5650" s="1">
        <v>42191</v>
      </c>
      <c r="B5650">
        <v>180.24765014648401</v>
      </c>
      <c r="C5650">
        <v>92.913536071777301</v>
      </c>
    </row>
    <row r="5651" spans="1:3" x14ac:dyDescent="0.3">
      <c r="A5651" s="1">
        <v>42192</v>
      </c>
      <c r="B5651">
        <v>181.38114929199199</v>
      </c>
      <c r="C5651">
        <v>93.160339355468693</v>
      </c>
    </row>
    <row r="5652" spans="1:3" x14ac:dyDescent="0.3">
      <c r="A5652" s="1">
        <v>42193</v>
      </c>
      <c r="B5652">
        <v>178.338119506835</v>
      </c>
      <c r="C5652">
        <v>93.530494689941406</v>
      </c>
    </row>
    <row r="5653" spans="1:3" x14ac:dyDescent="0.3">
      <c r="A5653" s="1">
        <v>42194</v>
      </c>
      <c r="B5653">
        <v>178.66070556640599</v>
      </c>
      <c r="C5653">
        <v>92.878204345703097</v>
      </c>
    </row>
    <row r="5654" spans="1:3" x14ac:dyDescent="0.3">
      <c r="A5654" s="1">
        <v>42195</v>
      </c>
      <c r="B5654">
        <v>180.91032409667901</v>
      </c>
      <c r="C5654">
        <v>92.234840393066406</v>
      </c>
    </row>
    <row r="5655" spans="1:3" x14ac:dyDescent="0.3">
      <c r="A5655" s="1">
        <v>42198</v>
      </c>
      <c r="B5655">
        <v>182.90704345703099</v>
      </c>
      <c r="C5655">
        <v>91.987976074218693</v>
      </c>
    </row>
    <row r="5656" spans="1:3" x14ac:dyDescent="0.3">
      <c r="A5656" s="1">
        <v>42199</v>
      </c>
      <c r="B5656">
        <v>183.70053100585901</v>
      </c>
      <c r="C5656">
        <v>92.2789306640625</v>
      </c>
    </row>
    <row r="5657" spans="1:3" x14ac:dyDescent="0.3">
      <c r="A5657" s="1">
        <v>42200</v>
      </c>
      <c r="B5657">
        <v>183.63949584960901</v>
      </c>
      <c r="C5657">
        <v>92.631446838378906</v>
      </c>
    </row>
    <row r="5658" spans="1:3" x14ac:dyDescent="0.3">
      <c r="A5658" s="1">
        <v>42201</v>
      </c>
      <c r="B5658">
        <v>185.11305236816401</v>
      </c>
      <c r="C5658">
        <v>92.596214294433594</v>
      </c>
    </row>
    <row r="5659" spans="1:3" x14ac:dyDescent="0.3">
      <c r="A5659" s="1">
        <v>42202</v>
      </c>
      <c r="B5659">
        <v>185.27001953125</v>
      </c>
      <c r="C5659">
        <v>92.604995727539006</v>
      </c>
    </row>
    <row r="5660" spans="1:3" x14ac:dyDescent="0.3">
      <c r="A5660" s="1">
        <v>42205</v>
      </c>
      <c r="B5660">
        <v>185.36592102050699</v>
      </c>
      <c r="C5660">
        <v>92.419876098632798</v>
      </c>
    </row>
    <row r="5661" spans="1:3" x14ac:dyDescent="0.3">
      <c r="A5661" s="1">
        <v>42206</v>
      </c>
      <c r="B5661">
        <v>184.63348388671801</v>
      </c>
      <c r="C5661">
        <v>92.675514221191406</v>
      </c>
    </row>
    <row r="5662" spans="1:3" x14ac:dyDescent="0.3">
      <c r="A5662" s="1">
        <v>42207</v>
      </c>
      <c r="B5662">
        <v>184.30216979980401</v>
      </c>
      <c r="C5662">
        <v>92.790084838867102</v>
      </c>
    </row>
    <row r="5663" spans="1:3" x14ac:dyDescent="0.3">
      <c r="A5663" s="1">
        <v>42208</v>
      </c>
      <c r="B5663">
        <v>183.26454162597599</v>
      </c>
      <c r="C5663">
        <v>93.169143676757798</v>
      </c>
    </row>
    <row r="5664" spans="1:3" x14ac:dyDescent="0.3">
      <c r="A5664" s="1">
        <v>42209</v>
      </c>
      <c r="B5664">
        <v>181.36381530761699</v>
      </c>
      <c r="C5664">
        <v>93.257255554199205</v>
      </c>
    </row>
    <row r="5665" spans="1:3" x14ac:dyDescent="0.3">
      <c r="A5665" s="1">
        <v>42212</v>
      </c>
      <c r="B5665">
        <v>180.308670043945</v>
      </c>
      <c r="C5665">
        <v>93.565780639648395</v>
      </c>
    </row>
    <row r="5666" spans="1:3" x14ac:dyDescent="0.3">
      <c r="A5666" s="1">
        <v>42213</v>
      </c>
      <c r="B5666">
        <v>182.52342224121</v>
      </c>
      <c r="C5666">
        <v>93.301345825195298</v>
      </c>
    </row>
    <row r="5667" spans="1:3" x14ac:dyDescent="0.3">
      <c r="A5667" s="1">
        <v>42214</v>
      </c>
      <c r="B5667">
        <v>183.779037475585</v>
      </c>
      <c r="C5667">
        <v>93.169143676757798</v>
      </c>
    </row>
    <row r="5668" spans="1:3" x14ac:dyDescent="0.3">
      <c r="A5668" s="1">
        <v>42215</v>
      </c>
      <c r="B5668">
        <v>183.82260131835901</v>
      </c>
      <c r="C5668">
        <v>93.274917602539006</v>
      </c>
    </row>
    <row r="5669" spans="1:3" x14ac:dyDescent="0.3">
      <c r="A5669" s="1">
        <v>42216</v>
      </c>
      <c r="B5669">
        <v>183.54359436035099</v>
      </c>
      <c r="C5669">
        <v>93.821403503417898</v>
      </c>
    </row>
    <row r="5670" spans="1:3" x14ac:dyDescent="0.3">
      <c r="A5670" s="1">
        <v>42219</v>
      </c>
      <c r="B5670">
        <v>182.92451477050699</v>
      </c>
      <c r="C5670">
        <v>94.107444763183594</v>
      </c>
    </row>
    <row r="5671" spans="1:3" x14ac:dyDescent="0.3">
      <c r="A5671" s="1">
        <v>42220</v>
      </c>
      <c r="B5671">
        <v>182.56700134277301</v>
      </c>
      <c r="C5671">
        <v>93.621879577636705</v>
      </c>
    </row>
    <row r="5672" spans="1:3" x14ac:dyDescent="0.3">
      <c r="A5672" s="1">
        <v>42221</v>
      </c>
      <c r="B5672">
        <v>183.16867065429599</v>
      </c>
      <c r="C5672">
        <v>93.259963989257798</v>
      </c>
    </row>
    <row r="5673" spans="1:3" x14ac:dyDescent="0.3">
      <c r="A5673" s="1">
        <v>42222</v>
      </c>
      <c r="B5673">
        <v>181.66889953613199</v>
      </c>
      <c r="C5673">
        <v>93.586555480957003</v>
      </c>
    </row>
    <row r="5674" spans="1:3" x14ac:dyDescent="0.3">
      <c r="A5674" s="1">
        <v>42223</v>
      </c>
      <c r="B5674">
        <v>181.32012939453099</v>
      </c>
      <c r="C5674">
        <v>93.957389831542898</v>
      </c>
    </row>
    <row r="5675" spans="1:3" x14ac:dyDescent="0.3">
      <c r="A5675" s="1">
        <v>42226</v>
      </c>
      <c r="B5675">
        <v>183.60466003417901</v>
      </c>
      <c r="C5675">
        <v>93.568923950195298</v>
      </c>
    </row>
    <row r="5676" spans="1:3" x14ac:dyDescent="0.3">
      <c r="A5676" s="1">
        <v>42227</v>
      </c>
      <c r="B5676">
        <v>181.94792175292901</v>
      </c>
      <c r="C5676">
        <v>94.186874389648395</v>
      </c>
    </row>
    <row r="5677" spans="1:3" x14ac:dyDescent="0.3">
      <c r="A5677" s="1">
        <v>42228</v>
      </c>
      <c r="B5677">
        <v>182.16593933105401</v>
      </c>
      <c r="C5677">
        <v>94.151596069335895</v>
      </c>
    </row>
    <row r="5678" spans="1:3" x14ac:dyDescent="0.3">
      <c r="A5678" s="1">
        <v>42229</v>
      </c>
      <c r="B5678">
        <v>181.939208984375</v>
      </c>
      <c r="C5678">
        <v>93.904373168945298</v>
      </c>
    </row>
    <row r="5679" spans="1:3" x14ac:dyDescent="0.3">
      <c r="A5679" s="1">
        <v>42230</v>
      </c>
      <c r="B5679">
        <v>182.60189819335901</v>
      </c>
      <c r="C5679">
        <v>93.807296752929602</v>
      </c>
    </row>
    <row r="5680" spans="1:3" x14ac:dyDescent="0.3">
      <c r="A5680" s="1">
        <v>42233</v>
      </c>
      <c r="B5680">
        <v>183.62203979492099</v>
      </c>
      <c r="C5680">
        <v>93.975021362304602</v>
      </c>
    </row>
    <row r="5681" spans="1:3" x14ac:dyDescent="0.3">
      <c r="A5681" s="1">
        <v>42234</v>
      </c>
      <c r="B5681">
        <v>183.09016418457</v>
      </c>
      <c r="C5681">
        <v>93.824920654296804</v>
      </c>
    </row>
    <row r="5682" spans="1:3" x14ac:dyDescent="0.3">
      <c r="A5682" s="1">
        <v>42235</v>
      </c>
      <c r="B5682">
        <v>181.64274597167901</v>
      </c>
      <c r="C5682">
        <v>94.398788452148395</v>
      </c>
    </row>
    <row r="5683" spans="1:3" x14ac:dyDescent="0.3">
      <c r="A5683" s="1">
        <v>42236</v>
      </c>
      <c r="B5683">
        <v>177.84982299804599</v>
      </c>
      <c r="C5683">
        <v>94.65478515625</v>
      </c>
    </row>
    <row r="5684" spans="1:3" x14ac:dyDescent="0.3">
      <c r="A5684" s="1">
        <v>42237</v>
      </c>
      <c r="B5684">
        <v>172.49607849121</v>
      </c>
      <c r="C5684">
        <v>95.034408569335895</v>
      </c>
    </row>
    <row r="5685" spans="1:3" x14ac:dyDescent="0.3">
      <c r="A5685" s="1">
        <v>42240</v>
      </c>
      <c r="B5685">
        <v>165.23283386230401</v>
      </c>
      <c r="C5685">
        <v>95.193328857421804</v>
      </c>
    </row>
    <row r="5686" spans="1:3" x14ac:dyDescent="0.3">
      <c r="A5686" s="1">
        <v>42241</v>
      </c>
      <c r="B5686">
        <v>163.28842163085901</v>
      </c>
      <c r="C5686">
        <v>94.672416687011705</v>
      </c>
    </row>
    <row r="5687" spans="1:3" x14ac:dyDescent="0.3">
      <c r="A5687" s="1">
        <v>42242</v>
      </c>
      <c r="B5687">
        <v>169.55767822265599</v>
      </c>
      <c r="C5687">
        <v>94.089782714843693</v>
      </c>
    </row>
    <row r="5688" spans="1:3" x14ac:dyDescent="0.3">
      <c r="A5688" s="1">
        <v>42243</v>
      </c>
      <c r="B5688">
        <v>173.75167846679599</v>
      </c>
      <c r="C5688">
        <v>94.036827087402301</v>
      </c>
    </row>
    <row r="5689" spans="1:3" x14ac:dyDescent="0.3">
      <c r="A5689" s="1">
        <v>42244</v>
      </c>
      <c r="B5689">
        <v>173.76040649414</v>
      </c>
      <c r="C5689">
        <v>94.054458618164006</v>
      </c>
    </row>
    <row r="5690" spans="1:3" x14ac:dyDescent="0.3">
      <c r="A5690" s="1">
        <v>42247</v>
      </c>
      <c r="B5690">
        <v>172.35655212402301</v>
      </c>
      <c r="C5690">
        <v>93.895576477050696</v>
      </c>
    </row>
    <row r="5691" spans="1:3" x14ac:dyDescent="0.3">
      <c r="A5691" s="1">
        <v>42248</v>
      </c>
      <c r="B5691">
        <v>167.212158203125</v>
      </c>
      <c r="C5691">
        <v>94.317329406738196</v>
      </c>
    </row>
    <row r="5692" spans="1:3" x14ac:dyDescent="0.3">
      <c r="A5692" s="1">
        <v>42249</v>
      </c>
      <c r="B5692">
        <v>170.385971069335</v>
      </c>
      <c r="C5692">
        <v>94.060905456542898</v>
      </c>
    </row>
    <row r="5693" spans="1:3" x14ac:dyDescent="0.3">
      <c r="A5693" s="1">
        <v>42250</v>
      </c>
      <c r="B5693">
        <v>170.50807189941401</v>
      </c>
      <c r="C5693">
        <v>94.290847778320298</v>
      </c>
    </row>
    <row r="5694" spans="1:3" x14ac:dyDescent="0.3">
      <c r="A5694" s="1">
        <v>42251</v>
      </c>
      <c r="B5694">
        <v>167.92710876464801</v>
      </c>
      <c r="C5694">
        <v>94.582588195800696</v>
      </c>
    </row>
    <row r="5695" spans="1:3" x14ac:dyDescent="0.3">
      <c r="A5695" s="1">
        <v>42255</v>
      </c>
      <c r="B5695">
        <v>172.14735412597599</v>
      </c>
      <c r="C5695">
        <v>94.167022705078097</v>
      </c>
    </row>
    <row r="5696" spans="1:3" x14ac:dyDescent="0.3">
      <c r="A5696" s="1">
        <v>42256</v>
      </c>
      <c r="B5696">
        <v>169.84541320800699</v>
      </c>
      <c r="C5696">
        <v>94.202377319335895</v>
      </c>
    </row>
    <row r="5697" spans="1:3" x14ac:dyDescent="0.3">
      <c r="A5697" s="1">
        <v>42257</v>
      </c>
      <c r="B5697">
        <v>170.76963806152301</v>
      </c>
      <c r="C5697">
        <v>93.990196228027301</v>
      </c>
    </row>
    <row r="5698" spans="1:3" x14ac:dyDescent="0.3">
      <c r="A5698" s="1">
        <v>42258</v>
      </c>
      <c r="B5698">
        <v>171.545639038085</v>
      </c>
      <c r="C5698">
        <v>94.237754821777301</v>
      </c>
    </row>
    <row r="5699" spans="1:3" x14ac:dyDescent="0.3">
      <c r="A5699" s="1">
        <v>42261</v>
      </c>
      <c r="B5699">
        <v>170.90914916992099</v>
      </c>
      <c r="C5699">
        <v>94.326187133789006</v>
      </c>
    </row>
    <row r="5700" spans="1:3" x14ac:dyDescent="0.3">
      <c r="A5700" s="1">
        <v>42262</v>
      </c>
      <c r="B5700">
        <v>173.04539489746</v>
      </c>
      <c r="C5700">
        <v>93.583435058593693</v>
      </c>
    </row>
    <row r="5701" spans="1:3" x14ac:dyDescent="0.3">
      <c r="A5701" s="1">
        <v>42263</v>
      </c>
      <c r="B5701">
        <v>174.54513549804599</v>
      </c>
      <c r="C5701">
        <v>93.556930541992102</v>
      </c>
    </row>
    <row r="5702" spans="1:3" x14ac:dyDescent="0.3">
      <c r="A5702" s="1">
        <v>42264</v>
      </c>
      <c r="B5702">
        <v>174.15280151367099</v>
      </c>
      <c r="C5702">
        <v>94.335006713867102</v>
      </c>
    </row>
    <row r="5703" spans="1:3" x14ac:dyDescent="0.3">
      <c r="A5703" s="1">
        <v>42265</v>
      </c>
      <c r="B5703">
        <v>171.306884765625</v>
      </c>
      <c r="C5703">
        <v>94.777137756347599</v>
      </c>
    </row>
    <row r="5704" spans="1:3" x14ac:dyDescent="0.3">
      <c r="A5704" s="1">
        <v>42268</v>
      </c>
      <c r="B5704">
        <v>172.19210815429599</v>
      </c>
      <c r="C5704">
        <v>94.237754821777301</v>
      </c>
    </row>
    <row r="5705" spans="1:3" x14ac:dyDescent="0.3">
      <c r="A5705" s="1">
        <v>42269</v>
      </c>
      <c r="B5705">
        <v>169.957107543945</v>
      </c>
      <c r="C5705">
        <v>94.706321716308594</v>
      </c>
    </row>
    <row r="5706" spans="1:3" x14ac:dyDescent="0.3">
      <c r="A5706" s="1">
        <v>42270</v>
      </c>
      <c r="B5706">
        <v>169.68540954589801</v>
      </c>
      <c r="C5706">
        <v>94.600257873535099</v>
      </c>
    </row>
    <row r="5707" spans="1:3" x14ac:dyDescent="0.3">
      <c r="A5707" s="1">
        <v>42271</v>
      </c>
      <c r="B5707">
        <v>169.07186889648401</v>
      </c>
      <c r="C5707">
        <v>94.741775512695298</v>
      </c>
    </row>
    <row r="5708" spans="1:3" x14ac:dyDescent="0.3">
      <c r="A5708" s="1">
        <v>42272</v>
      </c>
      <c r="B5708">
        <v>169.02803039550699</v>
      </c>
      <c r="C5708">
        <v>94.494140625</v>
      </c>
    </row>
    <row r="5709" spans="1:3" x14ac:dyDescent="0.3">
      <c r="A5709" s="1">
        <v>42275</v>
      </c>
      <c r="B5709">
        <v>164.785873413085</v>
      </c>
      <c r="C5709">
        <v>95.033523559570298</v>
      </c>
    </row>
    <row r="5710" spans="1:3" x14ac:dyDescent="0.3">
      <c r="A5710" s="1">
        <v>42276</v>
      </c>
      <c r="B5710">
        <v>164.88236999511699</v>
      </c>
      <c r="C5710">
        <v>95.3607177734375</v>
      </c>
    </row>
    <row r="5711" spans="1:3" x14ac:dyDescent="0.3">
      <c r="A5711" s="1">
        <v>42277</v>
      </c>
      <c r="B5711">
        <v>167.95877075195301</v>
      </c>
      <c r="C5711">
        <v>95.378356933593693</v>
      </c>
    </row>
    <row r="5712" spans="1:3" x14ac:dyDescent="0.3">
      <c r="A5712" s="1">
        <v>42278</v>
      </c>
      <c r="B5712">
        <v>168.39697265625</v>
      </c>
      <c r="C5712">
        <v>95.452735900878906</v>
      </c>
    </row>
    <row r="5713" spans="1:3" x14ac:dyDescent="0.3">
      <c r="A5713" s="1">
        <v>42279</v>
      </c>
      <c r="B5713">
        <v>170.91242980957</v>
      </c>
      <c r="C5713">
        <v>95.913253784179602</v>
      </c>
    </row>
    <row r="5714" spans="1:3" x14ac:dyDescent="0.3">
      <c r="A5714" s="1">
        <v>42282</v>
      </c>
      <c r="B5714">
        <v>173.95382690429599</v>
      </c>
      <c r="C5714">
        <v>95.381881713867102</v>
      </c>
    </row>
    <row r="5715" spans="1:3" x14ac:dyDescent="0.3">
      <c r="A5715" s="1">
        <v>42283</v>
      </c>
      <c r="B5715">
        <v>173.35780334472599</v>
      </c>
      <c r="C5715">
        <v>95.576728820800696</v>
      </c>
    </row>
    <row r="5716" spans="1:3" x14ac:dyDescent="0.3">
      <c r="A5716" s="1">
        <v>42284</v>
      </c>
      <c r="B5716">
        <v>174.777740478515</v>
      </c>
      <c r="C5716">
        <v>95.337661743164006</v>
      </c>
    </row>
    <row r="5717" spans="1:3" x14ac:dyDescent="0.3">
      <c r="A5717" s="1">
        <v>42285</v>
      </c>
      <c r="B5717">
        <v>176.35534667968699</v>
      </c>
      <c r="C5717">
        <v>95.089653015136705</v>
      </c>
    </row>
    <row r="5718" spans="1:3" x14ac:dyDescent="0.3">
      <c r="A5718" s="1">
        <v>42286</v>
      </c>
      <c r="B5718">
        <v>176.460525512695</v>
      </c>
      <c r="C5718">
        <v>95.142822265625</v>
      </c>
    </row>
    <row r="5719" spans="1:3" x14ac:dyDescent="0.3">
      <c r="A5719" s="1">
        <v>42289</v>
      </c>
      <c r="B5719">
        <v>176.62705993652301</v>
      </c>
      <c r="C5719">
        <v>95.461593627929602</v>
      </c>
    </row>
    <row r="5720" spans="1:3" x14ac:dyDescent="0.3">
      <c r="A5720" s="1">
        <v>42290</v>
      </c>
      <c r="B5720">
        <v>175.51394653320301</v>
      </c>
      <c r="C5720">
        <v>95.550209045410099</v>
      </c>
    </row>
    <row r="5721" spans="1:3" x14ac:dyDescent="0.3">
      <c r="A5721" s="1">
        <v>42291</v>
      </c>
      <c r="B5721">
        <v>174.67251586914</v>
      </c>
      <c r="C5721">
        <v>96.072624206542898</v>
      </c>
    </row>
    <row r="5722" spans="1:3" x14ac:dyDescent="0.3">
      <c r="A5722" s="1">
        <v>42292</v>
      </c>
      <c r="B5722">
        <v>177.35455322265599</v>
      </c>
      <c r="C5722">
        <v>95.744941711425696</v>
      </c>
    </row>
    <row r="5723" spans="1:3" x14ac:dyDescent="0.3">
      <c r="A5723" s="1">
        <v>42293</v>
      </c>
      <c r="B5723">
        <v>178.160888671875</v>
      </c>
      <c r="C5723">
        <v>95.665313720703097</v>
      </c>
    </row>
    <row r="5724" spans="1:3" x14ac:dyDescent="0.3">
      <c r="A5724" s="1">
        <v>42296</v>
      </c>
      <c r="B5724">
        <v>178.24851989746</v>
      </c>
      <c r="C5724">
        <v>95.620994567871094</v>
      </c>
    </row>
    <row r="5725" spans="1:3" x14ac:dyDescent="0.3">
      <c r="A5725" s="1">
        <v>42297</v>
      </c>
      <c r="B5725">
        <v>178.02066040039</v>
      </c>
      <c r="C5725">
        <v>95.293350219726506</v>
      </c>
    </row>
    <row r="5726" spans="1:3" x14ac:dyDescent="0.3">
      <c r="A5726" s="1">
        <v>42298</v>
      </c>
      <c r="B5726">
        <v>176.91630554199199</v>
      </c>
      <c r="C5726">
        <v>95.620994567871094</v>
      </c>
    </row>
    <row r="5727" spans="1:3" x14ac:dyDescent="0.3">
      <c r="A5727" s="1">
        <v>42299</v>
      </c>
      <c r="B5727">
        <v>179.90504455566401</v>
      </c>
      <c r="C5727">
        <v>95.718429565429602</v>
      </c>
    </row>
    <row r="5728" spans="1:3" x14ac:dyDescent="0.3">
      <c r="A5728" s="1">
        <v>42300</v>
      </c>
      <c r="B5728">
        <v>181.87712097167901</v>
      </c>
      <c r="C5728">
        <v>95.178215026855398</v>
      </c>
    </row>
    <row r="5729" spans="1:3" x14ac:dyDescent="0.3">
      <c r="A5729" s="1">
        <v>42303</v>
      </c>
      <c r="B5729">
        <v>181.43016052246</v>
      </c>
      <c r="C5729">
        <v>95.426177978515597</v>
      </c>
    </row>
    <row r="5730" spans="1:3" x14ac:dyDescent="0.3">
      <c r="A5730" s="1">
        <v>42304</v>
      </c>
      <c r="B5730">
        <v>181.07954406738199</v>
      </c>
      <c r="C5730">
        <v>95.665313720703097</v>
      </c>
    </row>
    <row r="5731" spans="1:3" x14ac:dyDescent="0.3">
      <c r="A5731" s="1">
        <v>42305</v>
      </c>
      <c r="B5731">
        <v>183.13925170898401</v>
      </c>
      <c r="C5731">
        <v>95.169380187988196</v>
      </c>
    </row>
    <row r="5732" spans="1:3" x14ac:dyDescent="0.3">
      <c r="A5732" s="1">
        <v>42306</v>
      </c>
      <c r="B5732">
        <v>183.03404235839801</v>
      </c>
      <c r="C5732">
        <v>94.584938049316406</v>
      </c>
    </row>
    <row r="5733" spans="1:3" x14ac:dyDescent="0.3">
      <c r="A5733" s="1">
        <v>42307</v>
      </c>
      <c r="B5733">
        <v>182.24525451660099</v>
      </c>
      <c r="C5733">
        <v>94.770889282226506</v>
      </c>
    </row>
    <row r="5734" spans="1:3" x14ac:dyDescent="0.3">
      <c r="A5734" s="1">
        <v>42310</v>
      </c>
      <c r="B5734">
        <v>184.4013671875</v>
      </c>
      <c r="C5734">
        <v>94.498619079589801</v>
      </c>
    </row>
    <row r="5735" spans="1:3" x14ac:dyDescent="0.3">
      <c r="A5735" s="1">
        <v>42311</v>
      </c>
      <c r="B5735">
        <v>184.93605041503901</v>
      </c>
      <c r="C5735">
        <v>94.250259399414006</v>
      </c>
    </row>
    <row r="5736" spans="1:3" x14ac:dyDescent="0.3">
      <c r="A5736" s="1">
        <v>42312</v>
      </c>
      <c r="B5736">
        <v>184.37506103515599</v>
      </c>
      <c r="C5736">
        <v>94.1527099609375</v>
      </c>
    </row>
    <row r="5737" spans="1:3" x14ac:dyDescent="0.3">
      <c r="A5737" s="1">
        <v>42313</v>
      </c>
      <c r="B5737">
        <v>184.19104003906199</v>
      </c>
      <c r="C5737">
        <v>94.090621948242102</v>
      </c>
    </row>
    <row r="5738" spans="1:3" x14ac:dyDescent="0.3">
      <c r="A5738" s="1">
        <v>42314</v>
      </c>
      <c r="B5738">
        <v>184.09461975097599</v>
      </c>
      <c r="C5738">
        <v>93.452049255371094</v>
      </c>
    </row>
    <row r="5739" spans="1:3" x14ac:dyDescent="0.3">
      <c r="A5739" s="1">
        <v>42317</v>
      </c>
      <c r="B5739">
        <v>182.37673950195301</v>
      </c>
      <c r="C5739">
        <v>93.292411804199205</v>
      </c>
    </row>
    <row r="5740" spans="1:3" x14ac:dyDescent="0.3">
      <c r="A5740" s="1">
        <v>42318</v>
      </c>
      <c r="B5740">
        <v>182.79742431640599</v>
      </c>
      <c r="C5740">
        <v>93.469833374023395</v>
      </c>
    </row>
    <row r="5741" spans="1:3" x14ac:dyDescent="0.3">
      <c r="A5741" s="1">
        <v>42319</v>
      </c>
      <c r="B5741">
        <v>182.07870483398401</v>
      </c>
      <c r="C5741">
        <v>93.425468444824205</v>
      </c>
    </row>
    <row r="5742" spans="1:3" x14ac:dyDescent="0.3">
      <c r="A5742" s="1">
        <v>42320</v>
      </c>
      <c r="B5742">
        <v>179.53694152832</v>
      </c>
      <c r="C5742">
        <v>93.478675842285099</v>
      </c>
    </row>
    <row r="5743" spans="1:3" x14ac:dyDescent="0.3">
      <c r="A5743" s="1">
        <v>42321</v>
      </c>
      <c r="B5743">
        <v>177.52099609375</v>
      </c>
      <c r="C5743">
        <v>93.833435058593693</v>
      </c>
    </row>
    <row r="5744" spans="1:3" x14ac:dyDescent="0.3">
      <c r="A5744" s="1">
        <v>42324</v>
      </c>
      <c r="B5744">
        <v>180.22056579589801</v>
      </c>
      <c r="C5744">
        <v>93.957626342773395</v>
      </c>
    </row>
    <row r="5745" spans="1:3" x14ac:dyDescent="0.3">
      <c r="A5745" s="1">
        <v>42325</v>
      </c>
      <c r="B5745">
        <v>180.08914184570301</v>
      </c>
      <c r="C5745">
        <v>93.930992126464801</v>
      </c>
    </row>
    <row r="5746" spans="1:3" x14ac:dyDescent="0.3">
      <c r="A5746" s="1">
        <v>42326</v>
      </c>
      <c r="B5746">
        <v>182.94644165039</v>
      </c>
      <c r="C5746">
        <v>93.886634826660099</v>
      </c>
    </row>
    <row r="5747" spans="1:3" x14ac:dyDescent="0.3">
      <c r="A5747" s="1">
        <v>42327</v>
      </c>
      <c r="B5747">
        <v>182.78869628906199</v>
      </c>
      <c r="C5747">
        <v>94.090621948242102</v>
      </c>
    </row>
    <row r="5748" spans="1:3" x14ac:dyDescent="0.3">
      <c r="A5748" s="1">
        <v>42328</v>
      </c>
      <c r="B5748">
        <v>183.45480346679599</v>
      </c>
      <c r="C5748">
        <v>93.966461181640597</v>
      </c>
    </row>
    <row r="5749" spans="1:3" x14ac:dyDescent="0.3">
      <c r="A5749" s="1">
        <v>42331</v>
      </c>
      <c r="B5749">
        <v>183.24447631835901</v>
      </c>
      <c r="C5749">
        <v>94.090621948242102</v>
      </c>
    </row>
    <row r="5750" spans="1:3" x14ac:dyDescent="0.3">
      <c r="A5750" s="1">
        <v>42332</v>
      </c>
      <c r="B5750">
        <v>183.48983764648401</v>
      </c>
      <c r="C5750">
        <v>94.179351806640597</v>
      </c>
    </row>
    <row r="5751" spans="1:3" x14ac:dyDescent="0.3">
      <c r="A5751" s="1">
        <v>42333</v>
      </c>
      <c r="B5751">
        <v>183.46354675292901</v>
      </c>
      <c r="C5751">
        <v>94.232551574707003</v>
      </c>
    </row>
    <row r="5752" spans="1:3" x14ac:dyDescent="0.3">
      <c r="A5752" s="1">
        <v>42335</v>
      </c>
      <c r="B5752">
        <v>183.673904418945</v>
      </c>
      <c r="C5752">
        <v>94.330062866210895</v>
      </c>
    </row>
    <row r="5753" spans="1:3" x14ac:dyDescent="0.3">
      <c r="A5753" s="1">
        <v>42338</v>
      </c>
      <c r="B5753">
        <v>182.91139221191401</v>
      </c>
      <c r="C5753">
        <v>94.365577697753906</v>
      </c>
    </row>
    <row r="5754" spans="1:3" x14ac:dyDescent="0.3">
      <c r="A5754" s="1">
        <v>42339</v>
      </c>
      <c r="B5754">
        <v>184.65554809570301</v>
      </c>
      <c r="C5754">
        <v>94.867485046386705</v>
      </c>
    </row>
    <row r="5755" spans="1:3" x14ac:dyDescent="0.3">
      <c r="A5755" s="1">
        <v>42340</v>
      </c>
      <c r="B5755">
        <v>182.77114868164</v>
      </c>
      <c r="C5755">
        <v>94.600959777832003</v>
      </c>
    </row>
    <row r="5756" spans="1:3" x14ac:dyDescent="0.3">
      <c r="A5756" s="1">
        <v>42341</v>
      </c>
      <c r="B5756">
        <v>180.21183776855401</v>
      </c>
      <c r="C5756">
        <v>93.606071472167898</v>
      </c>
    </row>
    <row r="5757" spans="1:3" x14ac:dyDescent="0.3">
      <c r="A5757" s="1">
        <v>42342</v>
      </c>
      <c r="B5757">
        <v>183.72654724121</v>
      </c>
      <c r="C5757">
        <v>93.952568054199205</v>
      </c>
    </row>
    <row r="5758" spans="1:3" x14ac:dyDescent="0.3">
      <c r="A5758" s="1">
        <v>42345</v>
      </c>
      <c r="B5758">
        <v>182.61341857910099</v>
      </c>
      <c r="C5758">
        <v>94.254539489746094</v>
      </c>
    </row>
    <row r="5759" spans="1:3" x14ac:dyDescent="0.3">
      <c r="A5759" s="1">
        <v>42346</v>
      </c>
      <c r="B5759">
        <v>181.386306762695</v>
      </c>
      <c r="C5759">
        <v>94.307868957519503</v>
      </c>
    </row>
    <row r="5760" spans="1:3" x14ac:dyDescent="0.3">
      <c r="A5760" s="1">
        <v>42347</v>
      </c>
      <c r="B5760">
        <v>179.97520446777301</v>
      </c>
      <c r="C5760">
        <v>94.449935913085895</v>
      </c>
    </row>
    <row r="5761" spans="1:3" x14ac:dyDescent="0.3">
      <c r="A5761" s="1">
        <v>42348</v>
      </c>
      <c r="B5761">
        <v>180.43972778320301</v>
      </c>
      <c r="C5761">
        <v>94.245643615722599</v>
      </c>
    </row>
    <row r="5762" spans="1:3" x14ac:dyDescent="0.3">
      <c r="A5762" s="1">
        <v>42349</v>
      </c>
      <c r="B5762">
        <v>176.94258117675699</v>
      </c>
      <c r="C5762">
        <v>95.000671386718693</v>
      </c>
    </row>
    <row r="5763" spans="1:3" x14ac:dyDescent="0.3">
      <c r="A5763" s="1">
        <v>42352</v>
      </c>
      <c r="B5763">
        <v>177.83657836914</v>
      </c>
      <c r="C5763">
        <v>94.2989501953125</v>
      </c>
    </row>
    <row r="5764" spans="1:3" x14ac:dyDescent="0.3">
      <c r="A5764" s="1">
        <v>42353</v>
      </c>
      <c r="B5764">
        <v>179.70350646972599</v>
      </c>
      <c r="C5764">
        <v>94.059120178222599</v>
      </c>
    </row>
    <row r="5765" spans="1:3" x14ac:dyDescent="0.3">
      <c r="A5765" s="1">
        <v>42354</v>
      </c>
      <c r="B5765">
        <v>182.33290100097599</v>
      </c>
      <c r="C5765">
        <v>93.8104248046875</v>
      </c>
    </row>
    <row r="5766" spans="1:3" x14ac:dyDescent="0.3">
      <c r="A5766" s="1">
        <v>42355</v>
      </c>
      <c r="B5766">
        <v>179.55451965332</v>
      </c>
      <c r="C5766">
        <v>94.201255798339801</v>
      </c>
    </row>
    <row r="5767" spans="1:3" x14ac:dyDescent="0.3">
      <c r="A5767" s="1">
        <v>42356</v>
      </c>
      <c r="B5767">
        <v>176.35572814941401</v>
      </c>
      <c r="C5767">
        <v>94.538803100585895</v>
      </c>
    </row>
    <row r="5768" spans="1:3" x14ac:dyDescent="0.3">
      <c r="A5768" s="1">
        <v>42359</v>
      </c>
      <c r="B5768">
        <v>177.81051635742099</v>
      </c>
      <c r="C5768">
        <v>94.583190917968693</v>
      </c>
    </row>
    <row r="5769" spans="1:3" x14ac:dyDescent="0.3">
      <c r="A5769" s="1">
        <v>42360</v>
      </c>
      <c r="B5769">
        <v>179.42399597167901</v>
      </c>
      <c r="C5769">
        <v>94.316703796386705</v>
      </c>
    </row>
    <row r="5770" spans="1:3" x14ac:dyDescent="0.3">
      <c r="A5770" s="1">
        <v>42361</v>
      </c>
      <c r="B5770">
        <v>181.64587402343699</v>
      </c>
      <c r="C5770">
        <v>94.103530883789006</v>
      </c>
    </row>
    <row r="5771" spans="1:3" x14ac:dyDescent="0.3">
      <c r="A5771" s="1">
        <v>42362</v>
      </c>
      <c r="B5771">
        <v>181.34608459472599</v>
      </c>
      <c r="C5771">
        <v>94.276138305664006</v>
      </c>
    </row>
    <row r="5772" spans="1:3" x14ac:dyDescent="0.3">
      <c r="A5772" s="1">
        <v>42366</v>
      </c>
      <c r="B5772">
        <v>180.93173217773401</v>
      </c>
      <c r="C5772">
        <v>94.293891906738196</v>
      </c>
    </row>
    <row r="5773" spans="1:3" x14ac:dyDescent="0.3">
      <c r="A5773" s="1">
        <v>42367</v>
      </c>
      <c r="B5773">
        <v>182.86256408691401</v>
      </c>
      <c r="C5773">
        <v>93.795715332031193</v>
      </c>
    </row>
    <row r="5774" spans="1:3" x14ac:dyDescent="0.3">
      <c r="A5774" s="1">
        <v>42368</v>
      </c>
      <c r="B5774">
        <v>181.56652832031199</v>
      </c>
      <c r="C5774">
        <v>93.831344604492102</v>
      </c>
    </row>
    <row r="5775" spans="1:3" x14ac:dyDescent="0.3">
      <c r="A5775" s="1">
        <v>42369</v>
      </c>
      <c r="B5775">
        <v>179.75019836425699</v>
      </c>
      <c r="C5775">
        <v>93.938064575195298</v>
      </c>
    </row>
    <row r="5776" spans="1:3" x14ac:dyDescent="0.3">
      <c r="A5776" s="1">
        <v>42373</v>
      </c>
      <c r="B5776">
        <v>177.237380981445</v>
      </c>
      <c r="C5776">
        <v>94.338394165039006</v>
      </c>
    </row>
    <row r="5777" spans="1:3" x14ac:dyDescent="0.3">
      <c r="A5777" s="1">
        <v>42374</v>
      </c>
      <c r="B5777">
        <v>177.537185668945</v>
      </c>
      <c r="C5777">
        <v>94.311721801757798</v>
      </c>
    </row>
    <row r="5778" spans="1:3" x14ac:dyDescent="0.3">
      <c r="A5778" s="1">
        <v>42375</v>
      </c>
      <c r="B5778">
        <v>175.29768371582</v>
      </c>
      <c r="C5778">
        <v>94.881057739257798</v>
      </c>
    </row>
    <row r="5779" spans="1:3" x14ac:dyDescent="0.3">
      <c r="A5779" s="1">
        <v>42376</v>
      </c>
      <c r="B5779">
        <v>171.092025756835</v>
      </c>
      <c r="C5779">
        <v>95.085693359375</v>
      </c>
    </row>
    <row r="5780" spans="1:3" x14ac:dyDescent="0.3">
      <c r="A5780" s="1">
        <v>42377</v>
      </c>
      <c r="B5780">
        <v>169.21401977539</v>
      </c>
      <c r="C5780">
        <v>95.325889587402301</v>
      </c>
    </row>
    <row r="5781" spans="1:3" x14ac:dyDescent="0.3">
      <c r="A5781" s="1">
        <v>42380</v>
      </c>
      <c r="B5781">
        <v>169.38154602050699</v>
      </c>
      <c r="C5781">
        <v>95.023406982421804</v>
      </c>
    </row>
    <row r="5782" spans="1:3" x14ac:dyDescent="0.3">
      <c r="A5782" s="1">
        <v>42381</v>
      </c>
      <c r="B5782">
        <v>170.74816894531199</v>
      </c>
      <c r="C5782">
        <v>95.450439453125</v>
      </c>
    </row>
    <row r="5783" spans="1:3" x14ac:dyDescent="0.3">
      <c r="A5783" s="1">
        <v>42382</v>
      </c>
      <c r="B5783">
        <v>166.48960876464801</v>
      </c>
      <c r="C5783">
        <v>95.824111938476506</v>
      </c>
    </row>
    <row r="5784" spans="1:3" x14ac:dyDescent="0.3">
      <c r="A5784" s="1">
        <v>42383</v>
      </c>
      <c r="B5784">
        <v>169.22285461425699</v>
      </c>
      <c r="C5784">
        <v>95.628425598144503</v>
      </c>
    </row>
    <row r="5785" spans="1:3" x14ac:dyDescent="0.3">
      <c r="A5785" s="1">
        <v>42384</v>
      </c>
      <c r="B5785">
        <v>165.59025573730401</v>
      </c>
      <c r="C5785">
        <v>96.073226928710895</v>
      </c>
    </row>
    <row r="5786" spans="1:3" x14ac:dyDescent="0.3">
      <c r="A5786" s="1">
        <v>42388</v>
      </c>
      <c r="B5786">
        <v>165.81068420410099</v>
      </c>
      <c r="C5786">
        <v>95.948654174804602</v>
      </c>
    </row>
    <row r="5787" spans="1:3" x14ac:dyDescent="0.3">
      <c r="A5787" s="1">
        <v>42389</v>
      </c>
      <c r="B5787">
        <v>163.685791015625</v>
      </c>
      <c r="C5787">
        <v>96.420181274414006</v>
      </c>
    </row>
    <row r="5788" spans="1:3" x14ac:dyDescent="0.3">
      <c r="A5788" s="1">
        <v>42390</v>
      </c>
      <c r="B5788">
        <v>164.602767944335</v>
      </c>
      <c r="C5788">
        <v>96.179985046386705</v>
      </c>
    </row>
    <row r="5789" spans="1:3" x14ac:dyDescent="0.3">
      <c r="A5789" s="1">
        <v>42391</v>
      </c>
      <c r="B5789">
        <v>167.97967529296801</v>
      </c>
      <c r="C5789">
        <v>95.966468811035099</v>
      </c>
    </row>
    <row r="5790" spans="1:3" x14ac:dyDescent="0.3">
      <c r="A5790" s="1">
        <v>42394</v>
      </c>
      <c r="B5790">
        <v>165.44038391113199</v>
      </c>
      <c r="C5790">
        <v>96.286773681640597</v>
      </c>
    </row>
    <row r="5791" spans="1:3" x14ac:dyDescent="0.3">
      <c r="A5791" s="1">
        <v>42395</v>
      </c>
      <c r="B5791">
        <v>167.697494506835</v>
      </c>
      <c r="C5791">
        <v>96.357917785644503</v>
      </c>
    </row>
    <row r="5792" spans="1:3" x14ac:dyDescent="0.3">
      <c r="A5792" s="1">
        <v>42396</v>
      </c>
      <c r="B5792">
        <v>165.872467041015</v>
      </c>
      <c r="C5792">
        <v>96.429054260253906</v>
      </c>
    </row>
    <row r="5793" spans="1:3" x14ac:dyDescent="0.3">
      <c r="A5793" s="1">
        <v>42397</v>
      </c>
      <c r="B5793">
        <v>166.73646545410099</v>
      </c>
      <c r="C5793">
        <v>96.553642272949205</v>
      </c>
    </row>
    <row r="5794" spans="1:3" x14ac:dyDescent="0.3">
      <c r="A5794" s="1">
        <v>42398</v>
      </c>
      <c r="B5794">
        <v>170.80104064941401</v>
      </c>
      <c r="C5794">
        <v>97.069602966308594</v>
      </c>
    </row>
    <row r="5795" spans="1:3" x14ac:dyDescent="0.3">
      <c r="A5795" s="1">
        <v>42401</v>
      </c>
      <c r="B5795">
        <v>170.73937988281199</v>
      </c>
      <c r="C5795">
        <v>96.845970153808594</v>
      </c>
    </row>
    <row r="5796" spans="1:3" x14ac:dyDescent="0.3">
      <c r="A5796" s="1">
        <v>42402</v>
      </c>
      <c r="B5796">
        <v>167.66229248046801</v>
      </c>
      <c r="C5796">
        <v>97.532035827636705</v>
      </c>
    </row>
    <row r="5797" spans="1:3" x14ac:dyDescent="0.3">
      <c r="A5797" s="1">
        <v>42403</v>
      </c>
      <c r="B5797">
        <v>168.66735839843699</v>
      </c>
      <c r="C5797">
        <v>97.425125122070298</v>
      </c>
    </row>
    <row r="5798" spans="1:3" x14ac:dyDescent="0.3">
      <c r="A5798" s="1">
        <v>42404</v>
      </c>
      <c r="B5798">
        <v>168.93190002441401</v>
      </c>
      <c r="C5798">
        <v>97.656761169433594</v>
      </c>
    </row>
    <row r="5799" spans="1:3" x14ac:dyDescent="0.3">
      <c r="A5799" s="1">
        <v>42405</v>
      </c>
      <c r="B5799">
        <v>165.71369934082</v>
      </c>
      <c r="C5799">
        <v>97.781555175781193</v>
      </c>
    </row>
    <row r="5800" spans="1:3" x14ac:dyDescent="0.3">
      <c r="A5800" s="1">
        <v>42408</v>
      </c>
      <c r="B5800">
        <v>163.48301696777301</v>
      </c>
      <c r="C5800">
        <v>98.512100219726506</v>
      </c>
    </row>
    <row r="5801" spans="1:3" x14ac:dyDescent="0.3">
      <c r="A5801" s="1">
        <v>42409</v>
      </c>
      <c r="B5801">
        <v>163.49186706542901</v>
      </c>
      <c r="C5801">
        <v>98.529891967773395</v>
      </c>
    </row>
    <row r="5802" spans="1:3" x14ac:dyDescent="0.3">
      <c r="A5802" s="1">
        <v>42410</v>
      </c>
      <c r="B5802">
        <v>163.35079956054599</v>
      </c>
      <c r="C5802">
        <v>98.823913574218693</v>
      </c>
    </row>
    <row r="5803" spans="1:3" x14ac:dyDescent="0.3">
      <c r="A5803" s="1">
        <v>42411</v>
      </c>
      <c r="B5803">
        <v>161.22590637207</v>
      </c>
      <c r="C5803">
        <v>99.278259277343693</v>
      </c>
    </row>
    <row r="5804" spans="1:3" x14ac:dyDescent="0.3">
      <c r="A5804" s="1">
        <v>42412</v>
      </c>
      <c r="B5804">
        <v>164.54992675781199</v>
      </c>
      <c r="C5804">
        <v>98.521011352539006</v>
      </c>
    </row>
    <row r="5805" spans="1:3" x14ac:dyDescent="0.3">
      <c r="A5805" s="1">
        <v>42416</v>
      </c>
      <c r="B5805">
        <v>167.32719421386699</v>
      </c>
      <c r="C5805">
        <v>98.226943969726506</v>
      </c>
    </row>
    <row r="5806" spans="1:3" x14ac:dyDescent="0.3">
      <c r="A5806" s="1">
        <v>42417</v>
      </c>
      <c r="B5806">
        <v>170.06044006347599</v>
      </c>
      <c r="C5806">
        <v>97.986373901367102</v>
      </c>
    </row>
    <row r="5807" spans="1:3" x14ac:dyDescent="0.3">
      <c r="A5807" s="1">
        <v>42418</v>
      </c>
      <c r="B5807">
        <v>169.36390686035099</v>
      </c>
      <c r="C5807">
        <v>98.440765380859304</v>
      </c>
    </row>
    <row r="5808" spans="1:3" x14ac:dyDescent="0.3">
      <c r="A5808" s="1">
        <v>42419</v>
      </c>
      <c r="B5808">
        <v>169.28453063964801</v>
      </c>
      <c r="C5808">
        <v>98.440765380859304</v>
      </c>
    </row>
    <row r="5809" spans="1:3" x14ac:dyDescent="0.3">
      <c r="A5809" s="1">
        <v>42422</v>
      </c>
      <c r="B5809">
        <v>171.73564147949199</v>
      </c>
      <c r="C5809">
        <v>98.342803955078097</v>
      </c>
    </row>
    <row r="5810" spans="1:3" x14ac:dyDescent="0.3">
      <c r="A5810" s="1">
        <v>42423</v>
      </c>
      <c r="B5810">
        <v>169.56669616699199</v>
      </c>
      <c r="C5810">
        <v>98.538795471191406</v>
      </c>
    </row>
    <row r="5811" spans="1:3" x14ac:dyDescent="0.3">
      <c r="A5811" s="1">
        <v>42424</v>
      </c>
      <c r="B5811">
        <v>170.34259033203099</v>
      </c>
      <c r="C5811">
        <v>98.538795471191406</v>
      </c>
    </row>
    <row r="5812" spans="1:3" x14ac:dyDescent="0.3">
      <c r="A5812" s="1">
        <v>42425</v>
      </c>
      <c r="B5812">
        <v>172.40573120117099</v>
      </c>
      <c r="C5812">
        <v>98.832786560058594</v>
      </c>
    </row>
    <row r="5813" spans="1:3" x14ac:dyDescent="0.3">
      <c r="A5813" s="1">
        <v>42426</v>
      </c>
      <c r="B5813">
        <v>172.00898742675699</v>
      </c>
      <c r="C5813">
        <v>98.351707458496094</v>
      </c>
    </row>
    <row r="5814" spans="1:3" x14ac:dyDescent="0.3">
      <c r="A5814" s="1">
        <v>42429</v>
      </c>
      <c r="B5814">
        <v>170.65997314453099</v>
      </c>
      <c r="C5814">
        <v>98.512100219726506</v>
      </c>
    </row>
    <row r="5815" spans="1:3" x14ac:dyDescent="0.3">
      <c r="A5815" s="1">
        <v>42430</v>
      </c>
      <c r="B5815">
        <v>174.67169189453099</v>
      </c>
      <c r="C5815">
        <v>97.742080688476506</v>
      </c>
    </row>
    <row r="5816" spans="1:3" x14ac:dyDescent="0.3">
      <c r="A5816" s="1">
        <v>42431</v>
      </c>
      <c r="B5816">
        <v>175.45639038085901</v>
      </c>
      <c r="C5816">
        <v>97.572563171386705</v>
      </c>
    </row>
    <row r="5817" spans="1:3" x14ac:dyDescent="0.3">
      <c r="A5817" s="1">
        <v>42432</v>
      </c>
      <c r="B5817">
        <v>176.14410400390599</v>
      </c>
      <c r="C5817">
        <v>97.688568115234304</v>
      </c>
    </row>
    <row r="5818" spans="1:3" x14ac:dyDescent="0.3">
      <c r="A5818" s="1">
        <v>42433</v>
      </c>
      <c r="B5818">
        <v>176.717193603515</v>
      </c>
      <c r="C5818">
        <v>97.358444213867102</v>
      </c>
    </row>
    <row r="5819" spans="1:3" x14ac:dyDescent="0.3">
      <c r="A5819" s="1">
        <v>42436</v>
      </c>
      <c r="B5819">
        <v>176.85827636718699</v>
      </c>
      <c r="C5819">
        <v>97.162147521972599</v>
      </c>
    </row>
    <row r="5820" spans="1:3" x14ac:dyDescent="0.3">
      <c r="A5820" s="1">
        <v>42437</v>
      </c>
      <c r="B5820">
        <v>174.92733764648401</v>
      </c>
      <c r="C5820">
        <v>97.724258422851506</v>
      </c>
    </row>
    <row r="5821" spans="1:3" x14ac:dyDescent="0.3">
      <c r="A5821" s="1">
        <v>42438</v>
      </c>
      <c r="B5821">
        <v>175.79142761230401</v>
      </c>
      <c r="C5821">
        <v>97.340560913085895</v>
      </c>
    </row>
    <row r="5822" spans="1:3" x14ac:dyDescent="0.3">
      <c r="A5822" s="1">
        <v>42439</v>
      </c>
      <c r="B5822">
        <v>175.93246459960901</v>
      </c>
      <c r="C5822">
        <v>96.992630004882798</v>
      </c>
    </row>
    <row r="5823" spans="1:3" x14ac:dyDescent="0.3">
      <c r="A5823" s="1">
        <v>42440</v>
      </c>
      <c r="B5823">
        <v>178.77153015136699</v>
      </c>
      <c r="C5823">
        <v>96.716041564941406</v>
      </c>
    </row>
    <row r="5824" spans="1:3" x14ac:dyDescent="0.3">
      <c r="A5824" s="1">
        <v>42443</v>
      </c>
      <c r="B5824">
        <v>178.54234313964801</v>
      </c>
      <c r="C5824">
        <v>96.787414550781193</v>
      </c>
    </row>
    <row r="5825" spans="1:3" x14ac:dyDescent="0.3">
      <c r="A5825" s="1">
        <v>42444</v>
      </c>
      <c r="B5825">
        <v>178.25134277343699</v>
      </c>
      <c r="C5825">
        <v>96.769554138183594</v>
      </c>
    </row>
    <row r="5826" spans="1:3" x14ac:dyDescent="0.3">
      <c r="A5826" s="1">
        <v>42445</v>
      </c>
      <c r="B5826">
        <v>179.282958984375</v>
      </c>
      <c r="C5826">
        <v>97.278152465820298</v>
      </c>
    </row>
    <row r="5827" spans="1:3" x14ac:dyDescent="0.3">
      <c r="A5827" s="1">
        <v>42446</v>
      </c>
      <c r="B5827">
        <v>180.42028808593699</v>
      </c>
      <c r="C5827">
        <v>97.385200500488196</v>
      </c>
    </row>
    <row r="5828" spans="1:3" x14ac:dyDescent="0.3">
      <c r="A5828" s="1">
        <v>42447</v>
      </c>
      <c r="B5828">
        <v>181.12933349609301</v>
      </c>
      <c r="C5828">
        <v>97.554725646972599</v>
      </c>
    </row>
    <row r="5829" spans="1:3" x14ac:dyDescent="0.3">
      <c r="A5829" s="1">
        <v>42450</v>
      </c>
      <c r="B5829">
        <v>181.38629150390599</v>
      </c>
      <c r="C5829">
        <v>97.278152465820298</v>
      </c>
    </row>
    <row r="5830" spans="1:3" x14ac:dyDescent="0.3">
      <c r="A5830" s="1">
        <v>42451</v>
      </c>
      <c r="B5830">
        <v>181.288803100585</v>
      </c>
      <c r="C5830">
        <v>97.072914123535099</v>
      </c>
    </row>
    <row r="5831" spans="1:3" x14ac:dyDescent="0.3">
      <c r="A5831" s="1">
        <v>42452</v>
      </c>
      <c r="B5831">
        <v>180.09239196777301</v>
      </c>
      <c r="C5831">
        <v>97.519020080566406</v>
      </c>
    </row>
    <row r="5832" spans="1:3" x14ac:dyDescent="0.3">
      <c r="A5832" s="1">
        <v>42453</v>
      </c>
      <c r="B5832">
        <v>180.01258850097599</v>
      </c>
      <c r="C5832">
        <v>97.420890808105398</v>
      </c>
    </row>
    <row r="5833" spans="1:3" x14ac:dyDescent="0.3">
      <c r="A5833" s="1">
        <v>42457</v>
      </c>
      <c r="B5833">
        <v>180.11897277832</v>
      </c>
      <c r="C5833">
        <v>97.563644409179602</v>
      </c>
    </row>
    <row r="5834" spans="1:3" x14ac:dyDescent="0.3">
      <c r="A5834" s="1">
        <v>42458</v>
      </c>
      <c r="B5834">
        <v>181.78509521484301</v>
      </c>
      <c r="C5834">
        <v>98.223876953125</v>
      </c>
    </row>
    <row r="5835" spans="1:3" x14ac:dyDescent="0.3">
      <c r="A5835" s="1">
        <v>42459</v>
      </c>
      <c r="B5835">
        <v>182.58271789550699</v>
      </c>
      <c r="C5835">
        <v>98.090103149414006</v>
      </c>
    </row>
    <row r="5836" spans="1:3" x14ac:dyDescent="0.3">
      <c r="A5836" s="1">
        <v>42460</v>
      </c>
      <c r="B5836">
        <v>182.13961791992099</v>
      </c>
      <c r="C5836">
        <v>98.446929931640597</v>
      </c>
    </row>
    <row r="5837" spans="1:3" x14ac:dyDescent="0.3">
      <c r="A5837" s="1">
        <v>42461</v>
      </c>
      <c r="B5837">
        <v>183.38031005859301</v>
      </c>
      <c r="C5837">
        <v>98.4183349609375</v>
      </c>
    </row>
    <row r="5838" spans="1:3" x14ac:dyDescent="0.3">
      <c r="A5838" s="1">
        <v>42464</v>
      </c>
      <c r="B5838">
        <v>182.78657531738199</v>
      </c>
      <c r="C5838">
        <v>98.534484863281193</v>
      </c>
    </row>
    <row r="5839" spans="1:3" x14ac:dyDescent="0.3">
      <c r="A5839" s="1">
        <v>42465</v>
      </c>
      <c r="B5839">
        <v>180.96092224121</v>
      </c>
      <c r="C5839">
        <v>98.927703857421804</v>
      </c>
    </row>
    <row r="5840" spans="1:3" x14ac:dyDescent="0.3">
      <c r="A5840" s="1">
        <v>42466</v>
      </c>
      <c r="B5840">
        <v>182.93721008300699</v>
      </c>
      <c r="C5840">
        <v>98.713211059570298</v>
      </c>
    </row>
    <row r="5841" spans="1:3" x14ac:dyDescent="0.3">
      <c r="A5841" s="1">
        <v>42467</v>
      </c>
      <c r="B5841">
        <v>180.74824523925699</v>
      </c>
      <c r="C5841">
        <v>99.222579956054602</v>
      </c>
    </row>
    <row r="5842" spans="1:3" x14ac:dyDescent="0.3">
      <c r="A5842" s="1">
        <v>42468</v>
      </c>
      <c r="B5842">
        <v>181.23565673828099</v>
      </c>
      <c r="C5842">
        <v>99.070625305175696</v>
      </c>
    </row>
    <row r="5843" spans="1:3" x14ac:dyDescent="0.3">
      <c r="A5843" s="1">
        <v>42471</v>
      </c>
      <c r="B5843">
        <v>180.81025695800699</v>
      </c>
      <c r="C5843">
        <v>99.052749633789006</v>
      </c>
    </row>
    <row r="5844" spans="1:3" x14ac:dyDescent="0.3">
      <c r="A5844" s="1">
        <v>42472</v>
      </c>
      <c r="B5844">
        <v>182.49411010742099</v>
      </c>
      <c r="C5844">
        <v>98.659599304199205</v>
      </c>
    </row>
    <row r="5845" spans="1:3" x14ac:dyDescent="0.3">
      <c r="A5845" s="1">
        <v>42473</v>
      </c>
      <c r="B5845">
        <v>184.33750915527301</v>
      </c>
      <c r="C5845">
        <v>98.731101989746094</v>
      </c>
    </row>
    <row r="5846" spans="1:3" x14ac:dyDescent="0.3">
      <c r="A5846" s="1">
        <v>42474</v>
      </c>
      <c r="B5846">
        <v>184.34632873535099</v>
      </c>
      <c r="C5846">
        <v>98.498764038085895</v>
      </c>
    </row>
    <row r="5847" spans="1:3" x14ac:dyDescent="0.3">
      <c r="A5847" s="1">
        <v>42475</v>
      </c>
      <c r="B5847">
        <v>184.142486572265</v>
      </c>
      <c r="C5847">
        <v>98.793609619140597</v>
      </c>
    </row>
    <row r="5848" spans="1:3" x14ac:dyDescent="0.3">
      <c r="A5848" s="1">
        <v>42478</v>
      </c>
      <c r="B5848">
        <v>185.43641662597599</v>
      </c>
      <c r="C5848">
        <v>98.695343017578097</v>
      </c>
    </row>
    <row r="5849" spans="1:3" x14ac:dyDescent="0.3">
      <c r="A5849" s="1">
        <v>42479</v>
      </c>
      <c r="B5849">
        <v>186.02134704589801</v>
      </c>
      <c r="C5849">
        <v>98.534484863281193</v>
      </c>
    </row>
    <row r="5850" spans="1:3" x14ac:dyDescent="0.3">
      <c r="A5850" s="1">
        <v>42480</v>
      </c>
      <c r="B5850">
        <v>186.19856262207</v>
      </c>
      <c r="C5850">
        <v>98.034118652343693</v>
      </c>
    </row>
    <row r="5851" spans="1:3" x14ac:dyDescent="0.3">
      <c r="A5851" s="1">
        <v>42481</v>
      </c>
      <c r="B5851">
        <v>185.19714355468699</v>
      </c>
      <c r="C5851">
        <v>97.873222351074205</v>
      </c>
    </row>
    <row r="5852" spans="1:3" x14ac:dyDescent="0.3">
      <c r="A5852" s="1">
        <v>42482</v>
      </c>
      <c r="B5852">
        <v>185.19714355468699</v>
      </c>
      <c r="C5852">
        <v>97.765998840332003</v>
      </c>
    </row>
    <row r="5853" spans="1:3" x14ac:dyDescent="0.3">
      <c r="A5853" s="1">
        <v>42485</v>
      </c>
      <c r="B5853">
        <v>184.87809753417901</v>
      </c>
      <c r="C5853">
        <v>97.6588134765625</v>
      </c>
    </row>
    <row r="5854" spans="1:3" x14ac:dyDescent="0.3">
      <c r="A5854" s="1">
        <v>42486</v>
      </c>
      <c r="B5854">
        <v>185.15281677246</v>
      </c>
      <c r="C5854">
        <v>97.453254699707003</v>
      </c>
    </row>
    <row r="5855" spans="1:3" x14ac:dyDescent="0.3">
      <c r="A5855" s="1">
        <v>42487</v>
      </c>
      <c r="B5855">
        <v>185.533935546875</v>
      </c>
      <c r="C5855">
        <v>97.989402770996094</v>
      </c>
    </row>
    <row r="5856" spans="1:3" x14ac:dyDescent="0.3">
      <c r="A5856" s="1">
        <v>42488</v>
      </c>
      <c r="B5856">
        <v>183.85006713867099</v>
      </c>
      <c r="C5856">
        <v>98.328941345214801</v>
      </c>
    </row>
    <row r="5857" spans="1:3" x14ac:dyDescent="0.3">
      <c r="A5857" s="1">
        <v>42489</v>
      </c>
      <c r="B5857">
        <v>182.85748291015599</v>
      </c>
      <c r="C5857">
        <v>98.293266296386705</v>
      </c>
    </row>
    <row r="5858" spans="1:3" x14ac:dyDescent="0.3">
      <c r="A5858" s="1">
        <v>42492</v>
      </c>
      <c r="B5858">
        <v>184.31091308593699</v>
      </c>
      <c r="C5858">
        <v>98.007789611816406</v>
      </c>
    </row>
    <row r="5859" spans="1:3" x14ac:dyDescent="0.3">
      <c r="A5859" s="1">
        <v>42493</v>
      </c>
      <c r="B5859">
        <v>182.706787109375</v>
      </c>
      <c r="C5859">
        <v>98.589462280273395</v>
      </c>
    </row>
    <row r="5860" spans="1:3" x14ac:dyDescent="0.3">
      <c r="A5860" s="1">
        <v>42494</v>
      </c>
      <c r="B5860">
        <v>181.68759155273401</v>
      </c>
      <c r="C5860">
        <v>98.768447875976506</v>
      </c>
    </row>
    <row r="5861" spans="1:3" x14ac:dyDescent="0.3">
      <c r="A5861" s="1">
        <v>42495</v>
      </c>
      <c r="B5861">
        <v>181.65219116210901</v>
      </c>
      <c r="C5861">
        <v>99.036888122558594</v>
      </c>
    </row>
    <row r="5862" spans="1:3" x14ac:dyDescent="0.3">
      <c r="A5862" s="1">
        <v>42496</v>
      </c>
      <c r="B5862">
        <v>182.31686401367099</v>
      </c>
      <c r="C5862">
        <v>98.804252624511705</v>
      </c>
    </row>
    <row r="5863" spans="1:3" x14ac:dyDescent="0.3">
      <c r="A5863" s="1">
        <v>42499</v>
      </c>
      <c r="B5863">
        <v>182.46748352050699</v>
      </c>
      <c r="C5863">
        <v>98.992134094238196</v>
      </c>
    </row>
    <row r="5864" spans="1:3" x14ac:dyDescent="0.3">
      <c r="A5864" s="1">
        <v>42500</v>
      </c>
      <c r="B5864">
        <v>184.73625183105401</v>
      </c>
      <c r="C5864">
        <v>98.974220275878906</v>
      </c>
    </row>
    <row r="5865" spans="1:3" x14ac:dyDescent="0.3">
      <c r="A5865" s="1">
        <v>42501</v>
      </c>
      <c r="B5865">
        <v>183.00814819335901</v>
      </c>
      <c r="C5865">
        <v>99.126365661621094</v>
      </c>
    </row>
    <row r="5866" spans="1:3" x14ac:dyDescent="0.3">
      <c r="A5866" s="1">
        <v>42502</v>
      </c>
      <c r="B5866">
        <v>183.061264038085</v>
      </c>
      <c r="C5866">
        <v>98.857879638671804</v>
      </c>
    </row>
    <row r="5867" spans="1:3" x14ac:dyDescent="0.3">
      <c r="A5867" s="1">
        <v>42503</v>
      </c>
      <c r="B5867">
        <v>181.46603393554599</v>
      </c>
      <c r="C5867">
        <v>99.233787536621094</v>
      </c>
    </row>
    <row r="5868" spans="1:3" x14ac:dyDescent="0.3">
      <c r="A5868" s="1">
        <v>42506</v>
      </c>
      <c r="B5868">
        <v>183.25628662109301</v>
      </c>
      <c r="C5868">
        <v>98.875762939453097</v>
      </c>
    </row>
    <row r="5869" spans="1:3" x14ac:dyDescent="0.3">
      <c r="A5869" s="1">
        <v>42507</v>
      </c>
      <c r="B5869">
        <v>181.54583740234301</v>
      </c>
      <c r="C5869">
        <v>98.741554260253906</v>
      </c>
    </row>
    <row r="5870" spans="1:3" x14ac:dyDescent="0.3">
      <c r="A5870" s="1">
        <v>42508</v>
      </c>
      <c r="B5870">
        <v>181.599029541015</v>
      </c>
      <c r="C5870">
        <v>97.945152282714801</v>
      </c>
    </row>
    <row r="5871" spans="1:3" x14ac:dyDescent="0.3">
      <c r="A5871" s="1">
        <v>42509</v>
      </c>
      <c r="B5871">
        <v>180.96975708007801</v>
      </c>
      <c r="C5871">
        <v>98.043571472167898</v>
      </c>
    </row>
    <row r="5872" spans="1:3" x14ac:dyDescent="0.3">
      <c r="A5872" s="1">
        <v>42510</v>
      </c>
      <c r="B5872">
        <v>182.11299133300699</v>
      </c>
      <c r="C5872">
        <v>98.106193542480398</v>
      </c>
    </row>
    <row r="5873" spans="1:3" x14ac:dyDescent="0.3">
      <c r="A5873" s="1">
        <v>42513</v>
      </c>
      <c r="B5873">
        <v>181.86489868164</v>
      </c>
      <c r="C5873">
        <v>98.168869018554602</v>
      </c>
    </row>
    <row r="5874" spans="1:3" x14ac:dyDescent="0.3">
      <c r="A5874" s="1">
        <v>42514</v>
      </c>
      <c r="B5874">
        <v>184.22222900390599</v>
      </c>
      <c r="C5874">
        <v>98.007789611816406</v>
      </c>
    </row>
    <row r="5875" spans="1:3" x14ac:dyDescent="0.3">
      <c r="A5875" s="1">
        <v>42515</v>
      </c>
      <c r="B5875">
        <v>185.47186279296801</v>
      </c>
      <c r="C5875">
        <v>97.962989807128906</v>
      </c>
    </row>
    <row r="5876" spans="1:3" x14ac:dyDescent="0.3">
      <c r="A5876" s="1">
        <v>42516</v>
      </c>
      <c r="B5876">
        <v>185.52502441406199</v>
      </c>
      <c r="C5876">
        <v>98.267288208007798</v>
      </c>
    </row>
    <row r="5877" spans="1:3" x14ac:dyDescent="0.3">
      <c r="A5877" s="1">
        <v>42517</v>
      </c>
      <c r="B5877">
        <v>186.32264709472599</v>
      </c>
      <c r="C5877">
        <v>98.079345703125</v>
      </c>
    </row>
    <row r="5878" spans="1:3" x14ac:dyDescent="0.3">
      <c r="A5878" s="1">
        <v>42521</v>
      </c>
      <c r="B5878">
        <v>185.96815490722599</v>
      </c>
      <c r="C5878">
        <v>98.195709228515597</v>
      </c>
    </row>
    <row r="5879" spans="1:3" x14ac:dyDescent="0.3">
      <c r="A5879" s="1">
        <v>42522</v>
      </c>
      <c r="B5879">
        <v>186.34922790527301</v>
      </c>
      <c r="C5879">
        <v>98.162506103515597</v>
      </c>
    </row>
    <row r="5880" spans="1:3" x14ac:dyDescent="0.3">
      <c r="A5880" s="1">
        <v>42523</v>
      </c>
      <c r="B5880">
        <v>186.91645812988199</v>
      </c>
      <c r="C5880">
        <v>98.467277526855398</v>
      </c>
    </row>
    <row r="5881" spans="1:3" x14ac:dyDescent="0.3">
      <c r="A5881" s="1">
        <v>42524</v>
      </c>
      <c r="B5881">
        <v>186.35810852050699</v>
      </c>
      <c r="C5881">
        <v>99.381416320800696</v>
      </c>
    </row>
    <row r="5882" spans="1:3" x14ac:dyDescent="0.3">
      <c r="A5882" s="1">
        <v>42527</v>
      </c>
      <c r="B5882">
        <v>187.306381225585</v>
      </c>
      <c r="C5882">
        <v>99.1214599609375</v>
      </c>
    </row>
    <row r="5883" spans="1:3" x14ac:dyDescent="0.3">
      <c r="A5883" s="1">
        <v>42528</v>
      </c>
      <c r="B5883">
        <v>187.59883117675699</v>
      </c>
      <c r="C5883">
        <v>99.264877319335895</v>
      </c>
    </row>
    <row r="5884" spans="1:3" x14ac:dyDescent="0.3">
      <c r="A5884" s="1">
        <v>42529</v>
      </c>
      <c r="B5884">
        <v>188.21032714843699</v>
      </c>
      <c r="C5884">
        <v>99.381416320800696</v>
      </c>
    </row>
    <row r="5885" spans="1:3" x14ac:dyDescent="0.3">
      <c r="A5885" s="1">
        <v>42530</v>
      </c>
      <c r="B5885">
        <v>187.95327758789</v>
      </c>
      <c r="C5885">
        <v>99.533721923828097</v>
      </c>
    </row>
    <row r="5886" spans="1:3" x14ac:dyDescent="0.3">
      <c r="A5886" s="1">
        <v>42531</v>
      </c>
      <c r="B5886">
        <v>186.17196655273401</v>
      </c>
      <c r="C5886">
        <v>99.883277893066406</v>
      </c>
    </row>
    <row r="5887" spans="1:3" x14ac:dyDescent="0.3">
      <c r="A5887" s="1">
        <v>42534</v>
      </c>
      <c r="B5887">
        <v>184.73625183105401</v>
      </c>
      <c r="C5887">
        <v>100.080436706542</v>
      </c>
    </row>
    <row r="5888" spans="1:3" x14ac:dyDescent="0.3">
      <c r="A5888" s="1">
        <v>42535</v>
      </c>
      <c r="B5888">
        <v>184.37289428710901</v>
      </c>
      <c r="C5888">
        <v>100.05355072021401</v>
      </c>
    </row>
    <row r="5889" spans="1:3" x14ac:dyDescent="0.3">
      <c r="A5889" s="1">
        <v>42536</v>
      </c>
      <c r="B5889">
        <v>184.115966796875</v>
      </c>
      <c r="C5889">
        <v>100.358276367187</v>
      </c>
    </row>
    <row r="5890" spans="1:3" x14ac:dyDescent="0.3">
      <c r="A5890" s="1">
        <v>42537</v>
      </c>
      <c r="B5890">
        <v>184.66537475585901</v>
      </c>
      <c r="C5890">
        <v>100.4658203125</v>
      </c>
    </row>
    <row r="5891" spans="1:3" x14ac:dyDescent="0.3">
      <c r="A5891" s="1">
        <v>42538</v>
      </c>
      <c r="B5891">
        <v>183.97764587402301</v>
      </c>
      <c r="C5891">
        <v>100.125274658203</v>
      </c>
    </row>
    <row r="5892" spans="1:3" x14ac:dyDescent="0.3">
      <c r="A5892" s="1">
        <v>42541</v>
      </c>
      <c r="B5892">
        <v>185.16246032714801</v>
      </c>
      <c r="C5892">
        <v>99.695068359375</v>
      </c>
    </row>
    <row r="5893" spans="1:3" x14ac:dyDescent="0.3">
      <c r="A5893" s="1">
        <v>42542</v>
      </c>
      <c r="B5893">
        <v>185.688064575195</v>
      </c>
      <c r="C5893">
        <v>99.471008300781193</v>
      </c>
    </row>
    <row r="5894" spans="1:3" x14ac:dyDescent="0.3">
      <c r="A5894" s="1">
        <v>42543</v>
      </c>
      <c r="B5894">
        <v>185.38519287109301</v>
      </c>
      <c r="C5894">
        <v>99.668205261230398</v>
      </c>
    </row>
    <row r="5895" spans="1:3" x14ac:dyDescent="0.3">
      <c r="A5895" s="1">
        <v>42544</v>
      </c>
      <c r="B5895">
        <v>187.799392700195</v>
      </c>
      <c r="C5895">
        <v>99.193176269531193</v>
      </c>
    </row>
    <row r="5896" spans="1:3" x14ac:dyDescent="0.3">
      <c r="A5896" s="1">
        <v>42545</v>
      </c>
      <c r="B5896">
        <v>181.05569458007801</v>
      </c>
      <c r="C5896">
        <v>100.564414978027</v>
      </c>
    </row>
    <row r="5897" spans="1:3" x14ac:dyDescent="0.3">
      <c r="A5897" s="1">
        <v>42548</v>
      </c>
      <c r="B5897">
        <v>177.81298828125</v>
      </c>
      <c r="C5897">
        <v>101.43373870849599</v>
      </c>
    </row>
    <row r="5898" spans="1:3" x14ac:dyDescent="0.3">
      <c r="A5898" s="1">
        <v>42549</v>
      </c>
      <c r="B5898">
        <v>181.02006530761699</v>
      </c>
      <c r="C5898">
        <v>101.415794372558</v>
      </c>
    </row>
    <row r="5899" spans="1:3" x14ac:dyDescent="0.3">
      <c r="A5899" s="1">
        <v>42550</v>
      </c>
      <c r="B5899">
        <v>184.10235595703099</v>
      </c>
      <c r="C5899">
        <v>101.00355529785099</v>
      </c>
    </row>
    <row r="5900" spans="1:3" x14ac:dyDescent="0.3">
      <c r="A5900" s="1">
        <v>42551</v>
      </c>
      <c r="B5900">
        <v>186.61454772949199</v>
      </c>
      <c r="C5900">
        <v>101.22760009765599</v>
      </c>
    </row>
    <row r="5901" spans="1:3" x14ac:dyDescent="0.3">
      <c r="A5901" s="1">
        <v>42552</v>
      </c>
      <c r="B5901">
        <v>187.00651550292901</v>
      </c>
      <c r="C5901">
        <v>101.494987487792</v>
      </c>
    </row>
    <row r="5902" spans="1:3" x14ac:dyDescent="0.3">
      <c r="A5902" s="1">
        <v>42556</v>
      </c>
      <c r="B5902">
        <v>185.661376953125</v>
      </c>
      <c r="C5902">
        <v>102.051452636718</v>
      </c>
    </row>
    <row r="5903" spans="1:3" x14ac:dyDescent="0.3">
      <c r="A5903" s="1">
        <v>42557</v>
      </c>
      <c r="B5903">
        <v>186.77488708496</v>
      </c>
      <c r="C5903">
        <v>102.06941986083901</v>
      </c>
    </row>
    <row r="5904" spans="1:3" x14ac:dyDescent="0.3">
      <c r="A5904" s="1">
        <v>42558</v>
      </c>
      <c r="B5904">
        <v>186.65910339355401</v>
      </c>
      <c r="C5904">
        <v>101.934799194335</v>
      </c>
    </row>
    <row r="5905" spans="1:3" x14ac:dyDescent="0.3">
      <c r="A5905" s="1">
        <v>42559</v>
      </c>
      <c r="B5905">
        <v>189.43858337402301</v>
      </c>
      <c r="C5905">
        <v>102.13224029541</v>
      </c>
    </row>
    <row r="5906" spans="1:3" x14ac:dyDescent="0.3">
      <c r="A5906" s="1">
        <v>42562</v>
      </c>
      <c r="B5906">
        <v>190.106674194335</v>
      </c>
      <c r="C5906">
        <v>101.59373474121</v>
      </c>
    </row>
    <row r="5907" spans="1:3" x14ac:dyDescent="0.3">
      <c r="A5907" s="1">
        <v>42563</v>
      </c>
      <c r="B5907">
        <v>191.48748779296801</v>
      </c>
      <c r="C5907">
        <v>100.99243927001901</v>
      </c>
    </row>
    <row r="5908" spans="1:3" x14ac:dyDescent="0.3">
      <c r="A5908" s="1">
        <v>42564</v>
      </c>
      <c r="B5908">
        <v>191.46075439453099</v>
      </c>
      <c r="C5908">
        <v>101.25276947021401</v>
      </c>
    </row>
    <row r="5909" spans="1:3" x14ac:dyDescent="0.3">
      <c r="A5909" s="1">
        <v>42565</v>
      </c>
      <c r="B5909">
        <v>192.52973937988199</v>
      </c>
      <c r="C5909">
        <v>100.830909729003</v>
      </c>
    </row>
    <row r="5910" spans="1:3" x14ac:dyDescent="0.3">
      <c r="A5910" s="1">
        <v>42566</v>
      </c>
      <c r="B5910">
        <v>192.27140808105401</v>
      </c>
      <c r="C5910">
        <v>100.445030212402</v>
      </c>
    </row>
    <row r="5911" spans="1:3" x14ac:dyDescent="0.3">
      <c r="A5911" s="1">
        <v>42569</v>
      </c>
      <c r="B5911">
        <v>192.78813171386699</v>
      </c>
      <c r="C5911">
        <v>100.418083190917</v>
      </c>
    </row>
    <row r="5912" spans="1:3" x14ac:dyDescent="0.3">
      <c r="A5912" s="1">
        <v>42570</v>
      </c>
      <c r="B5912">
        <v>192.59214782714801</v>
      </c>
      <c r="C5912">
        <v>100.687301635742</v>
      </c>
    </row>
    <row r="5913" spans="1:3" x14ac:dyDescent="0.3">
      <c r="A5913" s="1">
        <v>42571</v>
      </c>
      <c r="B5913">
        <v>193.39389038085901</v>
      </c>
      <c r="C5913">
        <v>100.480895996093</v>
      </c>
    </row>
    <row r="5914" spans="1:3" x14ac:dyDescent="0.3">
      <c r="A5914" s="1">
        <v>42572</v>
      </c>
      <c r="B5914">
        <v>192.66339111328099</v>
      </c>
      <c r="C5914">
        <v>100.705284118652</v>
      </c>
    </row>
    <row r="5915" spans="1:3" x14ac:dyDescent="0.3">
      <c r="A5915" s="1">
        <v>42573</v>
      </c>
      <c r="B5915">
        <v>193.527572631835</v>
      </c>
      <c r="C5915">
        <v>100.62448883056599</v>
      </c>
    </row>
    <row r="5916" spans="1:3" x14ac:dyDescent="0.3">
      <c r="A5916" s="1">
        <v>42576</v>
      </c>
      <c r="B5916">
        <v>193.00190734863199</v>
      </c>
      <c r="C5916">
        <v>100.54377746582</v>
      </c>
    </row>
    <row r="5917" spans="1:3" x14ac:dyDescent="0.3">
      <c r="A5917" s="1">
        <v>42577</v>
      </c>
      <c r="B5917">
        <v>193.09101867675699</v>
      </c>
      <c r="C5917">
        <v>100.606559753417</v>
      </c>
    </row>
    <row r="5918" spans="1:3" x14ac:dyDescent="0.3">
      <c r="A5918" s="1">
        <v>42578</v>
      </c>
      <c r="B5918">
        <v>192.88615417480401</v>
      </c>
      <c r="C5918">
        <v>101.037338256835</v>
      </c>
    </row>
    <row r="5919" spans="1:3" x14ac:dyDescent="0.3">
      <c r="A5919" s="1">
        <v>42579</v>
      </c>
      <c r="B5919">
        <v>193.10882568359301</v>
      </c>
      <c r="C5919">
        <v>101.09114837646401</v>
      </c>
    </row>
    <row r="5920" spans="1:3" x14ac:dyDescent="0.3">
      <c r="A5920" s="1">
        <v>42580</v>
      </c>
      <c r="B5920">
        <v>193.42059326171801</v>
      </c>
      <c r="C5920">
        <v>101.477073669433</v>
      </c>
    </row>
    <row r="5921" spans="1:3" x14ac:dyDescent="0.3">
      <c r="A5921" s="1">
        <v>42583</v>
      </c>
      <c r="B5921">
        <v>193.26025390625</v>
      </c>
      <c r="C5921">
        <v>101.12476348876901</v>
      </c>
    </row>
    <row r="5922" spans="1:3" x14ac:dyDescent="0.3">
      <c r="A5922" s="1">
        <v>42584</v>
      </c>
      <c r="B5922">
        <v>192.02198791503901</v>
      </c>
      <c r="C5922">
        <v>100.88217163085901</v>
      </c>
    </row>
    <row r="5923" spans="1:3" x14ac:dyDescent="0.3">
      <c r="A5923" s="1">
        <v>42585</v>
      </c>
      <c r="B5923">
        <v>192.58320617675699</v>
      </c>
      <c r="C5923">
        <v>100.936080932617</v>
      </c>
    </row>
    <row r="5924" spans="1:3" x14ac:dyDescent="0.3">
      <c r="A5924" s="1">
        <v>42586</v>
      </c>
      <c r="B5924">
        <v>192.78813171386699</v>
      </c>
      <c r="C5924">
        <v>101.178733825683</v>
      </c>
    </row>
    <row r="5925" spans="1:3" x14ac:dyDescent="0.3">
      <c r="A5925" s="1">
        <v>42587</v>
      </c>
      <c r="B5925">
        <v>194.36494445800699</v>
      </c>
      <c r="C5925">
        <v>100.549583435058</v>
      </c>
    </row>
    <row r="5926" spans="1:3" x14ac:dyDescent="0.3">
      <c r="A5926" s="1">
        <v>42590</v>
      </c>
      <c r="B5926">
        <v>194.24914550781199</v>
      </c>
      <c r="C5926">
        <v>100.4956741333</v>
      </c>
    </row>
    <row r="5927" spans="1:3" x14ac:dyDescent="0.3">
      <c r="A5927" s="1">
        <v>42591</v>
      </c>
      <c r="B5927">
        <v>194.36494445800699</v>
      </c>
      <c r="C5927">
        <v>100.85519409179599</v>
      </c>
    </row>
    <row r="5928" spans="1:3" x14ac:dyDescent="0.3">
      <c r="A5928" s="1">
        <v>42592</v>
      </c>
      <c r="B5928">
        <v>193.88381958007801</v>
      </c>
      <c r="C5928">
        <v>101.12476348876901</v>
      </c>
    </row>
    <row r="5929" spans="1:3" x14ac:dyDescent="0.3">
      <c r="A5929" s="1">
        <v>42593</v>
      </c>
      <c r="B5929">
        <v>194.783599853515</v>
      </c>
      <c r="C5929">
        <v>100.63948059082</v>
      </c>
    </row>
    <row r="5930" spans="1:3" x14ac:dyDescent="0.3">
      <c r="A5930" s="1">
        <v>42594</v>
      </c>
      <c r="B5930">
        <v>194.61434936523401</v>
      </c>
      <c r="C5930">
        <v>100.998985290527</v>
      </c>
    </row>
    <row r="5931" spans="1:3" x14ac:dyDescent="0.3">
      <c r="A5931" s="1">
        <v>42597</v>
      </c>
      <c r="B5931">
        <v>195.17556762695301</v>
      </c>
      <c r="C5931">
        <v>100.702392578125</v>
      </c>
    </row>
    <row r="5932" spans="1:3" x14ac:dyDescent="0.3">
      <c r="A5932" s="1">
        <v>42598</v>
      </c>
      <c r="B5932">
        <v>194.16897583007801</v>
      </c>
      <c r="C5932">
        <v>100.531623840332</v>
      </c>
    </row>
    <row r="5933" spans="1:3" x14ac:dyDescent="0.3">
      <c r="A5933" s="1">
        <v>42599</v>
      </c>
      <c r="B5933">
        <v>194.53416442871</v>
      </c>
      <c r="C5933">
        <v>100.693405151367</v>
      </c>
    </row>
    <row r="5934" spans="1:3" x14ac:dyDescent="0.3">
      <c r="A5934" s="1">
        <v>42600</v>
      </c>
      <c r="B5934">
        <v>194.970703125</v>
      </c>
      <c r="C5934">
        <v>100.873146057128</v>
      </c>
    </row>
    <row r="5935" spans="1:3" x14ac:dyDescent="0.3">
      <c r="A5935" s="1">
        <v>42601</v>
      </c>
      <c r="B5935">
        <v>194.685623168945</v>
      </c>
      <c r="C5935">
        <v>100.531623840332</v>
      </c>
    </row>
    <row r="5936" spans="1:3" x14ac:dyDescent="0.3">
      <c r="A5936" s="1">
        <v>42604</v>
      </c>
      <c r="B5936">
        <v>194.67672729492099</v>
      </c>
      <c r="C5936">
        <v>100.756309509277</v>
      </c>
    </row>
    <row r="5937" spans="1:3" x14ac:dyDescent="0.3">
      <c r="A5937" s="1">
        <v>42605</v>
      </c>
      <c r="B5937">
        <v>195.06869506835901</v>
      </c>
      <c r="C5937">
        <v>100.74732971191401</v>
      </c>
    </row>
    <row r="5938" spans="1:3" x14ac:dyDescent="0.3">
      <c r="A5938" s="1">
        <v>42606</v>
      </c>
      <c r="B5938">
        <v>194.07093811035099</v>
      </c>
      <c r="C5938">
        <v>100.71134185791</v>
      </c>
    </row>
    <row r="5939" spans="1:3" x14ac:dyDescent="0.3">
      <c r="A5939" s="1">
        <v>42607</v>
      </c>
      <c r="B5939">
        <v>193.93733215332</v>
      </c>
      <c r="C5939">
        <v>100.549583435058</v>
      </c>
    </row>
    <row r="5940" spans="1:3" x14ac:dyDescent="0.3">
      <c r="A5940" s="1">
        <v>42608</v>
      </c>
      <c r="B5940">
        <v>193.57206726074199</v>
      </c>
      <c r="C5940">
        <v>100.16313934326099</v>
      </c>
    </row>
    <row r="5941" spans="1:3" x14ac:dyDescent="0.3">
      <c r="A5941" s="1">
        <v>42611</v>
      </c>
      <c r="B5941">
        <v>194.52528381347599</v>
      </c>
      <c r="C5941">
        <v>100.57658386230401</v>
      </c>
    </row>
    <row r="5942" spans="1:3" x14ac:dyDescent="0.3">
      <c r="A5942" s="1">
        <v>42612</v>
      </c>
      <c r="B5942">
        <v>194.20457458496</v>
      </c>
      <c r="C5942">
        <v>100.567588806152</v>
      </c>
    </row>
    <row r="5943" spans="1:3" x14ac:dyDescent="0.3">
      <c r="A5943" s="1">
        <v>42613</v>
      </c>
      <c r="B5943">
        <v>193.652252197265</v>
      </c>
      <c r="C5943">
        <v>100.45076751708901</v>
      </c>
    </row>
    <row r="5944" spans="1:3" x14ac:dyDescent="0.3">
      <c r="A5944" s="1">
        <v>42614</v>
      </c>
      <c r="B5944">
        <v>193.66111755371</v>
      </c>
      <c r="C5944">
        <v>100.60824584960901</v>
      </c>
    </row>
    <row r="5945" spans="1:3" x14ac:dyDescent="0.3">
      <c r="A5945" s="1">
        <v>42615</v>
      </c>
      <c r="B5945">
        <v>194.53416442871</v>
      </c>
      <c r="C5945">
        <v>100.347244262695</v>
      </c>
    </row>
    <row r="5946" spans="1:3" x14ac:dyDescent="0.3">
      <c r="A5946" s="1">
        <v>42619</v>
      </c>
      <c r="B5946">
        <v>195.122146606445</v>
      </c>
      <c r="C5946">
        <v>100.815223693847</v>
      </c>
    </row>
    <row r="5947" spans="1:3" x14ac:dyDescent="0.3">
      <c r="A5947" s="1">
        <v>42620</v>
      </c>
      <c r="B5947">
        <v>195.10430908203099</v>
      </c>
      <c r="C5947">
        <v>100.869216918945</v>
      </c>
    </row>
    <row r="5948" spans="1:3" x14ac:dyDescent="0.3">
      <c r="A5948" s="1">
        <v>42621</v>
      </c>
      <c r="B5948">
        <v>194.658920288085</v>
      </c>
      <c r="C5948">
        <v>100.374221801757</v>
      </c>
    </row>
    <row r="5949" spans="1:3" x14ac:dyDescent="0.3">
      <c r="A5949" s="1">
        <v>42622</v>
      </c>
      <c r="B5949">
        <v>189.99978637695301</v>
      </c>
      <c r="C5949">
        <v>99.897254943847599</v>
      </c>
    </row>
    <row r="5950" spans="1:3" x14ac:dyDescent="0.3">
      <c r="A5950" s="1">
        <v>42625</v>
      </c>
      <c r="B5950">
        <v>192.72575378417901</v>
      </c>
      <c r="C5950">
        <v>99.987258911132798</v>
      </c>
    </row>
    <row r="5951" spans="1:3" x14ac:dyDescent="0.3">
      <c r="A5951" s="1">
        <v>42626</v>
      </c>
      <c r="B5951">
        <v>189.95524597167901</v>
      </c>
      <c r="C5951">
        <v>99.618270874023395</v>
      </c>
    </row>
    <row r="5952" spans="1:3" x14ac:dyDescent="0.3">
      <c r="A5952" s="1">
        <v>42627</v>
      </c>
      <c r="B5952">
        <v>189.88394165039</v>
      </c>
      <c r="C5952">
        <v>99.843292236328097</v>
      </c>
    </row>
    <row r="5953" spans="1:3" x14ac:dyDescent="0.3">
      <c r="A5953" s="1">
        <v>42628</v>
      </c>
      <c r="B5953">
        <v>191.781478881835</v>
      </c>
      <c r="C5953">
        <v>99.870254516601506</v>
      </c>
    </row>
    <row r="5954" spans="1:3" x14ac:dyDescent="0.3">
      <c r="A5954" s="1">
        <v>42629</v>
      </c>
      <c r="B5954">
        <v>191.04010009765599</v>
      </c>
      <c r="C5954">
        <v>99.978248596191406</v>
      </c>
    </row>
    <row r="5955" spans="1:3" x14ac:dyDescent="0.3">
      <c r="A5955" s="1">
        <v>42632</v>
      </c>
      <c r="B5955">
        <v>191.075927734375</v>
      </c>
      <c r="C5955">
        <v>99.807273864746094</v>
      </c>
    </row>
    <row r="5956" spans="1:3" x14ac:dyDescent="0.3">
      <c r="A5956" s="1">
        <v>42633</v>
      </c>
      <c r="B5956">
        <v>191.08489990234301</v>
      </c>
      <c r="C5956">
        <v>99.960243225097599</v>
      </c>
    </row>
    <row r="5957" spans="1:3" x14ac:dyDescent="0.3">
      <c r="A5957" s="1">
        <v>42634</v>
      </c>
      <c r="B5957">
        <v>193.23371887207</v>
      </c>
      <c r="C5957">
        <v>100.122230529785</v>
      </c>
    </row>
    <row r="5958" spans="1:3" x14ac:dyDescent="0.3">
      <c r="A5958" s="1">
        <v>42635</v>
      </c>
      <c r="B5958">
        <v>194.45137023925699</v>
      </c>
      <c r="C5958">
        <v>100.41927337646401</v>
      </c>
    </row>
    <row r="5959" spans="1:3" x14ac:dyDescent="0.3">
      <c r="A5959" s="1">
        <v>42636</v>
      </c>
      <c r="B5959">
        <v>193.38595581054599</v>
      </c>
      <c r="C5959">
        <v>100.464241027832</v>
      </c>
    </row>
    <row r="5960" spans="1:3" x14ac:dyDescent="0.3">
      <c r="A5960" s="1">
        <v>42639</v>
      </c>
      <c r="B5960">
        <v>191.819091796875</v>
      </c>
      <c r="C5960">
        <v>100.75228118896401</v>
      </c>
    </row>
    <row r="5961" spans="1:3" x14ac:dyDescent="0.3">
      <c r="A5961" s="1">
        <v>42640</v>
      </c>
      <c r="B5961">
        <v>193.00985717773401</v>
      </c>
      <c r="C5961">
        <v>100.923217773437</v>
      </c>
    </row>
    <row r="5962" spans="1:3" x14ac:dyDescent="0.3">
      <c r="A5962" s="1">
        <v>42641</v>
      </c>
      <c r="B5962">
        <v>193.96792602539</v>
      </c>
      <c r="C5962">
        <v>100.87822723388599</v>
      </c>
    </row>
    <row r="5963" spans="1:3" x14ac:dyDescent="0.3">
      <c r="A5963" s="1">
        <v>42642</v>
      </c>
      <c r="B5963">
        <v>192.21299743652301</v>
      </c>
      <c r="C5963">
        <v>100.941230773925</v>
      </c>
    </row>
    <row r="5964" spans="1:3" x14ac:dyDescent="0.3">
      <c r="A5964" s="1">
        <v>42643</v>
      </c>
      <c r="B5964">
        <v>193.663482666015</v>
      </c>
      <c r="C5964">
        <v>100.689193725585</v>
      </c>
    </row>
    <row r="5965" spans="1:3" x14ac:dyDescent="0.3">
      <c r="A5965" s="1">
        <v>42646</v>
      </c>
      <c r="B5965">
        <v>193.19789123535099</v>
      </c>
      <c r="C5965">
        <v>100.454948425292</v>
      </c>
    </row>
    <row r="5966" spans="1:3" x14ac:dyDescent="0.3">
      <c r="A5966" s="1">
        <v>42647</v>
      </c>
      <c r="B5966">
        <v>192.21299743652301</v>
      </c>
      <c r="C5966">
        <v>99.995346069335895</v>
      </c>
    </row>
    <row r="5967" spans="1:3" x14ac:dyDescent="0.3">
      <c r="A5967" s="1">
        <v>42648</v>
      </c>
      <c r="B5967">
        <v>193.06359863281199</v>
      </c>
      <c r="C5967">
        <v>99.770065307617102</v>
      </c>
    </row>
    <row r="5968" spans="1:3" x14ac:dyDescent="0.3">
      <c r="A5968" s="1">
        <v>42649</v>
      </c>
      <c r="B5968">
        <v>193.19789123535099</v>
      </c>
      <c r="C5968">
        <v>99.562767028808594</v>
      </c>
    </row>
    <row r="5969" spans="1:3" x14ac:dyDescent="0.3">
      <c r="A5969" s="1">
        <v>42650</v>
      </c>
      <c r="B5969">
        <v>192.53533935546801</v>
      </c>
      <c r="C5969">
        <v>99.706939697265597</v>
      </c>
    </row>
    <row r="5970" spans="1:3" x14ac:dyDescent="0.3">
      <c r="A5970" s="1">
        <v>42653</v>
      </c>
      <c r="B5970">
        <v>193.53814697265599</v>
      </c>
      <c r="C5970">
        <v>99.445594787597599</v>
      </c>
    </row>
    <row r="5971" spans="1:3" x14ac:dyDescent="0.3">
      <c r="A5971" s="1">
        <v>42654</v>
      </c>
      <c r="B5971">
        <v>191.09381103515599</v>
      </c>
      <c r="C5971">
        <v>99.418571472167898</v>
      </c>
    </row>
    <row r="5972" spans="1:3" x14ac:dyDescent="0.3">
      <c r="A5972" s="1">
        <v>42655</v>
      </c>
      <c r="B5972">
        <v>191.34451293945301</v>
      </c>
      <c r="C5972">
        <v>99.418571472167898</v>
      </c>
    </row>
    <row r="5973" spans="1:3" x14ac:dyDescent="0.3">
      <c r="A5973" s="1">
        <v>42656</v>
      </c>
      <c r="B5973">
        <v>190.71780395507801</v>
      </c>
      <c r="C5973">
        <v>99.625808715820298</v>
      </c>
    </row>
    <row r="5974" spans="1:3" x14ac:dyDescent="0.3">
      <c r="A5974" s="1">
        <v>42657</v>
      </c>
      <c r="B5974">
        <v>190.81626892089801</v>
      </c>
      <c r="C5974">
        <v>99.319450378417898</v>
      </c>
    </row>
    <row r="5975" spans="1:3" x14ac:dyDescent="0.3">
      <c r="A5975" s="1">
        <v>42660</v>
      </c>
      <c r="B5975">
        <v>190.153717041015</v>
      </c>
      <c r="C5975">
        <v>99.535682678222599</v>
      </c>
    </row>
    <row r="5976" spans="1:3" x14ac:dyDescent="0.3">
      <c r="A5976" s="1">
        <v>42661</v>
      </c>
      <c r="B5976">
        <v>191.34451293945301</v>
      </c>
      <c r="C5976">
        <v>99.733970642089801</v>
      </c>
    </row>
    <row r="5977" spans="1:3" x14ac:dyDescent="0.3">
      <c r="A5977" s="1">
        <v>42662</v>
      </c>
      <c r="B5977">
        <v>191.85490417480401</v>
      </c>
      <c r="C5977">
        <v>99.779067993164006</v>
      </c>
    </row>
    <row r="5978" spans="1:3" x14ac:dyDescent="0.3">
      <c r="A5978" s="1">
        <v>42663</v>
      </c>
      <c r="B5978">
        <v>191.49674987792901</v>
      </c>
      <c r="C5978">
        <v>99.688896179199205</v>
      </c>
    </row>
    <row r="5979" spans="1:3" x14ac:dyDescent="0.3">
      <c r="A5979" s="1">
        <v>42664</v>
      </c>
      <c r="B5979">
        <v>191.58627319335901</v>
      </c>
      <c r="C5979">
        <v>99.797035217285099</v>
      </c>
    </row>
    <row r="5980" spans="1:3" x14ac:dyDescent="0.3">
      <c r="A5980" s="1">
        <v>42667</v>
      </c>
      <c r="B5980">
        <v>192.40104675292901</v>
      </c>
      <c r="C5980">
        <v>99.661918640136705</v>
      </c>
    </row>
    <row r="5981" spans="1:3" x14ac:dyDescent="0.3">
      <c r="A5981" s="1">
        <v>42668</v>
      </c>
      <c r="B5981">
        <v>191.75636291503901</v>
      </c>
      <c r="C5981">
        <v>99.643882751464801</v>
      </c>
    </row>
    <row r="5982" spans="1:3" x14ac:dyDescent="0.3">
      <c r="A5982" s="1">
        <v>42669</v>
      </c>
      <c r="B5982">
        <v>191.37136840820301</v>
      </c>
      <c r="C5982">
        <v>99.427566528320298</v>
      </c>
    </row>
    <row r="5983" spans="1:3" x14ac:dyDescent="0.3">
      <c r="A5983" s="1">
        <v>42670</v>
      </c>
      <c r="B5983">
        <v>190.86105346679599</v>
      </c>
      <c r="C5983">
        <v>99.085136413574205</v>
      </c>
    </row>
    <row r="5984" spans="1:3" x14ac:dyDescent="0.3">
      <c r="A5984" s="1">
        <v>42671</v>
      </c>
      <c r="B5984">
        <v>190.296951293945</v>
      </c>
      <c r="C5984">
        <v>99.103172302246094</v>
      </c>
    </row>
    <row r="5985" spans="1:3" x14ac:dyDescent="0.3">
      <c r="A5985" s="1">
        <v>42674</v>
      </c>
      <c r="B5985">
        <v>190.30592346191401</v>
      </c>
      <c r="C5985">
        <v>99.184288024902301</v>
      </c>
    </row>
    <row r="5986" spans="1:3" x14ac:dyDescent="0.3">
      <c r="A5986" s="1">
        <v>42675</v>
      </c>
      <c r="B5986">
        <v>188.92710876464801</v>
      </c>
      <c r="C5986">
        <v>99.187843322753906</v>
      </c>
    </row>
    <row r="5987" spans="1:3" x14ac:dyDescent="0.3">
      <c r="A5987" s="1">
        <v>42676</v>
      </c>
      <c r="B5987">
        <v>187.7900390625</v>
      </c>
      <c r="C5987">
        <v>99.485687255859304</v>
      </c>
    </row>
    <row r="5988" spans="1:3" x14ac:dyDescent="0.3">
      <c r="A5988" s="1">
        <v>42677</v>
      </c>
      <c r="B5988">
        <v>186.93045043945301</v>
      </c>
      <c r="C5988">
        <v>99.4224853515625</v>
      </c>
    </row>
    <row r="5989" spans="1:3" x14ac:dyDescent="0.3">
      <c r="A5989" s="1">
        <v>42678</v>
      </c>
      <c r="B5989">
        <v>186.72454833984301</v>
      </c>
      <c r="C5989">
        <v>99.729377746582003</v>
      </c>
    </row>
    <row r="5990" spans="1:3" x14ac:dyDescent="0.3">
      <c r="A5990" s="1">
        <v>42681</v>
      </c>
      <c r="B5990">
        <v>190.84312438964801</v>
      </c>
      <c r="C5990">
        <v>99.314239501953097</v>
      </c>
    </row>
    <row r="5991" spans="1:3" x14ac:dyDescent="0.3">
      <c r="A5991" s="1">
        <v>42682</v>
      </c>
      <c r="B5991">
        <v>191.70265197753901</v>
      </c>
      <c r="C5991">
        <v>98.962265014648395</v>
      </c>
    </row>
    <row r="5992" spans="1:3" x14ac:dyDescent="0.3">
      <c r="A5992" s="1">
        <v>42683</v>
      </c>
      <c r="B5992">
        <v>193.735107421875</v>
      </c>
      <c r="C5992">
        <v>97.455215454101506</v>
      </c>
    </row>
    <row r="5993" spans="1:3" x14ac:dyDescent="0.3">
      <c r="A5993" s="1">
        <v>42684</v>
      </c>
      <c r="B5993">
        <v>194.21861267089801</v>
      </c>
      <c r="C5993">
        <v>96.868553161621094</v>
      </c>
    </row>
    <row r="5994" spans="1:3" x14ac:dyDescent="0.3">
      <c r="A5994" s="1">
        <v>42685</v>
      </c>
      <c r="B5994">
        <v>193.77095031738199</v>
      </c>
      <c r="C5994">
        <v>96.670036315917898</v>
      </c>
    </row>
    <row r="5995" spans="1:3" x14ac:dyDescent="0.3">
      <c r="A5995" s="1">
        <v>42688</v>
      </c>
      <c r="B5995">
        <v>193.92311096191401</v>
      </c>
      <c r="C5995">
        <v>96.110557556152301</v>
      </c>
    </row>
    <row r="5996" spans="1:3" x14ac:dyDescent="0.3">
      <c r="A5996" s="1">
        <v>42689</v>
      </c>
      <c r="B5996">
        <v>195.43623352050699</v>
      </c>
      <c r="C5996">
        <v>96.110557556152301</v>
      </c>
    </row>
    <row r="5997" spans="1:3" x14ac:dyDescent="0.3">
      <c r="A5997" s="1">
        <v>42690</v>
      </c>
      <c r="B5997">
        <v>195.06916809082</v>
      </c>
      <c r="C5997">
        <v>96.2008056640625</v>
      </c>
    </row>
    <row r="5998" spans="1:3" x14ac:dyDescent="0.3">
      <c r="A5998" s="1">
        <v>42691</v>
      </c>
      <c r="B5998">
        <v>196.07196044921801</v>
      </c>
      <c r="C5998">
        <v>95.776618957519503</v>
      </c>
    </row>
    <row r="5999" spans="1:3" x14ac:dyDescent="0.3">
      <c r="A5999" s="1">
        <v>42692</v>
      </c>
      <c r="B5999">
        <v>195.633209228515</v>
      </c>
      <c r="C5999">
        <v>95.352455139160099</v>
      </c>
    </row>
    <row r="6000" spans="1:3" x14ac:dyDescent="0.3">
      <c r="A6000" s="1">
        <v>42695</v>
      </c>
      <c r="B6000">
        <v>197.11053466796801</v>
      </c>
      <c r="C6000">
        <v>95.433700561523395</v>
      </c>
    </row>
    <row r="6001" spans="1:3" x14ac:dyDescent="0.3">
      <c r="A6001" s="1">
        <v>42696</v>
      </c>
      <c r="B6001">
        <v>197.49557495117099</v>
      </c>
      <c r="C6001">
        <v>95.523941040039006</v>
      </c>
    </row>
    <row r="6002" spans="1:3" x14ac:dyDescent="0.3">
      <c r="A6002" s="1">
        <v>42697</v>
      </c>
      <c r="B6002">
        <v>197.60299682617099</v>
      </c>
      <c r="C6002">
        <v>95.181022644042898</v>
      </c>
    </row>
    <row r="6003" spans="1:3" x14ac:dyDescent="0.3">
      <c r="A6003" s="1">
        <v>42699</v>
      </c>
      <c r="B6003">
        <v>198.33720397949199</v>
      </c>
      <c r="C6003">
        <v>95.099800109863196</v>
      </c>
    </row>
    <row r="6004" spans="1:3" x14ac:dyDescent="0.3">
      <c r="A6004" s="1">
        <v>42702</v>
      </c>
      <c r="B6004">
        <v>197.406005859375</v>
      </c>
      <c r="C6004">
        <v>95.532958984375</v>
      </c>
    </row>
    <row r="6005" spans="1:3" x14ac:dyDescent="0.3">
      <c r="A6005" s="1">
        <v>42703</v>
      </c>
      <c r="B6005">
        <v>197.79103088378901</v>
      </c>
      <c r="C6005">
        <v>95.632270812988196</v>
      </c>
    </row>
    <row r="6006" spans="1:3" x14ac:dyDescent="0.3">
      <c r="A6006" s="1">
        <v>42704</v>
      </c>
      <c r="B6006">
        <v>197.31652832031199</v>
      </c>
      <c r="C6006">
        <v>94.991500854492102</v>
      </c>
    </row>
    <row r="6007" spans="1:3" x14ac:dyDescent="0.3">
      <c r="A6007" s="1">
        <v>42705</v>
      </c>
      <c r="B6007">
        <v>196.59126281738199</v>
      </c>
      <c r="C6007">
        <v>94.629089355468693</v>
      </c>
    </row>
    <row r="6008" spans="1:3" x14ac:dyDescent="0.3">
      <c r="A6008" s="1">
        <v>42706</v>
      </c>
      <c r="B6008">
        <v>196.68972778320301</v>
      </c>
      <c r="C6008">
        <v>95.053894042968693</v>
      </c>
    </row>
    <row r="6009" spans="1:3" x14ac:dyDescent="0.3">
      <c r="A6009" s="1">
        <v>42709</v>
      </c>
      <c r="B6009">
        <v>197.87161254882801</v>
      </c>
      <c r="C6009">
        <v>95.017730712890597</v>
      </c>
    </row>
    <row r="6010" spans="1:3" x14ac:dyDescent="0.3">
      <c r="A6010" s="1">
        <v>42710</v>
      </c>
      <c r="B6010">
        <v>198.49833679199199</v>
      </c>
      <c r="C6010">
        <v>95.053894042968693</v>
      </c>
    </row>
    <row r="6011" spans="1:3" x14ac:dyDescent="0.3">
      <c r="A6011" s="1">
        <v>42711</v>
      </c>
      <c r="B6011">
        <v>201.09487915039</v>
      </c>
      <c r="C6011">
        <v>95.370170593261705</v>
      </c>
    </row>
    <row r="6012" spans="1:3" x14ac:dyDescent="0.3">
      <c r="A6012" s="1">
        <v>42712</v>
      </c>
      <c r="B6012">
        <v>201.58728027343699</v>
      </c>
      <c r="C6012">
        <v>95.008659362792898</v>
      </c>
    </row>
    <row r="6013" spans="1:3" x14ac:dyDescent="0.3">
      <c r="A6013" s="1">
        <v>42713</v>
      </c>
      <c r="B6013">
        <v>202.804931640625</v>
      </c>
      <c r="C6013">
        <v>94.520652770996094</v>
      </c>
    </row>
    <row r="6014" spans="1:3" x14ac:dyDescent="0.3">
      <c r="A6014" s="1">
        <v>42716</v>
      </c>
      <c r="B6014">
        <v>202.57218933105401</v>
      </c>
      <c r="C6014">
        <v>94.538726806640597</v>
      </c>
    </row>
    <row r="6015" spans="1:3" x14ac:dyDescent="0.3">
      <c r="A6015" s="1">
        <v>42717</v>
      </c>
      <c r="B6015">
        <v>203.92411804199199</v>
      </c>
      <c r="C6015">
        <v>94.592971801757798</v>
      </c>
    </row>
    <row r="6016" spans="1:3" x14ac:dyDescent="0.3">
      <c r="A6016" s="1">
        <v>42718</v>
      </c>
      <c r="B6016">
        <v>202.24090576171801</v>
      </c>
      <c r="C6016">
        <v>93.806755065917898</v>
      </c>
    </row>
    <row r="6017" spans="1:3" x14ac:dyDescent="0.3">
      <c r="A6017" s="1">
        <v>42719</v>
      </c>
      <c r="B6017">
        <v>203.07354736328099</v>
      </c>
      <c r="C6017">
        <v>93.544647216796804</v>
      </c>
    </row>
    <row r="6018" spans="1:3" x14ac:dyDescent="0.3">
      <c r="A6018" s="1">
        <v>42720</v>
      </c>
      <c r="B6018">
        <v>202.67639160156199</v>
      </c>
      <c r="C6018">
        <v>93.662132263183594</v>
      </c>
    </row>
    <row r="6019" spans="1:3" x14ac:dyDescent="0.3">
      <c r="A6019" s="1">
        <v>42723</v>
      </c>
      <c r="B6019">
        <v>203.11773681640599</v>
      </c>
      <c r="C6019">
        <v>94.095924377441406</v>
      </c>
    </row>
    <row r="6020" spans="1:3" x14ac:dyDescent="0.3">
      <c r="A6020" s="1">
        <v>42724</v>
      </c>
      <c r="B6020">
        <v>203.90122985839801</v>
      </c>
      <c r="C6020">
        <v>93.897102355957003</v>
      </c>
    </row>
    <row r="6021" spans="1:3" x14ac:dyDescent="0.3">
      <c r="A6021" s="1">
        <v>42725</v>
      </c>
      <c r="B6021">
        <v>203.33380126953099</v>
      </c>
      <c r="C6021">
        <v>94.050704956054602</v>
      </c>
    </row>
    <row r="6022" spans="1:3" x14ac:dyDescent="0.3">
      <c r="A6022" s="1">
        <v>42726</v>
      </c>
      <c r="B6022">
        <v>202.98263549804599</v>
      </c>
      <c r="C6022">
        <v>94.010009765625</v>
      </c>
    </row>
    <row r="6023" spans="1:3" x14ac:dyDescent="0.3">
      <c r="A6023" s="1">
        <v>42727</v>
      </c>
      <c r="B6023">
        <v>203.27983093261699</v>
      </c>
      <c r="C6023">
        <v>94.100502014160099</v>
      </c>
    </row>
    <row r="6024" spans="1:3" x14ac:dyDescent="0.3">
      <c r="A6024" s="1">
        <v>42731</v>
      </c>
      <c r="B6024">
        <v>203.78414916992099</v>
      </c>
      <c r="C6024">
        <v>93.964729309082003</v>
      </c>
    </row>
    <row r="6025" spans="1:3" x14ac:dyDescent="0.3">
      <c r="A6025" s="1">
        <v>42732</v>
      </c>
      <c r="B6025">
        <v>202.09999084472599</v>
      </c>
      <c r="C6025">
        <v>94.308677673339801</v>
      </c>
    </row>
    <row r="6026" spans="1:3" x14ac:dyDescent="0.3">
      <c r="A6026" s="1">
        <v>42733</v>
      </c>
      <c r="B6026">
        <v>202.05497741699199</v>
      </c>
      <c r="C6026">
        <v>94.598358154296804</v>
      </c>
    </row>
    <row r="6027" spans="1:3" x14ac:dyDescent="0.3">
      <c r="A6027" s="1">
        <v>42734</v>
      </c>
      <c r="B6027">
        <v>201.31649780273401</v>
      </c>
      <c r="C6027">
        <v>94.878952026367102</v>
      </c>
    </row>
    <row r="6028" spans="1:3" x14ac:dyDescent="0.3">
      <c r="A6028" s="1">
        <v>42738</v>
      </c>
      <c r="B6028">
        <v>202.856521606445</v>
      </c>
      <c r="C6028">
        <v>94.833663940429602</v>
      </c>
    </row>
    <row r="6029" spans="1:3" x14ac:dyDescent="0.3">
      <c r="A6029" s="1">
        <v>42739</v>
      </c>
      <c r="B6029">
        <v>204.06335449218699</v>
      </c>
      <c r="C6029">
        <v>94.942329406738196</v>
      </c>
    </row>
    <row r="6030" spans="1:3" x14ac:dyDescent="0.3">
      <c r="A6030" s="1">
        <v>42740</v>
      </c>
      <c r="B6030">
        <v>203.90122985839801</v>
      </c>
      <c r="C6030">
        <v>95.557792663574205</v>
      </c>
    </row>
    <row r="6031" spans="1:3" x14ac:dyDescent="0.3">
      <c r="A6031" s="1">
        <v>42741</v>
      </c>
      <c r="B6031">
        <v>204.630767822265</v>
      </c>
      <c r="C6031">
        <v>95.123344421386705</v>
      </c>
    </row>
    <row r="6032" spans="1:3" x14ac:dyDescent="0.3">
      <c r="A6032" s="1">
        <v>42744</v>
      </c>
      <c r="B6032">
        <v>203.95529174804599</v>
      </c>
      <c r="C6032">
        <v>95.485420227050696</v>
      </c>
    </row>
    <row r="6033" spans="1:3" x14ac:dyDescent="0.3">
      <c r="A6033" s="1">
        <v>42745</v>
      </c>
      <c r="B6033">
        <v>203.95529174804599</v>
      </c>
      <c r="C6033">
        <v>95.440147399902301</v>
      </c>
    </row>
    <row r="6034" spans="1:3" x14ac:dyDescent="0.3">
      <c r="A6034" s="1">
        <v>42746</v>
      </c>
      <c r="B6034">
        <v>204.53172302246</v>
      </c>
      <c r="C6034">
        <v>95.548767089843693</v>
      </c>
    </row>
    <row r="6035" spans="1:3" x14ac:dyDescent="0.3">
      <c r="A6035" s="1">
        <v>42747</v>
      </c>
      <c r="B6035">
        <v>204.01832580566401</v>
      </c>
      <c r="C6035">
        <v>95.603065490722599</v>
      </c>
    </row>
    <row r="6036" spans="1:3" x14ac:dyDescent="0.3">
      <c r="A6036" s="1">
        <v>42748</v>
      </c>
      <c r="B6036">
        <v>204.48661804199199</v>
      </c>
      <c r="C6036">
        <v>95.394859313964801</v>
      </c>
    </row>
    <row r="6037" spans="1:3" x14ac:dyDescent="0.3">
      <c r="A6037" s="1">
        <v>42752</v>
      </c>
      <c r="B6037">
        <v>203.76612854003901</v>
      </c>
      <c r="C6037">
        <v>95.874610900878906</v>
      </c>
    </row>
    <row r="6038" spans="1:3" x14ac:dyDescent="0.3">
      <c r="A6038" s="1">
        <v>42753</v>
      </c>
      <c r="B6038">
        <v>204.21644592285099</v>
      </c>
      <c r="C6038">
        <v>95.195732116699205</v>
      </c>
    </row>
    <row r="6039" spans="1:3" x14ac:dyDescent="0.3">
      <c r="A6039" s="1">
        <v>42754</v>
      </c>
      <c r="B6039">
        <v>203.45994567871</v>
      </c>
      <c r="C6039">
        <v>94.833663940429602</v>
      </c>
    </row>
    <row r="6040" spans="1:3" x14ac:dyDescent="0.3">
      <c r="A6040" s="1">
        <v>42755</v>
      </c>
      <c r="B6040">
        <v>204.207427978515</v>
      </c>
      <c r="C6040">
        <v>94.878952026367102</v>
      </c>
    </row>
    <row r="6041" spans="1:3" x14ac:dyDescent="0.3">
      <c r="A6041" s="1">
        <v>42758</v>
      </c>
      <c r="B6041">
        <v>203.67607116699199</v>
      </c>
      <c r="C6041">
        <v>95.376762390136705</v>
      </c>
    </row>
    <row r="6042" spans="1:3" x14ac:dyDescent="0.3">
      <c r="A6042" s="1">
        <v>42759</v>
      </c>
      <c r="B6042">
        <v>204.982009887695</v>
      </c>
      <c r="C6042">
        <v>95.014732360839801</v>
      </c>
    </row>
    <row r="6043" spans="1:3" x14ac:dyDescent="0.3">
      <c r="A6043" s="1">
        <v>42760</v>
      </c>
      <c r="B6043">
        <v>206.75621032714801</v>
      </c>
      <c r="C6043">
        <v>94.544036865234304</v>
      </c>
    </row>
    <row r="6044" spans="1:3" x14ac:dyDescent="0.3">
      <c r="A6044" s="1">
        <v>42761</v>
      </c>
      <c r="B6044">
        <v>206.54006958007801</v>
      </c>
      <c r="C6044">
        <v>94.670738220214801</v>
      </c>
    </row>
    <row r="6045" spans="1:3" x14ac:dyDescent="0.3">
      <c r="A6045" s="1">
        <v>42762</v>
      </c>
      <c r="B6045">
        <v>206.21583557128901</v>
      </c>
      <c r="C6045">
        <v>94.788429260253906</v>
      </c>
    </row>
    <row r="6046" spans="1:3" x14ac:dyDescent="0.3">
      <c r="A6046" s="1">
        <v>42765</v>
      </c>
      <c r="B6046">
        <v>204.93698120117099</v>
      </c>
      <c r="C6046">
        <v>94.761299133300696</v>
      </c>
    </row>
    <row r="6047" spans="1:3" x14ac:dyDescent="0.3">
      <c r="A6047" s="1">
        <v>42766</v>
      </c>
      <c r="B6047">
        <v>204.9189453125</v>
      </c>
      <c r="C6047">
        <v>95.087135314941406</v>
      </c>
    </row>
    <row r="6048" spans="1:3" x14ac:dyDescent="0.3">
      <c r="A6048" s="1">
        <v>42767</v>
      </c>
      <c r="B6048">
        <v>205</v>
      </c>
      <c r="C6048">
        <v>94.904937744140597</v>
      </c>
    </row>
    <row r="6049" spans="1:3" x14ac:dyDescent="0.3">
      <c r="A6049" s="1">
        <v>42768</v>
      </c>
      <c r="B6049">
        <v>205.13510131835901</v>
      </c>
      <c r="C6049">
        <v>94.941177368164006</v>
      </c>
    </row>
    <row r="6050" spans="1:3" x14ac:dyDescent="0.3">
      <c r="A6050" s="1">
        <v>42769</v>
      </c>
      <c r="B6050">
        <v>206.54910278320301</v>
      </c>
      <c r="C6050">
        <v>95.013694763183594</v>
      </c>
    </row>
    <row r="6051" spans="1:3" x14ac:dyDescent="0.3">
      <c r="A6051" s="1">
        <v>42772</v>
      </c>
      <c r="B6051">
        <v>206.17984008789</v>
      </c>
      <c r="C6051">
        <v>95.466934204101506</v>
      </c>
    </row>
    <row r="6052" spans="1:3" x14ac:dyDescent="0.3">
      <c r="A6052" s="1">
        <v>42773</v>
      </c>
      <c r="B6052">
        <v>206.18884277343699</v>
      </c>
      <c r="C6052">
        <v>95.639205932617102</v>
      </c>
    </row>
    <row r="6053" spans="1:3" x14ac:dyDescent="0.3">
      <c r="A6053" s="1">
        <v>42774</v>
      </c>
      <c r="B6053">
        <v>206.45903015136699</v>
      </c>
      <c r="C6053">
        <v>96.028999328613196</v>
      </c>
    </row>
    <row r="6054" spans="1:3" x14ac:dyDescent="0.3">
      <c r="A6054" s="1">
        <v>42775</v>
      </c>
      <c r="B6054">
        <v>207.68385314941401</v>
      </c>
      <c r="C6054">
        <v>95.4578857421875</v>
      </c>
    </row>
    <row r="6055" spans="1:3" x14ac:dyDescent="0.3">
      <c r="A6055" s="1">
        <v>42776</v>
      </c>
      <c r="B6055">
        <v>208.50341796875</v>
      </c>
      <c r="C6055">
        <v>95.394447326660099</v>
      </c>
    </row>
    <row r="6056" spans="1:3" x14ac:dyDescent="0.3">
      <c r="A6056" s="1">
        <v>42779</v>
      </c>
      <c r="B6056">
        <v>209.638259887695</v>
      </c>
      <c r="C6056">
        <v>95.249412536621094</v>
      </c>
    </row>
    <row r="6057" spans="1:3" x14ac:dyDescent="0.3">
      <c r="A6057" s="1">
        <v>42780</v>
      </c>
      <c r="B6057">
        <v>210.47579956054599</v>
      </c>
      <c r="C6057">
        <v>94.904937744140597</v>
      </c>
    </row>
    <row r="6058" spans="1:3" x14ac:dyDescent="0.3">
      <c r="A6058" s="1">
        <v>42781</v>
      </c>
      <c r="B6058">
        <v>211.57456970214801</v>
      </c>
      <c r="C6058">
        <v>94.723617553710895</v>
      </c>
    </row>
    <row r="6059" spans="1:3" x14ac:dyDescent="0.3">
      <c r="A6059" s="1">
        <v>42782</v>
      </c>
      <c r="B6059">
        <v>211.394439697265</v>
      </c>
      <c r="C6059">
        <v>95.104377746582003</v>
      </c>
    </row>
    <row r="6060" spans="1:3" x14ac:dyDescent="0.3">
      <c r="A6060" s="1">
        <v>42783</v>
      </c>
      <c r="B6060">
        <v>211.72766113281199</v>
      </c>
      <c r="C6060">
        <v>95.358177185058594</v>
      </c>
    </row>
    <row r="6061" spans="1:3" x14ac:dyDescent="0.3">
      <c r="A6061" s="1">
        <v>42787</v>
      </c>
      <c r="B6061">
        <v>212.988525390625</v>
      </c>
      <c r="C6061">
        <v>95.312850952148395</v>
      </c>
    </row>
    <row r="6062" spans="1:3" x14ac:dyDescent="0.3">
      <c r="A6062" s="1">
        <v>42788</v>
      </c>
      <c r="B6062">
        <v>212.79940795898401</v>
      </c>
      <c r="C6062">
        <v>95.466934204101506</v>
      </c>
    </row>
    <row r="6063" spans="1:3" x14ac:dyDescent="0.3">
      <c r="A6063" s="1">
        <v>42789</v>
      </c>
      <c r="B6063">
        <v>212.94355773925699</v>
      </c>
      <c r="C6063">
        <v>95.720779418945298</v>
      </c>
    </row>
    <row r="6064" spans="1:3" x14ac:dyDescent="0.3">
      <c r="A6064" s="1">
        <v>42790</v>
      </c>
      <c r="B6064">
        <v>213.21368408203099</v>
      </c>
      <c r="C6064">
        <v>96.164985656738196</v>
      </c>
    </row>
    <row r="6065" spans="1:3" x14ac:dyDescent="0.3">
      <c r="A6065" s="1">
        <v>42793</v>
      </c>
      <c r="B6065">
        <v>213.54692077636699</v>
      </c>
      <c r="C6065">
        <v>95.820533752441406</v>
      </c>
    </row>
    <row r="6066" spans="1:3" x14ac:dyDescent="0.3">
      <c r="A6066" s="1">
        <v>42794</v>
      </c>
      <c r="B6066">
        <v>212.97050476074199</v>
      </c>
      <c r="C6066">
        <v>95.775207519531193</v>
      </c>
    </row>
    <row r="6067" spans="1:3" x14ac:dyDescent="0.3">
      <c r="A6067" s="1">
        <v>42795</v>
      </c>
      <c r="B6067">
        <v>215.95159912109301</v>
      </c>
      <c r="C6067">
        <v>95.107925415039006</v>
      </c>
    </row>
    <row r="6068" spans="1:3" x14ac:dyDescent="0.3">
      <c r="A6068" s="1">
        <v>42796</v>
      </c>
      <c r="B6068">
        <v>214.59164428710901</v>
      </c>
      <c r="C6068">
        <v>94.835639953613196</v>
      </c>
    </row>
    <row r="6069" spans="1:3" x14ac:dyDescent="0.3">
      <c r="A6069" s="1">
        <v>42797</v>
      </c>
      <c r="B6069">
        <v>214.72674560546801</v>
      </c>
      <c r="C6069">
        <v>94.926414489746094</v>
      </c>
    </row>
    <row r="6070" spans="1:3" x14ac:dyDescent="0.3">
      <c r="A6070" s="1">
        <v>42800</v>
      </c>
      <c r="B6070">
        <v>214.08735656738199</v>
      </c>
      <c r="C6070">
        <v>94.908264160156193</v>
      </c>
    </row>
    <row r="6071" spans="1:3" x14ac:dyDescent="0.3">
      <c r="A6071" s="1">
        <v>42801</v>
      </c>
      <c r="B6071">
        <v>213.44787597656199</v>
      </c>
      <c r="C6071">
        <v>94.772102355957003</v>
      </c>
    </row>
    <row r="6072" spans="1:3" x14ac:dyDescent="0.3">
      <c r="A6072" s="1">
        <v>42802</v>
      </c>
      <c r="B6072">
        <v>213.05162048339801</v>
      </c>
      <c r="C6072">
        <v>94.454353332519503</v>
      </c>
    </row>
    <row r="6073" spans="1:3" x14ac:dyDescent="0.3">
      <c r="A6073" s="1">
        <v>42803</v>
      </c>
      <c r="B6073">
        <v>213.32179260253901</v>
      </c>
      <c r="C6073">
        <v>94.191062927246094</v>
      </c>
    </row>
    <row r="6074" spans="1:3" x14ac:dyDescent="0.3">
      <c r="A6074" s="1">
        <v>42804</v>
      </c>
      <c r="B6074">
        <v>214.06925964355401</v>
      </c>
      <c r="C6074">
        <v>94.390830993652301</v>
      </c>
    </row>
    <row r="6075" spans="1:3" x14ac:dyDescent="0.3">
      <c r="A6075" s="1">
        <v>42807</v>
      </c>
      <c r="B6075">
        <v>214.17736816406199</v>
      </c>
      <c r="C6075">
        <v>94.154823303222599</v>
      </c>
    </row>
    <row r="6076" spans="1:3" x14ac:dyDescent="0.3">
      <c r="A6076" s="1">
        <v>42808</v>
      </c>
      <c r="B6076">
        <v>213.357818603515</v>
      </c>
      <c r="C6076">
        <v>94.254676818847599</v>
      </c>
    </row>
    <row r="6077" spans="1:3" x14ac:dyDescent="0.3">
      <c r="A6077" s="1">
        <v>42809</v>
      </c>
      <c r="B6077">
        <v>215.20404052734301</v>
      </c>
      <c r="C6077">
        <v>95.080757141113196</v>
      </c>
    </row>
    <row r="6078" spans="1:3" x14ac:dyDescent="0.3">
      <c r="A6078" s="1">
        <v>42810</v>
      </c>
      <c r="B6078">
        <v>214.78080749511699</v>
      </c>
      <c r="C6078">
        <v>94.8175048828125</v>
      </c>
    </row>
    <row r="6079" spans="1:3" x14ac:dyDescent="0.3">
      <c r="A6079" s="1">
        <v>42811</v>
      </c>
      <c r="B6079">
        <v>214.40361022949199</v>
      </c>
      <c r="C6079">
        <v>95.071662902832003</v>
      </c>
    </row>
    <row r="6080" spans="1:3" x14ac:dyDescent="0.3">
      <c r="A6080" s="1">
        <v>42814</v>
      </c>
      <c r="B6080">
        <v>214.16842651367099</v>
      </c>
      <c r="C6080">
        <v>95.298614501953097</v>
      </c>
    </row>
    <row r="6081" spans="1:3" x14ac:dyDescent="0.3">
      <c r="A6081" s="1">
        <v>42815</v>
      </c>
      <c r="B6081">
        <v>211.41856384277301</v>
      </c>
      <c r="C6081">
        <v>95.616310119628906</v>
      </c>
    </row>
    <row r="6082" spans="1:3" x14ac:dyDescent="0.3">
      <c r="A6082" s="1">
        <v>42816</v>
      </c>
      <c r="B6082">
        <v>211.91607666015599</v>
      </c>
      <c r="C6082">
        <v>95.797874450683594</v>
      </c>
    </row>
    <row r="6083" spans="1:3" x14ac:dyDescent="0.3">
      <c r="A6083" s="1">
        <v>42817</v>
      </c>
      <c r="B6083">
        <v>211.68997192382801</v>
      </c>
      <c r="C6083">
        <v>95.698036193847599</v>
      </c>
    </row>
    <row r="6084" spans="1:3" x14ac:dyDescent="0.3">
      <c r="A6084" s="1">
        <v>42818</v>
      </c>
      <c r="B6084">
        <v>211.53617858886699</v>
      </c>
      <c r="C6084">
        <v>95.752502441406193</v>
      </c>
    </row>
    <row r="6085" spans="1:3" x14ac:dyDescent="0.3">
      <c r="A6085" s="1">
        <v>42821</v>
      </c>
      <c r="B6085">
        <v>211.319076538085</v>
      </c>
      <c r="C6085">
        <v>95.988525390625</v>
      </c>
    </row>
    <row r="6086" spans="1:3" x14ac:dyDescent="0.3">
      <c r="A6086" s="1">
        <v>42822</v>
      </c>
      <c r="B6086">
        <v>212.85679626464801</v>
      </c>
      <c r="C6086">
        <v>95.661735534667898</v>
      </c>
    </row>
    <row r="6087" spans="1:3" x14ac:dyDescent="0.3">
      <c r="A6087" s="1">
        <v>42823</v>
      </c>
      <c r="B6087">
        <v>213.05583190917901</v>
      </c>
      <c r="C6087">
        <v>95.934043884277301</v>
      </c>
    </row>
    <row r="6088" spans="1:3" x14ac:dyDescent="0.3">
      <c r="A6088" s="1">
        <v>42824</v>
      </c>
      <c r="B6088">
        <v>213.73425292968699</v>
      </c>
      <c r="C6088">
        <v>95.661735534667898</v>
      </c>
    </row>
    <row r="6089" spans="1:3" x14ac:dyDescent="0.3">
      <c r="A6089" s="1">
        <v>42825</v>
      </c>
      <c r="B6089">
        <v>213.236724853515</v>
      </c>
      <c r="C6089">
        <v>95.852355957031193</v>
      </c>
    </row>
    <row r="6090" spans="1:3" x14ac:dyDescent="0.3">
      <c r="A6090" s="1">
        <v>42828</v>
      </c>
      <c r="B6090">
        <v>212.86587524414</v>
      </c>
      <c r="C6090">
        <v>96.324172973632798</v>
      </c>
    </row>
    <row r="6091" spans="1:3" x14ac:dyDescent="0.3">
      <c r="A6091" s="1">
        <v>42829</v>
      </c>
      <c r="B6091">
        <v>213.001541137695</v>
      </c>
      <c r="C6091">
        <v>96.187881469726506</v>
      </c>
    </row>
    <row r="6092" spans="1:3" x14ac:dyDescent="0.3">
      <c r="A6092" s="1">
        <v>42830</v>
      </c>
      <c r="B6092">
        <v>212.36833190917901</v>
      </c>
      <c r="C6092">
        <v>96.369659423828097</v>
      </c>
    </row>
    <row r="6093" spans="1:3" x14ac:dyDescent="0.3">
      <c r="A6093" s="1">
        <v>42831</v>
      </c>
      <c r="B6093">
        <v>212.96536254882801</v>
      </c>
      <c r="C6093">
        <v>96.306022644042898</v>
      </c>
    </row>
    <row r="6094" spans="1:3" x14ac:dyDescent="0.3">
      <c r="A6094" s="1">
        <v>42832</v>
      </c>
      <c r="B6094">
        <v>212.74824523925699</v>
      </c>
      <c r="C6094">
        <v>96.015083312988196</v>
      </c>
    </row>
    <row r="6095" spans="1:3" x14ac:dyDescent="0.3">
      <c r="A6095" s="1">
        <v>42835</v>
      </c>
      <c r="B6095">
        <v>212.87492370605401</v>
      </c>
      <c r="C6095">
        <v>96.187881469726506</v>
      </c>
    </row>
    <row r="6096" spans="1:3" x14ac:dyDescent="0.3">
      <c r="A6096" s="1">
        <v>42836</v>
      </c>
      <c r="B6096">
        <v>212.621658325195</v>
      </c>
      <c r="C6096">
        <v>96.633323669433594</v>
      </c>
    </row>
    <row r="6097" spans="1:3" x14ac:dyDescent="0.3">
      <c r="A6097" s="1">
        <v>42837</v>
      </c>
      <c r="B6097">
        <v>211.68997192382801</v>
      </c>
      <c r="C6097">
        <v>96.933334350585895</v>
      </c>
    </row>
    <row r="6098" spans="1:3" x14ac:dyDescent="0.3">
      <c r="A6098" s="1">
        <v>42838</v>
      </c>
      <c r="B6098">
        <v>210.31504821777301</v>
      </c>
      <c r="C6098">
        <v>97.224250793457003</v>
      </c>
    </row>
    <row r="6099" spans="1:3" x14ac:dyDescent="0.3">
      <c r="A6099" s="1">
        <v>42842</v>
      </c>
      <c r="B6099">
        <v>212.17843627929599</v>
      </c>
      <c r="C6099">
        <v>97.0697021484375</v>
      </c>
    </row>
    <row r="6100" spans="1:3" x14ac:dyDescent="0.3">
      <c r="A6100" s="1">
        <v>42843</v>
      </c>
      <c r="B6100">
        <v>211.54524230957</v>
      </c>
      <c r="C6100">
        <v>97.624259948730398</v>
      </c>
    </row>
    <row r="6101" spans="1:3" x14ac:dyDescent="0.3">
      <c r="A6101" s="1">
        <v>42844</v>
      </c>
      <c r="B6101">
        <v>211.15628051757801</v>
      </c>
      <c r="C6101">
        <v>97.369712829589801</v>
      </c>
    </row>
    <row r="6102" spans="1:3" x14ac:dyDescent="0.3">
      <c r="A6102" s="1">
        <v>42845</v>
      </c>
      <c r="B6102">
        <v>212.87492370605401</v>
      </c>
      <c r="C6102">
        <v>97.151527404785099</v>
      </c>
    </row>
    <row r="6103" spans="1:3" x14ac:dyDescent="0.3">
      <c r="A6103" s="1">
        <v>42846</v>
      </c>
      <c r="B6103">
        <v>212.196517944335</v>
      </c>
      <c r="C6103">
        <v>97.196983337402301</v>
      </c>
    </row>
    <row r="6104" spans="1:3" x14ac:dyDescent="0.3">
      <c r="A6104" s="1">
        <v>42849</v>
      </c>
      <c r="B6104">
        <v>214.53024291992099</v>
      </c>
      <c r="C6104">
        <v>96.996994018554602</v>
      </c>
    </row>
    <row r="6105" spans="1:3" x14ac:dyDescent="0.3">
      <c r="A6105" s="1">
        <v>42850</v>
      </c>
      <c r="B6105">
        <v>215.77848815917901</v>
      </c>
      <c r="C6105">
        <v>96.496917724609304</v>
      </c>
    </row>
    <row r="6106" spans="1:3" x14ac:dyDescent="0.3">
      <c r="A6106" s="1">
        <v>42851</v>
      </c>
      <c r="B6106">
        <v>215.64279174804599</v>
      </c>
      <c r="C6106">
        <v>96.751502990722599</v>
      </c>
    </row>
    <row r="6107" spans="1:3" x14ac:dyDescent="0.3">
      <c r="A6107" s="1">
        <v>42852</v>
      </c>
      <c r="B6107">
        <v>215.82374572753901</v>
      </c>
      <c r="C6107">
        <v>96.815147399902301</v>
      </c>
    </row>
    <row r="6108" spans="1:3" x14ac:dyDescent="0.3">
      <c r="A6108" s="1">
        <v>42853</v>
      </c>
      <c r="B6108">
        <v>215.35333251953099</v>
      </c>
      <c r="C6108">
        <v>96.915153503417898</v>
      </c>
    </row>
    <row r="6109" spans="1:3" x14ac:dyDescent="0.3">
      <c r="A6109" s="1">
        <v>42856</v>
      </c>
      <c r="B6109">
        <v>215.89610290527301</v>
      </c>
      <c r="C6109">
        <v>96.705703735351506</v>
      </c>
    </row>
    <row r="6110" spans="1:3" x14ac:dyDescent="0.3">
      <c r="A6110" s="1">
        <v>42857</v>
      </c>
      <c r="B6110">
        <v>215.97750854492099</v>
      </c>
      <c r="C6110">
        <v>96.906021118164006</v>
      </c>
    </row>
    <row r="6111" spans="1:3" x14ac:dyDescent="0.3">
      <c r="A6111" s="1">
        <v>42858</v>
      </c>
      <c r="B6111">
        <v>215.71519470214801</v>
      </c>
      <c r="C6111">
        <v>96.705703735351506</v>
      </c>
    </row>
    <row r="6112" spans="1:3" x14ac:dyDescent="0.3">
      <c r="A6112" s="1">
        <v>42859</v>
      </c>
      <c r="B6112">
        <v>215.96844482421801</v>
      </c>
      <c r="C6112">
        <v>96.487152099609304</v>
      </c>
    </row>
    <row r="6113" spans="1:3" x14ac:dyDescent="0.3">
      <c r="A6113" s="1">
        <v>42860</v>
      </c>
      <c r="B6113">
        <v>216.81869506835901</v>
      </c>
      <c r="C6113">
        <v>96.505424499511705</v>
      </c>
    </row>
    <row r="6114" spans="1:3" x14ac:dyDescent="0.3">
      <c r="A6114" s="1">
        <v>42863</v>
      </c>
      <c r="B6114">
        <v>216.78254699707</v>
      </c>
      <c r="C6114">
        <v>96.268707275390597</v>
      </c>
    </row>
    <row r="6115" spans="1:3" x14ac:dyDescent="0.3">
      <c r="A6115" s="1">
        <v>42864</v>
      </c>
      <c r="B6115">
        <v>216.58352661132801</v>
      </c>
      <c r="C6115">
        <v>96.159439086914006</v>
      </c>
    </row>
    <row r="6116" spans="1:3" x14ac:dyDescent="0.3">
      <c r="A6116" s="1">
        <v>42865</v>
      </c>
      <c r="B6116">
        <v>216.97248840332</v>
      </c>
      <c r="C6116">
        <v>96.122985839843693</v>
      </c>
    </row>
    <row r="6117" spans="1:3" x14ac:dyDescent="0.3">
      <c r="A6117" s="1">
        <v>42866</v>
      </c>
      <c r="B6117">
        <v>216.529296875</v>
      </c>
      <c r="C6117">
        <v>96.195846557617102</v>
      </c>
    </row>
    <row r="6118" spans="1:3" x14ac:dyDescent="0.3">
      <c r="A6118" s="1">
        <v>42867</v>
      </c>
      <c r="B6118">
        <v>216.16740417480401</v>
      </c>
      <c r="C6118">
        <v>96.687522888183594</v>
      </c>
    </row>
    <row r="6119" spans="1:3" x14ac:dyDescent="0.3">
      <c r="A6119" s="1">
        <v>42870</v>
      </c>
      <c r="B6119">
        <v>217.36145019531199</v>
      </c>
      <c r="C6119">
        <v>96.623794555664006</v>
      </c>
    </row>
    <row r="6120" spans="1:3" x14ac:dyDescent="0.3">
      <c r="A6120" s="1">
        <v>42871</v>
      </c>
      <c r="B6120">
        <v>217.16244506835901</v>
      </c>
      <c r="C6120">
        <v>96.751274108886705</v>
      </c>
    </row>
    <row r="6121" spans="1:3" x14ac:dyDescent="0.3">
      <c r="A6121" s="1">
        <v>42872</v>
      </c>
      <c r="B6121">
        <v>213.30911254882801</v>
      </c>
      <c r="C6121">
        <v>97.525207519531193</v>
      </c>
    </row>
    <row r="6122" spans="1:3" x14ac:dyDescent="0.3">
      <c r="A6122" s="1">
        <v>42873</v>
      </c>
      <c r="B6122">
        <v>214.16842651367099</v>
      </c>
      <c r="C6122">
        <v>97.497886657714801</v>
      </c>
    </row>
    <row r="6123" spans="1:3" x14ac:dyDescent="0.3">
      <c r="A6123" s="1">
        <v>42874</v>
      </c>
      <c r="B6123">
        <v>215.56140136718699</v>
      </c>
      <c r="C6123">
        <v>97.470573425292898</v>
      </c>
    </row>
    <row r="6124" spans="1:3" x14ac:dyDescent="0.3">
      <c r="A6124" s="1">
        <v>42877</v>
      </c>
      <c r="B6124">
        <v>216.65589904785099</v>
      </c>
      <c r="C6124">
        <v>97.361297607421804</v>
      </c>
    </row>
    <row r="6125" spans="1:3" x14ac:dyDescent="0.3">
      <c r="A6125" s="1">
        <v>42878</v>
      </c>
      <c r="B6125">
        <v>217.13531494140599</v>
      </c>
      <c r="C6125">
        <v>97.106346130371094</v>
      </c>
    </row>
    <row r="6126" spans="1:3" x14ac:dyDescent="0.3">
      <c r="A6126" s="1">
        <v>42879</v>
      </c>
      <c r="B6126">
        <v>217.641845703125</v>
      </c>
      <c r="C6126">
        <v>97.306686401367102</v>
      </c>
    </row>
    <row r="6127" spans="1:3" x14ac:dyDescent="0.3">
      <c r="A6127" s="1">
        <v>42880</v>
      </c>
      <c r="B6127">
        <v>218.68206787109301</v>
      </c>
      <c r="C6127">
        <v>97.361297607421804</v>
      </c>
    </row>
    <row r="6128" spans="1:3" x14ac:dyDescent="0.3">
      <c r="A6128" s="1">
        <v>42881</v>
      </c>
      <c r="B6128">
        <v>218.63687133789</v>
      </c>
      <c r="C6128">
        <v>97.425048828125</v>
      </c>
    </row>
    <row r="6129" spans="1:3" x14ac:dyDescent="0.3">
      <c r="A6129" s="1">
        <v>42885</v>
      </c>
      <c r="B6129">
        <v>218.44688415527301</v>
      </c>
      <c r="C6129">
        <v>97.670883178710895</v>
      </c>
    </row>
    <row r="6130" spans="1:3" x14ac:dyDescent="0.3">
      <c r="A6130" s="1">
        <v>42886</v>
      </c>
      <c r="B6130">
        <v>218.39262390136699</v>
      </c>
      <c r="C6130">
        <v>97.716407775878906</v>
      </c>
    </row>
    <row r="6131" spans="1:3" x14ac:dyDescent="0.3">
      <c r="A6131" s="1">
        <v>42887</v>
      </c>
      <c r="B6131">
        <v>220.12934875488199</v>
      </c>
      <c r="C6131">
        <v>97.665313720703097</v>
      </c>
    </row>
    <row r="6132" spans="1:3" x14ac:dyDescent="0.3">
      <c r="A6132" s="1">
        <v>42888</v>
      </c>
      <c r="B6132">
        <v>220.86201477050699</v>
      </c>
      <c r="C6132">
        <v>98.093925476074205</v>
      </c>
    </row>
    <row r="6133" spans="1:3" x14ac:dyDescent="0.3">
      <c r="A6133" s="1">
        <v>42891</v>
      </c>
      <c r="B6133">
        <v>220.69920349121</v>
      </c>
      <c r="C6133">
        <v>97.9298095703125</v>
      </c>
    </row>
    <row r="6134" spans="1:3" x14ac:dyDescent="0.3">
      <c r="A6134" s="1">
        <v>42892</v>
      </c>
      <c r="B6134">
        <v>219.99365234375</v>
      </c>
      <c r="C6134">
        <v>98.2398681640625</v>
      </c>
    </row>
    <row r="6135" spans="1:3" x14ac:dyDescent="0.3">
      <c r="A6135" s="1">
        <v>42893</v>
      </c>
      <c r="B6135">
        <v>220.40069580078099</v>
      </c>
      <c r="C6135">
        <v>98.057456970214801</v>
      </c>
    </row>
    <row r="6136" spans="1:3" x14ac:dyDescent="0.3">
      <c r="A6136" s="1">
        <v>42894</v>
      </c>
      <c r="B6136">
        <v>220.50924682617099</v>
      </c>
      <c r="C6136">
        <v>97.902427673339801</v>
      </c>
    </row>
    <row r="6137" spans="1:3" x14ac:dyDescent="0.3">
      <c r="A6137" s="1">
        <v>42895</v>
      </c>
      <c r="B6137">
        <v>220.17462158203099</v>
      </c>
      <c r="C6137">
        <v>97.811233520507798</v>
      </c>
    </row>
    <row r="6138" spans="1:3" x14ac:dyDescent="0.3">
      <c r="A6138" s="1">
        <v>42898</v>
      </c>
      <c r="B6138">
        <v>220.12934875488199</v>
      </c>
      <c r="C6138">
        <v>97.793014526367102</v>
      </c>
    </row>
    <row r="6139" spans="1:3" x14ac:dyDescent="0.3">
      <c r="A6139" s="1">
        <v>42899</v>
      </c>
      <c r="B6139">
        <v>221.20574951171801</v>
      </c>
      <c r="C6139">
        <v>97.829490661621094</v>
      </c>
    </row>
    <row r="6140" spans="1:3" x14ac:dyDescent="0.3">
      <c r="A6140" s="1">
        <v>42900</v>
      </c>
      <c r="B6140">
        <v>220.92535400390599</v>
      </c>
      <c r="C6140">
        <v>98.340148925781193</v>
      </c>
    </row>
    <row r="6141" spans="1:3" x14ac:dyDescent="0.3">
      <c r="A6141" s="1">
        <v>42901</v>
      </c>
      <c r="B6141">
        <v>220.50021362304599</v>
      </c>
      <c r="C6141">
        <v>98.166885375976506</v>
      </c>
    </row>
    <row r="6142" spans="1:3" x14ac:dyDescent="0.3">
      <c r="A6142" s="1">
        <v>42902</v>
      </c>
      <c r="B6142">
        <v>220.54838562011699</v>
      </c>
      <c r="C6142">
        <v>98.221580505371094</v>
      </c>
    </row>
    <row r="6143" spans="1:3" x14ac:dyDescent="0.3">
      <c r="A6143" s="1">
        <v>42905</v>
      </c>
      <c r="B6143">
        <v>222.38449096679599</v>
      </c>
      <c r="C6143">
        <v>97.948028564453097</v>
      </c>
    </row>
    <row r="6144" spans="1:3" x14ac:dyDescent="0.3">
      <c r="A6144" s="1">
        <v>42906</v>
      </c>
      <c r="B6144">
        <v>220.884674072265</v>
      </c>
      <c r="C6144">
        <v>98.1942138671875</v>
      </c>
    </row>
    <row r="6145" spans="1:3" x14ac:dyDescent="0.3">
      <c r="A6145" s="1">
        <v>42907</v>
      </c>
      <c r="B6145">
        <v>220.83016967773401</v>
      </c>
      <c r="C6145">
        <v>98.185119628906193</v>
      </c>
    </row>
    <row r="6146" spans="1:3" x14ac:dyDescent="0.3">
      <c r="A6146" s="1">
        <v>42908</v>
      </c>
      <c r="B6146">
        <v>220.73014831542901</v>
      </c>
      <c r="C6146">
        <v>98.276321411132798</v>
      </c>
    </row>
    <row r="6147" spans="1:3" x14ac:dyDescent="0.3">
      <c r="A6147" s="1">
        <v>42909</v>
      </c>
      <c r="B6147">
        <v>220.99378967285099</v>
      </c>
      <c r="C6147">
        <v>98.303688049316406</v>
      </c>
    </row>
    <row r="6148" spans="1:3" x14ac:dyDescent="0.3">
      <c r="A6148" s="1">
        <v>42912</v>
      </c>
      <c r="B6148">
        <v>221.13917541503901</v>
      </c>
      <c r="C6148">
        <v>98.385780334472599</v>
      </c>
    </row>
    <row r="6149" spans="1:3" x14ac:dyDescent="0.3">
      <c r="A6149" s="1">
        <v>42913</v>
      </c>
      <c r="B6149">
        <v>219.357650756835</v>
      </c>
      <c r="C6149">
        <v>97.902427673339801</v>
      </c>
    </row>
    <row r="6150" spans="1:3" x14ac:dyDescent="0.3">
      <c r="A6150" s="1">
        <v>42914</v>
      </c>
      <c r="B6150">
        <v>221.32098388671801</v>
      </c>
      <c r="C6150">
        <v>97.811233520507798</v>
      </c>
    </row>
    <row r="6151" spans="1:3" x14ac:dyDescent="0.3">
      <c r="A6151" s="1">
        <v>42915</v>
      </c>
      <c r="B6151">
        <v>219.37580871582</v>
      </c>
      <c r="C6151">
        <v>97.446495056152301</v>
      </c>
    </row>
    <row r="6152" spans="1:3" x14ac:dyDescent="0.3">
      <c r="A6152" s="1">
        <v>42916</v>
      </c>
      <c r="B6152">
        <v>219.78486633300699</v>
      </c>
      <c r="C6152">
        <v>97.218460083007798</v>
      </c>
    </row>
    <row r="6153" spans="1:3" x14ac:dyDescent="0.3">
      <c r="A6153" s="1">
        <v>42919</v>
      </c>
      <c r="B6153">
        <v>220.15756225585901</v>
      </c>
      <c r="C6153">
        <v>96.861419677734304</v>
      </c>
    </row>
    <row r="6154" spans="1:3" x14ac:dyDescent="0.3">
      <c r="A6154" s="1">
        <v>42921</v>
      </c>
      <c r="B6154">
        <v>220.66653442382801</v>
      </c>
      <c r="C6154">
        <v>96.934455871582003</v>
      </c>
    </row>
    <row r="6155" spans="1:3" x14ac:dyDescent="0.3">
      <c r="A6155" s="1">
        <v>42922</v>
      </c>
      <c r="B6155">
        <v>218.64865112304599</v>
      </c>
      <c r="C6155">
        <v>96.751838684082003</v>
      </c>
    </row>
    <row r="6156" spans="1:3" x14ac:dyDescent="0.3">
      <c r="A6156" s="1">
        <v>42923</v>
      </c>
      <c r="B6156">
        <v>220.066650390625</v>
      </c>
      <c r="C6156">
        <v>96.596549987792898</v>
      </c>
    </row>
    <row r="6157" spans="1:3" x14ac:dyDescent="0.3">
      <c r="A6157" s="1">
        <v>42926</v>
      </c>
      <c r="B6157">
        <v>220.302978515625</v>
      </c>
      <c r="C6157">
        <v>96.724411010742102</v>
      </c>
    </row>
    <row r="6158" spans="1:3" x14ac:dyDescent="0.3">
      <c r="A6158" s="1">
        <v>42927</v>
      </c>
      <c r="B6158">
        <v>220.13935852050699</v>
      </c>
      <c r="C6158">
        <v>96.852310180664006</v>
      </c>
    </row>
    <row r="6159" spans="1:3" x14ac:dyDescent="0.3">
      <c r="A6159" s="1">
        <v>42928</v>
      </c>
      <c r="B6159">
        <v>221.79362487792901</v>
      </c>
      <c r="C6159">
        <v>97.135398864746094</v>
      </c>
    </row>
    <row r="6160" spans="1:3" x14ac:dyDescent="0.3">
      <c r="A6160" s="1">
        <v>42929</v>
      </c>
      <c r="B6160">
        <v>222.16633605957</v>
      </c>
      <c r="C6160">
        <v>97.034950256347599</v>
      </c>
    </row>
    <row r="6161" spans="1:3" x14ac:dyDescent="0.3">
      <c r="A6161" s="1">
        <v>42930</v>
      </c>
      <c r="B6161">
        <v>223.20252990722599</v>
      </c>
      <c r="C6161">
        <v>97.171928405761705</v>
      </c>
    </row>
    <row r="6162" spans="1:3" x14ac:dyDescent="0.3">
      <c r="A6162" s="1">
        <v>42933</v>
      </c>
      <c r="B6162">
        <v>223.17523193359301</v>
      </c>
      <c r="C6162">
        <v>97.290657043457003</v>
      </c>
    </row>
    <row r="6163" spans="1:3" x14ac:dyDescent="0.3">
      <c r="A6163" s="1">
        <v>42934</v>
      </c>
      <c r="B6163">
        <v>223.29341125488199</v>
      </c>
      <c r="C6163">
        <v>97.646781921386705</v>
      </c>
    </row>
    <row r="6164" spans="1:3" x14ac:dyDescent="0.3">
      <c r="A6164" s="1">
        <v>42935</v>
      </c>
      <c r="B6164">
        <v>224.50231933593699</v>
      </c>
      <c r="C6164">
        <v>97.646781921386705</v>
      </c>
    </row>
    <row r="6165" spans="1:3" x14ac:dyDescent="0.3">
      <c r="A6165" s="1">
        <v>42936</v>
      </c>
      <c r="B6165">
        <v>224.60231018066401</v>
      </c>
      <c r="C6165">
        <v>97.674232482910099</v>
      </c>
    </row>
    <row r="6166" spans="1:3" x14ac:dyDescent="0.3">
      <c r="A6166" s="1">
        <v>42937</v>
      </c>
      <c r="B6166">
        <v>224.40232849121</v>
      </c>
      <c r="C6166">
        <v>97.847747802734304</v>
      </c>
    </row>
    <row r="6167" spans="1:3" x14ac:dyDescent="0.3">
      <c r="A6167" s="1">
        <v>42940</v>
      </c>
      <c r="B6167">
        <v>224.34783935546801</v>
      </c>
      <c r="C6167">
        <v>97.783836364746094</v>
      </c>
    </row>
    <row r="6168" spans="1:3" x14ac:dyDescent="0.3">
      <c r="A6168" s="1">
        <v>42941</v>
      </c>
      <c r="B6168">
        <v>224.893142700195</v>
      </c>
      <c r="C6168">
        <v>97.235893249511705</v>
      </c>
    </row>
    <row r="6169" spans="1:3" x14ac:dyDescent="0.3">
      <c r="A6169" s="1">
        <v>42942</v>
      </c>
      <c r="B6169">
        <v>224.90226745605401</v>
      </c>
      <c r="C6169">
        <v>97.546325683593693</v>
      </c>
    </row>
    <row r="6170" spans="1:3" x14ac:dyDescent="0.3">
      <c r="A6170" s="1">
        <v>42943</v>
      </c>
      <c r="B6170">
        <v>224.69320678710901</v>
      </c>
      <c r="C6170">
        <v>97.391120910644503</v>
      </c>
    </row>
    <row r="6171" spans="1:3" x14ac:dyDescent="0.3">
      <c r="A6171" s="1">
        <v>42944</v>
      </c>
      <c r="B6171">
        <v>224.429595947265</v>
      </c>
      <c r="C6171">
        <v>97.555503845214801</v>
      </c>
    </row>
    <row r="6172" spans="1:3" x14ac:dyDescent="0.3">
      <c r="A6172" s="1">
        <v>42947</v>
      </c>
      <c r="B6172">
        <v>224.302322387695</v>
      </c>
      <c r="C6172">
        <v>97.582893371582003</v>
      </c>
    </row>
    <row r="6173" spans="1:3" x14ac:dyDescent="0.3">
      <c r="A6173" s="1">
        <v>42948</v>
      </c>
      <c r="B6173">
        <v>224.80229187011699</v>
      </c>
      <c r="C6173">
        <v>97.825294494628906</v>
      </c>
    </row>
    <row r="6174" spans="1:3" x14ac:dyDescent="0.3">
      <c r="A6174" s="1">
        <v>42949</v>
      </c>
      <c r="B6174">
        <v>224.911376953125</v>
      </c>
      <c r="C6174">
        <v>97.733833312988196</v>
      </c>
    </row>
    <row r="6175" spans="1:3" x14ac:dyDescent="0.3">
      <c r="A6175" s="1">
        <v>42950</v>
      </c>
      <c r="B6175">
        <v>224.47505187988199</v>
      </c>
      <c r="C6175">
        <v>98.072257995605398</v>
      </c>
    </row>
    <row r="6176" spans="1:3" x14ac:dyDescent="0.3">
      <c r="A6176" s="1">
        <v>42951</v>
      </c>
      <c r="B6176">
        <v>224.88407897949199</v>
      </c>
      <c r="C6176">
        <v>97.806991577148395</v>
      </c>
    </row>
    <row r="6177" spans="1:3" x14ac:dyDescent="0.3">
      <c r="A6177" s="1">
        <v>42954</v>
      </c>
      <c r="B6177">
        <v>225.30220031738199</v>
      </c>
      <c r="C6177">
        <v>97.861885070800696</v>
      </c>
    </row>
    <row r="6178" spans="1:3" x14ac:dyDescent="0.3">
      <c r="A6178" s="1">
        <v>42955</v>
      </c>
      <c r="B6178">
        <v>224.74772644042901</v>
      </c>
      <c r="C6178">
        <v>97.779556274414006</v>
      </c>
    </row>
    <row r="6179" spans="1:3" x14ac:dyDescent="0.3">
      <c r="A6179" s="1">
        <v>42956</v>
      </c>
      <c r="B6179">
        <v>224.73866271972599</v>
      </c>
      <c r="C6179">
        <v>97.898475646972599</v>
      </c>
    </row>
    <row r="6180" spans="1:3" x14ac:dyDescent="0.3">
      <c r="A6180" s="1">
        <v>42957</v>
      </c>
      <c r="B6180">
        <v>221.56640625</v>
      </c>
      <c r="C6180">
        <v>98.264350891113196</v>
      </c>
    </row>
    <row r="6181" spans="1:3" x14ac:dyDescent="0.3">
      <c r="A6181" s="1">
        <v>42958</v>
      </c>
      <c r="B6181">
        <v>221.89361572265599</v>
      </c>
      <c r="C6181">
        <v>98.374114990234304</v>
      </c>
    </row>
    <row r="6182" spans="1:3" x14ac:dyDescent="0.3">
      <c r="A6182" s="1">
        <v>42961</v>
      </c>
      <c r="B6182">
        <v>224.09330749511699</v>
      </c>
      <c r="C6182">
        <v>98.136291503906193</v>
      </c>
    </row>
    <row r="6183" spans="1:3" x14ac:dyDescent="0.3">
      <c r="A6183" s="1">
        <v>42962</v>
      </c>
      <c r="B6183">
        <v>224.06602478027301</v>
      </c>
      <c r="C6183">
        <v>97.843566894531193</v>
      </c>
    </row>
    <row r="6184" spans="1:3" x14ac:dyDescent="0.3">
      <c r="A6184" s="1">
        <v>42963</v>
      </c>
      <c r="B6184">
        <v>224.45686340332</v>
      </c>
      <c r="C6184">
        <v>98.026527404785099</v>
      </c>
    </row>
    <row r="6185" spans="1:3" x14ac:dyDescent="0.3">
      <c r="A6185" s="1">
        <v>42964</v>
      </c>
      <c r="B6185">
        <v>220.95745849609301</v>
      </c>
      <c r="C6185">
        <v>98.374114990234304</v>
      </c>
    </row>
    <row r="6186" spans="1:3" x14ac:dyDescent="0.3">
      <c r="A6186" s="1">
        <v>42965</v>
      </c>
      <c r="B6186">
        <v>220.61199951171801</v>
      </c>
      <c r="C6186">
        <v>98.392387390136705</v>
      </c>
    </row>
    <row r="6187" spans="1:3" x14ac:dyDescent="0.3">
      <c r="A6187" s="1">
        <v>42968</v>
      </c>
      <c r="B6187">
        <v>220.78471374511699</v>
      </c>
      <c r="C6187">
        <v>98.456443786621094</v>
      </c>
    </row>
    <row r="6188" spans="1:3" x14ac:dyDescent="0.3">
      <c r="A6188" s="1">
        <v>42969</v>
      </c>
      <c r="B6188">
        <v>223.09344482421801</v>
      </c>
      <c r="C6188">
        <v>98.264350891113196</v>
      </c>
    </row>
    <row r="6189" spans="1:3" x14ac:dyDescent="0.3">
      <c r="A6189" s="1">
        <v>42970</v>
      </c>
      <c r="B6189">
        <v>222.29359436035099</v>
      </c>
      <c r="C6189">
        <v>98.602798461914006</v>
      </c>
    </row>
    <row r="6190" spans="1:3" x14ac:dyDescent="0.3">
      <c r="A6190" s="1">
        <v>42971</v>
      </c>
      <c r="B6190">
        <v>221.775466918945</v>
      </c>
      <c r="C6190">
        <v>98.447288513183594</v>
      </c>
    </row>
    <row r="6191" spans="1:3" x14ac:dyDescent="0.3">
      <c r="A6191" s="1">
        <v>42972</v>
      </c>
      <c r="B6191">
        <v>222.29359436035099</v>
      </c>
      <c r="C6191">
        <v>98.611953735351506</v>
      </c>
    </row>
    <row r="6192" spans="1:3" x14ac:dyDescent="0.3">
      <c r="A6192" s="1">
        <v>42975</v>
      </c>
      <c r="B6192">
        <v>222.30268859863199</v>
      </c>
      <c r="C6192">
        <v>98.703369140625</v>
      </c>
    </row>
    <row r="6193" spans="1:3" x14ac:dyDescent="0.3">
      <c r="A6193" s="1">
        <v>42976</v>
      </c>
      <c r="B6193">
        <v>222.55717468261699</v>
      </c>
      <c r="C6193">
        <v>98.932060241699205</v>
      </c>
    </row>
    <row r="6194" spans="1:3" x14ac:dyDescent="0.3">
      <c r="A6194" s="1">
        <v>42977</v>
      </c>
      <c r="B6194">
        <v>223.61154174804599</v>
      </c>
      <c r="C6194">
        <v>98.8497314453125</v>
      </c>
    </row>
    <row r="6195" spans="1:3" x14ac:dyDescent="0.3">
      <c r="A6195" s="1">
        <v>42978</v>
      </c>
      <c r="B6195">
        <v>224.95680236816401</v>
      </c>
      <c r="C6195">
        <v>99.005218505859304</v>
      </c>
    </row>
    <row r="6196" spans="1:3" x14ac:dyDescent="0.3">
      <c r="A6196" s="1">
        <v>42979</v>
      </c>
      <c r="B6196">
        <v>225.27493286132801</v>
      </c>
      <c r="C6196">
        <v>98.713935852050696</v>
      </c>
    </row>
    <row r="6197" spans="1:3" x14ac:dyDescent="0.3">
      <c r="A6197" s="1">
        <v>42983</v>
      </c>
      <c r="B6197">
        <v>223.656982421875</v>
      </c>
      <c r="C6197">
        <v>99.400978088378906</v>
      </c>
    </row>
    <row r="6198" spans="1:3" x14ac:dyDescent="0.3">
      <c r="A6198" s="1">
        <v>42984</v>
      </c>
      <c r="B6198">
        <v>224.420486450195</v>
      </c>
      <c r="C6198">
        <v>99.162788391113196</v>
      </c>
    </row>
    <row r="6199" spans="1:3" x14ac:dyDescent="0.3">
      <c r="A6199" s="1">
        <v>42985</v>
      </c>
      <c r="B6199">
        <v>224.39324951171801</v>
      </c>
      <c r="C6199">
        <v>99.593315124511705</v>
      </c>
    </row>
    <row r="6200" spans="1:3" x14ac:dyDescent="0.3">
      <c r="A6200" s="1">
        <v>42986</v>
      </c>
      <c r="B6200">
        <v>224.129638671875</v>
      </c>
      <c r="C6200">
        <v>99.520072937011705</v>
      </c>
    </row>
    <row r="6201" spans="1:3" x14ac:dyDescent="0.3">
      <c r="A6201" s="1">
        <v>42989</v>
      </c>
      <c r="B6201">
        <v>226.52018737792901</v>
      </c>
      <c r="C6201">
        <v>98.952110290527301</v>
      </c>
    </row>
    <row r="6202" spans="1:3" x14ac:dyDescent="0.3">
      <c r="A6202" s="1">
        <v>42990</v>
      </c>
      <c r="B6202">
        <v>227.28372192382801</v>
      </c>
      <c r="C6202">
        <v>98.713935852050696</v>
      </c>
    </row>
    <row r="6203" spans="1:3" x14ac:dyDescent="0.3">
      <c r="A6203" s="1">
        <v>42991</v>
      </c>
      <c r="B6203">
        <v>227.39279174804599</v>
      </c>
      <c r="C6203">
        <v>98.512397766113196</v>
      </c>
    </row>
    <row r="6204" spans="1:3" x14ac:dyDescent="0.3">
      <c r="A6204" s="1">
        <v>42992</v>
      </c>
      <c r="B6204">
        <v>227.32008361816401</v>
      </c>
      <c r="C6204">
        <v>98.530700683593693</v>
      </c>
    </row>
    <row r="6205" spans="1:3" x14ac:dyDescent="0.3">
      <c r="A6205" s="1">
        <v>42993</v>
      </c>
      <c r="B6205">
        <v>227.62611389160099</v>
      </c>
      <c r="C6205">
        <v>98.649787902832003</v>
      </c>
    </row>
    <row r="6206" spans="1:3" x14ac:dyDescent="0.3">
      <c r="A6206" s="1">
        <v>42996</v>
      </c>
      <c r="B6206">
        <v>228.11024475097599</v>
      </c>
      <c r="C6206">
        <v>98.265037536621094</v>
      </c>
    </row>
    <row r="6207" spans="1:3" x14ac:dyDescent="0.3">
      <c r="A6207" s="1">
        <v>42997</v>
      </c>
      <c r="B6207">
        <v>228.338607788085</v>
      </c>
      <c r="C6207">
        <v>98.155143737792898</v>
      </c>
    </row>
    <row r="6208" spans="1:3" x14ac:dyDescent="0.3">
      <c r="A6208" s="1">
        <v>42998</v>
      </c>
      <c r="B6208">
        <v>228.42077636718699</v>
      </c>
      <c r="C6208">
        <v>97.962738037109304</v>
      </c>
    </row>
    <row r="6209" spans="1:3" x14ac:dyDescent="0.3">
      <c r="A6209" s="1">
        <v>42999</v>
      </c>
      <c r="B6209">
        <v>227.80876159667901</v>
      </c>
      <c r="C6209">
        <v>97.834495544433594</v>
      </c>
    </row>
    <row r="6210" spans="1:3" x14ac:dyDescent="0.3">
      <c r="A6210" s="1">
        <v>43000</v>
      </c>
      <c r="B6210">
        <v>227.85444641113199</v>
      </c>
      <c r="C6210">
        <v>98.008529663085895</v>
      </c>
    </row>
    <row r="6211" spans="1:3" x14ac:dyDescent="0.3">
      <c r="A6211" s="1">
        <v>43003</v>
      </c>
      <c r="B6211">
        <v>227.38856506347599</v>
      </c>
      <c r="C6211">
        <v>98.301712036132798</v>
      </c>
    </row>
    <row r="6212" spans="1:3" x14ac:dyDescent="0.3">
      <c r="A6212" s="1">
        <v>43004</v>
      </c>
      <c r="B6212">
        <v>227.52560424804599</v>
      </c>
      <c r="C6212">
        <v>98.219245910644503</v>
      </c>
    </row>
    <row r="6213" spans="1:3" x14ac:dyDescent="0.3">
      <c r="A6213" s="1">
        <v>43005</v>
      </c>
      <c r="B6213">
        <v>228.41168212890599</v>
      </c>
      <c r="C6213">
        <v>97.715415954589801</v>
      </c>
    </row>
    <row r="6214" spans="1:3" x14ac:dyDescent="0.3">
      <c r="A6214" s="1">
        <v>43006</v>
      </c>
      <c r="B6214">
        <v>228.68571472167901</v>
      </c>
      <c r="C6214">
        <v>97.697105407714801</v>
      </c>
    </row>
    <row r="6215" spans="1:3" x14ac:dyDescent="0.3">
      <c r="A6215" s="1">
        <v>43007</v>
      </c>
      <c r="B6215">
        <v>229.48956298828099</v>
      </c>
      <c r="C6215">
        <v>97.577995300292898</v>
      </c>
    </row>
    <row r="6216" spans="1:3" x14ac:dyDescent="0.3">
      <c r="A6216" s="1">
        <v>43010</v>
      </c>
      <c r="B6216">
        <v>230.48522949218699</v>
      </c>
      <c r="C6216">
        <v>97.467002868652301</v>
      </c>
    </row>
    <row r="6217" spans="1:3" x14ac:dyDescent="0.3">
      <c r="A6217" s="1">
        <v>43011</v>
      </c>
      <c r="B6217">
        <v>230.978515625</v>
      </c>
      <c r="C6217">
        <v>97.604606628417898</v>
      </c>
    </row>
    <row r="6218" spans="1:3" x14ac:dyDescent="0.3">
      <c r="A6218" s="1">
        <v>43012</v>
      </c>
      <c r="B6218">
        <v>231.25256347656199</v>
      </c>
      <c r="C6218">
        <v>97.577095031738196</v>
      </c>
    </row>
    <row r="6219" spans="1:3" x14ac:dyDescent="0.3">
      <c r="A6219" s="1">
        <v>43013</v>
      </c>
      <c r="B6219">
        <v>232.62274169921801</v>
      </c>
      <c r="C6219">
        <v>97.476165771484304</v>
      </c>
    </row>
    <row r="6220" spans="1:3" x14ac:dyDescent="0.3">
      <c r="A6220" s="1">
        <v>43014</v>
      </c>
      <c r="B6220">
        <v>232.357818603515</v>
      </c>
      <c r="C6220">
        <v>97.356941223144503</v>
      </c>
    </row>
    <row r="6221" spans="1:3" x14ac:dyDescent="0.3">
      <c r="A6221" s="1">
        <v>43017</v>
      </c>
      <c r="B6221">
        <v>231.97418212890599</v>
      </c>
      <c r="C6221">
        <v>97.467002868652301</v>
      </c>
    </row>
    <row r="6222" spans="1:3" x14ac:dyDescent="0.3">
      <c r="A6222" s="1">
        <v>43018</v>
      </c>
      <c r="B6222">
        <v>232.58619689941401</v>
      </c>
      <c r="C6222">
        <v>97.503700256347599</v>
      </c>
    </row>
    <row r="6223" spans="1:3" x14ac:dyDescent="0.3">
      <c r="A6223" s="1">
        <v>43019</v>
      </c>
      <c r="B6223">
        <v>232.95158386230401</v>
      </c>
      <c r="C6223">
        <v>97.613815307617102</v>
      </c>
    </row>
    <row r="6224" spans="1:3" x14ac:dyDescent="0.3">
      <c r="A6224" s="1">
        <v>43020</v>
      </c>
      <c r="B6224">
        <v>232.60444641113199</v>
      </c>
      <c r="C6224">
        <v>97.705551147460895</v>
      </c>
    </row>
    <row r="6225" spans="1:3" x14ac:dyDescent="0.3">
      <c r="A6225" s="1">
        <v>43021</v>
      </c>
      <c r="B6225">
        <v>232.88768005371</v>
      </c>
      <c r="C6225">
        <v>98.035835266113196</v>
      </c>
    </row>
    <row r="6226" spans="1:3" x14ac:dyDescent="0.3">
      <c r="A6226" s="1">
        <v>43024</v>
      </c>
      <c r="B6226">
        <v>233.19818115234301</v>
      </c>
      <c r="C6226">
        <v>97.870658874511705</v>
      </c>
    </row>
    <row r="6227" spans="1:3" x14ac:dyDescent="0.3">
      <c r="A6227" s="1">
        <v>43025</v>
      </c>
      <c r="B6227">
        <v>233.36265563964801</v>
      </c>
      <c r="C6227">
        <v>97.833984375</v>
      </c>
    </row>
    <row r="6228" spans="1:3" x14ac:dyDescent="0.3">
      <c r="A6228" s="1">
        <v>43026</v>
      </c>
      <c r="B6228">
        <v>233.59101867675699</v>
      </c>
      <c r="C6228">
        <v>97.586296081542898</v>
      </c>
    </row>
    <row r="6229" spans="1:3" x14ac:dyDescent="0.3">
      <c r="A6229" s="1">
        <v>43027</v>
      </c>
      <c r="B6229">
        <v>233.65495300292901</v>
      </c>
      <c r="C6229">
        <v>97.687171936035099</v>
      </c>
    </row>
    <row r="6230" spans="1:3" x14ac:dyDescent="0.3">
      <c r="A6230" s="1">
        <v>43028</v>
      </c>
      <c r="B6230">
        <v>234.86071777343699</v>
      </c>
      <c r="C6230">
        <v>97.283523559570298</v>
      </c>
    </row>
    <row r="6231" spans="1:3" x14ac:dyDescent="0.3">
      <c r="A6231" s="1">
        <v>43031</v>
      </c>
      <c r="B6231">
        <v>233.94725036621</v>
      </c>
      <c r="C6231">
        <v>97.375236511230398</v>
      </c>
    </row>
    <row r="6232" spans="1:3" x14ac:dyDescent="0.3">
      <c r="A6232" s="1">
        <v>43032</v>
      </c>
      <c r="B6232">
        <v>234.35829162597599</v>
      </c>
      <c r="C6232">
        <v>97.081687927246094</v>
      </c>
    </row>
    <row r="6233" spans="1:3" x14ac:dyDescent="0.3">
      <c r="A6233" s="1">
        <v>43033</v>
      </c>
      <c r="B6233">
        <v>233.19818115234301</v>
      </c>
      <c r="C6233">
        <v>96.925712585449205</v>
      </c>
    </row>
    <row r="6234" spans="1:3" x14ac:dyDescent="0.3">
      <c r="A6234" s="1">
        <v>43034</v>
      </c>
      <c r="B6234">
        <v>233.49966430664</v>
      </c>
      <c r="C6234">
        <v>96.797302246093693</v>
      </c>
    </row>
    <row r="6235" spans="1:3" x14ac:dyDescent="0.3">
      <c r="A6235" s="1">
        <v>43035</v>
      </c>
      <c r="B6235">
        <v>235.40881347656199</v>
      </c>
      <c r="C6235">
        <v>97.109214782714801</v>
      </c>
    </row>
    <row r="6236" spans="1:3" x14ac:dyDescent="0.3">
      <c r="A6236" s="1">
        <v>43038</v>
      </c>
      <c r="B6236">
        <v>234.53189086914</v>
      </c>
      <c r="C6236">
        <v>97.457824707031193</v>
      </c>
    </row>
    <row r="6237" spans="1:3" x14ac:dyDescent="0.3">
      <c r="A6237" s="1">
        <v>43039</v>
      </c>
      <c r="B6237">
        <v>234.89726257324199</v>
      </c>
      <c r="C6237">
        <v>97.393615722656193</v>
      </c>
    </row>
    <row r="6238" spans="1:3" x14ac:dyDescent="0.3">
      <c r="A6238" s="1">
        <v>43040</v>
      </c>
      <c r="B6238">
        <v>235.20787048339801</v>
      </c>
      <c r="C6238">
        <v>97.452392578125</v>
      </c>
    </row>
    <row r="6239" spans="1:3" x14ac:dyDescent="0.3">
      <c r="A6239" s="1">
        <v>43041</v>
      </c>
      <c r="B6239">
        <v>235.29916381835901</v>
      </c>
      <c r="C6239">
        <v>97.581077575683594</v>
      </c>
    </row>
    <row r="6240" spans="1:3" x14ac:dyDescent="0.3">
      <c r="A6240" s="1">
        <v>43042</v>
      </c>
      <c r="B6240">
        <v>236.08476257324199</v>
      </c>
      <c r="C6240">
        <v>97.737289428710895</v>
      </c>
    </row>
    <row r="6241" spans="1:3" x14ac:dyDescent="0.3">
      <c r="A6241" s="1">
        <v>43045</v>
      </c>
      <c r="B6241">
        <v>236.45014953613199</v>
      </c>
      <c r="C6241">
        <v>97.856735229492102</v>
      </c>
    </row>
    <row r="6242" spans="1:3" x14ac:dyDescent="0.3">
      <c r="A6242" s="1">
        <v>43046</v>
      </c>
      <c r="B6242">
        <v>236.28576660156199</v>
      </c>
      <c r="C6242">
        <v>97.893478393554602</v>
      </c>
    </row>
    <row r="6243" spans="1:3" x14ac:dyDescent="0.3">
      <c r="A6243" s="1">
        <v>43047</v>
      </c>
      <c r="B6243">
        <v>236.68765258789</v>
      </c>
      <c r="C6243">
        <v>97.774032592773395</v>
      </c>
    </row>
    <row r="6244" spans="1:3" x14ac:dyDescent="0.3">
      <c r="A6244" s="1">
        <v>43048</v>
      </c>
      <c r="B6244">
        <v>235.82902526855401</v>
      </c>
      <c r="C6244">
        <v>97.737289428710895</v>
      </c>
    </row>
    <row r="6245" spans="1:3" x14ac:dyDescent="0.3">
      <c r="A6245" s="1">
        <v>43049</v>
      </c>
      <c r="B6245">
        <v>235.75592041015599</v>
      </c>
      <c r="C6245">
        <v>97.2410888671875</v>
      </c>
    </row>
    <row r="6246" spans="1:3" x14ac:dyDescent="0.3">
      <c r="A6246" s="1">
        <v>43052</v>
      </c>
      <c r="B6246">
        <v>235.97511291503901</v>
      </c>
      <c r="C6246">
        <v>97.195121765136705</v>
      </c>
    </row>
    <row r="6247" spans="1:3" x14ac:dyDescent="0.3">
      <c r="A6247" s="1">
        <v>43053</v>
      </c>
      <c r="B6247">
        <v>235.42713928222599</v>
      </c>
      <c r="C6247">
        <v>97.332969665527301</v>
      </c>
    </row>
    <row r="6248" spans="1:3" x14ac:dyDescent="0.3">
      <c r="A6248" s="1">
        <v>43054</v>
      </c>
      <c r="B6248">
        <v>234.24870300292901</v>
      </c>
      <c r="C6248">
        <v>97.682106018066406</v>
      </c>
    </row>
    <row r="6249" spans="1:3" x14ac:dyDescent="0.3">
      <c r="A6249" s="1">
        <v>43055</v>
      </c>
      <c r="B6249">
        <v>236.24003601074199</v>
      </c>
      <c r="C6249">
        <v>97.434066772460895</v>
      </c>
    </row>
    <row r="6250" spans="1:3" x14ac:dyDescent="0.3">
      <c r="A6250" s="1">
        <v>43056</v>
      </c>
      <c r="B6250">
        <v>235.54582214355401</v>
      </c>
      <c r="C6250">
        <v>97.562683105468693</v>
      </c>
    </row>
    <row r="6251" spans="1:3" x14ac:dyDescent="0.3">
      <c r="A6251" s="1">
        <v>43059</v>
      </c>
      <c r="B6251">
        <v>235.94772338867099</v>
      </c>
      <c r="C6251">
        <v>97.406471252441406</v>
      </c>
    </row>
    <row r="6252" spans="1:3" x14ac:dyDescent="0.3">
      <c r="A6252" s="1">
        <v>43060</v>
      </c>
      <c r="B6252">
        <v>237.49150085449199</v>
      </c>
      <c r="C6252">
        <v>97.424888610839801</v>
      </c>
    </row>
    <row r="6253" spans="1:3" x14ac:dyDescent="0.3">
      <c r="A6253" s="1">
        <v>43061</v>
      </c>
      <c r="B6253">
        <v>237.28143310546801</v>
      </c>
      <c r="C6253">
        <v>97.737289428710895</v>
      </c>
    </row>
    <row r="6254" spans="1:3" x14ac:dyDescent="0.3">
      <c r="A6254" s="1">
        <v>43063</v>
      </c>
      <c r="B6254">
        <v>237.82945251464801</v>
      </c>
      <c r="C6254">
        <v>97.654594421386705</v>
      </c>
    </row>
    <row r="6255" spans="1:3" x14ac:dyDescent="0.3">
      <c r="A6255" s="1">
        <v>43066</v>
      </c>
      <c r="B6255">
        <v>237.71075439453099</v>
      </c>
      <c r="C6255">
        <v>97.718879699707003</v>
      </c>
    </row>
    <row r="6256" spans="1:3" x14ac:dyDescent="0.3">
      <c r="A6256" s="1">
        <v>43067</v>
      </c>
      <c r="B6256">
        <v>240.12228393554599</v>
      </c>
      <c r="C6256">
        <v>97.737289428710895</v>
      </c>
    </row>
    <row r="6257" spans="1:3" x14ac:dyDescent="0.3">
      <c r="A6257" s="1">
        <v>43068</v>
      </c>
      <c r="B6257">
        <v>239.97611999511699</v>
      </c>
      <c r="C6257">
        <v>97.424888610839801</v>
      </c>
    </row>
    <row r="6258" spans="1:3" x14ac:dyDescent="0.3">
      <c r="A6258" s="1">
        <v>43069</v>
      </c>
      <c r="B6258">
        <v>242.07708740234301</v>
      </c>
      <c r="C6258">
        <v>97.121627807617102</v>
      </c>
    </row>
    <row r="6259" spans="1:3" x14ac:dyDescent="0.3">
      <c r="A6259" s="1">
        <v>43070</v>
      </c>
      <c r="B6259">
        <v>241.57467651367099</v>
      </c>
      <c r="C6259">
        <v>97.480537414550696</v>
      </c>
    </row>
    <row r="6260" spans="1:3" x14ac:dyDescent="0.3">
      <c r="A6260" s="1">
        <v>43073</v>
      </c>
      <c r="B6260">
        <v>241.28239440917901</v>
      </c>
      <c r="C6260">
        <v>97.434516906738196</v>
      </c>
    </row>
    <row r="6261" spans="1:3" x14ac:dyDescent="0.3">
      <c r="A6261" s="1">
        <v>43074</v>
      </c>
      <c r="B6261">
        <v>240.41455078125</v>
      </c>
      <c r="C6261">
        <v>97.508132934570298</v>
      </c>
    </row>
    <row r="6262" spans="1:3" x14ac:dyDescent="0.3">
      <c r="A6262" s="1">
        <v>43075</v>
      </c>
      <c r="B6262">
        <v>240.46026611328099</v>
      </c>
      <c r="C6262">
        <v>97.710578918457003</v>
      </c>
    </row>
    <row r="6263" spans="1:3" x14ac:dyDescent="0.3">
      <c r="A6263" s="1">
        <v>43076</v>
      </c>
      <c r="B6263">
        <v>241.21846008300699</v>
      </c>
      <c r="C6263">
        <v>97.535743713378906</v>
      </c>
    </row>
    <row r="6264" spans="1:3" x14ac:dyDescent="0.3">
      <c r="A6264" s="1">
        <v>43077</v>
      </c>
      <c r="B6264">
        <v>242.53381347656199</v>
      </c>
      <c r="C6264">
        <v>97.462150573730398</v>
      </c>
    </row>
    <row r="6265" spans="1:3" x14ac:dyDescent="0.3">
      <c r="A6265" s="1">
        <v>43080</v>
      </c>
      <c r="B6265">
        <v>243.26460266113199</v>
      </c>
      <c r="C6265">
        <v>97.397689819335895</v>
      </c>
    </row>
    <row r="6266" spans="1:3" x14ac:dyDescent="0.3">
      <c r="A6266" s="1">
        <v>43081</v>
      </c>
      <c r="B6266">
        <v>243.69390869140599</v>
      </c>
      <c r="C6266">
        <v>97.314880371093693</v>
      </c>
    </row>
    <row r="6267" spans="1:3" x14ac:dyDescent="0.3">
      <c r="A6267" s="1">
        <v>43082</v>
      </c>
      <c r="B6267">
        <v>243.66648864746</v>
      </c>
      <c r="C6267">
        <v>97.710578918457003</v>
      </c>
    </row>
    <row r="6268" spans="1:3" x14ac:dyDescent="0.3">
      <c r="A6268" s="1">
        <v>43083</v>
      </c>
      <c r="B6268">
        <v>242.6708984375</v>
      </c>
      <c r="C6268">
        <v>97.673759460449205</v>
      </c>
    </row>
    <row r="6269" spans="1:3" x14ac:dyDescent="0.3">
      <c r="A6269" s="1">
        <v>43084</v>
      </c>
      <c r="B6269">
        <v>244.69168090820301</v>
      </c>
      <c r="C6269">
        <v>97.655387878417898</v>
      </c>
    </row>
    <row r="6270" spans="1:3" x14ac:dyDescent="0.3">
      <c r="A6270" s="1">
        <v>43087</v>
      </c>
      <c r="B6270">
        <v>246.24328613281199</v>
      </c>
      <c r="C6270">
        <v>97.434516906738196</v>
      </c>
    </row>
    <row r="6271" spans="1:3" x14ac:dyDescent="0.3">
      <c r="A6271" s="1">
        <v>43088</v>
      </c>
      <c r="B6271">
        <v>245.29763793945301</v>
      </c>
      <c r="C6271">
        <v>96.992790222167898</v>
      </c>
    </row>
    <row r="6272" spans="1:3" x14ac:dyDescent="0.3">
      <c r="A6272" s="1">
        <v>43089</v>
      </c>
      <c r="B6272">
        <v>245.16911315917901</v>
      </c>
      <c r="C6272">
        <v>96.707527160644503</v>
      </c>
    </row>
    <row r="6273" spans="1:3" x14ac:dyDescent="0.3">
      <c r="A6273" s="1">
        <v>43090</v>
      </c>
      <c r="B6273">
        <v>245.674072265625</v>
      </c>
      <c r="C6273">
        <v>96.775733947753906</v>
      </c>
    </row>
    <row r="6274" spans="1:3" x14ac:dyDescent="0.3">
      <c r="A6274" s="1">
        <v>43091</v>
      </c>
      <c r="B6274">
        <v>245.60983276367099</v>
      </c>
      <c r="C6274">
        <v>96.812599182128906</v>
      </c>
    </row>
    <row r="6275" spans="1:3" x14ac:dyDescent="0.3">
      <c r="A6275" s="1">
        <v>43095</v>
      </c>
      <c r="B6275">
        <v>245.31600952148401</v>
      </c>
      <c r="C6275">
        <v>96.849479675292898</v>
      </c>
    </row>
    <row r="6276" spans="1:3" x14ac:dyDescent="0.3">
      <c r="A6276" s="1">
        <v>43096</v>
      </c>
      <c r="B6276">
        <v>245.43534851074199</v>
      </c>
      <c r="C6276">
        <v>97.264205932617102</v>
      </c>
    </row>
    <row r="6277" spans="1:3" x14ac:dyDescent="0.3">
      <c r="A6277" s="1">
        <v>43097</v>
      </c>
      <c r="B6277">
        <v>245.94029235839801</v>
      </c>
      <c r="C6277">
        <v>97.144393920898395</v>
      </c>
    </row>
    <row r="6278" spans="1:3" x14ac:dyDescent="0.3">
      <c r="A6278" s="1">
        <v>43098</v>
      </c>
      <c r="B6278">
        <v>245.01303100585901</v>
      </c>
      <c r="C6278">
        <v>97.301094055175696</v>
      </c>
    </row>
    <row r="6279" spans="1:3" x14ac:dyDescent="0.3">
      <c r="A6279" s="1">
        <v>43102</v>
      </c>
      <c r="B6279">
        <v>246.76661682128901</v>
      </c>
      <c r="C6279">
        <v>96.978485107421804</v>
      </c>
    </row>
    <row r="6280" spans="1:3" x14ac:dyDescent="0.3">
      <c r="A6280" s="1">
        <v>43103</v>
      </c>
      <c r="B6280">
        <v>248.32749938964801</v>
      </c>
      <c r="C6280">
        <v>97.079887390136705</v>
      </c>
    </row>
    <row r="6281" spans="1:3" x14ac:dyDescent="0.3">
      <c r="A6281" s="1">
        <v>43104</v>
      </c>
      <c r="B6281">
        <v>249.37408447265599</v>
      </c>
      <c r="C6281">
        <v>97.0338134765625</v>
      </c>
    </row>
    <row r="6282" spans="1:3" x14ac:dyDescent="0.3">
      <c r="A6282" s="1">
        <v>43105</v>
      </c>
      <c r="B6282">
        <v>251.03596496582</v>
      </c>
      <c r="C6282">
        <v>96.913993835449205</v>
      </c>
    </row>
    <row r="6283" spans="1:3" x14ac:dyDescent="0.3">
      <c r="A6283" s="1">
        <v>43108</v>
      </c>
      <c r="B6283">
        <v>251.49510192871</v>
      </c>
      <c r="C6283">
        <v>96.867881774902301</v>
      </c>
    </row>
    <row r="6284" spans="1:3" x14ac:dyDescent="0.3">
      <c r="A6284" s="1">
        <v>43109</v>
      </c>
      <c r="B6284">
        <v>252.06427001953099</v>
      </c>
      <c r="C6284">
        <v>96.407066345214801</v>
      </c>
    </row>
    <row r="6285" spans="1:3" x14ac:dyDescent="0.3">
      <c r="A6285" s="1">
        <v>43110</v>
      </c>
      <c r="B6285">
        <v>251.67869567871</v>
      </c>
      <c r="C6285">
        <v>96.379379272460895</v>
      </c>
    </row>
    <row r="6286" spans="1:3" x14ac:dyDescent="0.3">
      <c r="A6286" s="1">
        <v>43111</v>
      </c>
      <c r="B6286">
        <v>253.514892578125</v>
      </c>
      <c r="C6286">
        <v>96.443878173828097</v>
      </c>
    </row>
    <row r="6287" spans="1:3" x14ac:dyDescent="0.3">
      <c r="A6287" s="1">
        <v>43112</v>
      </c>
      <c r="B6287">
        <v>255.167556762695</v>
      </c>
      <c r="C6287">
        <v>96.379379272460895</v>
      </c>
    </row>
    <row r="6288" spans="1:3" x14ac:dyDescent="0.3">
      <c r="A6288" s="1">
        <v>43116</v>
      </c>
      <c r="B6288">
        <v>254.295318603515</v>
      </c>
      <c r="C6288">
        <v>96.425483703613196</v>
      </c>
    </row>
    <row r="6289" spans="1:3" x14ac:dyDescent="0.3">
      <c r="A6289" s="1">
        <v>43117</v>
      </c>
      <c r="B6289">
        <v>256.71920776367102</v>
      </c>
      <c r="C6289">
        <v>96.213539123535099</v>
      </c>
    </row>
    <row r="6290" spans="1:3" x14ac:dyDescent="0.3">
      <c r="A6290" s="1">
        <v>43118</v>
      </c>
      <c r="B6290">
        <v>256.28768920898398</v>
      </c>
      <c r="C6290">
        <v>95.909347534179602</v>
      </c>
    </row>
    <row r="6291" spans="1:3" x14ac:dyDescent="0.3">
      <c r="A6291" s="1">
        <v>43119</v>
      </c>
      <c r="B6291">
        <v>257.45370483398398</v>
      </c>
      <c r="C6291">
        <v>95.660484313964801</v>
      </c>
    </row>
    <row r="6292" spans="1:3" x14ac:dyDescent="0.3">
      <c r="A6292" s="1">
        <v>43122</v>
      </c>
      <c r="B6292">
        <v>259.54702758789</v>
      </c>
      <c r="C6292">
        <v>95.623641967773395</v>
      </c>
    </row>
    <row r="6293" spans="1:3" x14ac:dyDescent="0.3">
      <c r="A6293" s="1">
        <v>43123</v>
      </c>
      <c r="B6293">
        <v>260.09799194335898</v>
      </c>
      <c r="C6293">
        <v>95.900146484375</v>
      </c>
    </row>
    <row r="6294" spans="1:3" x14ac:dyDescent="0.3">
      <c r="A6294" s="1">
        <v>43124</v>
      </c>
      <c r="B6294">
        <v>259.99688720703102</v>
      </c>
      <c r="C6294">
        <v>95.715827941894503</v>
      </c>
    </row>
    <row r="6295" spans="1:3" x14ac:dyDescent="0.3">
      <c r="A6295" s="1">
        <v>43125</v>
      </c>
      <c r="B6295">
        <v>260.10711669921801</v>
      </c>
      <c r="C6295">
        <v>95.927803039550696</v>
      </c>
    </row>
    <row r="6296" spans="1:3" x14ac:dyDescent="0.3">
      <c r="A6296" s="1">
        <v>43126</v>
      </c>
      <c r="B6296">
        <v>263.11859130859301</v>
      </c>
      <c r="C6296">
        <v>95.642082214355398</v>
      </c>
    </row>
    <row r="6297" spans="1:3" x14ac:dyDescent="0.3">
      <c r="A6297" s="1">
        <v>43129</v>
      </c>
      <c r="B6297">
        <v>261.37414550781199</v>
      </c>
      <c r="C6297">
        <v>95.402412414550696</v>
      </c>
    </row>
    <row r="6298" spans="1:3" x14ac:dyDescent="0.3">
      <c r="A6298" s="1">
        <v>43130</v>
      </c>
      <c r="B6298">
        <v>258.69320678710898</v>
      </c>
      <c r="C6298">
        <v>95.181228637695298</v>
      </c>
    </row>
    <row r="6299" spans="1:3" x14ac:dyDescent="0.3">
      <c r="A6299" s="1">
        <v>43131</v>
      </c>
      <c r="B6299">
        <v>258.821685791015</v>
      </c>
      <c r="C6299">
        <v>95.208900451660099</v>
      </c>
    </row>
    <row r="6300" spans="1:3" x14ac:dyDescent="0.3">
      <c r="A6300" s="1">
        <v>43132</v>
      </c>
      <c r="B6300">
        <v>258.52792358398398</v>
      </c>
      <c r="C6300">
        <v>94.717765808105398</v>
      </c>
    </row>
    <row r="6301" spans="1:3" x14ac:dyDescent="0.3">
      <c r="A6301" s="1">
        <v>43133</v>
      </c>
      <c r="B6301">
        <v>252.89978027343699</v>
      </c>
      <c r="C6301">
        <v>94.366958618164006</v>
      </c>
    </row>
    <row r="6302" spans="1:3" x14ac:dyDescent="0.3">
      <c r="A6302" s="1">
        <v>43136</v>
      </c>
      <c r="B6302">
        <v>242.32284545898401</v>
      </c>
      <c r="C6302">
        <v>95.142410278320298</v>
      </c>
    </row>
    <row r="6303" spans="1:3" x14ac:dyDescent="0.3">
      <c r="A6303" s="1">
        <v>43137</v>
      </c>
      <c r="B6303">
        <v>247.09716796875</v>
      </c>
      <c r="C6303">
        <v>94.726997375488196</v>
      </c>
    </row>
    <row r="6304" spans="1:3" x14ac:dyDescent="0.3">
      <c r="A6304" s="1">
        <v>43138</v>
      </c>
      <c r="B6304">
        <v>245.75671386718699</v>
      </c>
      <c r="C6304">
        <v>94.450050354003906</v>
      </c>
    </row>
    <row r="6305" spans="1:3" x14ac:dyDescent="0.3">
      <c r="A6305" s="1">
        <v>43139</v>
      </c>
      <c r="B6305">
        <v>236.53866577148401</v>
      </c>
      <c r="C6305">
        <v>94.533126831054602</v>
      </c>
    </row>
    <row r="6306" spans="1:3" x14ac:dyDescent="0.3">
      <c r="A6306" s="1">
        <v>43140</v>
      </c>
      <c r="B6306">
        <v>240.09181213378901</v>
      </c>
      <c r="C6306">
        <v>94.366958618164006</v>
      </c>
    </row>
    <row r="6307" spans="1:3" x14ac:dyDescent="0.3">
      <c r="A6307" s="1">
        <v>43143</v>
      </c>
      <c r="B6307">
        <v>243.61749267578099</v>
      </c>
      <c r="C6307">
        <v>94.339263916015597</v>
      </c>
    </row>
    <row r="6308" spans="1:3" x14ac:dyDescent="0.3">
      <c r="A6308" s="1">
        <v>43144</v>
      </c>
      <c r="B6308">
        <v>244.22341918945301</v>
      </c>
      <c r="C6308">
        <v>94.496177673339801</v>
      </c>
    </row>
    <row r="6309" spans="1:3" x14ac:dyDescent="0.3">
      <c r="A6309" s="1">
        <v>43145</v>
      </c>
      <c r="B6309">
        <v>247.51951599121</v>
      </c>
      <c r="C6309">
        <v>93.923858642578097</v>
      </c>
    </row>
    <row r="6310" spans="1:3" x14ac:dyDescent="0.3">
      <c r="A6310" s="1">
        <v>43146</v>
      </c>
      <c r="B6310">
        <v>250.67793273925699</v>
      </c>
      <c r="C6310">
        <v>93.951515197753906</v>
      </c>
    </row>
    <row r="6311" spans="1:3" x14ac:dyDescent="0.3">
      <c r="A6311" s="1">
        <v>43147</v>
      </c>
      <c r="B6311">
        <v>250.75131225585901</v>
      </c>
      <c r="C6311">
        <v>94.173126220703097</v>
      </c>
    </row>
    <row r="6312" spans="1:3" x14ac:dyDescent="0.3">
      <c r="A6312" s="1">
        <v>43151</v>
      </c>
      <c r="B6312">
        <v>249.18133544921801</v>
      </c>
      <c r="C6312">
        <v>94.071510314941406</v>
      </c>
    </row>
    <row r="6313" spans="1:3" x14ac:dyDescent="0.3">
      <c r="A6313" s="1">
        <v>43152</v>
      </c>
      <c r="B6313">
        <v>247.94183349609301</v>
      </c>
      <c r="C6313">
        <v>93.794578552246094</v>
      </c>
    </row>
    <row r="6314" spans="1:3" x14ac:dyDescent="0.3">
      <c r="A6314" s="1">
        <v>43153</v>
      </c>
      <c r="B6314">
        <v>248.26319885253901</v>
      </c>
      <c r="C6314">
        <v>93.923858642578097</v>
      </c>
    </row>
    <row r="6315" spans="1:3" x14ac:dyDescent="0.3">
      <c r="A6315" s="1">
        <v>43154</v>
      </c>
      <c r="B6315">
        <v>252.22030639648401</v>
      </c>
      <c r="C6315">
        <v>94.283866882324205</v>
      </c>
    </row>
    <row r="6316" spans="1:3" x14ac:dyDescent="0.3">
      <c r="A6316" s="1">
        <v>43157</v>
      </c>
      <c r="B6316">
        <v>255.14920043945301</v>
      </c>
      <c r="C6316">
        <v>94.394638061523395</v>
      </c>
    </row>
    <row r="6317" spans="1:3" x14ac:dyDescent="0.3">
      <c r="A6317" s="1">
        <v>43158</v>
      </c>
      <c r="B6317">
        <v>251.96321105957</v>
      </c>
      <c r="C6317">
        <v>94.0992431640625</v>
      </c>
    </row>
    <row r="6318" spans="1:3" x14ac:dyDescent="0.3">
      <c r="A6318" s="1">
        <v>43159</v>
      </c>
      <c r="B6318">
        <v>249.41085815429599</v>
      </c>
      <c r="C6318">
        <v>94.320739746093693</v>
      </c>
    </row>
    <row r="6319" spans="1:3" x14ac:dyDescent="0.3">
      <c r="A6319" s="1">
        <v>43160</v>
      </c>
      <c r="B6319">
        <v>245.784255981445</v>
      </c>
      <c r="C6319">
        <v>94.726730346679602</v>
      </c>
    </row>
    <row r="6320" spans="1:3" x14ac:dyDescent="0.3">
      <c r="A6320" s="1">
        <v>43161</v>
      </c>
      <c r="B6320">
        <v>247.05128479003901</v>
      </c>
      <c r="C6320">
        <v>94.375343322753906</v>
      </c>
    </row>
    <row r="6321" spans="1:3" x14ac:dyDescent="0.3">
      <c r="A6321" s="1">
        <v>43164</v>
      </c>
      <c r="B6321">
        <v>249.906646728515</v>
      </c>
      <c r="C6321">
        <v>94.255149841308594</v>
      </c>
    </row>
    <row r="6322" spans="1:3" x14ac:dyDescent="0.3">
      <c r="A6322" s="1">
        <v>43165</v>
      </c>
      <c r="B6322">
        <v>250.54016113281199</v>
      </c>
      <c r="C6322">
        <v>94.245918273925696</v>
      </c>
    </row>
    <row r="6323" spans="1:3" x14ac:dyDescent="0.3">
      <c r="A6323" s="1">
        <v>43166</v>
      </c>
      <c r="B6323">
        <v>250.44842529296801</v>
      </c>
      <c r="C6323">
        <v>94.245918273925696</v>
      </c>
    </row>
    <row r="6324" spans="1:3" x14ac:dyDescent="0.3">
      <c r="A6324" s="1">
        <v>43167</v>
      </c>
      <c r="B6324">
        <v>251.66029357910099</v>
      </c>
      <c r="C6324">
        <v>94.440078735351506</v>
      </c>
    </row>
    <row r="6325" spans="1:3" x14ac:dyDescent="0.3">
      <c r="A6325" s="1">
        <v>43168</v>
      </c>
      <c r="B6325">
        <v>256.039794921875</v>
      </c>
      <c r="C6325">
        <v>94.236663818359304</v>
      </c>
    </row>
    <row r="6326" spans="1:3" x14ac:dyDescent="0.3">
      <c r="A6326" s="1">
        <v>43171</v>
      </c>
      <c r="B6326">
        <v>255.71846008300699</v>
      </c>
      <c r="C6326">
        <v>94.458572387695298</v>
      </c>
    </row>
    <row r="6327" spans="1:3" x14ac:dyDescent="0.3">
      <c r="A6327" s="1">
        <v>43172</v>
      </c>
      <c r="B6327">
        <v>254.06578063964801</v>
      </c>
      <c r="C6327">
        <v>94.615776062011705</v>
      </c>
    </row>
    <row r="6328" spans="1:3" x14ac:dyDescent="0.3">
      <c r="A6328" s="1">
        <v>43173</v>
      </c>
      <c r="B6328">
        <v>252.76205444335901</v>
      </c>
      <c r="C6328">
        <v>94.800689697265597</v>
      </c>
    </row>
    <row r="6329" spans="1:3" x14ac:dyDescent="0.3">
      <c r="A6329" s="1">
        <v>43174</v>
      </c>
      <c r="B6329">
        <v>252.48661804199199</v>
      </c>
      <c r="C6329">
        <v>94.763671875</v>
      </c>
    </row>
    <row r="6330" spans="1:3" x14ac:dyDescent="0.3">
      <c r="A6330" s="1">
        <v>43175</v>
      </c>
      <c r="B6330">
        <v>252.76042175292901</v>
      </c>
      <c r="C6330">
        <v>94.6527099609375</v>
      </c>
    </row>
    <row r="6331" spans="1:3" x14ac:dyDescent="0.3">
      <c r="A6331" s="1">
        <v>43178</v>
      </c>
      <c r="B6331">
        <v>249.34046936035099</v>
      </c>
      <c r="C6331">
        <v>94.560264587402301</v>
      </c>
    </row>
    <row r="6332" spans="1:3" x14ac:dyDescent="0.3">
      <c r="A6332" s="1">
        <v>43179</v>
      </c>
      <c r="B6332">
        <v>249.76448059082</v>
      </c>
      <c r="C6332">
        <v>94.375343322753906</v>
      </c>
    </row>
    <row r="6333" spans="1:3" x14ac:dyDescent="0.3">
      <c r="A6333" s="1">
        <v>43180</v>
      </c>
      <c r="B6333">
        <v>249.28514099121</v>
      </c>
      <c r="C6333">
        <v>94.440078735351506</v>
      </c>
    </row>
    <row r="6334" spans="1:3" x14ac:dyDescent="0.3">
      <c r="A6334" s="1">
        <v>43181</v>
      </c>
      <c r="B6334">
        <v>243.0537109375</v>
      </c>
      <c r="C6334">
        <v>94.828407287597599</v>
      </c>
    </row>
    <row r="6335" spans="1:3" x14ac:dyDescent="0.3">
      <c r="A6335" s="1">
        <v>43182</v>
      </c>
      <c r="B6335">
        <v>237.87316894531199</v>
      </c>
      <c r="C6335">
        <v>94.957847595214801</v>
      </c>
    </row>
    <row r="6336" spans="1:3" x14ac:dyDescent="0.3">
      <c r="A6336" s="1">
        <v>43185</v>
      </c>
      <c r="B6336">
        <v>244.38116455078099</v>
      </c>
      <c r="C6336">
        <v>94.698936462402301</v>
      </c>
    </row>
    <row r="6337" spans="1:3" x14ac:dyDescent="0.3">
      <c r="A6337" s="1">
        <v>43186</v>
      </c>
      <c r="B6337">
        <v>240.22372436523401</v>
      </c>
      <c r="C6337">
        <v>95.235221862792898</v>
      </c>
    </row>
    <row r="6338" spans="1:3" x14ac:dyDescent="0.3">
      <c r="A6338" s="1">
        <v>43187</v>
      </c>
      <c r="B6338">
        <v>239.51397705078099</v>
      </c>
      <c r="C6338">
        <v>95.216758728027301</v>
      </c>
    </row>
    <row r="6339" spans="1:3" x14ac:dyDescent="0.3">
      <c r="A6339" s="1">
        <v>43188</v>
      </c>
      <c r="B6339">
        <v>242.57440185546801</v>
      </c>
      <c r="C6339">
        <v>95.410888671875</v>
      </c>
    </row>
    <row r="6340" spans="1:3" x14ac:dyDescent="0.3">
      <c r="A6340" s="1">
        <v>43192</v>
      </c>
      <c r="B6340">
        <v>237.33850097656199</v>
      </c>
      <c r="C6340">
        <v>95.5081787109375</v>
      </c>
    </row>
    <row r="6341" spans="1:3" x14ac:dyDescent="0.3">
      <c r="A6341" s="1">
        <v>43193</v>
      </c>
      <c r="B6341">
        <v>240.38049316406199</v>
      </c>
      <c r="C6341">
        <v>95.202552795410099</v>
      </c>
    </row>
    <row r="6342" spans="1:3" x14ac:dyDescent="0.3">
      <c r="A6342" s="1">
        <v>43194</v>
      </c>
      <c r="B6342">
        <v>242.95233154296801</v>
      </c>
      <c r="C6342">
        <v>95.146934509277301</v>
      </c>
    </row>
    <row r="6343" spans="1:3" x14ac:dyDescent="0.3">
      <c r="A6343" s="1">
        <v>43195</v>
      </c>
      <c r="B6343">
        <v>244.86976623535099</v>
      </c>
      <c r="C6343">
        <v>94.9061279296875</v>
      </c>
    </row>
    <row r="6344" spans="1:3" x14ac:dyDescent="0.3">
      <c r="A6344" s="1">
        <v>43196</v>
      </c>
      <c r="B6344">
        <v>239.41259765625</v>
      </c>
      <c r="C6344">
        <v>95.322937011718693</v>
      </c>
    </row>
    <row r="6345" spans="1:3" x14ac:dyDescent="0.3">
      <c r="A6345" s="1">
        <v>43199</v>
      </c>
      <c r="B6345">
        <v>240.59249877929599</v>
      </c>
      <c r="C6345">
        <v>95.341438293457003</v>
      </c>
    </row>
    <row r="6346" spans="1:3" x14ac:dyDescent="0.3">
      <c r="A6346" s="1">
        <v>43200</v>
      </c>
      <c r="B6346">
        <v>244.41799926757801</v>
      </c>
      <c r="C6346">
        <v>95.174728393554602</v>
      </c>
    </row>
    <row r="6347" spans="1:3" x14ac:dyDescent="0.3">
      <c r="A6347" s="1">
        <v>43201</v>
      </c>
      <c r="B6347">
        <v>243.13676452636699</v>
      </c>
      <c r="C6347">
        <v>95.267356872558594</v>
      </c>
    </row>
    <row r="6348" spans="1:3" x14ac:dyDescent="0.3">
      <c r="A6348" s="1">
        <v>43202</v>
      </c>
      <c r="B6348">
        <v>245.13699340820301</v>
      </c>
      <c r="C6348">
        <v>94.9246826171875</v>
      </c>
    </row>
    <row r="6349" spans="1:3" x14ac:dyDescent="0.3">
      <c r="A6349" s="1">
        <v>43203</v>
      </c>
      <c r="B6349">
        <v>244.41799926757801</v>
      </c>
      <c r="C6349">
        <v>95.008018493652301</v>
      </c>
    </row>
    <row r="6350" spans="1:3" x14ac:dyDescent="0.3">
      <c r="A6350" s="1">
        <v>43206</v>
      </c>
      <c r="B6350">
        <v>246.42758178710901</v>
      </c>
      <c r="C6350">
        <v>94.961723327636705</v>
      </c>
    </row>
    <row r="6351" spans="1:3" x14ac:dyDescent="0.3">
      <c r="A6351" s="1">
        <v>43207</v>
      </c>
      <c r="B6351">
        <v>249.06393432617099</v>
      </c>
      <c r="C6351">
        <v>95.017311096191406</v>
      </c>
    </row>
    <row r="6352" spans="1:3" x14ac:dyDescent="0.3">
      <c r="A6352" s="1">
        <v>43208</v>
      </c>
      <c r="B6352">
        <v>249.24832153320301</v>
      </c>
      <c r="C6352">
        <v>94.646804809570298</v>
      </c>
    </row>
    <row r="6353" spans="1:3" x14ac:dyDescent="0.3">
      <c r="A6353" s="1">
        <v>43209</v>
      </c>
      <c r="B6353">
        <v>247.86557006835901</v>
      </c>
      <c r="C6353">
        <v>94.387466430664006</v>
      </c>
    </row>
    <row r="6354" spans="1:3" x14ac:dyDescent="0.3">
      <c r="A6354" s="1">
        <v>43210</v>
      </c>
      <c r="B6354">
        <v>245.76387023925699</v>
      </c>
      <c r="C6354">
        <v>94.072547912597599</v>
      </c>
    </row>
    <row r="6355" spans="1:3" x14ac:dyDescent="0.3">
      <c r="A6355" s="1">
        <v>43213</v>
      </c>
      <c r="B6355">
        <v>245.72698974609301</v>
      </c>
      <c r="C6355">
        <v>93.979949951171804</v>
      </c>
    </row>
    <row r="6356" spans="1:3" x14ac:dyDescent="0.3">
      <c r="A6356" s="1">
        <v>43214</v>
      </c>
      <c r="B6356">
        <v>242.41764831542901</v>
      </c>
      <c r="C6356">
        <v>93.868835449218693</v>
      </c>
    </row>
    <row r="6357" spans="1:3" x14ac:dyDescent="0.3">
      <c r="A6357" s="1">
        <v>43215</v>
      </c>
      <c r="B6357">
        <v>243.01686096191401</v>
      </c>
      <c r="C6357">
        <v>93.6650390625</v>
      </c>
    </row>
    <row r="6358" spans="1:3" x14ac:dyDescent="0.3">
      <c r="A6358" s="1">
        <v>43216</v>
      </c>
      <c r="B6358">
        <v>245.48728942871</v>
      </c>
      <c r="C6358">
        <v>93.933662414550696</v>
      </c>
    </row>
    <row r="6359" spans="1:3" x14ac:dyDescent="0.3">
      <c r="A6359" s="1">
        <v>43217</v>
      </c>
      <c r="B6359">
        <v>245.71778869628901</v>
      </c>
      <c r="C6359">
        <v>94.091087341308594</v>
      </c>
    </row>
    <row r="6360" spans="1:3" x14ac:dyDescent="0.3">
      <c r="A6360" s="1">
        <v>43220</v>
      </c>
      <c r="B6360">
        <v>243.82804870605401</v>
      </c>
      <c r="C6360">
        <v>94.192985534667898</v>
      </c>
    </row>
    <row r="6361" spans="1:3" x14ac:dyDescent="0.3">
      <c r="A6361" s="1">
        <v>43221</v>
      </c>
      <c r="B6361">
        <v>244.26136779785099</v>
      </c>
      <c r="C6361">
        <v>94.045455932617102</v>
      </c>
    </row>
    <row r="6362" spans="1:3" x14ac:dyDescent="0.3">
      <c r="A6362" s="1">
        <v>43222</v>
      </c>
      <c r="B6362">
        <v>242.620513916015</v>
      </c>
      <c r="C6362">
        <v>94.064018249511705</v>
      </c>
    </row>
    <row r="6363" spans="1:3" x14ac:dyDescent="0.3">
      <c r="A6363" s="1">
        <v>43223</v>
      </c>
      <c r="B6363">
        <v>242.08581542968699</v>
      </c>
      <c r="C6363">
        <v>94.305267333984304</v>
      </c>
    </row>
    <row r="6364" spans="1:3" x14ac:dyDescent="0.3">
      <c r="A6364" s="1">
        <v>43224</v>
      </c>
      <c r="B6364">
        <v>245.21998596191401</v>
      </c>
      <c r="C6364">
        <v>94.314559936523395</v>
      </c>
    </row>
    <row r="6365" spans="1:3" x14ac:dyDescent="0.3">
      <c r="A6365" s="1">
        <v>43227</v>
      </c>
      <c r="B6365">
        <v>246.04960632324199</v>
      </c>
      <c r="C6365">
        <v>94.268112182617102</v>
      </c>
    </row>
    <row r="6366" spans="1:3" x14ac:dyDescent="0.3">
      <c r="A6366" s="1">
        <v>43228</v>
      </c>
      <c r="B6366">
        <v>246.04960632324199</v>
      </c>
      <c r="C6366">
        <v>94.110404968261705</v>
      </c>
    </row>
    <row r="6367" spans="1:3" x14ac:dyDescent="0.3">
      <c r="A6367" s="1">
        <v>43229</v>
      </c>
      <c r="B6367">
        <v>248.42787170410099</v>
      </c>
      <c r="C6367">
        <v>93.89697265625</v>
      </c>
    </row>
    <row r="6368" spans="1:3" x14ac:dyDescent="0.3">
      <c r="A6368" s="1">
        <v>43230</v>
      </c>
      <c r="B6368">
        <v>250.75083923339801</v>
      </c>
      <c r="C6368">
        <v>94.091842651367102</v>
      </c>
    </row>
    <row r="6369" spans="1:3" x14ac:dyDescent="0.3">
      <c r="A6369" s="1">
        <v>43231</v>
      </c>
      <c r="B6369">
        <v>251.51599121093699</v>
      </c>
      <c r="C6369">
        <v>94.10107421875</v>
      </c>
    </row>
    <row r="6370" spans="1:3" x14ac:dyDescent="0.3">
      <c r="A6370" s="1">
        <v>43234</v>
      </c>
      <c r="B6370">
        <v>251.635818481445</v>
      </c>
      <c r="C6370">
        <v>93.89697265625</v>
      </c>
    </row>
    <row r="6371" spans="1:3" x14ac:dyDescent="0.3">
      <c r="A6371" s="1">
        <v>43235</v>
      </c>
      <c r="B6371">
        <v>249.90277099609301</v>
      </c>
      <c r="C6371">
        <v>93.377311706542898</v>
      </c>
    </row>
    <row r="6372" spans="1:3" x14ac:dyDescent="0.3">
      <c r="A6372" s="1">
        <v>43236</v>
      </c>
      <c r="B6372">
        <v>250.95362854003901</v>
      </c>
      <c r="C6372">
        <v>93.182449340820298</v>
      </c>
    </row>
    <row r="6373" spans="1:3" x14ac:dyDescent="0.3">
      <c r="A6373" s="1">
        <v>43237</v>
      </c>
      <c r="B6373">
        <v>250.74162292480401</v>
      </c>
      <c r="C6373">
        <v>93.126792907714801</v>
      </c>
    </row>
    <row r="6374" spans="1:3" x14ac:dyDescent="0.3">
      <c r="A6374" s="1">
        <v>43238</v>
      </c>
      <c r="B6374">
        <v>250.11480712890599</v>
      </c>
      <c r="C6374">
        <v>93.488685607910099</v>
      </c>
    </row>
    <row r="6375" spans="1:3" x14ac:dyDescent="0.3">
      <c r="A6375" s="1">
        <v>43241</v>
      </c>
      <c r="B6375">
        <v>251.99526977539</v>
      </c>
      <c r="C6375">
        <v>93.553634643554602</v>
      </c>
    </row>
    <row r="6376" spans="1:3" x14ac:dyDescent="0.3">
      <c r="A6376" s="1">
        <v>43242</v>
      </c>
      <c r="B6376">
        <v>251.29461669921801</v>
      </c>
      <c r="C6376">
        <v>93.516555786132798</v>
      </c>
    </row>
    <row r="6377" spans="1:3" x14ac:dyDescent="0.3">
      <c r="A6377" s="1">
        <v>43243</v>
      </c>
      <c r="B6377">
        <v>251.98614501953099</v>
      </c>
      <c r="C6377">
        <v>93.943367004394503</v>
      </c>
    </row>
    <row r="6378" spans="1:3" x14ac:dyDescent="0.3">
      <c r="A6378" s="1">
        <v>43244</v>
      </c>
      <c r="B6378">
        <v>251.46984863281199</v>
      </c>
      <c r="C6378">
        <v>94.184654235839801</v>
      </c>
    </row>
    <row r="6379" spans="1:3" x14ac:dyDescent="0.3">
      <c r="A6379" s="1">
        <v>43245</v>
      </c>
      <c r="B6379">
        <v>250.87063598632801</v>
      </c>
      <c r="C6379">
        <v>94.555778503417898</v>
      </c>
    </row>
    <row r="6380" spans="1:3" x14ac:dyDescent="0.3">
      <c r="A6380" s="1">
        <v>43249</v>
      </c>
      <c r="B6380">
        <v>247.98538208007801</v>
      </c>
      <c r="C6380">
        <v>95.576507568359304</v>
      </c>
    </row>
    <row r="6381" spans="1:3" x14ac:dyDescent="0.3">
      <c r="A6381" s="1">
        <v>43250</v>
      </c>
      <c r="B6381">
        <v>251.29461669921801</v>
      </c>
      <c r="C6381">
        <v>95.168220520019503</v>
      </c>
    </row>
    <row r="6382" spans="1:3" x14ac:dyDescent="0.3">
      <c r="A6382" s="1">
        <v>43251</v>
      </c>
      <c r="B6382">
        <v>249.75529479980401</v>
      </c>
      <c r="C6382">
        <v>95.121849060058594</v>
      </c>
    </row>
    <row r="6383" spans="1:3" x14ac:dyDescent="0.3">
      <c r="A6383" s="1">
        <v>43252</v>
      </c>
      <c r="B6383">
        <v>252.20730590820301</v>
      </c>
      <c r="C6383">
        <v>94.7703857421875</v>
      </c>
    </row>
    <row r="6384" spans="1:3" x14ac:dyDescent="0.3">
      <c r="A6384" s="1">
        <v>43255</v>
      </c>
      <c r="B6384">
        <v>253.40563964843699</v>
      </c>
      <c r="C6384">
        <v>94.435653686523395</v>
      </c>
    </row>
    <row r="6385" spans="1:3" x14ac:dyDescent="0.3">
      <c r="A6385" s="1">
        <v>43256</v>
      </c>
      <c r="B6385">
        <v>253.59004211425699</v>
      </c>
      <c r="C6385">
        <v>94.677406311035099</v>
      </c>
    </row>
    <row r="6386" spans="1:3" x14ac:dyDescent="0.3">
      <c r="A6386" s="1">
        <v>43257</v>
      </c>
      <c r="B6386">
        <v>255.71012878417901</v>
      </c>
      <c r="C6386">
        <v>94.296234130859304</v>
      </c>
    </row>
    <row r="6387" spans="1:3" x14ac:dyDescent="0.3">
      <c r="A6387" s="1">
        <v>43258</v>
      </c>
      <c r="B6387">
        <v>255.68247985839801</v>
      </c>
      <c r="C6387">
        <v>94.695999145507798</v>
      </c>
    </row>
    <row r="6388" spans="1:3" x14ac:dyDescent="0.3">
      <c r="A6388" s="1">
        <v>43259</v>
      </c>
      <c r="B6388">
        <v>256.438385009765</v>
      </c>
      <c r="C6388">
        <v>94.565834045410099</v>
      </c>
    </row>
    <row r="6389" spans="1:3" x14ac:dyDescent="0.3">
      <c r="A6389" s="1">
        <v>43262</v>
      </c>
      <c r="B6389">
        <v>256.77951049804602</v>
      </c>
      <c r="C6389">
        <v>94.472869873046804</v>
      </c>
    </row>
    <row r="6390" spans="1:3" x14ac:dyDescent="0.3">
      <c r="A6390" s="1">
        <v>43263</v>
      </c>
      <c r="B6390">
        <v>257.11135864257801</v>
      </c>
      <c r="C6390">
        <v>94.417106628417898</v>
      </c>
    </row>
    <row r="6391" spans="1:3" x14ac:dyDescent="0.3">
      <c r="A6391" s="1">
        <v>43264</v>
      </c>
      <c r="B6391">
        <v>256.291015625</v>
      </c>
      <c r="C6391">
        <v>94.305519104003906</v>
      </c>
    </row>
    <row r="6392" spans="1:3" x14ac:dyDescent="0.3">
      <c r="A6392" s="1">
        <v>43265</v>
      </c>
      <c r="B6392">
        <v>256.93615722656199</v>
      </c>
      <c r="C6392">
        <v>94.603042602539006</v>
      </c>
    </row>
    <row r="6393" spans="1:3" x14ac:dyDescent="0.3">
      <c r="A6393" s="1">
        <v>43266</v>
      </c>
      <c r="B6393">
        <v>256.6083984375</v>
      </c>
      <c r="C6393">
        <v>94.677406311035099</v>
      </c>
    </row>
    <row r="6394" spans="1:3" x14ac:dyDescent="0.3">
      <c r="A6394" s="1">
        <v>43269</v>
      </c>
      <c r="B6394">
        <v>256.08065795898398</v>
      </c>
      <c r="C6394">
        <v>94.723907470703097</v>
      </c>
    </row>
    <row r="6395" spans="1:3" x14ac:dyDescent="0.3">
      <c r="A6395" s="1">
        <v>43270</v>
      </c>
      <c r="B6395">
        <v>255.09909057617099</v>
      </c>
      <c r="C6395">
        <v>94.974899291992102</v>
      </c>
    </row>
    <row r="6396" spans="1:3" x14ac:dyDescent="0.3">
      <c r="A6396" s="1">
        <v>43271</v>
      </c>
      <c r="B6396">
        <v>255.534255981445</v>
      </c>
      <c r="C6396">
        <v>94.668113708496094</v>
      </c>
    </row>
    <row r="6397" spans="1:3" x14ac:dyDescent="0.3">
      <c r="A6397" s="1">
        <v>43272</v>
      </c>
      <c r="B6397">
        <v>253.93241882324199</v>
      </c>
      <c r="C6397">
        <v>94.919158935546804</v>
      </c>
    </row>
    <row r="6398" spans="1:3" x14ac:dyDescent="0.3">
      <c r="A6398" s="1">
        <v>43273</v>
      </c>
      <c r="B6398">
        <v>254.39535522460901</v>
      </c>
      <c r="C6398">
        <v>94.937744140625</v>
      </c>
    </row>
    <row r="6399" spans="1:3" x14ac:dyDescent="0.3">
      <c r="A6399" s="1">
        <v>43276</v>
      </c>
      <c r="B6399">
        <v>250.93234252929599</v>
      </c>
      <c r="C6399">
        <v>95.067901611328097</v>
      </c>
    </row>
    <row r="6400" spans="1:3" x14ac:dyDescent="0.3">
      <c r="A6400" s="1">
        <v>43277</v>
      </c>
      <c r="B6400">
        <v>251.48791503906199</v>
      </c>
      <c r="C6400">
        <v>95.114372253417898</v>
      </c>
    </row>
    <row r="6401" spans="1:3" x14ac:dyDescent="0.3">
      <c r="A6401" s="1">
        <v>43278</v>
      </c>
      <c r="B6401">
        <v>249.404525756835</v>
      </c>
      <c r="C6401">
        <v>95.477005004882798</v>
      </c>
    </row>
    <row r="6402" spans="1:3" x14ac:dyDescent="0.3">
      <c r="A6402" s="1">
        <v>43279</v>
      </c>
      <c r="B6402">
        <v>250.83052062988199</v>
      </c>
      <c r="C6402">
        <v>95.384025573730398</v>
      </c>
    </row>
    <row r="6403" spans="1:3" x14ac:dyDescent="0.3">
      <c r="A6403" s="1">
        <v>43280</v>
      </c>
      <c r="B6403">
        <v>251.191635131835</v>
      </c>
      <c r="C6403">
        <v>95.309654235839801</v>
      </c>
    </row>
    <row r="6404" spans="1:3" x14ac:dyDescent="0.3">
      <c r="A6404" s="1">
        <v>43283</v>
      </c>
      <c r="B6404">
        <v>251.72865295410099</v>
      </c>
      <c r="C6404">
        <v>95.244438171386705</v>
      </c>
    </row>
    <row r="6405" spans="1:3" x14ac:dyDescent="0.3">
      <c r="A6405" s="1">
        <v>43284</v>
      </c>
      <c r="B6405">
        <v>250.83976745605401</v>
      </c>
      <c r="C6405">
        <v>95.486633300781193</v>
      </c>
    </row>
    <row r="6406" spans="1:3" x14ac:dyDescent="0.3">
      <c r="A6406" s="1">
        <v>43286</v>
      </c>
      <c r="B6406">
        <v>252.88610839843699</v>
      </c>
      <c r="C6406">
        <v>95.495964050292898</v>
      </c>
    </row>
    <row r="6407" spans="1:3" x14ac:dyDescent="0.3">
      <c r="A6407" s="1">
        <v>43287</v>
      </c>
      <c r="B6407">
        <v>255.02503967285099</v>
      </c>
      <c r="C6407">
        <v>95.579780578613196</v>
      </c>
    </row>
    <row r="6408" spans="1:3" x14ac:dyDescent="0.3">
      <c r="A6408" s="1">
        <v>43290</v>
      </c>
      <c r="B6408">
        <v>257.32141113281199</v>
      </c>
      <c r="C6408">
        <v>95.337623596191406</v>
      </c>
    </row>
    <row r="6409" spans="1:3" x14ac:dyDescent="0.3">
      <c r="A6409" s="1">
        <v>43291</v>
      </c>
      <c r="B6409">
        <v>258.247314453125</v>
      </c>
      <c r="C6409">
        <v>95.2630615234375</v>
      </c>
    </row>
    <row r="6410" spans="1:3" x14ac:dyDescent="0.3">
      <c r="A6410" s="1">
        <v>43292</v>
      </c>
      <c r="B6410">
        <v>256.35845947265602</v>
      </c>
      <c r="C6410">
        <v>95.458671569824205</v>
      </c>
    </row>
    <row r="6411" spans="1:3" x14ac:dyDescent="0.3">
      <c r="A6411" s="1">
        <v>43293</v>
      </c>
      <c r="B6411">
        <v>258.682525634765</v>
      </c>
      <c r="C6411">
        <v>95.421401977539006</v>
      </c>
    </row>
    <row r="6412" spans="1:3" x14ac:dyDescent="0.3">
      <c r="A6412" s="1">
        <v>43294</v>
      </c>
      <c r="B6412">
        <v>258.88626098632801</v>
      </c>
      <c r="C6412">
        <v>95.579780578613196</v>
      </c>
    </row>
    <row r="6413" spans="1:3" x14ac:dyDescent="0.3">
      <c r="A6413" s="1">
        <v>43297</v>
      </c>
      <c r="B6413">
        <v>258.65472412109301</v>
      </c>
      <c r="C6413">
        <v>95.421401977539006</v>
      </c>
    </row>
    <row r="6414" spans="1:3" x14ac:dyDescent="0.3">
      <c r="A6414" s="1">
        <v>43298</v>
      </c>
      <c r="B6414">
        <v>259.70104980468699</v>
      </c>
      <c r="C6414">
        <v>95.365501403808594</v>
      </c>
    </row>
    <row r="6415" spans="1:3" x14ac:dyDescent="0.3">
      <c r="A6415" s="1">
        <v>43299</v>
      </c>
      <c r="B6415">
        <v>260.24743652343699</v>
      </c>
      <c r="C6415">
        <v>95.291007995605398</v>
      </c>
    </row>
    <row r="6416" spans="1:3" x14ac:dyDescent="0.3">
      <c r="A6416" s="1">
        <v>43300</v>
      </c>
      <c r="B6416">
        <v>259.26589965820301</v>
      </c>
      <c r="C6416">
        <v>95.551841735839801</v>
      </c>
    </row>
    <row r="6417" spans="1:3" x14ac:dyDescent="0.3">
      <c r="A6417" s="1">
        <v>43301</v>
      </c>
      <c r="B6417">
        <v>258.96951293945301</v>
      </c>
      <c r="C6417">
        <v>95.216484069824205</v>
      </c>
    </row>
    <row r="6418" spans="1:3" x14ac:dyDescent="0.3">
      <c r="A6418" s="1">
        <v>43304</v>
      </c>
      <c r="B6418">
        <v>259.45101928710898</v>
      </c>
      <c r="C6418">
        <v>94.750755310058594</v>
      </c>
    </row>
    <row r="6419" spans="1:3" x14ac:dyDescent="0.3">
      <c r="A6419" s="1">
        <v>43305</v>
      </c>
      <c r="B6419">
        <v>260.75668334960898</v>
      </c>
      <c r="C6419">
        <v>94.815963745117102</v>
      </c>
    </row>
    <row r="6420" spans="1:3" x14ac:dyDescent="0.3">
      <c r="A6420" s="1">
        <v>43306</v>
      </c>
      <c r="B6420">
        <v>262.97894287109301</v>
      </c>
      <c r="C6420">
        <v>94.750755310058594</v>
      </c>
    </row>
    <row r="6421" spans="1:3" x14ac:dyDescent="0.3">
      <c r="A6421" s="1">
        <v>43307</v>
      </c>
      <c r="B6421">
        <v>262.35855102539</v>
      </c>
      <c r="C6421">
        <v>94.648300170898395</v>
      </c>
    </row>
    <row r="6422" spans="1:3" x14ac:dyDescent="0.3">
      <c r="A6422" s="1">
        <v>43308</v>
      </c>
      <c r="B6422">
        <v>260.58068847656199</v>
      </c>
      <c r="C6422">
        <v>94.797286987304602</v>
      </c>
    </row>
    <row r="6423" spans="1:3" x14ac:dyDescent="0.3">
      <c r="A6423" s="1">
        <v>43311</v>
      </c>
      <c r="B6423">
        <v>259.21954345703102</v>
      </c>
      <c r="C6423">
        <v>94.676216125488196</v>
      </c>
    </row>
    <row r="6424" spans="1:3" x14ac:dyDescent="0.3">
      <c r="A6424" s="1">
        <v>43312</v>
      </c>
      <c r="B6424">
        <v>260.49740600585898</v>
      </c>
      <c r="C6424">
        <v>94.806617736816406</v>
      </c>
    </row>
    <row r="6425" spans="1:3" x14ac:dyDescent="0.3">
      <c r="A6425" s="1">
        <v>43313</v>
      </c>
      <c r="B6425">
        <v>260.06222534179602</v>
      </c>
      <c r="C6425">
        <v>94.582626342773395</v>
      </c>
    </row>
    <row r="6426" spans="1:3" x14ac:dyDescent="0.3">
      <c r="A6426" s="1">
        <v>43314</v>
      </c>
      <c r="B6426">
        <v>261.47894287109301</v>
      </c>
      <c r="C6426">
        <v>94.694618225097599</v>
      </c>
    </row>
    <row r="6427" spans="1:3" x14ac:dyDescent="0.3">
      <c r="A6427" s="1">
        <v>43315</v>
      </c>
      <c r="B6427">
        <v>262.59930419921801</v>
      </c>
      <c r="C6427">
        <v>94.937301635742102</v>
      </c>
    </row>
    <row r="6428" spans="1:3" x14ac:dyDescent="0.3">
      <c r="A6428" s="1">
        <v>43318</v>
      </c>
      <c r="B6428">
        <v>263.56228637695301</v>
      </c>
      <c r="C6428">
        <v>94.983993530273395</v>
      </c>
    </row>
    <row r="6429" spans="1:3" x14ac:dyDescent="0.3">
      <c r="A6429" s="1">
        <v>43319</v>
      </c>
      <c r="B6429">
        <v>264.43273925781199</v>
      </c>
      <c r="C6429">
        <v>94.787979125976506</v>
      </c>
    </row>
    <row r="6430" spans="1:3" x14ac:dyDescent="0.3">
      <c r="A6430" s="1">
        <v>43320</v>
      </c>
      <c r="B6430">
        <v>264.32156372070301</v>
      </c>
      <c r="C6430">
        <v>94.871978759765597</v>
      </c>
    </row>
    <row r="6431" spans="1:3" x14ac:dyDescent="0.3">
      <c r="A6431" s="1">
        <v>43321</v>
      </c>
      <c r="B6431">
        <v>263.960357666015</v>
      </c>
      <c r="C6431">
        <v>95.133285522460895</v>
      </c>
    </row>
    <row r="6432" spans="1:3" x14ac:dyDescent="0.3">
      <c r="A6432" s="1">
        <v>43322</v>
      </c>
      <c r="B6432">
        <v>262.19186401367102</v>
      </c>
      <c r="C6432">
        <v>95.543952941894503</v>
      </c>
    </row>
    <row r="6433" spans="1:3" x14ac:dyDescent="0.3">
      <c r="A6433" s="1">
        <v>43325</v>
      </c>
      <c r="B6433">
        <v>261.21038818359301</v>
      </c>
      <c r="C6433">
        <v>95.515960693359304</v>
      </c>
    </row>
    <row r="6434" spans="1:3" x14ac:dyDescent="0.3">
      <c r="A6434" s="1">
        <v>43326</v>
      </c>
      <c r="B6434">
        <v>262.87710571289</v>
      </c>
      <c r="C6434">
        <v>95.422615051269503</v>
      </c>
    </row>
    <row r="6435" spans="1:3" x14ac:dyDescent="0.3">
      <c r="A6435" s="1">
        <v>43327</v>
      </c>
      <c r="B6435">
        <v>260.9140625</v>
      </c>
      <c r="C6435">
        <v>95.655967712402301</v>
      </c>
    </row>
    <row r="6436" spans="1:3" x14ac:dyDescent="0.3">
      <c r="A6436" s="1">
        <v>43328</v>
      </c>
      <c r="B6436">
        <v>263.02526855468699</v>
      </c>
      <c r="C6436">
        <v>95.627975463867102</v>
      </c>
    </row>
    <row r="6437" spans="1:3" x14ac:dyDescent="0.3">
      <c r="A6437" s="1">
        <v>43329</v>
      </c>
      <c r="B6437">
        <v>263.95123291015602</v>
      </c>
      <c r="C6437">
        <v>95.665298461914006</v>
      </c>
    </row>
    <row r="6438" spans="1:3" x14ac:dyDescent="0.3">
      <c r="A6438" s="1">
        <v>43332</v>
      </c>
      <c r="B6438">
        <v>264.51605224609301</v>
      </c>
      <c r="C6438">
        <v>95.963943481445298</v>
      </c>
    </row>
    <row r="6439" spans="1:3" x14ac:dyDescent="0.3">
      <c r="A6439" s="1">
        <v>43333</v>
      </c>
      <c r="B6439">
        <v>265.13641357421801</v>
      </c>
      <c r="C6439">
        <v>95.833282470703097</v>
      </c>
    </row>
    <row r="6440" spans="1:3" x14ac:dyDescent="0.3">
      <c r="A6440" s="1">
        <v>43334</v>
      </c>
      <c r="B6440">
        <v>264.97900390625</v>
      </c>
      <c r="C6440">
        <v>96.010612487792898</v>
      </c>
    </row>
    <row r="6441" spans="1:3" x14ac:dyDescent="0.3">
      <c r="A6441" s="1">
        <v>43335</v>
      </c>
      <c r="B6441">
        <v>264.62713623046801</v>
      </c>
      <c r="C6441">
        <v>96.001281738281193</v>
      </c>
    </row>
    <row r="6442" spans="1:3" x14ac:dyDescent="0.3">
      <c r="A6442" s="1">
        <v>43336</v>
      </c>
      <c r="B6442">
        <v>266.21978759765602</v>
      </c>
      <c r="C6442">
        <v>96.029281616210895</v>
      </c>
    </row>
    <row r="6443" spans="1:3" x14ac:dyDescent="0.3">
      <c r="A6443" s="1">
        <v>43339</v>
      </c>
      <c r="B6443">
        <v>268.32165527343699</v>
      </c>
      <c r="C6443">
        <v>95.814636230468693</v>
      </c>
    </row>
    <row r="6444" spans="1:3" x14ac:dyDescent="0.3">
      <c r="A6444" s="1">
        <v>43340</v>
      </c>
      <c r="B6444">
        <v>268.45132446289</v>
      </c>
      <c r="C6444">
        <v>95.599967956542898</v>
      </c>
    </row>
    <row r="6445" spans="1:3" x14ac:dyDescent="0.3">
      <c r="A6445" s="1">
        <v>43341</v>
      </c>
      <c r="B6445">
        <v>269.89578247070301</v>
      </c>
      <c r="C6445">
        <v>95.571968078613196</v>
      </c>
    </row>
    <row r="6446" spans="1:3" x14ac:dyDescent="0.3">
      <c r="A6446" s="1">
        <v>43342</v>
      </c>
      <c r="B6446">
        <v>268.803131103515</v>
      </c>
      <c r="C6446">
        <v>95.749290466308594</v>
      </c>
    </row>
    <row r="6447" spans="1:3" x14ac:dyDescent="0.3">
      <c r="A6447" s="1">
        <v>43343</v>
      </c>
      <c r="B6447">
        <v>268.81243896484301</v>
      </c>
      <c r="C6447">
        <v>95.767959594726506</v>
      </c>
    </row>
    <row r="6448" spans="1:3" x14ac:dyDescent="0.3">
      <c r="A6448" s="1">
        <v>43347</v>
      </c>
      <c r="B6448">
        <v>268.34945678710898</v>
      </c>
      <c r="C6448">
        <v>95.549133300781193</v>
      </c>
    </row>
    <row r="6449" spans="1:3" x14ac:dyDescent="0.3">
      <c r="A6449" s="1">
        <v>43348</v>
      </c>
      <c r="B6449">
        <v>267.62716674804602</v>
      </c>
      <c r="C6449">
        <v>95.539772033691406</v>
      </c>
    </row>
    <row r="6450" spans="1:3" x14ac:dyDescent="0.3">
      <c r="A6450" s="1">
        <v>43349</v>
      </c>
      <c r="B6450">
        <v>266.82171630859301</v>
      </c>
      <c r="C6450">
        <v>95.736167907714801</v>
      </c>
    </row>
    <row r="6451" spans="1:3" x14ac:dyDescent="0.3">
      <c r="A6451" s="1">
        <v>43350</v>
      </c>
      <c r="B6451">
        <v>266.30310058593699</v>
      </c>
      <c r="C6451">
        <v>95.305946350097599</v>
      </c>
    </row>
    <row r="6452" spans="1:3" x14ac:dyDescent="0.3">
      <c r="A6452" s="1">
        <v>43353</v>
      </c>
      <c r="B6452">
        <v>266.76608276367102</v>
      </c>
      <c r="C6452">
        <v>95.362091064453097</v>
      </c>
    </row>
    <row r="6453" spans="1:3" x14ac:dyDescent="0.3">
      <c r="A6453" s="1">
        <v>43354</v>
      </c>
      <c r="B6453">
        <v>267.645751953125</v>
      </c>
      <c r="C6453">
        <v>95.016052246093693</v>
      </c>
    </row>
    <row r="6454" spans="1:3" x14ac:dyDescent="0.3">
      <c r="A6454" s="1">
        <v>43355</v>
      </c>
      <c r="B6454">
        <v>267.71060180664</v>
      </c>
      <c r="C6454">
        <v>95.128288269042898</v>
      </c>
    </row>
    <row r="6455" spans="1:3" x14ac:dyDescent="0.3">
      <c r="A6455" s="1">
        <v>43356</v>
      </c>
      <c r="B6455">
        <v>269.29388427734301</v>
      </c>
      <c r="C6455">
        <v>95.118927001953097</v>
      </c>
    </row>
    <row r="6456" spans="1:3" x14ac:dyDescent="0.3">
      <c r="A6456" s="1">
        <v>43357</v>
      </c>
      <c r="B6456">
        <v>269.34017944335898</v>
      </c>
      <c r="C6456">
        <v>94.941253662109304</v>
      </c>
    </row>
    <row r="6457" spans="1:3" x14ac:dyDescent="0.3">
      <c r="A6457" s="1">
        <v>43360</v>
      </c>
      <c r="B6457">
        <v>267.914306640625</v>
      </c>
      <c r="C6457">
        <v>94.959968566894503</v>
      </c>
    </row>
    <row r="6458" spans="1:3" x14ac:dyDescent="0.3">
      <c r="A6458" s="1">
        <v>43361</v>
      </c>
      <c r="B6458">
        <v>269.36795043945301</v>
      </c>
      <c r="C6458">
        <v>94.567192077636705</v>
      </c>
    </row>
    <row r="6459" spans="1:3" x14ac:dyDescent="0.3">
      <c r="A6459" s="1">
        <v>43362</v>
      </c>
      <c r="B6459">
        <v>269.65512084960898</v>
      </c>
      <c r="C6459">
        <v>94.408203125</v>
      </c>
    </row>
    <row r="6460" spans="1:3" x14ac:dyDescent="0.3">
      <c r="A6460" s="1">
        <v>43363</v>
      </c>
      <c r="B6460">
        <v>271.84027099609301</v>
      </c>
      <c r="C6460">
        <v>94.417564392089801</v>
      </c>
    </row>
    <row r="6461" spans="1:3" x14ac:dyDescent="0.3">
      <c r="A6461" s="1">
        <v>43364</v>
      </c>
      <c r="B6461">
        <v>271.59194946289</v>
      </c>
      <c r="C6461">
        <v>94.454948425292898</v>
      </c>
    </row>
    <row r="6462" spans="1:3" x14ac:dyDescent="0.3">
      <c r="A6462" s="1">
        <v>43367</v>
      </c>
      <c r="B6462">
        <v>270.68963623046801</v>
      </c>
      <c r="C6462">
        <v>94.352073669433594</v>
      </c>
    </row>
    <row r="6463" spans="1:3" x14ac:dyDescent="0.3">
      <c r="A6463" s="1">
        <v>43368</v>
      </c>
      <c r="B6463">
        <v>270.43856811523398</v>
      </c>
      <c r="C6463">
        <v>94.258552551269503</v>
      </c>
    </row>
    <row r="6464" spans="1:3" x14ac:dyDescent="0.3">
      <c r="A6464" s="1">
        <v>43369</v>
      </c>
      <c r="B6464">
        <v>269.629302978515</v>
      </c>
      <c r="C6464">
        <v>94.567192077636705</v>
      </c>
    </row>
    <row r="6465" spans="1:3" x14ac:dyDescent="0.3">
      <c r="A6465" s="1">
        <v>43370</v>
      </c>
      <c r="B6465">
        <v>270.382720947265</v>
      </c>
      <c r="C6465">
        <v>94.567192077636705</v>
      </c>
    </row>
    <row r="6466" spans="1:3" x14ac:dyDescent="0.3">
      <c r="A6466" s="1">
        <v>43371</v>
      </c>
      <c r="B6466">
        <v>270.41058349609301</v>
      </c>
      <c r="C6466">
        <v>94.613914489746094</v>
      </c>
    </row>
    <row r="6467" spans="1:3" x14ac:dyDescent="0.3">
      <c r="A6467" s="1">
        <v>43374</v>
      </c>
      <c r="B6467">
        <v>271.35012817382801</v>
      </c>
      <c r="C6467">
        <v>94.374069213867102</v>
      </c>
    </row>
    <row r="6468" spans="1:3" x14ac:dyDescent="0.3">
      <c r="A6468" s="1">
        <v>43375</v>
      </c>
      <c r="B6468">
        <v>271.19195556640602</v>
      </c>
      <c r="C6468">
        <v>94.617668151855398</v>
      </c>
    </row>
    <row r="6469" spans="1:3" x14ac:dyDescent="0.3">
      <c r="A6469" s="1">
        <v>43376</v>
      </c>
      <c r="B6469">
        <v>271.34075927734301</v>
      </c>
      <c r="C6469">
        <v>93.914878845214801</v>
      </c>
    </row>
    <row r="6470" spans="1:3" x14ac:dyDescent="0.3">
      <c r="A6470" s="1">
        <v>43377</v>
      </c>
      <c r="B6470">
        <v>269.22006225585898</v>
      </c>
      <c r="C6470">
        <v>93.671241760253906</v>
      </c>
    </row>
    <row r="6471" spans="1:3" x14ac:dyDescent="0.3">
      <c r="A6471" s="1">
        <v>43378</v>
      </c>
      <c r="B6471">
        <v>267.713287353515</v>
      </c>
      <c r="C6471">
        <v>93.4462890625</v>
      </c>
    </row>
    <row r="6472" spans="1:3" x14ac:dyDescent="0.3">
      <c r="A6472" s="1">
        <v>43381</v>
      </c>
      <c r="B6472">
        <v>267.713287353515</v>
      </c>
      <c r="C6472">
        <v>93.483802795410099</v>
      </c>
    </row>
    <row r="6473" spans="1:3" x14ac:dyDescent="0.3">
      <c r="A6473" s="1">
        <v>43382</v>
      </c>
      <c r="B6473">
        <v>267.32260131835898</v>
      </c>
      <c r="C6473">
        <v>93.661872863769503</v>
      </c>
    </row>
    <row r="6474" spans="1:3" x14ac:dyDescent="0.3">
      <c r="A6474" s="1">
        <v>43383</v>
      </c>
      <c r="B6474">
        <v>258.85833740234301</v>
      </c>
      <c r="C6474">
        <v>93.708686828613196</v>
      </c>
    </row>
    <row r="6475" spans="1:3" x14ac:dyDescent="0.3">
      <c r="A6475" s="1">
        <v>43384</v>
      </c>
      <c r="B6475">
        <v>253.15657043457</v>
      </c>
      <c r="C6475">
        <v>94.0928955078125</v>
      </c>
    </row>
    <row r="6476" spans="1:3" x14ac:dyDescent="0.3">
      <c r="A6476" s="1">
        <v>43385</v>
      </c>
      <c r="B6476">
        <v>256.67245483398398</v>
      </c>
      <c r="C6476">
        <v>93.980445861816406</v>
      </c>
    </row>
    <row r="6477" spans="1:3" x14ac:dyDescent="0.3">
      <c r="A6477" s="1">
        <v>43388</v>
      </c>
      <c r="B6477">
        <v>255.23072814941401</v>
      </c>
      <c r="C6477">
        <v>94.036659240722599</v>
      </c>
    </row>
    <row r="6478" spans="1:3" x14ac:dyDescent="0.3">
      <c r="A6478" s="1">
        <v>43389</v>
      </c>
      <c r="B6478">
        <v>260.81158447265602</v>
      </c>
      <c r="C6478">
        <v>94.027313232421804</v>
      </c>
    </row>
    <row r="6479" spans="1:3" x14ac:dyDescent="0.3">
      <c r="A6479" s="1">
        <v>43390</v>
      </c>
      <c r="B6479">
        <v>260.85812377929602</v>
      </c>
      <c r="C6479">
        <v>93.755569458007798</v>
      </c>
    </row>
    <row r="6480" spans="1:3" x14ac:dyDescent="0.3">
      <c r="A6480" s="1">
        <v>43391</v>
      </c>
      <c r="B6480">
        <v>257.09103393554602</v>
      </c>
      <c r="C6480">
        <v>93.924240112304602</v>
      </c>
    </row>
    <row r="6481" spans="1:3" x14ac:dyDescent="0.3">
      <c r="A6481" s="1">
        <v>43392</v>
      </c>
      <c r="B6481">
        <v>256.95144653320301</v>
      </c>
      <c r="C6481">
        <v>93.811790466308594</v>
      </c>
    </row>
    <row r="6482" spans="1:3" x14ac:dyDescent="0.3">
      <c r="A6482" s="1">
        <v>43395</v>
      </c>
      <c r="B6482">
        <v>255.79817199707</v>
      </c>
      <c r="C6482">
        <v>93.830551147460895</v>
      </c>
    </row>
    <row r="6483" spans="1:3" x14ac:dyDescent="0.3">
      <c r="A6483" s="1">
        <v>43396</v>
      </c>
      <c r="B6483">
        <v>254.49594116210901</v>
      </c>
      <c r="C6483">
        <v>94.074150085449205</v>
      </c>
    </row>
    <row r="6484" spans="1:3" x14ac:dyDescent="0.3">
      <c r="A6484" s="1">
        <v>43397</v>
      </c>
      <c r="B6484">
        <v>246.78511047363199</v>
      </c>
      <c r="C6484">
        <v>94.580184936523395</v>
      </c>
    </row>
    <row r="6485" spans="1:3" x14ac:dyDescent="0.3">
      <c r="A6485" s="1">
        <v>43398</v>
      </c>
      <c r="B6485">
        <v>251.21255493164</v>
      </c>
      <c r="C6485">
        <v>94.355316162109304</v>
      </c>
    </row>
    <row r="6486" spans="1:3" x14ac:dyDescent="0.3">
      <c r="A6486" s="1">
        <v>43399</v>
      </c>
      <c r="B6486">
        <v>246.79435729980401</v>
      </c>
      <c r="C6486">
        <v>94.777000427246094</v>
      </c>
    </row>
    <row r="6487" spans="1:3" x14ac:dyDescent="0.3">
      <c r="A6487" s="1">
        <v>43402</v>
      </c>
      <c r="B6487">
        <v>245.42703247070301</v>
      </c>
      <c r="C6487">
        <v>94.767608642578097</v>
      </c>
    </row>
    <row r="6488" spans="1:3" x14ac:dyDescent="0.3">
      <c r="A6488" s="1">
        <v>43403</v>
      </c>
      <c r="B6488">
        <v>249.06388854980401</v>
      </c>
      <c r="C6488">
        <v>94.561439514160099</v>
      </c>
    </row>
    <row r="6489" spans="1:3" x14ac:dyDescent="0.3">
      <c r="A6489" s="1">
        <v>43404</v>
      </c>
      <c r="B6489">
        <v>251.72416687011699</v>
      </c>
      <c r="C6489">
        <v>94.327178955078097</v>
      </c>
    </row>
    <row r="6490" spans="1:3" x14ac:dyDescent="0.3">
      <c r="A6490" s="1">
        <v>43405</v>
      </c>
      <c r="B6490">
        <v>254.40293884277301</v>
      </c>
      <c r="C6490">
        <v>94.407951354980398</v>
      </c>
    </row>
    <row r="6491" spans="1:3" x14ac:dyDescent="0.3">
      <c r="A6491" s="1">
        <v>43406</v>
      </c>
      <c r="B6491">
        <v>252.89610290527301</v>
      </c>
      <c r="C6491">
        <v>93.882034301757798</v>
      </c>
    </row>
    <row r="6492" spans="1:3" x14ac:dyDescent="0.3">
      <c r="A6492" s="1">
        <v>43409</v>
      </c>
      <c r="B6492">
        <v>254.29135131835901</v>
      </c>
      <c r="C6492">
        <v>93.938385009765597</v>
      </c>
    </row>
    <row r="6493" spans="1:3" x14ac:dyDescent="0.3">
      <c r="A6493" s="1">
        <v>43410</v>
      </c>
      <c r="B6493">
        <v>255.900390625</v>
      </c>
      <c r="C6493">
        <v>93.835090637207003</v>
      </c>
    </row>
    <row r="6494" spans="1:3" x14ac:dyDescent="0.3">
      <c r="A6494" s="1">
        <v>43411</v>
      </c>
      <c r="B6494">
        <v>261.37896728515602</v>
      </c>
      <c r="C6494">
        <v>93.835090637207003</v>
      </c>
    </row>
    <row r="6495" spans="1:3" x14ac:dyDescent="0.3">
      <c r="A6495" s="1">
        <v>43412</v>
      </c>
      <c r="B6495">
        <v>260.90457153320301</v>
      </c>
      <c r="C6495">
        <v>93.703620910644503</v>
      </c>
    </row>
    <row r="6496" spans="1:3" x14ac:dyDescent="0.3">
      <c r="A6496" s="1">
        <v>43413</v>
      </c>
      <c r="B6496">
        <v>258.35607910156199</v>
      </c>
      <c r="C6496">
        <v>94.069847106933594</v>
      </c>
    </row>
    <row r="6497" spans="1:3" x14ac:dyDescent="0.3">
      <c r="A6497" s="1">
        <v>43416</v>
      </c>
      <c r="B6497">
        <v>253.52859497070301</v>
      </c>
      <c r="C6497">
        <v>94.351593017578097</v>
      </c>
    </row>
    <row r="6498" spans="1:3" x14ac:dyDescent="0.3">
      <c r="A6498" s="1">
        <v>43417</v>
      </c>
      <c r="B6498">
        <v>253.05419921875</v>
      </c>
      <c r="C6498">
        <v>94.426727294921804</v>
      </c>
    </row>
    <row r="6499" spans="1:3" x14ac:dyDescent="0.3">
      <c r="A6499" s="1">
        <v>43418</v>
      </c>
      <c r="B6499">
        <v>251.32421875</v>
      </c>
      <c r="C6499">
        <v>94.623954772949205</v>
      </c>
    </row>
    <row r="6500" spans="1:3" x14ac:dyDescent="0.3">
      <c r="A6500" s="1">
        <v>43419</v>
      </c>
      <c r="B6500">
        <v>253.94714355468699</v>
      </c>
      <c r="C6500">
        <v>94.689666748046804</v>
      </c>
    </row>
    <row r="6501" spans="1:3" x14ac:dyDescent="0.3">
      <c r="A6501" s="1">
        <v>43420</v>
      </c>
      <c r="B6501">
        <v>254.60751342773401</v>
      </c>
      <c r="C6501">
        <v>94.980812072753906</v>
      </c>
    </row>
    <row r="6502" spans="1:3" x14ac:dyDescent="0.3">
      <c r="A6502" s="1">
        <v>43423</v>
      </c>
      <c r="B6502">
        <v>250.30104064941401</v>
      </c>
      <c r="C6502">
        <v>95.121665954589801</v>
      </c>
    </row>
    <row r="6503" spans="1:3" x14ac:dyDescent="0.3">
      <c r="A6503" s="1">
        <v>43424</v>
      </c>
      <c r="B6503">
        <v>245.66893005371</v>
      </c>
      <c r="C6503">
        <v>95.102890014648395</v>
      </c>
    </row>
    <row r="6504" spans="1:3" x14ac:dyDescent="0.3">
      <c r="A6504" s="1">
        <v>43425</v>
      </c>
      <c r="B6504">
        <v>246.50602722167901</v>
      </c>
      <c r="C6504">
        <v>95.084098815917898</v>
      </c>
    </row>
    <row r="6505" spans="1:3" x14ac:dyDescent="0.3">
      <c r="A6505" s="1">
        <v>43427</v>
      </c>
      <c r="B6505">
        <v>244.85964965820301</v>
      </c>
      <c r="C6505">
        <v>95.140449523925696</v>
      </c>
    </row>
    <row r="6506" spans="1:3" x14ac:dyDescent="0.3">
      <c r="A6506" s="1">
        <v>43430</v>
      </c>
      <c r="B6506">
        <v>248.81278991699199</v>
      </c>
      <c r="C6506">
        <v>95.065338134765597</v>
      </c>
    </row>
    <row r="6507" spans="1:3" x14ac:dyDescent="0.3">
      <c r="A6507" s="1">
        <v>43431</v>
      </c>
      <c r="B6507">
        <v>249.64988708496</v>
      </c>
      <c r="C6507">
        <v>95.159233093261705</v>
      </c>
    </row>
    <row r="6508" spans="1:3" x14ac:dyDescent="0.3">
      <c r="A6508" s="1">
        <v>43432</v>
      </c>
      <c r="B6508">
        <v>255.39820861816401</v>
      </c>
      <c r="C6508">
        <v>95.149826049804602</v>
      </c>
    </row>
    <row r="6509" spans="1:3" x14ac:dyDescent="0.3">
      <c r="A6509" s="1">
        <v>43433</v>
      </c>
      <c r="B6509">
        <v>254.84013366699199</v>
      </c>
      <c r="C6509">
        <v>95.394004821777301</v>
      </c>
    </row>
    <row r="6510" spans="1:3" x14ac:dyDescent="0.3">
      <c r="A6510" s="1">
        <v>43434</v>
      </c>
      <c r="B6510">
        <v>256.39343261718699</v>
      </c>
      <c r="C6510">
        <v>95.581825256347599</v>
      </c>
    </row>
    <row r="6511" spans="1:3" x14ac:dyDescent="0.3">
      <c r="A6511" s="1">
        <v>43437</v>
      </c>
      <c r="B6511">
        <v>259.78839111328102</v>
      </c>
      <c r="C6511">
        <v>95.790733337402301</v>
      </c>
    </row>
    <row r="6512" spans="1:3" x14ac:dyDescent="0.3">
      <c r="A6512" s="1">
        <v>43438</v>
      </c>
      <c r="B6512">
        <v>251.37062072753901</v>
      </c>
      <c r="C6512">
        <v>96.233055114746094</v>
      </c>
    </row>
    <row r="6513" spans="1:3" x14ac:dyDescent="0.3">
      <c r="A6513" s="1">
        <v>43440</v>
      </c>
      <c r="B6513">
        <v>250.98931884765599</v>
      </c>
      <c r="C6513">
        <v>96.477714538574205</v>
      </c>
    </row>
    <row r="6514" spans="1:3" x14ac:dyDescent="0.3">
      <c r="A6514" s="1">
        <v>43441</v>
      </c>
      <c r="B6514">
        <v>245.15734863281199</v>
      </c>
      <c r="C6514">
        <v>96.760025024414006</v>
      </c>
    </row>
    <row r="6515" spans="1:3" x14ac:dyDescent="0.3">
      <c r="A6515" s="1">
        <v>43444</v>
      </c>
      <c r="B6515">
        <v>245.62242126464801</v>
      </c>
      <c r="C6515">
        <v>96.816474914550696</v>
      </c>
    </row>
    <row r="6516" spans="1:3" x14ac:dyDescent="0.3">
      <c r="A6516" s="1">
        <v>43445</v>
      </c>
      <c r="B6516">
        <v>245.67820739746</v>
      </c>
      <c r="C6516">
        <v>96.571815490722599</v>
      </c>
    </row>
    <row r="6517" spans="1:3" x14ac:dyDescent="0.3">
      <c r="A6517" s="1">
        <v>43446</v>
      </c>
      <c r="B6517">
        <v>246.91525268554599</v>
      </c>
      <c r="C6517">
        <v>96.308319091796804</v>
      </c>
    </row>
    <row r="6518" spans="1:3" x14ac:dyDescent="0.3">
      <c r="A6518" s="1">
        <v>43447</v>
      </c>
      <c r="B6518">
        <v>246.83155822753901</v>
      </c>
      <c r="C6518">
        <v>96.364776611328097</v>
      </c>
    </row>
    <row r="6519" spans="1:3" x14ac:dyDescent="0.3">
      <c r="A6519" s="1">
        <v>43448</v>
      </c>
      <c r="B6519">
        <v>242.27391052246</v>
      </c>
      <c r="C6519">
        <v>96.515327453613196</v>
      </c>
    </row>
    <row r="6520" spans="1:3" x14ac:dyDescent="0.3">
      <c r="A6520" s="1">
        <v>43451</v>
      </c>
      <c r="B6520">
        <v>237.52082824707</v>
      </c>
      <c r="C6520">
        <v>96.797645568847599</v>
      </c>
    </row>
    <row r="6521" spans="1:3" x14ac:dyDescent="0.3">
      <c r="A6521" s="1">
        <v>43452</v>
      </c>
      <c r="B6521">
        <v>237.26040649414</v>
      </c>
      <c r="C6521">
        <v>97.036262512207003</v>
      </c>
    </row>
    <row r="6522" spans="1:3" x14ac:dyDescent="0.3">
      <c r="A6522" s="1">
        <v>43453</v>
      </c>
      <c r="B6522">
        <v>233.70729064941401</v>
      </c>
      <c r="C6522">
        <v>97.375770568847599</v>
      </c>
    </row>
    <row r="6523" spans="1:3" x14ac:dyDescent="0.3">
      <c r="A6523" s="1">
        <v>43454</v>
      </c>
      <c r="B6523">
        <v>229.90298461914</v>
      </c>
      <c r="C6523">
        <v>97.253158569335895</v>
      </c>
    </row>
    <row r="6524" spans="1:3" x14ac:dyDescent="0.3">
      <c r="A6524" s="1">
        <v>43455</v>
      </c>
      <c r="B6524">
        <v>225.1923828125</v>
      </c>
      <c r="C6524">
        <v>97.338020324707003</v>
      </c>
    </row>
    <row r="6525" spans="1:3" x14ac:dyDescent="0.3">
      <c r="A6525" s="1">
        <v>43458</v>
      </c>
      <c r="B6525">
        <v>219.24215698242099</v>
      </c>
      <c r="C6525">
        <v>97.583190917968693</v>
      </c>
    </row>
    <row r="6526" spans="1:3" x14ac:dyDescent="0.3">
      <c r="A6526" s="1">
        <v>43460</v>
      </c>
      <c r="B6526">
        <v>230.31935119628901</v>
      </c>
      <c r="C6526">
        <v>97.121116638183594</v>
      </c>
    </row>
    <row r="6527" spans="1:3" x14ac:dyDescent="0.3">
      <c r="A6527" s="1">
        <v>43461</v>
      </c>
      <c r="B6527">
        <v>232.08757019042901</v>
      </c>
      <c r="C6527">
        <v>97.366302490234304</v>
      </c>
    </row>
    <row r="6528" spans="1:3" x14ac:dyDescent="0.3">
      <c r="A6528" s="1">
        <v>43462</v>
      </c>
      <c r="B6528">
        <v>231.78817749023401</v>
      </c>
      <c r="C6528">
        <v>97.894424438476506</v>
      </c>
    </row>
    <row r="6529" spans="1:3" x14ac:dyDescent="0.3">
      <c r="A6529" s="1">
        <v>43465</v>
      </c>
      <c r="B6529">
        <v>233.81837463378901</v>
      </c>
      <c r="C6529">
        <v>98.262168884277301</v>
      </c>
    </row>
    <row r="6530" spans="1:3" x14ac:dyDescent="0.3">
      <c r="A6530" s="1">
        <v>43467</v>
      </c>
      <c r="B6530">
        <v>234.06161499023401</v>
      </c>
      <c r="C6530">
        <v>98.469665527343693</v>
      </c>
    </row>
    <row r="6531" spans="1:3" x14ac:dyDescent="0.3">
      <c r="A6531" s="1">
        <v>43468</v>
      </c>
      <c r="B6531">
        <v>228.47628784179599</v>
      </c>
      <c r="C6531">
        <v>99.252357482910099</v>
      </c>
    </row>
    <row r="6532" spans="1:3" x14ac:dyDescent="0.3">
      <c r="A6532" s="1">
        <v>43469</v>
      </c>
      <c r="B6532">
        <v>236.12924194335901</v>
      </c>
      <c r="C6532">
        <v>98.450790405273395</v>
      </c>
    </row>
    <row r="6533" spans="1:3" x14ac:dyDescent="0.3">
      <c r="A6533" s="1">
        <v>43472</v>
      </c>
      <c r="B6533">
        <v>237.99105834960901</v>
      </c>
      <c r="C6533">
        <v>98.177299499511705</v>
      </c>
    </row>
    <row r="6534" spans="1:3" x14ac:dyDescent="0.3">
      <c r="A6534" s="1">
        <v>43473</v>
      </c>
      <c r="B6534">
        <v>240.22705078125</v>
      </c>
      <c r="C6534">
        <v>97.93212890625</v>
      </c>
    </row>
    <row r="6535" spans="1:3" x14ac:dyDescent="0.3">
      <c r="A6535" s="1">
        <v>43474</v>
      </c>
      <c r="B6535">
        <v>241.34973144531199</v>
      </c>
      <c r="C6535">
        <v>97.988716125488196</v>
      </c>
    </row>
    <row r="6536" spans="1:3" x14ac:dyDescent="0.3">
      <c r="A6536" s="1">
        <v>43475</v>
      </c>
      <c r="B6536">
        <v>242.20112609863199</v>
      </c>
      <c r="C6536">
        <v>97.9415283203125</v>
      </c>
    </row>
    <row r="6537" spans="1:3" x14ac:dyDescent="0.3">
      <c r="A6537" s="1">
        <v>43476</v>
      </c>
      <c r="B6537">
        <v>242.29464721679599</v>
      </c>
      <c r="C6537">
        <v>98.233879089355398</v>
      </c>
    </row>
    <row r="6538" spans="1:3" x14ac:dyDescent="0.3">
      <c r="A6538" s="1">
        <v>43479</v>
      </c>
      <c r="B6538">
        <v>240.81646728515599</v>
      </c>
      <c r="C6538">
        <v>98.177299499511705</v>
      </c>
    </row>
    <row r="6539" spans="1:3" x14ac:dyDescent="0.3">
      <c r="A6539" s="1">
        <v>43480</v>
      </c>
      <c r="B6539">
        <v>243.57637023925699</v>
      </c>
      <c r="C6539">
        <v>98.0830078125</v>
      </c>
    </row>
    <row r="6540" spans="1:3" x14ac:dyDescent="0.3">
      <c r="A6540" s="1">
        <v>43481</v>
      </c>
      <c r="B6540">
        <v>244.16583251953099</v>
      </c>
      <c r="C6540">
        <v>98.026405334472599</v>
      </c>
    </row>
    <row r="6541" spans="1:3" x14ac:dyDescent="0.3">
      <c r="A6541" s="1">
        <v>43482</v>
      </c>
      <c r="B6541">
        <v>246.01824951171801</v>
      </c>
      <c r="C6541">
        <v>97.847251892089801</v>
      </c>
    </row>
    <row r="6542" spans="1:3" x14ac:dyDescent="0.3">
      <c r="A6542" s="1">
        <v>43483</v>
      </c>
      <c r="B6542">
        <v>249.29277038574199</v>
      </c>
      <c r="C6542">
        <v>97.536056518554602</v>
      </c>
    </row>
    <row r="6543" spans="1:3" x14ac:dyDescent="0.3">
      <c r="A6543" s="1">
        <v>43487</v>
      </c>
      <c r="B6543">
        <v>245.92468261718699</v>
      </c>
      <c r="C6543">
        <v>97.875549316406193</v>
      </c>
    </row>
    <row r="6544" spans="1:3" x14ac:dyDescent="0.3">
      <c r="A6544" s="1">
        <v>43488</v>
      </c>
      <c r="B6544">
        <v>246.43923950195301</v>
      </c>
      <c r="C6544">
        <v>97.828399658203097</v>
      </c>
    </row>
    <row r="6545" spans="1:3" x14ac:dyDescent="0.3">
      <c r="A6545" s="1">
        <v>43489</v>
      </c>
      <c r="B6545">
        <v>246.57023620605401</v>
      </c>
      <c r="C6545">
        <v>98.139579772949205</v>
      </c>
    </row>
    <row r="6546" spans="1:3" x14ac:dyDescent="0.3">
      <c r="A6546" s="1">
        <v>43490</v>
      </c>
      <c r="B6546">
        <v>248.65655517578099</v>
      </c>
      <c r="C6546">
        <v>97.913284301757798</v>
      </c>
    </row>
    <row r="6547" spans="1:3" x14ac:dyDescent="0.3">
      <c r="A6547" s="1">
        <v>43493</v>
      </c>
      <c r="B6547">
        <v>246.76678466796801</v>
      </c>
      <c r="C6547">
        <v>97.9415283203125</v>
      </c>
    </row>
    <row r="6548" spans="1:3" x14ac:dyDescent="0.3">
      <c r="A6548" s="1">
        <v>43494</v>
      </c>
      <c r="B6548">
        <v>246.43923950195301</v>
      </c>
      <c r="C6548">
        <v>98.224472045898395</v>
      </c>
    </row>
    <row r="6549" spans="1:3" x14ac:dyDescent="0.3">
      <c r="A6549" s="1">
        <v>43495</v>
      </c>
      <c r="B6549">
        <v>250.34059143066401</v>
      </c>
      <c r="C6549">
        <v>98.450790405273395</v>
      </c>
    </row>
    <row r="6550" spans="1:3" x14ac:dyDescent="0.3">
      <c r="A6550" s="1">
        <v>43496</v>
      </c>
      <c r="B6550">
        <v>252.53912353515599</v>
      </c>
      <c r="C6550">
        <v>98.903434753417898</v>
      </c>
    </row>
    <row r="6551" spans="1:3" x14ac:dyDescent="0.3">
      <c r="A6551" s="1">
        <v>43497</v>
      </c>
      <c r="B6551">
        <v>252.66081237792901</v>
      </c>
      <c r="C6551">
        <v>98.374221801757798</v>
      </c>
    </row>
    <row r="6552" spans="1:3" x14ac:dyDescent="0.3">
      <c r="A6552" s="1">
        <v>43500</v>
      </c>
      <c r="B6552">
        <v>254.43841552734301</v>
      </c>
      <c r="C6552">
        <v>98.156867980957003</v>
      </c>
    </row>
    <row r="6553" spans="1:3" x14ac:dyDescent="0.3">
      <c r="A6553" s="1">
        <v>43501</v>
      </c>
      <c r="B6553">
        <v>255.50498962402301</v>
      </c>
      <c r="C6553">
        <v>98.326995849609304</v>
      </c>
    </row>
    <row r="6554" spans="1:3" x14ac:dyDescent="0.3">
      <c r="A6554" s="1">
        <v>43502</v>
      </c>
      <c r="B6554">
        <v>255.16813659667901</v>
      </c>
      <c r="C6554">
        <v>98.402580261230398</v>
      </c>
    </row>
    <row r="6555" spans="1:3" x14ac:dyDescent="0.3">
      <c r="A6555" s="1">
        <v>43503</v>
      </c>
      <c r="B6555">
        <v>252.73570251464801</v>
      </c>
      <c r="C6555">
        <v>98.723869323730398</v>
      </c>
    </row>
    <row r="6556" spans="1:3" x14ac:dyDescent="0.3">
      <c r="A6556" s="1">
        <v>43504</v>
      </c>
      <c r="B6556">
        <v>253.04437255859301</v>
      </c>
      <c r="C6556">
        <v>98.856185913085895</v>
      </c>
    </row>
    <row r="6557" spans="1:3" x14ac:dyDescent="0.3">
      <c r="A6557" s="1">
        <v>43507</v>
      </c>
      <c r="B6557">
        <v>253.18478393554599</v>
      </c>
      <c r="C6557">
        <v>98.704963684082003</v>
      </c>
    </row>
    <row r="6558" spans="1:3" x14ac:dyDescent="0.3">
      <c r="A6558" s="1">
        <v>43508</v>
      </c>
      <c r="B6558">
        <v>256.44052124023398</v>
      </c>
      <c r="C6558">
        <v>98.572662353515597</v>
      </c>
    </row>
    <row r="6559" spans="1:3" x14ac:dyDescent="0.3">
      <c r="A6559" s="1">
        <v>43509</v>
      </c>
      <c r="B6559">
        <v>257.27316284179602</v>
      </c>
      <c r="C6559">
        <v>98.326995849609304</v>
      </c>
    </row>
    <row r="6560" spans="1:3" x14ac:dyDescent="0.3">
      <c r="A6560" s="1">
        <v>43510</v>
      </c>
      <c r="B6560">
        <v>256.70251464843699</v>
      </c>
      <c r="C6560">
        <v>98.790008544921804</v>
      </c>
    </row>
    <row r="6561" spans="1:3" x14ac:dyDescent="0.3">
      <c r="A6561" s="1">
        <v>43511</v>
      </c>
      <c r="B6561">
        <v>259.49984741210898</v>
      </c>
      <c r="C6561">
        <v>98.695518493652301</v>
      </c>
    </row>
    <row r="6562" spans="1:3" x14ac:dyDescent="0.3">
      <c r="A6562" s="1">
        <v>43515</v>
      </c>
      <c r="B6562">
        <v>259.94888305664</v>
      </c>
      <c r="C6562">
        <v>98.865638732910099</v>
      </c>
    </row>
    <row r="6563" spans="1:3" x14ac:dyDescent="0.3">
      <c r="A6563" s="1">
        <v>43516</v>
      </c>
      <c r="B6563">
        <v>260.47283935546801</v>
      </c>
      <c r="C6563">
        <v>98.846725463867102</v>
      </c>
    </row>
    <row r="6564" spans="1:3" x14ac:dyDescent="0.3">
      <c r="A6564" s="1">
        <v>43517</v>
      </c>
      <c r="B6564">
        <v>259.54666137695301</v>
      </c>
      <c r="C6564">
        <v>98.553771972656193</v>
      </c>
    </row>
    <row r="6565" spans="1:3" x14ac:dyDescent="0.3">
      <c r="A6565" s="1">
        <v>43518</v>
      </c>
      <c r="B6565">
        <v>261.15579223632801</v>
      </c>
      <c r="C6565">
        <v>98.846725463867102</v>
      </c>
    </row>
    <row r="6566" spans="1:3" x14ac:dyDescent="0.3">
      <c r="A6566" s="1">
        <v>43521</v>
      </c>
      <c r="B6566">
        <v>261.51129150390602</v>
      </c>
      <c r="C6566">
        <v>98.695518493652301</v>
      </c>
    </row>
    <row r="6567" spans="1:3" x14ac:dyDescent="0.3">
      <c r="A6567" s="1">
        <v>43522</v>
      </c>
      <c r="B6567">
        <v>261.32427978515602</v>
      </c>
      <c r="C6567">
        <v>98.988464355468693</v>
      </c>
    </row>
    <row r="6568" spans="1:3" x14ac:dyDescent="0.3">
      <c r="A6568" s="1">
        <v>43523</v>
      </c>
      <c r="B6568">
        <v>261.21194458007801</v>
      </c>
      <c r="C6568">
        <v>98.638809204101506</v>
      </c>
    </row>
    <row r="6569" spans="1:3" x14ac:dyDescent="0.3">
      <c r="A6569" s="1">
        <v>43524</v>
      </c>
      <c r="B6569">
        <v>260.72543334960898</v>
      </c>
      <c r="C6569">
        <v>98.383697509765597</v>
      </c>
    </row>
    <row r="6570" spans="1:3" x14ac:dyDescent="0.3">
      <c r="A6570" s="1">
        <v>43525</v>
      </c>
      <c r="B6570">
        <v>262.35336303710898</v>
      </c>
      <c r="C6570">
        <v>98.060844421386705</v>
      </c>
    </row>
    <row r="6571" spans="1:3" x14ac:dyDescent="0.3">
      <c r="A6571" s="1">
        <v>43528</v>
      </c>
      <c r="B6571">
        <v>261.39904785156199</v>
      </c>
      <c r="C6571">
        <v>98.363784790039006</v>
      </c>
    </row>
    <row r="6572" spans="1:3" x14ac:dyDescent="0.3">
      <c r="A6572" s="1">
        <v>43529</v>
      </c>
      <c r="B6572">
        <v>261.04357910156199</v>
      </c>
      <c r="C6572">
        <v>98.420600891113196</v>
      </c>
    </row>
    <row r="6573" spans="1:3" x14ac:dyDescent="0.3">
      <c r="A6573" s="1">
        <v>43530</v>
      </c>
      <c r="B6573">
        <v>259.46240234375</v>
      </c>
      <c r="C6573">
        <v>98.695167541503906</v>
      </c>
    </row>
    <row r="6574" spans="1:3" x14ac:dyDescent="0.3">
      <c r="A6574" s="1">
        <v>43531</v>
      </c>
      <c r="B6574">
        <v>257.291900634765</v>
      </c>
      <c r="C6574">
        <v>99.026557922363196</v>
      </c>
    </row>
    <row r="6575" spans="1:3" x14ac:dyDescent="0.3">
      <c r="A6575" s="1">
        <v>43532</v>
      </c>
      <c r="B6575">
        <v>256.77734375</v>
      </c>
      <c r="C6575">
        <v>99.1685791015625</v>
      </c>
    </row>
    <row r="6576" spans="1:3" x14ac:dyDescent="0.3">
      <c r="A6576" s="1">
        <v>43535</v>
      </c>
      <c r="B6576">
        <v>260.50091552734301</v>
      </c>
      <c r="C6576">
        <v>99.092857360839801</v>
      </c>
    </row>
    <row r="6577" spans="1:3" x14ac:dyDescent="0.3">
      <c r="A6577" s="1">
        <v>43536</v>
      </c>
      <c r="B6577">
        <v>261.48321533203102</v>
      </c>
      <c r="C6577">
        <v>99.367431640625</v>
      </c>
    </row>
    <row r="6578" spans="1:3" x14ac:dyDescent="0.3">
      <c r="A6578" s="1">
        <v>43537</v>
      </c>
      <c r="B6578">
        <v>263.21408081054602</v>
      </c>
      <c r="C6578">
        <v>99.329559326171804</v>
      </c>
    </row>
    <row r="6579" spans="1:3" x14ac:dyDescent="0.3">
      <c r="A6579" s="1">
        <v>43538</v>
      </c>
      <c r="B6579">
        <v>263.04568481445301</v>
      </c>
      <c r="C6579">
        <v>99.187507629394503</v>
      </c>
    </row>
    <row r="6580" spans="1:3" x14ac:dyDescent="0.3">
      <c r="A6580" s="1">
        <v>43539</v>
      </c>
      <c r="B6580">
        <v>264.34524536132801</v>
      </c>
      <c r="C6580">
        <v>99.499977111816406</v>
      </c>
    </row>
    <row r="6581" spans="1:3" x14ac:dyDescent="0.3">
      <c r="A6581" s="1">
        <v>43542</v>
      </c>
      <c r="B6581">
        <v>265.30377197265602</v>
      </c>
      <c r="C6581">
        <v>99.367431640625</v>
      </c>
    </row>
    <row r="6582" spans="1:3" x14ac:dyDescent="0.3">
      <c r="A6582" s="1">
        <v>43543</v>
      </c>
      <c r="B6582">
        <v>265.369537353515</v>
      </c>
      <c r="C6582">
        <v>99.301139831542898</v>
      </c>
    </row>
    <row r="6583" spans="1:3" x14ac:dyDescent="0.3">
      <c r="A6583" s="1">
        <v>43544</v>
      </c>
      <c r="B6583">
        <v>264.57077026367102</v>
      </c>
      <c r="C6583">
        <v>99.992324829101506</v>
      </c>
    </row>
    <row r="6584" spans="1:3" x14ac:dyDescent="0.3">
      <c r="A6584" s="1">
        <v>43545</v>
      </c>
      <c r="B6584">
        <v>267.55902099609301</v>
      </c>
      <c r="C6584">
        <v>99.944961547851506</v>
      </c>
    </row>
    <row r="6585" spans="1:3" x14ac:dyDescent="0.3">
      <c r="A6585" s="1">
        <v>43546</v>
      </c>
      <c r="B6585">
        <v>262.40951538085898</v>
      </c>
      <c r="C6585">
        <v>100.683479309082</v>
      </c>
    </row>
    <row r="6586" spans="1:3" x14ac:dyDescent="0.3">
      <c r="A6586" s="1">
        <v>43549</v>
      </c>
      <c r="B6586">
        <v>262.21218872070301</v>
      </c>
      <c r="C6586">
        <v>100.93911743164</v>
      </c>
    </row>
    <row r="6587" spans="1:3" x14ac:dyDescent="0.3">
      <c r="A6587" s="1">
        <v>43550</v>
      </c>
      <c r="B6587">
        <v>264.16671752929602</v>
      </c>
      <c r="C6587">
        <v>100.85391998291</v>
      </c>
    </row>
    <row r="6588" spans="1:3" x14ac:dyDescent="0.3">
      <c r="A6588" s="1">
        <v>43551</v>
      </c>
      <c r="B6588">
        <v>262.78536987304602</v>
      </c>
      <c r="C6588">
        <v>101.147422790527</v>
      </c>
    </row>
    <row r="6589" spans="1:3" x14ac:dyDescent="0.3">
      <c r="A6589" s="1">
        <v>43552</v>
      </c>
      <c r="B6589">
        <v>263.78143310546801</v>
      </c>
      <c r="C6589">
        <v>101.156860351562</v>
      </c>
    </row>
    <row r="6590" spans="1:3" x14ac:dyDescent="0.3">
      <c r="A6590" s="1">
        <v>43553</v>
      </c>
      <c r="B6590">
        <v>265.44470214843699</v>
      </c>
      <c r="C6590">
        <v>100.99591064453099</v>
      </c>
    </row>
    <row r="6591" spans="1:3" x14ac:dyDescent="0.3">
      <c r="A6591" s="1">
        <v>43556</v>
      </c>
      <c r="B6591">
        <v>268.59265136718699</v>
      </c>
      <c r="C6591">
        <v>100.30144500732401</v>
      </c>
    </row>
    <row r="6592" spans="1:3" x14ac:dyDescent="0.3">
      <c r="A6592" s="1">
        <v>43557</v>
      </c>
      <c r="B6592">
        <v>268.72418212890602</v>
      </c>
      <c r="C6592">
        <v>100.472213745117</v>
      </c>
    </row>
    <row r="6593" spans="1:3" x14ac:dyDescent="0.3">
      <c r="A6593" s="1">
        <v>43558</v>
      </c>
      <c r="B6593">
        <v>269.14706420898398</v>
      </c>
      <c r="C6593">
        <v>100.15909576416</v>
      </c>
    </row>
    <row r="6594" spans="1:3" x14ac:dyDescent="0.3">
      <c r="A6594" s="1">
        <v>43559</v>
      </c>
      <c r="B6594">
        <v>269.86126708984301</v>
      </c>
      <c r="C6594">
        <v>100.26351928710901</v>
      </c>
    </row>
    <row r="6595" spans="1:3" x14ac:dyDescent="0.3">
      <c r="A6595" s="1">
        <v>43560</v>
      </c>
      <c r="B6595">
        <v>271.16748046875</v>
      </c>
      <c r="C6595">
        <v>100.310920715332</v>
      </c>
    </row>
    <row r="6596" spans="1:3" x14ac:dyDescent="0.3">
      <c r="A6596" s="1">
        <v>43563</v>
      </c>
      <c r="B6596">
        <v>271.37423706054602</v>
      </c>
      <c r="C6596">
        <v>100.14963531494099</v>
      </c>
    </row>
    <row r="6597" spans="1:3" x14ac:dyDescent="0.3">
      <c r="A6597" s="1">
        <v>43564</v>
      </c>
      <c r="B6597">
        <v>269.98352050781199</v>
      </c>
      <c r="C6597">
        <v>100.32991027832</v>
      </c>
    </row>
    <row r="6598" spans="1:3" x14ac:dyDescent="0.3">
      <c r="A6598" s="1">
        <v>43565</v>
      </c>
      <c r="B6598">
        <v>270.90438842773398</v>
      </c>
      <c r="C6598">
        <v>100.567077636718</v>
      </c>
    </row>
    <row r="6599" spans="1:3" x14ac:dyDescent="0.3">
      <c r="A6599" s="1">
        <v>43566</v>
      </c>
      <c r="B6599">
        <v>270.82916259765602</v>
      </c>
      <c r="C6599">
        <v>100.339393615722</v>
      </c>
    </row>
    <row r="6600" spans="1:3" x14ac:dyDescent="0.3">
      <c r="A6600" s="1">
        <v>43567</v>
      </c>
      <c r="B6600">
        <v>272.66156005859301</v>
      </c>
      <c r="C6600">
        <v>99.874496459960895</v>
      </c>
    </row>
    <row r="6601" spans="1:3" x14ac:dyDescent="0.3">
      <c r="A6601" s="1">
        <v>43570</v>
      </c>
      <c r="B6601">
        <v>272.48300170898398</v>
      </c>
      <c r="C6601">
        <v>100.00733184814401</v>
      </c>
    </row>
    <row r="6602" spans="1:3" x14ac:dyDescent="0.3">
      <c r="A6602" s="1">
        <v>43571</v>
      </c>
      <c r="B6602">
        <v>272.66156005859301</v>
      </c>
      <c r="C6602">
        <v>99.665802001953097</v>
      </c>
    </row>
    <row r="6603" spans="1:3" x14ac:dyDescent="0.3">
      <c r="A6603" s="1">
        <v>43572</v>
      </c>
      <c r="B6603">
        <v>271.994384765625</v>
      </c>
      <c r="C6603">
        <v>99.684761047363196</v>
      </c>
    </row>
    <row r="6604" spans="1:3" x14ac:dyDescent="0.3">
      <c r="A6604" s="1">
        <v>43573</v>
      </c>
      <c r="B6604">
        <v>272.530029296875</v>
      </c>
      <c r="C6604">
        <v>99.921936035156193</v>
      </c>
    </row>
    <row r="6605" spans="1:3" x14ac:dyDescent="0.3">
      <c r="A6605" s="1">
        <v>43577</v>
      </c>
      <c r="B6605">
        <v>272.76498413085898</v>
      </c>
      <c r="C6605">
        <v>99.779602050781193</v>
      </c>
    </row>
    <row r="6606" spans="1:3" x14ac:dyDescent="0.3">
      <c r="A6606" s="1">
        <v>43578</v>
      </c>
      <c r="B6606">
        <v>275.21755981445301</v>
      </c>
      <c r="C6606">
        <v>99.959869384765597</v>
      </c>
    </row>
    <row r="6607" spans="1:3" x14ac:dyDescent="0.3">
      <c r="A6607" s="1">
        <v>43579</v>
      </c>
      <c r="B6607">
        <v>274.60675048828102</v>
      </c>
      <c r="C6607">
        <v>100.339393615722</v>
      </c>
    </row>
    <row r="6608" spans="1:3" x14ac:dyDescent="0.3">
      <c r="A6608" s="1">
        <v>43580</v>
      </c>
      <c r="B6608">
        <v>274.43759155273398</v>
      </c>
      <c r="C6608">
        <v>100.216026306152</v>
      </c>
    </row>
    <row r="6609" spans="1:3" x14ac:dyDescent="0.3">
      <c r="A6609" s="1">
        <v>43581</v>
      </c>
      <c r="B6609">
        <v>275.71554565429602</v>
      </c>
      <c r="C6609">
        <v>100.48170471191401</v>
      </c>
    </row>
    <row r="6610" spans="1:3" x14ac:dyDescent="0.3">
      <c r="A6610" s="1">
        <v>43584</v>
      </c>
      <c r="B6610">
        <v>276.147857666015</v>
      </c>
      <c r="C6610">
        <v>100.272972106933</v>
      </c>
    </row>
    <row r="6611" spans="1:3" x14ac:dyDescent="0.3">
      <c r="A6611" s="1">
        <v>43585</v>
      </c>
      <c r="B6611">
        <v>276.28872680664</v>
      </c>
      <c r="C6611">
        <v>100.472213745117</v>
      </c>
    </row>
    <row r="6612" spans="1:3" x14ac:dyDescent="0.3">
      <c r="A6612" s="1">
        <v>43586</v>
      </c>
      <c r="B6612">
        <v>274.21206665039</v>
      </c>
      <c r="C6612">
        <v>100.42658996582</v>
      </c>
    </row>
    <row r="6613" spans="1:3" x14ac:dyDescent="0.3">
      <c r="A6613" s="1">
        <v>43587</v>
      </c>
      <c r="B6613">
        <v>273.62005615234301</v>
      </c>
      <c r="C6613">
        <v>100.141380310058</v>
      </c>
    </row>
    <row r="6614" spans="1:3" x14ac:dyDescent="0.3">
      <c r="A6614" s="1">
        <v>43588</v>
      </c>
      <c r="B6614">
        <v>276.298248291015</v>
      </c>
      <c r="C6614">
        <v>100.27448272705</v>
      </c>
    </row>
    <row r="6615" spans="1:3" x14ac:dyDescent="0.3">
      <c r="A6615" s="1">
        <v>43591</v>
      </c>
      <c r="B6615">
        <v>275.16116333007801</v>
      </c>
      <c r="C6615">
        <v>100.531127929687</v>
      </c>
    </row>
    <row r="6616" spans="1:3" x14ac:dyDescent="0.3">
      <c r="A6616" s="1">
        <v>43592</v>
      </c>
      <c r="B6616">
        <v>270.56597900390602</v>
      </c>
      <c r="C6616">
        <v>100.87336730957</v>
      </c>
    </row>
    <row r="6617" spans="1:3" x14ac:dyDescent="0.3">
      <c r="A6617" s="1">
        <v>43593</v>
      </c>
      <c r="B6617">
        <v>270.19012451171801</v>
      </c>
      <c r="C6617">
        <v>100.68325805664</v>
      </c>
    </row>
    <row r="6618" spans="1:3" x14ac:dyDescent="0.3">
      <c r="A6618" s="1">
        <v>43594</v>
      </c>
      <c r="B6618">
        <v>269.37258911132801</v>
      </c>
      <c r="C6618">
        <v>100.949424743652</v>
      </c>
    </row>
    <row r="6619" spans="1:3" x14ac:dyDescent="0.3">
      <c r="A6619" s="1">
        <v>43595</v>
      </c>
      <c r="B6619">
        <v>270.72579956054602</v>
      </c>
      <c r="C6619">
        <v>100.88287353515599</v>
      </c>
    </row>
    <row r="6620" spans="1:3" x14ac:dyDescent="0.3">
      <c r="A6620" s="1">
        <v>43598</v>
      </c>
      <c r="B6620">
        <v>263.92248535156199</v>
      </c>
      <c r="C6620">
        <v>101.386749267578</v>
      </c>
    </row>
    <row r="6621" spans="1:3" x14ac:dyDescent="0.3">
      <c r="A6621" s="1">
        <v>43599</v>
      </c>
      <c r="B6621">
        <v>266.30923461914</v>
      </c>
      <c r="C6621">
        <v>101.291687011718</v>
      </c>
    </row>
    <row r="6622" spans="1:3" x14ac:dyDescent="0.3">
      <c r="A6622" s="1">
        <v>43600</v>
      </c>
      <c r="B6622">
        <v>267.869140625</v>
      </c>
      <c r="C6622">
        <v>101.61489868164</v>
      </c>
    </row>
    <row r="6623" spans="1:3" x14ac:dyDescent="0.3">
      <c r="A6623" s="1">
        <v>43601</v>
      </c>
      <c r="B6623">
        <v>270.34994506835898</v>
      </c>
      <c r="C6623">
        <v>101.415245056152</v>
      </c>
    </row>
    <row r="6624" spans="1:3" x14ac:dyDescent="0.3">
      <c r="A6624" s="1">
        <v>43602</v>
      </c>
      <c r="B6624">
        <v>268.60211181640602</v>
      </c>
      <c r="C6624">
        <v>101.462799072265</v>
      </c>
    </row>
    <row r="6625" spans="1:3" x14ac:dyDescent="0.3">
      <c r="A6625" s="1">
        <v>43605</v>
      </c>
      <c r="B6625">
        <v>266.826080322265</v>
      </c>
      <c r="C6625">
        <v>101.291687011718</v>
      </c>
    </row>
    <row r="6626" spans="1:3" x14ac:dyDescent="0.3">
      <c r="A6626" s="1">
        <v>43606</v>
      </c>
      <c r="B6626">
        <v>269.231689453125</v>
      </c>
      <c r="C6626">
        <v>101.17757415771401</v>
      </c>
    </row>
    <row r="6627" spans="1:3" x14ac:dyDescent="0.3">
      <c r="A6627" s="1">
        <v>43607</v>
      </c>
      <c r="B6627">
        <v>268.40472412109301</v>
      </c>
      <c r="C6627">
        <v>101.481803894042</v>
      </c>
    </row>
    <row r="6628" spans="1:3" x14ac:dyDescent="0.3">
      <c r="A6628" s="1">
        <v>43608</v>
      </c>
      <c r="B6628">
        <v>265.12521362304602</v>
      </c>
      <c r="C6628">
        <v>102.09975433349599</v>
      </c>
    </row>
    <row r="6629" spans="1:3" x14ac:dyDescent="0.3">
      <c r="A6629" s="1">
        <v>43609</v>
      </c>
      <c r="B6629">
        <v>265.72665405273398</v>
      </c>
      <c r="C6629">
        <v>102.071159362792</v>
      </c>
    </row>
    <row r="6630" spans="1:3" x14ac:dyDescent="0.3">
      <c r="A6630" s="1">
        <v>43613</v>
      </c>
      <c r="B6630">
        <v>263.25515747070301</v>
      </c>
      <c r="C6630">
        <v>102.518013000488</v>
      </c>
    </row>
    <row r="6631" spans="1:3" x14ac:dyDescent="0.3">
      <c r="A6631" s="1">
        <v>43614</v>
      </c>
      <c r="B6631">
        <v>261.48861694335898</v>
      </c>
      <c r="C6631">
        <v>102.47996520996</v>
      </c>
    </row>
    <row r="6632" spans="1:3" x14ac:dyDescent="0.3">
      <c r="A6632" s="1">
        <v>43615</v>
      </c>
      <c r="B6632">
        <v>262.20281982421801</v>
      </c>
      <c r="C6632">
        <v>102.85075378417901</v>
      </c>
    </row>
    <row r="6633" spans="1:3" x14ac:dyDescent="0.3">
      <c r="A6633" s="1">
        <v>43616</v>
      </c>
      <c r="B6633">
        <v>258.66949462890602</v>
      </c>
      <c r="C6633">
        <v>103.535202026367</v>
      </c>
    </row>
    <row r="6634" spans="1:3" x14ac:dyDescent="0.3">
      <c r="A6634" s="1">
        <v>43619</v>
      </c>
      <c r="B6634">
        <v>258.01171875</v>
      </c>
      <c r="C6634">
        <v>104.033363342285</v>
      </c>
    </row>
    <row r="6635" spans="1:3" x14ac:dyDescent="0.3">
      <c r="A6635" s="1">
        <v>43620</v>
      </c>
      <c r="B6635">
        <v>263.61227416992102</v>
      </c>
      <c r="C6635">
        <v>103.65235900878901</v>
      </c>
    </row>
    <row r="6636" spans="1:3" x14ac:dyDescent="0.3">
      <c r="A6636" s="1">
        <v>43621</v>
      </c>
      <c r="B6636">
        <v>265.895751953125</v>
      </c>
      <c r="C6636">
        <v>103.65235900878901</v>
      </c>
    </row>
    <row r="6637" spans="1:3" x14ac:dyDescent="0.3">
      <c r="A6637" s="1">
        <v>43622</v>
      </c>
      <c r="B6637">
        <v>267.624755859375</v>
      </c>
      <c r="C6637">
        <v>103.633331298828</v>
      </c>
    </row>
    <row r="6638" spans="1:3" x14ac:dyDescent="0.3">
      <c r="A6638" s="1">
        <v>43623</v>
      </c>
      <c r="B6638">
        <v>270.30294799804602</v>
      </c>
      <c r="C6638">
        <v>104.04290008544901</v>
      </c>
    </row>
    <row r="6639" spans="1:3" x14ac:dyDescent="0.3">
      <c r="A6639" s="1">
        <v>43626</v>
      </c>
      <c r="B6639">
        <v>271.54330444335898</v>
      </c>
      <c r="C6639">
        <v>103.528549194335</v>
      </c>
    </row>
    <row r="6640" spans="1:3" x14ac:dyDescent="0.3">
      <c r="A6640" s="1">
        <v>43627</v>
      </c>
      <c r="B6640">
        <v>271.47750854492102</v>
      </c>
      <c r="C6640">
        <v>103.528549194335</v>
      </c>
    </row>
    <row r="6641" spans="1:3" x14ac:dyDescent="0.3">
      <c r="A6641" s="1">
        <v>43628</v>
      </c>
      <c r="B6641">
        <v>270.99832153320301</v>
      </c>
      <c r="C6641">
        <v>103.795234680175</v>
      </c>
    </row>
    <row r="6642" spans="1:3" x14ac:dyDescent="0.3">
      <c r="A6642" s="1">
        <v>43629</v>
      </c>
      <c r="B6642">
        <v>272.11648559570301</v>
      </c>
      <c r="C6642">
        <v>104.05239868164</v>
      </c>
    </row>
    <row r="6643" spans="1:3" x14ac:dyDescent="0.3">
      <c r="A6643" s="1">
        <v>43630</v>
      </c>
      <c r="B6643">
        <v>271.81585693359301</v>
      </c>
      <c r="C6643">
        <v>104.128608703613</v>
      </c>
    </row>
    <row r="6644" spans="1:3" x14ac:dyDescent="0.3">
      <c r="A6644" s="1">
        <v>43633</v>
      </c>
      <c r="B6644">
        <v>271.91915893554602</v>
      </c>
      <c r="C6644">
        <v>104.109573364257</v>
      </c>
    </row>
    <row r="6645" spans="1:3" x14ac:dyDescent="0.3">
      <c r="A6645" s="1">
        <v>43634</v>
      </c>
      <c r="B6645">
        <v>274.76644897460898</v>
      </c>
      <c r="C6645">
        <v>104.30957794189401</v>
      </c>
    </row>
    <row r="6646" spans="1:3" x14ac:dyDescent="0.3">
      <c r="A6646" s="1">
        <v>43635</v>
      </c>
      <c r="B6646">
        <v>275.38665771484301</v>
      </c>
      <c r="C6646">
        <v>104.59535980224599</v>
      </c>
    </row>
    <row r="6647" spans="1:3" x14ac:dyDescent="0.3">
      <c r="A6647" s="1">
        <v>43636</v>
      </c>
      <c r="B6647">
        <v>278.01776123046801</v>
      </c>
      <c r="C6647">
        <v>104.766784667968</v>
      </c>
    </row>
    <row r="6648" spans="1:3" x14ac:dyDescent="0.3">
      <c r="A6648" s="1">
        <v>43637</v>
      </c>
      <c r="B6648">
        <v>277.61361694335898</v>
      </c>
      <c r="C6648">
        <v>104.33819580078099</v>
      </c>
    </row>
    <row r="6649" spans="1:3" x14ac:dyDescent="0.3">
      <c r="A6649" s="1">
        <v>43640</v>
      </c>
      <c r="B6649">
        <v>277.27377319335898</v>
      </c>
      <c r="C6649">
        <v>104.700134277343</v>
      </c>
    </row>
    <row r="6650" spans="1:3" x14ac:dyDescent="0.3">
      <c r="A6650" s="1">
        <v>43641</v>
      </c>
      <c r="B6650">
        <v>274.55432128906199</v>
      </c>
      <c r="C6650">
        <v>104.862060546875</v>
      </c>
    </row>
    <row r="6651" spans="1:3" x14ac:dyDescent="0.3">
      <c r="A6651" s="1">
        <v>43642</v>
      </c>
      <c r="B6651">
        <v>274.28042602539</v>
      </c>
      <c r="C6651">
        <v>104.43341064453099</v>
      </c>
    </row>
    <row r="6652" spans="1:3" x14ac:dyDescent="0.3">
      <c r="A6652" s="1">
        <v>43643</v>
      </c>
      <c r="B6652">
        <v>275.25299072265602</v>
      </c>
      <c r="C6652">
        <v>104.747741699218</v>
      </c>
    </row>
    <row r="6653" spans="1:3" x14ac:dyDescent="0.3">
      <c r="A6653" s="1">
        <v>43644</v>
      </c>
      <c r="B6653">
        <v>276.66937255859301</v>
      </c>
      <c r="C6653">
        <v>104.79539489746</v>
      </c>
    </row>
    <row r="6654" spans="1:3" x14ac:dyDescent="0.3">
      <c r="A6654" s="1">
        <v>43647</v>
      </c>
      <c r="B6654">
        <v>279.18109130859301</v>
      </c>
      <c r="C6654">
        <v>104.66371917724599</v>
      </c>
    </row>
    <row r="6655" spans="1:3" x14ac:dyDescent="0.3">
      <c r="A6655" s="1">
        <v>43648</v>
      </c>
      <c r="B6655">
        <v>279.908203125</v>
      </c>
      <c r="C6655">
        <v>105.035835266113</v>
      </c>
    </row>
    <row r="6656" spans="1:3" x14ac:dyDescent="0.3">
      <c r="A6656" s="1">
        <v>43649</v>
      </c>
      <c r="B6656">
        <v>282.14605712890602</v>
      </c>
      <c r="C6656">
        <v>105.236206054687</v>
      </c>
    </row>
    <row r="6657" spans="1:3" x14ac:dyDescent="0.3">
      <c r="A6657" s="1">
        <v>43651</v>
      </c>
      <c r="B6657">
        <v>281.82504272460898</v>
      </c>
      <c r="C6657">
        <v>104.568305969238</v>
      </c>
    </row>
    <row r="6658" spans="1:3" x14ac:dyDescent="0.3">
      <c r="A6658" s="1">
        <v>43654</v>
      </c>
      <c r="B6658">
        <v>280.27648925781199</v>
      </c>
      <c r="C6658">
        <v>104.463325500488</v>
      </c>
    </row>
    <row r="6659" spans="1:3" x14ac:dyDescent="0.3">
      <c r="A6659" s="1">
        <v>43655</v>
      </c>
      <c r="B6659">
        <v>280.625885009765</v>
      </c>
      <c r="C6659">
        <v>104.396530151367</v>
      </c>
    </row>
    <row r="6660" spans="1:3" x14ac:dyDescent="0.3">
      <c r="A6660" s="1">
        <v>43656</v>
      </c>
      <c r="B6660">
        <v>281.966705322265</v>
      </c>
      <c r="C6660">
        <v>104.453773498535</v>
      </c>
    </row>
    <row r="6661" spans="1:3" x14ac:dyDescent="0.3">
      <c r="A6661" s="1">
        <v>43657</v>
      </c>
      <c r="B6661">
        <v>282.62771606445301</v>
      </c>
      <c r="C6661">
        <v>103.93853759765599</v>
      </c>
    </row>
    <row r="6662" spans="1:3" x14ac:dyDescent="0.3">
      <c r="A6662" s="1">
        <v>43658</v>
      </c>
      <c r="B6662">
        <v>283.89306640625</v>
      </c>
      <c r="C6662">
        <v>104.053016662597</v>
      </c>
    </row>
    <row r="6663" spans="1:3" x14ac:dyDescent="0.3">
      <c r="A6663" s="1">
        <v>43661</v>
      </c>
      <c r="B6663">
        <v>283.98742675781199</v>
      </c>
      <c r="C6663">
        <v>104.27247619628901</v>
      </c>
    </row>
    <row r="6664" spans="1:3" x14ac:dyDescent="0.3">
      <c r="A6664" s="1">
        <v>43662</v>
      </c>
      <c r="B6664">
        <v>283.07147216796801</v>
      </c>
      <c r="C6664">
        <v>104.043487548828</v>
      </c>
    </row>
    <row r="6665" spans="1:3" x14ac:dyDescent="0.3">
      <c r="A6665" s="1">
        <v>43663</v>
      </c>
      <c r="B6665">
        <v>281.14520263671801</v>
      </c>
      <c r="C6665">
        <v>104.530128479003</v>
      </c>
    </row>
    <row r="6666" spans="1:3" x14ac:dyDescent="0.3">
      <c r="A6666" s="1">
        <v>43664</v>
      </c>
      <c r="B6666">
        <v>282.17440795898398</v>
      </c>
      <c r="C6666">
        <v>104.78775024414</v>
      </c>
    </row>
    <row r="6667" spans="1:3" x14ac:dyDescent="0.3">
      <c r="A6667" s="1">
        <v>43665</v>
      </c>
      <c r="B6667">
        <v>280.60699462890602</v>
      </c>
      <c r="C6667">
        <v>104.596908569335</v>
      </c>
    </row>
    <row r="6668" spans="1:3" x14ac:dyDescent="0.3">
      <c r="A6668" s="1">
        <v>43668</v>
      </c>
      <c r="B6668">
        <v>281.296295166015</v>
      </c>
      <c r="C6668">
        <v>104.644630432128</v>
      </c>
    </row>
    <row r="6669" spans="1:3" x14ac:dyDescent="0.3">
      <c r="A6669" s="1">
        <v>43669</v>
      </c>
      <c r="B6669">
        <v>283.30758666992102</v>
      </c>
      <c r="C6669">
        <v>104.472862243652</v>
      </c>
    </row>
    <row r="6670" spans="1:3" x14ac:dyDescent="0.3">
      <c r="A6670" s="1">
        <v>43670</v>
      </c>
      <c r="B6670">
        <v>284.63894653320301</v>
      </c>
      <c r="C6670">
        <v>104.625564575195</v>
      </c>
    </row>
    <row r="6671" spans="1:3" x14ac:dyDescent="0.3">
      <c r="A6671" s="1">
        <v>43671</v>
      </c>
      <c r="B6671">
        <v>283.27926635742102</v>
      </c>
      <c r="C6671">
        <v>104.44423675537099</v>
      </c>
    </row>
    <row r="6672" spans="1:3" x14ac:dyDescent="0.3">
      <c r="A6672" s="1">
        <v>43672</v>
      </c>
      <c r="B6672">
        <v>285.17727661132801</v>
      </c>
      <c r="C6672">
        <v>104.425170898437</v>
      </c>
    </row>
    <row r="6673" spans="1:3" x14ac:dyDescent="0.3">
      <c r="A6673" s="1">
        <v>43675</v>
      </c>
      <c r="B6673">
        <v>284.65786743164</v>
      </c>
      <c r="C6673">
        <v>104.52056884765599</v>
      </c>
    </row>
    <row r="6674" spans="1:3" x14ac:dyDescent="0.3">
      <c r="A6674" s="1">
        <v>43676</v>
      </c>
      <c r="B6674">
        <v>283.95916748046801</v>
      </c>
      <c r="C6674">
        <v>104.568305969238</v>
      </c>
    </row>
    <row r="6675" spans="1:3" x14ac:dyDescent="0.3">
      <c r="A6675" s="1">
        <v>43677</v>
      </c>
      <c r="B6675">
        <v>280.85250854492102</v>
      </c>
      <c r="C6675">
        <v>104.83546447753901</v>
      </c>
    </row>
    <row r="6676" spans="1:3" x14ac:dyDescent="0.3">
      <c r="A6676" s="1">
        <v>43678</v>
      </c>
      <c r="B6676">
        <v>278.40673828125</v>
      </c>
      <c r="C6676">
        <v>106.024543762207</v>
      </c>
    </row>
    <row r="6677" spans="1:3" x14ac:dyDescent="0.3">
      <c r="A6677" s="1">
        <v>43679</v>
      </c>
      <c r="B6677">
        <v>276.31051635742102</v>
      </c>
      <c r="C6677">
        <v>106.244384765625</v>
      </c>
    </row>
    <row r="6678" spans="1:3" x14ac:dyDescent="0.3">
      <c r="A6678" s="1">
        <v>43682</v>
      </c>
      <c r="B6678">
        <v>268.00109863281199</v>
      </c>
      <c r="C6678">
        <v>107.16203308105401</v>
      </c>
    </row>
    <row r="6679" spans="1:3" x14ac:dyDescent="0.3">
      <c r="A6679" s="1">
        <v>43683</v>
      </c>
      <c r="B6679">
        <v>271.75924682617102</v>
      </c>
      <c r="C6679">
        <v>107.334091186523</v>
      </c>
    </row>
    <row r="6680" spans="1:3" x14ac:dyDescent="0.3">
      <c r="A6680" s="1">
        <v>43684</v>
      </c>
      <c r="B6680">
        <v>271.91979980468699</v>
      </c>
      <c r="C6680">
        <v>107.334091186523</v>
      </c>
    </row>
    <row r="6681" spans="1:3" x14ac:dyDescent="0.3">
      <c r="A6681" s="1">
        <v>43685</v>
      </c>
      <c r="B6681">
        <v>277.25485229492102</v>
      </c>
      <c r="C6681">
        <v>107.34365081787099</v>
      </c>
    </row>
    <row r="6682" spans="1:3" x14ac:dyDescent="0.3">
      <c r="A6682" s="1">
        <v>43686</v>
      </c>
      <c r="B6682">
        <v>275.36630249023398</v>
      </c>
      <c r="C6682">
        <v>107.18115234375</v>
      </c>
    </row>
    <row r="6683" spans="1:3" x14ac:dyDescent="0.3">
      <c r="A6683" s="1">
        <v>43689</v>
      </c>
      <c r="B6683">
        <v>272.01422119140602</v>
      </c>
      <c r="C6683">
        <v>107.85977935791</v>
      </c>
    </row>
    <row r="6684" spans="1:3" x14ac:dyDescent="0.3">
      <c r="A6684" s="1">
        <v>43690</v>
      </c>
      <c r="B6684">
        <v>276.24447631835898</v>
      </c>
      <c r="C6684">
        <v>107.47747039794901</v>
      </c>
    </row>
    <row r="6685" spans="1:3" x14ac:dyDescent="0.3">
      <c r="A6685" s="1">
        <v>43691</v>
      </c>
      <c r="B6685">
        <v>268.076568603515</v>
      </c>
      <c r="C6685">
        <v>108.19438934326099</v>
      </c>
    </row>
    <row r="6686" spans="1:3" x14ac:dyDescent="0.3">
      <c r="A6686" s="1">
        <v>43692</v>
      </c>
      <c r="B6686">
        <v>268.78479003906199</v>
      </c>
      <c r="C6686">
        <v>108.88258361816401</v>
      </c>
    </row>
    <row r="6687" spans="1:3" x14ac:dyDescent="0.3">
      <c r="A6687" s="1">
        <v>43693</v>
      </c>
      <c r="B6687">
        <v>272.750732421875</v>
      </c>
      <c r="C6687">
        <v>108.595825195312</v>
      </c>
    </row>
    <row r="6688" spans="1:3" x14ac:dyDescent="0.3">
      <c r="A6688" s="1">
        <v>43696</v>
      </c>
      <c r="B6688">
        <v>276.03677368164</v>
      </c>
      <c r="C6688">
        <v>108.0796585083</v>
      </c>
    </row>
    <row r="6689" spans="1:3" x14ac:dyDescent="0.3">
      <c r="A6689" s="1">
        <v>43697</v>
      </c>
      <c r="B6689">
        <v>273.92160034179602</v>
      </c>
      <c r="C6689">
        <v>108.5576171875</v>
      </c>
    </row>
    <row r="6690" spans="1:3" x14ac:dyDescent="0.3">
      <c r="A6690" s="1">
        <v>43698</v>
      </c>
      <c r="B6690">
        <v>276.15008544921801</v>
      </c>
      <c r="C6690">
        <v>108.27083587646401</v>
      </c>
    </row>
    <row r="6691" spans="1:3" x14ac:dyDescent="0.3">
      <c r="A6691" s="1">
        <v>43699</v>
      </c>
      <c r="B6691">
        <v>276.06506347656199</v>
      </c>
      <c r="C6691">
        <v>108.03187561035099</v>
      </c>
    </row>
    <row r="6692" spans="1:3" x14ac:dyDescent="0.3">
      <c r="A6692" s="1">
        <v>43700</v>
      </c>
      <c r="B6692">
        <v>268.9736328125</v>
      </c>
      <c r="C6692">
        <v>108.75835418701099</v>
      </c>
    </row>
    <row r="6693" spans="1:3" x14ac:dyDescent="0.3">
      <c r="A6693" s="1">
        <v>43703</v>
      </c>
      <c r="B6693">
        <v>271.94805908203102</v>
      </c>
      <c r="C6693">
        <v>108.653182983398</v>
      </c>
    </row>
    <row r="6694" spans="1:3" x14ac:dyDescent="0.3">
      <c r="A6694" s="1">
        <v>43704</v>
      </c>
      <c r="B6694">
        <v>270.88107299804602</v>
      </c>
      <c r="C6694">
        <v>109.121543884277</v>
      </c>
    </row>
    <row r="6695" spans="1:3" x14ac:dyDescent="0.3">
      <c r="A6695" s="1">
        <v>43705</v>
      </c>
      <c r="B6695">
        <v>272.78845214843699</v>
      </c>
      <c r="C6695">
        <v>109.159797668457</v>
      </c>
    </row>
    <row r="6696" spans="1:3" x14ac:dyDescent="0.3">
      <c r="A6696" s="1">
        <v>43706</v>
      </c>
      <c r="B6696">
        <v>276.27276611328102</v>
      </c>
      <c r="C6696">
        <v>108.94952392578099</v>
      </c>
    </row>
    <row r="6697" spans="1:3" x14ac:dyDescent="0.3">
      <c r="A6697" s="1">
        <v>43707</v>
      </c>
      <c r="B6697">
        <v>276.15008544921801</v>
      </c>
      <c r="C6697">
        <v>108.978157043457</v>
      </c>
    </row>
    <row r="6698" spans="1:3" x14ac:dyDescent="0.3">
      <c r="A6698" s="1">
        <v>43711</v>
      </c>
      <c r="B6698">
        <v>274.53533935546801</v>
      </c>
      <c r="C6698">
        <v>109.21754455566401</v>
      </c>
    </row>
    <row r="6699" spans="1:3" x14ac:dyDescent="0.3">
      <c r="A6699" s="1">
        <v>43712</v>
      </c>
      <c r="B6699">
        <v>277.65142822265602</v>
      </c>
      <c r="C6699">
        <v>109.38990783691401</v>
      </c>
    </row>
    <row r="6700" spans="1:3" x14ac:dyDescent="0.3">
      <c r="A6700" s="1">
        <v>43713</v>
      </c>
      <c r="B6700">
        <v>281.22073364257801</v>
      </c>
      <c r="C6700">
        <v>108.50901031494099</v>
      </c>
    </row>
    <row r="6701" spans="1:3" x14ac:dyDescent="0.3">
      <c r="A6701" s="1">
        <v>43714</v>
      </c>
      <c r="B6701">
        <v>281.437896728515</v>
      </c>
      <c r="C6701">
        <v>108.576026916503</v>
      </c>
    </row>
    <row r="6702" spans="1:3" x14ac:dyDescent="0.3">
      <c r="A6702" s="1">
        <v>43717</v>
      </c>
      <c r="B6702">
        <v>281.57962036132801</v>
      </c>
      <c r="C6702">
        <v>107.90582275390599</v>
      </c>
    </row>
    <row r="6703" spans="1:3" x14ac:dyDescent="0.3">
      <c r="A6703" s="1">
        <v>43718</v>
      </c>
      <c r="B6703">
        <v>281.51354980468699</v>
      </c>
      <c r="C6703">
        <v>107.12068939208901</v>
      </c>
    </row>
    <row r="6704" spans="1:3" x14ac:dyDescent="0.3">
      <c r="A6704" s="1">
        <v>43719</v>
      </c>
      <c r="B6704">
        <v>283.51531982421801</v>
      </c>
      <c r="C6704">
        <v>107.01538848876901</v>
      </c>
    </row>
    <row r="6705" spans="1:3" x14ac:dyDescent="0.3">
      <c r="A6705" s="1">
        <v>43720</v>
      </c>
      <c r="B6705">
        <v>284.49740600585898</v>
      </c>
      <c r="C6705">
        <v>106.77603149414</v>
      </c>
    </row>
    <row r="6706" spans="1:3" x14ac:dyDescent="0.3">
      <c r="A6706" s="1">
        <v>43721</v>
      </c>
      <c r="B6706">
        <v>284.30853271484301</v>
      </c>
      <c r="C6706">
        <v>105.7993850708</v>
      </c>
    </row>
    <row r="6707" spans="1:3" x14ac:dyDescent="0.3">
      <c r="A6707" s="1">
        <v>43724</v>
      </c>
      <c r="B6707">
        <v>283.43035888671801</v>
      </c>
      <c r="C6707">
        <v>106.25901031494099</v>
      </c>
    </row>
    <row r="6708" spans="1:3" x14ac:dyDescent="0.3">
      <c r="A6708" s="1">
        <v>43725</v>
      </c>
      <c r="B6708">
        <v>284.14801025390602</v>
      </c>
      <c r="C6708">
        <v>106.53667449951099</v>
      </c>
    </row>
    <row r="6709" spans="1:3" x14ac:dyDescent="0.3">
      <c r="A6709" s="1">
        <v>43726</v>
      </c>
      <c r="B6709">
        <v>284.31790161132801</v>
      </c>
      <c r="C6709">
        <v>106.574951171875</v>
      </c>
    </row>
    <row r="6710" spans="1:3" x14ac:dyDescent="0.3">
      <c r="A6710" s="1">
        <v>43727</v>
      </c>
      <c r="B6710">
        <v>284.29904174804602</v>
      </c>
      <c r="C6710">
        <v>106.62281799316401</v>
      </c>
    </row>
    <row r="6711" spans="1:3" x14ac:dyDescent="0.3">
      <c r="A6711" s="1">
        <v>43728</v>
      </c>
      <c r="B6711">
        <v>282.955810546875</v>
      </c>
      <c r="C6711">
        <v>107.23560333251901</v>
      </c>
    </row>
    <row r="6712" spans="1:3" x14ac:dyDescent="0.3">
      <c r="A6712" s="1">
        <v>43731</v>
      </c>
      <c r="B6712">
        <v>282.889404296875</v>
      </c>
      <c r="C6712">
        <v>107.388801574707</v>
      </c>
    </row>
    <row r="6713" spans="1:3" x14ac:dyDescent="0.3">
      <c r="A6713" s="1">
        <v>43732</v>
      </c>
      <c r="B6713">
        <v>280.66961669921801</v>
      </c>
      <c r="C6713">
        <v>107.924987792968</v>
      </c>
    </row>
    <row r="6714" spans="1:3" x14ac:dyDescent="0.3">
      <c r="A6714" s="1">
        <v>43733</v>
      </c>
      <c r="B6714">
        <v>282.32971191406199</v>
      </c>
      <c r="C6714">
        <v>107.21647644042901</v>
      </c>
    </row>
    <row r="6715" spans="1:3" x14ac:dyDescent="0.3">
      <c r="A6715" s="1">
        <v>43734</v>
      </c>
      <c r="B6715">
        <v>281.741607666015</v>
      </c>
      <c r="C6715">
        <v>107.446235656738</v>
      </c>
    </row>
    <row r="6716" spans="1:3" x14ac:dyDescent="0.3">
      <c r="A6716" s="1">
        <v>43735</v>
      </c>
      <c r="B6716">
        <v>280.22378540039</v>
      </c>
      <c r="C6716">
        <v>107.59942626953099</v>
      </c>
    </row>
    <row r="6717" spans="1:3" x14ac:dyDescent="0.3">
      <c r="A6717" s="1">
        <v>43738</v>
      </c>
      <c r="B6717">
        <v>281.52337646484301</v>
      </c>
      <c r="C6717">
        <v>107.68563079833901</v>
      </c>
    </row>
    <row r="6718" spans="1:3" x14ac:dyDescent="0.3">
      <c r="A6718" s="1">
        <v>43739</v>
      </c>
      <c r="B6718">
        <v>278.17474365234301</v>
      </c>
      <c r="C6718">
        <v>107.983833312988</v>
      </c>
    </row>
    <row r="6719" spans="1:3" x14ac:dyDescent="0.3">
      <c r="A6719" s="1">
        <v>43740</v>
      </c>
      <c r="B6719">
        <v>273.26080322265602</v>
      </c>
      <c r="C6719">
        <v>108.35780334472599</v>
      </c>
    </row>
    <row r="6720" spans="1:3" x14ac:dyDescent="0.3">
      <c r="A6720" s="1">
        <v>43741</v>
      </c>
      <c r="B6720">
        <v>275.49960327148398</v>
      </c>
      <c r="C6720">
        <v>108.923568725585</v>
      </c>
    </row>
    <row r="6721" spans="1:3" x14ac:dyDescent="0.3">
      <c r="A6721" s="1">
        <v>43742</v>
      </c>
      <c r="B6721">
        <v>279.22769165039</v>
      </c>
      <c r="C6721">
        <v>109.13452911376901</v>
      </c>
    </row>
    <row r="6722" spans="1:3" x14ac:dyDescent="0.3">
      <c r="A6722" s="1">
        <v>43745</v>
      </c>
      <c r="B6722">
        <v>278.02291870117102</v>
      </c>
      <c r="C6722">
        <v>108.770126342773</v>
      </c>
    </row>
    <row r="6723" spans="1:3" x14ac:dyDescent="0.3">
      <c r="A6723" s="1">
        <v>43746</v>
      </c>
      <c r="B6723">
        <v>273.70669555664</v>
      </c>
      <c r="C6723">
        <v>109.000289916992</v>
      </c>
    </row>
    <row r="6724" spans="1:3" x14ac:dyDescent="0.3">
      <c r="A6724" s="1">
        <v>43747</v>
      </c>
      <c r="B6724">
        <v>276.30593872070301</v>
      </c>
      <c r="C6724">
        <v>108.72222137451099</v>
      </c>
    </row>
    <row r="6725" spans="1:3" x14ac:dyDescent="0.3">
      <c r="A6725" s="1">
        <v>43748</v>
      </c>
      <c r="B6725">
        <v>278.17474365234301</v>
      </c>
      <c r="C6725">
        <v>108.041358947753</v>
      </c>
    </row>
    <row r="6726" spans="1:3" x14ac:dyDescent="0.3">
      <c r="A6726" s="1">
        <v>43749</v>
      </c>
      <c r="B6726">
        <v>281.058502197265</v>
      </c>
      <c r="C6726">
        <v>107.303016662597</v>
      </c>
    </row>
    <row r="6727" spans="1:3" x14ac:dyDescent="0.3">
      <c r="A6727" s="1">
        <v>43752</v>
      </c>
      <c r="B6727">
        <v>280.74548339843699</v>
      </c>
      <c r="C6727">
        <v>107.60024261474599</v>
      </c>
    </row>
    <row r="6728" spans="1:3" x14ac:dyDescent="0.3">
      <c r="A6728" s="1">
        <v>43753</v>
      </c>
      <c r="B6728">
        <v>283.52493286132801</v>
      </c>
      <c r="C6728">
        <v>107.08243560791</v>
      </c>
    </row>
    <row r="6729" spans="1:3" x14ac:dyDescent="0.3">
      <c r="A6729" s="1">
        <v>43754</v>
      </c>
      <c r="B6729">
        <v>283.06964111328102</v>
      </c>
      <c r="C6729">
        <v>107.293418884277</v>
      </c>
    </row>
    <row r="6730" spans="1:3" x14ac:dyDescent="0.3">
      <c r="A6730" s="1">
        <v>43755</v>
      </c>
      <c r="B6730">
        <v>283.90441894531199</v>
      </c>
      <c r="C6730">
        <v>107.25505065917901</v>
      </c>
    </row>
    <row r="6731" spans="1:3" x14ac:dyDescent="0.3">
      <c r="A6731" s="1">
        <v>43756</v>
      </c>
      <c r="B6731">
        <v>282.66174316406199</v>
      </c>
      <c r="C6731">
        <v>107.350929260253</v>
      </c>
    </row>
    <row r="6732" spans="1:3" x14ac:dyDescent="0.3">
      <c r="A6732" s="1">
        <v>43759</v>
      </c>
      <c r="B6732">
        <v>284.57797241210898</v>
      </c>
      <c r="C6732">
        <v>106.957809448242</v>
      </c>
    </row>
    <row r="6733" spans="1:3" x14ac:dyDescent="0.3">
      <c r="A6733" s="1">
        <v>43760</v>
      </c>
      <c r="B6733">
        <v>283.64831542968699</v>
      </c>
      <c r="C6733">
        <v>107.20709228515599</v>
      </c>
    </row>
    <row r="6734" spans="1:3" x14ac:dyDescent="0.3">
      <c r="A6734" s="1">
        <v>43761</v>
      </c>
      <c r="B6734">
        <v>284.47360229492102</v>
      </c>
      <c r="C6734">
        <v>107.245468139648</v>
      </c>
    </row>
    <row r="6735" spans="1:3" x14ac:dyDescent="0.3">
      <c r="A6735" s="1">
        <v>43762</v>
      </c>
      <c r="B6735">
        <v>284.93844604492102</v>
      </c>
      <c r="C6735">
        <v>107.22628784179599</v>
      </c>
    </row>
    <row r="6736" spans="1:3" x14ac:dyDescent="0.3">
      <c r="A6736" s="1">
        <v>43763</v>
      </c>
      <c r="B6736">
        <v>286.10528564453102</v>
      </c>
      <c r="C6736">
        <v>106.996139526367</v>
      </c>
    </row>
    <row r="6737" spans="1:3" x14ac:dyDescent="0.3">
      <c r="A6737" s="1">
        <v>43766</v>
      </c>
      <c r="B6737">
        <v>287.71786499023398</v>
      </c>
      <c r="C6737">
        <v>106.593383789062</v>
      </c>
    </row>
    <row r="6738" spans="1:3" x14ac:dyDescent="0.3">
      <c r="A6738" s="1">
        <v>43767</v>
      </c>
      <c r="B6738">
        <v>287.63253784179602</v>
      </c>
      <c r="C6738">
        <v>106.68930053710901</v>
      </c>
    </row>
    <row r="6739" spans="1:3" x14ac:dyDescent="0.3">
      <c r="A6739" s="1">
        <v>43768</v>
      </c>
      <c r="B6739">
        <v>288.51480102539</v>
      </c>
      <c r="C6739">
        <v>107.20709228515599</v>
      </c>
    </row>
    <row r="6740" spans="1:3" x14ac:dyDescent="0.3">
      <c r="A6740" s="1">
        <v>43769</v>
      </c>
      <c r="B6740">
        <v>287.746337890625</v>
      </c>
      <c r="C6740">
        <v>107.88793182373</v>
      </c>
    </row>
    <row r="6741" spans="1:3" x14ac:dyDescent="0.3">
      <c r="A6741" s="1">
        <v>43770</v>
      </c>
      <c r="B6741">
        <v>290.41204833984301</v>
      </c>
      <c r="C6741">
        <v>107.684349060058</v>
      </c>
    </row>
    <row r="6742" spans="1:3" x14ac:dyDescent="0.3">
      <c r="A6742" s="1">
        <v>43773</v>
      </c>
      <c r="B6742">
        <v>291.57879638671801</v>
      </c>
      <c r="C6742">
        <v>107.13695526123</v>
      </c>
    </row>
    <row r="6743" spans="1:3" x14ac:dyDescent="0.3">
      <c r="A6743" s="1">
        <v>43774</v>
      </c>
      <c r="B6743">
        <v>291.25628662109301</v>
      </c>
      <c r="C6743">
        <v>106.56071472167901</v>
      </c>
    </row>
    <row r="6744" spans="1:3" x14ac:dyDescent="0.3">
      <c r="A6744" s="1">
        <v>43775</v>
      </c>
      <c r="B6744">
        <v>291.32260131835898</v>
      </c>
      <c r="C6744">
        <v>106.868049621582</v>
      </c>
    </row>
    <row r="6745" spans="1:3" x14ac:dyDescent="0.3">
      <c r="A6745" s="1">
        <v>43776</v>
      </c>
      <c r="B6745">
        <v>292.34716796875</v>
      </c>
      <c r="C6745">
        <v>106.013343811035</v>
      </c>
    </row>
    <row r="6746" spans="1:3" x14ac:dyDescent="0.3">
      <c r="A6746" s="1">
        <v>43777</v>
      </c>
      <c r="B6746">
        <v>293.06820678710898</v>
      </c>
      <c r="C6746">
        <v>105.869262695312</v>
      </c>
    </row>
    <row r="6747" spans="1:3" x14ac:dyDescent="0.3">
      <c r="A6747" s="1">
        <v>43780</v>
      </c>
      <c r="B6747">
        <v>292.50842285156199</v>
      </c>
      <c r="C6747">
        <v>105.98451995849599</v>
      </c>
    </row>
    <row r="6748" spans="1:3" x14ac:dyDescent="0.3">
      <c r="A6748" s="1">
        <v>43781</v>
      </c>
      <c r="B6748">
        <v>293.12506103515602</v>
      </c>
      <c r="C6748">
        <v>106.03255462646401</v>
      </c>
    </row>
    <row r="6749" spans="1:3" x14ac:dyDescent="0.3">
      <c r="A6749" s="1">
        <v>43782</v>
      </c>
      <c r="B6749">
        <v>293.21990966796801</v>
      </c>
      <c r="C6749">
        <v>106.32063293457</v>
      </c>
    </row>
    <row r="6750" spans="1:3" x14ac:dyDescent="0.3">
      <c r="A6750" s="1">
        <v>43783</v>
      </c>
      <c r="B6750">
        <v>293.64678955078102</v>
      </c>
      <c r="C6750">
        <v>106.858421325683</v>
      </c>
    </row>
    <row r="6751" spans="1:3" x14ac:dyDescent="0.3">
      <c r="A6751" s="1">
        <v>43784</v>
      </c>
      <c r="B6751">
        <v>295.771728515625</v>
      </c>
      <c r="C6751">
        <v>106.77202606201099</v>
      </c>
    </row>
    <row r="6752" spans="1:3" x14ac:dyDescent="0.3">
      <c r="A6752" s="1">
        <v>43787</v>
      </c>
      <c r="B6752">
        <v>295.98989868164</v>
      </c>
      <c r="C6752">
        <v>106.954444885253</v>
      </c>
    </row>
    <row r="6753" spans="1:3" x14ac:dyDescent="0.3">
      <c r="A6753" s="1">
        <v>43788</v>
      </c>
      <c r="B6753">
        <v>295.904541015625</v>
      </c>
      <c r="C6753">
        <v>107.15616607666</v>
      </c>
    </row>
    <row r="6754" spans="1:3" x14ac:dyDescent="0.3">
      <c r="A6754" s="1">
        <v>43789</v>
      </c>
      <c r="B6754">
        <v>294.80404663085898</v>
      </c>
      <c r="C6754">
        <v>107.549880981445</v>
      </c>
    </row>
    <row r="6755" spans="1:3" x14ac:dyDescent="0.3">
      <c r="A6755" s="1">
        <v>43790</v>
      </c>
      <c r="B6755">
        <v>294.329833984375</v>
      </c>
      <c r="C6755">
        <v>107.280967712402</v>
      </c>
    </row>
    <row r="6756" spans="1:3" x14ac:dyDescent="0.3">
      <c r="A6756" s="1">
        <v>43791</v>
      </c>
      <c r="B6756">
        <v>294.98431396484301</v>
      </c>
      <c r="C6756">
        <v>107.26178741455</v>
      </c>
    </row>
    <row r="6757" spans="1:3" x14ac:dyDescent="0.3">
      <c r="A6757" s="1">
        <v>43794</v>
      </c>
      <c r="B6757">
        <v>297.27053833007801</v>
      </c>
      <c r="C6757">
        <v>107.30980682373</v>
      </c>
    </row>
    <row r="6758" spans="1:3" x14ac:dyDescent="0.3">
      <c r="A6758" s="1">
        <v>43795</v>
      </c>
      <c r="B6758">
        <v>297.94412231445301</v>
      </c>
      <c r="C6758">
        <v>107.51145172119099</v>
      </c>
    </row>
    <row r="6759" spans="1:3" x14ac:dyDescent="0.3">
      <c r="A6759" s="1">
        <v>43796</v>
      </c>
      <c r="B6759">
        <v>299.27212524414</v>
      </c>
      <c r="C6759">
        <v>107.232986450195</v>
      </c>
    </row>
    <row r="6760" spans="1:3" x14ac:dyDescent="0.3">
      <c r="A6760" s="1">
        <v>43798</v>
      </c>
      <c r="B6760">
        <v>298.16223144531199</v>
      </c>
      <c r="C6760">
        <v>107.146522521972</v>
      </c>
    </row>
    <row r="6761" spans="1:3" x14ac:dyDescent="0.3">
      <c r="A6761" s="1">
        <v>43801</v>
      </c>
      <c r="B6761">
        <v>295.62945556640602</v>
      </c>
      <c r="C6761">
        <v>106.76187133789</v>
      </c>
    </row>
    <row r="6762" spans="1:3" x14ac:dyDescent="0.3">
      <c r="A6762" s="1">
        <v>43802</v>
      </c>
      <c r="B6762">
        <v>293.64678955078102</v>
      </c>
      <c r="C6762">
        <v>107.713973999023</v>
      </c>
    </row>
    <row r="6763" spans="1:3" x14ac:dyDescent="0.3">
      <c r="A6763" s="1">
        <v>43803</v>
      </c>
      <c r="B6763">
        <v>295.45864868164</v>
      </c>
      <c r="C6763">
        <v>107.300422668457</v>
      </c>
    </row>
    <row r="6764" spans="1:3" x14ac:dyDescent="0.3">
      <c r="A6764" s="1">
        <v>43804</v>
      </c>
      <c r="B6764">
        <v>295.98989868164</v>
      </c>
      <c r="C6764">
        <v>107.050369262695</v>
      </c>
    </row>
    <row r="6765" spans="1:3" x14ac:dyDescent="0.3">
      <c r="A6765" s="1">
        <v>43805</v>
      </c>
      <c r="B6765">
        <v>298.69342041015602</v>
      </c>
      <c r="C6765">
        <v>106.723388671875</v>
      </c>
    </row>
    <row r="6766" spans="1:3" x14ac:dyDescent="0.3">
      <c r="A6766" s="1">
        <v>43808</v>
      </c>
      <c r="B6766">
        <v>297.75436401367102</v>
      </c>
      <c r="C6766">
        <v>106.809936523437</v>
      </c>
    </row>
    <row r="6767" spans="1:3" x14ac:dyDescent="0.3">
      <c r="A6767" s="1">
        <v>43809</v>
      </c>
      <c r="B6767">
        <v>297.42230224609301</v>
      </c>
      <c r="C6767">
        <v>106.684913635253</v>
      </c>
    </row>
    <row r="6768" spans="1:3" x14ac:dyDescent="0.3">
      <c r="A6768" s="1">
        <v>43810</v>
      </c>
      <c r="B6768">
        <v>298.26666259765602</v>
      </c>
      <c r="C6768">
        <v>107.12734222412099</v>
      </c>
    </row>
    <row r="6769" spans="1:3" x14ac:dyDescent="0.3">
      <c r="A6769" s="1">
        <v>43811</v>
      </c>
      <c r="B6769">
        <v>300.83737182617102</v>
      </c>
      <c r="C6769">
        <v>106.280990600585</v>
      </c>
    </row>
    <row r="6770" spans="1:3" x14ac:dyDescent="0.3">
      <c r="A6770" s="1">
        <v>43812</v>
      </c>
      <c r="B6770">
        <v>301.01766967773398</v>
      </c>
      <c r="C6770">
        <v>106.906112670898</v>
      </c>
    </row>
    <row r="6771" spans="1:3" x14ac:dyDescent="0.3">
      <c r="A6771" s="1">
        <v>43815</v>
      </c>
      <c r="B6771">
        <v>303.08560180664</v>
      </c>
      <c r="C6771">
        <v>106.40601348876901</v>
      </c>
    </row>
    <row r="6772" spans="1:3" x14ac:dyDescent="0.3">
      <c r="A6772" s="1">
        <v>43816</v>
      </c>
      <c r="B6772">
        <v>303.15200805664</v>
      </c>
      <c r="C6772">
        <v>106.415657043457</v>
      </c>
    </row>
    <row r="6773" spans="1:3" x14ac:dyDescent="0.3">
      <c r="A6773" s="1">
        <v>43817</v>
      </c>
      <c r="B6773">
        <v>303.17098999023398</v>
      </c>
      <c r="C6773">
        <v>106.12712097167901</v>
      </c>
    </row>
    <row r="6774" spans="1:3" x14ac:dyDescent="0.3">
      <c r="A6774" s="1">
        <v>43818</v>
      </c>
      <c r="B6774">
        <v>304.41372680664</v>
      </c>
      <c r="C6774">
        <v>106.20993804931599</v>
      </c>
    </row>
    <row r="6775" spans="1:3" x14ac:dyDescent="0.3">
      <c r="A6775" s="1">
        <v>43819</v>
      </c>
      <c r="B6775">
        <v>305.74826049804602</v>
      </c>
      <c r="C6775">
        <v>106.20993804931599</v>
      </c>
    </row>
    <row r="6776" spans="1:3" x14ac:dyDescent="0.3">
      <c r="A6776" s="1">
        <v>43822</v>
      </c>
      <c r="B6776">
        <v>306.21539306640602</v>
      </c>
      <c r="C6776">
        <v>106.113624572753</v>
      </c>
    </row>
    <row r="6777" spans="1:3" x14ac:dyDescent="0.3">
      <c r="A6777" s="1">
        <v>43823</v>
      </c>
      <c r="B6777">
        <v>306.22494506835898</v>
      </c>
      <c r="C6777">
        <v>106.29662322998</v>
      </c>
    </row>
    <row r="6778" spans="1:3" x14ac:dyDescent="0.3">
      <c r="A6778" s="1">
        <v>43825</v>
      </c>
      <c r="B6778">
        <v>307.85504150390602</v>
      </c>
      <c r="C6778">
        <v>106.450714111328</v>
      </c>
    </row>
    <row r="6779" spans="1:3" x14ac:dyDescent="0.3">
      <c r="A6779" s="1">
        <v>43826</v>
      </c>
      <c r="B6779">
        <v>307.77874755859301</v>
      </c>
      <c r="C6779">
        <v>106.604835510253</v>
      </c>
    </row>
    <row r="6780" spans="1:3" x14ac:dyDescent="0.3">
      <c r="A6780" s="1">
        <v>43829</v>
      </c>
      <c r="B6780">
        <v>306.08190917968699</v>
      </c>
      <c r="C6780">
        <v>106.53740692138599</v>
      </c>
    </row>
    <row r="6781" spans="1:3" x14ac:dyDescent="0.3">
      <c r="A6781" s="1">
        <v>43830</v>
      </c>
      <c r="B6781">
        <v>306.82550048828102</v>
      </c>
      <c r="C6781">
        <v>106.152137756347</v>
      </c>
    </row>
    <row r="6782" spans="1:3" x14ac:dyDescent="0.3">
      <c r="A6782" s="1">
        <v>43832</v>
      </c>
      <c r="B6782">
        <v>309.69488525390602</v>
      </c>
      <c r="C6782">
        <v>106.643333435058</v>
      </c>
    </row>
    <row r="6783" spans="1:3" x14ac:dyDescent="0.3">
      <c r="A6783" s="1">
        <v>43833</v>
      </c>
      <c r="B6783">
        <v>307.34982299804602</v>
      </c>
      <c r="C6783">
        <v>107.356002807617</v>
      </c>
    </row>
    <row r="6784" spans="1:3" x14ac:dyDescent="0.3">
      <c r="A6784" s="1">
        <v>43836</v>
      </c>
      <c r="B6784">
        <v>308.52233886718699</v>
      </c>
      <c r="C6784">
        <v>107.24045562744099</v>
      </c>
    </row>
    <row r="6785" spans="1:3" x14ac:dyDescent="0.3">
      <c r="A6785" s="1">
        <v>43837</v>
      </c>
      <c r="B6785">
        <v>307.65484619140602</v>
      </c>
      <c r="C6785">
        <v>107.08635711669901</v>
      </c>
    </row>
    <row r="6786" spans="1:3" x14ac:dyDescent="0.3">
      <c r="A6786" s="1">
        <v>43838</v>
      </c>
      <c r="B6786">
        <v>309.29455566406199</v>
      </c>
      <c r="C6786">
        <v>106.835929870605</v>
      </c>
    </row>
    <row r="6787" spans="1:3" x14ac:dyDescent="0.3">
      <c r="A6787" s="1">
        <v>43839</v>
      </c>
      <c r="B6787">
        <v>311.39181518554602</v>
      </c>
      <c r="C6787">
        <v>106.913024902343</v>
      </c>
    </row>
    <row r="6788" spans="1:3" x14ac:dyDescent="0.3">
      <c r="A6788" s="1">
        <v>43840</v>
      </c>
      <c r="B6788">
        <v>310.49566650390602</v>
      </c>
      <c r="C6788">
        <v>107.144149780273</v>
      </c>
    </row>
    <row r="6789" spans="1:3" x14ac:dyDescent="0.3">
      <c r="A6789" s="1">
        <v>43843</v>
      </c>
      <c r="B6789">
        <v>312.63107299804602</v>
      </c>
      <c r="C6789">
        <v>107.01894378662099</v>
      </c>
    </row>
    <row r="6790" spans="1:3" x14ac:dyDescent="0.3">
      <c r="A6790" s="1">
        <v>43844</v>
      </c>
      <c r="B6790">
        <v>312.15438842773398</v>
      </c>
      <c r="C6790">
        <v>107.230812072753</v>
      </c>
    </row>
    <row r="6791" spans="1:3" x14ac:dyDescent="0.3">
      <c r="A6791" s="1">
        <v>43845</v>
      </c>
      <c r="B6791">
        <v>312.85980224609301</v>
      </c>
      <c r="C6791">
        <v>107.50049591064401</v>
      </c>
    </row>
    <row r="6792" spans="1:3" x14ac:dyDescent="0.3">
      <c r="A6792" s="1">
        <v>43846</v>
      </c>
      <c r="B6792">
        <v>315.46237182617102</v>
      </c>
      <c r="C6792">
        <v>107.27896118164</v>
      </c>
    </row>
    <row r="6793" spans="1:3" x14ac:dyDescent="0.3">
      <c r="A6793" s="1">
        <v>43847</v>
      </c>
      <c r="B6793">
        <v>316.44415283203102</v>
      </c>
      <c r="C6793">
        <v>107.19229888916</v>
      </c>
    </row>
    <row r="6794" spans="1:3" x14ac:dyDescent="0.3">
      <c r="A6794" s="1">
        <v>43851</v>
      </c>
      <c r="B6794">
        <v>315.82458496093699</v>
      </c>
      <c r="C6794">
        <v>107.616035461425</v>
      </c>
    </row>
    <row r="6795" spans="1:3" x14ac:dyDescent="0.3">
      <c r="A6795" s="1">
        <v>43852</v>
      </c>
      <c r="B6795">
        <v>315.862701416015</v>
      </c>
      <c r="C6795">
        <v>107.63531494140599</v>
      </c>
    </row>
    <row r="6796" spans="1:3" x14ac:dyDescent="0.3">
      <c r="A6796" s="1">
        <v>43853</v>
      </c>
      <c r="B6796">
        <v>316.22491455078102</v>
      </c>
      <c r="C6796">
        <v>107.904968261718</v>
      </c>
    </row>
    <row r="6797" spans="1:3" x14ac:dyDescent="0.3">
      <c r="A6797" s="1">
        <v>43854</v>
      </c>
      <c r="B6797">
        <v>313.41271972656199</v>
      </c>
      <c r="C6797">
        <v>108.290229797363</v>
      </c>
    </row>
    <row r="6798" spans="1:3" x14ac:dyDescent="0.3">
      <c r="A6798" s="1">
        <v>43857</v>
      </c>
      <c r="B6798">
        <v>308.38888549804602</v>
      </c>
      <c r="C6798">
        <v>109.022155761718</v>
      </c>
    </row>
    <row r="6799" spans="1:3" x14ac:dyDescent="0.3">
      <c r="A6799" s="1">
        <v>43858</v>
      </c>
      <c r="B6799">
        <v>311.62057495117102</v>
      </c>
      <c r="C6799">
        <v>108.656211853027</v>
      </c>
    </row>
    <row r="6800" spans="1:3" x14ac:dyDescent="0.3">
      <c r="A6800" s="1">
        <v>43859</v>
      </c>
      <c r="B6800">
        <v>311.363189697265</v>
      </c>
      <c r="C6800">
        <v>109.17627716064401</v>
      </c>
    </row>
    <row r="6801" spans="1:3" x14ac:dyDescent="0.3">
      <c r="A6801" s="1">
        <v>43860</v>
      </c>
      <c r="B6801">
        <v>312.37365722656199</v>
      </c>
      <c r="C6801">
        <v>109.28220367431599</v>
      </c>
    </row>
    <row r="6802" spans="1:3" x14ac:dyDescent="0.3">
      <c r="A6802" s="1">
        <v>43861</v>
      </c>
      <c r="B6802">
        <v>306.70153808593699</v>
      </c>
      <c r="C6802">
        <v>109.831161499023</v>
      </c>
    </row>
    <row r="6803" spans="1:3" x14ac:dyDescent="0.3">
      <c r="A6803" s="1">
        <v>43864</v>
      </c>
      <c r="B6803">
        <v>308.97994995117102</v>
      </c>
      <c r="C6803">
        <v>109.73762512207</v>
      </c>
    </row>
    <row r="6804" spans="1:3" x14ac:dyDescent="0.3">
      <c r="A6804" s="1">
        <v>43865</v>
      </c>
      <c r="B6804">
        <v>313.68917846679602</v>
      </c>
      <c r="C6804">
        <v>109.10112762451099</v>
      </c>
    </row>
    <row r="6805" spans="1:3" x14ac:dyDescent="0.3">
      <c r="A6805" s="1">
        <v>43866</v>
      </c>
      <c r="B6805">
        <v>317.31167602539</v>
      </c>
      <c r="C6805">
        <v>108.62859344482401</v>
      </c>
    </row>
    <row r="6806" spans="1:3" x14ac:dyDescent="0.3">
      <c r="A6806" s="1">
        <v>43867</v>
      </c>
      <c r="B6806">
        <v>318.37936401367102</v>
      </c>
      <c r="C6806">
        <v>108.705726623535</v>
      </c>
    </row>
    <row r="6807" spans="1:3" x14ac:dyDescent="0.3">
      <c r="A6807" s="1">
        <v>43868</v>
      </c>
      <c r="B6807">
        <v>316.682525634765</v>
      </c>
      <c r="C6807">
        <v>109.226501464843</v>
      </c>
    </row>
    <row r="6808" spans="1:3" x14ac:dyDescent="0.3">
      <c r="A6808" s="1">
        <v>43871</v>
      </c>
      <c r="B6808">
        <v>319.046630859375</v>
      </c>
      <c r="C6808">
        <v>109.43864440917901</v>
      </c>
    </row>
    <row r="6809" spans="1:3" x14ac:dyDescent="0.3">
      <c r="A6809" s="1">
        <v>43872</v>
      </c>
      <c r="B6809">
        <v>319.59957885742102</v>
      </c>
      <c r="C6809">
        <v>109.17827606201099</v>
      </c>
    </row>
    <row r="6810" spans="1:3" x14ac:dyDescent="0.3">
      <c r="A6810" s="1">
        <v>43873</v>
      </c>
      <c r="B6810">
        <v>321.65869140625</v>
      </c>
      <c r="C6810">
        <v>108.89861297607401</v>
      </c>
    </row>
    <row r="6811" spans="1:3" x14ac:dyDescent="0.3">
      <c r="A6811" s="1">
        <v>43874</v>
      </c>
      <c r="B6811">
        <v>321.31555175781199</v>
      </c>
      <c r="C6811">
        <v>108.99504852294901</v>
      </c>
    </row>
    <row r="6812" spans="1:3" x14ac:dyDescent="0.3">
      <c r="A6812" s="1">
        <v>43875</v>
      </c>
      <c r="B6812">
        <v>321.83029174804602</v>
      </c>
      <c r="C6812">
        <v>109.26506805419901</v>
      </c>
    </row>
    <row r="6813" spans="1:3" x14ac:dyDescent="0.3">
      <c r="A6813" s="1">
        <v>43879</v>
      </c>
      <c r="B6813">
        <v>321.00091552734301</v>
      </c>
      <c r="C6813">
        <v>109.43864440917901</v>
      </c>
    </row>
    <row r="6814" spans="1:3" x14ac:dyDescent="0.3">
      <c r="A6814" s="1">
        <v>43880</v>
      </c>
      <c r="B6814">
        <v>322.53573608398398</v>
      </c>
      <c r="C6814">
        <v>109.419387817382</v>
      </c>
    </row>
    <row r="6815" spans="1:3" x14ac:dyDescent="0.3">
      <c r="A6815" s="1">
        <v>43881</v>
      </c>
      <c r="B6815">
        <v>321.21060180664</v>
      </c>
      <c r="C6815">
        <v>109.73762512207</v>
      </c>
    </row>
    <row r="6816" spans="1:3" x14ac:dyDescent="0.3">
      <c r="A6816" s="1">
        <v>43882</v>
      </c>
      <c r="B6816">
        <v>317.90277099609301</v>
      </c>
      <c r="C6816">
        <v>110.181228637695</v>
      </c>
    </row>
    <row r="6817" spans="1:3" x14ac:dyDescent="0.3">
      <c r="A6817" s="1">
        <v>43885</v>
      </c>
      <c r="B6817">
        <v>307.359283447265</v>
      </c>
      <c r="C6817">
        <v>111.03955841064401</v>
      </c>
    </row>
    <row r="6818" spans="1:3" x14ac:dyDescent="0.3">
      <c r="A6818" s="1">
        <v>43886</v>
      </c>
      <c r="B6818">
        <v>298.04571533203102</v>
      </c>
      <c r="C6818">
        <v>111.34814453125</v>
      </c>
    </row>
    <row r="6819" spans="1:3" x14ac:dyDescent="0.3">
      <c r="A6819" s="1">
        <v>43887</v>
      </c>
      <c r="B6819">
        <v>296.94943237304602</v>
      </c>
      <c r="C6819">
        <v>111.29027557373</v>
      </c>
    </row>
    <row r="6820" spans="1:3" x14ac:dyDescent="0.3">
      <c r="A6820" s="1">
        <v>43888</v>
      </c>
      <c r="B6820">
        <v>283.61294555664</v>
      </c>
      <c r="C6820">
        <v>111.83033752441401</v>
      </c>
    </row>
    <row r="6821" spans="1:3" x14ac:dyDescent="0.3">
      <c r="A6821" s="1">
        <v>43889</v>
      </c>
      <c r="B6821">
        <v>282.42132568359301</v>
      </c>
      <c r="C6821">
        <v>113.08404541015599</v>
      </c>
    </row>
    <row r="6822" spans="1:3" x14ac:dyDescent="0.3">
      <c r="A6822" s="1">
        <v>43892</v>
      </c>
      <c r="B6822">
        <v>294.65203857421801</v>
      </c>
      <c r="C6822">
        <v>113.006790161132</v>
      </c>
    </row>
    <row r="6823" spans="1:3" x14ac:dyDescent="0.3">
      <c r="A6823" s="1">
        <v>43893</v>
      </c>
      <c r="B6823">
        <v>286.21542358398398</v>
      </c>
      <c r="C6823">
        <v>114.319953918457</v>
      </c>
    </row>
    <row r="6824" spans="1:3" x14ac:dyDescent="0.3">
      <c r="A6824" s="1">
        <v>43894</v>
      </c>
      <c r="B6824">
        <v>298.24591064453102</v>
      </c>
      <c r="C6824">
        <v>114.0689163208</v>
      </c>
    </row>
    <row r="6825" spans="1:3" x14ac:dyDescent="0.3">
      <c r="A6825" s="1">
        <v>43895</v>
      </c>
      <c r="B6825">
        <v>288.33163452148398</v>
      </c>
      <c r="C6825">
        <v>115.082717895507</v>
      </c>
    </row>
    <row r="6826" spans="1:3" x14ac:dyDescent="0.3">
      <c r="A6826" s="1">
        <v>43896</v>
      </c>
      <c r="B6826">
        <v>283.56524658203102</v>
      </c>
      <c r="C6826">
        <v>116.251014709472</v>
      </c>
    </row>
    <row r="6827" spans="1:3" x14ac:dyDescent="0.3">
      <c r="A6827" s="1">
        <v>43899</v>
      </c>
      <c r="B6827">
        <v>261.42041015625</v>
      </c>
      <c r="C6827">
        <v>117.293823242187</v>
      </c>
    </row>
    <row r="6828" spans="1:3" x14ac:dyDescent="0.3">
      <c r="A6828" s="1">
        <v>43900</v>
      </c>
      <c r="B6828">
        <v>274.947509765625</v>
      </c>
      <c r="C6828">
        <v>115.140670776367</v>
      </c>
    </row>
    <row r="6829" spans="1:3" x14ac:dyDescent="0.3">
      <c r="A6829" s="1">
        <v>43901</v>
      </c>
      <c r="B6829">
        <v>261.54431152343699</v>
      </c>
      <c r="C6829">
        <v>113.991645812988</v>
      </c>
    </row>
    <row r="6830" spans="1:3" x14ac:dyDescent="0.3">
      <c r="A6830" s="1">
        <v>43902</v>
      </c>
      <c r="B6830">
        <v>236.52044677734301</v>
      </c>
      <c r="C6830">
        <v>114.049591064453</v>
      </c>
    </row>
    <row r="6831" spans="1:3" x14ac:dyDescent="0.3">
      <c r="A6831" s="1">
        <v>43903</v>
      </c>
      <c r="B6831">
        <v>256.73968505859301</v>
      </c>
      <c r="C6831">
        <v>113.306114196777</v>
      </c>
    </row>
    <row r="6832" spans="1:3" x14ac:dyDescent="0.3">
      <c r="A6832" s="1">
        <v>43906</v>
      </c>
      <c r="B6832">
        <v>228.64630126953099</v>
      </c>
      <c r="C6832">
        <v>116.29930114746</v>
      </c>
    </row>
    <row r="6833" spans="1:3" x14ac:dyDescent="0.3">
      <c r="A6833" s="1">
        <v>43907</v>
      </c>
      <c r="B6833">
        <v>240.99137878417901</v>
      </c>
      <c r="C6833">
        <v>113.38336181640599</v>
      </c>
    </row>
    <row r="6834" spans="1:3" x14ac:dyDescent="0.3">
      <c r="A6834" s="1">
        <v>43908</v>
      </c>
      <c r="B6834">
        <v>228.789291381835</v>
      </c>
      <c r="C6834">
        <v>111.80953979492099</v>
      </c>
    </row>
    <row r="6835" spans="1:3" x14ac:dyDescent="0.3">
      <c r="A6835" s="1">
        <v>43909</v>
      </c>
      <c r="B6835">
        <v>229.275466918945</v>
      </c>
      <c r="C6835">
        <v>112.17643737792901</v>
      </c>
    </row>
    <row r="6836" spans="1:3" x14ac:dyDescent="0.3">
      <c r="A6836" s="1">
        <v>43910</v>
      </c>
      <c r="B6836">
        <v>219.39500427246</v>
      </c>
      <c r="C6836">
        <v>115.034454345703</v>
      </c>
    </row>
    <row r="6837" spans="1:3" x14ac:dyDescent="0.3">
      <c r="A6837" s="1">
        <v>43913</v>
      </c>
      <c r="B6837">
        <v>213.78546142578099</v>
      </c>
      <c r="C6837">
        <v>116.39588928222599</v>
      </c>
    </row>
    <row r="6838" spans="1:3" x14ac:dyDescent="0.3">
      <c r="A6838" s="1">
        <v>43914</v>
      </c>
      <c r="B6838">
        <v>233.15515136718699</v>
      </c>
      <c r="C6838">
        <v>115.604103088378</v>
      </c>
    </row>
    <row r="6839" spans="1:3" x14ac:dyDescent="0.3">
      <c r="A6839" s="1">
        <v>43915</v>
      </c>
      <c r="B6839">
        <v>236.6455078125</v>
      </c>
      <c r="C6839">
        <v>115.67170715332</v>
      </c>
    </row>
    <row r="6840" spans="1:3" x14ac:dyDescent="0.3">
      <c r="A6840" s="1">
        <v>43916</v>
      </c>
      <c r="B6840">
        <v>250.46322631835901</v>
      </c>
      <c r="C6840">
        <v>115.951690673828</v>
      </c>
    </row>
    <row r="6841" spans="1:3" x14ac:dyDescent="0.3">
      <c r="A6841" s="1">
        <v>43917</v>
      </c>
      <c r="B6841">
        <v>243.003005981445</v>
      </c>
      <c r="C6841">
        <v>116.81101989746</v>
      </c>
    </row>
    <row r="6842" spans="1:3" x14ac:dyDescent="0.3">
      <c r="A6842" s="1">
        <v>43920</v>
      </c>
      <c r="B6842">
        <v>250.89471435546801</v>
      </c>
      <c r="C6842">
        <v>117.08139038085901</v>
      </c>
    </row>
    <row r="6843" spans="1:3" x14ac:dyDescent="0.3">
      <c r="A6843" s="1">
        <v>43921</v>
      </c>
      <c r="B6843">
        <v>247.15504455566401</v>
      </c>
      <c r="C6843">
        <v>117.293823242187</v>
      </c>
    </row>
    <row r="6844" spans="1:3" x14ac:dyDescent="0.3">
      <c r="A6844" s="1">
        <v>43922</v>
      </c>
      <c r="B6844">
        <v>236.03186035156199</v>
      </c>
      <c r="C6844">
        <v>117.771362304687</v>
      </c>
    </row>
    <row r="6845" spans="1:3" x14ac:dyDescent="0.3">
      <c r="A6845" s="1">
        <v>43923</v>
      </c>
      <c r="B6845">
        <v>241.47833251953099</v>
      </c>
      <c r="C6845">
        <v>117.79066467285099</v>
      </c>
    </row>
    <row r="6846" spans="1:3" x14ac:dyDescent="0.3">
      <c r="A6846" s="1">
        <v>43924</v>
      </c>
      <c r="B6846">
        <v>237.98797607421801</v>
      </c>
      <c r="C6846">
        <v>117.87769317626901</v>
      </c>
    </row>
    <row r="6847" spans="1:3" x14ac:dyDescent="0.3">
      <c r="A6847" s="1">
        <v>43927</v>
      </c>
      <c r="B6847">
        <v>253.97274780273401</v>
      </c>
      <c r="C6847">
        <v>117.345985412597</v>
      </c>
    </row>
    <row r="6848" spans="1:3" x14ac:dyDescent="0.3">
      <c r="A6848" s="1">
        <v>43928</v>
      </c>
      <c r="B6848">
        <v>254.23164367675699</v>
      </c>
      <c r="C6848">
        <v>116.82398986816401</v>
      </c>
    </row>
    <row r="6849" spans="1:3" x14ac:dyDescent="0.3">
      <c r="A6849" s="1">
        <v>43929</v>
      </c>
      <c r="B6849">
        <v>262.76580810546801</v>
      </c>
      <c r="C6849">
        <v>116.678993225097</v>
      </c>
    </row>
    <row r="6850" spans="1:3" x14ac:dyDescent="0.3">
      <c r="A6850" s="1">
        <v>43930</v>
      </c>
      <c r="B6850">
        <v>266.76446533203102</v>
      </c>
      <c r="C6850">
        <v>116.93031311035099</v>
      </c>
    </row>
    <row r="6851" spans="1:3" x14ac:dyDescent="0.3">
      <c r="A6851" s="1">
        <v>43934</v>
      </c>
      <c r="B6851">
        <v>264.32879638671801</v>
      </c>
      <c r="C6851">
        <v>116.678993225097</v>
      </c>
    </row>
    <row r="6852" spans="1:3" x14ac:dyDescent="0.3">
      <c r="A6852" s="1">
        <v>43935</v>
      </c>
      <c r="B6852">
        <v>272.12463378906199</v>
      </c>
      <c r="C6852">
        <v>116.83366394042901</v>
      </c>
    </row>
    <row r="6853" spans="1:3" x14ac:dyDescent="0.3">
      <c r="A6853" s="1">
        <v>43936</v>
      </c>
      <c r="B6853">
        <v>266.34249877929602</v>
      </c>
      <c r="C6853">
        <v>117.87769317626901</v>
      </c>
    </row>
    <row r="6854" spans="1:3" x14ac:dyDescent="0.3">
      <c r="A6854" s="1">
        <v>43937</v>
      </c>
      <c r="B6854">
        <v>267.62741088867102</v>
      </c>
      <c r="C6854">
        <v>118.003364562988</v>
      </c>
    </row>
    <row r="6855" spans="1:3" x14ac:dyDescent="0.3">
      <c r="A6855" s="1">
        <v>43938</v>
      </c>
      <c r="B6855">
        <v>274.85748291015602</v>
      </c>
      <c r="C6855">
        <v>117.694030761718</v>
      </c>
    </row>
    <row r="6856" spans="1:3" x14ac:dyDescent="0.3">
      <c r="A6856" s="1">
        <v>43941</v>
      </c>
      <c r="B6856">
        <v>270.015045166015</v>
      </c>
      <c r="C6856">
        <v>118.003364562988</v>
      </c>
    </row>
    <row r="6857" spans="1:3" x14ac:dyDescent="0.3">
      <c r="A6857" s="1">
        <v>43942</v>
      </c>
      <c r="B6857">
        <v>261.81655883789</v>
      </c>
      <c r="C6857">
        <v>118.33203887939401</v>
      </c>
    </row>
    <row r="6858" spans="1:3" x14ac:dyDescent="0.3">
      <c r="A6858" s="1">
        <v>43943</v>
      </c>
      <c r="B6858">
        <v>267.62741088867102</v>
      </c>
      <c r="C6858">
        <v>117.96469116210901</v>
      </c>
    </row>
    <row r="6859" spans="1:3" x14ac:dyDescent="0.3">
      <c r="A6859" s="1">
        <v>43944</v>
      </c>
      <c r="B6859">
        <v>267.60827636718699</v>
      </c>
      <c r="C6859">
        <v>118.042022705078</v>
      </c>
    </row>
    <row r="6860" spans="1:3" x14ac:dyDescent="0.3">
      <c r="A6860" s="1">
        <v>43945</v>
      </c>
      <c r="B6860">
        <v>271.33831787109301</v>
      </c>
      <c r="C6860">
        <v>118.071006774902</v>
      </c>
    </row>
    <row r="6861" spans="1:3" x14ac:dyDescent="0.3">
      <c r="A6861" s="1">
        <v>43948</v>
      </c>
      <c r="B6861">
        <v>275.25061035156199</v>
      </c>
      <c r="C6861">
        <v>117.442672729492</v>
      </c>
    </row>
    <row r="6862" spans="1:3" x14ac:dyDescent="0.3">
      <c r="A6862" s="1">
        <v>43949</v>
      </c>
      <c r="B6862">
        <v>273.98489379882801</v>
      </c>
      <c r="C6862">
        <v>117.95500946044901</v>
      </c>
    </row>
    <row r="6863" spans="1:3" x14ac:dyDescent="0.3">
      <c r="A6863" s="1">
        <v>43950</v>
      </c>
      <c r="B6863">
        <v>281.15737915039</v>
      </c>
      <c r="C6863">
        <v>117.896995544433</v>
      </c>
    </row>
    <row r="6864" spans="1:3" x14ac:dyDescent="0.3">
      <c r="A6864" s="1">
        <v>43951</v>
      </c>
      <c r="B6864">
        <v>278.53964233398398</v>
      </c>
      <c r="C6864">
        <v>117.61667633056599</v>
      </c>
    </row>
    <row r="6865" spans="1:3" x14ac:dyDescent="0.3">
      <c r="A6865" s="1">
        <v>43952</v>
      </c>
      <c r="B6865">
        <v>271.16574096679602</v>
      </c>
      <c r="C6865">
        <v>117.779251098632</v>
      </c>
    </row>
    <row r="6866" spans="1:3" x14ac:dyDescent="0.3">
      <c r="A6866" s="1">
        <v>43955</v>
      </c>
      <c r="B6866">
        <v>271.91366577148398</v>
      </c>
      <c r="C6866">
        <v>117.79859924316401</v>
      </c>
    </row>
    <row r="6867" spans="1:3" x14ac:dyDescent="0.3">
      <c r="A6867" s="1">
        <v>43956</v>
      </c>
      <c r="B6867">
        <v>274.42599487304602</v>
      </c>
      <c r="C6867">
        <v>117.711502075195</v>
      </c>
    </row>
    <row r="6868" spans="1:3" x14ac:dyDescent="0.3">
      <c r="A6868" s="1">
        <v>43957</v>
      </c>
      <c r="B6868">
        <v>272.565673828125</v>
      </c>
      <c r="C6868">
        <v>117.27604675292901</v>
      </c>
    </row>
    <row r="6869" spans="1:3" x14ac:dyDescent="0.3">
      <c r="A6869" s="1">
        <v>43958</v>
      </c>
      <c r="B6869">
        <v>275.854736328125</v>
      </c>
      <c r="C6869">
        <v>117.992149353027</v>
      </c>
    </row>
    <row r="6870" spans="1:3" x14ac:dyDescent="0.3">
      <c r="A6870" s="1">
        <v>43959</v>
      </c>
      <c r="B6870">
        <v>280.41903686523398</v>
      </c>
      <c r="C6870">
        <v>117.60506439208901</v>
      </c>
    </row>
    <row r="6871" spans="1:3" x14ac:dyDescent="0.3">
      <c r="A6871" s="1">
        <v>43962</v>
      </c>
      <c r="B6871">
        <v>280.4765625</v>
      </c>
      <c r="C6871">
        <v>117.27604675292901</v>
      </c>
    </row>
    <row r="6872" spans="1:3" x14ac:dyDescent="0.3">
      <c r="A6872" s="1">
        <v>43963</v>
      </c>
      <c r="B6872">
        <v>274.88623046875</v>
      </c>
      <c r="C6872">
        <v>117.663108825683</v>
      </c>
    </row>
    <row r="6873" spans="1:3" x14ac:dyDescent="0.3">
      <c r="A6873" s="1">
        <v>43964</v>
      </c>
      <c r="B6873">
        <v>270.02462768554602</v>
      </c>
      <c r="C6873">
        <v>117.90503692626901</v>
      </c>
    </row>
    <row r="6874" spans="1:3" x14ac:dyDescent="0.3">
      <c r="A6874" s="1">
        <v>43965</v>
      </c>
      <c r="B6874">
        <v>273.256103515625</v>
      </c>
      <c r="C6874">
        <v>118.08893585205</v>
      </c>
    </row>
    <row r="6875" spans="1:3" x14ac:dyDescent="0.3">
      <c r="A6875" s="1">
        <v>43966</v>
      </c>
      <c r="B6875">
        <v>274.51226806640602</v>
      </c>
      <c r="C6875">
        <v>118.011497497558</v>
      </c>
    </row>
    <row r="6876" spans="1:3" x14ac:dyDescent="0.3">
      <c r="A6876" s="1">
        <v>43969</v>
      </c>
      <c r="B6876">
        <v>282.87387084960898</v>
      </c>
      <c r="C6876">
        <v>117.285720825195</v>
      </c>
    </row>
    <row r="6877" spans="1:3" x14ac:dyDescent="0.3">
      <c r="A6877" s="1">
        <v>43970</v>
      </c>
      <c r="B6877">
        <v>279.96838378906199</v>
      </c>
      <c r="C6877">
        <v>117.614738464355</v>
      </c>
    </row>
    <row r="6878" spans="1:3" x14ac:dyDescent="0.3">
      <c r="A6878" s="1">
        <v>43971</v>
      </c>
      <c r="B6878">
        <v>284.72448730468699</v>
      </c>
      <c r="C6878">
        <v>117.64377593994099</v>
      </c>
    </row>
    <row r="6879" spans="1:3" x14ac:dyDescent="0.3">
      <c r="A6879" s="1">
        <v>43972</v>
      </c>
      <c r="B6879">
        <v>282.75881958007801</v>
      </c>
      <c r="C6879">
        <v>117.721183776855</v>
      </c>
    </row>
    <row r="6880" spans="1:3" x14ac:dyDescent="0.3">
      <c r="A6880" s="1">
        <v>43973</v>
      </c>
      <c r="B6880">
        <v>283.29574584960898</v>
      </c>
      <c r="C6880">
        <v>117.94376373291</v>
      </c>
    </row>
    <row r="6881" spans="1:3" x14ac:dyDescent="0.3">
      <c r="A6881" s="1">
        <v>43977</v>
      </c>
      <c r="B6881">
        <v>286.78607177734301</v>
      </c>
      <c r="C6881">
        <v>117.63409423828099</v>
      </c>
    </row>
    <row r="6882" spans="1:3" x14ac:dyDescent="0.3">
      <c r="A6882" s="1">
        <v>43978</v>
      </c>
      <c r="B6882">
        <v>291.05319213867102</v>
      </c>
      <c r="C6882">
        <v>117.730865478515</v>
      </c>
    </row>
    <row r="6883" spans="1:3" x14ac:dyDescent="0.3">
      <c r="A6883" s="1">
        <v>43979</v>
      </c>
      <c r="B6883">
        <v>290.51626586914</v>
      </c>
      <c r="C6883">
        <v>117.62442779541</v>
      </c>
    </row>
    <row r="6884" spans="1:3" x14ac:dyDescent="0.3">
      <c r="A6884" s="1">
        <v>43980</v>
      </c>
      <c r="B6884">
        <v>291.81072998046801</v>
      </c>
      <c r="C6884">
        <v>118.001831054687</v>
      </c>
    </row>
    <row r="6885" spans="1:3" x14ac:dyDescent="0.3">
      <c r="A6885" s="1">
        <v>43983</v>
      </c>
      <c r="B6885">
        <v>292.990142822265</v>
      </c>
      <c r="C6885">
        <v>117.95532989501901</v>
      </c>
    </row>
    <row r="6886" spans="1:3" x14ac:dyDescent="0.3">
      <c r="A6886" s="1">
        <v>43984</v>
      </c>
      <c r="B6886">
        <v>295.41610717773398</v>
      </c>
      <c r="C6886">
        <v>117.761589050292</v>
      </c>
    </row>
    <row r="6887" spans="1:3" x14ac:dyDescent="0.3">
      <c r="A6887" s="1">
        <v>43985</v>
      </c>
      <c r="B6887">
        <v>299.34765625</v>
      </c>
      <c r="C6887">
        <v>117.06410217285099</v>
      </c>
    </row>
    <row r="6888" spans="1:3" x14ac:dyDescent="0.3">
      <c r="A6888" s="1">
        <v>43986</v>
      </c>
      <c r="B6888">
        <v>298.56137084960898</v>
      </c>
      <c r="C6888">
        <v>116.59917449951099</v>
      </c>
    </row>
    <row r="6889" spans="1:3" x14ac:dyDescent="0.3">
      <c r="A6889" s="1">
        <v>43987</v>
      </c>
      <c r="B6889">
        <v>306.21325683593699</v>
      </c>
      <c r="C6889">
        <v>116.01799011230401</v>
      </c>
    </row>
    <row r="6890" spans="1:3" x14ac:dyDescent="0.3">
      <c r="A6890" s="1">
        <v>43990</v>
      </c>
      <c r="B6890">
        <v>309.91464233398398</v>
      </c>
      <c r="C6890">
        <v>116.143905639648</v>
      </c>
    </row>
    <row r="6891" spans="1:3" x14ac:dyDescent="0.3">
      <c r="A6891" s="1">
        <v>43991</v>
      </c>
      <c r="B6891">
        <v>307.60369873046801</v>
      </c>
      <c r="C6891">
        <v>116.560424804687</v>
      </c>
    </row>
    <row r="6892" spans="1:3" x14ac:dyDescent="0.3">
      <c r="A6892" s="1">
        <v>43992</v>
      </c>
      <c r="B6892">
        <v>305.88732910156199</v>
      </c>
      <c r="C6892">
        <v>117.432235717773</v>
      </c>
    </row>
    <row r="6893" spans="1:3" x14ac:dyDescent="0.3">
      <c r="A6893" s="1">
        <v>43993</v>
      </c>
      <c r="B6893">
        <v>288.25320434570301</v>
      </c>
      <c r="C6893">
        <v>117.84877014160099</v>
      </c>
    </row>
    <row r="6894" spans="1:3" x14ac:dyDescent="0.3">
      <c r="A6894" s="1">
        <v>43994</v>
      </c>
      <c r="B6894">
        <v>291.70523071289</v>
      </c>
      <c r="C6894">
        <v>117.58721923828099</v>
      </c>
    </row>
    <row r="6895" spans="1:3" x14ac:dyDescent="0.3">
      <c r="A6895" s="1">
        <v>43997</v>
      </c>
      <c r="B6895">
        <v>294.42849731445301</v>
      </c>
      <c r="C6895">
        <v>117.490356445312</v>
      </c>
    </row>
    <row r="6896" spans="1:3" x14ac:dyDescent="0.3">
      <c r="A6896" s="1">
        <v>43998</v>
      </c>
      <c r="B6896">
        <v>300.09555053710898</v>
      </c>
      <c r="C6896">
        <v>117.248176574707</v>
      </c>
    </row>
    <row r="6897" spans="1:3" x14ac:dyDescent="0.3">
      <c r="A6897" s="1">
        <v>43999</v>
      </c>
      <c r="B6897">
        <v>298.84896850585898</v>
      </c>
      <c r="C6897">
        <v>117.432235717773</v>
      </c>
    </row>
    <row r="6898" spans="1:3" x14ac:dyDescent="0.3">
      <c r="A6898" s="1">
        <v>44000</v>
      </c>
      <c r="B6898">
        <v>298.96408081054602</v>
      </c>
      <c r="C6898">
        <v>117.693786621093</v>
      </c>
    </row>
    <row r="6899" spans="1:3" x14ac:dyDescent="0.3">
      <c r="A6899" s="1">
        <v>44001</v>
      </c>
      <c r="B6899">
        <v>297.25552368164</v>
      </c>
      <c r="C6899">
        <v>117.732528686523</v>
      </c>
    </row>
    <row r="6900" spans="1:3" x14ac:dyDescent="0.3">
      <c r="A6900" s="1">
        <v>44004</v>
      </c>
      <c r="B6900">
        <v>299.16244506835898</v>
      </c>
      <c r="C6900">
        <v>117.6259765625</v>
      </c>
    </row>
    <row r="6901" spans="1:3" x14ac:dyDescent="0.3">
      <c r="A6901" s="1">
        <v>44005</v>
      </c>
      <c r="B6901">
        <v>300.53973388671801</v>
      </c>
      <c r="C6901">
        <v>117.58721923828099</v>
      </c>
    </row>
    <row r="6902" spans="1:3" x14ac:dyDescent="0.3">
      <c r="A6902" s="1">
        <v>44006</v>
      </c>
      <c r="B6902">
        <v>292.87332153320301</v>
      </c>
      <c r="C6902">
        <v>117.810005187988</v>
      </c>
    </row>
    <row r="6903" spans="1:3" x14ac:dyDescent="0.3">
      <c r="A6903" s="1">
        <v>44007</v>
      </c>
      <c r="B6903">
        <v>296.01306152343699</v>
      </c>
      <c r="C6903">
        <v>117.82940673828099</v>
      </c>
    </row>
    <row r="6904" spans="1:3" x14ac:dyDescent="0.3">
      <c r="A6904" s="1">
        <v>44008</v>
      </c>
      <c r="B6904">
        <v>288.982330322265</v>
      </c>
      <c r="C6904">
        <v>118.14906311035099</v>
      </c>
    </row>
    <row r="6905" spans="1:3" x14ac:dyDescent="0.3">
      <c r="A6905" s="1">
        <v>44011</v>
      </c>
      <c r="B6905">
        <v>293.22970581054602</v>
      </c>
      <c r="C6905">
        <v>118.26530456542901</v>
      </c>
    </row>
    <row r="6906" spans="1:3" x14ac:dyDescent="0.3">
      <c r="A6906" s="1">
        <v>44012</v>
      </c>
      <c r="B6906">
        <v>296.98580932617102</v>
      </c>
      <c r="C6906">
        <v>118.052185058593</v>
      </c>
    </row>
    <row r="6907" spans="1:3" x14ac:dyDescent="0.3">
      <c r="A6907" s="1">
        <v>44013</v>
      </c>
      <c r="B6907">
        <v>299.06610107421801</v>
      </c>
      <c r="C6907">
        <v>117.86798095703099</v>
      </c>
    </row>
    <row r="6908" spans="1:3" x14ac:dyDescent="0.3">
      <c r="A6908" s="1">
        <v>44014</v>
      </c>
      <c r="B6908">
        <v>300.71307373046801</v>
      </c>
      <c r="C6908">
        <v>118.013427734375</v>
      </c>
    </row>
    <row r="6909" spans="1:3" x14ac:dyDescent="0.3">
      <c r="A6909" s="1">
        <v>44018</v>
      </c>
      <c r="B6909">
        <v>305.35528564453102</v>
      </c>
      <c r="C6909">
        <v>117.838890075683</v>
      </c>
    </row>
    <row r="6910" spans="1:3" x14ac:dyDescent="0.3">
      <c r="A6910" s="1">
        <v>44019</v>
      </c>
      <c r="B6910">
        <v>302.20587158203102</v>
      </c>
      <c r="C6910">
        <v>118.217002868652</v>
      </c>
    </row>
    <row r="6911" spans="1:3" x14ac:dyDescent="0.3">
      <c r="A6911" s="1">
        <v>44020</v>
      </c>
      <c r="B6911">
        <v>304.51736450195301</v>
      </c>
      <c r="C6911">
        <v>118.03277587890599</v>
      </c>
    </row>
    <row r="6912" spans="1:3" x14ac:dyDescent="0.3">
      <c r="A6912" s="1">
        <v>44021</v>
      </c>
      <c r="B6912">
        <v>302.78381347656199</v>
      </c>
      <c r="C6912">
        <v>118.410911560058</v>
      </c>
    </row>
    <row r="6913" spans="1:3" x14ac:dyDescent="0.3">
      <c r="A6913" s="1">
        <v>44022</v>
      </c>
      <c r="B6913">
        <v>305.875396728515</v>
      </c>
      <c r="C6913">
        <v>118.178215026855</v>
      </c>
    </row>
    <row r="6914" spans="1:3" x14ac:dyDescent="0.3">
      <c r="A6914" s="1">
        <v>44025</v>
      </c>
      <c r="B6914">
        <v>303.22686767578102</v>
      </c>
      <c r="C6914">
        <v>118.304275512695</v>
      </c>
    </row>
    <row r="6915" spans="1:3" x14ac:dyDescent="0.3">
      <c r="A6915" s="1">
        <v>44026</v>
      </c>
      <c r="B6915">
        <v>307.15634155273398</v>
      </c>
      <c r="C6915">
        <v>118.294563293457</v>
      </c>
    </row>
    <row r="6916" spans="1:3" x14ac:dyDescent="0.3">
      <c r="A6916" s="1">
        <v>44027</v>
      </c>
      <c r="B6916">
        <v>309.97830200195301</v>
      </c>
      <c r="C6916">
        <v>118.255813598632</v>
      </c>
    </row>
    <row r="6917" spans="1:3" x14ac:dyDescent="0.3">
      <c r="A6917" s="1">
        <v>44028</v>
      </c>
      <c r="B6917">
        <v>308.95736694335898</v>
      </c>
      <c r="C6917">
        <v>118.343017578125</v>
      </c>
    </row>
    <row r="6918" spans="1:3" x14ac:dyDescent="0.3">
      <c r="A6918" s="1">
        <v>44029</v>
      </c>
      <c r="B6918">
        <v>309.85302734375</v>
      </c>
      <c r="C6918">
        <v>118.313957214355</v>
      </c>
    </row>
    <row r="6919" spans="1:3" x14ac:dyDescent="0.3">
      <c r="A6919" s="1">
        <v>44032</v>
      </c>
      <c r="B6919">
        <v>312.35714721679602</v>
      </c>
      <c r="C6919">
        <v>118.39153289794901</v>
      </c>
    </row>
    <row r="6920" spans="1:3" x14ac:dyDescent="0.3">
      <c r="A6920" s="1">
        <v>44033</v>
      </c>
      <c r="B6920">
        <v>313.02169799804602</v>
      </c>
      <c r="C6920">
        <v>118.517570495605</v>
      </c>
    </row>
    <row r="6921" spans="1:3" x14ac:dyDescent="0.3">
      <c r="A6921" s="1">
        <v>44034</v>
      </c>
      <c r="B6921">
        <v>314.803466796875</v>
      </c>
      <c r="C6921">
        <v>118.55636596679599</v>
      </c>
    </row>
    <row r="6922" spans="1:3" x14ac:dyDescent="0.3">
      <c r="A6922" s="1">
        <v>44035</v>
      </c>
      <c r="B6922">
        <v>311.04730224609301</v>
      </c>
      <c r="C6922">
        <v>118.672676086425</v>
      </c>
    </row>
    <row r="6923" spans="1:3" x14ac:dyDescent="0.3">
      <c r="A6923" s="1">
        <v>44036</v>
      </c>
      <c r="B6923">
        <v>309.04400634765602</v>
      </c>
      <c r="C6923">
        <v>118.614524841308</v>
      </c>
    </row>
    <row r="6924" spans="1:3" x14ac:dyDescent="0.3">
      <c r="A6924" s="1">
        <v>44039</v>
      </c>
      <c r="B6924">
        <v>311.29772949218699</v>
      </c>
      <c r="C6924">
        <v>118.43035125732401</v>
      </c>
    </row>
    <row r="6925" spans="1:3" x14ac:dyDescent="0.3">
      <c r="A6925" s="1">
        <v>44040</v>
      </c>
      <c r="B6925">
        <v>309.32327270507801</v>
      </c>
      <c r="C6925">
        <v>118.71147918701099</v>
      </c>
    </row>
    <row r="6926" spans="1:3" x14ac:dyDescent="0.3">
      <c r="A6926" s="1">
        <v>44041</v>
      </c>
      <c r="B6926">
        <v>313.127685546875</v>
      </c>
      <c r="C6926">
        <v>118.86659240722599</v>
      </c>
    </row>
    <row r="6927" spans="1:3" x14ac:dyDescent="0.3">
      <c r="A6927" s="1">
        <v>44042</v>
      </c>
      <c r="B6927">
        <v>312.01043701171801</v>
      </c>
      <c r="C6927">
        <v>119.03142547607401</v>
      </c>
    </row>
    <row r="6928" spans="1:3" x14ac:dyDescent="0.3">
      <c r="A6928" s="1">
        <v>44043</v>
      </c>
      <c r="B6928">
        <v>314.47595214843699</v>
      </c>
      <c r="C6928">
        <v>119.060501098632</v>
      </c>
    </row>
    <row r="6929" spans="1:3" x14ac:dyDescent="0.3">
      <c r="A6929" s="1">
        <v>44046</v>
      </c>
      <c r="B6929">
        <v>316.66229248046801</v>
      </c>
      <c r="C6929">
        <v>119.00228881835901</v>
      </c>
    </row>
    <row r="6930" spans="1:3" x14ac:dyDescent="0.3">
      <c r="A6930" s="1">
        <v>44047</v>
      </c>
      <c r="B6930">
        <v>317.88540649414</v>
      </c>
      <c r="C6930">
        <v>119.409851074218</v>
      </c>
    </row>
    <row r="6931" spans="1:3" x14ac:dyDescent="0.3">
      <c r="A6931" s="1">
        <v>44048</v>
      </c>
      <c r="B6931">
        <v>319.85980224609301</v>
      </c>
      <c r="C6931">
        <v>119.01201629638599</v>
      </c>
    </row>
    <row r="6932" spans="1:3" x14ac:dyDescent="0.3">
      <c r="A6932" s="1">
        <v>44049</v>
      </c>
      <c r="B6932">
        <v>321.99792480468699</v>
      </c>
      <c r="C6932">
        <v>119.147827148437</v>
      </c>
    </row>
    <row r="6933" spans="1:3" x14ac:dyDescent="0.3">
      <c r="A6933" s="1">
        <v>44050</v>
      </c>
      <c r="B6933">
        <v>322.22903442382801</v>
      </c>
      <c r="C6933">
        <v>118.895553588867</v>
      </c>
    </row>
    <row r="6934" spans="1:3" x14ac:dyDescent="0.3">
      <c r="A6934" s="1">
        <v>44053</v>
      </c>
      <c r="B6934">
        <v>323.19219970703102</v>
      </c>
      <c r="C6934">
        <v>118.769401550292</v>
      </c>
    </row>
    <row r="6935" spans="1:3" x14ac:dyDescent="0.3">
      <c r="A6935" s="1">
        <v>44054</v>
      </c>
      <c r="B6935">
        <v>320.524322509765</v>
      </c>
      <c r="C6935">
        <v>118.3618850708</v>
      </c>
    </row>
    <row r="6936" spans="1:3" x14ac:dyDescent="0.3">
      <c r="A6936" s="1">
        <v>44055</v>
      </c>
      <c r="B6936">
        <v>324.9931640625</v>
      </c>
      <c r="C6936">
        <v>118.01254272460901</v>
      </c>
    </row>
    <row r="6937" spans="1:3" x14ac:dyDescent="0.3">
      <c r="A6937" s="1">
        <v>44056</v>
      </c>
      <c r="B6937">
        <v>324.405670166015</v>
      </c>
      <c r="C6937">
        <v>117.76995086669901</v>
      </c>
    </row>
    <row r="6938" spans="1:3" x14ac:dyDescent="0.3">
      <c r="A6938" s="1">
        <v>44057</v>
      </c>
      <c r="B6938">
        <v>324.41534423828102</v>
      </c>
      <c r="C6938">
        <v>117.82819366455</v>
      </c>
    </row>
    <row r="6939" spans="1:3" x14ac:dyDescent="0.3">
      <c r="A6939" s="1">
        <v>44060</v>
      </c>
      <c r="B6939">
        <v>325.44580078125</v>
      </c>
      <c r="C6939">
        <v>118.022247314453</v>
      </c>
    </row>
    <row r="6940" spans="1:3" x14ac:dyDescent="0.3">
      <c r="A6940" s="1">
        <v>44061</v>
      </c>
      <c r="B6940">
        <v>326.14892578125</v>
      </c>
      <c r="C6940">
        <v>118.22600555419901</v>
      </c>
    </row>
    <row r="6941" spans="1:3" x14ac:dyDescent="0.3">
      <c r="A6941" s="1">
        <v>44062</v>
      </c>
      <c r="B6941">
        <v>324.79095458984301</v>
      </c>
      <c r="C6941">
        <v>118.070762634277</v>
      </c>
    </row>
    <row r="6942" spans="1:3" x14ac:dyDescent="0.3">
      <c r="A6942" s="1">
        <v>44063</v>
      </c>
      <c r="B6942">
        <v>325.80218505859301</v>
      </c>
      <c r="C6942">
        <v>118.41037750244099</v>
      </c>
    </row>
    <row r="6943" spans="1:3" x14ac:dyDescent="0.3">
      <c r="A6943" s="1">
        <v>44064</v>
      </c>
      <c r="B6943">
        <v>326.95797729492102</v>
      </c>
      <c r="C6943">
        <v>118.49771118164</v>
      </c>
    </row>
    <row r="6944" spans="1:3" x14ac:dyDescent="0.3">
      <c r="A6944" s="1">
        <v>44067</v>
      </c>
      <c r="B6944">
        <v>330.27105712890602</v>
      </c>
      <c r="C6944">
        <v>118.332748413085</v>
      </c>
    </row>
    <row r="6945" spans="1:3" x14ac:dyDescent="0.3">
      <c r="A6945" s="1">
        <v>44068</v>
      </c>
      <c r="B6945">
        <v>331.4267578125</v>
      </c>
      <c r="C6945">
        <v>118.051376342773</v>
      </c>
    </row>
    <row r="6946" spans="1:3" x14ac:dyDescent="0.3">
      <c r="A6946" s="1">
        <v>44069</v>
      </c>
      <c r="B6946">
        <v>334.74957275390602</v>
      </c>
      <c r="C6946">
        <v>118.00283050537099</v>
      </c>
    </row>
    <row r="6947" spans="1:3" x14ac:dyDescent="0.3">
      <c r="A6947" s="1">
        <v>44070</v>
      </c>
      <c r="B6947">
        <v>335.48150634765602</v>
      </c>
      <c r="C6947">
        <v>117.58560180664</v>
      </c>
    </row>
    <row r="6948" spans="1:3" x14ac:dyDescent="0.3">
      <c r="A6948" s="1">
        <v>44071</v>
      </c>
      <c r="B6948">
        <v>337.64852905273398</v>
      </c>
      <c r="C6948">
        <v>117.77968597412099</v>
      </c>
    </row>
    <row r="6949" spans="1:3" x14ac:dyDescent="0.3">
      <c r="A6949" s="1">
        <v>44074</v>
      </c>
      <c r="B6949">
        <v>336.42535400390602</v>
      </c>
      <c r="C6949">
        <v>117.90582275390599</v>
      </c>
    </row>
    <row r="6950" spans="1:3" x14ac:dyDescent="0.3">
      <c r="A6950" s="1">
        <v>44075</v>
      </c>
      <c r="B6950">
        <v>339.59405517578102</v>
      </c>
      <c r="C6950">
        <v>118.292304992675</v>
      </c>
    </row>
    <row r="6951" spans="1:3" x14ac:dyDescent="0.3">
      <c r="A6951" s="1">
        <v>44076</v>
      </c>
      <c r="B6951">
        <v>344.505859375</v>
      </c>
      <c r="C6951">
        <v>118.45735168457</v>
      </c>
    </row>
    <row r="6952" spans="1:3" x14ac:dyDescent="0.3">
      <c r="A6952" s="1">
        <v>44077</v>
      </c>
      <c r="B6952">
        <v>332.64999389648398</v>
      </c>
      <c r="C6952">
        <v>118.61277008056599</v>
      </c>
    </row>
    <row r="6953" spans="1:3" x14ac:dyDescent="0.3">
      <c r="A6953" s="1">
        <v>44078</v>
      </c>
      <c r="B6953">
        <v>329.93395996093699</v>
      </c>
      <c r="C6953">
        <v>117.952430725097</v>
      </c>
    </row>
    <row r="6954" spans="1:3" x14ac:dyDescent="0.3">
      <c r="A6954" s="1">
        <v>44082</v>
      </c>
      <c r="B6954">
        <v>320.91921997070301</v>
      </c>
      <c r="C6954">
        <v>118.20488739013599</v>
      </c>
    </row>
    <row r="6955" spans="1:3" x14ac:dyDescent="0.3">
      <c r="A6955" s="1">
        <v>44083</v>
      </c>
      <c r="B6955">
        <v>327.25650024414</v>
      </c>
      <c r="C6955">
        <v>118.14662170410099</v>
      </c>
    </row>
    <row r="6956" spans="1:3" x14ac:dyDescent="0.3">
      <c r="A6956" s="1">
        <v>44084</v>
      </c>
      <c r="B6956">
        <v>321.57415771484301</v>
      </c>
      <c r="C6956">
        <v>118.292304992675</v>
      </c>
    </row>
    <row r="6957" spans="1:3" x14ac:dyDescent="0.3">
      <c r="A6957" s="1">
        <v>44085</v>
      </c>
      <c r="B6957">
        <v>321.73788452148398</v>
      </c>
      <c r="C6957">
        <v>118.47677612304599</v>
      </c>
    </row>
    <row r="6958" spans="1:3" x14ac:dyDescent="0.3">
      <c r="A6958" s="1">
        <v>44088</v>
      </c>
      <c r="B6958">
        <v>325.97555541992102</v>
      </c>
      <c r="C6958">
        <v>118.36996459960901</v>
      </c>
    </row>
    <row r="6959" spans="1:3" x14ac:dyDescent="0.3">
      <c r="A6959" s="1">
        <v>44089</v>
      </c>
      <c r="B6959">
        <v>327.62249755859301</v>
      </c>
      <c r="C6959">
        <v>118.311683654785</v>
      </c>
    </row>
    <row r="6960" spans="1:3" x14ac:dyDescent="0.3">
      <c r="A6960" s="1">
        <v>44090</v>
      </c>
      <c r="B6960">
        <v>326.32229614257801</v>
      </c>
      <c r="C6960">
        <v>118.24374389648401</v>
      </c>
    </row>
    <row r="6961" spans="1:3" x14ac:dyDescent="0.3">
      <c r="A6961" s="1">
        <v>44091</v>
      </c>
      <c r="B6961">
        <v>323.45220947265602</v>
      </c>
      <c r="C6961">
        <v>118.282577514648</v>
      </c>
    </row>
    <row r="6962" spans="1:3" x14ac:dyDescent="0.3">
      <c r="A6962" s="1">
        <v>44092</v>
      </c>
      <c r="B6962">
        <v>319.728424072265</v>
      </c>
      <c r="C6962">
        <v>118.17575073242099</v>
      </c>
    </row>
    <row r="6963" spans="1:3" x14ac:dyDescent="0.3">
      <c r="A6963" s="1">
        <v>44095</v>
      </c>
      <c r="B6963">
        <v>316.17001342773398</v>
      </c>
      <c r="C6963">
        <v>118.389404296875</v>
      </c>
    </row>
    <row r="6964" spans="1:3" x14ac:dyDescent="0.3">
      <c r="A6964" s="1">
        <v>44096</v>
      </c>
      <c r="B6964">
        <v>319.38998413085898</v>
      </c>
      <c r="C6964">
        <v>118.389404296875</v>
      </c>
    </row>
    <row r="6965" spans="1:3" x14ac:dyDescent="0.3">
      <c r="A6965" s="1">
        <v>44097</v>
      </c>
      <c r="B6965">
        <v>311.98303222656199</v>
      </c>
      <c r="C6965">
        <v>118.389404296875</v>
      </c>
    </row>
    <row r="6966" spans="1:3" x14ac:dyDescent="0.3">
      <c r="A6966" s="1">
        <v>44098</v>
      </c>
      <c r="B6966">
        <v>312.81457519531199</v>
      </c>
      <c r="C6966">
        <v>118.44765472412099</v>
      </c>
    </row>
    <row r="6967" spans="1:3" x14ac:dyDescent="0.3">
      <c r="A6967" s="1">
        <v>44099</v>
      </c>
      <c r="B6967">
        <v>317.87188720703102</v>
      </c>
      <c r="C6967">
        <v>118.54476165771401</v>
      </c>
    </row>
    <row r="6968" spans="1:3" x14ac:dyDescent="0.3">
      <c r="A6968" s="1">
        <v>44102</v>
      </c>
      <c r="B6968">
        <v>323.15148925781199</v>
      </c>
      <c r="C6968">
        <v>118.52531433105401</v>
      </c>
    </row>
    <row r="6969" spans="1:3" x14ac:dyDescent="0.3">
      <c r="A6969" s="1">
        <v>44103</v>
      </c>
      <c r="B6969">
        <v>321.39157104492102</v>
      </c>
      <c r="C6969">
        <v>118.61277008056599</v>
      </c>
    </row>
    <row r="6970" spans="1:3" x14ac:dyDescent="0.3">
      <c r="A6970" s="1">
        <v>44104</v>
      </c>
      <c r="B6970">
        <v>323.828369140625</v>
      </c>
      <c r="C6970">
        <v>118.292304992675</v>
      </c>
    </row>
    <row r="6971" spans="1:3" x14ac:dyDescent="0.3">
      <c r="A6971" s="1">
        <v>44105</v>
      </c>
      <c r="B6971">
        <v>325.90740966796801</v>
      </c>
      <c r="C6971">
        <v>118.359313964843</v>
      </c>
    </row>
    <row r="6972" spans="1:3" x14ac:dyDescent="0.3">
      <c r="A6972" s="1">
        <v>44106</v>
      </c>
      <c r="B6972">
        <v>322.81304931640602</v>
      </c>
      <c r="C6972">
        <v>118.24272918701099</v>
      </c>
    </row>
    <row r="6973" spans="1:3" x14ac:dyDescent="0.3">
      <c r="A6973" s="1">
        <v>44109</v>
      </c>
      <c r="B6973">
        <v>328.537506103515</v>
      </c>
      <c r="C6973">
        <v>117.49452209472599</v>
      </c>
    </row>
    <row r="6974" spans="1:3" x14ac:dyDescent="0.3">
      <c r="A6974" s="1">
        <v>44110</v>
      </c>
      <c r="B6974">
        <v>323.86706542968699</v>
      </c>
      <c r="C6974">
        <v>117.766624450683</v>
      </c>
    </row>
    <row r="6975" spans="1:3" x14ac:dyDescent="0.3">
      <c r="A6975" s="1">
        <v>44111</v>
      </c>
      <c r="B6975">
        <v>329.50442504882801</v>
      </c>
      <c r="C6975">
        <v>117.426498413085</v>
      </c>
    </row>
    <row r="6976" spans="1:3" x14ac:dyDescent="0.3">
      <c r="A6976" s="1">
        <v>44112</v>
      </c>
      <c r="B6976">
        <v>332.42474365234301</v>
      </c>
      <c r="C6976">
        <v>117.64028930664</v>
      </c>
    </row>
    <row r="6977" spans="1:3" x14ac:dyDescent="0.3">
      <c r="A6977" s="1">
        <v>44113</v>
      </c>
      <c r="B6977">
        <v>335.393310546875</v>
      </c>
      <c r="C6977">
        <v>117.581993103027</v>
      </c>
    </row>
    <row r="6978" spans="1:3" x14ac:dyDescent="0.3">
      <c r="A6978" s="1">
        <v>44116</v>
      </c>
      <c r="B6978">
        <v>340.78903198242102</v>
      </c>
      <c r="C6978">
        <v>117.708320617675</v>
      </c>
    </row>
    <row r="6979" spans="1:3" x14ac:dyDescent="0.3">
      <c r="A6979" s="1">
        <v>44117</v>
      </c>
      <c r="B6979">
        <v>338.56503295898398</v>
      </c>
      <c r="C6979">
        <v>117.97067260742099</v>
      </c>
    </row>
    <row r="6980" spans="1:3" x14ac:dyDescent="0.3">
      <c r="A6980" s="1">
        <v>44118</v>
      </c>
      <c r="B6980">
        <v>336.43765258789</v>
      </c>
      <c r="C6980">
        <v>118.009521484375</v>
      </c>
    </row>
    <row r="6981" spans="1:3" x14ac:dyDescent="0.3">
      <c r="A6981" s="1">
        <v>44119</v>
      </c>
      <c r="B6981">
        <v>336.02185058593699</v>
      </c>
      <c r="C6981">
        <v>117.88320159912099</v>
      </c>
    </row>
    <row r="6982" spans="1:3" x14ac:dyDescent="0.3">
      <c r="A6982" s="1">
        <v>44120</v>
      </c>
      <c r="B6982">
        <v>335.818756103515</v>
      </c>
      <c r="C6982">
        <v>117.81519317626901</v>
      </c>
    </row>
    <row r="6983" spans="1:3" x14ac:dyDescent="0.3">
      <c r="A6983" s="1">
        <v>44123</v>
      </c>
      <c r="B6983">
        <v>330.71316528320301</v>
      </c>
      <c r="C6983">
        <v>117.620849609375</v>
      </c>
    </row>
    <row r="6984" spans="1:3" x14ac:dyDescent="0.3">
      <c r="A6984" s="1">
        <v>44124</v>
      </c>
      <c r="B6984">
        <v>332.03793334960898</v>
      </c>
      <c r="C6984">
        <v>117.36823272705</v>
      </c>
    </row>
    <row r="6985" spans="1:3" x14ac:dyDescent="0.3">
      <c r="A6985" s="1">
        <v>44125</v>
      </c>
      <c r="B6985">
        <v>331.40939331054602</v>
      </c>
      <c r="C6985">
        <v>117.212768554687</v>
      </c>
    </row>
    <row r="6986" spans="1:3" x14ac:dyDescent="0.3">
      <c r="A6986" s="1">
        <v>44126</v>
      </c>
      <c r="B6986">
        <v>333.227294921875</v>
      </c>
      <c r="C6986">
        <v>116.80467224121</v>
      </c>
    </row>
    <row r="6987" spans="1:3" x14ac:dyDescent="0.3">
      <c r="A6987" s="1">
        <v>44127</v>
      </c>
      <c r="B6987">
        <v>334.358642578125</v>
      </c>
      <c r="C6987">
        <v>116.969841003417</v>
      </c>
    </row>
    <row r="6988" spans="1:3" x14ac:dyDescent="0.3">
      <c r="A6988" s="1">
        <v>44130</v>
      </c>
      <c r="B6988">
        <v>328.17977905273398</v>
      </c>
      <c r="C6988">
        <v>117.28076934814401</v>
      </c>
    </row>
    <row r="6989" spans="1:3" x14ac:dyDescent="0.3">
      <c r="A6989" s="1">
        <v>44131</v>
      </c>
      <c r="B6989">
        <v>327.04833984375</v>
      </c>
      <c r="C6989">
        <v>117.54311370849599</v>
      </c>
    </row>
    <row r="6990" spans="1:3" x14ac:dyDescent="0.3">
      <c r="A6990" s="1">
        <v>44132</v>
      </c>
      <c r="B6990">
        <v>315.87020874023398</v>
      </c>
      <c r="C6990">
        <v>117.533401489257</v>
      </c>
    </row>
    <row r="6991" spans="1:3" x14ac:dyDescent="0.3">
      <c r="A6991" s="1">
        <v>44133</v>
      </c>
      <c r="B6991">
        <v>319.08056640625</v>
      </c>
      <c r="C6991">
        <v>117.037841796875</v>
      </c>
    </row>
    <row r="6992" spans="1:3" x14ac:dyDescent="0.3">
      <c r="A6992" s="1">
        <v>44134</v>
      </c>
      <c r="B6992">
        <v>315.75418090820301</v>
      </c>
      <c r="C6992">
        <v>116.658897399902</v>
      </c>
    </row>
    <row r="6993" spans="1:3" x14ac:dyDescent="0.3">
      <c r="A6993" s="1">
        <v>44137</v>
      </c>
      <c r="B6993">
        <v>319.29327392578102</v>
      </c>
      <c r="C6993">
        <v>116.859176635742</v>
      </c>
    </row>
    <row r="6994" spans="1:3" x14ac:dyDescent="0.3">
      <c r="A6994" s="1">
        <v>44138</v>
      </c>
      <c r="B6994">
        <v>324.93069458007801</v>
      </c>
      <c r="C6994">
        <v>116.5966796875</v>
      </c>
    </row>
    <row r="6995" spans="1:3" x14ac:dyDescent="0.3">
      <c r="A6995" s="1">
        <v>44139</v>
      </c>
      <c r="B6995">
        <v>332.19265747070301</v>
      </c>
      <c r="C6995">
        <v>117.5786819458</v>
      </c>
    </row>
    <row r="6996" spans="1:3" x14ac:dyDescent="0.3">
      <c r="A6996" s="1">
        <v>44140</v>
      </c>
      <c r="B6996">
        <v>338.67135620117102</v>
      </c>
      <c r="C6996">
        <v>117.559242248535</v>
      </c>
    </row>
    <row r="6997" spans="1:3" x14ac:dyDescent="0.3">
      <c r="A6997" s="1">
        <v>44141</v>
      </c>
      <c r="B6997">
        <v>338.59402465820301</v>
      </c>
      <c r="C6997">
        <v>117.160606384277</v>
      </c>
    </row>
    <row r="6998" spans="1:3" x14ac:dyDescent="0.3">
      <c r="A6998" s="1">
        <v>44144</v>
      </c>
      <c r="B6998">
        <v>342.84866333007801</v>
      </c>
      <c r="C6998">
        <v>116.295280456542</v>
      </c>
    </row>
    <row r="6999" spans="1:3" x14ac:dyDescent="0.3">
      <c r="A6999" s="1">
        <v>44145</v>
      </c>
      <c r="B6999">
        <v>342.34591674804602</v>
      </c>
      <c r="C6999">
        <v>115.96468353271401</v>
      </c>
    </row>
    <row r="7000" spans="1:3" x14ac:dyDescent="0.3">
      <c r="A7000" s="1">
        <v>44146</v>
      </c>
      <c r="B7000">
        <v>344.88897705078102</v>
      </c>
      <c r="C7000">
        <v>116.149452209472</v>
      </c>
    </row>
    <row r="7001" spans="1:3" x14ac:dyDescent="0.3">
      <c r="A7001" s="1">
        <v>44147</v>
      </c>
      <c r="B7001">
        <v>341.54324340820301</v>
      </c>
      <c r="C7001">
        <v>116.810569763183</v>
      </c>
    </row>
    <row r="7002" spans="1:3" x14ac:dyDescent="0.3">
      <c r="A7002" s="1">
        <v>44148</v>
      </c>
      <c r="B7002">
        <v>346.271728515625</v>
      </c>
      <c r="C7002">
        <v>116.65502166748</v>
      </c>
    </row>
    <row r="7003" spans="1:3" x14ac:dyDescent="0.3">
      <c r="A7003" s="1">
        <v>44151</v>
      </c>
      <c r="B7003">
        <v>350.59408569335898</v>
      </c>
      <c r="C7003">
        <v>116.567497253417</v>
      </c>
    </row>
    <row r="7004" spans="1:3" x14ac:dyDescent="0.3">
      <c r="A7004" s="1">
        <v>44152</v>
      </c>
      <c r="B7004">
        <v>348.70849609375</v>
      </c>
      <c r="C7004">
        <v>116.868927001953</v>
      </c>
    </row>
    <row r="7005" spans="1:3" x14ac:dyDescent="0.3">
      <c r="A7005" s="1">
        <v>44153</v>
      </c>
      <c r="B7005">
        <v>344.51184082031199</v>
      </c>
      <c r="C7005">
        <v>116.830024719238</v>
      </c>
    </row>
    <row r="7006" spans="1:3" x14ac:dyDescent="0.3">
      <c r="A7006" s="1">
        <v>44154</v>
      </c>
      <c r="B7006">
        <v>345.96228027343699</v>
      </c>
      <c r="C7006">
        <v>116.956428527832</v>
      </c>
    </row>
    <row r="7007" spans="1:3" x14ac:dyDescent="0.3">
      <c r="A7007" s="1">
        <v>44155</v>
      </c>
      <c r="B7007">
        <v>343.59320068359301</v>
      </c>
      <c r="C7007">
        <v>117.160606384277</v>
      </c>
    </row>
    <row r="7008" spans="1:3" x14ac:dyDescent="0.3">
      <c r="A7008" s="1">
        <v>44158</v>
      </c>
      <c r="B7008">
        <v>345.65283203125</v>
      </c>
      <c r="C7008">
        <v>116.92726135253901</v>
      </c>
    </row>
    <row r="7009" spans="1:3" x14ac:dyDescent="0.3">
      <c r="A7009" s="1">
        <v>44159</v>
      </c>
      <c r="B7009">
        <v>351.22262573242102</v>
      </c>
      <c r="C7009">
        <v>116.74252319335901</v>
      </c>
    </row>
    <row r="7010" spans="1:3" x14ac:dyDescent="0.3">
      <c r="A7010" s="1">
        <v>44160</v>
      </c>
      <c r="B7010">
        <v>350.68112182617102</v>
      </c>
      <c r="C7010">
        <v>116.78140258789</v>
      </c>
    </row>
    <row r="7011" spans="1:3" x14ac:dyDescent="0.3">
      <c r="A7011" s="1">
        <v>44162</v>
      </c>
      <c r="B7011">
        <v>351.65774536132801</v>
      </c>
      <c r="C7011">
        <v>117.131446838378</v>
      </c>
    </row>
    <row r="7012" spans="1:3" x14ac:dyDescent="0.3">
      <c r="A7012" s="1">
        <v>44165</v>
      </c>
      <c r="B7012">
        <v>350.10086059570301</v>
      </c>
      <c r="C7012">
        <v>117.053665161132</v>
      </c>
    </row>
    <row r="7013" spans="1:3" x14ac:dyDescent="0.3">
      <c r="A7013" s="1">
        <v>44166</v>
      </c>
      <c r="B7013">
        <v>353.93005371093699</v>
      </c>
      <c r="C7013">
        <v>116.43099212646401</v>
      </c>
    </row>
    <row r="7014" spans="1:3" x14ac:dyDescent="0.3">
      <c r="A7014" s="1">
        <v>44167</v>
      </c>
      <c r="B7014">
        <v>354.674713134765</v>
      </c>
      <c r="C7014">
        <v>116.236404418945</v>
      </c>
    </row>
    <row r="7015" spans="1:3" x14ac:dyDescent="0.3">
      <c r="A7015" s="1">
        <v>44168</v>
      </c>
      <c r="B7015">
        <v>354.57800292968699</v>
      </c>
      <c r="C7015">
        <v>116.547737121582</v>
      </c>
    </row>
    <row r="7016" spans="1:3" x14ac:dyDescent="0.3">
      <c r="A7016" s="1">
        <v>44169</v>
      </c>
      <c r="B7016">
        <v>357.63363647460898</v>
      </c>
      <c r="C7016">
        <v>116.090446472167</v>
      </c>
    </row>
    <row r="7017" spans="1:3" x14ac:dyDescent="0.3">
      <c r="A7017" s="1">
        <v>44172</v>
      </c>
      <c r="B7017">
        <v>356.89877319335898</v>
      </c>
      <c r="C7017">
        <v>116.450439453125</v>
      </c>
    </row>
    <row r="7018" spans="1:3" x14ac:dyDescent="0.3">
      <c r="A7018" s="1">
        <v>44173</v>
      </c>
      <c r="B7018">
        <v>357.94302368164</v>
      </c>
      <c r="C7018">
        <v>116.56719207763599</v>
      </c>
    </row>
    <row r="7019" spans="1:3" x14ac:dyDescent="0.3">
      <c r="A7019" s="1">
        <v>44174</v>
      </c>
      <c r="B7019">
        <v>354.732666015625</v>
      </c>
      <c r="C7019">
        <v>116.40177917480401</v>
      </c>
    </row>
    <row r="7020" spans="1:3" x14ac:dyDescent="0.3">
      <c r="A7020" s="1">
        <v>44175</v>
      </c>
      <c r="B7020">
        <v>354.61669921875</v>
      </c>
      <c r="C7020">
        <v>116.664497375488</v>
      </c>
    </row>
    <row r="7021" spans="1:3" x14ac:dyDescent="0.3">
      <c r="A7021" s="1">
        <v>44176</v>
      </c>
      <c r="B7021">
        <v>354.20086669921801</v>
      </c>
      <c r="C7021">
        <v>116.897994995117</v>
      </c>
    </row>
    <row r="7022" spans="1:3" x14ac:dyDescent="0.3">
      <c r="A7022" s="1">
        <v>44179</v>
      </c>
      <c r="B7022">
        <v>352.61502075195301</v>
      </c>
      <c r="C7022">
        <v>116.82988739013599</v>
      </c>
    </row>
    <row r="7023" spans="1:3" x14ac:dyDescent="0.3">
      <c r="A7023" s="1">
        <v>44180</v>
      </c>
      <c r="B7023">
        <v>357.38217163085898</v>
      </c>
      <c r="C7023">
        <v>116.71314239501901</v>
      </c>
    </row>
    <row r="7024" spans="1:3" x14ac:dyDescent="0.3">
      <c r="A7024" s="1">
        <v>44181</v>
      </c>
      <c r="B7024">
        <v>357.94302368164</v>
      </c>
      <c r="C7024">
        <v>116.615844726562</v>
      </c>
    </row>
    <row r="7025" spans="1:3" x14ac:dyDescent="0.3">
      <c r="A7025" s="1">
        <v>44182</v>
      </c>
      <c r="B7025">
        <v>359.94464111328102</v>
      </c>
      <c r="C7025">
        <v>116.531135559082</v>
      </c>
    </row>
    <row r="7026" spans="1:3" x14ac:dyDescent="0.3">
      <c r="A7026" s="1">
        <v>44183</v>
      </c>
      <c r="B7026">
        <v>358.50744628906199</v>
      </c>
      <c r="C7026">
        <v>116.433784484863</v>
      </c>
    </row>
    <row r="7027" spans="1:3" x14ac:dyDescent="0.3">
      <c r="A7027" s="1">
        <v>44186</v>
      </c>
      <c r="B7027">
        <v>357.22564697265602</v>
      </c>
      <c r="C7027">
        <v>116.511672973632</v>
      </c>
    </row>
    <row r="7028" spans="1:3" x14ac:dyDescent="0.3">
      <c r="A7028" s="1">
        <v>44187</v>
      </c>
      <c r="B7028">
        <v>356.62350463867102</v>
      </c>
      <c r="C7028">
        <v>116.706367492675</v>
      </c>
    </row>
    <row r="7029" spans="1:3" x14ac:dyDescent="0.3">
      <c r="A7029" s="1">
        <v>44188</v>
      </c>
      <c r="B7029">
        <v>356.94403076171801</v>
      </c>
      <c r="C7029">
        <v>116.462989807128</v>
      </c>
    </row>
    <row r="7030" spans="1:3" x14ac:dyDescent="0.3">
      <c r="A7030" s="1">
        <v>44189</v>
      </c>
      <c r="B7030">
        <v>358.33267211914</v>
      </c>
      <c r="C7030">
        <v>116.62850189208901</v>
      </c>
    </row>
    <row r="7031" spans="1:3" x14ac:dyDescent="0.3">
      <c r="A7031" s="1">
        <v>44193</v>
      </c>
      <c r="B7031">
        <v>361.411041259765</v>
      </c>
      <c r="C7031">
        <v>116.638229370117</v>
      </c>
    </row>
    <row r="7032" spans="1:3" x14ac:dyDescent="0.3">
      <c r="A7032" s="1">
        <v>44194</v>
      </c>
      <c r="B7032">
        <v>360.721588134765</v>
      </c>
      <c r="C7032">
        <v>116.618766784667</v>
      </c>
    </row>
    <row r="7033" spans="1:3" x14ac:dyDescent="0.3">
      <c r="A7033" s="1">
        <v>44195</v>
      </c>
      <c r="B7033">
        <v>361.23617553710898</v>
      </c>
      <c r="C7033">
        <v>116.69667053222599</v>
      </c>
    </row>
    <row r="7034" spans="1:3" x14ac:dyDescent="0.3">
      <c r="A7034" s="1">
        <v>44196</v>
      </c>
      <c r="B7034">
        <v>363.07162475585898</v>
      </c>
      <c r="C7034">
        <v>116.77449798583901</v>
      </c>
    </row>
    <row r="7035" spans="1:3" x14ac:dyDescent="0.3">
      <c r="A7035" s="1">
        <v>44200</v>
      </c>
      <c r="B7035">
        <v>358.12878417968699</v>
      </c>
      <c r="C7035">
        <v>116.80372619628901</v>
      </c>
    </row>
    <row r="7036" spans="1:3" x14ac:dyDescent="0.3">
      <c r="A7036" s="1">
        <v>44201</v>
      </c>
      <c r="B7036">
        <v>360.59530639648398</v>
      </c>
      <c r="C7036">
        <v>116.531135559082</v>
      </c>
    </row>
    <row r="7037" spans="1:3" x14ac:dyDescent="0.3">
      <c r="A7037" s="1">
        <v>44202</v>
      </c>
      <c r="B7037">
        <v>362.75106811523398</v>
      </c>
      <c r="C7037">
        <v>115.84967041015599</v>
      </c>
    </row>
    <row r="7038" spans="1:3" x14ac:dyDescent="0.3">
      <c r="A7038" s="1">
        <v>44203</v>
      </c>
      <c r="B7038">
        <v>368.14071655273398</v>
      </c>
      <c r="C7038">
        <v>115.440788269042</v>
      </c>
    </row>
    <row r="7039" spans="1:3" x14ac:dyDescent="0.3">
      <c r="A7039" s="1">
        <v>44204</v>
      </c>
      <c r="B7039">
        <v>370.23828125</v>
      </c>
      <c r="C7039">
        <v>115.10979461669901</v>
      </c>
    </row>
    <row r="7040" spans="1:3" x14ac:dyDescent="0.3">
      <c r="A7040" s="1">
        <v>44207</v>
      </c>
      <c r="B7040">
        <v>367.74252319335898</v>
      </c>
      <c r="C7040">
        <v>114.88588714599599</v>
      </c>
    </row>
    <row r="7041" spans="1:3" x14ac:dyDescent="0.3">
      <c r="A7041" s="1">
        <v>44208</v>
      </c>
      <c r="B7041">
        <v>367.82019042968699</v>
      </c>
      <c r="C7041">
        <v>114.866416931152</v>
      </c>
    </row>
    <row r="7042" spans="1:3" x14ac:dyDescent="0.3">
      <c r="A7042" s="1">
        <v>44209</v>
      </c>
      <c r="B7042">
        <v>368.81072998046801</v>
      </c>
      <c r="C7042">
        <v>115.26554870605401</v>
      </c>
    </row>
    <row r="7043" spans="1:3" x14ac:dyDescent="0.3">
      <c r="A7043" s="1">
        <v>44210</v>
      </c>
      <c r="B7043">
        <v>367.51913452148398</v>
      </c>
      <c r="C7043">
        <v>115.00270080566401</v>
      </c>
    </row>
    <row r="7044" spans="1:3" x14ac:dyDescent="0.3">
      <c r="A7044" s="1">
        <v>44211</v>
      </c>
      <c r="B7044">
        <v>364.83898925781199</v>
      </c>
      <c r="C7044">
        <v>115.31422424316401</v>
      </c>
    </row>
    <row r="7045" spans="1:3" x14ac:dyDescent="0.3">
      <c r="A7045" s="1">
        <v>44215</v>
      </c>
      <c r="B7045">
        <v>367.70367431640602</v>
      </c>
      <c r="C7045">
        <v>115.38238525390599</v>
      </c>
    </row>
    <row r="7046" spans="1:3" x14ac:dyDescent="0.3">
      <c r="A7046" s="1">
        <v>44216</v>
      </c>
      <c r="B7046">
        <v>372.792236328125</v>
      </c>
      <c r="C7046">
        <v>115.43104553222599</v>
      </c>
    </row>
    <row r="7047" spans="1:3" x14ac:dyDescent="0.3">
      <c r="A7047" s="1">
        <v>44217</v>
      </c>
      <c r="B7047">
        <v>373.132080078125</v>
      </c>
      <c r="C7047">
        <v>115.26554870605401</v>
      </c>
    </row>
    <row r="7048" spans="1:3" x14ac:dyDescent="0.3">
      <c r="A7048" s="1">
        <v>44218</v>
      </c>
      <c r="B7048">
        <v>371.81140136718699</v>
      </c>
      <c r="C7048">
        <v>115.440788269042</v>
      </c>
    </row>
    <row r="7049" spans="1:3" x14ac:dyDescent="0.3">
      <c r="A7049" s="1">
        <v>44221</v>
      </c>
      <c r="B7049">
        <v>373.277740478515</v>
      </c>
      <c r="C7049">
        <v>115.908081054687</v>
      </c>
    </row>
    <row r="7050" spans="1:3" x14ac:dyDescent="0.3">
      <c r="A7050" s="1">
        <v>44222</v>
      </c>
      <c r="B7050">
        <v>372.69512939453102</v>
      </c>
      <c r="C7050">
        <v>115.86914825439401</v>
      </c>
    </row>
    <row r="7051" spans="1:3" x14ac:dyDescent="0.3">
      <c r="A7051" s="1">
        <v>44223</v>
      </c>
      <c r="B7051">
        <v>363.58624267578102</v>
      </c>
      <c r="C7051">
        <v>116.00543212890599</v>
      </c>
    </row>
    <row r="7052" spans="1:3" x14ac:dyDescent="0.3">
      <c r="A7052" s="1">
        <v>44224</v>
      </c>
      <c r="B7052">
        <v>366.71319580078102</v>
      </c>
      <c r="C7052">
        <v>115.703651428222</v>
      </c>
    </row>
    <row r="7053" spans="1:3" x14ac:dyDescent="0.3">
      <c r="A7053" s="1">
        <v>44225</v>
      </c>
      <c r="B7053">
        <v>359.37170410156199</v>
      </c>
      <c r="C7053">
        <v>115.499214172363</v>
      </c>
    </row>
    <row r="7054" spans="1:3" x14ac:dyDescent="0.3">
      <c r="A7054" s="1">
        <v>44228</v>
      </c>
      <c r="B7054">
        <v>365.35363769531199</v>
      </c>
      <c r="C7054">
        <v>115.64337158203099</v>
      </c>
    </row>
    <row r="7055" spans="1:3" x14ac:dyDescent="0.3">
      <c r="A7055" s="1">
        <v>44229</v>
      </c>
      <c r="B7055">
        <v>370.51986694335898</v>
      </c>
      <c r="C7055">
        <v>115.351119995117</v>
      </c>
    </row>
    <row r="7056" spans="1:3" x14ac:dyDescent="0.3">
      <c r="A7056" s="1">
        <v>44230</v>
      </c>
      <c r="B7056">
        <v>370.81115722656199</v>
      </c>
      <c r="C7056">
        <v>115.06861877441401</v>
      </c>
    </row>
    <row r="7057" spans="1:3" x14ac:dyDescent="0.3">
      <c r="A7057" s="1">
        <v>44231</v>
      </c>
      <c r="B7057">
        <v>375.02575683593699</v>
      </c>
      <c r="C7057">
        <v>115.029640197753</v>
      </c>
    </row>
    <row r="7058" spans="1:3" x14ac:dyDescent="0.3">
      <c r="A7058" s="1">
        <v>44232</v>
      </c>
      <c r="B7058">
        <v>376.50177001953102</v>
      </c>
      <c r="C7058">
        <v>114.786094665527</v>
      </c>
    </row>
    <row r="7059" spans="1:3" x14ac:dyDescent="0.3">
      <c r="A7059" s="1">
        <v>44235</v>
      </c>
      <c r="B7059">
        <v>379.22085571289</v>
      </c>
      <c r="C7059">
        <v>114.834823608398</v>
      </c>
    </row>
    <row r="7060" spans="1:3" x14ac:dyDescent="0.3">
      <c r="A7060" s="1">
        <v>44236</v>
      </c>
      <c r="B7060">
        <v>378.96835327148398</v>
      </c>
      <c r="C7060">
        <v>114.922492980957</v>
      </c>
    </row>
    <row r="7061" spans="1:3" x14ac:dyDescent="0.3">
      <c r="A7061" s="1">
        <v>44237</v>
      </c>
      <c r="B7061">
        <v>378.80322265625</v>
      </c>
      <c r="C7061">
        <v>115.21473693847599</v>
      </c>
    </row>
    <row r="7062" spans="1:3" x14ac:dyDescent="0.3">
      <c r="A7062" s="1">
        <v>44238</v>
      </c>
      <c r="B7062">
        <v>379.41506958007801</v>
      </c>
      <c r="C7062">
        <v>115.127075195312</v>
      </c>
    </row>
    <row r="7063" spans="1:3" x14ac:dyDescent="0.3">
      <c r="A7063" s="1">
        <v>44239</v>
      </c>
      <c r="B7063">
        <v>381.289306640625</v>
      </c>
      <c r="C7063">
        <v>114.747177124023</v>
      </c>
    </row>
    <row r="7064" spans="1:3" x14ac:dyDescent="0.3">
      <c r="A7064" s="1">
        <v>44243</v>
      </c>
      <c r="B7064">
        <v>380.95907592773398</v>
      </c>
      <c r="C7064">
        <v>113.91911315917901</v>
      </c>
    </row>
    <row r="7065" spans="1:3" x14ac:dyDescent="0.3">
      <c r="A7065" s="1">
        <v>44244</v>
      </c>
      <c r="B7065">
        <v>381.04650878906199</v>
      </c>
      <c r="C7065">
        <v>113.997032165527</v>
      </c>
    </row>
    <row r="7066" spans="1:3" x14ac:dyDescent="0.3">
      <c r="A7066" s="1">
        <v>44245</v>
      </c>
      <c r="B7066">
        <v>379.42477416992102</v>
      </c>
      <c r="C7066">
        <v>113.987297058105</v>
      </c>
    </row>
    <row r="7067" spans="1:3" x14ac:dyDescent="0.3">
      <c r="A7067" s="1">
        <v>44246</v>
      </c>
      <c r="B7067">
        <v>378.75469970703102</v>
      </c>
      <c r="C7067">
        <v>113.52944183349599</v>
      </c>
    </row>
    <row r="7068" spans="1:3" x14ac:dyDescent="0.3">
      <c r="A7068" s="1">
        <v>44249</v>
      </c>
      <c r="B7068">
        <v>375.84136962890602</v>
      </c>
      <c r="C7068">
        <v>113.344345092773</v>
      </c>
    </row>
    <row r="7069" spans="1:3" x14ac:dyDescent="0.3">
      <c r="A7069" s="1">
        <v>44250</v>
      </c>
      <c r="B7069">
        <v>376.29782104492102</v>
      </c>
      <c r="C7069">
        <v>113.432014465332</v>
      </c>
    </row>
    <row r="7070" spans="1:3" x14ac:dyDescent="0.3">
      <c r="A7070" s="1">
        <v>44251</v>
      </c>
      <c r="B7070">
        <v>380.44439697265602</v>
      </c>
      <c r="C7070">
        <v>113.276145935058</v>
      </c>
    </row>
    <row r="7071" spans="1:3" x14ac:dyDescent="0.3">
      <c r="A7071" s="1">
        <v>44252</v>
      </c>
      <c r="B7071">
        <v>371.27728271484301</v>
      </c>
      <c r="C7071">
        <v>111.766189575195</v>
      </c>
    </row>
    <row r="7072" spans="1:3" x14ac:dyDescent="0.3">
      <c r="A7072" s="1">
        <v>44253</v>
      </c>
      <c r="B7072">
        <v>369.36419677734301</v>
      </c>
      <c r="C7072">
        <v>112.769577026367</v>
      </c>
    </row>
    <row r="7073" spans="1:3" x14ac:dyDescent="0.3">
      <c r="A7073" s="1">
        <v>44256</v>
      </c>
      <c r="B7073">
        <v>378.31771850585898</v>
      </c>
      <c r="C7073">
        <v>112.642868041992</v>
      </c>
    </row>
    <row r="7074" spans="1:3" x14ac:dyDescent="0.3">
      <c r="A7074" s="1">
        <v>44257</v>
      </c>
      <c r="B7074">
        <v>375.36557006835898</v>
      </c>
      <c r="C7074">
        <v>112.84754943847599</v>
      </c>
    </row>
    <row r="7075" spans="1:3" x14ac:dyDescent="0.3">
      <c r="A7075" s="1">
        <v>44258</v>
      </c>
      <c r="B7075">
        <v>370.39364624023398</v>
      </c>
      <c r="C7075">
        <v>112.243209838867</v>
      </c>
    </row>
    <row r="7076" spans="1:3" x14ac:dyDescent="0.3">
      <c r="A7076" s="1">
        <v>44259</v>
      </c>
      <c r="B7076">
        <v>365.81005859375</v>
      </c>
      <c r="C7076">
        <v>111.687599182128</v>
      </c>
    </row>
    <row r="7077" spans="1:3" x14ac:dyDescent="0.3">
      <c r="A7077" s="1">
        <v>44260</v>
      </c>
      <c r="B7077">
        <v>372.53973388671801</v>
      </c>
      <c r="C7077">
        <v>111.531623840332</v>
      </c>
    </row>
    <row r="7078" spans="1:3" x14ac:dyDescent="0.3">
      <c r="A7078" s="1">
        <v>44263</v>
      </c>
      <c r="B7078">
        <v>370.684967041015</v>
      </c>
      <c r="C7078">
        <v>111.09298706054599</v>
      </c>
    </row>
    <row r="7079" spans="1:3" x14ac:dyDescent="0.3">
      <c r="A7079" s="1">
        <v>44264</v>
      </c>
      <c r="B7079">
        <v>375.97738647460898</v>
      </c>
      <c r="C7079">
        <v>111.61939239501901</v>
      </c>
    </row>
    <row r="7080" spans="1:3" x14ac:dyDescent="0.3">
      <c r="A7080" s="1">
        <v>44265</v>
      </c>
      <c r="B7080">
        <v>378.31771850585898</v>
      </c>
      <c r="C7080">
        <v>111.853309631347</v>
      </c>
    </row>
    <row r="7081" spans="1:3" x14ac:dyDescent="0.3">
      <c r="A7081" s="1">
        <v>44266</v>
      </c>
      <c r="B7081">
        <v>382.15350341796801</v>
      </c>
      <c r="C7081">
        <v>111.814315795898</v>
      </c>
    </row>
    <row r="7082" spans="1:3" x14ac:dyDescent="0.3">
      <c r="A7082" s="1">
        <v>44267</v>
      </c>
      <c r="B7082">
        <v>382.66824340820301</v>
      </c>
      <c r="C7082">
        <v>111.00527191162099</v>
      </c>
    </row>
    <row r="7083" spans="1:3" x14ac:dyDescent="0.3">
      <c r="A7083" s="1">
        <v>44270</v>
      </c>
      <c r="B7083">
        <v>384.95028686523398</v>
      </c>
      <c r="C7083">
        <v>111.141716003417</v>
      </c>
    </row>
    <row r="7084" spans="1:3" x14ac:dyDescent="0.3">
      <c r="A7084" s="1">
        <v>44271</v>
      </c>
      <c r="B7084">
        <v>384.46472167968699</v>
      </c>
      <c r="C7084">
        <v>111.122253417968</v>
      </c>
    </row>
    <row r="7085" spans="1:3" x14ac:dyDescent="0.3">
      <c r="A7085" s="1">
        <v>44272</v>
      </c>
      <c r="B7085">
        <v>385.77569580078102</v>
      </c>
      <c r="C7085">
        <v>110.937034606933</v>
      </c>
    </row>
    <row r="7086" spans="1:3" x14ac:dyDescent="0.3">
      <c r="A7086" s="1">
        <v>44273</v>
      </c>
      <c r="B7086">
        <v>380.16281127929602</v>
      </c>
      <c r="C7086">
        <v>110.24494934082</v>
      </c>
    </row>
    <row r="7087" spans="1:3" x14ac:dyDescent="0.3">
      <c r="A7087" s="1">
        <v>44274</v>
      </c>
      <c r="B7087">
        <v>379.459381103515</v>
      </c>
      <c r="C7087">
        <v>110.17674255371</v>
      </c>
    </row>
    <row r="7088" spans="1:3" x14ac:dyDescent="0.3">
      <c r="A7088" s="1">
        <v>44277</v>
      </c>
      <c r="B7088">
        <v>382.48934936523398</v>
      </c>
      <c r="C7088">
        <v>110.537376403808</v>
      </c>
    </row>
    <row r="7089" spans="1:3" x14ac:dyDescent="0.3">
      <c r="A7089" s="1">
        <v>44278</v>
      </c>
      <c r="B7089">
        <v>379.47885131835898</v>
      </c>
      <c r="C7089">
        <v>111.08324432373</v>
      </c>
    </row>
    <row r="7090" spans="1:3" x14ac:dyDescent="0.3">
      <c r="A7090" s="1">
        <v>44279</v>
      </c>
      <c r="B7090">
        <v>377.54977416992102</v>
      </c>
      <c r="C7090">
        <v>111.22947692871</v>
      </c>
    </row>
    <row r="7091" spans="1:3" x14ac:dyDescent="0.3">
      <c r="A7091" s="1">
        <v>44280</v>
      </c>
      <c r="B7091">
        <v>379.67370605468699</v>
      </c>
      <c r="C7091">
        <v>111.08324432373</v>
      </c>
    </row>
    <row r="7092" spans="1:3" x14ac:dyDescent="0.3">
      <c r="A7092" s="1">
        <v>44281</v>
      </c>
      <c r="B7092">
        <v>385.79214477539</v>
      </c>
      <c r="C7092">
        <v>110.712852478027</v>
      </c>
    </row>
    <row r="7093" spans="1:3" x14ac:dyDescent="0.3">
      <c r="A7093" s="1">
        <v>44284</v>
      </c>
      <c r="B7093">
        <v>385.59729003906199</v>
      </c>
      <c r="C7093">
        <v>110.33269500732401</v>
      </c>
    </row>
    <row r="7094" spans="1:3" x14ac:dyDescent="0.3">
      <c r="A7094" s="1">
        <v>44285</v>
      </c>
      <c r="B7094">
        <v>384.57427978515602</v>
      </c>
      <c r="C7094">
        <v>110.23519134521401</v>
      </c>
    </row>
    <row r="7095" spans="1:3" x14ac:dyDescent="0.3">
      <c r="A7095" s="1">
        <v>44286</v>
      </c>
      <c r="B7095">
        <v>386.13311767578102</v>
      </c>
      <c r="C7095">
        <v>110.07925415039</v>
      </c>
    </row>
    <row r="7096" spans="1:3" x14ac:dyDescent="0.3">
      <c r="A7096" s="1">
        <v>44287</v>
      </c>
      <c r="B7096">
        <v>390.302978515625</v>
      </c>
      <c r="C7096">
        <v>110.566932678222</v>
      </c>
    </row>
    <row r="7097" spans="1:3" x14ac:dyDescent="0.3">
      <c r="A7097" s="1">
        <v>44291</v>
      </c>
      <c r="B7097">
        <v>395.90509033203102</v>
      </c>
      <c r="C7097">
        <v>110.25481414794901</v>
      </c>
    </row>
    <row r="7098" spans="1:3" x14ac:dyDescent="0.3">
      <c r="A7098" s="1">
        <v>44292</v>
      </c>
      <c r="B7098">
        <v>395.67126464843699</v>
      </c>
      <c r="C7098">
        <v>110.791244506835</v>
      </c>
    </row>
    <row r="7099" spans="1:3" x14ac:dyDescent="0.3">
      <c r="A7099" s="1">
        <v>44293</v>
      </c>
      <c r="B7099">
        <v>396.129150390625</v>
      </c>
      <c r="C7099">
        <v>110.722969055175</v>
      </c>
    </row>
    <row r="7100" spans="1:3" x14ac:dyDescent="0.3">
      <c r="A7100" s="1">
        <v>44294</v>
      </c>
      <c r="B7100">
        <v>398.00946044921801</v>
      </c>
      <c r="C7100">
        <v>111.103385925292</v>
      </c>
    </row>
    <row r="7101" spans="1:3" x14ac:dyDescent="0.3">
      <c r="A7101" s="1">
        <v>44295</v>
      </c>
      <c r="B7101">
        <v>400.903076171875</v>
      </c>
      <c r="C7101">
        <v>110.81078338623</v>
      </c>
    </row>
    <row r="7102" spans="1:3" x14ac:dyDescent="0.3">
      <c r="A7102" s="1">
        <v>44298</v>
      </c>
      <c r="B7102">
        <v>401.04925537109301</v>
      </c>
      <c r="C7102">
        <v>110.74248504638599</v>
      </c>
    </row>
    <row r="7103" spans="1:3" x14ac:dyDescent="0.3">
      <c r="A7103" s="1">
        <v>44299</v>
      </c>
      <c r="B7103">
        <v>402.23782348632801</v>
      </c>
      <c r="C7103">
        <v>111.200912475585</v>
      </c>
    </row>
    <row r="7104" spans="1:3" x14ac:dyDescent="0.3">
      <c r="A7104" s="1">
        <v>44300</v>
      </c>
      <c r="B7104">
        <v>400.86413574218699</v>
      </c>
      <c r="C7104">
        <v>111.06436920166</v>
      </c>
    </row>
    <row r="7105" spans="1:3" x14ac:dyDescent="0.3">
      <c r="A7105" s="1">
        <v>44301</v>
      </c>
      <c r="B7105">
        <v>405.17041015625</v>
      </c>
      <c r="C7105">
        <v>111.77638244628901</v>
      </c>
    </row>
    <row r="7106" spans="1:3" x14ac:dyDescent="0.3">
      <c r="A7106" s="1">
        <v>44302</v>
      </c>
      <c r="B7106">
        <v>406.524658203125</v>
      </c>
      <c r="C7106">
        <v>111.47402191162099</v>
      </c>
    </row>
    <row r="7107" spans="1:3" x14ac:dyDescent="0.3">
      <c r="A7107" s="1">
        <v>44305</v>
      </c>
      <c r="B7107">
        <v>404.52737426757801</v>
      </c>
      <c r="C7107">
        <v>111.356979370117</v>
      </c>
    </row>
    <row r="7108" spans="1:3" x14ac:dyDescent="0.3">
      <c r="A7108" s="1">
        <v>44306</v>
      </c>
      <c r="B7108">
        <v>401.56561279296801</v>
      </c>
      <c r="C7108">
        <v>111.68862152099599</v>
      </c>
    </row>
    <row r="7109" spans="1:3" x14ac:dyDescent="0.3">
      <c r="A7109" s="1">
        <v>44307</v>
      </c>
      <c r="B7109">
        <v>405.36526489257801</v>
      </c>
      <c r="C7109">
        <v>111.747108459472</v>
      </c>
    </row>
    <row r="7110" spans="1:3" x14ac:dyDescent="0.3">
      <c r="A7110" s="1">
        <v>44308</v>
      </c>
      <c r="B7110">
        <v>401.66305541992102</v>
      </c>
      <c r="C7110">
        <v>111.83489227294901</v>
      </c>
    </row>
    <row r="7111" spans="1:3" x14ac:dyDescent="0.3">
      <c r="A7111" s="1">
        <v>44309</v>
      </c>
      <c r="B7111">
        <v>406.01800537109301</v>
      </c>
      <c r="C7111">
        <v>111.68862152099599</v>
      </c>
    </row>
    <row r="7112" spans="1:3" x14ac:dyDescent="0.3">
      <c r="A7112" s="1">
        <v>44312</v>
      </c>
      <c r="B7112">
        <v>406.865631103515</v>
      </c>
      <c r="C7112">
        <v>111.571556091308</v>
      </c>
    </row>
    <row r="7113" spans="1:3" x14ac:dyDescent="0.3">
      <c r="A7113" s="1">
        <v>44313</v>
      </c>
      <c r="B7113">
        <v>406.77795410156199</v>
      </c>
      <c r="C7113">
        <v>111.13262176513599</v>
      </c>
    </row>
    <row r="7114" spans="1:3" x14ac:dyDescent="0.3">
      <c r="A7114" s="1">
        <v>44314</v>
      </c>
      <c r="B7114">
        <v>406.66101074218699</v>
      </c>
      <c r="C7114">
        <v>111.27894592285099</v>
      </c>
    </row>
    <row r="7115" spans="1:3" x14ac:dyDescent="0.3">
      <c r="A7115" s="1">
        <v>44315</v>
      </c>
      <c r="B7115">
        <v>409.25259399414</v>
      </c>
      <c r="C7115">
        <v>111.083869934082</v>
      </c>
    </row>
    <row r="7116" spans="1:3" x14ac:dyDescent="0.3">
      <c r="A7116" s="1">
        <v>44316</v>
      </c>
      <c r="B7116">
        <v>406.56356811523398</v>
      </c>
      <c r="C7116">
        <v>111.181419372558</v>
      </c>
    </row>
    <row r="7117" spans="1:3" x14ac:dyDescent="0.3">
      <c r="A7117" s="1">
        <v>44319</v>
      </c>
      <c r="B7117">
        <v>407.44052124023398</v>
      </c>
      <c r="C7117">
        <v>111.37075042724599</v>
      </c>
    </row>
    <row r="7118" spans="1:3" x14ac:dyDescent="0.3">
      <c r="A7118" s="1">
        <v>44320</v>
      </c>
      <c r="B7118">
        <v>404.92684936523398</v>
      </c>
      <c r="C7118">
        <v>111.51715087890599</v>
      </c>
    </row>
    <row r="7119" spans="1:3" x14ac:dyDescent="0.3">
      <c r="A7119" s="1">
        <v>44321</v>
      </c>
      <c r="B7119">
        <v>405.053466796875</v>
      </c>
      <c r="C7119">
        <v>111.65379333496</v>
      </c>
    </row>
    <row r="7120" spans="1:3" x14ac:dyDescent="0.3">
      <c r="A7120" s="1">
        <v>44322</v>
      </c>
      <c r="B7120">
        <v>408.2880859375</v>
      </c>
      <c r="C7120">
        <v>111.702575683593</v>
      </c>
    </row>
    <row r="7121" spans="1:3" x14ac:dyDescent="0.3">
      <c r="A7121" s="1">
        <v>44323</v>
      </c>
      <c r="B7121">
        <v>411.25958251953102</v>
      </c>
      <c r="C7121">
        <v>111.74162292480401</v>
      </c>
    </row>
    <row r="7122" spans="1:3" x14ac:dyDescent="0.3">
      <c r="A7122" s="1">
        <v>44326</v>
      </c>
      <c r="B7122">
        <v>407.18716430664</v>
      </c>
      <c r="C7122">
        <v>111.51715087890599</v>
      </c>
    </row>
    <row r="7123" spans="1:3" x14ac:dyDescent="0.3">
      <c r="A7123" s="1">
        <v>44327</v>
      </c>
      <c r="B7123">
        <v>403.55307006835898</v>
      </c>
      <c r="C7123">
        <v>111.33171081542901</v>
      </c>
    </row>
    <row r="7124" spans="1:3" x14ac:dyDescent="0.3">
      <c r="A7124" s="1">
        <v>44328</v>
      </c>
      <c r="B7124">
        <v>394.9794921875</v>
      </c>
      <c r="C7124">
        <v>110.794921875</v>
      </c>
    </row>
    <row r="7125" spans="1:3" x14ac:dyDescent="0.3">
      <c r="A7125" s="1">
        <v>44329</v>
      </c>
      <c r="B7125">
        <v>399.72418212890602</v>
      </c>
      <c r="C7125">
        <v>111.165794372558</v>
      </c>
    </row>
    <row r="7126" spans="1:3" x14ac:dyDescent="0.3">
      <c r="A7126" s="1">
        <v>44330</v>
      </c>
      <c r="B7126">
        <v>405.86203002929602</v>
      </c>
      <c r="C7126">
        <v>111.409782409667</v>
      </c>
    </row>
    <row r="7127" spans="1:3" x14ac:dyDescent="0.3">
      <c r="A7127" s="1">
        <v>44333</v>
      </c>
      <c r="B7127">
        <v>404.82937622070301</v>
      </c>
      <c r="C7127">
        <v>111.30242156982401</v>
      </c>
    </row>
    <row r="7128" spans="1:3" x14ac:dyDescent="0.3">
      <c r="A7128" s="1">
        <v>44334</v>
      </c>
      <c r="B7128">
        <v>401.34152221679602</v>
      </c>
      <c r="C7128">
        <v>111.30242156982401</v>
      </c>
    </row>
    <row r="7129" spans="1:3" x14ac:dyDescent="0.3">
      <c r="A7129" s="1">
        <v>44335</v>
      </c>
      <c r="B7129">
        <v>400.28927612304602</v>
      </c>
      <c r="C7129">
        <v>110.970573425292</v>
      </c>
    </row>
    <row r="7130" spans="1:3" x14ac:dyDescent="0.3">
      <c r="A7130" s="1">
        <v>44336</v>
      </c>
      <c r="B7130">
        <v>404.59558105468699</v>
      </c>
      <c r="C7130">
        <v>111.429313659667</v>
      </c>
    </row>
    <row r="7131" spans="1:3" x14ac:dyDescent="0.3">
      <c r="A7131" s="1">
        <v>44337</v>
      </c>
      <c r="B7131">
        <v>404.26428222656199</v>
      </c>
      <c r="C7131">
        <v>111.46834564208901</v>
      </c>
    </row>
    <row r="7132" spans="1:3" x14ac:dyDescent="0.3">
      <c r="A7132" s="1">
        <v>44340</v>
      </c>
      <c r="B7132">
        <v>408.38552856445301</v>
      </c>
      <c r="C7132">
        <v>111.57569122314401</v>
      </c>
    </row>
    <row r="7133" spans="1:3" x14ac:dyDescent="0.3">
      <c r="A7133" s="1">
        <v>44341</v>
      </c>
      <c r="B7133">
        <v>407.479400634765</v>
      </c>
      <c r="C7133">
        <v>111.985626220703</v>
      </c>
    </row>
    <row r="7134" spans="1:3" x14ac:dyDescent="0.3">
      <c r="A7134" s="1">
        <v>44342</v>
      </c>
      <c r="B7134">
        <v>408.2880859375</v>
      </c>
      <c r="C7134">
        <v>111.858764648437</v>
      </c>
    </row>
    <row r="7135" spans="1:3" x14ac:dyDescent="0.3">
      <c r="A7135" s="1">
        <v>44343</v>
      </c>
      <c r="B7135">
        <v>408.50238037109301</v>
      </c>
      <c r="C7135">
        <v>111.663566589355</v>
      </c>
    </row>
    <row r="7136" spans="1:3" x14ac:dyDescent="0.3">
      <c r="A7136" s="1">
        <v>44344</v>
      </c>
      <c r="B7136">
        <v>409.23312377929602</v>
      </c>
      <c r="C7136">
        <v>111.65379333496</v>
      </c>
    </row>
    <row r="7137" spans="1:3" x14ac:dyDescent="0.3">
      <c r="A7137" s="1">
        <v>44348</v>
      </c>
      <c r="B7137">
        <v>408.87268066406199</v>
      </c>
      <c r="C7137">
        <v>111.63327789306599</v>
      </c>
    </row>
    <row r="7138" spans="1:3" x14ac:dyDescent="0.3">
      <c r="A7138" s="1">
        <v>44349</v>
      </c>
      <c r="B7138">
        <v>409.515625</v>
      </c>
      <c r="C7138">
        <v>111.76023864746</v>
      </c>
    </row>
    <row r="7139" spans="1:3" x14ac:dyDescent="0.3">
      <c r="A7139" s="1">
        <v>44350</v>
      </c>
      <c r="B7139">
        <v>407.99578857421801</v>
      </c>
      <c r="C7139">
        <v>111.476997375488</v>
      </c>
    </row>
    <row r="7140" spans="1:3" x14ac:dyDescent="0.3">
      <c r="A7140" s="1">
        <v>44351</v>
      </c>
      <c r="B7140">
        <v>411.72720336914</v>
      </c>
      <c r="C7140">
        <v>112.092315673828</v>
      </c>
    </row>
    <row r="7141" spans="1:3" x14ac:dyDescent="0.3">
      <c r="A7141" s="1">
        <v>44354</v>
      </c>
      <c r="B7141">
        <v>411.32778930664</v>
      </c>
      <c r="C7141">
        <v>112.004417419433</v>
      </c>
    </row>
    <row r="7142" spans="1:3" x14ac:dyDescent="0.3">
      <c r="A7142" s="1">
        <v>44355</v>
      </c>
      <c r="B7142">
        <v>411.41549682617102</v>
      </c>
      <c r="C7142">
        <v>112.32671356201099</v>
      </c>
    </row>
    <row r="7143" spans="1:3" x14ac:dyDescent="0.3">
      <c r="A7143" s="1">
        <v>44356</v>
      </c>
      <c r="B7143">
        <v>410.80169677734301</v>
      </c>
      <c r="C7143">
        <v>112.678321838378</v>
      </c>
    </row>
    <row r="7144" spans="1:3" x14ac:dyDescent="0.3">
      <c r="A7144" s="1">
        <v>44357</v>
      </c>
      <c r="B7144">
        <v>412.71127319335898</v>
      </c>
      <c r="C7144">
        <v>113.07875061035099</v>
      </c>
    </row>
    <row r="7145" spans="1:3" x14ac:dyDescent="0.3">
      <c r="A7145" s="1">
        <v>44358</v>
      </c>
      <c r="B7145">
        <v>413.39324951171801</v>
      </c>
      <c r="C7145">
        <v>112.912712097167</v>
      </c>
    </row>
    <row r="7146" spans="1:3" x14ac:dyDescent="0.3">
      <c r="A7146" s="1">
        <v>44361</v>
      </c>
      <c r="B7146">
        <v>414.31881713867102</v>
      </c>
      <c r="C7146">
        <v>112.5611038208</v>
      </c>
    </row>
    <row r="7147" spans="1:3" x14ac:dyDescent="0.3">
      <c r="A7147" s="1">
        <v>44362</v>
      </c>
      <c r="B7147">
        <v>413.55886840820301</v>
      </c>
      <c r="C7147">
        <v>112.5806350708</v>
      </c>
    </row>
    <row r="7148" spans="1:3" x14ac:dyDescent="0.3">
      <c r="A7148" s="1">
        <v>44363</v>
      </c>
      <c r="B7148">
        <v>411.24981689453102</v>
      </c>
      <c r="C7148">
        <v>111.80908203125</v>
      </c>
    </row>
    <row r="7149" spans="1:3" x14ac:dyDescent="0.3">
      <c r="A7149" s="1">
        <v>44364</v>
      </c>
      <c r="B7149">
        <v>411.11346435546801</v>
      </c>
      <c r="C7149">
        <v>112.20953369140599</v>
      </c>
    </row>
    <row r="7150" spans="1:3" x14ac:dyDescent="0.3">
      <c r="A7150" s="1">
        <v>44365</v>
      </c>
      <c r="B7150">
        <v>405.56732177734301</v>
      </c>
      <c r="C7150">
        <v>112.844360351562</v>
      </c>
    </row>
    <row r="7151" spans="1:3" x14ac:dyDescent="0.3">
      <c r="A7151" s="1">
        <v>44368</v>
      </c>
      <c r="B7151">
        <v>411.37347412109301</v>
      </c>
      <c r="C7151">
        <v>112.48296356201099</v>
      </c>
    </row>
    <row r="7152" spans="1:3" x14ac:dyDescent="0.3">
      <c r="A7152" s="1">
        <v>44369</v>
      </c>
      <c r="B7152">
        <v>413.57272338867102</v>
      </c>
      <c r="C7152">
        <v>112.68807220458901</v>
      </c>
    </row>
    <row r="7153" spans="1:3" x14ac:dyDescent="0.3">
      <c r="A7153" s="1">
        <v>44370</v>
      </c>
      <c r="B7153">
        <v>413.07421875</v>
      </c>
      <c r="C7153">
        <v>112.46343994140599</v>
      </c>
    </row>
    <row r="7154" spans="1:3" x14ac:dyDescent="0.3">
      <c r="A7154" s="1">
        <v>44371</v>
      </c>
      <c r="B7154">
        <v>415.51794433593699</v>
      </c>
      <c r="C7154">
        <v>112.44390869140599</v>
      </c>
    </row>
    <row r="7155" spans="1:3" x14ac:dyDescent="0.3">
      <c r="A7155" s="1">
        <v>44372</v>
      </c>
      <c r="B7155">
        <v>416.99383544921801</v>
      </c>
      <c r="C7155">
        <v>112.20953369140599</v>
      </c>
    </row>
    <row r="7156" spans="1:3" x14ac:dyDescent="0.3">
      <c r="A7156" s="1">
        <v>44375</v>
      </c>
      <c r="B7156">
        <v>417.83447265625</v>
      </c>
      <c r="C7156">
        <v>112.5611038208</v>
      </c>
    </row>
    <row r="7157" spans="1:3" x14ac:dyDescent="0.3">
      <c r="A7157" s="1">
        <v>44376</v>
      </c>
      <c r="B7157">
        <v>418.05929565429602</v>
      </c>
      <c r="C7157">
        <v>112.61972045898401</v>
      </c>
    </row>
    <row r="7158" spans="1:3" x14ac:dyDescent="0.3">
      <c r="A7158" s="1">
        <v>44377</v>
      </c>
      <c r="B7158">
        <v>418.41116333007801</v>
      </c>
      <c r="C7158">
        <v>112.795509338378</v>
      </c>
    </row>
    <row r="7159" spans="1:3" x14ac:dyDescent="0.3">
      <c r="A7159" s="1">
        <v>44378</v>
      </c>
      <c r="B7159">
        <v>420.72769165039</v>
      </c>
      <c r="C7159">
        <v>112.71440887451099</v>
      </c>
    </row>
    <row r="7160" spans="1:3" x14ac:dyDescent="0.3">
      <c r="A7160" s="1">
        <v>44379</v>
      </c>
      <c r="B7160">
        <v>423.94363403320301</v>
      </c>
      <c r="C7160">
        <v>113.124862670898</v>
      </c>
    </row>
    <row r="7161" spans="1:3" x14ac:dyDescent="0.3">
      <c r="A7161" s="1">
        <v>44383</v>
      </c>
      <c r="B7161">
        <v>423.17141723632801</v>
      </c>
      <c r="C7161">
        <v>113.721046447753</v>
      </c>
    </row>
    <row r="7162" spans="1:3" x14ac:dyDescent="0.3">
      <c r="A7162" s="1">
        <v>44384</v>
      </c>
      <c r="B7162">
        <v>424.666900634765</v>
      </c>
      <c r="C7162">
        <v>114.053321838378</v>
      </c>
    </row>
    <row r="7163" spans="1:3" x14ac:dyDescent="0.3">
      <c r="A7163" s="1">
        <v>44385</v>
      </c>
      <c r="B7163">
        <v>421.20666503906199</v>
      </c>
      <c r="C7163">
        <v>114.34651947021401</v>
      </c>
    </row>
    <row r="7164" spans="1:3" x14ac:dyDescent="0.3">
      <c r="A7164" s="1">
        <v>44386</v>
      </c>
      <c r="B7164">
        <v>425.70297241210898</v>
      </c>
      <c r="C7164">
        <v>113.76991271972599</v>
      </c>
    </row>
    <row r="7165" spans="1:3" x14ac:dyDescent="0.3">
      <c r="A7165" s="1">
        <v>44389</v>
      </c>
      <c r="B7165">
        <v>427.22784423828102</v>
      </c>
      <c r="C7165">
        <v>113.71125793457</v>
      </c>
    </row>
    <row r="7166" spans="1:3" x14ac:dyDescent="0.3">
      <c r="A7166" s="1">
        <v>44390</v>
      </c>
      <c r="B7166">
        <v>425.77142333984301</v>
      </c>
      <c r="C7166">
        <v>113.359420776367</v>
      </c>
    </row>
    <row r="7167" spans="1:3" x14ac:dyDescent="0.3">
      <c r="A7167" s="1">
        <v>44391</v>
      </c>
      <c r="B7167">
        <v>426.40676879882801</v>
      </c>
      <c r="C7167">
        <v>113.848098754882</v>
      </c>
    </row>
    <row r="7168" spans="1:3" x14ac:dyDescent="0.3">
      <c r="A7168" s="1">
        <v>44392</v>
      </c>
      <c r="B7168">
        <v>424.95037841796801</v>
      </c>
      <c r="C7168">
        <v>114.326972961425</v>
      </c>
    </row>
    <row r="7169" spans="1:3" x14ac:dyDescent="0.3">
      <c r="A7169" s="1">
        <v>44393</v>
      </c>
      <c r="B7169">
        <v>421.61724853515602</v>
      </c>
      <c r="C7169">
        <v>114.30743408203099</v>
      </c>
    </row>
    <row r="7170" spans="1:3" x14ac:dyDescent="0.3">
      <c r="A7170" s="1">
        <v>44396</v>
      </c>
      <c r="B7170">
        <v>415.39080810546801</v>
      </c>
      <c r="C7170">
        <v>115.28475952148401</v>
      </c>
    </row>
    <row r="7171" spans="1:3" x14ac:dyDescent="0.3">
      <c r="A7171" s="1">
        <v>44397</v>
      </c>
      <c r="B7171">
        <v>421.34359741210898</v>
      </c>
      <c r="C7171">
        <v>115.138122558593</v>
      </c>
    </row>
    <row r="7172" spans="1:3" x14ac:dyDescent="0.3">
      <c r="A7172" s="1">
        <v>44398</v>
      </c>
      <c r="B7172">
        <v>424.75485229492102</v>
      </c>
      <c r="C7172">
        <v>114.47356414794901</v>
      </c>
    </row>
    <row r="7173" spans="1:3" x14ac:dyDescent="0.3">
      <c r="A7173" s="1">
        <v>44399</v>
      </c>
      <c r="B7173">
        <v>425.64434814453102</v>
      </c>
      <c r="C7173">
        <v>114.73745727539</v>
      </c>
    </row>
    <row r="7174" spans="1:3" x14ac:dyDescent="0.3">
      <c r="A7174" s="1">
        <v>44400</v>
      </c>
      <c r="B7174">
        <v>430.02340698242102</v>
      </c>
      <c r="C7174">
        <v>114.56153869628901</v>
      </c>
    </row>
    <row r="7175" spans="1:3" x14ac:dyDescent="0.3">
      <c r="A7175" s="1">
        <v>44403</v>
      </c>
      <c r="B7175">
        <v>431.079010009765</v>
      </c>
      <c r="C7175">
        <v>114.483352661132</v>
      </c>
    </row>
    <row r="7176" spans="1:3" x14ac:dyDescent="0.3">
      <c r="A7176" s="1">
        <v>44404</v>
      </c>
      <c r="B7176">
        <v>429.11437988281199</v>
      </c>
      <c r="C7176">
        <v>114.97200775146401</v>
      </c>
    </row>
    <row r="7177" spans="1:3" x14ac:dyDescent="0.3">
      <c r="A7177" s="1">
        <v>44405</v>
      </c>
      <c r="B7177">
        <v>428.93841552734301</v>
      </c>
      <c r="C7177">
        <v>115.06974029541</v>
      </c>
    </row>
    <row r="7178" spans="1:3" x14ac:dyDescent="0.3">
      <c r="A7178" s="1">
        <v>44406</v>
      </c>
      <c r="B7178">
        <v>430.71740722656199</v>
      </c>
      <c r="C7178">
        <v>114.71791076660099</v>
      </c>
    </row>
    <row r="7179" spans="1:3" x14ac:dyDescent="0.3">
      <c r="A7179" s="1">
        <v>44407</v>
      </c>
      <c r="B7179">
        <v>428.62567138671801</v>
      </c>
      <c r="C7179">
        <v>115.040412902832</v>
      </c>
    </row>
    <row r="7180" spans="1:3" x14ac:dyDescent="0.3">
      <c r="A7180" s="1">
        <v>44410</v>
      </c>
      <c r="B7180">
        <v>427.726318359375</v>
      </c>
      <c r="C7180">
        <v>115.545036315917</v>
      </c>
    </row>
    <row r="7181" spans="1:3" x14ac:dyDescent="0.3">
      <c r="A7181" s="1">
        <v>44411</v>
      </c>
      <c r="B7181">
        <v>431.20611572265602</v>
      </c>
      <c r="C7181">
        <v>115.57438659667901</v>
      </c>
    </row>
    <row r="7182" spans="1:3" x14ac:dyDescent="0.3">
      <c r="A7182" s="1">
        <v>44412</v>
      </c>
      <c r="B7182">
        <v>429.08505249023398</v>
      </c>
      <c r="C7182">
        <v>115.545036315917</v>
      </c>
    </row>
    <row r="7183" spans="1:3" x14ac:dyDescent="0.3">
      <c r="A7183" s="1">
        <v>44413</v>
      </c>
      <c r="B7183">
        <v>431.80236816406199</v>
      </c>
      <c r="C7183">
        <v>115.12451934814401</v>
      </c>
    </row>
    <row r="7184" spans="1:3" x14ac:dyDescent="0.3">
      <c r="A7184" s="1">
        <v>44414</v>
      </c>
      <c r="B7184">
        <v>432.51589965820301</v>
      </c>
      <c r="C7184">
        <v>114.44972229003901</v>
      </c>
    </row>
    <row r="7185" spans="1:3" x14ac:dyDescent="0.3">
      <c r="A7185" s="1">
        <v>44417</v>
      </c>
      <c r="B7185">
        <v>432.16403198242102</v>
      </c>
      <c r="C7185">
        <v>114.20524597167901</v>
      </c>
    </row>
    <row r="7186" spans="1:3" x14ac:dyDescent="0.3">
      <c r="A7186" s="1">
        <v>44418</v>
      </c>
      <c r="B7186">
        <v>432.70162963867102</v>
      </c>
      <c r="C7186">
        <v>113.990097045898</v>
      </c>
    </row>
    <row r="7187" spans="1:3" x14ac:dyDescent="0.3">
      <c r="A7187" s="1">
        <v>44419</v>
      </c>
      <c r="B7187">
        <v>433.77679443359301</v>
      </c>
      <c r="C7187">
        <v>114.11724090576099</v>
      </c>
    </row>
    <row r="7188" spans="1:3" x14ac:dyDescent="0.3">
      <c r="A7188" s="1">
        <v>44420</v>
      </c>
      <c r="B7188">
        <v>435.07681274414</v>
      </c>
      <c r="C7188">
        <v>113.99989318847599</v>
      </c>
    </row>
    <row r="7189" spans="1:3" x14ac:dyDescent="0.3">
      <c r="A7189" s="1">
        <v>44421</v>
      </c>
      <c r="B7189">
        <v>435.86862182617102</v>
      </c>
      <c r="C7189">
        <v>114.655097961425</v>
      </c>
    </row>
    <row r="7190" spans="1:3" x14ac:dyDescent="0.3">
      <c r="A7190" s="1">
        <v>44424</v>
      </c>
      <c r="B7190">
        <v>436.894927978515</v>
      </c>
      <c r="C7190">
        <v>114.909370422363</v>
      </c>
    </row>
    <row r="7191" spans="1:3" x14ac:dyDescent="0.3">
      <c r="A7191" s="1">
        <v>44425</v>
      </c>
      <c r="B7191">
        <v>434.03097534179602</v>
      </c>
      <c r="C7191">
        <v>114.850692749023</v>
      </c>
    </row>
    <row r="7192" spans="1:3" x14ac:dyDescent="0.3">
      <c r="A7192" s="1">
        <v>44426</v>
      </c>
      <c r="B7192">
        <v>429.28048706054602</v>
      </c>
      <c r="C7192">
        <v>114.792030334472</v>
      </c>
    </row>
    <row r="7193" spans="1:3" x14ac:dyDescent="0.3">
      <c r="A7193" s="1">
        <v>44427</v>
      </c>
      <c r="B7193">
        <v>429.94519042968699</v>
      </c>
      <c r="C7193">
        <v>115.04628753662099</v>
      </c>
    </row>
    <row r="7194" spans="1:3" x14ac:dyDescent="0.3">
      <c r="A7194" s="1">
        <v>44428</v>
      </c>
      <c r="B7194">
        <v>433.36627197265602</v>
      </c>
      <c r="C7194">
        <v>114.938720703125</v>
      </c>
    </row>
    <row r="7195" spans="1:3" x14ac:dyDescent="0.3">
      <c r="A7195" s="1">
        <v>44431</v>
      </c>
      <c r="B7195">
        <v>437.17837524414</v>
      </c>
      <c r="C7195">
        <v>114.968048095703</v>
      </c>
    </row>
    <row r="7196" spans="1:3" x14ac:dyDescent="0.3">
      <c r="A7196" s="1">
        <v>44432</v>
      </c>
      <c r="B7196">
        <v>437.87237548828102</v>
      </c>
      <c r="C7196">
        <v>114.655097961425</v>
      </c>
    </row>
    <row r="7197" spans="1:3" x14ac:dyDescent="0.3">
      <c r="A7197" s="1">
        <v>44433</v>
      </c>
      <c r="B7197">
        <v>438.79122924804602</v>
      </c>
      <c r="C7197">
        <v>114.20524597167901</v>
      </c>
    </row>
    <row r="7198" spans="1:3" x14ac:dyDescent="0.3">
      <c r="A7198" s="1">
        <v>44434</v>
      </c>
      <c r="B7198">
        <v>436.200927734375</v>
      </c>
      <c r="C7198">
        <v>114.20524597167901</v>
      </c>
    </row>
    <row r="7199" spans="1:3" x14ac:dyDescent="0.3">
      <c r="A7199" s="1">
        <v>44435</v>
      </c>
      <c r="B7199">
        <v>440.10095214843699</v>
      </c>
      <c r="C7199">
        <v>114.57688140869099</v>
      </c>
    </row>
    <row r="7200" spans="1:3" x14ac:dyDescent="0.3">
      <c r="A7200" s="1">
        <v>44438</v>
      </c>
      <c r="B7200">
        <v>442.036376953125</v>
      </c>
      <c r="C7200">
        <v>114.801795959472</v>
      </c>
    </row>
    <row r="7201" spans="1:3" x14ac:dyDescent="0.3">
      <c r="A7201" s="1">
        <v>44439</v>
      </c>
      <c r="B7201">
        <v>441.38146972656199</v>
      </c>
      <c r="C7201">
        <v>114.58663940429599</v>
      </c>
    </row>
    <row r="7202" spans="1:3" x14ac:dyDescent="0.3">
      <c r="A7202" s="1">
        <v>44440</v>
      </c>
      <c r="B7202">
        <v>441.61605834960898</v>
      </c>
      <c r="C7202">
        <v>114.63558959960901</v>
      </c>
    </row>
    <row r="7203" spans="1:3" x14ac:dyDescent="0.3">
      <c r="A7203" s="1">
        <v>44441</v>
      </c>
      <c r="B7203">
        <v>442.97473144531199</v>
      </c>
      <c r="C7203">
        <v>114.772583007812</v>
      </c>
    </row>
    <row r="7204" spans="1:3" x14ac:dyDescent="0.3">
      <c r="A7204" s="1">
        <v>44442</v>
      </c>
      <c r="B7204">
        <v>442.86715698242102</v>
      </c>
      <c r="C7204">
        <v>114.498565673828</v>
      </c>
    </row>
    <row r="7205" spans="1:3" x14ac:dyDescent="0.3">
      <c r="A7205" s="1">
        <v>44446</v>
      </c>
      <c r="B7205">
        <v>441.28369140625</v>
      </c>
      <c r="C7205">
        <v>114.04840087890599</v>
      </c>
    </row>
    <row r="7206" spans="1:3" x14ac:dyDescent="0.3">
      <c r="A7206" s="1">
        <v>44447</v>
      </c>
      <c r="B7206">
        <v>440.74615478515602</v>
      </c>
      <c r="C7206">
        <v>114.36157989501901</v>
      </c>
    </row>
    <row r="7207" spans="1:3" x14ac:dyDescent="0.3">
      <c r="A7207" s="1">
        <v>44448</v>
      </c>
      <c r="B7207">
        <v>438.859619140625</v>
      </c>
      <c r="C7207">
        <v>114.684509277343</v>
      </c>
    </row>
    <row r="7208" spans="1:3" x14ac:dyDescent="0.3">
      <c r="A7208" s="1">
        <v>44449</v>
      </c>
      <c r="B7208">
        <v>435.3994140625</v>
      </c>
      <c r="C7208">
        <v>114.322425842285</v>
      </c>
    </row>
    <row r="7209" spans="1:3" x14ac:dyDescent="0.3">
      <c r="A7209" s="1">
        <v>44452</v>
      </c>
      <c r="B7209">
        <v>436.51373291015602</v>
      </c>
      <c r="C7209">
        <v>114.459434509277</v>
      </c>
    </row>
    <row r="7210" spans="1:3" x14ac:dyDescent="0.3">
      <c r="A7210" s="1">
        <v>44453</v>
      </c>
      <c r="B7210">
        <v>434.15805053710898</v>
      </c>
      <c r="C7210">
        <v>114.890022277832</v>
      </c>
    </row>
    <row r="7211" spans="1:3" x14ac:dyDescent="0.3">
      <c r="A7211" s="1">
        <v>44454</v>
      </c>
      <c r="B7211">
        <v>437.78439331054602</v>
      </c>
      <c r="C7211">
        <v>114.694282531738</v>
      </c>
    </row>
    <row r="7212" spans="1:3" x14ac:dyDescent="0.3">
      <c r="A7212" s="1">
        <v>44455</v>
      </c>
      <c r="B7212">
        <v>437.09039306640602</v>
      </c>
      <c r="C7212">
        <v>114.33220672607401</v>
      </c>
    </row>
    <row r="7213" spans="1:3" x14ac:dyDescent="0.3">
      <c r="A7213" s="1">
        <v>44456</v>
      </c>
      <c r="B7213">
        <v>432.83270263671801</v>
      </c>
      <c r="C7213">
        <v>113.999473571777</v>
      </c>
    </row>
    <row r="7214" spans="1:3" x14ac:dyDescent="0.3">
      <c r="A7214" s="1">
        <v>44459</v>
      </c>
      <c r="B7214">
        <v>425.61557006835898</v>
      </c>
      <c r="C7214">
        <v>114.576866149902</v>
      </c>
    </row>
    <row r="7215" spans="1:3" x14ac:dyDescent="0.3">
      <c r="A7215" s="1">
        <v>44460</v>
      </c>
      <c r="B7215">
        <v>425.21350097656199</v>
      </c>
      <c r="C7215">
        <v>114.5083694458</v>
      </c>
    </row>
    <row r="7216" spans="1:3" x14ac:dyDescent="0.3">
      <c r="A7216" s="1">
        <v>44461</v>
      </c>
      <c r="B7216">
        <v>429.36135864257801</v>
      </c>
      <c r="C7216">
        <v>114.61602020263599</v>
      </c>
    </row>
    <row r="7217" spans="1:3" x14ac:dyDescent="0.3">
      <c r="A7217" s="1">
        <v>44462</v>
      </c>
      <c r="B7217">
        <v>434.57815551757801</v>
      </c>
      <c r="C7217">
        <v>113.57866668701099</v>
      </c>
    </row>
    <row r="7218" spans="1:3" x14ac:dyDescent="0.3">
      <c r="A7218" s="1">
        <v>44463</v>
      </c>
      <c r="B7218">
        <v>435.29400634765602</v>
      </c>
      <c r="C7218">
        <v>113.23616027832</v>
      </c>
    </row>
    <row r="7219" spans="1:3" x14ac:dyDescent="0.3">
      <c r="A7219" s="1">
        <v>44466</v>
      </c>
      <c r="B7219">
        <v>434.04867553710898</v>
      </c>
      <c r="C7219">
        <v>112.932777404785</v>
      </c>
    </row>
    <row r="7220" spans="1:3" x14ac:dyDescent="0.3">
      <c r="A7220" s="1">
        <v>44467</v>
      </c>
      <c r="B7220">
        <v>425.30178833007801</v>
      </c>
      <c r="C7220">
        <v>112.50218963623</v>
      </c>
    </row>
    <row r="7221" spans="1:3" x14ac:dyDescent="0.3">
      <c r="A7221" s="1">
        <v>44468</v>
      </c>
      <c r="B7221">
        <v>426.01760864257801</v>
      </c>
      <c r="C7221">
        <v>112.619621276855</v>
      </c>
    </row>
    <row r="7222" spans="1:3" x14ac:dyDescent="0.3">
      <c r="A7222" s="1">
        <v>44469</v>
      </c>
      <c r="B7222">
        <v>420.81066894531199</v>
      </c>
      <c r="C7222">
        <v>112.756629943847</v>
      </c>
    </row>
    <row r="7223" spans="1:3" x14ac:dyDescent="0.3">
      <c r="A7223" s="1">
        <v>44470</v>
      </c>
      <c r="B7223">
        <v>425.81164550781199</v>
      </c>
      <c r="C7223">
        <v>113.216918945312</v>
      </c>
    </row>
    <row r="7224" spans="1:3" x14ac:dyDescent="0.3">
      <c r="A7224" s="1">
        <v>44473</v>
      </c>
      <c r="B7224">
        <v>420.32040405273398</v>
      </c>
      <c r="C7224">
        <v>113.079788208007</v>
      </c>
    </row>
    <row r="7225" spans="1:3" x14ac:dyDescent="0.3">
      <c r="A7225" s="1">
        <v>44474</v>
      </c>
      <c r="B7225">
        <v>424.69378662109301</v>
      </c>
      <c r="C7225">
        <v>112.727249145507</v>
      </c>
    </row>
    <row r="7226" spans="1:3" x14ac:dyDescent="0.3">
      <c r="A7226" s="1">
        <v>44475</v>
      </c>
      <c r="B7226">
        <v>426.45883178710898</v>
      </c>
      <c r="C7226">
        <v>112.756629943847</v>
      </c>
    </row>
    <row r="7227" spans="1:3" x14ac:dyDescent="0.3">
      <c r="A7227" s="1">
        <v>44476</v>
      </c>
      <c r="B7227">
        <v>430.14584350585898</v>
      </c>
      <c r="C7227">
        <v>112.30615234375</v>
      </c>
    </row>
    <row r="7228" spans="1:3" x14ac:dyDescent="0.3">
      <c r="A7228" s="1">
        <v>44477</v>
      </c>
      <c r="B7228">
        <v>429.36135864257801</v>
      </c>
      <c r="C7228">
        <v>112.06133270263599</v>
      </c>
    </row>
    <row r="7229" spans="1:3" x14ac:dyDescent="0.3">
      <c r="A7229" s="1">
        <v>44480</v>
      </c>
      <c r="B7229">
        <v>426.2529296875</v>
      </c>
      <c r="C7229">
        <v>111.787132263183</v>
      </c>
    </row>
    <row r="7230" spans="1:3" x14ac:dyDescent="0.3">
      <c r="A7230" s="1">
        <v>44481</v>
      </c>
      <c r="B7230">
        <v>425.20370483398398</v>
      </c>
      <c r="C7230">
        <v>112.29636383056599</v>
      </c>
    </row>
    <row r="7231" spans="1:3" x14ac:dyDescent="0.3">
      <c r="A7231" s="1">
        <v>44482</v>
      </c>
      <c r="B7231">
        <v>426.73342895507801</v>
      </c>
      <c r="C7231">
        <v>112.51180267333901</v>
      </c>
    </row>
    <row r="7232" spans="1:3" x14ac:dyDescent="0.3">
      <c r="A7232" s="1">
        <v>44483</v>
      </c>
      <c r="B7232">
        <v>433.91134643554602</v>
      </c>
      <c r="C7232">
        <v>112.776222229003</v>
      </c>
    </row>
    <row r="7233" spans="1:3" x14ac:dyDescent="0.3">
      <c r="A7233" s="1">
        <v>44484</v>
      </c>
      <c r="B7233">
        <v>437.21591186523398</v>
      </c>
      <c r="C7233">
        <v>112.21800994873</v>
      </c>
    </row>
    <row r="7234" spans="1:3" x14ac:dyDescent="0.3">
      <c r="A7234" s="1">
        <v>44487</v>
      </c>
      <c r="B7234">
        <v>438.51031494140602</v>
      </c>
      <c r="C7234">
        <v>112.06133270263599</v>
      </c>
    </row>
    <row r="7235" spans="1:3" x14ac:dyDescent="0.3">
      <c r="A7235" s="1">
        <v>44488</v>
      </c>
      <c r="B7235">
        <v>441.89334106445301</v>
      </c>
      <c r="C7235">
        <v>111.65982055664</v>
      </c>
    </row>
    <row r="7236" spans="1:3" x14ac:dyDescent="0.3">
      <c r="A7236" s="1">
        <v>44489</v>
      </c>
      <c r="B7236">
        <v>443.62902832031199</v>
      </c>
      <c r="C7236">
        <v>111.61083984375</v>
      </c>
    </row>
    <row r="7237" spans="1:3" x14ac:dyDescent="0.3">
      <c r="A7237" s="1">
        <v>44490</v>
      </c>
      <c r="B7237">
        <v>444.78610229492102</v>
      </c>
      <c r="C7237">
        <v>111.317054748535</v>
      </c>
    </row>
    <row r="7238" spans="1:3" x14ac:dyDescent="0.3">
      <c r="A7238" s="1">
        <v>44491</v>
      </c>
      <c r="B7238">
        <v>444.32522583007801</v>
      </c>
      <c r="C7238">
        <v>111.601066589355</v>
      </c>
    </row>
    <row r="7239" spans="1:3" x14ac:dyDescent="0.3">
      <c r="A7239" s="1">
        <v>44494</v>
      </c>
      <c r="B7239">
        <v>446.70803833007801</v>
      </c>
      <c r="C7239">
        <v>111.738159179687</v>
      </c>
    </row>
    <row r="7240" spans="1:3" x14ac:dyDescent="0.3">
      <c r="A7240" s="1">
        <v>44495</v>
      </c>
      <c r="B7240">
        <v>447.11007690429602</v>
      </c>
      <c r="C7240">
        <v>111.87525939941401</v>
      </c>
    </row>
    <row r="7241" spans="1:3" x14ac:dyDescent="0.3">
      <c r="A7241" s="1">
        <v>44496</v>
      </c>
      <c r="B7241">
        <v>445.12933349609301</v>
      </c>
      <c r="C7241">
        <v>112.50200653076099</v>
      </c>
    </row>
    <row r="7242" spans="1:3" x14ac:dyDescent="0.3">
      <c r="A7242" s="1">
        <v>44497</v>
      </c>
      <c r="B7242">
        <v>449.42428588867102</v>
      </c>
      <c r="C7242">
        <v>112.208236694335</v>
      </c>
    </row>
    <row r="7243" spans="1:3" x14ac:dyDescent="0.3">
      <c r="A7243" s="1">
        <v>44498</v>
      </c>
      <c r="B7243">
        <v>450.33624267578102</v>
      </c>
      <c r="C7243">
        <v>112.257194519042</v>
      </c>
    </row>
    <row r="7244" spans="1:3" x14ac:dyDescent="0.3">
      <c r="A7244" s="1">
        <v>44501</v>
      </c>
      <c r="B7244">
        <v>451.11093139648398</v>
      </c>
      <c r="C7244">
        <v>112.24838256835901</v>
      </c>
    </row>
    <row r="7245" spans="1:3" x14ac:dyDescent="0.3">
      <c r="A7245" s="1">
        <v>44502</v>
      </c>
      <c r="B7245">
        <v>452.93478393554602</v>
      </c>
      <c r="C7245">
        <v>112.52276611328099</v>
      </c>
    </row>
    <row r="7246" spans="1:3" x14ac:dyDescent="0.3">
      <c r="A7246" s="1">
        <v>44503</v>
      </c>
      <c r="B7246">
        <v>455.700103759765</v>
      </c>
      <c r="C7246">
        <v>112.169967651367</v>
      </c>
    </row>
    <row r="7247" spans="1:3" x14ac:dyDescent="0.3">
      <c r="A7247" s="1">
        <v>44504</v>
      </c>
      <c r="B7247">
        <v>457.847564697265</v>
      </c>
      <c r="C7247">
        <v>112.77756500244099</v>
      </c>
    </row>
    <row r="7248" spans="1:3" x14ac:dyDescent="0.3">
      <c r="A7248" s="1">
        <v>44505</v>
      </c>
      <c r="B7248">
        <v>459.43615722656199</v>
      </c>
      <c r="C7248">
        <v>113.394958496093</v>
      </c>
    </row>
    <row r="7249" spans="1:3" x14ac:dyDescent="0.3">
      <c r="A7249" s="1">
        <v>44508</v>
      </c>
      <c r="B7249">
        <v>459.82833862304602</v>
      </c>
      <c r="C7249">
        <v>112.90496063232401</v>
      </c>
    </row>
    <row r="7250" spans="1:3" x14ac:dyDescent="0.3">
      <c r="A7250" s="1">
        <v>44509</v>
      </c>
      <c r="B7250">
        <v>458.30847167968699</v>
      </c>
      <c r="C7250">
        <v>113.424362182617</v>
      </c>
    </row>
    <row r="7251" spans="1:3" x14ac:dyDescent="0.3">
      <c r="A7251" s="1">
        <v>44510</v>
      </c>
      <c r="B7251">
        <v>454.62142944335898</v>
      </c>
      <c r="C7251">
        <v>112.45416259765599</v>
      </c>
    </row>
    <row r="7252" spans="1:3" x14ac:dyDescent="0.3">
      <c r="A7252" s="1">
        <v>44511</v>
      </c>
      <c r="B7252">
        <v>454.76852416992102</v>
      </c>
      <c r="C7252">
        <v>112.091583251953</v>
      </c>
    </row>
    <row r="7253" spans="1:3" x14ac:dyDescent="0.3">
      <c r="A7253" s="1">
        <v>44512</v>
      </c>
      <c r="B7253">
        <v>458.20056152343699</v>
      </c>
      <c r="C7253">
        <v>112.326774597167</v>
      </c>
    </row>
    <row r="7254" spans="1:3" x14ac:dyDescent="0.3">
      <c r="A7254" s="1">
        <v>44515</v>
      </c>
      <c r="B7254">
        <v>458.35745239257801</v>
      </c>
      <c r="C7254">
        <v>111.885765075683</v>
      </c>
    </row>
    <row r="7255" spans="1:3" x14ac:dyDescent="0.3">
      <c r="A7255" s="1">
        <v>44516</v>
      </c>
      <c r="B7255">
        <v>460.17153930664</v>
      </c>
      <c r="C7255">
        <v>111.787780761718</v>
      </c>
    </row>
    <row r="7256" spans="1:3" x14ac:dyDescent="0.3">
      <c r="A7256" s="1">
        <v>44517</v>
      </c>
      <c r="B7256">
        <v>459.05374145507801</v>
      </c>
      <c r="C7256">
        <v>112.189582824707</v>
      </c>
    </row>
    <row r="7257" spans="1:3" x14ac:dyDescent="0.3">
      <c r="A7257" s="1">
        <v>44518</v>
      </c>
      <c r="B7257">
        <v>460.61285400390602</v>
      </c>
      <c r="C7257">
        <v>112.258155822753</v>
      </c>
    </row>
    <row r="7258" spans="1:3" x14ac:dyDescent="0.3">
      <c r="A7258" s="1">
        <v>44519</v>
      </c>
      <c r="B7258">
        <v>459.78912353515602</v>
      </c>
      <c r="C7258">
        <v>112.561965942382</v>
      </c>
    </row>
    <row r="7259" spans="1:3" x14ac:dyDescent="0.3">
      <c r="A7259" s="1">
        <v>44522</v>
      </c>
      <c r="B7259">
        <v>458.49475097656199</v>
      </c>
      <c r="C7259">
        <v>111.73878479003901</v>
      </c>
    </row>
    <row r="7260" spans="1:3" x14ac:dyDescent="0.3">
      <c r="A7260" s="1">
        <v>44523</v>
      </c>
      <c r="B7260">
        <v>459.10272216796801</v>
      </c>
      <c r="C7260">
        <v>111.278175354003</v>
      </c>
    </row>
    <row r="7261" spans="1:3" x14ac:dyDescent="0.3">
      <c r="A7261" s="1">
        <v>44524</v>
      </c>
      <c r="B7261">
        <v>460.32846069335898</v>
      </c>
      <c r="C7261">
        <v>111.621170043945</v>
      </c>
    </row>
    <row r="7262" spans="1:3" x14ac:dyDescent="0.3">
      <c r="A7262" s="1">
        <v>44526</v>
      </c>
      <c r="B7262">
        <v>450.06170654296801</v>
      </c>
      <c r="C7262">
        <v>113.061752319335</v>
      </c>
    </row>
    <row r="7263" spans="1:3" x14ac:dyDescent="0.3">
      <c r="A7263" s="1">
        <v>44529</v>
      </c>
      <c r="B7263">
        <v>455.58245849609301</v>
      </c>
      <c r="C7263">
        <v>112.80696105957</v>
      </c>
    </row>
    <row r="7264" spans="1:3" x14ac:dyDescent="0.3">
      <c r="A7264" s="1">
        <v>44530</v>
      </c>
      <c r="B7264">
        <v>446.71786499023398</v>
      </c>
      <c r="C7264">
        <v>113.48316192626901</v>
      </c>
    </row>
    <row r="7265" spans="1:3" x14ac:dyDescent="0.3">
      <c r="A7265" s="1">
        <v>44531</v>
      </c>
      <c r="B7265">
        <v>441.75607299804602</v>
      </c>
      <c r="C7265">
        <v>113.69695281982401</v>
      </c>
    </row>
    <row r="7266" spans="1:3" x14ac:dyDescent="0.3">
      <c r="A7266" s="1">
        <v>44532</v>
      </c>
      <c r="B7266">
        <v>448.52212524414</v>
      </c>
      <c r="C7266">
        <v>113.451766967773</v>
      </c>
    </row>
    <row r="7267" spans="1:3" x14ac:dyDescent="0.3">
      <c r="A7267" s="1">
        <v>44533</v>
      </c>
      <c r="B7267">
        <v>444.61941528320301</v>
      </c>
      <c r="C7267">
        <v>114.118690490722</v>
      </c>
    </row>
    <row r="7268" spans="1:3" x14ac:dyDescent="0.3">
      <c r="A7268" s="1">
        <v>44536</v>
      </c>
      <c r="B7268">
        <v>449.885162353515</v>
      </c>
      <c r="C7268">
        <v>113.549850463867</v>
      </c>
    </row>
    <row r="7269" spans="1:3" x14ac:dyDescent="0.3">
      <c r="A7269" s="1">
        <v>44537</v>
      </c>
      <c r="B7269">
        <v>459.19097900390602</v>
      </c>
      <c r="C7269">
        <v>113.11833190917901</v>
      </c>
    </row>
    <row r="7270" spans="1:3" x14ac:dyDescent="0.3">
      <c r="A7270" s="1">
        <v>44538</v>
      </c>
      <c r="B7270">
        <v>460.40689086914</v>
      </c>
      <c r="C7270">
        <v>112.755447387695</v>
      </c>
    </row>
    <row r="7271" spans="1:3" x14ac:dyDescent="0.3">
      <c r="A7271" s="1">
        <v>44539</v>
      </c>
      <c r="B7271">
        <v>457.29846191406199</v>
      </c>
      <c r="C7271">
        <v>113.03987884521401</v>
      </c>
    </row>
    <row r="7272" spans="1:3" x14ac:dyDescent="0.3">
      <c r="A7272" s="1">
        <v>44540</v>
      </c>
      <c r="B7272">
        <v>461.60324096679602</v>
      </c>
      <c r="C7272">
        <v>113.11833190917901</v>
      </c>
    </row>
    <row r="7273" spans="1:3" x14ac:dyDescent="0.3">
      <c r="A7273" s="1">
        <v>44543</v>
      </c>
      <c r="B7273">
        <v>457.51416015625</v>
      </c>
      <c r="C7273">
        <v>113.65773010253901</v>
      </c>
    </row>
    <row r="7274" spans="1:3" x14ac:dyDescent="0.3">
      <c r="A7274" s="1">
        <v>44544</v>
      </c>
      <c r="B7274">
        <v>454.36648559570301</v>
      </c>
      <c r="C7274">
        <v>113.46160125732401</v>
      </c>
    </row>
    <row r="7275" spans="1:3" x14ac:dyDescent="0.3">
      <c r="A7275" s="1">
        <v>44545</v>
      </c>
      <c r="B7275">
        <v>461.46594238281199</v>
      </c>
      <c r="C7275">
        <v>113.29484558105401</v>
      </c>
    </row>
    <row r="7276" spans="1:3" x14ac:dyDescent="0.3">
      <c r="A7276" s="1">
        <v>44546</v>
      </c>
      <c r="B7276">
        <v>457.39654541015602</v>
      </c>
      <c r="C7276">
        <v>113.62468719482401</v>
      </c>
    </row>
    <row r="7277" spans="1:3" x14ac:dyDescent="0.3">
      <c r="A7277" s="1">
        <v>44547</v>
      </c>
      <c r="B7277">
        <v>452.52847290039</v>
      </c>
      <c r="C7277">
        <v>113.879920959472</v>
      </c>
    </row>
    <row r="7278" spans="1:3" x14ac:dyDescent="0.3">
      <c r="A7278" s="1">
        <v>44550</v>
      </c>
      <c r="B7278">
        <v>447.71652221679602</v>
      </c>
      <c r="C7278">
        <v>113.781761169433</v>
      </c>
    </row>
    <row r="7279" spans="1:3" x14ac:dyDescent="0.3">
      <c r="A7279" s="1">
        <v>44551</v>
      </c>
      <c r="B7279">
        <v>455.66757202148398</v>
      </c>
      <c r="C7279">
        <v>113.330184936523</v>
      </c>
    </row>
    <row r="7280" spans="1:3" x14ac:dyDescent="0.3">
      <c r="A7280" s="1">
        <v>44552</v>
      </c>
      <c r="B7280">
        <v>460.22366333007801</v>
      </c>
      <c r="C7280">
        <v>113.438194274902</v>
      </c>
    </row>
    <row r="7281" spans="1:3" x14ac:dyDescent="0.3">
      <c r="A7281" s="1">
        <v>44553</v>
      </c>
      <c r="B7281">
        <v>463.08718872070301</v>
      </c>
      <c r="C7281">
        <v>113.202583312988</v>
      </c>
    </row>
    <row r="7282" spans="1:3" x14ac:dyDescent="0.3">
      <c r="A7282" s="1">
        <v>44557</v>
      </c>
      <c r="B7282">
        <v>469.640869140625</v>
      </c>
      <c r="C7282">
        <v>113.24185180664</v>
      </c>
    </row>
    <row r="7283" spans="1:3" x14ac:dyDescent="0.3">
      <c r="A7283" s="1">
        <v>44558</v>
      </c>
      <c r="B7283">
        <v>469.257080078125</v>
      </c>
      <c r="C7283">
        <v>113.22222900390599</v>
      </c>
    </row>
    <row r="7284" spans="1:3" x14ac:dyDescent="0.3">
      <c r="A7284" s="1">
        <v>44559</v>
      </c>
      <c r="B7284">
        <v>469.85736083984301</v>
      </c>
      <c r="C7284">
        <v>112.64304351806599</v>
      </c>
    </row>
    <row r="7285" spans="1:3" x14ac:dyDescent="0.3">
      <c r="A7285" s="1">
        <v>44560</v>
      </c>
      <c r="B7285">
        <v>468.55844116210898</v>
      </c>
      <c r="C7285">
        <v>113.016075134277</v>
      </c>
    </row>
    <row r="7286" spans="1:3" x14ac:dyDescent="0.3">
      <c r="A7286" s="1">
        <v>44561</v>
      </c>
      <c r="B7286">
        <v>467.37756347656199</v>
      </c>
      <c r="C7286">
        <v>112.888465881347</v>
      </c>
    </row>
    <row r="7287" spans="1:3" x14ac:dyDescent="0.3">
      <c r="A7287" s="1">
        <v>44564</v>
      </c>
      <c r="B7287">
        <v>470.08367919921801</v>
      </c>
      <c r="C7287">
        <v>111.83811187744099</v>
      </c>
    </row>
    <row r="7288" spans="1:3" x14ac:dyDescent="0.3">
      <c r="A7288" s="1">
        <v>44565</v>
      </c>
      <c r="B7288">
        <v>469.92623901367102</v>
      </c>
      <c r="C7288">
        <v>111.77921295166</v>
      </c>
    </row>
    <row r="7289" spans="1:3" x14ac:dyDescent="0.3">
      <c r="A7289" s="1">
        <v>44566</v>
      </c>
      <c r="B7289">
        <v>460.90264892578102</v>
      </c>
      <c r="C7289">
        <v>111.30802154541</v>
      </c>
    </row>
    <row r="7290" spans="1:3" x14ac:dyDescent="0.3">
      <c r="A7290" s="1">
        <v>44567</v>
      </c>
      <c r="B7290">
        <v>460.469635009765</v>
      </c>
      <c r="C7290">
        <v>111.033157348632</v>
      </c>
    </row>
    <row r="7291" spans="1:3" x14ac:dyDescent="0.3">
      <c r="A7291" s="1">
        <v>44568</v>
      </c>
      <c r="B7291">
        <v>458.64920043945301</v>
      </c>
      <c r="C7291">
        <v>110.669960021972</v>
      </c>
    </row>
    <row r="7292" spans="1:3" x14ac:dyDescent="0.3">
      <c r="A7292" s="1">
        <v>44571</v>
      </c>
      <c r="B7292">
        <v>458.07846069335898</v>
      </c>
      <c r="C7292">
        <v>110.640510559082</v>
      </c>
    </row>
    <row r="7293" spans="1:3" x14ac:dyDescent="0.3">
      <c r="A7293" s="1">
        <v>44572</v>
      </c>
      <c r="B7293">
        <v>462.25079345703102</v>
      </c>
      <c r="C7293">
        <v>110.905563354492</v>
      </c>
    </row>
    <row r="7294" spans="1:3" x14ac:dyDescent="0.3">
      <c r="A7294" s="1">
        <v>44573</v>
      </c>
      <c r="B7294">
        <v>463.50048828125</v>
      </c>
      <c r="C7294">
        <v>110.92519378662099</v>
      </c>
    </row>
    <row r="7295" spans="1:3" x14ac:dyDescent="0.3">
      <c r="A7295" s="1">
        <v>44574</v>
      </c>
      <c r="B7295">
        <v>457.11407470703102</v>
      </c>
      <c r="C7295">
        <v>111.27857971191401</v>
      </c>
    </row>
    <row r="7296" spans="1:3" x14ac:dyDescent="0.3">
      <c r="A7296" s="1">
        <v>44575</v>
      </c>
      <c r="B7296">
        <v>457.30108642578102</v>
      </c>
      <c r="C7296">
        <v>110.512893676757</v>
      </c>
    </row>
    <row r="7297" spans="1:3" x14ac:dyDescent="0.3">
      <c r="A7297" s="1">
        <v>44579</v>
      </c>
      <c r="B7297">
        <v>449.20245361328102</v>
      </c>
      <c r="C7297">
        <v>109.678504943847</v>
      </c>
    </row>
    <row r="7298" spans="1:3" x14ac:dyDescent="0.3">
      <c r="A7298" s="1">
        <v>44580</v>
      </c>
      <c r="B7298">
        <v>444.53811645507801</v>
      </c>
      <c r="C7298">
        <v>109.943550109863</v>
      </c>
    </row>
    <row r="7299" spans="1:3" x14ac:dyDescent="0.3">
      <c r="A7299" s="1">
        <v>44581</v>
      </c>
      <c r="B7299">
        <v>439.61795043945301</v>
      </c>
      <c r="C7299">
        <v>110.179145812988</v>
      </c>
    </row>
    <row r="7300" spans="1:3" x14ac:dyDescent="0.3">
      <c r="A7300" s="1">
        <v>44582</v>
      </c>
      <c r="B7300">
        <v>430.98791503906199</v>
      </c>
      <c r="C7300">
        <v>110.81719970703099</v>
      </c>
    </row>
    <row r="7301" spans="1:3" x14ac:dyDescent="0.3">
      <c r="A7301" s="1">
        <v>44585</v>
      </c>
      <c r="B7301">
        <v>432.81823730468699</v>
      </c>
      <c r="C7301">
        <v>110.71904754638599</v>
      </c>
    </row>
    <row r="7302" spans="1:3" x14ac:dyDescent="0.3">
      <c r="A7302" s="1">
        <v>44586</v>
      </c>
      <c r="B7302">
        <v>427.53399658203102</v>
      </c>
      <c r="C7302">
        <v>110.571807861328</v>
      </c>
    </row>
    <row r="7303" spans="1:3" x14ac:dyDescent="0.3">
      <c r="A7303" s="1">
        <v>44587</v>
      </c>
      <c r="B7303">
        <v>426.46139526367102</v>
      </c>
      <c r="C7303">
        <v>109.786476135253</v>
      </c>
    </row>
    <row r="7304" spans="1:3" x14ac:dyDescent="0.3">
      <c r="A7304" s="1">
        <v>44588</v>
      </c>
      <c r="B7304">
        <v>424.35552978515602</v>
      </c>
      <c r="C7304">
        <v>110.24786376953099</v>
      </c>
    </row>
    <row r="7305" spans="1:3" x14ac:dyDescent="0.3">
      <c r="A7305" s="1">
        <v>44589</v>
      </c>
      <c r="B7305">
        <v>434.89459228515602</v>
      </c>
      <c r="C7305">
        <v>110.50308227539</v>
      </c>
    </row>
    <row r="7306" spans="1:3" x14ac:dyDescent="0.3">
      <c r="A7306" s="1">
        <v>44592</v>
      </c>
      <c r="B7306">
        <v>442.72747802734301</v>
      </c>
      <c r="C7306">
        <v>110.50308227539</v>
      </c>
    </row>
    <row r="7307" spans="1:3" x14ac:dyDescent="0.3">
      <c r="A7307" s="1">
        <v>44593</v>
      </c>
      <c r="B7307">
        <v>445.71896362304602</v>
      </c>
      <c r="C7307">
        <v>110.353721618652</v>
      </c>
    </row>
    <row r="7308" spans="1:3" x14ac:dyDescent="0.3">
      <c r="A7308" s="1">
        <v>44594</v>
      </c>
      <c r="B7308">
        <v>450.04870605468699</v>
      </c>
      <c r="C7308">
        <v>110.579711914062</v>
      </c>
    </row>
    <row r="7309" spans="1:3" x14ac:dyDescent="0.3">
      <c r="A7309" s="1">
        <v>44595</v>
      </c>
      <c r="B7309">
        <v>439.47033691406199</v>
      </c>
      <c r="C7309">
        <v>110.10808563232401</v>
      </c>
    </row>
    <row r="7310" spans="1:3" x14ac:dyDescent="0.3">
      <c r="A7310" s="1">
        <v>44596</v>
      </c>
      <c r="B7310">
        <v>441.53680419921801</v>
      </c>
      <c r="C7310">
        <v>109.26307678222599</v>
      </c>
    </row>
    <row r="7311" spans="1:3" x14ac:dyDescent="0.3">
      <c r="A7311" s="1">
        <v>44599</v>
      </c>
      <c r="B7311">
        <v>440.11981201171801</v>
      </c>
      <c r="C7311">
        <v>109.29254150390599</v>
      </c>
    </row>
    <row r="7312" spans="1:3" x14ac:dyDescent="0.3">
      <c r="A7312" s="1">
        <v>44600</v>
      </c>
      <c r="B7312">
        <v>443.74102783203102</v>
      </c>
      <c r="C7312">
        <v>108.938819885253</v>
      </c>
    </row>
    <row r="7313" spans="1:3" x14ac:dyDescent="0.3">
      <c r="A7313" s="1">
        <v>44601</v>
      </c>
      <c r="B7313">
        <v>450.23568725585898</v>
      </c>
      <c r="C7313">
        <v>109.08618927001901</v>
      </c>
    </row>
    <row r="7314" spans="1:3" x14ac:dyDescent="0.3">
      <c r="A7314" s="1">
        <v>44602</v>
      </c>
      <c r="B7314">
        <v>442.14691162109301</v>
      </c>
      <c r="C7314">
        <v>108.08395385742099</v>
      </c>
    </row>
    <row r="7315" spans="1:3" x14ac:dyDescent="0.3">
      <c r="A7315" s="1">
        <v>44603</v>
      </c>
      <c r="B7315">
        <v>433.42834472656199</v>
      </c>
      <c r="C7315">
        <v>109.20410919189401</v>
      </c>
    </row>
    <row r="7316" spans="1:3" x14ac:dyDescent="0.3">
      <c r="A7316" s="1">
        <v>44606</v>
      </c>
      <c r="B7316">
        <v>432.01132202148398</v>
      </c>
      <c r="C7316">
        <v>108.447532653808</v>
      </c>
    </row>
    <row r="7317" spans="1:3" x14ac:dyDescent="0.3">
      <c r="A7317" s="1">
        <v>44607</v>
      </c>
      <c r="B7317">
        <v>438.97830200195301</v>
      </c>
      <c r="C7317">
        <v>108.123275756835</v>
      </c>
    </row>
    <row r="7318" spans="1:3" x14ac:dyDescent="0.3">
      <c r="A7318" s="1">
        <v>44608</v>
      </c>
      <c r="B7318">
        <v>439.47033691406199</v>
      </c>
      <c r="C7318">
        <v>108.34925842285099</v>
      </c>
    </row>
    <row r="7319" spans="1:3" x14ac:dyDescent="0.3">
      <c r="A7319" s="1">
        <v>44609</v>
      </c>
      <c r="B7319">
        <v>430.08264160156199</v>
      </c>
      <c r="C7319">
        <v>108.928993225097</v>
      </c>
    </row>
    <row r="7320" spans="1:3" x14ac:dyDescent="0.3">
      <c r="A7320" s="1">
        <v>44610</v>
      </c>
      <c r="B7320">
        <v>427.29782104492102</v>
      </c>
      <c r="C7320">
        <v>109.28271484375</v>
      </c>
    </row>
    <row r="7321" spans="1:3" x14ac:dyDescent="0.3">
      <c r="A7321" s="1">
        <v>44614</v>
      </c>
      <c r="B7321">
        <v>422.71221923828102</v>
      </c>
      <c r="C7321">
        <v>109.27287292480401</v>
      </c>
    </row>
    <row r="7322" spans="1:3" x14ac:dyDescent="0.3">
      <c r="A7322" s="1">
        <v>44615</v>
      </c>
      <c r="B7322">
        <v>415.2138671875</v>
      </c>
      <c r="C7322">
        <v>108.702987670898</v>
      </c>
    </row>
    <row r="7323" spans="1:3" x14ac:dyDescent="0.3">
      <c r="A7323" s="1">
        <v>44616</v>
      </c>
      <c r="B7323">
        <v>421.46246337890602</v>
      </c>
      <c r="C7323">
        <v>108.958442687988</v>
      </c>
    </row>
    <row r="7324" spans="1:3" x14ac:dyDescent="0.3">
      <c r="A7324" s="1">
        <v>44617</v>
      </c>
      <c r="B7324">
        <v>430.761627197265</v>
      </c>
      <c r="C7324">
        <v>108.928993225097</v>
      </c>
    </row>
    <row r="7325" spans="1:3" x14ac:dyDescent="0.3">
      <c r="A7325" s="1">
        <v>44620</v>
      </c>
      <c r="B7325">
        <v>429.65951538085898</v>
      </c>
      <c r="C7325">
        <v>110.167030334472</v>
      </c>
    </row>
    <row r="7326" spans="1:3" x14ac:dyDescent="0.3">
      <c r="A7326" s="1">
        <v>44621</v>
      </c>
      <c r="B7326">
        <v>423.11569213867102</v>
      </c>
      <c r="C7326">
        <v>111.24000549316401</v>
      </c>
    </row>
    <row r="7327" spans="1:3" x14ac:dyDescent="0.3">
      <c r="A7327" s="1">
        <v>44622</v>
      </c>
      <c r="B7327">
        <v>430.89938354492102</v>
      </c>
      <c r="C7327">
        <v>109.568115234375</v>
      </c>
    </row>
    <row r="7328" spans="1:3" x14ac:dyDescent="0.3">
      <c r="A7328" s="1">
        <v>44623</v>
      </c>
      <c r="B7328">
        <v>428.75418090820301</v>
      </c>
      <c r="C7328">
        <v>110.040168762207</v>
      </c>
    </row>
    <row r="7329" spans="1:3" x14ac:dyDescent="0.3">
      <c r="A7329" s="1">
        <v>44624</v>
      </c>
      <c r="B7329">
        <v>425.27069091796801</v>
      </c>
      <c r="C7329">
        <v>111.131828308105</v>
      </c>
    </row>
    <row r="7330" spans="1:3" x14ac:dyDescent="0.3">
      <c r="A7330" s="1">
        <v>44627</v>
      </c>
      <c r="B7330">
        <v>412.73410034179602</v>
      </c>
      <c r="C7330">
        <v>110.65975189208901</v>
      </c>
    </row>
    <row r="7331" spans="1:3" x14ac:dyDescent="0.3">
      <c r="A7331" s="1">
        <v>44628</v>
      </c>
      <c r="B7331">
        <v>409.60485839843699</v>
      </c>
      <c r="C7331">
        <v>109.94181060791</v>
      </c>
    </row>
    <row r="7332" spans="1:3" x14ac:dyDescent="0.3">
      <c r="A7332" s="1">
        <v>44629</v>
      </c>
      <c r="B7332">
        <v>420.586669921875</v>
      </c>
      <c r="C7332">
        <v>109.26324462890599</v>
      </c>
    </row>
    <row r="7333" spans="1:3" x14ac:dyDescent="0.3">
      <c r="A7333" s="1">
        <v>44630</v>
      </c>
      <c r="B7333">
        <v>418.68753051757801</v>
      </c>
      <c r="C7333">
        <v>108.761665344238</v>
      </c>
    </row>
    <row r="7334" spans="1:3" x14ac:dyDescent="0.3">
      <c r="A7334" s="1">
        <v>44631</v>
      </c>
      <c r="B7334">
        <v>413.36389160156199</v>
      </c>
      <c r="C7334">
        <v>108.73214721679599</v>
      </c>
    </row>
    <row r="7335" spans="1:3" x14ac:dyDescent="0.3">
      <c r="A7335" s="1">
        <v>44634</v>
      </c>
      <c r="B7335">
        <v>410.34286499023398</v>
      </c>
      <c r="C7335">
        <v>107.355293273925</v>
      </c>
    </row>
    <row r="7336" spans="1:3" x14ac:dyDescent="0.3">
      <c r="A7336" s="1">
        <v>44635</v>
      </c>
      <c r="B7336">
        <v>419.36648559570301</v>
      </c>
      <c r="C7336">
        <v>107.30612945556599</v>
      </c>
    </row>
    <row r="7337" spans="1:3" x14ac:dyDescent="0.3">
      <c r="A7337" s="1">
        <v>44636</v>
      </c>
      <c r="B7337">
        <v>428.66561889648398</v>
      </c>
      <c r="C7337">
        <v>107.15860748291</v>
      </c>
    </row>
    <row r="7338" spans="1:3" x14ac:dyDescent="0.3">
      <c r="A7338" s="1">
        <v>44637</v>
      </c>
      <c r="B7338">
        <v>434.02862548828102</v>
      </c>
      <c r="C7338">
        <v>106.95207977294901</v>
      </c>
    </row>
    <row r="7339" spans="1:3" x14ac:dyDescent="0.3">
      <c r="A7339" s="1">
        <v>44638</v>
      </c>
      <c r="B7339">
        <v>438.78244018554602</v>
      </c>
      <c r="C7339">
        <v>107.26677703857401</v>
      </c>
    </row>
    <row r="7340" spans="1:3" x14ac:dyDescent="0.3">
      <c r="A7340" s="1">
        <v>44641</v>
      </c>
      <c r="B7340">
        <v>438.65414428710898</v>
      </c>
      <c r="C7340">
        <v>105.87026977539</v>
      </c>
    </row>
    <row r="7341" spans="1:3" x14ac:dyDescent="0.3">
      <c r="A7341" s="1">
        <v>44642</v>
      </c>
      <c r="B7341">
        <v>443.787017822265</v>
      </c>
      <c r="C7341">
        <v>105.290031433105</v>
      </c>
    </row>
    <row r="7342" spans="1:3" x14ac:dyDescent="0.3">
      <c r="A7342" s="1">
        <v>44643</v>
      </c>
      <c r="B7342">
        <v>438.07171630859301</v>
      </c>
      <c r="C7342">
        <v>105.99810791015599</v>
      </c>
    </row>
    <row r="7343" spans="1:3" x14ac:dyDescent="0.3">
      <c r="A7343" s="1">
        <v>44644</v>
      </c>
      <c r="B7343">
        <v>444.67535400390602</v>
      </c>
      <c r="C7343">
        <v>105.40803527832</v>
      </c>
    </row>
    <row r="7344" spans="1:3" x14ac:dyDescent="0.3">
      <c r="A7344" s="1">
        <v>44645</v>
      </c>
      <c r="B7344">
        <v>446.84698486328102</v>
      </c>
      <c r="C7344">
        <v>104.326217651367</v>
      </c>
    </row>
    <row r="7345" spans="1:3" x14ac:dyDescent="0.3">
      <c r="A7345" s="1">
        <v>44648</v>
      </c>
      <c r="B7345">
        <v>450.02542114257801</v>
      </c>
      <c r="C7345">
        <v>104.56224822998</v>
      </c>
    </row>
    <row r="7346" spans="1:3" x14ac:dyDescent="0.3">
      <c r="A7346" s="1">
        <v>44649</v>
      </c>
      <c r="B7346">
        <v>455.59262084960898</v>
      </c>
      <c r="C7346">
        <v>105.08349609375</v>
      </c>
    </row>
    <row r="7347" spans="1:3" x14ac:dyDescent="0.3">
      <c r="A7347" s="1">
        <v>44650</v>
      </c>
      <c r="B7347">
        <v>452.77944946289</v>
      </c>
      <c r="C7347">
        <v>105.496543884277</v>
      </c>
    </row>
    <row r="7348" spans="1:3" x14ac:dyDescent="0.3">
      <c r="A7348" s="1">
        <v>44651</v>
      </c>
      <c r="B7348">
        <v>445.810546875</v>
      </c>
      <c r="C7348">
        <v>105.693237304687</v>
      </c>
    </row>
    <row r="7349" spans="1:3" x14ac:dyDescent="0.3">
      <c r="A7349" s="1">
        <v>44652</v>
      </c>
      <c r="B7349">
        <v>447.07403564453102</v>
      </c>
      <c r="C7349">
        <v>105.00503540039</v>
      </c>
    </row>
    <row r="7350" spans="1:3" x14ac:dyDescent="0.3">
      <c r="A7350" s="1">
        <v>44655</v>
      </c>
      <c r="B7350">
        <v>450.90393066406199</v>
      </c>
      <c r="C7350">
        <v>104.9361038208</v>
      </c>
    </row>
    <row r="7351" spans="1:3" x14ac:dyDescent="0.3">
      <c r="A7351" s="1">
        <v>44656</v>
      </c>
      <c r="B7351">
        <v>445.208404541015</v>
      </c>
      <c r="C7351">
        <v>103.68569183349599</v>
      </c>
    </row>
    <row r="7352" spans="1:3" x14ac:dyDescent="0.3">
      <c r="A7352" s="1">
        <v>44657</v>
      </c>
      <c r="B7352">
        <v>440.75662231445301</v>
      </c>
      <c r="C7352">
        <v>103.321395874023</v>
      </c>
    </row>
    <row r="7353" spans="1:3" x14ac:dyDescent="0.3">
      <c r="A7353" s="1">
        <v>44658</v>
      </c>
      <c r="B7353">
        <v>442.97760009765602</v>
      </c>
      <c r="C7353">
        <v>103.06541442871</v>
      </c>
    </row>
    <row r="7354" spans="1:3" x14ac:dyDescent="0.3">
      <c r="A7354" s="1">
        <v>44659</v>
      </c>
      <c r="B7354">
        <v>441.79309082031199</v>
      </c>
      <c r="C7354">
        <v>102.543586730957</v>
      </c>
    </row>
    <row r="7355" spans="1:3" x14ac:dyDescent="0.3">
      <c r="A7355" s="1">
        <v>44662</v>
      </c>
      <c r="B7355">
        <v>434.24182128906199</v>
      </c>
      <c r="C7355">
        <v>102.051292419433</v>
      </c>
    </row>
    <row r="7356" spans="1:3" x14ac:dyDescent="0.3">
      <c r="A7356" s="1">
        <v>44663</v>
      </c>
      <c r="B7356">
        <v>432.63287353515602</v>
      </c>
      <c r="C7356">
        <v>102.543586730957</v>
      </c>
    </row>
    <row r="7357" spans="1:3" x14ac:dyDescent="0.3">
      <c r="A7357" s="1">
        <v>44664</v>
      </c>
      <c r="B7357">
        <v>437.58807373046801</v>
      </c>
      <c r="C7357">
        <v>102.77003479003901</v>
      </c>
    </row>
    <row r="7358" spans="1:3" x14ac:dyDescent="0.3">
      <c r="A7358" s="1">
        <v>44665</v>
      </c>
      <c r="B7358">
        <v>432.13934326171801</v>
      </c>
      <c r="C7358">
        <v>101.84453582763599</v>
      </c>
    </row>
    <row r="7359" spans="1:3" x14ac:dyDescent="0.3">
      <c r="A7359" s="1">
        <v>44669</v>
      </c>
      <c r="B7359">
        <v>432.31701660156199</v>
      </c>
      <c r="C7359">
        <v>101.54915618896401</v>
      </c>
    </row>
    <row r="7360" spans="1:3" x14ac:dyDescent="0.3">
      <c r="A7360" s="1">
        <v>44670</v>
      </c>
      <c r="B7360">
        <v>439.29574584960898</v>
      </c>
      <c r="C7360">
        <v>100.87963104248</v>
      </c>
    </row>
    <row r="7361" spans="1:3" x14ac:dyDescent="0.3">
      <c r="A7361" s="1">
        <v>44671</v>
      </c>
      <c r="B7361">
        <v>438.97000122070301</v>
      </c>
      <c r="C7361">
        <v>101.66732025146401</v>
      </c>
    </row>
    <row r="7362" spans="1:3" x14ac:dyDescent="0.3">
      <c r="A7362" s="1">
        <v>44672</v>
      </c>
      <c r="B7362">
        <v>432.40582275390602</v>
      </c>
      <c r="C7362">
        <v>101.10609436035099</v>
      </c>
    </row>
    <row r="7363" spans="1:3" x14ac:dyDescent="0.3">
      <c r="A7363" s="1">
        <v>44673</v>
      </c>
      <c r="B7363">
        <v>420.54098510742102</v>
      </c>
      <c r="C7363">
        <v>101.155311584472</v>
      </c>
    </row>
    <row r="7364" spans="1:3" x14ac:dyDescent="0.3">
      <c r="A7364" s="1">
        <v>44676</v>
      </c>
      <c r="B7364">
        <v>422.97909545898398</v>
      </c>
      <c r="C7364">
        <v>101.80514526367099</v>
      </c>
    </row>
    <row r="7365" spans="1:3" x14ac:dyDescent="0.3">
      <c r="A7365" s="1">
        <v>44677</v>
      </c>
      <c r="B7365">
        <v>410.72927856445301</v>
      </c>
      <c r="C7365">
        <v>102.484504699707</v>
      </c>
    </row>
    <row r="7366" spans="1:3" x14ac:dyDescent="0.3">
      <c r="A7366" s="1">
        <v>44678</v>
      </c>
      <c r="B7366">
        <v>411.88415527343699</v>
      </c>
      <c r="C7366">
        <v>101.913452148437</v>
      </c>
    </row>
    <row r="7367" spans="1:3" x14ac:dyDescent="0.3">
      <c r="A7367" s="1">
        <v>44679</v>
      </c>
      <c r="B7367">
        <v>422.28814697265602</v>
      </c>
      <c r="C7367">
        <v>101.76576995849599</v>
      </c>
    </row>
    <row r="7368" spans="1:3" x14ac:dyDescent="0.3">
      <c r="A7368" s="1">
        <v>44680</v>
      </c>
      <c r="B7368">
        <v>406.68218994140602</v>
      </c>
      <c r="C7368">
        <v>101.224243164062</v>
      </c>
    </row>
    <row r="7369" spans="1:3" x14ac:dyDescent="0.3">
      <c r="A7369" s="1">
        <v>44683</v>
      </c>
      <c r="B7369">
        <v>409.13018798828102</v>
      </c>
      <c r="C7369">
        <v>100.47013092041</v>
      </c>
    </row>
    <row r="7370" spans="1:3" x14ac:dyDescent="0.3">
      <c r="A7370" s="1">
        <v>44684</v>
      </c>
      <c r="B7370">
        <v>411.00567626953102</v>
      </c>
      <c r="C7370">
        <v>100.588424682617</v>
      </c>
    </row>
    <row r="7371" spans="1:3" x14ac:dyDescent="0.3">
      <c r="A7371" s="1">
        <v>44685</v>
      </c>
      <c r="B7371">
        <v>423.52200317382801</v>
      </c>
      <c r="C7371">
        <v>101.239036560058</v>
      </c>
    </row>
    <row r="7372" spans="1:3" x14ac:dyDescent="0.3">
      <c r="A7372" s="1">
        <v>44686</v>
      </c>
      <c r="B7372">
        <v>408.46881103515602</v>
      </c>
      <c r="C7372">
        <v>100.223678588867</v>
      </c>
    </row>
    <row r="7373" spans="1:3" x14ac:dyDescent="0.3">
      <c r="A7373" s="1">
        <v>44687</v>
      </c>
      <c r="B7373">
        <v>406.03070068359301</v>
      </c>
      <c r="C7373">
        <v>99.651931762695298</v>
      </c>
    </row>
    <row r="7374" spans="1:3" x14ac:dyDescent="0.3">
      <c r="A7374" s="1">
        <v>44690</v>
      </c>
      <c r="B7374">
        <v>393.03070068359301</v>
      </c>
      <c r="C7374">
        <v>100.391273498535</v>
      </c>
    </row>
    <row r="7375" spans="1:3" x14ac:dyDescent="0.3">
      <c r="A7375" s="1">
        <v>44691</v>
      </c>
      <c r="B7375">
        <v>393.93881225585898</v>
      </c>
      <c r="C7375">
        <v>100.726440429687</v>
      </c>
    </row>
    <row r="7376" spans="1:3" x14ac:dyDescent="0.3">
      <c r="A7376" s="1">
        <v>44692</v>
      </c>
      <c r="B7376">
        <v>387.68063354492102</v>
      </c>
      <c r="C7376">
        <v>101.34746551513599</v>
      </c>
    </row>
    <row r="7377" spans="1:3" x14ac:dyDescent="0.3">
      <c r="A7377" s="1">
        <v>44693</v>
      </c>
      <c r="B7377">
        <v>387.27593994140602</v>
      </c>
      <c r="C7377">
        <v>101.68263244628901</v>
      </c>
    </row>
    <row r="7378" spans="1:3" x14ac:dyDescent="0.3">
      <c r="A7378" s="1">
        <v>44694</v>
      </c>
      <c r="B7378">
        <v>396.53488159179602</v>
      </c>
      <c r="C7378">
        <v>101.15031433105401</v>
      </c>
    </row>
    <row r="7379" spans="1:3" x14ac:dyDescent="0.3">
      <c r="A7379" s="1">
        <v>44697</v>
      </c>
      <c r="B7379">
        <v>394.92593383789</v>
      </c>
      <c r="C7379">
        <v>101.57420349121</v>
      </c>
    </row>
    <row r="7380" spans="1:3" x14ac:dyDescent="0.3">
      <c r="A7380" s="1">
        <v>44698</v>
      </c>
      <c r="B7380">
        <v>403.049713134765</v>
      </c>
      <c r="C7380">
        <v>100.805290222167</v>
      </c>
    </row>
    <row r="7381" spans="1:3" x14ac:dyDescent="0.3">
      <c r="A7381" s="1">
        <v>44699</v>
      </c>
      <c r="B7381">
        <v>386.80209350585898</v>
      </c>
      <c r="C7381">
        <v>101.52490234375</v>
      </c>
    </row>
    <row r="7382" spans="1:3" x14ac:dyDescent="0.3">
      <c r="A7382" s="1">
        <v>44700</v>
      </c>
      <c r="B7382">
        <v>384.43313598632801</v>
      </c>
      <c r="C7382">
        <v>101.8896484375</v>
      </c>
    </row>
    <row r="7383" spans="1:3" x14ac:dyDescent="0.3">
      <c r="A7383" s="1">
        <v>44701</v>
      </c>
      <c r="B7383">
        <v>384.60095214843699</v>
      </c>
      <c r="C7383">
        <v>102.362815856933</v>
      </c>
    </row>
    <row r="7384" spans="1:3" x14ac:dyDescent="0.3">
      <c r="A7384" s="1">
        <v>44704</v>
      </c>
      <c r="B7384">
        <v>391.79684448242102</v>
      </c>
      <c r="C7384">
        <v>101.741775512695</v>
      </c>
    </row>
    <row r="7385" spans="1:3" x14ac:dyDescent="0.3">
      <c r="A7385" s="1">
        <v>44705</v>
      </c>
      <c r="B7385">
        <v>388.80593872070301</v>
      </c>
      <c r="C7385">
        <v>102.61911773681599</v>
      </c>
    </row>
    <row r="7386" spans="1:3" x14ac:dyDescent="0.3">
      <c r="A7386" s="1">
        <v>44706</v>
      </c>
      <c r="B7386">
        <v>392.24102783203102</v>
      </c>
      <c r="C7386">
        <v>102.826133728027</v>
      </c>
    </row>
    <row r="7387" spans="1:3" x14ac:dyDescent="0.3">
      <c r="A7387" s="1">
        <v>44707</v>
      </c>
      <c r="B7387">
        <v>400.07855224609301</v>
      </c>
      <c r="C7387">
        <v>102.776847839355</v>
      </c>
    </row>
    <row r="7388" spans="1:3" x14ac:dyDescent="0.3">
      <c r="A7388" s="1">
        <v>44708</v>
      </c>
      <c r="B7388">
        <v>409.90011596679602</v>
      </c>
      <c r="C7388">
        <v>102.92472076416</v>
      </c>
    </row>
    <row r="7389" spans="1:3" x14ac:dyDescent="0.3">
      <c r="A7389" s="1">
        <v>44712</v>
      </c>
      <c r="B7389">
        <v>407.60018920898398</v>
      </c>
      <c r="C7389">
        <v>101.850204467773</v>
      </c>
    </row>
    <row r="7390" spans="1:3" x14ac:dyDescent="0.3">
      <c r="A7390" s="1">
        <v>44713</v>
      </c>
      <c r="B7390">
        <v>404.30331420898398</v>
      </c>
      <c r="C7390">
        <v>101.27675628662099</v>
      </c>
    </row>
    <row r="7391" spans="1:3" x14ac:dyDescent="0.3">
      <c r="A7391" s="1">
        <v>44714</v>
      </c>
      <c r="B7391">
        <v>412.00265502929602</v>
      </c>
      <c r="C7391">
        <v>101.42481231689401</v>
      </c>
    </row>
    <row r="7392" spans="1:3" x14ac:dyDescent="0.3">
      <c r="A7392" s="1">
        <v>44715</v>
      </c>
      <c r="B7392">
        <v>405.24105834960898</v>
      </c>
      <c r="C7392">
        <v>101.227416992187</v>
      </c>
    </row>
    <row r="7393" spans="1:3" x14ac:dyDescent="0.3">
      <c r="A7393" s="1">
        <v>44718</v>
      </c>
      <c r="B7393">
        <v>406.47491455078102</v>
      </c>
      <c r="C7393">
        <v>100.467414855957</v>
      </c>
    </row>
    <row r="7394" spans="1:3" x14ac:dyDescent="0.3">
      <c r="A7394" s="1">
        <v>44719</v>
      </c>
      <c r="B7394">
        <v>410.373931884765</v>
      </c>
      <c r="C7394">
        <v>100.87208557128901</v>
      </c>
    </row>
    <row r="7395" spans="1:3" x14ac:dyDescent="0.3">
      <c r="A7395" s="1">
        <v>44720</v>
      </c>
      <c r="B7395">
        <v>405.91226196289</v>
      </c>
      <c r="C7395">
        <v>100.497024536132</v>
      </c>
    </row>
    <row r="7396" spans="1:3" x14ac:dyDescent="0.3">
      <c r="A7396" s="1">
        <v>44721</v>
      </c>
      <c r="B7396">
        <v>396.25851440429602</v>
      </c>
      <c r="C7396">
        <v>100.408203125</v>
      </c>
    </row>
    <row r="7397" spans="1:3" x14ac:dyDescent="0.3">
      <c r="A7397" s="1">
        <v>44722</v>
      </c>
      <c r="B7397">
        <v>384.76870727539</v>
      </c>
      <c r="C7397">
        <v>99.421195983886705</v>
      </c>
    </row>
    <row r="7398" spans="1:3" x14ac:dyDescent="0.3">
      <c r="A7398" s="1">
        <v>44725</v>
      </c>
      <c r="B7398">
        <v>370.15979003906199</v>
      </c>
      <c r="C7398">
        <v>97.654457092285099</v>
      </c>
    </row>
    <row r="7399" spans="1:3" x14ac:dyDescent="0.3">
      <c r="A7399" s="1">
        <v>44726</v>
      </c>
      <c r="B7399">
        <v>369.04437255859301</v>
      </c>
      <c r="C7399">
        <v>96.874717712402301</v>
      </c>
    </row>
    <row r="7400" spans="1:3" x14ac:dyDescent="0.3">
      <c r="A7400" s="1">
        <v>44727</v>
      </c>
      <c r="B7400">
        <v>374.305572509765</v>
      </c>
      <c r="C7400">
        <v>98.226913452148395</v>
      </c>
    </row>
    <row r="7401" spans="1:3" x14ac:dyDescent="0.3">
      <c r="A7401" s="1">
        <v>44728</v>
      </c>
      <c r="B7401">
        <v>361.91754150390602</v>
      </c>
      <c r="C7401">
        <v>98.868469238281193</v>
      </c>
    </row>
    <row r="7402" spans="1:3" x14ac:dyDescent="0.3">
      <c r="A7402" s="1">
        <v>44729</v>
      </c>
      <c r="B7402">
        <v>362.69775390625</v>
      </c>
      <c r="C7402">
        <v>98.8980712890625</v>
      </c>
    </row>
    <row r="7403" spans="1:3" x14ac:dyDescent="0.3">
      <c r="A7403" s="1">
        <v>44733</v>
      </c>
      <c r="B7403">
        <v>371.82815551757801</v>
      </c>
      <c r="C7403">
        <v>98.384841918945298</v>
      </c>
    </row>
    <row r="7404" spans="1:3" x14ac:dyDescent="0.3">
      <c r="A7404" s="1">
        <v>44734</v>
      </c>
      <c r="B7404">
        <v>371.15402221679602</v>
      </c>
      <c r="C7404">
        <v>99.628463745117102</v>
      </c>
    </row>
    <row r="7405" spans="1:3" x14ac:dyDescent="0.3">
      <c r="A7405" s="1">
        <v>44735</v>
      </c>
      <c r="B7405">
        <v>374.79229736328102</v>
      </c>
      <c r="C7405">
        <v>100.19107055664</v>
      </c>
    </row>
    <row r="7406" spans="1:3" x14ac:dyDescent="0.3">
      <c r="A7406" s="1">
        <v>44736</v>
      </c>
      <c r="B7406">
        <v>386.708404541015</v>
      </c>
      <c r="C7406">
        <v>99.835731506347599</v>
      </c>
    </row>
    <row r="7407" spans="1:3" x14ac:dyDescent="0.3">
      <c r="A7407" s="1">
        <v>44739</v>
      </c>
      <c r="B7407">
        <v>385.23129272460898</v>
      </c>
      <c r="C7407">
        <v>99.273147583007798</v>
      </c>
    </row>
    <row r="7408" spans="1:3" x14ac:dyDescent="0.3">
      <c r="A7408" s="1">
        <v>44740</v>
      </c>
      <c r="B7408">
        <v>377.35989379882801</v>
      </c>
      <c r="C7408">
        <v>99.401435852050696</v>
      </c>
    </row>
    <row r="7409" spans="1:3" x14ac:dyDescent="0.3">
      <c r="A7409" s="1">
        <v>44741</v>
      </c>
      <c r="B7409">
        <v>377.05261230468699</v>
      </c>
      <c r="C7409">
        <v>100.200927734375</v>
      </c>
    </row>
    <row r="7410" spans="1:3" x14ac:dyDescent="0.3">
      <c r="A7410" s="1">
        <v>44742</v>
      </c>
      <c r="B7410">
        <v>373.98928833007801</v>
      </c>
      <c r="C7410">
        <v>100.97079467773401</v>
      </c>
    </row>
    <row r="7411" spans="1:3" x14ac:dyDescent="0.3">
      <c r="A7411" s="1">
        <v>44743</v>
      </c>
      <c r="B7411">
        <v>377.94479370117102</v>
      </c>
      <c r="C7411">
        <v>102.05320739746</v>
      </c>
    </row>
    <row r="7412" spans="1:3" x14ac:dyDescent="0.3">
      <c r="A7412" s="1">
        <v>44747</v>
      </c>
      <c r="B7412">
        <v>378.65856933593699</v>
      </c>
      <c r="C7412">
        <v>102.42884826660099</v>
      </c>
    </row>
    <row r="7413" spans="1:3" x14ac:dyDescent="0.3">
      <c r="A7413" s="1">
        <v>44748</v>
      </c>
      <c r="B7413">
        <v>379.93743896484301</v>
      </c>
      <c r="C7413">
        <v>101.558944702148</v>
      </c>
    </row>
    <row r="7414" spans="1:3" x14ac:dyDescent="0.3">
      <c r="A7414" s="1">
        <v>44749</v>
      </c>
      <c r="B7414">
        <v>385.62780761718699</v>
      </c>
      <c r="C7414">
        <v>100.93620300292901</v>
      </c>
    </row>
    <row r="7415" spans="1:3" x14ac:dyDescent="0.3">
      <c r="A7415" s="1">
        <v>44750</v>
      </c>
      <c r="B7415">
        <v>385.31060791015602</v>
      </c>
      <c r="C7415">
        <v>100.32332611083901</v>
      </c>
    </row>
    <row r="7416" spans="1:3" x14ac:dyDescent="0.3">
      <c r="A7416" s="1">
        <v>44753</v>
      </c>
      <c r="B7416">
        <v>380.90896606445301</v>
      </c>
      <c r="C7416">
        <v>101.114128112792</v>
      </c>
    </row>
    <row r="7417" spans="1:3" x14ac:dyDescent="0.3">
      <c r="A7417" s="1">
        <v>44754</v>
      </c>
      <c r="B7417">
        <v>377.538330078125</v>
      </c>
      <c r="C7417">
        <v>101.351364135742</v>
      </c>
    </row>
    <row r="7418" spans="1:3" x14ac:dyDescent="0.3">
      <c r="A7418" s="1">
        <v>44755</v>
      </c>
      <c r="B7418">
        <v>375.55563354492102</v>
      </c>
      <c r="C7418">
        <v>101.786315917968</v>
      </c>
    </row>
    <row r="7419" spans="1:3" x14ac:dyDescent="0.3">
      <c r="A7419" s="1">
        <v>44756</v>
      </c>
      <c r="B7419">
        <v>374.64358520507801</v>
      </c>
      <c r="C7419">
        <v>101.222862243652</v>
      </c>
    </row>
    <row r="7420" spans="1:3" x14ac:dyDescent="0.3">
      <c r="A7420" s="1">
        <v>44757</v>
      </c>
      <c r="B7420">
        <v>381.80120849609301</v>
      </c>
      <c r="C7420">
        <v>101.568840026855</v>
      </c>
    </row>
    <row r="7421" spans="1:3" x14ac:dyDescent="0.3">
      <c r="A7421" s="1">
        <v>44760</v>
      </c>
      <c r="B7421">
        <v>378.648681640625</v>
      </c>
      <c r="C7421">
        <v>101.272285461425</v>
      </c>
    </row>
    <row r="7422" spans="1:3" x14ac:dyDescent="0.3">
      <c r="A7422" s="1">
        <v>44761</v>
      </c>
      <c r="B7422">
        <v>388.87945556640602</v>
      </c>
      <c r="C7422">
        <v>100.80768585205</v>
      </c>
    </row>
    <row r="7423" spans="1:3" x14ac:dyDescent="0.3">
      <c r="A7423" s="1">
        <v>44762</v>
      </c>
      <c r="B7423">
        <v>391.35784912109301</v>
      </c>
      <c r="C7423">
        <v>100.70882415771401</v>
      </c>
    </row>
    <row r="7424" spans="1:3" x14ac:dyDescent="0.3">
      <c r="A7424" s="1">
        <v>44763</v>
      </c>
      <c r="B7424">
        <v>395.34310913085898</v>
      </c>
      <c r="C7424">
        <v>101.855506896972</v>
      </c>
    </row>
    <row r="7425" spans="1:3" x14ac:dyDescent="0.3">
      <c r="A7425" s="1">
        <v>44764</v>
      </c>
      <c r="B7425">
        <v>391.67507934570301</v>
      </c>
      <c r="C7425">
        <v>103.02194976806599</v>
      </c>
    </row>
    <row r="7426" spans="1:3" x14ac:dyDescent="0.3">
      <c r="A7426" s="1">
        <v>44767</v>
      </c>
      <c r="B7426">
        <v>392.15097045898398</v>
      </c>
      <c r="C7426">
        <v>102.65618133544901</v>
      </c>
    </row>
    <row r="7427" spans="1:3" x14ac:dyDescent="0.3">
      <c r="A7427" s="1">
        <v>44768</v>
      </c>
      <c r="B7427">
        <v>387.51141357421801</v>
      </c>
      <c r="C7427">
        <v>102.69573211669901</v>
      </c>
    </row>
    <row r="7428" spans="1:3" x14ac:dyDescent="0.3">
      <c r="A7428" s="1">
        <v>44769</v>
      </c>
      <c r="B7428">
        <v>397.57369995117102</v>
      </c>
      <c r="C7428">
        <v>102.9033203125</v>
      </c>
    </row>
    <row r="7429" spans="1:3" x14ac:dyDescent="0.3">
      <c r="A7429" s="1">
        <v>44770</v>
      </c>
      <c r="B7429">
        <v>402.56018066406199</v>
      </c>
      <c r="C7429">
        <v>103.92147064208901</v>
      </c>
    </row>
    <row r="7430" spans="1:3" x14ac:dyDescent="0.3">
      <c r="A7430" s="1">
        <v>44771</v>
      </c>
      <c r="B7430">
        <v>408.42901611328102</v>
      </c>
      <c r="C7430">
        <v>103.961013793945</v>
      </c>
    </row>
    <row r="7431" spans="1:3" x14ac:dyDescent="0.3">
      <c r="A7431" s="1">
        <v>44774</v>
      </c>
      <c r="B7431">
        <v>407.21954345703102</v>
      </c>
      <c r="C7431">
        <v>104.56901550292901</v>
      </c>
    </row>
    <row r="7432" spans="1:3" x14ac:dyDescent="0.3">
      <c r="A7432" s="1">
        <v>44775</v>
      </c>
      <c r="B7432">
        <v>404.53302001953102</v>
      </c>
      <c r="C7432">
        <v>103.123275756835</v>
      </c>
    </row>
    <row r="7433" spans="1:3" x14ac:dyDescent="0.3">
      <c r="A7433" s="1">
        <v>44776</v>
      </c>
      <c r="B7433">
        <v>410.86776733398398</v>
      </c>
      <c r="C7433">
        <v>103.54908752441401</v>
      </c>
    </row>
    <row r="7434" spans="1:3" x14ac:dyDescent="0.3">
      <c r="A7434" s="1">
        <v>44777</v>
      </c>
      <c r="B7434">
        <v>410.59020996093699</v>
      </c>
      <c r="C7434">
        <v>104.073913574218</v>
      </c>
    </row>
    <row r="7435" spans="1:3" x14ac:dyDescent="0.3">
      <c r="A7435" s="1">
        <v>44778</v>
      </c>
      <c r="B7435">
        <v>409.896240234375</v>
      </c>
      <c r="C7435">
        <v>102.568756103515</v>
      </c>
    </row>
    <row r="7436" spans="1:3" x14ac:dyDescent="0.3">
      <c r="A7436" s="1">
        <v>44781</v>
      </c>
      <c r="B7436">
        <v>409.42037963867102</v>
      </c>
      <c r="C7436">
        <v>103.172798156738</v>
      </c>
    </row>
    <row r="7437" spans="1:3" x14ac:dyDescent="0.3">
      <c r="A7437" s="1">
        <v>44782</v>
      </c>
      <c r="B7437">
        <v>407.79458618164</v>
      </c>
      <c r="C7437">
        <v>102.86581420898401</v>
      </c>
    </row>
    <row r="7438" spans="1:3" x14ac:dyDescent="0.3">
      <c r="A7438" s="1">
        <v>44783</v>
      </c>
      <c r="B7438">
        <v>416.35986328125</v>
      </c>
      <c r="C7438">
        <v>102.925231933593</v>
      </c>
    </row>
    <row r="7439" spans="1:3" x14ac:dyDescent="0.3">
      <c r="A7439" s="1">
        <v>44784</v>
      </c>
      <c r="B7439">
        <v>416.35986328125</v>
      </c>
      <c r="C7439">
        <v>102.241966247558</v>
      </c>
    </row>
    <row r="7440" spans="1:3" x14ac:dyDescent="0.3">
      <c r="A7440" s="1">
        <v>44785</v>
      </c>
      <c r="B7440">
        <v>423.40841674804602</v>
      </c>
      <c r="C7440">
        <v>102.647972106933</v>
      </c>
    </row>
    <row r="7441" spans="1:3" x14ac:dyDescent="0.3">
      <c r="A7441" s="1">
        <v>44788</v>
      </c>
      <c r="B7441">
        <v>425.15319824218699</v>
      </c>
      <c r="C7441">
        <v>102.97474670410099</v>
      </c>
    </row>
    <row r="7442" spans="1:3" x14ac:dyDescent="0.3">
      <c r="A7442" s="1">
        <v>44789</v>
      </c>
      <c r="B7442">
        <v>425.98596191406199</v>
      </c>
      <c r="C7442">
        <v>102.855918884277</v>
      </c>
    </row>
    <row r="7443" spans="1:3" x14ac:dyDescent="0.3">
      <c r="A7443" s="1">
        <v>44790</v>
      </c>
      <c r="B7443">
        <v>422.962310791015</v>
      </c>
      <c r="C7443">
        <v>102.16275024414</v>
      </c>
    </row>
    <row r="7444" spans="1:3" x14ac:dyDescent="0.3">
      <c r="A7444" s="1">
        <v>44791</v>
      </c>
      <c r="B7444">
        <v>424.19158935546801</v>
      </c>
      <c r="C7444">
        <v>102.360801696777</v>
      </c>
    </row>
    <row r="7445" spans="1:3" x14ac:dyDescent="0.3">
      <c r="A7445" s="1">
        <v>44792</v>
      </c>
      <c r="B7445">
        <v>418.49130249023398</v>
      </c>
      <c r="C7445">
        <v>101.479484558105</v>
      </c>
    </row>
    <row r="7446" spans="1:3" x14ac:dyDescent="0.3">
      <c r="A7446" s="1">
        <v>44795</v>
      </c>
      <c r="B7446">
        <v>409.777252197265</v>
      </c>
      <c r="C7446">
        <v>101.033874511718</v>
      </c>
    </row>
    <row r="7447" spans="1:3" x14ac:dyDescent="0.3">
      <c r="A7447" s="1">
        <v>44796</v>
      </c>
      <c r="B7447">
        <v>408.78594970703102</v>
      </c>
      <c r="C7447">
        <v>100.786323547363</v>
      </c>
    </row>
    <row r="7448" spans="1:3" x14ac:dyDescent="0.3">
      <c r="A7448" s="1">
        <v>44797</v>
      </c>
      <c r="B7448">
        <v>410.09454345703102</v>
      </c>
      <c r="C7448">
        <v>100.44963073730401</v>
      </c>
    </row>
    <row r="7449" spans="1:3" x14ac:dyDescent="0.3">
      <c r="A7449" s="1">
        <v>44798</v>
      </c>
      <c r="B7449">
        <v>415.88406372070301</v>
      </c>
      <c r="C7449">
        <v>101.093299865722</v>
      </c>
    </row>
    <row r="7450" spans="1:3" x14ac:dyDescent="0.3">
      <c r="A7450" s="1">
        <v>44799</v>
      </c>
      <c r="B7450">
        <v>401.80676269531199</v>
      </c>
      <c r="C7450">
        <v>100.974464416503</v>
      </c>
    </row>
    <row r="7451" spans="1:3" x14ac:dyDescent="0.3">
      <c r="A7451" s="1">
        <v>44802</v>
      </c>
      <c r="B7451">
        <v>399.14996337890602</v>
      </c>
      <c r="C7451">
        <v>100.40012359619099</v>
      </c>
    </row>
    <row r="7452" spans="1:3" x14ac:dyDescent="0.3">
      <c r="A7452" s="1">
        <v>44803</v>
      </c>
      <c r="B7452">
        <v>394.76812744140602</v>
      </c>
      <c r="C7452">
        <v>100.370429992675</v>
      </c>
    </row>
    <row r="7453" spans="1:3" x14ac:dyDescent="0.3">
      <c r="A7453" s="1">
        <v>44804</v>
      </c>
      <c r="B7453">
        <v>391.76431274414</v>
      </c>
      <c r="C7453">
        <v>99.954521179199205</v>
      </c>
    </row>
    <row r="7454" spans="1:3" x14ac:dyDescent="0.3">
      <c r="A7454" s="1">
        <v>44805</v>
      </c>
      <c r="B7454">
        <v>392.99362182617102</v>
      </c>
      <c r="C7454">
        <v>99.159942626953097</v>
      </c>
    </row>
    <row r="7455" spans="1:3" x14ac:dyDescent="0.3">
      <c r="A7455" s="1">
        <v>44806</v>
      </c>
      <c r="B7455">
        <v>388.84970092773398</v>
      </c>
      <c r="C7455">
        <v>99.7154541015625</v>
      </c>
    </row>
    <row r="7456" spans="1:3" x14ac:dyDescent="0.3">
      <c r="A7456" s="1">
        <v>44810</v>
      </c>
      <c r="B7456">
        <v>387.38253784179602</v>
      </c>
      <c r="C7456">
        <v>98.604423522949205</v>
      </c>
    </row>
    <row r="7457" spans="1:3" x14ac:dyDescent="0.3">
      <c r="A7457" s="1">
        <v>44811</v>
      </c>
      <c r="B7457">
        <v>394.34185791015602</v>
      </c>
      <c r="C7457">
        <v>99.249221801757798</v>
      </c>
    </row>
    <row r="7458" spans="1:3" x14ac:dyDescent="0.3">
      <c r="A7458" s="1">
        <v>44812</v>
      </c>
      <c r="B7458">
        <v>396.91937255859301</v>
      </c>
      <c r="C7458">
        <v>98.882179260253906</v>
      </c>
    </row>
    <row r="7459" spans="1:3" x14ac:dyDescent="0.3">
      <c r="A7459" s="1">
        <v>44813</v>
      </c>
      <c r="B7459">
        <v>403.08560180664</v>
      </c>
      <c r="C7459">
        <v>98.89208984375</v>
      </c>
    </row>
    <row r="7460" spans="1:3" x14ac:dyDescent="0.3">
      <c r="A7460" s="1">
        <v>44816</v>
      </c>
      <c r="B7460">
        <v>407.41784667968699</v>
      </c>
      <c r="C7460">
        <v>98.654014587402301</v>
      </c>
    </row>
    <row r="7461" spans="1:3" x14ac:dyDescent="0.3">
      <c r="A7461" s="1">
        <v>44817</v>
      </c>
      <c r="B7461">
        <v>389.70230102539</v>
      </c>
      <c r="C7461">
        <v>98.098495483398395</v>
      </c>
    </row>
    <row r="7462" spans="1:3" x14ac:dyDescent="0.3">
      <c r="A7462" s="1">
        <v>44818</v>
      </c>
      <c r="B7462">
        <v>391.18933105468699</v>
      </c>
      <c r="C7462">
        <v>98.148101806640597</v>
      </c>
    </row>
    <row r="7463" spans="1:3" x14ac:dyDescent="0.3">
      <c r="A7463" s="1">
        <v>44819</v>
      </c>
      <c r="B7463">
        <v>386.74807739257801</v>
      </c>
      <c r="C7463">
        <v>97.810821533203097</v>
      </c>
    </row>
    <row r="7464" spans="1:3" x14ac:dyDescent="0.3">
      <c r="A7464" s="1">
        <v>44820</v>
      </c>
      <c r="B7464">
        <v>383.797607421875</v>
      </c>
      <c r="C7464">
        <v>97.890182495117102</v>
      </c>
    </row>
    <row r="7465" spans="1:3" x14ac:dyDescent="0.3">
      <c r="A7465" s="1">
        <v>44823</v>
      </c>
      <c r="B7465">
        <v>386.77392578125</v>
      </c>
      <c r="C7465">
        <v>97.6124267578125</v>
      </c>
    </row>
    <row r="7466" spans="1:3" x14ac:dyDescent="0.3">
      <c r="A7466" s="1">
        <v>44824</v>
      </c>
      <c r="B7466">
        <v>382.33432006835898</v>
      </c>
      <c r="C7466">
        <v>97.007308959960895</v>
      </c>
    </row>
    <row r="7467" spans="1:3" x14ac:dyDescent="0.3">
      <c r="A7467" s="1">
        <v>44825</v>
      </c>
      <c r="B7467">
        <v>375.664947509765</v>
      </c>
      <c r="C7467">
        <v>97.394172668457003</v>
      </c>
    </row>
    <row r="7468" spans="1:3" x14ac:dyDescent="0.3">
      <c r="A7468" s="1">
        <v>44826</v>
      </c>
      <c r="B7468">
        <v>372.50942993164</v>
      </c>
      <c r="C7468">
        <v>95.926025390625</v>
      </c>
    </row>
    <row r="7469" spans="1:3" x14ac:dyDescent="0.3">
      <c r="A7469" s="1">
        <v>44827</v>
      </c>
      <c r="B7469">
        <v>366.26809692382801</v>
      </c>
      <c r="C7469">
        <v>96.045066833496094</v>
      </c>
    </row>
    <row r="7470" spans="1:3" x14ac:dyDescent="0.3">
      <c r="A7470" s="1">
        <v>44830</v>
      </c>
      <c r="B7470">
        <v>362.64471435546801</v>
      </c>
      <c r="C7470">
        <v>94.447952270507798</v>
      </c>
    </row>
    <row r="7471" spans="1:3" x14ac:dyDescent="0.3">
      <c r="A7471" s="1">
        <v>44831</v>
      </c>
      <c r="B7471">
        <v>361.718994140625</v>
      </c>
      <c r="C7471">
        <v>93.803153991699205</v>
      </c>
    </row>
    <row r="7472" spans="1:3" x14ac:dyDescent="0.3">
      <c r="A7472" s="1">
        <v>44832</v>
      </c>
      <c r="B7472">
        <v>368.83630371093699</v>
      </c>
      <c r="C7472">
        <v>95.916107177734304</v>
      </c>
    </row>
    <row r="7473" spans="1:3" x14ac:dyDescent="0.3">
      <c r="A7473" s="1">
        <v>44833</v>
      </c>
      <c r="B7473">
        <v>361.13168334960898</v>
      </c>
      <c r="C7473">
        <v>95.469711303710895</v>
      </c>
    </row>
    <row r="7474" spans="1:3" x14ac:dyDescent="0.3">
      <c r="A7474" s="1">
        <v>44834</v>
      </c>
      <c r="B7474">
        <v>355.54730224609301</v>
      </c>
      <c r="C7474">
        <v>95.221710205078097</v>
      </c>
    </row>
    <row r="7475" spans="1:3" x14ac:dyDescent="0.3">
      <c r="A7475" s="1">
        <v>44837</v>
      </c>
      <c r="B7475">
        <v>364.93420410156199</v>
      </c>
      <c r="C7475">
        <v>96.351814270019503</v>
      </c>
    </row>
    <row r="7476" spans="1:3" x14ac:dyDescent="0.3">
      <c r="A7476" s="1">
        <v>44838</v>
      </c>
      <c r="B7476">
        <v>376.24227905273398</v>
      </c>
      <c r="C7476">
        <v>96.550598144531193</v>
      </c>
    </row>
    <row r="7477" spans="1:3" x14ac:dyDescent="0.3">
      <c r="A7477" s="1">
        <v>44839</v>
      </c>
      <c r="B7477">
        <v>375.36630249023398</v>
      </c>
      <c r="C7477">
        <v>95.636184692382798</v>
      </c>
    </row>
    <row r="7478" spans="1:3" x14ac:dyDescent="0.3">
      <c r="A7478" s="1">
        <v>44840</v>
      </c>
      <c r="B7478">
        <v>371.49411010742102</v>
      </c>
      <c r="C7478">
        <v>95.109397888183594</v>
      </c>
    </row>
    <row r="7479" spans="1:3" x14ac:dyDescent="0.3">
      <c r="A7479" s="1">
        <v>44841</v>
      </c>
      <c r="B7479">
        <v>361.13168334960898</v>
      </c>
      <c r="C7479">
        <v>94.642250061035099</v>
      </c>
    </row>
    <row r="7480" spans="1:3" x14ac:dyDescent="0.3">
      <c r="A7480" s="1">
        <v>44844</v>
      </c>
      <c r="B7480">
        <v>358.37432861328102</v>
      </c>
      <c r="C7480">
        <v>94.085647583007798</v>
      </c>
    </row>
    <row r="7481" spans="1:3" x14ac:dyDescent="0.3">
      <c r="A7481" s="1">
        <v>44845</v>
      </c>
      <c r="B7481">
        <v>356.10476684570301</v>
      </c>
      <c r="C7481">
        <v>94.324195861816406</v>
      </c>
    </row>
    <row r="7482" spans="1:3" x14ac:dyDescent="0.3">
      <c r="A7482" s="1">
        <v>44846</v>
      </c>
      <c r="B7482">
        <v>354.93014526367102</v>
      </c>
      <c r="C7482">
        <v>94.632301330566406</v>
      </c>
    </row>
    <row r="7483" spans="1:3" x14ac:dyDescent="0.3">
      <c r="A7483" s="1">
        <v>44847</v>
      </c>
      <c r="B7483">
        <v>364.29714965820301</v>
      </c>
      <c r="C7483">
        <v>94.234733581542898</v>
      </c>
    </row>
    <row r="7484" spans="1:3" x14ac:dyDescent="0.3">
      <c r="A7484" s="1">
        <v>44848</v>
      </c>
      <c r="B7484">
        <v>355.99526977539</v>
      </c>
      <c r="C7484">
        <v>93.707954406738196</v>
      </c>
    </row>
    <row r="7485" spans="1:3" x14ac:dyDescent="0.3">
      <c r="A7485" s="1">
        <v>44851</v>
      </c>
      <c r="B7485">
        <v>365.14328002929602</v>
      </c>
      <c r="C7485">
        <v>93.807334899902301</v>
      </c>
    </row>
    <row r="7486" spans="1:3" x14ac:dyDescent="0.3">
      <c r="A7486" s="1">
        <v>44852</v>
      </c>
      <c r="B7486">
        <v>369.43356323242102</v>
      </c>
      <c r="C7486">
        <v>94.045890808105398</v>
      </c>
    </row>
    <row r="7487" spans="1:3" x14ac:dyDescent="0.3">
      <c r="A7487" s="1">
        <v>44853</v>
      </c>
      <c r="B7487">
        <v>366.81558227539</v>
      </c>
      <c r="C7487">
        <v>93.061897277832003</v>
      </c>
    </row>
    <row r="7488" spans="1:3" x14ac:dyDescent="0.3">
      <c r="A7488" s="1">
        <v>44854</v>
      </c>
      <c r="B7488">
        <v>363.73971557617102</v>
      </c>
      <c r="C7488">
        <v>92.366149902343693</v>
      </c>
    </row>
    <row r="7489" spans="1:3" x14ac:dyDescent="0.3">
      <c r="A7489" s="1">
        <v>44855</v>
      </c>
      <c r="B7489">
        <v>372.57913208007801</v>
      </c>
      <c r="C7489">
        <v>92.574867248535099</v>
      </c>
    </row>
    <row r="7490" spans="1:3" x14ac:dyDescent="0.3">
      <c r="A7490" s="1">
        <v>44858</v>
      </c>
      <c r="B7490">
        <v>377.13818359375</v>
      </c>
      <c r="C7490">
        <v>92.455596923828097</v>
      </c>
    </row>
    <row r="7491" spans="1:3" x14ac:dyDescent="0.3">
      <c r="A7491" s="1">
        <v>44859</v>
      </c>
      <c r="B7491">
        <v>383.16052246093699</v>
      </c>
      <c r="C7491">
        <v>93.608558654785099</v>
      </c>
    </row>
    <row r="7492" spans="1:3" x14ac:dyDescent="0.3">
      <c r="A7492" s="1">
        <v>44860</v>
      </c>
      <c r="B7492">
        <v>380.27377319335898</v>
      </c>
      <c r="C7492">
        <v>94.085647583007798</v>
      </c>
    </row>
    <row r="7493" spans="1:3" x14ac:dyDescent="0.3">
      <c r="A7493" s="1">
        <v>44861</v>
      </c>
      <c r="B7493">
        <v>378.24310302734301</v>
      </c>
      <c r="C7493">
        <v>94.7515869140625</v>
      </c>
    </row>
    <row r="7494" spans="1:3" x14ac:dyDescent="0.3">
      <c r="A7494" s="1">
        <v>44862</v>
      </c>
      <c r="B7494">
        <v>387.24176025390602</v>
      </c>
      <c r="C7494">
        <v>94.264541625976506</v>
      </c>
    </row>
    <row r="7495" spans="1:3" x14ac:dyDescent="0.3">
      <c r="A7495" s="1">
        <v>44865</v>
      </c>
      <c r="B7495">
        <v>384.44461059570301</v>
      </c>
      <c r="C7495">
        <v>93.837165832519503</v>
      </c>
    </row>
    <row r="7496" spans="1:3" x14ac:dyDescent="0.3">
      <c r="A7496" s="1">
        <v>44866</v>
      </c>
      <c r="B7496">
        <v>382.76232910156199</v>
      </c>
      <c r="C7496">
        <v>93.820228576660099</v>
      </c>
    </row>
    <row r="7497" spans="1:3" x14ac:dyDescent="0.3">
      <c r="A7497" s="1">
        <v>44867</v>
      </c>
      <c r="B7497">
        <v>373.15646362304602</v>
      </c>
      <c r="C7497">
        <v>93.660850524902301</v>
      </c>
    </row>
    <row r="7498" spans="1:3" x14ac:dyDescent="0.3">
      <c r="A7498" s="1">
        <v>44868</v>
      </c>
      <c r="B7498">
        <v>369.31411743164</v>
      </c>
      <c r="C7498">
        <v>93.252464294433594</v>
      </c>
    </row>
    <row r="7499" spans="1:3" x14ac:dyDescent="0.3">
      <c r="A7499" s="1">
        <v>44869</v>
      </c>
      <c r="B7499">
        <v>374.62969970703102</v>
      </c>
      <c r="C7499">
        <v>93.053245544433594</v>
      </c>
    </row>
    <row r="7500" spans="1:3" x14ac:dyDescent="0.3">
      <c r="A7500" s="1">
        <v>44872</v>
      </c>
      <c r="B7500">
        <v>378.21325683593699</v>
      </c>
      <c r="C7500">
        <v>92.724540710449205</v>
      </c>
    </row>
    <row r="7501" spans="1:3" x14ac:dyDescent="0.3">
      <c r="A7501" s="1">
        <v>44873</v>
      </c>
      <c r="B7501">
        <v>380.25387573242102</v>
      </c>
      <c r="C7501">
        <v>93.342109680175696</v>
      </c>
    </row>
    <row r="7502" spans="1:3" x14ac:dyDescent="0.3">
      <c r="A7502" s="1">
        <v>44874</v>
      </c>
      <c r="B7502">
        <v>372.41986083984301</v>
      </c>
      <c r="C7502">
        <v>93.660850524902301</v>
      </c>
    </row>
    <row r="7503" spans="1:3" x14ac:dyDescent="0.3">
      <c r="A7503" s="1">
        <v>44875</v>
      </c>
      <c r="B7503">
        <v>392.88586425781199</v>
      </c>
      <c r="C7503">
        <v>95.7625732421875</v>
      </c>
    </row>
    <row r="7504" spans="1:3" x14ac:dyDescent="0.3">
      <c r="A7504" s="1">
        <v>44876</v>
      </c>
      <c r="B7504">
        <v>396.68841552734301</v>
      </c>
      <c r="C7504">
        <v>95.563362121582003</v>
      </c>
    </row>
    <row r="7505" spans="1:3" x14ac:dyDescent="0.3">
      <c r="A7505" s="1">
        <v>44879</v>
      </c>
      <c r="B7505">
        <v>393.31390380859301</v>
      </c>
      <c r="C7505">
        <v>95.334259033203097</v>
      </c>
    </row>
    <row r="7506" spans="1:3" x14ac:dyDescent="0.3">
      <c r="A7506" s="1">
        <v>44880</v>
      </c>
      <c r="B7506">
        <v>396.66848754882801</v>
      </c>
      <c r="C7506">
        <v>96.041473388671804</v>
      </c>
    </row>
    <row r="7507" spans="1:3" x14ac:dyDescent="0.3">
      <c r="A7507" s="1">
        <v>44881</v>
      </c>
      <c r="B7507">
        <v>393.64239501953102</v>
      </c>
      <c r="C7507">
        <v>96.748680114746094</v>
      </c>
    </row>
    <row r="7508" spans="1:3" x14ac:dyDescent="0.3">
      <c r="A7508" s="1">
        <v>44882</v>
      </c>
      <c r="B7508">
        <v>392.437896728515</v>
      </c>
      <c r="C7508">
        <v>96.091278076171804</v>
      </c>
    </row>
    <row r="7509" spans="1:3" x14ac:dyDescent="0.3">
      <c r="A7509" s="1">
        <v>44883</v>
      </c>
      <c r="B7509">
        <v>394.2197265625</v>
      </c>
      <c r="C7509">
        <v>95.752609252929602</v>
      </c>
    </row>
    <row r="7510" spans="1:3" x14ac:dyDescent="0.3">
      <c r="A7510" s="1">
        <v>44886</v>
      </c>
      <c r="B7510">
        <v>392.78631591796801</v>
      </c>
      <c r="C7510">
        <v>95.692848205566406</v>
      </c>
    </row>
    <row r="7511" spans="1:3" x14ac:dyDescent="0.3">
      <c r="A7511" s="1">
        <v>44887</v>
      </c>
      <c r="B7511">
        <v>398.07205200195301</v>
      </c>
      <c r="C7511">
        <v>96.240692138671804</v>
      </c>
    </row>
    <row r="7512" spans="1:3" x14ac:dyDescent="0.3">
      <c r="A7512" s="1">
        <v>44888</v>
      </c>
      <c r="B7512">
        <v>400.58053588867102</v>
      </c>
      <c r="C7512">
        <v>96.758644104003906</v>
      </c>
    </row>
    <row r="7513" spans="1:3" x14ac:dyDescent="0.3">
      <c r="A7513" s="1">
        <v>44890</v>
      </c>
      <c r="B7513">
        <v>400.49093627929602</v>
      </c>
      <c r="C7513">
        <v>96.728767395019503</v>
      </c>
    </row>
    <row r="7514" spans="1:3" x14ac:dyDescent="0.3">
      <c r="A7514" s="1">
        <v>44893</v>
      </c>
      <c r="B7514">
        <v>394.10028076171801</v>
      </c>
      <c r="C7514">
        <v>96.768608093261705</v>
      </c>
    </row>
    <row r="7515" spans="1:3" x14ac:dyDescent="0.3">
      <c r="A7515" s="1">
        <v>44894</v>
      </c>
      <c r="B7515">
        <v>393.42340087890602</v>
      </c>
      <c r="C7515">
        <v>96.360214233398395</v>
      </c>
    </row>
    <row r="7516" spans="1:3" x14ac:dyDescent="0.3">
      <c r="A7516" s="1">
        <v>44895</v>
      </c>
      <c r="B7516">
        <v>405.81646728515602</v>
      </c>
      <c r="C7516">
        <v>97.226806640625</v>
      </c>
    </row>
    <row r="7517" spans="1:3" x14ac:dyDescent="0.3">
      <c r="A7517" s="1">
        <v>44896</v>
      </c>
      <c r="B7517">
        <v>405.51785278320301</v>
      </c>
      <c r="C7517">
        <v>98.288742065429602</v>
      </c>
    </row>
    <row r="7518" spans="1:3" x14ac:dyDescent="0.3">
      <c r="A7518" s="1">
        <v>44897</v>
      </c>
      <c r="B7518">
        <v>405.05001831054602</v>
      </c>
      <c r="C7518">
        <v>98.488349914550696</v>
      </c>
    </row>
    <row r="7519" spans="1:3" x14ac:dyDescent="0.3">
      <c r="A7519" s="1">
        <v>44900</v>
      </c>
      <c r="B7519">
        <v>397.76345825195301</v>
      </c>
      <c r="C7519">
        <v>97.490287780761705</v>
      </c>
    </row>
    <row r="7520" spans="1:3" x14ac:dyDescent="0.3">
      <c r="A7520" s="1">
        <v>44901</v>
      </c>
      <c r="B7520">
        <v>392.02978515625</v>
      </c>
      <c r="C7520">
        <v>98.089126586914006</v>
      </c>
    </row>
    <row r="7521" spans="1:3" x14ac:dyDescent="0.3">
      <c r="A7521" s="1">
        <v>44902</v>
      </c>
      <c r="B7521">
        <v>391.36285400390602</v>
      </c>
      <c r="C7521">
        <v>98.947456359863196</v>
      </c>
    </row>
    <row r="7522" spans="1:3" x14ac:dyDescent="0.3">
      <c r="A7522" s="1">
        <v>44903</v>
      </c>
      <c r="B7522">
        <v>394.42877197265602</v>
      </c>
      <c r="C7522">
        <v>98.388542175292898</v>
      </c>
    </row>
    <row r="7523" spans="1:3" x14ac:dyDescent="0.3">
      <c r="A7523" s="1">
        <v>44904</v>
      </c>
      <c r="B7523">
        <v>391.48229980468699</v>
      </c>
      <c r="C7523">
        <v>97.659957885742102</v>
      </c>
    </row>
    <row r="7524" spans="1:3" x14ac:dyDescent="0.3">
      <c r="A7524" s="1">
        <v>44907</v>
      </c>
      <c r="B7524">
        <v>397.12640380859301</v>
      </c>
      <c r="C7524">
        <v>97.520233154296804</v>
      </c>
    </row>
    <row r="7525" spans="1:3" x14ac:dyDescent="0.3">
      <c r="A7525" s="1">
        <v>44908</v>
      </c>
      <c r="B7525">
        <v>400.13259887695301</v>
      </c>
      <c r="C7525">
        <v>98.398521423339801</v>
      </c>
    </row>
    <row r="7526" spans="1:3" x14ac:dyDescent="0.3">
      <c r="A7526" s="1">
        <v>44909</v>
      </c>
      <c r="B7526">
        <v>397.57434082031199</v>
      </c>
      <c r="C7526">
        <v>98.667999267578097</v>
      </c>
    </row>
    <row r="7527" spans="1:3" x14ac:dyDescent="0.3">
      <c r="A7527" s="1">
        <v>44910</v>
      </c>
      <c r="B7527">
        <v>387.84899902343699</v>
      </c>
      <c r="C7527">
        <v>98.860000610351506</v>
      </c>
    </row>
    <row r="7528" spans="1:3" x14ac:dyDescent="0.3">
      <c r="A7528" s="1">
        <v>44911</v>
      </c>
      <c r="B7528">
        <v>383.26998901367102</v>
      </c>
      <c r="C7528">
        <v>98.610000610351506</v>
      </c>
    </row>
    <row r="7529" spans="1:3" x14ac:dyDescent="0.3">
      <c r="A7529" s="1">
        <v>44914</v>
      </c>
      <c r="B7529">
        <v>380.01998901367102</v>
      </c>
      <c r="C7529">
        <v>97.809997558593693</v>
      </c>
    </row>
    <row r="7530" spans="1:3" x14ac:dyDescent="0.3">
      <c r="A7530" s="1">
        <v>44915</v>
      </c>
      <c r="B7530">
        <v>380.54000854492102</v>
      </c>
      <c r="C7530">
        <v>97.099998474121094</v>
      </c>
    </row>
    <row r="7531" spans="1:3" x14ac:dyDescent="0.3">
      <c r="A7531" s="1">
        <v>44916</v>
      </c>
      <c r="B7531">
        <v>386.23001098632801</v>
      </c>
      <c r="C7531">
        <v>97.220001220703097</v>
      </c>
    </row>
    <row r="7532" spans="1:3" x14ac:dyDescent="0.3">
      <c r="A7532" s="1">
        <v>44917</v>
      </c>
      <c r="B7532">
        <v>380.72000122070301</v>
      </c>
      <c r="C7532">
        <v>97.190002441406193</v>
      </c>
    </row>
    <row r="7533" spans="1:3" x14ac:dyDescent="0.3">
      <c r="A7533" s="1">
        <v>44918</v>
      </c>
      <c r="B7533">
        <v>382.91000366210898</v>
      </c>
      <c r="C7533">
        <v>96.75</v>
      </c>
    </row>
    <row r="7534" spans="1:3" x14ac:dyDescent="0.3">
      <c r="A7534" s="1"/>
    </row>
    <row r="7535" spans="1:3" x14ac:dyDescent="0.3">
      <c r="A7535" s="1"/>
    </row>
    <row r="7536" spans="1:3" x14ac:dyDescent="0.3">
      <c r="A7536" s="1"/>
    </row>
    <row r="7537" spans="1:1" x14ac:dyDescent="0.3">
      <c r="A7537" s="1"/>
    </row>
    <row r="7538" spans="1:1" x14ac:dyDescent="0.3">
      <c r="A7538" s="1"/>
    </row>
    <row r="7539" spans="1:1" x14ac:dyDescent="0.3">
      <c r="A7539" s="1"/>
    </row>
    <row r="7540" spans="1:1" x14ac:dyDescent="0.3">
      <c r="A7540" s="1"/>
    </row>
    <row r="7541" spans="1:1" x14ac:dyDescent="0.3">
      <c r="A7541" s="1"/>
    </row>
    <row r="7542" spans="1:1" x14ac:dyDescent="0.3">
      <c r="A7542" s="1"/>
    </row>
    <row r="7543" spans="1:1" x14ac:dyDescent="0.3">
      <c r="A7543" s="1"/>
    </row>
    <row r="7544" spans="1:1" x14ac:dyDescent="0.3">
      <c r="A7544" s="1"/>
    </row>
    <row r="7545" spans="1:1" x14ac:dyDescent="0.3">
      <c r="A7545" s="1"/>
    </row>
    <row r="7546" spans="1:1" x14ac:dyDescent="0.3">
      <c r="A7546" s="1"/>
    </row>
    <row r="7547" spans="1:1" x14ac:dyDescent="0.3">
      <c r="A7547" s="1"/>
    </row>
    <row r="7548" spans="1:1" x14ac:dyDescent="0.3">
      <c r="A7548" s="1"/>
    </row>
    <row r="7549" spans="1:1" x14ac:dyDescent="0.3">
      <c r="A7549" s="1"/>
    </row>
    <row r="7550" spans="1:1" x14ac:dyDescent="0.3">
      <c r="A7550" s="1"/>
    </row>
    <row r="7551" spans="1:1" x14ac:dyDescent="0.3">
      <c r="A7551" s="1"/>
    </row>
    <row r="7552" spans="1:1" x14ac:dyDescent="0.3">
      <c r="A7552" s="1"/>
    </row>
    <row r="7553" spans="1:1" x14ac:dyDescent="0.3">
      <c r="A7553" s="1"/>
    </row>
    <row r="7554" spans="1:1" x14ac:dyDescent="0.3">
      <c r="A7554" s="1"/>
    </row>
    <row r="7555" spans="1:1" x14ac:dyDescent="0.3">
      <c r="A7555" s="1"/>
    </row>
    <row r="7556" spans="1:1" x14ac:dyDescent="0.3">
      <c r="A7556" s="1"/>
    </row>
    <row r="7557" spans="1:1" x14ac:dyDescent="0.3">
      <c r="A7557" s="1"/>
    </row>
    <row r="7558" spans="1:1" x14ac:dyDescent="0.3">
      <c r="A7558" s="1"/>
    </row>
    <row r="7559" spans="1:1" x14ac:dyDescent="0.3">
      <c r="A7559" s="1"/>
    </row>
    <row r="7560" spans="1:1" x14ac:dyDescent="0.3">
      <c r="A7560" s="1"/>
    </row>
    <row r="7561" spans="1:1" x14ac:dyDescent="0.3">
      <c r="A7561" s="1"/>
    </row>
    <row r="7562" spans="1:1" x14ac:dyDescent="0.3">
      <c r="A7562" s="1"/>
    </row>
    <row r="7563" spans="1:1" x14ac:dyDescent="0.3">
      <c r="A7563" s="1"/>
    </row>
    <row r="7564" spans="1:1" x14ac:dyDescent="0.3">
      <c r="A7564" s="1"/>
    </row>
    <row r="7565" spans="1:1" x14ac:dyDescent="0.3">
      <c r="A7565" s="1"/>
    </row>
    <row r="7566" spans="1:1" x14ac:dyDescent="0.3">
      <c r="A7566" s="1"/>
    </row>
    <row r="7567" spans="1:1" x14ac:dyDescent="0.3">
      <c r="A7567" s="1"/>
    </row>
    <row r="7568" spans="1: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" x14ac:dyDescent="0.3">
      <c r="A7585" s="1"/>
    </row>
    <row r="7586" spans="1:1" x14ac:dyDescent="0.3">
      <c r="A7586" s="1"/>
    </row>
    <row r="7587" spans="1:1" x14ac:dyDescent="0.3">
      <c r="A7587" s="1"/>
    </row>
    <row r="7588" spans="1:1" x14ac:dyDescent="0.3">
      <c r="A7588" s="1"/>
    </row>
    <row r="7589" spans="1:1" x14ac:dyDescent="0.3">
      <c r="A7589" s="1"/>
    </row>
    <row r="7590" spans="1:1" x14ac:dyDescent="0.3">
      <c r="A7590" s="1"/>
    </row>
    <row r="7591" spans="1:1" x14ac:dyDescent="0.3">
      <c r="A7591" s="1"/>
    </row>
    <row r="7592" spans="1:1" x14ac:dyDescent="0.3">
      <c r="A7592" s="1"/>
    </row>
    <row r="7593" spans="1:1" x14ac:dyDescent="0.3">
      <c r="A7593" s="1"/>
    </row>
    <row r="7594" spans="1:1" x14ac:dyDescent="0.3">
      <c r="A7594" s="1"/>
    </row>
    <row r="7595" spans="1:1" x14ac:dyDescent="0.3">
      <c r="A7595" s="1"/>
    </row>
    <row r="7596" spans="1:1" x14ac:dyDescent="0.3">
      <c r="A7596" s="1"/>
    </row>
    <row r="7597" spans="1:1" x14ac:dyDescent="0.3">
      <c r="A7597" s="1"/>
    </row>
    <row r="7598" spans="1:1" x14ac:dyDescent="0.3">
      <c r="A7598" s="1"/>
    </row>
    <row r="7599" spans="1:1" x14ac:dyDescent="0.3">
      <c r="A7599" s="1"/>
    </row>
    <row r="7600" spans="1:1" x14ac:dyDescent="0.3">
      <c r="A7600" s="1"/>
    </row>
    <row r="7601" spans="1:1" x14ac:dyDescent="0.3">
      <c r="A7601" s="1"/>
    </row>
    <row r="7602" spans="1:1" x14ac:dyDescent="0.3">
      <c r="A7602" s="1"/>
    </row>
    <row r="7603" spans="1:1" x14ac:dyDescent="0.3">
      <c r="A7603" s="1"/>
    </row>
    <row r="7604" spans="1:1" x14ac:dyDescent="0.3">
      <c r="A7604" s="1"/>
    </row>
    <row r="7605" spans="1:1" x14ac:dyDescent="0.3">
      <c r="A7605" s="1"/>
    </row>
    <row r="7606" spans="1:1" x14ac:dyDescent="0.3">
      <c r="A7606" s="1"/>
    </row>
    <row r="7607" spans="1:1" x14ac:dyDescent="0.3">
      <c r="A7607" s="1"/>
    </row>
    <row r="7608" spans="1:1" x14ac:dyDescent="0.3">
      <c r="A7608" s="1"/>
    </row>
    <row r="7609" spans="1:1" x14ac:dyDescent="0.3">
      <c r="A7609" s="1"/>
    </row>
    <row r="7610" spans="1:1" x14ac:dyDescent="0.3">
      <c r="A7610" s="1"/>
    </row>
    <row r="7611" spans="1:1" x14ac:dyDescent="0.3">
      <c r="A7611" s="1"/>
    </row>
    <row r="7612" spans="1:1" x14ac:dyDescent="0.3">
      <c r="A7612" s="1"/>
    </row>
    <row r="7613" spans="1:1" x14ac:dyDescent="0.3">
      <c r="A7613" s="1"/>
    </row>
    <row r="7614" spans="1:1" x14ac:dyDescent="0.3">
      <c r="A7614" s="1"/>
    </row>
    <row r="7615" spans="1:1" x14ac:dyDescent="0.3">
      <c r="A7615" s="1"/>
    </row>
    <row r="7616" spans="1:1" x14ac:dyDescent="0.3">
      <c r="A7616" s="1"/>
    </row>
    <row r="7617" spans="1:1" x14ac:dyDescent="0.3">
      <c r="A7617" s="1"/>
    </row>
    <row r="7618" spans="1:1" x14ac:dyDescent="0.3">
      <c r="A7618" s="1"/>
    </row>
    <row r="7619" spans="1:1" x14ac:dyDescent="0.3">
      <c r="A7619" s="1"/>
    </row>
    <row r="7620" spans="1:1" x14ac:dyDescent="0.3">
      <c r="A7620" s="1"/>
    </row>
    <row r="7621" spans="1:1" x14ac:dyDescent="0.3">
      <c r="A7621" s="1"/>
    </row>
    <row r="7622" spans="1:1" x14ac:dyDescent="0.3">
      <c r="A7622" s="1"/>
    </row>
    <row r="7623" spans="1:1" x14ac:dyDescent="0.3">
      <c r="A7623" s="1"/>
    </row>
    <row r="7624" spans="1:1" x14ac:dyDescent="0.3">
      <c r="A7624" s="1"/>
    </row>
    <row r="7625" spans="1:1" x14ac:dyDescent="0.3">
      <c r="A7625" s="1"/>
    </row>
    <row r="7626" spans="1:1" x14ac:dyDescent="0.3">
      <c r="A7626" s="1"/>
    </row>
    <row r="7627" spans="1:1" x14ac:dyDescent="0.3">
      <c r="A7627" s="1"/>
    </row>
    <row r="7628" spans="1:1" x14ac:dyDescent="0.3">
      <c r="A7628" s="1"/>
    </row>
    <row r="7629" spans="1:1" x14ac:dyDescent="0.3">
      <c r="A7629" s="1"/>
    </row>
    <row r="7630" spans="1:1" x14ac:dyDescent="0.3">
      <c r="A7630" s="1"/>
    </row>
    <row r="7631" spans="1:1" x14ac:dyDescent="0.3">
      <c r="A7631" s="1"/>
    </row>
    <row r="7632" spans="1:1" x14ac:dyDescent="0.3">
      <c r="A7632" s="1"/>
    </row>
    <row r="7633" spans="1:1" x14ac:dyDescent="0.3">
      <c r="A7633" s="1"/>
    </row>
    <row r="7634" spans="1:1" x14ac:dyDescent="0.3">
      <c r="A7634" s="1"/>
    </row>
    <row r="7635" spans="1:1" x14ac:dyDescent="0.3">
      <c r="A7635" s="1"/>
    </row>
    <row r="7636" spans="1:1" x14ac:dyDescent="0.3">
      <c r="A7636" s="1"/>
    </row>
    <row r="7637" spans="1:1" x14ac:dyDescent="0.3">
      <c r="A7637" s="1"/>
    </row>
    <row r="7638" spans="1:1" x14ac:dyDescent="0.3">
      <c r="A7638" s="1"/>
    </row>
    <row r="7639" spans="1:1" x14ac:dyDescent="0.3">
      <c r="A7639" s="1"/>
    </row>
    <row r="7640" spans="1:1" x14ac:dyDescent="0.3">
      <c r="A7640" s="1"/>
    </row>
    <row r="7641" spans="1:1" x14ac:dyDescent="0.3">
      <c r="A7641" s="1"/>
    </row>
    <row r="7642" spans="1:1" x14ac:dyDescent="0.3">
      <c r="A7642" s="1"/>
    </row>
    <row r="7643" spans="1:1" x14ac:dyDescent="0.3">
      <c r="A7643" s="1"/>
    </row>
    <row r="7644" spans="1:1" x14ac:dyDescent="0.3">
      <c r="A7644" s="1"/>
    </row>
    <row r="7645" spans="1:1" x14ac:dyDescent="0.3">
      <c r="A7645" s="1"/>
    </row>
    <row r="7646" spans="1:1" x14ac:dyDescent="0.3">
      <c r="A7646" s="1"/>
    </row>
    <row r="7647" spans="1:1" x14ac:dyDescent="0.3">
      <c r="A7647" s="1"/>
    </row>
    <row r="7648" spans="1:1" x14ac:dyDescent="0.3">
      <c r="A7648" s="1"/>
    </row>
    <row r="7649" spans="1:1" x14ac:dyDescent="0.3">
      <c r="A7649" s="1"/>
    </row>
    <row r="7650" spans="1:1" x14ac:dyDescent="0.3">
      <c r="A7650" s="1"/>
    </row>
    <row r="7651" spans="1:1" x14ac:dyDescent="0.3">
      <c r="A7651" s="1"/>
    </row>
    <row r="7652" spans="1:1" x14ac:dyDescent="0.3">
      <c r="A7652" s="1"/>
    </row>
    <row r="7653" spans="1:1" x14ac:dyDescent="0.3">
      <c r="A7653" s="1"/>
    </row>
    <row r="7654" spans="1:1" x14ac:dyDescent="0.3">
      <c r="A7654" s="1"/>
    </row>
    <row r="7655" spans="1:1" x14ac:dyDescent="0.3">
      <c r="A7655" s="1"/>
    </row>
    <row r="7656" spans="1:1" x14ac:dyDescent="0.3">
      <c r="A7656" s="1"/>
    </row>
    <row r="7657" spans="1:1" x14ac:dyDescent="0.3">
      <c r="A7657" s="1"/>
    </row>
    <row r="7658" spans="1:1" x14ac:dyDescent="0.3">
      <c r="A7658" s="1"/>
    </row>
    <row r="7659" spans="1:1" x14ac:dyDescent="0.3">
      <c r="A7659" s="1"/>
    </row>
    <row r="7660" spans="1:1" x14ac:dyDescent="0.3">
      <c r="A7660" s="1"/>
    </row>
    <row r="7661" spans="1:1" x14ac:dyDescent="0.3">
      <c r="A7661" s="1"/>
    </row>
    <row r="7662" spans="1:1" x14ac:dyDescent="0.3">
      <c r="A7662" s="1"/>
    </row>
    <row r="7663" spans="1:1" x14ac:dyDescent="0.3">
      <c r="A7663" s="1"/>
    </row>
    <row r="7664" spans="1:1" x14ac:dyDescent="0.3">
      <c r="A7664" s="1"/>
    </row>
    <row r="7665" spans="1:1" x14ac:dyDescent="0.3">
      <c r="A7665" s="1"/>
    </row>
    <row r="7666" spans="1:1" x14ac:dyDescent="0.3">
      <c r="A7666" s="1"/>
    </row>
    <row r="7667" spans="1:1" x14ac:dyDescent="0.3">
      <c r="A7667" s="1"/>
    </row>
    <row r="7668" spans="1:1" x14ac:dyDescent="0.3">
      <c r="A7668" s="1"/>
    </row>
    <row r="7669" spans="1:1" x14ac:dyDescent="0.3">
      <c r="A7669" s="1"/>
    </row>
    <row r="7670" spans="1:1" x14ac:dyDescent="0.3">
      <c r="A7670" s="1"/>
    </row>
    <row r="7671" spans="1:1" x14ac:dyDescent="0.3">
      <c r="A7671" s="1"/>
    </row>
    <row r="7672" spans="1:1" x14ac:dyDescent="0.3">
      <c r="A7672" s="1"/>
    </row>
    <row r="7673" spans="1:1" x14ac:dyDescent="0.3">
      <c r="A7673" s="1"/>
    </row>
    <row r="7674" spans="1:1" x14ac:dyDescent="0.3">
      <c r="A7674" s="1"/>
    </row>
    <row r="7675" spans="1:1" x14ac:dyDescent="0.3">
      <c r="A7675" s="1"/>
    </row>
    <row r="7676" spans="1:1" x14ac:dyDescent="0.3">
      <c r="A7676" s="1"/>
    </row>
    <row r="7677" spans="1:1" x14ac:dyDescent="0.3">
      <c r="A7677" s="1"/>
    </row>
    <row r="7678" spans="1:1" x14ac:dyDescent="0.3">
      <c r="A7678" s="1"/>
    </row>
    <row r="7679" spans="1:1" x14ac:dyDescent="0.3">
      <c r="A7679" s="1"/>
    </row>
    <row r="7680" spans="1:1" x14ac:dyDescent="0.3">
      <c r="A7680" s="1"/>
    </row>
    <row r="7681" spans="1:1" x14ac:dyDescent="0.3">
      <c r="A7681" s="1"/>
    </row>
    <row r="7682" spans="1:1" x14ac:dyDescent="0.3">
      <c r="A7682" s="1"/>
    </row>
    <row r="7683" spans="1:1" x14ac:dyDescent="0.3">
      <c r="A7683" s="1"/>
    </row>
    <row r="7684" spans="1:1" x14ac:dyDescent="0.3">
      <c r="A7684" s="1"/>
    </row>
    <row r="7685" spans="1:1" x14ac:dyDescent="0.3">
      <c r="A7685" s="1"/>
    </row>
    <row r="7686" spans="1:1" x14ac:dyDescent="0.3">
      <c r="A7686" s="1"/>
    </row>
    <row r="7687" spans="1:1" x14ac:dyDescent="0.3">
      <c r="A7687" s="1"/>
    </row>
    <row r="7688" spans="1:1" x14ac:dyDescent="0.3">
      <c r="A7688" s="1"/>
    </row>
    <row r="7689" spans="1:1" x14ac:dyDescent="0.3">
      <c r="A7689" s="1"/>
    </row>
    <row r="7690" spans="1:1" x14ac:dyDescent="0.3">
      <c r="A7690" s="1"/>
    </row>
    <row r="7691" spans="1:1" x14ac:dyDescent="0.3">
      <c r="A7691" s="1"/>
    </row>
    <row r="7692" spans="1:1" x14ac:dyDescent="0.3">
      <c r="A7692" s="1"/>
    </row>
    <row r="7693" spans="1:1" x14ac:dyDescent="0.3">
      <c r="A7693" s="1"/>
    </row>
    <row r="7694" spans="1:1" x14ac:dyDescent="0.3">
      <c r="A7694" s="1"/>
    </row>
    <row r="7695" spans="1:1" x14ac:dyDescent="0.3">
      <c r="A7695" s="1"/>
    </row>
    <row r="7696" spans="1:1" x14ac:dyDescent="0.3">
      <c r="A7696" s="1"/>
    </row>
    <row r="7697" spans="1:1" x14ac:dyDescent="0.3">
      <c r="A7697" s="1"/>
    </row>
    <row r="7698" spans="1:1" x14ac:dyDescent="0.3">
      <c r="A7698" s="1"/>
    </row>
    <row r="7699" spans="1:1" x14ac:dyDescent="0.3">
      <c r="A7699" s="1"/>
    </row>
    <row r="7700" spans="1:1" x14ac:dyDescent="0.3">
      <c r="A7700" s="1"/>
    </row>
    <row r="7701" spans="1:1" x14ac:dyDescent="0.3">
      <c r="A7701" s="1"/>
    </row>
    <row r="7702" spans="1:1" x14ac:dyDescent="0.3">
      <c r="A7702" s="1"/>
    </row>
    <row r="7703" spans="1:1" x14ac:dyDescent="0.3">
      <c r="A7703" s="1"/>
    </row>
    <row r="7704" spans="1:1" x14ac:dyDescent="0.3">
      <c r="A7704" s="1"/>
    </row>
    <row r="7705" spans="1:1" x14ac:dyDescent="0.3">
      <c r="A7705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9097A-B726-4D46-80A3-0F679AB6EE5C}">
  <dimension ref="A1:AB7705"/>
  <sheetViews>
    <sheetView workbookViewId="0">
      <selection activeCell="A18" sqref="A18"/>
    </sheetView>
  </sheetViews>
  <sheetFormatPr defaultRowHeight="16.5" x14ac:dyDescent="0.3"/>
  <cols>
    <col min="1" max="1" width="11.125" bestFit="1" customWidth="1"/>
    <col min="2" max="2" width="11.125" customWidth="1"/>
    <col min="3" max="4" width="12.75" bestFit="1" customWidth="1"/>
    <col min="5" max="5" width="13.125" bestFit="1" customWidth="1"/>
    <col min="6" max="8" width="14.5" customWidth="1"/>
    <col min="9" max="9" width="17.25" bestFit="1" customWidth="1"/>
    <col min="10" max="10" width="24" bestFit="1" customWidth="1"/>
    <col min="11" max="11" width="17.375" style="5" customWidth="1"/>
    <col min="12" max="12" width="24.75" style="5" bestFit="1" customWidth="1"/>
    <col min="13" max="14" width="11" bestFit="1" customWidth="1"/>
    <col min="15" max="18" width="10.875" customWidth="1"/>
    <col min="19" max="19" width="15.375" bestFit="1" customWidth="1"/>
    <col min="21" max="21" width="21.5" bestFit="1" customWidth="1"/>
    <col min="22" max="22" width="21.625" bestFit="1" customWidth="1"/>
    <col min="23" max="23" width="17.75" bestFit="1" customWidth="1"/>
    <col min="27" max="27" width="15.375" bestFit="1" customWidth="1"/>
  </cols>
  <sheetData>
    <row r="1" spans="1:28" x14ac:dyDescent="0.3">
      <c r="A1" s="7" t="s">
        <v>0</v>
      </c>
      <c r="B1" s="7" t="s">
        <v>6</v>
      </c>
      <c r="C1" s="7" t="s">
        <v>7</v>
      </c>
      <c r="D1" s="7"/>
      <c r="E1" s="7" t="s">
        <v>3</v>
      </c>
      <c r="F1" s="7"/>
      <c r="G1" s="7"/>
      <c r="H1" s="7"/>
      <c r="I1" s="7" t="s">
        <v>45</v>
      </c>
      <c r="J1" s="7" t="s">
        <v>44</v>
      </c>
      <c r="K1" s="7" t="s">
        <v>42</v>
      </c>
      <c r="L1" s="7" t="s">
        <v>43</v>
      </c>
      <c r="M1" s="7" t="s">
        <v>8</v>
      </c>
      <c r="N1" s="7"/>
      <c r="O1" s="7" t="s">
        <v>11</v>
      </c>
      <c r="P1" s="7"/>
      <c r="Q1" s="7" t="s">
        <v>49</v>
      </c>
      <c r="R1" s="7"/>
      <c r="S1" t="s">
        <v>12</v>
      </c>
      <c r="V1" t="s">
        <v>9</v>
      </c>
      <c r="W1" t="s">
        <v>10</v>
      </c>
      <c r="X1" t="s">
        <v>14</v>
      </c>
    </row>
    <row r="2" spans="1:28" x14ac:dyDescent="0.3">
      <c r="A2" s="7"/>
      <c r="B2" s="7"/>
      <c r="C2" t="s">
        <v>1</v>
      </c>
      <c r="D2" t="s">
        <v>2</v>
      </c>
      <c r="E2" t="s">
        <v>4</v>
      </c>
      <c r="F2" t="s">
        <v>5</v>
      </c>
      <c r="G2" t="s">
        <v>46</v>
      </c>
      <c r="H2" t="s">
        <v>50</v>
      </c>
      <c r="I2" s="7"/>
      <c r="J2" s="7"/>
      <c r="K2" s="7"/>
      <c r="L2" s="7"/>
      <c r="M2" t="s">
        <v>9</v>
      </c>
      <c r="N2" t="s">
        <v>10</v>
      </c>
      <c r="O2" t="s">
        <v>9</v>
      </c>
      <c r="P2" t="s">
        <v>10</v>
      </c>
      <c r="Q2" t="s">
        <v>9</v>
      </c>
      <c r="R2" t="s">
        <v>10</v>
      </c>
      <c r="U2" t="s">
        <v>13</v>
      </c>
      <c r="V2" s="3">
        <v>0.6</v>
      </c>
      <c r="W2" s="3">
        <v>0.4</v>
      </c>
      <c r="X2" s="3">
        <f>SUM(V2:W2)</f>
        <v>1</v>
      </c>
    </row>
    <row r="3" spans="1:28" x14ac:dyDescent="0.3">
      <c r="A3" s="1">
        <v>37467</v>
      </c>
      <c r="B3" s="2">
        <v>0</v>
      </c>
      <c r="C3">
        <v>61.380947113037102</v>
      </c>
      <c r="D3">
        <v>45.672542572021399</v>
      </c>
      <c r="I3" s="5">
        <v>100</v>
      </c>
      <c r="J3" s="4">
        <f>I3/MAX(I$3:I3)-1</f>
        <v>0</v>
      </c>
      <c r="K3" s="5">
        <v>100</v>
      </c>
      <c r="L3" s="4">
        <f>K3/MAX(K$3:K3)-1</f>
        <v>0</v>
      </c>
      <c r="M3">
        <f>$K3*V2</f>
        <v>60</v>
      </c>
      <c r="N3">
        <f>$K3*W2</f>
        <v>40</v>
      </c>
      <c r="O3">
        <f t="shared" ref="O3:O66" si="0">IF(MOD($B3,$V$4)=0,$K3*V$2,M3)</f>
        <v>60</v>
      </c>
      <c r="P3">
        <f t="shared" ref="P3:P66" si="1">IF(MOD($B3,$V$4)=0,$K3*W$2,N3)</f>
        <v>40</v>
      </c>
      <c r="Q3" s="5">
        <f>O3/$K3</f>
        <v>0.6</v>
      </c>
      <c r="R3" s="5">
        <f>P3/$K3</f>
        <v>0.4</v>
      </c>
      <c r="S3" s="4" cm="1">
        <f t="array" ref="S3">SUM(ABS(O3:P3/K3-M3:N3/K3))</f>
        <v>0</v>
      </c>
    </row>
    <row r="4" spans="1:28" x14ac:dyDescent="0.3">
      <c r="A4" s="1">
        <v>37468</v>
      </c>
      <c r="B4" s="2">
        <v>1</v>
      </c>
      <c r="C4">
        <v>61.529464721679602</v>
      </c>
      <c r="D4">
        <v>46.091472625732401</v>
      </c>
      <c r="E4" s="4">
        <f>K4/K3-1</f>
        <v>5.120750867296131E-3</v>
      </c>
      <c r="F4" s="4">
        <f t="shared" ref="F4:F67" si="2">(1+E4)*(1-S4*$V$5)-1</f>
        <v>5.120750867296131E-3</v>
      </c>
      <c r="G4" s="4">
        <f>I4/I3-1</f>
        <v>2.4196043825943647E-3</v>
      </c>
      <c r="H4" s="4" cm="1">
        <f t="array" ref="H4">SUMPRODUCT(Q3:R3,(1+daily_ret!D3:E3))-1</f>
        <v>5.120750867296131E-3</v>
      </c>
      <c r="I4" s="5">
        <f t="shared" ref="I4:I67" si="3">I3*C4/C3</f>
        <v>100.24196043825944</v>
      </c>
      <c r="J4" s="4">
        <f>I4/MAX(I$3:I4)-1</f>
        <v>0</v>
      </c>
      <c r="K4" s="5">
        <f>SUM(M4:N4)</f>
        <v>100.51207508672961</v>
      </c>
      <c r="L4" s="4">
        <f>K4/MAX(K$3:K4)-1</f>
        <v>0</v>
      </c>
      <c r="M4" s="5">
        <f t="shared" ref="M4:M67" si="4">O3*C4/C3</f>
        <v>60.145176262955665</v>
      </c>
      <c r="N4" s="5">
        <f t="shared" ref="N4:N67" si="5">P3*D4/D3</f>
        <v>40.366898823773944</v>
      </c>
      <c r="O4" s="5">
        <f t="shared" si="0"/>
        <v>60.145176262955665</v>
      </c>
      <c r="P4" s="5">
        <f t="shared" si="1"/>
        <v>40.366898823773944</v>
      </c>
      <c r="Q4" s="5">
        <f>O4/$K4</f>
        <v>0.59838756896679079</v>
      </c>
      <c r="R4" s="5">
        <f>P4/$K4</f>
        <v>0.40161243103320926</v>
      </c>
      <c r="S4" s="4" cm="1">
        <f t="array" ref="S4">SUM(ABS(O4:P4/K4-M4:N4/K4))</f>
        <v>0</v>
      </c>
      <c r="U4" t="s">
        <v>15</v>
      </c>
      <c r="V4" s="8">
        <v>200</v>
      </c>
      <c r="W4" t="s">
        <v>16</v>
      </c>
    </row>
    <row r="5" spans="1:28" x14ac:dyDescent="0.3">
      <c r="A5" s="1">
        <v>37469</v>
      </c>
      <c r="B5" s="2">
        <v>2</v>
      </c>
      <c r="C5">
        <v>59.923049926757798</v>
      </c>
      <c r="D5">
        <v>46.281352996826101</v>
      </c>
      <c r="E5" s="4">
        <f t="shared" ref="E5:E68" si="6">K5/K4-1</f>
        <v>-1.3968237501414071E-2</v>
      </c>
      <c r="F5" s="4">
        <f t="shared" si="2"/>
        <v>-1.3968237501414071E-2</v>
      </c>
      <c r="G5" s="4">
        <f t="shared" ref="G5:G68" si="7">I5/I4-1</f>
        <v>-2.6108057370370474E-2</v>
      </c>
      <c r="H5" s="4" cm="1">
        <f t="array" ref="H5">SUMPRODUCT(Q4:R4,(1+daily_ret!D4:E4))-1</f>
        <v>-1.3968237501414071E-2</v>
      </c>
      <c r="I5" s="5">
        <f t="shared" si="3"/>
        <v>97.624837584218952</v>
      </c>
      <c r="J5" s="4">
        <f>I5/MAX(I$3:I5)-1</f>
        <v>-2.6108057370370474E-2</v>
      </c>
      <c r="K5" s="5">
        <f t="shared" ref="K5:K68" si="8">SUM(M5:N5)</f>
        <v>99.108098550158203</v>
      </c>
      <c r="L5" s="4">
        <f>K5/MAX(K$3:K5)-1</f>
        <v>-1.3968237501414071E-2</v>
      </c>
      <c r="M5" s="5">
        <f t="shared" si="4"/>
        <v>58.57490255053137</v>
      </c>
      <c r="N5" s="5">
        <f t="shared" si="5"/>
        <v>40.533195999626834</v>
      </c>
      <c r="O5" s="5">
        <f t="shared" si="0"/>
        <v>58.57490255053137</v>
      </c>
      <c r="P5" s="5">
        <f t="shared" si="1"/>
        <v>40.533195999626834</v>
      </c>
      <c r="Q5" s="5">
        <f t="shared" ref="Q5:Q68" si="9">O5/$K5</f>
        <v>0.59102034452701013</v>
      </c>
      <c r="R5" s="5">
        <f t="shared" ref="R5:R68" si="10">P5/$K5</f>
        <v>0.40897965547298992</v>
      </c>
      <c r="S5" s="4" cm="1">
        <f t="array" ref="S5">SUM(ABS(O5:P5/K5-M5:N5/K5))</f>
        <v>0</v>
      </c>
      <c r="U5" t="s">
        <v>17</v>
      </c>
      <c r="V5" s="4">
        <v>2.5000000000000001E-3</v>
      </c>
    </row>
    <row r="6" spans="1:28" x14ac:dyDescent="0.3">
      <c r="A6" s="1">
        <v>37470</v>
      </c>
      <c r="B6" s="2">
        <v>3</v>
      </c>
      <c r="C6">
        <v>58.579872131347599</v>
      </c>
      <c r="D6">
        <v>46.638824462890597</v>
      </c>
      <c r="E6" s="4">
        <f t="shared" si="6"/>
        <v>-1.0088838525648347E-2</v>
      </c>
      <c r="F6" s="4">
        <f t="shared" si="2"/>
        <v>-1.0088838525648347E-2</v>
      </c>
      <c r="G6" s="4">
        <f t="shared" si="7"/>
        <v>-2.2415043911348409E-2</v>
      </c>
      <c r="H6" s="4" cm="1">
        <f t="array" ref="H6">SUMPRODUCT(Q5:R5,(1+daily_ret!D5:E5))-1</f>
        <v>-1.0088838525648569E-2</v>
      </c>
      <c r="I6" s="5">
        <f t="shared" si="3"/>
        <v>95.436572562930422</v>
      </c>
      <c r="J6" s="4">
        <f>I6/MAX(I$3:I6)-1</f>
        <v>-4.7937888029322084E-2</v>
      </c>
      <c r="K6" s="5">
        <f t="shared" si="8"/>
        <v>98.10821294730161</v>
      </c>
      <c r="L6" s="4">
        <f>K6/MAX(K$3:K6)-1</f>
        <v>-2.3916152734422824E-2</v>
      </c>
      <c r="M6" s="5">
        <f t="shared" si="4"/>
        <v>57.261943537758256</v>
      </c>
      <c r="N6" s="5">
        <f t="shared" si="5"/>
        <v>40.846269409543346</v>
      </c>
      <c r="O6" s="5">
        <f t="shared" si="0"/>
        <v>57.261943537758256</v>
      </c>
      <c r="P6" s="5">
        <f t="shared" si="1"/>
        <v>40.846269409543346</v>
      </c>
      <c r="Q6" s="5">
        <f t="shared" si="9"/>
        <v>0.58366105973733573</v>
      </c>
      <c r="R6" s="5">
        <f t="shared" si="10"/>
        <v>0.41633894026266421</v>
      </c>
      <c r="S6" s="4" cm="1">
        <f t="array" ref="S6">SUM(ABS(O6:P6/K6-M6:N6/K6))</f>
        <v>0</v>
      </c>
    </row>
    <row r="7" spans="1:28" x14ac:dyDescent="0.3">
      <c r="A7" s="1">
        <v>37473</v>
      </c>
      <c r="B7" s="2">
        <v>4</v>
      </c>
      <c r="C7">
        <v>56.541473388671797</v>
      </c>
      <c r="D7">
        <v>46.873458862304602</v>
      </c>
      <c r="E7" s="4">
        <f t="shared" si="6"/>
        <v>-1.8215051527370796E-2</v>
      </c>
      <c r="F7" s="4">
        <f t="shared" si="2"/>
        <v>-1.8215051527370796E-2</v>
      </c>
      <c r="G7" s="4">
        <f t="shared" si="7"/>
        <v>-3.4796913487713188E-2</v>
      </c>
      <c r="H7" s="4" cm="1">
        <f t="array" ref="H7">SUMPRODUCT(Q6:R6,(1+daily_ret!D6:E6))-1</f>
        <v>-1.8215051527370685E-2</v>
      </c>
      <c r="I7" s="5">
        <f t="shared" si="3"/>
        <v>92.115674403894275</v>
      </c>
      <c r="J7" s="4">
        <f>I7/MAX(I$3:I7)-1</f>
        <v>-8.1066710974495249E-2</v>
      </c>
      <c r="K7" s="5">
        <f t="shared" si="8"/>
        <v>96.321166793208249</v>
      </c>
      <c r="L7" s="4">
        <f>K7/MAX(K$3:K7)-1</f>
        <v>-4.1695570307399565E-2</v>
      </c>
      <c r="M7" s="5">
        <f t="shared" si="4"/>
        <v>55.269404642336568</v>
      </c>
      <c r="N7" s="5">
        <f t="shared" si="5"/>
        <v>41.051762150871689</v>
      </c>
      <c r="O7" s="5">
        <f t="shared" si="0"/>
        <v>55.269404642336568</v>
      </c>
      <c r="P7" s="5">
        <f t="shared" si="1"/>
        <v>41.051762150871689</v>
      </c>
      <c r="Q7" s="5">
        <f t="shared" si="9"/>
        <v>0.57380331325298783</v>
      </c>
      <c r="R7" s="5">
        <f t="shared" si="10"/>
        <v>0.42619668674701217</v>
      </c>
      <c r="S7" s="4" cm="1">
        <f t="array" ref="S7">SUM(ABS(O7:P7/K7-M7:N7/K7))</f>
        <v>0</v>
      </c>
      <c r="U7" t="s">
        <v>18</v>
      </c>
      <c r="V7">
        <f>COUNTIF(S3:S5141,"&gt;0")</f>
        <v>25</v>
      </c>
      <c r="AA7" t="s">
        <v>31</v>
      </c>
    </row>
    <row r="8" spans="1:28" x14ac:dyDescent="0.3">
      <c r="A8" s="1">
        <v>37474</v>
      </c>
      <c r="B8" s="2">
        <v>5</v>
      </c>
      <c r="C8">
        <v>58.444850921630803</v>
      </c>
      <c r="D8">
        <v>46.493606567382798</v>
      </c>
      <c r="E8" s="4">
        <f t="shared" si="6"/>
        <v>1.5862358264819632E-2</v>
      </c>
      <c r="F8" s="4">
        <f t="shared" si="2"/>
        <v>1.5862358264819632E-2</v>
      </c>
      <c r="G8" s="4">
        <f t="shared" si="7"/>
        <v>3.3663387578795279E-2</v>
      </c>
      <c r="H8" s="4" cm="1">
        <f t="array" ref="H8">SUMPRODUCT(Q7:R7,(1+daily_ret!D7:E7))-1</f>
        <v>1.5862358264819632E-2</v>
      </c>
      <c r="I8" s="5">
        <f t="shared" si="3"/>
        <v>95.216600053434689</v>
      </c>
      <c r="J8" s="4">
        <f>I8/MAX(I$3:I8)-1</f>
        <v>-5.0132303506972509E-2</v>
      </c>
      <c r="K8" s="5">
        <f t="shared" si="8"/>
        <v>97.849047649367563</v>
      </c>
      <c r="L8" s="4">
        <f>K8/MAX(K$3:K8)-1</f>
        <v>-2.6494602116851951E-2</v>
      </c>
      <c r="M8" s="5">
        <f t="shared" si="4"/>
        <v>57.129960032060815</v>
      </c>
      <c r="N8" s="5">
        <f t="shared" si="5"/>
        <v>40.719087617306748</v>
      </c>
      <c r="O8" s="5">
        <f t="shared" si="0"/>
        <v>57.129960032060815</v>
      </c>
      <c r="P8" s="5">
        <f t="shared" si="1"/>
        <v>40.719087617306748</v>
      </c>
      <c r="Q8" s="5">
        <f t="shared" si="9"/>
        <v>0.5838581100633744</v>
      </c>
      <c r="R8" s="5">
        <f t="shared" si="10"/>
        <v>0.4161418899366256</v>
      </c>
      <c r="S8" s="4" cm="1">
        <f t="array" ref="S8">SUM(ABS(O8:P8/K8-M8:N8/K8))</f>
        <v>0</v>
      </c>
      <c r="AA8" t="s">
        <v>32</v>
      </c>
      <c r="AB8" s="6" t="s">
        <v>33</v>
      </c>
    </row>
    <row r="9" spans="1:28" x14ac:dyDescent="0.3">
      <c r="A9" s="1">
        <v>37475</v>
      </c>
      <c r="B9" s="2">
        <v>6</v>
      </c>
      <c r="C9">
        <v>59.464092254638601</v>
      </c>
      <c r="D9">
        <v>46.638824462890597</v>
      </c>
      <c r="E9" s="4">
        <f t="shared" si="6"/>
        <v>1.1481892614740641E-2</v>
      </c>
      <c r="F9" s="4">
        <f t="shared" si="2"/>
        <v>1.1481892614740641E-2</v>
      </c>
      <c r="G9" s="4">
        <f t="shared" si="7"/>
        <v>1.7439369199085064E-2</v>
      </c>
      <c r="H9" s="4" cm="1">
        <f t="array" ref="H9">SUMPRODUCT(Q8:R8,(1+daily_ret!D8:E8))-1</f>
        <v>1.1481892614740641E-2</v>
      </c>
      <c r="I9" s="5">
        <f t="shared" si="3"/>
        <v>96.87711749564815</v>
      </c>
      <c r="J9" s="4">
        <f>I9/MAX(I$3:I9)-1</f>
        <v>-3.3567210057546149E-2</v>
      </c>
      <c r="K9" s="5">
        <f t="shared" si="8"/>
        <v>98.972539906932241</v>
      </c>
      <c r="L9" s="4">
        <f>K9/MAX(K$3:K9)-1</f>
        <v>-1.5316917678487307E-2</v>
      </c>
      <c r="M9" s="5">
        <f t="shared" si="4"/>
        <v>58.126270497388894</v>
      </c>
      <c r="N9" s="5">
        <f t="shared" si="5"/>
        <v>40.846269409543346</v>
      </c>
      <c r="O9" s="5">
        <f t="shared" si="0"/>
        <v>58.126270497388894</v>
      </c>
      <c r="P9" s="5">
        <f t="shared" si="1"/>
        <v>40.846269409543346</v>
      </c>
      <c r="Q9" s="5">
        <f t="shared" si="9"/>
        <v>0.5872969467293383</v>
      </c>
      <c r="R9" s="5">
        <f t="shared" si="10"/>
        <v>0.4127030532706617</v>
      </c>
      <c r="S9" s="4" cm="1">
        <f t="array" ref="S9">SUM(ABS(O9:P9/K9-M9:N9/K9))</f>
        <v>0</v>
      </c>
      <c r="V9" t="s">
        <v>47</v>
      </c>
      <c r="W9" t="s">
        <v>48</v>
      </c>
      <c r="AA9" t="s">
        <v>34</v>
      </c>
      <c r="AB9" s="6" t="s">
        <v>25</v>
      </c>
    </row>
    <row r="10" spans="1:28" x14ac:dyDescent="0.3">
      <c r="A10" s="1">
        <v>37476</v>
      </c>
      <c r="B10" s="2">
        <v>7</v>
      </c>
      <c r="C10">
        <v>61.387706756591797</v>
      </c>
      <c r="D10">
        <v>46.476852416992102</v>
      </c>
      <c r="E10" s="4">
        <f t="shared" si="6"/>
        <v>1.7565296364415284E-2</v>
      </c>
      <c r="F10" s="4">
        <f t="shared" si="2"/>
        <v>1.7565296364415284E-2</v>
      </c>
      <c r="G10" s="4">
        <f t="shared" si="7"/>
        <v>3.2349177949540397E-2</v>
      </c>
      <c r="H10" s="4" cm="1">
        <f t="array" ref="H10">SUMPRODUCT(Q9:R9,(1+daily_ret!D9:E9))-1</f>
        <v>1.7565296364415284E-2</v>
      </c>
      <c r="I10" s="5">
        <f t="shared" si="3"/>
        <v>100.0110126087534</v>
      </c>
      <c r="J10" s="4">
        <f>I10/MAX(I$3:I10)-1</f>
        <v>-2.3039037594270173E-3</v>
      </c>
      <c r="K10" s="5">
        <f t="shared" si="8"/>
        <v>100.71102190233643</v>
      </c>
      <c r="L10" s="4">
        <f>K10/MAX(K$3:K10)-1</f>
        <v>0</v>
      </c>
      <c r="M10" s="5">
        <f t="shared" si="4"/>
        <v>60.006607565252054</v>
      </c>
      <c r="N10" s="5">
        <f t="shared" si="5"/>
        <v>40.704414337084366</v>
      </c>
      <c r="O10" s="5">
        <f t="shared" si="0"/>
        <v>60.006607565252054</v>
      </c>
      <c r="P10" s="5">
        <f t="shared" si="1"/>
        <v>40.704414337084366</v>
      </c>
      <c r="Q10" s="5">
        <f t="shared" si="9"/>
        <v>0.59582959671924396</v>
      </c>
      <c r="R10" s="5">
        <f t="shared" si="10"/>
        <v>0.40417040328075604</v>
      </c>
      <c r="S10" s="4" cm="1">
        <f t="array" ref="S10">SUM(ABS(O10:P10/K10-M10:N10/K10))</f>
        <v>0</v>
      </c>
      <c r="U10" t="s">
        <v>24</v>
      </c>
      <c r="V10" s="4">
        <f>K5141/K3-1</f>
        <v>3.454988726279459</v>
      </c>
      <c r="W10" s="4">
        <f>I5141/I3-1</f>
        <v>5.2382550558718846</v>
      </c>
      <c r="AB10" s="6" t="s">
        <v>26</v>
      </c>
    </row>
    <row r="11" spans="1:28" x14ac:dyDescent="0.3">
      <c r="A11" s="1">
        <v>37477</v>
      </c>
      <c r="B11" s="2">
        <v>8</v>
      </c>
      <c r="C11">
        <v>61.617195129394503</v>
      </c>
      <c r="D11">
        <v>46.823188781738203</v>
      </c>
      <c r="E11" s="4">
        <f t="shared" si="6"/>
        <v>5.2392144383897055E-3</v>
      </c>
      <c r="F11" s="4">
        <f t="shared" si="2"/>
        <v>5.2392144383897055E-3</v>
      </c>
      <c r="G11" s="4">
        <f t="shared" si="7"/>
        <v>3.7383441234033477E-3</v>
      </c>
      <c r="H11" s="4" cm="1">
        <f t="array" ref="H11">SUMPRODUCT(Q10:R10,(1+daily_ret!D10:E10))-1</f>
        <v>5.2392144383897055E-3</v>
      </c>
      <c r="I11" s="5">
        <f t="shared" si="3"/>
        <v>100.38488819001495</v>
      </c>
      <c r="J11" s="4">
        <f>I11/MAX(I$3:I11)-1</f>
        <v>0</v>
      </c>
      <c r="K11" s="5">
        <f t="shared" si="8"/>
        <v>101.23866854239212</v>
      </c>
      <c r="L11" s="4">
        <f>K11/MAX(K$3:K11)-1</f>
        <v>0</v>
      </c>
      <c r="M11" s="5">
        <f t="shared" si="4"/>
        <v>60.230932914008974</v>
      </c>
      <c r="N11" s="5">
        <f t="shared" si="5"/>
        <v>41.007735628383145</v>
      </c>
      <c r="O11" s="5">
        <f t="shared" si="0"/>
        <v>60.230932914008974</v>
      </c>
      <c r="P11" s="5">
        <f t="shared" si="1"/>
        <v>41.007735628383145</v>
      </c>
      <c r="Q11" s="5">
        <f t="shared" si="9"/>
        <v>0.59493999458110425</v>
      </c>
      <c r="R11" s="5">
        <f t="shared" si="10"/>
        <v>0.40506000541889575</v>
      </c>
      <c r="S11" s="4" cm="1">
        <f t="array" ref="S11">SUM(ABS(O11:P11/K11-M11:N11/K11))</f>
        <v>0</v>
      </c>
      <c r="U11" t="s">
        <v>19</v>
      </c>
      <c r="V11" s="4" cm="1">
        <f t="array" ref="V11">PRODUCT(1+E4:E5141)^(252/5138)-1</f>
        <v>7.6027917981802862E-2</v>
      </c>
      <c r="W11" s="4" cm="1">
        <f t="array" ref="W11">PRODUCT(1+G4:G5141)^(252/5138)-1</f>
        <v>9.3943574659207441E-2</v>
      </c>
      <c r="X11" s="4"/>
      <c r="AB11" s="6" t="s">
        <v>52</v>
      </c>
    </row>
    <row r="12" spans="1:28" x14ac:dyDescent="0.3">
      <c r="A12" s="1">
        <v>37480</v>
      </c>
      <c r="B12" s="2">
        <v>9</v>
      </c>
      <c r="C12">
        <v>61.164974212646399</v>
      </c>
      <c r="D12">
        <v>46.918117523193303</v>
      </c>
      <c r="E12" s="4">
        <f t="shared" si="6"/>
        <v>-3.5451700531979879E-3</v>
      </c>
      <c r="F12" s="4">
        <f t="shared" si="2"/>
        <v>-3.5451700531979879E-3</v>
      </c>
      <c r="G12" s="4">
        <f t="shared" si="7"/>
        <v>-7.3391999716709844E-3</v>
      </c>
      <c r="H12" s="4" cm="1">
        <f t="array" ref="H12">SUMPRODUCT(Q11:R11,(1+daily_ret!D11:E11))-1</f>
        <v>-3.5451700531979879E-3</v>
      </c>
      <c r="I12" s="5">
        <f t="shared" si="3"/>
        <v>99.648143421454591</v>
      </c>
      <c r="J12" s="4">
        <f>I12/MAX(I$3:I12)-1</f>
        <v>-7.3391999716709844E-3</v>
      </c>
      <c r="K12" s="5">
        <f t="shared" si="8"/>
        <v>100.87976024644999</v>
      </c>
      <c r="L12" s="4">
        <f>K12/MAX(K$3:K12)-1</f>
        <v>-3.5451700531979879E-3</v>
      </c>
      <c r="M12" s="5">
        <f t="shared" si="4"/>
        <v>59.788886052872755</v>
      </c>
      <c r="N12" s="5">
        <f t="shared" si="5"/>
        <v>41.090874193577235</v>
      </c>
      <c r="O12" s="5">
        <f t="shared" si="0"/>
        <v>59.788886052872755</v>
      </c>
      <c r="P12" s="5">
        <f t="shared" si="1"/>
        <v>41.090874193577235</v>
      </c>
      <c r="Q12" s="5">
        <f t="shared" si="9"/>
        <v>0.59267474374253137</v>
      </c>
      <c r="R12" s="5">
        <f t="shared" si="10"/>
        <v>0.40732525625746857</v>
      </c>
      <c r="S12" s="4" cm="1">
        <f t="array" ref="S12">SUM(ABS(O12:P12/K12-M12:N12/K12))</f>
        <v>0</v>
      </c>
      <c r="U12" t="s">
        <v>20</v>
      </c>
      <c r="V12" s="4" cm="1">
        <f t="array" ref="V12">PRODUCT(1+F4:F5141)^(252/5138)-1</f>
        <v>7.5823143257392589E-2</v>
      </c>
      <c r="AB12" s="6" t="s">
        <v>53</v>
      </c>
    </row>
    <row r="13" spans="1:28" x14ac:dyDescent="0.3">
      <c r="A13" s="1">
        <v>37481</v>
      </c>
      <c r="B13" s="2">
        <v>10</v>
      </c>
      <c r="C13">
        <v>60.051284790038999</v>
      </c>
      <c r="D13">
        <v>47.292335510253899</v>
      </c>
      <c r="E13" s="4">
        <f t="shared" si="6"/>
        <v>-7.5425799371447999E-3</v>
      </c>
      <c r="F13" s="4">
        <f t="shared" si="2"/>
        <v>-7.5425799371447999E-3</v>
      </c>
      <c r="G13" s="4">
        <f t="shared" si="7"/>
        <v>-1.8207960306425353E-2</v>
      </c>
      <c r="H13" s="4" cm="1">
        <f t="array" ref="H13">SUMPRODUCT(Q12:R12,(1+daily_ret!D12:E12))-1</f>
        <v>-7.5425799371449109E-3</v>
      </c>
      <c r="I13" s="5">
        <f t="shared" si="3"/>
        <v>97.833753981427762</v>
      </c>
      <c r="J13" s="4">
        <f>I13/MAX(I$3:I13)-1</f>
        <v>-2.5413528416331266E-2</v>
      </c>
      <c r="K13" s="5">
        <f t="shared" si="8"/>
        <v>100.11886659075114</v>
      </c>
      <c r="L13" s="4">
        <f>K13/MAX(K$3:K13)-1</f>
        <v>-1.1061010261825821E-2</v>
      </c>
      <c r="M13" s="5">
        <f t="shared" si="4"/>
        <v>58.700252388856654</v>
      </c>
      <c r="N13" s="5">
        <f t="shared" si="5"/>
        <v>41.418614201894478</v>
      </c>
      <c r="O13" s="5">
        <f t="shared" si="0"/>
        <v>58.700252388856654</v>
      </c>
      <c r="P13" s="5">
        <f t="shared" si="1"/>
        <v>41.418614201894478</v>
      </c>
      <c r="Q13" s="5">
        <f t="shared" si="9"/>
        <v>0.58630560240760166</v>
      </c>
      <c r="R13" s="5">
        <f t="shared" si="10"/>
        <v>0.41369439759239823</v>
      </c>
      <c r="S13" s="4" cm="1">
        <f t="array" ref="S13">SUM(ABS(O13:P13/K13-M13:N13/K13))</f>
        <v>0</v>
      </c>
      <c r="U13" t="s">
        <v>21</v>
      </c>
      <c r="V13" s="4">
        <f>_xlfn.STDEV.S(E4:E5141)*SQRT(252)</f>
        <v>0.10441862657114492</v>
      </c>
      <c r="W13" s="4">
        <f>_xlfn.STDEV.S(G4:G5141)*SQRT(252)</f>
        <v>0.19382090075809461</v>
      </c>
      <c r="AA13" t="s">
        <v>35</v>
      </c>
      <c r="AB13" s="6" t="s">
        <v>36</v>
      </c>
    </row>
    <row r="14" spans="1:28" x14ac:dyDescent="0.3">
      <c r="A14" s="1">
        <v>37482</v>
      </c>
      <c r="B14" s="2">
        <v>11</v>
      </c>
      <c r="C14">
        <v>62.244895935058501</v>
      </c>
      <c r="D14">
        <v>47.152702331542898</v>
      </c>
      <c r="E14" s="4">
        <f t="shared" si="6"/>
        <v>2.0195680422574247E-2</v>
      </c>
      <c r="F14" s="4">
        <f t="shared" si="2"/>
        <v>2.0195680422574247E-2</v>
      </c>
      <c r="G14" s="4">
        <f t="shared" si="7"/>
        <v>3.6528962747244265E-2</v>
      </c>
      <c r="H14" s="4" cm="1">
        <f t="array" ref="H14">SUMPRODUCT(Q13:R13,(1+daily_ret!D13:E13))-1</f>
        <v>2.0195680422574247E-2</v>
      </c>
      <c r="I14" s="5">
        <f t="shared" si="3"/>
        <v>101.40751953603841</v>
      </c>
      <c r="J14" s="4">
        <f>I14/MAX(I$3:I14)-1</f>
        <v>0</v>
      </c>
      <c r="K14" s="5">
        <f t="shared" si="8"/>
        <v>102.14083522468829</v>
      </c>
      <c r="L14" s="4">
        <f>K14/MAX(K$3:K14)-1</f>
        <v>0</v>
      </c>
      <c r="M14" s="5">
        <f t="shared" si="4"/>
        <v>60.844511721623043</v>
      </c>
      <c r="N14" s="5">
        <f t="shared" si="5"/>
        <v>41.296323503065253</v>
      </c>
      <c r="O14" s="5">
        <f t="shared" si="0"/>
        <v>60.844511721623043</v>
      </c>
      <c r="P14" s="5">
        <f t="shared" si="1"/>
        <v>41.296323503065253</v>
      </c>
      <c r="Q14" s="5">
        <f t="shared" si="9"/>
        <v>0.5956923260689807</v>
      </c>
      <c r="R14" s="5">
        <f t="shared" si="10"/>
        <v>0.40430767393101941</v>
      </c>
      <c r="S14" s="4" cm="1">
        <f t="array" ref="S14">SUM(ABS(O14:P14/K14-M14:N14/K14))</f>
        <v>0</v>
      </c>
      <c r="U14" t="s">
        <v>23</v>
      </c>
      <c r="V14" s="4">
        <f>_xlfn.STDEV.S(F4:F5141)*SQRT(252)</f>
        <v>0.10442018927390509</v>
      </c>
      <c r="AA14" t="s">
        <v>37</v>
      </c>
      <c r="AB14" s="6" t="s">
        <v>29</v>
      </c>
    </row>
    <row r="15" spans="1:28" x14ac:dyDescent="0.3">
      <c r="A15" s="1">
        <v>37483</v>
      </c>
      <c r="B15" s="2">
        <v>12</v>
      </c>
      <c r="C15">
        <v>63.108875274658203</v>
      </c>
      <c r="D15">
        <v>46.878993988037102</v>
      </c>
      <c r="E15" s="4">
        <f t="shared" si="6"/>
        <v>5.9215088721438214E-3</v>
      </c>
      <c r="F15" s="4">
        <f t="shared" si="2"/>
        <v>5.9215088721438214E-3</v>
      </c>
      <c r="G15" s="4">
        <f t="shared" si="7"/>
        <v>1.3880324267890431E-2</v>
      </c>
      <c r="H15" s="4" cm="1">
        <f t="array" ref="H15">SUMPRODUCT(Q14:R14,(1+daily_ret!D14:E14))-1</f>
        <v>5.9215088721438214E-3</v>
      </c>
      <c r="I15" s="5">
        <f t="shared" si="3"/>
        <v>102.81508879040105</v>
      </c>
      <c r="J15" s="4">
        <f>I15/MAX(I$3:I15)-1</f>
        <v>0</v>
      </c>
      <c r="K15" s="5">
        <f t="shared" si="8"/>
        <v>102.74566308667946</v>
      </c>
      <c r="L15" s="4">
        <f>K15/MAX(K$3:K15)-1</f>
        <v>0</v>
      </c>
      <c r="M15" s="5">
        <f t="shared" si="4"/>
        <v>61.689053274240628</v>
      </c>
      <c r="N15" s="5">
        <f t="shared" si="5"/>
        <v>41.056609812438829</v>
      </c>
      <c r="O15" s="5">
        <f t="shared" si="0"/>
        <v>61.689053274240628</v>
      </c>
      <c r="P15" s="5">
        <f t="shared" si="1"/>
        <v>41.056609812438829</v>
      </c>
      <c r="Q15" s="5">
        <f t="shared" si="9"/>
        <v>0.60040542268142072</v>
      </c>
      <c r="R15" s="5">
        <f t="shared" si="10"/>
        <v>0.39959457731857928</v>
      </c>
      <c r="S15" s="4" cm="1">
        <f t="array" ref="S15">SUM(ABS(O15:P15/K15-M15:N15/K15))</f>
        <v>0</v>
      </c>
      <c r="U15" t="s">
        <v>27</v>
      </c>
      <c r="V15" s="4">
        <f>MIN(L3:L5141)</f>
        <v>-0.30250447289486326</v>
      </c>
      <c r="W15" s="4">
        <f>MIN(J3:J5141)</f>
        <v>-0.5518944609327967</v>
      </c>
      <c r="AA15" t="s">
        <v>38</v>
      </c>
      <c r="AB15" s="6" t="s">
        <v>30</v>
      </c>
    </row>
    <row r="16" spans="1:28" x14ac:dyDescent="0.3">
      <c r="A16" s="1">
        <v>37484</v>
      </c>
      <c r="B16" s="2">
        <v>13</v>
      </c>
      <c r="C16">
        <v>62.919845581054602</v>
      </c>
      <c r="D16">
        <v>46.571807861328097</v>
      </c>
      <c r="E16" s="4">
        <f t="shared" si="6"/>
        <v>-4.4168329652845006E-3</v>
      </c>
      <c r="F16" s="4">
        <f t="shared" si="2"/>
        <v>-4.4168329652845006E-3</v>
      </c>
      <c r="G16" s="4">
        <f t="shared" si="7"/>
        <v>-2.9952949213706281E-3</v>
      </c>
      <c r="H16" s="4" cm="1">
        <f t="array" ref="H16">SUMPRODUCT(Q15:R15,(1+daily_ret!D15:E15))-1</f>
        <v>-4.4168329652845006E-3</v>
      </c>
      <c r="I16" s="5">
        <f t="shared" si="3"/>
        <v>102.50712727710689</v>
      </c>
      <c r="J16" s="4">
        <f>I16/MAX(I$3:I16)-1</f>
        <v>-2.9952949213706281E-3</v>
      </c>
      <c r="K16" s="5">
        <f t="shared" si="8"/>
        <v>102.2918526549182</v>
      </c>
      <c r="L16" s="4">
        <f>K16/MAX(K$3:K16)-1</f>
        <v>-4.4168329652845006E-3</v>
      </c>
      <c r="M16" s="5">
        <f t="shared" si="4"/>
        <v>61.504276366264129</v>
      </c>
      <c r="N16" s="5">
        <f t="shared" si="5"/>
        <v>40.787576288654073</v>
      </c>
      <c r="O16" s="5">
        <f t="shared" si="0"/>
        <v>61.504276366264129</v>
      </c>
      <c r="P16" s="5">
        <f t="shared" si="1"/>
        <v>40.787576288654073</v>
      </c>
      <c r="Q16" s="5">
        <f t="shared" si="9"/>
        <v>0.6012627083189992</v>
      </c>
      <c r="R16" s="5">
        <f t="shared" si="10"/>
        <v>0.39873729168100075</v>
      </c>
      <c r="S16" s="4" cm="1">
        <f t="array" ref="S16">SUM(ABS(O16:P16/K16-M16:N16/K16))</f>
        <v>0</v>
      </c>
      <c r="U16" t="s">
        <v>22</v>
      </c>
      <c r="V16" s="5">
        <f>V12/V13</f>
        <v>0.7261457629471022</v>
      </c>
      <c r="W16" s="5">
        <f>W11/W13</f>
        <v>0.48469269460499115</v>
      </c>
      <c r="AA16" t="s">
        <v>22</v>
      </c>
      <c r="AB16" s="6" t="s">
        <v>28</v>
      </c>
    </row>
    <row r="17" spans="1:28" x14ac:dyDescent="0.3">
      <c r="A17" s="1">
        <v>37487</v>
      </c>
      <c r="B17" s="2">
        <v>14</v>
      </c>
      <c r="C17">
        <v>64.391296386718693</v>
      </c>
      <c r="D17">
        <v>46.616539001464801</v>
      </c>
      <c r="E17" s="4">
        <f t="shared" si="6"/>
        <v>1.4444177336747188E-2</v>
      </c>
      <c r="F17" s="4">
        <f t="shared" si="2"/>
        <v>1.4444177336747188E-2</v>
      </c>
      <c r="G17" s="4">
        <f t="shared" si="7"/>
        <v>2.3386115971447019E-2</v>
      </c>
      <c r="H17" s="4" cm="1">
        <f t="array" ref="H17">SUMPRODUCT(Q16:R16,(1+daily_ret!D16:E16))-1</f>
        <v>1.4444177336747188E-2</v>
      </c>
      <c r="I17" s="5">
        <f t="shared" si="3"/>
        <v>104.9043708435092</v>
      </c>
      <c r="J17" s="4">
        <f>I17/MAX(I$3:I17)-1</f>
        <v>0</v>
      </c>
      <c r="K17" s="5">
        <f t="shared" si="8"/>
        <v>103.76937431477026</v>
      </c>
      <c r="L17" s="4">
        <f>K17/MAX(K$3:K17)-1</f>
        <v>0</v>
      </c>
      <c r="M17" s="5">
        <f t="shared" si="4"/>
        <v>62.942622506105522</v>
      </c>
      <c r="N17" s="5">
        <f t="shared" si="5"/>
        <v>40.826751808664739</v>
      </c>
      <c r="O17" s="5">
        <f t="shared" si="0"/>
        <v>62.942622506105522</v>
      </c>
      <c r="P17" s="5">
        <f t="shared" si="1"/>
        <v>40.826751808664739</v>
      </c>
      <c r="Q17" s="5">
        <f t="shared" si="9"/>
        <v>0.60656260984264632</v>
      </c>
      <c r="R17" s="5">
        <f t="shared" si="10"/>
        <v>0.39343739015735363</v>
      </c>
      <c r="S17" s="4" cm="1">
        <f t="array" ref="S17">SUM(ABS(O17:P17/K17-M17:N17/K17))</f>
        <v>0</v>
      </c>
      <c r="U17" t="s">
        <v>39</v>
      </c>
      <c r="V17" s="5">
        <f>V12/ABS(V15)</f>
        <v>0.2506513127947872</v>
      </c>
      <c r="W17" s="5">
        <f>W11/ABS(W15)</f>
        <v>0.17022018032293099</v>
      </c>
      <c r="AA17" t="s">
        <v>39</v>
      </c>
      <c r="AB17" s="6" t="s">
        <v>40</v>
      </c>
    </row>
    <row r="18" spans="1:28" x14ac:dyDescent="0.3">
      <c r="A18" s="1">
        <v>37488</v>
      </c>
      <c r="B18" s="2">
        <v>15</v>
      </c>
      <c r="C18">
        <v>63.709560394287102</v>
      </c>
      <c r="D18">
        <v>47.046573638916001</v>
      </c>
      <c r="E18" s="4">
        <f t="shared" si="6"/>
        <v>-2.7924818745549418E-3</v>
      </c>
      <c r="F18" s="4">
        <f t="shared" si="2"/>
        <v>-2.7924818745549418E-3</v>
      </c>
      <c r="G18" s="4">
        <f t="shared" si="7"/>
        <v>-1.0587393493947439E-2</v>
      </c>
      <c r="H18" s="4" cm="1">
        <f t="array" ref="H18">SUMPRODUCT(Q17:R17,(1+daily_ret!D17:E17))-1</f>
        <v>-2.7924818745550528E-3</v>
      </c>
      <c r="I18" s="5">
        <f t="shared" si="3"/>
        <v>103.79370699015398</v>
      </c>
      <c r="J18" s="4">
        <f>I18/MAX(I$3:I18)-1</f>
        <v>-1.0587393493947439E-2</v>
      </c>
      <c r="K18" s="5">
        <f t="shared" si="8"/>
        <v>103.47960021786236</v>
      </c>
      <c r="L18" s="4">
        <f>K18/MAX(K$3:K18)-1</f>
        <v>-2.7924818745549418E-3</v>
      </c>
      <c r="M18" s="5">
        <f t="shared" si="4"/>
        <v>62.276224194092386</v>
      </c>
      <c r="N18" s="5">
        <f t="shared" si="5"/>
        <v>41.20337602376997</v>
      </c>
      <c r="O18" s="5">
        <f t="shared" si="0"/>
        <v>62.276224194092386</v>
      </c>
      <c r="P18" s="5">
        <f t="shared" si="1"/>
        <v>41.20337602376997</v>
      </c>
      <c r="Q18" s="5">
        <f t="shared" si="9"/>
        <v>0.60182126779556733</v>
      </c>
      <c r="R18" s="5">
        <f t="shared" si="10"/>
        <v>0.39817873220443267</v>
      </c>
      <c r="S18" s="4" cm="1">
        <f t="array" ref="S18">SUM(ABS(O18:P18/K18-M18:N18/K18))</f>
        <v>0</v>
      </c>
      <c r="AA18" t="s">
        <v>12</v>
      </c>
      <c r="AB18" s="6" t="s">
        <v>41</v>
      </c>
    </row>
    <row r="19" spans="1:28" x14ac:dyDescent="0.3">
      <c r="A19" s="1">
        <v>37489</v>
      </c>
      <c r="B19" s="2">
        <v>16</v>
      </c>
      <c r="C19">
        <v>64.627540588378906</v>
      </c>
      <c r="D19">
        <v>46.929286956787102</v>
      </c>
      <c r="E19" s="4">
        <f t="shared" si="6"/>
        <v>7.6788840708423844E-3</v>
      </c>
      <c r="F19" s="4">
        <f t="shared" si="2"/>
        <v>7.6788840708423844E-3</v>
      </c>
      <c r="G19" s="4">
        <f t="shared" si="7"/>
        <v>1.4408829513350652E-2</v>
      </c>
      <c r="H19" s="4" cm="1">
        <f t="array" ref="H19">SUMPRODUCT(Q18:R18,(1+daily_ret!D18:E18))-1</f>
        <v>7.6788840708421624E-3</v>
      </c>
      <c r="I19" s="5">
        <f t="shared" si="3"/>
        <v>105.28925281873379</v>
      </c>
      <c r="J19" s="4">
        <f>I19/MAX(I$3:I19)-1</f>
        <v>0</v>
      </c>
      <c r="K19" s="5">
        <f t="shared" si="8"/>
        <v>104.27420807163243</v>
      </c>
      <c r="L19" s="4">
        <f>K19/MAX(K$3:K19)-1</f>
        <v>0</v>
      </c>
      <c r="M19" s="5">
        <f t="shared" si="4"/>
        <v>63.17355169124027</v>
      </c>
      <c r="N19" s="5">
        <f t="shared" si="5"/>
        <v>41.100656380392159</v>
      </c>
      <c r="O19" s="5">
        <f t="shared" si="0"/>
        <v>63.17355169124027</v>
      </c>
      <c r="P19" s="5">
        <f t="shared" si="1"/>
        <v>41.100656380392159</v>
      </c>
      <c r="Q19" s="5">
        <f t="shared" si="9"/>
        <v>0.60584062789373982</v>
      </c>
      <c r="R19" s="5">
        <f t="shared" si="10"/>
        <v>0.39415937210626012</v>
      </c>
      <c r="S19" s="4" cm="1">
        <f t="array" ref="S19">SUM(ABS(O19:P19/K19-M19:N19/K19))</f>
        <v>0</v>
      </c>
    </row>
    <row r="20" spans="1:28" x14ac:dyDescent="0.3">
      <c r="A20" s="1">
        <v>37490</v>
      </c>
      <c r="B20" s="2">
        <v>17</v>
      </c>
      <c r="C20">
        <v>65.255233764648395</v>
      </c>
      <c r="D20">
        <v>46.677921295166001</v>
      </c>
      <c r="E20" s="4">
        <f t="shared" si="6"/>
        <v>3.7729883645754025E-3</v>
      </c>
      <c r="F20" s="4">
        <f t="shared" si="2"/>
        <v>3.7729883645754025E-3</v>
      </c>
      <c r="G20" s="4">
        <f t="shared" si="7"/>
        <v>9.7124719671346504E-3</v>
      </c>
      <c r="H20" s="4" cm="1">
        <f t="array" ref="H20">SUMPRODUCT(Q19:R19,(1+daily_ret!D19:E19))-1</f>
        <v>3.7729883645751805E-3</v>
      </c>
      <c r="I20" s="5">
        <f t="shared" si="3"/>
        <v>106.31187173517628</v>
      </c>
      <c r="J20" s="4">
        <f>I20/MAX(I$3:I20)-1</f>
        <v>0</v>
      </c>
      <c r="K20" s="5">
        <f t="shared" si="8"/>
        <v>104.66763344541201</v>
      </c>
      <c r="L20" s="4">
        <f>K20/MAX(K$3:K20)-1</f>
        <v>0</v>
      </c>
      <c r="M20" s="5">
        <f t="shared" si="4"/>
        <v>63.787123041105779</v>
      </c>
      <c r="N20" s="5">
        <f t="shared" si="5"/>
        <v>40.880510404306229</v>
      </c>
      <c r="O20" s="5">
        <f t="shared" si="0"/>
        <v>63.787123041105779</v>
      </c>
      <c r="P20" s="5">
        <f t="shared" si="1"/>
        <v>40.880510404306229</v>
      </c>
      <c r="Q20" s="5">
        <f t="shared" si="9"/>
        <v>0.60942548275320563</v>
      </c>
      <c r="R20" s="5">
        <f t="shared" si="10"/>
        <v>0.39057451724679443</v>
      </c>
      <c r="S20" s="4" cm="1">
        <f t="array" ref="S20">SUM(ABS(O20:P20/K20-M20:N20/K20))</f>
        <v>0</v>
      </c>
    </row>
    <row r="21" spans="1:28" x14ac:dyDescent="0.3">
      <c r="A21" s="1">
        <v>37491</v>
      </c>
      <c r="B21" s="2">
        <v>18</v>
      </c>
      <c r="C21">
        <v>63.851314544677699</v>
      </c>
      <c r="D21">
        <v>46.890178680419901</v>
      </c>
      <c r="E21" s="4">
        <f t="shared" si="6"/>
        <v>-1.1335298989177178E-2</v>
      </c>
      <c r="F21" s="4">
        <f t="shared" si="2"/>
        <v>-1.1335298989177178E-2</v>
      </c>
      <c r="G21" s="4">
        <f t="shared" si="7"/>
        <v>-2.1514277690493189E-2</v>
      </c>
      <c r="H21" s="4" cm="1">
        <f t="array" ref="H21">SUMPRODUCT(Q20:R20,(1+daily_ret!D20:E20))-1</f>
        <v>-1.1335298989177178E-2</v>
      </c>
      <c r="I21" s="5">
        <f t="shared" si="3"/>
        <v>104.02464860486961</v>
      </c>
      <c r="J21" s="4">
        <f>I21/MAX(I$3:I21)-1</f>
        <v>-2.1514277690493189E-2</v>
      </c>
      <c r="K21" s="5">
        <f t="shared" si="8"/>
        <v>103.48119452581867</v>
      </c>
      <c r="L21" s="4">
        <f>K21/MAX(K$3:K21)-1</f>
        <v>-1.1335298989177178E-2</v>
      </c>
      <c r="M21" s="5">
        <f t="shared" si="4"/>
        <v>62.414789162921771</v>
      </c>
      <c r="N21" s="5">
        <f t="shared" si="5"/>
        <v>41.066405362896887</v>
      </c>
      <c r="O21" s="5">
        <f t="shared" si="0"/>
        <v>62.414789162921771</v>
      </c>
      <c r="P21" s="5">
        <f t="shared" si="1"/>
        <v>41.066405362896887</v>
      </c>
      <c r="Q21" s="5">
        <f t="shared" si="9"/>
        <v>0.60315103095711964</v>
      </c>
      <c r="R21" s="5">
        <f t="shared" si="10"/>
        <v>0.39684896904288031</v>
      </c>
      <c r="S21" s="4" cm="1">
        <f t="array" ref="S21">SUM(ABS(O21:P21/K21-M21:N21/K21))</f>
        <v>0</v>
      </c>
    </row>
    <row r="22" spans="1:28" x14ac:dyDescent="0.3">
      <c r="A22" s="1">
        <v>37494</v>
      </c>
      <c r="B22" s="2">
        <v>19</v>
      </c>
      <c r="C22">
        <v>64.296806335449205</v>
      </c>
      <c r="D22">
        <v>46.912521362304602</v>
      </c>
      <c r="E22" s="4">
        <f t="shared" si="6"/>
        <v>4.3972901888513771E-3</v>
      </c>
      <c r="F22" s="4">
        <f t="shared" si="2"/>
        <v>4.3972901888513771E-3</v>
      </c>
      <c r="G22" s="4">
        <f t="shared" si="7"/>
        <v>6.9770183111859119E-3</v>
      </c>
      <c r="H22" s="4" cm="1">
        <f t="array" ref="H22">SUMPRODUCT(Q21:R21,(1+daily_ret!D21:E21))-1</f>
        <v>4.3972901888513771E-3</v>
      </c>
      <c r="I22" s="5">
        <f t="shared" si="3"/>
        <v>104.75043048300046</v>
      </c>
      <c r="J22" s="4">
        <f>I22/MAX(I$3:I22)-1</f>
        <v>-1.4687364888705812E-2</v>
      </c>
      <c r="K22" s="5">
        <f t="shared" si="8"/>
        <v>103.93623136723767</v>
      </c>
      <c r="L22" s="4">
        <f>K22/MAX(K$3:K22)-1</f>
        <v>-6.9878533993585901E-3</v>
      </c>
      <c r="M22" s="5">
        <f t="shared" si="4"/>
        <v>62.85025828980028</v>
      </c>
      <c r="N22" s="5">
        <f t="shared" si="5"/>
        <v>41.085973077437387</v>
      </c>
      <c r="O22" s="5">
        <f t="shared" si="0"/>
        <v>62.85025828980028</v>
      </c>
      <c r="P22" s="5">
        <f t="shared" si="1"/>
        <v>41.085973077437387</v>
      </c>
      <c r="Q22" s="5">
        <f t="shared" si="9"/>
        <v>0.60470018455577434</v>
      </c>
      <c r="R22" s="5">
        <f t="shared" si="10"/>
        <v>0.39529981544422566</v>
      </c>
      <c r="S22" s="4" cm="1">
        <f t="array" ref="S22">SUM(ABS(O22:P22/K22-M22:N22/K22))</f>
        <v>0</v>
      </c>
    </row>
    <row r="23" spans="1:28" x14ac:dyDescent="0.3">
      <c r="A23" s="1">
        <v>37495</v>
      </c>
      <c r="B23" s="2">
        <v>20</v>
      </c>
      <c r="C23">
        <v>63.554351806640597</v>
      </c>
      <c r="D23">
        <v>46.7728881835937</v>
      </c>
      <c r="E23" s="4">
        <f t="shared" si="6"/>
        <v>-8.1592481452509302E-3</v>
      </c>
      <c r="F23" s="4">
        <f t="shared" si="2"/>
        <v>-8.1592481452509302E-3</v>
      </c>
      <c r="G23" s="4">
        <f t="shared" si="7"/>
        <v>-1.1547300264574178E-2</v>
      </c>
      <c r="H23" s="4" cm="1">
        <f t="array" ref="H23">SUMPRODUCT(Q22:R22,(1+daily_ret!D22:E22))-1</f>
        <v>-8.1592481452509302E-3</v>
      </c>
      <c r="I23" s="5">
        <f t="shared" si="3"/>
        <v>103.54084580936984</v>
      </c>
      <c r="J23" s="4">
        <f>I23/MAX(I$3:I23)-1</f>
        <v>-2.6065065740814797E-2</v>
      </c>
      <c r="K23" s="5">
        <f t="shared" si="8"/>
        <v>103.08818986423016</v>
      </c>
      <c r="L23" s="4">
        <f>K23/MAX(K$3:K23)-1</f>
        <v>-1.5090085914721496E-2</v>
      </c>
      <c r="M23" s="5">
        <f t="shared" si="4"/>
        <v>62.124507485621912</v>
      </c>
      <c r="N23" s="5">
        <f t="shared" si="5"/>
        <v>40.963682378608247</v>
      </c>
      <c r="O23" s="5">
        <f t="shared" si="0"/>
        <v>62.124507485621912</v>
      </c>
      <c r="P23" s="5">
        <f t="shared" si="1"/>
        <v>40.963682378608247</v>
      </c>
      <c r="Q23" s="5">
        <f t="shared" si="9"/>
        <v>0.6026345749929406</v>
      </c>
      <c r="R23" s="5">
        <f t="shared" si="10"/>
        <v>0.39736542500705935</v>
      </c>
      <c r="S23" s="4" cm="1">
        <f t="array" ref="S23">SUM(ABS(O23:P23/K23-M23:N23/K23))</f>
        <v>0</v>
      </c>
    </row>
    <row r="24" spans="1:28" x14ac:dyDescent="0.3">
      <c r="A24" s="1">
        <v>37496</v>
      </c>
      <c r="B24" s="2">
        <v>21</v>
      </c>
      <c r="C24">
        <v>62.163936614990199</v>
      </c>
      <c r="D24">
        <v>46.946060180663999</v>
      </c>
      <c r="E24" s="4">
        <f t="shared" si="6"/>
        <v>-1.171297777376068E-2</v>
      </c>
      <c r="F24" s="4">
        <f t="shared" si="2"/>
        <v>-1.171297777376068E-2</v>
      </c>
      <c r="G24" s="4">
        <f t="shared" si="7"/>
        <v>-2.1877576469989557E-2</v>
      </c>
      <c r="H24" s="4" cm="1">
        <f t="array" ref="H24">SUMPRODUCT(Q23:R23,(1+daily_ret!D23:E23))-1</f>
        <v>-1.1712977773760791E-2</v>
      </c>
      <c r="I24" s="5">
        <f t="shared" si="3"/>
        <v>101.27562303740795</v>
      </c>
      <c r="J24" s="4">
        <f>I24/MAX(I$3:I24)-1</f>
        <v>-4.7372401741864412E-2</v>
      </c>
      <c r="K24" s="5">
        <f t="shared" si="8"/>
        <v>101.88072018761321</v>
      </c>
      <c r="L24" s="4">
        <f>K24/MAX(K$3:K24)-1</f>
        <v>-2.662631384755898E-2</v>
      </c>
      <c r="M24" s="5">
        <f t="shared" si="4"/>
        <v>60.765373822444779</v>
      </c>
      <c r="N24" s="5">
        <f t="shared" si="5"/>
        <v>41.115346365168421</v>
      </c>
      <c r="O24" s="5">
        <f t="shared" si="0"/>
        <v>60.765373822444779</v>
      </c>
      <c r="P24" s="5">
        <f t="shared" si="1"/>
        <v>41.115346365168421</v>
      </c>
      <c r="Q24" s="5">
        <f t="shared" si="9"/>
        <v>0.5964364377337088</v>
      </c>
      <c r="R24" s="5">
        <f t="shared" si="10"/>
        <v>0.40356356226629109</v>
      </c>
      <c r="S24" s="4" cm="1">
        <f t="array" ref="S24">SUM(ABS(O24:P24/K24-M24:N24/K24))</f>
        <v>0</v>
      </c>
    </row>
    <row r="25" spans="1:28" x14ac:dyDescent="0.3">
      <c r="A25" s="1">
        <v>37497</v>
      </c>
      <c r="B25" s="2">
        <v>22</v>
      </c>
      <c r="C25">
        <v>62.190921783447202</v>
      </c>
      <c r="D25">
        <v>47.163887023925703</v>
      </c>
      <c r="E25" s="4">
        <f t="shared" si="6"/>
        <v>2.1314213790692982E-3</v>
      </c>
      <c r="F25" s="4">
        <f t="shared" si="2"/>
        <v>2.1314213790692982E-3</v>
      </c>
      <c r="G25" s="4">
        <f t="shared" si="7"/>
        <v>4.3409684016859629E-4</v>
      </c>
      <c r="H25" s="4" cm="1">
        <f t="array" ref="H25">SUMPRODUCT(Q24:R24,(1+daily_ret!D24:E24))-1</f>
        <v>2.1314213790695202E-3</v>
      </c>
      <c r="I25" s="5">
        <f t="shared" si="3"/>
        <v>101.31958646535459</v>
      </c>
      <c r="J25" s="4">
        <f>I25/MAX(I$3:I25)-1</f>
        <v>-4.6958869111603185E-2</v>
      </c>
      <c r="K25" s="5">
        <f t="shared" si="8"/>
        <v>102.09787093273607</v>
      </c>
      <c r="L25" s="4">
        <f>K25/MAX(K$3:K25)-1</f>
        <v>-2.4551644363070113E-2</v>
      </c>
      <c r="M25" s="5">
        <f t="shared" si="4"/>
        <v>60.791751879212761</v>
      </c>
      <c r="N25" s="5">
        <f t="shared" si="5"/>
        <v>41.306119053523318</v>
      </c>
      <c r="O25" s="5">
        <f t="shared" si="0"/>
        <v>60.791751879212761</v>
      </c>
      <c r="P25" s="5">
        <f t="shared" si="1"/>
        <v>41.306119053523318</v>
      </c>
      <c r="Q25" s="5">
        <f t="shared" si="9"/>
        <v>0.59542624467912231</v>
      </c>
      <c r="R25" s="5">
        <f t="shared" si="10"/>
        <v>0.40457375532087775</v>
      </c>
      <c r="S25" s="4" cm="1">
        <f t="array" ref="S25">SUM(ABS(O25:P25/K25-M25:N25/K25))</f>
        <v>0</v>
      </c>
    </row>
    <row r="26" spans="1:28" x14ac:dyDescent="0.3">
      <c r="A26" s="1">
        <v>37498</v>
      </c>
      <c r="B26" s="2">
        <v>23</v>
      </c>
      <c r="C26">
        <v>61.947944641113203</v>
      </c>
      <c r="D26">
        <v>47.253227233886697</v>
      </c>
      <c r="E26" s="4">
        <f t="shared" si="6"/>
        <v>-1.5599396533518828E-3</v>
      </c>
      <c r="F26" s="4">
        <f t="shared" si="2"/>
        <v>-1.5599396533518828E-3</v>
      </c>
      <c r="G26" s="4">
        <f t="shared" si="7"/>
        <v>-3.9069551530376279E-3</v>
      </c>
      <c r="H26" s="4" cm="1">
        <f t="array" ref="H26">SUMPRODUCT(Q25:R25,(1+daily_ret!D25:E25))-1</f>
        <v>-1.5599396533518828E-3</v>
      </c>
      <c r="I26" s="5">
        <f t="shared" si="3"/>
        <v>100.92373538491013</v>
      </c>
      <c r="J26" s="4">
        <f>I26/MAX(I$3:I26)-1</f>
        <v>-5.0682358068984468E-2</v>
      </c>
      <c r="K26" s="5">
        <f t="shared" si="8"/>
        <v>101.9386044153453</v>
      </c>
      <c r="L26" s="4">
        <f>K26/MAX(K$3:K26)-1</f>
        <v>-2.6073284932825014E-2</v>
      </c>
      <c r="M26" s="5">
        <f t="shared" si="4"/>
        <v>60.55424123094609</v>
      </c>
      <c r="N26" s="5">
        <f t="shared" si="5"/>
        <v>41.384363184399206</v>
      </c>
      <c r="O26" s="5">
        <f t="shared" si="0"/>
        <v>60.55424123094609</v>
      </c>
      <c r="P26" s="5">
        <f t="shared" si="1"/>
        <v>41.384363184399206</v>
      </c>
      <c r="Q26" s="5">
        <f t="shared" si="9"/>
        <v>0.59402658667191421</v>
      </c>
      <c r="R26" s="5">
        <f t="shared" si="10"/>
        <v>0.40597341332808579</v>
      </c>
      <c r="S26" s="4" cm="1">
        <f t="array" ref="S26">SUM(ABS(O26:P26/K26-M26:N26/K26))</f>
        <v>0</v>
      </c>
    </row>
    <row r="27" spans="1:28" x14ac:dyDescent="0.3">
      <c r="A27" s="1">
        <v>37502</v>
      </c>
      <c r="B27" s="2">
        <v>24</v>
      </c>
      <c r="C27">
        <v>59.585582733154297</v>
      </c>
      <c r="D27">
        <v>47.7688789367675</v>
      </c>
      <c r="E27" s="4">
        <f t="shared" si="6"/>
        <v>-1.822279143998462E-2</v>
      </c>
      <c r="F27" s="4">
        <f t="shared" si="2"/>
        <v>-1.822279143998462E-2</v>
      </c>
      <c r="G27" s="4">
        <f t="shared" si="7"/>
        <v>-3.8134629351222471E-2</v>
      </c>
      <c r="H27" s="4" cm="1">
        <f t="array" ref="H27">SUMPRODUCT(Q26:R26,(1+daily_ret!D26:E26))-1</f>
        <v>-1.8222791439984731E-2</v>
      </c>
      <c r="I27" s="5">
        <f t="shared" si="3"/>
        <v>97.075046143265723</v>
      </c>
      <c r="J27" s="4">
        <f>I27/MAX(I$3:I27)-1</f>
        <v>-8.6884234480600342E-2</v>
      </c>
      <c r="K27" s="5">
        <f t="shared" si="8"/>
        <v>100.08099848740136</v>
      </c>
      <c r="L27" s="4">
        <f>K27/MAX(K$3:K27)-1</f>
        <v>-4.3820948339323484E-2</v>
      </c>
      <c r="M27" s="5">
        <f t="shared" si="4"/>
        <v>58.245027685959442</v>
      </c>
      <c r="N27" s="5">
        <f t="shared" si="5"/>
        <v>41.83597080144191</v>
      </c>
      <c r="O27" s="5">
        <f t="shared" si="0"/>
        <v>58.245027685959442</v>
      </c>
      <c r="P27" s="5">
        <f t="shared" si="1"/>
        <v>41.83597080144191</v>
      </c>
      <c r="Q27" s="5">
        <f t="shared" si="9"/>
        <v>0.58197888276755738</v>
      </c>
      <c r="R27" s="5">
        <f t="shared" si="10"/>
        <v>0.41802111723244256</v>
      </c>
      <c r="S27" s="4" cm="1">
        <f t="array" ref="S27">SUM(ABS(O27:P27/K27-M27:N27/K27))</f>
        <v>0</v>
      </c>
    </row>
    <row r="28" spans="1:28" x14ac:dyDescent="0.3">
      <c r="A28" s="1">
        <v>37503</v>
      </c>
      <c r="B28" s="2">
        <v>25</v>
      </c>
      <c r="C28">
        <v>60.436004638671797</v>
      </c>
      <c r="D28">
        <v>47.752063751220703</v>
      </c>
      <c r="E28" s="4">
        <f t="shared" si="6"/>
        <v>8.1590153067683246E-3</v>
      </c>
      <c r="F28" s="4">
        <f t="shared" si="2"/>
        <v>8.1590153067683246E-3</v>
      </c>
      <c r="G28" s="4">
        <f t="shared" si="7"/>
        <v>1.427227638816575E-2</v>
      </c>
      <c r="H28" s="4" cm="1">
        <f t="array" ref="H28">SUMPRODUCT(Q27:R27,(1+daily_ret!D27:E27))-1</f>
        <v>8.1590153067683246E-3</v>
      </c>
      <c r="I28" s="5">
        <f t="shared" si="3"/>
        <v>98.460528032216359</v>
      </c>
      <c r="J28" s="4">
        <f>I28/MAX(I$3:I28)-1</f>
        <v>-7.385199390071584E-2</v>
      </c>
      <c r="K28" s="5">
        <f t="shared" si="8"/>
        <v>100.89756088597673</v>
      </c>
      <c r="L28" s="4">
        <f>K28/MAX(K$3:K28)-1</f>
        <v>-3.601946882081275E-2</v>
      </c>
      <c r="M28" s="5">
        <f t="shared" si="4"/>
        <v>59.076316819329826</v>
      </c>
      <c r="N28" s="5">
        <f t="shared" si="5"/>
        <v>41.821244066646905</v>
      </c>
      <c r="O28" s="5">
        <f t="shared" si="0"/>
        <v>59.076316819329826</v>
      </c>
      <c r="P28" s="5">
        <f t="shared" si="1"/>
        <v>41.821244066646905</v>
      </c>
      <c r="Q28" s="5">
        <f t="shared" si="9"/>
        <v>0.5855078784916451</v>
      </c>
      <c r="R28" s="5">
        <f t="shared" si="10"/>
        <v>0.4144921215083549</v>
      </c>
      <c r="S28" s="4" cm="1">
        <f t="array" ref="S28">SUM(ABS(O28:P28/K28-M28:N28/K28))</f>
        <v>0</v>
      </c>
    </row>
    <row r="29" spans="1:28" x14ac:dyDescent="0.3">
      <c r="A29" s="1">
        <v>37504</v>
      </c>
      <c r="B29" s="2">
        <v>26</v>
      </c>
      <c r="C29">
        <v>59.923049926757798</v>
      </c>
      <c r="D29">
        <v>47.942619323730398</v>
      </c>
      <c r="E29" s="4">
        <f t="shared" si="6"/>
        <v>-3.3154988960781839E-3</v>
      </c>
      <c r="F29" s="4">
        <f t="shared" si="2"/>
        <v>-3.3154988960781839E-3</v>
      </c>
      <c r="G29" s="4">
        <f t="shared" si="7"/>
        <v>-8.4875682133654928E-3</v>
      </c>
      <c r="H29" s="4" cm="1">
        <f t="array" ref="H29">SUMPRODUCT(Q28:R28,(1+daily_ret!D28:E28))-1</f>
        <v>-3.315498896078295E-3</v>
      </c>
      <c r="I29" s="5">
        <f t="shared" si="3"/>
        <v>97.624837584218938</v>
      </c>
      <c r="J29" s="4">
        <f>I29/MAX(I$3:I29)-1</f>
        <v>-8.171273827815595E-2</v>
      </c>
      <c r="K29" s="5">
        <f t="shared" si="8"/>
        <v>100.5630351342423</v>
      </c>
      <c r="L29" s="4">
        <f>K29/MAX(K$3:K29)-1</f>
        <v>-3.9215545207778146E-2</v>
      </c>
      <c r="M29" s="5">
        <f t="shared" si="4"/>
        <v>58.574902550531377</v>
      </c>
      <c r="N29" s="5">
        <f t="shared" si="5"/>
        <v>41.988132583710922</v>
      </c>
      <c r="O29" s="5">
        <f t="shared" si="0"/>
        <v>58.574902550531377</v>
      </c>
      <c r="P29" s="5">
        <f t="shared" si="1"/>
        <v>41.988132583710922</v>
      </c>
      <c r="Q29" s="5">
        <f t="shared" si="9"/>
        <v>0.5824695174756741</v>
      </c>
      <c r="R29" s="5">
        <f t="shared" si="10"/>
        <v>0.41753048252432584</v>
      </c>
      <c r="S29" s="4" cm="1">
        <f t="array" ref="S29">SUM(ABS(O29:P29/K29-M29:N29/K29))</f>
        <v>0</v>
      </c>
    </row>
    <row r="30" spans="1:28" x14ac:dyDescent="0.3">
      <c r="A30" s="1">
        <v>37505</v>
      </c>
      <c r="B30" s="2">
        <v>27</v>
      </c>
      <c r="C30">
        <v>60.746505737304602</v>
      </c>
      <c r="D30">
        <v>47.57271194458</v>
      </c>
      <c r="E30" s="4">
        <f t="shared" si="6"/>
        <v>4.7827210188684521E-3</v>
      </c>
      <c r="F30" s="4">
        <f t="shared" si="2"/>
        <v>4.7827210188684521E-3</v>
      </c>
      <c r="G30" s="4">
        <f t="shared" si="7"/>
        <v>1.3741887496602656E-2</v>
      </c>
      <c r="H30" s="4" cm="1">
        <f t="array" ref="H30">SUMPRODUCT(Q29:R29,(1+daily_ret!D29:E29))-1</f>
        <v>4.7827210188686742E-3</v>
      </c>
      <c r="I30" s="5">
        <f t="shared" si="3"/>
        <v>98.96638711917538</v>
      </c>
      <c r="J30" s="4">
        <f>I30/MAX(I$3:I30)-1</f>
        <v>-6.909373803801111E-2</v>
      </c>
      <c r="K30" s="5">
        <f t="shared" si="8"/>
        <v>101.04400007610005</v>
      </c>
      <c r="L30" s="4">
        <f>K30/MAX(K$3:K30)-1</f>
        <v>-3.4620381201241335E-2</v>
      </c>
      <c r="M30" s="5">
        <f t="shared" si="4"/>
        <v>59.379832271505236</v>
      </c>
      <c r="N30" s="5">
        <f t="shared" si="5"/>
        <v>41.664167804594818</v>
      </c>
      <c r="O30" s="5">
        <f t="shared" si="0"/>
        <v>59.379832271505236</v>
      </c>
      <c r="P30" s="5">
        <f t="shared" si="1"/>
        <v>41.664167804594818</v>
      </c>
      <c r="Q30" s="5">
        <f t="shared" si="9"/>
        <v>0.58766311930232418</v>
      </c>
      <c r="R30" s="5">
        <f t="shared" si="10"/>
        <v>0.41233688069767588</v>
      </c>
      <c r="S30" s="4" cm="1">
        <f t="array" ref="S30">SUM(ABS(O30:P30/K30-M30:N30/K30))</f>
        <v>0</v>
      </c>
    </row>
    <row r="31" spans="1:28" x14ac:dyDescent="0.3">
      <c r="A31" s="1">
        <v>37508</v>
      </c>
      <c r="B31" s="2">
        <v>28</v>
      </c>
      <c r="C31">
        <v>61.191963195800703</v>
      </c>
      <c r="D31">
        <v>47.505435943603501</v>
      </c>
      <c r="E31" s="4">
        <f t="shared" si="6"/>
        <v>3.7262505829425141E-3</v>
      </c>
      <c r="F31" s="4">
        <f t="shared" si="2"/>
        <v>3.7262505829425141E-3</v>
      </c>
      <c r="G31" s="4">
        <f t="shared" si="7"/>
        <v>7.3330548496477466E-3</v>
      </c>
      <c r="H31" s="4" cm="1">
        <f t="array" ref="H31">SUMPRODUCT(Q30:R30,(1+daily_ret!D30:E30))-1</f>
        <v>3.7262505829422921E-3</v>
      </c>
      <c r="I31" s="5">
        <f t="shared" si="3"/>
        <v>99.692113064191773</v>
      </c>
      <c r="J31" s="4">
        <f>I31/MAX(I$3:I31)-1</f>
        <v>-6.226735135916317E-2</v>
      </c>
      <c r="K31" s="5">
        <f t="shared" si="8"/>
        <v>101.42051534028646</v>
      </c>
      <c r="L31" s="4">
        <f>K31/MAX(K$3:K31)-1</f>
        <v>-3.1023134833931709E-2</v>
      </c>
      <c r="M31" s="5">
        <f t="shared" si="4"/>
        <v>59.815267838515076</v>
      </c>
      <c r="N31" s="5">
        <f t="shared" si="5"/>
        <v>41.60524750177138</v>
      </c>
      <c r="O31" s="5">
        <f t="shared" si="0"/>
        <v>59.815267838515076</v>
      </c>
      <c r="P31" s="5">
        <f t="shared" si="1"/>
        <v>41.60524750177138</v>
      </c>
      <c r="Q31" s="5">
        <f t="shared" si="9"/>
        <v>0.58977483636148653</v>
      </c>
      <c r="R31" s="5">
        <f t="shared" si="10"/>
        <v>0.41022516363851352</v>
      </c>
      <c r="S31" s="4" cm="1">
        <f t="array" ref="S31">SUM(ABS(O31:P31/K31-M31:N31/K31))</f>
        <v>0</v>
      </c>
    </row>
    <row r="32" spans="1:28" x14ac:dyDescent="0.3">
      <c r="A32" s="1">
        <v>37509</v>
      </c>
      <c r="B32" s="2">
        <v>29</v>
      </c>
      <c r="C32">
        <v>61.893924713134702</v>
      </c>
      <c r="D32">
        <v>47.673576354980398</v>
      </c>
      <c r="E32" s="4">
        <f t="shared" si="6"/>
        <v>8.2175300130469253E-3</v>
      </c>
      <c r="F32" s="4">
        <f t="shared" si="2"/>
        <v>8.2175300130469253E-3</v>
      </c>
      <c r="G32" s="4">
        <f t="shared" si="7"/>
        <v>1.1471465870246389E-2</v>
      </c>
      <c r="H32" s="4" cm="1">
        <f t="array" ref="H32">SUMPRODUCT(Q31:R31,(1+daily_ret!D31:E31))-1</f>
        <v>8.2175300130469253E-3</v>
      </c>
      <c r="I32" s="5">
        <f t="shared" si="3"/>
        <v>100.8357277367404</v>
      </c>
      <c r="J32" s="4">
        <f>I32/MAX(I$3:I32)-1</f>
        <v>-5.1510183284864008E-2</v>
      </c>
      <c r="K32" s="5">
        <f t="shared" si="8"/>
        <v>102.25394146903395</v>
      </c>
      <c r="L32" s="4">
        <f>K32/MAX(K$3:K32)-1</f>
        <v>-2.3060538362481342E-2</v>
      </c>
      <c r="M32" s="5">
        <f t="shared" si="4"/>
        <v>60.501436642044247</v>
      </c>
      <c r="N32" s="5">
        <f t="shared" si="5"/>
        <v>41.752504826989707</v>
      </c>
      <c r="O32" s="5">
        <f t="shared" si="0"/>
        <v>60.501436642044247</v>
      </c>
      <c r="P32" s="5">
        <f t="shared" si="1"/>
        <v>41.752504826989707</v>
      </c>
      <c r="Q32" s="5">
        <f t="shared" si="9"/>
        <v>0.59167828420937874</v>
      </c>
      <c r="R32" s="5">
        <f t="shared" si="10"/>
        <v>0.40832171579062132</v>
      </c>
      <c r="S32" s="4" cm="1">
        <f t="array" ref="S32">SUM(ABS(O32:P32/K32-M32:N32/K32))</f>
        <v>0</v>
      </c>
    </row>
    <row r="33" spans="1:19" x14ac:dyDescent="0.3">
      <c r="A33" s="1">
        <v>37510</v>
      </c>
      <c r="B33" s="2">
        <v>30</v>
      </c>
      <c r="C33">
        <v>61.50923538208</v>
      </c>
      <c r="D33">
        <v>47.499855041503899</v>
      </c>
      <c r="E33" s="4">
        <f t="shared" si="6"/>
        <v>-5.1653723035578469E-3</v>
      </c>
      <c r="F33" s="4">
        <f t="shared" si="2"/>
        <v>-5.1653723035578469E-3</v>
      </c>
      <c r="G33" s="4">
        <f t="shared" si="7"/>
        <v>-6.2153003358190739E-3</v>
      </c>
      <c r="H33" s="4" cm="1">
        <f t="array" ref="H33">SUMPRODUCT(Q32:R32,(1+daily_ret!D32:E32))-1</f>
        <v>-5.165372303557958E-3</v>
      </c>
      <c r="I33" s="5">
        <f t="shared" si="3"/>
        <v>100.20900340427568</v>
      </c>
      <c r="J33" s="4">
        <f>I33/MAX(I$3:I33)-1</f>
        <v>-5.7405332361214589E-2</v>
      </c>
      <c r="K33" s="5">
        <f t="shared" si="8"/>
        <v>101.72576179184017</v>
      </c>
      <c r="L33" s="4">
        <f>K33/MAX(K$3:K33)-1</f>
        <v>-2.8106794399876511E-2</v>
      </c>
      <c r="M33" s="5">
        <f t="shared" si="4"/>
        <v>60.125402042565419</v>
      </c>
      <c r="N33" s="5">
        <f t="shared" si="5"/>
        <v>41.600359749274745</v>
      </c>
      <c r="O33" s="5">
        <f t="shared" si="0"/>
        <v>60.125402042565419</v>
      </c>
      <c r="P33" s="5">
        <f t="shared" si="1"/>
        <v>41.600359749274745</v>
      </c>
      <c r="Q33" s="5">
        <f t="shared" si="9"/>
        <v>0.59105383910124054</v>
      </c>
      <c r="R33" s="5">
        <f t="shared" si="10"/>
        <v>0.4089461608987594</v>
      </c>
      <c r="S33" s="4" cm="1">
        <f t="array" ref="S33">SUM(ABS(O33:P33/K33-M33:N33/K33))</f>
        <v>0</v>
      </c>
    </row>
    <row r="34" spans="1:19" x14ac:dyDescent="0.3">
      <c r="A34" s="1">
        <v>37511</v>
      </c>
      <c r="B34" s="2">
        <v>31</v>
      </c>
      <c r="C34">
        <v>60.375270843505803</v>
      </c>
      <c r="D34">
        <v>47.746490478515597</v>
      </c>
      <c r="E34" s="4">
        <f t="shared" si="6"/>
        <v>-8.7730911863509453E-3</v>
      </c>
      <c r="F34" s="4">
        <f t="shared" si="2"/>
        <v>-8.7730911863509453E-3</v>
      </c>
      <c r="G34" s="4">
        <f t="shared" si="7"/>
        <v>-1.8435679317590159E-2</v>
      </c>
      <c r="H34" s="4" cm="1">
        <f t="array" ref="H34">SUMPRODUCT(Q33:R33,(1+daily_ret!D33:E33))-1</f>
        <v>-8.7730911863509453E-3</v>
      </c>
      <c r="I34" s="5">
        <f t="shared" si="3"/>
        <v>98.361582352779152</v>
      </c>
      <c r="J34" s="4">
        <f>I34/MAX(I$3:I34)-1</f>
        <v>-7.4782705380273651E-2</v>
      </c>
      <c r="K34" s="5">
        <f t="shared" si="8"/>
        <v>100.83331240763934</v>
      </c>
      <c r="L34" s="4">
        <f>K34/MAX(K$3:K34)-1</f>
        <v>-3.6633302116001354E-2</v>
      </c>
      <c r="M34" s="5">
        <f t="shared" si="4"/>
        <v>59.016949411667504</v>
      </c>
      <c r="N34" s="5">
        <f t="shared" si="5"/>
        <v>41.816362995971843</v>
      </c>
      <c r="O34" s="5">
        <f t="shared" si="0"/>
        <v>59.016949411667504</v>
      </c>
      <c r="P34" s="5">
        <f t="shared" si="1"/>
        <v>41.816362995971843</v>
      </c>
      <c r="Q34" s="5">
        <f t="shared" si="9"/>
        <v>0.58529218174524889</v>
      </c>
      <c r="R34" s="5">
        <f t="shared" si="10"/>
        <v>0.41470781825475117</v>
      </c>
      <c r="S34" s="4" cm="1">
        <f t="array" ref="S34">SUM(ABS(O34:P34/K34-M34:N34/K34))</f>
        <v>0</v>
      </c>
    </row>
    <row r="35" spans="1:19" x14ac:dyDescent="0.3">
      <c r="A35" s="1">
        <v>37512</v>
      </c>
      <c r="B35" s="2">
        <v>32</v>
      </c>
      <c r="C35">
        <v>60.523777008056598</v>
      </c>
      <c r="D35">
        <v>47.970630645751903</v>
      </c>
      <c r="E35" s="4">
        <f t="shared" si="6"/>
        <v>3.3864500124431984E-3</v>
      </c>
      <c r="F35" s="4">
        <f t="shared" si="2"/>
        <v>3.3864500124431984E-3</v>
      </c>
      <c r="G35" s="4">
        <f t="shared" si="7"/>
        <v>2.4597183992054461E-3</v>
      </c>
      <c r="H35" s="4" cm="1">
        <f t="array" ref="H35">SUMPRODUCT(Q34:R34,(1+daily_ret!D34:E34))-1</f>
        <v>3.3864500124429764E-3</v>
      </c>
      <c r="I35" s="5">
        <f t="shared" si="3"/>
        <v>98.603524146667255</v>
      </c>
      <c r="J35" s="4">
        <f>I35/MAX(I$3:I35)-1</f>
        <v>-7.2506931377434358E-2</v>
      </c>
      <c r="K35" s="5">
        <f t="shared" si="8"/>
        <v>101.17477937969687</v>
      </c>
      <c r="L35" s="4">
        <f>K35/MAX(K$3:K35)-1</f>
        <v>-3.3370908949964861E-2</v>
      </c>
      <c r="M35" s="5">
        <f t="shared" si="4"/>
        <v>59.162114488000377</v>
      </c>
      <c r="N35" s="5">
        <f t="shared" si="5"/>
        <v>42.012664891696488</v>
      </c>
      <c r="O35" s="5">
        <f t="shared" si="0"/>
        <v>59.162114488000377</v>
      </c>
      <c r="P35" s="5">
        <f t="shared" si="1"/>
        <v>42.012664891696488</v>
      </c>
      <c r="Q35" s="5">
        <f t="shared" si="9"/>
        <v>0.58475160361824974</v>
      </c>
      <c r="R35" s="5">
        <f t="shared" si="10"/>
        <v>0.41524839638175015</v>
      </c>
      <c r="S35" s="4" cm="1">
        <f t="array" ref="S35">SUM(ABS(O35:P35/K35-M35:N35/K35))</f>
        <v>0</v>
      </c>
    </row>
    <row r="36" spans="1:19" x14ac:dyDescent="0.3">
      <c r="A36" s="1">
        <v>37515</v>
      </c>
      <c r="B36" s="2">
        <v>33</v>
      </c>
      <c r="C36">
        <v>60.672271728515597</v>
      </c>
      <c r="D36">
        <v>47.987476348876903</v>
      </c>
      <c r="E36" s="4">
        <f t="shared" si="6"/>
        <v>1.5805060586424613E-3</v>
      </c>
      <c r="F36" s="4">
        <f t="shared" si="2"/>
        <v>1.5805060586424613E-3</v>
      </c>
      <c r="G36" s="4">
        <f t="shared" si="7"/>
        <v>2.4534939456808402E-3</v>
      </c>
      <c r="H36" s="4" cm="1">
        <f t="array" ref="H36">SUMPRODUCT(Q35:R35,(1+daily_ret!D35:E35))-1</f>
        <v>1.5805060586426833E-3</v>
      </c>
      <c r="I36" s="5">
        <f t="shared" si="3"/>
        <v>98.845447296183892</v>
      </c>
      <c r="J36" s="4">
        <f>I36/MAX(I$3:I36)-1</f>
        <v>-7.0231332748908026E-2</v>
      </c>
      <c r="K36" s="5">
        <f t="shared" si="8"/>
        <v>101.3346867314883</v>
      </c>
      <c r="L36" s="4">
        <f>K36/MAX(K$3:K36)-1</f>
        <v>-3.184314581510006E-2</v>
      </c>
      <c r="M36" s="5">
        <f t="shared" si="4"/>
        <v>59.307268377710358</v>
      </c>
      <c r="N36" s="5">
        <f t="shared" si="5"/>
        <v>42.027418353777946</v>
      </c>
      <c r="O36" s="5">
        <f t="shared" si="0"/>
        <v>59.307268377710358</v>
      </c>
      <c r="P36" s="5">
        <f t="shared" si="1"/>
        <v>42.027418353777946</v>
      </c>
      <c r="Q36" s="5">
        <f t="shared" si="9"/>
        <v>0.58526127913988479</v>
      </c>
      <c r="R36" s="5">
        <f t="shared" si="10"/>
        <v>0.41473872086011521</v>
      </c>
      <c r="S36" s="4" cm="1">
        <f t="array" ref="S36">SUM(ABS(O36:P36/K36-M36:N36/K36))</f>
        <v>0</v>
      </c>
    </row>
    <row r="37" spans="1:19" x14ac:dyDescent="0.3">
      <c r="A37" s="1">
        <v>37516</v>
      </c>
      <c r="B37" s="2">
        <v>34</v>
      </c>
      <c r="C37">
        <v>59.2818183898925</v>
      </c>
      <c r="D37">
        <v>48.1444091796875</v>
      </c>
      <c r="E37" s="4">
        <f t="shared" si="6"/>
        <v>-1.2056377357358872E-2</v>
      </c>
      <c r="F37" s="4">
        <f t="shared" si="2"/>
        <v>-1.2056377357358872E-2</v>
      </c>
      <c r="G37" s="4">
        <f t="shared" si="7"/>
        <v>-2.2917443158298467E-2</v>
      </c>
      <c r="H37" s="4" cm="1">
        <f t="array" ref="H37">SUMPRODUCT(Q36:R36,(1+daily_ret!D36:E36))-1</f>
        <v>-1.2056377357358761E-2</v>
      </c>
      <c r="I37" s="5">
        <f t="shared" si="3"/>
        <v>96.580162376317006</v>
      </c>
      <c r="J37" s="4">
        <f>I37/MAX(I$3:I37)-1</f>
        <v>-9.153925333100188E-2</v>
      </c>
      <c r="K37" s="5">
        <f t="shared" si="8"/>
        <v>100.11295750886373</v>
      </c>
      <c r="L37" s="4">
        <f>K37/MAX(K$3:K37)-1</f>
        <v>-4.3515610190266729E-2</v>
      </c>
      <c r="M37" s="5">
        <f t="shared" si="4"/>
        <v>57.948097425790223</v>
      </c>
      <c r="N37" s="5">
        <f t="shared" si="5"/>
        <v>42.164860083073513</v>
      </c>
      <c r="O37" s="5">
        <f t="shared" si="0"/>
        <v>57.948097425790223</v>
      </c>
      <c r="P37" s="5">
        <f t="shared" si="1"/>
        <v>42.164860083073513</v>
      </c>
      <c r="Q37" s="5">
        <f t="shared" si="9"/>
        <v>0.57882714553368031</v>
      </c>
      <c r="R37" s="5">
        <f t="shared" si="10"/>
        <v>0.42117285446631969</v>
      </c>
      <c r="S37" s="4" cm="1">
        <f t="array" ref="S37">SUM(ABS(O37:P37/K37-M37:N37/K37))</f>
        <v>0</v>
      </c>
    </row>
    <row r="38" spans="1:19" x14ac:dyDescent="0.3">
      <c r="A38" s="1">
        <v>37517</v>
      </c>
      <c r="B38" s="2">
        <v>35</v>
      </c>
      <c r="C38">
        <v>58.687862396240199</v>
      </c>
      <c r="D38">
        <v>48.200477600097599</v>
      </c>
      <c r="E38" s="4">
        <f t="shared" si="6"/>
        <v>-5.3088879993021809E-3</v>
      </c>
      <c r="F38" s="4">
        <f t="shared" si="2"/>
        <v>-5.3088879993021809E-3</v>
      </c>
      <c r="G38" s="4">
        <f t="shared" si="7"/>
        <v>-1.0019193233006041E-2</v>
      </c>
      <c r="H38" s="4" cm="1">
        <f t="array" ref="H38">SUMPRODUCT(Q37:R37,(1+daily_ret!D37:E37))-1</f>
        <v>-5.3088879993022919E-3</v>
      </c>
      <c r="I38" s="5">
        <f t="shared" si="3"/>
        <v>95.612507066993587</v>
      </c>
      <c r="J38" s="4">
        <f>I38/MAX(I$3:I38)-1</f>
        <v>-0.10064129709647951</v>
      </c>
      <c r="K38" s="5">
        <f t="shared" si="8"/>
        <v>99.581469030170268</v>
      </c>
      <c r="L38" s="4">
        <f>K38/MAX(K$3:K38)-1</f>
        <v>-4.8593478688847558E-2</v>
      </c>
      <c r="M38" s="5">
        <f t="shared" si="4"/>
        <v>57.367504240196169</v>
      </c>
      <c r="N38" s="5">
        <f t="shared" si="5"/>
        <v>42.213964789974106</v>
      </c>
      <c r="O38" s="5">
        <f t="shared" si="0"/>
        <v>57.367504240196169</v>
      </c>
      <c r="P38" s="5">
        <f t="shared" si="1"/>
        <v>42.213964789974106</v>
      </c>
      <c r="Q38" s="5">
        <f t="shared" si="9"/>
        <v>0.57608614131626734</v>
      </c>
      <c r="R38" s="5">
        <f t="shared" si="10"/>
        <v>0.42391385868373271</v>
      </c>
      <c r="S38" s="4" cm="1">
        <f t="array" ref="S38">SUM(ABS(O38:P38/K38-M38:N38/K38))</f>
        <v>0</v>
      </c>
    </row>
    <row r="39" spans="1:19" x14ac:dyDescent="0.3">
      <c r="A39" s="1">
        <v>37518</v>
      </c>
      <c r="B39" s="2">
        <v>36</v>
      </c>
      <c r="C39">
        <v>57.169193267822202</v>
      </c>
      <c r="D39">
        <v>48.441387176513601</v>
      </c>
      <c r="E39" s="4">
        <f t="shared" si="6"/>
        <v>-1.2788660567941257E-2</v>
      </c>
      <c r="F39" s="4">
        <f t="shared" si="2"/>
        <v>-1.2788660567941257E-2</v>
      </c>
      <c r="G39" s="4">
        <f t="shared" si="7"/>
        <v>-2.5877056454441494E-2</v>
      </c>
      <c r="H39" s="4" cm="1">
        <f t="array" ref="H39">SUMPRODUCT(Q38:R38,(1+daily_ret!D38:E38))-1</f>
        <v>-1.2788660567941257E-2</v>
      </c>
      <c r="I39" s="5">
        <f t="shared" si="3"/>
        <v>93.138336823870304</v>
      </c>
      <c r="J39" s="4">
        <f>I39/MAX(I$3:I39)-1</f>
        <v>-0.12391405302430714</v>
      </c>
      <c r="K39" s="5">
        <f t="shared" si="8"/>
        <v>98.307955423886469</v>
      </c>
      <c r="L39" s="4">
        <f>K39/MAX(K$3:K39)-1</f>
        <v>-6.0760693752021644E-2</v>
      </c>
      <c r="M39" s="5">
        <f t="shared" si="4"/>
        <v>55.883002094322208</v>
      </c>
      <c r="N39" s="5">
        <f t="shared" si="5"/>
        <v>42.424953329564261</v>
      </c>
      <c r="O39" s="5">
        <f t="shared" si="0"/>
        <v>55.883002094322208</v>
      </c>
      <c r="P39" s="5">
        <f t="shared" si="1"/>
        <v>42.424953329564261</v>
      </c>
      <c r="Q39" s="5">
        <f t="shared" si="9"/>
        <v>0.56844842162940545</v>
      </c>
      <c r="R39" s="5">
        <f t="shared" si="10"/>
        <v>0.4315515783705946</v>
      </c>
      <c r="S39" s="4" cm="1">
        <f t="array" ref="S39">SUM(ABS(O39:P39/K39-M39:N39/K39))</f>
        <v>0</v>
      </c>
    </row>
    <row r="40" spans="1:19" x14ac:dyDescent="0.3">
      <c r="A40" s="1">
        <v>37519</v>
      </c>
      <c r="B40" s="2">
        <v>37</v>
      </c>
      <c r="C40">
        <v>57.188190460205</v>
      </c>
      <c r="D40">
        <v>48.424648284912102</v>
      </c>
      <c r="E40" s="4">
        <f t="shared" si="6"/>
        <v>3.9771729528847999E-5</v>
      </c>
      <c r="F40" s="4">
        <f t="shared" si="2"/>
        <v>3.9771729528847999E-5</v>
      </c>
      <c r="G40" s="4">
        <f t="shared" si="7"/>
        <v>3.3229771660070462E-4</v>
      </c>
      <c r="H40" s="4" cm="1">
        <f t="array" ref="H40">SUMPRODUCT(Q39:R39,(1+daily_ret!D39:E39))-1</f>
        <v>3.9771729529070043E-5</v>
      </c>
      <c r="I40" s="5">
        <f t="shared" si="3"/>
        <v>93.16928648052486</v>
      </c>
      <c r="J40" s="4">
        <f>I40/MAX(I$3:I40)-1</f>
        <v>-0.12362293166458127</v>
      </c>
      <c r="K40" s="5">
        <f t="shared" si="8"/>
        <v>98.311865301300116</v>
      </c>
      <c r="L40" s="4">
        <f>K40/MAX(K$3:K40)-1</f>
        <v>-6.0723338580370712E-2</v>
      </c>
      <c r="M40" s="5">
        <f t="shared" si="4"/>
        <v>55.90157188831494</v>
      </c>
      <c r="N40" s="5">
        <f t="shared" si="5"/>
        <v>42.410293412985183</v>
      </c>
      <c r="O40" s="5">
        <f t="shared" si="0"/>
        <v>55.90157188831494</v>
      </c>
      <c r="P40" s="5">
        <f t="shared" si="1"/>
        <v>42.410293412985183</v>
      </c>
      <c r="Q40" s="5">
        <f t="shared" si="9"/>
        <v>0.56861470095182576</v>
      </c>
      <c r="R40" s="5">
        <f t="shared" si="10"/>
        <v>0.4313852990481743</v>
      </c>
      <c r="S40" s="4" cm="1">
        <f t="array" ref="S40">SUM(ABS(O40:P40/K40-M40:N40/K40))</f>
        <v>0</v>
      </c>
    </row>
    <row r="41" spans="1:19" x14ac:dyDescent="0.3">
      <c r="A41" s="1">
        <v>37522</v>
      </c>
      <c r="B41" s="2">
        <v>38</v>
      </c>
      <c r="C41">
        <v>56.720378875732401</v>
      </c>
      <c r="D41">
        <v>48.699287414550703</v>
      </c>
      <c r="E41" s="4">
        <f t="shared" si="6"/>
        <v>-2.2047989513520605E-3</v>
      </c>
      <c r="F41" s="4">
        <f t="shared" si="2"/>
        <v>-2.2047989513520605E-3</v>
      </c>
      <c r="G41" s="4">
        <f t="shared" si="7"/>
        <v>-8.1802130948368523E-3</v>
      </c>
      <c r="H41" s="4" cm="1">
        <f t="array" ref="H41">SUMPRODUCT(Q40:R40,(1+daily_ret!D40:E40))-1</f>
        <v>-2.2047989513520605E-3</v>
      </c>
      <c r="I41" s="5">
        <f t="shared" si="3"/>
        <v>92.407141863220261</v>
      </c>
      <c r="J41" s="4">
        <f>I41/MAX(I$3:I41)-1</f>
        <v>-0.13079188283499343</v>
      </c>
      <c r="K41" s="5">
        <f t="shared" si="8"/>
        <v>98.095107403778343</v>
      </c>
      <c r="L41" s="4">
        <f>K41/MAX(K$3:K41)-1</f>
        <v>-6.2794254778498204E-2</v>
      </c>
      <c r="M41" s="5">
        <f t="shared" si="4"/>
        <v>55.444285117932175</v>
      </c>
      <c r="N41" s="5">
        <f t="shared" si="5"/>
        <v>42.650822285846175</v>
      </c>
      <c r="O41" s="5">
        <f t="shared" si="0"/>
        <v>55.444285117932175</v>
      </c>
      <c r="P41" s="5">
        <f t="shared" si="1"/>
        <v>42.650822285846175</v>
      </c>
      <c r="Q41" s="5">
        <f t="shared" si="9"/>
        <v>0.56520948480858302</v>
      </c>
      <c r="R41" s="5">
        <f t="shared" si="10"/>
        <v>0.43479051519141704</v>
      </c>
      <c r="S41" s="4" cm="1">
        <f t="array" ref="S41">SUM(ABS(O41:P41/K41-M41:N41/K41))</f>
        <v>0</v>
      </c>
    </row>
    <row r="42" spans="1:19" x14ac:dyDescent="0.3">
      <c r="A42" s="1">
        <v>37523</v>
      </c>
      <c r="B42" s="2">
        <v>39</v>
      </c>
      <c r="C42">
        <v>55.805088043212798</v>
      </c>
      <c r="D42">
        <v>48.872959136962798</v>
      </c>
      <c r="E42" s="4">
        <f t="shared" si="6"/>
        <v>-7.570173625868426E-3</v>
      </c>
      <c r="F42" s="4">
        <f t="shared" si="2"/>
        <v>-7.570173625868426E-3</v>
      </c>
      <c r="G42" s="4">
        <f t="shared" si="7"/>
        <v>-1.6136895603693024E-2</v>
      </c>
      <c r="H42" s="4" cm="1">
        <f t="array" ref="H42">SUMPRODUCT(Q41:R41,(1+daily_ret!D41:E41))-1</f>
        <v>-7.570173625868426E-3</v>
      </c>
      <c r="I42" s="5">
        <f t="shared" si="3"/>
        <v>90.915977461937828</v>
      </c>
      <c r="J42" s="4">
        <f>I42/MAX(I$3:I42)-1</f>
        <v>-0.14481820347956764</v>
      </c>
      <c r="K42" s="5">
        <f t="shared" si="8"/>
        <v>97.352510408883532</v>
      </c>
      <c r="L42" s="4">
        <f>K42/MAX(K$3:K42)-1</f>
        <v>-6.9889064992986416E-2</v>
      </c>
      <c r="M42" s="5">
        <f t="shared" si="4"/>
        <v>54.54958647716272</v>
      </c>
      <c r="N42" s="5">
        <f t="shared" si="5"/>
        <v>42.802923931720812</v>
      </c>
      <c r="O42" s="5">
        <f t="shared" si="0"/>
        <v>54.54958647716272</v>
      </c>
      <c r="P42" s="5">
        <f t="shared" si="1"/>
        <v>42.802923931720812</v>
      </c>
      <c r="Q42" s="5">
        <f t="shared" si="9"/>
        <v>0.56033055796972042</v>
      </c>
      <c r="R42" s="5">
        <f t="shared" si="10"/>
        <v>0.43966944203027963</v>
      </c>
      <c r="S42" s="4" cm="1">
        <f t="array" ref="S42">SUM(ABS(O42:P42/K42-M42:N42/K42))</f>
        <v>0</v>
      </c>
    </row>
    <row r="43" spans="1:19" x14ac:dyDescent="0.3">
      <c r="A43" s="1">
        <v>37524</v>
      </c>
      <c r="B43" s="2">
        <v>40</v>
      </c>
      <c r="C43">
        <v>57.188190460205</v>
      </c>
      <c r="D43">
        <v>48.5031127929687</v>
      </c>
      <c r="E43" s="4">
        <f t="shared" si="6"/>
        <v>1.0560324354153217E-2</v>
      </c>
      <c r="F43" s="4">
        <f t="shared" si="2"/>
        <v>1.0560324354153217E-2</v>
      </c>
      <c r="G43" s="4">
        <f t="shared" si="7"/>
        <v>2.4784521725352171E-2</v>
      </c>
      <c r="H43" s="4" cm="1">
        <f t="array" ref="H43">SUMPRODUCT(Q42:R42,(1+daily_ret!D42:E42))-1</f>
        <v>1.0560324354153439E-2</v>
      </c>
      <c r="I43" s="5">
        <f t="shared" si="3"/>
        <v>93.16928648052486</v>
      </c>
      <c r="J43" s="4">
        <f>I43/MAX(I$3:I43)-1</f>
        <v>-0.12362293166458127</v>
      </c>
      <c r="K43" s="5">
        <f t="shared" si="8"/>
        <v>98.380584495492428</v>
      </c>
      <c r="L43" s="4">
        <f>K43/MAX(K$3:K43)-1</f>
        <v>-6.006679183396757E-2</v>
      </c>
      <c r="M43" s="5">
        <f t="shared" si="4"/>
        <v>55.901571888314933</v>
      </c>
      <c r="N43" s="5">
        <f t="shared" si="5"/>
        <v>42.479012607177502</v>
      </c>
      <c r="O43" s="5">
        <f t="shared" si="0"/>
        <v>55.901571888314933</v>
      </c>
      <c r="P43" s="5">
        <f t="shared" si="1"/>
        <v>42.479012607177502</v>
      </c>
      <c r="Q43" s="5">
        <f t="shared" si="9"/>
        <v>0.56821752152607119</v>
      </c>
      <c r="R43" s="5">
        <f t="shared" si="10"/>
        <v>0.43178247847392892</v>
      </c>
      <c r="S43" s="4" cm="1">
        <f t="array" ref="S43">SUM(ABS(O43:P43/K43-M43:N43/K43))</f>
        <v>0</v>
      </c>
    </row>
    <row r="44" spans="1:19" x14ac:dyDescent="0.3">
      <c r="A44" s="1">
        <v>37525</v>
      </c>
      <c r="B44" s="2">
        <v>41</v>
      </c>
      <c r="C44">
        <v>58.123794555663999</v>
      </c>
      <c r="D44">
        <v>48.469444274902301</v>
      </c>
      <c r="E44" s="4">
        <f t="shared" si="6"/>
        <v>8.9963687676262172E-3</v>
      </c>
      <c r="F44" s="4">
        <f t="shared" si="2"/>
        <v>8.9963687676262172E-3</v>
      </c>
      <c r="G44" s="4">
        <f t="shared" si="7"/>
        <v>1.6360092668258996E-2</v>
      </c>
      <c r="H44" s="4" cm="1">
        <f t="array" ref="H44">SUMPRODUCT(Q43:R43,(1+daily_ret!D43:E43))-1</f>
        <v>8.9963687676262172E-3</v>
      </c>
      <c r="I44" s="5">
        <f t="shared" si="3"/>
        <v>94.693544641181816</v>
      </c>
      <c r="J44" s="4">
        <f>I44/MAX(I$3:I44)-1</f>
        <v>-0.10928532161427662</v>
      </c>
      <c r="K44" s="5">
        <f t="shared" si="8"/>
        <v>99.265652513188485</v>
      </c>
      <c r="L44" s="4">
        <f>K44/MAX(K$3:K44)-1</f>
        <v>-5.1610806076367921E-2</v>
      </c>
      <c r="M44" s="5">
        <f t="shared" si="4"/>
        <v>56.816126784709105</v>
      </c>
      <c r="N44" s="5">
        <f t="shared" si="5"/>
        <v>42.449525728479379</v>
      </c>
      <c r="O44" s="5">
        <f t="shared" si="0"/>
        <v>56.816126784709105</v>
      </c>
      <c r="P44" s="5">
        <f t="shared" si="1"/>
        <v>42.449525728479379</v>
      </c>
      <c r="Q44" s="5">
        <f t="shared" si="9"/>
        <v>0.5723644115184805</v>
      </c>
      <c r="R44" s="5">
        <f t="shared" si="10"/>
        <v>0.42763558848151945</v>
      </c>
      <c r="S44" s="4" cm="1">
        <f t="array" ref="S44">SUM(ABS(O44:P44/K44-M44:N44/K44))</f>
        <v>0</v>
      </c>
    </row>
    <row r="45" spans="1:19" x14ac:dyDescent="0.3">
      <c r="A45" s="1">
        <v>37526</v>
      </c>
      <c r="B45" s="2">
        <v>42</v>
      </c>
      <c r="C45">
        <v>56.103416442871001</v>
      </c>
      <c r="D45">
        <v>48.788928985595703</v>
      </c>
      <c r="E45" s="4">
        <f t="shared" si="6"/>
        <v>-1.7076592256599188E-2</v>
      </c>
      <c r="F45" s="4">
        <f t="shared" si="2"/>
        <v>-1.7076592256599188E-2</v>
      </c>
      <c r="G45" s="4">
        <f t="shared" si="7"/>
        <v>-3.4759914218231547E-2</v>
      </c>
      <c r="H45" s="4" cm="1">
        <f t="array" ref="H45">SUMPRODUCT(Q44:R44,(1+daily_ret!D44:E44))-1</f>
        <v>-1.7076592256599077E-2</v>
      </c>
      <c r="I45" s="5">
        <f t="shared" si="3"/>
        <v>91.402005152434057</v>
      </c>
      <c r="J45" s="4">
        <f>I45/MAX(I$3:I45)-1</f>
        <v>-0.14024648742788404</v>
      </c>
      <c r="K45" s="5">
        <f t="shared" si="8"/>
        <v>97.570533440135506</v>
      </c>
      <c r="L45" s="4">
        <f>K45/MAX(K$3:K45)-1</f>
        <v>-6.7806061641566551E-2</v>
      </c>
      <c r="M45" s="5">
        <f t="shared" si="4"/>
        <v>54.841203091460443</v>
      </c>
      <c r="N45" s="5">
        <f t="shared" si="5"/>
        <v>42.72933034867507</v>
      </c>
      <c r="O45" s="5">
        <f t="shared" si="0"/>
        <v>54.841203091460443</v>
      </c>
      <c r="P45" s="5">
        <f t="shared" si="1"/>
        <v>42.72933034867507</v>
      </c>
      <c r="Q45" s="5">
        <f t="shared" si="9"/>
        <v>0.56206726721555045</v>
      </c>
      <c r="R45" s="5">
        <f t="shared" si="10"/>
        <v>0.43793273278444966</v>
      </c>
      <c r="S45" s="4" cm="1">
        <f t="array" ref="S45">SUM(ABS(O45:P45/K45-M45:N45/K45))</f>
        <v>0</v>
      </c>
    </row>
    <row r="46" spans="1:19" x14ac:dyDescent="0.3">
      <c r="A46" s="1">
        <v>37529</v>
      </c>
      <c r="B46" s="2">
        <v>43</v>
      </c>
      <c r="C46">
        <v>55.452537536621001</v>
      </c>
      <c r="D46">
        <v>49.074733734130803</v>
      </c>
      <c r="E46" s="4">
        <f t="shared" si="6"/>
        <v>-3.9553717240533581E-3</v>
      </c>
      <c r="F46" s="4">
        <f t="shared" si="2"/>
        <v>-3.9553717240533581E-3</v>
      </c>
      <c r="G46" s="4">
        <f t="shared" si="7"/>
        <v>-1.1601413024691198E-2</v>
      </c>
      <c r="H46" s="4" cm="1">
        <f t="array" ref="H46">SUMPRODUCT(Q45:R45,(1+daily_ret!D45:E45))-1</f>
        <v>-3.9553717240532471E-3</v>
      </c>
      <c r="I46" s="5">
        <f t="shared" si="3"/>
        <v>90.341612739375719</v>
      </c>
      <c r="J46" s="4">
        <f>I46/MAX(I$3:I46)-1</f>
        <v>-0.15022084302666217</v>
      </c>
      <c r="K46" s="5">
        <f t="shared" si="8"/>
        <v>97.184605711065586</v>
      </c>
      <c r="L46" s="4">
        <f>K46/MAX(K$3:K46)-1</f>
        <v>-7.149323518668349E-2</v>
      </c>
      <c r="M46" s="5">
        <f t="shared" si="4"/>
        <v>54.204967643625437</v>
      </c>
      <c r="N46" s="5">
        <f t="shared" si="5"/>
        <v>42.979638067440156</v>
      </c>
      <c r="O46" s="5">
        <f t="shared" si="0"/>
        <v>54.204967643625437</v>
      </c>
      <c r="P46" s="5">
        <f t="shared" si="1"/>
        <v>42.979638067440156</v>
      </c>
      <c r="Q46" s="5">
        <f t="shared" si="9"/>
        <v>0.55775261160990208</v>
      </c>
      <c r="R46" s="5">
        <f t="shared" si="10"/>
        <v>0.44224738839009797</v>
      </c>
      <c r="S46" s="4" cm="1">
        <f t="array" ref="S46">SUM(ABS(O46:P46/K46-M46:N46/K46))</f>
        <v>0</v>
      </c>
    </row>
    <row r="47" spans="1:19" x14ac:dyDescent="0.3">
      <c r="A47" s="1">
        <v>37530</v>
      </c>
      <c r="B47" s="2">
        <v>44</v>
      </c>
      <c r="C47">
        <v>58.117031097412102</v>
      </c>
      <c r="D47">
        <v>48.646450042724602</v>
      </c>
      <c r="E47" s="4">
        <f t="shared" si="6"/>
        <v>2.2940434790017505E-2</v>
      </c>
      <c r="F47" s="4">
        <f t="shared" si="2"/>
        <v>2.2940434790017505E-2</v>
      </c>
      <c r="G47" s="4">
        <f t="shared" si="7"/>
        <v>4.8049984349795904E-2</v>
      </c>
      <c r="H47" s="4" cm="1">
        <f t="array" ref="H47">SUMPRODUCT(Q46:R46,(1+daily_ret!D46:E46))-1</f>
        <v>2.2940434790017283E-2</v>
      </c>
      <c r="I47" s="5">
        <f t="shared" si="3"/>
        <v>94.682525817638037</v>
      </c>
      <c r="J47" s="4">
        <f>I47/MAX(I$3:I47)-1</f>
        <v>-0.10938896783331065</v>
      </c>
      <c r="K47" s="5">
        <f t="shared" si="8"/>
        <v>99.41406282097384</v>
      </c>
      <c r="L47" s="4">
        <f>K47/MAX(K$3:K47)-1</f>
        <v>-5.0192886296393624E-2</v>
      </c>
      <c r="M47" s="5">
        <f t="shared" si="4"/>
        <v>56.809515490582825</v>
      </c>
      <c r="N47" s="5">
        <f t="shared" si="5"/>
        <v>42.604547330391007</v>
      </c>
      <c r="O47" s="5">
        <f t="shared" si="0"/>
        <v>56.809515490582825</v>
      </c>
      <c r="P47" s="5">
        <f t="shared" si="1"/>
        <v>42.604547330391007</v>
      </c>
      <c r="Q47" s="5">
        <f t="shared" si="9"/>
        <v>0.57144345456322565</v>
      </c>
      <c r="R47" s="5">
        <f t="shared" si="10"/>
        <v>0.42855654543677429</v>
      </c>
      <c r="S47" s="4" cm="1">
        <f t="array" ref="S47">SUM(ABS(O47:P47/K47-M47:N47/K47))</f>
        <v>0</v>
      </c>
    </row>
    <row r="48" spans="1:19" x14ac:dyDescent="0.3">
      <c r="A48" s="1">
        <v>37531</v>
      </c>
      <c r="B48" s="2">
        <v>45</v>
      </c>
      <c r="C48">
        <v>56.3745918273925</v>
      </c>
      <c r="D48">
        <v>48.809459686279297</v>
      </c>
      <c r="E48" s="4">
        <f t="shared" si="6"/>
        <v>-1.5696714001880774E-2</v>
      </c>
      <c r="F48" s="4">
        <f t="shared" si="2"/>
        <v>-1.5696714001880774E-2</v>
      </c>
      <c r="G48" s="4">
        <f t="shared" si="7"/>
        <v>-2.9981560260692541E-2</v>
      </c>
      <c r="H48" s="4" cm="1">
        <f t="array" ref="H48">SUMPRODUCT(Q47:R47,(1+daily_ret!D47:E47))-1</f>
        <v>-1.5696714001880663E-2</v>
      </c>
      <c r="I48" s="5">
        <f t="shared" si="3"/>
        <v>91.843795964201945</v>
      </c>
      <c r="J48" s="4">
        <f>I48/MAX(I$3:I48)-1</f>
        <v>-0.13609087616305382</v>
      </c>
      <c r="K48" s="5">
        <f t="shared" si="8"/>
        <v>97.85358870910801</v>
      </c>
      <c r="L48" s="4">
        <f>K48/MAX(K$3:K48)-1</f>
        <v>-6.5101736917150932E-2</v>
      </c>
      <c r="M48" s="5">
        <f t="shared" si="4"/>
        <v>55.106277578521173</v>
      </c>
      <c r="N48" s="5">
        <f t="shared" si="5"/>
        <v>42.747311130586844</v>
      </c>
      <c r="O48" s="5">
        <f t="shared" si="0"/>
        <v>55.106277578521173</v>
      </c>
      <c r="P48" s="5">
        <f t="shared" si="1"/>
        <v>42.747311130586844</v>
      </c>
      <c r="Q48" s="5">
        <f t="shared" si="9"/>
        <v>0.56315029735227273</v>
      </c>
      <c r="R48" s="5">
        <f t="shared" si="10"/>
        <v>0.43684970264772732</v>
      </c>
      <c r="S48" s="4" cm="1">
        <f t="array" ref="S48">SUM(ABS(O48:P48/K48-M48:N48/K48))</f>
        <v>0</v>
      </c>
    </row>
    <row r="49" spans="1:19" x14ac:dyDescent="0.3">
      <c r="A49" s="1">
        <v>37532</v>
      </c>
      <c r="B49" s="2">
        <v>46</v>
      </c>
      <c r="C49">
        <v>55.805088043212798</v>
      </c>
      <c r="D49">
        <v>48.781349182128899</v>
      </c>
      <c r="E49" s="4">
        <f t="shared" si="6"/>
        <v>-5.9406127122513253E-3</v>
      </c>
      <c r="F49" s="4">
        <f t="shared" si="2"/>
        <v>-5.9406127122513253E-3</v>
      </c>
      <c r="G49" s="4">
        <f t="shared" si="7"/>
        <v>-1.0102135833167658E-2</v>
      </c>
      <c r="H49" s="4" cm="1">
        <f t="array" ref="H49">SUMPRODUCT(Q48:R48,(1+daily_ret!D48:E48))-1</f>
        <v>-5.9406127122512142E-3</v>
      </c>
      <c r="I49" s="5">
        <f t="shared" si="3"/>
        <v>90.915977461937842</v>
      </c>
      <c r="J49" s="4">
        <f>I49/MAX(I$3:I49)-1</f>
        <v>-0.14481820347956753</v>
      </c>
      <c r="K49" s="5">
        <f t="shared" si="8"/>
        <v>97.272278436083269</v>
      </c>
      <c r="L49" s="4">
        <f>K49/MAX(K$3:K49)-1</f>
        <v>-7.0655605423482593E-2</v>
      </c>
      <c r="M49" s="5">
        <f t="shared" si="4"/>
        <v>54.549586477162713</v>
      </c>
      <c r="N49" s="5">
        <f t="shared" si="5"/>
        <v>42.722691958920564</v>
      </c>
      <c r="O49" s="5">
        <f t="shared" si="0"/>
        <v>54.549586477162713</v>
      </c>
      <c r="P49" s="5">
        <f t="shared" si="1"/>
        <v>42.722691958920564</v>
      </c>
      <c r="Q49" s="5">
        <f t="shared" si="9"/>
        <v>0.56079272896858023</v>
      </c>
      <c r="R49" s="5">
        <f t="shared" si="10"/>
        <v>0.43920727103141988</v>
      </c>
      <c r="S49" s="4" cm="1">
        <f t="array" ref="S49">SUM(ABS(O49:P49/K49-M49:N49/K49))</f>
        <v>0</v>
      </c>
    </row>
    <row r="50" spans="1:19" x14ac:dyDescent="0.3">
      <c r="A50" s="1">
        <v>37533</v>
      </c>
      <c r="B50" s="2">
        <v>47</v>
      </c>
      <c r="C50">
        <v>54.781345367431598</v>
      </c>
      <c r="D50">
        <v>48.831935882568303</v>
      </c>
      <c r="E50" s="4">
        <f t="shared" si="6"/>
        <v>-9.8322639737564721E-3</v>
      </c>
      <c r="F50" s="4">
        <f t="shared" si="2"/>
        <v>-9.8322639737564721E-3</v>
      </c>
      <c r="G50" s="4">
        <f t="shared" si="7"/>
        <v>-1.8344970175272701E-2</v>
      </c>
      <c r="H50" s="4" cm="1">
        <f t="array" ref="H50">SUMPRODUCT(Q49:R49,(1+daily_ret!D49:E49))-1</f>
        <v>-9.8322639737563611E-3</v>
      </c>
      <c r="I50" s="5">
        <f t="shared" si="3"/>
        <v>89.24812656694283</v>
      </c>
      <c r="J50" s="4">
        <f>I50/MAX(I$3:I50)-1</f>
        <v>-0.16050648803117096</v>
      </c>
      <c r="K50" s="5">
        <f t="shared" si="8"/>
        <v>96.315871717170964</v>
      </c>
      <c r="L50" s="4">
        <f>K50/MAX(K$3:K50)-1</f>
        <v>-7.9793164833489749E-2</v>
      </c>
      <c r="M50" s="5">
        <f t="shared" si="4"/>
        <v>53.548875940165708</v>
      </c>
      <c r="N50" s="5">
        <f t="shared" si="5"/>
        <v>42.766995777005256</v>
      </c>
      <c r="O50" s="5">
        <f t="shared" si="0"/>
        <v>53.548875940165708</v>
      </c>
      <c r="P50" s="5">
        <f t="shared" si="1"/>
        <v>42.766995777005256</v>
      </c>
      <c r="Q50" s="5">
        <f t="shared" si="9"/>
        <v>0.55597146125002717</v>
      </c>
      <c r="R50" s="5">
        <f t="shared" si="10"/>
        <v>0.44402853874997278</v>
      </c>
      <c r="S50" s="4" cm="1">
        <f t="array" ref="S50">SUM(ABS(O50:P50/K50-M50:N50/K50))</f>
        <v>0</v>
      </c>
    </row>
    <row r="51" spans="1:19" x14ac:dyDescent="0.3">
      <c r="A51" s="1">
        <v>37536</v>
      </c>
      <c r="B51" s="2">
        <v>48</v>
      </c>
      <c r="C51">
        <v>53.649082183837798</v>
      </c>
      <c r="D51">
        <v>49.023052215576101</v>
      </c>
      <c r="E51" s="4">
        <f t="shared" si="6"/>
        <v>-9.7534280203510626E-3</v>
      </c>
      <c r="F51" s="4">
        <f t="shared" si="2"/>
        <v>-9.7534280203510626E-3</v>
      </c>
      <c r="G51" s="4">
        <f t="shared" si="7"/>
        <v>-2.0668772845928385E-2</v>
      </c>
      <c r="H51" s="4" cm="1">
        <f t="array" ref="H51">SUMPRODUCT(Q50:R50,(1+daily_ret!D50:E50))-1</f>
        <v>-9.7534280203511736E-3</v>
      </c>
      <c r="I51" s="5">
        <f t="shared" si="3"/>
        <v>87.403477312006018</v>
      </c>
      <c r="J51" s="4">
        <f>I51/MAX(I$3:I51)-1</f>
        <v>-0.17785778873568536</v>
      </c>
      <c r="K51" s="5">
        <f t="shared" si="8"/>
        <v>95.376461795160168</v>
      </c>
      <c r="L51" s="4">
        <f>K51/MAX(K$3:K51)-1</f>
        <v>-8.876833596412137E-2</v>
      </c>
      <c r="M51" s="5">
        <f t="shared" si="4"/>
        <v>52.442086387203624</v>
      </c>
      <c r="N51" s="5">
        <f t="shared" si="5"/>
        <v>42.934375407956544</v>
      </c>
      <c r="O51" s="5">
        <f t="shared" si="0"/>
        <v>52.442086387203624</v>
      </c>
      <c r="P51" s="5">
        <f t="shared" si="1"/>
        <v>42.934375407956544</v>
      </c>
      <c r="Q51" s="5">
        <f t="shared" si="9"/>
        <v>0.54984306819677775</v>
      </c>
      <c r="R51" s="5">
        <f t="shared" si="10"/>
        <v>0.45015693180322219</v>
      </c>
      <c r="S51" s="4" cm="1">
        <f t="array" ref="S51">SUM(ABS(O51:P51/K51-M51:N51/K51))</f>
        <v>0</v>
      </c>
    </row>
    <row r="52" spans="1:19" x14ac:dyDescent="0.3">
      <c r="A52" s="1">
        <v>37537</v>
      </c>
      <c r="B52" s="2">
        <v>49</v>
      </c>
      <c r="C52">
        <v>54.489799499511697</v>
      </c>
      <c r="D52">
        <v>48.933120727538999</v>
      </c>
      <c r="E52" s="4">
        <f t="shared" si="6"/>
        <v>7.7906109235692522E-3</v>
      </c>
      <c r="F52" s="4">
        <f t="shared" si="2"/>
        <v>7.7906109235692522E-3</v>
      </c>
      <c r="G52" s="4">
        <f t="shared" si="7"/>
        <v>1.5670674715236199E-2</v>
      </c>
      <c r="H52" s="4" cm="1">
        <f t="array" ref="H52">SUMPRODUCT(Q51:R51,(1+daily_ret!D51:E51))-1</f>
        <v>7.7906109235690302E-3</v>
      </c>
      <c r="I52" s="5">
        <f t="shared" si="3"/>
        <v>88.773148773942992</v>
      </c>
      <c r="J52" s="4">
        <f>I52/MAX(I$3:I52)-1</f>
        <v>-0.16497426557329731</v>
      </c>
      <c r="K52" s="5">
        <f t="shared" si="8"/>
        <v>96.119502700272932</v>
      </c>
      <c r="L52" s="4">
        <f>K52/MAX(K$3:K52)-1</f>
        <v>-8.1669284608381187E-2</v>
      </c>
      <c r="M52" s="5">
        <f t="shared" si="4"/>
        <v>53.263889264365815</v>
      </c>
      <c r="N52" s="5">
        <f t="shared" si="5"/>
        <v>42.855613435907109</v>
      </c>
      <c r="O52" s="5">
        <f t="shared" si="0"/>
        <v>53.263889264365815</v>
      </c>
      <c r="P52" s="5">
        <f t="shared" si="1"/>
        <v>42.855613435907109</v>
      </c>
      <c r="Q52" s="5">
        <f t="shared" si="9"/>
        <v>0.55414237244295039</v>
      </c>
      <c r="R52" s="5">
        <f t="shared" si="10"/>
        <v>0.44585762755704955</v>
      </c>
      <c r="S52" s="4" cm="1">
        <f t="array" ref="S52">SUM(ABS(O52:P52/K52-M52:N52/K52))</f>
        <v>0</v>
      </c>
    </row>
    <row r="53" spans="1:19" x14ac:dyDescent="0.3">
      <c r="A53" s="1">
        <v>37538</v>
      </c>
      <c r="B53" s="2">
        <v>50</v>
      </c>
      <c r="C53">
        <v>52.950775146484297</v>
      </c>
      <c r="D53">
        <v>49.180477142333899</v>
      </c>
      <c r="E53" s="4">
        <f t="shared" si="6"/>
        <v>-1.3397538523413188E-2</v>
      </c>
      <c r="F53" s="4">
        <f t="shared" si="2"/>
        <v>-1.3397538523413188E-2</v>
      </c>
      <c r="G53" s="4">
        <f t="shared" si="7"/>
        <v>-2.8244265296685334E-2</v>
      </c>
      <c r="H53" s="4" cm="1">
        <f t="array" ref="H53">SUMPRODUCT(Q52:R52,(1+daily_ret!D52:E52))-1</f>
        <v>-1.3397538523413077E-2</v>
      </c>
      <c r="I53" s="5">
        <f t="shared" si="3"/>
        <v>86.265816408749629</v>
      </c>
      <c r="J53" s="4">
        <f>I53/MAX(I$3:I53)-1</f>
        <v>-0.18855895394600464</v>
      </c>
      <c r="K53" s="5">
        <f t="shared" si="8"/>
        <v>94.831737959994712</v>
      </c>
      <c r="L53" s="4">
        <f>K53/MAX(K$3:K53)-1</f>
        <v>-9.3972655745073963E-2</v>
      </c>
      <c r="M53" s="5">
        <f t="shared" si="4"/>
        <v>51.759489845249796</v>
      </c>
      <c r="N53" s="5">
        <f t="shared" si="5"/>
        <v>43.072248114744916</v>
      </c>
      <c r="O53" s="5">
        <f t="shared" si="0"/>
        <v>51.759489845249796</v>
      </c>
      <c r="P53" s="5">
        <f t="shared" si="1"/>
        <v>43.072248114744916</v>
      </c>
      <c r="Q53" s="5">
        <f t="shared" si="9"/>
        <v>0.54580345102485439</v>
      </c>
      <c r="R53" s="5">
        <f t="shared" si="10"/>
        <v>0.45419654897514566</v>
      </c>
      <c r="S53" s="4" cm="1">
        <f t="array" ref="S53">SUM(ABS(O53:P53/K53-M53:N53/K53))</f>
        <v>0</v>
      </c>
    </row>
    <row r="54" spans="1:19" x14ac:dyDescent="0.3">
      <c r="A54" s="1">
        <v>37539</v>
      </c>
      <c r="B54" s="2">
        <v>51</v>
      </c>
      <c r="C54">
        <v>54.666072845458899</v>
      </c>
      <c r="D54">
        <v>48.899429321288999</v>
      </c>
      <c r="E54" s="4">
        <f t="shared" si="6"/>
        <v>1.5085301600717305E-2</v>
      </c>
      <c r="F54" s="4">
        <f t="shared" si="2"/>
        <v>1.5085301600717305E-2</v>
      </c>
      <c r="G54" s="4">
        <f t="shared" si="7"/>
        <v>3.2394194310269464E-2</v>
      </c>
      <c r="H54" s="4" cm="1">
        <f t="array" ref="H54">SUMPRODUCT(Q53:R53,(1+daily_ret!D53:E53))-1</f>
        <v>1.5085301600717305E-2</v>
      </c>
      <c r="I54" s="5">
        <f t="shared" si="3"/>
        <v>89.060328027828703</v>
      </c>
      <c r="J54" s="4">
        <f>I54/MAX(I$3:I54)-1</f>
        <v>-0.16227297502880311</v>
      </c>
      <c r="K54" s="5">
        <f t="shared" si="8"/>
        <v>96.262303328441433</v>
      </c>
      <c r="L54" s="4">
        <f>K54/MAX(K$3:K54)-1</f>
        <v>-8.030495999849141E-2</v>
      </c>
      <c r="M54" s="5">
        <f t="shared" si="4"/>
        <v>53.43619681669724</v>
      </c>
      <c r="N54" s="5">
        <f t="shared" si="5"/>
        <v>42.826106511744193</v>
      </c>
      <c r="O54" s="5">
        <f t="shared" si="0"/>
        <v>53.43619681669724</v>
      </c>
      <c r="P54" s="5">
        <f t="shared" si="1"/>
        <v>42.826106511744193</v>
      </c>
      <c r="Q54" s="5">
        <f t="shared" si="9"/>
        <v>0.55511030765985325</v>
      </c>
      <c r="R54" s="5">
        <f t="shared" si="10"/>
        <v>0.44488969234014675</v>
      </c>
      <c r="S54" s="4" cm="1">
        <f t="array" ref="S54">SUM(ABS(O54:P54/K54-M54:N54/K54))</f>
        <v>0</v>
      </c>
    </row>
    <row r="55" spans="1:19" x14ac:dyDescent="0.3">
      <c r="A55" s="1">
        <v>37540</v>
      </c>
      <c r="B55" s="2">
        <v>52</v>
      </c>
      <c r="C55">
        <v>57.059375762939403</v>
      </c>
      <c r="D55">
        <v>48.550865173339801</v>
      </c>
      <c r="E55" s="4">
        <f t="shared" si="6"/>
        <v>2.1131699438506679E-2</v>
      </c>
      <c r="F55" s="4">
        <f t="shared" si="2"/>
        <v>2.1131699438506679E-2</v>
      </c>
      <c r="G55" s="4">
        <f t="shared" si="7"/>
        <v>4.3780406985633791E-2</v>
      </c>
      <c r="H55" s="4" cm="1">
        <f t="array" ref="H55">SUMPRODUCT(Q54:R54,(1+daily_ret!D54:E54))-1</f>
        <v>2.1131699438506679E-2</v>
      </c>
      <c r="I55" s="5">
        <f t="shared" si="3"/>
        <v>92.959425435161094</v>
      </c>
      <c r="J55" s="4">
        <f>I55/MAX(I$3:I55)-1</f>
        <v>-0.12559694493269991</v>
      </c>
      <c r="K55" s="5">
        <f t="shared" si="8"/>
        <v>98.29648938963642</v>
      </c>
      <c r="L55" s="4">
        <f>K55/MAX(K$3:K55)-1</f>
        <v>-6.0870240838094114E-2</v>
      </c>
      <c r="M55" s="5">
        <f t="shared" si="4"/>
        <v>55.775655261096681</v>
      </c>
      <c r="N55" s="5">
        <f t="shared" si="5"/>
        <v>42.52083412853974</v>
      </c>
      <c r="O55" s="5">
        <f t="shared" si="0"/>
        <v>55.775655261096681</v>
      </c>
      <c r="P55" s="5">
        <f t="shared" si="1"/>
        <v>42.52083412853974</v>
      </c>
      <c r="Q55" s="5">
        <f t="shared" si="9"/>
        <v>0.56742265779206158</v>
      </c>
      <c r="R55" s="5">
        <f t="shared" si="10"/>
        <v>0.43257734220793842</v>
      </c>
      <c r="S55" s="4" cm="1">
        <f t="array" ref="S55">SUM(ABS(O55:P55/K55-M55:N55/K55))</f>
        <v>0</v>
      </c>
    </row>
    <row r="56" spans="1:19" x14ac:dyDescent="0.3">
      <c r="A56" s="1">
        <v>37543</v>
      </c>
      <c r="B56" s="2">
        <v>53</v>
      </c>
      <c r="C56">
        <v>57.378017425537102</v>
      </c>
      <c r="D56">
        <v>48.511524200439403</v>
      </c>
      <c r="E56" s="4">
        <f t="shared" si="6"/>
        <v>2.8181887124225646E-3</v>
      </c>
      <c r="F56" s="4">
        <f t="shared" si="2"/>
        <v>2.8181887124225646E-3</v>
      </c>
      <c r="G56" s="4">
        <f t="shared" si="7"/>
        <v>5.5843874619576628E-3</v>
      </c>
      <c r="H56" s="4" cm="1">
        <f t="array" ref="H56">SUMPRODUCT(Q55:R55,(1+daily_ret!D55:E55))-1</f>
        <v>2.8181887124225646E-3</v>
      </c>
      <c r="I56" s="5">
        <f t="shared" si="3"/>
        <v>93.478546885032003</v>
      </c>
      <c r="J56" s="4">
        <f>I56/MAX(I$3:I56)-1</f>
        <v>-0.12071393947528453</v>
      </c>
      <c r="K56" s="5">
        <f t="shared" si="8"/>
        <v>98.573507446505062</v>
      </c>
      <c r="L56" s="4">
        <f>K56/MAX(K$3:K56)-1</f>
        <v>-5.822359595132387E-2</v>
      </c>
      <c r="M56" s="5">
        <f t="shared" si="4"/>
        <v>56.087128131019234</v>
      </c>
      <c r="N56" s="5">
        <f t="shared" si="5"/>
        <v>42.486379315485827</v>
      </c>
      <c r="O56" s="5">
        <f t="shared" si="0"/>
        <v>56.087128131019234</v>
      </c>
      <c r="P56" s="5">
        <f t="shared" si="1"/>
        <v>42.486379315485827</v>
      </c>
      <c r="Q56" s="5">
        <f t="shared" si="9"/>
        <v>0.56898785062971613</v>
      </c>
      <c r="R56" s="5">
        <f t="shared" si="10"/>
        <v>0.43101214937028387</v>
      </c>
      <c r="S56" s="4" cm="1">
        <f t="array" ref="S56">SUM(ABS(O56:P56/K56-M56:N56/K56))</f>
        <v>0</v>
      </c>
    </row>
    <row r="57" spans="1:19" x14ac:dyDescent="0.3">
      <c r="A57" s="1">
        <v>37544</v>
      </c>
      <c r="B57" s="2">
        <v>54</v>
      </c>
      <c r="C57">
        <v>60.137439727783203</v>
      </c>
      <c r="D57">
        <v>47.696441650390597</v>
      </c>
      <c r="E57" s="4">
        <f t="shared" si="6"/>
        <v>2.0121956355329207E-2</v>
      </c>
      <c r="F57" s="4">
        <f t="shared" si="2"/>
        <v>2.0121956355329207E-2</v>
      </c>
      <c r="G57" s="4">
        <f t="shared" si="7"/>
        <v>4.8091977137884934E-2</v>
      </c>
      <c r="H57" s="4" cm="1">
        <f t="array" ref="H57">SUMPRODUCT(Q56:R56,(1+daily_ret!D56:E56))-1</f>
        <v>2.0121956355329429E-2</v>
      </c>
      <c r="I57" s="5">
        <f t="shared" si="3"/>
        <v>97.974115024709675</v>
      </c>
      <c r="J57" s="4">
        <f>I57/MAX(I$3:I57)-1</f>
        <v>-7.8427334354868927E-2</v>
      </c>
      <c r="K57" s="5">
        <f t="shared" si="8"/>
        <v>100.55699926113536</v>
      </c>
      <c r="L57" s="4">
        <f>K57/MAX(K$3:K57)-1</f>
        <v>-3.9273212252577516E-2</v>
      </c>
      <c r="M57" s="5">
        <f t="shared" si="4"/>
        <v>58.784469014825838</v>
      </c>
      <c r="N57" s="5">
        <f t="shared" si="5"/>
        <v>41.772530246309529</v>
      </c>
      <c r="O57" s="5">
        <f t="shared" si="0"/>
        <v>58.784469014825838</v>
      </c>
      <c r="P57" s="5">
        <f t="shared" si="1"/>
        <v>41.772530246309529</v>
      </c>
      <c r="Q57" s="5">
        <f t="shared" si="9"/>
        <v>0.58458853632027241</v>
      </c>
      <c r="R57" s="5">
        <f t="shared" si="10"/>
        <v>0.41541146367972764</v>
      </c>
      <c r="S57" s="4" cm="1">
        <f t="array" ref="S57">SUM(ABS(O57:P57/K57-M57:N57/K57))</f>
        <v>0</v>
      </c>
    </row>
    <row r="58" spans="1:19" x14ac:dyDescent="0.3">
      <c r="A58" s="1">
        <v>37545</v>
      </c>
      <c r="B58" s="2">
        <v>55</v>
      </c>
      <c r="C58">
        <v>58.679740905761697</v>
      </c>
      <c r="D58">
        <v>47.696441650390597</v>
      </c>
      <c r="E58" s="4">
        <f t="shared" si="6"/>
        <v>-1.4170108082729671E-2</v>
      </c>
      <c r="F58" s="4">
        <f t="shared" si="2"/>
        <v>-1.4170108082729671E-2</v>
      </c>
      <c r="G58" s="4">
        <f t="shared" si="7"/>
        <v>-2.4239455963205203E-2</v>
      </c>
      <c r="H58" s="4" cm="1">
        <f t="array" ref="H58">SUMPRODUCT(Q57:R57,(1+daily_ret!D57:E57))-1</f>
        <v>-1.4170108082729671E-2</v>
      </c>
      <c r="I58" s="5">
        <f t="shared" si="3"/>
        <v>95.599275778034226</v>
      </c>
      <c r="J58" s="4">
        <f>I58/MAX(I$3:I58)-1</f>
        <v>-0.10076575440066771</v>
      </c>
      <c r="K58" s="5">
        <f t="shared" si="8"/>
        <v>99.132095713130099</v>
      </c>
      <c r="L58" s="4">
        <f>K58/MAX(K$3:K58)-1</f>
        <v>-5.2886814672932214E-2</v>
      </c>
      <c r="M58" s="5">
        <f t="shared" si="4"/>
        <v>57.35956546682057</v>
      </c>
      <c r="N58" s="5">
        <f t="shared" si="5"/>
        <v>41.772530246309529</v>
      </c>
      <c r="O58" s="5">
        <f t="shared" si="0"/>
        <v>57.35956546682057</v>
      </c>
      <c r="P58" s="5">
        <f t="shared" si="1"/>
        <v>41.772530246309529</v>
      </c>
      <c r="Q58" s="5">
        <f t="shared" si="9"/>
        <v>0.57861750076189766</v>
      </c>
      <c r="R58" s="5">
        <f t="shared" si="10"/>
        <v>0.42138249923810228</v>
      </c>
      <c r="S58" s="4" cm="1">
        <f t="array" ref="S58">SUM(ABS(O58:P58/K58-M58:N58/K58))</f>
        <v>0</v>
      </c>
    </row>
    <row r="59" spans="1:19" x14ac:dyDescent="0.3">
      <c r="A59" s="1">
        <v>37546</v>
      </c>
      <c r="B59" s="2">
        <v>56</v>
      </c>
      <c r="C59">
        <v>59.845890045166001</v>
      </c>
      <c r="D59">
        <v>47.443511962890597</v>
      </c>
      <c r="E59" s="4">
        <f t="shared" si="6"/>
        <v>9.2643798883849104E-3</v>
      </c>
      <c r="F59" s="4">
        <f t="shared" si="2"/>
        <v>9.2643798883849104E-3</v>
      </c>
      <c r="G59" s="4">
        <f t="shared" si="7"/>
        <v>1.9873113299479384E-2</v>
      </c>
      <c r="H59" s="4" cm="1">
        <f t="array" ref="H59">SUMPRODUCT(Q58:R58,(1+daily_ret!D58:E58))-1</f>
        <v>9.2643798883846884E-3</v>
      </c>
      <c r="I59" s="5">
        <f t="shared" si="3"/>
        <v>97.499131016919279</v>
      </c>
      <c r="J59" s="4">
        <f>I59/MAX(I$3:I59)-1</f>
        <v>-8.2895170355100189E-2</v>
      </c>
      <c r="K59" s="5">
        <f t="shared" si="8"/>
        <v>100.05049310694827</v>
      </c>
      <c r="L59" s="4">
        <f>K59/MAX(K$3:K59)-1</f>
        <v>-4.4112398326764057E-2</v>
      </c>
      <c r="M59" s="5">
        <f t="shared" si="4"/>
        <v>58.499478610151606</v>
      </c>
      <c r="N59" s="5">
        <f t="shared" si="5"/>
        <v>41.551014496796654</v>
      </c>
      <c r="O59" s="5">
        <f t="shared" si="0"/>
        <v>58.499478610151606</v>
      </c>
      <c r="P59" s="5">
        <f t="shared" si="1"/>
        <v>41.551014496796654</v>
      </c>
      <c r="Q59" s="5">
        <f t="shared" si="9"/>
        <v>0.58469955313082767</v>
      </c>
      <c r="R59" s="5">
        <f t="shared" si="10"/>
        <v>0.41530044686917228</v>
      </c>
      <c r="S59" s="4" cm="1">
        <f t="array" ref="S59">SUM(ABS(O59:P59/K59-M59:N59/K59))</f>
        <v>0</v>
      </c>
    </row>
    <row r="60" spans="1:19" x14ac:dyDescent="0.3">
      <c r="A60" s="1">
        <v>37547</v>
      </c>
      <c r="B60" s="2">
        <v>57</v>
      </c>
      <c r="C60">
        <v>60.0967597961425</v>
      </c>
      <c r="D60">
        <v>47.584026336669901</v>
      </c>
      <c r="E60" s="4">
        <f t="shared" si="6"/>
        <v>3.6810227213390778E-3</v>
      </c>
      <c r="F60" s="4">
        <f t="shared" si="2"/>
        <v>3.6810227213390778E-3</v>
      </c>
      <c r="G60" s="4">
        <f t="shared" si="7"/>
        <v>4.1919294839991572E-3</v>
      </c>
      <c r="H60" s="4" cm="1">
        <f t="array" ref="H60">SUMPRODUCT(Q59:R59,(1+daily_ret!D59:E59))-1</f>
        <v>3.6810227213390778E-3</v>
      </c>
      <c r="I60" s="5">
        <f t="shared" si="3"/>
        <v>97.907840498893393</v>
      </c>
      <c r="J60" s="4">
        <f>I60/MAX(I$3:I60)-1</f>
        <v>-7.9050731579793809E-2</v>
      </c>
      <c r="K60" s="5">
        <f t="shared" si="8"/>
        <v>100.41878124535612</v>
      </c>
      <c r="L60" s="4">
        <f>K60/MAX(K$3:K60)-1</f>
        <v>-4.0593754345958577E-2</v>
      </c>
      <c r="M60" s="5">
        <f t="shared" si="4"/>
        <v>58.744704299336078</v>
      </c>
      <c r="N60" s="5">
        <f t="shared" si="5"/>
        <v>41.674076946020037</v>
      </c>
      <c r="O60" s="5">
        <f t="shared" si="0"/>
        <v>58.744704299336078</v>
      </c>
      <c r="P60" s="5">
        <f t="shared" si="1"/>
        <v>41.674076946020037</v>
      </c>
      <c r="Q60" s="5">
        <f t="shared" si="9"/>
        <v>0.58499718449881843</v>
      </c>
      <c r="R60" s="5">
        <f t="shared" si="10"/>
        <v>0.41500281550118157</v>
      </c>
      <c r="S60" s="4" cm="1">
        <f t="array" ref="S60">SUM(ABS(O60:P60/K60-M60:N60/K60))</f>
        <v>0</v>
      </c>
    </row>
    <row r="61" spans="1:19" x14ac:dyDescent="0.3">
      <c r="A61" s="1">
        <v>37550</v>
      </c>
      <c r="B61" s="2">
        <v>58</v>
      </c>
      <c r="C61">
        <v>61.134056091308501</v>
      </c>
      <c r="D61">
        <v>47.218631744384702</v>
      </c>
      <c r="E61" s="4">
        <f t="shared" si="6"/>
        <v>6.9105274642944359E-3</v>
      </c>
      <c r="F61" s="4">
        <f t="shared" si="2"/>
        <v>6.9105274642944359E-3</v>
      </c>
      <c r="G61" s="4">
        <f t="shared" si="7"/>
        <v>1.7260436314447958E-2</v>
      </c>
      <c r="H61" s="4" cm="1">
        <f t="array" ref="H61">SUMPRODUCT(Q60:R60,(1+daily_ret!D60:E60))-1</f>
        <v>6.9105274642944359E-3</v>
      </c>
      <c r="I61" s="5">
        <f t="shared" si="3"/>
        <v>99.597772544509681</v>
      </c>
      <c r="J61" s="4">
        <f>I61/MAX(I$3:I61)-1</f>
        <v>-6.3154745383389277E-2</v>
      </c>
      <c r="K61" s="5">
        <f t="shared" si="8"/>
        <v>101.11272799108312</v>
      </c>
      <c r="L61" s="4">
        <f>K61/MAX(K$3:K61)-1</f>
        <v>-3.3963751135950737E-2</v>
      </c>
      <c r="M61" s="5">
        <f t="shared" si="4"/>
        <v>59.758663526705853</v>
      </c>
      <c r="N61" s="5">
        <f t="shared" si="5"/>
        <v>41.354064464377259</v>
      </c>
      <c r="O61" s="5">
        <f t="shared" si="0"/>
        <v>59.758663526705853</v>
      </c>
      <c r="P61" s="5">
        <f t="shared" si="1"/>
        <v>41.354064464377259</v>
      </c>
      <c r="Q61" s="5">
        <f t="shared" si="9"/>
        <v>0.59101029824826623</v>
      </c>
      <c r="R61" s="5">
        <f t="shared" si="10"/>
        <v>0.40898970175173371</v>
      </c>
      <c r="S61" s="4" cm="1">
        <f t="array" ref="S61">SUM(ABS(O61:P61/K61-M61:N61/K61))</f>
        <v>0</v>
      </c>
    </row>
    <row r="62" spans="1:19" x14ac:dyDescent="0.3">
      <c r="A62" s="1">
        <v>37551</v>
      </c>
      <c r="B62" s="2">
        <v>59</v>
      </c>
      <c r="C62">
        <v>60.693405151367102</v>
      </c>
      <c r="D62">
        <v>47.196189880371001</v>
      </c>
      <c r="E62" s="4">
        <f t="shared" si="6"/>
        <v>-4.4543528056946169E-3</v>
      </c>
      <c r="F62" s="4">
        <f t="shared" si="2"/>
        <v>-4.4543528056946169E-3</v>
      </c>
      <c r="G62" s="4">
        <f t="shared" si="7"/>
        <v>-7.2079454254312392E-3</v>
      </c>
      <c r="H62" s="4" cm="1">
        <f t="array" ref="H62">SUMPRODUCT(Q61:R61,(1+daily_ret!D61:E61))-1</f>
        <v>-4.4543528056946169E-3</v>
      </c>
      <c r="I62" s="5">
        <f t="shared" si="3"/>
        <v>98.879877235514343</v>
      </c>
      <c r="J62" s="4">
        <f>I62/MAX(I$3:I62)-1</f>
        <v>-6.9907474850740114E-2</v>
      </c>
      <c r="K62" s="5">
        <f t="shared" si="8"/>
        <v>100.66233622746461</v>
      </c>
      <c r="L62" s="4">
        <f>K62/MAX(K$3:K62)-1</f>
        <v>-3.8266817411480969E-2</v>
      </c>
      <c r="M62" s="5">
        <f t="shared" si="4"/>
        <v>59.327926341308654</v>
      </c>
      <c r="N62" s="5">
        <f t="shared" si="5"/>
        <v>41.334409886155946</v>
      </c>
      <c r="O62" s="5">
        <f t="shared" si="0"/>
        <v>59.327926341308654</v>
      </c>
      <c r="P62" s="5">
        <f t="shared" si="1"/>
        <v>41.334409886155946</v>
      </c>
      <c r="Q62" s="5">
        <f t="shared" si="9"/>
        <v>0.58937561519778914</v>
      </c>
      <c r="R62" s="5">
        <f t="shared" si="10"/>
        <v>0.41062438480221075</v>
      </c>
      <c r="S62" s="4" cm="1">
        <f t="array" ref="S62">SUM(ABS(O62:P62/K62-M62:N62/K62))</f>
        <v>0</v>
      </c>
    </row>
    <row r="63" spans="1:19" x14ac:dyDescent="0.3">
      <c r="A63" s="1">
        <v>37552</v>
      </c>
      <c r="B63" s="2">
        <v>60</v>
      </c>
      <c r="C63">
        <v>61.1544380187988</v>
      </c>
      <c r="D63">
        <v>47.297332763671797</v>
      </c>
      <c r="E63" s="4">
        <f t="shared" si="6"/>
        <v>5.3569337832963804E-3</v>
      </c>
      <c r="F63" s="4">
        <f t="shared" si="2"/>
        <v>5.3569337832963804E-3</v>
      </c>
      <c r="G63" s="4">
        <f t="shared" si="7"/>
        <v>7.5960949345632578E-3</v>
      </c>
      <c r="H63" s="4" cm="1">
        <f t="array" ref="H63">SUMPRODUCT(Q62:R62,(1+daily_ret!D62:E62))-1</f>
        <v>5.3569337832963804E-3</v>
      </c>
      <c r="I63" s="5">
        <f t="shared" si="3"/>
        <v>99.630978170113281</v>
      </c>
      <c r="J63" s="4">
        <f>I63/MAX(I$3:I63)-1</f>
        <v>-6.2842403731778518E-2</v>
      </c>
      <c r="K63" s="5">
        <f t="shared" si="8"/>
        <v>101.20157769710706</v>
      </c>
      <c r="L63" s="4">
        <f>K63/MAX(K$3:K63)-1</f>
        <v>-3.3114876435155316E-2</v>
      </c>
      <c r="M63" s="5">
        <f t="shared" si="4"/>
        <v>59.778586902068007</v>
      </c>
      <c r="N63" s="5">
        <f t="shared" si="5"/>
        <v>41.422990795039048</v>
      </c>
      <c r="O63" s="5">
        <f t="shared" si="0"/>
        <v>59.778586902068007</v>
      </c>
      <c r="P63" s="5">
        <f t="shared" si="1"/>
        <v>41.422990795039048</v>
      </c>
      <c r="Q63" s="5">
        <f t="shared" si="9"/>
        <v>0.59068829026542768</v>
      </c>
      <c r="R63" s="5">
        <f t="shared" si="10"/>
        <v>0.40931170973457232</v>
      </c>
      <c r="S63" s="4" cm="1">
        <f t="array" ref="S63">SUM(ABS(O63:P63/K63-M63:N63/K63))</f>
        <v>0</v>
      </c>
    </row>
    <row r="64" spans="1:19" x14ac:dyDescent="0.3">
      <c r="A64" s="1">
        <v>37553</v>
      </c>
      <c r="B64" s="2">
        <v>61</v>
      </c>
      <c r="C64">
        <v>59.906894683837798</v>
      </c>
      <c r="D64">
        <v>47.5221557617187</v>
      </c>
      <c r="E64" s="4">
        <f t="shared" si="6"/>
        <v>-1.0104350531789597E-2</v>
      </c>
      <c r="F64" s="4">
        <f t="shared" si="2"/>
        <v>-1.0104350531789597E-2</v>
      </c>
      <c r="G64" s="4">
        <f t="shared" si="7"/>
        <v>-2.0399882255111246E-2</v>
      </c>
      <c r="H64" s="4" cm="1">
        <f t="array" ref="H64">SUMPRODUCT(Q63:R63,(1+daily_ret!D63:E63))-1</f>
        <v>-1.0104350531789486E-2</v>
      </c>
      <c r="I64" s="5">
        <f t="shared" si="3"/>
        <v>97.598517946481408</v>
      </c>
      <c r="J64" s="4">
        <f>I64/MAX(I$3:I64)-1</f>
        <v>-8.1960308350133348E-2</v>
      </c>
      <c r="K64" s="5">
        <f t="shared" si="8"/>
        <v>100.17900148168535</v>
      </c>
      <c r="L64" s="4">
        <f>K64/MAX(K$3:K64)-1</f>
        <v>-4.2884622647627268E-2</v>
      </c>
      <c r="M64" s="5">
        <f t="shared" si="4"/>
        <v>58.559110767888875</v>
      </c>
      <c r="N64" s="5">
        <f t="shared" si="5"/>
        <v>41.619890713796472</v>
      </c>
      <c r="O64" s="5">
        <f t="shared" si="0"/>
        <v>58.559110767888875</v>
      </c>
      <c r="P64" s="5">
        <f t="shared" si="1"/>
        <v>41.619890713796472</v>
      </c>
      <c r="Q64" s="5">
        <f t="shared" si="9"/>
        <v>0.58454476389041077</v>
      </c>
      <c r="R64" s="5">
        <f t="shared" si="10"/>
        <v>0.41545523610958918</v>
      </c>
      <c r="S64" s="4" cm="1">
        <f t="array" ref="S64">SUM(ABS(O64:P64/K64-M64:N64/K64))</f>
        <v>0</v>
      </c>
    </row>
    <row r="65" spans="1:19" x14ac:dyDescent="0.3">
      <c r="A65" s="1">
        <v>37554</v>
      </c>
      <c r="B65" s="2">
        <v>62</v>
      </c>
      <c r="C65">
        <v>61.1544380187988</v>
      </c>
      <c r="D65">
        <v>47.730220794677699</v>
      </c>
      <c r="E65" s="4">
        <f t="shared" si="6"/>
        <v>1.3991948522861897E-2</v>
      </c>
      <c r="F65" s="4">
        <f t="shared" si="2"/>
        <v>1.3991948522861897E-2</v>
      </c>
      <c r="G65" s="4">
        <f t="shared" si="7"/>
        <v>2.0824703759809049E-2</v>
      </c>
      <c r="H65" s="4" cm="1">
        <f t="array" ref="H65">SUMPRODUCT(Q64:R64,(1+daily_ret!D64:E64))-1</f>
        <v>1.3991948522861675E-2</v>
      </c>
      <c r="I65" s="5">
        <f t="shared" si="3"/>
        <v>99.630978170113281</v>
      </c>
      <c r="J65" s="4">
        <f>I65/MAX(I$3:I65)-1</f>
        <v>-6.2842403731778518E-2</v>
      </c>
      <c r="K65" s="5">
        <f t="shared" si="8"/>
        <v>101.58070091348878</v>
      </c>
      <c r="L65" s="4">
        <f>K65/MAX(K$3:K65)-1</f>
        <v>-2.9492713557273342E-2</v>
      </c>
      <c r="M65" s="5">
        <f t="shared" si="4"/>
        <v>59.778586902068007</v>
      </c>
      <c r="N65" s="5">
        <f t="shared" si="5"/>
        <v>41.80211401142077</v>
      </c>
      <c r="O65" s="5">
        <f t="shared" si="0"/>
        <v>59.778586902068007</v>
      </c>
      <c r="P65" s="5">
        <f t="shared" si="1"/>
        <v>41.80211401142077</v>
      </c>
      <c r="Q65" s="5">
        <f t="shared" si="9"/>
        <v>0.58848370177105247</v>
      </c>
      <c r="R65" s="5">
        <f t="shared" si="10"/>
        <v>0.41151629822894747</v>
      </c>
      <c r="S65" s="4" cm="1">
        <f t="array" ref="S65">SUM(ABS(O65:P65/K65-M65:N65/K65))</f>
        <v>0</v>
      </c>
    </row>
    <row r="66" spans="1:19" x14ac:dyDescent="0.3">
      <c r="A66" s="1">
        <v>37557</v>
      </c>
      <c r="B66" s="2">
        <v>63</v>
      </c>
      <c r="C66">
        <v>60.754425048828097</v>
      </c>
      <c r="D66">
        <v>47.786422729492102</v>
      </c>
      <c r="E66" s="4">
        <f t="shared" si="6"/>
        <v>-3.3647321358547533E-3</v>
      </c>
      <c r="F66" s="4">
        <f t="shared" si="2"/>
        <v>-3.3647321358547533E-3</v>
      </c>
      <c r="G66" s="4">
        <f t="shared" si="7"/>
        <v>-6.5410292847060125E-3</v>
      </c>
      <c r="H66" s="4" cm="1">
        <f t="array" ref="H66">SUMPRODUCT(Q65:R65,(1+daily_ret!D65:E65))-1</f>
        <v>-3.3647321358547533E-3</v>
      </c>
      <c r="I66" s="5">
        <f t="shared" si="3"/>
        <v>98.979289024238668</v>
      </c>
      <c r="J66" s="4">
        <f>I66/MAX(I$3:I66)-1</f>
        <v>-6.8972379013353624E-2</v>
      </c>
      <c r="K66" s="5">
        <f t="shared" si="8"/>
        <v>101.23890906474251</v>
      </c>
      <c r="L66" s="4">
        <f>K66/MAX(K$3:K66)-1</f>
        <v>-3.2758210612048422E-2</v>
      </c>
      <c r="M66" s="5">
        <f t="shared" si="4"/>
        <v>59.387573414543233</v>
      </c>
      <c r="N66" s="5">
        <f t="shared" si="5"/>
        <v>41.851335650199282</v>
      </c>
      <c r="O66" s="5">
        <f t="shared" si="0"/>
        <v>59.387573414543233</v>
      </c>
      <c r="P66" s="5">
        <f t="shared" si="1"/>
        <v>41.851335650199282</v>
      </c>
      <c r="Q66" s="5">
        <f t="shared" si="9"/>
        <v>0.58660819207924042</v>
      </c>
      <c r="R66" s="5">
        <f t="shared" si="10"/>
        <v>0.41339180792075958</v>
      </c>
      <c r="S66" s="4" cm="1">
        <f t="array" ref="S66">SUM(ABS(O66:P66/K66-M66:N66/K66))</f>
        <v>0</v>
      </c>
    </row>
    <row r="67" spans="1:19" x14ac:dyDescent="0.3">
      <c r="A67" s="1">
        <v>37558</v>
      </c>
      <c r="B67" s="2">
        <v>64</v>
      </c>
      <c r="C67">
        <v>60.0492553710937</v>
      </c>
      <c r="D67">
        <v>48.219207763671797</v>
      </c>
      <c r="E67" s="4">
        <f t="shared" si="6"/>
        <v>-3.0647483056469582E-3</v>
      </c>
      <c r="F67" s="4">
        <f t="shared" si="2"/>
        <v>-3.0647483056469582E-3</v>
      </c>
      <c r="G67" s="4">
        <f t="shared" si="7"/>
        <v>-1.1606885871566663E-2</v>
      </c>
      <c r="H67" s="4" cm="1">
        <f t="array" ref="H67">SUMPRODUCT(Q66:R66,(1+daily_ret!D66:E66))-1</f>
        <v>-3.0647483056470692E-3</v>
      </c>
      <c r="I67" s="5">
        <f t="shared" si="3"/>
        <v>97.830447712885515</v>
      </c>
      <c r="J67" s="4">
        <f>I67/MAX(I$3:I67)-1</f>
        <v>-7.9778710353421878E-2</v>
      </c>
      <c r="K67" s="5">
        <f t="shared" si="8"/>
        <v>100.9286372897208</v>
      </c>
      <c r="L67" s="4">
        <f>K67/MAX(K$3:K67)-1</f>
        <v>-3.5722563247226113E-2</v>
      </c>
      <c r="M67" s="5">
        <f t="shared" si="4"/>
        <v>58.698268627731345</v>
      </c>
      <c r="N67" s="5">
        <f t="shared" si="5"/>
        <v>42.230368661989445</v>
      </c>
      <c r="O67" s="5">
        <f t="shared" ref="O67:O130" si="11">IF(MOD($B67,$V$4)=0,$K67*V$2,M67)</f>
        <v>58.698268627731345</v>
      </c>
      <c r="P67" s="5">
        <f t="shared" ref="P67:P130" si="12">IF(MOD($B67,$V$4)=0,$K67*W$2,N67)</f>
        <v>42.230368661989445</v>
      </c>
      <c r="Q67" s="5">
        <f t="shared" si="9"/>
        <v>0.58158189988471731</v>
      </c>
      <c r="R67" s="5">
        <f t="shared" si="10"/>
        <v>0.41841810011528263</v>
      </c>
      <c r="S67" s="4" cm="1">
        <f t="array" ref="S67">SUM(ABS(O67:P67/K67-M67:N67/K67))</f>
        <v>0</v>
      </c>
    </row>
    <row r="68" spans="1:19" x14ac:dyDescent="0.3">
      <c r="A68" s="1">
        <v>37559</v>
      </c>
      <c r="B68" s="2">
        <v>65</v>
      </c>
      <c r="C68">
        <v>60.632358551025298</v>
      </c>
      <c r="D68">
        <v>48.213626861572202</v>
      </c>
      <c r="E68" s="4">
        <f t="shared" si="6"/>
        <v>5.5989736996440165E-3</v>
      </c>
      <c r="F68" s="4">
        <f t="shared" ref="F68:F131" si="13">(1+E68)*(1-S68*$V$5)-1</f>
        <v>5.5989736996440165E-3</v>
      </c>
      <c r="G68" s="4">
        <f t="shared" si="7"/>
        <v>9.7104148307605165E-3</v>
      </c>
      <c r="H68" s="4" cm="1">
        <f t="array" ref="H68">SUMPRODUCT(Q67:R67,(1+daily_ret!D67:E67))-1</f>
        <v>5.5989736996440165E-3</v>
      </c>
      <c r="I68" s="5">
        <f t="shared" ref="I68:I131" si="14">I67*C68/C67</f>
        <v>98.78042194325667</v>
      </c>
      <c r="J68" s="4">
        <f>I68/MAX(I$3:I68)-1</f>
        <v>-7.0842979894856106E-2</v>
      </c>
      <c r="K68" s="5">
        <f t="shared" si="8"/>
        <v>101.49373407544685</v>
      </c>
      <c r="L68" s="4">
        <f>K68/MAX(K$3:K68)-1</f>
        <v>-3.0323599239687193E-2</v>
      </c>
      <c r="M68" s="5">
        <f t="shared" ref="M68:M131" si="15">O67*C68/C67</f>
        <v>59.268253165954036</v>
      </c>
      <c r="N68" s="5">
        <f t="shared" ref="N68:N131" si="16">P67*D68/D67</f>
        <v>42.225480909492816</v>
      </c>
      <c r="O68" s="5">
        <f t="shared" si="11"/>
        <v>59.268253165954036</v>
      </c>
      <c r="P68" s="5">
        <f t="shared" si="12"/>
        <v>42.225480909492816</v>
      </c>
      <c r="Q68" s="5">
        <f t="shared" si="9"/>
        <v>0.58395972624178072</v>
      </c>
      <c r="R68" s="5">
        <f t="shared" si="10"/>
        <v>0.41604027375821928</v>
      </c>
      <c r="S68" s="4" cm="1">
        <f t="array" ref="S68">SUM(ABS(O68:P68/K68-M68:N68/K68))</f>
        <v>0</v>
      </c>
    </row>
    <row r="69" spans="1:19" x14ac:dyDescent="0.3">
      <c r="A69" s="1">
        <v>37560</v>
      </c>
      <c r="B69" s="2">
        <v>66</v>
      </c>
      <c r="C69">
        <v>60.015415191650298</v>
      </c>
      <c r="D69">
        <v>48.4609375</v>
      </c>
      <c r="E69" s="4">
        <f t="shared" ref="E69:E132" si="17">K69/K68-1</f>
        <v>-3.8078093954506675E-3</v>
      </c>
      <c r="F69" s="4">
        <f t="shared" si="13"/>
        <v>-3.8078093954506675E-3</v>
      </c>
      <c r="G69" s="4">
        <f t="shared" ref="G69:G132" si="18">I69/I68-1</f>
        <v>-1.0175150268248445E-2</v>
      </c>
      <c r="H69" s="4" cm="1">
        <f t="array" ref="H69">SUMPRODUCT(Q68:R68,(1+daily_ret!D68:E68))-1</f>
        <v>-3.8078093954507786E-3</v>
      </c>
      <c r="I69" s="5">
        <f t="shared" si="14"/>
        <v>97.775316306423051</v>
      </c>
      <c r="J69" s="4">
        <f>I69/MAX(I$3:I69)-1</f>
        <v>-8.0297292197223813E-2</v>
      </c>
      <c r="K69" s="5">
        <f t="shared" ref="K69:K132" si="19">SUM(M69:N69)</f>
        <v>101.107265281255</v>
      </c>
      <c r="L69" s="4">
        <f>K69/MAX(K$3:K69)-1</f>
        <v>-3.4015942149049128E-2</v>
      </c>
      <c r="M69" s="5">
        <f t="shared" si="15"/>
        <v>58.665189783853862</v>
      </c>
      <c r="N69" s="5">
        <f t="shared" si="16"/>
        <v>42.442075497401134</v>
      </c>
      <c r="O69" s="5">
        <f t="shared" si="11"/>
        <v>58.665189783853862</v>
      </c>
      <c r="P69" s="5">
        <f t="shared" si="12"/>
        <v>42.442075497401134</v>
      </c>
      <c r="Q69" s="5">
        <f t="shared" ref="Q69:Q132" si="20">O69/$K69</f>
        <v>0.58022724302414919</v>
      </c>
      <c r="R69" s="5">
        <f t="shared" ref="R69:R132" si="21">P69/$K69</f>
        <v>0.41977275697585081</v>
      </c>
      <c r="S69" s="4" cm="1">
        <f t="array" ref="S69">SUM(ABS(O69:P69/K69-M69:N69/K69))</f>
        <v>0</v>
      </c>
    </row>
    <row r="70" spans="1:19" x14ac:dyDescent="0.3">
      <c r="A70" s="1">
        <v>37561</v>
      </c>
      <c r="B70" s="2">
        <v>67</v>
      </c>
      <c r="C70">
        <v>61.201869964599602</v>
      </c>
      <c r="D70">
        <v>48.1704292297363</v>
      </c>
      <c r="E70" s="4">
        <f t="shared" si="17"/>
        <v>8.9542020240629405E-3</v>
      </c>
      <c r="F70" s="4">
        <f t="shared" si="13"/>
        <v>8.9542020240629405E-3</v>
      </c>
      <c r="G70" s="4">
        <f t="shared" si="18"/>
        <v>1.9769167124155329E-2</v>
      </c>
      <c r="H70" s="4" cm="1">
        <f t="array" ref="H70">SUMPRODUCT(Q69:R69,(1+daily_ret!D69:E69))-1</f>
        <v>8.9542020240631626E-3</v>
      </c>
      <c r="I70" s="5">
        <f t="shared" si="14"/>
        <v>99.708252875101877</v>
      </c>
      <c r="J70" s="4">
        <f>I70/MAX(I$3:I70)-1</f>
        <v>-6.211553566213257E-2</v>
      </c>
      <c r="K70" s="5">
        <f t="shared" si="19"/>
        <v>102.01260016068389</v>
      </c>
      <c r="L70" s="4">
        <f>K70/MAX(K$3:K70)-1</f>
        <v>-2.536632574302744E-2</v>
      </c>
      <c r="M70" s="5">
        <f t="shared" si="15"/>
        <v>59.824951725061155</v>
      </c>
      <c r="N70" s="5">
        <f t="shared" si="16"/>
        <v>42.187648435622741</v>
      </c>
      <c r="O70" s="5">
        <f t="shared" si="11"/>
        <v>59.824951725061155</v>
      </c>
      <c r="P70" s="5">
        <f t="shared" si="12"/>
        <v>42.187648435622741</v>
      </c>
      <c r="Q70" s="5">
        <f t="shared" si="20"/>
        <v>0.58644669022090035</v>
      </c>
      <c r="R70" s="5">
        <f t="shared" si="21"/>
        <v>0.41355330977909971</v>
      </c>
      <c r="S70" s="4" cm="1">
        <f t="array" ref="S70">SUM(ABS(O70:P70/K70-M70:N70/K70))</f>
        <v>0</v>
      </c>
    </row>
    <row r="71" spans="1:19" x14ac:dyDescent="0.3">
      <c r="A71" s="1">
        <v>37564</v>
      </c>
      <c r="B71" s="2">
        <v>68</v>
      </c>
      <c r="C71">
        <v>61.7849731445312</v>
      </c>
      <c r="D71">
        <v>48.018131256103501</v>
      </c>
      <c r="E71" s="4">
        <f t="shared" si="17"/>
        <v>4.2798832189197E-3</v>
      </c>
      <c r="F71" s="4">
        <f t="shared" si="13"/>
        <v>4.2798832189197E-3</v>
      </c>
      <c r="G71" s="4">
        <f t="shared" si="18"/>
        <v>9.5275386237199111E-3</v>
      </c>
      <c r="H71" s="4" cm="1">
        <f t="array" ref="H71">SUMPRODUCT(Q70:R70,(1+daily_ret!D70:E70))-1</f>
        <v>4.2798832189197E-3</v>
      </c>
      <c r="I71" s="5">
        <f t="shared" si="14"/>
        <v>100.65822710547303</v>
      </c>
      <c r="J71" s="4">
        <f>I71/MAX(I$3:I71)-1</f>
        <v>-5.3179805203566799E-2</v>
      </c>
      <c r="K71" s="5">
        <f t="shared" si="19"/>
        <v>102.44920217622996</v>
      </c>
      <c r="L71" s="4">
        <f>K71/MAX(K$3:K71)-1</f>
        <v>-2.1195007435981017E-2</v>
      </c>
      <c r="M71" s="5">
        <f t="shared" si="15"/>
        <v>60.394936263283846</v>
      </c>
      <c r="N71" s="5">
        <f t="shared" si="16"/>
        <v>42.054265912946114</v>
      </c>
      <c r="O71" s="5">
        <f t="shared" si="11"/>
        <v>60.394936263283846</v>
      </c>
      <c r="P71" s="5">
        <f t="shared" si="12"/>
        <v>42.054265912946114</v>
      </c>
      <c r="Q71" s="5">
        <f t="shared" si="20"/>
        <v>0.58951104528265963</v>
      </c>
      <c r="R71" s="5">
        <f t="shared" si="21"/>
        <v>0.41048895471734043</v>
      </c>
      <c r="S71" s="4" cm="1">
        <f t="array" ref="S71">SUM(ABS(O71:P71/K71-M71:N71/K71))</f>
        <v>0</v>
      </c>
    </row>
    <row r="72" spans="1:19" x14ac:dyDescent="0.3">
      <c r="A72" s="1">
        <v>37565</v>
      </c>
      <c r="B72" s="2">
        <v>69</v>
      </c>
      <c r="C72">
        <v>62.2730903625488</v>
      </c>
      <c r="D72">
        <v>47.888462066650298</v>
      </c>
      <c r="E72" s="4">
        <f t="shared" si="17"/>
        <v>3.5487960931825935E-3</v>
      </c>
      <c r="F72" s="4">
        <f t="shared" si="13"/>
        <v>3.5487960931825935E-3</v>
      </c>
      <c r="G72" s="4">
        <f t="shared" si="18"/>
        <v>7.9002578325275685E-3</v>
      </c>
      <c r="H72" s="4" cm="1">
        <f t="array" ref="H72">SUMPRODUCT(Q71:R71,(1+daily_ret!D71:E71))-1</f>
        <v>3.5487960931828155E-3</v>
      </c>
      <c r="I72" s="5">
        <f t="shared" si="14"/>
        <v>101.45345305257139</v>
      </c>
      <c r="J72" s="4">
        <f>I72/MAX(I$3:I72)-1</f>
        <v>-4.569968154363091E-2</v>
      </c>
      <c r="K72" s="5">
        <f t="shared" si="19"/>
        <v>102.81277350466263</v>
      </c>
      <c r="L72" s="4">
        <f>K72/MAX(K$3:K72)-1</f>
        <v>-1.7721428102382308E-2</v>
      </c>
      <c r="M72" s="5">
        <f t="shared" si="15"/>
        <v>60.872071831542868</v>
      </c>
      <c r="N72" s="5">
        <f t="shared" si="16"/>
        <v>41.940701673119769</v>
      </c>
      <c r="O72" s="5">
        <f t="shared" si="11"/>
        <v>60.872071831542868</v>
      </c>
      <c r="P72" s="5">
        <f t="shared" si="12"/>
        <v>41.940701673119769</v>
      </c>
      <c r="Q72" s="5">
        <f t="shared" si="20"/>
        <v>0.59206720873824381</v>
      </c>
      <c r="R72" s="5">
        <f t="shared" si="21"/>
        <v>0.4079327912617563</v>
      </c>
      <c r="S72" s="4" cm="1">
        <f t="array" ref="S72">SUM(ABS(O72:P72/K72-M72:N72/K72))</f>
        <v>0</v>
      </c>
    </row>
    <row r="73" spans="1:19" x14ac:dyDescent="0.3">
      <c r="A73" s="1">
        <v>37566</v>
      </c>
      <c r="B73" s="2">
        <v>70</v>
      </c>
      <c r="C73">
        <v>63.079887390136697</v>
      </c>
      <c r="D73">
        <v>48.046379089355398</v>
      </c>
      <c r="E73" s="4">
        <f t="shared" si="17"/>
        <v>9.0158973404574905E-3</v>
      </c>
      <c r="F73" s="4">
        <f t="shared" si="13"/>
        <v>9.0158973404574905E-3</v>
      </c>
      <c r="G73" s="4">
        <f t="shared" si="18"/>
        <v>1.2955789136058549E-2</v>
      </c>
      <c r="H73" s="4" cm="1">
        <f t="array" ref="H73">SUMPRODUCT(Q72:R72,(1+daily_ret!D72:E72))-1</f>
        <v>9.0158973404577125E-3</v>
      </c>
      <c r="I73" s="5">
        <f t="shared" si="14"/>
        <v>102.76786259744551</v>
      </c>
      <c r="J73" s="4">
        <f>I73/MAX(I$3:I73)-1</f>
        <v>-3.3335967845236736E-2</v>
      </c>
      <c r="K73" s="5">
        <f t="shared" si="19"/>
        <v>103.73972291586838</v>
      </c>
      <c r="L73" s="4">
        <f>K73/MAX(K$3:K73)-1</f>
        <v>-8.8653053384221137E-3</v>
      </c>
      <c r="M73" s="5">
        <f t="shared" si="15"/>
        <v>61.66071755846734</v>
      </c>
      <c r="N73" s="5">
        <f t="shared" si="16"/>
        <v>42.079005357401044</v>
      </c>
      <c r="O73" s="5">
        <f t="shared" si="11"/>
        <v>61.66071755846734</v>
      </c>
      <c r="P73" s="5">
        <f t="shared" si="12"/>
        <v>42.079005357401044</v>
      </c>
      <c r="Q73" s="5">
        <f t="shared" si="20"/>
        <v>0.59437904618728743</v>
      </c>
      <c r="R73" s="5">
        <f t="shared" si="21"/>
        <v>0.40562095381271251</v>
      </c>
      <c r="S73" s="4" cm="1">
        <f t="array" ref="S73">SUM(ABS(O73:P73/K73-M73:N73/K73))</f>
        <v>0</v>
      </c>
    </row>
    <row r="74" spans="1:19" x14ac:dyDescent="0.3">
      <c r="A74" s="1">
        <v>37567</v>
      </c>
      <c r="B74" s="2">
        <v>71</v>
      </c>
      <c r="C74">
        <v>61.534107208251903</v>
      </c>
      <c r="D74">
        <v>48.514503479003899</v>
      </c>
      <c r="E74" s="4">
        <f t="shared" si="17"/>
        <v>-1.0613292720754841E-2</v>
      </c>
      <c r="F74" s="4">
        <f t="shared" si="13"/>
        <v>-1.0613292720754841E-2</v>
      </c>
      <c r="G74" s="4">
        <f t="shared" si="18"/>
        <v>-2.4505119552995502E-2</v>
      </c>
      <c r="H74" s="4" cm="1">
        <f t="array" ref="H74">SUMPRODUCT(Q73:R73,(1+daily_ret!D73:E73))-1</f>
        <v>-1.0613292720754952E-2</v>
      </c>
      <c r="I74" s="5">
        <f t="shared" si="14"/>
        <v>100.24952383828929</v>
      </c>
      <c r="J74" s="4">
        <f>I74/MAX(I$3:I74)-1</f>
        <v>-5.7024185520769932E-2</v>
      </c>
      <c r="K74" s="5">
        <f t="shared" si="19"/>
        <v>102.63870286979227</v>
      </c>
      <c r="L74" s="4">
        <f>K74/MAX(K$3:K74)-1</f>
        <v>-1.9384507978561505E-2</v>
      </c>
      <c r="M74" s="5">
        <f t="shared" si="15"/>
        <v>60.149714302973607</v>
      </c>
      <c r="N74" s="5">
        <f t="shared" si="16"/>
        <v>42.488988566818662</v>
      </c>
      <c r="O74" s="5">
        <f t="shared" si="11"/>
        <v>60.149714302973607</v>
      </c>
      <c r="P74" s="5">
        <f t="shared" si="12"/>
        <v>42.488988566818662</v>
      </c>
      <c r="Q74" s="5">
        <f t="shared" si="20"/>
        <v>0.58603346126928058</v>
      </c>
      <c r="R74" s="5">
        <f t="shared" si="21"/>
        <v>0.41396653873071942</v>
      </c>
      <c r="S74" s="4" cm="1">
        <f t="array" ref="S74">SUM(ABS(O74:P74/K74-M74:N74/K74))</f>
        <v>0</v>
      </c>
    </row>
    <row r="75" spans="1:19" x14ac:dyDescent="0.3">
      <c r="A75" s="1">
        <v>37568</v>
      </c>
      <c r="B75" s="2">
        <v>72</v>
      </c>
      <c r="C75">
        <v>60.781478881835902</v>
      </c>
      <c r="D75">
        <v>48.632987976074197</v>
      </c>
      <c r="E75" s="4">
        <f t="shared" si="17"/>
        <v>-6.1568102956105486E-3</v>
      </c>
      <c r="F75" s="4">
        <f t="shared" si="13"/>
        <v>-6.1568102956105486E-3</v>
      </c>
      <c r="G75" s="4">
        <f t="shared" si="18"/>
        <v>-1.2231075749077669E-2</v>
      </c>
      <c r="H75" s="4" cm="1">
        <f t="array" ref="H75">SUMPRODUCT(Q74:R74,(1+daily_ret!D74:E74))-1</f>
        <v>-6.1568102956106596E-3</v>
      </c>
      <c r="I75" s="5">
        <f t="shared" si="14"/>
        <v>99.02336431841421</v>
      </c>
      <c r="J75" s="4">
        <f>I75/MAX(I$3:I75)-1</f>
        <v>-6.8557794137213635E-2</v>
      </c>
      <c r="K75" s="5">
        <f t="shared" si="19"/>
        <v>102.00677584723542</v>
      </c>
      <c r="L75" s="4">
        <f>K75/MAX(K$3:K75)-1</f>
        <v>-2.5421971535874333E-2</v>
      </c>
      <c r="M75" s="5">
        <f t="shared" si="15"/>
        <v>59.414018591048546</v>
      </c>
      <c r="N75" s="5">
        <f t="shared" si="16"/>
        <v>42.592757256186864</v>
      </c>
      <c r="O75" s="5">
        <f t="shared" si="11"/>
        <v>59.414018591048546</v>
      </c>
      <c r="P75" s="5">
        <f t="shared" si="12"/>
        <v>42.592757256186864</v>
      </c>
      <c r="Q75" s="5">
        <f t="shared" si="20"/>
        <v>0.58245168615099197</v>
      </c>
      <c r="R75" s="5">
        <f t="shared" si="21"/>
        <v>0.41754831384900803</v>
      </c>
      <c r="S75" s="4" cm="1">
        <f t="array" ref="S75">SUM(ABS(O75:P75/K75-M75:N75/K75))</f>
        <v>0</v>
      </c>
    </row>
    <row r="76" spans="1:19" x14ac:dyDescent="0.3">
      <c r="A76" s="1">
        <v>37571</v>
      </c>
      <c r="B76" s="2">
        <v>73</v>
      </c>
      <c r="C76">
        <v>59.839115142822202</v>
      </c>
      <c r="D76">
        <v>48.757072448730398</v>
      </c>
      <c r="E76" s="4">
        <f t="shared" si="17"/>
        <v>-7.9650524044031501E-3</v>
      </c>
      <c r="F76" s="4">
        <f t="shared" si="13"/>
        <v>-7.9650524044031501E-3</v>
      </c>
      <c r="G76" s="4">
        <f t="shared" si="18"/>
        <v>-1.5504126525873629E-2</v>
      </c>
      <c r="H76" s="4" cm="1">
        <f t="array" ref="H76">SUMPRODUCT(Q75:R75,(1+daily_ret!D75:E75))-1</f>
        <v>-7.9650524044030391E-3</v>
      </c>
      <c r="I76" s="5">
        <f t="shared" si="14"/>
        <v>97.488093549003835</v>
      </c>
      <c r="J76" s="4">
        <f>I76/MAX(I$3:I76)-1</f>
        <v>-8.2998991948449063E-2</v>
      </c>
      <c r="K76" s="5">
        <f t="shared" si="19"/>
        <v>101.19428653200798</v>
      </c>
      <c r="L76" s="4">
        <f>K76/MAX(K$3:K76)-1</f>
        <v>-3.3184536604771053E-2</v>
      </c>
      <c r="M76" s="5">
        <f t="shared" si="15"/>
        <v>58.49285612940232</v>
      </c>
      <c r="N76" s="5">
        <f t="shared" si="16"/>
        <v>42.701430402605659</v>
      </c>
      <c r="O76" s="5">
        <f t="shared" si="11"/>
        <v>58.49285612940232</v>
      </c>
      <c r="P76" s="5">
        <f t="shared" si="12"/>
        <v>42.701430402605659</v>
      </c>
      <c r="Q76" s="5">
        <f t="shared" si="20"/>
        <v>0.57802528318533974</v>
      </c>
      <c r="R76" s="5">
        <f t="shared" si="21"/>
        <v>0.42197471681466031</v>
      </c>
      <c r="S76" s="4" cm="1">
        <f t="array" ref="S76">SUM(ABS(O76:P76/K76-M76:N76/K76))</f>
        <v>0</v>
      </c>
    </row>
    <row r="77" spans="1:19" x14ac:dyDescent="0.3">
      <c r="A77" s="1">
        <v>37572</v>
      </c>
      <c r="B77" s="2">
        <v>74</v>
      </c>
      <c r="C77">
        <v>60.313697814941399</v>
      </c>
      <c r="D77">
        <v>48.604789733886697</v>
      </c>
      <c r="E77" s="4">
        <f t="shared" si="17"/>
        <v>3.2663540062594087E-3</v>
      </c>
      <c r="F77" s="4">
        <f t="shared" si="13"/>
        <v>3.2663540062594087E-3</v>
      </c>
      <c r="G77" s="4">
        <f t="shared" si="18"/>
        <v>7.9309774381937093E-3</v>
      </c>
      <c r="H77" s="4" cm="1">
        <f t="array" ref="H77">SUMPRODUCT(Q76:R76,(1+daily_ret!D76:E76))-1</f>
        <v>3.2663540062596308E-3</v>
      </c>
      <c r="I77" s="5">
        <f t="shared" si="14"/>
        <v>98.261269419433503</v>
      </c>
      <c r="J77" s="4">
        <f>I77/MAX(I$3:I77)-1</f>
        <v>-7.5726277642791273E-2</v>
      </c>
      <c r="K77" s="5">
        <f t="shared" si="19"/>
        <v>101.52482289523238</v>
      </c>
      <c r="L77" s="4">
        <f>K77/MAX(K$3:K77)-1</f>
        <v>-3.0026575042596315E-2</v>
      </c>
      <c r="M77" s="5">
        <f t="shared" si="15"/>
        <v>58.956761651660123</v>
      </c>
      <c r="N77" s="5">
        <f t="shared" si="16"/>
        <v>42.568061243572252</v>
      </c>
      <c r="O77" s="5">
        <f t="shared" si="11"/>
        <v>58.956761651660123</v>
      </c>
      <c r="P77" s="5">
        <f t="shared" si="12"/>
        <v>42.568061243572252</v>
      </c>
      <c r="Q77" s="5">
        <f t="shared" si="20"/>
        <v>0.58071277516534081</v>
      </c>
      <c r="R77" s="5">
        <f t="shared" si="21"/>
        <v>0.41928722483465919</v>
      </c>
      <c r="S77" s="4" cm="1">
        <f t="array" ref="S77">SUM(ABS(O77:P77/K77-M77:N77/K77))</f>
        <v>0</v>
      </c>
    </row>
    <row r="78" spans="1:19" x14ac:dyDescent="0.3">
      <c r="A78" s="1">
        <v>37573</v>
      </c>
      <c r="B78" s="2">
        <v>75</v>
      </c>
      <c r="C78">
        <v>60.374698638916001</v>
      </c>
      <c r="D78">
        <v>48.661178588867102</v>
      </c>
      <c r="E78" s="4">
        <f t="shared" si="17"/>
        <v>1.0737647125285132E-3</v>
      </c>
      <c r="F78" s="4">
        <f t="shared" si="13"/>
        <v>1.0737647125285132E-3</v>
      </c>
      <c r="G78" s="4">
        <f t="shared" si="18"/>
        <v>1.0113925390839995E-3</v>
      </c>
      <c r="H78" s="4" cm="1">
        <f t="array" ref="H78">SUMPRODUCT(Q77:R77,(1+daily_ret!D77:E77))-1</f>
        <v>1.0737647125287353E-3</v>
      </c>
      <c r="I78" s="5">
        <f t="shared" si="14"/>
        <v>98.360650134205244</v>
      </c>
      <c r="J78" s="4">
        <f>I78/MAX(I$3:I78)-1</f>
        <v>-7.479147409592779E-2</v>
      </c>
      <c r="K78" s="5">
        <f t="shared" si="19"/>
        <v>101.63383666750299</v>
      </c>
      <c r="L78" s="4">
        <f>K78/MAX(K$3:K78)-1</f>
        <v>-2.8985051806786566E-2</v>
      </c>
      <c r="M78" s="5">
        <f t="shared" si="15"/>
        <v>59.016390080523166</v>
      </c>
      <c r="N78" s="5">
        <f t="shared" si="16"/>
        <v>42.617446586979824</v>
      </c>
      <c r="O78" s="5">
        <f t="shared" si="11"/>
        <v>59.016390080523166</v>
      </c>
      <c r="P78" s="5">
        <f t="shared" si="12"/>
        <v>42.617446586979824</v>
      </c>
      <c r="Q78" s="5">
        <f t="shared" si="20"/>
        <v>0.58067659369778979</v>
      </c>
      <c r="R78" s="5">
        <f t="shared" si="21"/>
        <v>0.41932340630221021</v>
      </c>
      <c r="S78" s="4" cm="1">
        <f t="array" ref="S78">SUM(ABS(O78:P78/K78-M78:N78/K78))</f>
        <v>0</v>
      </c>
    </row>
    <row r="79" spans="1:19" x14ac:dyDescent="0.3">
      <c r="A79" s="1">
        <v>37574</v>
      </c>
      <c r="B79" s="2">
        <v>76</v>
      </c>
      <c r="C79">
        <v>61.513740539550703</v>
      </c>
      <c r="D79">
        <v>48.052005767822202</v>
      </c>
      <c r="E79" s="4">
        <f t="shared" si="17"/>
        <v>5.7058003067433916E-3</v>
      </c>
      <c r="F79" s="4">
        <f t="shared" si="13"/>
        <v>5.7058003067433916E-3</v>
      </c>
      <c r="G79" s="4">
        <f t="shared" si="18"/>
        <v>1.8866212607486332E-2</v>
      </c>
      <c r="H79" s="4" cm="1">
        <f t="array" ref="H79">SUMPRODUCT(Q78:R78,(1+daily_ret!D78:E78))-1</f>
        <v>5.7058003067433916E-3</v>
      </c>
      <c r="I79" s="5">
        <f t="shared" si="14"/>
        <v>100.21634307184773</v>
      </c>
      <c r="J79" s="4">
        <f>I79/MAX(I$3:I79)-1</f>
        <v>-5.7336293339962596E-2</v>
      </c>
      <c r="K79" s="5">
        <f t="shared" si="19"/>
        <v>102.21373904393593</v>
      </c>
      <c r="L79" s="4">
        <f>K79/MAX(K$3:K79)-1</f>
        <v>-2.3444634417533416E-2</v>
      </c>
      <c r="M79" s="5">
        <f t="shared" si="15"/>
        <v>60.129805843108663</v>
      </c>
      <c r="N79" s="5">
        <f t="shared" si="16"/>
        <v>42.083933200827268</v>
      </c>
      <c r="O79" s="5">
        <f t="shared" si="11"/>
        <v>60.129805843108663</v>
      </c>
      <c r="P79" s="5">
        <f t="shared" si="12"/>
        <v>42.083933200827268</v>
      </c>
      <c r="Q79" s="5">
        <f t="shared" si="20"/>
        <v>0.5882751810621295</v>
      </c>
      <c r="R79" s="5">
        <f t="shared" si="21"/>
        <v>0.4117248189378705</v>
      </c>
      <c r="S79" s="4" cm="1">
        <f t="array" ref="S79">SUM(ABS(O79:P79/K79-M79:N79/K79))</f>
        <v>0</v>
      </c>
    </row>
    <row r="80" spans="1:19" x14ac:dyDescent="0.3">
      <c r="A80" s="1">
        <v>37575</v>
      </c>
      <c r="B80" s="2">
        <v>77</v>
      </c>
      <c r="C80">
        <v>61.968009948730398</v>
      </c>
      <c r="D80">
        <v>48.085853576660099</v>
      </c>
      <c r="E80" s="4">
        <f t="shared" si="17"/>
        <v>4.6343394984795783E-3</v>
      </c>
      <c r="F80" s="4">
        <f t="shared" si="13"/>
        <v>4.6343394984795783E-3</v>
      </c>
      <c r="G80" s="4">
        <f t="shared" si="18"/>
        <v>7.3848445110831218E-3</v>
      </c>
      <c r="H80" s="4" cm="1">
        <f t="array" ref="H80">SUMPRODUCT(Q79:R79,(1+daily_ret!D79:E79))-1</f>
        <v>4.6343394984793562E-3</v>
      </c>
      <c r="I80" s="5">
        <f t="shared" si="14"/>
        <v>100.95642518290269</v>
      </c>
      <c r="J80" s="4">
        <f>I80/MAX(I$3:I80)-1</f>
        <v>-5.0374868440037024E-2</v>
      </c>
      <c r="K80" s="5">
        <f t="shared" si="19"/>
        <v>102.68743221207453</v>
      </c>
      <c r="L80" s="4">
        <f>K80/MAX(K$3:K80)-1</f>
        <v>-1.8918945314362445E-2</v>
      </c>
      <c r="M80" s="5">
        <f t="shared" si="15"/>
        <v>60.573855109741636</v>
      </c>
      <c r="N80" s="5">
        <f t="shared" si="16"/>
        <v>42.113577102332883</v>
      </c>
      <c r="O80" s="5">
        <f t="shared" si="11"/>
        <v>60.573855109741636</v>
      </c>
      <c r="P80" s="5">
        <f t="shared" si="12"/>
        <v>42.113577102332883</v>
      </c>
      <c r="Q80" s="5">
        <f t="shared" si="20"/>
        <v>0.58988577087643879</v>
      </c>
      <c r="R80" s="5">
        <f t="shared" si="21"/>
        <v>0.4101142291235611</v>
      </c>
      <c r="S80" s="4" cm="1">
        <f t="array" ref="S80">SUM(ABS(O80:P80/K80-M80:N80/K80))</f>
        <v>0</v>
      </c>
    </row>
    <row r="81" spans="1:19" x14ac:dyDescent="0.3">
      <c r="A81" s="1">
        <v>37578</v>
      </c>
      <c r="B81" s="2">
        <v>78</v>
      </c>
      <c r="C81">
        <v>61.344261169433501</v>
      </c>
      <c r="D81">
        <v>48.130973815917898</v>
      </c>
      <c r="E81" s="4">
        <f t="shared" si="17"/>
        <v>-5.5527671561031999E-3</v>
      </c>
      <c r="F81" s="4">
        <f t="shared" si="13"/>
        <v>-5.5527671561031999E-3</v>
      </c>
      <c r="G81" s="4">
        <f t="shared" si="18"/>
        <v>-1.0065657745229495E-2</v>
      </c>
      <c r="H81" s="4" cm="1">
        <f t="array" ref="H81">SUMPRODUCT(Q80:R80,(1+daily_ret!D80:E80))-1</f>
        <v>-5.552767156103311E-3</v>
      </c>
      <c r="I81" s="5">
        <f t="shared" si="14"/>
        <v>99.940232359829722</v>
      </c>
      <c r="J81" s="4">
        <f>I81/MAX(I$3:I81)-1</f>
        <v>-5.9933470000588129E-2</v>
      </c>
      <c r="K81" s="5">
        <f t="shared" si="19"/>
        <v>102.11723281114274</v>
      </c>
      <c r="L81" s="4">
        <f>K81/MAX(K$3:K81)-1</f>
        <v>-2.4366659972295923E-2</v>
      </c>
      <c r="M81" s="5">
        <f t="shared" si="15"/>
        <v>59.964139415897861</v>
      </c>
      <c r="N81" s="5">
        <f t="shared" si="16"/>
        <v>42.153093395244888</v>
      </c>
      <c r="O81" s="5">
        <f t="shared" si="11"/>
        <v>59.964139415897861</v>
      </c>
      <c r="P81" s="5">
        <f t="shared" si="12"/>
        <v>42.153093395244888</v>
      </c>
      <c r="Q81" s="5">
        <f t="shared" si="20"/>
        <v>0.58720881642764944</v>
      </c>
      <c r="R81" s="5">
        <f t="shared" si="21"/>
        <v>0.41279118357235062</v>
      </c>
      <c r="S81" s="4" cm="1">
        <f t="array" ref="S81">SUM(ABS(O81:P81/K81-M81:N81/K81))</f>
        <v>0</v>
      </c>
    </row>
    <row r="82" spans="1:19" x14ac:dyDescent="0.3">
      <c r="A82" s="1">
        <v>37579</v>
      </c>
      <c r="B82" s="2">
        <v>79</v>
      </c>
      <c r="C82">
        <v>61.262874603271399</v>
      </c>
      <c r="D82">
        <v>48.1704292297363</v>
      </c>
      <c r="E82" s="4">
        <f t="shared" si="17"/>
        <v>-4.4067481543286213E-4</v>
      </c>
      <c r="F82" s="4">
        <f t="shared" si="13"/>
        <v>-4.4067481543286213E-4</v>
      </c>
      <c r="G82" s="4">
        <f t="shared" si="18"/>
        <v>-1.3267184999964377E-3</v>
      </c>
      <c r="H82" s="4" cm="1">
        <f t="array" ref="H82">SUMPRODUCT(Q81:R81,(1+daily_ret!D81:E81))-1</f>
        <v>-4.4067481543286213E-4</v>
      </c>
      <c r="I82" s="5">
        <f t="shared" si="14"/>
        <v>99.807639804663992</v>
      </c>
      <c r="J82" s="4">
        <f>I82/MAX(I$3:I82)-1</f>
        <v>-6.118067365716584E-2</v>
      </c>
      <c r="K82" s="5">
        <f t="shared" si="19"/>
        <v>102.07223231842117</v>
      </c>
      <c r="L82" s="4">
        <f>K82/MAX(K$3:K82)-1</f>
        <v>-2.4796597014342892E-2</v>
      </c>
      <c r="M82" s="5">
        <f t="shared" si="15"/>
        <v>59.884583882798417</v>
      </c>
      <c r="N82" s="5">
        <f t="shared" si="16"/>
        <v>42.187648435622755</v>
      </c>
      <c r="O82" s="5">
        <f t="shared" si="11"/>
        <v>59.884583882798417</v>
      </c>
      <c r="P82" s="5">
        <f t="shared" si="12"/>
        <v>42.187648435622755</v>
      </c>
      <c r="Q82" s="5">
        <f t="shared" si="20"/>
        <v>0.58668829438337788</v>
      </c>
      <c r="R82" s="5">
        <f t="shared" si="21"/>
        <v>0.41331170561662212</v>
      </c>
      <c r="S82" s="4" cm="1">
        <f t="array" ref="S82">SUM(ABS(O82:P82/K82-M82:N82/K82))</f>
        <v>0</v>
      </c>
    </row>
    <row r="83" spans="1:19" x14ac:dyDescent="0.3">
      <c r="A83" s="1">
        <v>37580</v>
      </c>
      <c r="B83" s="2">
        <v>80</v>
      </c>
      <c r="C83">
        <v>62.625637054443303</v>
      </c>
      <c r="D83">
        <v>47.9053535461425</v>
      </c>
      <c r="E83" s="4">
        <f t="shared" si="17"/>
        <v>1.0776190732108892E-2</v>
      </c>
      <c r="F83" s="4">
        <f t="shared" si="13"/>
        <v>1.0776190732108892E-2</v>
      </c>
      <c r="G83" s="4">
        <f t="shared" si="18"/>
        <v>2.2244507134164593E-2</v>
      </c>
      <c r="H83" s="4" cm="1">
        <f t="array" ref="H83">SUMPRODUCT(Q82:R82,(1+daily_ret!D82:E82))-1</f>
        <v>1.0776190732109114E-2</v>
      </c>
      <c r="I83" s="5">
        <f t="shared" si="14"/>
        <v>102.02781156034297</v>
      </c>
      <c r="J83" s="4">
        <f>I83/MAX(I$3:I83)-1</f>
        <v>-4.0297100454641077E-2</v>
      </c>
      <c r="K83" s="5">
        <f t="shared" si="19"/>
        <v>103.17218216233661</v>
      </c>
      <c r="L83" s="4">
        <f>K83/MAX(K$3:K83)-1</f>
        <v>-1.4287619141167718E-2</v>
      </c>
      <c r="M83" s="5">
        <f t="shared" si="15"/>
        <v>61.216686936205804</v>
      </c>
      <c r="N83" s="5">
        <f t="shared" si="16"/>
        <v>41.955495226130815</v>
      </c>
      <c r="O83" s="5">
        <f t="shared" si="11"/>
        <v>61.216686936205804</v>
      </c>
      <c r="P83" s="5">
        <f t="shared" si="12"/>
        <v>41.955495226130815</v>
      </c>
      <c r="Q83" s="5">
        <f t="shared" si="20"/>
        <v>0.59334488864337676</v>
      </c>
      <c r="R83" s="5">
        <f t="shared" si="21"/>
        <v>0.40665511135662324</v>
      </c>
      <c r="S83" s="4" cm="1">
        <f t="array" ref="S83">SUM(ABS(O83:P83/K83-M83:N83/K83))</f>
        <v>0</v>
      </c>
    </row>
    <row r="84" spans="1:19" x14ac:dyDescent="0.3">
      <c r="A84" s="1">
        <v>37581</v>
      </c>
      <c r="B84" s="2">
        <v>81</v>
      </c>
      <c r="C84">
        <v>63.791778564453097</v>
      </c>
      <c r="D84">
        <v>47.628982543945298</v>
      </c>
      <c r="E84" s="4">
        <f t="shared" si="17"/>
        <v>8.7025399715467966E-3</v>
      </c>
      <c r="F84" s="4">
        <f t="shared" si="13"/>
        <v>8.7025399715467966E-3</v>
      </c>
      <c r="G84" s="4">
        <f t="shared" si="18"/>
        <v>1.862083269501924E-2</v>
      </c>
      <c r="H84" s="4" cm="1">
        <f t="array" ref="H84">SUMPRODUCT(Q83:R83,(1+daily_ret!D83:E83))-1</f>
        <v>8.7025399715467966E-3</v>
      </c>
      <c r="I84" s="5">
        <f t="shared" si="14"/>
        <v>103.92765436964707</v>
      </c>
      <c r="J84" s="4">
        <f>I84/MAX(I$3:I84)-1</f>
        <v>-2.2426633325282053E-2</v>
      </c>
      <c r="K84" s="5">
        <f t="shared" si="19"/>
        <v>104.07004220155605</v>
      </c>
      <c r="L84" s="4">
        <f>K84/MAX(K$3:K84)-1</f>
        <v>-5.7094177462951867E-3</v>
      </c>
      <c r="M84" s="5">
        <f t="shared" si="15"/>
        <v>62.356592621788273</v>
      </c>
      <c r="N84" s="5">
        <f t="shared" si="16"/>
        <v>41.713449579767783</v>
      </c>
      <c r="O84" s="5">
        <f t="shared" si="11"/>
        <v>62.356592621788273</v>
      </c>
      <c r="P84" s="5">
        <f t="shared" si="12"/>
        <v>41.713449579767783</v>
      </c>
      <c r="Q84" s="5">
        <f t="shared" si="20"/>
        <v>0.59917908461130542</v>
      </c>
      <c r="R84" s="5">
        <f t="shared" si="21"/>
        <v>0.40082091538869469</v>
      </c>
      <c r="S84" s="4" cm="1">
        <f t="array" ref="S84">SUM(ABS(O84:P84/K84-M84:N84/K84))</f>
        <v>0</v>
      </c>
    </row>
    <row r="85" spans="1:19" x14ac:dyDescent="0.3">
      <c r="A85" s="1">
        <v>37582</v>
      </c>
      <c r="B85" s="2">
        <v>82</v>
      </c>
      <c r="C85">
        <v>63.337497711181598</v>
      </c>
      <c r="D85">
        <v>47.572544097900298</v>
      </c>
      <c r="E85" s="4">
        <f t="shared" si="17"/>
        <v>-4.7418951512306906E-3</v>
      </c>
      <c r="F85" s="4">
        <f t="shared" si="13"/>
        <v>-4.7418951512306906E-3</v>
      </c>
      <c r="G85" s="4">
        <f t="shared" si="18"/>
        <v>-7.1213072200598804E-3</v>
      </c>
      <c r="H85" s="4" cm="1">
        <f t="array" ref="H85">SUMPRODUCT(Q84:R84,(1+daily_ret!D84:E84))-1</f>
        <v>-4.7418951512305796E-3</v>
      </c>
      <c r="I85" s="5">
        <f t="shared" si="14"/>
        <v>103.18755361422062</v>
      </c>
      <c r="J85" s="4">
        <f>I85/MAX(I$3:I85)-1</f>
        <v>-2.9388233599520919E-2</v>
      </c>
      <c r="K85" s="5">
        <f t="shared" si="19"/>
        <v>103.57655297305212</v>
      </c>
      <c r="L85" s="4">
        <f>K85/MAX(K$3:K85)-1</f>
        <v>-1.042423943719839E-2</v>
      </c>
      <c r="M85" s="5">
        <f t="shared" si="15"/>
        <v>61.912532168532401</v>
      </c>
      <c r="N85" s="5">
        <f t="shared" si="16"/>
        <v>41.664020804519716</v>
      </c>
      <c r="O85" s="5">
        <f t="shared" si="11"/>
        <v>61.912532168532401</v>
      </c>
      <c r="P85" s="5">
        <f t="shared" si="12"/>
        <v>41.664020804519716</v>
      </c>
      <c r="Q85" s="5">
        <f t="shared" si="20"/>
        <v>0.59774659796450658</v>
      </c>
      <c r="R85" s="5">
        <f t="shared" si="21"/>
        <v>0.40225340203549342</v>
      </c>
      <c r="S85" s="4" cm="1">
        <f t="array" ref="S85">SUM(ABS(O85:P85/K85-M85:N85/K85))</f>
        <v>0</v>
      </c>
    </row>
    <row r="86" spans="1:19" x14ac:dyDescent="0.3">
      <c r="A86" s="1">
        <v>37585</v>
      </c>
      <c r="B86" s="2">
        <v>83</v>
      </c>
      <c r="C86">
        <v>63.378223419189403</v>
      </c>
      <c r="D86">
        <v>47.499229431152301</v>
      </c>
      <c r="E86" s="4">
        <f t="shared" si="17"/>
        <v>-2.3556974946736808E-4</v>
      </c>
      <c r="F86" s="4">
        <f t="shared" si="13"/>
        <v>-2.3556974946736808E-4</v>
      </c>
      <c r="G86" s="4">
        <f t="shared" si="18"/>
        <v>6.4299521578048413E-4</v>
      </c>
      <c r="H86" s="4" cm="1">
        <f t="array" ref="H86">SUMPRODUCT(Q85:R85,(1+daily_ret!D85:E85))-1</f>
        <v>-2.3556974946736808E-4</v>
      </c>
      <c r="I86" s="5">
        <f t="shared" si="14"/>
        <v>103.25390271752266</v>
      </c>
      <c r="J86" s="4">
        <f>I86/MAX(I$3:I86)-1</f>
        <v>-2.8764134877345082E-2</v>
      </c>
      <c r="K86" s="5">
        <f t="shared" si="19"/>
        <v>103.55215347041757</v>
      </c>
      <c r="L86" s="4">
        <f>K86/MAX(K$3:K86)-1</f>
        <v>-1.0657353551193127E-2</v>
      </c>
      <c r="M86" s="5">
        <f t="shared" si="15"/>
        <v>61.952341630513637</v>
      </c>
      <c r="N86" s="5">
        <f t="shared" si="16"/>
        <v>41.599811839903929</v>
      </c>
      <c r="O86" s="5">
        <f t="shared" si="11"/>
        <v>61.952341630513637</v>
      </c>
      <c r="P86" s="5">
        <f t="shared" si="12"/>
        <v>41.599811839903929</v>
      </c>
      <c r="Q86" s="5">
        <f t="shared" si="20"/>
        <v>0.59827188092434969</v>
      </c>
      <c r="R86" s="5">
        <f t="shared" si="21"/>
        <v>0.40172811907565037</v>
      </c>
      <c r="S86" s="4" cm="1">
        <f t="array" ref="S86">SUM(ABS(O86:P86/K86-M86:N86/K86))</f>
        <v>0</v>
      </c>
    </row>
    <row r="87" spans="1:19" x14ac:dyDescent="0.3">
      <c r="A87" s="1">
        <v>37586</v>
      </c>
      <c r="B87" s="2">
        <v>84</v>
      </c>
      <c r="C87">
        <v>62.171390533447202</v>
      </c>
      <c r="D87">
        <v>47.927913665771399</v>
      </c>
      <c r="E87" s="4">
        <f t="shared" si="17"/>
        <v>-7.7665217772791006E-3</v>
      </c>
      <c r="F87" s="4">
        <f t="shared" si="13"/>
        <v>-7.7665217772791006E-3</v>
      </c>
      <c r="G87" s="4">
        <f t="shared" si="18"/>
        <v>-1.9041759466182806E-2</v>
      </c>
      <c r="H87" s="4" cm="1">
        <f t="array" ref="H87">SUMPRODUCT(Q86:R86,(1+daily_ret!D86:E86))-1</f>
        <v>-7.7665217772791006E-3</v>
      </c>
      <c r="I87" s="5">
        <f t="shared" si="14"/>
        <v>101.28776673803095</v>
      </c>
      <c r="J87" s="4">
        <f>I87/MAX(I$3:I87)-1</f>
        <v>-4.7258174605940617E-2</v>
      </c>
      <c r="K87" s="5">
        <f t="shared" si="19"/>
        <v>102.74791341540542</v>
      </c>
      <c r="L87" s="4">
        <f>K87/MAX(K$3:K87)-1</f>
        <v>-1.8341104760028704E-2</v>
      </c>
      <c r="M87" s="5">
        <f t="shared" si="15"/>
        <v>60.772660042818607</v>
      </c>
      <c r="N87" s="5">
        <f t="shared" si="16"/>
        <v>41.975253372586813</v>
      </c>
      <c r="O87" s="5">
        <f t="shared" si="11"/>
        <v>60.772660042818607</v>
      </c>
      <c r="P87" s="5">
        <f t="shared" si="12"/>
        <v>41.975253372586813</v>
      </c>
      <c r="Q87" s="5">
        <f t="shared" si="20"/>
        <v>0.59147342289197968</v>
      </c>
      <c r="R87" s="5">
        <f t="shared" si="21"/>
        <v>0.40852657710802026</v>
      </c>
      <c r="S87" s="4" cm="1">
        <f t="array" ref="S87">SUM(ABS(O87:P87/K87-M87:N87/K87))</f>
        <v>0</v>
      </c>
    </row>
    <row r="88" spans="1:19" x14ac:dyDescent="0.3">
      <c r="A88" s="1">
        <v>37587</v>
      </c>
      <c r="B88" s="2">
        <v>85</v>
      </c>
      <c r="C88">
        <v>63.920566558837798</v>
      </c>
      <c r="D88">
        <v>47.3807983398437</v>
      </c>
      <c r="E88" s="4">
        <f t="shared" si="17"/>
        <v>1.1977466148556992E-2</v>
      </c>
      <c r="F88" s="4">
        <f t="shared" si="13"/>
        <v>1.1977466148556992E-2</v>
      </c>
      <c r="G88" s="4">
        <f t="shared" si="18"/>
        <v>2.813474188661691E-2</v>
      </c>
      <c r="H88" s="4" cm="1">
        <f t="array" ref="H88">SUMPRODUCT(Q87:R87,(1+daily_ret!D87:E87))-1</f>
        <v>1.1977466148556992E-2</v>
      </c>
      <c r="I88" s="5">
        <f t="shared" si="14"/>
        <v>104.13747191147731</v>
      </c>
      <c r="J88" s="4">
        <f>I88/MAX(I$3:I88)-1</f>
        <v>-2.0453029263894695E-2</v>
      </c>
      <c r="K88" s="5">
        <f t="shared" si="19"/>
        <v>103.9785730701733</v>
      </c>
      <c r="L88" s="4">
        <f>K88/MAX(K$3:K88)-1</f>
        <v>-6.5833185728622068E-3</v>
      </c>
      <c r="M88" s="5">
        <f t="shared" si="15"/>
        <v>62.482483146886423</v>
      </c>
      <c r="N88" s="5">
        <f t="shared" si="16"/>
        <v>41.496089923286881</v>
      </c>
      <c r="O88" s="5">
        <f t="shared" si="11"/>
        <v>62.482483146886423</v>
      </c>
      <c r="P88" s="5">
        <f t="shared" si="12"/>
        <v>41.496089923286881</v>
      </c>
      <c r="Q88" s="5">
        <f t="shared" si="20"/>
        <v>0.60091691299435412</v>
      </c>
      <c r="R88" s="5">
        <f t="shared" si="21"/>
        <v>0.39908308700564593</v>
      </c>
      <c r="S88" s="4" cm="1">
        <f t="array" ref="S88">SUM(ABS(O88:P88/K88-M88:N88/K88))</f>
        <v>0</v>
      </c>
    </row>
    <row r="89" spans="1:19" x14ac:dyDescent="0.3">
      <c r="A89" s="1">
        <v>37589</v>
      </c>
      <c r="B89" s="2">
        <v>86</v>
      </c>
      <c r="C89">
        <v>63.7171821594238</v>
      </c>
      <c r="D89">
        <v>47.448440551757798</v>
      </c>
      <c r="E89" s="4">
        <f t="shared" si="17"/>
        <v>-1.3422730046209752E-3</v>
      </c>
      <c r="F89" s="4">
        <f t="shared" si="13"/>
        <v>-1.3422730046209752E-3</v>
      </c>
      <c r="G89" s="4">
        <f t="shared" si="18"/>
        <v>-3.1818303617002774E-3</v>
      </c>
      <c r="H89" s="4" cm="1">
        <f t="array" ref="H89">SUMPRODUCT(Q88:R88,(1+daily_ret!D88:E88))-1</f>
        <v>-1.3422730046210862E-3</v>
      </c>
      <c r="I89" s="5">
        <f t="shared" si="14"/>
        <v>103.80612414155866</v>
      </c>
      <c r="J89" s="4">
        <f>I89/MAX(I$3:I89)-1</f>
        <v>-2.3569781556094349E-2</v>
      </c>
      <c r="K89" s="5">
        <f t="shared" si="19"/>
        <v>103.83900543848219</v>
      </c>
      <c r="L89" s="4">
        <f>K89/MAX(K$3:K89)-1</f>
        <v>-7.9167549666819825E-3</v>
      </c>
      <c r="M89" s="5">
        <f t="shared" si="15"/>
        <v>62.283674484935226</v>
      </c>
      <c r="N89" s="5">
        <f t="shared" si="16"/>
        <v>41.555330953546964</v>
      </c>
      <c r="O89" s="5">
        <f t="shared" si="11"/>
        <v>62.283674484935226</v>
      </c>
      <c r="P89" s="5">
        <f t="shared" si="12"/>
        <v>41.555330953546964</v>
      </c>
      <c r="Q89" s="5">
        <f t="shared" si="20"/>
        <v>0.59981000609481205</v>
      </c>
      <c r="R89" s="5">
        <f t="shared" si="21"/>
        <v>0.40018999390518795</v>
      </c>
      <c r="S89" s="4" cm="1">
        <f t="array" ref="S89">SUM(ABS(O89:P89/K89-M89:N89/K89))</f>
        <v>0</v>
      </c>
    </row>
    <row r="90" spans="1:19" x14ac:dyDescent="0.3">
      <c r="A90" s="1">
        <v>37592</v>
      </c>
      <c r="B90" s="2">
        <v>87</v>
      </c>
      <c r="C90">
        <v>63.818912506103501</v>
      </c>
      <c r="D90">
        <v>47.431407928466797</v>
      </c>
      <c r="E90" s="4">
        <f t="shared" si="17"/>
        <v>8.1399520971103811E-4</v>
      </c>
      <c r="F90" s="4">
        <f t="shared" si="13"/>
        <v>8.1399520971103811E-4</v>
      </c>
      <c r="G90" s="4">
        <f t="shared" si="18"/>
        <v>1.596592053069168E-3</v>
      </c>
      <c r="H90" s="4" cm="1">
        <f t="array" ref="H90">SUMPRODUCT(Q89:R89,(1+daily_ret!D89:E89))-1</f>
        <v>8.1399520971103811E-4</v>
      </c>
      <c r="I90" s="5">
        <f t="shared" si="14"/>
        <v>103.97186017442299</v>
      </c>
      <c r="J90" s="4">
        <f>I90/MAX(I$3:I90)-1</f>
        <v>-2.2010820828950117E-2</v>
      </c>
      <c r="K90" s="5">
        <f t="shared" si="19"/>
        <v>103.92352989149028</v>
      </c>
      <c r="L90" s="4">
        <f>K90/MAX(K$3:K90)-1</f>
        <v>-7.1092039575902932E-3</v>
      </c>
      <c r="M90" s="5">
        <f t="shared" si="15"/>
        <v>62.38311610465383</v>
      </c>
      <c r="N90" s="5">
        <f t="shared" si="16"/>
        <v>41.540413786836446</v>
      </c>
      <c r="O90" s="5">
        <f t="shared" si="11"/>
        <v>62.38311610465383</v>
      </c>
      <c r="P90" s="5">
        <f t="shared" si="12"/>
        <v>41.540413786836446</v>
      </c>
      <c r="Q90" s="5">
        <f t="shared" si="20"/>
        <v>0.60027903372595159</v>
      </c>
      <c r="R90" s="5">
        <f t="shared" si="21"/>
        <v>0.39972096627404841</v>
      </c>
      <c r="S90" s="4" cm="1">
        <f t="array" ref="S90">SUM(ABS(O90:P90/K90-M90:N90/K90))</f>
        <v>0</v>
      </c>
    </row>
    <row r="91" spans="1:19" x14ac:dyDescent="0.3">
      <c r="A91" s="1">
        <v>37593</v>
      </c>
      <c r="B91" s="2">
        <v>88</v>
      </c>
      <c r="C91">
        <v>62.964649200439403</v>
      </c>
      <c r="D91">
        <v>47.425746917724602</v>
      </c>
      <c r="E91" s="4">
        <f t="shared" si="17"/>
        <v>-8.0828857746341187E-3</v>
      </c>
      <c r="F91" s="4">
        <f t="shared" si="13"/>
        <v>-8.0828857746341187E-3</v>
      </c>
      <c r="G91" s="4">
        <f t="shared" si="18"/>
        <v>-1.338573899363138E-2</v>
      </c>
      <c r="H91" s="4" cm="1">
        <f t="array" ref="H91">SUMPRODUCT(Q90:R90,(1+daily_ret!D90:E90))-1</f>
        <v>-8.0828857746342297E-3</v>
      </c>
      <c r="I91" s="5">
        <f t="shared" si="14"/>
        <v>102.58011999144583</v>
      </c>
      <c r="J91" s="4">
        <f>I91/MAX(I$3:I91)-1</f>
        <v>-3.5101928719929565E-2</v>
      </c>
      <c r="K91" s="5">
        <f t="shared" si="19"/>
        <v>103.08352787008059</v>
      </c>
      <c r="L91" s="4">
        <f>K91/MAX(K$3:K91)-1</f>
        <v>-1.5134626848686605E-2</v>
      </c>
      <c r="M91" s="5">
        <f t="shared" si="15"/>
        <v>61.548071994867534</v>
      </c>
      <c r="N91" s="5">
        <f t="shared" si="16"/>
        <v>41.535455875213053</v>
      </c>
      <c r="O91" s="5">
        <f t="shared" si="11"/>
        <v>61.548071994867534</v>
      </c>
      <c r="P91" s="5">
        <f t="shared" si="12"/>
        <v>41.535455875213053</v>
      </c>
      <c r="Q91" s="5">
        <f t="shared" si="20"/>
        <v>0.59706990308324048</v>
      </c>
      <c r="R91" s="5">
        <f t="shared" si="21"/>
        <v>0.40293009691675952</v>
      </c>
      <c r="S91" s="4" cm="1">
        <f t="array" ref="S91">SUM(ABS(O91:P91/K91-M91:N91/K91))</f>
        <v>0</v>
      </c>
    </row>
    <row r="92" spans="1:19" x14ac:dyDescent="0.3">
      <c r="A92" s="1">
        <v>37594</v>
      </c>
      <c r="B92" s="2">
        <v>89</v>
      </c>
      <c r="C92">
        <v>62.679908752441399</v>
      </c>
      <c r="D92">
        <v>47.590354919433501</v>
      </c>
      <c r="E92" s="4">
        <f t="shared" si="17"/>
        <v>-1.3015728604622856E-3</v>
      </c>
      <c r="F92" s="4">
        <f t="shared" si="13"/>
        <v>-1.3015728604622856E-3</v>
      </c>
      <c r="G92" s="4">
        <f t="shared" si="18"/>
        <v>-4.5222271800732239E-3</v>
      </c>
      <c r="H92" s="4" cm="1">
        <f t="array" ref="H92">SUMPRODUCT(Q91:R91,(1+daily_ret!D91:E91))-1</f>
        <v>-1.3015728604623966E-3</v>
      </c>
      <c r="I92" s="5">
        <f t="shared" si="14"/>
        <v>102.11622938468534</v>
      </c>
      <c r="J92" s="4">
        <f>I92/MAX(I$3:I92)-1</f>
        <v>-3.9465417003872516E-2</v>
      </c>
      <c r="K92" s="5">
        <f t="shared" si="19"/>
        <v>102.94935714784418</v>
      </c>
      <c r="L92" s="4">
        <f>K92/MAX(K$3:K92)-1</f>
        <v>-1.6416500889589458E-2</v>
      </c>
      <c r="M92" s="5">
        <f t="shared" si="15"/>
        <v>61.269737630811242</v>
      </c>
      <c r="N92" s="5">
        <f t="shared" si="16"/>
        <v>41.679619517032933</v>
      </c>
      <c r="O92" s="5">
        <f t="shared" si="11"/>
        <v>61.269737630811242</v>
      </c>
      <c r="P92" s="5">
        <f t="shared" si="12"/>
        <v>41.679619517032933</v>
      </c>
      <c r="Q92" s="5">
        <f t="shared" si="20"/>
        <v>0.59514444119182408</v>
      </c>
      <c r="R92" s="5">
        <f t="shared" si="21"/>
        <v>0.40485555880817586</v>
      </c>
      <c r="S92" s="4" cm="1">
        <f t="array" ref="S92">SUM(ABS(O92:P92/K92-M92:N92/K92))</f>
        <v>0</v>
      </c>
    </row>
    <row r="93" spans="1:19" x14ac:dyDescent="0.3">
      <c r="A93" s="1">
        <v>37595</v>
      </c>
      <c r="B93" s="2">
        <v>90</v>
      </c>
      <c r="C93">
        <v>61.988353729247997</v>
      </c>
      <c r="D93">
        <v>47.720916748046797</v>
      </c>
      <c r="E93" s="4">
        <f t="shared" si="17"/>
        <v>-5.4555991125906367E-3</v>
      </c>
      <c r="F93" s="4">
        <f t="shared" si="13"/>
        <v>-5.4555991125906367E-3</v>
      </c>
      <c r="G93" s="4">
        <f t="shared" si="18"/>
        <v>-1.1033121090280207E-2</v>
      </c>
      <c r="H93" s="4" cm="1">
        <f t="array" ref="H93">SUMPRODUCT(Q92:R92,(1+daily_ret!D92:E92))-1</f>
        <v>-5.4555991125906367E-3</v>
      </c>
      <c r="I93" s="5">
        <f t="shared" si="14"/>
        <v>100.98956866060128</v>
      </c>
      <c r="J93" s="4">
        <f>I93/MAX(I$3:I93)-1</f>
        <v>-5.0063111369470614E-2</v>
      </c>
      <c r="K93" s="5">
        <f t="shared" si="19"/>
        <v>102.38770672634662</v>
      </c>
      <c r="L93" s="4">
        <f>K93/MAX(K$3:K93)-1</f>
        <v>-2.1782538154495046E-2</v>
      </c>
      <c r="M93" s="5">
        <f t="shared" si="15"/>
        <v>60.593741196360803</v>
      </c>
      <c r="N93" s="5">
        <f t="shared" si="16"/>
        <v>41.793965529985819</v>
      </c>
      <c r="O93" s="5">
        <f t="shared" si="11"/>
        <v>60.593741196360803</v>
      </c>
      <c r="P93" s="5">
        <f t="shared" si="12"/>
        <v>41.793965529985819</v>
      </c>
      <c r="Q93" s="5">
        <f t="shared" si="20"/>
        <v>0.59180680116520956</v>
      </c>
      <c r="R93" s="5">
        <f t="shared" si="21"/>
        <v>0.40819319883479044</v>
      </c>
      <c r="S93" s="4" cm="1">
        <f t="array" ref="S93">SUM(ABS(O93:P93/K93-M93:N93/K93))</f>
        <v>0</v>
      </c>
    </row>
    <row r="94" spans="1:19" x14ac:dyDescent="0.3">
      <c r="A94" s="1">
        <v>37596</v>
      </c>
      <c r="B94" s="2">
        <v>91</v>
      </c>
      <c r="C94">
        <v>62.395130157470703</v>
      </c>
      <c r="D94">
        <v>47.913887023925703</v>
      </c>
      <c r="E94" s="4">
        <f t="shared" si="17"/>
        <v>5.5341418747121285E-3</v>
      </c>
      <c r="F94" s="4">
        <f t="shared" si="13"/>
        <v>5.5341418747121285E-3</v>
      </c>
      <c r="G94" s="4">
        <f t="shared" si="18"/>
        <v>6.562142785714542E-3</v>
      </c>
      <c r="H94" s="4" cm="1">
        <f t="array" ref="H94">SUMPRODUCT(Q93:R93,(1+daily_ret!D93:E93))-1</f>
        <v>5.5341418747119064E-3</v>
      </c>
      <c r="I94" s="5">
        <f t="shared" si="14"/>
        <v>101.65227663001987</v>
      </c>
      <c r="J94" s="4">
        <f>I94/MAX(I$3:I94)-1</f>
        <v>-4.3829489868859595E-2</v>
      </c>
      <c r="K94" s="5">
        <f t="shared" si="19"/>
        <v>102.95433482159663</v>
      </c>
      <c r="L94" s="4">
        <f>K94/MAX(K$3:K94)-1</f>
        <v>-1.6368943936321267E-2</v>
      </c>
      <c r="M94" s="5">
        <f t="shared" si="15"/>
        <v>60.991365978011956</v>
      </c>
      <c r="N94" s="5">
        <f t="shared" si="16"/>
        <v>41.962968843584669</v>
      </c>
      <c r="O94" s="5">
        <f t="shared" si="11"/>
        <v>60.991365978011956</v>
      </c>
      <c r="P94" s="5">
        <f t="shared" si="12"/>
        <v>41.962968843584669</v>
      </c>
      <c r="Q94" s="5">
        <f t="shared" si="20"/>
        <v>0.59241183077623905</v>
      </c>
      <c r="R94" s="5">
        <f t="shared" si="21"/>
        <v>0.4075881692237609</v>
      </c>
      <c r="S94" s="4" cm="1">
        <f t="array" ref="S94">SUM(ABS(O94:P94/K94-M94:N94/K94))</f>
        <v>0</v>
      </c>
    </row>
    <row r="95" spans="1:19" x14ac:dyDescent="0.3">
      <c r="A95" s="1">
        <v>37599</v>
      </c>
      <c r="B95" s="2">
        <v>92</v>
      </c>
      <c r="C95">
        <v>60.679817199707003</v>
      </c>
      <c r="D95">
        <v>48.095470428466797</v>
      </c>
      <c r="E95" s="4">
        <f t="shared" si="17"/>
        <v>-1.4741401561245593E-2</v>
      </c>
      <c r="F95" s="4">
        <f t="shared" si="13"/>
        <v>-1.4741401561245593E-2</v>
      </c>
      <c r="G95" s="4">
        <f t="shared" si="18"/>
        <v>-2.7491135180496507E-2</v>
      </c>
      <c r="H95" s="4" cm="1">
        <f t="array" ref="H95">SUMPRODUCT(Q94:R94,(1+daily_ret!D94:E94))-1</f>
        <v>-1.4741401561245482E-2</v>
      </c>
      <c r="I95" s="5">
        <f t="shared" si="14"/>
        <v>98.857740151778771</v>
      </c>
      <c r="J95" s="4">
        <f>I95/MAX(I$3:I95)-1</f>
        <v>-7.0115702618479103E-2</v>
      </c>
      <c r="K95" s="5">
        <f t="shared" si="19"/>
        <v>101.43664362952055</v>
      </c>
      <c r="L95" s="4">
        <f>K95/MAX(K$3:K95)-1</f>
        <v>-3.08690443218681E-2</v>
      </c>
      <c r="M95" s="5">
        <f t="shared" si="15"/>
        <v>59.314644091067294</v>
      </c>
      <c r="N95" s="5">
        <f t="shared" si="16"/>
        <v>42.12199953845326</v>
      </c>
      <c r="O95" s="5">
        <f t="shared" si="11"/>
        <v>59.314644091067294</v>
      </c>
      <c r="P95" s="5">
        <f t="shared" si="12"/>
        <v>42.12199953845326</v>
      </c>
      <c r="Q95" s="5">
        <f t="shared" si="20"/>
        <v>0.58474572865111318</v>
      </c>
      <c r="R95" s="5">
        <f t="shared" si="21"/>
        <v>0.41525427134888687</v>
      </c>
      <c r="S95" s="4" cm="1">
        <f t="array" ref="S95">SUM(ABS(O95:P95/K95-M95:N95/K95))</f>
        <v>0</v>
      </c>
    </row>
    <row r="96" spans="1:19" x14ac:dyDescent="0.3">
      <c r="A96" s="1">
        <v>37600</v>
      </c>
      <c r="B96" s="2">
        <v>93</v>
      </c>
      <c r="C96">
        <v>61.493392944335902</v>
      </c>
      <c r="D96">
        <v>48.055732727050703</v>
      </c>
      <c r="E96" s="4">
        <f t="shared" si="17"/>
        <v>7.4969916349811871E-3</v>
      </c>
      <c r="F96" s="4">
        <f t="shared" si="13"/>
        <v>7.4969916349811871E-3</v>
      </c>
      <c r="G96" s="4">
        <f t="shared" si="18"/>
        <v>1.3407682853613379E-2</v>
      </c>
      <c r="H96" s="4" cm="1">
        <f t="array" ref="H96">SUMPRODUCT(Q95:R95,(1+daily_ret!D95:E95))-1</f>
        <v>7.4969916349811871E-3</v>
      </c>
      <c r="I96" s="5">
        <f t="shared" si="14"/>
        <v>100.18319337935874</v>
      </c>
      <c r="J96" s="4">
        <f>I96/MAX(I$3:I96)-1</f>
        <v>-5.7648108868632586E-2</v>
      </c>
      <c r="K96" s="5">
        <f t="shared" si="19"/>
        <v>102.19711329829163</v>
      </c>
      <c r="L96" s="4">
        <f>K96/MAX(K$3:K96)-1</f>
        <v>-2.3603477653947769E-2</v>
      </c>
      <c r="M96" s="5">
        <f t="shared" si="15"/>
        <v>60.10991602761527</v>
      </c>
      <c r="N96" s="5">
        <f t="shared" si="16"/>
        <v>42.087197270676356</v>
      </c>
      <c r="O96" s="5">
        <f t="shared" si="11"/>
        <v>60.10991602761527</v>
      </c>
      <c r="P96" s="5">
        <f t="shared" si="12"/>
        <v>42.087197270676356</v>
      </c>
      <c r="Q96" s="5">
        <f t="shared" si="20"/>
        <v>0.58817626141911872</v>
      </c>
      <c r="R96" s="5">
        <f t="shared" si="21"/>
        <v>0.41182373858088128</v>
      </c>
      <c r="S96" s="4" cm="1">
        <f t="array" ref="S96">SUM(ABS(O96:P96/K96-M96:N96/K96))</f>
        <v>0</v>
      </c>
    </row>
    <row r="97" spans="1:19" x14ac:dyDescent="0.3">
      <c r="A97" s="1">
        <v>37601</v>
      </c>
      <c r="B97" s="2">
        <v>94</v>
      </c>
      <c r="C97">
        <v>61.547622680663999</v>
      </c>
      <c r="D97">
        <v>48.214672088622997</v>
      </c>
      <c r="E97" s="4">
        <f t="shared" si="17"/>
        <v>1.8807647218184176E-3</v>
      </c>
      <c r="F97" s="4">
        <f t="shared" si="13"/>
        <v>1.8807647218184176E-3</v>
      </c>
      <c r="G97" s="4">
        <f t="shared" si="18"/>
        <v>8.8187907239389851E-4</v>
      </c>
      <c r="H97" s="4" cm="1">
        <f t="array" ref="H97">SUMPRODUCT(Q96:R96,(1+daily_ret!D96:E96))-1</f>
        <v>1.8807647218181955E-3</v>
      </c>
      <c r="I97" s="5">
        <f t="shared" si="14"/>
        <v>100.27154284100558</v>
      </c>
      <c r="J97" s="4">
        <f>I97/MAX(I$3:I97)-1</f>
        <v>-5.6817068457013065E-2</v>
      </c>
      <c r="K97" s="5">
        <f t="shared" si="19"/>
        <v>102.38932202365473</v>
      </c>
      <c r="L97" s="4">
        <f>K97/MAX(K$3:K97)-1</f>
        <v>-2.1767105520213215E-2</v>
      </c>
      <c r="M97" s="5">
        <f t="shared" si="15"/>
        <v>60.162925704603374</v>
      </c>
      <c r="N97" s="5">
        <f t="shared" si="16"/>
        <v>42.226396319051346</v>
      </c>
      <c r="O97" s="5">
        <f t="shared" si="11"/>
        <v>60.162925704603374</v>
      </c>
      <c r="P97" s="5">
        <f t="shared" si="12"/>
        <v>42.226396319051346</v>
      </c>
      <c r="Q97" s="5">
        <f t="shared" si="20"/>
        <v>0.58758984350637755</v>
      </c>
      <c r="R97" s="5">
        <f t="shared" si="21"/>
        <v>0.41241015649362239</v>
      </c>
      <c r="S97" s="4" cm="1">
        <f t="array" ref="S97">SUM(ABS(O97:P97/K97-M97:N97/K97))</f>
        <v>0</v>
      </c>
    </row>
    <row r="98" spans="1:19" x14ac:dyDescent="0.3">
      <c r="A98" s="1">
        <v>37602</v>
      </c>
      <c r="B98" s="2">
        <v>95</v>
      </c>
      <c r="C98">
        <v>61.540870666503899</v>
      </c>
      <c r="D98">
        <v>48.254398345947202</v>
      </c>
      <c r="E98" s="4">
        <f t="shared" si="17"/>
        <v>2.7534255510097694E-4</v>
      </c>
      <c r="F98" s="4">
        <f t="shared" si="13"/>
        <v>2.7534255510097694E-4</v>
      </c>
      <c r="G98" s="4">
        <f t="shared" si="18"/>
        <v>-1.097038986400678E-4</v>
      </c>
      <c r="H98" s="4" cm="1">
        <f t="array" ref="H98">SUMPRODUCT(Q97:R97,(1+daily_ret!D97:E97))-1</f>
        <v>2.7534255510097694E-4</v>
      </c>
      <c r="I98" s="5">
        <f t="shared" si="14"/>
        <v>100.26054266183327</v>
      </c>
      <c r="J98" s="4">
        <f>I98/MAX(I$3:I98)-1</f>
        <v>-5.6920539301734019E-2</v>
      </c>
      <c r="K98" s="5">
        <f t="shared" si="19"/>
        <v>102.41751416119577</v>
      </c>
      <c r="L98" s="4">
        <f>K98/MAX(K$3:K98)-1</f>
        <v>-2.1497756375563393E-2</v>
      </c>
      <c r="M98" s="5">
        <f t="shared" si="15"/>
        <v>60.156325597099986</v>
      </c>
      <c r="N98" s="5">
        <f t="shared" si="16"/>
        <v>42.261188564095782</v>
      </c>
      <c r="O98" s="5">
        <f t="shared" si="11"/>
        <v>60.156325597099986</v>
      </c>
      <c r="P98" s="5">
        <f t="shared" si="12"/>
        <v>42.261188564095782</v>
      </c>
      <c r="Q98" s="5">
        <f t="shared" si="20"/>
        <v>0.58736365639981702</v>
      </c>
      <c r="R98" s="5">
        <f t="shared" si="21"/>
        <v>0.41263634360018298</v>
      </c>
      <c r="S98" s="4" cm="1">
        <f t="array" ref="S98">SUM(ABS(O98:P98/K98-M98:N98/K98))</f>
        <v>0</v>
      </c>
    </row>
    <row r="99" spans="1:19" x14ac:dyDescent="0.3">
      <c r="A99" s="1">
        <v>37603</v>
      </c>
      <c r="B99" s="2">
        <v>96</v>
      </c>
      <c r="C99">
        <v>60.571334838867102</v>
      </c>
      <c r="D99">
        <v>48.0784912109375</v>
      </c>
      <c r="E99" s="4">
        <f t="shared" si="17"/>
        <v>-1.0757756247848027E-2</v>
      </c>
      <c r="F99" s="4">
        <f t="shared" si="13"/>
        <v>-1.0757756247848027E-2</v>
      </c>
      <c r="G99" s="4">
        <f t="shared" si="18"/>
        <v>-1.575434044296864E-2</v>
      </c>
      <c r="H99" s="4" cm="1">
        <f t="array" ref="H99">SUMPRODUCT(Q98:R98,(1+daily_ret!D98:E98))-1</f>
        <v>-1.0757756247848027E-2</v>
      </c>
      <c r="I99" s="5">
        <f t="shared" si="14"/>
        <v>98.68100393974197</v>
      </c>
      <c r="J99" s="4">
        <f>I99/MAX(I$3:I99)-1</f>
        <v>-7.1778134190345733E-2</v>
      </c>
      <c r="K99" s="5">
        <f t="shared" si="19"/>
        <v>101.3157315083391</v>
      </c>
      <c r="L99" s="4">
        <f>K99/MAX(K$3:K99)-1</f>
        <v>-3.2024245000447538E-2</v>
      </c>
      <c r="M99" s="5">
        <f t="shared" si="15"/>
        <v>59.208602363845209</v>
      </c>
      <c r="N99" s="5">
        <f t="shared" si="16"/>
        <v>42.107129144493896</v>
      </c>
      <c r="O99" s="5">
        <f t="shared" si="11"/>
        <v>59.208602363845209</v>
      </c>
      <c r="P99" s="5">
        <f t="shared" si="12"/>
        <v>42.107129144493896</v>
      </c>
      <c r="Q99" s="5">
        <f t="shared" si="20"/>
        <v>0.58439692910840668</v>
      </c>
      <c r="R99" s="5">
        <f t="shared" si="21"/>
        <v>0.41560307089159337</v>
      </c>
      <c r="S99" s="4" cm="1">
        <f t="array" ref="S99">SUM(ABS(O99:P99/K99-M99:N99/K99))</f>
        <v>0</v>
      </c>
    </row>
    <row r="100" spans="1:19" x14ac:dyDescent="0.3">
      <c r="A100" s="1">
        <v>37606</v>
      </c>
      <c r="B100" s="2">
        <v>97</v>
      </c>
      <c r="C100">
        <v>62.137508392333899</v>
      </c>
      <c r="D100">
        <v>47.879756927490199</v>
      </c>
      <c r="E100" s="4">
        <f t="shared" si="17"/>
        <v>1.3392652527541848E-2</v>
      </c>
      <c r="F100" s="4">
        <f t="shared" si="13"/>
        <v>1.3392652527541848E-2</v>
      </c>
      <c r="G100" s="4">
        <f t="shared" si="18"/>
        <v>2.5856678866879257E-2</v>
      </c>
      <c r="H100" s="4" cm="1">
        <f t="array" ref="H100">SUMPRODUCT(Q99:R99,(1+daily_ret!D99:E99))-1</f>
        <v>1.3392652527541848E-2</v>
      </c>
      <c r="I100" s="5">
        <f t="shared" si="14"/>
        <v>101.23256696887313</v>
      </c>
      <c r="J100" s="4">
        <f>I100/MAX(I$3:I100)-1</f>
        <v>-4.7777399488890038E-2</v>
      </c>
      <c r="K100" s="5">
        <f t="shared" si="19"/>
        <v>102.672617896004</v>
      </c>
      <c r="L100" s="4">
        <f>K100/MAX(K$3:K100)-1</f>
        <v>-1.9060482058653627E-2</v>
      </c>
      <c r="M100" s="5">
        <f t="shared" si="15"/>
        <v>60.739540181323896</v>
      </c>
      <c r="N100" s="5">
        <f t="shared" si="16"/>
        <v>41.933077714680095</v>
      </c>
      <c r="O100" s="5">
        <f t="shared" si="11"/>
        <v>60.739540181323896</v>
      </c>
      <c r="P100" s="5">
        <f t="shared" si="12"/>
        <v>41.933077714680095</v>
      </c>
      <c r="Q100" s="5">
        <f t="shared" si="20"/>
        <v>0.59158460576944016</v>
      </c>
      <c r="R100" s="5">
        <f t="shared" si="21"/>
        <v>0.40841539423055973</v>
      </c>
      <c r="S100" s="4" cm="1">
        <f t="array" ref="S100">SUM(ABS(O100:P100/K100-M100:N100/K100))</f>
        <v>0</v>
      </c>
    </row>
    <row r="101" spans="1:19" x14ac:dyDescent="0.3">
      <c r="A101" s="1">
        <v>37607</v>
      </c>
      <c r="B101" s="2">
        <v>98</v>
      </c>
      <c r="C101">
        <v>61.595119476318303</v>
      </c>
      <c r="D101">
        <v>47.993297576904297</v>
      </c>
      <c r="E101" s="4">
        <f t="shared" si="17"/>
        <v>-4.1953483091848875E-3</v>
      </c>
      <c r="F101" s="4">
        <f t="shared" si="13"/>
        <v>-4.1953483091848875E-3</v>
      </c>
      <c r="G101" s="4">
        <f t="shared" si="18"/>
        <v>-8.7288488072448933E-3</v>
      </c>
      <c r="H101" s="4" cm="1">
        <f t="array" ref="H101">SUMPRODUCT(Q100:R100,(1+daily_ret!D100:E100))-1</f>
        <v>-4.1953483091849986E-3</v>
      </c>
      <c r="I101" s="5">
        <f t="shared" si="14"/>
        <v>100.34892319743254</v>
      </c>
      <c r="J101" s="4">
        <f>I101/MAX(I$3:I101)-1</f>
        <v>-5.6089206599593044E-2</v>
      </c>
      <c r="K101" s="5">
        <f t="shared" si="19"/>
        <v>102.24187050211441</v>
      </c>
      <c r="L101" s="4">
        <f>K101/MAX(K$3:K101)-1</f>
        <v>-2.3175865006661467E-2</v>
      </c>
      <c r="M101" s="5">
        <f t="shared" si="15"/>
        <v>60.209353918459541</v>
      </c>
      <c r="N101" s="5">
        <f t="shared" si="16"/>
        <v>42.032516583654868</v>
      </c>
      <c r="O101" s="5">
        <f t="shared" si="11"/>
        <v>60.209353918459541</v>
      </c>
      <c r="P101" s="5">
        <f t="shared" si="12"/>
        <v>42.032516583654868</v>
      </c>
      <c r="Q101" s="5">
        <f t="shared" si="20"/>
        <v>0.58889135755017685</v>
      </c>
      <c r="R101" s="5">
        <f t="shared" si="21"/>
        <v>0.41110864244982309</v>
      </c>
      <c r="S101" s="4" cm="1">
        <f t="array" ref="S101">SUM(ABS(O101:P101/K101-M101:N101/K101))</f>
        <v>0</v>
      </c>
    </row>
    <row r="102" spans="1:19" x14ac:dyDescent="0.3">
      <c r="A102" s="1">
        <v>37608</v>
      </c>
      <c r="B102" s="2">
        <v>99</v>
      </c>
      <c r="C102">
        <v>60.8832397460937</v>
      </c>
      <c r="D102">
        <v>48.288448333740199</v>
      </c>
      <c r="E102" s="4">
        <f t="shared" si="17"/>
        <v>-4.2778063853028403E-3</v>
      </c>
      <c r="F102" s="4">
        <f t="shared" si="13"/>
        <v>-4.2778063853028403E-3</v>
      </c>
      <c r="G102" s="4">
        <f t="shared" si="18"/>
        <v>-1.1557404811891048E-2</v>
      </c>
      <c r="H102" s="4" cm="1">
        <f t="array" ref="H102">SUMPRODUCT(Q101:R101,(1+daily_ret!D101:E101))-1</f>
        <v>-4.2778063853028403E-3</v>
      </c>
      <c r="I102" s="5">
        <f t="shared" si="14"/>
        <v>99.189150069602448</v>
      </c>
      <c r="J102" s="4">
        <f>I102/MAX(I$3:I102)-1</f>
        <v>-6.6998365745234878E-2</v>
      </c>
      <c r="K102" s="5">
        <f t="shared" si="19"/>
        <v>101.80449957563516</v>
      </c>
      <c r="L102" s="4">
        <f>K102/MAX(K$3:K102)-1</f>
        <v>-2.7354529528653915E-2</v>
      </c>
      <c r="M102" s="5">
        <f t="shared" si="15"/>
        <v>59.513490041761493</v>
      </c>
      <c r="N102" s="5">
        <f t="shared" si="16"/>
        <v>42.291009533873677</v>
      </c>
      <c r="O102" s="5">
        <f t="shared" si="11"/>
        <v>59.513490041761493</v>
      </c>
      <c r="P102" s="5">
        <f t="shared" si="12"/>
        <v>42.291009533873677</v>
      </c>
      <c r="Q102" s="5">
        <f t="shared" si="20"/>
        <v>0.58458604766821953</v>
      </c>
      <c r="R102" s="5">
        <f t="shared" si="21"/>
        <v>0.41541395233178052</v>
      </c>
      <c r="S102" s="4" cm="1">
        <f t="array" ref="S102">SUM(ABS(O102:P102/K102-M102:N102/K102))</f>
        <v>0</v>
      </c>
    </row>
    <row r="103" spans="1:19" x14ac:dyDescent="0.3">
      <c r="A103" s="1">
        <v>37609</v>
      </c>
      <c r="B103" s="2">
        <v>100</v>
      </c>
      <c r="C103">
        <v>60.4492988586425</v>
      </c>
      <c r="D103">
        <v>48.538185119628899</v>
      </c>
      <c r="E103" s="4">
        <f t="shared" si="17"/>
        <v>-2.0181690317425671E-3</v>
      </c>
      <c r="F103" s="4">
        <f t="shared" si="13"/>
        <v>-2.0181690317425671E-3</v>
      </c>
      <c r="G103" s="4">
        <f t="shared" si="18"/>
        <v>-7.1274276674647696E-3</v>
      </c>
      <c r="H103" s="4" cm="1">
        <f t="array" ref="H103">SUMPRODUCT(Q102:R102,(1+daily_ret!D102:E102))-1</f>
        <v>-2.0181690317424561E-3</v>
      </c>
      <c r="I103" s="5">
        <f t="shared" si="14"/>
        <v>98.48218657708405</v>
      </c>
      <c r="J103" s="4">
        <f>I103/MAX(I$3:I103)-1</f>
        <v>-7.3648267407012025E-2</v>
      </c>
      <c r="K103" s="5">
        <f t="shared" si="19"/>
        <v>101.59904088729957</v>
      </c>
      <c r="L103" s="4">
        <f>K103/MAX(K$3:K103)-1</f>
        <v>-2.9317492496023889E-2</v>
      </c>
      <c r="M103" s="5">
        <f t="shared" si="15"/>
        <v>59.089311946250447</v>
      </c>
      <c r="N103" s="5">
        <f t="shared" si="16"/>
        <v>42.509728941049126</v>
      </c>
      <c r="O103" s="5">
        <f t="shared" si="11"/>
        <v>59.089311946250447</v>
      </c>
      <c r="P103" s="5">
        <f t="shared" si="12"/>
        <v>42.509728941049126</v>
      </c>
      <c r="Q103" s="5">
        <f t="shared" si="20"/>
        <v>0.58159320629607369</v>
      </c>
      <c r="R103" s="5">
        <f t="shared" si="21"/>
        <v>0.41840679370392631</v>
      </c>
      <c r="S103" s="4" cm="1">
        <f t="array" ref="S103">SUM(ABS(O103:P103/K103-M103:N103/K103))</f>
        <v>0</v>
      </c>
    </row>
    <row r="104" spans="1:19" x14ac:dyDescent="0.3">
      <c r="A104" s="1">
        <v>37610</v>
      </c>
      <c r="B104" s="2">
        <v>101</v>
      </c>
      <c r="C104">
        <v>61.311870574951101</v>
      </c>
      <c r="D104">
        <v>48.538185119628899</v>
      </c>
      <c r="E104" s="4">
        <f t="shared" si="17"/>
        <v>8.2989523389069841E-3</v>
      </c>
      <c r="F104" s="4">
        <f t="shared" si="13"/>
        <v>8.2989523389069841E-3</v>
      </c>
      <c r="G104" s="4">
        <f t="shared" si="18"/>
        <v>1.426934195424967E-2</v>
      </c>
      <c r="H104" s="4" cm="1">
        <f t="array" ref="H104">SUMPRODUCT(Q103:R103,(1+daily_ret!D103:E103))-1</f>
        <v>8.2989523389072062E-3</v>
      </c>
      <c r="I104" s="5">
        <f t="shared" si="14"/>
        <v>99.887462573754675</v>
      </c>
      <c r="J104" s="4">
        <f>I104/MAX(I$3:I104)-1</f>
        <v>-6.0429837764731098E-2</v>
      </c>
      <c r="K104" s="5">
        <f t="shared" si="19"/>
        <v>102.44220648530194</v>
      </c>
      <c r="L104" s="4">
        <f>K104/MAX(K$3:K104)-1</f>
        <v>-2.1261844630037552E-2</v>
      </c>
      <c r="M104" s="5">
        <f t="shared" si="15"/>
        <v>59.932477544252819</v>
      </c>
      <c r="N104" s="5">
        <f t="shared" si="16"/>
        <v>42.509728941049126</v>
      </c>
      <c r="O104" s="5">
        <f t="shared" si="11"/>
        <v>59.932477544252819</v>
      </c>
      <c r="P104" s="5">
        <f t="shared" si="12"/>
        <v>42.509728941049126</v>
      </c>
      <c r="Q104" s="5">
        <f t="shared" si="20"/>
        <v>0.58503696474803801</v>
      </c>
      <c r="R104" s="5">
        <f t="shared" si="21"/>
        <v>0.4149630352519621</v>
      </c>
      <c r="S104" s="4" cm="1">
        <f t="array" ref="S104">SUM(ABS(O104:P104/K104-M104:N104/K104))</f>
        <v>0</v>
      </c>
    </row>
    <row r="105" spans="1:19" x14ac:dyDescent="0.3">
      <c r="A105" s="1">
        <v>37613</v>
      </c>
      <c r="B105" s="2">
        <v>102</v>
      </c>
      <c r="C105">
        <v>61.332283020019503</v>
      </c>
      <c r="D105">
        <v>48.509815216064403</v>
      </c>
      <c r="E105" s="4">
        <f t="shared" si="17"/>
        <v>-4.7764953644557906E-5</v>
      </c>
      <c r="F105" s="4">
        <f t="shared" si="13"/>
        <v>-4.7764953644557906E-5</v>
      </c>
      <c r="G105" s="4">
        <f t="shared" si="18"/>
        <v>3.3292810799911976E-4</v>
      </c>
      <c r="H105" s="4" cm="1">
        <f t="array" ref="H105">SUMPRODUCT(Q104:R104,(1+daily_ret!D104:E104))-1</f>
        <v>-4.7764953644557906E-5</v>
      </c>
      <c r="I105" s="5">
        <f t="shared" si="14"/>
        <v>99.920717917682182</v>
      </c>
      <c r="J105" s="4">
        <f>I105/MAX(I$3:I105)-1</f>
        <v>-6.0117028448285814E-2</v>
      </c>
      <c r="K105" s="5">
        <f t="shared" si="19"/>
        <v>102.43731333805792</v>
      </c>
      <c r="L105" s="4">
        <f>K105/MAX(K$3:K105)-1</f>
        <v>-2.1308594012658943E-2</v>
      </c>
      <c r="M105" s="5">
        <f t="shared" si="15"/>
        <v>59.952430750609324</v>
      </c>
      <c r="N105" s="5">
        <f t="shared" si="16"/>
        <v>42.484882587448595</v>
      </c>
      <c r="O105" s="5">
        <f t="shared" si="11"/>
        <v>59.952430750609324</v>
      </c>
      <c r="P105" s="5">
        <f t="shared" si="12"/>
        <v>42.484882587448595</v>
      </c>
      <c r="Q105" s="5">
        <f t="shared" si="20"/>
        <v>0.58525969490001806</v>
      </c>
      <c r="R105" s="5">
        <f t="shared" si="21"/>
        <v>0.414740305099982</v>
      </c>
      <c r="S105" s="4" cm="1">
        <f t="array" ref="S105">SUM(ABS(O105:P105/K105-M105:N105/K105))</f>
        <v>0</v>
      </c>
    </row>
    <row r="106" spans="1:19" x14ac:dyDescent="0.3">
      <c r="A106" s="1">
        <v>37614</v>
      </c>
      <c r="B106" s="2">
        <v>103</v>
      </c>
      <c r="C106">
        <v>60.875770568847599</v>
      </c>
      <c r="D106">
        <v>48.691429138183501</v>
      </c>
      <c r="E106" s="4">
        <f t="shared" si="17"/>
        <v>-2.8035138096239587E-3</v>
      </c>
      <c r="F106" s="4">
        <f t="shared" si="13"/>
        <v>-2.8035138096239587E-3</v>
      </c>
      <c r="G106" s="4">
        <f t="shared" si="18"/>
        <v>-7.4432652543342526E-3</v>
      </c>
      <c r="H106" s="4" cm="1">
        <f t="array" ref="H106">SUMPRODUCT(Q105:R105,(1+daily_ret!D105:E105))-1</f>
        <v>-2.8035138096239587E-3</v>
      </c>
      <c r="I106" s="5">
        <f t="shared" si="14"/>
        <v>99.176981509817367</v>
      </c>
      <c r="J106" s="4">
        <f>I106/MAX(I$3:I106)-1</f>
        <v>-6.7112826713577101E-2</v>
      </c>
      <c r="K106" s="5">
        <f t="shared" si="19"/>
        <v>102.15012891549389</v>
      </c>
      <c r="L106" s="4">
        <f>K106/MAX(K$3:K106)-1</f>
        <v>-2.4052368884704745E-2</v>
      </c>
      <c r="M106" s="5">
        <f t="shared" si="15"/>
        <v>59.506188905890433</v>
      </c>
      <c r="N106" s="5">
        <f t="shared" si="16"/>
        <v>42.643940009603455</v>
      </c>
      <c r="O106" s="5">
        <f t="shared" si="11"/>
        <v>59.506188905890433</v>
      </c>
      <c r="P106" s="5">
        <f t="shared" si="12"/>
        <v>42.643940009603455</v>
      </c>
      <c r="Q106" s="5">
        <f t="shared" si="20"/>
        <v>0.58253660115415351</v>
      </c>
      <c r="R106" s="5">
        <f t="shared" si="21"/>
        <v>0.41746339884584638</v>
      </c>
      <c r="S106" s="4" cm="1">
        <f t="array" ref="S106">SUM(ABS(O106:P106/K106-M106:N106/K106))</f>
        <v>0</v>
      </c>
    </row>
    <row r="107" spans="1:19" x14ac:dyDescent="0.3">
      <c r="A107" s="1">
        <v>37616</v>
      </c>
      <c r="B107" s="2">
        <v>104</v>
      </c>
      <c r="C107">
        <v>60.903060913085902</v>
      </c>
      <c r="D107">
        <v>48.765213012695298</v>
      </c>
      <c r="E107" s="4">
        <f t="shared" si="17"/>
        <v>8.9374594359226123E-4</v>
      </c>
      <c r="F107" s="4">
        <f t="shared" si="13"/>
        <v>8.9374594359226123E-4</v>
      </c>
      <c r="G107" s="4">
        <f t="shared" si="18"/>
        <v>4.4829566810067334E-4</v>
      </c>
      <c r="H107" s="4" cm="1">
        <f t="array" ref="H107">SUMPRODUCT(Q106:R106,(1+daily_ret!D106:E106))-1</f>
        <v>8.9374594359248327E-4</v>
      </c>
      <c r="I107" s="5">
        <f t="shared" si="14"/>
        <v>99.22144212100352</v>
      </c>
      <c r="J107" s="4">
        <f>I107/MAX(I$3:I107)-1</f>
        <v>-6.6694617434966075E-2</v>
      </c>
      <c r="K107" s="5">
        <f t="shared" si="19"/>
        <v>102.24142517884955</v>
      </c>
      <c r="L107" s="4">
        <f>K107/MAX(K$3:K107)-1</f>
        <v>-2.3180119648236963E-2</v>
      </c>
      <c r="M107" s="5">
        <f t="shared" si="15"/>
        <v>59.532865272602116</v>
      </c>
      <c r="N107" s="5">
        <f t="shared" si="16"/>
        <v>42.708559906247437</v>
      </c>
      <c r="O107" s="5">
        <f t="shared" si="11"/>
        <v>59.532865272602116</v>
      </c>
      <c r="P107" s="5">
        <f t="shared" si="12"/>
        <v>42.708559906247437</v>
      </c>
      <c r="Q107" s="5">
        <f t="shared" si="20"/>
        <v>0.58227734177670232</v>
      </c>
      <c r="R107" s="5">
        <f t="shared" si="21"/>
        <v>0.41772265822329774</v>
      </c>
      <c r="S107" s="4" cm="1">
        <f t="array" ref="S107">SUM(ABS(O107:P107/K107-M107:N107/K107))</f>
        <v>0</v>
      </c>
    </row>
    <row r="108" spans="1:19" x14ac:dyDescent="0.3">
      <c r="A108" s="1">
        <v>37617</v>
      </c>
      <c r="B108" s="2">
        <v>105</v>
      </c>
      <c r="C108">
        <v>59.533641815185497</v>
      </c>
      <c r="D108">
        <v>49.054615020751903</v>
      </c>
      <c r="E108" s="4">
        <f t="shared" si="17"/>
        <v>-1.0613621039692211E-2</v>
      </c>
      <c r="F108" s="4">
        <f t="shared" si="13"/>
        <v>-1.0613621039692211E-2</v>
      </c>
      <c r="G108" s="4">
        <f t="shared" si="18"/>
        <v>-2.2485226150696924E-2</v>
      </c>
      <c r="H108" s="4" cm="1">
        <f t="array" ref="H108">SUMPRODUCT(Q107:R107,(1+daily_ret!D107:E107))-1</f>
        <v>-1.0613621039691989E-2</v>
      </c>
      <c r="I108" s="5">
        <f t="shared" si="14"/>
        <v>96.99042555591447</v>
      </c>
      <c r="J108" s="4">
        <f>I108/MAX(I$3:I108)-1</f>
        <v>-8.7680200029603528E-2</v>
      </c>
      <c r="K108" s="5">
        <f t="shared" si="19"/>
        <v>101.1562734374432</v>
      </c>
      <c r="L108" s="4">
        <f>K108/MAX(K$3:K108)-1</f>
        <v>-3.354771568232795E-2</v>
      </c>
      <c r="M108" s="5">
        <f t="shared" si="15"/>
        <v>58.194255333548689</v>
      </c>
      <c r="N108" s="5">
        <f t="shared" si="16"/>
        <v>42.962018103894515</v>
      </c>
      <c r="O108" s="5">
        <f t="shared" si="11"/>
        <v>58.194255333548689</v>
      </c>
      <c r="P108" s="5">
        <f t="shared" si="12"/>
        <v>42.962018103894515</v>
      </c>
      <c r="Q108" s="5">
        <f t="shared" si="20"/>
        <v>0.57529062070022807</v>
      </c>
      <c r="R108" s="5">
        <f t="shared" si="21"/>
        <v>0.42470937929977198</v>
      </c>
      <c r="S108" s="4" cm="1">
        <f t="array" ref="S108">SUM(ABS(O108:P108/K108-M108:N108/K108))</f>
        <v>0</v>
      </c>
    </row>
    <row r="109" spans="1:19" x14ac:dyDescent="0.3">
      <c r="A109" s="1">
        <v>37620</v>
      </c>
      <c r="B109" s="2">
        <v>106</v>
      </c>
      <c r="C109">
        <v>60.030982971191399</v>
      </c>
      <c r="D109">
        <v>49.145469665527301</v>
      </c>
      <c r="E109" s="4">
        <f t="shared" si="17"/>
        <v>5.5925593099117599E-3</v>
      </c>
      <c r="F109" s="4">
        <f t="shared" si="13"/>
        <v>5.5925593099117599E-3</v>
      </c>
      <c r="G109" s="4">
        <f t="shared" si="18"/>
        <v>8.3539514943471449E-3</v>
      </c>
      <c r="H109" s="4" cm="1">
        <f t="array" ref="H109">SUMPRODUCT(Q108:R108,(1+daily_ret!D108:E108))-1</f>
        <v>5.5925593099117599E-3</v>
      </c>
      <c r="I109" s="5">
        <f t="shared" si="14"/>
        <v>97.800678866424676</v>
      </c>
      <c r="J109" s="4">
        <f>I109/MAX(I$3:I109)-1</f>
        <v>-8.0058724673318316E-2</v>
      </c>
      <c r="K109" s="5">
        <f t="shared" si="19"/>
        <v>101.72199589621175</v>
      </c>
      <c r="L109" s="4">
        <f>K109/MAX(K$3:K109)-1</f>
        <v>-2.8142773962081757E-2</v>
      </c>
      <c r="M109" s="5">
        <f t="shared" si="15"/>
        <v>58.680407319854808</v>
      </c>
      <c r="N109" s="5">
        <f t="shared" si="16"/>
        <v>43.041588576356936</v>
      </c>
      <c r="O109" s="5">
        <f t="shared" si="11"/>
        <v>58.680407319854808</v>
      </c>
      <c r="P109" s="5">
        <f t="shared" si="12"/>
        <v>43.041588576356936</v>
      </c>
      <c r="Q109" s="5">
        <f t="shared" si="20"/>
        <v>0.57687038877734154</v>
      </c>
      <c r="R109" s="5">
        <f t="shared" si="21"/>
        <v>0.42312961122265846</v>
      </c>
      <c r="S109" s="4" cm="1">
        <f t="array" ref="S109">SUM(ABS(O109:P109/K109-M109:N109/K109))</f>
        <v>0</v>
      </c>
    </row>
    <row r="110" spans="1:19" x14ac:dyDescent="0.3">
      <c r="A110" s="1">
        <v>37621</v>
      </c>
      <c r="B110" s="2">
        <v>107</v>
      </c>
      <c r="C110">
        <v>60.1127319335937</v>
      </c>
      <c r="D110">
        <v>49.131786346435497</v>
      </c>
      <c r="E110" s="4">
        <f t="shared" si="17"/>
        <v>6.6776048315464465E-4</v>
      </c>
      <c r="F110" s="4">
        <f t="shared" si="13"/>
        <v>6.6776048315464465E-4</v>
      </c>
      <c r="G110" s="4">
        <f t="shared" si="18"/>
        <v>1.3617795071176886E-3</v>
      </c>
      <c r="H110" s="4" cm="1">
        <f t="array" ref="H110">SUMPRODUCT(Q109:R109,(1+daily_ret!D109:E109))-1</f>
        <v>6.6776048315464465E-4</v>
      </c>
      <c r="I110" s="5">
        <f t="shared" si="14"/>
        <v>97.933861826687163</v>
      </c>
      <c r="J110" s="4">
        <f>I110/MAX(I$3:I110)-1</f>
        <v>-7.8805967496826779E-2</v>
      </c>
      <c r="K110" s="5">
        <f t="shared" si="19"/>
        <v>101.78992182533885</v>
      </c>
      <c r="L110" s="4">
        <f>K110/MAX(K$3:K110)-1</f>
        <v>-2.7493806111265395E-2</v>
      </c>
      <c r="M110" s="5">
        <f t="shared" si="15"/>
        <v>58.760317096012308</v>
      </c>
      <c r="N110" s="5">
        <f t="shared" si="16"/>
        <v>43.029604729326543</v>
      </c>
      <c r="O110" s="5">
        <f t="shared" si="11"/>
        <v>58.760317096012308</v>
      </c>
      <c r="P110" s="5">
        <f t="shared" si="12"/>
        <v>43.029604729326543</v>
      </c>
      <c r="Q110" s="5">
        <f t="shared" si="20"/>
        <v>0.57727048063598119</v>
      </c>
      <c r="R110" s="5">
        <f t="shared" si="21"/>
        <v>0.42272951936401881</v>
      </c>
      <c r="S110" s="4" cm="1">
        <f t="array" ref="S110">SUM(ABS(O110:P110/K110-M110:N110/K110))</f>
        <v>0</v>
      </c>
    </row>
    <row r="111" spans="1:19" x14ac:dyDescent="0.3">
      <c r="A111" s="1">
        <v>37623</v>
      </c>
      <c r="B111" s="2">
        <v>108</v>
      </c>
      <c r="C111">
        <v>62.0476684570312</v>
      </c>
      <c r="D111">
        <v>48.356185913085902</v>
      </c>
      <c r="E111" s="4">
        <f t="shared" si="17"/>
        <v>1.1908189952535952E-2</v>
      </c>
      <c r="F111" s="4">
        <f t="shared" si="13"/>
        <v>1.1908189952535952E-2</v>
      </c>
      <c r="G111" s="4">
        <f t="shared" si="18"/>
        <v>3.2188464260366922E-2</v>
      </c>
      <c r="H111" s="4" cm="1">
        <f t="array" ref="H111">SUMPRODUCT(Q110:R110,(1+daily_ret!D110:E110))-1</f>
        <v>1.1908189952535952E-2</v>
      </c>
      <c r="I111" s="5">
        <f t="shared" si="14"/>
        <v>101.0862024379752</v>
      </c>
      <c r="J111" s="4">
        <f>I111/MAX(I$3:I111)-1</f>
        <v>-4.9154146304735025E-2</v>
      </c>
      <c r="K111" s="5">
        <f t="shared" si="19"/>
        <v>103.00205554968878</v>
      </c>
      <c r="L111" s="4">
        <f>K111/MAX(K$3:K111)-1</f>
        <v>-1.5913017624420545E-2</v>
      </c>
      <c r="M111" s="5">
        <f t="shared" si="15"/>
        <v>60.651721462785126</v>
      </c>
      <c r="N111" s="5">
        <f t="shared" si="16"/>
        <v>42.350334086903658</v>
      </c>
      <c r="O111" s="5">
        <f t="shared" si="11"/>
        <v>60.651721462785126</v>
      </c>
      <c r="P111" s="5">
        <f t="shared" si="12"/>
        <v>42.350334086903658</v>
      </c>
      <c r="Q111" s="5">
        <f t="shared" si="20"/>
        <v>0.5888399133309179</v>
      </c>
      <c r="R111" s="5">
        <f t="shared" si="21"/>
        <v>0.41116008666908221</v>
      </c>
      <c r="S111" s="4" cm="1">
        <f t="array" ref="S111">SUM(ABS(O111:P111/K111-M111:N111/K111))</f>
        <v>0</v>
      </c>
    </row>
    <row r="112" spans="1:19" x14ac:dyDescent="0.3">
      <c r="A112" s="1">
        <v>37624</v>
      </c>
      <c r="B112" s="2">
        <v>109</v>
      </c>
      <c r="C112">
        <v>62.238426208496001</v>
      </c>
      <c r="D112">
        <v>48.436027526855398</v>
      </c>
      <c r="E112" s="4">
        <f t="shared" si="17"/>
        <v>2.4891867415099966E-3</v>
      </c>
      <c r="F112" s="4">
        <f t="shared" si="13"/>
        <v>2.4891867415099966E-3</v>
      </c>
      <c r="G112" s="4">
        <f t="shared" si="18"/>
        <v>3.0743742062910862E-3</v>
      </c>
      <c r="H112" s="4" cm="1">
        <f t="array" ref="H112">SUMPRODUCT(Q111:R111,(1+daily_ret!D111:E111))-1</f>
        <v>2.4891867415099966E-3</v>
      </c>
      <c r="I112" s="5">
        <f t="shared" si="14"/>
        <v>101.39697925136244</v>
      </c>
      <c r="J112" s="4">
        <f>I112/MAX(I$3:I112)-1</f>
        <v>-4.623089033797545E-2</v>
      </c>
      <c r="K112" s="5">
        <f t="shared" si="19"/>
        <v>103.25844690071133</v>
      </c>
      <c r="L112" s="4">
        <f>K112/MAX(K$3:K112)-1</f>
        <v>-1.3463441355398675E-2</v>
      </c>
      <c r="M112" s="5">
        <f t="shared" si="15"/>
        <v>60.838187550817466</v>
      </c>
      <c r="N112" s="5">
        <f t="shared" si="16"/>
        <v>42.420259349893861</v>
      </c>
      <c r="O112" s="5">
        <f t="shared" si="11"/>
        <v>60.838187550817466</v>
      </c>
      <c r="P112" s="5">
        <f t="shared" si="12"/>
        <v>42.420259349893861</v>
      </c>
      <c r="Q112" s="5">
        <f t="shared" si="20"/>
        <v>0.58918363946841779</v>
      </c>
      <c r="R112" s="5">
        <f t="shared" si="21"/>
        <v>0.41081636053158216</v>
      </c>
      <c r="S112" s="4" cm="1">
        <f t="array" ref="S112">SUM(ABS(O112:P112/K112-M112:N112/K112))</f>
        <v>0</v>
      </c>
    </row>
    <row r="113" spans="1:19" x14ac:dyDescent="0.3">
      <c r="A113" s="1">
        <v>37627</v>
      </c>
      <c r="B113" s="2">
        <v>110</v>
      </c>
      <c r="C113">
        <v>63.335369110107401</v>
      </c>
      <c r="D113">
        <v>48.316261291503899</v>
      </c>
      <c r="E113" s="4">
        <f t="shared" si="17"/>
        <v>9.368460397162659E-3</v>
      </c>
      <c r="F113" s="4">
        <f t="shared" si="13"/>
        <v>9.368460397162659E-3</v>
      </c>
      <c r="G113" s="4">
        <f t="shared" si="18"/>
        <v>1.7624849605558657E-2</v>
      </c>
      <c r="H113" s="4" cm="1">
        <f t="array" ref="H113">SUMPRODUCT(Q112:R112,(1+daily_ret!D112:E112))-1</f>
        <v>9.368460397162659E-3</v>
      </c>
      <c r="I113" s="5">
        <f t="shared" si="14"/>
        <v>103.18408576112564</v>
      </c>
      <c r="J113" s="4">
        <f>I113/MAX(I$3:I113)-1</f>
        <v>-2.9420853221754695E-2</v>
      </c>
      <c r="K113" s="5">
        <f t="shared" si="19"/>
        <v>104.22581957117316</v>
      </c>
      <c r="L113" s="4">
        <f>K113/MAX(K$3:K113)-1</f>
        <v>-4.2211126753837203E-3</v>
      </c>
      <c r="M113" s="5">
        <f t="shared" si="15"/>
        <v>61.910451456675389</v>
      </c>
      <c r="N113" s="5">
        <f t="shared" si="16"/>
        <v>42.315368114497772</v>
      </c>
      <c r="O113" s="5">
        <f t="shared" si="11"/>
        <v>61.910451456675389</v>
      </c>
      <c r="P113" s="5">
        <f t="shared" si="12"/>
        <v>42.315368114497772</v>
      </c>
      <c r="Q113" s="5">
        <f t="shared" si="20"/>
        <v>0.59400301874717631</v>
      </c>
      <c r="R113" s="5">
        <f t="shared" si="21"/>
        <v>0.40599698125282369</v>
      </c>
      <c r="S113" s="4" cm="1">
        <f t="array" ref="S113">SUM(ABS(O113:P113/K113-M113:N113/K113))</f>
        <v>0</v>
      </c>
    </row>
    <row r="114" spans="1:19" x14ac:dyDescent="0.3">
      <c r="A114" s="1">
        <v>37628</v>
      </c>
      <c r="B114" s="2">
        <v>111</v>
      </c>
      <c r="C114">
        <v>63.178691864013601</v>
      </c>
      <c r="D114">
        <v>48.470264434814403</v>
      </c>
      <c r="E114" s="4">
        <f t="shared" si="17"/>
        <v>-1.7535400869472806E-4</v>
      </c>
      <c r="F114" s="4">
        <f t="shared" si="13"/>
        <v>-1.7535400869472806E-4</v>
      </c>
      <c r="G114" s="4">
        <f t="shared" si="18"/>
        <v>-2.4737717375803436E-3</v>
      </c>
      <c r="H114" s="4" cm="1">
        <f t="array" ref="H114">SUMPRODUCT(Q113:R113,(1+daily_ret!D113:E113))-1</f>
        <v>-1.7535400869483908E-4</v>
      </c>
      <c r="I114" s="5">
        <f t="shared" si="14"/>
        <v>102.9288318860017</v>
      </c>
      <c r="J114" s="4">
        <f>I114/MAX(I$3:I114)-1</f>
        <v>-3.1821844484139605E-2</v>
      </c>
      <c r="K114" s="5">
        <f t="shared" si="19"/>
        <v>104.20754315590186</v>
      </c>
      <c r="L114" s="4">
        <f>K114/MAX(K$3:K114)-1</f>
        <v>-4.3957264950497121E-3</v>
      </c>
      <c r="M114" s="5">
        <f t="shared" si="15"/>
        <v>61.75729913160103</v>
      </c>
      <c r="N114" s="5">
        <f t="shared" si="16"/>
        <v>42.450244024300829</v>
      </c>
      <c r="O114" s="5">
        <f t="shared" si="11"/>
        <v>61.75729913160103</v>
      </c>
      <c r="P114" s="5">
        <f t="shared" si="12"/>
        <v>42.450244024300829</v>
      </c>
      <c r="Q114" s="5">
        <f t="shared" si="20"/>
        <v>0.59263751223083472</v>
      </c>
      <c r="R114" s="5">
        <f t="shared" si="21"/>
        <v>0.40736248776916523</v>
      </c>
      <c r="S114" s="4" cm="1">
        <f t="array" ref="S114">SUM(ABS(O114:P114/K114-M114:N114/K114))</f>
        <v>0</v>
      </c>
    </row>
    <row r="115" spans="1:19" x14ac:dyDescent="0.3">
      <c r="A115" s="1">
        <v>37629</v>
      </c>
      <c r="B115" s="2">
        <v>112</v>
      </c>
      <c r="C115">
        <v>62.265693664550703</v>
      </c>
      <c r="D115">
        <v>48.5843086242675</v>
      </c>
      <c r="E115" s="4">
        <f t="shared" si="17"/>
        <v>-7.6057614843862975E-3</v>
      </c>
      <c r="F115" s="4">
        <f t="shared" si="13"/>
        <v>-7.6057614843862975E-3</v>
      </c>
      <c r="G115" s="4">
        <f t="shared" si="18"/>
        <v>-1.4451046270917534E-2</v>
      </c>
      <c r="H115" s="4" cm="1">
        <f t="array" ref="H115">SUMPRODUCT(Q114:R114,(1+daily_ret!D114:E114))-1</f>
        <v>-7.6057614843864085E-3</v>
      </c>
      <c r="I115" s="5">
        <f t="shared" si="14"/>
        <v>101.4414025738056</v>
      </c>
      <c r="J115" s="4">
        <f>I115/MAX(I$3:I115)-1</f>
        <v>-4.58130318079909E-2</v>
      </c>
      <c r="K115" s="5">
        <f t="shared" si="19"/>
        <v>103.41496543778418</v>
      </c>
      <c r="L115" s="4">
        <f>K115/MAX(K$3:K115)-1</f>
        <v>-1.1968055132164035E-2</v>
      </c>
      <c r="M115" s="5">
        <f t="shared" si="15"/>
        <v>60.864841544283372</v>
      </c>
      <c r="N115" s="5">
        <f t="shared" si="16"/>
        <v>42.550123893500803</v>
      </c>
      <c r="O115" s="5">
        <f t="shared" si="11"/>
        <v>60.864841544283372</v>
      </c>
      <c r="P115" s="5">
        <f t="shared" si="12"/>
        <v>42.550123893500803</v>
      </c>
      <c r="Q115" s="5">
        <f t="shared" si="20"/>
        <v>0.58854964836690371</v>
      </c>
      <c r="R115" s="5">
        <f t="shared" si="21"/>
        <v>0.41145035163309635</v>
      </c>
      <c r="S115" s="4" cm="1">
        <f t="array" ref="S115">SUM(ABS(O115:P115/K115-M115:N115/K115))</f>
        <v>0</v>
      </c>
    </row>
    <row r="116" spans="1:19" x14ac:dyDescent="0.3">
      <c r="A116" s="1">
        <v>37630</v>
      </c>
      <c r="B116" s="2">
        <v>113</v>
      </c>
      <c r="C116">
        <v>63.2331733703613</v>
      </c>
      <c r="D116">
        <v>47.9968872070312</v>
      </c>
      <c r="E116" s="4">
        <f t="shared" si="17"/>
        <v>4.1700913924609395E-3</v>
      </c>
      <c r="F116" s="4">
        <f t="shared" si="13"/>
        <v>4.1700913924609395E-3</v>
      </c>
      <c r="G116" s="4">
        <f t="shared" si="18"/>
        <v>1.5537925442905776E-2</v>
      </c>
      <c r="H116" s="4" cm="1">
        <f t="array" ref="H116">SUMPRODUCT(Q115:R115,(1+daily_ret!D115:E115))-1</f>
        <v>4.1700913924609395E-3</v>
      </c>
      <c r="I116" s="5">
        <f t="shared" si="14"/>
        <v>103.01759152382118</v>
      </c>
      <c r="J116" s="4">
        <f>I116/MAX(I$3:I116)-1</f>
        <v>-3.0986945837631175E-2</v>
      </c>
      <c r="K116" s="5">
        <f t="shared" si="19"/>
        <v>103.84621529500792</v>
      </c>
      <c r="L116" s="4">
        <f>K116/MAX(K$3:K116)-1</f>
        <v>-7.8478716233942869E-3</v>
      </c>
      <c r="M116" s="5">
        <f t="shared" si="15"/>
        <v>61.810554914292716</v>
      </c>
      <c r="N116" s="5">
        <f t="shared" si="16"/>
        <v>42.035660380715207</v>
      </c>
      <c r="O116" s="5">
        <f t="shared" si="11"/>
        <v>61.810554914292716</v>
      </c>
      <c r="P116" s="5">
        <f t="shared" si="12"/>
        <v>42.035660380715207</v>
      </c>
      <c r="Q116" s="5">
        <f t="shared" si="20"/>
        <v>0.59521239882166477</v>
      </c>
      <c r="R116" s="5">
        <f t="shared" si="21"/>
        <v>0.40478760117833529</v>
      </c>
      <c r="S116" s="4" cm="1">
        <f t="array" ref="S116">SUM(ABS(O116:P116/K116-M116:N116/K116))</f>
        <v>0</v>
      </c>
    </row>
    <row r="117" spans="1:19" x14ac:dyDescent="0.3">
      <c r="A117" s="1">
        <v>37631</v>
      </c>
      <c r="B117" s="2">
        <v>114</v>
      </c>
      <c r="C117">
        <v>63.403491973876903</v>
      </c>
      <c r="D117">
        <v>48.048194885253899</v>
      </c>
      <c r="E117" s="4">
        <f t="shared" si="17"/>
        <v>2.0359146376272008E-3</v>
      </c>
      <c r="F117" s="4">
        <f t="shared" si="13"/>
        <v>2.0359146376272008E-3</v>
      </c>
      <c r="G117" s="4">
        <f t="shared" si="18"/>
        <v>2.6935008072113131E-3</v>
      </c>
      <c r="H117" s="4" cm="1">
        <f t="array" ref="H117">SUMPRODUCT(Q116:R116,(1+daily_ret!D116:E116))-1</f>
        <v>2.0359146376274229E-3</v>
      </c>
      <c r="I117" s="5">
        <f t="shared" si="14"/>
        <v>103.29506948974756</v>
      </c>
      <c r="J117" s="4">
        <f>I117/MAX(I$3:I117)-1</f>
        <v>-2.8376908394046496E-2</v>
      </c>
      <c r="K117" s="5">
        <f t="shared" si="19"/>
        <v>104.05763732478923</v>
      </c>
      <c r="L117" s="4">
        <f>K117/MAX(K$3:K117)-1</f>
        <v>-5.8279345824793216E-3</v>
      </c>
      <c r="M117" s="5">
        <f t="shared" si="15"/>
        <v>61.977041693848541</v>
      </c>
      <c r="N117" s="5">
        <f t="shared" si="16"/>
        <v>42.080595630940692</v>
      </c>
      <c r="O117" s="5">
        <f t="shared" si="11"/>
        <v>61.977041693848541</v>
      </c>
      <c r="P117" s="5">
        <f t="shared" si="12"/>
        <v>42.080595630940692</v>
      </c>
      <c r="Q117" s="5">
        <f t="shared" si="20"/>
        <v>0.59560300701814994</v>
      </c>
      <c r="R117" s="5">
        <f t="shared" si="21"/>
        <v>0.40439699298185011</v>
      </c>
      <c r="S117" s="4" cm="1">
        <f t="array" ref="S117">SUM(ABS(O117:P117/K117-M117:N117/K117))</f>
        <v>0</v>
      </c>
    </row>
    <row r="118" spans="1:19" x14ac:dyDescent="0.3">
      <c r="A118" s="1">
        <v>37634</v>
      </c>
      <c r="B118" s="2">
        <v>115</v>
      </c>
      <c r="C118">
        <v>63.383087158203097</v>
      </c>
      <c r="D118">
        <v>48.133735656738203</v>
      </c>
      <c r="E118" s="4">
        <f t="shared" si="17"/>
        <v>5.2827295071211644E-4</v>
      </c>
      <c r="F118" s="4">
        <f t="shared" si="13"/>
        <v>5.2827295071211644E-4</v>
      </c>
      <c r="G118" s="4">
        <f t="shared" si="18"/>
        <v>-3.2182479290276955E-4</v>
      </c>
      <c r="H118" s="4" cm="1">
        <f t="array" ref="H118">SUMPRODUCT(Q117:R117,(1+daily_ret!D117:E117))-1</f>
        <v>5.2827295071211644E-4</v>
      </c>
      <c r="I118" s="5">
        <f t="shared" si="14"/>
        <v>103.26182657540114</v>
      </c>
      <c r="J118" s="4">
        <f>I118/MAX(I$3:I118)-1</f>
        <v>-2.8689600794282177E-2</v>
      </c>
      <c r="K118" s="5">
        <f t="shared" si="19"/>
        <v>104.11260815990292</v>
      </c>
      <c r="L118" s="4">
        <f>K118/MAX(K$3:K118)-1</f>
        <v>-5.302740371965653E-3</v>
      </c>
      <c r="M118" s="5">
        <f t="shared" si="15"/>
        <v>61.957095945240695</v>
      </c>
      <c r="N118" s="5">
        <f t="shared" si="16"/>
        <v>42.155512214662231</v>
      </c>
      <c r="O118" s="5">
        <f t="shared" si="11"/>
        <v>61.957095945240695</v>
      </c>
      <c r="P118" s="5">
        <f t="shared" si="12"/>
        <v>42.155512214662231</v>
      </c>
      <c r="Q118" s="5">
        <f t="shared" si="20"/>
        <v>0.59509695358013659</v>
      </c>
      <c r="R118" s="5">
        <f t="shared" si="21"/>
        <v>0.40490304641986352</v>
      </c>
      <c r="S118" s="4" cm="1">
        <f t="array" ref="S118">SUM(ABS(O118:P118/K118-M118:N118/K118))</f>
        <v>0</v>
      </c>
    </row>
    <row r="119" spans="1:19" x14ac:dyDescent="0.3">
      <c r="A119" s="1">
        <v>37635</v>
      </c>
      <c r="B119" s="2">
        <v>116</v>
      </c>
      <c r="C119">
        <v>63.587467193603501</v>
      </c>
      <c r="D119">
        <v>48.247795104980398</v>
      </c>
      <c r="E119" s="4">
        <f t="shared" si="17"/>
        <v>2.8783750237568739E-3</v>
      </c>
      <c r="F119" s="4">
        <f t="shared" si="13"/>
        <v>2.8783750237568739E-3</v>
      </c>
      <c r="G119" s="4">
        <f t="shared" si="18"/>
        <v>3.2245200504399385E-3</v>
      </c>
      <c r="H119" s="4" cm="1">
        <f t="array" ref="H119">SUMPRODUCT(Q118:R118,(1+daily_ret!D118:E118))-1</f>
        <v>2.878375023757096E-3</v>
      </c>
      <c r="I119" s="5">
        <f t="shared" si="14"/>
        <v>103.59479640563858</v>
      </c>
      <c r="J119" s="4">
        <f>I119/MAX(I$3:I119)-1</f>
        <v>-2.5557590936842511E-2</v>
      </c>
      <c r="K119" s="5">
        <f t="shared" si="19"/>
        <v>104.41228329088858</v>
      </c>
      <c r="L119" s="4">
        <f>K119/MAX(K$3:K119)-1</f>
        <v>-2.4396286236527676E-3</v>
      </c>
      <c r="M119" s="5">
        <f t="shared" si="15"/>
        <v>62.15687784338315</v>
      </c>
      <c r="N119" s="5">
        <f t="shared" si="16"/>
        <v>42.255405447505424</v>
      </c>
      <c r="O119" s="5">
        <f t="shared" si="11"/>
        <v>62.15687784338315</v>
      </c>
      <c r="P119" s="5">
        <f t="shared" si="12"/>
        <v>42.255405447505424</v>
      </c>
      <c r="Q119" s="5">
        <f t="shared" si="20"/>
        <v>0.59530235221670702</v>
      </c>
      <c r="R119" s="5">
        <f t="shared" si="21"/>
        <v>0.40469764778329287</v>
      </c>
      <c r="S119" s="4" cm="1">
        <f t="array" ref="S119">SUM(ABS(O119:P119/K119-M119:N119/K119))</f>
        <v>0</v>
      </c>
    </row>
    <row r="120" spans="1:19" x14ac:dyDescent="0.3">
      <c r="A120" s="1">
        <v>37636</v>
      </c>
      <c r="B120" s="2">
        <v>117</v>
      </c>
      <c r="C120">
        <v>62.953823089599602</v>
      </c>
      <c r="D120">
        <v>48.356185913085902</v>
      </c>
      <c r="E120" s="4">
        <f t="shared" si="17"/>
        <v>-5.0229698828395675E-3</v>
      </c>
      <c r="F120" s="4">
        <f t="shared" si="13"/>
        <v>-5.0229698828395675E-3</v>
      </c>
      <c r="G120" s="4">
        <f t="shared" si="18"/>
        <v>-9.9649212646676366E-3</v>
      </c>
      <c r="H120" s="4" cm="1">
        <f t="array" ref="H120">SUMPRODUCT(Q119:R119,(1+daily_ret!D119:E119))-1</f>
        <v>-5.0229698828396785E-3</v>
      </c>
      <c r="I120" s="5">
        <f t="shared" si="14"/>
        <v>102.56248241602711</v>
      </c>
      <c r="J120" s="4">
        <f>I120/MAX(I$3:I120)-1</f>
        <v>-3.5267832820110034E-2</v>
      </c>
      <c r="K120" s="5">
        <f t="shared" si="19"/>
        <v>103.88782353651993</v>
      </c>
      <c r="L120" s="4">
        <f>K120/MAX(K$3:K120)-1</f>
        <v>-7.45034432539049E-3</v>
      </c>
      <c r="M120" s="5">
        <f t="shared" si="15"/>
        <v>61.537489449616267</v>
      </c>
      <c r="N120" s="5">
        <f t="shared" si="16"/>
        <v>42.350334086903665</v>
      </c>
      <c r="O120" s="5">
        <f t="shared" si="11"/>
        <v>61.537489449616267</v>
      </c>
      <c r="P120" s="5">
        <f t="shared" si="12"/>
        <v>42.350334086903665</v>
      </c>
      <c r="Q120" s="5">
        <f t="shared" si="20"/>
        <v>0.59234554498086922</v>
      </c>
      <c r="R120" s="5">
        <f t="shared" si="21"/>
        <v>0.40765445501913083</v>
      </c>
      <c r="S120" s="4" cm="1">
        <f t="array" ref="S120">SUM(ABS(O120:P120/K120-M120:N120/K120))</f>
        <v>0</v>
      </c>
    </row>
    <row r="121" spans="1:19" x14ac:dyDescent="0.3">
      <c r="A121" s="1">
        <v>37637</v>
      </c>
      <c r="B121" s="2">
        <v>118</v>
      </c>
      <c r="C121">
        <v>62.694938659667898</v>
      </c>
      <c r="D121">
        <v>48.3390502929687</v>
      </c>
      <c r="E121" s="4">
        <f t="shared" si="17"/>
        <v>-2.5803546195937166E-3</v>
      </c>
      <c r="F121" s="4">
        <f t="shared" si="13"/>
        <v>-2.5803546195937166E-3</v>
      </c>
      <c r="G121" s="4">
        <f t="shared" si="18"/>
        <v>-4.1122908383697254E-3</v>
      </c>
      <c r="H121" s="4" cm="1">
        <f t="array" ref="H121">SUMPRODUCT(Q120:R120,(1+daily_ret!D120:E120))-1</f>
        <v>-2.5803546195937166E-3</v>
      </c>
      <c r="I121" s="5">
        <f t="shared" si="14"/>
        <v>102.14071565922723</v>
      </c>
      <c r="J121" s="4">
        <f>I121/MAX(I$3:I121)-1</f>
        <v>-3.9235092072684385E-2</v>
      </c>
      <c r="K121" s="5">
        <f t="shared" si="19"/>
        <v>103.61975611113793</v>
      </c>
      <c r="L121" s="4">
        <f>K121/MAX(K$3:K121)-1</f>
        <v>-1.0011474414586607E-2</v>
      </c>
      <c r="M121" s="5">
        <f t="shared" si="15"/>
        <v>61.284429395536343</v>
      </c>
      <c r="N121" s="5">
        <f t="shared" si="16"/>
        <v>42.335326715601589</v>
      </c>
      <c r="O121" s="5">
        <f t="shared" si="11"/>
        <v>61.284429395536343</v>
      </c>
      <c r="P121" s="5">
        <f t="shared" si="12"/>
        <v>42.335326715601589</v>
      </c>
      <c r="Q121" s="5">
        <f t="shared" si="20"/>
        <v>0.59143576182330904</v>
      </c>
      <c r="R121" s="5">
        <f t="shared" si="21"/>
        <v>0.40856423817669096</v>
      </c>
      <c r="S121" s="4" cm="1">
        <f t="array" ref="S121">SUM(ABS(O121:P121/K121-M121:N121/K121))</f>
        <v>0</v>
      </c>
    </row>
    <row r="122" spans="1:19" x14ac:dyDescent="0.3">
      <c r="A122" s="1">
        <v>37638</v>
      </c>
      <c r="B122" s="2">
        <v>119</v>
      </c>
      <c r="C122">
        <v>61.768337249755803</v>
      </c>
      <c r="D122">
        <v>48.538677215576101</v>
      </c>
      <c r="E122" s="4">
        <f t="shared" si="17"/>
        <v>-7.0538821702292864E-3</v>
      </c>
      <c r="F122" s="4">
        <f t="shared" si="13"/>
        <v>-7.0538821702292864E-3</v>
      </c>
      <c r="G122" s="4">
        <f t="shared" si="18"/>
        <v>-1.4779524946057276E-2</v>
      </c>
      <c r="H122" s="4" cm="1">
        <f t="array" ref="H122">SUMPRODUCT(Q121:R121,(1+daily_ret!D121:E121))-1</f>
        <v>-7.0538821702292864E-3</v>
      </c>
      <c r="I122" s="5">
        <f t="shared" si="14"/>
        <v>100.63112440413353</v>
      </c>
      <c r="J122" s="4">
        <f>I122/MAX(I$3:I122)-1</f>
        <v>-5.3434740996692653E-2</v>
      </c>
      <c r="K122" s="5">
        <f t="shared" si="19"/>
        <v>102.88883456102207</v>
      </c>
      <c r="L122" s="4">
        <f>K122/MAX(K$3:K122)-1</f>
        <v>-1.6994736823945256E-2</v>
      </c>
      <c r="M122" s="5">
        <f t="shared" si="15"/>
        <v>60.378674642480121</v>
      </c>
      <c r="N122" s="5">
        <f t="shared" si="16"/>
        <v>42.510159918541937</v>
      </c>
      <c r="O122" s="5">
        <f t="shared" si="11"/>
        <v>60.378674642480121</v>
      </c>
      <c r="P122" s="5">
        <f t="shared" si="12"/>
        <v>42.510159918541937</v>
      </c>
      <c r="Q122" s="5">
        <f t="shared" si="20"/>
        <v>0.58683408068608545</v>
      </c>
      <c r="R122" s="5">
        <f t="shared" si="21"/>
        <v>0.4131659193139145</v>
      </c>
      <c r="S122" s="4" cm="1">
        <f t="array" ref="S122">SUM(ABS(O122:P122/K122-M122:N122/K122))</f>
        <v>0</v>
      </c>
    </row>
    <row r="123" spans="1:19" x14ac:dyDescent="0.3">
      <c r="A123" s="1">
        <v>37642</v>
      </c>
      <c r="B123" s="2">
        <v>120</v>
      </c>
      <c r="C123">
        <v>60.807682037353501</v>
      </c>
      <c r="D123">
        <v>48.704029083251903</v>
      </c>
      <c r="E123" s="4">
        <f t="shared" si="17"/>
        <v>-7.7192758364629244E-3</v>
      </c>
      <c r="F123" s="4">
        <f t="shared" si="13"/>
        <v>-7.7192758364629244E-3</v>
      </c>
      <c r="G123" s="4">
        <f t="shared" si="18"/>
        <v>-1.5552550953702449E-2</v>
      </c>
      <c r="H123" s="4" cm="1">
        <f t="array" ref="H123">SUMPRODUCT(Q122:R122,(1+daily_ret!D122:E122))-1</f>
        <v>-7.7192758364629244E-3</v>
      </c>
      <c r="I123" s="5">
        <f t="shared" si="14"/>
        <v>99.066053714309874</v>
      </c>
      <c r="J123" s="4">
        <f>I123/MAX(I$3:I123)-1</f>
        <v>-6.8156245418346084E-2</v>
      </c>
      <c r="K123" s="5">
        <f t="shared" si="19"/>
        <v>102.09460726655334</v>
      </c>
      <c r="L123" s="4">
        <f>K123/MAX(K$3:K123)-1</f>
        <v>-2.458282559909597E-2</v>
      </c>
      <c r="M123" s="5">
        <f t="shared" si="15"/>
        <v>59.439632228585928</v>
      </c>
      <c r="N123" s="5">
        <f t="shared" si="16"/>
        <v>42.654975037967404</v>
      </c>
      <c r="O123" s="5">
        <f t="shared" si="11"/>
        <v>59.439632228585928</v>
      </c>
      <c r="P123" s="5">
        <f t="shared" si="12"/>
        <v>42.654975037967404</v>
      </c>
      <c r="Q123" s="5">
        <f t="shared" si="20"/>
        <v>0.5822014876201852</v>
      </c>
      <c r="R123" s="5">
        <f t="shared" si="21"/>
        <v>0.41779851237981469</v>
      </c>
      <c r="S123" s="4" cm="1">
        <f t="array" ref="S123">SUM(ABS(O123:P123/K123-M123:N123/K123))</f>
        <v>0</v>
      </c>
    </row>
    <row r="124" spans="1:19" x14ac:dyDescent="0.3">
      <c r="A124" s="1">
        <v>37643</v>
      </c>
      <c r="B124" s="2">
        <v>121</v>
      </c>
      <c r="C124">
        <v>60.071872711181598</v>
      </c>
      <c r="D124">
        <v>48.9036445617675</v>
      </c>
      <c r="E124" s="4">
        <f t="shared" si="17"/>
        <v>-5.3326217664547704E-3</v>
      </c>
      <c r="F124" s="4">
        <f t="shared" si="13"/>
        <v>-5.3326217664547704E-3</v>
      </c>
      <c r="G124" s="4">
        <f t="shared" si="18"/>
        <v>-1.210059817310416E-2</v>
      </c>
      <c r="H124" s="4" cm="1">
        <f t="array" ref="H124">SUMPRODUCT(Q123:R123,(1+daily_ret!D123:E123))-1</f>
        <v>-5.3326217664548814E-3</v>
      </c>
      <c r="I124" s="5">
        <f t="shared" si="14"/>
        <v>97.867295205717852</v>
      </c>
      <c r="J124" s="4">
        <f>I124/MAX(I$3:I124)-1</f>
        <v>-7.9432112252655451E-2</v>
      </c>
      <c r="K124" s="5">
        <f t="shared" si="19"/>
        <v>101.55017534160606</v>
      </c>
      <c r="L124" s="4">
        <f>K124/MAX(K$3:K124)-1</f>
        <v>-2.9784356454680028E-2</v>
      </c>
      <c r="M124" s="5">
        <f t="shared" si="15"/>
        <v>58.720377123430708</v>
      </c>
      <c r="N124" s="5">
        <f t="shared" si="16"/>
        <v>42.829798218175355</v>
      </c>
      <c r="O124" s="5">
        <f t="shared" si="11"/>
        <v>58.720377123430708</v>
      </c>
      <c r="P124" s="5">
        <f t="shared" si="12"/>
        <v>42.829798218175355</v>
      </c>
      <c r="Q124" s="5">
        <f t="shared" si="20"/>
        <v>0.57824003676901992</v>
      </c>
      <c r="R124" s="5">
        <f t="shared" si="21"/>
        <v>0.42175996323098008</v>
      </c>
      <c r="S124" s="4" cm="1">
        <f t="array" ref="S124">SUM(ABS(O124:P124/K124-M124:N124/K124))</f>
        <v>0</v>
      </c>
    </row>
    <row r="125" spans="1:19" x14ac:dyDescent="0.3">
      <c r="A125" s="1">
        <v>37644</v>
      </c>
      <c r="B125" s="2">
        <v>122</v>
      </c>
      <c r="C125">
        <v>60.439754486083899</v>
      </c>
      <c r="D125">
        <v>48.801010131835902</v>
      </c>
      <c r="E125" s="4">
        <f t="shared" si="17"/>
        <v>2.6560069780245943E-3</v>
      </c>
      <c r="F125" s="4">
        <f t="shared" si="13"/>
        <v>2.6560069780245943E-3</v>
      </c>
      <c r="G125" s="4">
        <f t="shared" si="18"/>
        <v>6.12402707455173E-3</v>
      </c>
      <c r="H125" s="4" cm="1">
        <f t="array" ref="H125">SUMPRODUCT(Q124:R124,(1+daily_ret!D124:E124))-1</f>
        <v>2.6560069780245943E-3</v>
      </c>
      <c r="I125" s="5">
        <f t="shared" si="14"/>
        <v>98.466637171270818</v>
      </c>
      <c r="J125" s="4">
        <f>I125/MAX(I$3:I125)-1</f>
        <v>-7.3794529584127799E-2</v>
      </c>
      <c r="K125" s="5">
        <f t="shared" si="19"/>
        <v>101.819893315933</v>
      </c>
      <c r="L125" s="4">
        <f>K125/MAX(K$3:K125)-1</f>
        <v>-2.7207456935234964E-2</v>
      </c>
      <c r="M125" s="5">
        <f t="shared" si="15"/>
        <v>59.079982302762488</v>
      </c>
      <c r="N125" s="5">
        <f t="shared" si="16"/>
        <v>42.739911013170513</v>
      </c>
      <c r="O125" s="5">
        <f t="shared" si="11"/>
        <v>59.079982302762488</v>
      </c>
      <c r="P125" s="5">
        <f t="shared" si="12"/>
        <v>42.739911013170513</v>
      </c>
      <c r="Q125" s="5">
        <f t="shared" si="20"/>
        <v>0.58024007272768885</v>
      </c>
      <c r="R125" s="5">
        <f t="shared" si="21"/>
        <v>0.4197599272723111</v>
      </c>
      <c r="S125" s="4" cm="1">
        <f t="array" ref="S125">SUM(ABS(O125:P125/K125-M125:N125/K125))</f>
        <v>0</v>
      </c>
    </row>
    <row r="126" spans="1:19" x14ac:dyDescent="0.3">
      <c r="A126" s="1">
        <v>37645</v>
      </c>
      <c r="B126" s="2">
        <v>123</v>
      </c>
      <c r="C126">
        <v>58.8523139953613</v>
      </c>
      <c r="D126">
        <v>48.897972106933501</v>
      </c>
      <c r="E126" s="4">
        <f t="shared" si="17"/>
        <v>-1.4405898231271808E-2</v>
      </c>
      <c r="F126" s="4">
        <f t="shared" si="13"/>
        <v>-1.4405898231271808E-2</v>
      </c>
      <c r="G126" s="4">
        <f t="shared" si="18"/>
        <v>-2.6264840157285918E-2</v>
      </c>
      <c r="H126" s="4" cm="1">
        <f t="array" ref="H126">SUMPRODUCT(Q125:R125,(1+daily_ret!D125:E125))-1</f>
        <v>-1.4405898231271808E-2</v>
      </c>
      <c r="I126" s="5">
        <f t="shared" si="14"/>
        <v>95.880426685141927</v>
      </c>
      <c r="J126" s="4">
        <f>I126/MAX(I$3:I126)-1</f>
        <v>-9.8121168217404464E-2</v>
      </c>
      <c r="K126" s="5">
        <f t="shared" si="19"/>
        <v>100.35308629490471</v>
      </c>
      <c r="L126" s="4">
        <f>K126/MAX(K$3:K126)-1</f>
        <v>-4.1221407310766067E-2</v>
      </c>
      <c r="M126" s="5">
        <f t="shared" si="15"/>
        <v>57.528256011085148</v>
      </c>
      <c r="N126" s="5">
        <f t="shared" si="16"/>
        <v>42.824830283819566</v>
      </c>
      <c r="O126" s="5">
        <f t="shared" si="11"/>
        <v>57.528256011085148</v>
      </c>
      <c r="P126" s="5">
        <f t="shared" si="12"/>
        <v>42.824830283819566</v>
      </c>
      <c r="Q126" s="5">
        <f t="shared" si="20"/>
        <v>0.57325846304346362</v>
      </c>
      <c r="R126" s="5">
        <f t="shared" si="21"/>
        <v>0.42674153695653638</v>
      </c>
      <c r="S126" s="4" cm="1">
        <f t="array" ref="S126">SUM(ABS(O126:P126/K126-M126:N126/K126))</f>
        <v>0</v>
      </c>
    </row>
    <row r="127" spans="1:19" x14ac:dyDescent="0.3">
      <c r="A127" s="1">
        <v>37648</v>
      </c>
      <c r="B127" s="2">
        <v>124</v>
      </c>
      <c r="C127">
        <v>58.048336029052699</v>
      </c>
      <c r="D127">
        <v>48.749691009521399</v>
      </c>
      <c r="E127" s="4">
        <f t="shared" si="17"/>
        <v>-9.1253260486255927E-3</v>
      </c>
      <c r="F127" s="4">
        <f t="shared" si="13"/>
        <v>-9.1253260486255927E-3</v>
      </c>
      <c r="G127" s="4">
        <f t="shared" si="18"/>
        <v>-1.3660940610966676E-2</v>
      </c>
      <c r="H127" s="4" cm="1">
        <f t="array" ref="H127">SUMPRODUCT(Q126:R126,(1+daily_ret!D126:E126))-1</f>
        <v>-9.1253260486254817E-3</v>
      </c>
      <c r="I127" s="5">
        <f t="shared" si="14"/>
        <v>94.570609870442055</v>
      </c>
      <c r="J127" s="4">
        <f>I127/MAX(I$3:I127)-1</f>
        <v>-0.11044168137667454</v>
      </c>
      <c r="K127" s="5">
        <f t="shared" si="19"/>
        <v>99.437331662477845</v>
      </c>
      <c r="L127" s="4">
        <f>K127/MAX(K$3:K127)-1</f>
        <v>-4.9970574577497762E-2</v>
      </c>
      <c r="M127" s="5">
        <f t="shared" si="15"/>
        <v>56.742365922265222</v>
      </c>
      <c r="N127" s="5">
        <f t="shared" si="16"/>
        <v>42.694965740212623</v>
      </c>
      <c r="O127" s="5">
        <f t="shared" si="11"/>
        <v>56.742365922265222</v>
      </c>
      <c r="P127" s="5">
        <f t="shared" si="12"/>
        <v>42.694965740212623</v>
      </c>
      <c r="Q127" s="5">
        <f t="shared" si="20"/>
        <v>0.57063443853126494</v>
      </c>
      <c r="R127" s="5">
        <f t="shared" si="21"/>
        <v>0.42936556146873506</v>
      </c>
      <c r="S127" s="4" cm="1">
        <f t="array" ref="S127">SUM(ABS(O127:P127/K127-M127:N127/K127))</f>
        <v>0</v>
      </c>
    </row>
    <row r="128" spans="1:19" x14ac:dyDescent="0.3">
      <c r="A128" s="1">
        <v>37649</v>
      </c>
      <c r="B128" s="2">
        <v>125</v>
      </c>
      <c r="C128">
        <v>58.477573394775298</v>
      </c>
      <c r="D128">
        <v>48.755374908447202</v>
      </c>
      <c r="E128" s="4">
        <f t="shared" si="17"/>
        <v>4.2696072339671876E-3</v>
      </c>
      <c r="F128" s="4">
        <f t="shared" si="13"/>
        <v>4.2696072339671876E-3</v>
      </c>
      <c r="G128" s="4">
        <f t="shared" si="18"/>
        <v>7.3944818247293487E-3</v>
      </c>
      <c r="H128" s="4" cm="1">
        <f t="array" ref="H128">SUMPRODUCT(Q127:R127,(1+daily_ret!D127:E127))-1</f>
        <v>4.2696072339671876E-3</v>
      </c>
      <c r="I128" s="5">
        <f t="shared" si="14"/>
        <v>95.269910526282601</v>
      </c>
      <c r="J128" s="4">
        <f>I128/MAX(I$3:I128)-1</f>
        <v>-0.10386385855757763</v>
      </c>
      <c r="K128" s="5">
        <f t="shared" si="19"/>
        <v>99.861890013070365</v>
      </c>
      <c r="L128" s="4">
        <f>K128/MAX(K$3:K128)-1</f>
        <v>-4.591432207023205E-2</v>
      </c>
      <c r="M128" s="5">
        <f t="shared" si="15"/>
        <v>57.161946315769541</v>
      </c>
      <c r="N128" s="5">
        <f t="shared" si="16"/>
        <v>42.699943697300817</v>
      </c>
      <c r="O128" s="5">
        <f t="shared" si="11"/>
        <v>57.161946315769541</v>
      </c>
      <c r="P128" s="5">
        <f t="shared" si="12"/>
        <v>42.699943697300817</v>
      </c>
      <c r="Q128" s="5">
        <f t="shared" si="20"/>
        <v>0.5724100185595119</v>
      </c>
      <c r="R128" s="5">
        <f t="shared" si="21"/>
        <v>0.42758998144048804</v>
      </c>
      <c r="S128" s="4" cm="1">
        <f t="array" ref="S128">SUM(ABS(O128:P128/K128-M128:N128/K128))</f>
        <v>0</v>
      </c>
    </row>
    <row r="129" spans="1:19" x14ac:dyDescent="0.3">
      <c r="A129" s="1">
        <v>37650</v>
      </c>
      <c r="B129" s="2">
        <v>126</v>
      </c>
      <c r="C129">
        <v>58.920425415038999</v>
      </c>
      <c r="D129">
        <v>48.544406890869098</v>
      </c>
      <c r="E129" s="4">
        <f t="shared" si="17"/>
        <v>2.4846617172205043E-3</v>
      </c>
      <c r="F129" s="4">
        <f t="shared" si="13"/>
        <v>2.4846617172205043E-3</v>
      </c>
      <c r="G129" s="4">
        <f t="shared" si="18"/>
        <v>7.5730232045378987E-3</v>
      </c>
      <c r="H129" s="4" cm="1">
        <f t="array" ref="H129">SUMPRODUCT(Q128:R128,(1+daily_ret!D128:E128))-1</f>
        <v>2.4846617172205043E-3</v>
      </c>
      <c r="I129" s="5">
        <f t="shared" si="14"/>
        <v>95.991391769392379</v>
      </c>
      <c r="J129" s="4">
        <f>I129/MAX(I$3:I129)-1</f>
        <v>-9.7077398764009115E-2</v>
      </c>
      <c r="K129" s="5">
        <f t="shared" si="19"/>
        <v>100.11001302819513</v>
      </c>
      <c r="L129" s="4">
        <f>K129/MAX(K$3:K129)-1</f>
        <v>-4.354374191133159E-2</v>
      </c>
      <c r="M129" s="5">
        <f t="shared" si="15"/>
        <v>57.594835061635415</v>
      </c>
      <c r="N129" s="5">
        <f t="shared" si="16"/>
        <v>42.515177966559712</v>
      </c>
      <c r="O129" s="5">
        <f t="shared" si="11"/>
        <v>57.594835061635415</v>
      </c>
      <c r="P129" s="5">
        <f t="shared" si="12"/>
        <v>42.515177966559712</v>
      </c>
      <c r="Q129" s="5">
        <f t="shared" si="20"/>
        <v>0.57531542869157681</v>
      </c>
      <c r="R129" s="5">
        <f t="shared" si="21"/>
        <v>0.42468457130842324</v>
      </c>
      <c r="S129" s="4" cm="1">
        <f t="array" ref="S129">SUM(ABS(O129:P129/K129-M129:N129/K129))</f>
        <v>0</v>
      </c>
    </row>
    <row r="130" spans="1:19" x14ac:dyDescent="0.3">
      <c r="A130" s="1">
        <v>37651</v>
      </c>
      <c r="B130" s="2">
        <v>127</v>
      </c>
      <c r="C130">
        <v>57.523704528808501</v>
      </c>
      <c r="D130">
        <v>48.732566833496001</v>
      </c>
      <c r="E130" s="4">
        <f t="shared" si="17"/>
        <v>-1.1991878044872784E-2</v>
      </c>
      <c r="F130" s="4">
        <f t="shared" si="13"/>
        <v>-1.1991878044872784E-2</v>
      </c>
      <c r="G130" s="4">
        <f t="shared" si="18"/>
        <v>-2.3705207088915436E-2</v>
      </c>
      <c r="H130" s="4" cm="1">
        <f t="array" ref="H130">SUMPRODUCT(Q129:R129,(1+daily_ret!D129:E129))-1</f>
        <v>-1.1991878044872784E-2</v>
      </c>
      <c r="I130" s="5">
        <f t="shared" si="14"/>
        <v>93.715895948745725</v>
      </c>
      <c r="J130" s="4">
        <f>I130/MAX(I$3:I130)-1</f>
        <v>-0.11848136601157044</v>
      </c>
      <c r="K130" s="5">
        <f t="shared" si="19"/>
        <v>98.909505960890385</v>
      </c>
      <c r="L130" s="4">
        <f>K130/MAX(K$3:K130)-1</f>
        <v>-5.5013448713586266E-2</v>
      </c>
      <c r="M130" s="5">
        <f t="shared" si="15"/>
        <v>56.22953756924742</v>
      </c>
      <c r="N130" s="5">
        <f t="shared" si="16"/>
        <v>42.679968391642966</v>
      </c>
      <c r="O130" s="5">
        <f t="shared" si="11"/>
        <v>56.22953756924742</v>
      </c>
      <c r="P130" s="5">
        <f t="shared" si="12"/>
        <v>42.679968391642966</v>
      </c>
      <c r="Q130" s="5">
        <f t="shared" si="20"/>
        <v>0.56849477735214882</v>
      </c>
      <c r="R130" s="5">
        <f t="shared" si="21"/>
        <v>0.43150522264785113</v>
      </c>
      <c r="S130" s="4" cm="1">
        <f t="array" ref="S130">SUM(ABS(O130:P130/K130-M130:N130/K130))</f>
        <v>0</v>
      </c>
    </row>
    <row r="131" spans="1:19" x14ac:dyDescent="0.3">
      <c r="A131" s="1">
        <v>37652</v>
      </c>
      <c r="B131" s="2">
        <v>128</v>
      </c>
      <c r="C131">
        <v>58.634273529052699</v>
      </c>
      <c r="D131">
        <v>48.755374908447202</v>
      </c>
      <c r="E131" s="4">
        <f t="shared" si="17"/>
        <v>1.1177477227894306E-2</v>
      </c>
      <c r="F131" s="4">
        <f t="shared" si="13"/>
        <v>1.1177477227894306E-2</v>
      </c>
      <c r="G131" s="4">
        <f t="shared" si="18"/>
        <v>1.9306284415114838E-2</v>
      </c>
      <c r="H131" s="4" cm="1">
        <f t="array" ref="H131">SUMPRODUCT(Q130:R130,(1+daily_ret!D130:E130))-1</f>
        <v>1.1177477227894306E-2</v>
      </c>
      <c r="I131" s="5">
        <f t="shared" si="14"/>
        <v>95.525201690149515</v>
      </c>
      <c r="J131" s="4">
        <f>I131/MAX(I$3:I131)-1</f>
        <v>-0.10146251654656635</v>
      </c>
      <c r="K131" s="5">
        <f t="shared" si="19"/>
        <v>100.01506471139052</v>
      </c>
      <c r="L131" s="4">
        <f>K131/MAX(K$3:K131)-1</f>
        <v>-4.4450883055915935E-2</v>
      </c>
      <c r="M131" s="5">
        <f t="shared" si="15"/>
        <v>57.315121014089684</v>
      </c>
      <c r="N131" s="5">
        <f t="shared" si="16"/>
        <v>42.699943697300832</v>
      </c>
      <c r="O131" s="5">
        <f t="shared" ref="O131:O194" si="22">IF(MOD($B131,$V$4)=0,$K131*V$2,M131)</f>
        <v>57.315121014089684</v>
      </c>
      <c r="P131" s="5">
        <f t="shared" ref="P131:P194" si="23">IF(MOD($B131,$V$4)=0,$K131*W$2,N131)</f>
        <v>42.699943697300832</v>
      </c>
      <c r="Q131" s="5">
        <f t="shared" si="20"/>
        <v>0.57306487957070906</v>
      </c>
      <c r="R131" s="5">
        <f t="shared" si="21"/>
        <v>0.42693512042929088</v>
      </c>
      <c r="S131" s="4" cm="1">
        <f t="array" ref="S131">SUM(ABS(O131:P131/K131-M131:N131/K131))</f>
        <v>0</v>
      </c>
    </row>
    <row r="132" spans="1:19" x14ac:dyDescent="0.3">
      <c r="A132" s="1">
        <v>37655</v>
      </c>
      <c r="B132" s="2">
        <v>129</v>
      </c>
      <c r="C132">
        <v>58.750095367431598</v>
      </c>
      <c r="D132">
        <v>48.679897308349602</v>
      </c>
      <c r="E132" s="4">
        <f t="shared" si="17"/>
        <v>4.7105723987717063E-4</v>
      </c>
      <c r="F132" s="4">
        <f t="shared" ref="F132:F195" si="24">(1+E132)*(1-S132*$V$5)-1</f>
        <v>4.7105723987717063E-4</v>
      </c>
      <c r="G132" s="4">
        <f t="shared" si="18"/>
        <v>1.9753265693915889E-3</v>
      </c>
      <c r="H132" s="4" cm="1">
        <f t="array" ref="H132">SUMPRODUCT(Q131:R131,(1+daily_ret!D131:E131))-1</f>
        <v>4.7105723987717063E-4</v>
      </c>
      <c r="I132" s="5">
        <f t="shared" ref="I132:I195" si="25">I131*C132/C131</f>
        <v>95.713895159094548</v>
      </c>
      <c r="J132" s="4">
        <f>I132/MAX(I$3:I132)-1</f>
        <v>-9.9687611581906643E-2</v>
      </c>
      <c r="K132" s="5">
        <f t="shared" si="19"/>
        <v>100.06217753171961</v>
      </c>
      <c r="L132" s="4">
        <f>K132/MAX(K$3:K132)-1</f>
        <v>-4.4000764726321195E-2</v>
      </c>
      <c r="M132" s="5">
        <f t="shared" ref="M132:M195" si="26">O131*C132/C131</f>
        <v>57.428337095456698</v>
      </c>
      <c r="N132" s="5">
        <f t="shared" ref="N132:N195" si="27">P131*D132/D131</f>
        <v>42.633840436262915</v>
      </c>
      <c r="O132" s="5">
        <f t="shared" si="22"/>
        <v>57.428337095456698</v>
      </c>
      <c r="P132" s="5">
        <f t="shared" si="23"/>
        <v>42.633840436262915</v>
      </c>
      <c r="Q132" s="5">
        <f t="shared" si="20"/>
        <v>0.57392651761203151</v>
      </c>
      <c r="R132" s="5">
        <f t="shared" si="21"/>
        <v>0.42607348238796849</v>
      </c>
      <c r="S132" s="4" cm="1">
        <f t="array" ref="S132">SUM(ABS(O132:P132/K132-M132:N132/K132))</f>
        <v>0</v>
      </c>
    </row>
    <row r="133" spans="1:19" x14ac:dyDescent="0.3">
      <c r="A133" s="1">
        <v>37656</v>
      </c>
      <c r="B133" s="2">
        <v>130</v>
      </c>
      <c r="C133">
        <v>58.170940399169901</v>
      </c>
      <c r="D133">
        <v>48.840095520019503</v>
      </c>
      <c r="E133" s="4">
        <f t="shared" ref="E133:E196" si="28">K133/K132-1</f>
        <v>-4.2555900230486499E-3</v>
      </c>
      <c r="F133" s="4">
        <f t="shared" si="24"/>
        <v>-4.2555900230486499E-3</v>
      </c>
      <c r="G133" s="4">
        <f t="shared" ref="G133:G196" si="29">I133/I132-1</f>
        <v>-9.8579409044288191E-3</v>
      </c>
      <c r="H133" s="4" cm="1">
        <f t="array" ref="H133">SUMPRODUCT(Q132:R132,(1+daily_ret!D132:E132))-1</f>
        <v>-4.2555900230488719E-3</v>
      </c>
      <c r="I133" s="5">
        <f t="shared" si="25"/>
        <v>94.770353236883494</v>
      </c>
      <c r="J133" s="4">
        <f>I133/MAX(I$3:I133)-1</f>
        <v>-0.10856283790245747</v>
      </c>
      <c r="K133" s="5">
        <f t="shared" ref="K133:K196" si="30">SUM(M133:N133)</f>
        <v>99.636353927331101</v>
      </c>
      <c r="L133" s="4">
        <f>K133/MAX(K$3:K133)-1</f>
        <v>-4.8069105533994017E-2</v>
      </c>
      <c r="M133" s="5">
        <f t="shared" si="26"/>
        <v>56.862211942130074</v>
      </c>
      <c r="N133" s="5">
        <f t="shared" si="27"/>
        <v>42.77414198520102</v>
      </c>
      <c r="O133" s="5">
        <f t="shared" si="22"/>
        <v>56.862211942130074</v>
      </c>
      <c r="P133" s="5">
        <f t="shared" si="23"/>
        <v>42.77414198520102</v>
      </c>
      <c r="Q133" s="5">
        <f t="shared" ref="Q133:Q196" si="31">O133/$K133</f>
        <v>0.5706974382422908</v>
      </c>
      <c r="R133" s="5">
        <f t="shared" ref="R133:R196" si="32">P133/$K133</f>
        <v>0.42930256175770909</v>
      </c>
      <c r="S133" s="4" cm="1">
        <f t="array" ref="S133">SUM(ABS(O133:P133/K133-M133:N133/K133))</f>
        <v>0</v>
      </c>
    </row>
    <row r="134" spans="1:19" x14ac:dyDescent="0.3">
      <c r="A134" s="1">
        <v>37657</v>
      </c>
      <c r="B134" s="2">
        <v>131</v>
      </c>
      <c r="C134">
        <v>57.809898376464801</v>
      </c>
      <c r="D134">
        <v>48.6512641906738</v>
      </c>
      <c r="E134" s="4">
        <f t="shared" si="28"/>
        <v>-5.2018938135899306E-3</v>
      </c>
      <c r="F134" s="4">
        <f t="shared" si="24"/>
        <v>-5.2018938135899306E-3</v>
      </c>
      <c r="G134" s="4">
        <f t="shared" si="29"/>
        <v>-6.2065701573263965E-3</v>
      </c>
      <c r="H134" s="4" cm="1">
        <f t="array" ref="H134">SUMPRODUCT(Q133:R133,(1+daily_ret!D133:E133))-1</f>
        <v>-5.2018938135900417E-3</v>
      </c>
      <c r="I134" s="5">
        <f t="shared" si="25"/>
        <v>94.182154390684175</v>
      </c>
      <c r="J134" s="4">
        <f>I134/MAX(I$3:I134)-1</f>
        <v>-0.11409560518986372</v>
      </c>
      <c r="K134" s="5">
        <f t="shared" si="30"/>
        <v>99.118056194227862</v>
      </c>
      <c r="L134" s="4">
        <f>K134/MAX(K$3:K134)-1</f>
        <v>-5.3020948964881853E-2</v>
      </c>
      <c r="M134" s="5">
        <f t="shared" si="26"/>
        <v>56.509292634410478</v>
      </c>
      <c r="N134" s="5">
        <f t="shared" si="27"/>
        <v>42.608763559817383</v>
      </c>
      <c r="O134" s="5">
        <f t="shared" si="22"/>
        <v>56.509292634410478</v>
      </c>
      <c r="P134" s="5">
        <f t="shared" si="23"/>
        <v>42.608763559817383</v>
      </c>
      <c r="Q134" s="5">
        <f t="shared" si="31"/>
        <v>0.57012107384024036</v>
      </c>
      <c r="R134" s="5">
        <f t="shared" si="32"/>
        <v>0.42987892615975964</v>
      </c>
      <c r="S134" s="4" cm="1">
        <f t="array" ref="S134">SUM(ABS(O134:P134/K134-M134:N134/K134))</f>
        <v>0</v>
      </c>
    </row>
    <row r="135" spans="1:19" x14ac:dyDescent="0.3">
      <c r="A135" s="1">
        <v>37658</v>
      </c>
      <c r="B135" s="2">
        <v>132</v>
      </c>
      <c r="C135">
        <v>57.537349700927699</v>
      </c>
      <c r="D135">
        <v>48.840095520019503</v>
      </c>
      <c r="E135" s="4">
        <f t="shared" si="28"/>
        <v>-1.0193748778279943E-3</v>
      </c>
      <c r="F135" s="4">
        <f t="shared" si="24"/>
        <v>-1.0193748778279943E-3</v>
      </c>
      <c r="G135" s="4">
        <f t="shared" si="29"/>
        <v>-4.7145676292705829E-3</v>
      </c>
      <c r="H135" s="4" cm="1">
        <f t="array" ref="H135">SUMPRODUCT(Q134:R134,(1+daily_ret!D134:E134))-1</f>
        <v>-1.0193748778278833E-3</v>
      </c>
      <c r="I135" s="5">
        <f t="shared" si="25"/>
        <v>93.738126254338894</v>
      </c>
      <c r="J135" s="4">
        <f>I135/MAX(I$3:I135)-1</f>
        <v>-0.1182722613722641</v>
      </c>
      <c r="K135" s="5">
        <f t="shared" si="30"/>
        <v>99.017017737804323</v>
      </c>
      <c r="L135" s="4">
        <f>K135/MAX(K$3:K135)-1</f>
        <v>-5.3986275619336443E-2</v>
      </c>
      <c r="M135" s="5">
        <f t="shared" si="26"/>
        <v>56.242875752603304</v>
      </c>
      <c r="N135" s="5">
        <f t="shared" si="27"/>
        <v>42.77414198520102</v>
      </c>
      <c r="O135" s="5">
        <f t="shared" si="22"/>
        <v>56.242875752603304</v>
      </c>
      <c r="P135" s="5">
        <f t="shared" si="23"/>
        <v>42.77414198520102</v>
      </c>
      <c r="Q135" s="5">
        <f t="shared" si="31"/>
        <v>0.56801221686491965</v>
      </c>
      <c r="R135" s="5">
        <f t="shared" si="32"/>
        <v>0.43198778313508035</v>
      </c>
      <c r="S135" s="4" cm="1">
        <f t="array" ref="S135">SUM(ABS(O135:P135/K135-M135:N135/K135))</f>
        <v>0</v>
      </c>
    </row>
    <row r="136" spans="1:19" x14ac:dyDescent="0.3">
      <c r="A136" s="1">
        <v>37659</v>
      </c>
      <c r="B136" s="2">
        <v>133</v>
      </c>
      <c r="C136">
        <v>56.8355903625488</v>
      </c>
      <c r="D136">
        <v>48.862949371337798</v>
      </c>
      <c r="E136" s="4">
        <f t="shared" si="28"/>
        <v>-6.7256699082531846E-3</v>
      </c>
      <c r="F136" s="4">
        <f t="shared" si="24"/>
        <v>-6.7256699082531846E-3</v>
      </c>
      <c r="G136" s="4">
        <f t="shared" si="29"/>
        <v>-1.2196587816897475E-2</v>
      </c>
      <c r="H136" s="4" cm="1">
        <f t="array" ref="H136">SUMPRODUCT(Q135:R135,(1+daily_ret!D135:E135))-1</f>
        <v>-6.7256699082531846E-3</v>
      </c>
      <c r="I136" s="5">
        <f t="shared" si="25"/>
        <v>92.59484096568643</v>
      </c>
      <c r="J136" s="4">
        <f>I136/MAX(I$3:I136)-1</f>
        <v>-0.12902633116703166</v>
      </c>
      <c r="K136" s="5">
        <f t="shared" si="30"/>
        <v>98.351061961200202</v>
      </c>
      <c r="L136" s="4">
        <f>K136/MAX(K$3:K136)-1</f>
        <v>-6.0348851658197922E-2</v>
      </c>
      <c r="M136" s="5">
        <f t="shared" si="26"/>
        <v>55.556904579411828</v>
      </c>
      <c r="N136" s="5">
        <f t="shared" si="27"/>
        <v>42.794157381788374</v>
      </c>
      <c r="O136" s="5">
        <f t="shared" si="22"/>
        <v>55.556904579411828</v>
      </c>
      <c r="P136" s="5">
        <f t="shared" si="23"/>
        <v>42.794157381788374</v>
      </c>
      <c r="Q136" s="5">
        <f t="shared" si="31"/>
        <v>0.56488362679123072</v>
      </c>
      <c r="R136" s="5">
        <f t="shared" si="32"/>
        <v>0.43511637320876922</v>
      </c>
      <c r="S136" s="4" cm="1">
        <f t="array" ref="S136">SUM(ABS(O136:P136/K136-M136:N136/K136))</f>
        <v>0</v>
      </c>
    </row>
    <row r="137" spans="1:19" x14ac:dyDescent="0.3">
      <c r="A137" s="1">
        <v>37662</v>
      </c>
      <c r="B137" s="2">
        <v>134</v>
      </c>
      <c r="C137">
        <v>57.237594604492102</v>
      </c>
      <c r="D137">
        <v>48.771369934082003</v>
      </c>
      <c r="E137" s="4">
        <f t="shared" si="28"/>
        <v>3.179983094810046E-3</v>
      </c>
      <c r="F137" s="4">
        <f t="shared" si="24"/>
        <v>3.179983094810046E-3</v>
      </c>
      <c r="G137" s="4">
        <f t="shared" si="29"/>
        <v>7.0731075260932474E-3</v>
      </c>
      <c r="H137" s="4" cm="1">
        <f t="array" ref="H137">SUMPRODUCT(Q136:R136,(1+daily_ret!D136:E136))-1</f>
        <v>3.179983094809824E-3</v>
      </c>
      <c r="I137" s="5">
        <f t="shared" si="25"/>
        <v>93.249774232198234</v>
      </c>
      <c r="J137" s="4">
        <f>I137/MAX(I$3:I137)-1</f>
        <v>-0.12286584075498019</v>
      </c>
      <c r="K137" s="5">
        <f t="shared" si="30"/>
        <v>98.663816675593424</v>
      </c>
      <c r="L137" s="4">
        <f>K137/MAX(K$3:K137)-1</f>
        <v>-5.7360776891452248E-2</v>
      </c>
      <c r="M137" s="5">
        <f t="shared" si="26"/>
        <v>55.949864539318916</v>
      </c>
      <c r="N137" s="5">
        <f t="shared" si="27"/>
        <v>42.713952136274507</v>
      </c>
      <c r="O137" s="5">
        <f t="shared" si="22"/>
        <v>55.949864539318916</v>
      </c>
      <c r="P137" s="5">
        <f t="shared" si="23"/>
        <v>42.713952136274507</v>
      </c>
      <c r="Q137" s="5">
        <f t="shared" si="31"/>
        <v>0.56707581790882911</v>
      </c>
      <c r="R137" s="5">
        <f t="shared" si="32"/>
        <v>0.43292418209117084</v>
      </c>
      <c r="S137" s="4" cm="1">
        <f t="array" ref="S137">SUM(ABS(O137:P137/K137-M137:N137/K137))</f>
        <v>0</v>
      </c>
    </row>
    <row r="138" spans="1:19" x14ac:dyDescent="0.3">
      <c r="A138" s="1">
        <v>37663</v>
      </c>
      <c r="B138" s="2">
        <v>135</v>
      </c>
      <c r="C138">
        <v>56.8424072265625</v>
      </c>
      <c r="D138">
        <v>48.817211151122997</v>
      </c>
      <c r="E138" s="4">
        <f t="shared" si="28"/>
        <v>-3.5083655604568609E-3</v>
      </c>
      <c r="F138" s="4">
        <f t="shared" si="24"/>
        <v>-3.5083655604568609E-3</v>
      </c>
      <c r="G138" s="4">
        <f t="shared" si="29"/>
        <v>-6.9043323825942471E-3</v>
      </c>
      <c r="H138" s="4" cm="1">
        <f t="array" ref="H138">SUMPRODUCT(Q137:R137,(1+daily_ret!D137:E137))-1</f>
        <v>-3.5083655604568609E-3</v>
      </c>
      <c r="I138" s="5">
        <f t="shared" si="25"/>
        <v>92.60594679629726</v>
      </c>
      <c r="J138" s="4">
        <f>I138/MAX(I$3:I138)-1</f>
        <v>-0.12892186653453519</v>
      </c>
      <c r="K138" s="5">
        <f t="shared" si="30"/>
        <v>98.317667939105547</v>
      </c>
      <c r="L138" s="4">
        <f>K138/MAX(K$3:K138)-1</f>
        <v>-6.0667899877742015E-2</v>
      </c>
      <c r="M138" s="5">
        <f t="shared" si="26"/>
        <v>55.563568077778328</v>
      </c>
      <c r="N138" s="5">
        <f t="shared" si="27"/>
        <v>42.754099861327219</v>
      </c>
      <c r="O138" s="5">
        <f t="shared" si="22"/>
        <v>55.563568077778328</v>
      </c>
      <c r="P138" s="5">
        <f t="shared" si="23"/>
        <v>42.754099861327219</v>
      </c>
      <c r="Q138" s="5">
        <f t="shared" si="31"/>
        <v>0.56514326715105179</v>
      </c>
      <c r="R138" s="5">
        <f t="shared" si="32"/>
        <v>0.43485673284894821</v>
      </c>
      <c r="S138" s="4" cm="1">
        <f t="array" ref="S138">SUM(ABS(O138:P138/K138-M138:N138/K138))</f>
        <v>0</v>
      </c>
    </row>
    <row r="139" spans="1:19" x14ac:dyDescent="0.3">
      <c r="A139" s="1">
        <v>37664</v>
      </c>
      <c r="B139" s="2">
        <v>136</v>
      </c>
      <c r="C139">
        <v>55.936256408691399</v>
      </c>
      <c r="D139">
        <v>49.028915405273402</v>
      </c>
      <c r="E139" s="4">
        <f t="shared" si="28"/>
        <v>-7.1233761551946495E-3</v>
      </c>
      <c r="F139" s="4">
        <f t="shared" si="24"/>
        <v>-7.1233761551946495E-3</v>
      </c>
      <c r="G139" s="4">
        <f t="shared" si="29"/>
        <v>-1.5941457480140864E-2</v>
      </c>
      <c r="H139" s="4" cm="1">
        <f t="array" ref="H139">SUMPRODUCT(Q138:R138,(1+daily_ret!D138:E138))-1</f>
        <v>-7.1233761551946495E-3</v>
      </c>
      <c r="I139" s="5">
        <f t="shared" si="25"/>
        <v>91.1296730330359</v>
      </c>
      <c r="J139" s="4">
        <f>I139/MAX(I$3:I139)-1</f>
        <v>-0.14280812156105538</v>
      </c>
      <c r="K139" s="5">
        <f t="shared" si="30"/>
        <v>97.617314207673772</v>
      </c>
      <c r="L139" s="4">
        <f>K139/MAX(K$3:K139)-1</f>
        <v>-6.735911576156195E-2</v>
      </c>
      <c r="M139" s="5">
        <f t="shared" si="26"/>
        <v>54.677803819821506</v>
      </c>
      <c r="N139" s="5">
        <f t="shared" si="27"/>
        <v>42.939510387852266</v>
      </c>
      <c r="O139" s="5">
        <f t="shared" si="22"/>
        <v>54.677803819821506</v>
      </c>
      <c r="P139" s="5">
        <f t="shared" si="23"/>
        <v>42.939510387852266</v>
      </c>
      <c r="Q139" s="5">
        <f t="shared" si="31"/>
        <v>0.56012403397514543</v>
      </c>
      <c r="R139" s="5">
        <f t="shared" si="32"/>
        <v>0.43987596602485463</v>
      </c>
      <c r="S139" s="4" cm="1">
        <f t="array" ref="S139">SUM(ABS(O139:P139/K139-M139:N139/K139))</f>
        <v>0</v>
      </c>
    </row>
    <row r="140" spans="1:19" x14ac:dyDescent="0.3">
      <c r="A140" s="1">
        <v>37665</v>
      </c>
      <c r="B140" s="2">
        <v>137</v>
      </c>
      <c r="C140">
        <v>56.106594085693303</v>
      </c>
      <c r="D140">
        <v>49.206260681152301</v>
      </c>
      <c r="E140" s="4">
        <f t="shared" si="28"/>
        <v>3.2967959578888983E-3</v>
      </c>
      <c r="F140" s="4">
        <f t="shared" si="24"/>
        <v>3.2967959578888983E-3</v>
      </c>
      <c r="G140" s="4">
        <f t="shared" si="29"/>
        <v>3.045210529595499E-3</v>
      </c>
      <c r="H140" s="4" cm="1">
        <f t="array" ref="H140">SUMPRODUCT(Q139:R139,(1+daily_ret!D139:E139))-1</f>
        <v>3.2967959578891204E-3</v>
      </c>
      <c r="I140" s="5">
        <f t="shared" si="25"/>
        <v>91.407182072914694</v>
      </c>
      <c r="J140" s="4">
        <f>I140/MAX(I$3:I140)-1</f>
        <v>-0.14019779182694936</v>
      </c>
      <c r="K140" s="5">
        <f t="shared" si="30"/>
        <v>97.939138574573605</v>
      </c>
      <c r="L140" s="4">
        <f>K140/MAX(K$3:K140)-1</f>
        <v>-6.428438906424272E-2</v>
      </c>
      <c r="M140" s="5">
        <f t="shared" si="26"/>
        <v>54.844309243748782</v>
      </c>
      <c r="N140" s="5">
        <f t="shared" si="27"/>
        <v>43.09482933082483</v>
      </c>
      <c r="O140" s="5">
        <f t="shared" si="22"/>
        <v>54.844309243748782</v>
      </c>
      <c r="P140" s="5">
        <f t="shared" si="23"/>
        <v>43.09482933082483</v>
      </c>
      <c r="Q140" s="5">
        <f t="shared" si="31"/>
        <v>0.55998357798490117</v>
      </c>
      <c r="R140" s="5">
        <f t="shared" si="32"/>
        <v>0.44001642201509888</v>
      </c>
      <c r="S140" s="4" cm="1">
        <f t="array" ref="S140">SUM(ABS(O140:P140/K140-M140:N140/K140))</f>
        <v>0</v>
      </c>
    </row>
    <row r="141" spans="1:19" x14ac:dyDescent="0.3">
      <c r="A141" s="1">
        <v>37666</v>
      </c>
      <c r="B141" s="2">
        <v>138</v>
      </c>
      <c r="C141">
        <v>57.332977294921797</v>
      </c>
      <c r="D141">
        <v>49.03462600708</v>
      </c>
      <c r="E141" s="4">
        <f t="shared" si="28"/>
        <v>1.070536747832862E-2</v>
      </c>
      <c r="F141" s="4">
        <f t="shared" si="24"/>
        <v>1.070536747832862E-2</v>
      </c>
      <c r="G141" s="4">
        <f t="shared" si="29"/>
        <v>2.1858094030006381E-2</v>
      </c>
      <c r="H141" s="4" cm="1">
        <f t="array" ref="H141">SUMPRODUCT(Q140:R140,(1+daily_ret!D140:E140))-1</f>
        <v>1.0705367478328842E-2</v>
      </c>
      <c r="I141" s="5">
        <f t="shared" si="25"/>
        <v>93.405168853682383</v>
      </c>
      <c r="J141" s="4">
        <f>I141/MAX(I$3:I141)-1</f>
        <v>-0.12140415431349572</v>
      </c>
      <c r="K141" s="5">
        <f t="shared" si="30"/>
        <v>98.987613043525371</v>
      </c>
      <c r="L141" s="4">
        <f>K141/MAX(K$3:K141)-1</f>
        <v>-5.4267209593966581E-2</v>
      </c>
      <c r="M141" s="5">
        <f t="shared" si="26"/>
        <v>56.043101312209394</v>
      </c>
      <c r="N141" s="5">
        <f t="shared" si="27"/>
        <v>42.944511731315977</v>
      </c>
      <c r="O141" s="5">
        <f t="shared" si="22"/>
        <v>56.043101312209394</v>
      </c>
      <c r="P141" s="5">
        <f t="shared" si="23"/>
        <v>42.944511731315977</v>
      </c>
      <c r="Q141" s="5">
        <f t="shared" si="31"/>
        <v>0.5661627711698326</v>
      </c>
      <c r="R141" s="5">
        <f t="shared" si="32"/>
        <v>0.4338372288301674</v>
      </c>
      <c r="S141" s="4" cm="1">
        <f t="array" ref="S141">SUM(ABS(O141:P141/K141-M141:N141/K141))</f>
        <v>0</v>
      </c>
    </row>
    <row r="142" spans="1:19" x14ac:dyDescent="0.3">
      <c r="A142" s="1">
        <v>37670</v>
      </c>
      <c r="B142" s="2">
        <v>139</v>
      </c>
      <c r="C142">
        <v>58.341297149658203</v>
      </c>
      <c r="D142">
        <v>49.03462600708</v>
      </c>
      <c r="E142" s="4">
        <f t="shared" si="28"/>
        <v>9.9571518891570232E-3</v>
      </c>
      <c r="F142" s="4">
        <f t="shared" si="24"/>
        <v>9.9571518891570232E-3</v>
      </c>
      <c r="G142" s="4">
        <f t="shared" si="29"/>
        <v>1.7587083425819605E-2</v>
      </c>
      <c r="H142" s="4" cm="1">
        <f t="array" ref="H142">SUMPRODUCT(Q141:R141,(1+daily_ret!D141:E141))-1</f>
        <v>9.9571518891570232E-3</v>
      </c>
      <c r="I142" s="5">
        <f t="shared" si="25"/>
        <v>95.047893350714858</v>
      </c>
      <c r="J142" s="4">
        <f>I142/MAX(I$3:I142)-1</f>
        <v>-0.10595221587782866</v>
      </c>
      <c r="K142" s="5">
        <f t="shared" si="30"/>
        <v>99.973247741744856</v>
      </c>
      <c r="L142" s="4">
        <f>K142/MAX(K$3:K142)-1</f>
        <v>-4.4850404553337331E-2</v>
      </c>
      <c r="M142" s="5">
        <f t="shared" si="26"/>
        <v>57.028736010428879</v>
      </c>
      <c r="N142" s="5">
        <f t="shared" si="27"/>
        <v>42.944511731315977</v>
      </c>
      <c r="O142" s="5">
        <f t="shared" si="22"/>
        <v>57.028736010428879</v>
      </c>
      <c r="P142" s="5">
        <f t="shared" si="23"/>
        <v>42.944511731315977</v>
      </c>
      <c r="Q142" s="5">
        <f t="shared" si="31"/>
        <v>0.57043996567709732</v>
      </c>
      <c r="R142" s="5">
        <f t="shared" si="32"/>
        <v>0.42956003432290274</v>
      </c>
      <c r="S142" s="4" cm="1">
        <f t="array" ref="S142">SUM(ABS(O142:P142/K142-M142:N142/K142))</f>
        <v>0</v>
      </c>
    </row>
    <row r="143" spans="1:19" x14ac:dyDescent="0.3">
      <c r="A143" s="1">
        <v>37671</v>
      </c>
      <c r="B143" s="2">
        <v>140</v>
      </c>
      <c r="C143">
        <v>58.034690856933501</v>
      </c>
      <c r="D143">
        <v>49.217720031738203</v>
      </c>
      <c r="E143" s="4">
        <f t="shared" si="28"/>
        <v>-1.3939186644734702E-3</v>
      </c>
      <c r="F143" s="4">
        <f t="shared" si="24"/>
        <v>-1.3939186644734702E-3</v>
      </c>
      <c r="G143" s="4">
        <f t="shared" si="29"/>
        <v>-5.2553903959007275E-3</v>
      </c>
      <c r="H143" s="4" cm="1">
        <f t="array" ref="H143">SUMPRODUCT(Q142:R142,(1+daily_ret!D142:E142))-1</f>
        <v>-1.3939186644735813E-3</v>
      </c>
      <c r="I143" s="5">
        <f t="shared" si="25"/>
        <v>94.548379564848915</v>
      </c>
      <c r="J143" s="4">
        <f>I143/MAX(I$3:I143)-1</f>
        <v>-0.11065078601598055</v>
      </c>
      <c r="K143" s="5">
        <f t="shared" si="30"/>
        <v>99.833893165769609</v>
      </c>
      <c r="L143" s="4">
        <f>K143/MAX(K$3:K143)-1</f>
        <v>-4.6181805401794729E-2</v>
      </c>
      <c r="M143" s="5">
        <f t="shared" si="26"/>
        <v>56.729027738909316</v>
      </c>
      <c r="N143" s="5">
        <f t="shared" si="27"/>
        <v>43.104865426860286</v>
      </c>
      <c r="O143" s="5">
        <f t="shared" si="22"/>
        <v>56.729027738909316</v>
      </c>
      <c r="P143" s="5">
        <f t="shared" si="23"/>
        <v>43.104865426860286</v>
      </c>
      <c r="Q143" s="5">
        <f t="shared" si="31"/>
        <v>0.56823415315190962</v>
      </c>
      <c r="R143" s="5">
        <f t="shared" si="32"/>
        <v>0.43176584684809027</v>
      </c>
      <c r="S143" s="4" cm="1">
        <f t="array" ref="S143">SUM(ABS(O143:P143/K143-M143:N143/K143))</f>
        <v>0</v>
      </c>
    </row>
    <row r="144" spans="1:19" x14ac:dyDescent="0.3">
      <c r="A144" s="1">
        <v>37672</v>
      </c>
      <c r="B144" s="2">
        <v>141</v>
      </c>
      <c r="C144">
        <v>57.4555854797363</v>
      </c>
      <c r="D144">
        <v>49.389339447021399</v>
      </c>
      <c r="E144" s="4">
        <f t="shared" si="28"/>
        <v>-4.1646421762271402E-3</v>
      </c>
      <c r="F144" s="4">
        <f t="shared" si="24"/>
        <v>-4.1646421762271402E-3</v>
      </c>
      <c r="G144" s="4">
        <f t="shared" si="29"/>
        <v>-9.9786070821813455E-3</v>
      </c>
      <c r="H144" s="4" cm="1">
        <f t="array" ref="H144">SUMPRODUCT(Q143:R143,(1+daily_ret!D143:E143))-1</f>
        <v>-4.1646421762273622E-3</v>
      </c>
      <c r="I144" s="5">
        <f t="shared" si="25"/>
        <v>93.604918434914339</v>
      </c>
      <c r="J144" s="4">
        <f>I144/MAX(I$3:I144)-1</f>
        <v>-0.11952525238117395</v>
      </c>
      <c r="K144" s="5">
        <f t="shared" si="30"/>
        <v>99.418120723674491</v>
      </c>
      <c r="L144" s="4">
        <f>K144/MAX(K$3:K144)-1</f>
        <v>-5.0154116883471267E-2</v>
      </c>
      <c r="M144" s="5">
        <f t="shared" si="26"/>
        <v>56.162951060948572</v>
      </c>
      <c r="N144" s="5">
        <f t="shared" si="27"/>
        <v>43.255169662725912</v>
      </c>
      <c r="O144" s="5">
        <f t="shared" si="22"/>
        <v>56.162951060948572</v>
      </c>
      <c r="P144" s="5">
        <f t="shared" si="23"/>
        <v>43.255169662725912</v>
      </c>
      <c r="Q144" s="5">
        <f t="shared" si="31"/>
        <v>0.56491664348644699</v>
      </c>
      <c r="R144" s="5">
        <f t="shared" si="32"/>
        <v>0.4350833565135529</v>
      </c>
      <c r="S144" s="4" cm="1">
        <f t="array" ref="S144">SUM(ABS(O144:P144/K144-M144:N144/K144))</f>
        <v>0</v>
      </c>
    </row>
    <row r="145" spans="1:19" x14ac:dyDescent="0.3">
      <c r="A145" s="1">
        <v>37673</v>
      </c>
      <c r="B145" s="2">
        <v>142</v>
      </c>
      <c r="C145">
        <v>58.034690856933501</v>
      </c>
      <c r="D145">
        <v>49.206260681152301</v>
      </c>
      <c r="E145" s="4">
        <f t="shared" si="28"/>
        <v>4.0811105974067896E-3</v>
      </c>
      <c r="F145" s="4">
        <f t="shared" si="24"/>
        <v>4.0811105974067896E-3</v>
      </c>
      <c r="G145" s="4">
        <f t="shared" si="29"/>
        <v>1.0079183291961114E-2</v>
      </c>
      <c r="H145" s="4" cm="1">
        <f t="array" ref="H145">SUMPRODUCT(Q144:R144,(1+daily_ret!D144:E144))-1</f>
        <v>4.0811105974067896E-3</v>
      </c>
      <c r="I145" s="5">
        <f t="shared" si="25"/>
        <v>94.548379564848915</v>
      </c>
      <c r="J145" s="4">
        <f>I145/MAX(I$3:I145)-1</f>
        <v>-0.11065078601598055</v>
      </c>
      <c r="K145" s="5">
        <f t="shared" si="30"/>
        <v>99.823857069734146</v>
      </c>
      <c r="L145" s="4">
        <f>K145/MAX(K$3:K145)-1</f>
        <v>-4.627769078398114E-2</v>
      </c>
      <c r="M145" s="5">
        <f t="shared" si="26"/>
        <v>56.729027738909316</v>
      </c>
      <c r="N145" s="5">
        <f t="shared" si="27"/>
        <v>43.094829330824837</v>
      </c>
      <c r="O145" s="5">
        <f t="shared" si="22"/>
        <v>56.729027738909316</v>
      </c>
      <c r="P145" s="5">
        <f t="shared" si="23"/>
        <v>43.094829330824837</v>
      </c>
      <c r="Q145" s="5">
        <f t="shared" si="31"/>
        <v>0.56829128230619264</v>
      </c>
      <c r="R145" s="5">
        <f t="shared" si="32"/>
        <v>0.43170871769380736</v>
      </c>
      <c r="S145" s="4" cm="1">
        <f t="array" ref="S145">SUM(ABS(O145:P145/K145-M145:N145/K145))</f>
        <v>0</v>
      </c>
    </row>
    <row r="146" spans="1:19" x14ac:dyDescent="0.3">
      <c r="A146" s="1">
        <v>37676</v>
      </c>
      <c r="B146" s="2">
        <v>143</v>
      </c>
      <c r="C146">
        <v>57.094520568847599</v>
      </c>
      <c r="D146">
        <v>49.400791168212798</v>
      </c>
      <c r="E146" s="4">
        <f t="shared" si="28"/>
        <v>-7.499696312958215E-3</v>
      </c>
      <c r="F146" s="4">
        <f t="shared" si="24"/>
        <v>-7.499696312958215E-3</v>
      </c>
      <c r="G146" s="4">
        <f t="shared" si="29"/>
        <v>-1.6200142952490171E-2</v>
      </c>
      <c r="H146" s="4" cm="1">
        <f t="array" ref="H146">SUMPRODUCT(Q145:R145,(1+daily_ret!D145:E145))-1</f>
        <v>-7.4996963129583261E-3</v>
      </c>
      <c r="I146" s="5">
        <f t="shared" si="25"/>
        <v>93.016682299972061</v>
      </c>
      <c r="J146" s="4">
        <f>I146/MAX(I$3:I146)-1</f>
        <v>-0.12505837041720647</v>
      </c>
      <c r="K146" s="5">
        <f t="shared" si="30"/>
        <v>99.075208456922994</v>
      </c>
      <c r="L146" s="4">
        <f>K146/MAX(K$3:K146)-1</f>
        <v>-5.3430318469994575E-2</v>
      </c>
      <c r="M146" s="5">
        <f t="shared" si="26"/>
        <v>55.8100093799832</v>
      </c>
      <c r="N146" s="5">
        <f t="shared" si="27"/>
        <v>43.265199076939794</v>
      </c>
      <c r="O146" s="5">
        <f t="shared" si="22"/>
        <v>55.8100093799832</v>
      </c>
      <c r="P146" s="5">
        <f t="shared" si="23"/>
        <v>43.265199076939794</v>
      </c>
      <c r="Q146" s="5">
        <f t="shared" si="31"/>
        <v>0.56330953271977102</v>
      </c>
      <c r="R146" s="5">
        <f t="shared" si="32"/>
        <v>0.43669046728022898</v>
      </c>
      <c r="S146" s="4" cm="1">
        <f t="array" ref="S146">SUM(ABS(O146:P146/K146-M146:N146/K146))</f>
        <v>0</v>
      </c>
    </row>
    <row r="147" spans="1:19" x14ac:dyDescent="0.3">
      <c r="A147" s="1">
        <v>37677</v>
      </c>
      <c r="B147" s="2">
        <v>144</v>
      </c>
      <c r="C147">
        <v>57.550975799560497</v>
      </c>
      <c r="D147">
        <v>49.469478607177699</v>
      </c>
      <c r="E147" s="4">
        <f t="shared" si="28"/>
        <v>5.1106867127428401E-3</v>
      </c>
      <c r="F147" s="4">
        <f t="shared" si="24"/>
        <v>5.1106867127428401E-3</v>
      </c>
      <c r="G147" s="4">
        <f t="shared" si="29"/>
        <v>7.994729199319206E-3</v>
      </c>
      <c r="H147" s="4" cm="1">
        <f t="array" ref="H147">SUMPRODUCT(Q146:R146,(1+daily_ret!D146:E146))-1</f>
        <v>5.1106867127428401E-3</v>
      </c>
      <c r="I147" s="5">
        <f t="shared" si="25"/>
        <v>93.76032548597945</v>
      </c>
      <c r="J147" s="4">
        <f>I147/MAX(I$3:I147)-1</f>
        <v>-0.11806344902348098</v>
      </c>
      <c r="K147" s="5">
        <f t="shared" si="30"/>
        <v>99.581550808346009</v>
      </c>
      <c r="L147" s="4">
        <f>K147/MAX(K$3:K147)-1</f>
        <v>-4.8592697375913985E-2</v>
      </c>
      <c r="M147" s="5">
        <f t="shared" si="26"/>
        <v>56.25619529158763</v>
      </c>
      <c r="N147" s="5">
        <f t="shared" si="27"/>
        <v>43.325355516758385</v>
      </c>
      <c r="O147" s="5">
        <f t="shared" si="22"/>
        <v>56.25619529158763</v>
      </c>
      <c r="P147" s="5">
        <f t="shared" si="23"/>
        <v>43.325355516758385</v>
      </c>
      <c r="Q147" s="5">
        <f t="shared" si="31"/>
        <v>0.56492588069709748</v>
      </c>
      <c r="R147" s="5">
        <f t="shared" si="32"/>
        <v>0.43507411930290257</v>
      </c>
      <c r="S147" s="4" cm="1">
        <f t="array" ref="S147">SUM(ABS(O147:P147/K147-M147:N147/K147))</f>
        <v>0</v>
      </c>
    </row>
    <row r="148" spans="1:19" x14ac:dyDescent="0.3">
      <c r="A148" s="1">
        <v>37678</v>
      </c>
      <c r="B148" s="2">
        <v>145</v>
      </c>
      <c r="C148">
        <v>56.712947845458899</v>
      </c>
      <c r="D148">
        <v>49.618217468261697</v>
      </c>
      <c r="E148" s="4">
        <f t="shared" si="28"/>
        <v>-6.9180341367336418E-3</v>
      </c>
      <c r="F148" s="4">
        <f t="shared" si="24"/>
        <v>-6.9180341367336418E-3</v>
      </c>
      <c r="G148" s="4">
        <f t="shared" si="29"/>
        <v>-1.456148992191364E-2</v>
      </c>
      <c r="H148" s="4" cm="1">
        <f t="array" ref="H148">SUMPRODUCT(Q147:R147,(1+daily_ret!D147:E147))-1</f>
        <v>-6.9180341367336418E-3</v>
      </c>
      <c r="I148" s="5">
        <f t="shared" si="25"/>
        <v>92.395035451340021</v>
      </c>
      <c r="J148" s="4">
        <f>I148/MAX(I$3:I148)-1</f>
        <v>-0.13090575922229275</v>
      </c>
      <c r="K148" s="5">
        <f t="shared" si="30"/>
        <v>98.892642240464994</v>
      </c>
      <c r="L148" s="4">
        <f>K148/MAX(K$3:K148)-1</f>
        <v>-5.5174565573405054E-2</v>
      </c>
      <c r="M148" s="5">
        <f t="shared" si="26"/>
        <v>55.437021270803967</v>
      </c>
      <c r="N148" s="5">
        <f t="shared" si="27"/>
        <v>43.455620969661034</v>
      </c>
      <c r="O148" s="5">
        <f t="shared" si="22"/>
        <v>55.437021270803967</v>
      </c>
      <c r="P148" s="5">
        <f t="shared" si="23"/>
        <v>43.455620969661034</v>
      </c>
      <c r="Q148" s="5">
        <f t="shared" si="31"/>
        <v>0.56057781463665035</v>
      </c>
      <c r="R148" s="5">
        <f t="shared" si="32"/>
        <v>0.4394221853633497</v>
      </c>
      <c r="S148" s="4" cm="1">
        <f t="array" ref="S148">SUM(ABS(O148:P148/K148-M148:N148/K148))</f>
        <v>0</v>
      </c>
    </row>
    <row r="149" spans="1:19" x14ac:dyDescent="0.3">
      <c r="A149" s="1">
        <v>37679</v>
      </c>
      <c r="B149" s="2">
        <v>146</v>
      </c>
      <c r="C149">
        <v>57.462406158447202</v>
      </c>
      <c r="D149">
        <v>49.664009094238203</v>
      </c>
      <c r="E149" s="4">
        <f t="shared" si="28"/>
        <v>7.813536913279906E-3</v>
      </c>
      <c r="F149" s="4">
        <f t="shared" si="24"/>
        <v>7.813536913279906E-3</v>
      </c>
      <c r="G149" s="4">
        <f t="shared" si="29"/>
        <v>1.3214941939370783E-2</v>
      </c>
      <c r="H149" s="4" cm="1">
        <f t="array" ref="H149">SUMPRODUCT(Q148:R148,(1+daily_ret!D148:E148))-1</f>
        <v>7.813536913279906E-3</v>
      </c>
      <c r="I149" s="5">
        <f t="shared" si="25"/>
        <v>93.616030480315587</v>
      </c>
      <c r="J149" s="4">
        <f>I149/MAX(I$3:I149)-1</f>
        <v>-0.11942072929057379</v>
      </c>
      <c r="K149" s="5">
        <f t="shared" si="30"/>
        <v>99.665343551062648</v>
      </c>
      <c r="L149" s="4">
        <f>K149/MAX(K$3:K149)-1</f>
        <v>-4.7792137164907156E-2</v>
      </c>
      <c r="M149" s="5">
        <f t="shared" si="26"/>
        <v>56.169618288189305</v>
      </c>
      <c r="N149" s="5">
        <f t="shared" si="27"/>
        <v>43.49572526287335</v>
      </c>
      <c r="O149" s="5">
        <f t="shared" si="22"/>
        <v>56.169618288189305</v>
      </c>
      <c r="P149" s="5">
        <f t="shared" si="23"/>
        <v>43.49572526287335</v>
      </c>
      <c r="Q149" s="5">
        <f t="shared" si="31"/>
        <v>0.56358224721727168</v>
      </c>
      <c r="R149" s="5">
        <f t="shared" si="32"/>
        <v>0.43641775278272837</v>
      </c>
      <c r="S149" s="4" cm="1">
        <f t="array" ref="S149">SUM(ABS(O149:P149/K149-M149:N149/K149))</f>
        <v>0</v>
      </c>
    </row>
    <row r="150" spans="1:19" x14ac:dyDescent="0.3">
      <c r="A150" s="1">
        <v>37680</v>
      </c>
      <c r="B150" s="2">
        <v>147</v>
      </c>
      <c r="C150">
        <v>57.843944549560497</v>
      </c>
      <c r="D150">
        <v>49.829933166503899</v>
      </c>
      <c r="E150" s="4">
        <f t="shared" si="28"/>
        <v>5.2001105588941332E-3</v>
      </c>
      <c r="F150" s="4">
        <f t="shared" si="24"/>
        <v>5.2001105588941332E-3</v>
      </c>
      <c r="G150" s="4">
        <f t="shared" si="29"/>
        <v>6.6397914152991344E-3</v>
      </c>
      <c r="H150" s="4" cm="1">
        <f t="array" ref="H150">SUMPRODUCT(Q149:R149,(1+daily_ret!D149:E149))-1</f>
        <v>5.2001105588939112E-3</v>
      </c>
      <c r="I150" s="5">
        <f t="shared" si="25"/>
        <v>94.237621395833173</v>
      </c>
      <c r="J150" s="4">
        <f>I150/MAX(I$3:I150)-1</f>
        <v>-0.11357386660842694</v>
      </c>
      <c r="K150" s="5">
        <f t="shared" si="30"/>
        <v>100.18361435641833</v>
      </c>
      <c r="L150" s="4">
        <f>K150/MAX(K$3:K150)-1</f>
        <v>-4.2840551003116456E-2</v>
      </c>
      <c r="M150" s="5">
        <f t="shared" si="26"/>
        <v>56.542572837499854</v>
      </c>
      <c r="N150" s="5">
        <f t="shared" si="27"/>
        <v>43.641041518918477</v>
      </c>
      <c r="O150" s="5">
        <f t="shared" si="22"/>
        <v>56.542572837499854</v>
      </c>
      <c r="P150" s="5">
        <f t="shared" si="23"/>
        <v>43.641041518918477</v>
      </c>
      <c r="Q150" s="5">
        <f t="shared" si="31"/>
        <v>0.56438942835842509</v>
      </c>
      <c r="R150" s="5">
        <f t="shared" si="32"/>
        <v>0.43561057164157491</v>
      </c>
      <c r="S150" s="4" cm="1">
        <f t="array" ref="S150">SUM(ABS(O150:P150/K150-M150:N150/K150))</f>
        <v>0</v>
      </c>
    </row>
    <row r="151" spans="1:19" x14ac:dyDescent="0.3">
      <c r="A151" s="1">
        <v>37683</v>
      </c>
      <c r="B151" s="2">
        <v>148</v>
      </c>
      <c r="C151">
        <v>57.2920722961425</v>
      </c>
      <c r="D151">
        <v>49.933170318603501</v>
      </c>
      <c r="E151" s="4">
        <f t="shared" si="28"/>
        <v>-4.4821818252153145E-3</v>
      </c>
      <c r="F151" s="4">
        <f t="shared" si="24"/>
        <v>-4.4821818252153145E-3</v>
      </c>
      <c r="G151" s="4">
        <f t="shared" si="29"/>
        <v>-9.5407091911783315E-3</v>
      </c>
      <c r="H151" s="4" cm="1">
        <f t="array" ref="H151">SUMPRODUCT(Q150:R150,(1+daily_ret!D150:E150))-1</f>
        <v>-4.4821818252154255E-3</v>
      </c>
      <c r="I151" s="5">
        <f t="shared" si="25"/>
        <v>93.338527655227168</v>
      </c>
      <c r="J151" s="4">
        <f>I151/MAX(I$3:I151)-1</f>
        <v>-0.12203100056657656</v>
      </c>
      <c r="K151" s="5">
        <f t="shared" si="30"/>
        <v>99.734573180965612</v>
      </c>
      <c r="L151" s="4">
        <f>K151/MAX(K$3:K151)-1</f>
        <v>-4.7130713689243486E-2</v>
      </c>
      <c r="M151" s="5">
        <f t="shared" si="26"/>
        <v>56.003116593136255</v>
      </c>
      <c r="N151" s="5">
        <f t="shared" si="27"/>
        <v>43.731456587829349</v>
      </c>
      <c r="O151" s="5">
        <f t="shared" si="22"/>
        <v>56.003116593136255</v>
      </c>
      <c r="P151" s="5">
        <f t="shared" si="23"/>
        <v>43.731456587829349</v>
      </c>
      <c r="Q151" s="5">
        <f t="shared" si="31"/>
        <v>0.56152159483873421</v>
      </c>
      <c r="R151" s="5">
        <f t="shared" si="32"/>
        <v>0.43847840516126574</v>
      </c>
      <c r="S151" s="4" cm="1">
        <f t="array" ref="S151">SUM(ABS(O151:P151/K151-M151:N151/K151))</f>
        <v>0</v>
      </c>
    </row>
    <row r="152" spans="1:19" x14ac:dyDescent="0.3">
      <c r="A152" s="1">
        <v>37684</v>
      </c>
      <c r="B152" s="2">
        <v>149</v>
      </c>
      <c r="C152">
        <v>56.379116058349602</v>
      </c>
      <c r="D152">
        <v>50.030738830566399</v>
      </c>
      <c r="E152" s="4">
        <f t="shared" si="28"/>
        <v>-8.0911369898803986E-3</v>
      </c>
      <c r="F152" s="4">
        <f t="shared" si="24"/>
        <v>-8.0911369898803986E-3</v>
      </c>
      <c r="G152" s="4">
        <f t="shared" si="29"/>
        <v>-1.593512332864877E-2</v>
      </c>
      <c r="H152" s="4" cm="1">
        <f t="array" ref="H152">SUMPRODUCT(Q151:R151,(1+daily_ret!D151:E151))-1</f>
        <v>-8.0911369898803986E-3</v>
      </c>
      <c r="I152" s="5">
        <f t="shared" si="25"/>
        <v>91.851166705726627</v>
      </c>
      <c r="J152" s="4">
        <f>I152/MAX(I$3:I152)-1</f>
        <v>-0.1360215448512786</v>
      </c>
      <c r="K152" s="5">
        <f t="shared" si="30"/>
        <v>98.927607086731172</v>
      </c>
      <c r="L152" s="4">
        <f>K152/MAX(K$3:K152)-1</f>
        <v>-5.484050961823328E-2</v>
      </c>
      <c r="M152" s="5">
        <f t="shared" si="26"/>
        <v>55.110700023435925</v>
      </c>
      <c r="N152" s="5">
        <f t="shared" si="27"/>
        <v>43.816907063295247</v>
      </c>
      <c r="O152" s="5">
        <f t="shared" si="22"/>
        <v>55.110700023435925</v>
      </c>
      <c r="P152" s="5">
        <f t="shared" si="23"/>
        <v>43.816907063295247</v>
      </c>
      <c r="Q152" s="5">
        <f t="shared" si="31"/>
        <v>0.55708109845535458</v>
      </c>
      <c r="R152" s="5">
        <f t="shared" si="32"/>
        <v>0.44291890154464536</v>
      </c>
      <c r="S152" s="4" cm="1">
        <f t="array" ref="S152">SUM(ABS(O152:P152/K152-M152:N152/K152))</f>
        <v>0</v>
      </c>
    </row>
    <row r="153" spans="1:19" x14ac:dyDescent="0.3">
      <c r="A153" s="1">
        <v>37685</v>
      </c>
      <c r="B153" s="2">
        <v>150</v>
      </c>
      <c r="C153">
        <v>56.856021881103501</v>
      </c>
      <c r="D153">
        <v>50.122493743896399</v>
      </c>
      <c r="E153" s="4">
        <f t="shared" si="28"/>
        <v>5.524598746588838E-3</v>
      </c>
      <c r="F153" s="4">
        <f t="shared" si="24"/>
        <v>5.524598746588838E-3</v>
      </c>
      <c r="G153" s="4">
        <f t="shared" si="29"/>
        <v>8.4589091865208133E-3</v>
      </c>
      <c r="H153" s="4" cm="1">
        <f t="array" ref="H153">SUMPRODUCT(Q152:R152,(1+daily_ret!D152:E152))-1</f>
        <v>5.5245987465886159E-3</v>
      </c>
      <c r="I153" s="5">
        <f t="shared" si="25"/>
        <v>92.628127383566351</v>
      </c>
      <c r="J153" s="4">
        <f>I153/MAX(I$3:I153)-1</f>
        <v>-0.12871322956006503</v>
      </c>
      <c r="K153" s="5">
        <f t="shared" si="30"/>
        <v>99.474142420845553</v>
      </c>
      <c r="L153" s="4">
        <f>K153/MAX(K$3:K153)-1</f>
        <v>-4.9618882682343712E-2</v>
      </c>
      <c r="M153" s="5">
        <f t="shared" si="26"/>
        <v>55.576876430139762</v>
      </c>
      <c r="N153" s="5">
        <f t="shared" si="27"/>
        <v>43.89726599070579</v>
      </c>
      <c r="O153" s="5">
        <f t="shared" si="22"/>
        <v>55.576876430139762</v>
      </c>
      <c r="P153" s="5">
        <f t="shared" si="23"/>
        <v>43.89726599070579</v>
      </c>
      <c r="Q153" s="5">
        <f t="shared" si="31"/>
        <v>0.55870676617658588</v>
      </c>
      <c r="R153" s="5">
        <f t="shared" si="32"/>
        <v>0.44129323382341407</v>
      </c>
      <c r="S153" s="4" cm="1">
        <f t="array" ref="S153">SUM(ABS(O153:P153/K153-M153:N153/K153))</f>
        <v>0</v>
      </c>
    </row>
    <row r="154" spans="1:19" x14ac:dyDescent="0.3">
      <c r="A154" s="1">
        <v>37686</v>
      </c>
      <c r="B154" s="2">
        <v>151</v>
      </c>
      <c r="C154">
        <v>56.379116058349602</v>
      </c>
      <c r="D154">
        <v>50.019233703613203</v>
      </c>
      <c r="E154" s="4">
        <f t="shared" si="28"/>
        <v>-5.5955397808269414E-3</v>
      </c>
      <c r="F154" s="4">
        <f t="shared" si="24"/>
        <v>-5.5955397808269414E-3</v>
      </c>
      <c r="G154" s="4">
        <f t="shared" si="29"/>
        <v>-8.3879562265399832E-3</v>
      </c>
      <c r="H154" s="4" cm="1">
        <f t="array" ref="H154">SUMPRODUCT(Q153:R153,(1+daily_ret!D153:E153))-1</f>
        <v>-5.5955397808271634E-3</v>
      </c>
      <c r="I154" s="5">
        <f t="shared" si="25"/>
        <v>91.851166705726627</v>
      </c>
      <c r="J154" s="4">
        <f>I154/MAX(I$3:I154)-1</f>
        <v>-0.1360215448512786</v>
      </c>
      <c r="K154" s="5">
        <f t="shared" si="30"/>
        <v>98.917530899766064</v>
      </c>
      <c r="L154" s="4">
        <f>K154/MAX(K$3:K154)-1</f>
        <v>-5.4936778031241418E-2</v>
      </c>
      <c r="M154" s="5">
        <f t="shared" si="26"/>
        <v>55.110700023435925</v>
      </c>
      <c r="N154" s="5">
        <f t="shared" si="27"/>
        <v>43.806830876330132</v>
      </c>
      <c r="O154" s="5">
        <f t="shared" si="22"/>
        <v>55.110700023435925</v>
      </c>
      <c r="P154" s="5">
        <f t="shared" si="23"/>
        <v>43.806830876330132</v>
      </c>
      <c r="Q154" s="5">
        <f t="shared" si="31"/>
        <v>0.55713784525495325</v>
      </c>
      <c r="R154" s="5">
        <f t="shared" si="32"/>
        <v>0.44286215474504664</v>
      </c>
      <c r="S154" s="4" cm="1">
        <f t="array" ref="S154">SUM(ABS(O154:P154/K154-M154:N154/K154))</f>
        <v>0</v>
      </c>
    </row>
    <row r="155" spans="1:19" x14ac:dyDescent="0.3">
      <c r="A155" s="1">
        <v>37687</v>
      </c>
      <c r="B155" s="2">
        <v>152</v>
      </c>
      <c r="C155">
        <v>56.767425537109297</v>
      </c>
      <c r="D155">
        <v>50.185619354247997</v>
      </c>
      <c r="E155" s="4">
        <f t="shared" si="28"/>
        <v>5.3104217488935124E-3</v>
      </c>
      <c r="F155" s="4">
        <f t="shared" si="24"/>
        <v>5.3104217488935124E-3</v>
      </c>
      <c r="G155" s="4">
        <f t="shared" si="29"/>
        <v>6.8874701468859545E-3</v>
      </c>
      <c r="H155" s="4" cm="1">
        <f t="array" ref="H155">SUMPRODUCT(Q154:R154,(1+daily_ret!D154:E154))-1</f>
        <v>5.3104217488935124E-3</v>
      </c>
      <c r="I155" s="5">
        <f t="shared" si="25"/>
        <v>92.483788874368955</v>
      </c>
      <c r="J155" s="4">
        <f>I155/MAX(I$3:I155)-1</f>
        <v>-0.13007091903388923</v>
      </c>
      <c r="K155" s="5">
        <f t="shared" si="30"/>
        <v>99.44282470720303</v>
      </c>
      <c r="L155" s="4">
        <f>K155/MAX(K$3:K155)-1</f>
        <v>-4.9918093743219205E-2</v>
      </c>
      <c r="M155" s="5">
        <f t="shared" si="26"/>
        <v>55.49027332462132</v>
      </c>
      <c r="N155" s="5">
        <f t="shared" si="27"/>
        <v>43.95255138258171</v>
      </c>
      <c r="O155" s="5">
        <f t="shared" si="22"/>
        <v>55.49027332462132</v>
      </c>
      <c r="P155" s="5">
        <f t="shared" si="23"/>
        <v>43.95255138258171</v>
      </c>
      <c r="Q155" s="5">
        <f t="shared" si="31"/>
        <v>0.5580118373347247</v>
      </c>
      <c r="R155" s="5">
        <f t="shared" si="32"/>
        <v>0.4419881626652753</v>
      </c>
      <c r="S155" s="4" cm="1">
        <f t="array" ref="S155">SUM(ABS(O155:P155/K155-M155:N155/K155))</f>
        <v>0</v>
      </c>
    </row>
    <row r="156" spans="1:19" x14ac:dyDescent="0.3">
      <c r="A156" s="1">
        <v>37690</v>
      </c>
      <c r="B156" s="2">
        <v>153</v>
      </c>
      <c r="C156">
        <v>55.404827117919901</v>
      </c>
      <c r="D156">
        <v>50.352020263671797</v>
      </c>
      <c r="E156" s="4">
        <f t="shared" si="28"/>
        <v>-1.1928551360146034E-2</v>
      </c>
      <c r="F156" s="4">
        <f t="shared" si="24"/>
        <v>-1.1928551360146034E-2</v>
      </c>
      <c r="G156" s="4">
        <f t="shared" si="29"/>
        <v>-2.4003174466642907E-2</v>
      </c>
      <c r="H156" s="4" cm="1">
        <f t="array" ref="H156">SUMPRODUCT(Q155:R155,(1+daily_ret!D155:E155))-1</f>
        <v>-1.1928551360145923E-2</v>
      </c>
      <c r="I156" s="5">
        <f t="shared" si="25"/>
        <v>90.263884354681309</v>
      </c>
      <c r="J156" s="4">
        <f>I156/MAX(I$3:I156)-1</f>
        <v>-0.15095197853792508</v>
      </c>
      <c r="K156" s="5">
        <f t="shared" si="30"/>
        <v>98.256615865285156</v>
      </c>
      <c r="L156" s="4">
        <f>K156/MAX(K$3:K156)-1</f>
        <v>-6.1251194558348709E-2</v>
      </c>
      <c r="M156" s="5">
        <f t="shared" si="26"/>
        <v>54.158330612808733</v>
      </c>
      <c r="N156" s="5">
        <f t="shared" si="27"/>
        <v>44.098285252476423</v>
      </c>
      <c r="O156" s="5">
        <f t="shared" si="22"/>
        <v>54.158330612808733</v>
      </c>
      <c r="P156" s="5">
        <f t="shared" si="23"/>
        <v>44.098285252476423</v>
      </c>
      <c r="Q156" s="5">
        <f t="shared" si="31"/>
        <v>0.55119271242826617</v>
      </c>
      <c r="R156" s="5">
        <f t="shared" si="32"/>
        <v>0.44880728757173388</v>
      </c>
      <c r="S156" s="4" cm="1">
        <f t="array" ref="S156">SUM(ABS(O156:P156/K156-M156:N156/K156))</f>
        <v>0</v>
      </c>
    </row>
    <row r="157" spans="1:19" x14ac:dyDescent="0.3">
      <c r="A157" s="1">
        <v>37691</v>
      </c>
      <c r="B157" s="2">
        <v>154</v>
      </c>
      <c r="C157">
        <v>54.859756469726499</v>
      </c>
      <c r="D157">
        <v>50.340583801269503</v>
      </c>
      <c r="E157" s="4">
        <f t="shared" si="28"/>
        <v>-5.524551271022915E-3</v>
      </c>
      <c r="F157" s="4">
        <f t="shared" si="24"/>
        <v>-5.524551271022915E-3</v>
      </c>
      <c r="G157" s="4">
        <f t="shared" si="29"/>
        <v>-9.8379631621863251E-3</v>
      </c>
      <c r="H157" s="4" cm="1">
        <f t="array" ref="H157">SUMPRODUCT(Q156:R156,(1+daily_ret!D156:E156))-1</f>
        <v>-5.524551271022915E-3</v>
      </c>
      <c r="I157" s="5">
        <f t="shared" si="25"/>
        <v>89.375871585524109</v>
      </c>
      <c r="J157" s="4">
        <f>I157/MAX(I$3:I157)-1</f>
        <v>-0.1593048816959961</v>
      </c>
      <c r="K157" s="5">
        <f t="shared" si="30"/>
        <v>97.713792153220183</v>
      </c>
      <c r="L157" s="4">
        <f>K157/MAX(K$3:K157)-1</f>
        <v>-6.6437360464622564E-2</v>
      </c>
      <c r="M157" s="5">
        <f t="shared" si="26"/>
        <v>53.625522951314409</v>
      </c>
      <c r="N157" s="5">
        <f t="shared" si="27"/>
        <v>44.088269201905774</v>
      </c>
      <c r="O157" s="5">
        <f t="shared" si="22"/>
        <v>53.625522951314409</v>
      </c>
      <c r="P157" s="5">
        <f t="shared" si="23"/>
        <v>44.088269201905774</v>
      </c>
      <c r="Q157" s="5">
        <f t="shared" si="31"/>
        <v>0.54880198352374732</v>
      </c>
      <c r="R157" s="5">
        <f t="shared" si="32"/>
        <v>0.45119801647625274</v>
      </c>
      <c r="S157" s="4" cm="1">
        <f t="array" ref="S157">SUM(ABS(O157:P157/K157-M157:N157/K157))</f>
        <v>0</v>
      </c>
    </row>
    <row r="158" spans="1:19" x14ac:dyDescent="0.3">
      <c r="A158" s="1">
        <v>37692</v>
      </c>
      <c r="B158" s="2">
        <v>155</v>
      </c>
      <c r="C158">
        <v>55.227687835693303</v>
      </c>
      <c r="D158">
        <v>50.225791931152301</v>
      </c>
      <c r="E158" s="4">
        <f t="shared" si="28"/>
        <v>2.651815688158532E-3</v>
      </c>
      <c r="F158" s="4">
        <f t="shared" si="24"/>
        <v>2.651815688158532E-3</v>
      </c>
      <c r="G158" s="4">
        <f t="shared" si="29"/>
        <v>6.7067626552415049E-3</v>
      </c>
      <c r="H158" s="4" cm="1">
        <f t="array" ref="H158">SUMPRODUCT(Q157:R157,(1+daily_ret!D157:E157))-1</f>
        <v>2.651815688158532E-3</v>
      </c>
      <c r="I158" s="5">
        <f t="shared" si="25"/>
        <v>89.975294343353568</v>
      </c>
      <c r="J158" s="4">
        <f>I158/MAX(I$3:I158)-1</f>
        <v>-0.15366653907211092</v>
      </c>
      <c r="K158" s="5">
        <f t="shared" si="30"/>
        <v>97.972911120201545</v>
      </c>
      <c r="L158" s="4">
        <f>K158/MAX(K$3:K158)-1</f>
        <v>-6.3961724411224052E-2</v>
      </c>
      <c r="M158" s="5">
        <f t="shared" si="26"/>
        <v>53.985176606012082</v>
      </c>
      <c r="N158" s="5">
        <f t="shared" si="27"/>
        <v>43.987734514189462</v>
      </c>
      <c r="O158" s="5">
        <f t="shared" si="22"/>
        <v>53.985176606012082</v>
      </c>
      <c r="P158" s="5">
        <f t="shared" si="23"/>
        <v>43.987734514189462</v>
      </c>
      <c r="Q158" s="5">
        <f t="shared" si="31"/>
        <v>0.55102146081765857</v>
      </c>
      <c r="R158" s="5">
        <f t="shared" si="32"/>
        <v>0.44897853918234143</v>
      </c>
      <c r="S158" s="4" cm="1">
        <f t="array" ref="S158">SUM(ABS(O158:P158/K158-M158:N158/K158))</f>
        <v>0</v>
      </c>
    </row>
    <row r="159" spans="1:19" x14ac:dyDescent="0.3">
      <c r="A159" s="1">
        <v>37693</v>
      </c>
      <c r="B159" s="2">
        <v>156</v>
      </c>
      <c r="C159">
        <v>57.135360717773402</v>
      </c>
      <c r="D159">
        <v>49.669254302978501</v>
      </c>
      <c r="E159" s="4">
        <f t="shared" si="28"/>
        <v>1.4058361515070228E-2</v>
      </c>
      <c r="F159" s="4">
        <f t="shared" si="24"/>
        <v>1.4058361515070228E-2</v>
      </c>
      <c r="G159" s="4">
        <f t="shared" si="29"/>
        <v>3.4541965395248564E-2</v>
      </c>
      <c r="H159" s="4" cm="1">
        <f t="array" ref="H159">SUMPRODUCT(Q158:R158,(1+daily_ret!D158:E158))-1</f>
        <v>1.4058361515070228E-2</v>
      </c>
      <c r="I159" s="5">
        <f t="shared" si="25"/>
        <v>93.083217846988987</v>
      </c>
      <c r="J159" s="4">
        <f>I159/MAX(I$3:I159)-1</f>
        <v>-0.12443251795189891</v>
      </c>
      <c r="K159" s="5">
        <f t="shared" si="30"/>
        <v>99.350249723413185</v>
      </c>
      <c r="L159" s="4">
        <f>K159/MAX(K$3:K159)-1</f>
        <v>-5.0802559941054093E-2</v>
      </c>
      <c r="M159" s="5">
        <f t="shared" si="26"/>
        <v>55.849930708193327</v>
      </c>
      <c r="N159" s="5">
        <f t="shared" si="27"/>
        <v>43.500319015219858</v>
      </c>
      <c r="O159" s="5">
        <f t="shared" si="22"/>
        <v>55.849930708193327</v>
      </c>
      <c r="P159" s="5">
        <f t="shared" si="23"/>
        <v>43.500319015219858</v>
      </c>
      <c r="Q159" s="5">
        <f t="shared" si="31"/>
        <v>0.56215189054559123</v>
      </c>
      <c r="R159" s="5">
        <f t="shared" si="32"/>
        <v>0.43784810945440872</v>
      </c>
      <c r="S159" s="4" cm="1">
        <f t="array" ref="S159">SUM(ABS(O159:P159/K159-M159:N159/K159))</f>
        <v>0</v>
      </c>
    </row>
    <row r="160" spans="1:19" x14ac:dyDescent="0.3">
      <c r="A160" s="1">
        <v>37694</v>
      </c>
      <c r="B160" s="2">
        <v>157</v>
      </c>
      <c r="C160">
        <v>57.3193359375</v>
      </c>
      <c r="D160">
        <v>49.8299140930175</v>
      </c>
      <c r="E160" s="4">
        <f t="shared" si="28"/>
        <v>3.2263829187297866E-3</v>
      </c>
      <c r="F160" s="4">
        <f t="shared" si="24"/>
        <v>3.2263829187297866E-3</v>
      </c>
      <c r="G160" s="4">
        <f t="shared" si="29"/>
        <v>3.2199887672952343E-3</v>
      </c>
      <c r="H160" s="4" cm="1">
        <f t="array" ref="H160">SUMPRODUCT(Q159:R159,(1+daily_ret!D159:E159))-1</f>
        <v>3.2263829187297866E-3</v>
      </c>
      <c r="I160" s="5">
        <f t="shared" si="25"/>
        <v>93.382944762879987</v>
      </c>
      <c r="J160" s="4">
        <f>I160/MAX(I$3:I160)-1</f>
        <v>-0.12161320049469504</v>
      </c>
      <c r="K160" s="5">
        <f t="shared" si="30"/>
        <v>99.670791672092349</v>
      </c>
      <c r="L160" s="4">
        <f>K160/MAX(K$3:K160)-1</f>
        <v>-4.774008553394582E-2</v>
      </c>
      <c r="M160" s="5">
        <f t="shared" si="26"/>
        <v>56.029766857727928</v>
      </c>
      <c r="N160" s="5">
        <f t="shared" si="27"/>
        <v>43.641024814364414</v>
      </c>
      <c r="O160" s="5">
        <f t="shared" si="22"/>
        <v>56.029766857727928</v>
      </c>
      <c r="P160" s="5">
        <f t="shared" si="23"/>
        <v>43.641024814364414</v>
      </c>
      <c r="Q160" s="5">
        <f t="shared" si="31"/>
        <v>0.56214830762116008</v>
      </c>
      <c r="R160" s="5">
        <f t="shared" si="32"/>
        <v>0.43785169237883986</v>
      </c>
      <c r="S160" s="4" cm="1">
        <f t="array" ref="S160">SUM(ABS(O160:P160/K160-M160:N160/K160))</f>
        <v>0</v>
      </c>
    </row>
    <row r="161" spans="1:19" x14ac:dyDescent="0.3">
      <c r="A161" s="1">
        <v>37697</v>
      </c>
      <c r="B161" s="2">
        <v>158</v>
      </c>
      <c r="C161">
        <v>59.124832153320298</v>
      </c>
      <c r="D161">
        <v>49.439800262451101</v>
      </c>
      <c r="E161" s="4">
        <f t="shared" si="28"/>
        <v>1.427915437094307E-2</v>
      </c>
      <c r="F161" s="4">
        <f t="shared" si="24"/>
        <v>1.427915437094307E-2</v>
      </c>
      <c r="G161" s="4">
        <f t="shared" si="29"/>
        <v>3.1498903228554198E-2</v>
      </c>
      <c r="H161" s="4" cm="1">
        <f t="array" ref="H161">SUMPRODUCT(Q160:R160,(1+daily_ret!D160:E160))-1</f>
        <v>1.4279154370943292E-2</v>
      </c>
      <c r="I161" s="5">
        <f t="shared" si="25"/>
        <v>96.324405103163357</v>
      </c>
      <c r="J161" s="4">
        <f>I161/MAX(I$3:I161)-1</f>
        <v>-9.394497969983806E-2</v>
      </c>
      <c r="K161" s="5">
        <f t="shared" si="30"/>
        <v>101.09400629265227</v>
      </c>
      <c r="L161" s="4">
        <f>K161/MAX(K$3:K161)-1</f>
        <v>-3.414261921402395E-2</v>
      </c>
      <c r="M161" s="5">
        <f t="shared" si="26"/>
        <v>57.794643061897951</v>
      </c>
      <c r="N161" s="5">
        <f t="shared" si="27"/>
        <v>43.299363230754324</v>
      </c>
      <c r="O161" s="5">
        <f t="shared" si="22"/>
        <v>57.794643061897951</v>
      </c>
      <c r="P161" s="5">
        <f t="shared" si="23"/>
        <v>43.299363230754324</v>
      </c>
      <c r="Q161" s="5">
        <f t="shared" si="31"/>
        <v>0.57169208325359044</v>
      </c>
      <c r="R161" s="5">
        <f t="shared" si="32"/>
        <v>0.42830791674640967</v>
      </c>
      <c r="S161" s="4" cm="1">
        <f t="array" ref="S161">SUM(ABS(O161:P161/K161-M161:N161/K161))</f>
        <v>0</v>
      </c>
    </row>
    <row r="162" spans="1:19" x14ac:dyDescent="0.3">
      <c r="A162" s="1">
        <v>37698</v>
      </c>
      <c r="B162" s="2">
        <v>159</v>
      </c>
      <c r="C162">
        <v>59.472286224365199</v>
      </c>
      <c r="D162">
        <v>49.170124053955</v>
      </c>
      <c r="E162" s="4">
        <f t="shared" si="28"/>
        <v>1.0233515651272285E-3</v>
      </c>
      <c r="F162" s="4">
        <f t="shared" si="24"/>
        <v>1.0233515651272285E-3</v>
      </c>
      <c r="G162" s="4">
        <f t="shared" si="29"/>
        <v>5.8766183072436196E-3</v>
      </c>
      <c r="H162" s="4" cm="1">
        <f t="array" ref="H162">SUMPRODUCT(Q161:R161,(1+daily_ret!D161:E161))-1</f>
        <v>1.0233515651272285E-3</v>
      </c>
      <c r="I162" s="5">
        <f t="shared" si="25"/>
        <v>96.890466865626948</v>
      </c>
      <c r="J162" s="4">
        <f>I162/MAX(I$3:I162)-1</f>
        <v>-8.8620440180172233E-2</v>
      </c>
      <c r="K162" s="5">
        <f t="shared" si="30"/>
        <v>101.19746100221684</v>
      </c>
      <c r="L162" s="4">
        <f>K162/MAX(K$3:K162)-1</f>
        <v>-3.3154207551706838E-2</v>
      </c>
      <c r="M162" s="5">
        <f t="shared" si="26"/>
        <v>58.134280119376108</v>
      </c>
      <c r="N162" s="5">
        <f t="shared" si="27"/>
        <v>43.063180882840726</v>
      </c>
      <c r="O162" s="5">
        <f t="shared" si="22"/>
        <v>58.134280119376108</v>
      </c>
      <c r="P162" s="5">
        <f t="shared" si="23"/>
        <v>43.063180882840726</v>
      </c>
      <c r="Q162" s="5">
        <f t="shared" si="31"/>
        <v>0.57446382096585025</v>
      </c>
      <c r="R162" s="5">
        <f t="shared" si="32"/>
        <v>0.4255361790341497</v>
      </c>
      <c r="S162" s="4" cm="1">
        <f t="array" ref="S162">SUM(ABS(O162:P162/K162-M162:N162/K162))</f>
        <v>0</v>
      </c>
    </row>
    <row r="163" spans="1:19" x14ac:dyDescent="0.3">
      <c r="A163" s="1">
        <v>37699</v>
      </c>
      <c r="B163" s="2">
        <v>160</v>
      </c>
      <c r="C163">
        <v>59.928756713867102</v>
      </c>
      <c r="D163">
        <v>48.934848785400298</v>
      </c>
      <c r="E163" s="4">
        <f t="shared" si="28"/>
        <v>2.3730517582245536E-3</v>
      </c>
      <c r="F163" s="4">
        <f t="shared" si="24"/>
        <v>2.3730517582245536E-3</v>
      </c>
      <c r="G163" s="4">
        <f t="shared" si="29"/>
        <v>7.6753479390352375E-3</v>
      </c>
      <c r="H163" s="4" cm="1">
        <f t="array" ref="H163">SUMPRODUCT(Q162:R162,(1+daily_ret!D162:E162))-1</f>
        <v>2.3730517582247757E-3</v>
      </c>
      <c r="I163" s="5">
        <f t="shared" si="25"/>
        <v>97.634134910796206</v>
      </c>
      <c r="J163" s="4">
        <f>I163/MAX(I$3:I163)-1</f>
        <v>-8.1625284954030208E-2</v>
      </c>
      <c r="K163" s="5">
        <f t="shared" si="30"/>
        <v>101.43760781497602</v>
      </c>
      <c r="L163" s="4">
        <f>K163/MAX(K$3:K163)-1</f>
        <v>-3.0859832444005364E-2</v>
      </c>
      <c r="M163" s="5">
        <f t="shared" si="26"/>
        <v>58.580480946477664</v>
      </c>
      <c r="N163" s="5">
        <f t="shared" si="27"/>
        <v>42.857126868498348</v>
      </c>
      <c r="O163" s="5">
        <f t="shared" si="22"/>
        <v>58.580480946477664</v>
      </c>
      <c r="P163" s="5">
        <f t="shared" si="23"/>
        <v>42.857126868498348</v>
      </c>
      <c r="Q163" s="5">
        <f t="shared" si="31"/>
        <v>0.57750258714035818</v>
      </c>
      <c r="R163" s="5">
        <f t="shared" si="32"/>
        <v>0.42249741285964176</v>
      </c>
      <c r="S163" s="4" cm="1">
        <f t="array" ref="S163">SUM(ABS(O163:P163/K163-M163:N163/K163))</f>
        <v>0</v>
      </c>
    </row>
    <row r="164" spans="1:19" x14ac:dyDescent="0.3">
      <c r="A164" s="1">
        <v>37700</v>
      </c>
      <c r="B164" s="2">
        <v>161</v>
      </c>
      <c r="C164">
        <v>60.058254241943303</v>
      </c>
      <c r="D164">
        <v>48.969284057617102</v>
      </c>
      <c r="E164" s="4">
        <f t="shared" si="28"/>
        <v>1.5452109021689697E-3</v>
      </c>
      <c r="F164" s="4">
        <f t="shared" si="24"/>
        <v>1.5452109021689697E-3</v>
      </c>
      <c r="G164" s="4">
        <f t="shared" si="29"/>
        <v>2.1608579115779403E-3</v>
      </c>
      <c r="H164" s="4" cm="1">
        <f t="array" ref="H164">SUMPRODUCT(Q163:R163,(1+daily_ret!D163:E163))-1</f>
        <v>1.5452109021691918E-3</v>
      </c>
      <c r="I164" s="5">
        <f t="shared" si="25"/>
        <v>97.845108403658273</v>
      </c>
      <c r="J164" s="4">
        <f>I164/MAX(I$3:I164)-1</f>
        <v>-7.9640807685229964E-2</v>
      </c>
      <c r="K164" s="5">
        <f t="shared" si="30"/>
        <v>101.59435031246167</v>
      </c>
      <c r="L164" s="4">
        <f>K164/MAX(K$3:K164)-1</f>
        <v>-2.9362306491367951E-2</v>
      </c>
      <c r="M164" s="5">
        <f t="shared" si="26"/>
        <v>58.707065042194913</v>
      </c>
      <c r="N164" s="5">
        <f t="shared" si="27"/>
        <v>42.887285270266759</v>
      </c>
      <c r="O164" s="5">
        <f t="shared" si="22"/>
        <v>58.707065042194913</v>
      </c>
      <c r="P164" s="5">
        <f t="shared" si="23"/>
        <v>42.887285270266759</v>
      </c>
      <c r="Q164" s="5">
        <f t="shared" si="31"/>
        <v>0.5778575763478635</v>
      </c>
      <c r="R164" s="5">
        <f t="shared" si="32"/>
        <v>0.4221424236521365</v>
      </c>
      <c r="S164" s="4" cm="1">
        <f t="array" ref="S164">SUM(ABS(O164:P164/K164-M164:N164/K164))</f>
        <v>0</v>
      </c>
    </row>
    <row r="165" spans="1:19" x14ac:dyDescent="0.3">
      <c r="A165" s="1">
        <v>37701</v>
      </c>
      <c r="B165" s="2">
        <v>162</v>
      </c>
      <c r="C165">
        <v>61.340175628662102</v>
      </c>
      <c r="D165">
        <v>48.521759033203097</v>
      </c>
      <c r="E165" s="4">
        <f t="shared" si="28"/>
        <v>8.4762435664222924E-3</v>
      </c>
      <c r="F165" s="4">
        <f t="shared" si="24"/>
        <v>8.4762435664222924E-3</v>
      </c>
      <c r="G165" s="4">
        <f t="shared" si="29"/>
        <v>2.1344632855204271E-2</v>
      </c>
      <c r="H165" s="4" cm="1">
        <f t="array" ref="H165">SUMPRODUCT(Q164:R164,(1+daily_ret!D164:E164))-1</f>
        <v>8.4762435664225144E-3</v>
      </c>
      <c r="I165" s="5">
        <f t="shared" si="25"/>
        <v>99.933576319212023</v>
      </c>
      <c r="J165" s="4">
        <f>I165/MAX(I$3:I165)-1</f>
        <v>-5.9996078630358829E-2</v>
      </c>
      <c r="K165" s="5">
        <f t="shared" si="30"/>
        <v>102.45548877068254</v>
      </c>
      <c r="L165" s="4">
        <f>K165/MAX(K$3:K165)-1</f>
        <v>-2.1134944986438309E-2</v>
      </c>
      <c r="M165" s="5">
        <f t="shared" si="26"/>
        <v>59.960145791527161</v>
      </c>
      <c r="N165" s="5">
        <f t="shared" si="27"/>
        <v>42.495342979155375</v>
      </c>
      <c r="O165" s="5">
        <f t="shared" si="22"/>
        <v>59.960145791527161</v>
      </c>
      <c r="P165" s="5">
        <f t="shared" si="23"/>
        <v>42.495342979155375</v>
      </c>
      <c r="Q165" s="5">
        <f t="shared" si="31"/>
        <v>0.58523117219938203</v>
      </c>
      <c r="R165" s="5">
        <f t="shared" si="32"/>
        <v>0.41476882780061797</v>
      </c>
      <c r="S165" s="4" cm="1">
        <f t="array" ref="S165">SUM(ABS(O165:P165/K165-M165:N165/K165))</f>
        <v>0</v>
      </c>
    </row>
    <row r="166" spans="1:19" x14ac:dyDescent="0.3">
      <c r="A166" s="1">
        <v>37704</v>
      </c>
      <c r="B166" s="2">
        <v>163</v>
      </c>
      <c r="C166">
        <v>59.301670074462798</v>
      </c>
      <c r="D166">
        <v>48.992275238037102</v>
      </c>
      <c r="E166" s="4">
        <f t="shared" si="28"/>
        <v>-1.542684889193302E-2</v>
      </c>
      <c r="F166" s="4">
        <f t="shared" si="24"/>
        <v>-1.542684889193302E-2</v>
      </c>
      <c r="G166" s="4">
        <f t="shared" si="29"/>
        <v>-3.3232796178151003E-2</v>
      </c>
      <c r="H166" s="4" cm="1">
        <f t="array" ref="H166">SUMPRODUCT(Q165:R165,(1+daily_ret!D165:E165))-1</f>
        <v>-1.542684889193302E-2</v>
      </c>
      <c r="I166" s="5">
        <f t="shared" si="25"/>
        <v>96.612504146041957</v>
      </c>
      <c r="J166" s="4">
        <f>I166/MAX(I$3:I166)-1</f>
        <v>-9.1235037355898774E-2</v>
      </c>
      <c r="K166" s="5">
        <f t="shared" si="30"/>
        <v>100.87492342726807</v>
      </c>
      <c r="L166" s="4">
        <f>K166/MAX(K$3:K166)-1</f>
        <v>-3.6235748275726287E-2</v>
      </c>
      <c r="M166" s="5">
        <f t="shared" si="26"/>
        <v>57.967502487625133</v>
      </c>
      <c r="N166" s="5">
        <f t="shared" si="27"/>
        <v>42.907420939642947</v>
      </c>
      <c r="O166" s="5">
        <f t="shared" si="22"/>
        <v>57.967502487625133</v>
      </c>
      <c r="P166" s="5">
        <f t="shared" si="23"/>
        <v>42.907420939642947</v>
      </c>
      <c r="Q166" s="5">
        <f t="shared" si="31"/>
        <v>0.57464730101550299</v>
      </c>
      <c r="R166" s="5">
        <f t="shared" si="32"/>
        <v>0.42535269898449707</v>
      </c>
      <c r="S166" s="4" cm="1">
        <f t="array" ref="S166">SUM(ABS(O166:P166/K166-M166:N166/K166))</f>
        <v>0</v>
      </c>
    </row>
    <row r="167" spans="1:19" x14ac:dyDescent="0.3">
      <c r="A167" s="1">
        <v>37705</v>
      </c>
      <c r="B167" s="2">
        <v>164</v>
      </c>
      <c r="C167">
        <v>59.869407653808501</v>
      </c>
      <c r="D167">
        <v>48.997974395751903</v>
      </c>
      <c r="E167" s="4">
        <f t="shared" si="28"/>
        <v>5.550992598220672E-3</v>
      </c>
      <c r="F167" s="4">
        <f t="shared" si="24"/>
        <v>5.550992598220672E-3</v>
      </c>
      <c r="G167" s="4">
        <f t="shared" si="29"/>
        <v>9.5737199075982549E-3</v>
      </c>
      <c r="H167" s="4" cm="1">
        <f t="array" ref="H167">SUMPRODUCT(Q166:R166,(1+daily_ret!D166:E166))-1</f>
        <v>5.5509925982208941E-3</v>
      </c>
      <c r="I167" s="5">
        <f t="shared" si="25"/>
        <v>97.537445200307829</v>
      </c>
      <c r="J167" s="4">
        <f>I167/MAX(I$3:I167)-1</f>
        <v>-8.2534776141705235E-2</v>
      </c>
      <c r="K167" s="5">
        <f t="shared" si="30"/>
        <v>101.43487938055893</v>
      </c>
      <c r="L167" s="4">
        <f>K167/MAX(K$3:K167)-1</f>
        <v>-3.0885900047974979E-2</v>
      </c>
      <c r="M167" s="5">
        <f t="shared" si="26"/>
        <v>58.52246712018465</v>
      </c>
      <c r="N167" s="5">
        <f t="shared" si="27"/>
        <v>42.912412260374275</v>
      </c>
      <c r="O167" s="5">
        <f t="shared" si="22"/>
        <v>58.52246712018465</v>
      </c>
      <c r="P167" s="5">
        <f t="shared" si="23"/>
        <v>42.912412260374275</v>
      </c>
      <c r="Q167" s="5">
        <f t="shared" si="31"/>
        <v>0.57694618929473585</v>
      </c>
      <c r="R167" s="5">
        <f t="shared" si="32"/>
        <v>0.4230538107052641</v>
      </c>
      <c r="S167" s="4" cm="1">
        <f t="array" ref="S167">SUM(ABS(O167:P167/K167-M167:N167/K167))</f>
        <v>0</v>
      </c>
    </row>
    <row r="168" spans="1:19" x14ac:dyDescent="0.3">
      <c r="A168" s="1">
        <v>37706</v>
      </c>
      <c r="B168" s="2">
        <v>165</v>
      </c>
      <c r="C168">
        <v>59.568416595458899</v>
      </c>
      <c r="D168">
        <v>49.112716674804602</v>
      </c>
      <c r="E168" s="4">
        <f t="shared" si="28"/>
        <v>-1.9098766998423278E-3</v>
      </c>
      <c r="F168" s="4">
        <f t="shared" si="24"/>
        <v>-1.9098766998423278E-3</v>
      </c>
      <c r="G168" s="4">
        <f t="shared" si="29"/>
        <v>-5.0274601026631949E-3</v>
      </c>
      <c r="H168" s="4" cm="1">
        <f t="array" ref="H168">SUMPRODUCT(Q167:R167,(1+daily_ret!D167:E167))-1</f>
        <v>-1.9098766998424388E-3</v>
      </c>
      <c r="I168" s="5">
        <f t="shared" si="25"/>
        <v>97.047079586047587</v>
      </c>
      <c r="J168" s="4">
        <f>I168/MAX(I$3:I168)-1</f>
        <v>-8.7147295950233739E-2</v>
      </c>
      <c r="K168" s="5">
        <f t="shared" si="30"/>
        <v>101.24115126787868</v>
      </c>
      <c r="L168" s="4">
        <f>K168/MAX(K$3:K168)-1</f>
        <v>-3.2736788486962043E-2</v>
      </c>
      <c r="M168" s="5">
        <f t="shared" si="26"/>
        <v>58.228247751628501</v>
      </c>
      <c r="N168" s="5">
        <f t="shared" si="27"/>
        <v>43.012903516250176</v>
      </c>
      <c r="O168" s="5">
        <f t="shared" si="22"/>
        <v>58.228247751628501</v>
      </c>
      <c r="P168" s="5">
        <f t="shared" si="23"/>
        <v>43.012903516250176</v>
      </c>
      <c r="Q168" s="5">
        <f t="shared" si="31"/>
        <v>0.57514406960426268</v>
      </c>
      <c r="R168" s="5">
        <f t="shared" si="32"/>
        <v>0.42485593039573732</v>
      </c>
      <c r="S168" s="4" cm="1">
        <f t="array" ref="S168">SUM(ABS(O168:P168/K168-M168:N168/K168))</f>
        <v>0</v>
      </c>
    </row>
    <row r="169" spans="1:19" x14ac:dyDescent="0.3">
      <c r="A169" s="1">
        <v>37707</v>
      </c>
      <c r="B169" s="2">
        <v>166</v>
      </c>
      <c r="C169">
        <v>59.616325378417898</v>
      </c>
      <c r="D169">
        <v>49.204532623291001</v>
      </c>
      <c r="E169" s="4">
        <f t="shared" si="28"/>
        <v>1.2568339323490996E-3</v>
      </c>
      <c r="F169" s="4">
        <f t="shared" si="24"/>
        <v>1.2568339323490996E-3</v>
      </c>
      <c r="G169" s="4">
        <f t="shared" si="29"/>
        <v>8.0426483860307485E-4</v>
      </c>
      <c r="H169" s="4" cm="1">
        <f t="array" ref="H169">SUMPRODUCT(Q168:R168,(1+daily_ret!D168:E168))-1</f>
        <v>1.2568339323490996E-3</v>
      </c>
      <c r="I169" s="5">
        <f t="shared" si="25"/>
        <v>97.125131139847767</v>
      </c>
      <c r="J169" s="4">
        <f>I169/MAX(I$3:I169)-1</f>
        <v>-8.6413120617542694E-2</v>
      </c>
      <c r="K169" s="5">
        <f t="shared" si="30"/>
        <v>101.36839458214223</v>
      </c>
      <c r="L169" s="4">
        <f>K169/MAX(K$3:K169)-1</f>
        <v>-3.1521099261219598E-2</v>
      </c>
      <c r="M169" s="5">
        <f t="shared" si="26"/>
        <v>58.27507868390861</v>
      </c>
      <c r="N169" s="5">
        <f t="shared" si="27"/>
        <v>43.093315898233612</v>
      </c>
      <c r="O169" s="5">
        <f t="shared" si="22"/>
        <v>58.27507868390861</v>
      </c>
      <c r="P169" s="5">
        <f t="shared" si="23"/>
        <v>43.093315898233612</v>
      </c>
      <c r="Q169" s="5">
        <f t="shared" si="31"/>
        <v>0.57488410390761735</v>
      </c>
      <c r="R169" s="5">
        <f t="shared" si="32"/>
        <v>0.42511589609238259</v>
      </c>
      <c r="S169" s="4" cm="1">
        <f t="array" ref="S169">SUM(ABS(O169:P169/K169-M169:N169/K169))</f>
        <v>0</v>
      </c>
    </row>
    <row r="170" spans="1:19" x14ac:dyDescent="0.3">
      <c r="A170" s="1">
        <v>37708</v>
      </c>
      <c r="B170" s="2">
        <v>167</v>
      </c>
      <c r="C170">
        <v>59.3153266906738</v>
      </c>
      <c r="D170">
        <v>49.284843444824197</v>
      </c>
      <c r="E170" s="4">
        <f t="shared" si="28"/>
        <v>-2.2086828168614847E-3</v>
      </c>
      <c r="F170" s="4">
        <f t="shared" si="24"/>
        <v>-2.2086828168614847E-3</v>
      </c>
      <c r="G170" s="4">
        <f t="shared" si="29"/>
        <v>-5.0489305711731713E-3</v>
      </c>
      <c r="H170" s="4" cm="1">
        <f t="array" ref="H170">SUMPRODUCT(Q169:R169,(1+daily_ret!D169:E169))-1</f>
        <v>-2.2086828168613737E-3</v>
      </c>
      <c r="I170" s="5">
        <f t="shared" si="25"/>
        <v>96.634753096006591</v>
      </c>
      <c r="J170" s="4">
        <f>I170/MAX(I$3:I170)-1</f>
        <v>-9.1025757342279467E-2</v>
      </c>
      <c r="K170" s="5">
        <f t="shared" si="30"/>
        <v>101.14450395085582</v>
      </c>
      <c r="L170" s="4">
        <f>K170/MAX(K$3:K170)-1</f>
        <v>-3.3660161967774216E-2</v>
      </c>
      <c r="M170" s="5">
        <f t="shared" si="26"/>
        <v>57.980851857603902</v>
      </c>
      <c r="N170" s="5">
        <f t="shared" si="27"/>
        <v>43.163652093251919</v>
      </c>
      <c r="O170" s="5">
        <f t="shared" si="22"/>
        <v>57.980851857603902</v>
      </c>
      <c r="P170" s="5">
        <f t="shared" si="23"/>
        <v>43.163652093251919</v>
      </c>
      <c r="Q170" s="5">
        <f t="shared" si="31"/>
        <v>0.5732476762729064</v>
      </c>
      <c r="R170" s="5">
        <f t="shared" si="32"/>
        <v>0.4267523237270936</v>
      </c>
      <c r="S170" s="4" cm="1">
        <f t="array" ref="S170">SUM(ABS(O170:P170/K170-M170:N170/K170))</f>
        <v>0</v>
      </c>
    </row>
    <row r="171" spans="1:19" x14ac:dyDescent="0.3">
      <c r="A171" s="1">
        <v>37711</v>
      </c>
      <c r="B171" s="2">
        <v>168</v>
      </c>
      <c r="C171">
        <v>57.967727661132798</v>
      </c>
      <c r="D171">
        <v>49.640560150146399</v>
      </c>
      <c r="E171" s="4">
        <f t="shared" si="28"/>
        <v>-9.9436365580564123E-3</v>
      </c>
      <c r="F171" s="4">
        <f t="shared" si="24"/>
        <v>-9.9436365580564123E-3</v>
      </c>
      <c r="G171" s="4">
        <f t="shared" si="29"/>
        <v>-2.2719238091170824E-2</v>
      </c>
      <c r="H171" s="4" cm="1">
        <f t="array" ref="H171">SUMPRODUCT(Q170:R170,(1+daily_ret!D170:E170))-1</f>
        <v>-9.9436365580565234E-3</v>
      </c>
      <c r="I171" s="5">
        <f t="shared" si="25"/>
        <v>94.439285132536909</v>
      </c>
      <c r="J171" s="4">
        <f>I171/MAX(I$3:I171)-1</f>
        <v>-0.11167695957996182</v>
      </c>
      <c r="K171" s="5">
        <f t="shared" si="30"/>
        <v>100.13875976372361</v>
      </c>
      <c r="L171" s="4">
        <f>K171/MAX(K$3:K171)-1</f>
        <v>-4.3269094108737693E-2</v>
      </c>
      <c r="M171" s="5">
        <f t="shared" si="26"/>
        <v>56.663571079522093</v>
      </c>
      <c r="N171" s="5">
        <f t="shared" si="27"/>
        <v>43.475188684201513</v>
      </c>
      <c r="O171" s="5">
        <f t="shared" si="22"/>
        <v>56.663571079522093</v>
      </c>
      <c r="P171" s="5">
        <f t="shared" si="23"/>
        <v>43.475188684201513</v>
      </c>
      <c r="Q171" s="5">
        <f t="shared" si="31"/>
        <v>0.56585053792576634</v>
      </c>
      <c r="R171" s="5">
        <f t="shared" si="32"/>
        <v>0.43414946207423361</v>
      </c>
      <c r="S171" s="4" cm="1">
        <f t="array" ref="S171">SUM(ABS(O171:P171/K171-M171:N171/K171))</f>
        <v>0</v>
      </c>
    </row>
    <row r="172" spans="1:19" x14ac:dyDescent="0.3">
      <c r="A172" s="1">
        <v>37712</v>
      </c>
      <c r="B172" s="2">
        <v>169</v>
      </c>
      <c r="C172">
        <v>58.857017517089801</v>
      </c>
      <c r="D172">
        <v>49.576728820800703</v>
      </c>
      <c r="E172" s="4">
        <f t="shared" si="28"/>
        <v>8.1225209410962229E-3</v>
      </c>
      <c r="F172" s="4">
        <f t="shared" si="24"/>
        <v>8.1225209410962229E-3</v>
      </c>
      <c r="G172" s="4">
        <f t="shared" si="29"/>
        <v>1.5341119823699234E-2</v>
      </c>
      <c r="H172" s="4" cm="1">
        <f t="array" ref="H172">SUMPRODUCT(Q171:R171,(1+daily_ret!D171:E171))-1</f>
        <v>8.1225209410960009E-3</v>
      </c>
      <c r="I172" s="5">
        <f t="shared" si="25"/>
        <v>95.888089521819651</v>
      </c>
      <c r="J172" s="4">
        <f>I172/MAX(I$3:I172)-1</f>
        <v>-9.804908937472534E-2</v>
      </c>
      <c r="K172" s="5">
        <f t="shared" si="30"/>
        <v>100.95213893691985</v>
      </c>
      <c r="L172" s="4">
        <f>K172/MAX(K$3:K172)-1</f>
        <v>-3.5498027290642109E-2</v>
      </c>
      <c r="M172" s="5">
        <f t="shared" si="26"/>
        <v>57.53285371309174</v>
      </c>
      <c r="N172" s="5">
        <f t="shared" si="27"/>
        <v>43.419285223828105</v>
      </c>
      <c r="O172" s="5">
        <f t="shared" si="22"/>
        <v>57.53285371309174</v>
      </c>
      <c r="P172" s="5">
        <f t="shared" si="23"/>
        <v>43.419285223828105</v>
      </c>
      <c r="Q172" s="5">
        <f t="shared" si="31"/>
        <v>0.56990227566194773</v>
      </c>
      <c r="R172" s="5">
        <f t="shared" si="32"/>
        <v>0.43009772433805227</v>
      </c>
      <c r="S172" s="4" cm="1">
        <f t="array" ref="S172">SUM(ABS(O172:P172/K172-M172:N172/K172))</f>
        <v>0</v>
      </c>
    </row>
    <row r="173" spans="1:19" x14ac:dyDescent="0.3">
      <c r="A173" s="1">
        <v>37713</v>
      </c>
      <c r="B173" s="2">
        <v>170</v>
      </c>
      <c r="C173">
        <v>60.279853820800703</v>
      </c>
      <c r="D173">
        <v>49.225696563720703</v>
      </c>
      <c r="E173" s="4">
        <f t="shared" si="28"/>
        <v>1.0731733123585663E-2</v>
      </c>
      <c r="F173" s="4">
        <f t="shared" si="24"/>
        <v>1.0731733123585663E-2</v>
      </c>
      <c r="G173" s="4">
        <f t="shared" si="29"/>
        <v>2.4174454699437797E-2</v>
      </c>
      <c r="H173" s="4" cm="1">
        <f t="array" ref="H173">SUMPRODUCT(Q172:R172,(1+daily_ret!D172:E172))-1</f>
        <v>1.0731733123585885E-2</v>
      </c>
      <c r="I173" s="5">
        <f t="shared" si="25"/>
        <v>98.206131798180522</v>
      </c>
      <c r="J173" s="4">
        <f>I173/MAX(I$3:I173)-1</f>
        <v>-7.6244917944697899E-2</v>
      </c>
      <c r="K173" s="5">
        <f t="shared" si="30"/>
        <v>102.03553035024602</v>
      </c>
      <c r="L173" s="4">
        <f>K173/MAX(K$3:K173)-1</f>
        <v>-2.5147249522353254E-2</v>
      </c>
      <c r="M173" s="5">
        <f t="shared" si="26"/>
        <v>58.923679078908258</v>
      </c>
      <c r="N173" s="5">
        <f t="shared" si="27"/>
        <v>43.111851271337763</v>
      </c>
      <c r="O173" s="5">
        <f t="shared" si="22"/>
        <v>58.923679078908258</v>
      </c>
      <c r="P173" s="5">
        <f t="shared" si="23"/>
        <v>43.111851271337763</v>
      </c>
      <c r="Q173" s="5">
        <f t="shared" si="31"/>
        <v>0.57748197002208446</v>
      </c>
      <c r="R173" s="5">
        <f t="shared" si="32"/>
        <v>0.4225180299779156</v>
      </c>
      <c r="S173" s="4" cm="1">
        <f t="array" ref="S173">SUM(ABS(O173:P173/K173-M173:N173/K173))</f>
        <v>0</v>
      </c>
    </row>
    <row r="174" spans="1:19" x14ac:dyDescent="0.3">
      <c r="A174" s="1">
        <v>37714</v>
      </c>
      <c r="B174" s="2">
        <v>171</v>
      </c>
      <c r="C174">
        <v>59.992568969726499</v>
      </c>
      <c r="D174">
        <v>49.312049865722599</v>
      </c>
      <c r="E174" s="4">
        <f t="shared" si="28"/>
        <v>-2.0109987647031202E-3</v>
      </c>
      <c r="F174" s="4">
        <f t="shared" si="24"/>
        <v>-2.0109987647031202E-3</v>
      </c>
      <c r="G174" s="4">
        <f t="shared" si="29"/>
        <v>-4.7658518205474509E-3</v>
      </c>
      <c r="H174" s="4" cm="1">
        <f t="array" ref="H174">SUMPRODUCT(Q173:R173,(1+daily_ret!D173:E173))-1</f>
        <v>-2.0109987647030092E-3</v>
      </c>
      <c r="I174" s="5">
        <f t="shared" si="25"/>
        <v>97.738095926161236</v>
      </c>
      <c r="J174" s="4">
        <f>I174/MAX(I$3:I174)-1</f>
        <v>-8.0647397784251118E-2</v>
      </c>
      <c r="K174" s="5">
        <f t="shared" si="30"/>
        <v>101.83033702475585</v>
      </c>
      <c r="L174" s="4">
        <f>K174/MAX(K$3:K174)-1</f>
        <v>-2.710767719933127E-2</v>
      </c>
      <c r="M174" s="5">
        <f t="shared" si="26"/>
        <v>58.642857555696686</v>
      </c>
      <c r="N174" s="5">
        <f t="shared" si="27"/>
        <v>43.187479469059163</v>
      </c>
      <c r="O174" s="5">
        <f t="shared" si="22"/>
        <v>58.642857555696686</v>
      </c>
      <c r="P174" s="5">
        <f t="shared" si="23"/>
        <v>43.187479469059163</v>
      </c>
      <c r="Q174" s="5">
        <f t="shared" si="31"/>
        <v>0.57588788635198263</v>
      </c>
      <c r="R174" s="5">
        <f t="shared" si="32"/>
        <v>0.42411211364801737</v>
      </c>
      <c r="S174" s="4" cm="1">
        <f t="array" ref="S174">SUM(ABS(O174:P174/K174-M174:N174/K174))</f>
        <v>0</v>
      </c>
    </row>
    <row r="175" spans="1:19" x14ac:dyDescent="0.3">
      <c r="A175" s="1">
        <v>37715</v>
      </c>
      <c r="B175" s="2">
        <v>172</v>
      </c>
      <c r="C175">
        <v>60.348278045654297</v>
      </c>
      <c r="D175">
        <v>49.225696563720703</v>
      </c>
      <c r="E175" s="4">
        <f t="shared" si="28"/>
        <v>2.6718770818430215E-3</v>
      </c>
      <c r="F175" s="4">
        <f t="shared" si="24"/>
        <v>2.6718770818430215E-3</v>
      </c>
      <c r="G175" s="4">
        <f t="shared" si="29"/>
        <v>5.9292189355533154E-3</v>
      </c>
      <c r="H175" s="4" cm="1">
        <f t="array" ref="H175">SUMPRODUCT(Q174:R174,(1+daily_ret!D174:E174))-1</f>
        <v>2.6718770818430215E-3</v>
      </c>
      <c r="I175" s="5">
        <f t="shared" si="25"/>
        <v>98.317606495251567</v>
      </c>
      <c r="J175" s="4">
        <f>I175/MAX(I$3:I175)-1</f>
        <v>-7.5196354926743258E-2</v>
      </c>
      <c r="K175" s="5">
        <f t="shared" si="30"/>
        <v>102.10241516848865</v>
      </c>
      <c r="L175" s="4">
        <f>K175/MAX(K$3:K175)-1</f>
        <v>-2.4508228498939078E-2</v>
      </c>
      <c r="M175" s="5">
        <f t="shared" si="26"/>
        <v>58.990563897150892</v>
      </c>
      <c r="N175" s="5">
        <f t="shared" si="27"/>
        <v>43.111851271337763</v>
      </c>
      <c r="O175" s="5">
        <f t="shared" si="22"/>
        <v>58.990563897150892</v>
      </c>
      <c r="P175" s="5">
        <f t="shared" si="23"/>
        <v>43.111851271337763</v>
      </c>
      <c r="Q175" s="5">
        <f t="shared" si="31"/>
        <v>0.57775875134594123</v>
      </c>
      <c r="R175" s="5">
        <f t="shared" si="32"/>
        <v>0.42224124865405882</v>
      </c>
      <c r="S175" s="4" cm="1">
        <f t="array" ref="S175">SUM(ABS(O175:P175/K175-M175:N175/K175))</f>
        <v>0</v>
      </c>
    </row>
    <row r="176" spans="1:19" x14ac:dyDescent="0.3">
      <c r="A176" s="1">
        <v>37718</v>
      </c>
      <c r="B176" s="2">
        <v>173</v>
      </c>
      <c r="C176">
        <v>60.231975555419901</v>
      </c>
      <c r="D176">
        <v>49.110626220703097</v>
      </c>
      <c r="E176" s="4">
        <f t="shared" si="28"/>
        <v>-2.100484042213191E-3</v>
      </c>
      <c r="F176" s="4">
        <f t="shared" si="24"/>
        <v>-2.100484042213191E-3</v>
      </c>
      <c r="G176" s="4">
        <f t="shared" si="29"/>
        <v>-1.9271882148221842E-3</v>
      </c>
      <c r="H176" s="4" cm="1">
        <f t="array" ref="H176">SUMPRODUCT(Q175:R175,(1+daily_ret!D175:E175))-1</f>
        <v>-2.100484042213191E-3</v>
      </c>
      <c r="I176" s="5">
        <f t="shared" si="25"/>
        <v>98.128129962704392</v>
      </c>
      <c r="J176" s="4">
        <f>I176/MAX(I$3:I176)-1</f>
        <v>-7.6978625612552976E-2</v>
      </c>
      <c r="K176" s="5">
        <f t="shared" si="30"/>
        <v>101.88795067475581</v>
      </c>
      <c r="L176" s="4">
        <f>K176/MAX(K$3:K176)-1</f>
        <v>-2.6557233398287305E-2</v>
      </c>
      <c r="M176" s="5">
        <f t="shared" si="26"/>
        <v>58.876877977622584</v>
      </c>
      <c r="N176" s="5">
        <f t="shared" si="27"/>
        <v>43.011072697133223</v>
      </c>
      <c r="O176" s="5">
        <f t="shared" si="22"/>
        <v>58.876877977622584</v>
      </c>
      <c r="P176" s="5">
        <f t="shared" si="23"/>
        <v>43.011072697133223</v>
      </c>
      <c r="Q176" s="5">
        <f t="shared" si="31"/>
        <v>0.57785908527660834</v>
      </c>
      <c r="R176" s="5">
        <f t="shared" si="32"/>
        <v>0.4221409147233916</v>
      </c>
      <c r="S176" s="4" cm="1">
        <f t="array" ref="S176">SUM(ABS(O176:P176/K176-M176:N176/K176))</f>
        <v>0</v>
      </c>
    </row>
    <row r="177" spans="1:19" x14ac:dyDescent="0.3">
      <c r="A177" s="1">
        <v>37719</v>
      </c>
      <c r="B177" s="2">
        <v>174</v>
      </c>
      <c r="C177">
        <v>60.327766418457003</v>
      </c>
      <c r="D177">
        <v>49.294803619384702</v>
      </c>
      <c r="E177" s="4">
        <f t="shared" si="28"/>
        <v>2.5021435308347773E-3</v>
      </c>
      <c r="F177" s="4">
        <f t="shared" si="24"/>
        <v>2.5021435308347773E-3</v>
      </c>
      <c r="G177" s="4">
        <f t="shared" si="29"/>
        <v>1.5903656181586179E-3</v>
      </c>
      <c r="H177" s="4" cm="1">
        <f t="array" ref="H177">SUMPRODUCT(Q176:R176,(1+daily_ret!D176:E176))-1</f>
        <v>2.5021435308347773E-3</v>
      </c>
      <c r="I177" s="5">
        <f t="shared" si="25"/>
        <v>98.284189566771275</v>
      </c>
      <c r="J177" s="4">
        <f>I177/MAX(I$3:I177)-1</f>
        <v>-7.5510684153901719E-2</v>
      </c>
      <c r="K177" s="5">
        <f t="shared" si="30"/>
        <v>102.14288895140668</v>
      </c>
      <c r="L177" s="4">
        <f>K177/MAX(K$3:K177)-1</f>
        <v>-2.4121539877196896E-2</v>
      </c>
      <c r="M177" s="5">
        <f t="shared" si="26"/>
        <v>58.970513740062714</v>
      </c>
      <c r="N177" s="5">
        <f t="shared" si="27"/>
        <v>43.172375211343962</v>
      </c>
      <c r="O177" s="5">
        <f t="shared" si="22"/>
        <v>58.970513740062714</v>
      </c>
      <c r="P177" s="5">
        <f t="shared" si="23"/>
        <v>43.172375211343962</v>
      </c>
      <c r="Q177" s="5">
        <f t="shared" si="31"/>
        <v>0.57733352116286107</v>
      </c>
      <c r="R177" s="5">
        <f t="shared" si="32"/>
        <v>0.42266647883713893</v>
      </c>
      <c r="S177" s="4" cm="1">
        <f t="array" ref="S177">SUM(ABS(O177:P177/K177-M177:N177/K177))</f>
        <v>0</v>
      </c>
    </row>
    <row r="178" spans="1:19" x14ac:dyDescent="0.3">
      <c r="A178" s="1">
        <v>37720</v>
      </c>
      <c r="B178" s="2">
        <v>175</v>
      </c>
      <c r="C178">
        <v>59.5342407226562</v>
      </c>
      <c r="D178">
        <v>49.461627960205</v>
      </c>
      <c r="E178" s="4">
        <f t="shared" si="28"/>
        <v>-6.1636034453256272E-3</v>
      </c>
      <c r="F178" s="4">
        <f t="shared" si="24"/>
        <v>-6.1636034453256272E-3</v>
      </c>
      <c r="G178" s="4">
        <f t="shared" si="29"/>
        <v>-1.3153573270002994E-2</v>
      </c>
      <c r="H178" s="4" cm="1">
        <f t="array" ref="H178">SUMPRODUCT(Q177:R177,(1+daily_ret!D177:E177))-1</f>
        <v>-6.1636034453255162E-3</v>
      </c>
      <c r="I178" s="5">
        <f t="shared" si="25"/>
        <v>96.991401278021883</v>
      </c>
      <c r="J178" s="4">
        <f>I178/MAX(I$3:I178)-1</f>
        <v>-8.7671022107218333E-2</v>
      </c>
      <c r="K178" s="5">
        <f t="shared" si="30"/>
        <v>101.51332068915028</v>
      </c>
      <c r="L178" s="4">
        <f>K178/MAX(K$3:K178)-1</f>
        <v>-3.0136467716228799E-2</v>
      </c>
      <c r="M178" s="5">
        <f t="shared" si="26"/>
        <v>58.19484076681308</v>
      </c>
      <c r="N178" s="5">
        <f t="shared" si="27"/>
        <v>43.318479922337204</v>
      </c>
      <c r="O178" s="5">
        <f t="shared" si="22"/>
        <v>58.19484076681308</v>
      </c>
      <c r="P178" s="5">
        <f t="shared" si="23"/>
        <v>43.318479922337204</v>
      </c>
      <c r="Q178" s="5">
        <f t="shared" si="31"/>
        <v>0.5732729495177763</v>
      </c>
      <c r="R178" s="5">
        <f t="shared" si="32"/>
        <v>0.42672705048222381</v>
      </c>
      <c r="S178" s="4" cm="1">
        <f t="array" ref="S178">SUM(ABS(O178:P178/K178-M178:N178/K178))</f>
        <v>0</v>
      </c>
    </row>
    <row r="179" spans="1:19" x14ac:dyDescent="0.3">
      <c r="A179" s="1">
        <v>37721</v>
      </c>
      <c r="B179" s="2">
        <v>176</v>
      </c>
      <c r="C179">
        <v>59.862602233886697</v>
      </c>
      <c r="D179">
        <v>49.329269409179602</v>
      </c>
      <c r="E179" s="4">
        <f t="shared" si="28"/>
        <v>2.0199758839285487E-3</v>
      </c>
      <c r="F179" s="4">
        <f t="shared" si="24"/>
        <v>2.0199758839285487E-3</v>
      </c>
      <c r="G179" s="4">
        <f t="shared" si="29"/>
        <v>5.5155068284180597E-3</v>
      </c>
      <c r="H179" s="4" cm="1">
        <f t="array" ref="H179">SUMPRODUCT(Q178:R178,(1+daily_ret!D178:E178))-1</f>
        <v>2.0199758839285487E-3</v>
      </c>
      <c r="I179" s="5">
        <f t="shared" si="25"/>
        <v>97.526358014068649</v>
      </c>
      <c r="J179" s="4">
        <f>I179/MAX(I$3:I179)-1</f>
        <v>-8.2639065399887079E-2</v>
      </c>
      <c r="K179" s="5">
        <f t="shared" si="30"/>
        <v>101.71837514883987</v>
      </c>
      <c r="L179" s="4">
        <f>K179/MAX(K$3:K179)-1</f>
        <v>-2.8177366770313794E-2</v>
      </c>
      <c r="M179" s="5">
        <f t="shared" si="26"/>
        <v>58.515814808441142</v>
      </c>
      <c r="N179" s="5">
        <f t="shared" si="27"/>
        <v>43.202560340398733</v>
      </c>
      <c r="O179" s="5">
        <f t="shared" si="22"/>
        <v>58.515814808441142</v>
      </c>
      <c r="P179" s="5">
        <f t="shared" si="23"/>
        <v>43.202560340398733</v>
      </c>
      <c r="Q179" s="5">
        <f t="shared" si="31"/>
        <v>0.57527280319625251</v>
      </c>
      <c r="R179" s="5">
        <f t="shared" si="32"/>
        <v>0.42472719680374754</v>
      </c>
      <c r="S179" s="4" cm="1">
        <f t="array" ref="S179">SUM(ABS(O179:P179/K179-M179:N179/K179))</f>
        <v>0</v>
      </c>
    </row>
    <row r="180" spans="1:19" x14ac:dyDescent="0.3">
      <c r="A180" s="1">
        <v>37722</v>
      </c>
      <c r="B180" s="2">
        <v>177</v>
      </c>
      <c r="C180">
        <v>59.616325378417898</v>
      </c>
      <c r="D180">
        <v>49.202686309814403</v>
      </c>
      <c r="E180" s="4">
        <f t="shared" si="28"/>
        <v>-3.4565786860945025E-3</v>
      </c>
      <c r="F180" s="4">
        <f t="shared" si="24"/>
        <v>-3.4565786860945025E-3</v>
      </c>
      <c r="G180" s="4">
        <f t="shared" si="29"/>
        <v>-4.1140352453538087E-3</v>
      </c>
      <c r="H180" s="4" cm="1">
        <f t="array" ref="H180">SUMPRODUCT(Q179:R179,(1+daily_ret!D179:E179))-1</f>
        <v>-3.4565786860945025E-3</v>
      </c>
      <c r="I180" s="5">
        <f t="shared" si="25"/>
        <v>97.125131139847781</v>
      </c>
      <c r="J180" s="4">
        <f>I180/MAX(I$3:I180)-1</f>
        <v>-8.6413120617542583E-2</v>
      </c>
      <c r="K180" s="5">
        <f t="shared" si="30"/>
        <v>101.36677758131623</v>
      </c>
      <c r="L180" s="4">
        <f>K180/MAX(K$3:K180)-1</f>
        <v>-3.1536548170999712E-2</v>
      </c>
      <c r="M180" s="5">
        <f t="shared" si="26"/>
        <v>58.275078683908625</v>
      </c>
      <c r="N180" s="5">
        <f t="shared" si="27"/>
        <v>43.091698897407603</v>
      </c>
      <c r="O180" s="5">
        <f t="shared" si="22"/>
        <v>58.275078683908625</v>
      </c>
      <c r="P180" s="5">
        <f t="shared" si="23"/>
        <v>43.091698897407603</v>
      </c>
      <c r="Q180" s="5">
        <f t="shared" si="31"/>
        <v>0.57489327444744376</v>
      </c>
      <c r="R180" s="5">
        <f t="shared" si="32"/>
        <v>0.42510672555255619</v>
      </c>
      <c r="S180" s="4" cm="1">
        <f t="array" ref="S180">SUM(ABS(O180:P180/K180-M180:N180/K180))</f>
        <v>0</v>
      </c>
    </row>
    <row r="181" spans="1:19" x14ac:dyDescent="0.3">
      <c r="A181" s="1">
        <v>37725</v>
      </c>
      <c r="B181" s="2">
        <v>178</v>
      </c>
      <c r="C181">
        <v>60.847629547119098</v>
      </c>
      <c r="D181">
        <v>49.064586639404297</v>
      </c>
      <c r="E181" s="4">
        <f t="shared" si="28"/>
        <v>1.0680567040272093E-2</v>
      </c>
      <c r="F181" s="4">
        <f t="shared" si="24"/>
        <v>1.0680567040272093E-2</v>
      </c>
      <c r="G181" s="4">
        <f t="shared" si="29"/>
        <v>2.0653808514453642E-2</v>
      </c>
      <c r="H181" s="4" cm="1">
        <f t="array" ref="H181">SUMPRODUCT(Q180:R180,(1+daily_ret!D180:E180))-1</f>
        <v>1.0680567040272093E-2</v>
      </c>
      <c r="I181" s="5">
        <f t="shared" si="25"/>
        <v>99.131135000351392</v>
      </c>
      <c r="J181" s="4">
        <f>I181/MAX(I$3:I181)-1</f>
        <v>-6.754407214946001E-2</v>
      </c>
      <c r="K181" s="5">
        <f t="shared" si="30"/>
        <v>102.44943224492982</v>
      </c>
      <c r="L181" s="4">
        <f>K181/MAX(K$3:K181)-1</f>
        <v>-2.1192809347686858E-2</v>
      </c>
      <c r="M181" s="5">
        <f t="shared" si="26"/>
        <v>59.478681000210784</v>
      </c>
      <c r="N181" s="5">
        <f t="shared" si="27"/>
        <v>42.97075124471904</v>
      </c>
      <c r="O181" s="5">
        <f t="shared" si="22"/>
        <v>59.478681000210784</v>
      </c>
      <c r="P181" s="5">
        <f t="shared" si="23"/>
        <v>42.97075124471904</v>
      </c>
      <c r="Q181" s="5">
        <f t="shared" si="31"/>
        <v>0.58056623347616798</v>
      </c>
      <c r="R181" s="5">
        <f t="shared" si="32"/>
        <v>0.41943376652383196</v>
      </c>
      <c r="S181" s="4" cm="1">
        <f t="array" ref="S181">SUM(ABS(O181:P181/K181-M181:N181/K181))</f>
        <v>0</v>
      </c>
    </row>
    <row r="182" spans="1:19" x14ac:dyDescent="0.3">
      <c r="A182" s="1">
        <v>37726</v>
      </c>
      <c r="B182" s="2">
        <v>179</v>
      </c>
      <c r="C182">
        <v>61.415412902832003</v>
      </c>
      <c r="D182">
        <v>49.237194061279297</v>
      </c>
      <c r="E182" s="4">
        <f t="shared" si="28"/>
        <v>6.8929509450570414E-3</v>
      </c>
      <c r="F182" s="4">
        <f t="shared" si="24"/>
        <v>6.8929509450570414E-3</v>
      </c>
      <c r="G182" s="4">
        <f t="shared" si="29"/>
        <v>9.3312321275100807E-3</v>
      </c>
      <c r="H182" s="4" cm="1">
        <f t="array" ref="H182">SUMPRODUCT(Q181:R181,(1+daily_ret!D181:E181))-1</f>
        <v>6.8929509450570414E-3</v>
      </c>
      <c r="I182" s="5">
        <f t="shared" si="25"/>
        <v>100.05615063210321</v>
      </c>
      <c r="J182" s="4">
        <f>I182/MAX(I$3:I182)-1</f>
        <v>-5.8843109438013852E-2</v>
      </c>
      <c r="K182" s="5">
        <f t="shared" si="30"/>
        <v>103.15561115574307</v>
      </c>
      <c r="L182" s="4">
        <f>K182/MAX(K$3:K182)-1</f>
        <v>-1.4445939397851326E-2</v>
      </c>
      <c r="M182" s="5">
        <f t="shared" si="26"/>
        <v>60.03369037926187</v>
      </c>
      <c r="N182" s="5">
        <f t="shared" si="27"/>
        <v>43.121920776481204</v>
      </c>
      <c r="O182" s="5">
        <f t="shared" si="22"/>
        <v>60.03369037926187</v>
      </c>
      <c r="P182" s="5">
        <f t="shared" si="23"/>
        <v>43.121920776481204</v>
      </c>
      <c r="Q182" s="5">
        <f t="shared" si="31"/>
        <v>0.58197212644713758</v>
      </c>
      <c r="R182" s="5">
        <f t="shared" si="32"/>
        <v>0.41802787355286236</v>
      </c>
      <c r="S182" s="4" cm="1">
        <f t="array" ref="S182">SUM(ABS(O182:P182/K182-M182:N182/K182))</f>
        <v>0</v>
      </c>
    </row>
    <row r="183" spans="1:19" x14ac:dyDescent="0.3">
      <c r="A183" s="1">
        <v>37727</v>
      </c>
      <c r="B183" s="2">
        <v>180</v>
      </c>
      <c r="C183">
        <v>60.368824005126903</v>
      </c>
      <c r="D183">
        <v>49.346561431884702</v>
      </c>
      <c r="E183" s="4">
        <f t="shared" si="28"/>
        <v>-8.9889327609329328E-3</v>
      </c>
      <c r="F183" s="4">
        <f t="shared" si="24"/>
        <v>-8.9889327609329328E-3</v>
      </c>
      <c r="G183" s="4">
        <f t="shared" si="29"/>
        <v>-1.7041144042472811E-2</v>
      </c>
      <c r="H183" s="4" cm="1">
        <f t="array" ref="H183">SUMPRODUCT(Q182:R182,(1+daily_ret!D182:E182))-1</f>
        <v>-8.9889327609329328E-3</v>
      </c>
      <c r="I183" s="5">
        <f t="shared" si="25"/>
        <v>98.351079356846185</v>
      </c>
      <c r="J183" s="4">
        <f>I183/MAX(I$3:I183)-1</f>
        <v>-7.4881499576646471E-2</v>
      </c>
      <c r="K183" s="5">
        <f t="shared" si="30"/>
        <v>102.22835230315115</v>
      </c>
      <c r="L183" s="4">
        <f>K183/MAX(K$3:K183)-1</f>
        <v>-2.330501858086842E-2</v>
      </c>
      <c r="M183" s="5">
        <f t="shared" si="26"/>
        <v>59.010647614107654</v>
      </c>
      <c r="N183" s="5">
        <f t="shared" si="27"/>
        <v>43.217704689043494</v>
      </c>
      <c r="O183" s="5">
        <f t="shared" si="22"/>
        <v>59.010647614107654</v>
      </c>
      <c r="P183" s="5">
        <f t="shared" si="23"/>
        <v>43.217704689043494</v>
      </c>
      <c r="Q183" s="5">
        <f t="shared" si="31"/>
        <v>0.57724345824449597</v>
      </c>
      <c r="R183" s="5">
        <f t="shared" si="32"/>
        <v>0.42275654175550398</v>
      </c>
      <c r="S183" s="4" cm="1">
        <f t="array" ref="S183">SUM(ABS(O183:P183/K183-M183:N183/K183))</f>
        <v>0</v>
      </c>
    </row>
    <row r="184" spans="1:19" x14ac:dyDescent="0.3">
      <c r="A184" s="1">
        <v>37728</v>
      </c>
      <c r="B184" s="2">
        <v>181</v>
      </c>
      <c r="C184">
        <v>61.264919281005803</v>
      </c>
      <c r="D184">
        <v>49.283237457275298</v>
      </c>
      <c r="E184" s="4">
        <f t="shared" si="28"/>
        <v>8.0259126513435586E-3</v>
      </c>
      <c r="F184" s="4">
        <f t="shared" si="24"/>
        <v>8.0259126513435586E-3</v>
      </c>
      <c r="G184" s="4">
        <f t="shared" si="29"/>
        <v>1.4843676196223177E-2</v>
      </c>
      <c r="H184" s="4" cm="1">
        <f t="array" ref="H184">SUMPRODUCT(Q183:R183,(1+daily_ret!D183:E183))-1</f>
        <v>8.0259126513435586E-3</v>
      </c>
      <c r="I184" s="5">
        <f t="shared" si="25"/>
        <v>99.810970932368264</v>
      </c>
      <c r="J184" s="4">
        <f>I184/MAX(I$3:I184)-1</f>
        <v>-6.1149340113226591E-2</v>
      </c>
      <c r="K184" s="5">
        <f t="shared" si="30"/>
        <v>103.04882812922702</v>
      </c>
      <c r="L184" s="4">
        <f>K184/MAX(K$3:K184)-1</f>
        <v>-1.5466149972992893E-2</v>
      </c>
      <c r="M184" s="5">
        <f t="shared" si="26"/>
        <v>59.886582559420908</v>
      </c>
      <c r="N184" s="5">
        <f t="shared" si="27"/>
        <v>43.162245569806117</v>
      </c>
      <c r="O184" s="5">
        <f t="shared" si="22"/>
        <v>59.886582559420908</v>
      </c>
      <c r="P184" s="5">
        <f t="shared" si="23"/>
        <v>43.162245569806117</v>
      </c>
      <c r="Q184" s="5">
        <f t="shared" si="31"/>
        <v>0.58114763308439499</v>
      </c>
      <c r="R184" s="5">
        <f t="shared" si="32"/>
        <v>0.41885236691560507</v>
      </c>
      <c r="S184" s="4" cm="1">
        <f t="array" ref="S184">SUM(ABS(O184:P184/K184-M184:N184/K184))</f>
        <v>0</v>
      </c>
    </row>
    <row r="185" spans="1:19" x14ac:dyDescent="0.3">
      <c r="A185" s="1">
        <v>37732</v>
      </c>
      <c r="B185" s="2">
        <v>182</v>
      </c>
      <c r="C185">
        <v>61.326457977294901</v>
      </c>
      <c r="D185">
        <v>49.1911811828613</v>
      </c>
      <c r="E185" s="4">
        <f t="shared" si="28"/>
        <v>-1.9863068407821594E-4</v>
      </c>
      <c r="F185" s="4">
        <f t="shared" si="24"/>
        <v>-1.9863068407821594E-4</v>
      </c>
      <c r="G185" s="4">
        <f t="shared" si="29"/>
        <v>1.0044687402073205E-3</v>
      </c>
      <c r="H185" s="4" cm="1">
        <f t="array" ref="H185">SUMPRODUCT(Q184:R184,(1+daily_ret!D184:E184))-1</f>
        <v>-1.9863068407821594E-4</v>
      </c>
      <c r="I185" s="5">
        <f t="shared" si="25"/>
        <v>99.911227932599573</v>
      </c>
      <c r="J185" s="4">
        <f>I185/MAX(I$3:I185)-1</f>
        <v>-6.0206293973647296E-2</v>
      </c>
      <c r="K185" s="5">
        <f t="shared" si="30"/>
        <v>103.02835947000226</v>
      </c>
      <c r="L185" s="4">
        <f>K185/MAX(K$3:K185)-1</f>
        <v>-1.5661708605121838E-2</v>
      </c>
      <c r="M185" s="5">
        <f t="shared" si="26"/>
        <v>59.946736759559691</v>
      </c>
      <c r="N185" s="5">
        <f t="shared" si="27"/>
        <v>43.081622710442566</v>
      </c>
      <c r="O185" s="5">
        <f t="shared" si="22"/>
        <v>59.946736759559691</v>
      </c>
      <c r="P185" s="5">
        <f t="shared" si="23"/>
        <v>43.081622710442566</v>
      </c>
      <c r="Q185" s="5">
        <f t="shared" si="31"/>
        <v>0.58184695037305512</v>
      </c>
      <c r="R185" s="5">
        <f t="shared" si="32"/>
        <v>0.41815304962694483</v>
      </c>
      <c r="S185" s="4" cm="1">
        <f t="array" ref="S185">SUM(ABS(O185:P185/K185-M185:N185/K185))</f>
        <v>0</v>
      </c>
    </row>
    <row r="186" spans="1:19" x14ac:dyDescent="0.3">
      <c r="A186" s="1">
        <v>37733</v>
      </c>
      <c r="B186" s="2">
        <v>183</v>
      </c>
      <c r="C186">
        <v>62.482540130615199</v>
      </c>
      <c r="D186">
        <v>49.202686309814403</v>
      </c>
      <c r="E186" s="4">
        <f t="shared" si="28"/>
        <v>1.1066359174257911E-2</v>
      </c>
      <c r="F186" s="4">
        <f t="shared" si="24"/>
        <v>1.1066359174257911E-2</v>
      </c>
      <c r="G186" s="4">
        <f t="shared" si="29"/>
        <v>1.8851278737609833E-2</v>
      </c>
      <c r="H186" s="4" cm="1">
        <f t="array" ref="H186">SUMPRODUCT(Q185:R185,(1+daily_ret!D185:E185))-1</f>
        <v>1.1066359174257911E-2</v>
      </c>
      <c r="I186" s="5">
        <f t="shared" si="25"/>
        <v>101.79468233937388</v>
      </c>
      <c r="J186" s="4">
        <f>I186/MAX(I$3:I186)-1</f>
        <v>-4.248998086549316E-2</v>
      </c>
      <c r="K186" s="5">
        <f t="shared" si="30"/>
        <v>104.16850830103186</v>
      </c>
      <c r="L186" s="4">
        <f>K186/MAX(K$3:K186)-1</f>
        <v>-4.7686675235707465E-3</v>
      </c>
      <c r="M186" s="5">
        <f t="shared" si="26"/>
        <v>61.076809403624267</v>
      </c>
      <c r="N186" s="5">
        <f t="shared" si="27"/>
        <v>43.091698897407596</v>
      </c>
      <c r="O186" s="5">
        <f t="shared" si="22"/>
        <v>61.076809403624267</v>
      </c>
      <c r="P186" s="5">
        <f t="shared" si="23"/>
        <v>43.091698897407596</v>
      </c>
      <c r="Q186" s="5">
        <f t="shared" si="31"/>
        <v>0.58632700419517536</v>
      </c>
      <c r="R186" s="5">
        <f t="shared" si="32"/>
        <v>0.41367299580482464</v>
      </c>
      <c r="S186" s="4" cm="1">
        <f t="array" ref="S186">SUM(ABS(O186:P186/K186-M186:N186/K186))</f>
        <v>0</v>
      </c>
    </row>
    <row r="187" spans="1:19" x14ac:dyDescent="0.3">
      <c r="A187" s="1">
        <v>37734</v>
      </c>
      <c r="B187" s="2">
        <v>184</v>
      </c>
      <c r="C187">
        <v>63.057193756103501</v>
      </c>
      <c r="D187">
        <v>49.179691314697202</v>
      </c>
      <c r="E187" s="4">
        <f t="shared" si="28"/>
        <v>5.199134366075997E-3</v>
      </c>
      <c r="F187" s="4">
        <f t="shared" si="24"/>
        <v>5.199134366075997E-3</v>
      </c>
      <c r="G187" s="4">
        <f t="shared" si="29"/>
        <v>9.1970272701307199E-3</v>
      </c>
      <c r="H187" s="4" cm="1">
        <f t="array" ref="H187">SUMPRODUCT(Q186:R186,(1+daily_ret!D186:E186))-1</f>
        <v>5.199134366076219E-3</v>
      </c>
      <c r="I187" s="5">
        <f t="shared" si="25"/>
        <v>102.73089080880339</v>
      </c>
      <c r="J187" s="4">
        <f>I187/MAX(I$3:I187)-1</f>
        <v>-3.3683735108089752E-2</v>
      </c>
      <c r="K187" s="5">
        <f t="shared" si="30"/>
        <v>104.71009437240264</v>
      </c>
      <c r="L187" s="4">
        <f>K187/MAX(K$3:K187)-1</f>
        <v>0</v>
      </c>
      <c r="M187" s="5">
        <f t="shared" si="26"/>
        <v>61.638534485281973</v>
      </c>
      <c r="N187" s="5">
        <f t="shared" si="27"/>
        <v>43.071559887120664</v>
      </c>
      <c r="O187" s="5">
        <f t="shared" si="22"/>
        <v>61.638534485281973</v>
      </c>
      <c r="P187" s="5">
        <f t="shared" si="23"/>
        <v>43.071559887120664</v>
      </c>
      <c r="Q187" s="5">
        <f t="shared" si="31"/>
        <v>0.58865895265134449</v>
      </c>
      <c r="R187" s="5">
        <f t="shared" si="32"/>
        <v>0.41134104734865556</v>
      </c>
      <c r="S187" s="4" cm="1">
        <f t="array" ref="S187">SUM(ABS(O187:P187/K187-M187:N187/K187))</f>
        <v>0</v>
      </c>
    </row>
    <row r="188" spans="1:19" x14ac:dyDescent="0.3">
      <c r="A188" s="1">
        <v>37735</v>
      </c>
      <c r="B188" s="2">
        <v>185</v>
      </c>
      <c r="C188">
        <v>62.496238708496001</v>
      </c>
      <c r="D188">
        <v>49.467414855957003</v>
      </c>
      <c r="E188" s="4">
        <f t="shared" si="28"/>
        <v>-2.8301616853820821E-3</v>
      </c>
      <c r="F188" s="4">
        <f t="shared" si="24"/>
        <v>-2.8301616853820821E-3</v>
      </c>
      <c r="G188" s="4">
        <f t="shared" si="29"/>
        <v>-8.8959722783922279E-3</v>
      </c>
      <c r="H188" s="4" cm="1">
        <f t="array" ref="H188">SUMPRODUCT(Q187:R187,(1+daily_ret!D187:E187))-1</f>
        <v>-2.8301616853818601E-3</v>
      </c>
      <c r="I188" s="5">
        <f t="shared" si="25"/>
        <v>101.81699965203374</v>
      </c>
      <c r="J188" s="4">
        <f>I188/MAX(I$3:I188)-1</f>
        <v>-4.2280057812727589E-2</v>
      </c>
      <c r="K188" s="5">
        <f t="shared" si="30"/>
        <v>104.41374787523712</v>
      </c>
      <c r="L188" s="4">
        <f>K188/MAX(K$3:K188)-1</f>
        <v>-2.8301616853820821E-3</v>
      </c>
      <c r="M188" s="5">
        <f t="shared" si="26"/>
        <v>61.090199791220179</v>
      </c>
      <c r="N188" s="5">
        <f t="shared" si="27"/>
        <v>43.323548084016942</v>
      </c>
      <c r="O188" s="5">
        <f t="shared" si="22"/>
        <v>61.090199791220179</v>
      </c>
      <c r="P188" s="5">
        <f t="shared" si="23"/>
        <v>43.323548084016942</v>
      </c>
      <c r="Q188" s="5">
        <f t="shared" si="31"/>
        <v>0.58507812461838082</v>
      </c>
      <c r="R188" s="5">
        <f t="shared" si="32"/>
        <v>0.41492187538161918</v>
      </c>
      <c r="S188" s="4" cm="1">
        <f t="array" ref="S188">SUM(ABS(O188:P188/K188-M188:N188/K188))</f>
        <v>0</v>
      </c>
    </row>
    <row r="189" spans="1:19" x14ac:dyDescent="0.3">
      <c r="A189" s="1">
        <v>37736</v>
      </c>
      <c r="B189" s="2">
        <v>186</v>
      </c>
      <c r="C189">
        <v>61.723262786865199</v>
      </c>
      <c r="D189">
        <v>49.547981262207003</v>
      </c>
      <c r="E189" s="4">
        <f t="shared" si="28"/>
        <v>-6.560682911174065E-3</v>
      </c>
      <c r="F189" s="4">
        <f t="shared" si="24"/>
        <v>-6.560682911174065E-3</v>
      </c>
      <c r="G189" s="4">
        <f t="shared" si="29"/>
        <v>-1.2368359082155833E-2</v>
      </c>
      <c r="H189" s="4" cm="1">
        <f t="array" ref="H189">SUMPRODUCT(Q188:R188,(1+daily_ret!D188:E188))-1</f>
        <v>-6.560682911174176E-3</v>
      </c>
      <c r="I189" s="5">
        <f t="shared" si="25"/>
        <v>100.55769043966966</v>
      </c>
      <c r="J189" s="4">
        <f>I189/MAX(I$3:I189)-1</f>
        <v>-5.4125481957841282E-2</v>
      </c>
      <c r="K189" s="5">
        <f t="shared" si="30"/>
        <v>103.72872238386041</v>
      </c>
      <c r="L189" s="4">
        <f>K189/MAX(K$3:K189)-1</f>
        <v>-9.3722768031510029E-3</v>
      </c>
      <c r="M189" s="5">
        <f t="shared" si="26"/>
        <v>60.334614263801726</v>
      </c>
      <c r="N189" s="5">
        <f t="shared" si="27"/>
        <v>43.394108120058689</v>
      </c>
      <c r="O189" s="5">
        <f t="shared" si="22"/>
        <v>60.334614263801726</v>
      </c>
      <c r="P189" s="5">
        <f t="shared" si="23"/>
        <v>43.394108120058689</v>
      </c>
      <c r="Q189" s="5">
        <f t="shared" si="31"/>
        <v>0.58165774027878547</v>
      </c>
      <c r="R189" s="5">
        <f t="shared" si="32"/>
        <v>0.41834225972121447</v>
      </c>
      <c r="S189" s="4" cm="1">
        <f t="array" ref="S189">SUM(ABS(O189:P189/K189-M189:N189/K189))</f>
        <v>0</v>
      </c>
    </row>
    <row r="190" spans="1:19" x14ac:dyDescent="0.3">
      <c r="A190" s="1">
        <v>37739</v>
      </c>
      <c r="B190" s="2">
        <v>187</v>
      </c>
      <c r="C190">
        <v>62.790397644042898</v>
      </c>
      <c r="D190">
        <v>49.4961738586425</v>
      </c>
      <c r="E190" s="4">
        <f t="shared" si="28"/>
        <v>9.6188745955891886E-3</v>
      </c>
      <c r="F190" s="4">
        <f t="shared" si="24"/>
        <v>9.6188745955891886E-3</v>
      </c>
      <c r="G190" s="4">
        <f t="shared" si="29"/>
        <v>1.7289022144901578E-2</v>
      </c>
      <c r="H190" s="4" cm="1">
        <f t="array" ref="H190">SUMPRODUCT(Q189:R189,(1+daily_ret!D189:E189))-1</f>
        <v>9.6188745955889665E-3</v>
      </c>
      <c r="I190" s="5">
        <f t="shared" si="25"/>
        <v>102.29623457652127</v>
      </c>
      <c r="J190" s="4">
        <f>I190/MAX(I$3:I190)-1</f>
        <v>-3.7772236469112208E-2</v>
      </c>
      <c r="K190" s="5">
        <f t="shared" si="30"/>
        <v>104.72647595643144</v>
      </c>
      <c r="L190" s="4">
        <f>K190/MAX(K$3:K190)-1</f>
        <v>0</v>
      </c>
      <c r="M190" s="5">
        <f t="shared" si="26"/>
        <v>61.377740745912696</v>
      </c>
      <c r="N190" s="5">
        <f t="shared" si="27"/>
        <v>43.34873521051874</v>
      </c>
      <c r="O190" s="5">
        <f t="shared" si="22"/>
        <v>61.377740745912696</v>
      </c>
      <c r="P190" s="5">
        <f t="shared" si="23"/>
        <v>43.34873521051874</v>
      </c>
      <c r="Q190" s="5">
        <f t="shared" si="31"/>
        <v>0.58607663616454742</v>
      </c>
      <c r="R190" s="5">
        <f t="shared" si="32"/>
        <v>0.41392336383545247</v>
      </c>
      <c r="S190" s="4" cm="1">
        <f t="array" ref="S190">SUM(ABS(O190:P190/K190-M190:N190/K190))</f>
        <v>0</v>
      </c>
    </row>
    <row r="191" spans="1:19" x14ac:dyDescent="0.3">
      <c r="A191" s="1">
        <v>37740</v>
      </c>
      <c r="B191" s="2">
        <v>188</v>
      </c>
      <c r="C191">
        <v>63.009284973144503</v>
      </c>
      <c r="D191">
        <v>49.409854888916001</v>
      </c>
      <c r="E191" s="4">
        <f t="shared" si="28"/>
        <v>1.3212005493481449E-3</v>
      </c>
      <c r="F191" s="4">
        <f t="shared" si="24"/>
        <v>1.3212005493481449E-3</v>
      </c>
      <c r="G191" s="4">
        <f t="shared" si="29"/>
        <v>3.4860000464158603E-3</v>
      </c>
      <c r="H191" s="4" cm="1">
        <f t="array" ref="H191">SUMPRODUCT(Q190:R190,(1+daily_ret!D190:E190))-1</f>
        <v>1.3212005493481449E-3</v>
      </c>
      <c r="I191" s="5">
        <f t="shared" si="25"/>
        <v>102.65283925500319</v>
      </c>
      <c r="J191" s="4">
        <f>I191/MAX(I$3:I191)-1</f>
        <v>-3.4417910440781019E-2</v>
      </c>
      <c r="K191" s="5">
        <f t="shared" si="30"/>
        <v>104.86484063399638</v>
      </c>
      <c r="L191" s="4">
        <f>K191/MAX(K$3:K191)-1</f>
        <v>0</v>
      </c>
      <c r="M191" s="5">
        <f t="shared" si="26"/>
        <v>61.59170355300185</v>
      </c>
      <c r="N191" s="5">
        <f t="shared" si="27"/>
        <v>43.273137080994523</v>
      </c>
      <c r="O191" s="5">
        <f t="shared" si="22"/>
        <v>61.59170355300185</v>
      </c>
      <c r="P191" s="5">
        <f t="shared" si="23"/>
        <v>43.273137080994523</v>
      </c>
      <c r="Q191" s="5">
        <f t="shared" si="31"/>
        <v>0.58734370052562968</v>
      </c>
      <c r="R191" s="5">
        <f t="shared" si="32"/>
        <v>0.41265629947437027</v>
      </c>
      <c r="S191" s="4" cm="1">
        <f t="array" ref="S191">SUM(ABS(O191:P191/K191-M191:N191/K191))</f>
        <v>0</v>
      </c>
    </row>
    <row r="192" spans="1:19" x14ac:dyDescent="0.3">
      <c r="A192" s="1">
        <v>37741</v>
      </c>
      <c r="B192" s="2">
        <v>189</v>
      </c>
      <c r="C192">
        <v>62.872478485107401</v>
      </c>
      <c r="D192">
        <v>49.709068298339801</v>
      </c>
      <c r="E192" s="4">
        <f t="shared" si="28"/>
        <v>1.223693285322458E-3</v>
      </c>
      <c r="F192" s="4">
        <f t="shared" si="24"/>
        <v>1.223693285322458E-3</v>
      </c>
      <c r="G192" s="4">
        <f t="shared" si="29"/>
        <v>-2.1712115618421901E-3</v>
      </c>
      <c r="H192" s="4" cm="1">
        <f t="array" ref="H192">SUMPRODUCT(Q191:R191,(1+daily_ret!D191:E191))-1</f>
        <v>1.2236932853226801E-3</v>
      </c>
      <c r="I192" s="5">
        <f t="shared" si="25"/>
        <v>102.4299582235568</v>
      </c>
      <c r="J192" s="4">
        <f>I192/MAX(I$3:I192)-1</f>
        <v>-3.6514393437539705E-2</v>
      </c>
      <c r="K192" s="5">
        <f t="shared" si="30"/>
        <v>104.99316303534661</v>
      </c>
      <c r="L192" s="4">
        <f>K192/MAX(K$3:K192)-1</f>
        <v>0</v>
      </c>
      <c r="M192" s="5">
        <f t="shared" si="26"/>
        <v>61.457974934134015</v>
      </c>
      <c r="N192" s="5">
        <f t="shared" si="27"/>
        <v>43.535188101212604</v>
      </c>
      <c r="O192" s="5">
        <f t="shared" si="22"/>
        <v>61.457974934134015</v>
      </c>
      <c r="P192" s="5">
        <f t="shared" si="23"/>
        <v>43.535188101212604</v>
      </c>
      <c r="Q192" s="5">
        <f t="shared" si="31"/>
        <v>0.58535216158259562</v>
      </c>
      <c r="R192" s="5">
        <f t="shared" si="32"/>
        <v>0.41464783841740444</v>
      </c>
      <c r="S192" s="4" cm="1">
        <f t="array" ref="S192">SUM(ABS(O192:P192/K192-M192:N192/K192))</f>
        <v>0</v>
      </c>
    </row>
    <row r="193" spans="1:19" x14ac:dyDescent="0.3">
      <c r="A193" s="1">
        <v>37742</v>
      </c>
      <c r="B193" s="2">
        <v>190</v>
      </c>
      <c r="C193">
        <v>62.865665435791001</v>
      </c>
      <c r="D193">
        <v>49.750667572021399</v>
      </c>
      <c r="E193" s="4">
        <f t="shared" si="28"/>
        <v>2.8356953817798569E-4</v>
      </c>
      <c r="F193" s="4">
        <f t="shared" si="24"/>
        <v>2.8356953817798569E-4</v>
      </c>
      <c r="G193" s="4">
        <f t="shared" si="29"/>
        <v>-1.0836298298644298E-4</v>
      </c>
      <c r="H193" s="4" cm="1">
        <f t="array" ref="H193">SUMPRODUCT(Q192:R192,(1+daily_ret!D192:E192))-1</f>
        <v>2.8356953817798569E-4</v>
      </c>
      <c r="I193" s="5">
        <f t="shared" si="25"/>
        <v>102.41885860773651</v>
      </c>
      <c r="J193" s="4">
        <f>I193/MAX(I$3:I193)-1</f>
        <v>-3.6618799611931374E-2</v>
      </c>
      <c r="K193" s="5">
        <f t="shared" si="30"/>
        <v>105.0229358981004</v>
      </c>
      <c r="L193" s="4">
        <f>K193/MAX(K$3:K193)-1</f>
        <v>0</v>
      </c>
      <c r="M193" s="5">
        <f t="shared" si="26"/>
        <v>61.451315164641848</v>
      </c>
      <c r="N193" s="5">
        <f t="shared" si="27"/>
        <v>43.571620733458552</v>
      </c>
      <c r="O193" s="5">
        <f t="shared" si="22"/>
        <v>61.451315164641848</v>
      </c>
      <c r="P193" s="5">
        <f t="shared" si="23"/>
        <v>43.571620733458552</v>
      </c>
      <c r="Q193" s="5">
        <f t="shared" si="31"/>
        <v>0.58512280807180661</v>
      </c>
      <c r="R193" s="5">
        <f t="shared" si="32"/>
        <v>0.41487719192819339</v>
      </c>
      <c r="S193" s="4" cm="1">
        <f t="array" ref="S193">SUM(ABS(O193:P193/K193-M193:N193/K193))</f>
        <v>0</v>
      </c>
    </row>
    <row r="194" spans="1:19" x14ac:dyDescent="0.3">
      <c r="A194" s="1">
        <v>37743</v>
      </c>
      <c r="B194" s="2">
        <v>191</v>
      </c>
      <c r="C194">
        <v>63.761749267578097</v>
      </c>
      <c r="D194">
        <v>49.479129791259702</v>
      </c>
      <c r="E194" s="4">
        <f t="shared" si="28"/>
        <v>6.075920853391148E-3</v>
      </c>
      <c r="F194" s="4">
        <f t="shared" si="24"/>
        <v>6.075920853391148E-3</v>
      </c>
      <c r="G194" s="4">
        <f t="shared" si="29"/>
        <v>1.4253946499656944E-2</v>
      </c>
      <c r="H194" s="4" cm="1">
        <f t="array" ref="H194">SUMPRODUCT(Q193:R193,(1+daily_ret!D193:E193))-1</f>
        <v>6.07592085339137E-3</v>
      </c>
      <c r="I194" s="5">
        <f t="shared" si="25"/>
        <v>103.87873153888711</v>
      </c>
      <c r="J194" s="4">
        <f>I194/MAX(I$3:I194)-1</f>
        <v>-2.2886815522824677E-2</v>
      </c>
      <c r="K194" s="5">
        <f t="shared" si="30"/>
        <v>105.66104694440803</v>
      </c>
      <c r="L194" s="4">
        <f>K194/MAX(K$3:K194)-1</f>
        <v>0</v>
      </c>
      <c r="M194" s="5">
        <f t="shared" si="26"/>
        <v>62.327238923332203</v>
      </c>
      <c r="N194" s="5">
        <f t="shared" si="27"/>
        <v>43.333808021075825</v>
      </c>
      <c r="O194" s="5">
        <f t="shared" si="22"/>
        <v>62.327238923332203</v>
      </c>
      <c r="P194" s="5">
        <f t="shared" si="23"/>
        <v>43.333808021075825</v>
      </c>
      <c r="Q194" s="5">
        <f t="shared" si="31"/>
        <v>0.58987905879945279</v>
      </c>
      <c r="R194" s="5">
        <f t="shared" si="32"/>
        <v>0.41012094120054721</v>
      </c>
      <c r="S194" s="4" cm="1">
        <f t="array" ref="S194">SUM(ABS(O194:P194/K194-M194:N194/K194))</f>
        <v>0</v>
      </c>
    </row>
    <row r="195" spans="1:19" x14ac:dyDescent="0.3">
      <c r="A195" s="1">
        <v>37746</v>
      </c>
      <c r="B195" s="2">
        <v>192</v>
      </c>
      <c r="C195">
        <v>63.638648986816399</v>
      </c>
      <c r="D195">
        <v>49.635120391845703</v>
      </c>
      <c r="E195" s="4">
        <f t="shared" si="28"/>
        <v>1.5413202193537145E-4</v>
      </c>
      <c r="F195" s="4">
        <f t="shared" si="24"/>
        <v>1.5413202193537145E-4</v>
      </c>
      <c r="G195" s="4">
        <f t="shared" si="29"/>
        <v>-1.930628977023563E-3</v>
      </c>
      <c r="H195" s="4" cm="1">
        <f t="array" ref="H195">SUMPRODUCT(Q194:R194,(1+daily_ret!D194:E194))-1</f>
        <v>1.5413202193537145E-4</v>
      </c>
      <c r="I195" s="5">
        <f t="shared" si="25"/>
        <v>103.67818024968169</v>
      </c>
      <c r="J195" s="4">
        <f>I195/MAX(I$3:I195)-1</f>
        <v>-2.4773258550607968E-2</v>
      </c>
      <c r="K195" s="5">
        <f t="shared" si="30"/>
        <v>105.67733269521338</v>
      </c>
      <c r="L195" s="4">
        <f>K195/MAX(K$3:K195)-1</f>
        <v>0</v>
      </c>
      <c r="M195" s="5">
        <f t="shared" si="26"/>
        <v>62.206908149808946</v>
      </c>
      <c r="N195" s="5">
        <f t="shared" si="27"/>
        <v>43.470424545404441</v>
      </c>
      <c r="O195" s="5">
        <f t="shared" ref="O195:O258" si="33">IF(MOD($B195,$V$4)=0,$K195*V$2,M195)</f>
        <v>62.206908149808946</v>
      </c>
      <c r="P195" s="5">
        <f t="shared" ref="P195:P258" si="34">IF(MOD($B195,$V$4)=0,$K195*W$2,N195)</f>
        <v>43.470424545404441</v>
      </c>
      <c r="Q195" s="5">
        <f t="shared" si="31"/>
        <v>0.58864949145926526</v>
      </c>
      <c r="R195" s="5">
        <f t="shared" si="32"/>
        <v>0.41135050854073479</v>
      </c>
      <c r="S195" s="4" cm="1">
        <f t="array" ref="S195">SUM(ABS(O195:P195/K195-M195:N195/K195))</f>
        <v>0</v>
      </c>
    </row>
    <row r="196" spans="1:19" x14ac:dyDescent="0.3">
      <c r="A196" s="1">
        <v>37747</v>
      </c>
      <c r="B196" s="2">
        <v>193</v>
      </c>
      <c r="C196">
        <v>64.240585327148395</v>
      </c>
      <c r="D196">
        <v>49.941310882568303</v>
      </c>
      <c r="E196" s="4">
        <f t="shared" si="28"/>
        <v>8.1053856569006655E-3</v>
      </c>
      <c r="F196" s="4">
        <f t="shared" ref="F196:F259" si="35">(1+E196)*(1-S196*$V$5)-1</f>
        <v>8.1053856569006655E-3</v>
      </c>
      <c r="G196" s="4">
        <f t="shared" si="29"/>
        <v>9.4586599482446854E-3</v>
      </c>
      <c r="H196" s="4" cm="1">
        <f t="array" ref="H196">SUMPRODUCT(Q195:R195,(1+daily_ret!D195:E195))-1</f>
        <v>8.1053856569006655E-3</v>
      </c>
      <c r="I196" s="5">
        <f t="shared" ref="I196:I259" si="36">I195*C196/C195</f>
        <v>104.65883690071624</v>
      </c>
      <c r="J196" s="4">
        <f>I196/MAX(I$3:I196)-1</f>
        <v>-1.554892043080347E-2</v>
      </c>
      <c r="K196" s="5">
        <f t="shared" si="30"/>
        <v>106.53388823190068</v>
      </c>
      <c r="L196" s="4">
        <f>K196/MAX(K$3:K196)-1</f>
        <v>0</v>
      </c>
      <c r="M196" s="5">
        <f t="shared" ref="M196:M259" si="37">O195*C196/C195</f>
        <v>62.795302140429669</v>
      </c>
      <c r="N196" s="5">
        <f t="shared" ref="N196:N259" si="38">P195*D196/D195</f>
        <v>43.738586091470999</v>
      </c>
      <c r="O196" s="5">
        <f t="shared" si="33"/>
        <v>62.795302140429669</v>
      </c>
      <c r="P196" s="5">
        <f t="shared" si="34"/>
        <v>43.738586091470999</v>
      </c>
      <c r="Q196" s="5">
        <f t="shared" si="31"/>
        <v>0.58943969081216863</v>
      </c>
      <c r="R196" s="5">
        <f t="shared" si="32"/>
        <v>0.41056030918783126</v>
      </c>
      <c r="S196" s="4" cm="1">
        <f t="array" ref="S196">SUM(ABS(O196:P196/K196-M196:N196/K196))</f>
        <v>0</v>
      </c>
    </row>
    <row r="197" spans="1:19" x14ac:dyDescent="0.3">
      <c r="A197" s="1">
        <v>37748</v>
      </c>
      <c r="B197" s="2">
        <v>194</v>
      </c>
      <c r="C197">
        <v>63.884922027587798</v>
      </c>
      <c r="D197">
        <v>50.287895202636697</v>
      </c>
      <c r="E197" s="4">
        <f t="shared" ref="E197:E260" si="39">K197/K196-1</f>
        <v>-4.1417003729338209E-4</v>
      </c>
      <c r="F197" s="4">
        <f t="shared" si="35"/>
        <v>-4.1417003729338209E-4</v>
      </c>
      <c r="G197" s="4">
        <f t="shared" ref="G197:G260" si="40">I197/I196-1</f>
        <v>-5.5364268203560441E-3</v>
      </c>
      <c r="H197" s="4" cm="1">
        <f t="array" ref="H197">SUMPRODUCT(Q196:R196,(1+daily_ret!D196:E196))-1</f>
        <v>-4.1417003729327106E-4</v>
      </c>
      <c r="I197" s="5">
        <f t="shared" si="36"/>
        <v>104.07940090911184</v>
      </c>
      <c r="J197" s="4">
        <f>I197/MAX(I$3:I197)-1</f>
        <v>-2.0999261791058932E-2</v>
      </c>
      <c r="K197" s="5">
        <f t="shared" ref="K197:K260" si="41">SUM(M197:N197)</f>
        <v>106.48976508743866</v>
      </c>
      <c r="L197" s="4">
        <f>K197/MAX(K$3:K197)-1</f>
        <v>-4.1417003729338209E-4</v>
      </c>
      <c r="M197" s="5">
        <f t="shared" si="37"/>
        <v>62.447640545467031</v>
      </c>
      <c r="N197" s="5">
        <f t="shared" si="38"/>
        <v>44.042124541971631</v>
      </c>
      <c r="O197" s="5">
        <f t="shared" si="33"/>
        <v>62.447640545467031</v>
      </c>
      <c r="P197" s="5">
        <f t="shared" si="34"/>
        <v>44.042124541971631</v>
      </c>
      <c r="Q197" s="5">
        <f t="shared" ref="Q197:Q260" si="42">O197/$K197</f>
        <v>0.58641917835194135</v>
      </c>
      <c r="R197" s="5">
        <f t="shared" ref="R197:R260" si="43">P197/$K197</f>
        <v>0.41358082164805865</v>
      </c>
      <c r="S197" s="4" cm="1">
        <f t="array" ref="S197">SUM(ABS(O197:P197/K197-M197:N197/K197))</f>
        <v>0</v>
      </c>
    </row>
    <row r="198" spans="1:19" x14ac:dyDescent="0.3">
      <c r="A198" s="1">
        <v>37749</v>
      </c>
      <c r="B198" s="2">
        <v>195</v>
      </c>
      <c r="C198">
        <v>63.241886138916001</v>
      </c>
      <c r="D198">
        <v>50.339881896972599</v>
      </c>
      <c r="E198" s="4">
        <f t="shared" si="39"/>
        <v>-5.4750702986039457E-3</v>
      </c>
      <c r="F198" s="4">
        <f t="shared" si="35"/>
        <v>-5.4750702986039457E-3</v>
      </c>
      <c r="G198" s="4">
        <f t="shared" si="40"/>
        <v>-1.006553453088832E-2</v>
      </c>
      <c r="H198" s="4" cm="1">
        <f t="array" ref="H198">SUMPRODUCT(Q197:R197,(1+daily_ret!D197:E197))-1</f>
        <v>-5.4750702986039457E-3</v>
      </c>
      <c r="I198" s="5">
        <f t="shared" si="36"/>
        <v>103.03178610530701</v>
      </c>
      <c r="J198" s="4">
        <f>I198/MAX(I$3:I198)-1</f>
        <v>-3.0853427527266164E-2</v>
      </c>
      <c r="K198" s="5">
        <f t="shared" si="41"/>
        <v>105.90672613750311</v>
      </c>
      <c r="L198" s="4">
        <f>K198/MAX(K$3:K198)-1</f>
        <v>-5.8869727258276106E-3</v>
      </c>
      <c r="M198" s="5">
        <f t="shared" si="37"/>
        <v>61.819071663184125</v>
      </c>
      <c r="N198" s="5">
        <f t="shared" si="38"/>
        <v>44.087654474318995</v>
      </c>
      <c r="O198" s="5">
        <f t="shared" si="33"/>
        <v>61.819071663184125</v>
      </c>
      <c r="P198" s="5">
        <f t="shared" si="34"/>
        <v>44.087654474318995</v>
      </c>
      <c r="Q198" s="5">
        <f t="shared" si="42"/>
        <v>0.58371242240952526</v>
      </c>
      <c r="R198" s="5">
        <f t="shared" si="43"/>
        <v>0.4162875775904748</v>
      </c>
      <c r="S198" s="4" cm="1">
        <f t="array" ref="S198">SUM(ABS(O198:P198/K198-M198:N198/K198))</f>
        <v>0</v>
      </c>
    </row>
    <row r="199" spans="1:19" x14ac:dyDescent="0.3">
      <c r="A199" s="1">
        <v>37750</v>
      </c>
      <c r="B199" s="2">
        <v>196</v>
      </c>
      <c r="C199">
        <v>64.117454528808594</v>
      </c>
      <c r="D199">
        <v>50.420783996582003</v>
      </c>
      <c r="E199" s="4">
        <f t="shared" si="39"/>
        <v>8.750378212208032E-3</v>
      </c>
      <c r="F199" s="4">
        <f t="shared" si="35"/>
        <v>8.750378212208032E-3</v>
      </c>
      <c r="G199" s="4">
        <f t="shared" si="40"/>
        <v>1.3844754534507953E-2</v>
      </c>
      <c r="H199" s="4" cm="1">
        <f t="array" ref="H199">SUMPRODUCT(Q198:R198,(1+daily_ret!D198:E198))-1</f>
        <v>8.750378212208032E-3</v>
      </c>
      <c r="I199" s="5">
        <f t="shared" si="36"/>
        <v>104.45823589318691</v>
      </c>
      <c r="J199" s="4">
        <f>I199/MAX(I$3:I199)-1</f>
        <v>-1.7435831123421397E-2</v>
      </c>
      <c r="K199" s="5">
        <f t="shared" si="41"/>
        <v>106.833450046423</v>
      </c>
      <c r="L199" s="4">
        <f>K199/MAX(K$3:K199)-1</f>
        <v>0</v>
      </c>
      <c r="M199" s="5">
        <f t="shared" si="37"/>
        <v>62.674941535912069</v>
      </c>
      <c r="N199" s="5">
        <f t="shared" si="38"/>
        <v>44.158508510510934</v>
      </c>
      <c r="O199" s="5">
        <f t="shared" si="33"/>
        <v>62.674941535912069</v>
      </c>
      <c r="P199" s="5">
        <f t="shared" si="34"/>
        <v>44.158508510510934</v>
      </c>
      <c r="Q199" s="5">
        <f t="shared" si="42"/>
        <v>0.58666027829932987</v>
      </c>
      <c r="R199" s="5">
        <f t="shared" si="43"/>
        <v>0.41333972170067024</v>
      </c>
      <c r="S199" s="4" cm="1">
        <f t="array" ref="S199">SUM(ABS(O199:P199/K199-M199:N199/K199))</f>
        <v>0</v>
      </c>
    </row>
    <row r="200" spans="1:19" x14ac:dyDescent="0.3">
      <c r="A200" s="1">
        <v>37753</v>
      </c>
      <c r="B200" s="2">
        <v>197</v>
      </c>
      <c r="C200">
        <v>64.904144287109304</v>
      </c>
      <c r="D200">
        <v>50.6345405578613</v>
      </c>
      <c r="E200" s="4">
        <f t="shared" si="39"/>
        <v>8.9503686966034834E-3</v>
      </c>
      <c r="F200" s="4">
        <f t="shared" si="35"/>
        <v>8.9503686966034834E-3</v>
      </c>
      <c r="G200" s="4">
        <f t="shared" si="40"/>
        <v>1.2269510137013384E-2</v>
      </c>
      <c r="H200" s="4" cm="1">
        <f t="array" ref="H200">SUMPRODUCT(Q199:R199,(1+daily_ret!D199:E199))-1</f>
        <v>8.9503686966034834E-3</v>
      </c>
      <c r="I200" s="5">
        <f t="shared" si="36"/>
        <v>105.7398872773729</v>
      </c>
      <c r="J200" s="4">
        <f>I200/MAX(I$3:I200)-1</f>
        <v>-5.3802500931241504E-3</v>
      </c>
      <c r="K200" s="5">
        <f t="shared" si="41"/>
        <v>107.78964881346865</v>
      </c>
      <c r="L200" s="4">
        <f>K200/MAX(K$3:K200)-1</f>
        <v>0</v>
      </c>
      <c r="M200" s="5">
        <f t="shared" si="37"/>
        <v>63.44393236642366</v>
      </c>
      <c r="N200" s="5">
        <f t="shared" si="38"/>
        <v>44.345716447044985</v>
      </c>
      <c r="O200" s="5">
        <f t="shared" si="33"/>
        <v>63.44393236642366</v>
      </c>
      <c r="P200" s="5">
        <f t="shared" si="34"/>
        <v>44.345716447044985</v>
      </c>
      <c r="Q200" s="5">
        <f t="shared" si="42"/>
        <v>0.58859021311233872</v>
      </c>
      <c r="R200" s="5">
        <f t="shared" si="43"/>
        <v>0.41140978688766128</v>
      </c>
      <c r="S200" s="4" cm="1">
        <f t="array" ref="S200">SUM(ABS(O200:P200/K200-M200:N200/K200))</f>
        <v>0</v>
      </c>
    </row>
    <row r="201" spans="1:19" x14ac:dyDescent="0.3">
      <c r="A201" s="1">
        <v>37754</v>
      </c>
      <c r="B201" s="2">
        <v>198</v>
      </c>
      <c r="C201">
        <v>64.787879943847599</v>
      </c>
      <c r="D201">
        <v>50.680736541747997</v>
      </c>
      <c r="E201" s="4">
        <f t="shared" si="39"/>
        <v>-6.7900955086241943E-4</v>
      </c>
      <c r="F201" s="4">
        <f t="shared" si="35"/>
        <v>-6.7900955086241943E-4</v>
      </c>
      <c r="G201" s="4">
        <f t="shared" si="40"/>
        <v>-1.7913238752120808E-3</v>
      </c>
      <c r="H201" s="4" cm="1">
        <f t="array" ref="H201">SUMPRODUCT(Q200:R200,(1+daily_ret!D200:E200))-1</f>
        <v>-6.7900955086241943E-4</v>
      </c>
      <c r="I201" s="5">
        <f t="shared" si="36"/>
        <v>105.55047289273071</v>
      </c>
      <c r="J201" s="4">
        <f>I201/MAX(I$3:I201)-1</f>
        <v>-7.16193619788974E-3</v>
      </c>
      <c r="K201" s="5">
        <f t="shared" si="41"/>
        <v>107.71645861244019</v>
      </c>
      <c r="L201" s="4">
        <f>K201/MAX(K$3:K201)-1</f>
        <v>-6.7900955086241943E-4</v>
      </c>
      <c r="M201" s="5">
        <f t="shared" si="37"/>
        <v>63.330283735638339</v>
      </c>
      <c r="N201" s="5">
        <f t="shared" si="38"/>
        <v>44.386174876801853</v>
      </c>
      <c r="O201" s="5">
        <f t="shared" si="33"/>
        <v>63.330283735638339</v>
      </c>
      <c r="P201" s="5">
        <f t="shared" si="34"/>
        <v>44.386174876801853</v>
      </c>
      <c r="Q201" s="5">
        <f t="shared" si="42"/>
        <v>0.58793507093932917</v>
      </c>
      <c r="R201" s="5">
        <f t="shared" si="43"/>
        <v>0.41206492906067083</v>
      </c>
      <c r="S201" s="4" cm="1">
        <f t="array" ref="S201">SUM(ABS(O201:P201/K201-M201:N201/K201))</f>
        <v>0</v>
      </c>
    </row>
    <row r="202" spans="1:19" x14ac:dyDescent="0.3">
      <c r="A202" s="1">
        <v>37755</v>
      </c>
      <c r="B202" s="2">
        <v>199</v>
      </c>
      <c r="C202">
        <v>64.651069641113196</v>
      </c>
      <c r="D202">
        <v>50.958015441894503</v>
      </c>
      <c r="E202" s="4">
        <f t="shared" si="39"/>
        <v>1.0129226006518888E-3</v>
      </c>
      <c r="F202" s="4">
        <f t="shared" si="35"/>
        <v>1.0129226006518888E-3</v>
      </c>
      <c r="G202" s="4">
        <f t="shared" si="40"/>
        <v>-2.1116650653328906E-3</v>
      </c>
      <c r="H202" s="4" cm="1">
        <f t="array" ref="H202">SUMPRODUCT(Q201:R201,(1+daily_ret!D201:E201))-1</f>
        <v>1.0129226006518888E-3</v>
      </c>
      <c r="I202" s="5">
        <f t="shared" si="36"/>
        <v>105.32758564649376</v>
      </c>
      <c r="J202" s="4">
        <f>I202/MAX(I$3:I202)-1</f>
        <v>-9.2584776527534496E-3</v>
      </c>
      <c r="K202" s="5">
        <f t="shared" si="41"/>
        <v>107.82556704783092</v>
      </c>
      <c r="L202" s="4">
        <f>K202/MAX(K$3:K202)-1</f>
        <v>0</v>
      </c>
      <c r="M202" s="5">
        <f t="shared" si="37"/>
        <v>63.196551387896172</v>
      </c>
      <c r="N202" s="5">
        <f t="shared" si="38"/>
        <v>44.629015659934744</v>
      </c>
      <c r="O202" s="5">
        <f t="shared" si="33"/>
        <v>63.196551387896172</v>
      </c>
      <c r="P202" s="5">
        <f t="shared" si="34"/>
        <v>44.629015659934744</v>
      </c>
      <c r="Q202" s="5">
        <f t="shared" si="42"/>
        <v>0.58609987517953399</v>
      </c>
      <c r="R202" s="5">
        <f t="shared" si="43"/>
        <v>0.41390012482046601</v>
      </c>
      <c r="S202" s="4" cm="1">
        <f t="array" ref="S202">SUM(ABS(O202:P202/K202-M202:N202/K202))</f>
        <v>0</v>
      </c>
    </row>
    <row r="203" spans="1:19" x14ac:dyDescent="0.3">
      <c r="A203" s="1">
        <v>37756</v>
      </c>
      <c r="B203" s="2">
        <v>200</v>
      </c>
      <c r="C203">
        <v>65.061462402343693</v>
      </c>
      <c r="D203">
        <v>50.906059265136697</v>
      </c>
      <c r="E203" s="4">
        <f t="shared" si="39"/>
        <v>3.2984435803125045E-3</v>
      </c>
      <c r="F203" s="4">
        <f t="shared" si="35"/>
        <v>3.2376498811987897E-3</v>
      </c>
      <c r="G203" s="4">
        <f t="shared" si="40"/>
        <v>6.3478108484305018E-3</v>
      </c>
      <c r="H203" s="4" cm="1">
        <f t="array" ref="H203">SUMPRODUCT(Q202:R202,(1+daily_ret!D202:E202))-1</f>
        <v>3.2984435803125045E-3</v>
      </c>
      <c r="I203" s="5">
        <f t="shared" si="36"/>
        <v>105.99618523729957</v>
      </c>
      <c r="J203" s="4">
        <f>I203/MAX(I$3:I203)-1</f>
        <v>-2.9694378692070034E-3</v>
      </c>
      <c r="K203" s="5">
        <f t="shared" si="41"/>
        <v>108.18122359725339</v>
      </c>
      <c r="L203" s="4">
        <f>K203/MAX(K$3:K203)-1</f>
        <v>0</v>
      </c>
      <c r="M203" s="5">
        <f t="shared" si="37"/>
        <v>63.597711142379659</v>
      </c>
      <c r="N203" s="5">
        <f t="shared" si="38"/>
        <v>44.583512454873734</v>
      </c>
      <c r="O203" s="5">
        <f t="shared" si="33"/>
        <v>64.908734158352033</v>
      </c>
      <c r="P203" s="5">
        <f t="shared" si="34"/>
        <v>43.27248943890136</v>
      </c>
      <c r="Q203" s="5">
        <f t="shared" si="42"/>
        <v>0.6</v>
      </c>
      <c r="R203" s="5">
        <f t="shared" si="43"/>
        <v>0.4</v>
      </c>
      <c r="S203" s="4" cm="1">
        <f t="array" ref="S203">SUM(ABS(O203:P203/K203-M203:N203/K203))</f>
        <v>2.4237533508645992E-2</v>
      </c>
    </row>
    <row r="204" spans="1:19" x14ac:dyDescent="0.3">
      <c r="A204" s="1">
        <v>37757</v>
      </c>
      <c r="B204" s="2">
        <v>201</v>
      </c>
      <c r="C204">
        <v>64.897300720214801</v>
      </c>
      <c r="D204">
        <v>51.177589416503899</v>
      </c>
      <c r="E204" s="4">
        <f t="shared" si="39"/>
        <v>6.1967115328376288E-4</v>
      </c>
      <c r="F204" s="4">
        <f t="shared" si="35"/>
        <v>6.1967115328376288E-4</v>
      </c>
      <c r="G204" s="4">
        <f t="shared" si="40"/>
        <v>-2.5231784848871452E-3</v>
      </c>
      <c r="H204" s="4" cm="1">
        <f t="array" ref="H204">SUMPRODUCT(Q203:R203,(1+daily_ret!D203:E203))-1</f>
        <v>6.1967115328398492E-4</v>
      </c>
      <c r="I204" s="5">
        <f t="shared" si="36"/>
        <v>105.72873794322871</v>
      </c>
      <c r="J204" s="4">
        <f>I204/MAX(I$3:I204)-1</f>
        <v>-5.4851239323503442E-3</v>
      </c>
      <c r="K204" s="5">
        <f t="shared" si="41"/>
        <v>108.24826038084356</v>
      </c>
      <c r="L204" s="4">
        <f>K204/MAX(K$3:K204)-1</f>
        <v>0</v>
      </c>
      <c r="M204" s="5">
        <f t="shared" si="37"/>
        <v>64.744957836842403</v>
      </c>
      <c r="N204" s="5">
        <f t="shared" si="38"/>
        <v>43.503302544001158</v>
      </c>
      <c r="O204" s="5">
        <f t="shared" si="33"/>
        <v>64.744957836842403</v>
      </c>
      <c r="P204" s="5">
        <f t="shared" si="34"/>
        <v>43.503302544001158</v>
      </c>
      <c r="Q204" s="5">
        <f t="shared" si="42"/>
        <v>0.59811545801340349</v>
      </c>
      <c r="R204" s="5">
        <f t="shared" si="43"/>
        <v>0.40188454198659651</v>
      </c>
      <c r="S204" s="4" cm="1">
        <f t="array" ref="S204">SUM(ABS(O204:P204/K204-M204:N204/K204))</f>
        <v>0</v>
      </c>
    </row>
    <row r="205" spans="1:19" x14ac:dyDescent="0.3">
      <c r="A205" s="1">
        <v>37760</v>
      </c>
      <c r="B205" s="2">
        <v>202</v>
      </c>
      <c r="C205">
        <v>63.378662109375</v>
      </c>
      <c r="D205">
        <v>51.165992736816399</v>
      </c>
      <c r="E205" s="4">
        <f t="shared" si="39"/>
        <v>-1.4087352485181115E-2</v>
      </c>
      <c r="F205" s="4">
        <f t="shared" si="35"/>
        <v>-1.4087352485181115E-2</v>
      </c>
      <c r="G205" s="4">
        <f t="shared" si="40"/>
        <v>-2.3400643693748613E-2</v>
      </c>
      <c r="H205" s="4" cm="1">
        <f t="array" ref="H205">SUMPRODUCT(Q204:R204,(1+daily_ret!D204:E204))-1</f>
        <v>-1.4087352485181115E-2</v>
      </c>
      <c r="I205" s="5">
        <f t="shared" si="36"/>
        <v>103.25461741842949</v>
      </c>
      <c r="J205" s="4">
        <f>I205/MAX(I$3:I205)-1</f>
        <v>-2.8757412195342003E-2</v>
      </c>
      <c r="K205" s="5">
        <f t="shared" si="41"/>
        <v>106.72332898095095</v>
      </c>
      <c r="L205" s="4">
        <f>K205/MAX(K$3:K205)-1</f>
        <v>-1.4087352485181115E-2</v>
      </c>
      <c r="M205" s="5">
        <f t="shared" si="37"/>
        <v>63.229884147535685</v>
      </c>
      <c r="N205" s="5">
        <f t="shared" si="38"/>
        <v>43.493444833415275</v>
      </c>
      <c r="O205" s="5">
        <f t="shared" si="33"/>
        <v>63.229884147535685</v>
      </c>
      <c r="P205" s="5">
        <f t="shared" si="34"/>
        <v>43.493444833415275</v>
      </c>
      <c r="Q205" s="5">
        <f t="shared" si="42"/>
        <v>0.5924654407924399</v>
      </c>
      <c r="R205" s="5">
        <f t="shared" si="43"/>
        <v>0.40753455920756015</v>
      </c>
      <c r="S205" s="4" cm="1">
        <f t="array" ref="S205">SUM(ABS(O205:P205/K205-M205:N205/K205))</f>
        <v>0</v>
      </c>
    </row>
    <row r="206" spans="1:19" x14ac:dyDescent="0.3">
      <c r="A206" s="1">
        <v>37761</v>
      </c>
      <c r="B206" s="2">
        <v>203</v>
      </c>
      <c r="C206">
        <v>63.248729705810497</v>
      </c>
      <c r="D206">
        <v>51.506820678710902</v>
      </c>
      <c r="E206" s="4">
        <f t="shared" si="39"/>
        <v>1.5000658094177499E-3</v>
      </c>
      <c r="F206" s="4">
        <f t="shared" si="35"/>
        <v>1.5000658094177499E-3</v>
      </c>
      <c r="G206" s="4">
        <f t="shared" si="40"/>
        <v>-2.0500969764915E-3</v>
      </c>
      <c r="H206" s="4" cm="1">
        <f t="array" ref="H206">SUMPRODUCT(Q205:R205,(1+daily_ret!D205:E205))-1</f>
        <v>1.500065809417972E-3</v>
      </c>
      <c r="I206" s="5">
        <f t="shared" si="36"/>
        <v>103.04293543945118</v>
      </c>
      <c r="J206" s="4">
        <f>I206/MAX(I$3:I206)-1</f>
        <v>-3.0748553688040081E-2</v>
      </c>
      <c r="K206" s="5">
        <f t="shared" si="41"/>
        <v>106.88342099782253</v>
      </c>
      <c r="L206" s="4">
        <f>K206/MAX(K$3:K206)-1</f>
        <v>-1.2608418631571583E-2</v>
      </c>
      <c r="M206" s="5">
        <f t="shared" si="37"/>
        <v>63.100256753220918</v>
      </c>
      <c r="N206" s="5">
        <f t="shared" si="38"/>
        <v>43.783164244601615</v>
      </c>
      <c r="O206" s="5">
        <f t="shared" si="33"/>
        <v>63.100256753220918</v>
      </c>
      <c r="P206" s="5">
        <f t="shared" si="34"/>
        <v>43.783164244601615</v>
      </c>
      <c r="Q206" s="5">
        <f t="shared" si="42"/>
        <v>0.59036524246830036</v>
      </c>
      <c r="R206" s="5">
        <f t="shared" si="43"/>
        <v>0.40963475753169976</v>
      </c>
      <c r="S206" s="4" cm="1">
        <f t="array" ref="S206">SUM(ABS(O206:P206/K206-M206:N206/K206))</f>
        <v>0</v>
      </c>
    </row>
    <row r="207" spans="1:19" x14ac:dyDescent="0.3">
      <c r="A207" s="1">
        <v>37762</v>
      </c>
      <c r="B207" s="2">
        <v>204</v>
      </c>
      <c r="C207">
        <v>63.378662109375</v>
      </c>
      <c r="D207">
        <v>51.345066070556598</v>
      </c>
      <c r="E207" s="4">
        <f t="shared" si="39"/>
        <v>-7.3645238382824552E-5</v>
      </c>
      <c r="F207" s="4">
        <f t="shared" si="35"/>
        <v>-7.3645238382824552E-5</v>
      </c>
      <c r="G207" s="4">
        <f t="shared" si="40"/>
        <v>2.0543085081528023E-3</v>
      </c>
      <c r="H207" s="4" cm="1">
        <f t="array" ref="H207">SUMPRODUCT(Q206:R206,(1+daily_ret!D206:E206))-1</f>
        <v>-7.3645238382824552E-5</v>
      </c>
      <c r="I207" s="5">
        <f t="shared" si="36"/>
        <v>103.25461741842949</v>
      </c>
      <c r="J207" s="4">
        <f>I207/MAX(I$3:I207)-1</f>
        <v>-2.8757412195342003E-2</v>
      </c>
      <c r="K207" s="5">
        <f t="shared" si="41"/>
        <v>106.87554954280397</v>
      </c>
      <c r="L207" s="4">
        <f>K207/MAX(K$3:K207)-1</f>
        <v>-1.2681135319958625E-2</v>
      </c>
      <c r="M207" s="5">
        <f t="shared" si="37"/>
        <v>63.229884147535685</v>
      </c>
      <c r="N207" s="5">
        <f t="shared" si="38"/>
        <v>43.645665395268281</v>
      </c>
      <c r="O207" s="5">
        <f t="shared" si="33"/>
        <v>63.229884147535685</v>
      </c>
      <c r="P207" s="5">
        <f t="shared" si="34"/>
        <v>43.645665395268281</v>
      </c>
      <c r="Q207" s="5">
        <f t="shared" si="42"/>
        <v>0.59162160492294769</v>
      </c>
      <c r="R207" s="5">
        <f t="shared" si="43"/>
        <v>0.40837839507705237</v>
      </c>
      <c r="S207" s="4" cm="1">
        <f t="array" ref="S207">SUM(ABS(O207:P207/K207-M207:N207/K207))</f>
        <v>0</v>
      </c>
    </row>
    <row r="208" spans="1:19" x14ac:dyDescent="0.3">
      <c r="A208" s="1">
        <v>37763</v>
      </c>
      <c r="B208" s="2">
        <v>205</v>
      </c>
      <c r="C208">
        <v>64.008018493652301</v>
      </c>
      <c r="D208">
        <v>51.587696075439403</v>
      </c>
      <c r="E208" s="4">
        <f t="shared" si="39"/>
        <v>7.8046443796837561E-3</v>
      </c>
      <c r="F208" s="4">
        <f t="shared" si="35"/>
        <v>7.8046443796837561E-3</v>
      </c>
      <c r="G208" s="4">
        <f t="shared" si="40"/>
        <v>9.9300989217980806E-3</v>
      </c>
      <c r="H208" s="4" cm="1">
        <f t="array" ref="H208">SUMPRODUCT(Q207:R207,(1+daily_ret!D207:E207))-1</f>
        <v>7.8046443796837561E-3</v>
      </c>
      <c r="I208" s="5">
        <f t="shared" si="36"/>
        <v>104.2799459835269</v>
      </c>
      <c r="J208" s="4">
        <f>I208/MAX(I$3:I208)-1</f>
        <v>-1.9112877221378666E-2</v>
      </c>
      <c r="K208" s="5">
        <f t="shared" si="41"/>
        <v>107.70967519986883</v>
      </c>
      <c r="L208" s="4">
        <f>K208/MAX(K$3:K208)-1</f>
        <v>-4.9754626917778433E-3</v>
      </c>
      <c r="M208" s="5">
        <f t="shared" si="37"/>
        <v>63.857763151934535</v>
      </c>
      <c r="N208" s="5">
        <f t="shared" si="38"/>
        <v>43.851912047934285</v>
      </c>
      <c r="O208" s="5">
        <f t="shared" si="33"/>
        <v>63.857763151934535</v>
      </c>
      <c r="P208" s="5">
        <f t="shared" si="34"/>
        <v>43.851912047934285</v>
      </c>
      <c r="Q208" s="5">
        <f t="shared" si="42"/>
        <v>0.59286933168667011</v>
      </c>
      <c r="R208" s="5">
        <f t="shared" si="43"/>
        <v>0.40713066831332984</v>
      </c>
      <c r="S208" s="4" cm="1">
        <f t="array" ref="S208">SUM(ABS(O208:P208/K208-M208:N208/K208))</f>
        <v>0</v>
      </c>
    </row>
    <row r="209" spans="1:19" x14ac:dyDescent="0.3">
      <c r="A209" s="1">
        <v>37764</v>
      </c>
      <c r="B209" s="2">
        <v>206</v>
      </c>
      <c r="C209">
        <v>64.137969970703097</v>
      </c>
      <c r="D209">
        <v>51.529941558837798</v>
      </c>
      <c r="E209" s="4">
        <f t="shared" si="39"/>
        <v>7.478662434503569E-4</v>
      </c>
      <c r="F209" s="4">
        <f t="shared" si="35"/>
        <v>7.478662434503569E-4</v>
      </c>
      <c r="G209" s="4">
        <f t="shared" si="40"/>
        <v>2.0302374625715824E-3</v>
      </c>
      <c r="H209" s="4" cm="1">
        <f t="array" ref="H209">SUMPRODUCT(Q208:R208,(1+daily_ret!D208:E208))-1</f>
        <v>7.478662434503569E-4</v>
      </c>
      <c r="I209" s="5">
        <f t="shared" si="36"/>
        <v>104.49165903645761</v>
      </c>
      <c r="J209" s="4">
        <f>I209/MAX(I$3:I209)-1</f>
        <v>-1.7121443438159356E-2</v>
      </c>
      <c r="K209" s="5">
        <f t="shared" si="41"/>
        <v>107.7902276300438</v>
      </c>
      <c r="L209" s="4">
        <f>K209/MAX(K$3:K209)-1</f>
        <v>-4.2313174289202449E-3</v>
      </c>
      <c r="M209" s="5">
        <f t="shared" si="37"/>
        <v>63.987409574961625</v>
      </c>
      <c r="N209" s="5">
        <f t="shared" si="38"/>
        <v>43.80281805508217</v>
      </c>
      <c r="O209" s="5">
        <f t="shared" si="33"/>
        <v>63.987409574961625</v>
      </c>
      <c r="P209" s="5">
        <f t="shared" si="34"/>
        <v>43.80281805508217</v>
      </c>
      <c r="Q209" s="5">
        <f t="shared" si="42"/>
        <v>0.59362904209255751</v>
      </c>
      <c r="R209" s="5">
        <f t="shared" si="43"/>
        <v>0.40637095790744243</v>
      </c>
      <c r="S209" s="4" cm="1">
        <f t="array" ref="S209">SUM(ABS(O209:P209/K209-M209:N209/K209))</f>
        <v>0</v>
      </c>
    </row>
    <row r="210" spans="1:19" x14ac:dyDescent="0.3">
      <c r="A210" s="1">
        <v>37768</v>
      </c>
      <c r="B210" s="2">
        <v>207</v>
      </c>
      <c r="C210">
        <v>65.259864807128906</v>
      </c>
      <c r="D210">
        <v>51.339317321777301</v>
      </c>
      <c r="E210" s="4">
        <f t="shared" si="39"/>
        <v>8.8804143932637025E-3</v>
      </c>
      <c r="F210" s="4">
        <f t="shared" si="35"/>
        <v>8.8804143932637025E-3</v>
      </c>
      <c r="G210" s="4">
        <f t="shared" si="40"/>
        <v>1.7491898121164029E-2</v>
      </c>
      <c r="H210" s="4" cm="1">
        <f t="array" ref="H210">SUMPRODUCT(Q209:R209,(1+daily_ret!D209:E209))-1</f>
        <v>8.8804143932637025E-3</v>
      </c>
      <c r="I210" s="5">
        <f t="shared" si="36"/>
        <v>106.31941649083473</v>
      </c>
      <c r="J210" s="4">
        <f>I210/MAX(I$3:I210)-1</f>
        <v>0</v>
      </c>
      <c r="K210" s="5">
        <f t="shared" si="41"/>
        <v>108.74744951894282</v>
      </c>
      <c r="L210" s="4">
        <f>K210/MAX(K$3:K210)-1</f>
        <v>0</v>
      </c>
      <c r="M210" s="5">
        <f t="shared" si="37"/>
        <v>65.106670824284052</v>
      </c>
      <c r="N210" s="5">
        <f t="shared" si="38"/>
        <v>43.640778694658763</v>
      </c>
      <c r="O210" s="5">
        <f t="shared" si="33"/>
        <v>65.106670824284052</v>
      </c>
      <c r="P210" s="5">
        <f t="shared" si="34"/>
        <v>43.640778694658763</v>
      </c>
      <c r="Q210" s="5">
        <f t="shared" si="42"/>
        <v>0.59869607160711447</v>
      </c>
      <c r="R210" s="5">
        <f t="shared" si="43"/>
        <v>0.40130392839288553</v>
      </c>
      <c r="S210" s="4" cm="1">
        <f t="array" ref="S210">SUM(ABS(O210:P210/K210-M210:N210/K210))</f>
        <v>0</v>
      </c>
    </row>
    <row r="211" spans="1:19" x14ac:dyDescent="0.3">
      <c r="A211" s="1">
        <v>37769</v>
      </c>
      <c r="B211" s="2">
        <v>208</v>
      </c>
      <c r="C211">
        <v>65.444564819335895</v>
      </c>
      <c r="D211">
        <v>51.350868225097599</v>
      </c>
      <c r="E211" s="4">
        <f t="shared" si="39"/>
        <v>1.7847336963210392E-3</v>
      </c>
      <c r="F211" s="4">
        <f t="shared" si="35"/>
        <v>1.7847336963210392E-3</v>
      </c>
      <c r="G211" s="4">
        <f t="shared" si="40"/>
        <v>2.8302236413277893E-3</v>
      </c>
      <c r="H211" s="4" cm="1">
        <f t="array" ref="H211">SUMPRODUCT(Q210:R210,(1+daily_ret!D210:E210))-1</f>
        <v>1.7847336963210392E-3</v>
      </c>
      <c r="I211" s="5">
        <f t="shared" si="36"/>
        <v>106.62032421691926</v>
      </c>
      <c r="J211" s="4">
        <f>I211/MAX(I$3:I211)-1</f>
        <v>0</v>
      </c>
      <c r="K211" s="5">
        <f t="shared" si="41"/>
        <v>108.94153475648824</v>
      </c>
      <c r="L211" s="4">
        <f>K211/MAX(K$3:K211)-1</f>
        <v>0</v>
      </c>
      <c r="M211" s="5">
        <f t="shared" si="37"/>
        <v>65.290937263259082</v>
      </c>
      <c r="N211" s="5">
        <f t="shared" si="38"/>
        <v>43.650597493229164</v>
      </c>
      <c r="O211" s="5">
        <f t="shared" si="33"/>
        <v>65.290937263259082</v>
      </c>
      <c r="P211" s="5">
        <f t="shared" si="34"/>
        <v>43.650597493229164</v>
      </c>
      <c r="Q211" s="5">
        <f t="shared" si="42"/>
        <v>0.59932088720065091</v>
      </c>
      <c r="R211" s="5">
        <f t="shared" si="43"/>
        <v>0.40067911279934915</v>
      </c>
      <c r="S211" s="4" cm="1">
        <f t="array" ref="S211">SUM(ABS(O211:P211/K211-M211:N211/K211))</f>
        <v>0</v>
      </c>
    </row>
    <row r="212" spans="1:19" x14ac:dyDescent="0.3">
      <c r="A212" s="1">
        <v>37770</v>
      </c>
      <c r="B212" s="2">
        <v>209</v>
      </c>
      <c r="C212">
        <v>65.273551940917898</v>
      </c>
      <c r="D212">
        <v>51.622379302978501</v>
      </c>
      <c r="E212" s="4">
        <f t="shared" si="39"/>
        <v>5.5245647958312993E-4</v>
      </c>
      <c r="F212" s="4">
        <f t="shared" si="35"/>
        <v>5.5245647958312993E-4</v>
      </c>
      <c r="G212" s="4">
        <f t="shared" si="40"/>
        <v>-2.6130952033998067E-3</v>
      </c>
      <c r="H212" s="4" cm="1">
        <f t="array" ref="H212">SUMPRODUCT(Q211:R211,(1+daily_ret!D211:E211))-1</f>
        <v>5.5245647958290789E-4</v>
      </c>
      <c r="I212" s="5">
        <f t="shared" si="36"/>
        <v>106.3417151591231</v>
      </c>
      <c r="J212" s="4">
        <f>I212/MAX(I$3:I212)-1</f>
        <v>-2.6130952033998067E-3</v>
      </c>
      <c r="K212" s="5">
        <f t="shared" si="41"/>
        <v>109.00172021326019</v>
      </c>
      <c r="L212" s="4">
        <f>K212/MAX(K$3:K212)-1</f>
        <v>0</v>
      </c>
      <c r="M212" s="5">
        <f t="shared" si="37"/>
        <v>65.120325828270978</v>
      </c>
      <c r="N212" s="5">
        <f t="shared" si="38"/>
        <v>43.881394384989207</v>
      </c>
      <c r="O212" s="5">
        <f t="shared" si="33"/>
        <v>65.120325828270978</v>
      </c>
      <c r="P212" s="5">
        <f t="shared" si="34"/>
        <v>43.881394384989207</v>
      </c>
      <c r="Q212" s="5">
        <f t="shared" si="42"/>
        <v>0.59742475348888135</v>
      </c>
      <c r="R212" s="5">
        <f t="shared" si="43"/>
        <v>0.4025752465111187</v>
      </c>
      <c r="S212" s="4" cm="1">
        <f t="array" ref="S212">SUM(ABS(O212:P212/K212-M212:N212/K212))</f>
        <v>0</v>
      </c>
    </row>
    <row r="213" spans="1:19" x14ac:dyDescent="0.3">
      <c r="A213" s="1">
        <v>37771</v>
      </c>
      <c r="B213" s="2">
        <v>210</v>
      </c>
      <c r="C213">
        <v>66.320175170898395</v>
      </c>
      <c r="D213">
        <v>51.593517303466797</v>
      </c>
      <c r="E213" s="4">
        <f t="shared" si="39"/>
        <v>9.3542772639712002E-3</v>
      </c>
      <c r="F213" s="4">
        <f t="shared" si="35"/>
        <v>9.3542772639712002E-3</v>
      </c>
      <c r="G213" s="4">
        <f t="shared" si="40"/>
        <v>1.6034415147621273E-2</v>
      </c>
      <c r="H213" s="4" cm="1">
        <f t="array" ref="H213">SUMPRODUCT(Q212:R212,(1+daily_ret!D212:E212))-1</f>
        <v>9.3542772639714222E-3</v>
      </c>
      <c r="I213" s="5">
        <f t="shared" si="36"/>
        <v>108.04684236749456</v>
      </c>
      <c r="J213" s="4">
        <f>I213/MAX(I$3:I213)-1</f>
        <v>0</v>
      </c>
      <c r="K213" s="5">
        <f t="shared" si="41"/>
        <v>110.02135252638483</v>
      </c>
      <c r="L213" s="4">
        <f>K213/MAX(K$3:K213)-1</f>
        <v>0</v>
      </c>
      <c r="M213" s="5">
        <f t="shared" si="37"/>
        <v>66.164492167149831</v>
      </c>
      <c r="N213" s="5">
        <f t="shared" si="38"/>
        <v>43.856860359235</v>
      </c>
      <c r="O213" s="5">
        <f t="shared" si="33"/>
        <v>66.164492167149831</v>
      </c>
      <c r="P213" s="5">
        <f t="shared" si="34"/>
        <v>43.856860359235</v>
      </c>
      <c r="Q213" s="5">
        <f t="shared" si="42"/>
        <v>0.60137864739739999</v>
      </c>
      <c r="R213" s="5">
        <f t="shared" si="43"/>
        <v>0.39862135260259995</v>
      </c>
      <c r="S213" s="4" cm="1">
        <f t="array" ref="S213">SUM(ABS(O213:P213/K213-M213:N213/K213))</f>
        <v>0</v>
      </c>
    </row>
    <row r="214" spans="1:19" x14ac:dyDescent="0.3">
      <c r="A214" s="1">
        <v>37774</v>
      </c>
      <c r="B214" s="2">
        <v>211</v>
      </c>
      <c r="C214">
        <v>66.593780517578097</v>
      </c>
      <c r="D214">
        <v>51.393070220947202</v>
      </c>
      <c r="E214" s="4">
        <f t="shared" si="39"/>
        <v>9.3230850417458377E-4</v>
      </c>
      <c r="F214" s="4">
        <f t="shared" si="35"/>
        <v>9.3230850417458377E-4</v>
      </c>
      <c r="G214" s="4">
        <f t="shared" si="40"/>
        <v>4.125522074913901E-3</v>
      </c>
      <c r="H214" s="4" cm="1">
        <f t="array" ref="H214">SUMPRODUCT(Q213:R213,(1+daily_ret!D213:E213))-1</f>
        <v>9.3230850417458377E-4</v>
      </c>
      <c r="I214" s="5">
        <f t="shared" si="36"/>
        <v>108.49259200080641</v>
      </c>
      <c r="J214" s="4">
        <f>I214/MAX(I$3:I214)-1</f>
        <v>0</v>
      </c>
      <c r="K214" s="5">
        <f t="shared" si="41"/>
        <v>110.12392636898596</v>
      </c>
      <c r="L214" s="4">
        <f>K214/MAX(K$3:K214)-1</f>
        <v>0</v>
      </c>
      <c r="M214" s="5">
        <f t="shared" si="37"/>
        <v>66.437455240160872</v>
      </c>
      <c r="N214" s="5">
        <f t="shared" si="38"/>
        <v>43.68647112882509</v>
      </c>
      <c r="O214" s="5">
        <f t="shared" si="33"/>
        <v>66.437455240160872</v>
      </c>
      <c r="P214" s="5">
        <f t="shared" si="34"/>
        <v>43.68647112882509</v>
      </c>
      <c r="Q214" s="5">
        <f t="shared" si="42"/>
        <v>0.60329718918260034</v>
      </c>
      <c r="R214" s="5">
        <f t="shared" si="43"/>
        <v>0.39670281081739966</v>
      </c>
      <c r="S214" s="4" cm="1">
        <f t="array" ref="S214">SUM(ABS(O214:P214/K214-M214:N214/K214))</f>
        <v>0</v>
      </c>
    </row>
    <row r="215" spans="1:19" x14ac:dyDescent="0.3">
      <c r="A215" s="1">
        <v>37775</v>
      </c>
      <c r="B215" s="2">
        <v>212</v>
      </c>
      <c r="C215">
        <v>66.867439270019503</v>
      </c>
      <c r="D215">
        <v>51.734870910644503</v>
      </c>
      <c r="E215" s="4">
        <f t="shared" si="39"/>
        <v>5.1175313440285919E-3</v>
      </c>
      <c r="F215" s="4">
        <f t="shared" si="35"/>
        <v>5.1175313440285919E-3</v>
      </c>
      <c r="G215" s="4">
        <f t="shared" si="40"/>
        <v>4.109374033347768E-3</v>
      </c>
      <c r="H215" s="4" cm="1">
        <f t="array" ref="H215">SUMPRODUCT(Q214:R214,(1+daily_ret!D214:E214))-1</f>
        <v>5.1175313440285919E-3</v>
      </c>
      <c r="I215" s="5">
        <f t="shared" si="36"/>
        <v>108.93842864118513</v>
      </c>
      <c r="J215" s="4">
        <f>I215/MAX(I$3:I215)-1</f>
        <v>0</v>
      </c>
      <c r="K215" s="5">
        <f t="shared" si="41"/>
        <v>110.68748901390674</v>
      </c>
      <c r="L215" s="4">
        <f>K215/MAX(K$3:K215)-1</f>
        <v>0</v>
      </c>
      <c r="M215" s="5">
        <f t="shared" si="37"/>
        <v>66.71047159356651</v>
      </c>
      <c r="N215" s="5">
        <f t="shared" si="38"/>
        <v>43.977017420340232</v>
      </c>
      <c r="O215" s="5">
        <f t="shared" si="33"/>
        <v>66.71047159356651</v>
      </c>
      <c r="P215" s="5">
        <f t="shared" si="34"/>
        <v>43.977017420340232</v>
      </c>
      <c r="Q215" s="5">
        <f t="shared" si="42"/>
        <v>0.60269206744029602</v>
      </c>
      <c r="R215" s="5">
        <f t="shared" si="43"/>
        <v>0.39730793255970398</v>
      </c>
      <c r="S215" s="4" cm="1">
        <f t="array" ref="S215">SUM(ABS(O215:P215/K215-M215:N215/K215))</f>
        <v>0</v>
      </c>
    </row>
    <row r="216" spans="1:19" x14ac:dyDescent="0.3">
      <c r="A216" s="1">
        <v>37776</v>
      </c>
      <c r="B216" s="2">
        <v>213</v>
      </c>
      <c r="C216">
        <v>67.831954956054602</v>
      </c>
      <c r="D216">
        <v>51.885444641113203</v>
      </c>
      <c r="E216" s="4">
        <f t="shared" si="39"/>
        <v>9.849768363109801E-3</v>
      </c>
      <c r="F216" s="4">
        <f t="shared" si="35"/>
        <v>9.849768363109801E-3</v>
      </c>
      <c r="G216" s="4">
        <f t="shared" si="40"/>
        <v>1.4424295240920815E-2</v>
      </c>
      <c r="H216" s="4" cm="1">
        <f t="array" ref="H216">SUMPRODUCT(Q215:R215,(1+daily_ret!D215:E215))-1</f>
        <v>9.849768363110023E-3</v>
      </c>
      <c r="I216" s="5">
        <f t="shared" si="36"/>
        <v>110.50978869898756</v>
      </c>
      <c r="J216" s="4">
        <f>I216/MAX(I$3:I216)-1</f>
        <v>0</v>
      </c>
      <c r="K216" s="5">
        <f t="shared" si="41"/>
        <v>111.77773514138799</v>
      </c>
      <c r="L216" s="4">
        <f>K216/MAX(K$3:K216)-1</f>
        <v>0</v>
      </c>
      <c r="M216" s="5">
        <f t="shared" si="37"/>
        <v>67.672723131493171</v>
      </c>
      <c r="N216" s="5">
        <f t="shared" si="38"/>
        <v>44.105012009894821</v>
      </c>
      <c r="O216" s="5">
        <f t="shared" si="33"/>
        <v>67.672723131493171</v>
      </c>
      <c r="P216" s="5">
        <f t="shared" si="34"/>
        <v>44.105012009894821</v>
      </c>
      <c r="Q216" s="5">
        <f t="shared" si="42"/>
        <v>0.6054222072570512</v>
      </c>
      <c r="R216" s="5">
        <f t="shared" si="43"/>
        <v>0.39457779274294885</v>
      </c>
      <c r="S216" s="4" cm="1">
        <f t="array" ref="S216">SUM(ABS(O216:P216/K216-M216:N216/K216))</f>
        <v>0</v>
      </c>
    </row>
    <row r="217" spans="1:19" x14ac:dyDescent="0.3">
      <c r="A217" s="1">
        <v>37777</v>
      </c>
      <c r="B217" s="2">
        <v>214</v>
      </c>
      <c r="C217">
        <v>68.167152404785099</v>
      </c>
      <c r="D217">
        <v>51.700065612792898</v>
      </c>
      <c r="E217" s="4">
        <f t="shared" si="39"/>
        <v>1.581977830779957E-3</v>
      </c>
      <c r="F217" s="4">
        <f t="shared" si="35"/>
        <v>1.581977830779957E-3</v>
      </c>
      <c r="G217" s="4">
        <f t="shared" si="40"/>
        <v>4.9415861439885411E-3</v>
      </c>
      <c r="H217" s="4" cm="1">
        <f t="array" ref="H217">SUMPRODUCT(Q216:R216,(1+daily_ret!D216:E216))-1</f>
        <v>1.581977830779957E-3</v>
      </c>
      <c r="I217" s="5">
        <f t="shared" si="36"/>
        <v>111.05588233959759</v>
      </c>
      <c r="J217" s="4">
        <f>I217/MAX(I$3:I217)-1</f>
        <v>0</v>
      </c>
      <c r="K217" s="5">
        <f t="shared" si="41"/>
        <v>111.95456504035646</v>
      </c>
      <c r="L217" s="4">
        <f>K217/MAX(K$3:K217)-1</f>
        <v>0</v>
      </c>
      <c r="M217" s="5">
        <f t="shared" si="37"/>
        <v>68.007133722445744</v>
      </c>
      <c r="N217" s="5">
        <f t="shared" si="38"/>
        <v>43.947431317910713</v>
      </c>
      <c r="O217" s="5">
        <f t="shared" si="33"/>
        <v>68.007133722445744</v>
      </c>
      <c r="P217" s="5">
        <f t="shared" si="34"/>
        <v>43.947431317910713</v>
      </c>
      <c r="Q217" s="5">
        <f t="shared" si="42"/>
        <v>0.60745297610625426</v>
      </c>
      <c r="R217" s="5">
        <f t="shared" si="43"/>
        <v>0.39254702389374568</v>
      </c>
      <c r="S217" s="4" cm="1">
        <f t="array" ref="S217">SUM(ABS(O217:P217/K217-M217:N217/K217))</f>
        <v>0</v>
      </c>
    </row>
    <row r="218" spans="1:19" x14ac:dyDescent="0.3">
      <c r="A218" s="1">
        <v>37778</v>
      </c>
      <c r="B218" s="2">
        <v>215</v>
      </c>
      <c r="C218">
        <v>67.900352478027301</v>
      </c>
      <c r="D218">
        <v>51.642139434814403</v>
      </c>
      <c r="E218" s="4">
        <f t="shared" si="39"/>
        <v>-2.8173352398680462E-3</v>
      </c>
      <c r="F218" s="4">
        <f t="shared" si="35"/>
        <v>-2.8173352398680462E-3</v>
      </c>
      <c r="G218" s="4">
        <f t="shared" si="40"/>
        <v>-3.913907466362998E-3</v>
      </c>
      <c r="H218" s="4" cm="1">
        <f t="array" ref="H218">SUMPRODUCT(Q217:R217,(1+daily_ret!D217:E217))-1</f>
        <v>-2.8173352398681573E-3</v>
      </c>
      <c r="I218" s="5">
        <f t="shared" si="36"/>
        <v>110.6212198925251</v>
      </c>
      <c r="J218" s="4">
        <f>I218/MAX(I$3:I218)-1</f>
        <v>-3.913907466362998E-3</v>
      </c>
      <c r="K218" s="5">
        <f t="shared" si="41"/>
        <v>111.63915149900416</v>
      </c>
      <c r="L218" s="4">
        <f>K218/MAX(K$3:K218)-1</f>
        <v>-2.8173352398680462E-3</v>
      </c>
      <c r="M218" s="5">
        <f t="shared" si="37"/>
        <v>67.740960094003512</v>
      </c>
      <c r="N218" s="5">
        <f t="shared" si="38"/>
        <v>43.898191405000638</v>
      </c>
      <c r="O218" s="5">
        <f t="shared" si="33"/>
        <v>67.740960094003512</v>
      </c>
      <c r="P218" s="5">
        <f t="shared" si="34"/>
        <v>43.898191405000638</v>
      </c>
      <c r="Q218" s="5">
        <f t="shared" si="42"/>
        <v>0.60678497806934495</v>
      </c>
      <c r="R218" s="5">
        <f t="shared" si="43"/>
        <v>0.393215021930655</v>
      </c>
      <c r="S218" s="4" cm="1">
        <f t="array" ref="S218">SUM(ABS(O218:P218/K218-M218:N218/K218))</f>
        <v>0</v>
      </c>
    </row>
    <row r="219" spans="1:19" x14ac:dyDescent="0.3">
      <c r="A219" s="1">
        <v>37781</v>
      </c>
      <c r="B219" s="2">
        <v>216</v>
      </c>
      <c r="C219">
        <v>67.209442138671804</v>
      </c>
      <c r="D219">
        <v>51.925979614257798</v>
      </c>
      <c r="E219" s="4">
        <f t="shared" si="39"/>
        <v>-4.0130300553767873E-3</v>
      </c>
      <c r="F219" s="4">
        <f t="shared" si="35"/>
        <v>-4.0130300553767873E-3</v>
      </c>
      <c r="G219" s="4">
        <f t="shared" si="40"/>
        <v>-1.017535718358864E-2</v>
      </c>
      <c r="H219" s="4" cm="1">
        <f t="array" ref="H219">SUMPRODUCT(Q218:R218,(1+daily_ret!D218:E218))-1</f>
        <v>-4.0130300553766762E-3</v>
      </c>
      <c r="I219" s="5">
        <f t="shared" si="36"/>
        <v>109.49560946803436</v>
      </c>
      <c r="J219" s="4">
        <f>I219/MAX(I$3:I219)-1</f>
        <v>-1.4049439243497885E-2</v>
      </c>
      <c r="K219" s="5">
        <f t="shared" si="41"/>
        <v>111.19114022868189</v>
      </c>
      <c r="L219" s="4">
        <f>K219/MAX(K$3:K219)-1</f>
        <v>-6.819059244251191E-3</v>
      </c>
      <c r="M219" s="5">
        <f t="shared" si="37"/>
        <v>67.051671629087807</v>
      </c>
      <c r="N219" s="5">
        <f t="shared" si="38"/>
        <v>44.139468599594089</v>
      </c>
      <c r="O219" s="5">
        <f t="shared" si="33"/>
        <v>67.051671629087807</v>
      </c>
      <c r="P219" s="5">
        <f t="shared" si="34"/>
        <v>44.139468599594089</v>
      </c>
      <c r="Q219" s="5">
        <f t="shared" si="42"/>
        <v>0.60303070452542895</v>
      </c>
      <c r="R219" s="5">
        <f t="shared" si="43"/>
        <v>0.3969692954745711</v>
      </c>
      <c r="S219" s="4" cm="1">
        <f t="array" ref="S219">SUM(ABS(O219:P219/K219-M219:N219/K219))</f>
        <v>0</v>
      </c>
    </row>
    <row r="220" spans="1:19" x14ac:dyDescent="0.3">
      <c r="A220" s="1">
        <v>37782</v>
      </c>
      <c r="B220" s="2">
        <v>217</v>
      </c>
      <c r="C220">
        <v>67.893493652343693</v>
      </c>
      <c r="D220">
        <v>52.215625762939403</v>
      </c>
      <c r="E220" s="4">
        <f t="shared" si="39"/>
        <v>8.3519089134678204E-3</v>
      </c>
      <c r="F220" s="4">
        <f t="shared" si="35"/>
        <v>8.3519089134678204E-3</v>
      </c>
      <c r="G220" s="4">
        <f t="shared" si="40"/>
        <v>1.0177907923420992E-2</v>
      </c>
      <c r="H220" s="4" cm="1">
        <f t="array" ref="H220">SUMPRODUCT(Q219:R219,(1+daily_ret!D219:E219))-1</f>
        <v>8.3519089134675983E-3</v>
      </c>
      <c r="I220" s="5">
        <f t="shared" si="36"/>
        <v>110.61004569921887</v>
      </c>
      <c r="J220" s="4">
        <f>I220/MAX(I$3:I220)-1</f>
        <v>-4.014525219072973E-3</v>
      </c>
      <c r="K220" s="5">
        <f t="shared" si="41"/>
        <v>112.11979850385646</v>
      </c>
      <c r="L220" s="4">
        <f>K220/MAX(K$3:K220)-1</f>
        <v>0</v>
      </c>
      <c r="M220" s="5">
        <f t="shared" si="37"/>
        <v>67.734117369040121</v>
      </c>
      <c r="N220" s="5">
        <f t="shared" si="38"/>
        <v>44.385681134816338</v>
      </c>
      <c r="O220" s="5">
        <f t="shared" si="33"/>
        <v>67.734117369040121</v>
      </c>
      <c r="P220" s="5">
        <f t="shared" si="34"/>
        <v>44.385681134816338</v>
      </c>
      <c r="Q220" s="5">
        <f t="shared" si="42"/>
        <v>0.60412271760112324</v>
      </c>
      <c r="R220" s="5">
        <f t="shared" si="43"/>
        <v>0.39587728239887671</v>
      </c>
      <c r="S220" s="4" cm="1">
        <f t="array" ref="S220">SUM(ABS(O220:P220/K220-M220:N220/K220))</f>
        <v>0</v>
      </c>
    </row>
    <row r="221" spans="1:19" x14ac:dyDescent="0.3">
      <c r="A221" s="1">
        <v>37783</v>
      </c>
      <c r="B221" s="2">
        <v>218</v>
      </c>
      <c r="C221">
        <v>68.611785888671804</v>
      </c>
      <c r="D221">
        <v>52.105583190917898</v>
      </c>
      <c r="E221" s="4">
        <f t="shared" si="39"/>
        <v>5.5571348697152079E-3</v>
      </c>
      <c r="F221" s="4">
        <f t="shared" si="35"/>
        <v>5.5571348697152079E-3</v>
      </c>
      <c r="G221" s="4">
        <f t="shared" si="40"/>
        <v>1.0579691774387223E-2</v>
      </c>
      <c r="H221" s="4" cm="1">
        <f t="array" ref="H221">SUMPRODUCT(Q220:R220,(1+daily_ret!D220:E220))-1</f>
        <v>5.5571348697152079E-3</v>
      </c>
      <c r="I221" s="5">
        <f t="shared" si="36"/>
        <v>111.78026588986749</v>
      </c>
      <c r="J221" s="4">
        <f>I221/MAX(I$3:I221)-1</f>
        <v>0</v>
      </c>
      <c r="K221" s="5">
        <f t="shared" si="41"/>
        <v>112.74286334570769</v>
      </c>
      <c r="L221" s="4">
        <f>K221/MAX(K$3:K221)-1</f>
        <v>0</v>
      </c>
      <c r="M221" s="5">
        <f t="shared" si="37"/>
        <v>68.450723453414739</v>
      </c>
      <c r="N221" s="5">
        <f t="shared" si="38"/>
        <v>44.292139892292951</v>
      </c>
      <c r="O221" s="5">
        <f t="shared" si="33"/>
        <v>68.450723453414739</v>
      </c>
      <c r="P221" s="5">
        <f t="shared" si="34"/>
        <v>44.292139892292951</v>
      </c>
      <c r="Q221" s="5">
        <f t="shared" si="42"/>
        <v>0.60714018982755213</v>
      </c>
      <c r="R221" s="5">
        <f t="shared" si="43"/>
        <v>0.39285981017244787</v>
      </c>
      <c r="S221" s="4" cm="1">
        <f t="array" ref="S221">SUM(ABS(O221:P221/K221-M221:N221/K221))</f>
        <v>0</v>
      </c>
    </row>
    <row r="222" spans="1:19" x14ac:dyDescent="0.3">
      <c r="A222" s="1">
        <v>37784</v>
      </c>
      <c r="B222" s="2">
        <v>219</v>
      </c>
      <c r="C222">
        <v>68.823844909667898</v>
      </c>
      <c r="D222">
        <v>52.308277130126903</v>
      </c>
      <c r="E222" s="4">
        <f t="shared" si="39"/>
        <v>3.4047422109373393E-3</v>
      </c>
      <c r="F222" s="4">
        <f t="shared" si="35"/>
        <v>3.4047422109373393E-3</v>
      </c>
      <c r="G222" s="4">
        <f t="shared" si="40"/>
        <v>3.0907083710105532E-3</v>
      </c>
      <c r="H222" s="4" cm="1">
        <f t="array" ref="H222">SUMPRODUCT(Q221:R221,(1+daily_ret!D221:E221))-1</f>
        <v>3.4047422109373393E-3</v>
      </c>
      <c r="I222" s="5">
        <f t="shared" si="36"/>
        <v>112.12574609336708</v>
      </c>
      <c r="J222" s="4">
        <f>I222/MAX(I$3:I222)-1</f>
        <v>0</v>
      </c>
      <c r="K222" s="5">
        <f t="shared" si="41"/>
        <v>113.12672373152276</v>
      </c>
      <c r="L222" s="4">
        <f>K222/MAX(K$3:K222)-1</f>
        <v>0</v>
      </c>
      <c r="M222" s="5">
        <f t="shared" si="37"/>
        <v>68.662284677393927</v>
      </c>
      <c r="N222" s="5">
        <f t="shared" si="38"/>
        <v>44.464439054128832</v>
      </c>
      <c r="O222" s="5">
        <f t="shared" si="33"/>
        <v>68.662284677393927</v>
      </c>
      <c r="P222" s="5">
        <f t="shared" si="34"/>
        <v>44.464439054128832</v>
      </c>
      <c r="Q222" s="5">
        <f t="shared" si="42"/>
        <v>0.60695017421653819</v>
      </c>
      <c r="R222" s="5">
        <f t="shared" si="43"/>
        <v>0.39304982578346176</v>
      </c>
      <c r="S222" s="4" cm="1">
        <f t="array" ref="S222">SUM(ABS(O222:P222/K222-M222:N222/K222))</f>
        <v>0</v>
      </c>
    </row>
    <row r="223" spans="1:19" x14ac:dyDescent="0.3">
      <c r="A223" s="1">
        <v>37785</v>
      </c>
      <c r="B223" s="2">
        <v>220</v>
      </c>
      <c r="C223">
        <v>68.105567932128906</v>
      </c>
      <c r="D223">
        <v>52.499481201171797</v>
      </c>
      <c r="E223" s="4">
        <f t="shared" si="39"/>
        <v>-4.8976810887484401E-3</v>
      </c>
      <c r="F223" s="4">
        <f t="shared" si="35"/>
        <v>-4.8976810887484401E-3</v>
      </c>
      <c r="G223" s="4">
        <f t="shared" si="40"/>
        <v>-1.0436455250091625E-2</v>
      </c>
      <c r="H223" s="4" cm="1">
        <f t="array" ref="H223">SUMPRODUCT(Q222:R222,(1+daily_ret!D222:E222))-1</f>
        <v>-4.8976810887484401E-3</v>
      </c>
      <c r="I223" s="5">
        <f t="shared" si="36"/>
        <v>110.95555076188052</v>
      </c>
      <c r="J223" s="4">
        <f>I223/MAX(I$3:I223)-1</f>
        <v>-1.0436455250091625E-2</v>
      </c>
      <c r="K223" s="5">
        <f t="shared" si="41"/>
        <v>112.57266511607081</v>
      </c>
      <c r="L223" s="4">
        <f>K223/MAX(K$3:K223)-1</f>
        <v>-4.8976810887484401E-3</v>
      </c>
      <c r="M223" s="5">
        <f t="shared" si="37"/>
        <v>67.945693815989259</v>
      </c>
      <c r="N223" s="5">
        <f t="shared" si="38"/>
        <v>44.62697130008155</v>
      </c>
      <c r="O223" s="5">
        <f t="shared" si="33"/>
        <v>67.945693815989259</v>
      </c>
      <c r="P223" s="5">
        <f t="shared" si="34"/>
        <v>44.62697130008155</v>
      </c>
      <c r="Q223" s="5">
        <f t="shared" si="42"/>
        <v>0.60357186840990384</v>
      </c>
      <c r="R223" s="5">
        <f t="shared" si="43"/>
        <v>0.39642813159009621</v>
      </c>
      <c r="S223" s="4" cm="1">
        <f t="array" ref="S223">SUM(ABS(O223:P223/K223-M223:N223/K223))</f>
        <v>0</v>
      </c>
    </row>
    <row r="224" spans="1:19" x14ac:dyDescent="0.3">
      <c r="A224" s="1">
        <v>37788</v>
      </c>
      <c r="B224" s="2">
        <v>221</v>
      </c>
      <c r="C224">
        <v>69.542106628417898</v>
      </c>
      <c r="D224">
        <v>52.227222442626903</v>
      </c>
      <c r="E224" s="4">
        <f t="shared" si="39"/>
        <v>1.0675185169695567E-2</v>
      </c>
      <c r="F224" s="4">
        <f t="shared" si="35"/>
        <v>1.0675185169695567E-2</v>
      </c>
      <c r="G224" s="4">
        <f t="shared" si="40"/>
        <v>2.1092823096645841E-2</v>
      </c>
      <c r="H224" s="4" cm="1">
        <f t="array" ref="H224">SUMPRODUCT(Q223:R223,(1+daily_ret!D223:E223))-1</f>
        <v>1.0675185169695567E-2</v>
      </c>
      <c r="I224" s="5">
        <f t="shared" si="36"/>
        <v>113.29591656569177</v>
      </c>
      <c r="J224" s="4">
        <f>I224/MAX(I$3:I224)-1</f>
        <v>0</v>
      </c>
      <c r="K224" s="5">
        <f t="shared" si="41"/>
        <v>113.774399161231</v>
      </c>
      <c r="L224" s="4">
        <f>K224/MAX(K$3:K224)-1</f>
        <v>0</v>
      </c>
      <c r="M224" s="5">
        <f t="shared" si="37"/>
        <v>69.378860315828774</v>
      </c>
      <c r="N224" s="5">
        <f t="shared" si="38"/>
        <v>44.395538845402221</v>
      </c>
      <c r="O224" s="5">
        <f t="shared" si="33"/>
        <v>69.378860315828774</v>
      </c>
      <c r="P224" s="5">
        <f t="shared" si="34"/>
        <v>44.395538845402221</v>
      </c>
      <c r="Q224" s="5">
        <f t="shared" si="42"/>
        <v>0.60979324722700756</v>
      </c>
      <c r="R224" s="5">
        <f t="shared" si="43"/>
        <v>0.39020675277299244</v>
      </c>
      <c r="S224" s="4" cm="1">
        <f t="array" ref="S224">SUM(ABS(O224:P224/K224-M224:N224/K224))</f>
        <v>0</v>
      </c>
    </row>
    <row r="225" spans="1:19" x14ac:dyDescent="0.3">
      <c r="A225" s="1">
        <v>37789</v>
      </c>
      <c r="B225" s="2">
        <v>222</v>
      </c>
      <c r="C225">
        <v>69.542106628417898</v>
      </c>
      <c r="D225">
        <v>51.943313598632798</v>
      </c>
      <c r="E225" s="4">
        <f t="shared" si="39"/>
        <v>-2.1211763313695453E-3</v>
      </c>
      <c r="F225" s="4">
        <f t="shared" si="35"/>
        <v>-2.1211763313695453E-3</v>
      </c>
      <c r="G225" s="4">
        <f t="shared" si="40"/>
        <v>0</v>
      </c>
      <c r="H225" s="4" cm="1">
        <f t="array" ref="H225">SUMPRODUCT(Q224:R224,(1+daily_ret!D224:E224))-1</f>
        <v>-2.1211763313695453E-3</v>
      </c>
      <c r="I225" s="5">
        <f t="shared" si="36"/>
        <v>113.29591656569177</v>
      </c>
      <c r="J225" s="4">
        <f>I225/MAX(I$3:I225)-1</f>
        <v>0</v>
      </c>
      <c r="K225" s="5">
        <f t="shared" si="41"/>
        <v>113.5330635986144</v>
      </c>
      <c r="L225" s="4">
        <f>K225/MAX(K$3:K225)-1</f>
        <v>-2.1211763313695453E-3</v>
      </c>
      <c r="M225" s="5">
        <f t="shared" si="37"/>
        <v>69.378860315828774</v>
      </c>
      <c r="N225" s="5">
        <f t="shared" si="38"/>
        <v>44.154203282785623</v>
      </c>
      <c r="O225" s="5">
        <f t="shared" si="33"/>
        <v>69.378860315828774</v>
      </c>
      <c r="P225" s="5">
        <f t="shared" si="34"/>
        <v>44.154203282785623</v>
      </c>
      <c r="Q225" s="5">
        <f t="shared" si="42"/>
        <v>0.61108947575933725</v>
      </c>
      <c r="R225" s="5">
        <f t="shared" si="43"/>
        <v>0.38891052424066264</v>
      </c>
      <c r="S225" s="4" cm="1">
        <f t="array" ref="S225">SUM(ABS(O225:P225/K225-M225:N225/K225))</f>
        <v>0</v>
      </c>
    </row>
    <row r="226" spans="1:19" x14ac:dyDescent="0.3">
      <c r="A226" s="1">
        <v>37790</v>
      </c>
      <c r="B226" s="2">
        <v>223</v>
      </c>
      <c r="C226">
        <v>69.480514526367102</v>
      </c>
      <c r="D226">
        <v>51.6305541992187</v>
      </c>
      <c r="E226" s="4">
        <f t="shared" si="39"/>
        <v>-2.8829256247826507E-3</v>
      </c>
      <c r="F226" s="4">
        <f t="shared" si="35"/>
        <v>-2.8829256247826507E-3</v>
      </c>
      <c r="G226" s="4">
        <f t="shared" si="40"/>
        <v>-8.8568070535877119E-4</v>
      </c>
      <c r="H226" s="4" cm="1">
        <f t="array" ref="H226">SUMPRODUCT(Q225:R225,(1+daily_ret!D225:E225))-1</f>
        <v>-2.8829256247826507E-3</v>
      </c>
      <c r="I226" s="5">
        <f t="shared" si="36"/>
        <v>113.19557255839359</v>
      </c>
      <c r="J226" s="4">
        <f>I226/MAX(I$3:I226)-1</f>
        <v>-8.8568070535877119E-4</v>
      </c>
      <c r="K226" s="5">
        <f t="shared" si="41"/>
        <v>113.20575622030589</v>
      </c>
      <c r="L226" s="4">
        <f>K226/MAX(K$3:K226)-1</f>
        <v>-4.9979867625518093E-3</v>
      </c>
      <c r="M226" s="5">
        <f t="shared" si="37"/>
        <v>69.317412797887258</v>
      </c>
      <c r="N226" s="5">
        <f t="shared" si="38"/>
        <v>43.888343422418622</v>
      </c>
      <c r="O226" s="5">
        <f t="shared" si="33"/>
        <v>69.317412797887258</v>
      </c>
      <c r="P226" s="5">
        <f t="shared" si="34"/>
        <v>43.888343422418622</v>
      </c>
      <c r="Q226" s="5">
        <f t="shared" si="42"/>
        <v>0.61231349988061556</v>
      </c>
      <c r="R226" s="5">
        <f t="shared" si="43"/>
        <v>0.38768650011938444</v>
      </c>
      <c r="S226" s="4" cm="1">
        <f t="array" ref="S226">SUM(ABS(O226:P226/K226-M226:N226/K226))</f>
        <v>0</v>
      </c>
    </row>
    <row r="227" spans="1:19" x14ac:dyDescent="0.3">
      <c r="A227" s="1">
        <v>37791</v>
      </c>
      <c r="B227" s="2">
        <v>224</v>
      </c>
      <c r="C227">
        <v>68.420257568359304</v>
      </c>
      <c r="D227">
        <v>51.705852508544901</v>
      </c>
      <c r="E227" s="4">
        <f t="shared" si="39"/>
        <v>-8.7783613914127478E-3</v>
      </c>
      <c r="F227" s="4">
        <f t="shared" si="35"/>
        <v>-8.7783613914127478E-3</v>
      </c>
      <c r="G227" s="4">
        <f t="shared" si="40"/>
        <v>-1.5259774128549952E-2</v>
      </c>
      <c r="H227" s="4" cm="1">
        <f t="array" ref="H227">SUMPRODUCT(Q226:R226,(1+daily_ret!D226:E226))-1</f>
        <v>-8.7783613914127478E-3</v>
      </c>
      <c r="I227" s="5">
        <f t="shared" si="36"/>
        <v>111.46823368880062</v>
      </c>
      <c r="J227" s="4">
        <f>I227/MAX(I$3:I227)-1</f>
        <v>-1.6131939546394913E-2</v>
      </c>
      <c r="K227" s="5">
        <f t="shared" si="41"/>
        <v>112.21199518061587</v>
      </c>
      <c r="L227" s="4">
        <f>K227/MAX(K$3:K227)-1</f>
        <v>-1.3732474019933383E-2</v>
      </c>
      <c r="M227" s="5">
        <f t="shared" si="37"/>
        <v>68.259644735416046</v>
      </c>
      <c r="N227" s="5">
        <f t="shared" si="38"/>
        <v>43.952350445199826</v>
      </c>
      <c r="O227" s="5">
        <f t="shared" si="33"/>
        <v>68.259644735416046</v>
      </c>
      <c r="P227" s="5">
        <f t="shared" si="34"/>
        <v>43.952350445199826</v>
      </c>
      <c r="Q227" s="5">
        <f t="shared" si="42"/>
        <v>0.60830969653062184</v>
      </c>
      <c r="R227" s="5">
        <f t="shared" si="43"/>
        <v>0.39169030346937811</v>
      </c>
      <c r="S227" s="4" cm="1">
        <f t="array" ref="S227">SUM(ABS(O227:P227/K227-M227:N227/K227))</f>
        <v>0</v>
      </c>
    </row>
    <row r="228" spans="1:19" x14ac:dyDescent="0.3">
      <c r="A228" s="1">
        <v>37792</v>
      </c>
      <c r="B228" s="2">
        <v>225</v>
      </c>
      <c r="C228">
        <v>68.269210815429602</v>
      </c>
      <c r="D228">
        <v>51.624759674072202</v>
      </c>
      <c r="E228" s="4">
        <f t="shared" si="39"/>
        <v>-1.9572311671852693E-3</v>
      </c>
      <c r="F228" s="4">
        <f t="shared" si="35"/>
        <v>-1.9572311671852693E-3</v>
      </c>
      <c r="G228" s="4">
        <f t="shared" si="40"/>
        <v>-2.2076320419984752E-3</v>
      </c>
      <c r="H228" s="4" cm="1">
        <f t="array" ref="H228">SUMPRODUCT(Q227:R227,(1+daily_ret!D227:E227))-1</f>
        <v>-1.9572311671853804E-3</v>
      </c>
      <c r="I228" s="5">
        <f t="shared" si="36"/>
        <v>111.22215284444425</v>
      </c>
      <c r="J228" s="4">
        <f>I228/MAX(I$3:I228)-1</f>
        <v>-1.8303958201751236E-2</v>
      </c>
      <c r="K228" s="5">
        <f t="shared" si="41"/>
        <v>111.99237036631632</v>
      </c>
      <c r="L228" s="4">
        <f>K228/MAX(K$3:K228)-1</f>
        <v>-1.5662827560964265E-2</v>
      </c>
      <c r="M228" s="5">
        <f t="shared" si="37"/>
        <v>68.108952556522709</v>
      </c>
      <c r="N228" s="5">
        <f t="shared" si="38"/>
        <v>43.88341780979362</v>
      </c>
      <c r="O228" s="5">
        <f t="shared" si="33"/>
        <v>68.108952556522709</v>
      </c>
      <c r="P228" s="5">
        <f t="shared" si="34"/>
        <v>43.88341780979362</v>
      </c>
      <c r="Q228" s="5">
        <f t="shared" si="42"/>
        <v>0.60815707653784667</v>
      </c>
      <c r="R228" s="5">
        <f t="shared" si="43"/>
        <v>0.39184292346215338</v>
      </c>
      <c r="S228" s="4" cm="1">
        <f t="array" ref="S228">SUM(ABS(O228:P228/K228-M228:N228/K228))</f>
        <v>0</v>
      </c>
    </row>
    <row r="229" spans="1:19" x14ac:dyDescent="0.3">
      <c r="A229" s="1">
        <v>37795</v>
      </c>
      <c r="B229" s="2">
        <v>226</v>
      </c>
      <c r="C229">
        <v>67.5689697265625</v>
      </c>
      <c r="D229">
        <v>51.821708679199197</v>
      </c>
      <c r="E229" s="4">
        <f t="shared" si="39"/>
        <v>-4.7430160230432783E-3</v>
      </c>
      <c r="F229" s="4">
        <f t="shared" si="35"/>
        <v>-4.7430160230432783E-3</v>
      </c>
      <c r="G229" s="4">
        <f t="shared" si="40"/>
        <v>-1.0257055567263751E-2</v>
      </c>
      <c r="H229" s="4" cm="1">
        <f t="array" ref="H229">SUMPRODUCT(Q228:R228,(1+daily_ret!D228:E228))-1</f>
        <v>-4.7430160230432783E-3</v>
      </c>
      <c r="I229" s="5">
        <f t="shared" si="36"/>
        <v>110.08134104240808</v>
      </c>
      <c r="J229" s="4">
        <f>I229/MAX(I$3:I229)-1</f>
        <v>-2.8373269052638705E-2</v>
      </c>
      <c r="K229" s="5">
        <f t="shared" si="41"/>
        <v>111.46118875921029</v>
      </c>
      <c r="L229" s="4">
        <f>K229/MAX(K$3:K229)-1</f>
        <v>-2.0331554541919705E-2</v>
      </c>
      <c r="M229" s="5">
        <f t="shared" si="37"/>
        <v>67.410355245522325</v>
      </c>
      <c r="N229" s="5">
        <f t="shared" si="38"/>
        <v>44.050833513687962</v>
      </c>
      <c r="O229" s="5">
        <f t="shared" si="33"/>
        <v>67.410355245522325</v>
      </c>
      <c r="P229" s="5">
        <f t="shared" si="34"/>
        <v>44.050833513687962</v>
      </c>
      <c r="Q229" s="5">
        <f t="shared" si="42"/>
        <v>0.60478769333017779</v>
      </c>
      <c r="R229" s="5">
        <f t="shared" si="43"/>
        <v>0.39521230666982227</v>
      </c>
      <c r="S229" s="4" cm="1">
        <f t="array" ref="S229">SUM(ABS(O229:P229/K229-M229:N229/K229))</f>
        <v>0</v>
      </c>
    </row>
    <row r="230" spans="1:19" x14ac:dyDescent="0.3">
      <c r="A230" s="1">
        <v>37796</v>
      </c>
      <c r="B230" s="2">
        <v>227</v>
      </c>
      <c r="C230">
        <v>67.637580871582003</v>
      </c>
      <c r="D230">
        <v>52.065017700195298</v>
      </c>
      <c r="E230" s="4">
        <f t="shared" si="39"/>
        <v>2.4696841538760506E-3</v>
      </c>
      <c r="F230" s="4">
        <f t="shared" si="35"/>
        <v>2.4696841538760506E-3</v>
      </c>
      <c r="G230" s="4">
        <f t="shared" si="40"/>
        <v>1.015423874260124E-3</v>
      </c>
      <c r="H230" s="4" cm="1">
        <f t="array" ref="H230">SUMPRODUCT(Q229:R229,(1+daily_ret!D229:E229))-1</f>
        <v>2.4696841538760506E-3</v>
      </c>
      <c r="I230" s="5">
        <f t="shared" si="36"/>
        <v>110.19312026421311</v>
      </c>
      <c r="J230" s="4">
        <f>I230/MAX(I$3:I230)-1</f>
        <v>-2.7386656073165594E-2</v>
      </c>
      <c r="K230" s="5">
        <f t="shared" si="41"/>
        <v>111.7364626908611</v>
      </c>
      <c r="L230" s="4">
        <f>K230/MAX(K$3:K230)-1</f>
        <v>-1.7912082906119453E-2</v>
      </c>
      <c r="M230" s="5">
        <f t="shared" si="37"/>
        <v>67.478805329610978</v>
      </c>
      <c r="N230" s="5">
        <f t="shared" si="38"/>
        <v>44.257657361250125</v>
      </c>
      <c r="O230" s="5">
        <f t="shared" si="33"/>
        <v>67.478805329610978</v>
      </c>
      <c r="P230" s="5">
        <f t="shared" si="34"/>
        <v>44.257657361250125</v>
      </c>
      <c r="Q230" s="5">
        <f t="shared" si="42"/>
        <v>0.60391034139234523</v>
      </c>
      <c r="R230" s="5">
        <f t="shared" si="43"/>
        <v>0.39608965860765472</v>
      </c>
      <c r="S230" s="4" cm="1">
        <f t="array" ref="S230">SUM(ABS(O230:P230/K230-M230:N230/K230))</f>
        <v>0</v>
      </c>
    </row>
    <row r="231" spans="1:19" x14ac:dyDescent="0.3">
      <c r="A231" s="1">
        <v>37797</v>
      </c>
      <c r="B231" s="2">
        <v>228</v>
      </c>
      <c r="C231">
        <v>66.957939147949205</v>
      </c>
      <c r="D231">
        <v>51.671115875244098</v>
      </c>
      <c r="E231" s="4">
        <f t="shared" si="39"/>
        <v>-9.0649097682140578E-3</v>
      </c>
      <c r="F231" s="4">
        <f t="shared" si="35"/>
        <v>-9.0649097682140578E-3</v>
      </c>
      <c r="G231" s="4">
        <f t="shared" si="40"/>
        <v>-1.004828550747805E-2</v>
      </c>
      <c r="H231" s="4" cm="1">
        <f t="array" ref="H231">SUMPRODUCT(Q230:R230,(1+daily_ret!D230:E230))-1</f>
        <v>-9.0649097682140578E-3</v>
      </c>
      <c r="I231" s="5">
        <f t="shared" si="36"/>
        <v>109.08586833083842</v>
      </c>
      <c r="J231" s="4">
        <f>I231/MAX(I$3:I231)-1</f>
        <v>-3.7159752641325428E-2</v>
      </c>
      <c r="K231" s="5">
        <f t="shared" si="41"/>
        <v>110.72358173874903</v>
      </c>
      <c r="L231" s="4">
        <f>K231/MAX(K$3:K231)-1</f>
        <v>-2.6814621259028781E-2</v>
      </c>
      <c r="M231" s="5">
        <f t="shared" si="37"/>
        <v>66.800759027955507</v>
      </c>
      <c r="N231" s="5">
        <f t="shared" si="38"/>
        <v>43.922822710793533</v>
      </c>
      <c r="O231" s="5">
        <f t="shared" si="33"/>
        <v>66.800759027955507</v>
      </c>
      <c r="P231" s="5">
        <f t="shared" si="34"/>
        <v>43.922822710793533</v>
      </c>
      <c r="Q231" s="5">
        <f t="shared" si="42"/>
        <v>0.60331103798259611</v>
      </c>
      <c r="R231" s="5">
        <f t="shared" si="43"/>
        <v>0.39668896201740389</v>
      </c>
      <c r="S231" s="4" cm="1">
        <f t="array" ref="S231">SUM(ABS(O231:P231/K231-M231:N231/K231))</f>
        <v>0</v>
      </c>
    </row>
    <row r="232" spans="1:19" x14ac:dyDescent="0.3">
      <c r="A232" s="1">
        <v>37798</v>
      </c>
      <c r="B232" s="2">
        <v>229</v>
      </c>
      <c r="C232">
        <v>67.829826354980398</v>
      </c>
      <c r="D232">
        <v>51.161388397216797</v>
      </c>
      <c r="E232" s="4">
        <f t="shared" si="39"/>
        <v>3.9426896672087874E-3</v>
      </c>
      <c r="F232" s="4">
        <f t="shared" si="35"/>
        <v>3.9426896672087874E-3</v>
      </c>
      <c r="G232" s="4">
        <f t="shared" si="40"/>
        <v>1.3021416401491681E-2</v>
      </c>
      <c r="H232" s="4" cm="1">
        <f t="array" ref="H232">SUMPRODUCT(Q231:R231,(1+daily_ret!D231:E231))-1</f>
        <v>3.9426896672085654E-3</v>
      </c>
      <c r="I232" s="5">
        <f t="shared" si="36"/>
        <v>110.50632084589257</v>
      </c>
      <c r="J232" s="4">
        <f>I232/MAX(I$3:I232)-1</f>
        <v>-2.4622208852352778E-2</v>
      </c>
      <c r="K232" s="5">
        <f t="shared" si="41"/>
        <v>111.16013046038674</v>
      </c>
      <c r="L232" s="4">
        <f>K232/MAX(K$3:K232)-1</f>
        <v>-2.297765332198809E-2</v>
      </c>
      <c r="M232" s="5">
        <f t="shared" si="37"/>
        <v>67.670599527194227</v>
      </c>
      <c r="N232" s="5">
        <f t="shared" si="38"/>
        <v>43.489530933192512</v>
      </c>
      <c r="O232" s="5">
        <f t="shared" si="33"/>
        <v>67.670599527194227</v>
      </c>
      <c r="P232" s="5">
        <f t="shared" si="34"/>
        <v>43.489530933192512</v>
      </c>
      <c r="Q232" s="5">
        <f t="shared" si="42"/>
        <v>0.60876682356278333</v>
      </c>
      <c r="R232" s="5">
        <f t="shared" si="43"/>
        <v>0.39123317643721672</v>
      </c>
      <c r="S232" s="4" cm="1">
        <f t="array" ref="S232">SUM(ABS(O232:P232/K232-M232:N232/K232))</f>
        <v>0</v>
      </c>
    </row>
    <row r="233" spans="1:19" x14ac:dyDescent="0.3">
      <c r="A233" s="1">
        <v>37799</v>
      </c>
      <c r="B233" s="2">
        <v>230</v>
      </c>
      <c r="C233">
        <v>67.047142028808594</v>
      </c>
      <c r="D233">
        <v>51.1150093078613</v>
      </c>
      <c r="E233" s="4">
        <f t="shared" si="39"/>
        <v>-7.3791868622352652E-3</v>
      </c>
      <c r="F233" s="4">
        <f t="shared" si="35"/>
        <v>-7.3791868622352652E-3</v>
      </c>
      <c r="G233" s="4">
        <f t="shared" si="40"/>
        <v>-1.1538940437141987E-2</v>
      </c>
      <c r="H233" s="4" cm="1">
        <f t="array" ref="H233">SUMPRODUCT(Q232:R232,(1+daily_ret!D232:E232))-1</f>
        <v>-7.3791868622351542E-3</v>
      </c>
      <c r="I233" s="5">
        <f t="shared" si="36"/>
        <v>109.23119499172412</v>
      </c>
      <c r="J233" s="4">
        <f>I233/MAX(I$3:I233)-1</f>
        <v>-3.5877035088116571E-2</v>
      </c>
      <c r="K233" s="5">
        <f t="shared" si="41"/>
        <v>110.33985908608909</v>
      </c>
      <c r="L233" s="4">
        <f>K233/MAX(K$3:K233)-1</f>
        <v>-3.0187283786704766E-2</v>
      </c>
      <c r="M233" s="5">
        <f t="shared" si="37"/>
        <v>66.889752509904241</v>
      </c>
      <c r="N233" s="5">
        <f t="shared" si="38"/>
        <v>43.450106576184858</v>
      </c>
      <c r="O233" s="5">
        <f t="shared" si="33"/>
        <v>66.889752509904241</v>
      </c>
      <c r="P233" s="5">
        <f t="shared" si="34"/>
        <v>43.450106576184858</v>
      </c>
      <c r="Q233" s="5">
        <f t="shared" si="42"/>
        <v>0.60621567821394151</v>
      </c>
      <c r="R233" s="5">
        <f t="shared" si="43"/>
        <v>0.39378432178605849</v>
      </c>
      <c r="S233" s="4" cm="1">
        <f t="array" ref="S233">SUM(ABS(O233:P233/K233-M233:N233/K233))</f>
        <v>0</v>
      </c>
    </row>
    <row r="234" spans="1:19" x14ac:dyDescent="0.3">
      <c r="A234" s="1">
        <v>37802</v>
      </c>
      <c r="B234" s="2">
        <v>231</v>
      </c>
      <c r="C234">
        <v>67.026580810546804</v>
      </c>
      <c r="D234">
        <v>51.236663818359297</v>
      </c>
      <c r="E234" s="4">
        <f t="shared" si="39"/>
        <v>7.513057615562424E-4</v>
      </c>
      <c r="F234" s="4">
        <f t="shared" si="35"/>
        <v>7.513057615562424E-4</v>
      </c>
      <c r="G234" s="4">
        <f t="shared" si="40"/>
        <v>-3.0666807919943473E-4</v>
      </c>
      <c r="H234" s="4" cm="1">
        <f t="array" ref="H234">SUMPRODUCT(Q233:R233,(1+daily_ret!D233:E233))-1</f>
        <v>7.5130576155646445E-4</v>
      </c>
      <c r="I234" s="5">
        <f t="shared" si="36"/>
        <v>109.19769727096735</v>
      </c>
      <c r="J234" s="4">
        <f>I234/MAX(I$3:I234)-1</f>
        <v>-3.617270082587809E-2</v>
      </c>
      <c r="K234" s="5">
        <f t="shared" si="41"/>
        <v>110.42275805794978</v>
      </c>
      <c r="L234" s="4">
        <f>K234/MAX(K$3:K234)-1</f>
        <v>-2.9458657905383268E-2</v>
      </c>
      <c r="M234" s="5">
        <f t="shared" si="37"/>
        <v>66.869239557983889</v>
      </c>
      <c r="N234" s="5">
        <f t="shared" si="38"/>
        <v>43.55351849996589</v>
      </c>
      <c r="O234" s="5">
        <f t="shared" si="33"/>
        <v>66.869239557983889</v>
      </c>
      <c r="P234" s="5">
        <f t="shared" si="34"/>
        <v>43.55351849996589</v>
      </c>
      <c r="Q234" s="5">
        <f t="shared" si="42"/>
        <v>0.60557479938049508</v>
      </c>
      <c r="R234" s="5">
        <f t="shared" si="43"/>
        <v>0.39442520061950487</v>
      </c>
      <c r="S234" s="4" cm="1">
        <f t="array" ref="S234">SUM(ABS(O234:P234/K234-M234:N234/K234))</f>
        <v>0</v>
      </c>
    </row>
    <row r="235" spans="1:19" x14ac:dyDescent="0.3">
      <c r="A235" s="1">
        <v>37803</v>
      </c>
      <c r="B235" s="2">
        <v>232</v>
      </c>
      <c r="C235">
        <v>67.644493103027301</v>
      </c>
      <c r="D235">
        <v>51.372650146484297</v>
      </c>
      <c r="E235" s="4">
        <f t="shared" si="39"/>
        <v>6.6295790573549507E-3</v>
      </c>
      <c r="F235" s="4">
        <f t="shared" si="35"/>
        <v>6.6295790573549507E-3</v>
      </c>
      <c r="G235" s="4">
        <f t="shared" si="40"/>
        <v>9.2189141234437777E-3</v>
      </c>
      <c r="H235" s="4" cm="1">
        <f t="array" ref="H235">SUMPRODUCT(Q234:R234,(1+daily_ret!D234:E234))-1</f>
        <v>6.6295790573551727E-3</v>
      </c>
      <c r="I235" s="5">
        <f t="shared" si="36"/>
        <v>110.20438146458622</v>
      </c>
      <c r="J235" s="4">
        <f>I235/MAX(I$3:I235)-1</f>
        <v>-2.7287259724961044E-2</v>
      </c>
      <c r="K235" s="5">
        <f t="shared" si="41"/>
        <v>111.15481446222614</v>
      </c>
      <c r="L235" s="4">
        <f>K235/MAX(K$3:K235)-1</f>
        <v>-2.3024377349535552E-2</v>
      </c>
      <c r="M235" s="5">
        <f t="shared" si="37"/>
        <v>67.485701334968923</v>
      </c>
      <c r="N235" s="5">
        <f t="shared" si="38"/>
        <v>43.669113127257226</v>
      </c>
      <c r="O235" s="5">
        <f t="shared" si="33"/>
        <v>67.485701334968923</v>
      </c>
      <c r="P235" s="5">
        <f t="shared" si="34"/>
        <v>43.669113127257226</v>
      </c>
      <c r="Q235" s="5">
        <f t="shared" si="42"/>
        <v>0.60713250848799405</v>
      </c>
      <c r="R235" s="5">
        <f t="shared" si="43"/>
        <v>0.39286749151200595</v>
      </c>
      <c r="S235" s="4" cm="1">
        <f t="array" ref="S235">SUM(ABS(O235:P235/K235-M235:N235/K235))</f>
        <v>0</v>
      </c>
    </row>
    <row r="236" spans="1:19" x14ac:dyDescent="0.3">
      <c r="A236" s="1">
        <v>37804</v>
      </c>
      <c r="B236" s="2">
        <v>233</v>
      </c>
      <c r="C236">
        <v>68.495765686035099</v>
      </c>
      <c r="D236">
        <v>51.425182342529297</v>
      </c>
      <c r="E236" s="4">
        <f t="shared" si="39"/>
        <v>8.042198187000027E-3</v>
      </c>
      <c r="F236" s="4">
        <f t="shared" si="35"/>
        <v>8.042198187000027E-3</v>
      </c>
      <c r="G236" s="4">
        <f t="shared" si="40"/>
        <v>1.2584506793646089E-2</v>
      </c>
      <c r="H236" s="4" cm="1">
        <f t="array" ref="H236">SUMPRODUCT(Q235:R235,(1+daily_ret!D235:E235))-1</f>
        <v>8.0421981869998049E-3</v>
      </c>
      <c r="I236" s="5">
        <f t="shared" si="36"/>
        <v>111.59124925181688</v>
      </c>
      <c r="J236" s="4">
        <f>I236/MAX(I$3:I236)-1</f>
        <v>-1.5046149636703698E-2</v>
      </c>
      <c r="K236" s="5">
        <f t="shared" si="41"/>
        <v>112.04874350957058</v>
      </c>
      <c r="L236" s="4">
        <f>K236/MAX(K$3:K236)-1</f>
        <v>-1.516734576831269E-2</v>
      </c>
      <c r="M236" s="5">
        <f t="shared" si="37"/>
        <v>68.334975601892822</v>
      </c>
      <c r="N236" s="5">
        <f t="shared" si="38"/>
        <v>43.713767907677763</v>
      </c>
      <c r="O236" s="5">
        <f t="shared" si="33"/>
        <v>68.334975601892822</v>
      </c>
      <c r="P236" s="5">
        <f t="shared" si="34"/>
        <v>43.713767907677763</v>
      </c>
      <c r="Q236" s="5">
        <f t="shared" si="42"/>
        <v>0.60986829000948173</v>
      </c>
      <c r="R236" s="5">
        <f t="shared" si="43"/>
        <v>0.39013170999051833</v>
      </c>
      <c r="S236" s="4" cm="1">
        <f t="array" ref="S236">SUM(ABS(O236:P236/K236-M236:N236/K236))</f>
        <v>0</v>
      </c>
    </row>
    <row r="237" spans="1:19" x14ac:dyDescent="0.3">
      <c r="A237" s="1">
        <v>37805</v>
      </c>
      <c r="B237" s="2">
        <v>234</v>
      </c>
      <c r="C237">
        <v>67.788627624511705</v>
      </c>
      <c r="D237">
        <v>51.098320007324197</v>
      </c>
      <c r="E237" s="4">
        <f t="shared" si="39"/>
        <v>-8.7758779473008364E-3</v>
      </c>
      <c r="F237" s="4">
        <f t="shared" si="35"/>
        <v>-8.7758779473008364E-3</v>
      </c>
      <c r="G237" s="4">
        <f t="shared" si="40"/>
        <v>-1.0323821544892531E-2</v>
      </c>
      <c r="H237" s="4" cm="1">
        <f t="array" ref="H237">SUMPRODUCT(Q236:R236,(1+daily_ret!D236:E236))-1</f>
        <v>-8.7758779473008364E-3</v>
      </c>
      <c r="I237" s="5">
        <f t="shared" si="36"/>
        <v>110.43920110856949</v>
      </c>
      <c r="J237" s="4">
        <f>I237/MAX(I$3:I237)-1</f>
        <v>-2.521463741780916E-2</v>
      </c>
      <c r="K237" s="5">
        <f t="shared" si="41"/>
        <v>111.06541741238217</v>
      </c>
      <c r="L237" s="4">
        <f>K237/MAX(K$3:K237)-1</f>
        <v>-2.3810116940366388E-2</v>
      </c>
      <c r="M237" s="5">
        <f t="shared" si="37"/>
        <v>67.629497508504301</v>
      </c>
      <c r="N237" s="5">
        <f t="shared" si="38"/>
        <v>43.435919903877874</v>
      </c>
      <c r="O237" s="5">
        <f t="shared" si="33"/>
        <v>67.629497508504301</v>
      </c>
      <c r="P237" s="5">
        <f t="shared" si="34"/>
        <v>43.435919903877874</v>
      </c>
      <c r="Q237" s="5">
        <f t="shared" si="42"/>
        <v>0.60891589014966052</v>
      </c>
      <c r="R237" s="5">
        <f t="shared" si="43"/>
        <v>0.39108410985033942</v>
      </c>
      <c r="S237" s="4" cm="1">
        <f t="array" ref="S237">SUM(ABS(O237:P237/K237-M237:N237/K237))</f>
        <v>0</v>
      </c>
    </row>
    <row r="238" spans="1:19" x14ac:dyDescent="0.3">
      <c r="A238" s="1">
        <v>37809</v>
      </c>
      <c r="B238" s="2">
        <v>235</v>
      </c>
      <c r="C238">
        <v>69.134239196777301</v>
      </c>
      <c r="D238">
        <v>50.824012756347599</v>
      </c>
      <c r="E238" s="4">
        <f t="shared" si="39"/>
        <v>9.9876188355139117E-3</v>
      </c>
      <c r="F238" s="4">
        <f t="shared" si="35"/>
        <v>9.9876188355139117E-3</v>
      </c>
      <c r="G238" s="4">
        <f t="shared" si="40"/>
        <v>1.9850107893009339E-2</v>
      </c>
      <c r="H238" s="4" cm="1">
        <f t="array" ref="H238">SUMPRODUCT(Q237:R237,(1+daily_ret!D237:E237))-1</f>
        <v>9.9876188355136897E-3</v>
      </c>
      <c r="I238" s="5">
        <f t="shared" si="36"/>
        <v>112.63143116619236</v>
      </c>
      <c r="J238" s="4">
        <f>I238/MAX(I$3:I238)-1</f>
        <v>-5.8650427980264652E-3</v>
      </c>
      <c r="K238" s="5">
        <f t="shared" si="41"/>
        <v>112.1746964673043</v>
      </c>
      <c r="L238" s="4">
        <f>K238/MAX(K$3:K238)-1</f>
        <v>-1.4060304477281793E-2</v>
      </c>
      <c r="M238" s="5">
        <f t="shared" si="37"/>
        <v>68.971950330798123</v>
      </c>
      <c r="N238" s="5">
        <f t="shared" si="38"/>
        <v>43.202746136506178</v>
      </c>
      <c r="O238" s="5">
        <f t="shared" si="33"/>
        <v>68.971950330798123</v>
      </c>
      <c r="P238" s="5">
        <f t="shared" si="34"/>
        <v>43.202746136506178</v>
      </c>
      <c r="Q238" s="5">
        <f t="shared" si="42"/>
        <v>0.61486192967681852</v>
      </c>
      <c r="R238" s="5">
        <f t="shared" si="43"/>
        <v>0.38513807032318148</v>
      </c>
      <c r="S238" s="4" cm="1">
        <f t="array" ref="S238">SUM(ABS(O238:P238/K238-M238:N238/K238))</f>
        <v>0</v>
      </c>
    </row>
    <row r="239" spans="1:19" x14ac:dyDescent="0.3">
      <c r="A239" s="1">
        <v>37810</v>
      </c>
      <c r="B239" s="2">
        <v>236</v>
      </c>
      <c r="C239">
        <v>69.443191528320298</v>
      </c>
      <c r="D239">
        <v>50.841522216796797</v>
      </c>
      <c r="E239" s="4">
        <f t="shared" si="39"/>
        <v>2.8804261463879488E-3</v>
      </c>
      <c r="F239" s="4">
        <f t="shared" si="35"/>
        <v>2.8804261463879488E-3</v>
      </c>
      <c r="G239" s="4">
        <f t="shared" si="40"/>
        <v>4.4688758440463161E-3</v>
      </c>
      <c r="H239" s="4" cm="1">
        <f t="array" ref="H239">SUMPRODUCT(Q238:R238,(1+daily_ret!D238:E238))-1</f>
        <v>2.8804261463879488E-3</v>
      </c>
      <c r="I239" s="5">
        <f t="shared" si="36"/>
        <v>113.13476704821132</v>
      </c>
      <c r="J239" s="4">
        <f>I239/MAX(I$3:I239)-1</f>
        <v>-1.4223771020644982E-3</v>
      </c>
      <c r="K239" s="5">
        <f t="shared" si="41"/>
        <v>112.49780739597185</v>
      </c>
      <c r="L239" s="4">
        <f>K239/MAX(K$3:K239)-1</f>
        <v>-1.1220377999536457E-2</v>
      </c>
      <c r="M239" s="5">
        <f t="shared" si="37"/>
        <v>69.280177413548188</v>
      </c>
      <c r="N239" s="5">
        <f t="shared" si="38"/>
        <v>43.217629982423666</v>
      </c>
      <c r="O239" s="5">
        <f t="shared" si="33"/>
        <v>69.280177413548188</v>
      </c>
      <c r="P239" s="5">
        <f t="shared" si="34"/>
        <v>43.217629982423666</v>
      </c>
      <c r="Q239" s="5">
        <f t="shared" si="42"/>
        <v>0.61583580175651376</v>
      </c>
      <c r="R239" s="5">
        <f t="shared" si="43"/>
        <v>0.3841641982434863</v>
      </c>
      <c r="S239" s="4" cm="1">
        <f t="array" ref="S239">SUM(ABS(O239:P239/K239-M239:N239/K239))</f>
        <v>0</v>
      </c>
    </row>
    <row r="240" spans="1:19" x14ac:dyDescent="0.3">
      <c r="A240" s="1">
        <v>37811</v>
      </c>
      <c r="B240" s="2">
        <v>237</v>
      </c>
      <c r="C240">
        <v>69.051872253417898</v>
      </c>
      <c r="D240">
        <v>50.934921264648402</v>
      </c>
      <c r="E240" s="4">
        <f t="shared" si="39"/>
        <v>-2.7645622537659786E-3</v>
      </c>
      <c r="F240" s="4">
        <f t="shared" si="35"/>
        <v>-2.7645622537659786E-3</v>
      </c>
      <c r="G240" s="4">
        <f t="shared" si="40"/>
        <v>-5.6350992270107758E-3</v>
      </c>
      <c r="H240" s="4" cm="1">
        <f t="array" ref="H240">SUMPRODUCT(Q239:R239,(1+daily_ret!D239:E239))-1</f>
        <v>-2.7645622537662007E-3</v>
      </c>
      <c r="I240" s="5">
        <f t="shared" si="36"/>
        <v>112.4972414098699</v>
      </c>
      <c r="J240" s="4">
        <f>I240/MAX(I$3:I240)-1</f>
        <v>-7.0494610929668911E-3</v>
      </c>
      <c r="K240" s="5">
        <f t="shared" si="41"/>
        <v>112.18680020401351</v>
      </c>
      <c r="L240" s="4">
        <f>K240/MAX(K$3:K240)-1</f>
        <v>-1.3953920819811949E-2</v>
      </c>
      <c r="M240" s="5">
        <f t="shared" si="37"/>
        <v>68.889776739357941</v>
      </c>
      <c r="N240" s="5">
        <f t="shared" si="38"/>
        <v>43.29702346465556</v>
      </c>
      <c r="O240" s="5">
        <f t="shared" si="33"/>
        <v>68.889776739357941</v>
      </c>
      <c r="P240" s="5">
        <f t="shared" si="34"/>
        <v>43.29702346465556</v>
      </c>
      <c r="Q240" s="5">
        <f t="shared" si="42"/>
        <v>0.61406312163356802</v>
      </c>
      <c r="R240" s="5">
        <f t="shared" si="43"/>
        <v>0.38593687836643192</v>
      </c>
      <c r="S240" s="4" cm="1">
        <f t="array" ref="S240">SUM(ABS(O240:P240/K240-M240:N240/K240))</f>
        <v>0</v>
      </c>
    </row>
    <row r="241" spans="1:19" x14ac:dyDescent="0.3">
      <c r="A241" s="1">
        <v>37812</v>
      </c>
      <c r="B241" s="2">
        <v>238</v>
      </c>
      <c r="C241">
        <v>68.173095703125</v>
      </c>
      <c r="D241">
        <v>51.051609039306598</v>
      </c>
      <c r="E241" s="4">
        <f t="shared" si="39"/>
        <v>-6.9306166021797511E-3</v>
      </c>
      <c r="F241" s="4">
        <f t="shared" si="35"/>
        <v>-6.9306166021797511E-3</v>
      </c>
      <c r="G241" s="4">
        <f t="shared" si="40"/>
        <v>-1.2726324741316408E-2</v>
      </c>
      <c r="H241" s="4" cm="1">
        <f t="array" ref="H241">SUMPRODUCT(Q240:R240,(1+daily_ret!D240:E240))-1</f>
        <v>-6.9306166021797511E-3</v>
      </c>
      <c r="I241" s="5">
        <f t="shared" si="36"/>
        <v>111.06556498318562</v>
      </c>
      <c r="J241" s="4">
        <f>I241/MAX(I$3:I241)-1</f>
        <v>-1.9686072103162977E-2</v>
      </c>
      <c r="K241" s="5">
        <f t="shared" si="41"/>
        <v>111.40927650397416</v>
      </c>
      <c r="L241" s="4">
        <f>K241/MAX(K$3:K241)-1</f>
        <v>-2.0787828146692333E-2</v>
      </c>
      <c r="M241" s="5">
        <f t="shared" si="37"/>
        <v>68.013063069216088</v>
      </c>
      <c r="N241" s="5">
        <f t="shared" si="38"/>
        <v>43.396213434758074</v>
      </c>
      <c r="O241" s="5">
        <f t="shared" si="33"/>
        <v>68.013063069216088</v>
      </c>
      <c r="P241" s="5">
        <f t="shared" si="34"/>
        <v>43.396213434758074</v>
      </c>
      <c r="Q241" s="5">
        <f t="shared" si="42"/>
        <v>0.61047935327710301</v>
      </c>
      <c r="R241" s="5">
        <f t="shared" si="43"/>
        <v>0.38952064672289705</v>
      </c>
      <c r="S241" s="4" cm="1">
        <f t="array" ref="S241">SUM(ABS(O241:P241/K241-M241:N241/K241))</f>
        <v>0</v>
      </c>
    </row>
    <row r="242" spans="1:19" x14ac:dyDescent="0.3">
      <c r="A242" s="1">
        <v>37813</v>
      </c>
      <c r="B242" s="2">
        <v>239</v>
      </c>
      <c r="C242">
        <v>68.818443298339801</v>
      </c>
      <c r="D242">
        <v>51.232555389404297</v>
      </c>
      <c r="E242" s="4">
        <f t="shared" si="39"/>
        <v>7.1595958046588581E-3</v>
      </c>
      <c r="F242" s="4">
        <f t="shared" si="35"/>
        <v>7.1595958046588581E-3</v>
      </c>
      <c r="G242" s="4">
        <f t="shared" si="40"/>
        <v>9.4663090851134779E-3</v>
      </c>
      <c r="H242" s="4" cm="1">
        <f t="array" ref="H242">SUMPRODUCT(Q241:R241,(1+daily_ret!D241:E241))-1</f>
        <v>7.1595958046588581E-3</v>
      </c>
      <c r="I242" s="5">
        <f t="shared" si="36"/>
        <v>112.1169459500292</v>
      </c>
      <c r="J242" s="4">
        <f>I242/MAX(I$3:I242)-1</f>
        <v>-1.0406117461249975E-2</v>
      </c>
      <c r="K242" s="5">
        <f t="shared" si="41"/>
        <v>112.2069218926321</v>
      </c>
      <c r="L242" s="4">
        <f>K242/MAX(K$3:K242)-1</f>
        <v>-1.3777064789220472E-2</v>
      </c>
      <c r="M242" s="5">
        <f t="shared" si="37"/>
        <v>68.656895746054602</v>
      </c>
      <c r="N242" s="5">
        <f t="shared" si="38"/>
        <v>43.550026146577487</v>
      </c>
      <c r="O242" s="5">
        <f t="shared" si="33"/>
        <v>68.656895746054602</v>
      </c>
      <c r="P242" s="5">
        <f t="shared" si="34"/>
        <v>43.550026146577487</v>
      </c>
      <c r="Q242" s="5">
        <f t="shared" si="42"/>
        <v>0.61187754363095903</v>
      </c>
      <c r="R242" s="5">
        <f t="shared" si="43"/>
        <v>0.38812245636904097</v>
      </c>
      <c r="S242" s="4" cm="1">
        <f t="array" ref="S242">SUM(ABS(O242:P242/K242-M242:N242/K242))</f>
        <v>0</v>
      </c>
    </row>
    <row r="243" spans="1:19" x14ac:dyDescent="0.3">
      <c r="A243" s="1">
        <v>37816</v>
      </c>
      <c r="B243" s="2">
        <v>240</v>
      </c>
      <c r="C243">
        <v>69.154846191406193</v>
      </c>
      <c r="D243">
        <v>50.934921264648402</v>
      </c>
      <c r="E243" s="4">
        <f t="shared" si="39"/>
        <v>7.3623375686704406E-4</v>
      </c>
      <c r="F243" s="4">
        <f t="shared" si="35"/>
        <v>7.3623375686704406E-4</v>
      </c>
      <c r="G243" s="4">
        <f t="shared" si="40"/>
        <v>4.8882665306453355E-3</v>
      </c>
      <c r="H243" s="4" cm="1">
        <f t="array" ref="H243">SUMPRODUCT(Q242:R242,(1+daily_ret!D242:E242))-1</f>
        <v>7.3623375686704406E-4</v>
      </c>
      <c r="I243" s="5">
        <f t="shared" si="36"/>
        <v>112.6650034644349</v>
      </c>
      <c r="J243" s="4">
        <f>I243/MAX(I$3:I243)-1</f>
        <v>-5.5687188063043846E-3</v>
      </c>
      <c r="K243" s="5">
        <f t="shared" si="41"/>
        <v>112.28953241628361</v>
      </c>
      <c r="L243" s="4">
        <f>K243/MAX(K$3:K243)-1</f>
        <v>-1.3050974172521657E-2</v>
      </c>
      <c r="M243" s="5">
        <f t="shared" si="37"/>
        <v>68.992508951628054</v>
      </c>
      <c r="N243" s="5">
        <f t="shared" si="38"/>
        <v>43.29702346465556</v>
      </c>
      <c r="O243" s="5">
        <f t="shared" si="33"/>
        <v>68.992508951628054</v>
      </c>
      <c r="P243" s="5">
        <f t="shared" si="34"/>
        <v>43.29702346465556</v>
      </c>
      <c r="Q243" s="5">
        <f t="shared" si="42"/>
        <v>0.61441621019363279</v>
      </c>
      <c r="R243" s="5">
        <f t="shared" si="43"/>
        <v>0.38558378980636726</v>
      </c>
      <c r="S243" s="4" cm="1">
        <f t="array" ref="S243">SUM(ABS(O243:P243/K243-M243:N243/K243))</f>
        <v>0</v>
      </c>
    </row>
    <row r="244" spans="1:19" x14ac:dyDescent="0.3">
      <c r="A244" s="1">
        <v>37817</v>
      </c>
      <c r="B244" s="2">
        <v>241</v>
      </c>
      <c r="C244">
        <v>69.003829956054602</v>
      </c>
      <c r="D244">
        <v>50.2403564453125</v>
      </c>
      <c r="E244" s="4">
        <f t="shared" si="39"/>
        <v>-6.5996689784195706E-3</v>
      </c>
      <c r="F244" s="4">
        <f t="shared" si="35"/>
        <v>-6.5996689784195706E-3</v>
      </c>
      <c r="G244" s="4">
        <f t="shared" si="40"/>
        <v>-2.1837404559270635E-3</v>
      </c>
      <c r="H244" s="4" cm="1">
        <f t="array" ref="H244">SUMPRODUCT(Q243:R243,(1+daily_ret!D243:E243))-1</f>
        <v>-6.5996689784195706E-3</v>
      </c>
      <c r="I244" s="5">
        <f t="shared" si="36"/>
        <v>112.41897233840245</v>
      </c>
      <c r="J244" s="4">
        <f>I244/MAX(I$3:I244)-1</f>
        <v>-7.7402986256864814E-3</v>
      </c>
      <c r="K244" s="5">
        <f t="shared" si="41"/>
        <v>111.54845867259462</v>
      </c>
      <c r="L244" s="4">
        <f>K244/MAX(K$3:K244)-1</f>
        <v>-1.9564511041556654E-2</v>
      </c>
      <c r="M244" s="5">
        <f t="shared" si="37"/>
        <v>68.841847218674474</v>
      </c>
      <c r="N244" s="5">
        <f t="shared" si="38"/>
        <v>42.706611453920154</v>
      </c>
      <c r="O244" s="5">
        <f t="shared" si="33"/>
        <v>68.841847218674474</v>
      </c>
      <c r="P244" s="5">
        <f t="shared" si="34"/>
        <v>42.706611453920154</v>
      </c>
      <c r="Q244" s="5">
        <f t="shared" si="42"/>
        <v>0.61714745356304623</v>
      </c>
      <c r="R244" s="5">
        <f t="shared" si="43"/>
        <v>0.38285254643695382</v>
      </c>
      <c r="S244" s="4" cm="1">
        <f t="array" ref="S244">SUM(ABS(O244:P244/K244-M244:N244/K244))</f>
        <v>0</v>
      </c>
    </row>
    <row r="245" spans="1:19" x14ac:dyDescent="0.3">
      <c r="A245" s="1">
        <v>37818</v>
      </c>
      <c r="B245" s="2">
        <v>242</v>
      </c>
      <c r="C245">
        <v>68.598716735839801</v>
      </c>
      <c r="D245">
        <v>50.257907867431598</v>
      </c>
      <c r="E245" s="4">
        <f t="shared" si="39"/>
        <v>-3.4894495928788904E-3</v>
      </c>
      <c r="F245" s="4">
        <f t="shared" si="35"/>
        <v>-3.4894495928788904E-3</v>
      </c>
      <c r="G245" s="4">
        <f t="shared" si="40"/>
        <v>-5.8708802174139985E-3</v>
      </c>
      <c r="H245" s="4" cm="1">
        <f t="array" ref="H245">SUMPRODUCT(Q244:R244,(1+daily_ret!D244:E244))-1</f>
        <v>-3.4894495928790015E-3</v>
      </c>
      <c r="I245" s="5">
        <f t="shared" si="36"/>
        <v>111.75897401763892</v>
      </c>
      <c r="J245" s="4">
        <f>I245/MAX(I$3:I245)-1</f>
        <v>-1.3565736477022083E-2</v>
      </c>
      <c r="K245" s="5">
        <f t="shared" si="41"/>
        <v>111.15921594889326</v>
      </c>
      <c r="L245" s="4">
        <f>K245/MAX(K$3:K245)-1</f>
        <v>-2.2985691259346797E-2</v>
      </c>
      <c r="M245" s="5">
        <f t="shared" si="37"/>
        <v>68.437684979708123</v>
      </c>
      <c r="N245" s="5">
        <f t="shared" si="38"/>
        <v>42.721530969185139</v>
      </c>
      <c r="O245" s="5">
        <f t="shared" si="33"/>
        <v>68.437684979708123</v>
      </c>
      <c r="P245" s="5">
        <f t="shared" si="34"/>
        <v>42.721530969185139</v>
      </c>
      <c r="Q245" s="5">
        <f t="shared" si="42"/>
        <v>0.61567261333664991</v>
      </c>
      <c r="R245" s="5">
        <f t="shared" si="43"/>
        <v>0.38432738666335015</v>
      </c>
      <c r="S245" s="4" cm="1">
        <f t="array" ref="S245">SUM(ABS(O245:P245/K245-M245:N245/K245))</f>
        <v>0</v>
      </c>
    </row>
    <row r="246" spans="1:19" x14ac:dyDescent="0.3">
      <c r="A246" s="1">
        <v>37819</v>
      </c>
      <c r="B246" s="2">
        <v>243</v>
      </c>
      <c r="C246">
        <v>67.623870849609304</v>
      </c>
      <c r="D246">
        <v>50.152820587158203</v>
      </c>
      <c r="E246" s="4">
        <f t="shared" si="39"/>
        <v>-9.5528427069500044E-3</v>
      </c>
      <c r="F246" s="4">
        <f t="shared" si="35"/>
        <v>-9.5528427069500044E-3</v>
      </c>
      <c r="G246" s="4">
        <f t="shared" si="40"/>
        <v>-1.4210847266785454E-2</v>
      </c>
      <c r="H246" s="4" cm="1">
        <f t="array" ref="H246">SUMPRODUCT(Q245:R245,(1+daily_ret!D245:E245))-1</f>
        <v>-9.5528427069497823E-3</v>
      </c>
      <c r="I246" s="5">
        <f t="shared" si="36"/>
        <v>110.17078430718161</v>
      </c>
      <c r="J246" s="4">
        <f>I246/MAX(I$3:I246)-1</f>
        <v>-2.7583803134671125E-2</v>
      </c>
      <c r="K246" s="5">
        <f t="shared" si="41"/>
        <v>110.0973294435056</v>
      </c>
      <c r="L246" s="4">
        <f>K246/MAX(K$3:K246)-1</f>
        <v>-3.2318955273185734E-2</v>
      </c>
      <c r="M246" s="5">
        <f t="shared" si="37"/>
        <v>67.465127491169113</v>
      </c>
      <c r="N246" s="5">
        <f t="shared" si="38"/>
        <v>42.632201952336494</v>
      </c>
      <c r="O246" s="5">
        <f t="shared" si="33"/>
        <v>67.465127491169113</v>
      </c>
      <c r="P246" s="5">
        <f t="shared" si="34"/>
        <v>42.632201952336494</v>
      </c>
      <c r="Q246" s="5">
        <f t="shared" si="42"/>
        <v>0.61277714756730395</v>
      </c>
      <c r="R246" s="5">
        <f t="shared" si="43"/>
        <v>0.38722285243269611</v>
      </c>
      <c r="S246" s="4" cm="1">
        <f t="array" ref="S246">SUM(ABS(O246:P246/K246-M246:N246/K246))</f>
        <v>0</v>
      </c>
    </row>
    <row r="247" spans="1:19" x14ac:dyDescent="0.3">
      <c r="A247" s="1">
        <v>37820</v>
      </c>
      <c r="B247" s="2">
        <v>244</v>
      </c>
      <c r="C247">
        <v>68.3172607421875</v>
      </c>
      <c r="D247">
        <v>50.024429321288999</v>
      </c>
      <c r="E247" s="4">
        <f t="shared" si="39"/>
        <v>5.2918969522310899E-3</v>
      </c>
      <c r="F247" s="4">
        <f t="shared" si="35"/>
        <v>5.2918969522310899E-3</v>
      </c>
      <c r="G247" s="4">
        <f t="shared" si="40"/>
        <v>1.0253626180616537E-2</v>
      </c>
      <c r="H247" s="4" cm="1">
        <f t="array" ref="H247">SUMPRODUCT(Q246:R246,(1+daily_ret!D246:E246))-1</f>
        <v>5.2918969522310899E-3</v>
      </c>
      <c r="I247" s="5">
        <f t="shared" si="36"/>
        <v>111.30043434549279</v>
      </c>
      <c r="J247" s="4">
        <f>I247/MAX(I$3:I247)-1</f>
        <v>-1.761301096003709E-2</v>
      </c>
      <c r="K247" s="5">
        <f t="shared" si="41"/>
        <v>110.67995316563648</v>
      </c>
      <c r="L247" s="4">
        <f>K247/MAX(K$3:K247)-1</f>
        <v>-2.7198086901863983E-2</v>
      </c>
      <c r="M247" s="5">
        <f t="shared" si="37"/>
        <v>68.156889688691209</v>
      </c>
      <c r="N247" s="5">
        <f t="shared" si="38"/>
        <v>42.523063476945275</v>
      </c>
      <c r="O247" s="5">
        <f t="shared" si="33"/>
        <v>68.156889688691209</v>
      </c>
      <c r="P247" s="5">
        <f t="shared" si="34"/>
        <v>42.523063476945275</v>
      </c>
      <c r="Q247" s="5">
        <f t="shared" si="42"/>
        <v>0.61580157688259951</v>
      </c>
      <c r="R247" s="5">
        <f t="shared" si="43"/>
        <v>0.38419842311740049</v>
      </c>
      <c r="S247" s="4" cm="1">
        <f t="array" ref="S247">SUM(ABS(O247:P247/K247-M247:N247/K247))</f>
        <v>0</v>
      </c>
    </row>
    <row r="248" spans="1:19" x14ac:dyDescent="0.3">
      <c r="A248" s="1">
        <v>37823</v>
      </c>
      <c r="B248" s="2">
        <v>245</v>
      </c>
      <c r="C248">
        <v>67.472846984863196</v>
      </c>
      <c r="D248">
        <v>49.370731353759702</v>
      </c>
      <c r="E248" s="4">
        <f t="shared" si="39"/>
        <v>-1.2631960991096092E-2</v>
      </c>
      <c r="F248" s="4">
        <f t="shared" si="35"/>
        <v>-1.2631960991096092E-2</v>
      </c>
      <c r="G248" s="4">
        <f t="shared" si="40"/>
        <v>-1.2360181719096031E-2</v>
      </c>
      <c r="H248" s="4" cm="1">
        <f t="array" ref="H248">SUMPRODUCT(Q247:R247,(1+daily_ret!D247:E247))-1</f>
        <v>-1.2631960991096092E-2</v>
      </c>
      <c r="I248" s="5">
        <f t="shared" si="36"/>
        <v>109.92474075156818</v>
      </c>
      <c r="J248" s="4">
        <f>I248/MAX(I$3:I248)-1</f>
        <v>-2.9755492663046668E-2</v>
      </c>
      <c r="K248" s="5">
        <f t="shared" si="41"/>
        <v>109.28184831475181</v>
      </c>
      <c r="L248" s="4">
        <f>K248/MAX(K$3:K248)-1</f>
        <v>-3.9486482720183291E-2</v>
      </c>
      <c r="M248" s="5">
        <f t="shared" si="37"/>
        <v>67.314458146730601</v>
      </c>
      <c r="N248" s="5">
        <f t="shared" si="38"/>
        <v>41.967390168021218</v>
      </c>
      <c r="O248" s="5">
        <f t="shared" si="33"/>
        <v>67.314458146730601</v>
      </c>
      <c r="P248" s="5">
        <f t="shared" si="34"/>
        <v>41.967390168021218</v>
      </c>
      <c r="Q248" s="5">
        <f t="shared" si="42"/>
        <v>0.61597108014546553</v>
      </c>
      <c r="R248" s="5">
        <f t="shared" si="43"/>
        <v>0.38402891985453447</v>
      </c>
      <c r="S248" s="4" cm="1">
        <f t="array" ref="S248">SUM(ABS(O248:P248/K248-M248:N248/K248))</f>
        <v>0</v>
      </c>
    </row>
    <row r="249" spans="1:19" x14ac:dyDescent="0.3">
      <c r="A249" s="1">
        <v>37824</v>
      </c>
      <c r="B249" s="2">
        <v>246</v>
      </c>
      <c r="C249">
        <v>68.0838623046875</v>
      </c>
      <c r="D249">
        <v>49.545829772949197</v>
      </c>
      <c r="E249" s="4">
        <f t="shared" si="39"/>
        <v>6.9400610269296781E-3</v>
      </c>
      <c r="F249" s="4">
        <f t="shared" si="35"/>
        <v>6.9400610269296781E-3</v>
      </c>
      <c r="G249" s="4">
        <f t="shared" si="40"/>
        <v>9.0557216291966558E-3</v>
      </c>
      <c r="H249" s="4" cm="1">
        <f t="array" ref="H249">SUMPRODUCT(Q248:R248,(1+daily_ret!D248:E248))-1</f>
        <v>6.9400610269296781E-3</v>
      </c>
      <c r="I249" s="5">
        <f t="shared" si="36"/>
        <v>110.920188603976</v>
      </c>
      <c r="J249" s="4">
        <f>I249/MAX(I$3:I249)-1</f>
        <v>-2.0969228492346059E-2</v>
      </c>
      <c r="K249" s="5">
        <f t="shared" si="41"/>
        <v>110.04027101119186</v>
      </c>
      <c r="L249" s="4">
        <f>K249/MAX(K$3:K249)-1</f>
        <v>-3.2820460293070508E-2</v>
      </c>
      <c r="M249" s="5">
        <f t="shared" si="37"/>
        <v>67.924039141327597</v>
      </c>
      <c r="N249" s="5">
        <f t="shared" si="38"/>
        <v>42.116231869864265</v>
      </c>
      <c r="O249" s="5">
        <f t="shared" si="33"/>
        <v>67.924039141327597</v>
      </c>
      <c r="P249" s="5">
        <f t="shared" si="34"/>
        <v>42.116231869864265</v>
      </c>
      <c r="Q249" s="5">
        <f t="shared" si="42"/>
        <v>0.61726528403787051</v>
      </c>
      <c r="R249" s="5">
        <f t="shared" si="43"/>
        <v>0.38273471596212943</v>
      </c>
      <c r="S249" s="4" cm="1">
        <f t="array" ref="S249">SUM(ABS(O249:P249/K249-M249:N249/K249))</f>
        <v>0</v>
      </c>
    </row>
    <row r="250" spans="1:19" x14ac:dyDescent="0.3">
      <c r="A250" s="1">
        <v>37825</v>
      </c>
      <c r="B250" s="2">
        <v>247</v>
      </c>
      <c r="C250">
        <v>68.131896972656193</v>
      </c>
      <c r="D250">
        <v>49.697551727294901</v>
      </c>
      <c r="E250" s="4">
        <f t="shared" si="39"/>
        <v>1.6075255011851475E-3</v>
      </c>
      <c r="F250" s="4">
        <f t="shared" si="35"/>
        <v>1.6075255011851475E-3</v>
      </c>
      <c r="G250" s="4">
        <f t="shared" si="40"/>
        <v>7.0552207737173411E-4</v>
      </c>
      <c r="H250" s="4" cm="1">
        <f t="array" ref="H250">SUMPRODUCT(Q249:R249,(1+daily_ret!D249:E249))-1</f>
        <v>1.6075255011851475E-3</v>
      </c>
      <c r="I250" s="5">
        <f t="shared" si="36"/>
        <v>110.99844524586234</v>
      </c>
      <c r="J250" s="4">
        <f>I250/MAX(I$3:I250)-1</f>
        <v>-2.0278500668621136E-2</v>
      </c>
      <c r="K250" s="5">
        <f t="shared" si="41"/>
        <v>110.21716355299968</v>
      </c>
      <c r="L250" s="4">
        <f>K250/MAX(K$3:K250)-1</f>
        <v>-3.1265694518767151E-2</v>
      </c>
      <c r="M250" s="5">
        <f t="shared" si="37"/>
        <v>67.971961050526062</v>
      </c>
      <c r="N250" s="5">
        <f t="shared" si="38"/>
        <v>42.245202502473617</v>
      </c>
      <c r="O250" s="5">
        <f t="shared" si="33"/>
        <v>67.971961050526062</v>
      </c>
      <c r="P250" s="5">
        <f t="shared" si="34"/>
        <v>42.245202502473617</v>
      </c>
      <c r="Q250" s="5">
        <f t="shared" si="42"/>
        <v>0.61670940223244508</v>
      </c>
      <c r="R250" s="5">
        <f t="shared" si="43"/>
        <v>0.38329059776755497</v>
      </c>
      <c r="S250" s="4" cm="1">
        <f t="array" ref="S250">SUM(ABS(O250:P250/K250-M250:N250/K250))</f>
        <v>0</v>
      </c>
    </row>
    <row r="251" spans="1:19" x14ac:dyDescent="0.3">
      <c r="A251" s="1">
        <v>37826</v>
      </c>
      <c r="B251" s="2">
        <v>248</v>
      </c>
      <c r="C251">
        <v>67.616996765136705</v>
      </c>
      <c r="D251">
        <v>49.504928588867102</v>
      </c>
      <c r="E251" s="4">
        <f t="shared" si="39"/>
        <v>-6.1463206263405734E-3</v>
      </c>
      <c r="F251" s="4">
        <f t="shared" si="35"/>
        <v>-6.1463206263405734E-3</v>
      </c>
      <c r="G251" s="4">
        <f t="shared" si="40"/>
        <v>-7.5574030725452657E-3</v>
      </c>
      <c r="H251" s="4" cm="1">
        <f t="array" ref="H251">SUMPRODUCT(Q250:R250,(1+daily_ret!D250:E250))-1</f>
        <v>-6.1463206263405734E-3</v>
      </c>
      <c r="I251" s="5">
        <f t="shared" si="36"/>
        <v>110.15958525471352</v>
      </c>
      <c r="J251" s="4">
        <f>I251/MAX(I$3:I251)-1</f>
        <v>-2.7682650937906672E-2</v>
      </c>
      <c r="K251" s="5">
        <f t="shared" si="41"/>
        <v>109.53973352727712</v>
      </c>
      <c r="L251" s="4">
        <f>K251/MAX(K$3:K251)-1</f>
        <v>-3.7219846161990144E-2</v>
      </c>
      <c r="M251" s="5">
        <f t="shared" si="37"/>
        <v>67.458269543235886</v>
      </c>
      <c r="N251" s="5">
        <f t="shared" si="38"/>
        <v>42.081463984041228</v>
      </c>
      <c r="O251" s="5">
        <f t="shared" si="33"/>
        <v>67.458269543235886</v>
      </c>
      <c r="P251" s="5">
        <f t="shared" si="34"/>
        <v>42.081463984041228</v>
      </c>
      <c r="Q251" s="5">
        <f t="shared" si="42"/>
        <v>0.61583379264326688</v>
      </c>
      <c r="R251" s="5">
        <f t="shared" si="43"/>
        <v>0.38416620735673307</v>
      </c>
      <c r="S251" s="4" cm="1">
        <f t="array" ref="S251">SUM(ABS(O251:P251/K251-M251:N251/K251))</f>
        <v>0</v>
      </c>
    </row>
    <row r="252" spans="1:19" x14ac:dyDescent="0.3">
      <c r="A252" s="1">
        <v>37827</v>
      </c>
      <c r="B252" s="2">
        <v>249</v>
      </c>
      <c r="C252">
        <v>68.811561584472599</v>
      </c>
      <c r="D252">
        <v>49.440803527832003</v>
      </c>
      <c r="E252" s="4">
        <f t="shared" si="39"/>
        <v>1.0382090210023565E-2</v>
      </c>
      <c r="F252" s="4">
        <f t="shared" si="35"/>
        <v>1.0382090210023565E-2</v>
      </c>
      <c r="G252" s="4">
        <f t="shared" si="40"/>
        <v>1.7666635261621266E-2</v>
      </c>
      <c r="H252" s="4" cm="1">
        <f t="array" ref="H252">SUMPRODUCT(Q251:R251,(1+daily_ret!D251:E251))-1</f>
        <v>1.0382090210023343E-2</v>
      </c>
      <c r="I252" s="5">
        <f t="shared" si="36"/>
        <v>112.10573446798001</v>
      </c>
      <c r="J252" s="4">
        <f>I252/MAX(I$3:I252)-1</f>
        <v>-1.05050749734803E-2</v>
      </c>
      <c r="K252" s="5">
        <f t="shared" si="41"/>
        <v>110.67698492233924</v>
      </c>
      <c r="L252" s="4">
        <f>K252/MAX(K$3:K252)-1</f>
        <v>-2.7224175752423641E-2</v>
      </c>
      <c r="M252" s="5">
        <f t="shared" si="37"/>
        <v>68.650030186636371</v>
      </c>
      <c r="N252" s="5">
        <f t="shared" si="38"/>
        <v>42.02695473570288</v>
      </c>
      <c r="O252" s="5">
        <f t="shared" si="33"/>
        <v>68.650030186636371</v>
      </c>
      <c r="P252" s="5">
        <f t="shared" si="34"/>
        <v>42.02695473570288</v>
      </c>
      <c r="Q252" s="5">
        <f t="shared" si="42"/>
        <v>0.62027376545184443</v>
      </c>
      <c r="R252" s="5">
        <f t="shared" si="43"/>
        <v>0.37972623454815568</v>
      </c>
      <c r="S252" s="4" cm="1">
        <f t="array" ref="S252">SUM(ABS(O252:P252/K252-M252:N252/K252))</f>
        <v>0</v>
      </c>
    </row>
    <row r="253" spans="1:19" x14ac:dyDescent="0.3">
      <c r="A253" s="1">
        <v>37830</v>
      </c>
      <c r="B253" s="2">
        <v>250</v>
      </c>
      <c r="C253">
        <v>68.557579040527301</v>
      </c>
      <c r="D253">
        <v>49.078910827636697</v>
      </c>
      <c r="E253" s="4">
        <f t="shared" si="39"/>
        <v>-5.0689107384980225E-3</v>
      </c>
      <c r="F253" s="4">
        <f t="shared" si="35"/>
        <v>-5.0689107384980225E-3</v>
      </c>
      <c r="G253" s="4">
        <f t="shared" si="40"/>
        <v>-3.6909864868204245E-3</v>
      </c>
      <c r="H253" s="4" cm="1">
        <f t="array" ref="H253">SUMPRODUCT(Q252:R252,(1+daily_ret!D252:E252))-1</f>
        <v>-5.0689107384980225E-3</v>
      </c>
      <c r="I253" s="5">
        <f t="shared" si="36"/>
        <v>111.69195371696362</v>
      </c>
      <c r="J253" s="4">
        <f>I253/MAX(I$3:I253)-1</f>
        <v>-1.4157287370530458E-2</v>
      </c>
      <c r="K253" s="5">
        <f t="shared" si="41"/>
        <v>110.11597316496182</v>
      </c>
      <c r="L253" s="4">
        <f>K253/MAX(K$3:K253)-1</f>
        <v>-3.2155089574103513E-2</v>
      </c>
      <c r="M253" s="5">
        <f t="shared" si="37"/>
        <v>68.396643852897682</v>
      </c>
      <c r="N253" s="5">
        <f t="shared" si="38"/>
        <v>41.719329312064133</v>
      </c>
      <c r="O253" s="5">
        <f t="shared" si="33"/>
        <v>68.396643852897682</v>
      </c>
      <c r="P253" s="5">
        <f t="shared" si="34"/>
        <v>41.719329312064133</v>
      </c>
      <c r="Q253" s="5">
        <f t="shared" si="42"/>
        <v>0.62113281013676813</v>
      </c>
      <c r="R253" s="5">
        <f t="shared" si="43"/>
        <v>0.37886718986323187</v>
      </c>
      <c r="S253" s="4" cm="1">
        <f t="array" ref="S253">SUM(ABS(O253:P253/K253-M253:N253/K253))</f>
        <v>0</v>
      </c>
    </row>
    <row r="254" spans="1:19" x14ac:dyDescent="0.3">
      <c r="A254" s="1">
        <v>37831</v>
      </c>
      <c r="B254" s="2">
        <v>251</v>
      </c>
      <c r="C254">
        <v>68.241752624511705</v>
      </c>
      <c r="D254">
        <v>48.600318908691399</v>
      </c>
      <c r="E254" s="4">
        <f t="shared" si="39"/>
        <v>-6.5559076642489611E-3</v>
      </c>
      <c r="F254" s="4">
        <f t="shared" si="35"/>
        <v>-6.5559076642489611E-3</v>
      </c>
      <c r="G254" s="4">
        <f t="shared" si="40"/>
        <v>-4.6067323326702825E-3</v>
      </c>
      <c r="H254" s="4" cm="1">
        <f t="array" ref="H254">SUMPRODUCT(Q253:R253,(1+daily_ret!D253:E253))-1</f>
        <v>-6.5559076642489611E-3</v>
      </c>
      <c r="I254" s="5">
        <f t="shared" si="36"/>
        <v>111.17741878247658</v>
      </c>
      <c r="J254" s="4">
        <f>I254/MAX(I$3:I254)-1</f>
        <v>-1.8698800869727972E-2</v>
      </c>
      <c r="K254" s="5">
        <f t="shared" si="41"/>
        <v>109.39406301253341</v>
      </c>
      <c r="L254" s="4">
        <f>K254/MAX(K$3:K254)-1</f>
        <v>-3.8500191440169029E-2</v>
      </c>
      <c r="M254" s="5">
        <f t="shared" si="37"/>
        <v>68.081558822214404</v>
      </c>
      <c r="N254" s="5">
        <f t="shared" si="38"/>
        <v>41.312504190319004</v>
      </c>
      <c r="O254" s="5">
        <f t="shared" si="33"/>
        <v>68.081558822214404</v>
      </c>
      <c r="P254" s="5">
        <f t="shared" si="34"/>
        <v>41.312504190319004</v>
      </c>
      <c r="Q254" s="5">
        <f t="shared" si="42"/>
        <v>0.62235149648307897</v>
      </c>
      <c r="R254" s="5">
        <f t="shared" si="43"/>
        <v>0.37764850351692103</v>
      </c>
      <c r="S254" s="4" cm="1">
        <f t="array" ref="S254">SUM(ABS(O254:P254/K254-M254:N254/K254))</f>
        <v>0</v>
      </c>
    </row>
    <row r="255" spans="1:19" x14ac:dyDescent="0.3">
      <c r="A255" s="1">
        <v>37832</v>
      </c>
      <c r="B255" s="2">
        <v>252</v>
      </c>
      <c r="C255">
        <v>68.076965332031193</v>
      </c>
      <c r="D255">
        <v>48.991363525390597</v>
      </c>
      <c r="E255" s="4">
        <f t="shared" si="39"/>
        <v>1.5357819634451708E-3</v>
      </c>
      <c r="F255" s="4">
        <f t="shared" si="35"/>
        <v>1.5357819634451708E-3</v>
      </c>
      <c r="G255" s="4">
        <f t="shared" si="40"/>
        <v>-2.4147576248111369E-3</v>
      </c>
      <c r="H255" s="4" cm="1">
        <f t="array" ref="H255">SUMPRODUCT(Q254:R254,(1+daily_ret!D254:E254))-1</f>
        <v>1.5357819634449488E-3</v>
      </c>
      <c r="I255" s="5">
        <f t="shared" si="36"/>
        <v>110.90895226276477</v>
      </c>
      <c r="J255" s="4">
        <f>I255/MAX(I$3:I255)-1</f>
        <v>-2.1068405422564163E-2</v>
      </c>
      <c r="K255" s="5">
        <f t="shared" si="41"/>
        <v>109.56206844141605</v>
      </c>
      <c r="L255" s="4">
        <f>K255/MAX(K$3:K255)-1</f>
        <v>-3.7023537376326798E-2</v>
      </c>
      <c r="M255" s="5">
        <f t="shared" si="37"/>
        <v>67.917158358939446</v>
      </c>
      <c r="N255" s="5">
        <f t="shared" si="38"/>
        <v>41.644910082476599</v>
      </c>
      <c r="O255" s="5">
        <f t="shared" si="33"/>
        <v>67.917158358939446</v>
      </c>
      <c r="P255" s="5">
        <f t="shared" si="34"/>
        <v>41.644910082476599</v>
      </c>
      <c r="Q255" s="5">
        <f t="shared" si="42"/>
        <v>0.61989664237906794</v>
      </c>
      <c r="R255" s="5">
        <f t="shared" si="43"/>
        <v>0.38010335762093206</v>
      </c>
      <c r="S255" s="4" cm="1">
        <f t="array" ref="S255">SUM(ABS(O255:P255/K255-M255:N255/K255))</f>
        <v>0</v>
      </c>
    </row>
    <row r="256" spans="1:19" x14ac:dyDescent="0.3">
      <c r="A256" s="1">
        <v>37833</v>
      </c>
      <c r="B256" s="2">
        <v>253</v>
      </c>
      <c r="C256">
        <v>68.23486328125</v>
      </c>
      <c r="D256">
        <v>48.664505004882798</v>
      </c>
      <c r="E256" s="4">
        <f t="shared" si="39"/>
        <v>-1.0981671893536271E-3</v>
      </c>
      <c r="F256" s="4">
        <f t="shared" si="35"/>
        <v>-1.0981671893536271E-3</v>
      </c>
      <c r="G256" s="4">
        <f t="shared" si="40"/>
        <v>2.319403464133396E-3</v>
      </c>
      <c r="H256" s="4" cm="1">
        <f t="array" ref="H256">SUMPRODUCT(Q255:R255,(1+daily_ret!D255:E255))-1</f>
        <v>-1.0981671893537381E-3</v>
      </c>
      <c r="I256" s="5">
        <f t="shared" si="36"/>
        <v>111.16619487084644</v>
      </c>
      <c r="J256" s="4">
        <f>I256/MAX(I$3:I256)-1</f>
        <v>-1.879786809095163E-2</v>
      </c>
      <c r="K256" s="5">
        <f t="shared" si="41"/>
        <v>109.44175097265597</v>
      </c>
      <c r="L256" s="4">
        <f>K256/MAX(K$3:K256)-1</f>
        <v>-3.8081046531699858E-2</v>
      </c>
      <c r="M256" s="5">
        <f t="shared" si="37"/>
        <v>68.07468565131127</v>
      </c>
      <c r="N256" s="5">
        <f t="shared" si="38"/>
        <v>41.36706532134469</v>
      </c>
      <c r="O256" s="5">
        <f t="shared" si="33"/>
        <v>68.07468565131127</v>
      </c>
      <c r="P256" s="5">
        <f t="shared" si="34"/>
        <v>41.36706532134469</v>
      </c>
      <c r="Q256" s="5">
        <f t="shared" si="42"/>
        <v>0.62201751202171229</v>
      </c>
      <c r="R256" s="5">
        <f t="shared" si="43"/>
        <v>0.37798248797828771</v>
      </c>
      <c r="S256" s="4" cm="1">
        <f t="array" ref="S256">SUM(ABS(O256:P256/K256-M256:N256/K256))</f>
        <v>0</v>
      </c>
    </row>
    <row r="257" spans="1:19" x14ac:dyDescent="0.3">
      <c r="A257" s="1">
        <v>37834</v>
      </c>
      <c r="B257" s="2">
        <v>254</v>
      </c>
      <c r="C257">
        <v>67.630744934082003</v>
      </c>
      <c r="D257">
        <v>48.862884521484297</v>
      </c>
      <c r="E257" s="4">
        <f t="shared" si="39"/>
        <v>-3.9662058033007597E-3</v>
      </c>
      <c r="F257" s="4">
        <f t="shared" si="35"/>
        <v>-3.9662058033007597E-3</v>
      </c>
      <c r="G257" s="4">
        <f t="shared" si="40"/>
        <v>-8.8535144370106567E-3</v>
      </c>
      <c r="H257" s="4" cm="1">
        <f t="array" ref="H257">SUMPRODUCT(Q256:R256,(1+daily_ret!D256:E256))-1</f>
        <v>-3.9662058033006486E-3</v>
      </c>
      <c r="I257" s="5">
        <f t="shared" si="36"/>
        <v>110.18198335964986</v>
      </c>
      <c r="J257" s="4">
        <f>I257/MAX(I$3:I257)-1</f>
        <v>-2.7484955331433913E-2</v>
      </c>
      <c r="K257" s="5">
        <f t="shared" si="41"/>
        <v>109.00768246482482</v>
      </c>
      <c r="L257" s="4">
        <f>K257/MAX(K$3:K257)-1</f>
        <v>-4.189621506725083E-2</v>
      </c>
      <c r="M257" s="5">
        <f t="shared" si="37"/>
        <v>67.471985439102426</v>
      </c>
      <c r="N257" s="5">
        <f t="shared" si="38"/>
        <v>41.535697025722399</v>
      </c>
      <c r="O257" s="5">
        <f t="shared" si="33"/>
        <v>67.471985439102426</v>
      </c>
      <c r="P257" s="5">
        <f t="shared" si="34"/>
        <v>41.535697025722399</v>
      </c>
      <c r="Q257" s="5">
        <f t="shared" si="42"/>
        <v>0.61896541522084592</v>
      </c>
      <c r="R257" s="5">
        <f t="shared" si="43"/>
        <v>0.38103458477915403</v>
      </c>
      <c r="S257" s="4" cm="1">
        <f t="array" ref="S257">SUM(ABS(O257:P257/K257-M257:N257/K257))</f>
        <v>0</v>
      </c>
    </row>
    <row r="258" spans="1:19" x14ac:dyDescent="0.3">
      <c r="A258" s="1">
        <v>37837</v>
      </c>
      <c r="B258" s="2">
        <v>255</v>
      </c>
      <c r="C258">
        <v>67.630744934082003</v>
      </c>
      <c r="D258">
        <v>49.222030639648402</v>
      </c>
      <c r="E258" s="4">
        <f t="shared" si="39"/>
        <v>2.8006347425013622E-3</v>
      </c>
      <c r="F258" s="4">
        <f t="shared" si="35"/>
        <v>2.8006347425013622E-3</v>
      </c>
      <c r="G258" s="4">
        <f t="shared" si="40"/>
        <v>0</v>
      </c>
      <c r="H258" s="4" cm="1">
        <f t="array" ref="H258">SUMPRODUCT(Q257:R257,(1+daily_ret!D257:E257))-1</f>
        <v>2.8006347425013622E-3</v>
      </c>
      <c r="I258" s="5">
        <f t="shared" si="36"/>
        <v>110.18198335964986</v>
      </c>
      <c r="J258" s="4">
        <f>I258/MAX(I$3:I258)-1</f>
        <v>-2.7484955331433913E-2</v>
      </c>
      <c r="K258" s="5">
        <f t="shared" si="41"/>
        <v>109.31297316753538</v>
      </c>
      <c r="L258" s="4">
        <f>K258/MAX(K$3:K258)-1</f>
        <v>-3.9212916320246038E-2</v>
      </c>
      <c r="M258" s="5">
        <f t="shared" si="37"/>
        <v>67.471985439102426</v>
      </c>
      <c r="N258" s="5">
        <f t="shared" si="38"/>
        <v>41.840987728432957</v>
      </c>
      <c r="O258" s="5">
        <f t="shared" si="33"/>
        <v>67.471985439102426</v>
      </c>
      <c r="P258" s="5">
        <f t="shared" si="34"/>
        <v>41.840987728432957</v>
      </c>
      <c r="Q258" s="5">
        <f t="shared" si="42"/>
        <v>0.61723676050502652</v>
      </c>
      <c r="R258" s="5">
        <f t="shared" si="43"/>
        <v>0.38276323949497354</v>
      </c>
      <c r="S258" s="4" cm="1">
        <f t="array" ref="S258">SUM(ABS(O258:P258/K258-M258:N258/K258))</f>
        <v>0</v>
      </c>
    </row>
    <row r="259" spans="1:19" x14ac:dyDescent="0.3">
      <c r="A259" s="1">
        <v>37838</v>
      </c>
      <c r="B259" s="2">
        <v>256</v>
      </c>
      <c r="C259">
        <v>66.195854187011705</v>
      </c>
      <c r="D259">
        <v>48.892379760742102</v>
      </c>
      <c r="E259" s="4">
        <f t="shared" si="39"/>
        <v>-1.5659082024456428E-2</v>
      </c>
      <c r="F259" s="4">
        <f t="shared" si="35"/>
        <v>-1.5659082024456428E-2</v>
      </c>
      <c r="G259" s="4">
        <f t="shared" si="40"/>
        <v>-2.1216545056081393E-2</v>
      </c>
      <c r="H259" s="4" cm="1">
        <f t="array" ref="H259">SUMPRODUCT(Q258:R258,(1+daily_ret!D258:E258))-1</f>
        <v>-1.5659082024456428E-2</v>
      </c>
      <c r="I259" s="5">
        <f t="shared" si="36"/>
        <v>107.84430234533144</v>
      </c>
      <c r="J259" s="4">
        <f>I259/MAX(I$3:I259)-1</f>
        <v>-4.8118364594361585E-2</v>
      </c>
      <c r="K259" s="5">
        <f t="shared" si="41"/>
        <v>107.60123235436774</v>
      </c>
      <c r="L259" s="4">
        <f>K259/MAX(K$3:K259)-1</f>
        <v>-5.4257960071625644E-2</v>
      </c>
      <c r="M259" s="5">
        <f t="shared" si="37"/>
        <v>66.040463020010449</v>
      </c>
      <c r="N259" s="5">
        <f t="shared" si="38"/>
        <v>41.560769334357289</v>
      </c>
      <c r="O259" s="5">
        <f t="shared" ref="O259:O322" si="44">IF(MOD($B259,$V$4)=0,$K259*V$2,M259)</f>
        <v>66.040463020010449</v>
      </c>
      <c r="P259" s="5">
        <f t="shared" ref="P259:P322" si="45">IF(MOD($B259,$V$4)=0,$K259*W$2,N259)</f>
        <v>41.560769334357289</v>
      </c>
      <c r="Q259" s="5">
        <f t="shared" si="42"/>
        <v>0.61375192063336759</v>
      </c>
      <c r="R259" s="5">
        <f t="shared" si="43"/>
        <v>0.38624807936663247</v>
      </c>
      <c r="S259" s="4" cm="1">
        <f t="array" ref="S259">SUM(ABS(O259:P259/K259-M259:N259/K259))</f>
        <v>0</v>
      </c>
    </row>
    <row r="260" spans="1:19" x14ac:dyDescent="0.3">
      <c r="A260" s="1">
        <v>37839</v>
      </c>
      <c r="B260" s="2">
        <v>257</v>
      </c>
      <c r="C260">
        <v>66.580345153808594</v>
      </c>
      <c r="D260">
        <v>49.392738342285099</v>
      </c>
      <c r="E260" s="4">
        <f t="shared" si="39"/>
        <v>7.5177222655218312E-3</v>
      </c>
      <c r="F260" s="4">
        <f t="shared" ref="F260:F323" si="46">(1+E260)*(1-S260*$V$5)-1</f>
        <v>7.5177222655218312E-3</v>
      </c>
      <c r="G260" s="4">
        <f t="shared" si="40"/>
        <v>5.8083843998848472E-3</v>
      </c>
      <c r="H260" s="4" cm="1">
        <f t="array" ref="H260">SUMPRODUCT(Q259:R259,(1+daily_ret!D259:E259))-1</f>
        <v>7.5177222655220532E-3</v>
      </c>
      <c r="I260" s="5">
        <f t="shared" ref="I260:I323" si="47">I259*C260/C259</f>
        <v>108.47070350869053</v>
      </c>
      <c r="J260" s="4">
        <f>I260/MAX(I$3:I260)-1</f>
        <v>-4.2589470152734621E-2</v>
      </c>
      <c r="K260" s="5">
        <f t="shared" si="41"/>
        <v>108.41014853463577</v>
      </c>
      <c r="L260" s="4">
        <f>K260/MAX(K$3:K260)-1</f>
        <v>-4.7148134080615911E-2</v>
      </c>
      <c r="M260" s="5">
        <f t="shared" ref="M260:M323" si="48">O259*C260/C259</f>
        <v>66.424051415177047</v>
      </c>
      <c r="N260" s="5">
        <f t="shared" ref="N260:N323" si="49">P259*D260/D259</f>
        <v>41.986097119458726</v>
      </c>
      <c r="O260" s="5">
        <f t="shared" si="44"/>
        <v>66.424051415177047</v>
      </c>
      <c r="P260" s="5">
        <f t="shared" si="45"/>
        <v>41.986097119458726</v>
      </c>
      <c r="Q260" s="5">
        <f t="shared" si="42"/>
        <v>0.61271063929919201</v>
      </c>
      <c r="R260" s="5">
        <f t="shared" si="43"/>
        <v>0.38728936070080805</v>
      </c>
      <c r="S260" s="4" cm="1">
        <f t="array" ref="S260">SUM(ABS(O260:P260/K260-M260:N260/K260))</f>
        <v>0</v>
      </c>
    </row>
    <row r="261" spans="1:19" x14ac:dyDescent="0.3">
      <c r="A261" s="1">
        <v>37840</v>
      </c>
      <c r="B261" s="2">
        <v>258</v>
      </c>
      <c r="C261">
        <v>67.280609130859304</v>
      </c>
      <c r="D261">
        <v>49.569393157958899</v>
      </c>
      <c r="E261" s="4">
        <f t="shared" ref="E261:E324" si="50">K261/K260-1</f>
        <v>7.8293855999380657E-3</v>
      </c>
      <c r="F261" s="4">
        <f t="shared" si="46"/>
        <v>7.8293855999380657E-3</v>
      </c>
      <c r="G261" s="4">
        <f t="shared" ref="G261:G324" si="51">I261/I260-1</f>
        <v>1.051757805449971E-2</v>
      </c>
      <c r="H261" s="4" cm="1">
        <f t="array" ref="H261">SUMPRODUCT(Q260:R260,(1+daily_ret!D260:E260))-1</f>
        <v>7.8293855999378437E-3</v>
      </c>
      <c r="I261" s="5">
        <f t="shared" si="47"/>
        <v>109.61155259946968</v>
      </c>
      <c r="J261" s="4">
        <f>I261/MAX(I$3:I261)-1</f>
        <v>-3.2519830174866038E-2</v>
      </c>
      <c r="K261" s="5">
        <f t="shared" ref="K261:K324" si="52">SUM(M261:N261)</f>
        <v>109.25893339045999</v>
      </c>
      <c r="L261" s="4">
        <f>K261/MAX(K$3:K261)-1</f>
        <v>-3.9687889402712617E-2</v>
      </c>
      <c r="M261" s="5">
        <f t="shared" si="48"/>
        <v>67.12267156063227</v>
      </c>
      <c r="N261" s="5">
        <f t="shared" si="49"/>
        <v>42.13626182982771</v>
      </c>
      <c r="O261" s="5">
        <f t="shared" si="44"/>
        <v>67.12267156063227</v>
      </c>
      <c r="P261" s="5">
        <f t="shared" si="45"/>
        <v>42.13626182982771</v>
      </c>
      <c r="Q261" s="5">
        <f t="shared" ref="Q261:Q324" si="53">O261/$K261</f>
        <v>0.61434492794063034</v>
      </c>
      <c r="R261" s="5">
        <f t="shared" ref="R261:R324" si="54">P261/$K261</f>
        <v>0.38565507205936961</v>
      </c>
      <c r="S261" s="4" cm="1">
        <f t="array" ref="S261">SUM(ABS(O261:P261/K261-M261:N261/K261))</f>
        <v>0</v>
      </c>
    </row>
    <row r="262" spans="1:19" x14ac:dyDescent="0.3">
      <c r="A262" s="1">
        <v>37841</v>
      </c>
      <c r="B262" s="2">
        <v>259</v>
      </c>
      <c r="C262">
        <v>67.472846984863196</v>
      </c>
      <c r="D262">
        <v>49.563503265380803</v>
      </c>
      <c r="E262" s="4">
        <f t="shared" si="50"/>
        <v>1.7095161098357181E-3</v>
      </c>
      <c r="F262" s="4">
        <f t="shared" si="46"/>
        <v>1.7095161098357181E-3</v>
      </c>
      <c r="G262" s="4">
        <f t="shared" si="51"/>
        <v>2.8572549578138595E-3</v>
      </c>
      <c r="H262" s="4" cm="1">
        <f t="array" ref="H262">SUMPRODUCT(Q261:R261,(1+daily_ret!D261:E261))-1</f>
        <v>1.7095161098359402E-3</v>
      </c>
      <c r="I262" s="5">
        <f t="shared" si="47"/>
        <v>109.92474075156819</v>
      </c>
      <c r="J262" s="4">
        <f>I262/MAX(I$3:I262)-1</f>
        <v>-2.9755492663046557E-2</v>
      </c>
      <c r="K262" s="5">
        <f t="shared" si="52"/>
        <v>109.44571329723445</v>
      </c>
      <c r="L262" s="4">
        <f>K262/MAX(K$3:K262)-1</f>
        <v>-3.8046220379176154E-2</v>
      </c>
      <c r="M262" s="5">
        <f t="shared" si="48"/>
        <v>67.314458146730601</v>
      </c>
      <c r="N262" s="5">
        <f t="shared" si="49"/>
        <v>42.131255150503854</v>
      </c>
      <c r="O262" s="5">
        <f t="shared" si="44"/>
        <v>67.314458146730601</v>
      </c>
      <c r="P262" s="5">
        <f t="shared" si="45"/>
        <v>42.131255150503854</v>
      </c>
      <c r="Q262" s="5">
        <f t="shared" si="53"/>
        <v>0.61504883214490913</v>
      </c>
      <c r="R262" s="5">
        <f t="shared" si="54"/>
        <v>0.38495116785509093</v>
      </c>
      <c r="S262" s="4" cm="1">
        <f t="array" ref="S262">SUM(ABS(O262:P262/K262-M262:N262/K262))</f>
        <v>0</v>
      </c>
    </row>
    <row r="263" spans="1:19" x14ac:dyDescent="0.3">
      <c r="A263" s="1">
        <v>37844</v>
      </c>
      <c r="B263" s="2">
        <v>260</v>
      </c>
      <c r="C263">
        <v>67.726860046386705</v>
      </c>
      <c r="D263">
        <v>49.357402801513601</v>
      </c>
      <c r="E263" s="4">
        <f t="shared" si="50"/>
        <v>7.1470972230436303E-4</v>
      </c>
      <c r="F263" s="4">
        <f t="shared" si="46"/>
        <v>7.1470972230436303E-4</v>
      </c>
      <c r="G263" s="4">
        <f t="shared" si="51"/>
        <v>3.7646708694609732E-3</v>
      </c>
      <c r="H263" s="4" cm="1">
        <f t="array" ref="H263">SUMPRODUCT(Q262:R262,(1+daily_ret!D262:E262))-1</f>
        <v>7.1470972230436303E-4</v>
      </c>
      <c r="I263" s="5">
        <f t="shared" si="47"/>
        <v>110.33857122090866</v>
      </c>
      <c r="J263" s="4">
        <f>I263/MAX(I$3:I263)-1</f>
        <v>-2.6102841430020729E-2</v>
      </c>
      <c r="K263" s="5">
        <f t="shared" si="52"/>
        <v>109.52393521259252</v>
      </c>
      <c r="L263" s="4">
        <f>K263/MAX(K$3:K263)-1</f>
        <v>-3.7358702660473697E-2</v>
      </c>
      <c r="M263" s="5">
        <f t="shared" si="48"/>
        <v>67.567874926409146</v>
      </c>
      <c r="N263" s="5">
        <f t="shared" si="49"/>
        <v>41.956060286183373</v>
      </c>
      <c r="O263" s="5">
        <f t="shared" si="44"/>
        <v>67.567874926409146</v>
      </c>
      <c r="P263" s="5">
        <f t="shared" si="45"/>
        <v>41.956060286183373</v>
      </c>
      <c r="Q263" s="5">
        <f t="shared" si="53"/>
        <v>0.61692336743795639</v>
      </c>
      <c r="R263" s="5">
        <f t="shared" si="54"/>
        <v>0.38307663256204361</v>
      </c>
      <c r="S263" s="4" cm="1">
        <f t="array" ref="S263">SUM(ABS(O263:P263/K263-M263:N263/K263))</f>
        <v>0</v>
      </c>
    </row>
    <row r="264" spans="1:19" x14ac:dyDescent="0.3">
      <c r="A264" s="1">
        <v>37845</v>
      </c>
      <c r="B264" s="2">
        <v>261</v>
      </c>
      <c r="C264">
        <v>68.344718933105398</v>
      </c>
      <c r="D264">
        <v>49.269130706787102</v>
      </c>
      <c r="E264" s="4">
        <f t="shared" si="50"/>
        <v>4.9429666587530452E-3</v>
      </c>
      <c r="F264" s="4">
        <f t="shared" si="46"/>
        <v>4.9429666587530452E-3</v>
      </c>
      <c r="G264" s="4">
        <f t="shared" si="51"/>
        <v>9.1228042507141005E-3</v>
      </c>
      <c r="H264" s="4" cm="1">
        <f t="array" ref="H264">SUMPRODUCT(Q263:R263,(1+daily_ret!D263:E263))-1</f>
        <v>4.9429666587530452E-3</v>
      </c>
      <c r="I264" s="5">
        <f t="shared" si="47"/>
        <v>111.34516840746049</v>
      </c>
      <c r="J264" s="4">
        <f>I264/MAX(I$3:I264)-1</f>
        <v>-1.7218168292060021E-2</v>
      </c>
      <c r="K264" s="5">
        <f t="shared" si="52"/>
        <v>110.0653083726838</v>
      </c>
      <c r="L264" s="4">
        <f>K264/MAX(K$3:K264)-1</f>
        <v>-3.2600398823385612E-2</v>
      </c>
      <c r="M264" s="5">
        <f t="shared" si="48"/>
        <v>68.184283422999513</v>
      </c>
      <c r="N264" s="5">
        <f t="shared" si="49"/>
        <v>41.881024949684281</v>
      </c>
      <c r="O264" s="5">
        <f t="shared" si="44"/>
        <v>68.184283422999513</v>
      </c>
      <c r="P264" s="5">
        <f t="shared" si="45"/>
        <v>41.881024949684281</v>
      </c>
      <c r="Q264" s="5">
        <f t="shared" si="53"/>
        <v>0.61948932348534269</v>
      </c>
      <c r="R264" s="5">
        <f t="shared" si="54"/>
        <v>0.38051067651465725</v>
      </c>
      <c r="S264" s="4" cm="1">
        <f t="array" ref="S264">SUM(ABS(O264:P264/K264-M264:N264/K264))</f>
        <v>0</v>
      </c>
    </row>
    <row r="265" spans="1:19" x14ac:dyDescent="0.3">
      <c r="A265" s="1">
        <v>37846</v>
      </c>
      <c r="B265" s="2">
        <v>262</v>
      </c>
      <c r="C265">
        <v>67.994590759277301</v>
      </c>
      <c r="D265">
        <v>48.721622467041001</v>
      </c>
      <c r="E265" s="4">
        <f t="shared" si="50"/>
        <v>-7.4020909954901626E-3</v>
      </c>
      <c r="F265" s="4">
        <f t="shared" si="46"/>
        <v>-7.4020909954901626E-3</v>
      </c>
      <c r="G265" s="4">
        <f t="shared" si="51"/>
        <v>-5.1229733517639264E-3</v>
      </c>
      <c r="H265" s="4" cm="1">
        <f t="array" ref="H265">SUMPRODUCT(Q264:R264,(1+daily_ret!D264:E264))-1</f>
        <v>-7.4020909954901626E-3</v>
      </c>
      <c r="I265" s="5">
        <f t="shared" si="47"/>
        <v>110.77475007686141</v>
      </c>
      <c r="J265" s="4">
        <f>I265/MAX(I$3:I265)-1</f>
        <v>-2.225293342649759E-2</v>
      </c>
      <c r="K265" s="5">
        <f t="shared" si="52"/>
        <v>109.25059494466251</v>
      </c>
      <c r="L265" s="4">
        <f>K265/MAX(K$3:K265)-1</f>
        <v>-3.9761178700295829E-2</v>
      </c>
      <c r="M265" s="5">
        <f t="shared" si="48"/>
        <v>67.834977156014361</v>
      </c>
      <c r="N265" s="5">
        <f t="shared" si="49"/>
        <v>41.415617788648142</v>
      </c>
      <c r="O265" s="5">
        <f t="shared" si="44"/>
        <v>67.834977156014361</v>
      </c>
      <c r="P265" s="5">
        <f t="shared" si="45"/>
        <v>41.415617788648142</v>
      </c>
      <c r="Q265" s="5">
        <f t="shared" si="53"/>
        <v>0.62091174139943184</v>
      </c>
      <c r="R265" s="5">
        <f t="shared" si="54"/>
        <v>0.37908825860056811</v>
      </c>
      <c r="S265" s="4" cm="1">
        <f t="array" ref="S265">SUM(ABS(O265:P265/K265-M265:N265/K265))</f>
        <v>0</v>
      </c>
    </row>
    <row r="266" spans="1:19" x14ac:dyDescent="0.3">
      <c r="A266" s="1">
        <v>37847</v>
      </c>
      <c r="B266" s="2">
        <v>263</v>
      </c>
      <c r="C266">
        <v>68.179954528808594</v>
      </c>
      <c r="D266">
        <v>48.821697235107401</v>
      </c>
      <c r="E266" s="4">
        <f t="shared" si="50"/>
        <v>2.4713530343383194E-3</v>
      </c>
      <c r="F266" s="4">
        <f t="shared" si="46"/>
        <v>2.4713530343383194E-3</v>
      </c>
      <c r="G266" s="4">
        <f t="shared" si="51"/>
        <v>2.7261546464414366E-3</v>
      </c>
      <c r="H266" s="4" cm="1">
        <f t="array" ref="H266">SUMPRODUCT(Q265:R265,(1+daily_ret!D265:E265))-1</f>
        <v>2.4713530343383194E-3</v>
      </c>
      <c r="I266" s="5">
        <f t="shared" si="47"/>
        <v>111.07673917649184</v>
      </c>
      <c r="J266" s="4">
        <f>I266/MAX(I$3:I266)-1</f>
        <v>-1.9587443717913655E-2</v>
      </c>
      <c r="K266" s="5">
        <f t="shared" si="52"/>
        <v>109.52059173398226</v>
      </c>
      <c r="L266" s="4">
        <f>K266/MAX(K$3:K266)-1</f>
        <v>-3.738808957558748E-2</v>
      </c>
      <c r="M266" s="5">
        <f t="shared" si="48"/>
        <v>68.019905794179479</v>
      </c>
      <c r="N266" s="5">
        <f t="shared" si="49"/>
        <v>41.500685939802786</v>
      </c>
      <c r="O266" s="5">
        <f t="shared" si="44"/>
        <v>68.019905794179479</v>
      </c>
      <c r="P266" s="5">
        <f t="shared" si="45"/>
        <v>41.500685939802786</v>
      </c>
      <c r="Q266" s="5">
        <f t="shared" si="53"/>
        <v>0.62106956068494412</v>
      </c>
      <c r="R266" s="5">
        <f t="shared" si="54"/>
        <v>0.37893043931505599</v>
      </c>
      <c r="S266" s="4" cm="1">
        <f t="array" ref="S266">SUM(ABS(O266:P266/K266-M266:N266/K266))</f>
        <v>0</v>
      </c>
    </row>
    <row r="267" spans="1:19" x14ac:dyDescent="0.3">
      <c r="A267" s="1">
        <v>37848</v>
      </c>
      <c r="B267" s="2">
        <v>264</v>
      </c>
      <c r="C267">
        <v>68.392791748046804</v>
      </c>
      <c r="D267">
        <v>48.804050445556598</v>
      </c>
      <c r="E267" s="4">
        <f t="shared" si="50"/>
        <v>1.8018256690819356E-3</v>
      </c>
      <c r="F267" s="4">
        <f t="shared" si="46"/>
        <v>1.8018256690819356E-3</v>
      </c>
      <c r="G267" s="4">
        <f t="shared" si="51"/>
        <v>3.1216978759978087E-3</v>
      </c>
      <c r="H267" s="4" cm="1">
        <f t="array" ref="H267">SUMPRODUCT(Q266:R266,(1+daily_ret!D266:E266))-1</f>
        <v>1.8018256690819356E-3</v>
      </c>
      <c r="I267" s="5">
        <f t="shared" si="47"/>
        <v>111.42348719725186</v>
      </c>
      <c r="J267" s="4">
        <f>I267/MAX(I$3:I267)-1</f>
        <v>-1.6526891923366316E-2</v>
      </c>
      <c r="K267" s="5">
        <f t="shared" si="52"/>
        <v>109.71792874746158</v>
      </c>
      <c r="L267" s="4">
        <f>K267/MAX(K$3:K267)-1</f>
        <v>-3.5653630726020791E-2</v>
      </c>
      <c r="M267" s="5">
        <f t="shared" si="48"/>
        <v>68.232243389622738</v>
      </c>
      <c r="N267" s="5">
        <f t="shared" si="49"/>
        <v>41.485685357838847</v>
      </c>
      <c r="O267" s="5">
        <f t="shared" si="44"/>
        <v>68.232243389622738</v>
      </c>
      <c r="P267" s="5">
        <f t="shared" si="45"/>
        <v>41.485685357838847</v>
      </c>
      <c r="Q267" s="5">
        <f t="shared" si="53"/>
        <v>0.62188781877821719</v>
      </c>
      <c r="R267" s="5">
        <f t="shared" si="54"/>
        <v>0.37811218122178281</v>
      </c>
      <c r="S267" s="4" cm="1">
        <f t="array" ref="S267">SUM(ABS(O267:P267/K267-M267:N267/K267))</f>
        <v>0</v>
      </c>
    </row>
    <row r="268" spans="1:19" x14ac:dyDescent="0.3">
      <c r="A268" s="1">
        <v>37851</v>
      </c>
      <c r="B268" s="2">
        <v>265</v>
      </c>
      <c r="C268">
        <v>68.983200073242102</v>
      </c>
      <c r="D268">
        <v>48.951217651367102</v>
      </c>
      <c r="E268" s="4">
        <f t="shared" si="50"/>
        <v>6.5087016223270844E-3</v>
      </c>
      <c r="F268" s="4">
        <f t="shared" si="46"/>
        <v>6.5087016223270844E-3</v>
      </c>
      <c r="G268" s="4">
        <f t="shared" si="51"/>
        <v>8.6326103980418623E-3</v>
      </c>
      <c r="H268" s="4" cm="1">
        <f t="array" ref="H268">SUMPRODUCT(Q267:R267,(1+daily_ret!D267:E267))-1</f>
        <v>6.5087016223270844E-3</v>
      </c>
      <c r="I268" s="5">
        <f t="shared" si="47"/>
        <v>112.38536275141693</v>
      </c>
      <c r="J268" s="4">
        <f>I268/MAX(I$3:I268)-1</f>
        <v>-8.0369517443894534E-3</v>
      </c>
      <c r="K268" s="5">
        <f t="shared" si="52"/>
        <v>110.43205000829856</v>
      </c>
      <c r="L268" s="4">
        <f>K268/MAX(K$3:K268)-1</f>
        <v>-2.9376987947841937E-2</v>
      </c>
      <c r="M268" s="5">
        <f t="shared" si="48"/>
        <v>68.821265763389718</v>
      </c>
      <c r="N268" s="5">
        <f t="shared" si="49"/>
        <v>41.610784244908842</v>
      </c>
      <c r="O268" s="5">
        <f t="shared" si="44"/>
        <v>68.821265763389718</v>
      </c>
      <c r="P268" s="5">
        <f t="shared" si="45"/>
        <v>41.610784244908842</v>
      </c>
      <c r="Q268" s="5">
        <f t="shared" si="53"/>
        <v>0.62320011045903845</v>
      </c>
      <c r="R268" s="5">
        <f t="shared" si="54"/>
        <v>0.37679988954096155</v>
      </c>
      <c r="S268" s="4" cm="1">
        <f t="array" ref="S268">SUM(ABS(O268:P268/K268-M268:N268/K268))</f>
        <v>0</v>
      </c>
    </row>
    <row r="269" spans="1:19" x14ac:dyDescent="0.3">
      <c r="A269" s="1">
        <v>37852</v>
      </c>
      <c r="B269" s="2">
        <v>266</v>
      </c>
      <c r="C269">
        <v>69.244094848632798</v>
      </c>
      <c r="D269">
        <v>49.339759826660099</v>
      </c>
      <c r="E269" s="4">
        <f t="shared" si="50"/>
        <v>5.3477323026327461E-3</v>
      </c>
      <c r="F269" s="4">
        <f t="shared" si="46"/>
        <v>5.3477323026327461E-3</v>
      </c>
      <c r="G269" s="4">
        <f t="shared" si="51"/>
        <v>3.7820045331862229E-3</v>
      </c>
      <c r="H269" s="4" cm="1">
        <f t="array" ref="H269">SUMPRODUCT(Q268:R268,(1+daily_ret!D268:E268))-1</f>
        <v>5.3477323026327461E-3</v>
      </c>
      <c r="I269" s="5">
        <f t="shared" si="47"/>
        <v>112.81040470280657</v>
      </c>
      <c r="J269" s="4">
        <f>I269/MAX(I$3:I269)-1</f>
        <v>-4.2853429991335235E-3</v>
      </c>
      <c r="K269" s="5">
        <f t="shared" si="52"/>
        <v>111.02261104937389</v>
      </c>
      <c r="L269" s="4">
        <f>K269/MAX(K$3:K269)-1</f>
        <v>-2.4186355912611979E-2</v>
      </c>
      <c r="M269" s="5">
        <f t="shared" si="48"/>
        <v>69.081548102486479</v>
      </c>
      <c r="N269" s="5">
        <f t="shared" si="49"/>
        <v>41.941062946887421</v>
      </c>
      <c r="O269" s="5">
        <f t="shared" si="44"/>
        <v>69.081548102486479</v>
      </c>
      <c r="P269" s="5">
        <f t="shared" si="45"/>
        <v>41.941062946887421</v>
      </c>
      <c r="Q269" s="5">
        <f t="shared" si="53"/>
        <v>0.62222953909600076</v>
      </c>
      <c r="R269" s="5">
        <f t="shared" si="54"/>
        <v>0.37777046090399929</v>
      </c>
      <c r="S269" s="4" cm="1">
        <f t="array" ref="S269">SUM(ABS(O269:P269/K269-M269:N269/K269))</f>
        <v>0</v>
      </c>
    </row>
    <row r="270" spans="1:19" x14ac:dyDescent="0.3">
      <c r="A270" s="1">
        <v>37853</v>
      </c>
      <c r="B270" s="2">
        <v>267</v>
      </c>
      <c r="C270">
        <v>68.962600708007798</v>
      </c>
      <c r="D270">
        <v>49.104293823242102</v>
      </c>
      <c r="E270" s="4">
        <f t="shared" si="50"/>
        <v>-4.3323631658476192E-3</v>
      </c>
      <c r="F270" s="4">
        <f t="shared" si="46"/>
        <v>-4.3323631658476192E-3</v>
      </c>
      <c r="G270" s="4">
        <f t="shared" si="51"/>
        <v>-4.0652439928682282E-3</v>
      </c>
      <c r="H270" s="4" cm="1">
        <f t="array" ref="H270">SUMPRODUCT(Q269:R269,(1+daily_ret!D269:E269))-1</f>
        <v>-4.3323631658477302E-3</v>
      </c>
      <c r="I270" s="5">
        <f t="shared" si="47"/>
        <v>112.35180288275545</v>
      </c>
      <c r="J270" s="4">
        <f>I270/MAX(I$3:I270)-1</f>
        <v>-8.3331660271170893E-3</v>
      </c>
      <c r="K270" s="5">
        <f t="shared" si="52"/>
        <v>110.54162077868736</v>
      </c>
      <c r="L270" s="4">
        <f>K270/MAX(K$3:K270)-1</f>
        <v>-2.8413935000987656E-2</v>
      </c>
      <c r="M270" s="5">
        <f t="shared" si="48"/>
        <v>68.800714754044819</v>
      </c>
      <c r="N270" s="5">
        <f t="shared" si="49"/>
        <v>41.740906024642534</v>
      </c>
      <c r="O270" s="5">
        <f t="shared" si="44"/>
        <v>68.800714754044819</v>
      </c>
      <c r="P270" s="5">
        <f t="shared" si="45"/>
        <v>41.740906024642534</v>
      </c>
      <c r="Q270" s="5">
        <f t="shared" si="53"/>
        <v>0.62239647174876356</v>
      </c>
      <c r="R270" s="5">
        <f t="shared" si="54"/>
        <v>0.37760352825123639</v>
      </c>
      <c r="S270" s="4" cm="1">
        <f t="array" ref="S270">SUM(ABS(O270:P270/K270-M270:N270/K270))</f>
        <v>0</v>
      </c>
    </row>
    <row r="271" spans="1:19" x14ac:dyDescent="0.3">
      <c r="A271" s="1">
        <v>37854</v>
      </c>
      <c r="B271" s="2">
        <v>268</v>
      </c>
      <c r="C271">
        <v>69.182312011718693</v>
      </c>
      <c r="D271">
        <v>48.921775817871001</v>
      </c>
      <c r="E271" s="4">
        <f t="shared" si="50"/>
        <v>5.793912908838017E-4</v>
      </c>
      <c r="F271" s="4">
        <f t="shared" si="46"/>
        <v>5.793912908838017E-4</v>
      </c>
      <c r="G271" s="4">
        <f t="shared" si="51"/>
        <v>3.1859486367280532E-3</v>
      </c>
      <c r="H271" s="4" cm="1">
        <f t="array" ref="H271">SUMPRODUCT(Q270:R270,(1+daily_ret!D270:E270))-1</f>
        <v>5.793912908838017E-4</v>
      </c>
      <c r="I271" s="5">
        <f t="shared" si="47"/>
        <v>112.7097499559837</v>
      </c>
      <c r="J271" s="4">
        <f>I271/MAX(I$3:I271)-1</f>
        <v>-5.1737664293328711E-3</v>
      </c>
      <c r="K271" s="5">
        <f t="shared" si="52"/>
        <v>110.60566763104671</v>
      </c>
      <c r="L271" s="4">
        <f>K271/MAX(K$3:K271)-1</f>
        <v>-2.7851006496583119E-2</v>
      </c>
      <c r="M271" s="5">
        <f t="shared" si="48"/>
        <v>69.019910297421376</v>
      </c>
      <c r="N271" s="5">
        <f t="shared" si="49"/>
        <v>41.585757333625331</v>
      </c>
      <c r="O271" s="5">
        <f t="shared" si="44"/>
        <v>69.019910297421376</v>
      </c>
      <c r="P271" s="5">
        <f t="shared" si="45"/>
        <v>41.585757333625331</v>
      </c>
      <c r="Q271" s="5">
        <f t="shared" si="53"/>
        <v>0.62401784443501407</v>
      </c>
      <c r="R271" s="5">
        <f t="shared" si="54"/>
        <v>0.37598215556498588</v>
      </c>
      <c r="S271" s="4" cm="1">
        <f t="array" ref="S271">SUM(ABS(O271:P271/K271-M271:N271/K271))</f>
        <v>0</v>
      </c>
    </row>
    <row r="272" spans="1:19" x14ac:dyDescent="0.3">
      <c r="A272" s="1">
        <v>37855</v>
      </c>
      <c r="B272" s="2">
        <v>269</v>
      </c>
      <c r="C272">
        <v>68.495765686035099</v>
      </c>
      <c r="D272">
        <v>48.957103729247997</v>
      </c>
      <c r="E272" s="4">
        <f t="shared" si="50"/>
        <v>-5.9210740427303454E-3</v>
      </c>
      <c r="F272" s="4">
        <f t="shared" si="46"/>
        <v>-5.9210740427303454E-3</v>
      </c>
      <c r="G272" s="4">
        <f t="shared" si="51"/>
        <v>-9.9237262490924349E-3</v>
      </c>
      <c r="H272" s="4" cm="1">
        <f t="array" ref="H272">SUMPRODUCT(Q271:R271,(1+daily_ret!D271:E271))-1</f>
        <v>-5.9210740427304565E-3</v>
      </c>
      <c r="I272" s="5">
        <f t="shared" si="47"/>
        <v>111.59124925181686</v>
      </c>
      <c r="J272" s="4">
        <f>I272/MAX(I$3:I272)-1</f>
        <v>-1.5046149636703809E-2</v>
      </c>
      <c r="K272" s="5">
        <f t="shared" si="52"/>
        <v>109.95076328345766</v>
      </c>
      <c r="L272" s="4">
        <f>K272/MAX(K$3:K272)-1</f>
        <v>-3.360717266768265E-2</v>
      </c>
      <c r="M272" s="5">
        <f t="shared" si="48"/>
        <v>68.33497560189285</v>
      </c>
      <c r="N272" s="5">
        <f t="shared" si="49"/>
        <v>41.615787681564804</v>
      </c>
      <c r="O272" s="5">
        <f t="shared" si="44"/>
        <v>68.33497560189285</v>
      </c>
      <c r="P272" s="5">
        <f t="shared" si="45"/>
        <v>41.615787681564804</v>
      </c>
      <c r="Q272" s="5">
        <f t="shared" si="53"/>
        <v>0.62150524072054347</v>
      </c>
      <c r="R272" s="5">
        <f t="shared" si="54"/>
        <v>0.37849475927945642</v>
      </c>
      <c r="S272" s="4" cm="1">
        <f t="array" ref="S272">SUM(ABS(O272:P272/K272-M272:N272/K272))</f>
        <v>0</v>
      </c>
    </row>
    <row r="273" spans="1:19" x14ac:dyDescent="0.3">
      <c r="A273" s="1">
        <v>37858</v>
      </c>
      <c r="B273" s="2">
        <v>270</v>
      </c>
      <c r="C273">
        <v>68.605613708496094</v>
      </c>
      <c r="D273">
        <v>48.745170593261697</v>
      </c>
      <c r="E273" s="4">
        <f t="shared" si="50"/>
        <v>-6.4176674462601557E-4</v>
      </c>
      <c r="F273" s="4">
        <f t="shared" si="46"/>
        <v>-6.4176674462601557E-4</v>
      </c>
      <c r="G273" s="4">
        <f t="shared" si="51"/>
        <v>1.6037198994824919E-3</v>
      </c>
      <c r="H273" s="4" cm="1">
        <f t="array" ref="H273">SUMPRODUCT(Q272:R272,(1+daily_ret!D272:E272))-1</f>
        <v>-6.417667446261266E-4</v>
      </c>
      <c r="I273" s="5">
        <f t="shared" si="47"/>
        <v>111.77021035885012</v>
      </c>
      <c r="J273" s="4">
        <f>I273/MAX(I$3:I273)-1</f>
        <v>-1.3466559546804202E-2</v>
      </c>
      <c r="K273" s="5">
        <f t="shared" si="52"/>
        <v>109.88020054003609</v>
      </c>
      <c r="L273" s="4">
        <f>K273/MAX(K$3:K273)-1</f>
        <v>-3.4227371446509669E-2</v>
      </c>
      <c r="M273" s="5">
        <f t="shared" si="48"/>
        <v>68.444565762096275</v>
      </c>
      <c r="N273" s="5">
        <f t="shared" si="49"/>
        <v>41.435634777939811</v>
      </c>
      <c r="O273" s="5">
        <f t="shared" si="44"/>
        <v>68.444565762096275</v>
      </c>
      <c r="P273" s="5">
        <f t="shared" si="45"/>
        <v>41.435634777939811</v>
      </c>
      <c r="Q273" s="5">
        <f t="shared" si="53"/>
        <v>0.62290171865092048</v>
      </c>
      <c r="R273" s="5">
        <f t="shared" si="54"/>
        <v>0.37709828134907958</v>
      </c>
      <c r="S273" s="4" cm="1">
        <f t="array" ref="S273">SUM(ABS(O273:P273/K273-M273:N273/K273))</f>
        <v>0</v>
      </c>
    </row>
    <row r="274" spans="1:19" x14ac:dyDescent="0.3">
      <c r="A274" s="1">
        <v>37859</v>
      </c>
      <c r="B274" s="2">
        <v>271</v>
      </c>
      <c r="C274">
        <v>68.729225158691406</v>
      </c>
      <c r="D274">
        <v>48.921775817871001</v>
      </c>
      <c r="E274" s="4">
        <f t="shared" si="50"/>
        <v>2.48856330240943E-3</v>
      </c>
      <c r="F274" s="4">
        <f t="shared" si="46"/>
        <v>2.48856330240943E-3</v>
      </c>
      <c r="G274" s="4">
        <f t="shared" si="51"/>
        <v>1.8017687403910632E-3</v>
      </c>
      <c r="H274" s="4" cm="1">
        <f t="array" ref="H274">SUMPRODUCT(Q273:R273,(1+daily_ret!D273:E273))-1</f>
        <v>2.488563302409208E-3</v>
      </c>
      <c r="I274" s="5">
        <f t="shared" si="47"/>
        <v>111.97159442998164</v>
      </c>
      <c r="J274" s="4">
        <f>I274/MAX(I$3:I274)-1</f>
        <v>-1.1689054432445167E-2</v>
      </c>
      <c r="K274" s="5">
        <f t="shared" si="52"/>
        <v>110.1536443747614</v>
      </c>
      <c r="L274" s="4">
        <f>K274/MAX(K$3:K274)-1</f>
        <v>-3.1823985124620036E-2</v>
      </c>
      <c r="M274" s="5">
        <f t="shared" si="48"/>
        <v>68.567887041136061</v>
      </c>
      <c r="N274" s="5">
        <f t="shared" si="49"/>
        <v>41.585757333625331</v>
      </c>
      <c r="O274" s="5">
        <f t="shared" si="44"/>
        <v>68.567887041136061</v>
      </c>
      <c r="P274" s="5">
        <f t="shared" si="45"/>
        <v>41.585757333625331</v>
      </c>
      <c r="Q274" s="5">
        <f t="shared" si="53"/>
        <v>0.62247497511617922</v>
      </c>
      <c r="R274" s="5">
        <f t="shared" si="54"/>
        <v>0.37752502488382067</v>
      </c>
      <c r="S274" s="4" cm="1">
        <f t="array" ref="S274">SUM(ABS(O274:P274/K274-M274:N274/K274))</f>
        <v>0</v>
      </c>
    </row>
    <row r="275" spans="1:19" x14ac:dyDescent="0.3">
      <c r="A275" s="1">
        <v>37860</v>
      </c>
      <c r="B275" s="2">
        <v>272</v>
      </c>
      <c r="C275">
        <v>68.749763488769503</v>
      </c>
      <c r="D275">
        <v>48.804050445556598</v>
      </c>
      <c r="E275" s="4">
        <f t="shared" si="50"/>
        <v>-7.2246232771300267E-4</v>
      </c>
      <c r="F275" s="4">
        <f t="shared" si="46"/>
        <v>-7.2246232771300267E-4</v>
      </c>
      <c r="G275" s="4">
        <f t="shared" si="51"/>
        <v>2.9882964678673574E-4</v>
      </c>
      <c r="H275" s="4" cm="1">
        <f t="array" ref="H275">SUMPRODUCT(Q274:R274,(1+daily_ret!D274:E274))-1</f>
        <v>-7.2246232771311369E-4</v>
      </c>
      <c r="I275" s="5">
        <f t="shared" si="47"/>
        <v>112.00505486199529</v>
      </c>
      <c r="J275" s="4">
        <f>I275/MAX(I$3:I275)-1</f>
        <v>-1.1393717821665761E-2</v>
      </c>
      <c r="K275" s="5">
        <f t="shared" si="52"/>
        <v>110.07406251644034</v>
      </c>
      <c r="L275" s="4">
        <f>K275/MAX(K$3:K275)-1</f>
        <v>-3.2523455821962921E-2</v>
      </c>
      <c r="M275" s="5">
        <f t="shared" si="48"/>
        <v>68.588377158601475</v>
      </c>
      <c r="N275" s="5">
        <f t="shared" si="49"/>
        <v>41.485685357838854</v>
      </c>
      <c r="O275" s="5">
        <f t="shared" si="44"/>
        <v>68.588377158601475</v>
      </c>
      <c r="P275" s="5">
        <f t="shared" si="45"/>
        <v>41.485685357838854</v>
      </c>
      <c r="Q275" s="5">
        <f t="shared" si="53"/>
        <v>0.62311116343468576</v>
      </c>
      <c r="R275" s="5">
        <f t="shared" si="54"/>
        <v>0.37688883656531413</v>
      </c>
      <c r="S275" s="4" cm="1">
        <f t="array" ref="S275">SUM(ABS(O275:P275/K275-M275:N275/K275))</f>
        <v>0</v>
      </c>
    </row>
    <row r="276" spans="1:19" x14ac:dyDescent="0.3">
      <c r="A276" s="1">
        <v>37861</v>
      </c>
      <c r="B276" s="2">
        <v>273</v>
      </c>
      <c r="C276">
        <v>69.175445556640597</v>
      </c>
      <c r="D276">
        <v>49.145484924316399</v>
      </c>
      <c r="E276" s="4">
        <f t="shared" si="50"/>
        <v>6.4948797329633656E-3</v>
      </c>
      <c r="F276" s="4">
        <f t="shared" si="46"/>
        <v>6.4948797329633656E-3</v>
      </c>
      <c r="G276" s="4">
        <f t="shared" si="51"/>
        <v>6.1917604697014905E-3</v>
      </c>
      <c r="H276" s="4" cm="1">
        <f t="array" ref="H276">SUMPRODUCT(Q275:R275,(1+daily_ret!D275:E275))-1</f>
        <v>6.4948797329633656E-3</v>
      </c>
      <c r="I276" s="5">
        <f t="shared" si="47"/>
        <v>112.69856333309654</v>
      </c>
      <c r="J276" s="4">
        <f>I276/MAX(I$3:I276)-1</f>
        <v>-5.2725045235753054E-3</v>
      </c>
      <c r="K276" s="5">
        <f t="shared" si="52"/>
        <v>110.78898031420331</v>
      </c>
      <c r="L276" s="4">
        <f>K276/MAX(K$3:K276)-1</f>
        <v>-2.6239812023063469E-2</v>
      </c>
      <c r="M276" s="5">
        <f t="shared" si="48"/>
        <v>69.013059960973081</v>
      </c>
      <c r="N276" s="5">
        <f t="shared" si="49"/>
        <v>41.775920353230234</v>
      </c>
      <c r="O276" s="5">
        <f t="shared" si="44"/>
        <v>69.013059960973081</v>
      </c>
      <c r="P276" s="5">
        <f t="shared" si="45"/>
        <v>41.775920353230234</v>
      </c>
      <c r="Q276" s="5">
        <f t="shared" si="53"/>
        <v>0.62292350525520179</v>
      </c>
      <c r="R276" s="5">
        <f t="shared" si="54"/>
        <v>0.37707649474479815</v>
      </c>
      <c r="S276" s="4" cm="1">
        <f t="array" ref="S276">SUM(ABS(O276:P276/K276-M276:N276/K276))</f>
        <v>0</v>
      </c>
    </row>
    <row r="277" spans="1:19" x14ac:dyDescent="0.3">
      <c r="A277" s="1">
        <v>37862</v>
      </c>
      <c r="B277" s="2">
        <v>274</v>
      </c>
      <c r="C277">
        <v>69.642288208007798</v>
      </c>
      <c r="D277">
        <v>49.010108947753899</v>
      </c>
      <c r="E277" s="4">
        <f t="shared" si="50"/>
        <v>3.1652151885861457E-3</v>
      </c>
      <c r="F277" s="4">
        <f t="shared" si="46"/>
        <v>3.1652151885861457E-3</v>
      </c>
      <c r="G277" s="4">
        <f t="shared" si="51"/>
        <v>6.7486757419574772E-3</v>
      </c>
      <c r="H277" s="4" cm="1">
        <f t="array" ref="H277">SUMPRODUCT(Q276:R276,(1+daily_ret!D276:E276))-1</f>
        <v>3.1652151885861457E-3</v>
      </c>
      <c r="I277" s="5">
        <f t="shared" si="47"/>
        <v>113.45912939361607</v>
      </c>
      <c r="J277" s="4">
        <f>I277/MAX(I$3:I277)-1</f>
        <v>0</v>
      </c>
      <c r="K277" s="5">
        <f t="shared" si="52"/>
        <v>111.13965127742179</v>
      </c>
      <c r="L277" s="4">
        <f>K277/MAX(K$3:K277)-1</f>
        <v>-2.3157651486038433E-2</v>
      </c>
      <c r="M277" s="5">
        <f t="shared" si="48"/>
        <v>69.478806724609953</v>
      </c>
      <c r="N277" s="5">
        <f t="shared" si="49"/>
        <v>41.660844552811845</v>
      </c>
      <c r="O277" s="5">
        <f t="shared" si="44"/>
        <v>69.478806724609953</v>
      </c>
      <c r="P277" s="5">
        <f t="shared" si="45"/>
        <v>41.660844552811845</v>
      </c>
      <c r="Q277" s="5">
        <f t="shared" si="53"/>
        <v>0.62514868389482425</v>
      </c>
      <c r="R277" s="5">
        <f t="shared" si="54"/>
        <v>0.37485131610517586</v>
      </c>
      <c r="S277" s="4" cm="1">
        <f t="array" ref="S277">SUM(ABS(O277:P277/K277-M277:N277/K277))</f>
        <v>0</v>
      </c>
    </row>
    <row r="278" spans="1:19" x14ac:dyDescent="0.3">
      <c r="A278" s="1">
        <v>37866</v>
      </c>
      <c r="B278" s="2">
        <v>275</v>
      </c>
      <c r="C278">
        <v>70.575965881347599</v>
      </c>
      <c r="D278">
        <v>48.810459136962798</v>
      </c>
      <c r="E278" s="4">
        <f t="shared" si="50"/>
        <v>6.8542090444398962E-3</v>
      </c>
      <c r="F278" s="4">
        <f t="shared" si="46"/>
        <v>6.8542090444398962E-3</v>
      </c>
      <c r="G278" s="4">
        <f t="shared" si="51"/>
        <v>1.3406763295184865E-2</v>
      </c>
      <c r="H278" s="4" cm="1">
        <f t="array" ref="H278">SUMPRODUCT(Q277:R277,(1+daily_ret!D277:E277))-1</f>
        <v>6.8542090444401182E-3</v>
      </c>
      <c r="I278" s="5">
        <f t="shared" si="47"/>
        <v>114.98024908507402</v>
      </c>
      <c r="J278" s="4">
        <f>I278/MAX(I$3:I278)-1</f>
        <v>0</v>
      </c>
      <c r="K278" s="5">
        <f t="shared" si="52"/>
        <v>111.90142568040339</v>
      </c>
      <c r="L278" s="4">
        <f>K278/MAX(K$3:K278)-1</f>
        <v>-1.6462169825862127E-2</v>
      </c>
      <c r="M278" s="5">
        <f t="shared" si="48"/>
        <v>70.410292640398694</v>
      </c>
      <c r="N278" s="5">
        <f t="shared" si="49"/>
        <v>41.491133040004698</v>
      </c>
      <c r="O278" s="5">
        <f t="shared" si="44"/>
        <v>70.410292640398694</v>
      </c>
      <c r="P278" s="5">
        <f t="shared" si="45"/>
        <v>41.491133040004698</v>
      </c>
      <c r="Q278" s="5">
        <f t="shared" si="53"/>
        <v>0.62921711865847318</v>
      </c>
      <c r="R278" s="5">
        <f t="shared" si="54"/>
        <v>0.37078288134152687</v>
      </c>
      <c r="S278" s="4" cm="1">
        <f t="array" ref="S278">SUM(ABS(O278:P278/K278-M278:N278/K278))</f>
        <v>0</v>
      </c>
    </row>
    <row r="279" spans="1:19" x14ac:dyDescent="0.3">
      <c r="A279" s="1">
        <v>37867</v>
      </c>
      <c r="B279" s="2">
        <v>276</v>
      </c>
      <c r="C279">
        <v>70.960441589355398</v>
      </c>
      <c r="D279">
        <v>48.935218811035099</v>
      </c>
      <c r="E279" s="4">
        <f t="shared" si="50"/>
        <v>4.3754994605009756E-3</v>
      </c>
      <c r="F279" s="4">
        <f t="shared" si="46"/>
        <v>4.3754994605009756E-3</v>
      </c>
      <c r="G279" s="4">
        <f t="shared" si="51"/>
        <v>5.447686095492843E-3</v>
      </c>
      <c r="H279" s="4" cm="1">
        <f t="array" ref="H279">SUMPRODUCT(Q278:R278,(1+daily_ret!D278:E278))-1</f>
        <v>4.3754994605009756E-3</v>
      </c>
      <c r="I279" s="5">
        <f t="shared" si="47"/>
        <v>115.60662538927109</v>
      </c>
      <c r="J279" s="4">
        <f>I279/MAX(I$3:I279)-1</f>
        <v>0</v>
      </c>
      <c r="K279" s="5">
        <f t="shared" si="52"/>
        <v>112.39105030809728</v>
      </c>
      <c r="L279" s="4">
        <f>K279/MAX(K$3:K279)-1</f>
        <v>-1.2158700580553017E-2</v>
      </c>
      <c r="M279" s="5">
        <f t="shared" si="48"/>
        <v>70.793865812595371</v>
      </c>
      <c r="N279" s="5">
        <f t="shared" si="49"/>
        <v>41.597184495501899</v>
      </c>
      <c r="O279" s="5">
        <f t="shared" si="44"/>
        <v>70.793865812595371</v>
      </c>
      <c r="P279" s="5">
        <f t="shared" si="45"/>
        <v>41.597184495501899</v>
      </c>
      <c r="Q279" s="5">
        <f t="shared" si="53"/>
        <v>0.62988881782426931</v>
      </c>
      <c r="R279" s="5">
        <f t="shared" si="54"/>
        <v>0.37011118217573064</v>
      </c>
      <c r="S279" s="4" cm="1">
        <f t="array" ref="S279">SUM(ABS(O279:P279/K279-M279:N279/K279))</f>
        <v>0</v>
      </c>
    </row>
    <row r="280" spans="1:19" x14ac:dyDescent="0.3">
      <c r="A280" s="1">
        <v>37868</v>
      </c>
      <c r="B280" s="2">
        <v>277</v>
      </c>
      <c r="C280">
        <v>70.994743347167898</v>
      </c>
      <c r="D280">
        <v>49.2501411437988</v>
      </c>
      <c r="E280" s="4">
        <f t="shared" si="50"/>
        <v>2.6863321285117703E-3</v>
      </c>
      <c r="F280" s="4">
        <f t="shared" si="46"/>
        <v>2.6863321285117703E-3</v>
      </c>
      <c r="G280" s="4">
        <f t="shared" si="51"/>
        <v>4.8339267688057852E-4</v>
      </c>
      <c r="H280" s="4" cm="1">
        <f t="array" ref="H280">SUMPRODUCT(Q279:R279,(1+daily_ret!D279:E279))-1</f>
        <v>2.6863321285119923E-3</v>
      </c>
      <c r="I280" s="5">
        <f t="shared" si="47"/>
        <v>115.66250878538314</v>
      </c>
      <c r="J280" s="4">
        <f>I280/MAX(I$3:I280)-1</f>
        <v>0</v>
      </c>
      <c r="K280" s="5">
        <f t="shared" si="52"/>
        <v>112.6929699974971</v>
      </c>
      <c r="L280" s="4">
        <f>K280/MAX(K$3:K280)-1</f>
        <v>-9.5050307600517137E-3</v>
      </c>
      <c r="M280" s="5">
        <f t="shared" si="48"/>
        <v>70.828087048897231</v>
      </c>
      <c r="N280" s="5">
        <f t="shared" si="49"/>
        <v>41.864882948599877</v>
      </c>
      <c r="O280" s="5">
        <f t="shared" si="44"/>
        <v>70.828087048897231</v>
      </c>
      <c r="P280" s="5">
        <f t="shared" si="45"/>
        <v>41.864882948599877</v>
      </c>
      <c r="Q280" s="5">
        <f t="shared" si="53"/>
        <v>0.62850492848374051</v>
      </c>
      <c r="R280" s="5">
        <f t="shared" si="54"/>
        <v>0.37149507151625955</v>
      </c>
      <c r="S280" s="4" cm="1">
        <f t="array" ref="S280">SUM(ABS(O280:P280/K280-M280:N280/K280))</f>
        <v>0</v>
      </c>
    </row>
    <row r="281" spans="1:19" x14ac:dyDescent="0.3">
      <c r="A281" s="1">
        <v>37869</v>
      </c>
      <c r="B281" s="2">
        <v>278</v>
      </c>
      <c r="C281">
        <v>70.5965576171875</v>
      </c>
      <c r="D281">
        <v>49.873989105224602</v>
      </c>
      <c r="E281" s="4">
        <f t="shared" si="50"/>
        <v>1.1806275185914927E-3</v>
      </c>
      <c r="F281" s="4">
        <f t="shared" si="46"/>
        <v>1.1806275185914927E-3</v>
      </c>
      <c r="G281" s="4">
        <f t="shared" si="51"/>
        <v>-5.6086649688026347E-3</v>
      </c>
      <c r="H281" s="4" cm="1">
        <f t="array" ref="H281">SUMPRODUCT(Q280:R280,(1+daily_ret!D280:E280))-1</f>
        <v>1.1806275185914927E-3</v>
      </c>
      <c r="I281" s="5">
        <f t="shared" si="47"/>
        <v>115.01379652415473</v>
      </c>
      <c r="J281" s="4">
        <f>I281/MAX(I$3:I281)-1</f>
        <v>-5.6086649688026347E-3</v>
      </c>
      <c r="K281" s="5">
        <f t="shared" si="52"/>
        <v>112.82601841902795</v>
      </c>
      <c r="L281" s="4">
        <f>K281/MAX(K$3:K281)-1</f>
        <v>-8.3356251423406524E-3</v>
      </c>
      <c r="M281" s="5">
        <f t="shared" si="48"/>
        <v>70.430836038258775</v>
      </c>
      <c r="N281" s="5">
        <f t="shared" si="49"/>
        <v>42.395182380769171</v>
      </c>
      <c r="O281" s="5">
        <f t="shared" si="44"/>
        <v>70.430836038258775</v>
      </c>
      <c r="P281" s="5">
        <f t="shared" si="45"/>
        <v>42.395182380769171</v>
      </c>
      <c r="Q281" s="5">
        <f t="shared" si="53"/>
        <v>0.6242428566138315</v>
      </c>
      <c r="R281" s="5">
        <f t="shared" si="54"/>
        <v>0.3757571433861685</v>
      </c>
      <c r="S281" s="4" cm="1">
        <f t="array" ref="S281">SUM(ABS(O281:P281/K281-M281:N281/K281))</f>
        <v>0</v>
      </c>
    </row>
    <row r="282" spans="1:19" x14ac:dyDescent="0.3">
      <c r="A282" s="1">
        <v>37872</v>
      </c>
      <c r="B282" s="2">
        <v>279</v>
      </c>
      <c r="C282">
        <v>71.180137634277301</v>
      </c>
      <c r="D282">
        <v>49.6422729492187</v>
      </c>
      <c r="E282" s="4">
        <f t="shared" si="50"/>
        <v>3.4144669864031307E-3</v>
      </c>
      <c r="F282" s="4">
        <f t="shared" si="46"/>
        <v>3.4144669864031307E-3</v>
      </c>
      <c r="G282" s="4">
        <f t="shared" si="51"/>
        <v>8.2664089693196274E-3</v>
      </c>
      <c r="H282" s="4" cm="1">
        <f t="array" ref="H282">SUMPRODUCT(Q281:R281,(1+daily_ret!D281:E281))-1</f>
        <v>3.4144669864031307E-3</v>
      </c>
      <c r="I282" s="5">
        <f t="shared" si="47"/>
        <v>115.96454760333749</v>
      </c>
      <c r="J282" s="4">
        <f>I282/MAX(I$3:I282)-1</f>
        <v>0</v>
      </c>
      <c r="K282" s="5">
        <f t="shared" si="52"/>
        <v>113.21125913412703</v>
      </c>
      <c r="L282" s="4">
        <f>K282/MAX(K$3:K282)-1</f>
        <v>-4.9496198727970731E-3</v>
      </c>
      <c r="M282" s="5">
        <f t="shared" si="48"/>
        <v>71.013046133002121</v>
      </c>
      <c r="N282" s="5">
        <f t="shared" si="49"/>
        <v>42.198213001124905</v>
      </c>
      <c r="O282" s="5">
        <f t="shared" si="44"/>
        <v>71.013046133002121</v>
      </c>
      <c r="P282" s="5">
        <f t="shared" si="45"/>
        <v>42.198213001124905</v>
      </c>
      <c r="Q282" s="5">
        <f t="shared" si="53"/>
        <v>0.62726134022473345</v>
      </c>
      <c r="R282" s="5">
        <f t="shared" si="54"/>
        <v>0.37273865977526649</v>
      </c>
      <c r="S282" s="4" cm="1">
        <f t="array" ref="S282">SUM(ABS(O282:P282/K282-M282:N282/K282))</f>
        <v>0</v>
      </c>
    </row>
    <row r="283" spans="1:19" x14ac:dyDescent="0.3">
      <c r="A283" s="1">
        <v>37873</v>
      </c>
      <c r="B283" s="2">
        <v>280</v>
      </c>
      <c r="C283">
        <v>70.713287353515597</v>
      </c>
      <c r="D283">
        <v>49.879917144775298</v>
      </c>
      <c r="E283" s="4">
        <f t="shared" si="50"/>
        <v>-2.3296789691358288E-3</v>
      </c>
      <c r="F283" s="4">
        <f t="shared" si="46"/>
        <v>-2.3296789691358288E-3</v>
      </c>
      <c r="G283" s="4">
        <f t="shared" si="51"/>
        <v>-6.5587156231753374E-3</v>
      </c>
      <c r="H283" s="4" cm="1">
        <f t="array" ref="H283">SUMPRODUCT(Q282:R282,(1+daily_ret!D282:E282))-1</f>
        <v>-2.3296789691358288E-3</v>
      </c>
      <c r="I283" s="5">
        <f t="shared" si="47"/>
        <v>115.20396911323702</v>
      </c>
      <c r="J283" s="4">
        <f>I283/MAX(I$3:I283)-1</f>
        <v>-6.5587156231753374E-3</v>
      </c>
      <c r="K283" s="5">
        <f t="shared" si="52"/>
        <v>112.94751324465287</v>
      </c>
      <c r="L283" s="4">
        <f>K283/MAX(K$3:K283)-1</f>
        <v>-7.2677678166099824E-3</v>
      </c>
      <c r="M283" s="5">
        <f t="shared" si="48"/>
        <v>70.54729175788033</v>
      </c>
      <c r="N283" s="5">
        <f t="shared" si="49"/>
        <v>42.400221486772537</v>
      </c>
      <c r="O283" s="5">
        <f t="shared" si="44"/>
        <v>70.54729175788033</v>
      </c>
      <c r="P283" s="5">
        <f t="shared" si="45"/>
        <v>42.400221486772537</v>
      </c>
      <c r="Q283" s="5">
        <f t="shared" si="53"/>
        <v>0.62460243462881337</v>
      </c>
      <c r="R283" s="5">
        <f t="shared" si="54"/>
        <v>0.37539756537118657</v>
      </c>
      <c r="S283" s="4" cm="1">
        <f t="array" ref="S283">SUM(ABS(O283:P283/K283-M283:N283/K283))</f>
        <v>0</v>
      </c>
    </row>
    <row r="284" spans="1:19" x14ac:dyDescent="0.3">
      <c r="A284" s="1">
        <v>37874</v>
      </c>
      <c r="B284" s="2">
        <v>281</v>
      </c>
      <c r="C284">
        <v>69.999275207519503</v>
      </c>
      <c r="D284">
        <v>50.218605041503899</v>
      </c>
      <c r="E284" s="4">
        <f t="shared" si="50"/>
        <v>-3.7578141799303744E-3</v>
      </c>
      <c r="F284" s="4">
        <f t="shared" si="46"/>
        <v>-3.7578141799303744E-3</v>
      </c>
      <c r="G284" s="4">
        <f t="shared" si="51"/>
        <v>-1.009728401434018E-2</v>
      </c>
      <c r="H284" s="4" cm="1">
        <f t="array" ref="H284">SUMPRODUCT(Q283:R283,(1+daily_ret!D283:E283))-1</f>
        <v>-3.7578141799305964E-3</v>
      </c>
      <c r="I284" s="5">
        <f t="shared" si="47"/>
        <v>114.0407219175214</v>
      </c>
      <c r="J284" s="4">
        <f>I284/MAX(I$3:I284)-1</f>
        <v>-1.6589774423099057E-2</v>
      </c>
      <c r="K284" s="5">
        <f t="shared" si="52"/>
        <v>112.52307747779423</v>
      </c>
      <c r="L284" s="4">
        <f>K284/MAX(K$3:K284)-1</f>
        <v>-1.0998271075582711E-2</v>
      </c>
      <c r="M284" s="5">
        <f t="shared" si="48"/>
        <v>69.834955716558497</v>
      </c>
      <c r="N284" s="5">
        <f t="shared" si="49"/>
        <v>42.688121761235728</v>
      </c>
      <c r="O284" s="5">
        <f t="shared" si="44"/>
        <v>69.834955716558497</v>
      </c>
      <c r="P284" s="5">
        <f t="shared" si="45"/>
        <v>42.688121761235728</v>
      </c>
      <c r="Q284" s="5">
        <f t="shared" si="53"/>
        <v>0.62062785058771619</v>
      </c>
      <c r="R284" s="5">
        <f t="shared" si="54"/>
        <v>0.3793721494122837</v>
      </c>
      <c r="S284" s="4" cm="1">
        <f t="array" ref="S284">SUM(ABS(O284:P284/K284-M284:N284/K284))</f>
        <v>0</v>
      </c>
    </row>
    <row r="285" spans="1:19" x14ac:dyDescent="0.3">
      <c r="A285" s="1">
        <v>37875</v>
      </c>
      <c r="B285" s="2">
        <v>282</v>
      </c>
      <c r="C285">
        <v>70.205223083496094</v>
      </c>
      <c r="D285">
        <v>50.040367126464801</v>
      </c>
      <c r="E285" s="4">
        <f t="shared" si="50"/>
        <v>4.7949281319747961E-4</v>
      </c>
      <c r="F285" s="4">
        <f t="shared" si="46"/>
        <v>4.7949281319747961E-4</v>
      </c>
      <c r="G285" s="4">
        <f t="shared" si="51"/>
        <v>2.9421429774243446E-3</v>
      </c>
      <c r="H285" s="4" cm="1">
        <f t="array" ref="H285">SUMPRODUCT(Q284:R284,(1+daily_ret!D284:E284))-1</f>
        <v>4.7949281319747961E-4</v>
      </c>
      <c r="I285" s="5">
        <f t="shared" si="47"/>
        <v>114.37624602665143</v>
      </c>
      <c r="J285" s="4">
        <f>I285/MAX(I$3:I285)-1</f>
        <v>-1.3696440933990695E-2</v>
      </c>
      <c r="K285" s="5">
        <f t="shared" si="52"/>
        <v>112.57703148476369</v>
      </c>
      <c r="L285" s="4">
        <f>K285/MAX(K$3:K285)-1</f>
        <v>-1.0524051854323591E-2</v>
      </c>
      <c r="M285" s="5">
        <f t="shared" si="48"/>
        <v>70.040420141098693</v>
      </c>
      <c r="N285" s="5">
        <f t="shared" si="49"/>
        <v>42.536611343665001</v>
      </c>
      <c r="O285" s="5">
        <f t="shared" si="44"/>
        <v>70.040420141098693</v>
      </c>
      <c r="P285" s="5">
        <f t="shared" si="45"/>
        <v>42.536611343665001</v>
      </c>
      <c r="Q285" s="5">
        <f t="shared" si="53"/>
        <v>0.62215550736544378</v>
      </c>
      <c r="R285" s="5">
        <f t="shared" si="54"/>
        <v>0.37784449263455622</v>
      </c>
      <c r="S285" s="4" cm="1">
        <f t="array" ref="S285">SUM(ABS(O285:P285/K285-M285:N285/K285))</f>
        <v>0</v>
      </c>
    </row>
    <row r="286" spans="1:19" x14ac:dyDescent="0.3">
      <c r="A286" s="1">
        <v>37876</v>
      </c>
      <c r="B286" s="2">
        <v>283</v>
      </c>
      <c r="C286">
        <v>70.335708618164006</v>
      </c>
      <c r="D286">
        <v>50.2423706054687</v>
      </c>
      <c r="E286" s="4">
        <f t="shared" si="50"/>
        <v>2.681643510467957E-3</v>
      </c>
      <c r="F286" s="4">
        <f t="shared" si="46"/>
        <v>2.681643510467957E-3</v>
      </c>
      <c r="G286" s="4">
        <f t="shared" si="51"/>
        <v>1.8586300126519628E-3</v>
      </c>
      <c r="H286" s="4" cm="1">
        <f t="array" ref="H286">SUMPRODUCT(Q285:R285,(1+daily_ret!D285:E285))-1</f>
        <v>2.681643510467735E-3</v>
      </c>
      <c r="I286" s="5">
        <f t="shared" si="47"/>
        <v>114.58882915025103</v>
      </c>
      <c r="J286" s="4">
        <f>I286/MAX(I$3:I286)-1</f>
        <v>-1.1863267537525202E-2</v>
      </c>
      <c r="K286" s="5">
        <f t="shared" si="52"/>
        <v>112.87892295067255</v>
      </c>
      <c r="L286" s="4">
        <f>K286/MAX(K$3:K286)-1</f>
        <v>-7.8706300992147371E-3</v>
      </c>
      <c r="M286" s="5">
        <f t="shared" si="48"/>
        <v>70.170599368071692</v>
      </c>
      <c r="N286" s="5">
        <f t="shared" si="49"/>
        <v>42.708323582600848</v>
      </c>
      <c r="O286" s="5">
        <f t="shared" si="44"/>
        <v>70.170599368071692</v>
      </c>
      <c r="P286" s="5">
        <f t="shared" si="45"/>
        <v>42.708323582600848</v>
      </c>
      <c r="Q286" s="5">
        <f t="shared" si="53"/>
        <v>0.62164483442791041</v>
      </c>
      <c r="R286" s="5">
        <f t="shared" si="54"/>
        <v>0.37835516557208954</v>
      </c>
      <c r="S286" s="4" cm="1">
        <f t="array" ref="S286">SUM(ABS(O286:P286/K286-M286:N286/K286))</f>
        <v>0</v>
      </c>
    </row>
    <row r="287" spans="1:19" x14ac:dyDescent="0.3">
      <c r="A287" s="1">
        <v>37879</v>
      </c>
      <c r="B287" s="2">
        <v>284</v>
      </c>
      <c r="C287">
        <v>70.088531494140597</v>
      </c>
      <c r="D287">
        <v>50.331489562988203</v>
      </c>
      <c r="E287" s="4">
        <f t="shared" si="50"/>
        <v>-1.5134949547598309E-3</v>
      </c>
      <c r="F287" s="4">
        <f t="shared" si="46"/>
        <v>-1.5134949547598309E-3</v>
      </c>
      <c r="G287" s="4">
        <f t="shared" si="51"/>
        <v>-3.5142480097168916E-3</v>
      </c>
      <c r="H287" s="4" cm="1">
        <f t="array" ref="H287">SUMPRODUCT(Q286:R286,(1+daily_ret!D286:E286))-1</f>
        <v>-1.5134949547599419E-3</v>
      </c>
      <c r="I287" s="5">
        <f t="shared" si="47"/>
        <v>114.18613558547398</v>
      </c>
      <c r="J287" s="4">
        <f>I287/MAX(I$3:I287)-1</f>
        <v>-1.5335825082909538E-2</v>
      </c>
      <c r="K287" s="5">
        <f t="shared" si="52"/>
        <v>112.70808127028798</v>
      </c>
      <c r="L287" s="4">
        <f>K287/MAX(K$3:K287)-1</f>
        <v>-9.3722128950286532E-3</v>
      </c>
      <c r="M287" s="5">
        <f t="shared" si="48"/>
        <v>69.924002478901798</v>
      </c>
      <c r="N287" s="5">
        <f t="shared" si="49"/>
        <v>42.784078791386172</v>
      </c>
      <c r="O287" s="5">
        <f t="shared" si="44"/>
        <v>69.924002478901798</v>
      </c>
      <c r="P287" s="5">
        <f t="shared" si="45"/>
        <v>42.784078791386172</v>
      </c>
      <c r="Q287" s="5">
        <f t="shared" si="53"/>
        <v>0.62039919135181931</v>
      </c>
      <c r="R287" s="5">
        <f t="shared" si="54"/>
        <v>0.37960080864818058</v>
      </c>
      <c r="S287" s="4" cm="1">
        <f t="array" ref="S287">SUM(ABS(O287:P287/K287-M287:N287/K287))</f>
        <v>0</v>
      </c>
    </row>
    <row r="288" spans="1:19" x14ac:dyDescent="0.3">
      <c r="A288" s="1">
        <v>37880</v>
      </c>
      <c r="B288" s="2">
        <v>285</v>
      </c>
      <c r="C288">
        <v>71.111465454101506</v>
      </c>
      <c r="D288">
        <v>50.289966583251903</v>
      </c>
      <c r="E288" s="4">
        <f t="shared" si="50"/>
        <v>8.7414870906159514E-3</v>
      </c>
      <c r="F288" s="4">
        <f t="shared" si="46"/>
        <v>8.7414870906159514E-3</v>
      </c>
      <c r="G288" s="4">
        <f t="shared" si="51"/>
        <v>1.4594883615822729E-2</v>
      </c>
      <c r="H288" s="4" cm="1">
        <f t="array" ref="H288">SUMPRODUCT(Q287:R287,(1+daily_ret!D287:E287))-1</f>
        <v>8.7414870906157294E-3</v>
      </c>
      <c r="I288" s="5">
        <f t="shared" si="47"/>
        <v>115.85266894488453</v>
      </c>
      <c r="J288" s="4">
        <f>I288/MAX(I$3:I288)-1</f>
        <v>-9.647660493243837E-4</v>
      </c>
      <c r="K288" s="5">
        <f t="shared" si="52"/>
        <v>113.69331750772028</v>
      </c>
      <c r="L288" s="4">
        <f>K288/MAX(K$3:K288)-1</f>
        <v>-7.1265288244515279E-4</v>
      </c>
      <c r="M288" s="5">
        <f t="shared" si="48"/>
        <v>70.944535157033883</v>
      </c>
      <c r="N288" s="5">
        <f t="shared" si="49"/>
        <v>42.748782350686405</v>
      </c>
      <c r="O288" s="5">
        <f t="shared" si="44"/>
        <v>70.944535157033883</v>
      </c>
      <c r="P288" s="5">
        <f t="shared" si="45"/>
        <v>42.748782350686405</v>
      </c>
      <c r="Q288" s="5">
        <f t="shared" si="53"/>
        <v>0.62399916470215089</v>
      </c>
      <c r="R288" s="5">
        <f t="shared" si="54"/>
        <v>0.37600083529784917</v>
      </c>
      <c r="S288" s="4" cm="1">
        <f t="array" ref="S288">SUM(ABS(O288:P288/K288-M288:N288/K288))</f>
        <v>0</v>
      </c>
    </row>
    <row r="289" spans="1:19" x14ac:dyDescent="0.3">
      <c r="A289" s="1">
        <v>37881</v>
      </c>
      <c r="B289" s="2">
        <v>286</v>
      </c>
      <c r="C289">
        <v>70.974143981933594</v>
      </c>
      <c r="D289">
        <v>50.5691719055175</v>
      </c>
      <c r="E289" s="4">
        <f t="shared" si="50"/>
        <v>8.8253415191830165E-4</v>
      </c>
      <c r="F289" s="4">
        <f t="shared" si="46"/>
        <v>8.8253415191830165E-4</v>
      </c>
      <c r="G289" s="4">
        <f t="shared" si="51"/>
        <v>-1.9310735799215051E-3</v>
      </c>
      <c r="H289" s="4" cm="1">
        <f t="array" ref="H289">SUMPRODUCT(Q288:R288,(1+daily_ret!D288:E288))-1</f>
        <v>8.8253415191830165E-4</v>
      </c>
      <c r="I289" s="5">
        <f t="shared" si="47"/>
        <v>115.62894891672167</v>
      </c>
      <c r="J289" s="4">
        <f>I289/MAX(I$3:I289)-1</f>
        <v>-2.8939765950172225E-3</v>
      </c>
      <c r="K289" s="5">
        <f t="shared" si="52"/>
        <v>113.79365574326573</v>
      </c>
      <c r="L289" s="4">
        <f>K289/MAX(K$3:K289)-1</f>
        <v>0</v>
      </c>
      <c r="M289" s="5">
        <f t="shared" si="48"/>
        <v>70.807536039552318</v>
      </c>
      <c r="N289" s="5">
        <f t="shared" si="49"/>
        <v>42.986119703713406</v>
      </c>
      <c r="O289" s="5">
        <f t="shared" si="44"/>
        <v>70.807536039552318</v>
      </c>
      <c r="P289" s="5">
        <f t="shared" si="45"/>
        <v>42.986119703713406</v>
      </c>
      <c r="Q289" s="5">
        <f t="shared" si="53"/>
        <v>0.62224502391683367</v>
      </c>
      <c r="R289" s="5">
        <f t="shared" si="54"/>
        <v>0.37775497608316633</v>
      </c>
      <c r="S289" s="4" cm="1">
        <f t="array" ref="S289">SUM(ABS(O289:P289/K289-M289:N289/K289))</f>
        <v>0</v>
      </c>
    </row>
    <row r="290" spans="1:19" x14ac:dyDescent="0.3">
      <c r="A290" s="1">
        <v>37882</v>
      </c>
      <c r="B290" s="2">
        <v>287</v>
      </c>
      <c r="C290">
        <v>71.811767578125</v>
      </c>
      <c r="D290">
        <v>50.563194274902301</v>
      </c>
      <c r="E290" s="4">
        <f t="shared" si="50"/>
        <v>7.2989663109923608E-3</v>
      </c>
      <c r="F290" s="4">
        <f t="shared" si="46"/>
        <v>7.2989663109923608E-3</v>
      </c>
      <c r="G290" s="4">
        <f t="shared" si="51"/>
        <v>1.1801813297031449E-2</v>
      </c>
      <c r="H290" s="4" cm="1">
        <f t="array" ref="H290">SUMPRODUCT(Q289:R289,(1+daily_ret!D289:E289))-1</f>
        <v>7.2989663109925829E-3</v>
      </c>
      <c r="I290" s="5">
        <f t="shared" si="47"/>
        <v>116.9935801835688</v>
      </c>
      <c r="J290" s="4">
        <f>I290/MAX(I$3:I290)-1</f>
        <v>0</v>
      </c>
      <c r="K290" s="5">
        <f t="shared" si="52"/>
        <v>114.6242318029405</v>
      </c>
      <c r="L290" s="4">
        <f>K290/MAX(K$3:K290)-1</f>
        <v>0</v>
      </c>
      <c r="M290" s="5">
        <f t="shared" si="48"/>
        <v>71.643193359913937</v>
      </c>
      <c r="N290" s="5">
        <f t="shared" si="49"/>
        <v>42.981038443026563</v>
      </c>
      <c r="O290" s="5">
        <f t="shared" si="44"/>
        <v>71.643193359913937</v>
      </c>
      <c r="P290" s="5">
        <f t="shared" si="45"/>
        <v>42.981038443026563</v>
      </c>
      <c r="Q290" s="5">
        <f t="shared" si="53"/>
        <v>0.62502659545043993</v>
      </c>
      <c r="R290" s="5">
        <f t="shared" si="54"/>
        <v>0.37497340454956013</v>
      </c>
      <c r="S290" s="4" cm="1">
        <f t="array" ref="S290">SUM(ABS(O290:P290/K290-M290:N290/K290))</f>
        <v>0</v>
      </c>
    </row>
    <row r="291" spans="1:19" x14ac:dyDescent="0.3">
      <c r="A291" s="1">
        <v>37883</v>
      </c>
      <c r="B291" s="2">
        <v>288</v>
      </c>
      <c r="C291">
        <v>71.446510314941406</v>
      </c>
      <c r="D291">
        <v>50.563194274902301</v>
      </c>
      <c r="E291" s="4">
        <f t="shared" si="50"/>
        <v>-3.1790820832090505E-3</v>
      </c>
      <c r="F291" s="4">
        <f t="shared" si="46"/>
        <v>-3.1790820832090505E-3</v>
      </c>
      <c r="G291" s="4">
        <f t="shared" si="51"/>
        <v>-5.0863148965972771E-3</v>
      </c>
      <c r="H291" s="4" cm="1">
        <f t="array" ref="H291">SUMPRODUCT(Q290:R290,(1+daily_ret!D290:E290))-1</f>
        <v>-3.1790820832089395E-3</v>
      </c>
      <c r="I291" s="5">
        <f t="shared" si="47"/>
        <v>116.39851399387486</v>
      </c>
      <c r="J291" s="4">
        <f>I291/MAX(I$3:I291)-1</f>
        <v>-5.0863148965972771E-3</v>
      </c>
      <c r="K291" s="5">
        <f t="shared" si="52"/>
        <v>114.25983196131418</v>
      </c>
      <c r="L291" s="4">
        <f>K291/MAX(K$3:K291)-1</f>
        <v>-3.1790820832090505E-3</v>
      </c>
      <c r="M291" s="5">
        <f t="shared" si="48"/>
        <v>71.278793518287614</v>
      </c>
      <c r="N291" s="5">
        <f t="shared" si="49"/>
        <v>42.981038443026563</v>
      </c>
      <c r="O291" s="5">
        <f t="shared" si="44"/>
        <v>71.278793518287614</v>
      </c>
      <c r="P291" s="5">
        <f t="shared" si="45"/>
        <v>42.981038443026563</v>
      </c>
      <c r="Q291" s="5">
        <f t="shared" si="53"/>
        <v>0.6238307224398949</v>
      </c>
      <c r="R291" s="5">
        <f t="shared" si="54"/>
        <v>0.3761692775601051</v>
      </c>
      <c r="S291" s="4" cm="1">
        <f t="array" ref="S291">SUM(ABS(O291:P291/K291-M291:N291/K291))</f>
        <v>0</v>
      </c>
    </row>
    <row r="292" spans="1:19" x14ac:dyDescent="0.3">
      <c r="A292" s="1">
        <v>37886</v>
      </c>
      <c r="B292" s="2">
        <v>289</v>
      </c>
      <c r="C292">
        <v>70.674613952636705</v>
      </c>
      <c r="D292">
        <v>50.343406677246001</v>
      </c>
      <c r="E292" s="4">
        <f t="shared" si="50"/>
        <v>-8.3748935921019729E-3</v>
      </c>
      <c r="F292" s="4">
        <f t="shared" si="46"/>
        <v>-8.3748935921019729E-3</v>
      </c>
      <c r="G292" s="4">
        <f t="shared" si="51"/>
        <v>-1.0803835749319646E-2</v>
      </c>
      <c r="H292" s="4" cm="1">
        <f t="array" ref="H292">SUMPRODUCT(Q291:R291,(1+daily_ret!D291:E291))-1</f>
        <v>-8.3748935921019729E-3</v>
      </c>
      <c r="I292" s="5">
        <f t="shared" si="47"/>
        <v>115.14096356722015</v>
      </c>
      <c r="J292" s="4">
        <f>I292/MAX(I$3:I292)-1</f>
        <v>-1.5835198935204797E-2</v>
      </c>
      <c r="K292" s="5">
        <f t="shared" si="52"/>
        <v>113.30291802678671</v>
      </c>
      <c r="L292" s="4">
        <f>K292/MAX(K$3:K292)-1</f>
        <v>-1.1527351201143565E-2</v>
      </c>
      <c r="M292" s="5">
        <f t="shared" si="48"/>
        <v>70.508709140706372</v>
      </c>
      <c r="N292" s="5">
        <f t="shared" si="49"/>
        <v>42.794208886080341</v>
      </c>
      <c r="O292" s="5">
        <f t="shared" si="44"/>
        <v>70.508709140706372</v>
      </c>
      <c r="P292" s="5">
        <f t="shared" si="45"/>
        <v>42.794208886080341</v>
      </c>
      <c r="Q292" s="5">
        <f t="shared" si="53"/>
        <v>0.62230267647684878</v>
      </c>
      <c r="R292" s="5">
        <f t="shared" si="54"/>
        <v>0.37769732352315122</v>
      </c>
      <c r="S292" s="4" cm="1">
        <f t="array" ref="S292">SUM(ABS(O292:P292/K292-M292:N292/K292))</f>
        <v>0</v>
      </c>
    </row>
    <row r="293" spans="1:19" x14ac:dyDescent="0.3">
      <c r="A293" s="1">
        <v>37887</v>
      </c>
      <c r="B293" s="2">
        <v>290</v>
      </c>
      <c r="C293">
        <v>70.943351745605398</v>
      </c>
      <c r="D293">
        <v>50.462203979492102</v>
      </c>
      <c r="E293" s="4">
        <f t="shared" si="50"/>
        <v>3.2575516811710337E-3</v>
      </c>
      <c r="F293" s="4">
        <f t="shared" si="46"/>
        <v>3.2575516811710337E-3</v>
      </c>
      <c r="G293" s="4">
        <f t="shared" si="51"/>
        <v>3.8024656653772304E-3</v>
      </c>
      <c r="H293" s="4" cm="1">
        <f t="array" ref="H293">SUMPRODUCT(Q292:R292,(1+daily_ret!D292:E292))-1</f>
        <v>3.2575516811710337E-3</v>
      </c>
      <c r="I293" s="5">
        <f t="shared" si="47"/>
        <v>115.57878312786296</v>
      </c>
      <c r="J293" s="4">
        <f>I293/MAX(I$3:I293)-1</f>
        <v>-1.2092946070083044E-2</v>
      </c>
      <c r="K293" s="5">
        <f t="shared" si="52"/>
        <v>113.67200813788645</v>
      </c>
      <c r="L293" s="4">
        <f>K293/MAX(K$3:K293)-1</f>
        <v>-8.3073504622572791E-3</v>
      </c>
      <c r="M293" s="5">
        <f t="shared" si="48"/>
        <v>70.77681608632399</v>
      </c>
      <c r="N293" s="5">
        <f t="shared" si="49"/>
        <v>42.895192051562468</v>
      </c>
      <c r="O293" s="5">
        <f t="shared" si="44"/>
        <v>70.77681608632399</v>
      </c>
      <c r="P293" s="5">
        <f t="shared" si="45"/>
        <v>42.895192051562468</v>
      </c>
      <c r="Q293" s="5">
        <f t="shared" si="53"/>
        <v>0.6226406768539734</v>
      </c>
      <c r="R293" s="5">
        <f t="shared" si="54"/>
        <v>0.37735932314602666</v>
      </c>
      <c r="S293" s="4" cm="1">
        <f t="array" ref="S293">SUM(ABS(O293:P293/K293-M293:N293/K293))</f>
        <v>0</v>
      </c>
    </row>
    <row r="294" spans="1:19" x14ac:dyDescent="0.3">
      <c r="A294" s="1">
        <v>37888</v>
      </c>
      <c r="B294" s="2">
        <v>291</v>
      </c>
      <c r="C294">
        <v>69.682197570800696</v>
      </c>
      <c r="D294">
        <v>50.717681884765597</v>
      </c>
      <c r="E294" s="4">
        <f t="shared" si="50"/>
        <v>-9.1581537327568574E-3</v>
      </c>
      <c r="F294" s="4">
        <f t="shared" si="46"/>
        <v>-9.1581537327568574E-3</v>
      </c>
      <c r="G294" s="4">
        <f t="shared" si="51"/>
        <v>-1.7776918397188979E-2</v>
      </c>
      <c r="H294" s="4" cm="1">
        <f t="array" ref="H294">SUMPRODUCT(Q293:R293,(1+daily_ret!D293:E293))-1</f>
        <v>-9.1581537327567464E-3</v>
      </c>
      <c r="I294" s="5">
        <f t="shared" si="47"/>
        <v>113.52414853175254</v>
      </c>
      <c r="J294" s="4">
        <f>I294/MAX(I$3:I294)-1</f>
        <v>-2.9654889151802477E-2</v>
      </c>
      <c r="K294" s="5">
        <f t="shared" si="52"/>
        <v>112.6309824122485</v>
      </c>
      <c r="L294" s="4">
        <f>K294/MAX(K$3:K294)-1</f>
        <v>-1.7389424202368886E-2</v>
      </c>
      <c r="M294" s="5">
        <f t="shared" si="48"/>
        <v>69.518622402344562</v>
      </c>
      <c r="N294" s="5">
        <f t="shared" si="49"/>
        <v>43.112360009903945</v>
      </c>
      <c r="O294" s="5">
        <f t="shared" si="44"/>
        <v>69.518622402344562</v>
      </c>
      <c r="P294" s="5">
        <f t="shared" si="45"/>
        <v>43.112360009903945</v>
      </c>
      <c r="Q294" s="5">
        <f t="shared" si="53"/>
        <v>0.61722468288427612</v>
      </c>
      <c r="R294" s="5">
        <f t="shared" si="54"/>
        <v>0.38277531711572393</v>
      </c>
      <c r="S294" s="4" cm="1">
        <f t="array" ref="S294">SUM(ABS(O294:P294/K294-M294:N294/K294))</f>
        <v>0</v>
      </c>
    </row>
    <row r="295" spans="1:19" x14ac:dyDescent="0.3">
      <c r="A295" s="1">
        <v>37889</v>
      </c>
      <c r="B295" s="2">
        <v>292</v>
      </c>
      <c r="C295">
        <v>69.110183715820298</v>
      </c>
      <c r="D295">
        <v>50.788997650146399</v>
      </c>
      <c r="E295" s="4">
        <f t="shared" si="50"/>
        <v>-4.5285000202545111E-3</v>
      </c>
      <c r="F295" s="4">
        <f t="shared" si="46"/>
        <v>-4.5285000202545111E-3</v>
      </c>
      <c r="G295" s="4">
        <f t="shared" si="51"/>
        <v>-8.2088951686576372E-3</v>
      </c>
      <c r="H295" s="4" cm="1">
        <f t="array" ref="H295">SUMPRODUCT(Q294:R294,(1+daily_ret!D294:E294))-1</f>
        <v>-4.5285000202545111E-3</v>
      </c>
      <c r="I295" s="5">
        <f t="shared" si="47"/>
        <v>112.59224069734427</v>
      </c>
      <c r="J295" s="4">
        <f>I295/MAX(I$3:I295)-1</f>
        <v>-3.7620350444174888E-2</v>
      </c>
      <c r="K295" s="5">
        <f t="shared" si="52"/>
        <v>112.12093300611335</v>
      </c>
      <c r="L295" s="4">
        <f>K295/MAX(K$3:K295)-1</f>
        <v>-2.1839176214770828E-2</v>
      </c>
      <c r="M295" s="5">
        <f t="shared" si="48"/>
        <v>68.947951318774216</v>
      </c>
      <c r="N295" s="5">
        <f t="shared" si="49"/>
        <v>43.172981687339139</v>
      </c>
      <c r="O295" s="5">
        <f t="shared" si="44"/>
        <v>68.947951318774216</v>
      </c>
      <c r="P295" s="5">
        <f t="shared" si="45"/>
        <v>43.172981687339139</v>
      </c>
      <c r="Q295" s="5">
        <f t="shared" si="53"/>
        <v>0.61494271827915359</v>
      </c>
      <c r="R295" s="5">
        <f t="shared" si="54"/>
        <v>0.38505728172084647</v>
      </c>
      <c r="S295" s="4" cm="1">
        <f t="array" ref="S295">SUM(ABS(O295:P295/K295-M295:N295/K295))</f>
        <v>0</v>
      </c>
    </row>
    <row r="296" spans="1:19" x14ac:dyDescent="0.3">
      <c r="A296" s="1">
        <v>37890</v>
      </c>
      <c r="B296" s="2">
        <v>293</v>
      </c>
      <c r="C296">
        <v>68.882774353027301</v>
      </c>
      <c r="D296">
        <v>51.175220489501903</v>
      </c>
      <c r="E296" s="4">
        <f t="shared" si="50"/>
        <v>9.0466271960276678E-4</v>
      </c>
      <c r="F296" s="4">
        <f t="shared" si="46"/>
        <v>9.0466271960276678E-4</v>
      </c>
      <c r="G296" s="4">
        <f t="shared" si="51"/>
        <v>-3.2905333275932147E-3</v>
      </c>
      <c r="H296" s="4" cm="1">
        <f t="array" ref="H296">SUMPRODUCT(Q295:R295,(1+daily_ret!D295:E295))-1</f>
        <v>9.0466271960276678E-4</v>
      </c>
      <c r="I296" s="5">
        <f t="shared" si="47"/>
        <v>112.22175217690126</v>
      </c>
      <c r="J296" s="4">
        <f>I296/MAX(I$3:I296)-1</f>
        <v>-4.0787092754835719E-2</v>
      </c>
      <c r="K296" s="5">
        <f t="shared" si="52"/>
        <v>112.22236463429107</v>
      </c>
      <c r="L296" s="4">
        <f>K296/MAX(K$3:K296)-1</f>
        <v>-2.0954270583716239E-2</v>
      </c>
      <c r="M296" s="5">
        <f t="shared" si="48"/>
        <v>68.721075787090513</v>
      </c>
      <c r="N296" s="5">
        <f t="shared" si="49"/>
        <v>43.501288847200549</v>
      </c>
      <c r="O296" s="5">
        <f t="shared" si="44"/>
        <v>68.721075787090513</v>
      </c>
      <c r="P296" s="5">
        <f t="shared" si="45"/>
        <v>43.501288847200549</v>
      </c>
      <c r="Q296" s="5">
        <f t="shared" si="53"/>
        <v>0.6123652447623783</v>
      </c>
      <c r="R296" s="5">
        <f t="shared" si="54"/>
        <v>0.3876347552376217</v>
      </c>
      <c r="S296" s="4" cm="1">
        <f t="array" ref="S296">SUM(ABS(O296:P296/K296-M296:N296/K296))</f>
        <v>0</v>
      </c>
    </row>
    <row r="297" spans="1:19" x14ac:dyDescent="0.3">
      <c r="A297" s="1">
        <v>37893</v>
      </c>
      <c r="B297" s="2">
        <v>294</v>
      </c>
      <c r="C297">
        <v>69.558151245117102</v>
      </c>
      <c r="D297">
        <v>50.955333709716797</v>
      </c>
      <c r="E297" s="4">
        <f t="shared" si="50"/>
        <v>4.3385078976563296E-3</v>
      </c>
      <c r="F297" s="4">
        <f t="shared" si="46"/>
        <v>4.3385078976563296E-3</v>
      </c>
      <c r="G297" s="4">
        <f t="shared" si="51"/>
        <v>9.8047283727054069E-3</v>
      </c>
      <c r="H297" s="4" cm="1">
        <f t="array" ref="H297">SUMPRODUCT(Q296:R296,(1+daily_ret!D296:E296))-1</f>
        <v>4.3385078976563296E-3</v>
      </c>
      <c r="I297" s="5">
        <f t="shared" si="47"/>
        <v>113.32205597450485</v>
      </c>
      <c r="J297" s="4">
        <f>I297/MAX(I$3:I297)-1</f>
        <v>-3.1382270747703722E-2</v>
      </c>
      <c r="K297" s="5">
        <f t="shared" si="52"/>
        <v>112.70924224955061</v>
      </c>
      <c r="L297" s="4">
        <f>K297/MAX(K$3:K297)-1</f>
        <v>-1.6706672954477031E-2</v>
      </c>
      <c r="M297" s="5">
        <f t="shared" si="48"/>
        <v>69.394867268663049</v>
      </c>
      <c r="N297" s="5">
        <f t="shared" si="49"/>
        <v>43.314374980887557</v>
      </c>
      <c r="O297" s="5">
        <f t="shared" si="44"/>
        <v>69.394867268663049</v>
      </c>
      <c r="P297" s="5">
        <f t="shared" si="45"/>
        <v>43.314374980887557</v>
      </c>
      <c r="Q297" s="5">
        <f t="shared" si="53"/>
        <v>0.61569810854566132</v>
      </c>
      <c r="R297" s="5">
        <f t="shared" si="54"/>
        <v>0.38430189145433863</v>
      </c>
      <c r="S297" s="4" cm="1">
        <f t="array" ref="S297">SUM(ABS(O297:P297/K297-M297:N297/K297))</f>
        <v>0</v>
      </c>
    </row>
    <row r="298" spans="1:19" x14ac:dyDescent="0.3">
      <c r="A298" s="1">
        <v>37894</v>
      </c>
      <c r="B298" s="2">
        <v>295</v>
      </c>
      <c r="C298">
        <v>68.882774353027301</v>
      </c>
      <c r="D298">
        <v>51.448520660400298</v>
      </c>
      <c r="E298" s="4">
        <f t="shared" si="50"/>
        <v>-2.2585540204825838E-3</v>
      </c>
      <c r="F298" s="4">
        <f t="shared" si="46"/>
        <v>-2.2585540204825838E-3</v>
      </c>
      <c r="G298" s="4">
        <f t="shared" si="51"/>
        <v>-9.7095290774739107E-3</v>
      </c>
      <c r="H298" s="4" cm="1">
        <f t="array" ref="H298">SUMPRODUCT(Q297:R297,(1+daily_ret!D297:E297))-1</f>
        <v>-2.2585540204826948E-3</v>
      </c>
      <c r="I298" s="5">
        <f t="shared" si="47"/>
        <v>112.22175217690126</v>
      </c>
      <c r="J298" s="4">
        <f>I298/MAX(I$3:I298)-1</f>
        <v>-4.0787092754835719E-2</v>
      </c>
      <c r="K298" s="5">
        <f t="shared" si="52"/>
        <v>112.45468233732234</v>
      </c>
      <c r="L298" s="4">
        <f>K298/MAX(K$3:K298)-1</f>
        <v>-1.8927494051589444E-2</v>
      </c>
      <c r="M298" s="5">
        <f t="shared" si="48"/>
        <v>68.721075787090513</v>
      </c>
      <c r="N298" s="5">
        <f t="shared" si="49"/>
        <v>43.733606550231833</v>
      </c>
      <c r="O298" s="5">
        <f t="shared" si="44"/>
        <v>68.721075787090513</v>
      </c>
      <c r="P298" s="5">
        <f t="shared" si="45"/>
        <v>43.733606550231833</v>
      </c>
      <c r="Q298" s="5">
        <f t="shared" si="53"/>
        <v>0.6111001726095564</v>
      </c>
      <c r="R298" s="5">
        <f t="shared" si="54"/>
        <v>0.38889982739044371</v>
      </c>
      <c r="S298" s="4" cm="1">
        <f t="array" ref="S298">SUM(ABS(O298:P298/K298-M298:N298/K298))</f>
        <v>0</v>
      </c>
    </row>
    <row r="299" spans="1:19" x14ac:dyDescent="0.3">
      <c r="A299" s="1">
        <v>37895</v>
      </c>
      <c r="B299" s="2">
        <v>296</v>
      </c>
      <c r="C299">
        <v>70.350692749023395</v>
      </c>
      <c r="D299">
        <v>51.676853179931598</v>
      </c>
      <c r="E299" s="4">
        <f t="shared" si="50"/>
        <v>1.4748747105085114E-2</v>
      </c>
      <c r="F299" s="4">
        <f t="shared" si="46"/>
        <v>1.4748747105085114E-2</v>
      </c>
      <c r="G299" s="4">
        <f t="shared" si="51"/>
        <v>2.1310384341852284E-2</v>
      </c>
      <c r="H299" s="4" cm="1">
        <f t="array" ref="H299">SUMPRODUCT(Q298:R298,(1+daily_ret!D298:E298))-1</f>
        <v>1.4748747105085336E-2</v>
      </c>
      <c r="I299" s="5">
        <f t="shared" si="47"/>
        <v>114.61324084730713</v>
      </c>
      <c r="J299" s="4">
        <f>I299/MAX(I$3:I299)-1</f>
        <v>-2.0345897035775828E-2</v>
      </c>
      <c r="K299" s="5">
        <f t="shared" si="52"/>
        <v>114.11324800789819</v>
      </c>
      <c r="L299" s="4">
        <f>K299/MAX(K$3:K299)-1</f>
        <v>-4.457903769604088E-3</v>
      </c>
      <c r="M299" s="5">
        <f t="shared" si="48"/>
        <v>70.185548324498967</v>
      </c>
      <c r="N299" s="5">
        <f t="shared" si="49"/>
        <v>43.927699683399233</v>
      </c>
      <c r="O299" s="5">
        <f t="shared" si="44"/>
        <v>70.185548324498967</v>
      </c>
      <c r="P299" s="5">
        <f t="shared" si="45"/>
        <v>43.927699683399233</v>
      </c>
      <c r="Q299" s="5">
        <f t="shared" si="53"/>
        <v>0.61505171003143444</v>
      </c>
      <c r="R299" s="5">
        <f t="shared" si="54"/>
        <v>0.38494828996856556</v>
      </c>
      <c r="S299" s="4" cm="1">
        <f t="array" ref="S299">SUM(ABS(O299:P299/K299-M299:N299/K299))</f>
        <v>0</v>
      </c>
    </row>
    <row r="300" spans="1:19" x14ac:dyDescent="0.3">
      <c r="A300" s="1">
        <v>37896</v>
      </c>
      <c r="B300" s="2">
        <v>297</v>
      </c>
      <c r="C300">
        <v>70.605712890625</v>
      </c>
      <c r="D300">
        <v>51.491035461425703</v>
      </c>
      <c r="E300" s="4">
        <f t="shared" si="50"/>
        <v>8.4536982844629627E-4</v>
      </c>
      <c r="F300" s="4">
        <f t="shared" si="46"/>
        <v>8.4536982844629627E-4</v>
      </c>
      <c r="G300" s="4">
        <f t="shared" si="51"/>
        <v>3.6249840852511372E-3</v>
      </c>
      <c r="H300" s="4" cm="1">
        <f t="array" ref="H300">SUMPRODUCT(Q299:R299,(1+daily_ret!D299:E299))-1</f>
        <v>8.4536982844607422E-4</v>
      </c>
      <c r="I300" s="5">
        <f t="shared" si="47"/>
        <v>115.02871202133767</v>
      </c>
      <c r="J300" s="4">
        <f>I300/MAX(I$3:I300)-1</f>
        <v>-1.6794666503479494E-2</v>
      </c>
      <c r="K300" s="5">
        <f t="shared" si="52"/>
        <v>114.20971590479007</v>
      </c>
      <c r="L300" s="4">
        <f>K300/MAX(K$3:K300)-1</f>
        <v>-3.6163025185028674E-3</v>
      </c>
      <c r="M300" s="5">
        <f t="shared" si="48"/>
        <v>70.439969820189901</v>
      </c>
      <c r="N300" s="5">
        <f t="shared" si="49"/>
        <v>43.769746084600165</v>
      </c>
      <c r="O300" s="5">
        <f t="shared" si="44"/>
        <v>70.439969820189901</v>
      </c>
      <c r="P300" s="5">
        <f t="shared" si="45"/>
        <v>43.769746084600165</v>
      </c>
      <c r="Q300" s="5">
        <f t="shared" si="53"/>
        <v>0.61675987250429343</v>
      </c>
      <c r="R300" s="5">
        <f t="shared" si="54"/>
        <v>0.38324012749570646</v>
      </c>
      <c r="S300" s="4" cm="1">
        <f t="array" ref="S300">SUM(ABS(O300:P300/K300-M300:N300/K300))</f>
        <v>0</v>
      </c>
    </row>
    <row r="301" spans="1:19" x14ac:dyDescent="0.3">
      <c r="A301" s="1">
        <v>37897</v>
      </c>
      <c r="B301" s="2">
        <v>298</v>
      </c>
      <c r="C301">
        <v>71.253517150878906</v>
      </c>
      <c r="D301">
        <v>50.777992248535099</v>
      </c>
      <c r="E301" s="4">
        <f t="shared" si="50"/>
        <v>3.5166956119403459E-4</v>
      </c>
      <c r="F301" s="4">
        <f t="shared" si="46"/>
        <v>3.5166956119403459E-4</v>
      </c>
      <c r="G301" s="4">
        <f t="shared" si="51"/>
        <v>9.1749553079001345E-3</v>
      </c>
      <c r="H301" s="4" cm="1">
        <f t="array" ref="H301">SUMPRODUCT(Q300:R300,(1+daily_ret!D300:E300))-1</f>
        <v>3.5166956119403459E-4</v>
      </c>
      <c r="I301" s="5">
        <f t="shared" si="47"/>
        <v>116.08409531325876</v>
      </c>
      <c r="J301" s="4">
        <f>I301/MAX(I$3:I301)-1</f>
        <v>-7.7738015101598279E-3</v>
      </c>
      <c r="K301" s="5">
        <f t="shared" si="52"/>
        <v>114.24987998546641</v>
      </c>
      <c r="L301" s="4">
        <f>K301/MAX(K$3:K301)-1</f>
        <v>-3.265904700828659E-3</v>
      </c>
      <c r="M301" s="5">
        <f t="shared" si="48"/>
        <v>71.086253395179966</v>
      </c>
      <c r="N301" s="5">
        <f t="shared" si="49"/>
        <v>43.163626590286448</v>
      </c>
      <c r="O301" s="5">
        <f t="shared" si="44"/>
        <v>71.086253395179966</v>
      </c>
      <c r="P301" s="5">
        <f t="shared" si="45"/>
        <v>43.163626590286448</v>
      </c>
      <c r="Q301" s="5">
        <f t="shared" si="53"/>
        <v>0.62219980803675912</v>
      </c>
      <c r="R301" s="5">
        <f t="shared" si="54"/>
        <v>0.37780019196324094</v>
      </c>
      <c r="S301" s="4" cm="1">
        <f t="array" ref="S301">SUM(ABS(O301:P301/K301-M301:N301/K301))</f>
        <v>0</v>
      </c>
    </row>
    <row r="302" spans="1:19" x14ac:dyDescent="0.3">
      <c r="A302" s="1">
        <v>37900</v>
      </c>
      <c r="B302" s="2">
        <v>299</v>
      </c>
      <c r="C302">
        <v>71.577438354492102</v>
      </c>
      <c r="D302">
        <v>50.9278144836425</v>
      </c>
      <c r="E302" s="4">
        <f t="shared" si="50"/>
        <v>3.9432566601551589E-3</v>
      </c>
      <c r="F302" s="4">
        <f t="shared" si="46"/>
        <v>3.9432566601551589E-3</v>
      </c>
      <c r="G302" s="4">
        <f t="shared" si="51"/>
        <v>4.5460380984041482E-3</v>
      </c>
      <c r="H302" s="4" cm="1">
        <f t="array" ref="H302">SUMPRODUCT(Q301:R301,(1+daily_ret!D301:E301))-1</f>
        <v>3.9432566601549368E-3</v>
      </c>
      <c r="I302" s="5">
        <f t="shared" si="47"/>
        <v>116.61181803317162</v>
      </c>
      <c r="J302" s="4">
        <f>I302/MAX(I$3:I302)-1</f>
        <v>-3.2631034095903511E-3</v>
      </c>
      <c r="K302" s="5">
        <f t="shared" si="52"/>
        <v>114.70039658564103</v>
      </c>
      <c r="L302" s="4">
        <f>K302/MAX(K$3:K302)-1</f>
        <v>0</v>
      </c>
      <c r="M302" s="5">
        <f t="shared" si="48"/>
        <v>71.409414211387272</v>
      </c>
      <c r="N302" s="5">
        <f t="shared" si="49"/>
        <v>43.290982374253758</v>
      </c>
      <c r="O302" s="5">
        <f t="shared" si="44"/>
        <v>71.409414211387272</v>
      </c>
      <c r="P302" s="5">
        <f t="shared" si="45"/>
        <v>43.290982374253758</v>
      </c>
      <c r="Q302" s="5">
        <f t="shared" si="53"/>
        <v>0.62257338542041962</v>
      </c>
      <c r="R302" s="5">
        <f t="shared" si="54"/>
        <v>0.37742661457958043</v>
      </c>
      <c r="S302" s="4" cm="1">
        <f t="array" ref="S302">SUM(ABS(O302:P302/K302-M302:N302/K302))</f>
        <v>0</v>
      </c>
    </row>
    <row r="303" spans="1:19" x14ac:dyDescent="0.3">
      <c r="A303" s="1">
        <v>37901</v>
      </c>
      <c r="B303" s="2">
        <v>300</v>
      </c>
      <c r="C303">
        <v>71.853096008300696</v>
      </c>
      <c r="D303">
        <v>50.634178161621001</v>
      </c>
      <c r="E303" s="4">
        <f t="shared" si="50"/>
        <v>2.2150051187908026E-4</v>
      </c>
      <c r="F303" s="4">
        <f t="shared" si="46"/>
        <v>2.2150051187908026E-4</v>
      </c>
      <c r="G303" s="4">
        <f t="shared" si="51"/>
        <v>3.8511807651371299E-3</v>
      </c>
      <c r="H303" s="4" cm="1">
        <f t="array" ref="H303">SUMPRODUCT(Q302:R302,(1+daily_ret!D302:E302))-1</f>
        <v>2.2150051187908026E-4</v>
      </c>
      <c r="I303" s="5">
        <f t="shared" si="47"/>
        <v>117.06091122376863</v>
      </c>
      <c r="J303" s="4">
        <f>I303/MAX(I$3:I303)-1</f>
        <v>0</v>
      </c>
      <c r="K303" s="5">
        <f t="shared" si="52"/>
        <v>114.72580278219749</v>
      </c>
      <c r="L303" s="4">
        <f>K303/MAX(K$3:K303)-1</f>
        <v>0</v>
      </c>
      <c r="M303" s="5">
        <f t="shared" si="48"/>
        <v>71.684424773847866</v>
      </c>
      <c r="N303" s="5">
        <f t="shared" si="49"/>
        <v>43.041378008349618</v>
      </c>
      <c r="O303" s="5">
        <f t="shared" si="44"/>
        <v>71.684424773847866</v>
      </c>
      <c r="P303" s="5">
        <f t="shared" si="45"/>
        <v>43.041378008349618</v>
      </c>
      <c r="Q303" s="5">
        <f t="shared" si="53"/>
        <v>0.62483262732044664</v>
      </c>
      <c r="R303" s="5">
        <f t="shared" si="54"/>
        <v>0.3751673726795533</v>
      </c>
      <c r="S303" s="4" cm="1">
        <f t="array" ref="S303">SUM(ABS(O303:P303/K303-M303:N303/K303))</f>
        <v>0</v>
      </c>
    </row>
    <row r="304" spans="1:19" x14ac:dyDescent="0.3">
      <c r="A304" s="1">
        <v>37902</v>
      </c>
      <c r="B304" s="2">
        <v>301</v>
      </c>
      <c r="C304">
        <v>71.673873901367102</v>
      </c>
      <c r="D304">
        <v>50.724067687988203</v>
      </c>
      <c r="E304" s="4">
        <f t="shared" si="50"/>
        <v>-8.9248593246493702E-4</v>
      </c>
      <c r="F304" s="4">
        <f t="shared" si="46"/>
        <v>-8.9248593246493702E-4</v>
      </c>
      <c r="G304" s="4">
        <f t="shared" si="51"/>
        <v>-2.4942851023830315E-3</v>
      </c>
      <c r="H304" s="4" cm="1">
        <f t="array" ref="H304">SUMPRODUCT(Q303:R303,(1+daily_ret!D303:E303))-1</f>
        <v>-8.9248593246493702E-4</v>
      </c>
      <c r="I304" s="5">
        <f t="shared" si="47"/>
        <v>116.7689279368318</v>
      </c>
      <c r="J304" s="4">
        <f>I304/MAX(I$3:I304)-1</f>
        <v>-2.4942851023830315E-3</v>
      </c>
      <c r="K304" s="5">
        <f t="shared" si="52"/>
        <v>114.62341161712364</v>
      </c>
      <c r="L304" s="4">
        <f>K304/MAX(K$3:K304)-1</f>
        <v>-8.9248593246493702E-4</v>
      </c>
      <c r="M304" s="5">
        <f t="shared" si="48"/>
        <v>71.505623381061568</v>
      </c>
      <c r="N304" s="5">
        <f t="shared" si="49"/>
        <v>43.117788236062069</v>
      </c>
      <c r="O304" s="5">
        <f t="shared" si="44"/>
        <v>71.505623381061568</v>
      </c>
      <c r="P304" s="5">
        <f t="shared" si="45"/>
        <v>43.117788236062069</v>
      </c>
      <c r="Q304" s="5">
        <f t="shared" si="53"/>
        <v>0.6238308768884987</v>
      </c>
      <c r="R304" s="5">
        <f t="shared" si="54"/>
        <v>0.3761691231115013</v>
      </c>
      <c r="S304" s="4" cm="1">
        <f t="array" ref="S304">SUM(ABS(O304:P304/K304-M304:N304/K304))</f>
        <v>0</v>
      </c>
    </row>
    <row r="305" spans="1:19" x14ac:dyDescent="0.3">
      <c r="A305" s="1">
        <v>37903</v>
      </c>
      <c r="B305" s="2">
        <v>302</v>
      </c>
      <c r="C305">
        <v>71.866859436035099</v>
      </c>
      <c r="D305">
        <v>50.562286376953097</v>
      </c>
      <c r="E305" s="4">
        <f t="shared" si="50"/>
        <v>4.7992781612116175E-4</v>
      </c>
      <c r="F305" s="4">
        <f t="shared" si="46"/>
        <v>4.7992781612116175E-4</v>
      </c>
      <c r="G305" s="4">
        <f t="shared" si="51"/>
        <v>2.6925506347483807E-3</v>
      </c>
      <c r="H305" s="4" cm="1">
        <f t="array" ref="H305">SUMPRODUCT(Q304:R304,(1+daily_ret!D304:E304))-1</f>
        <v>4.799278161213838E-4</v>
      </c>
      <c r="I305" s="5">
        <f t="shared" si="47"/>
        <v>117.083334187867</v>
      </c>
      <c r="J305" s="4">
        <f>I305/MAX(I$3:I305)-1</f>
        <v>0</v>
      </c>
      <c r="K305" s="5">
        <f t="shared" si="52"/>
        <v>114.6784225807374</v>
      </c>
      <c r="L305" s="4">
        <f>K305/MAX(K$3:K305)-1</f>
        <v>-4.1298644516818417E-4</v>
      </c>
      <c r="M305" s="5">
        <f t="shared" si="48"/>
        <v>71.698155892684312</v>
      </c>
      <c r="N305" s="5">
        <f t="shared" si="49"/>
        <v>42.980266688053092</v>
      </c>
      <c r="O305" s="5">
        <f t="shared" si="44"/>
        <v>71.698155892684312</v>
      </c>
      <c r="P305" s="5">
        <f t="shared" si="45"/>
        <v>42.980266688053092</v>
      </c>
      <c r="Q305" s="5">
        <f t="shared" si="53"/>
        <v>0.62521051719390752</v>
      </c>
      <c r="R305" s="5">
        <f t="shared" si="54"/>
        <v>0.37478948280609253</v>
      </c>
      <c r="S305" s="4" cm="1">
        <f t="array" ref="S305">SUM(ABS(O305:P305/K305-M305:N305/K305))</f>
        <v>0</v>
      </c>
    </row>
    <row r="306" spans="1:19" x14ac:dyDescent="0.3">
      <c r="A306" s="1">
        <v>37904</v>
      </c>
      <c r="B306" s="2">
        <v>303</v>
      </c>
      <c r="C306">
        <v>72.066741943359304</v>
      </c>
      <c r="D306">
        <v>50.712078094482401</v>
      </c>
      <c r="E306" s="4">
        <f t="shared" si="50"/>
        <v>2.8492119902021606E-3</v>
      </c>
      <c r="F306" s="4">
        <f t="shared" si="46"/>
        <v>2.8492119902021606E-3</v>
      </c>
      <c r="G306" s="4">
        <f t="shared" si="51"/>
        <v>2.78128902379704E-3</v>
      </c>
      <c r="H306" s="4" cm="1">
        <f t="array" ref="H306">SUMPRODUCT(Q305:R305,(1+daily_ret!D305:E305))-1</f>
        <v>2.8492119902021606E-3</v>
      </c>
      <c r="I306" s="5">
        <f t="shared" si="47"/>
        <v>117.40897678011326</v>
      </c>
      <c r="J306" s="4">
        <f>I306/MAX(I$3:I306)-1</f>
        <v>0</v>
      </c>
      <c r="K306" s="5">
        <f t="shared" si="52"/>
        <v>115.00516571737191</v>
      </c>
      <c r="L306" s="4">
        <f>K306/MAX(K$3:K306)-1</f>
        <v>0</v>
      </c>
      <c r="M306" s="5">
        <f t="shared" si="48"/>
        <v>71.897569186695122</v>
      </c>
      <c r="N306" s="5">
        <f t="shared" si="49"/>
        <v>43.10759653067678</v>
      </c>
      <c r="O306" s="5">
        <f t="shared" si="44"/>
        <v>71.897569186695122</v>
      </c>
      <c r="P306" s="5">
        <f t="shared" si="45"/>
        <v>43.10759653067678</v>
      </c>
      <c r="Q306" s="5">
        <f t="shared" si="53"/>
        <v>0.62516817169226302</v>
      </c>
      <c r="R306" s="5">
        <f t="shared" si="54"/>
        <v>0.37483182830773693</v>
      </c>
      <c r="S306" s="4" cm="1">
        <f t="array" ref="S306">SUM(ABS(O306:P306/K306-M306:N306/K306))</f>
        <v>0</v>
      </c>
    </row>
    <row r="307" spans="1:19" x14ac:dyDescent="0.3">
      <c r="A307" s="1">
        <v>37907</v>
      </c>
      <c r="B307" s="2">
        <v>304</v>
      </c>
      <c r="C307">
        <v>72.294158935546804</v>
      </c>
      <c r="D307">
        <v>50.634178161621001</v>
      </c>
      <c r="E307" s="4">
        <f t="shared" si="50"/>
        <v>1.3970209063156602E-3</v>
      </c>
      <c r="F307" s="4">
        <f t="shared" si="46"/>
        <v>1.3970209063156602E-3</v>
      </c>
      <c r="G307" s="4">
        <f t="shared" si="51"/>
        <v>3.1556441439553051E-3</v>
      </c>
      <c r="H307" s="4" cm="1">
        <f t="array" ref="H307">SUMPRODUCT(Q306:R306,(1+daily_ret!D306:E306))-1</f>
        <v>1.3970209063156602E-3</v>
      </c>
      <c r="I307" s="5">
        <f t="shared" si="47"/>
        <v>117.77947773013722</v>
      </c>
      <c r="J307" s="4">
        <f>I307/MAX(I$3:I307)-1</f>
        <v>0</v>
      </c>
      <c r="K307" s="5">
        <f t="shared" si="52"/>
        <v>115.16583033821337</v>
      </c>
      <c r="L307" s="4">
        <f>K307/MAX(K$3:K307)-1</f>
        <v>0</v>
      </c>
      <c r="M307" s="5">
        <f t="shared" si="48"/>
        <v>72.124452329863743</v>
      </c>
      <c r="N307" s="5">
        <f t="shared" si="49"/>
        <v>43.041378008349625</v>
      </c>
      <c r="O307" s="5">
        <f t="shared" si="44"/>
        <v>72.124452329863743</v>
      </c>
      <c r="P307" s="5">
        <f t="shared" si="45"/>
        <v>43.041378008349625</v>
      </c>
      <c r="Q307" s="5">
        <f t="shared" si="53"/>
        <v>0.62626607317510918</v>
      </c>
      <c r="R307" s="5">
        <f t="shared" si="54"/>
        <v>0.37373392682489082</v>
      </c>
      <c r="S307" s="4" cm="1">
        <f t="array" ref="S307">SUM(ABS(O307:P307/K307-M307:N307/K307))</f>
        <v>0</v>
      </c>
    </row>
    <row r="308" spans="1:19" x14ac:dyDescent="0.3">
      <c r="A308" s="1">
        <v>37908</v>
      </c>
      <c r="B308" s="2">
        <v>305</v>
      </c>
      <c r="C308">
        <v>72.549148559570298</v>
      </c>
      <c r="D308">
        <v>50.4304389953613</v>
      </c>
      <c r="E308" s="4">
        <f t="shared" si="50"/>
        <v>7.0509973884580468E-4</v>
      </c>
      <c r="F308" s="4">
        <f t="shared" si="46"/>
        <v>7.0509973884580468E-4</v>
      </c>
      <c r="G308" s="4">
        <f t="shared" si="51"/>
        <v>3.5271123943889648E-3</v>
      </c>
      <c r="H308" s="4" cm="1">
        <f t="array" ref="H308">SUMPRODUCT(Q307:R307,(1+daily_ret!D307:E307))-1</f>
        <v>7.0509973884602672E-4</v>
      </c>
      <c r="I308" s="5">
        <f t="shared" si="47"/>
        <v>118.19489918584385</v>
      </c>
      <c r="J308" s="4">
        <f>I308/MAX(I$3:I308)-1</f>
        <v>0</v>
      </c>
      <c r="K308" s="5">
        <f t="shared" si="52"/>
        <v>115.24703373510881</v>
      </c>
      <c r="L308" s="4">
        <f>K308/MAX(K$3:K308)-1</f>
        <v>0</v>
      </c>
      <c r="M308" s="5">
        <f t="shared" si="48"/>
        <v>72.378843379614921</v>
      </c>
      <c r="N308" s="5">
        <f t="shared" si="49"/>
        <v>42.868190355493894</v>
      </c>
      <c r="O308" s="5">
        <f t="shared" si="44"/>
        <v>72.378843379614921</v>
      </c>
      <c r="P308" s="5">
        <f t="shared" si="45"/>
        <v>42.868190355493894</v>
      </c>
      <c r="Q308" s="5">
        <f t="shared" si="53"/>
        <v>0.62803215869290918</v>
      </c>
      <c r="R308" s="5">
        <f t="shared" si="54"/>
        <v>0.37196784130709076</v>
      </c>
      <c r="S308" s="4" cm="1">
        <f t="array" ref="S308">SUM(ABS(O308:P308/K308-M308:N308/K308))</f>
        <v>0</v>
      </c>
    </row>
    <row r="309" spans="1:19" x14ac:dyDescent="0.3">
      <c r="A309" s="1">
        <v>37909</v>
      </c>
      <c r="B309" s="2">
        <v>306</v>
      </c>
      <c r="C309">
        <v>72.356201171875</v>
      </c>
      <c r="D309">
        <v>50.250663757324197</v>
      </c>
      <c r="E309" s="4">
        <f t="shared" si="50"/>
        <v>-2.9962737934635664E-3</v>
      </c>
      <c r="F309" s="4">
        <f t="shared" si="46"/>
        <v>-2.9962737934635664E-3</v>
      </c>
      <c r="G309" s="4">
        <f t="shared" si="51"/>
        <v>-2.659540346457212E-3</v>
      </c>
      <c r="H309" s="4" cm="1">
        <f t="array" ref="H309">SUMPRODUCT(Q308:R308,(1+daily_ret!D308:E308))-1</f>
        <v>-2.9962737934634553E-3</v>
      </c>
      <c r="I309" s="5">
        <f t="shared" si="47"/>
        <v>117.88055508271366</v>
      </c>
      <c r="J309" s="4">
        <f>I309/MAX(I$3:I309)-1</f>
        <v>-2.659540346457212E-3</v>
      </c>
      <c r="K309" s="5">
        <f t="shared" si="52"/>
        <v>114.9017220681539</v>
      </c>
      <c r="L309" s="4">
        <f>K309/MAX(K$3:K309)-1</f>
        <v>-2.9962737934635664E-3</v>
      </c>
      <c r="M309" s="5">
        <f t="shared" si="48"/>
        <v>72.186348925416922</v>
      </c>
      <c r="N309" s="5">
        <f t="shared" si="49"/>
        <v>42.715373142736986</v>
      </c>
      <c r="O309" s="5">
        <f t="shared" si="44"/>
        <v>72.186348925416922</v>
      </c>
      <c r="P309" s="5">
        <f t="shared" si="45"/>
        <v>42.715373142736986</v>
      </c>
      <c r="Q309" s="5">
        <f t="shared" si="53"/>
        <v>0.62824427368111702</v>
      </c>
      <c r="R309" s="5">
        <f t="shared" si="54"/>
        <v>0.37175572631888304</v>
      </c>
      <c r="S309" s="4" cm="1">
        <f t="array" ref="S309">SUM(ABS(O309:P309/K309-M309:N309/K309))</f>
        <v>0</v>
      </c>
    </row>
    <row r="310" spans="1:19" x14ac:dyDescent="0.3">
      <c r="A310" s="1">
        <v>37910</v>
      </c>
      <c r="B310" s="2">
        <v>307</v>
      </c>
      <c r="C310">
        <v>72.645652770996094</v>
      </c>
      <c r="D310">
        <v>49.975044250488203</v>
      </c>
      <c r="E310" s="4">
        <f t="shared" si="50"/>
        <v>4.7416941284783576E-4</v>
      </c>
      <c r="F310" s="4">
        <f t="shared" si="46"/>
        <v>4.7416941284783576E-4</v>
      </c>
      <c r="G310" s="4">
        <f t="shared" si="51"/>
        <v>4.0003703128848045E-3</v>
      </c>
      <c r="H310" s="4" cm="1">
        <f t="array" ref="H310">SUMPRODUCT(Q309:R309,(1+daily_ret!D309:E309))-1</f>
        <v>4.7416941284783576E-4</v>
      </c>
      <c r="I310" s="5">
        <f t="shared" si="47"/>
        <v>118.35212095573293</v>
      </c>
      <c r="J310" s="4">
        <f>I310/MAX(I$3:I310)-1</f>
        <v>0</v>
      </c>
      <c r="K310" s="5">
        <f t="shared" si="52"/>
        <v>114.95620495024217</v>
      </c>
      <c r="L310" s="4">
        <f>K310/MAX(K$3:K310)-1</f>
        <v>-2.5235251220010468E-3</v>
      </c>
      <c r="M310" s="5">
        <f t="shared" si="48"/>
        <v>72.475121052653719</v>
      </c>
      <c r="N310" s="5">
        <f t="shared" si="49"/>
        <v>42.481083897588448</v>
      </c>
      <c r="O310" s="5">
        <f t="shared" si="44"/>
        <v>72.475121052653719</v>
      </c>
      <c r="P310" s="5">
        <f t="shared" si="45"/>
        <v>42.481083897588448</v>
      </c>
      <c r="Q310" s="5">
        <f t="shared" si="53"/>
        <v>0.63045853926740159</v>
      </c>
      <c r="R310" s="5">
        <f t="shared" si="54"/>
        <v>0.36954146073259836</v>
      </c>
      <c r="S310" s="4" cm="1">
        <f t="array" ref="S310">SUM(ABS(O310:P310/K310-M310:N310/K310))</f>
        <v>0</v>
      </c>
    </row>
    <row r="311" spans="1:19" x14ac:dyDescent="0.3">
      <c r="A311" s="1">
        <v>37911</v>
      </c>
      <c r="B311" s="2">
        <v>308</v>
      </c>
      <c r="C311">
        <v>71.853096008300696</v>
      </c>
      <c r="D311">
        <v>50.244693756103501</v>
      </c>
      <c r="E311" s="4">
        <f t="shared" si="50"/>
        <v>-4.8843105881172244E-3</v>
      </c>
      <c r="F311" s="4">
        <f t="shared" si="46"/>
        <v>-4.8843105881172244E-3</v>
      </c>
      <c r="G311" s="4">
        <f t="shared" si="51"/>
        <v>-1.0909899387838151E-2</v>
      </c>
      <c r="H311" s="4" cm="1">
        <f t="array" ref="H311">SUMPRODUCT(Q310:R310,(1+daily_ret!D310:E310))-1</f>
        <v>-4.8843105881173354E-3</v>
      </c>
      <c r="I311" s="5">
        <f t="shared" si="47"/>
        <v>117.06091122376863</v>
      </c>
      <c r="J311" s="4">
        <f>I311/MAX(I$3:I311)-1</f>
        <v>-1.0909899387838151E-2</v>
      </c>
      <c r="K311" s="5">
        <f t="shared" si="52"/>
        <v>114.39472314123392</v>
      </c>
      <c r="L311" s="4">
        <f>K311/MAX(K$3:K311)-1</f>
        <v>-7.3955100296454468E-3</v>
      </c>
      <c r="M311" s="5">
        <f t="shared" si="48"/>
        <v>71.68442477384788</v>
      </c>
      <c r="N311" s="5">
        <f t="shared" si="49"/>
        <v>42.710298367386038</v>
      </c>
      <c r="O311" s="5">
        <f t="shared" si="44"/>
        <v>71.68442477384788</v>
      </c>
      <c r="P311" s="5">
        <f t="shared" si="45"/>
        <v>42.710298367386038</v>
      </c>
      <c r="Q311" s="5">
        <f t="shared" si="53"/>
        <v>0.62664100935272082</v>
      </c>
      <c r="R311" s="5">
        <f t="shared" si="54"/>
        <v>0.37335899064727907</v>
      </c>
      <c r="S311" s="4" cm="1">
        <f t="array" ref="S311">SUM(ABS(O311:P311/K311-M311:N311/K311))</f>
        <v>0</v>
      </c>
    </row>
    <row r="312" spans="1:19" x14ac:dyDescent="0.3">
      <c r="A312" s="1">
        <v>37914</v>
      </c>
      <c r="B312" s="2">
        <v>309</v>
      </c>
      <c r="C312">
        <v>72.390655517578097</v>
      </c>
      <c r="D312">
        <v>50.280624389648402</v>
      </c>
      <c r="E312" s="4">
        <f t="shared" si="50"/>
        <v>4.9551263509450827E-3</v>
      </c>
      <c r="F312" s="4">
        <f t="shared" si="46"/>
        <v>4.9551263509450827E-3</v>
      </c>
      <c r="G312" s="4">
        <f t="shared" si="51"/>
        <v>7.4813687807593343E-3</v>
      </c>
      <c r="H312" s="4" cm="1">
        <f t="array" ref="H312">SUMPRODUCT(Q311:R311,(1+daily_ret!D311:E311))-1</f>
        <v>4.9551263509450827E-3</v>
      </c>
      <c r="I312" s="5">
        <f t="shared" si="47"/>
        <v>117.93668707044536</v>
      </c>
      <c r="J312" s="4">
        <f>I312/MAX(I$3:I312)-1</f>
        <v>-3.5101515877603573E-3</v>
      </c>
      <c r="K312" s="5">
        <f t="shared" si="52"/>
        <v>114.96156344828012</v>
      </c>
      <c r="L312" s="4">
        <f>K312/MAX(K$3:K312)-1</f>
        <v>-2.4770293653270103E-3</v>
      </c>
      <c r="M312" s="5">
        <f t="shared" si="48"/>
        <v>72.220722391417638</v>
      </c>
      <c r="N312" s="5">
        <f t="shared" si="49"/>
        <v>42.740841056862486</v>
      </c>
      <c r="O312" s="5">
        <f t="shared" si="44"/>
        <v>72.220722391417638</v>
      </c>
      <c r="P312" s="5">
        <f t="shared" si="45"/>
        <v>42.740841056862486</v>
      </c>
      <c r="Q312" s="5">
        <f t="shared" si="53"/>
        <v>0.62821625093772238</v>
      </c>
      <c r="R312" s="5">
        <f t="shared" si="54"/>
        <v>0.37178374906227768</v>
      </c>
      <c r="S312" s="4" cm="1">
        <f t="array" ref="S312">SUM(ABS(O312:P312/K312-M312:N312/K312))</f>
        <v>0</v>
      </c>
    </row>
    <row r="313" spans="1:19" x14ac:dyDescent="0.3">
      <c r="A313" s="1">
        <v>37915</v>
      </c>
      <c r="B313" s="2">
        <v>310</v>
      </c>
      <c r="C313">
        <v>72.266609191894503</v>
      </c>
      <c r="D313">
        <v>50.370567321777301</v>
      </c>
      <c r="E313" s="4">
        <f t="shared" si="50"/>
        <v>-4.1143759008621661E-4</v>
      </c>
      <c r="F313" s="4">
        <f t="shared" si="46"/>
        <v>-4.1143759008621661E-4</v>
      </c>
      <c r="G313" s="4">
        <f t="shared" si="51"/>
        <v>-1.7135682056848012E-3</v>
      </c>
      <c r="H313" s="4" cm="1">
        <f t="array" ref="H313">SUMPRODUCT(Q312:R312,(1+daily_ret!D312:E312))-1</f>
        <v>-4.1143759008610559E-4</v>
      </c>
      <c r="I313" s="5">
        <f t="shared" si="47"/>
        <v>117.73459451319765</v>
      </c>
      <c r="J313" s="4">
        <f>I313/MAX(I$3:I313)-1</f>
        <v>-5.2177049092871908E-3</v>
      </c>
      <c r="K313" s="5">
        <f t="shared" si="52"/>
        <v>114.91426393966242</v>
      </c>
      <c r="L313" s="4">
        <f>K313/MAX(K$3:K313)-1</f>
        <v>-2.8874478124205627E-3</v>
      </c>
      <c r="M313" s="5">
        <f t="shared" si="48"/>
        <v>72.096967257736125</v>
      </c>
      <c r="N313" s="5">
        <f t="shared" si="49"/>
        <v>42.817296681926301</v>
      </c>
      <c r="O313" s="5">
        <f t="shared" si="44"/>
        <v>72.096967257736125</v>
      </c>
      <c r="P313" s="5">
        <f t="shared" si="45"/>
        <v>42.817296681926301</v>
      </c>
      <c r="Q313" s="5">
        <f t="shared" si="53"/>
        <v>0.62739789462160933</v>
      </c>
      <c r="R313" s="5">
        <f t="shared" si="54"/>
        <v>0.37260210537839072</v>
      </c>
      <c r="S313" s="4" cm="1">
        <f t="array" ref="S313">SUM(ABS(O313:P313/K313-M313:N313/K313))</f>
        <v>0</v>
      </c>
    </row>
    <row r="314" spans="1:19" x14ac:dyDescent="0.3">
      <c r="A314" s="1">
        <v>37916</v>
      </c>
      <c r="B314" s="2">
        <v>311</v>
      </c>
      <c r="C314">
        <v>71.356910705566406</v>
      </c>
      <c r="D314">
        <v>50.736049652099602</v>
      </c>
      <c r="E314" s="4">
        <f t="shared" si="50"/>
        <v>-5.1941875966097228E-3</v>
      </c>
      <c r="F314" s="4">
        <f t="shared" si="46"/>
        <v>-5.1941875966097228E-3</v>
      </c>
      <c r="G314" s="4">
        <f t="shared" si="51"/>
        <v>-1.2588088696849131E-2</v>
      </c>
      <c r="H314" s="4" cm="1">
        <f t="array" ref="H314">SUMPRODUCT(Q313:R313,(1+daily_ret!D313:E313))-1</f>
        <v>-5.1941875966097228E-3</v>
      </c>
      <c r="I314" s="5">
        <f t="shared" si="47"/>
        <v>116.25254099477795</v>
      </c>
      <c r="J314" s="4">
        <f>I314/MAX(I$3:I314)-1</f>
        <v>-1.7740112673944264E-2</v>
      </c>
      <c r="K314" s="5">
        <f t="shared" si="52"/>
        <v>114.31737769523349</v>
      </c>
      <c r="L314" s="4">
        <f>K314/MAX(K$3:K314)-1</f>
        <v>-8.0666374634170701E-3</v>
      </c>
      <c r="M314" s="5">
        <f t="shared" si="48"/>
        <v>71.189404239121913</v>
      </c>
      <c r="N314" s="5">
        <f t="shared" si="49"/>
        <v>43.127973456111569</v>
      </c>
      <c r="O314" s="5">
        <f t="shared" si="44"/>
        <v>71.189404239121913</v>
      </c>
      <c r="P314" s="5">
        <f t="shared" si="45"/>
        <v>43.127973456111569</v>
      </c>
      <c r="Q314" s="5">
        <f t="shared" si="53"/>
        <v>0.62273475541846846</v>
      </c>
      <c r="R314" s="5">
        <f t="shared" si="54"/>
        <v>0.37726524458153143</v>
      </c>
      <c r="S314" s="4" cm="1">
        <f t="array" ref="S314">SUM(ABS(O314:P314/K314-M314:N314/K314))</f>
        <v>0</v>
      </c>
    </row>
    <row r="315" spans="1:19" x14ac:dyDescent="0.3">
      <c r="A315" s="1">
        <v>37917</v>
      </c>
      <c r="B315" s="2">
        <v>312</v>
      </c>
      <c r="C315">
        <v>71.2259521484375</v>
      </c>
      <c r="D315">
        <v>50.574253082275298</v>
      </c>
      <c r="E315" s="4">
        <f t="shared" si="50"/>
        <v>-2.345974541468121E-3</v>
      </c>
      <c r="F315" s="4">
        <f t="shared" si="46"/>
        <v>-2.345974541468121E-3</v>
      </c>
      <c r="G315" s="4">
        <f t="shared" si="51"/>
        <v>-1.8352610256526791E-3</v>
      </c>
      <c r="H315" s="4" cm="1">
        <f t="array" ref="H315">SUMPRODUCT(Q314:R314,(1+daily_ret!D314:E314))-1</f>
        <v>-2.345974541468232E-3</v>
      </c>
      <c r="I315" s="5">
        <f t="shared" si="47"/>
        <v>116.03918723715714</v>
      </c>
      <c r="J315" s="4">
        <f>I315/MAX(I$3:I315)-1</f>
        <v>-1.9542815962215743E-2</v>
      </c>
      <c r="K315" s="5">
        <f t="shared" si="52"/>
        <v>114.04919203751308</v>
      </c>
      <c r="L315" s="4">
        <f>K315/MAX(K$3:K315)-1</f>
        <v>-1.0393687878760827E-2</v>
      </c>
      <c r="M315" s="5">
        <f t="shared" si="48"/>
        <v>71.058753100082427</v>
      </c>
      <c r="N315" s="5">
        <f t="shared" si="49"/>
        <v>42.990438937430653</v>
      </c>
      <c r="O315" s="5">
        <f t="shared" si="44"/>
        <v>71.058753100082427</v>
      </c>
      <c r="P315" s="5">
        <f t="shared" si="45"/>
        <v>42.990438937430653</v>
      </c>
      <c r="Q315" s="5">
        <f t="shared" si="53"/>
        <v>0.62305354234083277</v>
      </c>
      <c r="R315" s="5">
        <f t="shared" si="54"/>
        <v>0.37694645765916718</v>
      </c>
      <c r="S315" s="4" cm="1">
        <f t="array" ref="S315">SUM(ABS(O315:P315/K315-M315:N315/K315))</f>
        <v>0</v>
      </c>
    </row>
    <row r="316" spans="1:19" x14ac:dyDescent="0.3">
      <c r="A316" s="1">
        <v>37918</v>
      </c>
      <c r="B316" s="2">
        <v>313</v>
      </c>
      <c r="C316">
        <v>71.384460449218693</v>
      </c>
      <c r="D316">
        <v>50.9278144836425</v>
      </c>
      <c r="E316" s="4">
        <f t="shared" si="50"/>
        <v>4.0217702536582411E-3</v>
      </c>
      <c r="F316" s="4">
        <f t="shared" si="46"/>
        <v>4.0217702536582411E-3</v>
      </c>
      <c r="G316" s="4">
        <f t="shared" si="51"/>
        <v>2.2254290184966496E-3</v>
      </c>
      <c r="H316" s="4" cm="1">
        <f t="array" ref="H316">SUMPRODUCT(Q315:R315,(1+daily_ret!D315:E315))-1</f>
        <v>4.0217702536580191E-3</v>
      </c>
      <c r="I316" s="5">
        <f t="shared" si="47"/>
        <v>116.29742421171747</v>
      </c>
      <c r="J316" s="4">
        <f>I316/MAX(I$3:I316)-1</f>
        <v>-1.7360878093464649E-2</v>
      </c>
      <c r="K316" s="5">
        <f t="shared" si="52"/>
        <v>114.50787168550332</v>
      </c>
      <c r="L316" s="4">
        <f>K316/MAX(K$3:K316)-1</f>
        <v>-6.4137186498390841E-3</v>
      </c>
      <c r="M316" s="5">
        <f t="shared" si="48"/>
        <v>71.216889311249545</v>
      </c>
      <c r="N316" s="5">
        <f t="shared" si="49"/>
        <v>43.290982374253772</v>
      </c>
      <c r="O316" s="5">
        <f t="shared" si="44"/>
        <v>71.216889311249545</v>
      </c>
      <c r="P316" s="5">
        <f t="shared" si="45"/>
        <v>43.290982374253772</v>
      </c>
      <c r="Q316" s="5">
        <f t="shared" si="53"/>
        <v>0.62193880877331509</v>
      </c>
      <c r="R316" s="5">
        <f t="shared" si="54"/>
        <v>0.37806119122668497</v>
      </c>
      <c r="S316" s="4" cm="1">
        <f t="array" ref="S316">SUM(ABS(O316:P316/K316-M316:N316/K316))</f>
        <v>0</v>
      </c>
    </row>
    <row r="317" spans="1:19" x14ac:dyDescent="0.3">
      <c r="A317" s="1">
        <v>37921</v>
      </c>
      <c r="B317" s="2">
        <v>314</v>
      </c>
      <c r="C317">
        <v>71.418922424316406</v>
      </c>
      <c r="D317">
        <v>50.789981842041001</v>
      </c>
      <c r="E317" s="4">
        <f t="shared" si="50"/>
        <v>-7.2294594142463531E-4</v>
      </c>
      <c r="F317" s="4">
        <f t="shared" si="46"/>
        <v>-7.2294594142463531E-4</v>
      </c>
      <c r="G317" s="4">
        <f t="shared" si="51"/>
        <v>4.8276578517025825E-4</v>
      </c>
      <c r="H317" s="4" cm="1">
        <f t="array" ref="H317">SUMPRODUCT(Q316:R316,(1+daily_ret!D316:E316))-1</f>
        <v>-7.2294594142463531E-4</v>
      </c>
      <c r="I317" s="5">
        <f t="shared" si="47"/>
        <v>116.35356862903031</v>
      </c>
      <c r="J317" s="4">
        <f>I317/MAX(I$3:I317)-1</f>
        <v>-1.6886493546238501E-2</v>
      </c>
      <c r="K317" s="5">
        <f t="shared" si="52"/>
        <v>114.42508868440711</v>
      </c>
      <c r="L317" s="4">
        <f>K317/MAX(K$3:K317)-1</f>
        <v>-7.1320278193962583E-3</v>
      </c>
      <c r="M317" s="5">
        <f t="shared" si="48"/>
        <v>71.251270388735264</v>
      </c>
      <c r="N317" s="5">
        <f t="shared" si="49"/>
        <v>43.17381829567185</v>
      </c>
      <c r="O317" s="5">
        <f t="shared" si="44"/>
        <v>71.251270388735264</v>
      </c>
      <c r="P317" s="5">
        <f t="shared" si="45"/>
        <v>43.17381829567185</v>
      </c>
      <c r="Q317" s="5">
        <f t="shared" si="53"/>
        <v>0.62268923020240385</v>
      </c>
      <c r="R317" s="5">
        <f t="shared" si="54"/>
        <v>0.37731076979759609</v>
      </c>
      <c r="S317" s="4" cm="1">
        <f t="array" ref="S317">SUM(ABS(O317:P317/K317-M317:N317/K317))</f>
        <v>0</v>
      </c>
    </row>
    <row r="318" spans="1:19" x14ac:dyDescent="0.3">
      <c r="A318" s="1">
        <v>37922</v>
      </c>
      <c r="B318" s="2">
        <v>315</v>
      </c>
      <c r="C318">
        <v>72.390655517578097</v>
      </c>
      <c r="D318">
        <v>51.029651641845703</v>
      </c>
      <c r="E318" s="4">
        <f t="shared" si="50"/>
        <v>1.0252841911710053E-2</v>
      </c>
      <c r="F318" s="4">
        <f t="shared" si="46"/>
        <v>1.0252841911710053E-2</v>
      </c>
      <c r="G318" s="4">
        <f t="shared" si="51"/>
        <v>1.3606101300274398E-2</v>
      </c>
      <c r="H318" s="4" cm="1">
        <f t="array" ref="H318">SUMPRODUCT(Q317:R317,(1+daily_ret!D317:E317))-1</f>
        <v>1.0252841911710053E-2</v>
      </c>
      <c r="I318" s="5">
        <f t="shared" si="47"/>
        <v>117.93668707044532</v>
      </c>
      <c r="J318" s="4">
        <f>I318/MAX(I$3:I318)-1</f>
        <v>-3.5101515877606904E-3</v>
      </c>
      <c r="K318" s="5">
        <f t="shared" si="52"/>
        <v>115.59827102942175</v>
      </c>
      <c r="L318" s="4">
        <f>K318/MAX(K$3:K318)-1</f>
        <v>0</v>
      </c>
      <c r="M318" s="5">
        <f t="shared" si="48"/>
        <v>72.220722391417638</v>
      </c>
      <c r="N318" s="5">
        <f t="shared" si="49"/>
        <v>43.377548638004114</v>
      </c>
      <c r="O318" s="5">
        <f t="shared" si="44"/>
        <v>72.220722391417638</v>
      </c>
      <c r="P318" s="5">
        <f t="shared" si="45"/>
        <v>43.377548638004114</v>
      </c>
      <c r="Q318" s="5">
        <f t="shared" si="53"/>
        <v>0.62475607764960617</v>
      </c>
      <c r="R318" s="5">
        <f t="shared" si="54"/>
        <v>0.37524392235039383</v>
      </c>
      <c r="S318" s="4" cm="1">
        <f t="array" ref="S318">SUM(ABS(O318:P318/K318-M318:N318/K318))</f>
        <v>0</v>
      </c>
    </row>
    <row r="319" spans="1:19" x14ac:dyDescent="0.3">
      <c r="A319" s="1">
        <v>37923</v>
      </c>
      <c r="B319" s="2">
        <v>316</v>
      </c>
      <c r="C319">
        <v>72.487083435058594</v>
      </c>
      <c r="D319">
        <v>50.700119018554602</v>
      </c>
      <c r="E319" s="4">
        <f t="shared" si="50"/>
        <v>-1.5909953630092177E-3</v>
      </c>
      <c r="F319" s="4">
        <f t="shared" si="46"/>
        <v>-1.5909953630092177E-3</v>
      </c>
      <c r="G319" s="4">
        <f t="shared" si="51"/>
        <v>1.3320492374471193E-3</v>
      </c>
      <c r="H319" s="4" cm="1">
        <f t="array" ref="H319">SUMPRODUCT(Q318:R318,(1+daily_ret!D318:E318))-1</f>
        <v>-1.5909953630091067E-3</v>
      </c>
      <c r="I319" s="5">
        <f t="shared" si="47"/>
        <v>118.09378454452455</v>
      </c>
      <c r="J319" s="4">
        <f>I319/MAX(I$3:I319)-1</f>
        <v>-2.182778045059286E-3</v>
      </c>
      <c r="K319" s="5">
        <f t="shared" si="52"/>
        <v>115.41435471624206</v>
      </c>
      <c r="L319" s="4">
        <f>K319/MAX(K$3:K319)-1</f>
        <v>-1.5909953630092177E-3</v>
      </c>
      <c r="M319" s="5">
        <f t="shared" si="48"/>
        <v>72.316923949607016</v>
      </c>
      <c r="N319" s="5">
        <f t="shared" si="49"/>
        <v>43.097430766635043</v>
      </c>
      <c r="O319" s="5">
        <f t="shared" si="44"/>
        <v>72.316923949607016</v>
      </c>
      <c r="P319" s="5">
        <f t="shared" si="45"/>
        <v>43.097430766635043</v>
      </c>
      <c r="Q319" s="5">
        <f t="shared" si="53"/>
        <v>0.62658517761855137</v>
      </c>
      <c r="R319" s="5">
        <f t="shared" si="54"/>
        <v>0.37341482238144869</v>
      </c>
      <c r="S319" s="4" cm="1">
        <f t="array" ref="S319">SUM(ABS(O319:P319/K319-M319:N319/K319))</f>
        <v>0</v>
      </c>
    </row>
    <row r="320" spans="1:19" x14ac:dyDescent="0.3">
      <c r="A320" s="1">
        <v>37924</v>
      </c>
      <c r="B320" s="2">
        <v>317</v>
      </c>
      <c r="C320">
        <v>72.638732910156193</v>
      </c>
      <c r="D320">
        <v>50.5143432617187</v>
      </c>
      <c r="E320" s="4">
        <f t="shared" si="50"/>
        <v>-5.7397047915297428E-5</v>
      </c>
      <c r="F320" s="4">
        <f t="shared" si="46"/>
        <v>-5.7397047915297428E-5</v>
      </c>
      <c r="G320" s="4">
        <f t="shared" si="51"/>
        <v>2.0920896235734343E-3</v>
      </c>
      <c r="H320" s="4" cm="1">
        <f t="array" ref="H320">SUMPRODUCT(Q319:R319,(1+daily_ret!D319:E319))-1</f>
        <v>-5.7397047915186405E-5</v>
      </c>
      <c r="I320" s="5">
        <f t="shared" si="47"/>
        <v>118.34084732577868</v>
      </c>
      <c r="J320" s="4">
        <f>I320/MAX(I$3:I320)-1</f>
        <v>-9.5254988784376771E-5</v>
      </c>
      <c r="K320" s="5">
        <f t="shared" si="52"/>
        <v>115.4077302729943</v>
      </c>
      <c r="L320" s="4">
        <f>K320/MAX(K$3:K320)-1</f>
        <v>-1.6483010924873698E-3</v>
      </c>
      <c r="M320" s="5">
        <f t="shared" si="48"/>
        <v>72.468217435810757</v>
      </c>
      <c r="N320" s="5">
        <f t="shared" si="49"/>
        <v>42.939512837183543</v>
      </c>
      <c r="O320" s="5">
        <f t="shared" si="44"/>
        <v>72.468217435810757</v>
      </c>
      <c r="P320" s="5">
        <f t="shared" si="45"/>
        <v>42.939512837183543</v>
      </c>
      <c r="Q320" s="5">
        <f t="shared" si="53"/>
        <v>0.62793209141527062</v>
      </c>
      <c r="R320" s="5">
        <f t="shared" si="54"/>
        <v>0.37206790858472932</v>
      </c>
      <c r="S320" s="4" cm="1">
        <f t="array" ref="S320">SUM(ABS(O320:P320/K320-M320:N320/K320))</f>
        <v>0</v>
      </c>
    </row>
    <row r="321" spans="1:19" x14ac:dyDescent="0.3">
      <c r="A321" s="1">
        <v>37925</v>
      </c>
      <c r="B321" s="2">
        <v>318</v>
      </c>
      <c r="C321">
        <v>72.56982421875</v>
      </c>
      <c r="D321">
        <v>50.694122314453097</v>
      </c>
      <c r="E321" s="4">
        <f t="shared" si="50"/>
        <v>7.2849126505314388E-4</v>
      </c>
      <c r="F321" s="4">
        <f t="shared" si="46"/>
        <v>7.2849126505314388E-4</v>
      </c>
      <c r="G321" s="4">
        <f t="shared" si="51"/>
        <v>-9.4864941396244351E-4</v>
      </c>
      <c r="H321" s="4" cm="1">
        <f t="array" ref="H321">SUMPRODUCT(Q320:R320,(1+daily_ret!D320:E320))-1</f>
        <v>7.2849126505336592E-4</v>
      </c>
      <c r="I321" s="5">
        <f t="shared" si="47"/>
        <v>118.22858335031526</v>
      </c>
      <c r="J321" s="4">
        <f>I321/MAX(I$3:I321)-1</f>
        <v>-1.0438140391575423E-3</v>
      </c>
      <c r="K321" s="5">
        <f t="shared" si="52"/>
        <v>115.4918037964178</v>
      </c>
      <c r="L321" s="4">
        <f>K321/MAX(K$3:K321)-1</f>
        <v>-9.2101060038218829E-4</v>
      </c>
      <c r="M321" s="5">
        <f t="shared" si="48"/>
        <v>72.399470503809368</v>
      </c>
      <c r="N321" s="5">
        <f t="shared" si="49"/>
        <v>43.092333292608437</v>
      </c>
      <c r="O321" s="5">
        <f t="shared" si="44"/>
        <v>72.399470503809368</v>
      </c>
      <c r="P321" s="5">
        <f t="shared" si="45"/>
        <v>43.092333292608437</v>
      </c>
      <c r="Q321" s="5">
        <f t="shared" si="53"/>
        <v>0.6268797275989465</v>
      </c>
      <c r="R321" s="5">
        <f t="shared" si="54"/>
        <v>0.37312027240105355</v>
      </c>
      <c r="S321" s="4" cm="1">
        <f t="array" ref="S321">SUM(ABS(O321:P321/K321-M321:N321/K321))</f>
        <v>0</v>
      </c>
    </row>
    <row r="322" spans="1:19" x14ac:dyDescent="0.3">
      <c r="A322" s="1">
        <v>37928</v>
      </c>
      <c r="B322" s="2">
        <v>319</v>
      </c>
      <c r="C322">
        <v>73.045364379882798</v>
      </c>
      <c r="D322">
        <v>50.501163482666001</v>
      </c>
      <c r="E322" s="4">
        <f t="shared" si="50"/>
        <v>2.6876364647150375E-3</v>
      </c>
      <c r="F322" s="4">
        <f t="shared" si="46"/>
        <v>2.6876364647150375E-3</v>
      </c>
      <c r="G322" s="4">
        <f t="shared" si="51"/>
        <v>6.5528636213771918E-3</v>
      </c>
      <c r="H322" s="4" cm="1">
        <f t="array" ref="H322">SUMPRODUCT(Q321:R321,(1+daily_ret!D321:E321))-1</f>
        <v>2.6876364647150375E-3</v>
      </c>
      <c r="I322" s="5">
        <f t="shared" si="47"/>
        <v>119.00331913315851</v>
      </c>
      <c r="J322" s="4">
        <f>I322/MAX(I$3:I322)-1</f>
        <v>0</v>
      </c>
      <c r="K322" s="5">
        <f t="shared" si="52"/>
        <v>115.80220377967676</v>
      </c>
      <c r="L322" s="4">
        <f>K322/MAX(K$3:K322)-1</f>
        <v>0</v>
      </c>
      <c r="M322" s="5">
        <f t="shared" si="48"/>
        <v>72.873894360280758</v>
      </c>
      <c r="N322" s="5">
        <f t="shared" si="49"/>
        <v>42.928309419396001</v>
      </c>
      <c r="O322" s="5">
        <f t="shared" si="44"/>
        <v>72.873894360280758</v>
      </c>
      <c r="P322" s="5">
        <f t="shared" si="45"/>
        <v>42.928309419396001</v>
      </c>
      <c r="Q322" s="5">
        <f t="shared" si="53"/>
        <v>0.62929626537098859</v>
      </c>
      <c r="R322" s="5">
        <f t="shared" si="54"/>
        <v>0.37070373462901146</v>
      </c>
      <c r="S322" s="4" cm="1">
        <f t="array" ref="S322">SUM(ABS(O322:P322/K322-M322:N322/K322))</f>
        <v>0</v>
      </c>
    </row>
    <row r="323" spans="1:19" x14ac:dyDescent="0.3">
      <c r="A323" s="1">
        <v>37929</v>
      </c>
      <c r="B323" s="2">
        <v>320</v>
      </c>
      <c r="C323">
        <v>72.886825561523395</v>
      </c>
      <c r="D323">
        <v>50.681491851806598</v>
      </c>
      <c r="E323" s="4">
        <f t="shared" si="50"/>
        <v>-4.2134409685035124E-5</v>
      </c>
      <c r="F323" s="4">
        <f t="shared" si="46"/>
        <v>-4.2134409685035124E-5</v>
      </c>
      <c r="G323" s="4">
        <f t="shared" si="51"/>
        <v>-2.1704158738247159E-3</v>
      </c>
      <c r="H323" s="4" cm="1">
        <f t="array" ref="H323">SUMPRODUCT(Q322:R322,(1+daily_ret!D322:E322))-1</f>
        <v>-4.2134409684813079E-5</v>
      </c>
      <c r="I323" s="5">
        <f t="shared" si="47"/>
        <v>118.74503244027407</v>
      </c>
      <c r="J323" s="4">
        <f>I323/MAX(I$3:I323)-1</f>
        <v>-2.1704158738247159E-3</v>
      </c>
      <c r="K323" s="5">
        <f t="shared" si="52"/>
        <v>115.79732452218028</v>
      </c>
      <c r="L323" s="4">
        <f>K323/MAX(K$3:K323)-1</f>
        <v>-4.2134409685035124E-5</v>
      </c>
      <c r="M323" s="5">
        <f t="shared" si="48"/>
        <v>72.715727703173783</v>
      </c>
      <c r="N323" s="5">
        <f t="shared" si="49"/>
        <v>43.081596819006499</v>
      </c>
      <c r="O323" s="5">
        <f t="shared" ref="O323:O386" si="55">IF(MOD($B323,$V$4)=0,$K323*V$2,M323)</f>
        <v>72.715727703173783</v>
      </c>
      <c r="P323" s="5">
        <f t="shared" ref="P323:P386" si="56">IF(MOD($B323,$V$4)=0,$K323*W$2,N323)</f>
        <v>43.081596819006499</v>
      </c>
      <c r="Q323" s="5">
        <f t="shared" si="53"/>
        <v>0.62795688936012961</v>
      </c>
      <c r="R323" s="5">
        <f t="shared" si="54"/>
        <v>0.37204311063987044</v>
      </c>
      <c r="S323" s="4" cm="1">
        <f t="array" ref="S323">SUM(ABS(O323:P323/K323-M323:N323/K323))</f>
        <v>0</v>
      </c>
    </row>
    <row r="324" spans="1:19" x14ac:dyDescent="0.3">
      <c r="A324" s="1">
        <v>37930</v>
      </c>
      <c r="B324" s="2">
        <v>321</v>
      </c>
      <c r="C324">
        <v>72.941978454589801</v>
      </c>
      <c r="D324">
        <v>50.501163482666001</v>
      </c>
      <c r="E324" s="4">
        <f t="shared" si="50"/>
        <v>-8.4858588370673171E-4</v>
      </c>
      <c r="F324" s="4">
        <f t="shared" ref="F324:F387" si="57">(1+E324)*(1-S324*$V$5)-1</f>
        <v>-8.4858588370673171E-4</v>
      </c>
      <c r="G324" s="4">
        <f t="shared" si="51"/>
        <v>7.5669220934648784E-4</v>
      </c>
      <c r="H324" s="4" cm="1">
        <f t="array" ref="H324">SUMPRODUCT(Q323:R323,(1+daily_ret!D323:E323))-1</f>
        <v>-8.4858588370684274E-4</v>
      </c>
      <c r="I324" s="5">
        <f t="shared" ref="I324:I387" si="58">I323*C324/C323</f>
        <v>118.83488588122023</v>
      </c>
      <c r="J324" s="4">
        <f>I324/MAX(I$3:I324)-1</f>
        <v>-1.4153660012610203E-3</v>
      </c>
      <c r="K324" s="5">
        <f t="shared" si="52"/>
        <v>115.69906054721974</v>
      </c>
      <c r="L324" s="4">
        <f>K324/MAX(K$3:K324)-1</f>
        <v>-8.906845387265383E-4</v>
      </c>
      <c r="M324" s="5">
        <f t="shared" ref="M324:M387" si="59">O323*C324/C323</f>
        <v>72.770751127823743</v>
      </c>
      <c r="N324" s="5">
        <f t="shared" ref="N324:N387" si="60">P323*D324/D323</f>
        <v>42.928309419396001</v>
      </c>
      <c r="O324" s="5">
        <f t="shared" si="55"/>
        <v>72.770751127823743</v>
      </c>
      <c r="P324" s="5">
        <f t="shared" si="56"/>
        <v>42.928309419396001</v>
      </c>
      <c r="Q324" s="5">
        <f t="shared" si="53"/>
        <v>0.62896579093763805</v>
      </c>
      <c r="R324" s="5">
        <f t="shared" si="54"/>
        <v>0.3710342090623619</v>
      </c>
      <c r="S324" s="4" cm="1">
        <f t="array" ref="S324">SUM(ABS(O324:P324/K324-M324:N324/K324))</f>
        <v>0</v>
      </c>
    </row>
    <row r="325" spans="1:19" x14ac:dyDescent="0.3">
      <c r="A325" s="1">
        <v>37931</v>
      </c>
      <c r="B325" s="2">
        <v>322</v>
      </c>
      <c r="C325">
        <v>73.327903747558594</v>
      </c>
      <c r="D325">
        <v>50.242622375488203</v>
      </c>
      <c r="E325" s="4">
        <f t="shared" ref="E325:E388" si="61">K325/K324-1</f>
        <v>1.4282530285398831E-3</v>
      </c>
      <c r="F325" s="4">
        <f t="shared" si="57"/>
        <v>1.4282530285398831E-3</v>
      </c>
      <c r="G325" s="4">
        <f t="shared" ref="G325:G388" si="62">I325/I324-1</f>
        <v>5.2908531019495442E-3</v>
      </c>
      <c r="H325" s="4" cm="1">
        <f t="array" ref="H325">SUMPRODUCT(Q324:R324,(1+daily_ret!D324:E324))-1</f>
        <v>1.4282530285396611E-3</v>
      </c>
      <c r="I325" s="5">
        <f t="shared" si="58"/>
        <v>119.4636238058047</v>
      </c>
      <c r="J325" s="4">
        <f>I325/MAX(I$3:I325)-1</f>
        <v>0</v>
      </c>
      <c r="K325" s="5">
        <f t="shared" ref="K325:K388" si="63">SUM(M325:N325)</f>
        <v>115.86430808084552</v>
      </c>
      <c r="L325" s="4">
        <f>K325/MAX(K$3:K325)-1</f>
        <v>0</v>
      </c>
      <c r="M325" s="5">
        <f t="shared" si="59"/>
        <v>73.155770482159582</v>
      </c>
      <c r="N325" s="5">
        <f t="shared" si="60"/>
        <v>42.708537598685943</v>
      </c>
      <c r="O325" s="5">
        <f t="shared" si="55"/>
        <v>73.155770482159582</v>
      </c>
      <c r="P325" s="5">
        <f t="shared" si="56"/>
        <v>42.708537598685943</v>
      </c>
      <c r="Q325" s="5">
        <f t="shared" ref="Q325:Q388" si="64">O325/$K325</f>
        <v>0.63139176933689012</v>
      </c>
      <c r="R325" s="5">
        <f t="shared" ref="R325:R388" si="65">P325/$K325</f>
        <v>0.36860823066310999</v>
      </c>
      <c r="S325" s="4" cm="1">
        <f t="array" ref="S325">SUM(ABS(O325:P325/K325-M325:N325/K325))</f>
        <v>0</v>
      </c>
    </row>
    <row r="326" spans="1:19" x14ac:dyDescent="0.3">
      <c r="A326" s="1">
        <v>37932</v>
      </c>
      <c r="B326" s="2">
        <v>323</v>
      </c>
      <c r="C326">
        <v>72.783477783203097</v>
      </c>
      <c r="D326">
        <v>50.158473968505803</v>
      </c>
      <c r="E326" s="4">
        <f t="shared" si="61"/>
        <v>-5.3051537323122178E-3</v>
      </c>
      <c r="F326" s="4">
        <f t="shared" si="57"/>
        <v>-5.3051537323122178E-3</v>
      </c>
      <c r="G326" s="4">
        <f t="shared" si="62"/>
        <v>-7.4245401345407469E-3</v>
      </c>
      <c r="H326" s="4" cm="1">
        <f t="array" ref="H326">SUMPRODUCT(Q325:R325,(1+daily_ret!D325:E325))-1</f>
        <v>-5.3051537323121067E-3</v>
      </c>
      <c r="I326" s="5">
        <f t="shared" si="58"/>
        <v>118.57666133624083</v>
      </c>
      <c r="J326" s="4">
        <f>I326/MAX(I$3:I326)-1</f>
        <v>-7.4245401345407469E-3</v>
      </c>
      <c r="K326" s="5">
        <f t="shared" si="63"/>
        <v>115.24963011438865</v>
      </c>
      <c r="L326" s="4">
        <f>K326/MAX(K$3:K326)-1</f>
        <v>-5.3051537323122178E-3</v>
      </c>
      <c r="M326" s="5">
        <f t="shared" si="59"/>
        <v>72.612622528141529</v>
      </c>
      <c r="N326" s="5">
        <f t="shared" si="60"/>
        <v>42.637007586247123</v>
      </c>
      <c r="O326" s="5">
        <f t="shared" si="55"/>
        <v>72.612622528141529</v>
      </c>
      <c r="P326" s="5">
        <f t="shared" si="56"/>
        <v>42.637007586247123</v>
      </c>
      <c r="Q326" s="5">
        <f t="shared" si="64"/>
        <v>0.63004646918234242</v>
      </c>
      <c r="R326" s="5">
        <f t="shared" si="65"/>
        <v>0.36995353081765758</v>
      </c>
      <c r="S326" s="4" cm="1">
        <f t="array" ref="S326">SUM(ABS(O326:P326/K326-M326:N326/K326))</f>
        <v>0</v>
      </c>
    </row>
    <row r="327" spans="1:19" x14ac:dyDescent="0.3">
      <c r="A327" s="1">
        <v>37935</v>
      </c>
      <c r="B327" s="2">
        <v>324</v>
      </c>
      <c r="C327">
        <v>72.487083435058594</v>
      </c>
      <c r="D327">
        <v>50.140407562255803</v>
      </c>
      <c r="E327" s="4">
        <f t="shared" si="61"/>
        <v>-2.698974857141434E-3</v>
      </c>
      <c r="F327" s="4">
        <f t="shared" si="57"/>
        <v>-2.698974857141434E-3</v>
      </c>
      <c r="G327" s="4">
        <f t="shared" si="62"/>
        <v>-4.0722751532615842E-3</v>
      </c>
      <c r="H327" s="4" cm="1">
        <f t="array" ref="H327">SUMPRODUCT(Q326:R326,(1+daily_ret!D326:E326))-1</f>
        <v>-2.698974857141323E-3</v>
      </c>
      <c r="I327" s="5">
        <f t="shared" si="58"/>
        <v>118.09378454452454</v>
      </c>
      <c r="J327" s="4">
        <f>I327/MAX(I$3:I327)-1</f>
        <v>-1.1466580517488056E-2</v>
      </c>
      <c r="K327" s="5">
        <f t="shared" si="63"/>
        <v>114.93857426041507</v>
      </c>
      <c r="L327" s="4">
        <f>K327/MAX(K$3:K327)-1</f>
        <v>-7.9898101129168841E-3</v>
      </c>
      <c r="M327" s="5">
        <f t="shared" si="59"/>
        <v>72.316923949607016</v>
      </c>
      <c r="N327" s="5">
        <f t="shared" si="60"/>
        <v>42.621650310808057</v>
      </c>
      <c r="O327" s="5">
        <f t="shared" si="55"/>
        <v>72.316923949607016</v>
      </c>
      <c r="P327" s="5">
        <f t="shared" si="56"/>
        <v>42.621650310808057</v>
      </c>
      <c r="Q327" s="5">
        <f t="shared" si="64"/>
        <v>0.62917888459064542</v>
      </c>
      <c r="R327" s="5">
        <f t="shared" si="65"/>
        <v>0.3708211154093547</v>
      </c>
      <c r="S327" s="4" cm="1">
        <f t="array" ref="S327">SUM(ABS(O327:P327/K327-M327:N327/K327))</f>
        <v>0</v>
      </c>
    </row>
    <row r="328" spans="1:19" x14ac:dyDescent="0.3">
      <c r="A328" s="1">
        <v>37936</v>
      </c>
      <c r="B328" s="2">
        <v>325</v>
      </c>
      <c r="C328">
        <v>72.466423034667898</v>
      </c>
      <c r="D328">
        <v>50.2185859680175</v>
      </c>
      <c r="E328" s="4">
        <f t="shared" si="61"/>
        <v>3.9885074404510945E-4</v>
      </c>
      <c r="F328" s="4">
        <f t="shared" si="57"/>
        <v>3.9885074404510945E-4</v>
      </c>
      <c r="G328" s="4">
        <f t="shared" si="62"/>
        <v>-2.8502181922107628E-4</v>
      </c>
      <c r="H328" s="4" cm="1">
        <f t="array" ref="H328">SUMPRODUCT(Q327:R327,(1+daily_ret!D327:E327))-1</f>
        <v>3.988507440453315E-4</v>
      </c>
      <c r="I328" s="5">
        <f t="shared" si="58"/>
        <v>118.06012523921495</v>
      </c>
      <c r="J328" s="4">
        <f>I328/MAX(I$3:I328)-1</f>
        <v>-1.1748334111069791E-2</v>
      </c>
      <c r="K328" s="5">
        <f t="shared" si="63"/>
        <v>114.98441759627832</v>
      </c>
      <c r="L328" s="4">
        <f>K328/MAX(K$3:K328)-1</f>
        <v>-7.5941461105800689E-3</v>
      </c>
      <c r="M328" s="5">
        <f t="shared" si="59"/>
        <v>72.296312048382418</v>
      </c>
      <c r="N328" s="5">
        <f t="shared" si="60"/>
        <v>42.688105547895908</v>
      </c>
      <c r="O328" s="5">
        <f t="shared" si="55"/>
        <v>72.296312048382418</v>
      </c>
      <c r="P328" s="5">
        <f t="shared" si="56"/>
        <v>42.688105547895908</v>
      </c>
      <c r="Q328" s="5">
        <f t="shared" si="64"/>
        <v>0.628748777962436</v>
      </c>
      <c r="R328" s="5">
        <f t="shared" si="65"/>
        <v>0.37125122203756405</v>
      </c>
      <c r="S328" s="4" cm="1">
        <f t="array" ref="S328">SUM(ABS(O328:P328/K328-M328:N328/K328))</f>
        <v>0</v>
      </c>
    </row>
    <row r="329" spans="1:19" x14ac:dyDescent="0.3">
      <c r="A329" s="1">
        <v>37937</v>
      </c>
      <c r="B329" s="2">
        <v>326</v>
      </c>
      <c r="C329">
        <v>73.279701232910099</v>
      </c>
      <c r="D329">
        <v>50.380851745605398</v>
      </c>
      <c r="E329" s="4">
        <f t="shared" si="61"/>
        <v>8.2559224857960967E-3</v>
      </c>
      <c r="F329" s="4">
        <f t="shared" si="57"/>
        <v>8.2559224857960967E-3</v>
      </c>
      <c r="G329" s="4">
        <f t="shared" si="62"/>
        <v>1.1222827955136294E-2</v>
      </c>
      <c r="H329" s="4" cm="1">
        <f t="array" ref="H329">SUMPRODUCT(Q328:R328,(1+daily_ret!D328:E328))-1</f>
        <v>8.2559224857958746E-3</v>
      </c>
      <c r="I329" s="5">
        <f t="shared" si="58"/>
        <v>119.3850937131365</v>
      </c>
      <c r="J329" s="4">
        <f>I329/MAX(I$3:I329)-1</f>
        <v>-6.5735568842162362E-4</v>
      </c>
      <c r="K329" s="5">
        <f t="shared" si="63"/>
        <v>115.93372003502759</v>
      </c>
      <c r="L329" s="4">
        <f>K329/MAX(K$3:K329)-1</f>
        <v>0</v>
      </c>
      <c r="M329" s="5">
        <f t="shared" si="59"/>
        <v>73.107681120292256</v>
      </c>
      <c r="N329" s="5">
        <f t="shared" si="60"/>
        <v>42.826038914735328</v>
      </c>
      <c r="O329" s="5">
        <f t="shared" si="55"/>
        <v>73.107681120292256</v>
      </c>
      <c r="P329" s="5">
        <f t="shared" si="56"/>
        <v>42.826038914735328</v>
      </c>
      <c r="Q329" s="5">
        <f t="shared" si="64"/>
        <v>0.63059894134514005</v>
      </c>
      <c r="R329" s="5">
        <f t="shared" si="65"/>
        <v>0.36940105865485984</v>
      </c>
      <c r="S329" s="4" cm="1">
        <f t="array" ref="S329">SUM(ABS(O329:P329/K329-M329:N329/K329))</f>
        <v>0</v>
      </c>
    </row>
    <row r="330" spans="1:19" x14ac:dyDescent="0.3">
      <c r="A330" s="1">
        <v>37938</v>
      </c>
      <c r="B330" s="2">
        <v>327</v>
      </c>
      <c r="C330">
        <v>73.300376892089801</v>
      </c>
      <c r="D330">
        <v>50.8197212219238</v>
      </c>
      <c r="E330" s="4">
        <f t="shared" si="61"/>
        <v>3.3957880795685291E-3</v>
      </c>
      <c r="F330" s="4">
        <f t="shared" si="57"/>
        <v>3.3957880795685291E-3</v>
      </c>
      <c r="G330" s="4">
        <f t="shared" si="62"/>
        <v>2.8214715442120841E-4</v>
      </c>
      <c r="H330" s="4" cm="1">
        <f t="array" ref="H330">SUMPRODUCT(Q329:R329,(1+daily_ret!D329:E329))-1</f>
        <v>3.3957880795685291E-3</v>
      </c>
      <c r="I330" s="5">
        <f t="shared" si="58"/>
        <v>119.41877787760798</v>
      </c>
      <c r="J330" s="4">
        <f>I330/MAX(I$3:I330)-1</f>
        <v>-3.7539400503727727E-4</v>
      </c>
      <c r="K330" s="5">
        <f t="shared" si="63"/>
        <v>116.32740637954258</v>
      </c>
      <c r="L330" s="4">
        <f>K330/MAX(K$3:K330)-1</f>
        <v>0</v>
      </c>
      <c r="M330" s="5">
        <f t="shared" si="59"/>
        <v>73.128308244486689</v>
      </c>
      <c r="N330" s="5">
        <f t="shared" si="60"/>
        <v>43.199098135055891</v>
      </c>
      <c r="O330" s="5">
        <f t="shared" si="55"/>
        <v>73.128308244486689</v>
      </c>
      <c r="P330" s="5">
        <f t="shared" si="56"/>
        <v>43.199098135055891</v>
      </c>
      <c r="Q330" s="5">
        <f t="shared" si="64"/>
        <v>0.62864212759880711</v>
      </c>
      <c r="R330" s="5">
        <f t="shared" si="65"/>
        <v>0.37135787240119295</v>
      </c>
      <c r="S330" s="4" cm="1">
        <f t="array" ref="S330">SUM(ABS(O330:P330/K330-M330:N330/K330))</f>
        <v>0</v>
      </c>
    </row>
    <row r="331" spans="1:19" x14ac:dyDescent="0.3">
      <c r="A331" s="1">
        <v>37939</v>
      </c>
      <c r="B331" s="2">
        <v>328</v>
      </c>
      <c r="C331">
        <v>72.680084228515597</v>
      </c>
      <c r="D331">
        <v>51.096321105957003</v>
      </c>
      <c r="E331" s="4">
        <f t="shared" si="61"/>
        <v>-3.2985687673805497E-3</v>
      </c>
      <c r="F331" s="4">
        <f t="shared" si="57"/>
        <v>-3.2985687673805497E-3</v>
      </c>
      <c r="G331" s="4">
        <f t="shared" si="62"/>
        <v>-8.4623393476869202E-3</v>
      </c>
      <c r="H331" s="4" cm="1">
        <f t="array" ref="H331">SUMPRODUCT(Q330:R330,(1+daily_ret!D330:E330))-1</f>
        <v>-3.2985687673805497E-3</v>
      </c>
      <c r="I331" s="5">
        <f t="shared" si="58"/>
        <v>118.40821565472162</v>
      </c>
      <c r="J331" s="4">
        <f>I331/MAX(I$3:I331)-1</f>
        <v>-8.8345566412644239E-3</v>
      </c>
      <c r="K331" s="5">
        <f t="shared" si="63"/>
        <v>115.94369243006864</v>
      </c>
      <c r="L331" s="4">
        <f>K331/MAX(K$3:K331)-1</f>
        <v>-3.2985687673805497E-3</v>
      </c>
      <c r="M331" s="5">
        <f t="shared" si="59"/>
        <v>72.509471684199596</v>
      </c>
      <c r="N331" s="5">
        <f t="shared" si="60"/>
        <v>43.434220745869048</v>
      </c>
      <c r="O331" s="5">
        <f t="shared" si="55"/>
        <v>72.509471684199596</v>
      </c>
      <c r="P331" s="5">
        <f t="shared" si="56"/>
        <v>43.434220745869048</v>
      </c>
      <c r="Q331" s="5">
        <f t="shared" si="64"/>
        <v>0.62538522074354008</v>
      </c>
      <c r="R331" s="5">
        <f t="shared" si="65"/>
        <v>0.37461477925645992</v>
      </c>
      <c r="S331" s="4" cm="1">
        <f t="array" ref="S331">SUM(ABS(O331:P331/K331-M331:N331/K331))</f>
        <v>0</v>
      </c>
    </row>
    <row r="332" spans="1:19" x14ac:dyDescent="0.3">
      <c r="A332" s="1">
        <v>37942</v>
      </c>
      <c r="B332" s="2">
        <v>329</v>
      </c>
      <c r="C332">
        <v>72.314849853515597</v>
      </c>
      <c r="D332">
        <v>51.1564331054687</v>
      </c>
      <c r="E332" s="4">
        <f t="shared" si="61"/>
        <v>-2.7019930015741433E-3</v>
      </c>
      <c r="F332" s="4">
        <f t="shared" si="57"/>
        <v>-2.7019930015741433E-3</v>
      </c>
      <c r="G332" s="4">
        <f t="shared" si="62"/>
        <v>-5.02523323792059E-3</v>
      </c>
      <c r="H332" s="4" cm="1">
        <f t="array" ref="H332">SUMPRODUCT(Q331:R331,(1+daily_ret!D331:E331))-1</f>
        <v>-2.7019930015741433E-3</v>
      </c>
      <c r="I332" s="5">
        <f t="shared" si="58"/>
        <v>117.81318675377064</v>
      </c>
      <c r="J332" s="4">
        <f>I332/MAX(I$3:I332)-1</f>
        <v>-1.381539417150901E-2</v>
      </c>
      <c r="K332" s="5">
        <f t="shared" si="63"/>
        <v>115.63041338454593</v>
      </c>
      <c r="L332" s="4">
        <f>K332/MAX(K$3:K332)-1</f>
        <v>-5.9916490592299976E-3</v>
      </c>
      <c r="M332" s="5">
        <f t="shared" si="59"/>
        <v>72.145094677028098</v>
      </c>
      <c r="N332" s="5">
        <f t="shared" si="60"/>
        <v>43.485318707517841</v>
      </c>
      <c r="O332" s="5">
        <f t="shared" si="55"/>
        <v>72.145094677028098</v>
      </c>
      <c r="P332" s="5">
        <f t="shared" si="56"/>
        <v>43.485318707517841</v>
      </c>
      <c r="Q332" s="5">
        <f t="shared" si="64"/>
        <v>0.62392836421935971</v>
      </c>
      <c r="R332" s="5">
        <f t="shared" si="65"/>
        <v>0.37607163578064035</v>
      </c>
      <c r="S332" s="4" cm="1">
        <f t="array" ref="S332">SUM(ABS(O332:P332/K332-M332:N332/K332))</f>
        <v>0</v>
      </c>
    </row>
    <row r="333" spans="1:19" x14ac:dyDescent="0.3">
      <c r="A333" s="1">
        <v>37943</v>
      </c>
      <c r="B333" s="2">
        <v>330</v>
      </c>
      <c r="C333">
        <v>71.563636779785099</v>
      </c>
      <c r="D333">
        <v>51.366870880126903</v>
      </c>
      <c r="E333" s="4">
        <f t="shared" si="61"/>
        <v>-4.9344099654654583E-3</v>
      </c>
      <c r="F333" s="4">
        <f t="shared" si="57"/>
        <v>-4.9344099654654583E-3</v>
      </c>
      <c r="G333" s="4">
        <f t="shared" si="62"/>
        <v>-1.0388088687900088E-2</v>
      </c>
      <c r="H333" s="4" cm="1">
        <f t="array" ref="H333">SUMPRODUCT(Q332:R332,(1+daily_ret!D332:E332))-1</f>
        <v>-4.9344099654655693E-3</v>
      </c>
      <c r="I333" s="5">
        <f t="shared" si="58"/>
        <v>116.58933292116834</v>
      </c>
      <c r="J333" s="4">
        <f>I333/MAX(I$3:I333)-1</f>
        <v>-2.4059967319497222E-2</v>
      </c>
      <c r="K333" s="5">
        <f t="shared" si="63"/>
        <v>115.05984552043034</v>
      </c>
      <c r="L333" s="4">
        <f>K333/MAX(K$3:K333)-1</f>
        <v>-1.0896493771867966E-2</v>
      </c>
      <c r="M333" s="5">
        <f t="shared" si="59"/>
        <v>71.395645035126179</v>
      </c>
      <c r="N333" s="5">
        <f t="shared" si="60"/>
        <v>43.664200485304157</v>
      </c>
      <c r="O333" s="5">
        <f t="shared" si="55"/>
        <v>71.395645035126179</v>
      </c>
      <c r="P333" s="5">
        <f t="shared" si="56"/>
        <v>43.664200485304157</v>
      </c>
      <c r="Q333" s="5">
        <f t="shared" si="64"/>
        <v>0.62050878577313029</v>
      </c>
      <c r="R333" s="5">
        <f t="shared" si="65"/>
        <v>0.3794912142268696</v>
      </c>
      <c r="S333" s="4" cm="1">
        <f t="array" ref="S333">SUM(ABS(O333:P333/K333-M333:N333/K333))</f>
        <v>0</v>
      </c>
    </row>
    <row r="334" spans="1:19" x14ac:dyDescent="0.3">
      <c r="A334" s="1">
        <v>37944</v>
      </c>
      <c r="B334" s="2">
        <v>331</v>
      </c>
      <c r="C334">
        <v>72.170104980468693</v>
      </c>
      <c r="D334">
        <v>51.018161773681598</v>
      </c>
      <c r="E334" s="4">
        <f t="shared" si="61"/>
        <v>2.6823066291454811E-3</v>
      </c>
      <c r="F334" s="4">
        <f t="shared" si="57"/>
        <v>2.6823066291454811E-3</v>
      </c>
      <c r="G334" s="4">
        <f t="shared" si="62"/>
        <v>8.4745301940118978E-3</v>
      </c>
      <c r="H334" s="4" cm="1">
        <f t="array" ref="H334">SUMPRODUCT(Q333:R333,(1+daily_ret!D333:E333))-1</f>
        <v>2.6823066291454811E-3</v>
      </c>
      <c r="I334" s="5">
        <f t="shared" si="58"/>
        <v>117.57737274330849</v>
      </c>
      <c r="J334" s="4">
        <f>I334/MAX(I$3:I334)-1</f>
        <v>-1.5789334045001269E-2</v>
      </c>
      <c r="K334" s="5">
        <f t="shared" si="63"/>
        <v>115.36847130681825</v>
      </c>
      <c r="L334" s="4">
        <f>K334/MAX(K$3:K334)-1</f>
        <v>-8.2434148802011942E-3</v>
      </c>
      <c r="M334" s="5">
        <f t="shared" si="59"/>
        <v>72.000689584697312</v>
      </c>
      <c r="N334" s="5">
        <f t="shared" si="60"/>
        <v>43.367781722120938</v>
      </c>
      <c r="O334" s="5">
        <f t="shared" si="55"/>
        <v>72.000689584697312</v>
      </c>
      <c r="P334" s="5">
        <f t="shared" si="56"/>
        <v>43.367781722120938</v>
      </c>
      <c r="Q334" s="5">
        <f t="shared" si="64"/>
        <v>0.62409329662706636</v>
      </c>
      <c r="R334" s="5">
        <f t="shared" si="65"/>
        <v>0.37590670337293369</v>
      </c>
      <c r="S334" s="4" cm="1">
        <f t="array" ref="S334">SUM(ABS(O334:P334/K334-M334:N334/K334))</f>
        <v>0</v>
      </c>
    </row>
    <row r="335" spans="1:19" x14ac:dyDescent="0.3">
      <c r="A335" s="1">
        <v>37945</v>
      </c>
      <c r="B335" s="2">
        <v>332</v>
      </c>
      <c r="C335">
        <v>71.522277832031193</v>
      </c>
      <c r="D335">
        <v>51.336807250976499</v>
      </c>
      <c r="E335" s="4">
        <f t="shared" si="61"/>
        <v>-3.254295633540405E-3</v>
      </c>
      <c r="F335" s="4">
        <f t="shared" si="57"/>
        <v>-3.254295633540405E-3</v>
      </c>
      <c r="G335" s="4">
        <f t="shared" si="62"/>
        <v>-8.9763919369775236E-3</v>
      </c>
      <c r="H335" s="4" cm="1">
        <f t="array" ref="H335">SUMPRODUCT(Q334:R334,(1+daily_ret!D334:E334))-1</f>
        <v>-3.254295633540405E-3</v>
      </c>
      <c r="I335" s="5">
        <f t="shared" si="58"/>
        <v>116.52195216264445</v>
      </c>
      <c r="J335" s="4">
        <f>I335/MAX(I$3:I335)-1</f>
        <v>-2.4623994731166943E-2</v>
      </c>
      <c r="K335" s="5">
        <f t="shared" si="63"/>
        <v>114.99302819439625</v>
      </c>
      <c r="L335" s="4">
        <f>K335/MAX(K$3:K335)-1</f>
        <v>-1.1470884004691428E-2</v>
      </c>
      <c r="M335" s="5">
        <f t="shared" si="59"/>
        <v>71.354383175252423</v>
      </c>
      <c r="N335" s="5">
        <f t="shared" si="60"/>
        <v>43.638645019143823</v>
      </c>
      <c r="O335" s="5">
        <f t="shared" si="55"/>
        <v>71.354383175252423</v>
      </c>
      <c r="P335" s="5">
        <f t="shared" si="56"/>
        <v>43.638645019143823</v>
      </c>
      <c r="Q335" s="5">
        <f t="shared" si="64"/>
        <v>0.6205105152516508</v>
      </c>
      <c r="R335" s="5">
        <f t="shared" si="65"/>
        <v>0.3794894847483492</v>
      </c>
      <c r="S335" s="4" cm="1">
        <f t="array" ref="S335">SUM(ABS(O335:P335/K335-M335:N335/K335))</f>
        <v>0</v>
      </c>
    </row>
    <row r="336" spans="1:19" x14ac:dyDescent="0.3">
      <c r="A336" s="1">
        <v>37946</v>
      </c>
      <c r="B336" s="2">
        <v>333</v>
      </c>
      <c r="C336">
        <v>71.818626403808594</v>
      </c>
      <c r="D336">
        <v>51.312744140625</v>
      </c>
      <c r="E336" s="4">
        <f t="shared" si="61"/>
        <v>2.3931725642885038E-3</v>
      </c>
      <c r="F336" s="4">
        <f t="shared" si="57"/>
        <v>2.3931725642885038E-3</v>
      </c>
      <c r="G336" s="4">
        <f t="shared" si="62"/>
        <v>4.1434442632457547E-3</v>
      </c>
      <c r="H336" s="4" cm="1">
        <f t="array" ref="H336">SUMPRODUCT(Q335:R335,(1+daily_ret!D335:E335))-1</f>
        <v>2.3931725642885038E-3</v>
      </c>
      <c r="I336" s="5">
        <f t="shared" si="58"/>
        <v>117.00475437687496</v>
      </c>
      <c r="J336" s="4">
        <f>I336/MAX(I$3:I336)-1</f>
        <v>-2.0582578617628244E-2</v>
      </c>
      <c r="K336" s="5">
        <f t="shared" si="63"/>
        <v>115.26822635455552</v>
      </c>
      <c r="L336" s="4">
        <f>K336/MAX(K$3:K336)-1</f>
        <v>-9.1051632452910924E-3</v>
      </c>
      <c r="M336" s="5">
        <f t="shared" si="59"/>
        <v>71.650036084877357</v>
      </c>
      <c r="N336" s="5">
        <f t="shared" si="60"/>
        <v>43.618190269678166</v>
      </c>
      <c r="O336" s="5">
        <f t="shared" si="55"/>
        <v>71.650036084877357</v>
      </c>
      <c r="P336" s="5">
        <f t="shared" si="56"/>
        <v>43.618190269678166</v>
      </c>
      <c r="Q336" s="5">
        <f t="shared" si="64"/>
        <v>0.62159398431695978</v>
      </c>
      <c r="R336" s="5">
        <f t="shared" si="65"/>
        <v>0.37840601568304022</v>
      </c>
      <c r="S336" s="4" cm="1">
        <f t="array" ref="S336">SUM(ABS(O336:P336/K336-M336:N336/K336))</f>
        <v>0</v>
      </c>
    </row>
    <row r="337" spans="1:19" x14ac:dyDescent="0.3">
      <c r="A337" s="1">
        <v>37949</v>
      </c>
      <c r="B337" s="2">
        <v>334</v>
      </c>
      <c r="C337">
        <v>72.769714355468693</v>
      </c>
      <c r="D337">
        <v>51.042228698730398</v>
      </c>
      <c r="E337" s="4">
        <f t="shared" si="61"/>
        <v>6.2367990880056734E-3</v>
      </c>
      <c r="F337" s="4">
        <f t="shared" si="57"/>
        <v>6.2367990880056734E-3</v>
      </c>
      <c r="G337" s="4">
        <f t="shared" si="62"/>
        <v>1.3242914815893236E-2</v>
      </c>
      <c r="H337" s="4" cm="1">
        <f t="array" ref="H337">SUMPRODUCT(Q336:R336,(1+daily_ret!D336:E336))-1</f>
        <v>6.2367990880056734E-3</v>
      </c>
      <c r="I337" s="5">
        <f t="shared" si="58"/>
        <v>118.55423837214242</v>
      </c>
      <c r="J337" s="4">
        <f>I337/MAX(I$3:I337)-1</f>
        <v>-7.6122371370597186E-3</v>
      </c>
      <c r="K337" s="5">
        <f t="shared" si="63"/>
        <v>115.98713112355965</v>
      </c>
      <c r="L337" s="4">
        <f>K337/MAX(K$3:K337)-1</f>
        <v>-2.9251512311098127E-3</v>
      </c>
      <c r="M337" s="5">
        <f t="shared" si="59"/>
        <v>72.598891409305068</v>
      </c>
      <c r="N337" s="5">
        <f t="shared" si="60"/>
        <v>43.388239714254581</v>
      </c>
      <c r="O337" s="5">
        <f t="shared" si="55"/>
        <v>72.598891409305068</v>
      </c>
      <c r="P337" s="5">
        <f t="shared" si="56"/>
        <v>43.388239714254581</v>
      </c>
      <c r="Q337" s="5">
        <f t="shared" si="64"/>
        <v>0.62592195104788284</v>
      </c>
      <c r="R337" s="5">
        <f t="shared" si="65"/>
        <v>0.37407804895211716</v>
      </c>
      <c r="S337" s="4" cm="1">
        <f t="array" ref="S337">SUM(ABS(O337:P337/K337-M337:N337/K337))</f>
        <v>0</v>
      </c>
    </row>
    <row r="338" spans="1:19" x14ac:dyDescent="0.3">
      <c r="A338" s="1">
        <v>37950</v>
      </c>
      <c r="B338" s="2">
        <v>335</v>
      </c>
      <c r="C338">
        <v>73.045364379882798</v>
      </c>
      <c r="D338">
        <v>51.168487548828097</v>
      </c>
      <c r="E338" s="4">
        <f t="shared" si="61"/>
        <v>3.2963034025927929E-3</v>
      </c>
      <c r="F338" s="4">
        <f t="shared" si="57"/>
        <v>3.2963034025927929E-3</v>
      </c>
      <c r="G338" s="4">
        <f t="shared" si="62"/>
        <v>3.7879772767499542E-3</v>
      </c>
      <c r="H338" s="4" cm="1">
        <f t="array" ref="H338">SUMPRODUCT(Q337:R337,(1+daily_ret!D337:E337))-1</f>
        <v>3.2963034025925708E-3</v>
      </c>
      <c r="I338" s="5">
        <f t="shared" si="58"/>
        <v>119.0033191331585</v>
      </c>
      <c r="J338" s="4">
        <f>I338/MAX(I$3:I338)-1</f>
        <v>-3.8530948416101163E-3</v>
      </c>
      <c r="K338" s="5">
        <f t="shared" si="63"/>
        <v>116.3694598985392</v>
      </c>
      <c r="L338" s="4">
        <f>K338/MAX(K$3:K338)-1</f>
        <v>0</v>
      </c>
      <c r="M338" s="5">
        <f t="shared" si="59"/>
        <v>72.873894360280758</v>
      </c>
      <c r="N338" s="5">
        <f t="shared" si="60"/>
        <v>43.495565538258447</v>
      </c>
      <c r="O338" s="5">
        <f t="shared" si="55"/>
        <v>72.873894360280758</v>
      </c>
      <c r="P338" s="5">
        <f t="shared" si="56"/>
        <v>43.495565538258447</v>
      </c>
      <c r="Q338" s="5">
        <f t="shared" si="64"/>
        <v>0.62622868941574894</v>
      </c>
      <c r="R338" s="5">
        <f t="shared" si="65"/>
        <v>0.37377131058425106</v>
      </c>
      <c r="S338" s="4" cm="1">
        <f t="array" ref="S338">SUM(ABS(O338:P338/K338-M338:N338/K338))</f>
        <v>0</v>
      </c>
    </row>
    <row r="339" spans="1:19" x14ac:dyDescent="0.3">
      <c r="A339" s="1">
        <v>37951</v>
      </c>
      <c r="B339" s="2">
        <v>336</v>
      </c>
      <c r="C339">
        <v>73.3072509765625</v>
      </c>
      <c r="D339">
        <v>51.042228698730398</v>
      </c>
      <c r="E339" s="4">
        <f t="shared" si="61"/>
        <v>1.3229073011904458E-3</v>
      </c>
      <c r="F339" s="4">
        <f t="shared" si="57"/>
        <v>1.3229073011904458E-3</v>
      </c>
      <c r="G339" s="4">
        <f t="shared" si="62"/>
        <v>3.5852596383492141E-3</v>
      </c>
      <c r="H339" s="4" cm="1">
        <f t="array" ref="H339">SUMPRODUCT(Q338:R338,(1+daily_ret!D338:E338))-1</f>
        <v>1.3229073011904458E-3</v>
      </c>
      <c r="I339" s="5">
        <f t="shared" si="58"/>
        <v>119.42997693007619</v>
      </c>
      <c r="J339" s="4">
        <f>I339/MAX(I$3:I339)-1</f>
        <v>-2.8164954867937464E-4</v>
      </c>
      <c r="K339" s="5">
        <f t="shared" si="63"/>
        <v>116.52340590667458</v>
      </c>
      <c r="L339" s="4">
        <f>K339/MAX(K$3:K339)-1</f>
        <v>0</v>
      </c>
      <c r="M339" s="5">
        <f t="shared" si="59"/>
        <v>73.135166192420002</v>
      </c>
      <c r="N339" s="5">
        <f t="shared" si="60"/>
        <v>43.388239714254574</v>
      </c>
      <c r="O339" s="5">
        <f t="shared" si="55"/>
        <v>73.135166192420002</v>
      </c>
      <c r="P339" s="5">
        <f t="shared" si="56"/>
        <v>43.388239714254574</v>
      </c>
      <c r="Q339" s="5">
        <f t="shared" si="64"/>
        <v>0.62764356760216145</v>
      </c>
      <c r="R339" s="5">
        <f t="shared" si="65"/>
        <v>0.37235643239783855</v>
      </c>
      <c r="S339" s="4" cm="1">
        <f t="array" ref="S339">SUM(ABS(O339:P339/K339-M339:N339/K339))</f>
        <v>0</v>
      </c>
    </row>
    <row r="340" spans="1:19" x14ac:dyDescent="0.3">
      <c r="A340" s="1">
        <v>37953</v>
      </c>
      <c r="B340" s="2">
        <v>337</v>
      </c>
      <c r="C340">
        <v>73.362373352050696</v>
      </c>
      <c r="D340">
        <v>50.705528259277301</v>
      </c>
      <c r="E340" s="4">
        <f t="shared" si="61"/>
        <v>-1.9843040456023475E-3</v>
      </c>
      <c r="F340" s="4">
        <f t="shared" si="57"/>
        <v>-1.9843040456023475E-3</v>
      </c>
      <c r="G340" s="4">
        <f t="shared" si="62"/>
        <v>7.519361966774607E-4</v>
      </c>
      <c r="H340" s="4" cm="1">
        <f t="array" ref="H340">SUMPRODUCT(Q339:R339,(1+daily_ret!D339:E339))-1</f>
        <v>-1.9843040456022365E-3</v>
      </c>
      <c r="I340" s="5">
        <f t="shared" si="58"/>
        <v>119.51978065269827</v>
      </c>
      <c r="J340" s="4">
        <f>I340/MAX(I$3:I340)-1</f>
        <v>0</v>
      </c>
      <c r="K340" s="5">
        <f t="shared" si="63"/>
        <v>116.2921880409266</v>
      </c>
      <c r="L340" s="4">
        <f>K340/MAX(K$3:K340)-1</f>
        <v>-1.9843040456023475E-3</v>
      </c>
      <c r="M340" s="5">
        <f t="shared" si="59"/>
        <v>73.190159171130105</v>
      </c>
      <c r="N340" s="5">
        <f t="shared" si="60"/>
        <v>43.102028869796499</v>
      </c>
      <c r="O340" s="5">
        <f t="shared" si="55"/>
        <v>73.190159171130105</v>
      </c>
      <c r="P340" s="5">
        <f t="shared" si="56"/>
        <v>43.102028869796499</v>
      </c>
      <c r="Q340" s="5">
        <f t="shared" si="64"/>
        <v>0.62936436577642141</v>
      </c>
      <c r="R340" s="5">
        <f t="shared" si="65"/>
        <v>0.37063563422357865</v>
      </c>
      <c r="S340" s="4" cm="1">
        <f t="array" ref="S340">SUM(ABS(O340:P340/K340-M340:N340/K340))</f>
        <v>0</v>
      </c>
    </row>
    <row r="341" spans="1:19" x14ac:dyDescent="0.3">
      <c r="A341" s="1">
        <v>37956</v>
      </c>
      <c r="B341" s="2">
        <v>338</v>
      </c>
      <c r="C341">
        <v>74.1549072265625</v>
      </c>
      <c r="D341">
        <v>50.395675659179602</v>
      </c>
      <c r="E341" s="4">
        <f t="shared" si="61"/>
        <v>4.5341351456973378E-3</v>
      </c>
      <c r="F341" s="4">
        <f t="shared" si="57"/>
        <v>4.5341351456973378E-3</v>
      </c>
      <c r="G341" s="4">
        <f t="shared" si="62"/>
        <v>1.0803002115383986E-2</v>
      </c>
      <c r="H341" s="4" cm="1">
        <f t="array" ref="H341">SUMPRODUCT(Q340:R340,(1+daily_ret!D340:E340))-1</f>
        <v>4.5341351456973378E-3</v>
      </c>
      <c r="I341" s="5">
        <f t="shared" si="58"/>
        <v>120.81095309591961</v>
      </c>
      <c r="J341" s="4">
        <f>I341/MAX(I$3:I341)-1</f>
        <v>0</v>
      </c>
      <c r="K341" s="5">
        <f t="shared" si="63"/>
        <v>116.81947253789301</v>
      </c>
      <c r="L341" s="4">
        <f>K341/MAX(K$3:K341)-1</f>
        <v>0</v>
      </c>
      <c r="M341" s="5">
        <f t="shared" si="59"/>
        <v>73.980832615481134</v>
      </c>
      <c r="N341" s="5">
        <f t="shared" si="60"/>
        <v>42.838639922411872</v>
      </c>
      <c r="O341" s="5">
        <f t="shared" si="55"/>
        <v>73.980832615481134</v>
      </c>
      <c r="P341" s="5">
        <f t="shared" si="56"/>
        <v>42.838639922411872</v>
      </c>
      <c r="Q341" s="5">
        <f t="shared" si="64"/>
        <v>0.6332919590223608</v>
      </c>
      <c r="R341" s="5">
        <f t="shared" si="65"/>
        <v>0.36670804097763926</v>
      </c>
      <c r="S341" s="4" cm="1">
        <f t="array" ref="S341">SUM(ABS(O341:P341/K341-M341:N341/K341))</f>
        <v>0</v>
      </c>
    </row>
    <row r="342" spans="1:19" x14ac:dyDescent="0.3">
      <c r="A342" s="1">
        <v>37957</v>
      </c>
      <c r="B342" s="2">
        <v>339</v>
      </c>
      <c r="C342">
        <v>73.968833923339801</v>
      </c>
      <c r="D342">
        <v>50.540386199951101</v>
      </c>
      <c r="E342" s="4">
        <f t="shared" si="61"/>
        <v>-5.3609125257791934E-4</v>
      </c>
      <c r="F342" s="4">
        <f t="shared" si="57"/>
        <v>-5.3609125257791934E-4</v>
      </c>
      <c r="G342" s="4">
        <f t="shared" si="62"/>
        <v>-2.5092513790649917E-3</v>
      </c>
      <c r="H342" s="4" cm="1">
        <f t="array" ref="H342">SUMPRODUCT(Q341:R341,(1+daily_ret!D341:E341))-1</f>
        <v>-5.3609125257780832E-4</v>
      </c>
      <c r="I342" s="5">
        <f t="shared" si="58"/>
        <v>120.50780804525752</v>
      </c>
      <c r="J342" s="4">
        <f>I342/MAX(I$3:I342)-1</f>
        <v>-2.5092513790649917E-3</v>
      </c>
      <c r="K342" s="5">
        <f t="shared" si="63"/>
        <v>116.75684664053468</v>
      </c>
      <c r="L342" s="4">
        <f>K342/MAX(K$3:K342)-1</f>
        <v>-5.3609125257791934E-4</v>
      </c>
      <c r="M342" s="5">
        <f t="shared" si="59"/>
        <v>73.795196109216349</v>
      </c>
      <c r="N342" s="5">
        <f t="shared" si="60"/>
        <v>42.961650531318327</v>
      </c>
      <c r="O342" s="5">
        <f t="shared" si="55"/>
        <v>73.795196109216349</v>
      </c>
      <c r="P342" s="5">
        <f t="shared" si="56"/>
        <v>42.961650531318327</v>
      </c>
      <c r="Q342" s="5">
        <f t="shared" si="64"/>
        <v>0.63204170232871593</v>
      </c>
      <c r="R342" s="5">
        <f t="shared" si="65"/>
        <v>0.36795829767128413</v>
      </c>
      <c r="S342" s="4" cm="1">
        <f t="array" ref="S342">SUM(ABS(O342:P342/K342-M342:N342/K342))</f>
        <v>0</v>
      </c>
    </row>
    <row r="343" spans="1:19" x14ac:dyDescent="0.3">
      <c r="A343" s="1">
        <v>37958</v>
      </c>
      <c r="B343" s="2">
        <v>340</v>
      </c>
      <c r="C343">
        <v>73.8516845703125</v>
      </c>
      <c r="D343">
        <v>50.407726287841797</v>
      </c>
      <c r="E343" s="4">
        <f t="shared" si="61"/>
        <v>-1.9668343119449982E-3</v>
      </c>
      <c r="F343" s="4">
        <f t="shared" si="57"/>
        <v>-1.9668343119449982E-3</v>
      </c>
      <c r="G343" s="4">
        <f t="shared" si="62"/>
        <v>-1.5837663893513154E-3</v>
      </c>
      <c r="H343" s="4" cm="1">
        <f t="array" ref="H343">SUMPRODUCT(Q342:R342,(1+daily_ret!D342:E342))-1</f>
        <v>-1.9668343119449982E-3</v>
      </c>
      <c r="I343" s="5">
        <f t="shared" si="58"/>
        <v>120.31695182922104</v>
      </c>
      <c r="J343" s="4">
        <f>I343/MAX(I$3:I343)-1</f>
        <v>-4.0890437004197366E-3</v>
      </c>
      <c r="K343" s="5">
        <f t="shared" si="63"/>
        <v>116.52720526840757</v>
      </c>
      <c r="L343" s="4">
        <f>K343/MAX(K$3:K343)-1</f>
        <v>-2.5018711618530753E-3</v>
      </c>
      <c r="M343" s="5">
        <f t="shared" si="59"/>
        <v>73.678321757922987</v>
      </c>
      <c r="N343" s="5">
        <f t="shared" si="60"/>
        <v>42.848883510484583</v>
      </c>
      <c r="O343" s="5">
        <f t="shared" si="55"/>
        <v>73.678321757922987</v>
      </c>
      <c r="P343" s="5">
        <f t="shared" si="56"/>
        <v>42.848883510484583</v>
      </c>
      <c r="Q343" s="5">
        <f t="shared" si="64"/>
        <v>0.63228429436896816</v>
      </c>
      <c r="R343" s="5">
        <f t="shared" si="65"/>
        <v>0.36771570563103184</v>
      </c>
      <c r="S343" s="4" cm="1">
        <f t="array" ref="S343">SUM(ABS(O343:P343/K343-M343:N343/K343))</f>
        <v>0</v>
      </c>
    </row>
    <row r="344" spans="1:19" x14ac:dyDescent="0.3">
      <c r="A344" s="1">
        <v>37959</v>
      </c>
      <c r="B344" s="2">
        <v>341</v>
      </c>
      <c r="C344">
        <v>74.1549072265625</v>
      </c>
      <c r="D344">
        <v>50.516220092773402</v>
      </c>
      <c r="E344" s="4">
        <f t="shared" si="61"/>
        <v>3.3874971598448766E-3</v>
      </c>
      <c r="F344" s="4">
        <f t="shared" si="57"/>
        <v>3.3874971598448766E-3</v>
      </c>
      <c r="G344" s="4">
        <f t="shared" si="62"/>
        <v>4.1058326294685088E-3</v>
      </c>
      <c r="H344" s="4" cm="1">
        <f t="array" ref="H344">SUMPRODUCT(Q343:R343,(1+daily_ret!D343:E343))-1</f>
        <v>3.3874971598450987E-3</v>
      </c>
      <c r="I344" s="5">
        <f t="shared" si="58"/>
        <v>120.81095309591964</v>
      </c>
      <c r="J344" s="4">
        <f>I344/MAX(I$3:I344)-1</f>
        <v>0</v>
      </c>
      <c r="K344" s="5">
        <f t="shared" si="63"/>
        <v>116.92194084529896</v>
      </c>
      <c r="L344" s="4">
        <f>K344/MAX(K$3:K344)-1</f>
        <v>0</v>
      </c>
      <c r="M344" s="5">
        <f t="shared" si="59"/>
        <v>73.980832615481134</v>
      </c>
      <c r="N344" s="5">
        <f t="shared" si="60"/>
        <v>42.941108229817836</v>
      </c>
      <c r="O344" s="5">
        <f t="shared" si="55"/>
        <v>73.980832615481134</v>
      </c>
      <c r="P344" s="5">
        <f t="shared" si="56"/>
        <v>42.941108229817836</v>
      </c>
      <c r="Q344" s="5">
        <f t="shared" si="64"/>
        <v>0.63273695322391366</v>
      </c>
      <c r="R344" s="5">
        <f t="shared" si="65"/>
        <v>0.36726304677608634</v>
      </c>
      <c r="S344" s="4" cm="1">
        <f t="array" ref="S344">SUM(ABS(O344:P344/K344-M344:N344/K344))</f>
        <v>0</v>
      </c>
    </row>
    <row r="345" spans="1:19" x14ac:dyDescent="0.3">
      <c r="A345" s="1">
        <v>37960</v>
      </c>
      <c r="B345" s="2">
        <v>342</v>
      </c>
      <c r="C345">
        <v>73.638038635253906</v>
      </c>
      <c r="D345">
        <v>51.1311225891113</v>
      </c>
      <c r="E345" s="4">
        <f t="shared" si="61"/>
        <v>6.0212012873206433E-5</v>
      </c>
      <c r="F345" s="4">
        <f t="shared" si="57"/>
        <v>6.0212012873206433E-5</v>
      </c>
      <c r="G345" s="4">
        <f t="shared" si="62"/>
        <v>-6.9701198563896227E-3</v>
      </c>
      <c r="H345" s="4" cm="1">
        <f t="array" ref="H345">SUMPRODUCT(Q344:R344,(1+daily_ret!D344:E344))-1</f>
        <v>6.0212012872984388E-5</v>
      </c>
      <c r="I345" s="5">
        <f t="shared" si="58"/>
        <v>119.96888627287642</v>
      </c>
      <c r="J345" s="4">
        <f>I345/MAX(I$3:I345)-1</f>
        <v>-6.9701198563896227E-3</v>
      </c>
      <c r="K345" s="5">
        <f t="shared" si="63"/>
        <v>116.92898095070629</v>
      </c>
      <c r="L345" s="4">
        <f>K345/MAX(K$3:K345)-1</f>
        <v>0</v>
      </c>
      <c r="M345" s="5">
        <f t="shared" si="59"/>
        <v>73.46517734507573</v>
      </c>
      <c r="N345" s="5">
        <f t="shared" si="60"/>
        <v>43.463803605630567</v>
      </c>
      <c r="O345" s="5">
        <f t="shared" si="55"/>
        <v>73.46517734507573</v>
      </c>
      <c r="P345" s="5">
        <f t="shared" si="56"/>
        <v>43.463803605630567</v>
      </c>
      <c r="Q345" s="5">
        <f t="shared" si="64"/>
        <v>0.6282888702848306</v>
      </c>
      <c r="R345" s="5">
        <f t="shared" si="65"/>
        <v>0.37171112971516945</v>
      </c>
      <c r="S345" s="4" cm="1">
        <f t="array" ref="S345">SUM(ABS(O345:P345/K345-M345:N345/K345))</f>
        <v>0</v>
      </c>
    </row>
    <row r="346" spans="1:19" x14ac:dyDescent="0.3">
      <c r="A346" s="1">
        <v>37963</v>
      </c>
      <c r="B346" s="2">
        <v>343</v>
      </c>
      <c r="C346">
        <v>74.134284973144503</v>
      </c>
      <c r="D346">
        <v>50.938213348388601</v>
      </c>
      <c r="E346" s="4">
        <f t="shared" si="61"/>
        <v>2.8316308359523923E-3</v>
      </c>
      <c r="F346" s="4">
        <f t="shared" si="57"/>
        <v>2.8316308359523923E-3</v>
      </c>
      <c r="G346" s="4">
        <f t="shared" si="62"/>
        <v>6.738994507290208E-3</v>
      </c>
      <c r="H346" s="4" cm="1">
        <f t="array" ref="H346">SUMPRODUCT(Q345:R345,(1+daily_ret!D345:E345))-1</f>
        <v>2.8316308359523923E-3</v>
      </c>
      <c r="I346" s="5">
        <f t="shared" si="58"/>
        <v>120.77735593851506</v>
      </c>
      <c r="J346" s="4">
        <f>I346/MAX(I$3:I346)-1</f>
        <v>-2.7809694852676259E-4</v>
      </c>
      <c r="K346" s="5">
        <f t="shared" si="63"/>
        <v>117.26008065878281</v>
      </c>
      <c r="L346" s="4">
        <f>K346/MAX(K$3:K346)-1</f>
        <v>0</v>
      </c>
      <c r="M346" s="5">
        <f t="shared" si="59"/>
        <v>73.960258771681296</v>
      </c>
      <c r="N346" s="5">
        <f t="shared" si="60"/>
        <v>43.299821887101508</v>
      </c>
      <c r="O346" s="5">
        <f t="shared" si="55"/>
        <v>73.960258771681296</v>
      </c>
      <c r="P346" s="5">
        <f t="shared" si="56"/>
        <v>43.299821887101508</v>
      </c>
      <c r="Q346" s="5">
        <f t="shared" si="64"/>
        <v>0.63073689149932932</v>
      </c>
      <c r="R346" s="5">
        <f t="shared" si="65"/>
        <v>0.36926310850067062</v>
      </c>
      <c r="S346" s="4" cm="1">
        <f t="array" ref="S346">SUM(ABS(O346:P346/K346-M346:N346/K346))</f>
        <v>0</v>
      </c>
    </row>
    <row r="347" spans="1:19" x14ac:dyDescent="0.3">
      <c r="A347" s="1">
        <v>37964</v>
      </c>
      <c r="B347" s="2">
        <v>344</v>
      </c>
      <c r="C347">
        <v>73.562217712402301</v>
      </c>
      <c r="D347">
        <v>50.685024261474602</v>
      </c>
      <c r="E347" s="4">
        <f t="shared" si="61"/>
        <v>-6.7025940722308386E-3</v>
      </c>
      <c r="F347" s="4">
        <f t="shared" si="57"/>
        <v>-6.7025940722308386E-3</v>
      </c>
      <c r="G347" s="4">
        <f t="shared" si="62"/>
        <v>-7.7166355748820026E-3</v>
      </c>
      <c r="H347" s="4" cm="1">
        <f t="array" ref="H347">SUMPRODUCT(Q346:R346,(1+daily_ret!D346:E346))-1</f>
        <v>-6.7025940722309496E-3</v>
      </c>
      <c r="I347" s="5">
        <f t="shared" si="58"/>
        <v>119.84536109703973</v>
      </c>
      <c r="J347" s="4">
        <f>I347/MAX(I$3:I347)-1</f>
        <v>-7.9925865506025318E-3</v>
      </c>
      <c r="K347" s="5">
        <f t="shared" si="63"/>
        <v>116.47413393724995</v>
      </c>
      <c r="L347" s="4">
        <f>K347/MAX(K$3:K347)-1</f>
        <v>-6.7025940722308386E-3</v>
      </c>
      <c r="M347" s="5">
        <f t="shared" si="59"/>
        <v>73.389534407716269</v>
      </c>
      <c r="N347" s="5">
        <f t="shared" si="60"/>
        <v>43.084599529533669</v>
      </c>
      <c r="O347" s="5">
        <f t="shared" si="55"/>
        <v>73.389534407716269</v>
      </c>
      <c r="P347" s="5">
        <f t="shared" si="56"/>
        <v>43.084599529533669</v>
      </c>
      <c r="Q347" s="5">
        <f t="shared" si="64"/>
        <v>0.63009298225179022</v>
      </c>
      <c r="R347" s="5">
        <f t="shared" si="65"/>
        <v>0.36990701774820972</v>
      </c>
      <c r="S347" s="4" cm="1">
        <f t="array" ref="S347">SUM(ABS(O347:P347/K347-M347:N347/K347))</f>
        <v>0</v>
      </c>
    </row>
    <row r="348" spans="1:19" x14ac:dyDescent="0.3">
      <c r="A348" s="1">
        <v>37965</v>
      </c>
      <c r="B348" s="2">
        <v>345</v>
      </c>
      <c r="C348">
        <v>73.555351257324205</v>
      </c>
      <c r="D348">
        <v>50.811626434326101</v>
      </c>
      <c r="E348" s="4">
        <f t="shared" si="61"/>
        <v>8.6514768786161156E-4</v>
      </c>
      <c r="F348" s="4">
        <f t="shared" si="57"/>
        <v>8.6514768786161156E-4</v>
      </c>
      <c r="G348" s="4">
        <f t="shared" si="62"/>
        <v>-9.3342143448471582E-5</v>
      </c>
      <c r="H348" s="4" cm="1">
        <f t="array" ref="H348">SUMPRODUCT(Q347:R347,(1+daily_ret!D347:E347))-1</f>
        <v>8.6514768786161156E-4</v>
      </c>
      <c r="I348" s="5">
        <f t="shared" si="58"/>
        <v>119.83417447415258</v>
      </c>
      <c r="J348" s="4">
        <f>I348/MAX(I$3:I348)-1</f>
        <v>-8.0851826488905765E-3</v>
      </c>
      <c r="K348" s="5">
        <f t="shared" si="63"/>
        <v>116.57490126492145</v>
      </c>
      <c r="L348" s="4">
        <f>K348/MAX(K$3:K348)-1</f>
        <v>-5.8432451181333889E-3</v>
      </c>
      <c r="M348" s="5">
        <f t="shared" si="59"/>
        <v>73.382684071267974</v>
      </c>
      <c r="N348" s="5">
        <f t="shared" si="60"/>
        <v>43.192217193653477</v>
      </c>
      <c r="O348" s="5">
        <f t="shared" si="55"/>
        <v>73.382684071267974</v>
      </c>
      <c r="P348" s="5">
        <f t="shared" si="56"/>
        <v>43.192217193653477</v>
      </c>
      <c r="Q348" s="5">
        <f t="shared" si="64"/>
        <v>0.62948956657919597</v>
      </c>
      <c r="R348" s="5">
        <f t="shared" si="65"/>
        <v>0.37051043342080398</v>
      </c>
      <c r="S348" s="4" cm="1">
        <f t="array" ref="S348">SUM(ABS(O348:P348/K348-M348:N348/K348))</f>
        <v>0</v>
      </c>
    </row>
    <row r="349" spans="1:19" x14ac:dyDescent="0.3">
      <c r="A349" s="1">
        <v>37966</v>
      </c>
      <c r="B349" s="2">
        <v>346</v>
      </c>
      <c r="C349">
        <v>74.382347106933594</v>
      </c>
      <c r="D349">
        <v>51.119071960449197</v>
      </c>
      <c r="E349" s="4">
        <f t="shared" si="61"/>
        <v>9.3193074491413341E-3</v>
      </c>
      <c r="F349" s="4">
        <f t="shared" si="57"/>
        <v>9.3193074491413341E-3</v>
      </c>
      <c r="G349" s="4">
        <f t="shared" si="62"/>
        <v>1.1243177219238065E-2</v>
      </c>
      <c r="H349" s="4" cm="1">
        <f t="array" ref="H349">SUMPRODUCT(Q348:R348,(1+daily_ret!D348:E348))-1</f>
        <v>9.3193074491411121E-3</v>
      </c>
      <c r="I349" s="5">
        <f t="shared" si="58"/>
        <v>121.18149133468656</v>
      </c>
      <c r="J349" s="4">
        <f>I349/MAX(I$3:I349)-1</f>
        <v>0</v>
      </c>
      <c r="K349" s="5">
        <f t="shared" si="63"/>
        <v>117.66129861066254</v>
      </c>
      <c r="L349" s="4">
        <f>K349/MAX(K$3:K349)-1</f>
        <v>0</v>
      </c>
      <c r="M349" s="5">
        <f t="shared" si="59"/>
        <v>74.207738593104594</v>
      </c>
      <c r="N349" s="5">
        <f t="shared" si="60"/>
        <v>43.453560017557948</v>
      </c>
      <c r="O349" s="5">
        <f t="shared" si="55"/>
        <v>74.207738593104594</v>
      </c>
      <c r="P349" s="5">
        <f t="shared" si="56"/>
        <v>43.453560017557948</v>
      </c>
      <c r="Q349" s="5">
        <f t="shared" si="64"/>
        <v>0.63068944053265652</v>
      </c>
      <c r="R349" s="5">
        <f t="shared" si="65"/>
        <v>0.36931055946734348</v>
      </c>
      <c r="S349" s="4" cm="1">
        <f t="array" ref="S349">SUM(ABS(O349:P349/K349-M349:N349/K349))</f>
        <v>0</v>
      </c>
    </row>
    <row r="350" spans="1:19" x14ac:dyDescent="0.3">
      <c r="A350" s="1">
        <v>37967</v>
      </c>
      <c r="B350" s="2">
        <v>347</v>
      </c>
      <c r="C350">
        <v>74.527053833007798</v>
      </c>
      <c r="D350">
        <v>51.119071960449197</v>
      </c>
      <c r="E350" s="4">
        <f t="shared" si="61"/>
        <v>1.2269712863166582E-3</v>
      </c>
      <c r="F350" s="4">
        <f t="shared" si="57"/>
        <v>1.2269712863166582E-3</v>
      </c>
      <c r="G350" s="4">
        <f t="shared" si="62"/>
        <v>1.9454444730839793E-3</v>
      </c>
      <c r="H350" s="4" cm="1">
        <f t="array" ref="H350">SUMPRODUCT(Q349:R349,(1+daily_ret!D349:E349))-1</f>
        <v>1.2269712863166582E-3</v>
      </c>
      <c r="I350" s="5">
        <f t="shared" si="58"/>
        <v>121.41724319724371</v>
      </c>
      <c r="J350" s="4">
        <f>I350/MAX(I$3:I350)-1</f>
        <v>0</v>
      </c>
      <c r="K350" s="5">
        <f t="shared" si="63"/>
        <v>117.80566564556857</v>
      </c>
      <c r="L350" s="4">
        <f>K350/MAX(K$3:K350)-1</f>
        <v>0</v>
      </c>
      <c r="M350" s="5">
        <f t="shared" si="59"/>
        <v>74.352105628010619</v>
      </c>
      <c r="N350" s="5">
        <f t="shared" si="60"/>
        <v>43.453560017557948</v>
      </c>
      <c r="O350" s="5">
        <f t="shared" si="55"/>
        <v>74.352105628010619</v>
      </c>
      <c r="P350" s="5">
        <f t="shared" si="56"/>
        <v>43.453560017557948</v>
      </c>
      <c r="Q350" s="5">
        <f t="shared" si="64"/>
        <v>0.6311420186844594</v>
      </c>
      <c r="R350" s="5">
        <f t="shared" si="65"/>
        <v>0.36885798131554054</v>
      </c>
      <c r="S350" s="4" cm="1">
        <f t="array" ref="S350">SUM(ABS(O350:P350/K350-M350:N350/K350))</f>
        <v>0</v>
      </c>
    </row>
    <row r="351" spans="1:19" x14ac:dyDescent="0.3">
      <c r="A351" s="1">
        <v>37970</v>
      </c>
      <c r="B351" s="2">
        <v>348</v>
      </c>
      <c r="C351">
        <v>74.1549072265625</v>
      </c>
      <c r="D351">
        <v>51.094970703125</v>
      </c>
      <c r="E351" s="4">
        <f t="shared" si="61"/>
        <v>-3.3254783335578963E-3</v>
      </c>
      <c r="F351" s="4">
        <f t="shared" si="57"/>
        <v>-3.3254783335578963E-3</v>
      </c>
      <c r="G351" s="4">
        <f t="shared" si="62"/>
        <v>-4.9934431499085719E-3</v>
      </c>
      <c r="H351" s="4" cm="1">
        <f t="array" ref="H351">SUMPRODUCT(Q350:R350,(1+daily_ret!D350:E350))-1</f>
        <v>-3.3254783335581184E-3</v>
      </c>
      <c r="I351" s="5">
        <f t="shared" si="58"/>
        <v>120.81095309591964</v>
      </c>
      <c r="J351" s="4">
        <f>I351/MAX(I$3:I351)-1</f>
        <v>-4.9934431499085719E-3</v>
      </c>
      <c r="K351" s="5">
        <f t="shared" si="63"/>
        <v>117.41390545689386</v>
      </c>
      <c r="L351" s="4">
        <f>K351/MAX(K$3:K351)-1</f>
        <v>-3.3254783335578963E-3</v>
      </c>
      <c r="M351" s="5">
        <f t="shared" si="59"/>
        <v>73.980832615481162</v>
      </c>
      <c r="N351" s="5">
        <f t="shared" si="60"/>
        <v>43.433072841412695</v>
      </c>
      <c r="O351" s="5">
        <f t="shared" si="55"/>
        <v>73.980832615481162</v>
      </c>
      <c r="P351" s="5">
        <f t="shared" si="56"/>
        <v>43.433072841412695</v>
      </c>
      <c r="Q351" s="5">
        <f t="shared" si="64"/>
        <v>0.63008578351600553</v>
      </c>
      <c r="R351" s="5">
        <f t="shared" si="65"/>
        <v>0.36991421648399447</v>
      </c>
      <c r="S351" s="4" cm="1">
        <f t="array" ref="S351">SUM(ABS(O351:P351/K351-M351:N351/K351))</f>
        <v>0</v>
      </c>
    </row>
    <row r="352" spans="1:19" x14ac:dyDescent="0.3">
      <c r="A352" s="1">
        <v>37971</v>
      </c>
      <c r="B352" s="2">
        <v>349</v>
      </c>
      <c r="C352">
        <v>74.540847778320298</v>
      </c>
      <c r="D352">
        <v>51.709880828857401</v>
      </c>
      <c r="E352" s="4">
        <f t="shared" si="61"/>
        <v>7.7310812115651828E-3</v>
      </c>
      <c r="F352" s="4">
        <f t="shared" si="57"/>
        <v>7.7310812115651828E-3</v>
      </c>
      <c r="G352" s="4">
        <f t="shared" si="62"/>
        <v>5.2045180311350858E-3</v>
      </c>
      <c r="H352" s="4" cm="1">
        <f t="array" ref="H352">SUMPRODUCT(Q351:R351,(1+daily_ret!D351:E351))-1</f>
        <v>7.7310812115651828E-3</v>
      </c>
      <c r="I352" s="5">
        <f t="shared" si="58"/>
        <v>121.43971587966597</v>
      </c>
      <c r="J352" s="4">
        <f>I352/MAX(I$3:I352)-1</f>
        <v>0</v>
      </c>
      <c r="K352" s="5">
        <f t="shared" si="63"/>
        <v>118.32164189534814</v>
      </c>
      <c r="L352" s="4">
        <f>K352/MAX(K$3:K352)-1</f>
        <v>0</v>
      </c>
      <c r="M352" s="5">
        <f t="shared" si="59"/>
        <v>74.365867192786823</v>
      </c>
      <c r="N352" s="5">
        <f t="shared" si="60"/>
        <v>43.955774702561321</v>
      </c>
      <c r="O352" s="5">
        <f t="shared" si="55"/>
        <v>74.365867192786823</v>
      </c>
      <c r="P352" s="5">
        <f t="shared" si="56"/>
        <v>43.955774702561321</v>
      </c>
      <c r="Q352" s="5">
        <f t="shared" si="64"/>
        <v>0.62850604506114904</v>
      </c>
      <c r="R352" s="5">
        <f t="shared" si="65"/>
        <v>0.37149395493885096</v>
      </c>
      <c r="S352" s="4" cm="1">
        <f t="array" ref="S352">SUM(ABS(O352:P352/K352-M352:N352/K352))</f>
        <v>0</v>
      </c>
    </row>
    <row r="353" spans="1:19" x14ac:dyDescent="0.3">
      <c r="A353" s="1">
        <v>37972</v>
      </c>
      <c r="B353" s="2">
        <v>350</v>
      </c>
      <c r="C353">
        <v>74.775169372558594</v>
      </c>
      <c r="D353">
        <v>51.843818664550703</v>
      </c>
      <c r="E353" s="4">
        <f t="shared" si="61"/>
        <v>2.937965076144966E-3</v>
      </c>
      <c r="F353" s="4">
        <f t="shared" si="57"/>
        <v>2.937965076144966E-3</v>
      </c>
      <c r="G353" s="4">
        <f t="shared" si="62"/>
        <v>3.1435327236304378E-3</v>
      </c>
      <c r="H353" s="4" cm="1">
        <f t="array" ref="H353">SUMPRODUCT(Q352:R352,(1+daily_ret!D352:E352))-1</f>
        <v>2.937965076144744E-3</v>
      </c>
      <c r="I353" s="5">
        <f t="shared" si="58"/>
        <v>121.82146560048207</v>
      </c>
      <c r="J353" s="4">
        <f>I353/MAX(I$3:I353)-1</f>
        <v>0</v>
      </c>
      <c r="K353" s="5">
        <f t="shared" si="63"/>
        <v>118.6692667469888</v>
      </c>
      <c r="L353" s="4">
        <f>K353/MAX(K$3:K353)-1</f>
        <v>0</v>
      </c>
      <c r="M353" s="5">
        <f t="shared" si="59"/>
        <v>74.599638729828499</v>
      </c>
      <c r="N353" s="5">
        <f t="shared" si="60"/>
        <v>44.069628017160298</v>
      </c>
      <c r="O353" s="5">
        <f t="shared" si="55"/>
        <v>74.599638729828499</v>
      </c>
      <c r="P353" s="5">
        <f t="shared" si="56"/>
        <v>44.069628017160298</v>
      </c>
      <c r="Q353" s="5">
        <f t="shared" si="64"/>
        <v>0.62863486709562433</v>
      </c>
      <c r="R353" s="5">
        <f t="shared" si="65"/>
        <v>0.37136513290437562</v>
      </c>
      <c r="S353" s="4" cm="1">
        <f t="array" ref="S353">SUM(ABS(O353:P353/K353-M353:N353/K353))</f>
        <v>0</v>
      </c>
    </row>
    <row r="354" spans="1:19" x14ac:dyDescent="0.3">
      <c r="A354" s="1">
        <v>37973</v>
      </c>
      <c r="B354" s="2">
        <v>351</v>
      </c>
      <c r="C354">
        <v>75.615951538085895</v>
      </c>
      <c r="D354">
        <v>52.020401000976499</v>
      </c>
      <c r="E354" s="4">
        <f t="shared" si="61"/>
        <v>8.333341916690884E-3</v>
      </c>
      <c r="F354" s="4">
        <f t="shared" si="57"/>
        <v>8.333341916690884E-3</v>
      </c>
      <c r="G354" s="4">
        <f t="shared" si="62"/>
        <v>1.124413588872275E-2</v>
      </c>
      <c r="H354" s="4" cm="1">
        <f t="array" ref="H354">SUMPRODUCT(Q353:R353,(1+daily_ret!D353:E353))-1</f>
        <v>8.333341916690884E-3</v>
      </c>
      <c r="I354" s="5">
        <f t="shared" si="58"/>
        <v>123.19124271385725</v>
      </c>
      <c r="J354" s="4">
        <f>I354/MAX(I$3:I354)-1</f>
        <v>0</v>
      </c>
      <c r="K354" s="5">
        <f t="shared" si="63"/>
        <v>119.65817832179445</v>
      </c>
      <c r="L354" s="4">
        <f>K354/MAX(K$3:K354)-1</f>
        <v>0</v>
      </c>
      <c r="M354" s="5">
        <f t="shared" si="59"/>
        <v>75.438447204956304</v>
      </c>
      <c r="N354" s="5">
        <f t="shared" si="60"/>
        <v>44.219731116838155</v>
      </c>
      <c r="O354" s="5">
        <f t="shared" si="55"/>
        <v>75.438447204956304</v>
      </c>
      <c r="P354" s="5">
        <f t="shared" si="56"/>
        <v>44.219731116838155</v>
      </c>
      <c r="Q354" s="5">
        <f t="shared" si="64"/>
        <v>0.63044957112819422</v>
      </c>
      <c r="R354" s="5">
        <f t="shared" si="65"/>
        <v>0.36955042887180578</v>
      </c>
      <c r="S354" s="4" cm="1">
        <f t="array" ref="S354">SUM(ABS(O354:P354/K354-M354:N354/K354))</f>
        <v>0</v>
      </c>
    </row>
    <row r="355" spans="1:19" x14ac:dyDescent="0.3">
      <c r="A355" s="1">
        <v>37974</v>
      </c>
      <c r="B355" s="2">
        <v>352</v>
      </c>
      <c r="C355">
        <v>75.405464172363196</v>
      </c>
      <c r="D355">
        <v>52.026493072509702</v>
      </c>
      <c r="E355" s="4">
        <f t="shared" si="61"/>
        <v>-1.7116650130232225E-3</v>
      </c>
      <c r="F355" s="4">
        <f t="shared" si="57"/>
        <v>-1.7116650130232225E-3</v>
      </c>
      <c r="G355" s="4">
        <f t="shared" si="62"/>
        <v>-2.7836370691795009E-3</v>
      </c>
      <c r="H355" s="4" cm="1">
        <f t="array" ref="H355">SUMPRODUCT(Q354:R354,(1+daily_ret!D354:E354))-1</f>
        <v>-1.7116650130231115E-3</v>
      </c>
      <c r="I355" s="5">
        <f t="shared" si="58"/>
        <v>122.84832300404067</v>
      </c>
      <c r="J355" s="4">
        <f>I355/MAX(I$3:I355)-1</f>
        <v>-2.7836370691795009E-3</v>
      </c>
      <c r="K355" s="5">
        <f t="shared" si="63"/>
        <v>119.45336360443895</v>
      </c>
      <c r="L355" s="4">
        <f>K355/MAX(K$3:K355)-1</f>
        <v>-1.7116650130232225E-3</v>
      </c>
      <c r="M355" s="5">
        <f t="shared" si="59"/>
        <v>75.228453946875248</v>
      </c>
      <c r="N355" s="5">
        <f t="shared" si="60"/>
        <v>44.2249096575637</v>
      </c>
      <c r="O355" s="5">
        <f t="shared" si="55"/>
        <v>75.228453946875248</v>
      </c>
      <c r="P355" s="5">
        <f t="shared" si="56"/>
        <v>44.2249096575637</v>
      </c>
      <c r="Q355" s="5">
        <f t="shared" si="64"/>
        <v>0.62977258803685721</v>
      </c>
      <c r="R355" s="5">
        <f t="shared" si="65"/>
        <v>0.37022741196314274</v>
      </c>
      <c r="S355" s="4" cm="1">
        <f t="array" ref="S355">SUM(ABS(O355:P355/K355-M355:N355/K355))</f>
        <v>0</v>
      </c>
    </row>
    <row r="356" spans="1:19" x14ac:dyDescent="0.3">
      <c r="A356" s="1">
        <v>37977</v>
      </c>
      <c r="B356" s="2">
        <v>353</v>
      </c>
      <c r="C356">
        <v>75.931739807128906</v>
      </c>
      <c r="D356">
        <v>51.886455535888601</v>
      </c>
      <c r="E356" s="4">
        <f t="shared" si="61"/>
        <v>3.3988317986897165E-3</v>
      </c>
      <c r="F356" s="4">
        <f t="shared" si="57"/>
        <v>3.3988317986897165E-3</v>
      </c>
      <c r="G356" s="4">
        <f t="shared" si="62"/>
        <v>6.9792771723113933E-3</v>
      </c>
      <c r="H356" s="4" cm="1">
        <f t="array" ref="H356">SUMPRODUCT(Q355:R355,(1+daily_ret!D355:E355))-1</f>
        <v>3.3988317986894945E-3</v>
      </c>
      <c r="I356" s="5">
        <f t="shared" si="58"/>
        <v>123.7057155004395</v>
      </c>
      <c r="J356" s="4">
        <f>I356/MAX(I$3:I356)-1</f>
        <v>0</v>
      </c>
      <c r="K356" s="5">
        <f t="shared" si="63"/>
        <v>119.85936549511817</v>
      </c>
      <c r="L356" s="4">
        <f>K356/MAX(K$3:K356)-1</f>
        <v>0</v>
      </c>
      <c r="M356" s="5">
        <f t="shared" si="59"/>
        <v>75.75349417821495</v>
      </c>
      <c r="N356" s="5">
        <f t="shared" si="60"/>
        <v>44.105871316903212</v>
      </c>
      <c r="O356" s="5">
        <f t="shared" si="55"/>
        <v>75.75349417821495</v>
      </c>
      <c r="P356" s="5">
        <f t="shared" si="56"/>
        <v>44.105871316903212</v>
      </c>
      <c r="Q356" s="5">
        <f t="shared" si="64"/>
        <v>0.63201981643478966</v>
      </c>
      <c r="R356" s="5">
        <f t="shared" si="65"/>
        <v>0.36798018356521023</v>
      </c>
      <c r="S356" s="4" cm="1">
        <f t="array" ref="S356">SUM(ABS(O356:P356/K356-M356:N356/K356))</f>
        <v>0</v>
      </c>
    </row>
    <row r="357" spans="1:19" x14ac:dyDescent="0.3">
      <c r="A357" s="1">
        <v>37978</v>
      </c>
      <c r="B357" s="2">
        <v>354</v>
      </c>
      <c r="C357">
        <v>75.980194091796804</v>
      </c>
      <c r="D357">
        <v>51.533329010009702</v>
      </c>
      <c r="E357" s="4">
        <f t="shared" si="61"/>
        <v>-2.1010726259524937E-3</v>
      </c>
      <c r="F357" s="4">
        <f t="shared" si="57"/>
        <v>-2.1010726259524937E-3</v>
      </c>
      <c r="G357" s="4">
        <f t="shared" si="62"/>
        <v>6.3812951989472566E-4</v>
      </c>
      <c r="H357" s="4" cm="1">
        <f t="array" ref="H357">SUMPRODUCT(Q356:R356,(1+daily_ret!D356:E356))-1</f>
        <v>-2.1010726259527157E-3</v>
      </c>
      <c r="I357" s="5">
        <f t="shared" si="58"/>
        <v>123.78465576928002</v>
      </c>
      <c r="J357" s="4">
        <f>I357/MAX(I$3:I357)-1</f>
        <v>0</v>
      </c>
      <c r="K357" s="5">
        <f t="shared" si="63"/>
        <v>119.60753226331234</v>
      </c>
      <c r="L357" s="4">
        <f>K357/MAX(K$3:K357)-1</f>
        <v>-2.1010726259524937E-3</v>
      </c>
      <c r="M357" s="5">
        <f t="shared" si="59"/>
        <v>75.80183471908525</v>
      </c>
      <c r="N357" s="5">
        <f t="shared" si="60"/>
        <v>43.805697544227087</v>
      </c>
      <c r="O357" s="5">
        <f t="shared" si="55"/>
        <v>75.80183471908525</v>
      </c>
      <c r="P357" s="5">
        <f t="shared" si="56"/>
        <v>43.805697544227087</v>
      </c>
      <c r="Q357" s="5">
        <f t="shared" si="64"/>
        <v>0.63375469157084374</v>
      </c>
      <c r="R357" s="5">
        <f t="shared" si="65"/>
        <v>0.36624530842915626</v>
      </c>
      <c r="S357" s="4" cm="1">
        <f t="array" ref="S357">SUM(ABS(O357:P357/K357-M357:N357/K357))</f>
        <v>0</v>
      </c>
    </row>
    <row r="358" spans="1:19" x14ac:dyDescent="0.3">
      <c r="A358" s="1">
        <v>37979</v>
      </c>
      <c r="B358" s="2">
        <v>355</v>
      </c>
      <c r="C358">
        <v>75.903999328613196</v>
      </c>
      <c r="D358">
        <v>51.855991363525298</v>
      </c>
      <c r="E358" s="4">
        <f t="shared" si="61"/>
        <v>1.6576040196392139E-3</v>
      </c>
      <c r="F358" s="4">
        <f t="shared" si="57"/>
        <v>1.6576040196392139E-3</v>
      </c>
      <c r="G358" s="4">
        <f t="shared" si="62"/>
        <v>-1.0028240134732913E-3</v>
      </c>
      <c r="H358" s="4" cm="1">
        <f t="array" ref="H358">SUMPRODUCT(Q357:R357,(1+daily_ret!D357:E357))-1</f>
        <v>1.6576040196392139E-3</v>
      </c>
      <c r="I358" s="5">
        <f t="shared" si="58"/>
        <v>123.66052154397507</v>
      </c>
      <c r="J358" s="4">
        <f>I358/MAX(I$3:I358)-1</f>
        <v>-1.0028240134732913E-3</v>
      </c>
      <c r="K358" s="5">
        <f t="shared" si="63"/>
        <v>119.80579418957112</v>
      </c>
      <c r="L358" s="4">
        <f>K358/MAX(K$3:K358)-1</f>
        <v>-4.4695135274375186E-4</v>
      </c>
      <c r="M358" s="5">
        <f t="shared" si="59"/>
        <v>75.725818818963617</v>
      </c>
      <c r="N358" s="5">
        <f t="shared" si="60"/>
        <v>44.079975370607507</v>
      </c>
      <c r="O358" s="5">
        <f t="shared" si="55"/>
        <v>75.725818818963617</v>
      </c>
      <c r="P358" s="5">
        <f t="shared" si="56"/>
        <v>44.079975370607507</v>
      </c>
      <c r="Q358" s="5">
        <f t="shared" si="64"/>
        <v>0.63207142301599484</v>
      </c>
      <c r="R358" s="5">
        <f t="shared" si="65"/>
        <v>0.36792857698400527</v>
      </c>
      <c r="S358" s="4" cm="1">
        <f t="array" ref="S358">SUM(ABS(O358:P358/K358-M358:N358/K358))</f>
        <v>0</v>
      </c>
    </row>
    <row r="359" spans="1:19" x14ac:dyDescent="0.3">
      <c r="A359" s="1">
        <v>37981</v>
      </c>
      <c r="B359" s="2">
        <v>356</v>
      </c>
      <c r="C359">
        <v>75.959419250488196</v>
      </c>
      <c r="D359">
        <v>52.020401000976499</v>
      </c>
      <c r="E359" s="4">
        <f t="shared" si="61"/>
        <v>1.628014522778054E-3</v>
      </c>
      <c r="F359" s="4">
        <f t="shared" si="57"/>
        <v>1.628014522778054E-3</v>
      </c>
      <c r="G359" s="4">
        <f t="shared" si="62"/>
        <v>7.3013177652314631E-4</v>
      </c>
      <c r="H359" s="4" cm="1">
        <f t="array" ref="H359">SUMPRODUCT(Q358:R358,(1+daily_ret!D358:E358))-1</f>
        <v>1.6280145227782761E-3</v>
      </c>
      <c r="I359" s="5">
        <f t="shared" si="58"/>
        <v>123.75081002025574</v>
      </c>
      <c r="J359" s="4">
        <f>I359/MAX(I$3:I359)-1</f>
        <v>-2.7342443062861044E-4</v>
      </c>
      <c r="K359" s="5">
        <f t="shared" si="63"/>
        <v>120.0008397624247</v>
      </c>
      <c r="L359" s="4">
        <f>K359/MAX(K$3:K359)-1</f>
        <v>0</v>
      </c>
      <c r="M359" s="5">
        <f t="shared" si="59"/>
        <v>75.781108645586556</v>
      </c>
      <c r="N359" s="5">
        <f t="shared" si="60"/>
        <v>44.219731116838147</v>
      </c>
      <c r="O359" s="5">
        <f t="shared" si="55"/>
        <v>75.781108645586556</v>
      </c>
      <c r="P359" s="5">
        <f t="shared" si="56"/>
        <v>44.219731116838147</v>
      </c>
      <c r="Q359" s="5">
        <f t="shared" si="64"/>
        <v>0.6315048194297348</v>
      </c>
      <c r="R359" s="5">
        <f t="shared" si="65"/>
        <v>0.36849518057026515</v>
      </c>
      <c r="S359" s="4" cm="1">
        <f t="array" ref="S359">SUM(ABS(O359:P359/K359-M359:N359/K359))</f>
        <v>0</v>
      </c>
    </row>
    <row r="360" spans="1:19" x14ac:dyDescent="0.3">
      <c r="A360" s="1">
        <v>37984</v>
      </c>
      <c r="B360" s="2">
        <v>357</v>
      </c>
      <c r="C360">
        <v>76.9703369140625</v>
      </c>
      <c r="D360">
        <v>51.703811645507798</v>
      </c>
      <c r="E360" s="4">
        <f t="shared" si="61"/>
        <v>6.1618659654121277E-3</v>
      </c>
      <c r="F360" s="4">
        <f t="shared" si="57"/>
        <v>6.1618659654121277E-3</v>
      </c>
      <c r="G360" s="4">
        <f t="shared" si="62"/>
        <v>1.3308654457199642E-2</v>
      </c>
      <c r="H360" s="4" cm="1">
        <f t="array" ref="H360">SUMPRODUCT(Q359:R359,(1+daily_ret!D359:E359))-1</f>
        <v>6.1618659654121277E-3</v>
      </c>
      <c r="I360" s="5">
        <f t="shared" si="58"/>
        <v>125.39776678961388</v>
      </c>
      <c r="J360" s="4">
        <f>I360/MAX(I$3:I360)-1</f>
        <v>0</v>
      </c>
      <c r="K360" s="5">
        <f t="shared" si="63"/>
        <v>120.74026885277767</v>
      </c>
      <c r="L360" s="4">
        <f>K360/MAX(K$3:K360)-1</f>
        <v>0</v>
      </c>
      <c r="M360" s="5">
        <f t="shared" si="59"/>
        <v>76.789653234934164</v>
      </c>
      <c r="N360" s="5">
        <f t="shared" si="60"/>
        <v>43.950615617843511</v>
      </c>
      <c r="O360" s="5">
        <f t="shared" si="55"/>
        <v>76.789653234934164</v>
      </c>
      <c r="P360" s="5">
        <f t="shared" si="56"/>
        <v>43.950615617843511</v>
      </c>
      <c r="Q360" s="5">
        <f t="shared" si="64"/>
        <v>0.6359904111905379</v>
      </c>
      <c r="R360" s="5">
        <f t="shared" si="65"/>
        <v>0.36400958880946216</v>
      </c>
      <c r="S360" s="4" cm="1">
        <f t="array" ref="S360">SUM(ABS(O360:P360/K360-M360:N360/K360))</f>
        <v>0</v>
      </c>
    </row>
    <row r="361" spans="1:19" x14ac:dyDescent="0.3">
      <c r="A361" s="1">
        <v>37985</v>
      </c>
      <c r="B361" s="2">
        <v>358</v>
      </c>
      <c r="C361">
        <v>76.984222412109304</v>
      </c>
      <c r="D361">
        <v>51.649017333984297</v>
      </c>
      <c r="E361" s="4">
        <f t="shared" si="61"/>
        <v>-2.7103451262666667E-4</v>
      </c>
      <c r="F361" s="4">
        <f t="shared" si="57"/>
        <v>-2.7103451262666667E-4</v>
      </c>
      <c r="G361" s="4">
        <f t="shared" si="62"/>
        <v>1.8040064008428836E-4</v>
      </c>
      <c r="H361" s="4" cm="1">
        <f t="array" ref="H361">SUMPRODUCT(Q360:R360,(1+daily_ret!D360:E360))-1</f>
        <v>-2.7103451262666667E-4</v>
      </c>
      <c r="I361" s="5">
        <f t="shared" si="58"/>
        <v>125.42038862700787</v>
      </c>
      <c r="J361" s="4">
        <f>I361/MAX(I$3:I361)-1</f>
        <v>0</v>
      </c>
      <c r="K361" s="5">
        <f t="shared" si="63"/>
        <v>120.70754407285474</v>
      </c>
      <c r="L361" s="4">
        <f>K361/MAX(K$3:K361)-1</f>
        <v>-2.7103451262666667E-4</v>
      </c>
      <c r="M361" s="5">
        <f t="shared" si="59"/>
        <v>76.803506137529595</v>
      </c>
      <c r="N361" s="5">
        <f t="shared" si="60"/>
        <v>43.90403793532515</v>
      </c>
      <c r="O361" s="5">
        <f t="shared" si="55"/>
        <v>76.803506137529595</v>
      </c>
      <c r="P361" s="5">
        <f t="shared" si="56"/>
        <v>43.90403793532515</v>
      </c>
      <c r="Q361" s="5">
        <f t="shared" si="64"/>
        <v>0.63627759745632595</v>
      </c>
      <c r="R361" s="5">
        <f t="shared" si="65"/>
        <v>0.36372240254367405</v>
      </c>
      <c r="S361" s="4" cm="1">
        <f t="array" ref="S361">SUM(ABS(O361:P361/K361-M361:N361/K361))</f>
        <v>0</v>
      </c>
    </row>
    <row r="362" spans="1:19" x14ac:dyDescent="0.3">
      <c r="A362" s="1">
        <v>37986</v>
      </c>
      <c r="B362" s="2">
        <v>359</v>
      </c>
      <c r="C362">
        <v>77.053466796875</v>
      </c>
      <c r="D362">
        <v>51.740028381347599</v>
      </c>
      <c r="E362" s="4">
        <f t="shared" si="61"/>
        <v>1.213224993974471E-3</v>
      </c>
      <c r="F362" s="4">
        <f t="shared" si="57"/>
        <v>1.213224993974471E-3</v>
      </c>
      <c r="G362" s="4">
        <f t="shared" si="62"/>
        <v>8.994620273621301E-4</v>
      </c>
      <c r="H362" s="4" cm="1">
        <f t="array" ref="H362">SUMPRODUCT(Q361:R361,(1+daily_ret!D361:E361))-1</f>
        <v>1.213224993974471E-3</v>
      </c>
      <c r="I362" s="5">
        <f t="shared" si="58"/>
        <v>125.53319950403487</v>
      </c>
      <c r="J362" s="4">
        <f>I362/MAX(I$3:I362)-1</f>
        <v>0</v>
      </c>
      <c r="K362" s="5">
        <f t="shared" si="63"/>
        <v>120.85398948228521</v>
      </c>
      <c r="L362" s="4">
        <f>K362/MAX(K$3:K362)-1</f>
        <v>0</v>
      </c>
      <c r="M362" s="5">
        <f t="shared" si="59"/>
        <v>76.87258797486858</v>
      </c>
      <c r="N362" s="5">
        <f t="shared" si="60"/>
        <v>43.981401507416642</v>
      </c>
      <c r="O362" s="5">
        <f t="shared" si="55"/>
        <v>76.87258797486858</v>
      </c>
      <c r="P362" s="5">
        <f t="shared" si="56"/>
        <v>43.981401507416642</v>
      </c>
      <c r="Q362" s="5">
        <f t="shared" si="64"/>
        <v>0.6360781990249198</v>
      </c>
      <c r="R362" s="5">
        <f t="shared" si="65"/>
        <v>0.36392180097508026</v>
      </c>
      <c r="S362" s="4" cm="1">
        <f t="array" ref="S362">SUM(ABS(O362:P362/K362-M362:N362/K362))</f>
        <v>0</v>
      </c>
    </row>
    <row r="363" spans="1:19" x14ac:dyDescent="0.3">
      <c r="A363" s="1">
        <v>37988</v>
      </c>
      <c r="B363" s="2">
        <v>360</v>
      </c>
      <c r="C363">
        <v>77.018814086914006</v>
      </c>
      <c r="D363">
        <v>51.324653625488203</v>
      </c>
      <c r="E363" s="4">
        <f t="shared" si="61"/>
        <v>-3.2076640138251067E-3</v>
      </c>
      <c r="F363" s="4">
        <f t="shared" si="57"/>
        <v>-3.2076640138251067E-3</v>
      </c>
      <c r="G363" s="4">
        <f t="shared" si="62"/>
        <v>-4.4972291840350564E-4</v>
      </c>
      <c r="H363" s="4" cm="1">
        <f t="array" ref="H363">SUMPRODUCT(Q362:R362,(1+daily_ret!D362:E362))-1</f>
        <v>-3.2076640138252177E-3</v>
      </c>
      <c r="I363" s="5">
        <f t="shared" si="58"/>
        <v>125.47674434719738</v>
      </c>
      <c r="J363" s="4">
        <f>I363/MAX(I$3:I363)-1</f>
        <v>-4.4972291840350564E-4</v>
      </c>
      <c r="K363" s="5">
        <f t="shared" si="63"/>
        <v>120.46633048929569</v>
      </c>
      <c r="L363" s="4">
        <f>K363/MAX(K$3:K363)-1</f>
        <v>-3.2076640138251067E-3</v>
      </c>
      <c r="M363" s="5">
        <f t="shared" si="59"/>
        <v>76.838016610259302</v>
      </c>
      <c r="N363" s="5">
        <f t="shared" si="60"/>
        <v>43.628313879036384</v>
      </c>
      <c r="O363" s="5">
        <f t="shared" si="55"/>
        <v>76.838016610259302</v>
      </c>
      <c r="P363" s="5">
        <f t="shared" si="56"/>
        <v>43.628313879036384</v>
      </c>
      <c r="Q363" s="5">
        <f t="shared" si="64"/>
        <v>0.63783811043440819</v>
      </c>
      <c r="R363" s="5">
        <f t="shared" si="65"/>
        <v>0.36216188956559175</v>
      </c>
      <c r="S363" s="4" cm="1">
        <f t="array" ref="S363">SUM(ABS(O363:P363/K363-M363:N363/K363))</f>
        <v>0</v>
      </c>
    </row>
    <row r="364" spans="1:19" x14ac:dyDescent="0.3">
      <c r="A364" s="1">
        <v>37991</v>
      </c>
      <c r="B364" s="2">
        <v>361</v>
      </c>
      <c r="C364">
        <v>77.856674194335895</v>
      </c>
      <c r="D364">
        <v>51.2818794250488</v>
      </c>
      <c r="E364" s="4">
        <f t="shared" si="61"/>
        <v>6.6369851008005742E-3</v>
      </c>
      <c r="F364" s="4">
        <f t="shared" si="57"/>
        <v>6.6369851008005742E-3</v>
      </c>
      <c r="G364" s="4">
        <f t="shared" si="62"/>
        <v>1.0878642022147833E-2</v>
      </c>
      <c r="H364" s="4" cm="1">
        <f t="array" ref="H364">SUMPRODUCT(Q363:R363,(1+daily_ret!D363:E363))-1</f>
        <v>6.6369851008005742E-3</v>
      </c>
      <c r="I364" s="5">
        <f t="shared" si="58"/>
        <v>126.84176093105511</v>
      </c>
      <c r="J364" s="4">
        <f>I364/MAX(I$3:I364)-1</f>
        <v>0</v>
      </c>
      <c r="K364" s="5">
        <f t="shared" si="63"/>
        <v>121.26586372990126</v>
      </c>
      <c r="L364" s="4">
        <f>K364/MAX(K$3:K364)-1</f>
        <v>0</v>
      </c>
      <c r="M364" s="5">
        <f t="shared" si="59"/>
        <v>77.673909886654158</v>
      </c>
      <c r="N364" s="5">
        <f t="shared" si="60"/>
        <v>43.591953843247097</v>
      </c>
      <c r="O364" s="5">
        <f t="shared" si="55"/>
        <v>77.673909886654158</v>
      </c>
      <c r="P364" s="5">
        <f t="shared" si="56"/>
        <v>43.591953843247097</v>
      </c>
      <c r="Q364" s="5">
        <f t="shared" si="64"/>
        <v>0.64052576296045982</v>
      </c>
      <c r="R364" s="5">
        <f t="shared" si="65"/>
        <v>0.35947423703954012</v>
      </c>
      <c r="S364" s="4" cm="1">
        <f t="array" ref="S364">SUM(ABS(O364:P364/K364-M364:N364/K364))</f>
        <v>0</v>
      </c>
    </row>
    <row r="365" spans="1:19" x14ac:dyDescent="0.3">
      <c r="A365" s="1">
        <v>37992</v>
      </c>
      <c r="B365" s="2">
        <v>362</v>
      </c>
      <c r="C365">
        <v>77.932853698730398</v>
      </c>
      <c r="D365">
        <v>51.666759490966797</v>
      </c>
      <c r="E365" s="4">
        <f t="shared" si="61"/>
        <v>3.3246488788518658E-3</v>
      </c>
      <c r="F365" s="4">
        <f t="shared" si="57"/>
        <v>3.3246488788518658E-3</v>
      </c>
      <c r="G365" s="4">
        <f t="shared" si="62"/>
        <v>9.7845823987219305E-4</v>
      </c>
      <c r="H365" s="4" cm="1">
        <f t="array" ref="H365">SUMPRODUCT(Q364:R364,(1+daily_ret!D364:E364))-1</f>
        <v>3.3246488788520878E-3</v>
      </c>
      <c r="I365" s="5">
        <f t="shared" si="58"/>
        <v>126.96587029719801</v>
      </c>
      <c r="J365" s="4">
        <f>I365/MAX(I$3:I365)-1</f>
        <v>0</v>
      </c>
      <c r="K365" s="5">
        <f t="shared" si="63"/>
        <v>121.66903014779388</v>
      </c>
      <c r="L365" s="4">
        <f>K365/MAX(K$3:K365)-1</f>
        <v>0</v>
      </c>
      <c r="M365" s="5">
        <f t="shared" si="59"/>
        <v>77.749910563805855</v>
      </c>
      <c r="N365" s="5">
        <f t="shared" si="60"/>
        <v>43.919119583988028</v>
      </c>
      <c r="O365" s="5">
        <f t="shared" si="55"/>
        <v>77.749910563805855</v>
      </c>
      <c r="P365" s="5">
        <f t="shared" si="56"/>
        <v>43.919119583988028</v>
      </c>
      <c r="Q365" s="5">
        <f t="shared" si="64"/>
        <v>0.63902794712312116</v>
      </c>
      <c r="R365" s="5">
        <f t="shared" si="65"/>
        <v>0.36097205287687895</v>
      </c>
      <c r="S365" s="4" cm="1">
        <f t="array" ref="S365">SUM(ABS(O365:P365/K365-M365:N365/K365))</f>
        <v>0</v>
      </c>
    </row>
    <row r="366" spans="1:19" x14ac:dyDescent="0.3">
      <c r="A366" s="1">
        <v>37993</v>
      </c>
      <c r="B366" s="2">
        <v>363</v>
      </c>
      <c r="C366">
        <v>78.195960998535099</v>
      </c>
      <c r="D366">
        <v>51.782764434814403</v>
      </c>
      <c r="E366" s="4">
        <f t="shared" si="61"/>
        <v>2.9678809951045881E-3</v>
      </c>
      <c r="F366" s="4">
        <f t="shared" si="57"/>
        <v>2.9678809951045881E-3</v>
      </c>
      <c r="G366" s="4">
        <f t="shared" si="62"/>
        <v>3.3760768060902002E-3</v>
      </c>
      <c r="H366" s="4" cm="1">
        <f t="array" ref="H366">SUMPRODUCT(Q365:R365,(1+daily_ret!D365:E365))-1</f>
        <v>2.9678809951045881E-3</v>
      </c>
      <c r="I366" s="5">
        <f t="shared" si="58"/>
        <v>127.39451682707345</v>
      </c>
      <c r="J366" s="4">
        <f>I366/MAX(I$3:I366)-1</f>
        <v>0</v>
      </c>
      <c r="K366" s="5">
        <f t="shared" si="63"/>
        <v>122.03012935006231</v>
      </c>
      <c r="L366" s="4">
        <f>K366/MAX(K$3:K366)-1</f>
        <v>0</v>
      </c>
      <c r="M366" s="5">
        <f t="shared" si="59"/>
        <v>78.012400233535899</v>
      </c>
      <c r="N366" s="5">
        <f t="shared" si="60"/>
        <v>44.017729116526404</v>
      </c>
      <c r="O366" s="5">
        <f t="shared" si="55"/>
        <v>78.012400233535899</v>
      </c>
      <c r="P366" s="5">
        <f t="shared" si="56"/>
        <v>44.017729116526404</v>
      </c>
      <c r="Q366" s="5">
        <f t="shared" si="64"/>
        <v>0.63928802377767913</v>
      </c>
      <c r="R366" s="5">
        <f t="shared" si="65"/>
        <v>0.36071197622232076</v>
      </c>
      <c r="S366" s="4" cm="1">
        <f t="array" ref="S366">SUM(ABS(O366:P366/K366-M366:N366/K366))</f>
        <v>0</v>
      </c>
    </row>
    <row r="367" spans="1:19" x14ac:dyDescent="0.3">
      <c r="A367" s="1">
        <v>37994</v>
      </c>
      <c r="B367" s="2">
        <v>364</v>
      </c>
      <c r="C367">
        <v>78.507537841796804</v>
      </c>
      <c r="D367">
        <v>51.782764434814403</v>
      </c>
      <c r="E367" s="4">
        <f t="shared" si="61"/>
        <v>2.547284307784059E-3</v>
      </c>
      <c r="F367" s="4">
        <f t="shared" si="57"/>
        <v>2.547284307784059E-3</v>
      </c>
      <c r="G367" s="4">
        <f t="shared" si="62"/>
        <v>3.9845644107825429E-3</v>
      </c>
      <c r="H367" s="4" cm="1">
        <f t="array" ref="H367">SUMPRODUCT(Q366:R366,(1+daily_ret!D366:E366))-1</f>
        <v>2.547284307783837E-3</v>
      </c>
      <c r="I367" s="5">
        <f t="shared" si="58"/>
        <v>127.90212848495143</v>
      </c>
      <c r="J367" s="4">
        <f>I367/MAX(I$3:I367)-1</f>
        <v>0</v>
      </c>
      <c r="K367" s="5">
        <f t="shared" si="63"/>
        <v>122.34097478363259</v>
      </c>
      <c r="L367" s="4">
        <f>K367/MAX(K$3:K367)-1</f>
        <v>0</v>
      </c>
      <c r="M367" s="5">
        <f t="shared" si="59"/>
        <v>78.323245667106178</v>
      </c>
      <c r="N367" s="5">
        <f t="shared" si="60"/>
        <v>44.017729116526404</v>
      </c>
      <c r="O367" s="5">
        <f t="shared" si="55"/>
        <v>78.323245667106178</v>
      </c>
      <c r="P367" s="5">
        <f t="shared" si="56"/>
        <v>44.017729116526404</v>
      </c>
      <c r="Q367" s="5">
        <f t="shared" si="64"/>
        <v>0.64020452514478954</v>
      </c>
      <c r="R367" s="5">
        <f t="shared" si="65"/>
        <v>0.35979547485521035</v>
      </c>
      <c r="S367" s="4" cm="1">
        <f t="array" ref="S367">SUM(ABS(O367:P367/K367-M367:N367/K367))</f>
        <v>0</v>
      </c>
    </row>
    <row r="368" spans="1:19" x14ac:dyDescent="0.3">
      <c r="A368" s="1">
        <v>37995</v>
      </c>
      <c r="B368" s="2">
        <v>365</v>
      </c>
      <c r="C368">
        <v>77.822074890136705</v>
      </c>
      <c r="D368">
        <v>52.393619537353501</v>
      </c>
      <c r="E368" s="4">
        <f t="shared" si="61"/>
        <v>-1.345411542176822E-3</v>
      </c>
      <c r="F368" s="4">
        <f t="shared" si="57"/>
        <v>-1.345411542176822E-3</v>
      </c>
      <c r="G368" s="4">
        <f t="shared" si="62"/>
        <v>-8.7311737255267863E-3</v>
      </c>
      <c r="H368" s="4" cm="1">
        <f t="array" ref="H368">SUMPRODUCT(Q367:R367,(1+daily_ret!D367:E367))-1</f>
        <v>-1.345411542176933E-3</v>
      </c>
      <c r="I368" s="5">
        <f t="shared" si="58"/>
        <v>126.78539278128467</v>
      </c>
      <c r="J368" s="4">
        <f>I368/MAX(I$3:I368)-1</f>
        <v>-8.7311737255267863E-3</v>
      </c>
      <c r="K368" s="5">
        <f t="shared" si="63"/>
        <v>122.17637582407752</v>
      </c>
      <c r="L368" s="4">
        <f>K368/MAX(K$3:K368)-1</f>
        <v>-1.345411542176822E-3</v>
      </c>
      <c r="M368" s="5">
        <f t="shared" si="59"/>
        <v>77.639391802439562</v>
      </c>
      <c r="N368" s="5">
        <f t="shared" si="60"/>
        <v>44.53698402163797</v>
      </c>
      <c r="O368" s="5">
        <f t="shared" si="55"/>
        <v>77.639391802439562</v>
      </c>
      <c r="P368" s="5">
        <f t="shared" si="56"/>
        <v>44.53698402163797</v>
      </c>
      <c r="Q368" s="5">
        <f t="shared" si="64"/>
        <v>0.63546975656106364</v>
      </c>
      <c r="R368" s="5">
        <f t="shared" si="65"/>
        <v>0.36453024343893647</v>
      </c>
      <c r="S368" s="4" cm="1">
        <f t="array" ref="S368">SUM(ABS(O368:P368/K368-M368:N368/K368))</f>
        <v>0</v>
      </c>
    </row>
    <row r="369" spans="1:19" x14ac:dyDescent="0.3">
      <c r="A369" s="1">
        <v>37998</v>
      </c>
      <c r="B369" s="2">
        <v>366</v>
      </c>
      <c r="C369">
        <v>78.396766662597599</v>
      </c>
      <c r="D369">
        <v>52.393619537353501</v>
      </c>
      <c r="E369" s="4">
        <f t="shared" si="61"/>
        <v>4.6927461296675244E-3</v>
      </c>
      <c r="F369" s="4">
        <f t="shared" si="57"/>
        <v>4.6927461296675244E-3</v>
      </c>
      <c r="G369" s="4">
        <f t="shared" si="62"/>
        <v>7.3846883840118505E-3</v>
      </c>
      <c r="H369" s="4" cm="1">
        <f t="array" ref="H369">SUMPRODUCT(Q368:R368,(1+daily_ret!D368:E368))-1</f>
        <v>4.6927461296673023E-3</v>
      </c>
      <c r="I369" s="5">
        <f t="shared" si="58"/>
        <v>127.72166339861901</v>
      </c>
      <c r="J369" s="4">
        <f>I369/MAX(I$3:I369)-1</f>
        <v>-1.4109623387045245E-3</v>
      </c>
      <c r="K369" s="5">
        <f t="shared" si="63"/>
        <v>122.74971853886277</v>
      </c>
      <c r="L369" s="4">
        <f>K369/MAX(K$3:K369)-1</f>
        <v>0</v>
      </c>
      <c r="M369" s="5">
        <f t="shared" si="59"/>
        <v>78.212734517224789</v>
      </c>
      <c r="N369" s="5">
        <f t="shared" si="60"/>
        <v>44.53698402163797</v>
      </c>
      <c r="O369" s="5">
        <f t="shared" si="55"/>
        <v>78.212734517224789</v>
      </c>
      <c r="P369" s="5">
        <f t="shared" si="56"/>
        <v>44.53698402163797</v>
      </c>
      <c r="Q369" s="5">
        <f t="shared" si="64"/>
        <v>0.63717241430954896</v>
      </c>
      <c r="R369" s="5">
        <f t="shared" si="65"/>
        <v>0.36282758569045098</v>
      </c>
      <c r="S369" s="4" cm="1">
        <f t="array" ref="S369">SUM(ABS(O369:P369/K369-M369:N369/K369))</f>
        <v>0</v>
      </c>
    </row>
    <row r="370" spans="1:19" x14ac:dyDescent="0.3">
      <c r="A370" s="1">
        <v>37999</v>
      </c>
      <c r="B370" s="2">
        <v>367</v>
      </c>
      <c r="C370">
        <v>77.939765930175696</v>
      </c>
      <c r="D370">
        <v>52.674655914306598</v>
      </c>
      <c r="E370" s="4">
        <f t="shared" si="61"/>
        <v>-1.7681027459661713E-3</v>
      </c>
      <c r="F370" s="4">
        <f t="shared" si="57"/>
        <v>-1.7681027459661713E-3</v>
      </c>
      <c r="G370" s="4">
        <f t="shared" si="62"/>
        <v>-5.8293313854221873E-3</v>
      </c>
      <c r="H370" s="4" cm="1">
        <f t="array" ref="H370">SUMPRODUCT(Q369:R369,(1+daily_ret!D369:E369))-1</f>
        <v>-1.7681027459661713E-3</v>
      </c>
      <c r="I370" s="5">
        <f t="shared" si="58"/>
        <v>126.97713149757112</v>
      </c>
      <c r="J370" s="4">
        <f>I370/MAX(I$3:I370)-1</f>
        <v>-7.2320687570820441E-3</v>
      </c>
      <c r="K370" s="5">
        <f t="shared" si="63"/>
        <v>122.53268442444762</v>
      </c>
      <c r="L370" s="4">
        <f>K370/MAX(K$3:K370)-1</f>
        <v>-1.7681027459661713E-3</v>
      </c>
      <c r="M370" s="5">
        <f t="shared" si="59"/>
        <v>77.756806569163828</v>
      </c>
      <c r="N370" s="5">
        <f t="shared" si="60"/>
        <v>44.775877855283795</v>
      </c>
      <c r="O370" s="5">
        <f t="shared" si="55"/>
        <v>77.756806569163828</v>
      </c>
      <c r="P370" s="5">
        <f t="shared" si="56"/>
        <v>44.775877855283795</v>
      </c>
      <c r="Q370" s="5">
        <f t="shared" si="64"/>
        <v>0.6345801280237835</v>
      </c>
      <c r="R370" s="5">
        <f t="shared" si="65"/>
        <v>0.36541987197621656</v>
      </c>
      <c r="S370" s="4" cm="1">
        <f t="array" ref="S370">SUM(ABS(O370:P370/K370-M370:N370/K370))</f>
        <v>0</v>
      </c>
    </row>
    <row r="371" spans="1:19" x14ac:dyDescent="0.3">
      <c r="A371" s="1">
        <v>38000</v>
      </c>
      <c r="B371" s="2">
        <v>368</v>
      </c>
      <c r="C371">
        <v>78.590637207031193</v>
      </c>
      <c r="D371">
        <v>52.778495788574197</v>
      </c>
      <c r="E371" s="4">
        <f t="shared" si="61"/>
        <v>6.0197167786604222E-3</v>
      </c>
      <c r="F371" s="4">
        <f t="shared" si="57"/>
        <v>6.0197167786604222E-3</v>
      </c>
      <c r="G371" s="4">
        <f t="shared" si="62"/>
        <v>8.3509524193154938E-3</v>
      </c>
      <c r="H371" s="4" cm="1">
        <f t="array" ref="H371">SUMPRODUCT(Q370:R370,(1+daily_ret!D370:E370))-1</f>
        <v>6.0197167786604222E-3</v>
      </c>
      <c r="I371" s="5">
        <f t="shared" si="58"/>
        <v>128.03751148104851</v>
      </c>
      <c r="J371" s="4">
        <f>I371/MAX(I$3:I371)-1</f>
        <v>0</v>
      </c>
      <c r="K371" s="5">
        <f t="shared" si="63"/>
        <v>123.27029648081177</v>
      </c>
      <c r="L371" s="4">
        <f>K371/MAX(K$3:K371)-1</f>
        <v>0</v>
      </c>
      <c r="M371" s="5">
        <f t="shared" si="59"/>
        <v>78.406149961100851</v>
      </c>
      <c r="N371" s="5">
        <f t="shared" si="60"/>
        <v>44.864146519710914</v>
      </c>
      <c r="O371" s="5">
        <f t="shared" si="55"/>
        <v>78.406149961100851</v>
      </c>
      <c r="P371" s="5">
        <f t="shared" si="56"/>
        <v>44.864146519710914</v>
      </c>
      <c r="Q371" s="5">
        <f t="shared" si="64"/>
        <v>0.63605063181871668</v>
      </c>
      <c r="R371" s="5">
        <f t="shared" si="65"/>
        <v>0.36394936818128332</v>
      </c>
      <c r="S371" s="4" cm="1">
        <f t="array" ref="S371">SUM(ABS(O371:P371/K371-M371:N371/K371))</f>
        <v>0</v>
      </c>
    </row>
    <row r="372" spans="1:19" x14ac:dyDescent="0.3">
      <c r="A372" s="1">
        <v>38001</v>
      </c>
      <c r="B372" s="2">
        <v>369</v>
      </c>
      <c r="C372">
        <v>78.784507751464801</v>
      </c>
      <c r="D372">
        <v>52.809078216552699</v>
      </c>
      <c r="E372" s="4">
        <f t="shared" si="61"/>
        <v>1.7799252467323168E-3</v>
      </c>
      <c r="F372" s="4">
        <f t="shared" si="57"/>
        <v>1.7799252467323168E-3</v>
      </c>
      <c r="G372" s="4">
        <f t="shared" si="62"/>
        <v>2.4668402156211577E-3</v>
      </c>
      <c r="H372" s="4" cm="1">
        <f t="array" ref="H372">SUMPRODUCT(Q371:R371,(1+daily_ret!D371:E371))-1</f>
        <v>1.7799252467325388E-3</v>
      </c>
      <c r="I372" s="5">
        <f t="shared" si="58"/>
        <v>128.35335956347802</v>
      </c>
      <c r="J372" s="4">
        <f>I372/MAX(I$3:I372)-1</f>
        <v>0</v>
      </c>
      <c r="K372" s="5">
        <f t="shared" si="63"/>
        <v>123.48970839369015</v>
      </c>
      <c r="L372" s="4">
        <f>K372/MAX(K$3:K372)-1</f>
        <v>0</v>
      </c>
      <c r="M372" s="5">
        <f t="shared" si="59"/>
        <v>78.599565404976929</v>
      </c>
      <c r="N372" s="5">
        <f t="shared" si="60"/>
        <v>44.890142988713222</v>
      </c>
      <c r="O372" s="5">
        <f t="shared" si="55"/>
        <v>78.599565404976929</v>
      </c>
      <c r="P372" s="5">
        <f t="shared" si="56"/>
        <v>44.890142988713222</v>
      </c>
      <c r="Q372" s="5">
        <f t="shared" si="64"/>
        <v>0.6364867682284775</v>
      </c>
      <c r="R372" s="5">
        <f t="shared" si="65"/>
        <v>0.36351323177152256</v>
      </c>
      <c r="S372" s="4" cm="1">
        <f t="array" ref="S372">SUM(ABS(O372:P372/K372-M372:N372/K372))</f>
        <v>0</v>
      </c>
    </row>
    <row r="373" spans="1:19" x14ac:dyDescent="0.3">
      <c r="A373" s="1">
        <v>38002</v>
      </c>
      <c r="B373" s="2">
        <v>370</v>
      </c>
      <c r="C373">
        <v>79.096138000488196</v>
      </c>
      <c r="D373">
        <v>52.589157104492102</v>
      </c>
      <c r="E373" s="4">
        <f t="shared" si="61"/>
        <v>1.0037732314096548E-3</v>
      </c>
      <c r="F373" s="4">
        <f t="shared" si="57"/>
        <v>1.0037732314096548E-3</v>
      </c>
      <c r="G373" s="4">
        <f t="shared" si="62"/>
        <v>3.9554762467575166E-3</v>
      </c>
      <c r="H373" s="4" cm="1">
        <f t="array" ref="H373">SUMPRODUCT(Q372:R372,(1+daily_ret!D372:E372))-1</f>
        <v>1.0037732314096548E-3</v>
      </c>
      <c r="I373" s="5">
        <f t="shared" si="58"/>
        <v>128.86105822842288</v>
      </c>
      <c r="J373" s="4">
        <f>I373/MAX(I$3:I373)-1</f>
        <v>0</v>
      </c>
      <c r="K373" s="5">
        <f t="shared" si="63"/>
        <v>123.61366405733031</v>
      </c>
      <c r="L373" s="4">
        <f>K373/MAX(K$3:K373)-1</f>
        <v>0</v>
      </c>
      <c r="M373" s="5">
        <f t="shared" si="59"/>
        <v>78.910464118941761</v>
      </c>
      <c r="N373" s="5">
        <f t="shared" si="60"/>
        <v>44.703199938388543</v>
      </c>
      <c r="O373" s="5">
        <f t="shared" si="55"/>
        <v>78.910464118941761</v>
      </c>
      <c r="P373" s="5">
        <f t="shared" si="56"/>
        <v>44.703199938388543</v>
      </c>
      <c r="Q373" s="5">
        <f t="shared" si="64"/>
        <v>0.6383636042237546</v>
      </c>
      <c r="R373" s="5">
        <f t="shared" si="65"/>
        <v>0.3616363957762454</v>
      </c>
      <c r="S373" s="4" cm="1">
        <f t="array" ref="S373">SUM(ABS(O373:P373/K373-M373:N373/K373))</f>
        <v>0</v>
      </c>
    </row>
    <row r="374" spans="1:19" x14ac:dyDescent="0.3">
      <c r="A374" s="1">
        <v>38006</v>
      </c>
      <c r="B374" s="2">
        <v>371</v>
      </c>
      <c r="C374">
        <v>79.075340270996094</v>
      </c>
      <c r="D374">
        <v>52.497512817382798</v>
      </c>
      <c r="E374" s="4">
        <f t="shared" si="61"/>
        <v>-7.9805710540015173E-4</v>
      </c>
      <c r="F374" s="4">
        <f t="shared" si="57"/>
        <v>-7.9805710540015173E-4</v>
      </c>
      <c r="G374" s="4">
        <f t="shared" si="62"/>
        <v>-2.6294241435620425E-4</v>
      </c>
      <c r="H374" s="4" cm="1">
        <f t="array" ref="H374">SUMPRODUCT(Q373:R373,(1+daily_ret!D373:E373))-1</f>
        <v>-7.9805710540004071E-4</v>
      </c>
      <c r="I374" s="5">
        <f t="shared" si="58"/>
        <v>128.82717519065579</v>
      </c>
      <c r="J374" s="4">
        <f>I374/MAX(I$3:I374)-1</f>
        <v>-2.6294241435620425E-4</v>
      </c>
      <c r="K374" s="5">
        <f t="shared" si="63"/>
        <v>123.51501329440481</v>
      </c>
      <c r="L374" s="4">
        <f>K374/MAX(K$3:K374)-1</f>
        <v>-7.9805710540015173E-4</v>
      </c>
      <c r="M374" s="5">
        <f t="shared" si="59"/>
        <v>78.889715210988356</v>
      </c>
      <c r="N374" s="5">
        <f t="shared" si="60"/>
        <v>44.62529808341646</v>
      </c>
      <c r="O374" s="5">
        <f t="shared" si="55"/>
        <v>78.889715210988356</v>
      </c>
      <c r="P374" s="5">
        <f t="shared" si="56"/>
        <v>44.62529808341646</v>
      </c>
      <c r="Q374" s="5">
        <f t="shared" si="64"/>
        <v>0.63870547479884399</v>
      </c>
      <c r="R374" s="5">
        <f t="shared" si="65"/>
        <v>0.36129452520115601</v>
      </c>
      <c r="S374" s="4" cm="1">
        <f t="array" ref="S374">SUM(ABS(O374:P374/K374-M374:N374/K374))</f>
        <v>0</v>
      </c>
    </row>
    <row r="375" spans="1:19" x14ac:dyDescent="0.3">
      <c r="A375" s="1">
        <v>38007</v>
      </c>
      <c r="B375" s="2">
        <v>372</v>
      </c>
      <c r="C375">
        <v>79.698524475097599</v>
      </c>
      <c r="D375">
        <v>52.650230407714801</v>
      </c>
      <c r="E375" s="4">
        <f t="shared" si="61"/>
        <v>6.0845905447524107E-3</v>
      </c>
      <c r="F375" s="4">
        <f t="shared" si="57"/>
        <v>6.0845905447524107E-3</v>
      </c>
      <c r="G375" s="4">
        <f t="shared" si="62"/>
        <v>7.8808918427137886E-3</v>
      </c>
      <c r="H375" s="4" cm="1">
        <f t="array" ref="H375">SUMPRODUCT(Q374:R374,(1+daily_ret!D374:E374))-1</f>
        <v>6.0845905447524107E-3</v>
      </c>
      <c r="I375" s="5">
        <f t="shared" si="58"/>
        <v>129.8424482247357</v>
      </c>
      <c r="J375" s="4">
        <f>I375/MAX(I$3:I375)-1</f>
        <v>0</v>
      </c>
      <c r="K375" s="5">
        <f t="shared" si="63"/>
        <v>124.26655157643091</v>
      </c>
      <c r="L375" s="4">
        <f>K375/MAX(K$3:K375)-1</f>
        <v>0</v>
      </c>
      <c r="M375" s="5">
        <f t="shared" si="59"/>
        <v>79.511436524068642</v>
      </c>
      <c r="N375" s="5">
        <f t="shared" si="60"/>
        <v>44.755115052362278</v>
      </c>
      <c r="O375" s="5">
        <f t="shared" si="55"/>
        <v>79.511436524068642</v>
      </c>
      <c r="P375" s="5">
        <f t="shared" si="56"/>
        <v>44.755115052362278</v>
      </c>
      <c r="Q375" s="5">
        <f t="shared" si="64"/>
        <v>0.63984584359504526</v>
      </c>
      <c r="R375" s="5">
        <f t="shared" si="65"/>
        <v>0.36015415640495479</v>
      </c>
      <c r="S375" s="4" cm="1">
        <f t="array" ref="S375">SUM(ABS(O375:P375/K375-M375:N375/K375))</f>
        <v>0</v>
      </c>
    </row>
    <row r="376" spans="1:19" x14ac:dyDescent="0.3">
      <c r="A376" s="1">
        <v>38008</v>
      </c>
      <c r="B376" s="2">
        <v>373</v>
      </c>
      <c r="C376">
        <v>79.490798950195298</v>
      </c>
      <c r="D376">
        <v>52.876209259033203</v>
      </c>
      <c r="E376" s="4">
        <f t="shared" si="61"/>
        <v>-1.2187908412208959E-4</v>
      </c>
      <c r="F376" s="4">
        <f t="shared" si="57"/>
        <v>-1.2187908412208959E-4</v>
      </c>
      <c r="G376" s="4">
        <f t="shared" si="62"/>
        <v>-2.6063911003421092E-3</v>
      </c>
      <c r="H376" s="4" cm="1">
        <f t="array" ref="H376">SUMPRODUCT(Q375:R375,(1+daily_ret!D375:E375))-1</f>
        <v>-1.2187908412197856E-4</v>
      </c>
      <c r="I376" s="5">
        <f t="shared" si="58"/>
        <v>129.50402802323612</v>
      </c>
      <c r="J376" s="4">
        <f>I376/MAX(I$3:I376)-1</f>
        <v>-2.6063911003421092E-3</v>
      </c>
      <c r="K376" s="5">
        <f t="shared" si="63"/>
        <v>124.25140608293776</v>
      </c>
      <c r="L376" s="4">
        <f>K376/MAX(K$3:K376)-1</f>
        <v>-1.2187908412208959E-4</v>
      </c>
      <c r="M376" s="5">
        <f t="shared" si="59"/>
        <v>79.304198623536877</v>
      </c>
      <c r="N376" s="5">
        <f t="shared" si="60"/>
        <v>44.947207459400893</v>
      </c>
      <c r="O376" s="5">
        <f t="shared" si="55"/>
        <v>79.304198623536877</v>
      </c>
      <c r="P376" s="5">
        <f t="shared" si="56"/>
        <v>44.947207459400893</v>
      </c>
      <c r="Q376" s="5">
        <f t="shared" si="64"/>
        <v>0.63825594513273642</v>
      </c>
      <c r="R376" s="5">
        <f t="shared" si="65"/>
        <v>0.36174405486726363</v>
      </c>
      <c r="S376" s="4" cm="1">
        <f t="array" ref="S376">SUM(ABS(O376:P376/K376-M376:N376/K376))</f>
        <v>0</v>
      </c>
    </row>
    <row r="377" spans="1:19" x14ac:dyDescent="0.3">
      <c r="A377" s="1">
        <v>38009</v>
      </c>
      <c r="B377" s="2">
        <v>374</v>
      </c>
      <c r="C377">
        <v>79.234619140625</v>
      </c>
      <c r="D377">
        <v>52.479148864746001</v>
      </c>
      <c r="E377" s="4">
        <f t="shared" si="61"/>
        <v>-4.7733706975547907E-3</v>
      </c>
      <c r="F377" s="4">
        <f t="shared" si="57"/>
        <v>-4.7733706975547907E-3</v>
      </c>
      <c r="G377" s="4">
        <f t="shared" si="62"/>
        <v>-3.2227605327103115E-3</v>
      </c>
      <c r="H377" s="4" cm="1">
        <f t="array" ref="H377">SUMPRODUCT(Q376:R376,(1+daily_ret!D376:E376))-1</f>
        <v>-4.7733706975547907E-3</v>
      </c>
      <c r="I377" s="5">
        <f t="shared" si="58"/>
        <v>129.08666755289582</v>
      </c>
      <c r="J377" s="4">
        <f>I377/MAX(I$3:I377)-1</f>
        <v>-5.8207518586814722E-3</v>
      </c>
      <c r="K377" s="5">
        <f t="shared" si="63"/>
        <v>123.65830806201149</v>
      </c>
      <c r="L377" s="4">
        <f>K377/MAX(K$3:K377)-1</f>
        <v>-4.8946680076281668E-3</v>
      </c>
      <c r="M377" s="5">
        <f t="shared" si="59"/>
        <v>79.048620182134727</v>
      </c>
      <c r="N377" s="5">
        <f t="shared" si="60"/>
        <v>44.609687879876766</v>
      </c>
      <c r="O377" s="5">
        <f t="shared" si="55"/>
        <v>79.048620182134727</v>
      </c>
      <c r="P377" s="5">
        <f t="shared" si="56"/>
        <v>44.609687879876766</v>
      </c>
      <c r="Q377" s="5">
        <f t="shared" si="64"/>
        <v>0.63925037808615226</v>
      </c>
      <c r="R377" s="5">
        <f t="shared" si="65"/>
        <v>0.36074962191384785</v>
      </c>
      <c r="S377" s="4" cm="1">
        <f t="array" ref="S377">SUM(ABS(O377:P377/K377-M377:N377/K377))</f>
        <v>0</v>
      </c>
    </row>
    <row r="378" spans="1:19" x14ac:dyDescent="0.3">
      <c r="A378" s="1">
        <v>38012</v>
      </c>
      <c r="B378" s="2">
        <v>375</v>
      </c>
      <c r="C378">
        <v>80.231681823730398</v>
      </c>
      <c r="D378">
        <v>52.259262084960902</v>
      </c>
      <c r="E378" s="4">
        <f t="shared" si="61"/>
        <v>6.532583851734719E-3</v>
      </c>
      <c r="F378" s="4">
        <f t="shared" si="57"/>
        <v>6.532583851734719E-3</v>
      </c>
      <c r="G378" s="4">
        <f t="shared" si="62"/>
        <v>1.2583674837078895E-2</v>
      </c>
      <c r="H378" s="4" cm="1">
        <f t="array" ref="H378">SUMPRODUCT(Q377:R377,(1+daily_ret!D377:E377))-1</f>
        <v>6.532583851734719E-3</v>
      </c>
      <c r="I378" s="5">
        <f t="shared" si="58"/>
        <v>130.71105220318356</v>
      </c>
      <c r="J378" s="4">
        <f>I378/MAX(I$3:I378)-1</f>
        <v>0</v>
      </c>
      <c r="K378" s="5">
        <f t="shared" si="63"/>
        <v>124.46611632839023</v>
      </c>
      <c r="L378" s="4">
        <f>K378/MAX(K$3:K378)-1</f>
        <v>0</v>
      </c>
      <c r="M378" s="5">
        <f t="shared" si="59"/>
        <v>80.043342314826447</v>
      </c>
      <c r="N378" s="5">
        <f t="shared" si="60"/>
        <v>44.422774013563782</v>
      </c>
      <c r="O378" s="5">
        <f t="shared" si="55"/>
        <v>80.043342314826447</v>
      </c>
      <c r="P378" s="5">
        <f t="shared" si="56"/>
        <v>44.422774013563782</v>
      </c>
      <c r="Q378" s="5">
        <f t="shared" si="64"/>
        <v>0.64309343519356588</v>
      </c>
      <c r="R378" s="5">
        <f t="shared" si="65"/>
        <v>0.35690656480643418</v>
      </c>
      <c r="S378" s="4" cm="1">
        <f t="array" ref="S378">SUM(ABS(O378:P378/K378-M378:N378/K378))</f>
        <v>0</v>
      </c>
    </row>
    <row r="379" spans="1:19" x14ac:dyDescent="0.3">
      <c r="A379" s="1">
        <v>38013</v>
      </c>
      <c r="B379" s="2">
        <v>376</v>
      </c>
      <c r="C379">
        <v>79.407722473144503</v>
      </c>
      <c r="D379">
        <v>52.466964721679602</v>
      </c>
      <c r="E379" s="4">
        <f t="shared" si="61"/>
        <v>-5.1858962503860129E-3</v>
      </c>
      <c r="F379" s="4">
        <f t="shared" si="57"/>
        <v>-5.1858962503860129E-3</v>
      </c>
      <c r="G379" s="4">
        <f t="shared" si="62"/>
        <v>-1.0269750450902171E-2</v>
      </c>
      <c r="H379" s="4" cm="1">
        <f t="array" ref="H379">SUMPRODUCT(Q378:R378,(1+daily_ret!D378:E378))-1</f>
        <v>-5.1858962503859019E-3</v>
      </c>
      <c r="I379" s="5">
        <f t="shared" si="58"/>
        <v>129.36868231588201</v>
      </c>
      <c r="J379" s="4">
        <f>I379/MAX(I$3:I379)-1</f>
        <v>-1.0269750450902171E-2</v>
      </c>
      <c r="K379" s="5">
        <f t="shared" si="63"/>
        <v>123.82064796242273</v>
      </c>
      <c r="L379" s="4">
        <f>K379/MAX(K$3:K379)-1</f>
        <v>-5.1858962503860129E-3</v>
      </c>
      <c r="M379" s="5">
        <f t="shared" si="59"/>
        <v>79.221317163997043</v>
      </c>
      <c r="N379" s="5">
        <f t="shared" si="60"/>
        <v>44.599330798425683</v>
      </c>
      <c r="O379" s="5">
        <f t="shared" si="55"/>
        <v>79.221317163997043</v>
      </c>
      <c r="P379" s="5">
        <f t="shared" si="56"/>
        <v>44.599330798425683</v>
      </c>
      <c r="Q379" s="5">
        <f t="shared" si="64"/>
        <v>0.63980699881363279</v>
      </c>
      <c r="R379" s="5">
        <f t="shared" si="65"/>
        <v>0.36019300118636721</v>
      </c>
      <c r="S379" s="4" cm="1">
        <f t="array" ref="S379">SUM(ABS(O379:P379/K379-M379:N379/K379))</f>
        <v>0</v>
      </c>
    </row>
    <row r="380" spans="1:19" x14ac:dyDescent="0.3">
      <c r="A380" s="1">
        <v>38014</v>
      </c>
      <c r="B380" s="2">
        <v>377</v>
      </c>
      <c r="C380">
        <v>78.500640869140597</v>
      </c>
      <c r="D380">
        <v>52.0882148742675</v>
      </c>
      <c r="E380" s="4">
        <f t="shared" si="61"/>
        <v>-9.9087435965208304E-3</v>
      </c>
      <c r="F380" s="4">
        <f t="shared" si="57"/>
        <v>-9.9087435965208304E-3</v>
      </c>
      <c r="G380" s="4">
        <f t="shared" si="62"/>
        <v>-1.1423090547782455E-2</v>
      </c>
      <c r="H380" s="4" cm="1">
        <f t="array" ref="H380">SUMPRODUCT(Q379:R379,(1+daily_ret!D379:E379))-1</f>
        <v>-9.9087435965209414E-3</v>
      </c>
      <c r="I380" s="5">
        <f t="shared" si="58"/>
        <v>127.89089214374039</v>
      </c>
      <c r="J380" s="4">
        <f>I380/MAX(I$3:I380)-1</f>
        <v>-2.1575528709380842E-2</v>
      </c>
      <c r="K380" s="5">
        <f t="shared" si="63"/>
        <v>122.59374090980801</v>
      </c>
      <c r="L380" s="4">
        <f>K380/MAX(K$3:K380)-1</f>
        <v>-1.5043254130643557E-2</v>
      </c>
      <c r="M380" s="5">
        <f t="shared" si="59"/>
        <v>78.316364884718126</v>
      </c>
      <c r="N380" s="5">
        <f t="shared" si="60"/>
        <v>44.277376025089879</v>
      </c>
      <c r="O380" s="5">
        <f t="shared" si="55"/>
        <v>78.316364884718126</v>
      </c>
      <c r="P380" s="5">
        <f t="shared" si="56"/>
        <v>44.277376025089879</v>
      </c>
      <c r="Q380" s="5">
        <f t="shared" si="64"/>
        <v>0.63882841247446176</v>
      </c>
      <c r="R380" s="5">
        <f t="shared" si="65"/>
        <v>0.36117158752553824</v>
      </c>
      <c r="S380" s="4" cm="1">
        <f t="array" ref="S380">SUM(ABS(O380:P380/K380-M380:N380/K380))</f>
        <v>0</v>
      </c>
    </row>
    <row r="381" spans="1:19" x14ac:dyDescent="0.3">
      <c r="A381" s="1">
        <v>38015</v>
      </c>
      <c r="B381" s="2">
        <v>378</v>
      </c>
      <c r="C381">
        <v>78.576789855957003</v>
      </c>
      <c r="D381">
        <v>52.027103424072202</v>
      </c>
      <c r="E381" s="4">
        <f t="shared" si="61"/>
        <v>1.9595364641311619E-4</v>
      </c>
      <c r="F381" s="4">
        <f t="shared" si="57"/>
        <v>1.9595364641311619E-4</v>
      </c>
      <c r="G381" s="4">
        <f t="shared" si="62"/>
        <v>9.700428681000961E-4</v>
      </c>
      <c r="H381" s="4" cm="1">
        <f t="array" ref="H381">SUMPRODUCT(Q380:R380,(1+daily_ret!D380:E380))-1</f>
        <v>1.9595364641311619E-4</v>
      </c>
      <c r="I381" s="5">
        <f t="shared" si="58"/>
        <v>128.01495179155938</v>
      </c>
      <c r="J381" s="4">
        <f>I381/MAX(I$3:I381)-1</f>
        <v>-2.0626415029030731E-2</v>
      </c>
      <c r="K381" s="5">
        <f t="shared" si="63"/>
        <v>122.61776360036671</v>
      </c>
      <c r="L381" s="4">
        <f>K381/MAX(K$3:K381)-1</f>
        <v>-1.4850248264731247E-2</v>
      </c>
      <c r="M381" s="5">
        <f t="shared" si="59"/>
        <v>78.392335115930081</v>
      </c>
      <c r="N381" s="5">
        <f t="shared" si="60"/>
        <v>44.225428484436641</v>
      </c>
      <c r="O381" s="5">
        <f t="shared" si="55"/>
        <v>78.392335115930081</v>
      </c>
      <c r="P381" s="5">
        <f t="shared" si="56"/>
        <v>44.225428484436641</v>
      </c>
      <c r="Q381" s="5">
        <f t="shared" si="64"/>
        <v>0.63932282578097543</v>
      </c>
      <c r="R381" s="5">
        <f t="shared" si="65"/>
        <v>0.36067717421902462</v>
      </c>
      <c r="S381" s="4" cm="1">
        <f t="array" ref="S381">SUM(ABS(O381:P381/K381-M381:N381/K381))</f>
        <v>0</v>
      </c>
    </row>
    <row r="382" spans="1:19" x14ac:dyDescent="0.3">
      <c r="A382" s="1">
        <v>38016</v>
      </c>
      <c r="B382" s="2">
        <v>379</v>
      </c>
      <c r="C382">
        <v>78.576789855957003</v>
      </c>
      <c r="D382">
        <v>52.265422821044901</v>
      </c>
      <c r="E382" s="4">
        <f t="shared" si="61"/>
        <v>1.6521459201961353E-3</v>
      </c>
      <c r="F382" s="4">
        <f t="shared" si="57"/>
        <v>1.6521459201961353E-3</v>
      </c>
      <c r="G382" s="4">
        <f t="shared" si="62"/>
        <v>0</v>
      </c>
      <c r="H382" s="4" cm="1">
        <f t="array" ref="H382">SUMPRODUCT(Q381:R381,(1+daily_ret!D381:E381))-1</f>
        <v>1.6521459201959132E-3</v>
      </c>
      <c r="I382" s="5">
        <f t="shared" si="58"/>
        <v>128.01495179155938</v>
      </c>
      <c r="J382" s="4">
        <f>I382/MAX(I$3:I382)-1</f>
        <v>-2.0626415029030731E-2</v>
      </c>
      <c r="K382" s="5">
        <f t="shared" si="63"/>
        <v>122.82034603824263</v>
      </c>
      <c r="L382" s="4">
        <f>K382/MAX(K$3:K382)-1</f>
        <v>-1.322263712161964E-2</v>
      </c>
      <c r="M382" s="5">
        <f t="shared" si="59"/>
        <v>78.392335115930081</v>
      </c>
      <c r="N382" s="5">
        <f t="shared" si="60"/>
        <v>44.428010922312545</v>
      </c>
      <c r="O382" s="5">
        <f t="shared" si="55"/>
        <v>78.392335115930081</v>
      </c>
      <c r="P382" s="5">
        <f t="shared" si="56"/>
        <v>44.428010922312545</v>
      </c>
      <c r="Q382" s="5">
        <f t="shared" si="64"/>
        <v>0.63826831339101597</v>
      </c>
      <c r="R382" s="5">
        <f t="shared" si="65"/>
        <v>0.36173168660898392</v>
      </c>
      <c r="S382" s="4" cm="1">
        <f t="array" ref="S382">SUM(ABS(O382:P382/K382-M382:N382/K382))</f>
        <v>0</v>
      </c>
    </row>
    <row r="383" spans="1:19" x14ac:dyDescent="0.3">
      <c r="A383" s="1">
        <v>38019</v>
      </c>
      <c r="B383" s="2">
        <v>380</v>
      </c>
      <c r="C383">
        <v>78.916099548339801</v>
      </c>
      <c r="D383">
        <v>52.213241577148402</v>
      </c>
      <c r="E383" s="4">
        <f t="shared" si="61"/>
        <v>2.3950162644585937E-3</v>
      </c>
      <c r="F383" s="4">
        <f t="shared" si="57"/>
        <v>2.3950162644585937E-3</v>
      </c>
      <c r="G383" s="4">
        <f t="shared" si="62"/>
        <v>4.31819234413644E-3</v>
      </c>
      <c r="H383" s="4" cm="1">
        <f t="array" ref="H383">SUMPRODUCT(Q382:R382,(1+daily_ret!D382:E382))-1</f>
        <v>2.3950162644585937E-3</v>
      </c>
      <c r="I383" s="5">
        <f t="shared" si="58"/>
        <v>128.56774497632068</v>
      </c>
      <c r="J383" s="4">
        <f>I383/MAX(I$3:I383)-1</f>
        <v>-1.6397291512359802E-2</v>
      </c>
      <c r="K383" s="5">
        <f t="shared" si="63"/>
        <v>123.11450276461065</v>
      </c>
      <c r="L383" s="4">
        <f>K383/MAX(K$3:K383)-1</f>
        <v>-1.0859289288126406E-2</v>
      </c>
      <c r="M383" s="5">
        <f t="shared" si="59"/>
        <v>78.730848297266647</v>
      </c>
      <c r="N383" s="5">
        <f t="shared" si="60"/>
        <v>44.383654467344002</v>
      </c>
      <c r="O383" s="5">
        <f t="shared" si="55"/>
        <v>78.730848297266647</v>
      </c>
      <c r="P383" s="5">
        <f t="shared" si="56"/>
        <v>44.383654467344002</v>
      </c>
      <c r="Q383" s="5">
        <f t="shared" si="64"/>
        <v>0.63949288287990291</v>
      </c>
      <c r="R383" s="5">
        <f t="shared" si="65"/>
        <v>0.36050711712009703</v>
      </c>
      <c r="S383" s="4" cm="1">
        <f t="array" ref="S383">SUM(ABS(O383:P383/K383-M383:N383/K383))</f>
        <v>0</v>
      </c>
    </row>
    <row r="384" spans="1:19" x14ac:dyDescent="0.3">
      <c r="A384" s="1">
        <v>38020</v>
      </c>
      <c r="B384" s="2">
        <v>381</v>
      </c>
      <c r="C384">
        <v>78.784507751464801</v>
      </c>
      <c r="D384">
        <v>52.415496826171797</v>
      </c>
      <c r="E384" s="4">
        <f t="shared" si="61"/>
        <v>3.3012652302133461E-4</v>
      </c>
      <c r="F384" s="4">
        <f t="shared" si="57"/>
        <v>3.3012652302133461E-4</v>
      </c>
      <c r="G384" s="4">
        <f t="shared" si="62"/>
        <v>-1.6674898737790711E-3</v>
      </c>
      <c r="H384" s="4" cm="1">
        <f t="array" ref="H384">SUMPRODUCT(Q383:R383,(1+daily_ret!D383:E383))-1</f>
        <v>3.3012652302133461E-4</v>
      </c>
      <c r="I384" s="5">
        <f t="shared" si="58"/>
        <v>128.35335956347805</v>
      </c>
      <c r="J384" s="4">
        <f>I384/MAX(I$3:I384)-1</f>
        <v>-1.8037439068584571E-2</v>
      </c>
      <c r="K384" s="5">
        <f t="shared" si="63"/>
        <v>123.15514612734182</v>
      </c>
      <c r="L384" s="4">
        <f>K384/MAX(K$3:K384)-1</f>
        <v>-1.0532747704520284E-2</v>
      </c>
      <c r="M384" s="5">
        <f t="shared" si="59"/>
        <v>78.599565404976914</v>
      </c>
      <c r="N384" s="5">
        <f t="shared" si="60"/>
        <v>44.555580722364908</v>
      </c>
      <c r="O384" s="5">
        <f t="shared" si="55"/>
        <v>78.599565404976914</v>
      </c>
      <c r="P384" s="5">
        <f t="shared" si="56"/>
        <v>44.555580722364908</v>
      </c>
      <c r="Q384" s="5">
        <f t="shared" si="64"/>
        <v>0.63821584299616152</v>
      </c>
      <c r="R384" s="5">
        <f t="shared" si="65"/>
        <v>0.36178415700383854</v>
      </c>
      <c r="S384" s="4" cm="1">
        <f t="array" ref="S384">SUM(ABS(O384:P384/K384-M384:N384/K384))</f>
        <v>0</v>
      </c>
    </row>
    <row r="385" spans="1:19" x14ac:dyDescent="0.3">
      <c r="A385" s="1">
        <v>38021</v>
      </c>
      <c r="B385" s="2">
        <v>382</v>
      </c>
      <c r="C385">
        <v>78.140571594238196</v>
      </c>
      <c r="D385">
        <v>52.329723358154297</v>
      </c>
      <c r="E385" s="4">
        <f t="shared" si="61"/>
        <v>-5.8084129133552098E-3</v>
      </c>
      <c r="F385" s="4">
        <f t="shared" si="57"/>
        <v>-5.8084129133552098E-3</v>
      </c>
      <c r="G385" s="4">
        <f t="shared" si="62"/>
        <v>-8.1733855500879526E-3</v>
      </c>
      <c r="H385" s="4" cm="1">
        <f t="array" ref="H385">SUMPRODUCT(Q384:R384,(1+daily_ret!D384:E384))-1</f>
        <v>-5.8084129133550988E-3</v>
      </c>
      <c r="I385" s="5">
        <f t="shared" si="58"/>
        <v>127.30427806911668</v>
      </c>
      <c r="J385" s="4">
        <f>I385/MAX(I$3:I385)-1</f>
        <v>-2.6063397674828792E-2</v>
      </c>
      <c r="K385" s="5">
        <f t="shared" si="63"/>
        <v>122.43981018622962</v>
      </c>
      <c r="L385" s="4">
        <f>K385/MAX(K$3:K385)-1</f>
        <v>-1.62799820700954E-2</v>
      </c>
      <c r="M385" s="5">
        <f t="shared" si="59"/>
        <v>77.957140852852689</v>
      </c>
      <c r="N385" s="5">
        <f t="shared" si="60"/>
        <v>44.482669333376933</v>
      </c>
      <c r="O385" s="5">
        <f t="shared" si="55"/>
        <v>77.957140852852689</v>
      </c>
      <c r="P385" s="5">
        <f t="shared" si="56"/>
        <v>44.482669333376933</v>
      </c>
      <c r="Q385" s="5">
        <f t="shared" si="64"/>
        <v>0.63669766176769405</v>
      </c>
      <c r="R385" s="5">
        <f t="shared" si="65"/>
        <v>0.36330233823230595</v>
      </c>
      <c r="S385" s="4" cm="1">
        <f t="array" ref="S385">SUM(ABS(O385:P385/K385-M385:N385/K385))</f>
        <v>0</v>
      </c>
    </row>
    <row r="386" spans="1:19" x14ac:dyDescent="0.3">
      <c r="A386" s="1">
        <v>38022</v>
      </c>
      <c r="B386" s="2">
        <v>383</v>
      </c>
      <c r="C386">
        <v>78.369064331054602</v>
      </c>
      <c r="D386">
        <v>52.133647918701101</v>
      </c>
      <c r="E386" s="4">
        <f t="shared" si="61"/>
        <v>5.0051718897492492E-4</v>
      </c>
      <c r="F386" s="4">
        <f t="shared" si="57"/>
        <v>5.0051718897492492E-4</v>
      </c>
      <c r="G386" s="4">
        <f t="shared" si="62"/>
        <v>2.9241242053219541E-3</v>
      </c>
      <c r="H386" s="4" cm="1">
        <f t="array" ref="H386">SUMPRODUCT(Q385:R385,(1+daily_ret!D385:E385))-1</f>
        <v>5.0051718897492492E-4</v>
      </c>
      <c r="I386" s="5">
        <f t="shared" si="58"/>
        <v>127.67653159005961</v>
      </c>
      <c r="J386" s="4">
        <f>I386/MAX(I$3:I386)-1</f>
        <v>-2.3215486081520798E-2</v>
      </c>
      <c r="K386" s="5">
        <f t="shared" si="63"/>
        <v>122.50109341584266</v>
      </c>
      <c r="L386" s="4">
        <f>K386/MAX(K$3:K386)-1</f>
        <v>-1.5787613291982749E-2</v>
      </c>
      <c r="M386" s="5">
        <f t="shared" si="59"/>
        <v>78.185097215398201</v>
      </c>
      <c r="N386" s="5">
        <f t="shared" si="60"/>
        <v>44.315996200444459</v>
      </c>
      <c r="O386" s="5">
        <f t="shared" si="55"/>
        <v>78.185097215398201</v>
      </c>
      <c r="P386" s="5">
        <f t="shared" si="56"/>
        <v>44.315996200444459</v>
      </c>
      <c r="Q386" s="5">
        <f t="shared" si="64"/>
        <v>0.63823999472389026</v>
      </c>
      <c r="R386" s="5">
        <f t="shared" si="65"/>
        <v>0.3617600052761098</v>
      </c>
      <c r="S386" s="4" cm="1">
        <f t="array" ref="S386">SUM(ABS(O386:P386/K386-M386:N386/K386))</f>
        <v>0</v>
      </c>
    </row>
    <row r="387" spans="1:19" x14ac:dyDescent="0.3">
      <c r="A387" s="1">
        <v>38023</v>
      </c>
      <c r="B387" s="2">
        <v>384</v>
      </c>
      <c r="C387">
        <v>79.248458862304602</v>
      </c>
      <c r="D387">
        <v>52.452232360839801</v>
      </c>
      <c r="E387" s="4">
        <f t="shared" si="61"/>
        <v>9.3725009527909631E-3</v>
      </c>
      <c r="F387" s="4">
        <f t="shared" si="57"/>
        <v>9.3725009527909631E-3</v>
      </c>
      <c r="G387" s="4">
        <f t="shared" si="62"/>
        <v>1.1221194724683414E-2</v>
      </c>
      <c r="H387" s="4" cm="1">
        <f t="array" ref="H387">SUMPRODUCT(Q386:R386,(1+daily_ret!D386:E386))-1</f>
        <v>9.3725009527909631E-3</v>
      </c>
      <c r="I387" s="5">
        <f t="shared" si="58"/>
        <v>129.10921481280386</v>
      </c>
      <c r="J387" s="4">
        <f>I387/MAX(I$3:I387)-1</f>
        <v>-1.225479684678632E-2</v>
      </c>
      <c r="K387" s="5">
        <f t="shared" si="63"/>
        <v>123.64923503060058</v>
      </c>
      <c r="L387" s="4">
        <f>K387/MAX(K$3:K387)-1</f>
        <v>-6.5630817598132385E-3</v>
      </c>
      <c r="M387" s="5">
        <f t="shared" si="59"/>
        <v>79.06242741582048</v>
      </c>
      <c r="N387" s="5">
        <f t="shared" si="60"/>
        <v>44.586807614780092</v>
      </c>
      <c r="O387" s="5">
        <f t="shared" ref="O387:O450" si="66">IF(MOD($B387,$V$4)=0,$K387*V$2,M387)</f>
        <v>79.06242741582048</v>
      </c>
      <c r="P387" s="5">
        <f t="shared" ref="P387:P450" si="67">IF(MOD($B387,$V$4)=0,$K387*W$2,N387)</f>
        <v>44.586807614780092</v>
      </c>
      <c r="Q387" s="5">
        <f t="shared" si="64"/>
        <v>0.63940894900202327</v>
      </c>
      <c r="R387" s="5">
        <f t="shared" si="65"/>
        <v>0.36059105099797661</v>
      </c>
      <c r="S387" s="4" cm="1">
        <f t="array" ref="S387">SUM(ABS(O387:P387/K387-M387:N387/K387))</f>
        <v>0</v>
      </c>
    </row>
    <row r="388" spans="1:19" x14ac:dyDescent="0.3">
      <c r="A388" s="1">
        <v>38026</v>
      </c>
      <c r="B388" s="2">
        <v>385</v>
      </c>
      <c r="C388">
        <v>79.269233703613196</v>
      </c>
      <c r="D388">
        <v>52.574764251708899</v>
      </c>
      <c r="E388" s="4">
        <f t="shared" si="61"/>
        <v>1.0099845007423003E-3</v>
      </c>
      <c r="F388" s="4">
        <f t="shared" ref="F388:F451" si="68">(1+E388)*(1-S388*$V$5)-1</f>
        <v>1.0099845007423003E-3</v>
      </c>
      <c r="G388" s="4">
        <f t="shared" si="62"/>
        <v>2.62148205868451E-4</v>
      </c>
      <c r="H388" s="4" cm="1">
        <f t="array" ref="H388">SUMPRODUCT(Q387:R387,(1+daily_ret!D387:E387))-1</f>
        <v>1.0099845007423003E-3</v>
      </c>
      <c r="I388" s="5">
        <f t="shared" ref="I388:I451" si="69">I387*C388/C387</f>
        <v>129.14306056182812</v>
      </c>
      <c r="J388" s="4">
        <f>I388/MAX(I$3:I388)-1</f>
        <v>-1.1995861213924486E-2</v>
      </c>
      <c r="K388" s="5">
        <f t="shared" si="63"/>
        <v>123.77411884151013</v>
      </c>
      <c r="L388" s="4">
        <f>K388/MAX(K$3:K388)-1</f>
        <v>-5.5597258699253693E-3</v>
      </c>
      <c r="M388" s="5">
        <f t="shared" ref="M388:M451" si="70">O387*C388/C387</f>
        <v>79.083153489319145</v>
      </c>
      <c r="N388" s="5">
        <f t="shared" ref="N388:N451" si="71">P387*D388/D387</f>
        <v>44.690965352190986</v>
      </c>
      <c r="O388" s="5">
        <f t="shared" si="66"/>
        <v>79.083153489319145</v>
      </c>
      <c r="P388" s="5">
        <f t="shared" si="67"/>
        <v>44.690965352190986</v>
      </c>
      <c r="Q388" s="5">
        <f t="shared" si="64"/>
        <v>0.63893125824295527</v>
      </c>
      <c r="R388" s="5">
        <f t="shared" si="65"/>
        <v>0.36106874175704473</v>
      </c>
      <c r="S388" s="4" cm="1">
        <f t="array" ref="S388">SUM(ABS(O388:P388/K388-M388:N388/K388))</f>
        <v>0</v>
      </c>
    </row>
    <row r="389" spans="1:19" x14ac:dyDescent="0.3">
      <c r="A389" s="1">
        <v>38027</v>
      </c>
      <c r="B389" s="2">
        <v>386</v>
      </c>
      <c r="C389">
        <v>79.525436401367102</v>
      </c>
      <c r="D389">
        <v>52.427707672119098</v>
      </c>
      <c r="E389" s="4">
        <f t="shared" ref="E389:E452" si="72">K389/K388-1</f>
        <v>1.0551190134098221E-3</v>
      </c>
      <c r="F389" s="4">
        <f t="shared" si="68"/>
        <v>1.0551190134098221E-3</v>
      </c>
      <c r="G389" s="4">
        <f t="shared" ref="G389:G452" si="73">I389/I388-1</f>
        <v>3.2320572028217143E-3</v>
      </c>
      <c r="H389" s="4" cm="1">
        <f t="array" ref="H389">SUMPRODUCT(Q388:R388,(1+daily_ret!D388:E388))-1</f>
        <v>1.0551190134098221E-3</v>
      </c>
      <c r="I389" s="5">
        <f t="shared" si="69"/>
        <v>129.56045832091141</v>
      </c>
      <c r="J389" s="4">
        <f>I389/MAX(I$3:I389)-1</f>
        <v>-8.8025753207434665E-3</v>
      </c>
      <c r="K389" s="5">
        <f t="shared" ref="K389:K452" si="74">SUM(M389:N389)</f>
        <v>123.90471526766787</v>
      </c>
      <c r="L389" s="4">
        <f>K389/MAX(K$3:K389)-1</f>
        <v>-4.510473028990214E-3</v>
      </c>
      <c r="M389" s="5">
        <f t="shared" si="70"/>
        <v>79.338754765176148</v>
      </c>
      <c r="N389" s="5">
        <f t="shared" si="71"/>
        <v>44.56596050249172</v>
      </c>
      <c r="O389" s="5">
        <f t="shared" si="66"/>
        <v>79.338754765176148</v>
      </c>
      <c r="P389" s="5">
        <f t="shared" si="67"/>
        <v>44.56596050249172</v>
      </c>
      <c r="Q389" s="5">
        <f t="shared" ref="Q389:Q452" si="75">O389/$K389</f>
        <v>0.6403207060666164</v>
      </c>
      <c r="R389" s="5">
        <f t="shared" ref="R389:R452" si="76">P389/$K389</f>
        <v>0.35967929393338366</v>
      </c>
      <c r="S389" s="4" cm="1">
        <f t="array" ref="S389">SUM(ABS(O389:P389/K389-M389:N389/K389))</f>
        <v>0</v>
      </c>
    </row>
    <row r="390" spans="1:19" x14ac:dyDescent="0.3">
      <c r="A390" s="1">
        <v>38028</v>
      </c>
      <c r="B390" s="2">
        <v>387</v>
      </c>
      <c r="C390">
        <v>80.370170593261705</v>
      </c>
      <c r="D390">
        <v>52.7034301757812</v>
      </c>
      <c r="E390" s="4">
        <f t="shared" si="72"/>
        <v>8.6931963742025165E-3</v>
      </c>
      <c r="F390" s="4">
        <f t="shared" si="68"/>
        <v>8.6931963742025165E-3</v>
      </c>
      <c r="G390" s="4">
        <f t="shared" si="73"/>
        <v>1.0622188699866975E-2</v>
      </c>
      <c r="H390" s="4" cm="1">
        <f t="array" ref="H390">SUMPRODUCT(Q389:R389,(1+daily_ret!D389:E389))-1</f>
        <v>8.6931963742027385E-3</v>
      </c>
      <c r="I390" s="5">
        <f t="shared" si="69"/>
        <v>130.93667395723739</v>
      </c>
      <c r="J390" s="4">
        <f>I390/MAX(I$3:I390)-1</f>
        <v>0</v>
      </c>
      <c r="K390" s="5">
        <f t="shared" si="74"/>
        <v>124.98184328917935</v>
      </c>
      <c r="L390" s="4">
        <f>K390/MAX(K$3:K390)-1</f>
        <v>0</v>
      </c>
      <c r="M390" s="5">
        <f t="shared" si="70"/>
        <v>80.181505989504331</v>
      </c>
      <c r="N390" s="5">
        <f t="shared" si="71"/>
        <v>44.800337299675014</v>
      </c>
      <c r="O390" s="5">
        <f t="shared" si="66"/>
        <v>80.181505989504331</v>
      </c>
      <c r="P390" s="5">
        <f t="shared" si="67"/>
        <v>44.800337299675014</v>
      </c>
      <c r="Q390" s="5">
        <f t="shared" si="75"/>
        <v>0.64154523472647695</v>
      </c>
      <c r="R390" s="5">
        <f t="shared" si="76"/>
        <v>0.35845476527352294</v>
      </c>
      <c r="S390" s="4" cm="1">
        <f t="array" ref="S390">SUM(ABS(O390:P390/K390-M390:N390/K390))</f>
        <v>0</v>
      </c>
    </row>
    <row r="391" spans="1:19" x14ac:dyDescent="0.3">
      <c r="A391" s="1">
        <v>38029</v>
      </c>
      <c r="B391" s="2">
        <v>388</v>
      </c>
      <c r="C391">
        <v>80.079383850097599</v>
      </c>
      <c r="D391">
        <v>52.672821044921797</v>
      </c>
      <c r="E391" s="4">
        <f t="shared" si="72"/>
        <v>-2.5293538362078927E-3</v>
      </c>
      <c r="F391" s="4">
        <f t="shared" si="68"/>
        <v>-2.5293538362078927E-3</v>
      </c>
      <c r="G391" s="4">
        <f t="shared" si="73"/>
        <v>-3.6180928946352164E-3</v>
      </c>
      <c r="H391" s="4" cm="1">
        <f t="array" ref="H391">SUMPRODUCT(Q390:R390,(1+daily_ret!D390:E390))-1</f>
        <v>-2.5293538362081147E-3</v>
      </c>
      <c r="I391" s="5">
        <f t="shared" si="69"/>
        <v>130.46293290754554</v>
      </c>
      <c r="J391" s="4">
        <f>I391/MAX(I$3:I391)-1</f>
        <v>-3.6180928946352164E-3</v>
      </c>
      <c r="K391" s="5">
        <f t="shared" si="74"/>
        <v>124.66571998439953</v>
      </c>
      <c r="L391" s="4">
        <f>K391/MAX(K$3:K391)-1</f>
        <v>-2.5293538362078927E-3</v>
      </c>
      <c r="M391" s="5">
        <f t="shared" si="70"/>
        <v>79.891401852402552</v>
      </c>
      <c r="N391" s="5">
        <f t="shared" si="71"/>
        <v>44.774318131996978</v>
      </c>
      <c r="O391" s="5">
        <f t="shared" si="66"/>
        <v>79.891401852402552</v>
      </c>
      <c r="P391" s="5">
        <f t="shared" si="67"/>
        <v>44.774318131996978</v>
      </c>
      <c r="Q391" s="5">
        <f t="shared" si="75"/>
        <v>0.64084498820044544</v>
      </c>
      <c r="R391" s="5">
        <f t="shared" si="76"/>
        <v>0.35915501179955456</v>
      </c>
      <c r="S391" s="4" cm="1">
        <f t="array" ref="S391">SUM(ABS(O391:P391/K391-M391:N391/K391))</f>
        <v>0</v>
      </c>
    </row>
    <row r="392" spans="1:19" x14ac:dyDescent="0.3">
      <c r="A392" s="1">
        <v>38030</v>
      </c>
      <c r="B392" s="2">
        <v>389</v>
      </c>
      <c r="C392">
        <v>79.719284057617102</v>
      </c>
      <c r="D392">
        <v>52.807605743408203</v>
      </c>
      <c r="E392" s="4">
        <f t="shared" si="72"/>
        <v>-1.962699055927275E-3</v>
      </c>
      <c r="F392" s="4">
        <f t="shared" si="68"/>
        <v>-1.962699055927275E-3</v>
      </c>
      <c r="G392" s="4">
        <f t="shared" si="73"/>
        <v>-4.4967852544243181E-3</v>
      </c>
      <c r="H392" s="4" cm="1">
        <f t="array" ref="H392">SUMPRODUCT(Q391:R391,(1+daily_ret!D391:E391))-1</f>
        <v>-1.962699055927164E-3</v>
      </c>
      <c r="I392" s="5">
        <f t="shared" si="69"/>
        <v>129.87626911459793</v>
      </c>
      <c r="J392" s="4">
        <f>I392/MAX(I$3:I392)-1</f>
        <v>-8.0986083622818228E-3</v>
      </c>
      <c r="K392" s="5">
        <f t="shared" si="74"/>
        <v>124.42103869347966</v>
      </c>
      <c r="L392" s="4">
        <f>K392/MAX(K$3:K392)-1</f>
        <v>-4.4870885317487286E-3</v>
      </c>
      <c r="M392" s="5">
        <f t="shared" si="70"/>
        <v>79.532147374597386</v>
      </c>
      <c r="N392" s="5">
        <f t="shared" si="71"/>
        <v>44.88889131888228</v>
      </c>
      <c r="O392" s="5">
        <f t="shared" si="66"/>
        <v>79.532147374597386</v>
      </c>
      <c r="P392" s="5">
        <f t="shared" si="67"/>
        <v>44.88889131888228</v>
      </c>
      <c r="Q392" s="5">
        <f t="shared" si="75"/>
        <v>0.63921783815461186</v>
      </c>
      <c r="R392" s="5">
        <f t="shared" si="76"/>
        <v>0.36078216184538814</v>
      </c>
      <c r="S392" s="4" cm="1">
        <f t="array" ref="S392">SUM(ABS(O392:P392/K392-M392:N392/K392))</f>
        <v>0</v>
      </c>
    </row>
    <row r="393" spans="1:19" x14ac:dyDescent="0.3">
      <c r="A393" s="1">
        <v>38034</v>
      </c>
      <c r="B393" s="2">
        <v>390</v>
      </c>
      <c r="C393">
        <v>80.439414978027301</v>
      </c>
      <c r="D393">
        <v>52.807605743408203</v>
      </c>
      <c r="E393" s="4">
        <f t="shared" si="72"/>
        <v>5.774268241047098E-3</v>
      </c>
      <c r="F393" s="4">
        <f t="shared" si="68"/>
        <v>5.774268241047098E-3</v>
      </c>
      <c r="G393" s="4">
        <f t="shared" si="73"/>
        <v>9.033334016016914E-3</v>
      </c>
      <c r="H393" s="4" cm="1">
        <f t="array" ref="H393">SUMPRODUCT(Q392:R392,(1+daily_ret!D392:E392))-1</f>
        <v>5.774268241046876E-3</v>
      </c>
      <c r="I393" s="5">
        <f t="shared" si="69"/>
        <v>131.04948483426421</v>
      </c>
      <c r="J393" s="4">
        <f>I393/MAX(I$3:I393)-1</f>
        <v>0</v>
      </c>
      <c r="K393" s="5">
        <f t="shared" si="74"/>
        <v>125.1394791457255</v>
      </c>
      <c r="L393" s="4">
        <f>K393/MAX(K$3:K393)-1</f>
        <v>0</v>
      </c>
      <c r="M393" s="5">
        <f t="shared" si="70"/>
        <v>80.250587826843216</v>
      </c>
      <c r="N393" s="5">
        <f t="shared" si="71"/>
        <v>44.888891318882287</v>
      </c>
      <c r="O393" s="5">
        <f t="shared" si="66"/>
        <v>80.250587826843216</v>
      </c>
      <c r="P393" s="5">
        <f t="shared" si="67"/>
        <v>44.888891318882287</v>
      </c>
      <c r="Q393" s="5">
        <f t="shared" si="75"/>
        <v>0.64128913093358042</v>
      </c>
      <c r="R393" s="5">
        <f t="shared" si="76"/>
        <v>0.35871086906641958</v>
      </c>
      <c r="S393" s="4" cm="1">
        <f t="array" ref="S393">SUM(ABS(O393:P393/K393-M393:N393/K393))</f>
        <v>0</v>
      </c>
    </row>
    <row r="394" spans="1:19" x14ac:dyDescent="0.3">
      <c r="A394" s="1">
        <v>38035</v>
      </c>
      <c r="B394" s="2">
        <v>391</v>
      </c>
      <c r="C394">
        <v>80.0863037109375</v>
      </c>
      <c r="D394">
        <v>52.795341491699197</v>
      </c>
      <c r="E394" s="4">
        <f t="shared" si="72"/>
        <v>-2.8984261206128625E-3</v>
      </c>
      <c r="F394" s="4">
        <f t="shared" si="68"/>
        <v>-2.8984261206128625E-3</v>
      </c>
      <c r="G394" s="4">
        <f t="shared" si="73"/>
        <v>-4.3897791547372611E-3</v>
      </c>
      <c r="H394" s="4" cm="1">
        <f t="array" ref="H394">SUMPRODUCT(Q393:R393,(1+daily_ret!D393:E393))-1</f>
        <v>-2.8984261206129736E-3</v>
      </c>
      <c r="I394" s="5">
        <f t="shared" si="69"/>
        <v>130.4742065374997</v>
      </c>
      <c r="J394" s="4">
        <f>I394/MAX(I$3:I394)-1</f>
        <v>-4.3897791547372611E-3</v>
      </c>
      <c r="K394" s="5">
        <f t="shared" si="74"/>
        <v>124.77677161064965</v>
      </c>
      <c r="L394" s="4">
        <f>K394/MAX(K$3:K394)-1</f>
        <v>-2.8984261206128625E-3</v>
      </c>
      <c r="M394" s="5">
        <f t="shared" si="70"/>
        <v>79.898305469245543</v>
      </c>
      <c r="N394" s="5">
        <f t="shared" si="71"/>
        <v>44.878466141404104</v>
      </c>
      <c r="O394" s="5">
        <f t="shared" si="66"/>
        <v>79.898305469245543</v>
      </c>
      <c r="P394" s="5">
        <f t="shared" si="67"/>
        <v>44.878466141404104</v>
      </c>
      <c r="Q394" s="5">
        <f t="shared" si="75"/>
        <v>0.64032996236317319</v>
      </c>
      <c r="R394" s="5">
        <f t="shared" si="76"/>
        <v>0.35967003763682681</v>
      </c>
      <c r="S394" s="4" cm="1">
        <f t="array" ref="S394">SUM(ABS(O394:P394/K394-M394:N394/K394))</f>
        <v>0</v>
      </c>
    </row>
    <row r="395" spans="1:19" x14ac:dyDescent="0.3">
      <c r="A395" s="1">
        <v>38036</v>
      </c>
      <c r="B395" s="2">
        <v>392</v>
      </c>
      <c r="C395">
        <v>79.788558959960895</v>
      </c>
      <c r="D395">
        <v>52.832126617431598</v>
      </c>
      <c r="E395" s="4">
        <f t="shared" si="72"/>
        <v>-2.1300179579911704E-3</v>
      </c>
      <c r="F395" s="4">
        <f t="shared" si="68"/>
        <v>-2.1300179579911704E-3</v>
      </c>
      <c r="G395" s="4">
        <f t="shared" si="73"/>
        <v>-3.7177986394686391E-3</v>
      </c>
      <c r="H395" s="4" cm="1">
        <f t="array" ref="H395">SUMPRODUCT(Q394:R394,(1+daily_ret!D394:E394))-1</f>
        <v>-2.1300179579912815E-3</v>
      </c>
      <c r="I395" s="5">
        <f t="shared" si="69"/>
        <v>129.98912970994883</v>
      </c>
      <c r="J395" s="4">
        <f>I395/MAX(I$3:I395)-1</f>
        <v>-8.0912574792368908E-3</v>
      </c>
      <c r="K395" s="5">
        <f t="shared" si="74"/>
        <v>124.51099484637879</v>
      </c>
      <c r="L395" s="4">
        <f>K395/MAX(K$3:K395)-1</f>
        <v>-5.0222703789172263E-3</v>
      </c>
      <c r="M395" s="5">
        <f t="shared" si="70"/>
        <v>79.601259657876128</v>
      </c>
      <c r="N395" s="5">
        <f t="shared" si="71"/>
        <v>44.909735188502665</v>
      </c>
      <c r="O395" s="5">
        <f t="shared" si="66"/>
        <v>79.601259657876128</v>
      </c>
      <c r="P395" s="5">
        <f t="shared" si="67"/>
        <v>44.909735188502665</v>
      </c>
      <c r="Q395" s="5">
        <f t="shared" si="75"/>
        <v>0.63931108859974872</v>
      </c>
      <c r="R395" s="5">
        <f t="shared" si="76"/>
        <v>0.36068891140025128</v>
      </c>
      <c r="S395" s="4" cm="1">
        <f t="array" ref="S395">SUM(ABS(O395:P395/K395-M395:N395/K395))</f>
        <v>0</v>
      </c>
    </row>
    <row r="396" spans="1:19" x14ac:dyDescent="0.3">
      <c r="A396" s="1">
        <v>38037</v>
      </c>
      <c r="B396" s="2">
        <v>393</v>
      </c>
      <c r="C396">
        <v>79.546180725097599</v>
      </c>
      <c r="D396">
        <v>52.654384613037102</v>
      </c>
      <c r="E396" s="4">
        <f t="shared" si="72"/>
        <v>-3.155529649106148E-3</v>
      </c>
      <c r="F396" s="4">
        <f t="shared" si="68"/>
        <v>-3.155529649106148E-3</v>
      </c>
      <c r="G396" s="4">
        <f t="shared" si="73"/>
        <v>-3.0377567664172656E-3</v>
      </c>
      <c r="H396" s="4" cm="1">
        <f t="array" ref="H396">SUMPRODUCT(Q395:R395,(1+daily_ret!D395:E395))-1</f>
        <v>-3.155529649106148E-3</v>
      </c>
      <c r="I396" s="5">
        <f t="shared" si="69"/>
        <v>129.59425435161174</v>
      </c>
      <c r="J396" s="4">
        <f>I396/MAX(I$3:I396)-1</f>
        <v>-1.1104434973497779E-2</v>
      </c>
      <c r="K396" s="5">
        <f t="shared" si="74"/>
        <v>124.11809671050135</v>
      </c>
      <c r="L396" s="4">
        <f>K396/MAX(K$3:K396)-1</f>
        <v>-8.1619521049368648E-3</v>
      </c>
      <c r="M396" s="5">
        <f t="shared" si="70"/>
        <v>79.359450392735084</v>
      </c>
      <c r="N396" s="5">
        <f t="shared" si="71"/>
        <v>44.758646317766264</v>
      </c>
      <c r="O396" s="5">
        <f t="shared" si="66"/>
        <v>79.359450392735084</v>
      </c>
      <c r="P396" s="5">
        <f t="shared" si="67"/>
        <v>44.758646317766264</v>
      </c>
      <c r="Q396" s="5">
        <f t="shared" si="75"/>
        <v>0.6393866204525892</v>
      </c>
      <c r="R396" s="5">
        <f t="shared" si="76"/>
        <v>0.3606133795474108</v>
      </c>
      <c r="S396" s="4" cm="1">
        <f t="array" ref="S396">SUM(ABS(O396:P396/K396-M396:N396/K396))</f>
        <v>0</v>
      </c>
    </row>
    <row r="397" spans="1:19" x14ac:dyDescent="0.3">
      <c r="A397" s="1">
        <v>38040</v>
      </c>
      <c r="B397" s="2">
        <v>394</v>
      </c>
      <c r="C397">
        <v>79.345390319824205</v>
      </c>
      <c r="D397">
        <v>52.825973510742102</v>
      </c>
      <c r="E397" s="4">
        <f t="shared" si="72"/>
        <v>-4.3878060362489979E-4</v>
      </c>
      <c r="F397" s="4">
        <f t="shared" si="68"/>
        <v>-4.3878060362489979E-4</v>
      </c>
      <c r="G397" s="4">
        <f t="shared" si="73"/>
        <v>-2.5241991940166963E-3</v>
      </c>
      <c r="H397" s="4" cm="1">
        <f t="array" ref="H397">SUMPRODUCT(Q396:R396,(1+daily_ret!D396:E396))-1</f>
        <v>-4.3878060362501081E-4</v>
      </c>
      <c r="I397" s="5">
        <f t="shared" si="69"/>
        <v>129.26713263922821</v>
      </c>
      <c r="J397" s="4">
        <f>I397/MAX(I$3:I397)-1</f>
        <v>-1.3600604361704294E-2</v>
      </c>
      <c r="K397" s="5">
        <f t="shared" si="74"/>
        <v>124.06363609710594</v>
      </c>
      <c r="L397" s="4">
        <f>K397/MAX(K$3:K397)-1</f>
        <v>-8.5971514022903373E-3</v>
      </c>
      <c r="M397" s="5">
        <f t="shared" si="70"/>
        <v>79.159131332016145</v>
      </c>
      <c r="N397" s="5">
        <f t="shared" si="71"/>
        <v>44.904504765089797</v>
      </c>
      <c r="O397" s="5">
        <f t="shared" si="66"/>
        <v>79.159131332016145</v>
      </c>
      <c r="P397" s="5">
        <f t="shared" si="67"/>
        <v>44.904504765089797</v>
      </c>
      <c r="Q397" s="5">
        <f t="shared" si="75"/>
        <v>0.63805264638590342</v>
      </c>
      <c r="R397" s="5">
        <f t="shared" si="76"/>
        <v>0.36194735361409652</v>
      </c>
      <c r="S397" s="4" cm="1">
        <f t="array" ref="S397">SUM(ABS(O397:P397/K397-M397:N397/K397))</f>
        <v>0</v>
      </c>
    </row>
    <row r="398" spans="1:19" x14ac:dyDescent="0.3">
      <c r="A398" s="1">
        <v>38041</v>
      </c>
      <c r="B398" s="2">
        <v>395</v>
      </c>
      <c r="C398">
        <v>79.206893920898395</v>
      </c>
      <c r="D398">
        <v>52.9178657531738</v>
      </c>
      <c r="E398" s="4">
        <f t="shared" si="72"/>
        <v>-4.84095579195154E-4</v>
      </c>
      <c r="F398" s="4">
        <f t="shared" si="68"/>
        <v>-4.84095579195154E-4</v>
      </c>
      <c r="G398" s="4">
        <f t="shared" si="73"/>
        <v>-1.7454876504803263E-3</v>
      </c>
      <c r="H398" s="4" cm="1">
        <f t="array" ref="H398">SUMPRODUCT(Q397:R397,(1+daily_ret!D397:E397))-1</f>
        <v>-4.84095579195154E-4</v>
      </c>
      <c r="I398" s="5">
        <f t="shared" si="69"/>
        <v>129.04149845559343</v>
      </c>
      <c r="J398" s="4">
        <f>I398/MAX(I$3:I398)-1</f>
        <v>-1.5322352325232269E-2</v>
      </c>
      <c r="K398" s="5">
        <f t="shared" si="74"/>
        <v>124.00357743933246</v>
      </c>
      <c r="L398" s="4">
        <f>K398/MAX(K$3:K398)-1</f>
        <v>-9.0770851384980311E-3</v>
      </c>
      <c r="M398" s="5">
        <f t="shared" si="70"/>
        <v>79.020960045853343</v>
      </c>
      <c r="N398" s="5">
        <f t="shared" si="71"/>
        <v>44.982617393479117</v>
      </c>
      <c r="O398" s="5">
        <f t="shared" si="66"/>
        <v>79.020960045853343</v>
      </c>
      <c r="P398" s="5">
        <f t="shared" si="67"/>
        <v>44.982617393479117</v>
      </c>
      <c r="Q398" s="5">
        <f t="shared" si="75"/>
        <v>0.63724742203113915</v>
      </c>
      <c r="R398" s="5">
        <f t="shared" si="76"/>
        <v>0.36275257796886079</v>
      </c>
      <c r="S398" s="4" cm="1">
        <f t="array" ref="S398">SUM(ABS(O398:P398/K398-M398:N398/K398))</f>
        <v>0</v>
      </c>
    </row>
    <row r="399" spans="1:19" x14ac:dyDescent="0.3">
      <c r="A399" s="1">
        <v>38042</v>
      </c>
      <c r="B399" s="2">
        <v>396</v>
      </c>
      <c r="C399">
        <v>79.539245605468693</v>
      </c>
      <c r="D399">
        <v>52.979129791259702</v>
      </c>
      <c r="E399" s="4">
        <f t="shared" si="72"/>
        <v>3.0938523094472536E-3</v>
      </c>
      <c r="F399" s="4">
        <f t="shared" si="68"/>
        <v>3.0938523094472536E-3</v>
      </c>
      <c r="G399" s="4">
        <f t="shared" si="73"/>
        <v>4.195994415614912E-3</v>
      </c>
      <c r="H399" s="4" cm="1">
        <f t="array" ref="H399">SUMPRODUCT(Q398:R398,(1+daily_ret!D398:E398))-1</f>
        <v>3.0938523094470316E-3</v>
      </c>
      <c r="I399" s="5">
        <f t="shared" si="69"/>
        <v>129.58295586249568</v>
      </c>
      <c r="J399" s="4">
        <f>I399/MAX(I$3:I399)-1</f>
        <v>-1.1190650414408143E-2</v>
      </c>
      <c r="K399" s="5">
        <f t="shared" si="74"/>
        <v>124.38722619377286</v>
      </c>
      <c r="L399" s="4">
        <f>K399/MAX(K$3:K399)-1</f>
        <v>-6.0113159898694812E-3</v>
      </c>
      <c r="M399" s="5">
        <f t="shared" si="70"/>
        <v>79.352531552922287</v>
      </c>
      <c r="N399" s="5">
        <f t="shared" si="71"/>
        <v>45.034694640850574</v>
      </c>
      <c r="O399" s="5">
        <f t="shared" si="66"/>
        <v>79.352531552922287</v>
      </c>
      <c r="P399" s="5">
        <f t="shared" si="67"/>
        <v>45.034694640850574</v>
      </c>
      <c r="Q399" s="5">
        <f t="shared" si="75"/>
        <v>0.6379475930213715</v>
      </c>
      <c r="R399" s="5">
        <f t="shared" si="76"/>
        <v>0.3620524069786285</v>
      </c>
      <c r="S399" s="4" cm="1">
        <f t="array" ref="S399">SUM(ABS(O399:P399/K399-M399:N399/K399))</f>
        <v>0</v>
      </c>
    </row>
    <row r="400" spans="1:19" x14ac:dyDescent="0.3">
      <c r="A400" s="1">
        <v>38043</v>
      </c>
      <c r="B400" s="2">
        <v>397</v>
      </c>
      <c r="C400">
        <v>79.587730407714801</v>
      </c>
      <c r="D400">
        <v>52.899528503417898</v>
      </c>
      <c r="E400" s="4">
        <f t="shared" si="72"/>
        <v>-1.5511050463667964E-4</v>
      </c>
      <c r="F400" s="4">
        <f t="shared" si="68"/>
        <v>-1.5511050463667964E-4</v>
      </c>
      <c r="G400" s="4">
        <f t="shared" si="73"/>
        <v>6.0957080843593303E-4</v>
      </c>
      <c r="H400" s="4" cm="1">
        <f t="array" ref="H400">SUMPRODUCT(Q399:R399,(1+daily_ret!D399:E399))-1</f>
        <v>-1.5511050463667964E-4</v>
      </c>
      <c r="I400" s="5">
        <f t="shared" si="69"/>
        <v>129.6619458496603</v>
      </c>
      <c r="J400" s="4">
        <f>I400/MAX(I$3:I400)-1</f>
        <v>-1.0587901099792241E-2</v>
      </c>
      <c r="K400" s="5">
        <f t="shared" si="74"/>
        <v>124.36793242834759</v>
      </c>
      <c r="L400" s="4">
        <f>K400/MAX(K$3:K400)-1</f>
        <v>-6.1654940762494448E-3</v>
      </c>
      <c r="M400" s="5">
        <f t="shared" si="70"/>
        <v>79.400902539732442</v>
      </c>
      <c r="N400" s="5">
        <f t="shared" si="71"/>
        <v>44.967029888615151</v>
      </c>
      <c r="O400" s="5">
        <f t="shared" si="66"/>
        <v>79.400902539732442</v>
      </c>
      <c r="P400" s="5">
        <f t="shared" si="67"/>
        <v>44.967029888615151</v>
      </c>
      <c r="Q400" s="5">
        <f t="shared" si="75"/>
        <v>0.63843549530324373</v>
      </c>
      <c r="R400" s="5">
        <f t="shared" si="76"/>
        <v>0.36156450469675633</v>
      </c>
      <c r="S400" s="4" cm="1">
        <f t="array" ref="S400">SUM(ABS(O400:P400/K400-M400:N400/K400))</f>
        <v>0</v>
      </c>
    </row>
    <row r="401" spans="1:19" x14ac:dyDescent="0.3">
      <c r="A401" s="1">
        <v>38044</v>
      </c>
      <c r="B401" s="2">
        <v>398</v>
      </c>
      <c r="C401">
        <v>79.643089294433594</v>
      </c>
      <c r="D401">
        <v>53.107852935791001</v>
      </c>
      <c r="E401" s="4">
        <f t="shared" si="72"/>
        <v>1.8679596094122175E-3</v>
      </c>
      <c r="F401" s="4">
        <f t="shared" si="68"/>
        <v>1.8679596094122175E-3</v>
      </c>
      <c r="G401" s="4">
        <f t="shared" si="73"/>
        <v>6.9557061666647435E-4</v>
      </c>
      <c r="H401" s="4" cm="1">
        <f t="array" ref="H401">SUMPRODUCT(Q400:R400,(1+daily_ret!D400:E400))-1</f>
        <v>1.8679596094122175E-3</v>
      </c>
      <c r="I401" s="5">
        <f t="shared" si="69"/>
        <v>129.75213488929313</v>
      </c>
      <c r="J401" s="4">
        <f>I401/MAX(I$3:I401)-1</f>
        <v>-9.8996951160228441E-3</v>
      </c>
      <c r="K401" s="5">
        <f t="shared" si="74"/>
        <v>124.60024670282984</v>
      </c>
      <c r="L401" s="4">
        <f>K401/MAX(K$3:K401)-1</f>
        <v>-4.3090513607438874E-3</v>
      </c>
      <c r="M401" s="5">
        <f t="shared" si="70"/>
        <v>79.456131474475882</v>
      </c>
      <c r="N401" s="5">
        <f t="shared" si="71"/>
        <v>45.144115228353954</v>
      </c>
      <c r="O401" s="5">
        <f t="shared" si="66"/>
        <v>79.456131474475882</v>
      </c>
      <c r="P401" s="5">
        <f t="shared" si="67"/>
        <v>45.144115228353954</v>
      </c>
      <c r="Q401" s="5">
        <f t="shared" si="75"/>
        <v>0.63768839610709482</v>
      </c>
      <c r="R401" s="5">
        <f t="shared" si="76"/>
        <v>0.36231160389290523</v>
      </c>
      <c r="S401" s="4" cm="1">
        <f t="array" ref="S401">SUM(ABS(O401:P401/K401-M401:N401/K401))</f>
        <v>0</v>
      </c>
    </row>
    <row r="402" spans="1:19" x14ac:dyDescent="0.3">
      <c r="A402" s="1">
        <v>38047</v>
      </c>
      <c r="B402" s="2">
        <v>399</v>
      </c>
      <c r="C402">
        <v>80.432510375976506</v>
      </c>
      <c r="D402">
        <v>53.163719177246001</v>
      </c>
      <c r="E402" s="4">
        <f t="shared" si="72"/>
        <v>6.7018874585356158E-3</v>
      </c>
      <c r="F402" s="4">
        <f t="shared" si="68"/>
        <v>6.7018874585356158E-3</v>
      </c>
      <c r="G402" s="4">
        <f t="shared" si="73"/>
        <v>9.9119846873907402E-3</v>
      </c>
      <c r="H402" s="4" cm="1">
        <f t="array" ref="H402">SUMPRODUCT(Q401:R401,(1+daily_ret!D401:E401))-1</f>
        <v>6.7018874585358379E-3</v>
      </c>
      <c r="I402" s="5">
        <f t="shared" si="69"/>
        <v>131.03823606347206</v>
      </c>
      <c r="J402" s="4">
        <f>I402/MAX(I$3:I402)-1</f>
        <v>-8.583605503198477E-5</v>
      </c>
      <c r="K402" s="5">
        <f t="shared" si="74"/>
        <v>125.43530353353798</v>
      </c>
      <c r="L402" s="4">
        <f>K402/MAX(K$3:K402)-1</f>
        <v>0</v>
      </c>
      <c r="M402" s="5">
        <f t="shared" si="70"/>
        <v>80.243699432970175</v>
      </c>
      <c r="N402" s="5">
        <f t="shared" si="71"/>
        <v>45.191604100567801</v>
      </c>
      <c r="O402" s="5">
        <f t="shared" si="66"/>
        <v>80.243699432970175</v>
      </c>
      <c r="P402" s="5">
        <f t="shared" si="67"/>
        <v>45.191604100567801</v>
      </c>
      <c r="Q402" s="5">
        <f t="shared" si="75"/>
        <v>0.63972181014825069</v>
      </c>
      <c r="R402" s="5">
        <f t="shared" si="76"/>
        <v>0.36027818985174936</v>
      </c>
      <c r="S402" s="4" cm="1">
        <f t="array" ref="S402">SUM(ABS(O402:P402/K402-M402:N402/K402))</f>
        <v>0</v>
      </c>
    </row>
    <row r="403" spans="1:19" x14ac:dyDescent="0.3">
      <c r="A403" s="1">
        <v>38048</v>
      </c>
      <c r="B403" s="2">
        <v>400</v>
      </c>
      <c r="C403">
        <v>79.961631774902301</v>
      </c>
      <c r="D403">
        <v>52.856479644775298</v>
      </c>
      <c r="E403" s="4">
        <f t="shared" si="72"/>
        <v>-5.8272347450479822E-3</v>
      </c>
      <c r="F403" s="4">
        <f t="shared" si="68"/>
        <v>-6.0245997814292185E-3</v>
      </c>
      <c r="G403" s="4">
        <f t="shared" si="73"/>
        <v>-5.8543317729746747E-3</v>
      </c>
      <c r="H403" s="4" cm="1">
        <f t="array" ref="H403">SUMPRODUCT(Q402:R402,(1+daily_ret!D402:E402))-1</f>
        <v>-5.8272347450479822E-3</v>
      </c>
      <c r="I403" s="5">
        <f t="shared" si="69"/>
        <v>130.27109475461111</v>
      </c>
      <c r="J403" s="4">
        <f>I403/MAX(I$3:I403)-1</f>
        <v>-5.9396653152624657E-3</v>
      </c>
      <c r="K403" s="5">
        <f t="shared" si="74"/>
        <v>124.7043625745317</v>
      </c>
      <c r="L403" s="4">
        <f>K403/MAX(K$3:K403)-1</f>
        <v>-5.8272347450479822E-3</v>
      </c>
      <c r="M403" s="5">
        <f t="shared" si="70"/>
        <v>79.773926193798701</v>
      </c>
      <c r="N403" s="5">
        <f t="shared" si="71"/>
        <v>44.930436380732992</v>
      </c>
      <c r="O403" s="5">
        <f t="shared" si="66"/>
        <v>74.822617544719023</v>
      </c>
      <c r="P403" s="5">
        <f t="shared" si="67"/>
        <v>49.881745029812684</v>
      </c>
      <c r="Q403" s="5">
        <f t="shared" si="75"/>
        <v>0.6</v>
      </c>
      <c r="R403" s="5">
        <f t="shared" si="76"/>
        <v>0.4</v>
      </c>
      <c r="S403" s="4" cm="1">
        <f t="array" ref="S403">SUM(ABS(O403:P403/K403-M403:N403/K403))</f>
        <v>7.9408747967745719E-2</v>
      </c>
    </row>
    <row r="404" spans="1:19" x14ac:dyDescent="0.3">
      <c r="A404" s="1">
        <v>38049</v>
      </c>
      <c r="B404" s="2">
        <v>401</v>
      </c>
      <c r="C404">
        <v>80.107086181640597</v>
      </c>
      <c r="D404">
        <v>52.8073120117187</v>
      </c>
      <c r="E404" s="4">
        <f t="shared" si="72"/>
        <v>7.1934745022872448E-4</v>
      </c>
      <c r="F404" s="4">
        <f t="shared" si="68"/>
        <v>7.1934745022872448E-4</v>
      </c>
      <c r="G404" s="4">
        <f t="shared" si="73"/>
        <v>1.819052506929264E-3</v>
      </c>
      <c r="H404" s="4" cm="1">
        <f t="array" ref="H404">SUMPRODUCT(Q403:R403,(1+daily_ret!D403:E403))-1</f>
        <v>7.1934745022872448E-4</v>
      </c>
      <c r="I404" s="5">
        <f t="shared" si="69"/>
        <v>130.50806471610491</v>
      </c>
      <c r="J404" s="4">
        <f>I404/MAX(I$3:I404)-1</f>
        <v>-4.1314173714152025E-3</v>
      </c>
      <c r="K404" s="5">
        <f t="shared" si="74"/>
        <v>124.79406833978209</v>
      </c>
      <c r="L404" s="4">
        <f>K404/MAX(K$3:K404)-1</f>
        <v>-5.11207910127498E-3</v>
      </c>
      <c r="M404" s="5">
        <f t="shared" si="70"/>
        <v>74.958723814738761</v>
      </c>
      <c r="N404" s="5">
        <f t="shared" si="71"/>
        <v>49.835344525043325</v>
      </c>
      <c r="O404" s="5">
        <f t="shared" si="66"/>
        <v>74.958723814738761</v>
      </c>
      <c r="P404" s="5">
        <f t="shared" si="67"/>
        <v>49.835344525043325</v>
      </c>
      <c r="Q404" s="5">
        <f t="shared" si="75"/>
        <v>0.60065934873319038</v>
      </c>
      <c r="R404" s="5">
        <f t="shared" si="76"/>
        <v>0.39934065126680962</v>
      </c>
      <c r="S404" s="4" cm="1">
        <f t="array" ref="S404">SUM(ABS(O404:P404/K404-M404:N404/K404))</f>
        <v>0</v>
      </c>
    </row>
    <row r="405" spans="1:19" x14ac:dyDescent="0.3">
      <c r="A405" s="1">
        <v>38050</v>
      </c>
      <c r="B405" s="2">
        <v>402</v>
      </c>
      <c r="C405">
        <v>80.314773559570298</v>
      </c>
      <c r="D405">
        <v>52.973239898681598</v>
      </c>
      <c r="E405" s="4">
        <f t="shared" si="72"/>
        <v>2.812066147561465E-3</v>
      </c>
      <c r="F405" s="4">
        <f t="shared" si="68"/>
        <v>2.812066147561465E-3</v>
      </c>
      <c r="G405" s="4">
        <f t="shared" si="73"/>
        <v>2.5926217995093648E-3</v>
      </c>
      <c r="H405" s="4" cm="1">
        <f t="array" ref="H405">SUMPRODUCT(Q404:R404,(1+daily_ret!D404:E404))-1</f>
        <v>2.812066147561465E-3</v>
      </c>
      <c r="I405" s="5">
        <f t="shared" si="69"/>
        <v>130.84642276969967</v>
      </c>
      <c r="J405" s="4">
        <f>I405/MAX(I$3:I405)-1</f>
        <v>-1.5495067746458258E-3</v>
      </c>
      <c r="K405" s="5">
        <f t="shared" si="74"/>
        <v>125.14499751477686</v>
      </c>
      <c r="L405" s="4">
        <f>K405/MAX(K$3:K405)-1</f>
        <v>-2.3143884582979002E-3</v>
      </c>
      <c r="M405" s="5">
        <f t="shared" si="70"/>
        <v>75.15306343616426</v>
      </c>
      <c r="N405" s="5">
        <f t="shared" si="71"/>
        <v>49.991934078612601</v>
      </c>
      <c r="O405" s="5">
        <f t="shared" si="66"/>
        <v>75.15306343616426</v>
      </c>
      <c r="P405" s="5">
        <f t="shared" si="67"/>
        <v>49.991934078612601</v>
      </c>
      <c r="Q405" s="5">
        <f t="shared" si="75"/>
        <v>0.60052790705669512</v>
      </c>
      <c r="R405" s="5">
        <f t="shared" si="76"/>
        <v>0.39947209294330488</v>
      </c>
      <c r="S405" s="4" cm="1">
        <f t="array" ref="S405">SUM(ABS(O405:P405/K405-M405:N405/K405))</f>
        <v>0</v>
      </c>
    </row>
    <row r="406" spans="1:19" x14ac:dyDescent="0.3">
      <c r="A406" s="1">
        <v>38051</v>
      </c>
      <c r="B406" s="2">
        <v>403</v>
      </c>
      <c r="C406">
        <v>80.584823608398395</v>
      </c>
      <c r="D406">
        <v>53.630733489990199</v>
      </c>
      <c r="E406" s="4">
        <f t="shared" si="72"/>
        <v>6.9773826784953474E-3</v>
      </c>
      <c r="F406" s="4">
        <f t="shared" si="68"/>
        <v>6.9773826784953474E-3</v>
      </c>
      <c r="G406" s="4">
        <f t="shared" si="73"/>
        <v>3.3623956945829647E-3</v>
      </c>
      <c r="H406" s="4" cm="1">
        <f t="array" ref="H406">SUMPRODUCT(Q405:R405,(1+daily_ret!D405:E405))-1</f>
        <v>6.9773826784955695E-3</v>
      </c>
      <c r="I406" s="5">
        <f t="shared" si="69"/>
        <v>131.28638021827209</v>
      </c>
      <c r="J406" s="4">
        <f>I406/MAX(I$3:I406)-1</f>
        <v>0</v>
      </c>
      <c r="K406" s="5">
        <f t="shared" si="74"/>
        <v>126.0181820527368</v>
      </c>
      <c r="L406" s="4">
        <f>K406/MAX(K$3:K406)-1</f>
        <v>0</v>
      </c>
      <c r="M406" s="5">
        <f t="shared" si="70"/>
        <v>75.405757773096724</v>
      </c>
      <c r="N406" s="5">
        <f t="shared" si="71"/>
        <v>50.612424279640081</v>
      </c>
      <c r="O406" s="5">
        <f t="shared" si="66"/>
        <v>75.405757773096724</v>
      </c>
      <c r="P406" s="5">
        <f t="shared" si="67"/>
        <v>50.612424279640081</v>
      </c>
      <c r="Q406" s="5">
        <f t="shared" si="75"/>
        <v>0.59837204873770111</v>
      </c>
      <c r="R406" s="5">
        <f t="shared" si="76"/>
        <v>0.40162795126229883</v>
      </c>
      <c r="S406" s="4" cm="1">
        <f t="array" ref="S406">SUM(ABS(O406:P406/K406-M406:N406/K406))</f>
        <v>0</v>
      </c>
    </row>
    <row r="407" spans="1:19" x14ac:dyDescent="0.3">
      <c r="A407" s="1">
        <v>38054</v>
      </c>
      <c r="B407" s="2">
        <v>404</v>
      </c>
      <c r="C407">
        <v>79.601577758789006</v>
      </c>
      <c r="D407">
        <v>53.931835174560497</v>
      </c>
      <c r="E407" s="4">
        <f t="shared" si="72"/>
        <v>-5.0460835138943505E-3</v>
      </c>
      <c r="F407" s="4">
        <f t="shared" si="68"/>
        <v>-5.0460835138943505E-3</v>
      </c>
      <c r="G407" s="4">
        <f t="shared" si="73"/>
        <v>-1.2201377450268724E-2</v>
      </c>
      <c r="H407" s="4" cm="1">
        <f t="array" ref="H407">SUMPRODUCT(Q406:R406,(1+daily_ret!D406:E406))-1</f>
        <v>-5.0460835138943505E-3</v>
      </c>
      <c r="I407" s="5">
        <f t="shared" si="69"/>
        <v>129.68450553914946</v>
      </c>
      <c r="J407" s="4">
        <f>I407/MAX(I$3:I407)-1</f>
        <v>-1.2201377450268724E-2</v>
      </c>
      <c r="K407" s="5">
        <f t="shared" si="74"/>
        <v>125.38228378182956</v>
      </c>
      <c r="L407" s="4">
        <f>K407/MAX(K$3:K407)-1</f>
        <v>-5.0460835138943505E-3</v>
      </c>
      <c r="M407" s="5">
        <f t="shared" si="70"/>
        <v>74.485703660583638</v>
      </c>
      <c r="N407" s="5">
        <f t="shared" si="71"/>
        <v>50.896580121245911</v>
      </c>
      <c r="O407" s="5">
        <f t="shared" si="66"/>
        <v>74.485703660583638</v>
      </c>
      <c r="P407" s="5">
        <f t="shared" si="67"/>
        <v>50.896580121245911</v>
      </c>
      <c r="Q407" s="5">
        <f t="shared" si="75"/>
        <v>0.59406880632507775</v>
      </c>
      <c r="R407" s="5">
        <f t="shared" si="76"/>
        <v>0.4059311936749222</v>
      </c>
      <c r="S407" s="4" cm="1">
        <f t="array" ref="S407">SUM(ABS(O407:P407/K407-M407:N407/K407))</f>
        <v>0</v>
      </c>
    </row>
    <row r="408" spans="1:19" x14ac:dyDescent="0.3">
      <c r="A408" s="1">
        <v>38055</v>
      </c>
      <c r="B408" s="2">
        <v>405</v>
      </c>
      <c r="C408">
        <v>79.283088684082003</v>
      </c>
      <c r="D408">
        <v>54.134574890136697</v>
      </c>
      <c r="E408" s="4">
        <f t="shared" si="72"/>
        <v>-8.5092266617592394E-4</v>
      </c>
      <c r="F408" s="4">
        <f t="shared" si="68"/>
        <v>-8.5092266617592394E-4</v>
      </c>
      <c r="G408" s="4">
        <f t="shared" si="73"/>
        <v>-4.0010397240127782E-3</v>
      </c>
      <c r="H408" s="4" cm="1">
        <f t="array" ref="H408">SUMPRODUCT(Q407:R407,(1+daily_ret!D407:E407))-1</f>
        <v>-8.5092266617592394E-4</v>
      </c>
      <c r="I408" s="5">
        <f t="shared" si="69"/>
        <v>129.16563268089837</v>
      </c>
      <c r="J408" s="4">
        <f>I408/MAX(I$3:I408)-1</f>
        <v>-1.6153598978415284E-2</v>
      </c>
      <c r="K408" s="5">
        <f t="shared" si="74"/>
        <v>125.2755931546227</v>
      </c>
      <c r="L408" s="4">
        <f>K408/MAX(K$3:K408)-1</f>
        <v>-5.892712353232854E-3</v>
      </c>
      <c r="M408" s="5">
        <f t="shared" si="70"/>
        <v>74.187683401366598</v>
      </c>
      <c r="N408" s="5">
        <f t="shared" si="71"/>
        <v>51.087909753256092</v>
      </c>
      <c r="O408" s="5">
        <f t="shared" si="66"/>
        <v>74.187683401366598</v>
      </c>
      <c r="P408" s="5">
        <f t="shared" si="67"/>
        <v>51.087909753256092</v>
      </c>
      <c r="Q408" s="5">
        <f t="shared" si="75"/>
        <v>0.5921958262835737</v>
      </c>
      <c r="R408" s="5">
        <f t="shared" si="76"/>
        <v>0.40780417371642624</v>
      </c>
      <c r="S408" s="4" cm="1">
        <f t="array" ref="S408">SUM(ABS(O408:P408/K408-M408:N408/K408))</f>
        <v>0</v>
      </c>
    </row>
    <row r="409" spans="1:19" x14ac:dyDescent="0.3">
      <c r="A409" s="1">
        <v>38056</v>
      </c>
      <c r="B409" s="2">
        <v>406</v>
      </c>
      <c r="C409">
        <v>77.953605651855398</v>
      </c>
      <c r="D409">
        <v>54.128475189208899</v>
      </c>
      <c r="E409" s="4">
        <f t="shared" si="72"/>
        <v>-9.9763691542696931E-3</v>
      </c>
      <c r="F409" s="4">
        <f t="shared" si="68"/>
        <v>-9.9763691542696931E-3</v>
      </c>
      <c r="G409" s="4">
        <f t="shared" si="73"/>
        <v>-1.6768809771326776E-2</v>
      </c>
      <c r="H409" s="4" cm="1">
        <f t="array" ref="H409">SUMPRODUCT(Q408:R408,(1+daily_ret!D408:E408))-1</f>
        <v>-9.9763691542696931E-3</v>
      </c>
      <c r="I409" s="5">
        <f t="shared" si="69"/>
        <v>126.99967875747932</v>
      </c>
      <c r="J409" s="4">
        <f>I409/MAX(I$3:I409)-1</f>
        <v>-3.2651532121350635E-2</v>
      </c>
      <c r="K409" s="5">
        <f t="shared" si="74"/>
        <v>124.02579759129208</v>
      </c>
      <c r="L409" s="4">
        <f>K409/MAX(K$3:K409)-1</f>
        <v>-1.5810293633746753E-2</v>
      </c>
      <c r="M409" s="5">
        <f t="shared" si="70"/>
        <v>72.94364425103366</v>
      </c>
      <c r="N409" s="5">
        <f t="shared" si="71"/>
        <v>51.082153340258415</v>
      </c>
      <c r="O409" s="5">
        <f t="shared" si="66"/>
        <v>72.94364425103366</v>
      </c>
      <c r="P409" s="5">
        <f t="shared" si="67"/>
        <v>51.082153340258415</v>
      </c>
      <c r="Q409" s="5">
        <f t="shared" si="75"/>
        <v>0.58813283742313205</v>
      </c>
      <c r="R409" s="5">
        <f t="shared" si="76"/>
        <v>0.41186716257686801</v>
      </c>
      <c r="S409" s="4" cm="1">
        <f t="array" ref="S409">SUM(ABS(O409:P409/K409-M409:N409/K409))</f>
        <v>0</v>
      </c>
    </row>
    <row r="410" spans="1:19" x14ac:dyDescent="0.3">
      <c r="A410" s="1">
        <v>38057</v>
      </c>
      <c r="B410" s="2">
        <v>407</v>
      </c>
      <c r="C410">
        <v>76.942703247070298</v>
      </c>
      <c r="D410">
        <v>54.134574890136697</v>
      </c>
      <c r="E410" s="4">
        <f t="shared" si="72"/>
        <v>-7.580493958514678E-3</v>
      </c>
      <c r="F410" s="4">
        <f t="shared" si="68"/>
        <v>-7.580493958514678E-3</v>
      </c>
      <c r="G410" s="4">
        <f t="shared" si="73"/>
        <v>-1.296800059896952E-2</v>
      </c>
      <c r="H410" s="4" cm="1">
        <f t="array" ref="H410">SUMPRODUCT(Q409:R409,(1+daily_ret!D409:E409))-1</f>
        <v>-7.580493958514678E-3</v>
      </c>
      <c r="I410" s="5">
        <f t="shared" si="69"/>
        <v>125.35274684728338</v>
      </c>
      <c r="J410" s="4">
        <f>I410/MAX(I$3:I410)-1</f>
        <v>-4.5196107632213267E-2</v>
      </c>
      <c r="K410" s="5">
        <f t="shared" si="74"/>
        <v>123.08562078195132</v>
      </c>
      <c r="L410" s="4">
        <f>K410/MAX(K$3:K410)-1</f>
        <v>-2.3270937756888488E-2</v>
      </c>
      <c r="M410" s="5">
        <f t="shared" si="70"/>
        <v>71.997711028695235</v>
      </c>
      <c r="N410" s="5">
        <f t="shared" si="71"/>
        <v>51.087909753256092</v>
      </c>
      <c r="O410" s="5">
        <f t="shared" si="66"/>
        <v>71.997711028695235</v>
      </c>
      <c r="P410" s="5">
        <f t="shared" si="67"/>
        <v>51.087909753256092</v>
      </c>
      <c r="Q410" s="5">
        <f t="shared" si="75"/>
        <v>0.58494006506446961</v>
      </c>
      <c r="R410" s="5">
        <f t="shared" si="76"/>
        <v>0.41505993493553045</v>
      </c>
      <c r="S410" s="4" cm="1">
        <f t="array" ref="S410">SUM(ABS(O410:P410/K410-M410:N410/K410))</f>
        <v>0</v>
      </c>
    </row>
    <row r="411" spans="1:19" x14ac:dyDescent="0.3">
      <c r="A411" s="1">
        <v>38058</v>
      </c>
      <c r="B411" s="2">
        <v>408</v>
      </c>
      <c r="C411">
        <v>77.953605651855398</v>
      </c>
      <c r="D411">
        <v>53.968677520751903</v>
      </c>
      <c r="E411" s="4">
        <f t="shared" si="72"/>
        <v>6.4131980959216683E-3</v>
      </c>
      <c r="F411" s="4">
        <f t="shared" si="68"/>
        <v>6.4131980959216683E-3</v>
      </c>
      <c r="G411" s="4">
        <f t="shared" si="73"/>
        <v>1.3138379107099807E-2</v>
      </c>
      <c r="H411" s="4" cm="1">
        <f t="array" ref="H411">SUMPRODUCT(Q410:R410,(1+daily_ret!D410:E410))-1</f>
        <v>6.4131980959218904E-3</v>
      </c>
      <c r="I411" s="5">
        <f t="shared" si="69"/>
        <v>126.99967875747932</v>
      </c>
      <c r="J411" s="4">
        <f>I411/MAX(I$3:I411)-1</f>
        <v>-3.2651532121350635E-2</v>
      </c>
      <c r="K411" s="5">
        <f t="shared" si="74"/>
        <v>123.87499325078548</v>
      </c>
      <c r="L411" s="4">
        <f>K411/MAX(K$3:K411)-1</f>
        <v>-1.7006980794679549E-2</v>
      </c>
      <c r="M411" s="5">
        <f t="shared" si="70"/>
        <v>72.94364425103366</v>
      </c>
      <c r="N411" s="5">
        <f t="shared" si="71"/>
        <v>50.931348999751826</v>
      </c>
      <c r="O411" s="5">
        <f t="shared" si="66"/>
        <v>72.94364425103366</v>
      </c>
      <c r="P411" s="5">
        <f t="shared" si="67"/>
        <v>50.931348999751826</v>
      </c>
      <c r="Q411" s="5">
        <f t="shared" si="75"/>
        <v>0.58884882522947091</v>
      </c>
      <c r="R411" s="5">
        <f t="shared" si="76"/>
        <v>0.4111511747705292</v>
      </c>
      <c r="S411" s="4" cm="1">
        <f t="array" ref="S411">SUM(ABS(O411:P411/K411-M411:N411/K411))</f>
        <v>0</v>
      </c>
    </row>
    <row r="412" spans="1:19" x14ac:dyDescent="0.3">
      <c r="A412" s="1">
        <v>38061</v>
      </c>
      <c r="B412" s="2">
        <v>409</v>
      </c>
      <c r="C412">
        <v>76.998054504394503</v>
      </c>
      <c r="D412">
        <v>53.999435424804602</v>
      </c>
      <c r="E412" s="4">
        <f t="shared" si="72"/>
        <v>-6.9837536949165502E-3</v>
      </c>
      <c r="F412" s="4">
        <f t="shared" si="68"/>
        <v>-6.9837536949165502E-3</v>
      </c>
      <c r="G412" s="4">
        <f t="shared" si="73"/>
        <v>-1.2257946755258931E-2</v>
      </c>
      <c r="H412" s="4" cm="1">
        <f t="array" ref="H412">SUMPRODUCT(Q411:R411,(1+daily_ret!D411:E411))-1</f>
        <v>-6.9837536949164392E-3</v>
      </c>
      <c r="I412" s="5">
        <f t="shared" si="69"/>
        <v>125.44292345733514</v>
      </c>
      <c r="J412" s="4">
        <f>I412/MAX(I$3:I412)-1</f>
        <v>-4.4509238134388562E-2</v>
      </c>
      <c r="K412" s="5">
        <f t="shared" si="74"/>
        <v>123.00988080896255</v>
      </c>
      <c r="L412" s="4">
        <f>K412/MAX(K$3:K412)-1</f>
        <v>-2.3871961924631813E-2</v>
      </c>
      <c r="M412" s="5">
        <f t="shared" si="70"/>
        <v>72.049504943669945</v>
      </c>
      <c r="N412" s="5">
        <f t="shared" si="71"/>
        <v>50.960375865292612</v>
      </c>
      <c r="O412" s="5">
        <f t="shared" si="66"/>
        <v>72.049504943669945</v>
      </c>
      <c r="P412" s="5">
        <f t="shared" si="67"/>
        <v>50.960375865292612</v>
      </c>
      <c r="Q412" s="5">
        <f t="shared" si="75"/>
        <v>0.58572128084218411</v>
      </c>
      <c r="R412" s="5">
        <f t="shared" si="76"/>
        <v>0.41427871915781594</v>
      </c>
      <c r="S412" s="4" cm="1">
        <f t="array" ref="S412">SUM(ABS(O412:P412/K412-M412:N412/K412))</f>
        <v>0</v>
      </c>
    </row>
    <row r="413" spans="1:19" x14ac:dyDescent="0.3">
      <c r="A413" s="1">
        <v>38062</v>
      </c>
      <c r="B413" s="2">
        <v>410</v>
      </c>
      <c r="C413">
        <v>77.406570434570298</v>
      </c>
      <c r="D413">
        <v>54.263637542724602</v>
      </c>
      <c r="E413" s="4">
        <f t="shared" si="72"/>
        <v>5.134499622621691E-3</v>
      </c>
      <c r="F413" s="4">
        <f t="shared" si="68"/>
        <v>5.134499622621691E-3</v>
      </c>
      <c r="G413" s="4">
        <f t="shared" si="73"/>
        <v>5.3055357411981863E-3</v>
      </c>
      <c r="H413" s="4" cm="1">
        <f t="array" ref="H413">SUMPRODUCT(Q412:R412,(1+daily_ret!D412:E412))-1</f>
        <v>5.134499622621691E-3</v>
      </c>
      <c r="I413" s="5">
        <f t="shared" si="69"/>
        <v>126.10846537121843</v>
      </c>
      <c r="J413" s="4">
        <f>I413/MAX(I$3:I413)-1</f>
        <v>-3.9439847746925771E-2</v>
      </c>
      <c r="K413" s="5">
        <f t="shared" si="74"/>
        <v>123.6414749955549</v>
      </c>
      <c r="L413" s="4">
        <f>K413/MAX(K$3:K413)-1</f>
        <v>-1.8860032881503397E-2</v>
      </c>
      <c r="M413" s="5">
        <f t="shared" si="70"/>
        <v>72.431766167284223</v>
      </c>
      <c r="N413" s="5">
        <f t="shared" si="71"/>
        <v>51.209708828270678</v>
      </c>
      <c r="O413" s="5">
        <f t="shared" si="66"/>
        <v>72.431766167284223</v>
      </c>
      <c r="P413" s="5">
        <f t="shared" si="67"/>
        <v>51.209708828270678</v>
      </c>
      <c r="Q413" s="5">
        <f t="shared" si="75"/>
        <v>0.58582094859260014</v>
      </c>
      <c r="R413" s="5">
        <f t="shared" si="76"/>
        <v>0.41417905140739986</v>
      </c>
      <c r="S413" s="4" cm="1">
        <f t="array" ref="S413">SUM(ABS(O413:P413/K413-M413:N413/K413))</f>
        <v>0</v>
      </c>
    </row>
    <row r="414" spans="1:19" x14ac:dyDescent="0.3">
      <c r="A414" s="1">
        <v>38063</v>
      </c>
      <c r="B414" s="2">
        <v>411</v>
      </c>
      <c r="C414">
        <v>78.272148132324205</v>
      </c>
      <c r="D414">
        <v>54.226764678955</v>
      </c>
      <c r="E414" s="4">
        <f t="shared" si="72"/>
        <v>6.2693415609678116E-3</v>
      </c>
      <c r="F414" s="4">
        <f t="shared" si="68"/>
        <v>6.2693415609678116E-3</v>
      </c>
      <c r="G414" s="4">
        <f t="shared" si="73"/>
        <v>1.1182225137923663E-2</v>
      </c>
      <c r="H414" s="4" cm="1">
        <f t="array" ref="H414">SUMPRODUCT(Q413:R413,(1+daily_ret!D413:E413))-1</f>
        <v>6.2693415609678116E-3</v>
      </c>
      <c r="I414" s="5">
        <f t="shared" si="69"/>
        <v>127.51863862279744</v>
      </c>
      <c r="J414" s="4">
        <f>I414/MAX(I$3:I414)-1</f>
        <v>-2.8698647865913696E-2</v>
      </c>
      <c r="K414" s="5">
        <f t="shared" si="74"/>
        <v>124.4166256334039</v>
      </c>
      <c r="L414" s="4">
        <f>K414/MAX(K$3:K414)-1</f>
        <v>-1.270893130852091E-2</v>
      </c>
      <c r="M414" s="5">
        <f t="shared" si="70"/>
        <v>73.241714483704229</v>
      </c>
      <c r="N414" s="5">
        <f t="shared" si="71"/>
        <v>51.174911149699668</v>
      </c>
      <c r="O414" s="5">
        <f t="shared" si="66"/>
        <v>73.241714483704229</v>
      </c>
      <c r="P414" s="5">
        <f t="shared" si="67"/>
        <v>51.174911149699668</v>
      </c>
      <c r="Q414" s="5">
        <f t="shared" si="75"/>
        <v>0.58868108752211634</v>
      </c>
      <c r="R414" s="5">
        <f t="shared" si="76"/>
        <v>0.4113189124778836</v>
      </c>
      <c r="S414" s="4" cm="1">
        <f t="array" ref="S414">SUM(ABS(O414:P414/K414-M414:N414/K414))</f>
        <v>0</v>
      </c>
    </row>
    <row r="415" spans="1:19" x14ac:dyDescent="0.3">
      <c r="A415" s="1">
        <v>38064</v>
      </c>
      <c r="B415" s="2">
        <v>412</v>
      </c>
      <c r="C415">
        <v>78.292900085449205</v>
      </c>
      <c r="D415">
        <v>54.0547485351562</v>
      </c>
      <c r="E415" s="4">
        <f t="shared" si="72"/>
        <v>-1.1486962422814218E-3</v>
      </c>
      <c r="F415" s="4">
        <f t="shared" si="68"/>
        <v>-1.1486962422814218E-3</v>
      </c>
      <c r="G415" s="4">
        <f t="shared" si="73"/>
        <v>2.6512563689862212E-4</v>
      </c>
      <c r="H415" s="4" cm="1">
        <f t="array" ref="H415">SUMPRODUCT(Q414:R414,(1+daily_ret!D414:E414))-1</f>
        <v>-1.1486962422815328E-3</v>
      </c>
      <c r="I415" s="5">
        <f t="shared" si="69"/>
        <v>127.55244708307876</v>
      </c>
      <c r="J415" s="4">
        <f>I415/MAX(I$3:I415)-1</f>
        <v>-2.8441130976308626E-2</v>
      </c>
      <c r="K415" s="5">
        <f t="shared" si="74"/>
        <v>124.27370872306147</v>
      </c>
      <c r="L415" s="4">
        <f>K415/MAX(K$3:K415)-1</f>
        <v>-1.3843028849164773E-2</v>
      </c>
      <c r="M415" s="5">
        <f t="shared" si="70"/>
        <v>73.261132739904269</v>
      </c>
      <c r="N415" s="5">
        <f t="shared" si="71"/>
        <v>51.012575983157198</v>
      </c>
      <c r="O415" s="5">
        <f t="shared" si="66"/>
        <v>73.261132739904269</v>
      </c>
      <c r="P415" s="5">
        <f t="shared" si="67"/>
        <v>51.012575983157198</v>
      </c>
      <c r="Q415" s="5">
        <f t="shared" si="75"/>
        <v>0.58951433487161387</v>
      </c>
      <c r="R415" s="5">
        <f t="shared" si="76"/>
        <v>0.41048566512838602</v>
      </c>
      <c r="S415" s="4" cm="1">
        <f t="array" ref="S415">SUM(ABS(O415:P415/K415-M415:N415/K415))</f>
        <v>0</v>
      </c>
    </row>
    <row r="416" spans="1:19" x14ac:dyDescent="0.3">
      <c r="A416" s="1">
        <v>38065</v>
      </c>
      <c r="B416" s="2">
        <v>413</v>
      </c>
      <c r="C416">
        <v>77.170661926269503</v>
      </c>
      <c r="D416">
        <v>53.980960845947202</v>
      </c>
      <c r="E416" s="4">
        <f t="shared" si="72"/>
        <v>-9.0103414744889809E-3</v>
      </c>
      <c r="F416" s="4">
        <f t="shared" si="68"/>
        <v>-9.0103414744889809E-3</v>
      </c>
      <c r="G416" s="4">
        <f t="shared" si="73"/>
        <v>-1.4333843272568481E-2</v>
      </c>
      <c r="H416" s="4" cm="1">
        <f t="array" ref="H416">SUMPRODUCT(Q415:R415,(1+daily_ret!D415:E415))-1</f>
        <v>-9.0103414744889809E-3</v>
      </c>
      <c r="I416" s="5">
        <f t="shared" si="69"/>
        <v>125.72413029755732</v>
      </c>
      <c r="J416" s="4">
        <f>I416/MAX(I$3:I416)-1</f>
        <v>-4.2367303534968093E-2</v>
      </c>
      <c r="K416" s="5">
        <f t="shared" si="74"/>
        <v>123.15396017116551</v>
      </c>
      <c r="L416" s="4">
        <f>K416/MAX(K$3:K416)-1</f>
        <v>-2.2728639906681614E-2</v>
      </c>
      <c r="M416" s="5">
        <f t="shared" si="70"/>
        <v>72.211019145239632</v>
      </c>
      <c r="N416" s="5">
        <f t="shared" si="71"/>
        <v>50.942941025925876</v>
      </c>
      <c r="O416" s="5">
        <f t="shared" si="66"/>
        <v>72.211019145239632</v>
      </c>
      <c r="P416" s="5">
        <f t="shared" si="67"/>
        <v>50.942941025925876</v>
      </c>
      <c r="Q416" s="5">
        <f t="shared" si="75"/>
        <v>0.58634752016806568</v>
      </c>
      <c r="R416" s="5">
        <f t="shared" si="76"/>
        <v>0.41365247983193426</v>
      </c>
      <c r="S416" s="4" cm="1">
        <f t="array" ref="S416">SUM(ABS(O416:P416/K416-M416:N416/K416))</f>
        <v>0</v>
      </c>
    </row>
    <row r="417" spans="1:19" x14ac:dyDescent="0.3">
      <c r="A417" s="1">
        <v>38068</v>
      </c>
      <c r="B417" s="2">
        <v>414</v>
      </c>
      <c r="C417">
        <v>76.190979003906193</v>
      </c>
      <c r="D417">
        <v>54.183731079101499</v>
      </c>
      <c r="E417" s="4">
        <f t="shared" si="72"/>
        <v>-5.8898774848795687E-3</v>
      </c>
      <c r="F417" s="4">
        <f t="shared" si="68"/>
        <v>-5.8898774848795687E-3</v>
      </c>
      <c r="G417" s="4">
        <f t="shared" si="73"/>
        <v>-1.2695017742614723E-2</v>
      </c>
      <c r="H417" s="4" cm="1">
        <f t="array" ref="H417">SUMPRODUCT(Q416:R416,(1+daily_ret!D416:E416))-1</f>
        <v>-5.8898774848796798E-3</v>
      </c>
      <c r="I417" s="5">
        <f t="shared" si="69"/>
        <v>124.12806023275503</v>
      </c>
      <c r="J417" s="4">
        <f>I417/MAX(I$3:I417)-1</f>
        <v>-5.4524467607499627E-2</v>
      </c>
      <c r="K417" s="5">
        <f t="shared" si="74"/>
        <v>122.4285984339796</v>
      </c>
      <c r="L417" s="4">
        <f>K417/MAX(K$3:K417)-1</f>
        <v>-2.8484648487112851E-2</v>
      </c>
      <c r="M417" s="5">
        <f t="shared" si="70"/>
        <v>71.294298975978535</v>
      </c>
      <c r="N417" s="5">
        <f t="shared" si="71"/>
        <v>51.13429945800106</v>
      </c>
      <c r="O417" s="5">
        <f t="shared" si="66"/>
        <v>71.294298975978535</v>
      </c>
      <c r="P417" s="5">
        <f t="shared" si="67"/>
        <v>51.13429945800106</v>
      </c>
      <c r="Q417" s="5">
        <f t="shared" si="75"/>
        <v>0.58233370215721647</v>
      </c>
      <c r="R417" s="5">
        <f t="shared" si="76"/>
        <v>0.41766629784278347</v>
      </c>
      <c r="S417" s="4" cm="1">
        <f t="array" ref="S417">SUM(ABS(O417:P417/K417-M417:N417/K417))</f>
        <v>0</v>
      </c>
    </row>
    <row r="418" spans="1:19" x14ac:dyDescent="0.3">
      <c r="A418" s="1">
        <v>38069</v>
      </c>
      <c r="B418" s="2">
        <v>415</v>
      </c>
      <c r="C418">
        <v>76.058921813964801</v>
      </c>
      <c r="D418">
        <v>54.263637542724602</v>
      </c>
      <c r="E418" s="4">
        <f t="shared" si="72"/>
        <v>-3.9337787586779527E-4</v>
      </c>
      <c r="F418" s="4">
        <f t="shared" si="68"/>
        <v>-3.9337787586779527E-4</v>
      </c>
      <c r="G418" s="4">
        <f t="shared" si="73"/>
        <v>-1.7332391795966684E-3</v>
      </c>
      <c r="H418" s="4" cm="1">
        <f t="array" ref="H418">SUMPRODUCT(Q417:R417,(1+daily_ret!D417:E417))-1</f>
        <v>-3.9337787586768425E-4</v>
      </c>
      <c r="I418" s="5">
        <f t="shared" si="69"/>
        <v>123.91291661547228</v>
      </c>
      <c r="J418" s="4">
        <f>I418/MAX(I$3:I418)-1</f>
        <v>-5.616320284359233E-2</v>
      </c>
      <c r="K418" s="5">
        <f t="shared" si="74"/>
        <v>122.38043773198217</v>
      </c>
      <c r="L418" s="4">
        <f>K418/MAX(K$3:K418)-1</f>
        <v>-2.8866821132463971E-2</v>
      </c>
      <c r="M418" s="5">
        <f t="shared" si="70"/>
        <v>71.170728903711492</v>
      </c>
      <c r="N418" s="5">
        <f t="shared" si="71"/>
        <v>51.209708828270685</v>
      </c>
      <c r="O418" s="5">
        <f t="shared" si="66"/>
        <v>71.170728903711492</v>
      </c>
      <c r="P418" s="5">
        <f t="shared" si="67"/>
        <v>51.209708828270685</v>
      </c>
      <c r="Q418" s="5">
        <f t="shared" si="75"/>
        <v>0.58155314871138231</v>
      </c>
      <c r="R418" s="5">
        <f t="shared" si="76"/>
        <v>0.41844685128861775</v>
      </c>
      <c r="S418" s="4" cm="1">
        <f t="array" ref="S418">SUM(ABS(O418:P418/K418-M418:N418/K418))</f>
        <v>0</v>
      </c>
    </row>
    <row r="419" spans="1:19" x14ac:dyDescent="0.3">
      <c r="A419" s="1">
        <v>38070</v>
      </c>
      <c r="B419" s="2">
        <v>416</v>
      </c>
      <c r="C419">
        <v>76.121482849121094</v>
      </c>
      <c r="D419">
        <v>54.226764678955</v>
      </c>
      <c r="E419" s="4">
        <f t="shared" si="72"/>
        <v>1.9400692676319053E-4</v>
      </c>
      <c r="F419" s="4">
        <f t="shared" si="68"/>
        <v>1.9400692676319053E-4</v>
      </c>
      <c r="G419" s="4">
        <f t="shared" si="73"/>
        <v>8.2253381541907977E-4</v>
      </c>
      <c r="H419" s="4" cm="1">
        <f t="array" ref="H419">SUMPRODUCT(Q418:R418,(1+daily_ret!D418:E418))-1</f>
        <v>1.9400692676319053E-4</v>
      </c>
      <c r="I419" s="5">
        <f t="shared" si="69"/>
        <v>124.01483917955571</v>
      </c>
      <c r="J419" s="4">
        <f>I419/MAX(I$3:I419)-1</f>
        <v>-5.5386865161694443E-2</v>
      </c>
      <c r="K419" s="5">
        <f t="shared" si="74"/>
        <v>122.40418038460248</v>
      </c>
      <c r="L419" s="4">
        <f>K419/MAX(K$3:K419)-1</f>
        <v>-2.8678414568954147E-2</v>
      </c>
      <c r="M419" s="5">
        <f t="shared" si="70"/>
        <v>71.229269234902816</v>
      </c>
      <c r="N419" s="5">
        <f t="shared" si="71"/>
        <v>51.174911149699675</v>
      </c>
      <c r="O419" s="5">
        <f t="shared" si="66"/>
        <v>71.229269234902816</v>
      </c>
      <c r="P419" s="5">
        <f t="shared" si="67"/>
        <v>51.174911149699675</v>
      </c>
      <c r="Q419" s="5">
        <f t="shared" si="75"/>
        <v>0.58191859960252568</v>
      </c>
      <c r="R419" s="5">
        <f t="shared" si="76"/>
        <v>0.41808140039747443</v>
      </c>
      <c r="S419" s="4" cm="1">
        <f t="array" ref="S419">SUM(ABS(O419:P419/K419-M419:N419/K419))</f>
        <v>0</v>
      </c>
    </row>
    <row r="420" spans="1:19" x14ac:dyDescent="0.3">
      <c r="A420" s="1">
        <v>38071</v>
      </c>
      <c r="B420" s="2">
        <v>417</v>
      </c>
      <c r="C420">
        <v>77.129005432128906</v>
      </c>
      <c r="D420">
        <v>54.153041839599602</v>
      </c>
      <c r="E420" s="4">
        <f t="shared" si="72"/>
        <v>7.1337176296144555E-3</v>
      </c>
      <c r="F420" s="4">
        <f t="shared" si="68"/>
        <v>7.1337176296144555E-3</v>
      </c>
      <c r="G420" s="4">
        <f t="shared" si="73"/>
        <v>1.3235719343576147E-2</v>
      </c>
      <c r="H420" s="4" cm="1">
        <f t="array" ref="H420">SUMPRODUCT(Q419:R419,(1+daily_ret!D419:E419))-1</f>
        <v>7.1337176296144555E-3</v>
      </c>
      <c r="I420" s="5">
        <f t="shared" si="69"/>
        <v>125.65626478537503</v>
      </c>
      <c r="J420" s="4">
        <f>I420/MAX(I$3:I420)-1</f>
        <v>-4.2884230820719016E-2</v>
      </c>
      <c r="K420" s="5">
        <f t="shared" si="74"/>
        <v>123.27737724415064</v>
      </c>
      <c r="L420" s="4">
        <f>K420/MAX(K$3:K420)-1</f>
        <v>-2.1749280650939506E-2</v>
      </c>
      <c r="M420" s="5">
        <f t="shared" si="70"/>
        <v>72.172039851544014</v>
      </c>
      <c r="N420" s="5">
        <f t="shared" si="71"/>
        <v>51.105337392606621</v>
      </c>
      <c r="O420" s="5">
        <f t="shared" si="66"/>
        <v>72.172039851544014</v>
      </c>
      <c r="P420" s="5">
        <f t="shared" si="67"/>
        <v>51.105337392606621</v>
      </c>
      <c r="Q420" s="5">
        <f t="shared" si="75"/>
        <v>0.5854443164264227</v>
      </c>
      <c r="R420" s="5">
        <f t="shared" si="76"/>
        <v>0.41455568357357719</v>
      </c>
      <c r="S420" s="4" cm="1">
        <f t="array" ref="S420">SUM(ABS(O420:P420/K420-M420:N420/K420))</f>
        <v>0</v>
      </c>
    </row>
    <row r="421" spans="1:19" x14ac:dyDescent="0.3">
      <c r="A421" s="1">
        <v>38072</v>
      </c>
      <c r="B421" s="2">
        <v>418</v>
      </c>
      <c r="C421">
        <v>77.149856567382798</v>
      </c>
      <c r="D421">
        <v>53.808925628662102</v>
      </c>
      <c r="E421" s="4">
        <f t="shared" si="72"/>
        <v>-2.4760298770564182E-3</v>
      </c>
      <c r="F421" s="4">
        <f t="shared" si="68"/>
        <v>-2.4760298770564182E-3</v>
      </c>
      <c r="G421" s="4">
        <f t="shared" si="73"/>
        <v>2.7034103625567241E-4</v>
      </c>
      <c r="H421" s="4" cm="1">
        <f t="array" ref="H421">SUMPRODUCT(Q420:R420,(1+daily_ret!D420:E420))-1</f>
        <v>-2.4760298770565292E-3</v>
      </c>
      <c r="I421" s="5">
        <f t="shared" si="69"/>
        <v>125.69023483020912</v>
      </c>
      <c r="J421" s="4">
        <f>I421/MAX(I$3:I421)-1</f>
        <v>-4.2625483151862431E-2</v>
      </c>
      <c r="K421" s="5">
        <f t="shared" si="74"/>
        <v>122.97213877492896</v>
      </c>
      <c r="L421" s="4">
        <f>K421/MAX(K$3:K421)-1</f>
        <v>-2.4171458659299816E-2</v>
      </c>
      <c r="M421" s="5">
        <f t="shared" si="70"/>
        <v>72.191550915586163</v>
      </c>
      <c r="N421" s="5">
        <f t="shared" si="71"/>
        <v>50.780587859342795</v>
      </c>
      <c r="O421" s="5">
        <f t="shared" si="66"/>
        <v>72.191550915586163</v>
      </c>
      <c r="P421" s="5">
        <f t="shared" si="67"/>
        <v>50.780587859342795</v>
      </c>
      <c r="Q421" s="5">
        <f t="shared" si="75"/>
        <v>0.58705615462796412</v>
      </c>
      <c r="R421" s="5">
        <f t="shared" si="76"/>
        <v>0.41294384537203582</v>
      </c>
      <c r="S421" s="4" cm="1">
        <f t="array" ref="S421">SUM(ABS(O421:P421/K421-M421:N421/K421))</f>
        <v>0</v>
      </c>
    </row>
    <row r="422" spans="1:19" x14ac:dyDescent="0.3">
      <c r="A422" s="1">
        <v>38075</v>
      </c>
      <c r="B422" s="2">
        <v>419</v>
      </c>
      <c r="C422">
        <v>78.233840942382798</v>
      </c>
      <c r="D422">
        <v>53.581554412841797</v>
      </c>
      <c r="E422" s="4">
        <f t="shared" si="72"/>
        <v>6.5034523049798398E-3</v>
      </c>
      <c r="F422" s="4">
        <f t="shared" si="68"/>
        <v>6.5034523049798398E-3</v>
      </c>
      <c r="G422" s="4">
        <f t="shared" si="73"/>
        <v>1.4050374468982385E-2</v>
      </c>
      <c r="H422" s="4" cm="1">
        <f t="array" ref="H422">SUMPRODUCT(Q421:R421,(1+daily_ret!D421:E421))-1</f>
        <v>6.5034523049800619E-3</v>
      </c>
      <c r="I422" s="5">
        <f t="shared" si="69"/>
        <v>127.45622969666789</v>
      </c>
      <c r="J422" s="4">
        <f>I422/MAX(I$3:I422)-1</f>
        <v>-2.917401268308506E-2</v>
      </c>
      <c r="K422" s="5">
        <f t="shared" si="74"/>
        <v>123.77188221429307</v>
      </c>
      <c r="L422" s="4">
        <f>K422/MAX(K$3:K422)-1</f>
        <v>-1.7825204282852503E-2</v>
      </c>
      <c r="M422" s="5">
        <f t="shared" si="70"/>
        <v>73.205869239446741</v>
      </c>
      <c r="N422" s="5">
        <f t="shared" si="71"/>
        <v>50.566012974846338</v>
      </c>
      <c r="O422" s="5">
        <f t="shared" si="66"/>
        <v>73.205869239446741</v>
      </c>
      <c r="P422" s="5">
        <f t="shared" si="67"/>
        <v>50.566012974846338</v>
      </c>
      <c r="Q422" s="5">
        <f t="shared" si="75"/>
        <v>0.59145799457667936</v>
      </c>
      <c r="R422" s="5">
        <f t="shared" si="76"/>
        <v>0.40854200542332075</v>
      </c>
      <c r="S422" s="4" cm="1">
        <f t="array" ref="S422">SUM(ABS(O422:P422/K422-M422:N422/K422))</f>
        <v>0</v>
      </c>
    </row>
    <row r="423" spans="1:19" x14ac:dyDescent="0.3">
      <c r="A423" s="1">
        <v>38076</v>
      </c>
      <c r="B423" s="2">
        <v>420</v>
      </c>
      <c r="C423">
        <v>78.497901916503906</v>
      </c>
      <c r="D423">
        <v>53.600021362304602</v>
      </c>
      <c r="E423" s="4">
        <f t="shared" si="72"/>
        <v>2.1371397582297114E-3</v>
      </c>
      <c r="F423" s="4">
        <f t="shared" si="68"/>
        <v>2.1371397582297114E-3</v>
      </c>
      <c r="G423" s="4">
        <f t="shared" si="73"/>
        <v>3.3752781525271391E-3</v>
      </c>
      <c r="H423" s="4" cm="1">
        <f t="array" ref="H423">SUMPRODUCT(Q422:R422,(1+daily_ret!D422:E422))-1</f>
        <v>2.1371397582297114E-3</v>
      </c>
      <c r="I423" s="5">
        <f t="shared" si="69"/>
        <v>127.88642992416653</v>
      </c>
      <c r="J423" s="4">
        <f>I423/MAX(I$3:I423)-1</f>
        <v>-2.58972049381887E-2</v>
      </c>
      <c r="K423" s="5">
        <f t="shared" si="74"/>
        <v>124.03640002472417</v>
      </c>
      <c r="L423" s="4">
        <f>K423/MAX(K$3:K423)-1</f>
        <v>-1.5726159477394197E-2</v>
      </c>
      <c r="M423" s="5">
        <f t="shared" si="70"/>
        <v>73.452959410527413</v>
      </c>
      <c r="N423" s="5">
        <f t="shared" si="71"/>
        <v>50.583440614196761</v>
      </c>
      <c r="O423" s="5">
        <f t="shared" si="66"/>
        <v>73.452959410527413</v>
      </c>
      <c r="P423" s="5">
        <f t="shared" si="67"/>
        <v>50.583440614196761</v>
      </c>
      <c r="Q423" s="5">
        <f t="shared" si="75"/>
        <v>0.59218873972387165</v>
      </c>
      <c r="R423" s="5">
        <f t="shared" si="76"/>
        <v>0.40781126027612835</v>
      </c>
      <c r="S423" s="4" cm="1">
        <f t="array" ref="S423">SUM(ABS(O423:P423/K423-M423:N423/K423))</f>
        <v>0</v>
      </c>
    </row>
    <row r="424" spans="1:19" x14ac:dyDescent="0.3">
      <c r="A424" s="1">
        <v>38077</v>
      </c>
      <c r="B424" s="2">
        <v>421</v>
      </c>
      <c r="C424">
        <v>78.588195800781193</v>
      </c>
      <c r="D424">
        <v>53.7966499328613</v>
      </c>
      <c r="E424" s="4">
        <f t="shared" si="72"/>
        <v>2.1772096787620043E-3</v>
      </c>
      <c r="F424" s="4">
        <f t="shared" si="68"/>
        <v>2.1772096787620043E-3</v>
      </c>
      <c r="G424" s="4">
        <f t="shared" si="73"/>
        <v>1.1502713075481896E-3</v>
      </c>
      <c r="H424" s="4" cm="1">
        <f t="array" ref="H424">SUMPRODUCT(Q423:R423,(1+daily_ret!D423:E423))-1</f>
        <v>2.1772096787620043E-3</v>
      </c>
      <c r="I424" s="5">
        <f t="shared" si="69"/>
        <v>128.03353401513309</v>
      </c>
      <c r="J424" s="4">
        <f>I424/MAX(I$3:I424)-1</f>
        <v>-2.4776722442426458E-2</v>
      </c>
      <c r="K424" s="5">
        <f t="shared" si="74"/>
        <v>124.30645327537681</v>
      </c>
      <c r="L424" s="4">
        <f>K424/MAX(K$3:K424)-1</f>
        <v>-1.3583188945256008E-2</v>
      </c>
      <c r="M424" s="5">
        <f t="shared" si="70"/>
        <v>73.537450242191838</v>
      </c>
      <c r="N424" s="5">
        <f t="shared" si="71"/>
        <v>50.769003033184973</v>
      </c>
      <c r="O424" s="5">
        <f t="shared" si="66"/>
        <v>73.537450242191838</v>
      </c>
      <c r="P424" s="5">
        <f t="shared" si="67"/>
        <v>50.769003033184973</v>
      </c>
      <c r="Q424" s="5">
        <f t="shared" si="75"/>
        <v>0.59158191955878503</v>
      </c>
      <c r="R424" s="5">
        <f t="shared" si="76"/>
        <v>0.40841808044121491</v>
      </c>
      <c r="S424" s="4" cm="1">
        <f t="array" ref="S424">SUM(ABS(O424:P424/K424-M424:N424/K424))</f>
        <v>0</v>
      </c>
    </row>
    <row r="425" spans="1:19" x14ac:dyDescent="0.3">
      <c r="A425" s="1">
        <v>38078</v>
      </c>
      <c r="B425" s="2">
        <v>422</v>
      </c>
      <c r="C425">
        <v>79.060691833496094</v>
      </c>
      <c r="D425">
        <v>53.664741516113203</v>
      </c>
      <c r="E425" s="4">
        <f t="shared" si="72"/>
        <v>2.5553358768295453E-3</v>
      </c>
      <c r="F425" s="4">
        <f t="shared" si="68"/>
        <v>2.5553358768295453E-3</v>
      </c>
      <c r="G425" s="4">
        <f t="shared" si="73"/>
        <v>6.0123028388723299E-3</v>
      </c>
      <c r="H425" s="4" cm="1">
        <f t="array" ref="H425">SUMPRODUCT(Q424:R424,(1+daily_ret!D424:E424))-1</f>
        <v>2.5553358768297674E-3</v>
      </c>
      <c r="I425" s="5">
        <f t="shared" si="69"/>
        <v>128.80331039516312</v>
      </c>
      <c r="J425" s="4">
        <f>I425/MAX(I$3:I425)-1</f>
        <v>-1.8913384762232699E-2</v>
      </c>
      <c r="K425" s="5">
        <f t="shared" si="74"/>
        <v>124.62409801515282</v>
      </c>
      <c r="L425" s="4">
        <f>K425/MAX(K$3:K425)-1</f>
        <v>-1.1062562678459953E-2</v>
      </c>
      <c r="M425" s="5">
        <f t="shared" si="70"/>
        <v>73.979579663046408</v>
      </c>
      <c r="N425" s="5">
        <f t="shared" si="71"/>
        <v>50.644518352106417</v>
      </c>
      <c r="O425" s="5">
        <f t="shared" si="66"/>
        <v>73.979579663046408</v>
      </c>
      <c r="P425" s="5">
        <f t="shared" si="67"/>
        <v>50.644518352106417</v>
      </c>
      <c r="Q425" s="5">
        <f t="shared" si="75"/>
        <v>0.59362178616571704</v>
      </c>
      <c r="R425" s="5">
        <f t="shared" si="76"/>
        <v>0.40637821383428296</v>
      </c>
      <c r="S425" s="4" cm="1">
        <f t="array" ref="S425">SUM(ABS(O425:P425/K425-M425:N425/K425))</f>
        <v>0</v>
      </c>
    </row>
    <row r="426" spans="1:19" x14ac:dyDescent="0.3">
      <c r="A426" s="1">
        <v>38079</v>
      </c>
      <c r="B426" s="2">
        <v>423</v>
      </c>
      <c r="C426">
        <v>79.658287048339801</v>
      </c>
      <c r="D426">
        <v>52.672538757324197</v>
      </c>
      <c r="E426" s="4">
        <f t="shared" si="72"/>
        <v>-3.0264888910777055E-3</v>
      </c>
      <c r="F426" s="4">
        <f t="shared" si="68"/>
        <v>-3.0264888910777055E-3</v>
      </c>
      <c r="G426" s="4">
        <f t="shared" si="73"/>
        <v>7.5586894192916088E-3</v>
      </c>
      <c r="H426" s="4" cm="1">
        <f t="array" ref="H426">SUMPRODUCT(Q425:R425,(1+daily_ret!D425:E425))-1</f>
        <v>-3.0264888910777055E-3</v>
      </c>
      <c r="I426" s="5">
        <f t="shared" si="69"/>
        <v>129.77689461461677</v>
      </c>
      <c r="J426" s="4">
        <f>I426/MAX(I$3:I426)-1</f>
        <v>-1.1497655744226454E-2</v>
      </c>
      <c r="K426" s="5">
        <f t="shared" si="74"/>
        <v>124.24692456694939</v>
      </c>
      <c r="L426" s="4">
        <f>K426/MAX(K$3:K426)-1</f>
        <v>-1.4055570846484455E-2</v>
      </c>
      <c r="M426" s="5">
        <f t="shared" si="70"/>
        <v>74.538768329089109</v>
      </c>
      <c r="N426" s="5">
        <f t="shared" si="71"/>
        <v>49.708156237860273</v>
      </c>
      <c r="O426" s="5">
        <f t="shared" si="66"/>
        <v>74.538768329089109</v>
      </c>
      <c r="P426" s="5">
        <f t="shared" si="67"/>
        <v>49.708156237860273</v>
      </c>
      <c r="Q426" s="5">
        <f t="shared" si="75"/>
        <v>0.59992445357409663</v>
      </c>
      <c r="R426" s="5">
        <f t="shared" si="76"/>
        <v>0.40007554642590337</v>
      </c>
      <c r="S426" s="4" cm="1">
        <f t="array" ref="S426">SUM(ABS(O426:P426/K426-M426:N426/K426))</f>
        <v>0</v>
      </c>
    </row>
    <row r="427" spans="1:19" x14ac:dyDescent="0.3">
      <c r="A427" s="1">
        <v>38082</v>
      </c>
      <c r="B427" s="2">
        <v>424</v>
      </c>
      <c r="C427">
        <v>80.096046447753906</v>
      </c>
      <c r="D427">
        <v>52.4137573242187</v>
      </c>
      <c r="E427" s="4">
        <f t="shared" si="72"/>
        <v>1.3312837163819147E-3</v>
      </c>
      <c r="F427" s="4">
        <f t="shared" si="68"/>
        <v>1.3312837163819147E-3</v>
      </c>
      <c r="G427" s="4">
        <f t="shared" si="73"/>
        <v>5.4954658910559839E-3</v>
      </c>
      <c r="H427" s="4" cm="1">
        <f t="array" ref="H427">SUMPRODUCT(Q426:R426,(1+daily_ret!D426:E426))-1</f>
        <v>1.3312837163821367E-3</v>
      </c>
      <c r="I427" s="5">
        <f t="shared" si="69"/>
        <v>130.49007911241856</v>
      </c>
      <c r="J427" s="4">
        <f>I427/MAX(I$3:I427)-1</f>
        <v>-6.0653748281400688E-3</v>
      </c>
      <c r="K427" s="5">
        <f t="shared" si="74"/>
        <v>124.41233247443591</v>
      </c>
      <c r="L427" s="4">
        <f>K427/MAX(K$3:K427)-1</f>
        <v>-1.2742999082694828E-2</v>
      </c>
      <c r="M427" s="5">
        <f t="shared" si="70"/>
        <v>74.948393588002943</v>
      </c>
      <c r="N427" s="5">
        <f t="shared" si="71"/>
        <v>49.463938886432977</v>
      </c>
      <c r="O427" s="5">
        <f t="shared" si="66"/>
        <v>74.948393588002943</v>
      </c>
      <c r="P427" s="5">
        <f t="shared" si="67"/>
        <v>49.463938886432977</v>
      </c>
      <c r="Q427" s="5">
        <f t="shared" si="75"/>
        <v>0.6024193269055802</v>
      </c>
      <c r="R427" s="5">
        <f t="shared" si="76"/>
        <v>0.39758067309441986</v>
      </c>
      <c r="S427" s="4" cm="1">
        <f t="array" ref="S427">SUM(ABS(O427:P427/K427-M427:N427/K427))</f>
        <v>0</v>
      </c>
    </row>
    <row r="428" spans="1:19" x14ac:dyDescent="0.3">
      <c r="A428" s="1">
        <v>38083</v>
      </c>
      <c r="B428" s="2">
        <v>425</v>
      </c>
      <c r="C428">
        <v>79.838958740234304</v>
      </c>
      <c r="D428">
        <v>52.598587036132798</v>
      </c>
      <c r="E428" s="4">
        <f t="shared" si="72"/>
        <v>-5.3159900397681259E-4</v>
      </c>
      <c r="F428" s="4">
        <f t="shared" si="68"/>
        <v>-5.3159900397681259E-4</v>
      </c>
      <c r="G428" s="4">
        <f t="shared" si="73"/>
        <v>-3.2097427890813712E-3</v>
      </c>
      <c r="H428" s="4" cm="1">
        <f t="array" ref="H428">SUMPRODUCT(Q427:R427,(1+daily_ret!D427:E427))-1</f>
        <v>-5.3159900397692361E-4</v>
      </c>
      <c r="I428" s="5">
        <f t="shared" si="69"/>
        <v>130.07123952194081</v>
      </c>
      <c r="J428" s="4">
        <f>I428/MAX(I$3:I428)-1</f>
        <v>-9.2556493241037208E-3</v>
      </c>
      <c r="K428" s="5">
        <f t="shared" si="74"/>
        <v>124.34619500241007</v>
      </c>
      <c r="L428" s="4">
        <f>K428/MAX(K$3:K428)-1</f>
        <v>-1.3267823921051636E-2</v>
      </c>
      <c r="M428" s="5">
        <f t="shared" si="70"/>
        <v>74.707828522130626</v>
      </c>
      <c r="N428" s="5">
        <f t="shared" si="71"/>
        <v>49.638366480279437</v>
      </c>
      <c r="O428" s="5">
        <f t="shared" si="66"/>
        <v>74.707828522130626</v>
      </c>
      <c r="P428" s="5">
        <f t="shared" si="67"/>
        <v>49.638366480279437</v>
      </c>
      <c r="Q428" s="5">
        <f t="shared" si="75"/>
        <v>0.60080510320949221</v>
      </c>
      <c r="R428" s="5">
        <f t="shared" si="76"/>
        <v>0.39919489679050774</v>
      </c>
      <c r="S428" s="4" cm="1">
        <f t="array" ref="S428">SUM(ABS(O428:P428/K428-M428:N428/K428))</f>
        <v>0</v>
      </c>
    </row>
    <row r="429" spans="1:19" x14ac:dyDescent="0.3">
      <c r="A429" s="1">
        <v>38084</v>
      </c>
      <c r="B429" s="2">
        <v>426</v>
      </c>
      <c r="C429">
        <v>79.651336669921804</v>
      </c>
      <c r="D429">
        <v>52.604759216308501</v>
      </c>
      <c r="E429" s="4">
        <f t="shared" si="72"/>
        <v>-1.3650523677086746E-3</v>
      </c>
      <c r="F429" s="4">
        <f t="shared" si="68"/>
        <v>-1.3650523677086746E-3</v>
      </c>
      <c r="G429" s="4">
        <f t="shared" si="73"/>
        <v>-2.3500064789540032E-3</v>
      </c>
      <c r="H429" s="4" cm="1">
        <f t="array" ref="H429">SUMPRODUCT(Q428:R428,(1+daily_ret!D428:E428))-1</f>
        <v>-1.3650523677088966E-3</v>
      </c>
      <c r="I429" s="5">
        <f t="shared" si="69"/>
        <v>129.76557126633867</v>
      </c>
      <c r="J429" s="4">
        <f>I429/MAX(I$3:I429)-1</f>
        <v>-1.1583904967179204E-2</v>
      </c>
      <c r="K429" s="5">
        <f t="shared" si="74"/>
        <v>124.17645593450646</v>
      </c>
      <c r="L429" s="4">
        <f>K429/MAX(K$3:K429)-1</f>
        <v>-1.4614765014302478E-2</v>
      </c>
      <c r="M429" s="5">
        <f t="shared" si="70"/>
        <v>74.532264641075031</v>
      </c>
      <c r="N429" s="5">
        <f t="shared" si="71"/>
        <v>49.644191293431426</v>
      </c>
      <c r="O429" s="5">
        <f t="shared" si="66"/>
        <v>74.532264641075031</v>
      </c>
      <c r="P429" s="5">
        <f t="shared" si="67"/>
        <v>49.644191293431426</v>
      </c>
      <c r="Q429" s="5">
        <f t="shared" si="75"/>
        <v>0.60021252885800724</v>
      </c>
      <c r="R429" s="5">
        <f t="shared" si="76"/>
        <v>0.39978747114199265</v>
      </c>
      <c r="S429" s="4" cm="1">
        <f t="array" ref="S429">SUM(ABS(O429:P429/K429-M429:N429/K429))</f>
        <v>0</v>
      </c>
    </row>
    <row r="430" spans="1:19" x14ac:dyDescent="0.3">
      <c r="A430" s="1">
        <v>38085</v>
      </c>
      <c r="B430" s="2">
        <v>427</v>
      </c>
      <c r="C430">
        <v>79.470657348632798</v>
      </c>
      <c r="D430">
        <v>52.506168365478501</v>
      </c>
      <c r="E430" s="4">
        <f t="shared" si="72"/>
        <v>-2.1107829194918493E-3</v>
      </c>
      <c r="F430" s="4">
        <f t="shared" si="68"/>
        <v>-2.1107829194918493E-3</v>
      </c>
      <c r="G430" s="4">
        <f t="shared" si="73"/>
        <v>-2.2683777679433081E-3</v>
      </c>
      <c r="H430" s="4" cm="1">
        <f t="array" ref="H430">SUMPRODUCT(Q429:R429,(1+daily_ret!D429:E429))-1</f>
        <v>-2.1107829194919603E-3</v>
      </c>
      <c r="I430" s="5">
        <f t="shared" si="69"/>
        <v>129.47121392943365</v>
      </c>
      <c r="J430" s="4">
        <f>I430/MAX(I$3:I430)-1</f>
        <v>-1.3826006062628959E-2</v>
      </c>
      <c r="K430" s="5">
        <f t="shared" si="74"/>
        <v>123.91434639231687</v>
      </c>
      <c r="L430" s="4">
        <f>K430/MAX(K$3:K430)-1</f>
        <v>-1.6694699337429841E-2</v>
      </c>
      <c r="M430" s="5">
        <f t="shared" si="70"/>
        <v>74.363197308968765</v>
      </c>
      <c r="N430" s="5">
        <f t="shared" si="71"/>
        <v>49.551149083348101</v>
      </c>
      <c r="O430" s="5">
        <f t="shared" si="66"/>
        <v>74.363197308968765</v>
      </c>
      <c r="P430" s="5">
        <f t="shared" si="67"/>
        <v>49.551149083348101</v>
      </c>
      <c r="Q430" s="5">
        <f t="shared" si="75"/>
        <v>0.60011773837334748</v>
      </c>
      <c r="R430" s="5">
        <f t="shared" si="76"/>
        <v>0.39988226162665252</v>
      </c>
      <c r="S430" s="4" cm="1">
        <f t="array" ref="S430">SUM(ABS(O430:P430/K430-M430:N430/K430))</f>
        <v>0</v>
      </c>
    </row>
    <row r="431" spans="1:19" x14ac:dyDescent="0.3">
      <c r="A431" s="1">
        <v>38089</v>
      </c>
      <c r="B431" s="2">
        <v>428</v>
      </c>
      <c r="C431">
        <v>79.783370971679602</v>
      </c>
      <c r="D431">
        <v>52.339763641357401</v>
      </c>
      <c r="E431" s="4">
        <f t="shared" si="72"/>
        <v>1.0941140920388559E-3</v>
      </c>
      <c r="F431" s="4">
        <f t="shared" si="68"/>
        <v>1.0941140920388559E-3</v>
      </c>
      <c r="G431" s="4">
        <f t="shared" si="73"/>
        <v>3.9349570455287086E-3</v>
      </c>
      <c r="H431" s="4" cm="1">
        <f t="array" ref="H431">SUMPRODUCT(Q430:R430,(1+daily_ret!D430:E430))-1</f>
        <v>1.0941140920388559E-3</v>
      </c>
      <c r="I431" s="5">
        <f t="shared" si="69"/>
        <v>129.98067759487841</v>
      </c>
      <c r="J431" s="4">
        <f>I431/MAX(I$3:I431)-1</f>
        <v>-9.9454537570680124E-3</v>
      </c>
      <c r="K431" s="5">
        <f t="shared" si="74"/>
        <v>124.04992282491048</v>
      </c>
      <c r="L431" s="4">
        <f>K431/MAX(K$3:K431)-1</f>
        <v>-1.5618851151198432E-2</v>
      </c>
      <c r="M431" s="5">
        <f t="shared" si="70"/>
        <v>74.655813296147741</v>
      </c>
      <c r="N431" s="5">
        <f t="shared" si="71"/>
        <v>49.394109528762748</v>
      </c>
      <c r="O431" s="5">
        <f t="shared" si="66"/>
        <v>74.655813296147741</v>
      </c>
      <c r="P431" s="5">
        <f t="shared" si="67"/>
        <v>49.394109528762748</v>
      </c>
      <c r="Q431" s="5">
        <f t="shared" si="75"/>
        <v>0.60182071537053872</v>
      </c>
      <c r="R431" s="5">
        <f t="shared" si="76"/>
        <v>0.39817928462946139</v>
      </c>
      <c r="S431" s="4" cm="1">
        <f t="array" ref="S431">SUM(ABS(O431:P431/K431-M431:N431/K431))</f>
        <v>0</v>
      </c>
    </row>
    <row r="432" spans="1:19" x14ac:dyDescent="0.3">
      <c r="A432" s="1">
        <v>38090</v>
      </c>
      <c r="B432" s="2">
        <v>429</v>
      </c>
      <c r="C432">
        <v>78.664642333984304</v>
      </c>
      <c r="D432">
        <v>51.933040618896399</v>
      </c>
      <c r="E432" s="4">
        <f t="shared" si="72"/>
        <v>-1.1532957529974963E-2</v>
      </c>
      <c r="F432" s="4">
        <f t="shared" si="68"/>
        <v>-1.1532957529974963E-2</v>
      </c>
      <c r="G432" s="4">
        <f t="shared" si="73"/>
        <v>-1.4022077834896285E-2</v>
      </c>
      <c r="H432" s="4" cm="1">
        <f t="array" ref="H432">SUMPRODUCT(Q431:R431,(1+daily_ret!D431:E431))-1</f>
        <v>-1.1532957529974852E-2</v>
      </c>
      <c r="I432" s="5">
        <f t="shared" si="69"/>
        <v>128.15807841661046</v>
      </c>
      <c r="J432" s="4">
        <f>I432/MAX(I$3:I432)-1</f>
        <v>-2.3828075665279336E-2</v>
      </c>
      <c r="K432" s="5">
        <f t="shared" si="74"/>
        <v>122.61926033337411</v>
      </c>
      <c r="L432" s="4">
        <f>K432/MAX(K$3:K432)-1</f>
        <v>-2.6971677134179695E-2</v>
      </c>
      <c r="M432" s="5">
        <f t="shared" si="70"/>
        <v>73.608983671281663</v>
      </c>
      <c r="N432" s="5">
        <f t="shared" si="71"/>
        <v>49.010276662092451</v>
      </c>
      <c r="O432" s="5">
        <f t="shared" si="66"/>
        <v>73.608983671281663</v>
      </c>
      <c r="P432" s="5">
        <f t="shared" si="67"/>
        <v>49.010276662092451</v>
      </c>
      <c r="Q432" s="5">
        <f t="shared" si="75"/>
        <v>0.60030523321666951</v>
      </c>
      <c r="R432" s="5">
        <f t="shared" si="76"/>
        <v>0.39969476678333049</v>
      </c>
      <c r="S432" s="4" cm="1">
        <f t="array" ref="S432">SUM(ABS(O432:P432/K432-M432:N432/K432))</f>
        <v>0</v>
      </c>
    </row>
    <row r="433" spans="1:19" x14ac:dyDescent="0.3">
      <c r="A433" s="1">
        <v>38091</v>
      </c>
      <c r="B433" s="2">
        <v>430</v>
      </c>
      <c r="C433">
        <v>78.789718627929602</v>
      </c>
      <c r="D433">
        <v>51.896064758300703</v>
      </c>
      <c r="E433" s="4">
        <f t="shared" si="72"/>
        <v>6.6990250128839968E-4</v>
      </c>
      <c r="F433" s="4">
        <f t="shared" si="68"/>
        <v>6.6990250128839968E-4</v>
      </c>
      <c r="G433" s="4">
        <f t="shared" si="73"/>
        <v>1.5899938045134121E-3</v>
      </c>
      <c r="H433" s="4" cm="1">
        <f t="array" ref="H433">SUMPRODUCT(Q432:R432,(1+daily_ret!D432:E432))-1</f>
        <v>6.6990250128817763E-4</v>
      </c>
      <c r="I433" s="5">
        <f t="shared" si="69"/>
        <v>128.36184896729122</v>
      </c>
      <c r="J433" s="4">
        <f>I433/MAX(I$3:I433)-1</f>
        <v>-2.227596835344714E-2</v>
      </c>
      <c r="K433" s="5">
        <f t="shared" si="74"/>
        <v>122.70140328257757</v>
      </c>
      <c r="L433" s="4">
        <f>K433/MAX(K$3:K433)-1</f>
        <v>-2.6319843026867407E-2</v>
      </c>
      <c r="M433" s="5">
        <f t="shared" si="70"/>
        <v>73.726021499275532</v>
      </c>
      <c r="N433" s="5">
        <f t="shared" si="71"/>
        <v>48.975381783302041</v>
      </c>
      <c r="O433" s="5">
        <f t="shared" si="66"/>
        <v>73.726021499275532</v>
      </c>
      <c r="P433" s="5">
        <f t="shared" si="67"/>
        <v>48.975381783302041</v>
      </c>
      <c r="Q433" s="5">
        <f t="shared" si="75"/>
        <v>0.60085719907772173</v>
      </c>
      <c r="R433" s="5">
        <f t="shared" si="76"/>
        <v>0.39914280092227827</v>
      </c>
      <c r="S433" s="4" cm="1">
        <f t="array" ref="S433">SUM(ABS(O433:P433/K433-M433:N433/K433))</f>
        <v>0</v>
      </c>
    </row>
    <row r="434" spans="1:19" x14ac:dyDescent="0.3">
      <c r="A434" s="1">
        <v>38092</v>
      </c>
      <c r="B434" s="2">
        <v>431</v>
      </c>
      <c r="C434">
        <v>78.490928649902301</v>
      </c>
      <c r="D434">
        <v>51.822097778320298</v>
      </c>
      <c r="E434" s="4">
        <f t="shared" si="72"/>
        <v>-2.8474927117598803E-3</v>
      </c>
      <c r="F434" s="4">
        <f t="shared" si="68"/>
        <v>-2.8474927117598803E-3</v>
      </c>
      <c r="G434" s="4">
        <f t="shared" si="73"/>
        <v>-3.7922457806746079E-3</v>
      </c>
      <c r="H434" s="4" cm="1">
        <f t="array" ref="H434">SUMPRODUCT(Q433:R433,(1+daily_ret!D433:E433))-1</f>
        <v>-2.8474927117597693E-3</v>
      </c>
      <c r="I434" s="5">
        <f t="shared" si="69"/>
        <v>127.87506928714542</v>
      </c>
      <c r="J434" s="4">
        <f>I434/MAX(I$3:I434)-1</f>
        <v>-2.5983738187122962E-2</v>
      </c>
      <c r="K434" s="5">
        <f t="shared" si="74"/>
        <v>122.35201193100772</v>
      </c>
      <c r="L434" s="4">
        <f>K434/MAX(K$3:K434)-1</f>
        <v>-2.9092390177433591E-2</v>
      </c>
      <c r="M434" s="5">
        <f t="shared" si="70"/>
        <v>73.446434305318974</v>
      </c>
      <c r="N434" s="5">
        <f t="shared" si="71"/>
        <v>48.90557762568875</v>
      </c>
      <c r="O434" s="5">
        <f t="shared" si="66"/>
        <v>73.446434305318974</v>
      </c>
      <c r="P434" s="5">
        <f t="shared" si="67"/>
        <v>48.90557762568875</v>
      </c>
      <c r="Q434" s="5">
        <f t="shared" si="75"/>
        <v>0.60028791636654244</v>
      </c>
      <c r="R434" s="5">
        <f t="shared" si="76"/>
        <v>0.3997120836334575</v>
      </c>
      <c r="S434" s="4" cm="1">
        <f t="array" ref="S434">SUM(ABS(O434:P434/K434-M434:N434/K434))</f>
        <v>0</v>
      </c>
    </row>
    <row r="435" spans="1:19" x14ac:dyDescent="0.3">
      <c r="A435" s="1">
        <v>38093</v>
      </c>
      <c r="B435" s="2">
        <v>432</v>
      </c>
      <c r="C435">
        <v>79.095451354980398</v>
      </c>
      <c r="D435">
        <v>52.013160705566399</v>
      </c>
      <c r="E435" s="4">
        <f t="shared" si="72"/>
        <v>6.0970059438960611E-3</v>
      </c>
      <c r="F435" s="4">
        <f t="shared" si="68"/>
        <v>6.0970059438960611E-3</v>
      </c>
      <c r="G435" s="4">
        <f t="shared" si="73"/>
        <v>7.7018161904349736E-3</v>
      </c>
      <c r="H435" s="4" cm="1">
        <f t="array" ref="H435">SUMPRODUCT(Q434:R434,(1+daily_ret!D434:E434))-1</f>
        <v>6.0970059438958391E-3</v>
      </c>
      <c r="I435" s="5">
        <f t="shared" si="69"/>
        <v>128.85993956613416</v>
      </c>
      <c r="J435" s="4">
        <f>I435/MAX(I$3:I435)-1</f>
        <v>-1.848204397214559E-2</v>
      </c>
      <c r="K435" s="5">
        <f t="shared" si="74"/>
        <v>123.09799287499871</v>
      </c>
      <c r="L435" s="4">
        <f>K435/MAX(K$3:K435)-1</f>
        <v>-2.3172760709371576E-2</v>
      </c>
      <c r="M435" s="5">
        <f t="shared" si="70"/>
        <v>74.012105242181406</v>
      </c>
      <c r="N435" s="5">
        <f t="shared" si="71"/>
        <v>49.085887632817304</v>
      </c>
      <c r="O435" s="5">
        <f t="shared" si="66"/>
        <v>74.012105242181406</v>
      </c>
      <c r="P435" s="5">
        <f t="shared" si="67"/>
        <v>49.085887632817304</v>
      </c>
      <c r="Q435" s="5">
        <f t="shared" si="75"/>
        <v>0.60124542661989511</v>
      </c>
      <c r="R435" s="5">
        <f t="shared" si="76"/>
        <v>0.39875457338010489</v>
      </c>
      <c r="S435" s="4" cm="1">
        <f t="array" ref="S435">SUM(ABS(O435:P435/K435-M435:N435/K435))</f>
        <v>0</v>
      </c>
    </row>
    <row r="436" spans="1:19" x14ac:dyDescent="0.3">
      <c r="A436" s="1">
        <v>38096</v>
      </c>
      <c r="B436" s="2">
        <v>433</v>
      </c>
      <c r="C436">
        <v>79.095451354980398</v>
      </c>
      <c r="D436">
        <v>51.877571105957003</v>
      </c>
      <c r="E436" s="4">
        <f t="shared" si="72"/>
        <v>-1.0394863956274536E-3</v>
      </c>
      <c r="F436" s="4">
        <f t="shared" si="68"/>
        <v>-1.0394863956274536E-3</v>
      </c>
      <c r="G436" s="4">
        <f t="shared" si="73"/>
        <v>0</v>
      </c>
      <c r="H436" s="4" cm="1">
        <f t="array" ref="H436">SUMPRODUCT(Q435:R435,(1+daily_ret!D435:E435))-1</f>
        <v>-1.0394863956275646E-3</v>
      </c>
      <c r="I436" s="5">
        <f t="shared" si="69"/>
        <v>128.85993956613416</v>
      </c>
      <c r="J436" s="4">
        <f>I436/MAX(I$3:I436)-1</f>
        <v>-1.848204397214559E-2</v>
      </c>
      <c r="K436" s="5">
        <f t="shared" si="74"/>
        <v>122.97003418607611</v>
      </c>
      <c r="L436" s="4">
        <f>K436/MAX(K$3:K436)-1</f>
        <v>-2.4188159335492454E-2</v>
      </c>
      <c r="M436" s="5">
        <f t="shared" si="70"/>
        <v>74.012105242181406</v>
      </c>
      <c r="N436" s="5">
        <f t="shared" si="71"/>
        <v>48.957928943894693</v>
      </c>
      <c r="O436" s="5">
        <f t="shared" si="66"/>
        <v>74.012105242181406</v>
      </c>
      <c r="P436" s="5">
        <f t="shared" si="67"/>
        <v>48.957928943894693</v>
      </c>
      <c r="Q436" s="5">
        <f t="shared" si="75"/>
        <v>0.60187106340222352</v>
      </c>
      <c r="R436" s="5">
        <f t="shared" si="76"/>
        <v>0.39812893659777643</v>
      </c>
      <c r="S436" s="4" cm="1">
        <f t="array" ref="S436">SUM(ABS(O436:P436/K436-M436:N436/K436))</f>
        <v>0</v>
      </c>
    </row>
    <row r="437" spans="1:19" x14ac:dyDescent="0.3">
      <c r="A437" s="1">
        <v>38097</v>
      </c>
      <c r="B437" s="2">
        <v>434</v>
      </c>
      <c r="C437">
        <v>77.768295288085895</v>
      </c>
      <c r="D437">
        <v>51.501625061035099</v>
      </c>
      <c r="E437" s="4">
        <f t="shared" si="72"/>
        <v>-1.298405540204961E-2</v>
      </c>
      <c r="F437" s="4">
        <f t="shared" si="68"/>
        <v>-1.298405540204961E-2</v>
      </c>
      <c r="G437" s="4">
        <f t="shared" si="73"/>
        <v>-1.6779170535840771E-2</v>
      </c>
      <c r="H437" s="4" cm="1">
        <f t="array" ref="H437">SUMPRODUCT(Q436:R436,(1+daily_ret!D436:E436))-1</f>
        <v>-1.2984055402049721E-2</v>
      </c>
      <c r="I437" s="5">
        <f t="shared" si="69"/>
        <v>126.69777666491586</v>
      </c>
      <c r="J437" s="4">
        <f>I437/MAX(I$3:I437)-1</f>
        <v>-3.4951101140326735E-2</v>
      </c>
      <c r="K437" s="5">
        <f t="shared" si="74"/>
        <v>121.37338444941216</v>
      </c>
      <c r="L437" s="4">
        <f>K437/MAX(K$3:K437)-1</f>
        <v>-3.6858154336656512E-2</v>
      </c>
      <c r="M437" s="5">
        <f t="shared" si="70"/>
        <v>72.770243506606263</v>
      </c>
      <c r="N437" s="5">
        <f t="shared" si="71"/>
        <v>48.603140942805886</v>
      </c>
      <c r="O437" s="5">
        <f t="shared" si="66"/>
        <v>72.770243506606263</v>
      </c>
      <c r="P437" s="5">
        <f t="shared" si="67"/>
        <v>48.603140942805886</v>
      </c>
      <c r="Q437" s="5">
        <f t="shared" si="75"/>
        <v>0.59955684548729504</v>
      </c>
      <c r="R437" s="5">
        <f t="shared" si="76"/>
        <v>0.4004431545127049</v>
      </c>
      <c r="S437" s="4" cm="1">
        <f t="array" ref="S437">SUM(ABS(O437:P437/K437-M437:N437/K437))</f>
        <v>0</v>
      </c>
    </row>
    <row r="438" spans="1:19" x14ac:dyDescent="0.3">
      <c r="A438" s="1">
        <v>38098</v>
      </c>
      <c r="B438" s="2">
        <v>435</v>
      </c>
      <c r="C438">
        <v>78.289405822753906</v>
      </c>
      <c r="D438">
        <v>51.606418609619098</v>
      </c>
      <c r="E438" s="4">
        <f t="shared" si="72"/>
        <v>4.8323227336055652E-3</v>
      </c>
      <c r="F438" s="4">
        <f t="shared" si="68"/>
        <v>4.8323227336055652E-3</v>
      </c>
      <c r="G438" s="4">
        <f t="shared" si="73"/>
        <v>6.700809536040353E-3</v>
      </c>
      <c r="H438" s="4" cm="1">
        <f t="array" ref="H438">SUMPRODUCT(Q437:R437,(1+daily_ret!D437:E437))-1</f>
        <v>4.8323227336055652E-3</v>
      </c>
      <c r="I438" s="5">
        <f t="shared" si="69"/>
        <v>127.54675433498726</v>
      </c>
      <c r="J438" s="4">
        <f>I438/MAX(I$3:I438)-1</f>
        <v>-2.8484492276102502E-2</v>
      </c>
      <c r="K438" s="5">
        <f t="shared" si="74"/>
        <v>121.9598998143417</v>
      </c>
      <c r="L438" s="4">
        <f>K438/MAX(K$3:K438)-1</f>
        <v>-3.2203942100170746E-2</v>
      </c>
      <c r="M438" s="5">
        <f t="shared" si="70"/>
        <v>73.257863048235308</v>
      </c>
      <c r="N438" s="5">
        <f t="shared" si="71"/>
        <v>48.702036766106389</v>
      </c>
      <c r="O438" s="5">
        <f t="shared" si="66"/>
        <v>73.257863048235308</v>
      </c>
      <c r="P438" s="5">
        <f t="shared" si="67"/>
        <v>48.702036766106389</v>
      </c>
      <c r="Q438" s="5">
        <f t="shared" si="75"/>
        <v>0.60067172209681219</v>
      </c>
      <c r="R438" s="5">
        <f t="shared" si="76"/>
        <v>0.39932827790318787</v>
      </c>
      <c r="S438" s="4" cm="1">
        <f t="array" ref="S438">SUM(ABS(O438:P438/K438-M438:N438/K438))</f>
        <v>0</v>
      </c>
    </row>
    <row r="439" spans="1:19" x14ac:dyDescent="0.3">
      <c r="A439" s="1">
        <v>38099</v>
      </c>
      <c r="B439" s="2">
        <v>436</v>
      </c>
      <c r="C439">
        <v>79.387283325195298</v>
      </c>
      <c r="D439">
        <v>51.809787750244098</v>
      </c>
      <c r="E439" s="4">
        <f t="shared" si="72"/>
        <v>9.9970744156998581E-3</v>
      </c>
      <c r="F439" s="4">
        <f t="shared" si="68"/>
        <v>9.9970744156998581E-3</v>
      </c>
      <c r="G439" s="4">
        <f t="shared" si="73"/>
        <v>1.4023321430321811E-2</v>
      </c>
      <c r="H439" s="4" cm="1">
        <f t="array" ref="H439">SUMPRODUCT(Q438:R438,(1+daily_ret!D438:E438))-1</f>
        <v>9.9970744156998581E-3</v>
      </c>
      <c r="I439" s="5">
        <f t="shared" si="69"/>
        <v>129.33538346842107</v>
      </c>
      <c r="J439" s="4">
        <f>I439/MAX(I$3:I439)-1</f>
        <v>-1.4860618036747986E-2</v>
      </c>
      <c r="K439" s="5">
        <f t="shared" si="74"/>
        <v>123.17914200851698</v>
      </c>
      <c r="L439" s="4">
        <f>K439/MAX(K$3:K439)-1</f>
        <v>-2.2528812890125094E-2</v>
      </c>
      <c r="M439" s="5">
        <f t="shared" si="70"/>
        <v>74.285181609059208</v>
      </c>
      <c r="N439" s="5">
        <f t="shared" si="71"/>
        <v>48.893960399457768</v>
      </c>
      <c r="O439" s="5">
        <f t="shared" si="66"/>
        <v>74.285181609059208</v>
      </c>
      <c r="P439" s="5">
        <f t="shared" si="67"/>
        <v>48.893960399457768</v>
      </c>
      <c r="Q439" s="5">
        <f t="shared" si="75"/>
        <v>0.60306623668415316</v>
      </c>
      <c r="R439" s="5">
        <f t="shared" si="76"/>
        <v>0.3969337633158469</v>
      </c>
      <c r="S439" s="4" cm="1">
        <f t="array" ref="S439">SUM(ABS(O439:P439/K439-M439:N439/K439))</f>
        <v>0</v>
      </c>
    </row>
    <row r="440" spans="1:19" x14ac:dyDescent="0.3">
      <c r="A440" s="1">
        <v>38100</v>
      </c>
      <c r="B440" s="2">
        <v>437</v>
      </c>
      <c r="C440">
        <v>79.463737487792898</v>
      </c>
      <c r="D440">
        <v>51.594070434570298</v>
      </c>
      <c r="E440" s="4">
        <f t="shared" si="72"/>
        <v>-1.0719046208318428E-3</v>
      </c>
      <c r="F440" s="4">
        <f t="shared" si="68"/>
        <v>-1.0719046208318428E-3</v>
      </c>
      <c r="G440" s="4">
        <f t="shared" si="73"/>
        <v>9.6305301548649247E-4</v>
      </c>
      <c r="H440" s="4" cm="1">
        <f t="array" ref="H440">SUMPRODUCT(Q439:R439,(1+daily_ret!D439:E439))-1</f>
        <v>-1.0719046208318428E-3</v>
      </c>
      <c r="I440" s="5">
        <f t="shared" si="69"/>
        <v>129.45994029947943</v>
      </c>
      <c r="J440" s="4">
        <f>I440/MAX(I$3:I440)-1</f>
        <v>-1.3911876584273841E-2</v>
      </c>
      <c r="K440" s="5">
        <f t="shared" si="74"/>
        <v>123.04710571700795</v>
      </c>
      <c r="L440" s="4">
        <f>K440/MAX(K$3:K440)-1</f>
        <v>-2.3576568772318063E-2</v>
      </c>
      <c r="M440" s="5">
        <f t="shared" si="70"/>
        <v>74.356722177213769</v>
      </c>
      <c r="N440" s="5">
        <f t="shared" si="71"/>
        <v>48.690383539794176</v>
      </c>
      <c r="O440" s="5">
        <f t="shared" si="66"/>
        <v>74.356722177213769</v>
      </c>
      <c r="P440" s="5">
        <f t="shared" si="67"/>
        <v>48.690383539794176</v>
      </c>
      <c r="Q440" s="5">
        <f t="shared" si="75"/>
        <v>0.60429476779587477</v>
      </c>
      <c r="R440" s="5">
        <f t="shared" si="76"/>
        <v>0.39570523220412523</v>
      </c>
      <c r="S440" s="4" cm="1">
        <f t="array" ref="S440">SUM(ABS(O440:P440/K440-M440:N440/K440))</f>
        <v>0</v>
      </c>
    </row>
    <row r="441" spans="1:19" x14ac:dyDescent="0.3">
      <c r="A441" s="1">
        <v>38103</v>
      </c>
      <c r="B441" s="2">
        <v>438</v>
      </c>
      <c r="C441">
        <v>79.352554321289006</v>
      </c>
      <c r="D441">
        <v>51.5879096984863</v>
      </c>
      <c r="E441" s="4">
        <f t="shared" si="72"/>
        <v>-8.9276056936193893E-4</v>
      </c>
      <c r="F441" s="4">
        <f t="shared" si="68"/>
        <v>-8.9276056936193893E-4</v>
      </c>
      <c r="G441" s="4">
        <f t="shared" si="73"/>
        <v>-1.399168602168599E-3</v>
      </c>
      <c r="H441" s="4" cm="1">
        <f t="array" ref="H441">SUMPRODUCT(Q440:R440,(1+daily_ret!D440:E440))-1</f>
        <v>-8.9276056936171688E-4</v>
      </c>
      <c r="I441" s="5">
        <f t="shared" si="69"/>
        <v>129.27880401577377</v>
      </c>
      <c r="J441" s="4">
        <f>I441/MAX(I$3:I441)-1</f>
        <v>-1.5291580125528559E-2</v>
      </c>
      <c r="K441" s="5">
        <f t="shared" si="74"/>
        <v>122.9372541128497</v>
      </c>
      <c r="L441" s="4">
        <f>K441/MAX(K$3:K441)-1</f>
        <v>-2.4448281110719283E-2</v>
      </c>
      <c r="M441" s="5">
        <f t="shared" si="70"/>
        <v>74.252684586183221</v>
      </c>
      <c r="N441" s="5">
        <f t="shared" si="71"/>
        <v>48.684569526666486</v>
      </c>
      <c r="O441" s="5">
        <f t="shared" si="66"/>
        <v>74.252684586183221</v>
      </c>
      <c r="P441" s="5">
        <f t="shared" si="67"/>
        <v>48.684569526666486</v>
      </c>
      <c r="Q441" s="5">
        <f t="shared" si="75"/>
        <v>0.60398847462481386</v>
      </c>
      <c r="R441" s="5">
        <f t="shared" si="76"/>
        <v>0.39601152537518614</v>
      </c>
      <c r="S441" s="4" cm="1">
        <f t="array" ref="S441">SUM(ABS(O441:P441/K441-M441:N441/K441))</f>
        <v>0</v>
      </c>
    </row>
    <row r="442" spans="1:19" x14ac:dyDescent="0.3">
      <c r="A442" s="1">
        <v>38104</v>
      </c>
      <c r="B442" s="2">
        <v>439</v>
      </c>
      <c r="C442">
        <v>79.422073364257798</v>
      </c>
      <c r="D442">
        <v>51.791290283203097</v>
      </c>
      <c r="E442" s="4">
        <f t="shared" si="72"/>
        <v>2.0903801170801817E-3</v>
      </c>
      <c r="F442" s="4">
        <f t="shared" si="68"/>
        <v>2.0903801170801817E-3</v>
      </c>
      <c r="G442" s="4">
        <f t="shared" si="73"/>
        <v>8.7607820017132632E-4</v>
      </c>
      <c r="H442" s="4" cm="1">
        <f t="array" ref="H442">SUMPRODUCT(Q441:R441,(1+daily_ret!D441:E441))-1</f>
        <v>2.0903801170799596E-3</v>
      </c>
      <c r="I442" s="5">
        <f t="shared" si="69"/>
        <v>129.39206235771621</v>
      </c>
      <c r="J442" s="4">
        <f>I442/MAX(I$3:I442)-1</f>
        <v>-1.4428898545351343E-2</v>
      </c>
      <c r="K442" s="5">
        <f t="shared" si="74"/>
        <v>123.19423970449563</v>
      </c>
      <c r="L442" s="4">
        <f>K442/MAX(K$3:K442)-1</f>
        <v>-2.2409007194369779E-2</v>
      </c>
      <c r="M442" s="5">
        <f t="shared" si="70"/>
        <v>74.317735744453373</v>
      </c>
      <c r="N442" s="5">
        <f t="shared" si="71"/>
        <v>48.87650396004225</v>
      </c>
      <c r="O442" s="5">
        <f t="shared" si="66"/>
        <v>74.317735744453373</v>
      </c>
      <c r="P442" s="5">
        <f t="shared" si="67"/>
        <v>48.87650396004225</v>
      </c>
      <c r="Q442" s="5">
        <f t="shared" si="75"/>
        <v>0.60325658019983996</v>
      </c>
      <c r="R442" s="5">
        <f t="shared" si="76"/>
        <v>0.39674341980016004</v>
      </c>
      <c r="S442" s="4" cm="1">
        <f t="array" ref="S442">SUM(ABS(O442:P442/K442-M442:N442/K442))</f>
        <v>0</v>
      </c>
    </row>
    <row r="443" spans="1:19" x14ac:dyDescent="0.3">
      <c r="A443" s="1">
        <v>38105</v>
      </c>
      <c r="B443" s="2">
        <v>440</v>
      </c>
      <c r="C443">
        <v>78.393638610839801</v>
      </c>
      <c r="D443">
        <v>51.452320098876903</v>
      </c>
      <c r="E443" s="4">
        <f t="shared" si="72"/>
        <v>-1.0408213229576968E-2</v>
      </c>
      <c r="F443" s="4">
        <f t="shared" si="68"/>
        <v>-1.0408213229576968E-2</v>
      </c>
      <c r="G443" s="4">
        <f t="shared" si="73"/>
        <v>-1.2948978915486631E-2</v>
      </c>
      <c r="H443" s="4" cm="1">
        <f t="array" ref="H443">SUMPRODUCT(Q442:R442,(1+daily_ret!D442:E442))-1</f>
        <v>-1.0408213229576857E-2</v>
      </c>
      <c r="I443" s="5">
        <f t="shared" si="69"/>
        <v>127.71656727041481</v>
      </c>
      <c r="J443" s="4">
        <f>I443/MAX(I$3:I443)-1</f>
        <v>-2.7191037957800535E-2</v>
      </c>
      <c r="K443" s="5">
        <f t="shared" si="74"/>
        <v>121.91200778899562</v>
      </c>
      <c r="L443" s="4">
        <f>K443/MAX(K$3:K443)-1</f>
        <v>-3.2583982698804581E-2</v>
      </c>
      <c r="M443" s="5">
        <f t="shared" si="70"/>
        <v>73.355396951251748</v>
      </c>
      <c r="N443" s="5">
        <f t="shared" si="71"/>
        <v>48.556610837743868</v>
      </c>
      <c r="O443" s="5">
        <f t="shared" si="66"/>
        <v>73.355396951251748</v>
      </c>
      <c r="P443" s="5">
        <f t="shared" si="67"/>
        <v>48.556610837743868</v>
      </c>
      <c r="Q443" s="5">
        <f t="shared" si="75"/>
        <v>0.60170772577394271</v>
      </c>
      <c r="R443" s="5">
        <f t="shared" si="76"/>
        <v>0.39829227422605723</v>
      </c>
      <c r="S443" s="4" cm="1">
        <f t="array" ref="S443">SUM(ABS(O443:P443/K443-M443:N443/K443))</f>
        <v>0</v>
      </c>
    </row>
    <row r="444" spans="1:19" x14ac:dyDescent="0.3">
      <c r="A444" s="1">
        <v>38106</v>
      </c>
      <c r="B444" s="2">
        <v>441</v>
      </c>
      <c r="C444">
        <v>77.705749511718693</v>
      </c>
      <c r="D444">
        <v>51.335269927978501</v>
      </c>
      <c r="E444" s="4">
        <f t="shared" si="72"/>
        <v>-6.1859546143324673E-3</v>
      </c>
      <c r="F444" s="4">
        <f t="shared" si="68"/>
        <v>-6.1859546143324673E-3</v>
      </c>
      <c r="G444" s="4">
        <f t="shared" si="73"/>
        <v>-8.7748076414199128E-3</v>
      </c>
      <c r="H444" s="4" cm="1">
        <f t="array" ref="H444">SUMPRODUCT(Q443:R443,(1+daily_ret!D443:E443))-1</f>
        <v>-6.1859546143323563E-3</v>
      </c>
      <c r="I444" s="5">
        <f t="shared" si="69"/>
        <v>126.59587895999445</v>
      </c>
      <c r="J444" s="4">
        <f>I444/MAX(I$3:I444)-1</f>
        <v>-3.5727249471570244E-2</v>
      </c>
      <c r="K444" s="5">
        <f t="shared" si="74"/>
        <v>121.15786564187076</v>
      </c>
      <c r="L444" s="4">
        <f>K444/MAX(K$3:K444)-1</f>
        <v>-3.8568374275008033E-2</v>
      </c>
      <c r="M444" s="5">
        <f t="shared" si="70"/>
        <v>72.711717453544509</v>
      </c>
      <c r="N444" s="5">
        <f t="shared" si="71"/>
        <v>48.446148188326255</v>
      </c>
      <c r="O444" s="5">
        <f t="shared" si="66"/>
        <v>72.711717453544509</v>
      </c>
      <c r="P444" s="5">
        <f t="shared" si="67"/>
        <v>48.446148188326255</v>
      </c>
      <c r="Q444" s="5">
        <f t="shared" si="75"/>
        <v>0.60014029686254378</v>
      </c>
      <c r="R444" s="5">
        <f t="shared" si="76"/>
        <v>0.39985970313745628</v>
      </c>
      <c r="S444" s="4" cm="1">
        <f t="array" ref="S444">SUM(ABS(O444:P444/K444-M444:N444/K444))</f>
        <v>0</v>
      </c>
    </row>
    <row r="445" spans="1:19" x14ac:dyDescent="0.3">
      <c r="A445" s="1">
        <v>38107</v>
      </c>
      <c r="B445" s="2">
        <v>442</v>
      </c>
      <c r="C445">
        <v>77.101219177246094</v>
      </c>
      <c r="D445">
        <v>51.458473205566399</v>
      </c>
      <c r="E445" s="4">
        <f t="shared" si="72"/>
        <v>-3.7092813662342738E-3</v>
      </c>
      <c r="F445" s="4">
        <f t="shared" si="68"/>
        <v>-3.7092813662342738E-3</v>
      </c>
      <c r="G445" s="4">
        <f t="shared" si="73"/>
        <v>-7.7797375132637736E-3</v>
      </c>
      <c r="H445" s="4" cm="1">
        <f t="array" ref="H445">SUMPRODUCT(Q444:R444,(1+daily_ret!D444:E444))-1</f>
        <v>-3.7092813662341628E-3</v>
      </c>
      <c r="I445" s="5">
        <f t="shared" si="69"/>
        <v>125.61099625142478</v>
      </c>
      <c r="J445" s="4">
        <f>I445/MAX(I$3:I445)-1</f>
        <v>-4.3229038361874306E-2</v>
      </c>
      <c r="K445" s="5">
        <f t="shared" si="74"/>
        <v>120.70845702847265</v>
      </c>
      <c r="L445" s="4">
        <f>K445/MAX(K$3:K445)-1</f>
        <v>-4.2134594689217986E-2</v>
      </c>
      <c r="M445" s="5">
        <f t="shared" si="70"/>
        <v>72.146039377617328</v>
      </c>
      <c r="N445" s="5">
        <f t="shared" si="71"/>
        <v>48.56241765085533</v>
      </c>
      <c r="O445" s="5">
        <f t="shared" si="66"/>
        <v>72.146039377617328</v>
      </c>
      <c r="P445" s="5">
        <f t="shared" si="67"/>
        <v>48.56241765085533</v>
      </c>
      <c r="Q445" s="5">
        <f t="shared" si="75"/>
        <v>0.59768835716787894</v>
      </c>
      <c r="R445" s="5">
        <f t="shared" si="76"/>
        <v>0.40231164283212112</v>
      </c>
      <c r="S445" s="4" cm="1">
        <f t="array" ref="S445">SUM(ABS(O445:P445/K445-M445:N445/K445))</f>
        <v>0</v>
      </c>
    </row>
    <row r="446" spans="1:19" x14ac:dyDescent="0.3">
      <c r="A446" s="1">
        <v>38110</v>
      </c>
      <c r="B446" s="2">
        <v>443</v>
      </c>
      <c r="C446">
        <v>77.928108215332003</v>
      </c>
      <c r="D446">
        <v>51.438713073730398</v>
      </c>
      <c r="E446" s="4">
        <f t="shared" si="72"/>
        <v>6.2555523896661303E-3</v>
      </c>
      <c r="F446" s="4">
        <f t="shared" si="68"/>
        <v>6.2555523896661303E-3</v>
      </c>
      <c r="G446" s="4">
        <f t="shared" si="73"/>
        <v>1.0724720658242815E-2</v>
      </c>
      <c r="H446" s="4" cm="1">
        <f t="array" ref="H446">SUMPRODUCT(Q445:R445,(1+daily_ret!D445:E445))-1</f>
        <v>6.2555523896661303E-3</v>
      </c>
      <c r="I446" s="5">
        <f t="shared" si="69"/>
        <v>126.95813909782488</v>
      </c>
      <c r="J446" s="4">
        <f>I446/MAX(I$3:I446)-1</f>
        <v>-3.2967937064387165E-2</v>
      </c>
      <c r="K446" s="5">
        <f t="shared" si="74"/>
        <v>121.46355510529003</v>
      </c>
      <c r="L446" s="4">
        <f>K446/MAX(K$3:K446)-1</f>
        <v>-3.6142617464047566E-2</v>
      </c>
      <c r="M446" s="5">
        <f t="shared" si="70"/>
        <v>72.91978549654084</v>
      </c>
      <c r="N446" s="5">
        <f t="shared" si="71"/>
        <v>48.54376960874918</v>
      </c>
      <c r="O446" s="5">
        <f t="shared" si="66"/>
        <v>72.91978549654084</v>
      </c>
      <c r="P446" s="5">
        <f t="shared" si="67"/>
        <v>48.54376960874918</v>
      </c>
      <c r="Q446" s="5">
        <f t="shared" si="75"/>
        <v>0.6003429212435839</v>
      </c>
      <c r="R446" s="5">
        <f t="shared" si="76"/>
        <v>0.3996570787564161</v>
      </c>
      <c r="S446" s="4" cm="1">
        <f t="array" ref="S446">SUM(ABS(O446:P446/K446-M446:N446/K446))</f>
        <v>0</v>
      </c>
    </row>
    <row r="447" spans="1:19" x14ac:dyDescent="0.3">
      <c r="A447" s="1">
        <v>38111</v>
      </c>
      <c r="B447" s="2">
        <v>444</v>
      </c>
      <c r="C447">
        <v>77.865585327148395</v>
      </c>
      <c r="D447">
        <v>51.290332794189403</v>
      </c>
      <c r="E447" s="4">
        <f t="shared" si="72"/>
        <v>-1.6345162289466142E-3</v>
      </c>
      <c r="F447" s="4">
        <f t="shared" si="68"/>
        <v>-1.6345162289466142E-3</v>
      </c>
      <c r="G447" s="4">
        <f t="shared" si="73"/>
        <v>-8.0231497485916403E-4</v>
      </c>
      <c r="H447" s="4" cm="1">
        <f t="array" ref="H447">SUMPRODUCT(Q446:R446,(1+daily_ret!D446:E446))-1</f>
        <v>-1.6345162289465032E-3</v>
      </c>
      <c r="I447" s="5">
        <f t="shared" si="69"/>
        <v>126.85627868164644</v>
      </c>
      <c r="J447" s="4">
        <f>I447/MAX(I$3:I447)-1</f>
        <v>-3.3743801369649384E-2</v>
      </c>
      <c r="K447" s="5">
        <f t="shared" si="74"/>
        <v>121.26502095324489</v>
      </c>
      <c r="L447" s="4">
        <f>K447/MAX(K$3:K447)-1</f>
        <v>-3.7718057998192611E-2</v>
      </c>
      <c r="M447" s="5">
        <f t="shared" si="70"/>
        <v>72.861280860673446</v>
      </c>
      <c r="N447" s="5">
        <f t="shared" si="71"/>
        <v>48.403740092571446</v>
      </c>
      <c r="O447" s="5">
        <f t="shared" si="66"/>
        <v>72.861280860673446</v>
      </c>
      <c r="P447" s="5">
        <f t="shared" si="67"/>
        <v>48.403740092571446</v>
      </c>
      <c r="Q447" s="5">
        <f t="shared" si="75"/>
        <v>0.60084334532681061</v>
      </c>
      <c r="R447" s="5">
        <f t="shared" si="76"/>
        <v>0.39915665467318939</v>
      </c>
      <c r="S447" s="4" cm="1">
        <f t="array" ref="S447">SUM(ABS(O447:P447/K447-M447:N447/K447))</f>
        <v>0</v>
      </c>
    </row>
    <row r="448" spans="1:19" x14ac:dyDescent="0.3">
      <c r="A448" s="1">
        <v>38112</v>
      </c>
      <c r="B448" s="2">
        <v>445</v>
      </c>
      <c r="C448">
        <v>78.365859985351506</v>
      </c>
      <c r="D448">
        <v>51.172885894775298</v>
      </c>
      <c r="E448" s="4">
        <f t="shared" si="72"/>
        <v>2.9463212280407269E-3</v>
      </c>
      <c r="F448" s="4">
        <f t="shared" si="68"/>
        <v>2.9463212280407269E-3</v>
      </c>
      <c r="G448" s="4">
        <f t="shared" si="73"/>
        <v>6.4248493875853629E-3</v>
      </c>
      <c r="H448" s="4" cm="1">
        <f t="array" ref="H448">SUMPRODUCT(Q447:R447,(1+daily_ret!D447:E447))-1</f>
        <v>2.9463212280405049E-3</v>
      </c>
      <c r="I448" s="5">
        <f t="shared" si="69"/>
        <v>127.67131116604558</v>
      </c>
      <c r="J448" s="4">
        <f>I448/MAX(I$3:I448)-1</f>
        <v>-2.753575082362858E-2</v>
      </c>
      <c r="K448" s="5">
        <f t="shared" si="74"/>
        <v>121.62230665869822</v>
      </c>
      <c r="L448" s="4">
        <f>K448/MAX(K$3:K448)-1</f>
        <v>-3.4882866285112502E-2</v>
      </c>
      <c r="M448" s="5">
        <f t="shared" si="70"/>
        <v>73.329403616389826</v>
      </c>
      <c r="N448" s="5">
        <f t="shared" si="71"/>
        <v>48.292903042308389</v>
      </c>
      <c r="O448" s="5">
        <f t="shared" si="66"/>
        <v>73.329403616389826</v>
      </c>
      <c r="P448" s="5">
        <f t="shared" si="67"/>
        <v>48.292903042308389</v>
      </c>
      <c r="Q448" s="5">
        <f t="shared" si="75"/>
        <v>0.6029272559528901</v>
      </c>
      <c r="R448" s="5">
        <f t="shared" si="76"/>
        <v>0.3970727440471099</v>
      </c>
      <c r="S448" s="4" cm="1">
        <f t="array" ref="S448">SUM(ABS(O448:P448/K448-M448:N448/K448))</f>
        <v>0</v>
      </c>
    </row>
    <row r="449" spans="1:19" x14ac:dyDescent="0.3">
      <c r="A449" s="1">
        <v>38113</v>
      </c>
      <c r="B449" s="2">
        <v>446</v>
      </c>
      <c r="C449">
        <v>77.691833496093693</v>
      </c>
      <c r="D449">
        <v>51.123394012451101</v>
      </c>
      <c r="E449" s="4">
        <f t="shared" si="72"/>
        <v>-5.5698197236492275E-3</v>
      </c>
      <c r="F449" s="4">
        <f t="shared" si="68"/>
        <v>-5.5698197236492275E-3</v>
      </c>
      <c r="G449" s="4">
        <f t="shared" si="73"/>
        <v>-8.6010220443417662E-3</v>
      </c>
      <c r="H449" s="4" cm="1">
        <f t="array" ref="H449">SUMPRODUCT(Q448:R448,(1+daily_ret!D448:E448))-1</f>
        <v>-5.5698197236491165E-3</v>
      </c>
      <c r="I449" s="5">
        <f t="shared" si="69"/>
        <v>126.5732074042764</v>
      </c>
      <c r="J449" s="4">
        <f>I449/MAX(I$3:I449)-1</f>
        <v>-3.5899937268128901E-2</v>
      </c>
      <c r="K449" s="5">
        <f t="shared" si="74"/>
        <v>120.94489233623489</v>
      </c>
      <c r="L449" s="4">
        <f>K449/MAX(K$3:K449)-1</f>
        <v>-4.025839473210957E-2</v>
      </c>
      <c r="M449" s="5">
        <f t="shared" si="70"/>
        <v>72.698695799386812</v>
      </c>
      <c r="N449" s="5">
        <f t="shared" si="71"/>
        <v>48.246196536848082</v>
      </c>
      <c r="O449" s="5">
        <f t="shared" si="66"/>
        <v>72.698695799386812</v>
      </c>
      <c r="P449" s="5">
        <f t="shared" si="67"/>
        <v>48.246196536848082</v>
      </c>
      <c r="Q449" s="5">
        <f t="shared" si="75"/>
        <v>0.60108942506872942</v>
      </c>
      <c r="R449" s="5">
        <f t="shared" si="76"/>
        <v>0.39891057493127058</v>
      </c>
      <c r="S449" s="4" cm="1">
        <f t="array" ref="S449">SUM(ABS(O449:P449/K449-M449:N449/K449))</f>
        <v>0</v>
      </c>
    </row>
    <row r="450" spans="1:19" x14ac:dyDescent="0.3">
      <c r="A450" s="1">
        <v>38114</v>
      </c>
      <c r="B450" s="2">
        <v>447</v>
      </c>
      <c r="C450">
        <v>76.4063720703125</v>
      </c>
      <c r="D450">
        <v>50.492801666259702</v>
      </c>
      <c r="E450" s="4">
        <f t="shared" si="72"/>
        <v>-1.4865858785187647E-2</v>
      </c>
      <c r="F450" s="4">
        <f t="shared" si="68"/>
        <v>-1.4865858785187647E-2</v>
      </c>
      <c r="G450" s="4">
        <f t="shared" si="73"/>
        <v>-1.6545644090711686E-2</v>
      </c>
      <c r="H450" s="4" cm="1">
        <f t="array" ref="H450">SUMPRODUCT(Q449:R449,(1+daily_ret!D449:E449))-1</f>
        <v>-1.4865858785187758E-2</v>
      </c>
      <c r="I450" s="5">
        <f t="shared" si="69"/>
        <v>124.47897216314541</v>
      </c>
      <c r="J450" s="4">
        <f>I450/MAX(I$3:I450)-1</f>
        <v>-5.1851593773923232E-2</v>
      </c>
      <c r="K450" s="5">
        <f t="shared" si="74"/>
        <v>119.14694264597469</v>
      </c>
      <c r="L450" s="4">
        <f>K450/MAX(K$3:K450)-1</f>
        <v>-5.4525777906291317E-2</v>
      </c>
      <c r="M450" s="5">
        <f t="shared" si="70"/>
        <v>71.495849052831247</v>
      </c>
      <c r="N450" s="5">
        <f t="shared" si="71"/>
        <v>47.651093593143436</v>
      </c>
      <c r="O450" s="5">
        <f t="shared" si="66"/>
        <v>71.495849052831247</v>
      </c>
      <c r="P450" s="5">
        <f t="shared" si="67"/>
        <v>47.651093593143436</v>
      </c>
      <c r="Q450" s="5">
        <f t="shared" si="75"/>
        <v>0.60006448730513595</v>
      </c>
      <c r="R450" s="5">
        <f t="shared" si="76"/>
        <v>0.39993551269486394</v>
      </c>
      <c r="S450" s="4" cm="1">
        <f t="array" ref="S450">SUM(ABS(O450:P450/K450-M450:N450/K450))</f>
        <v>0</v>
      </c>
    </row>
    <row r="451" spans="1:19" x14ac:dyDescent="0.3">
      <c r="A451" s="1">
        <v>38117</v>
      </c>
      <c r="B451" s="2">
        <v>448</v>
      </c>
      <c r="C451">
        <v>75.621162414550696</v>
      </c>
      <c r="D451">
        <v>50.480453491210902</v>
      </c>
      <c r="E451" s="4">
        <f t="shared" si="72"/>
        <v>-6.2645219236859839E-3</v>
      </c>
      <c r="F451" s="4">
        <f t="shared" si="68"/>
        <v>-6.2645219236859839E-3</v>
      </c>
      <c r="G451" s="4">
        <f t="shared" si="73"/>
        <v>-1.0276756172105772E-2</v>
      </c>
      <c r="H451" s="4" cm="1">
        <f t="array" ref="H451">SUMPRODUCT(Q450:R450,(1+daily_ret!D450:E450))-1</f>
        <v>-6.2645219236858729E-3</v>
      </c>
      <c r="I451" s="5">
        <f t="shared" si="69"/>
        <v>123.19973211767042</v>
      </c>
      <c r="J451" s="4">
        <f>I451/MAX(I$3:I451)-1</f>
        <v>-6.1595483759679381E-2</v>
      </c>
      <c r="K451" s="5">
        <f t="shared" si="74"/>
        <v>118.40054401162882</v>
      </c>
      <c r="L451" s="4">
        <f>K451/MAX(K$3:K451)-1</f>
        <v>-6.0448721898877289E-2</v>
      </c>
      <c r="M451" s="5">
        <f t="shared" si="70"/>
        <v>70.761103644797615</v>
      </c>
      <c r="N451" s="5">
        <f t="shared" si="71"/>
        <v>47.639440366831217</v>
      </c>
      <c r="O451" s="5">
        <f t="shared" ref="O451:O514" si="77">IF(MOD($B451,$V$4)=0,$K451*V$2,M451)</f>
        <v>70.761103644797615</v>
      </c>
      <c r="P451" s="5">
        <f t="shared" ref="P451:P514" si="78">IF(MOD($B451,$V$4)=0,$K451*W$2,N451)</f>
        <v>47.639440366831217</v>
      </c>
      <c r="Q451" s="5">
        <f t="shared" si="75"/>
        <v>0.59764171047936865</v>
      </c>
      <c r="R451" s="5">
        <f t="shared" si="76"/>
        <v>0.40235828952063146</v>
      </c>
      <c r="S451" s="4" cm="1">
        <f t="array" ref="S451">SUM(ABS(O451:P451/K451-M451:N451/K451))</f>
        <v>0</v>
      </c>
    </row>
    <row r="452" spans="1:19" x14ac:dyDescent="0.3">
      <c r="A452" s="1">
        <v>38118</v>
      </c>
      <c r="B452" s="2">
        <v>449</v>
      </c>
      <c r="C452">
        <v>76.260467529296804</v>
      </c>
      <c r="D452">
        <v>50.579334259033203</v>
      </c>
      <c r="E452" s="4">
        <f t="shared" si="72"/>
        <v>5.8406297848188071E-3</v>
      </c>
      <c r="F452" s="4">
        <f t="shared" ref="F452:F515" si="79">(1+E452)*(1-S452*$V$5)-1</f>
        <v>5.8406297848188071E-3</v>
      </c>
      <c r="G452" s="4">
        <f t="shared" si="73"/>
        <v>8.4540503522212429E-3</v>
      </c>
      <c r="H452" s="4" cm="1">
        <f t="array" ref="H452">SUMPRODUCT(Q451:R451,(1+daily_ret!D451:E451))-1</f>
        <v>5.8406297848190292E-3</v>
      </c>
      <c r="I452" s="5">
        <f t="shared" ref="I452:I515" si="80">I451*C452/C451</f>
        <v>124.24126885637338</v>
      </c>
      <c r="J452" s="4">
        <f>I452/MAX(I$3:I452)-1</f>
        <v>-5.3662164728631834E-2</v>
      </c>
      <c r="K452" s="5">
        <f t="shared" si="74"/>
        <v>119.0920777555219</v>
      </c>
      <c r="L452" s="4">
        <f>K452/MAX(K$3:K452)-1</f>
        <v>-5.4961150719635254E-2</v>
      </c>
      <c r="M452" s="5">
        <f t="shared" ref="M452:M515" si="81">O451*C452/C451</f>
        <v>71.359321577989476</v>
      </c>
      <c r="N452" s="5">
        <f t="shared" ref="N452:N515" si="82">P451*D452/D451</f>
        <v>47.73275617753243</v>
      </c>
      <c r="O452" s="5">
        <f t="shared" si="77"/>
        <v>71.359321577989476</v>
      </c>
      <c r="P452" s="5">
        <f t="shared" si="78"/>
        <v>47.73275617753243</v>
      </c>
      <c r="Q452" s="5">
        <f t="shared" si="75"/>
        <v>0.59919453017252267</v>
      </c>
      <c r="R452" s="5">
        <f t="shared" si="76"/>
        <v>0.40080546982747745</v>
      </c>
      <c r="S452" s="4" cm="1">
        <f t="array" ref="S452">SUM(ABS(O452:P452/K452-M452:N452/K452))</f>
        <v>0</v>
      </c>
    </row>
    <row r="453" spans="1:19" x14ac:dyDescent="0.3">
      <c r="A453" s="1">
        <v>38119</v>
      </c>
      <c r="B453" s="2">
        <v>450</v>
      </c>
      <c r="C453">
        <v>76.746833801269503</v>
      </c>
      <c r="D453">
        <v>50.505180358886697</v>
      </c>
      <c r="E453" s="4">
        <f t="shared" ref="E453:E516" si="83">K453/K452-1</f>
        <v>3.2338648369414358E-3</v>
      </c>
      <c r="F453" s="4">
        <f t="shared" si="79"/>
        <v>3.2338648369414358E-3</v>
      </c>
      <c r="G453" s="4">
        <f t="shared" ref="G453:G516" si="84">I453/I452-1</f>
        <v>6.3776985341172931E-3</v>
      </c>
      <c r="H453" s="4" cm="1">
        <f t="array" ref="H453">SUMPRODUCT(Q452:R452,(1+daily_ret!D452:E452))-1</f>
        <v>3.2338648369414358E-3</v>
      </c>
      <c r="I453" s="5">
        <f t="shared" si="80"/>
        <v>125.03364221463555</v>
      </c>
      <c r="J453" s="4">
        <f>I453/MAX(I$3:I453)-1</f>
        <v>-4.7626707303841886E-2</v>
      </c>
      <c r="K453" s="5">
        <f t="shared" ref="K453:K516" si="85">SUM(M453:N453)</f>
        <v>119.47720543813378</v>
      </c>
      <c r="L453" s="4">
        <f>K453/MAX(K$3:K453)-1</f>
        <v>-5.1905022815403878E-2</v>
      </c>
      <c r="M453" s="5">
        <f t="shared" si="81"/>
        <v>71.814429818613021</v>
      </c>
      <c r="N453" s="5">
        <f t="shared" si="82"/>
        <v>47.662775619520758</v>
      </c>
      <c r="O453" s="5">
        <f t="shared" si="77"/>
        <v>71.814429818613021</v>
      </c>
      <c r="P453" s="5">
        <f t="shared" si="78"/>
        <v>47.662775619520758</v>
      </c>
      <c r="Q453" s="5">
        <f t="shared" ref="Q453:Q516" si="86">O453/$K453</f>
        <v>0.60107222591341147</v>
      </c>
      <c r="R453" s="5">
        <f t="shared" ref="R453:R516" si="87">P453/$K453</f>
        <v>0.39892777408658853</v>
      </c>
      <c r="S453" s="4" cm="1">
        <f t="array" ref="S453">SUM(ABS(O453:P453/K453-M453:N453/K453))</f>
        <v>0</v>
      </c>
    </row>
    <row r="454" spans="1:19" x14ac:dyDescent="0.3">
      <c r="A454" s="1">
        <v>38120</v>
      </c>
      <c r="B454" s="2">
        <v>451</v>
      </c>
      <c r="C454">
        <v>76.427215576171804</v>
      </c>
      <c r="D454">
        <v>50.350570678710902</v>
      </c>
      <c r="E454" s="4">
        <f t="shared" si="83"/>
        <v>-3.7244357082542034E-3</v>
      </c>
      <c r="F454" s="4">
        <f t="shared" si="79"/>
        <v>-3.7244357082542034E-3</v>
      </c>
      <c r="G454" s="4">
        <f t="shared" si="84"/>
        <v>-4.1645786447076505E-3</v>
      </c>
      <c r="H454" s="4" cm="1">
        <f t="array" ref="H454">SUMPRODUCT(Q453:R453,(1+daily_ret!D453:E453))-1</f>
        <v>-3.7244357082543145E-3</v>
      </c>
      <c r="I454" s="5">
        <f t="shared" si="80"/>
        <v>124.51292977839846</v>
      </c>
      <c r="J454" s="4">
        <f>I454/MAX(I$3:I454)-1</f>
        <v>-5.1592940780394225E-2</v>
      </c>
      <c r="K454" s="5">
        <f t="shared" si="85"/>
        <v>119.03222026787758</v>
      </c>
      <c r="L454" s="4">
        <f>K454/MAX(K$3:K454)-1</f>
        <v>-5.5436141603246614E-2</v>
      </c>
      <c r="M454" s="5">
        <f t="shared" si="81"/>
        <v>71.515352977808575</v>
      </c>
      <c r="N454" s="5">
        <f t="shared" si="82"/>
        <v>47.516867290069001</v>
      </c>
      <c r="O454" s="5">
        <f t="shared" si="77"/>
        <v>71.515352977808575</v>
      </c>
      <c r="P454" s="5">
        <f t="shared" si="78"/>
        <v>47.516867290069001</v>
      </c>
      <c r="Q454" s="5">
        <f t="shared" si="86"/>
        <v>0.60080667920724273</v>
      </c>
      <c r="R454" s="5">
        <f t="shared" si="87"/>
        <v>0.39919332079275732</v>
      </c>
      <c r="S454" s="4" cm="1">
        <f t="array" ref="S454">SUM(ABS(O454:P454/K454-M454:N454/K454))</f>
        <v>0</v>
      </c>
    </row>
    <row r="455" spans="1:19" x14ac:dyDescent="0.3">
      <c r="A455" s="1">
        <v>38121</v>
      </c>
      <c r="B455" s="2">
        <v>452</v>
      </c>
      <c r="C455">
        <v>76.461959838867102</v>
      </c>
      <c r="D455">
        <v>50.604114532470703</v>
      </c>
      <c r="E455" s="4">
        <f t="shared" si="83"/>
        <v>2.2832964105061748E-3</v>
      </c>
      <c r="F455" s="4">
        <f t="shared" si="79"/>
        <v>2.2832964105061748E-3</v>
      </c>
      <c r="G455" s="4">
        <f t="shared" si="84"/>
        <v>4.5460589442347654E-4</v>
      </c>
      <c r="H455" s="4" cm="1">
        <f t="array" ref="H455">SUMPRODUCT(Q454:R454,(1+daily_ret!D454:E454))-1</f>
        <v>2.2832964105063969E-3</v>
      </c>
      <c r="I455" s="5">
        <f t="shared" si="80"/>
        <v>124.56953409020765</v>
      </c>
      <c r="J455" s="4">
        <f>I455/MAX(I$3:I455)-1</f>
        <v>-5.1161789340960162E-2</v>
      </c>
      <c r="K455" s="5">
        <f t="shared" si="85"/>
        <v>119.30400610914981</v>
      </c>
      <c r="L455" s="4">
        <f>K455/MAX(K$3:K455)-1</f>
        <v>-5.3279422335875348E-2</v>
      </c>
      <c r="M455" s="5">
        <f t="shared" si="81"/>
        <v>71.54786427881406</v>
      </c>
      <c r="N455" s="5">
        <f t="shared" si="82"/>
        <v>47.756141830335757</v>
      </c>
      <c r="O455" s="5">
        <f t="shared" si="77"/>
        <v>71.54786427881406</v>
      </c>
      <c r="P455" s="5">
        <f t="shared" si="78"/>
        <v>47.756141830335757</v>
      </c>
      <c r="Q455" s="5">
        <f t="shared" si="86"/>
        <v>0.59971049264980902</v>
      </c>
      <c r="R455" s="5">
        <f t="shared" si="87"/>
        <v>0.40028950735019103</v>
      </c>
      <c r="S455" s="4" cm="1">
        <f t="array" ref="S455">SUM(ABS(O455:P455/K455-M455:N455/K455))</f>
        <v>0</v>
      </c>
    </row>
    <row r="456" spans="1:19" x14ac:dyDescent="0.3">
      <c r="A456" s="1">
        <v>38124</v>
      </c>
      <c r="B456" s="2">
        <v>453</v>
      </c>
      <c r="C456">
        <v>75.808799743652301</v>
      </c>
      <c r="D456">
        <v>50.9317626953125</v>
      </c>
      <c r="E456" s="4">
        <f t="shared" si="83"/>
        <v>-2.5311319083641814E-3</v>
      </c>
      <c r="F456" s="4">
        <f t="shared" si="79"/>
        <v>-2.5311319083641814E-3</v>
      </c>
      <c r="G456" s="4">
        <f t="shared" si="84"/>
        <v>-8.5422881729848577E-3</v>
      </c>
      <c r="H456" s="4" cm="1">
        <f t="array" ref="H456">SUMPRODUCT(Q455:R455,(1+daily_ret!D455:E455))-1</f>
        <v>-2.5311319083640704E-3</v>
      </c>
      <c r="I456" s="5">
        <f t="shared" si="80"/>
        <v>123.50542523243463</v>
      </c>
      <c r="J456" s="4">
        <f>I456/MAX(I$3:I456)-1</f>
        <v>-5.9267038765948965E-2</v>
      </c>
      <c r="K456" s="5">
        <f t="shared" si="85"/>
        <v>119.00203193249126</v>
      </c>
      <c r="L456" s="4">
        <f>K456/MAX(K$3:K456)-1</f>
        <v>-5.567569699830599E-2</v>
      </c>
      <c r="M456" s="5">
        <f t="shared" si="81"/>
        <v>70.936681803982808</v>
      </c>
      <c r="N456" s="5">
        <f t="shared" si="82"/>
        <v>48.065350128508456</v>
      </c>
      <c r="O456" s="5">
        <f t="shared" si="77"/>
        <v>70.936681803982808</v>
      </c>
      <c r="P456" s="5">
        <f t="shared" si="78"/>
        <v>48.065350128508456</v>
      </c>
      <c r="Q456" s="5">
        <f t="shared" si="86"/>
        <v>0.59609639139795967</v>
      </c>
      <c r="R456" s="5">
        <f t="shared" si="87"/>
        <v>0.40390360860204033</v>
      </c>
      <c r="S456" s="4" cm="1">
        <f t="array" ref="S456">SUM(ABS(O456:P456/K456-M456:N456/K456))</f>
        <v>0</v>
      </c>
    </row>
    <row r="457" spans="1:19" x14ac:dyDescent="0.3">
      <c r="A457" s="1">
        <v>38125</v>
      </c>
      <c r="B457" s="2">
        <v>454</v>
      </c>
      <c r="C457">
        <v>76.190979003906193</v>
      </c>
      <c r="D457">
        <v>50.832878112792898</v>
      </c>
      <c r="E457" s="4">
        <f t="shared" si="83"/>
        <v>2.2209516677518248E-3</v>
      </c>
      <c r="F457" s="4">
        <f t="shared" si="79"/>
        <v>2.2209516677518248E-3</v>
      </c>
      <c r="G457" s="4">
        <f t="shared" si="84"/>
        <v>5.0413574881309486E-3</v>
      </c>
      <c r="H457" s="4" cm="1">
        <f t="array" ref="H457">SUMPRODUCT(Q456:R456,(1+daily_ret!D456:E456))-1</f>
        <v>2.2209516677518248E-3</v>
      </c>
      <c r="I457" s="5">
        <f t="shared" si="80"/>
        <v>124.12806023275498</v>
      </c>
      <c r="J457" s="4">
        <f>I457/MAX(I$3:I457)-1</f>
        <v>-5.4524467607500071E-2</v>
      </c>
      <c r="K457" s="5">
        <f t="shared" si="85"/>
        <v>119.26632969377758</v>
      </c>
      <c r="L457" s="4">
        <f>K457/MAX(K$3:K457)-1</f>
        <v>-5.3578398362655877E-2</v>
      </c>
      <c r="M457" s="5">
        <f t="shared" si="81"/>
        <v>71.294298975978492</v>
      </c>
      <c r="N457" s="5">
        <f t="shared" si="82"/>
        <v>47.972030717799086</v>
      </c>
      <c r="O457" s="5">
        <f t="shared" si="77"/>
        <v>71.294298975978492</v>
      </c>
      <c r="P457" s="5">
        <f t="shared" si="78"/>
        <v>47.972030717799086</v>
      </c>
      <c r="Q457" s="5">
        <f t="shared" si="86"/>
        <v>0.59777389946542547</v>
      </c>
      <c r="R457" s="5">
        <f t="shared" si="87"/>
        <v>0.40222610053457447</v>
      </c>
      <c r="S457" s="4" cm="1">
        <f t="array" ref="S457">SUM(ABS(O457:P457/K457-M457:N457/K457))</f>
        <v>0</v>
      </c>
    </row>
    <row r="458" spans="1:19" x14ac:dyDescent="0.3">
      <c r="A458" s="1">
        <v>38126</v>
      </c>
      <c r="B458" s="2">
        <v>455</v>
      </c>
      <c r="C458">
        <v>75.926902770996094</v>
      </c>
      <c r="D458">
        <v>50.5979194641113</v>
      </c>
      <c r="E458" s="4">
        <f t="shared" si="83"/>
        <v>-3.9310319272682914E-3</v>
      </c>
      <c r="F458" s="4">
        <f t="shared" si="79"/>
        <v>-3.9310319272682914E-3</v>
      </c>
      <c r="G458" s="4">
        <f t="shared" si="84"/>
        <v>-3.465977683481003E-3</v>
      </c>
      <c r="H458" s="4" cm="1">
        <f t="array" ref="H458">SUMPRODUCT(Q457:R457,(1+daily_ret!D457:E457))-1</f>
        <v>-3.9310319272682914E-3</v>
      </c>
      <c r="I458" s="5">
        <f t="shared" si="80"/>
        <v>123.69783514609446</v>
      </c>
      <c r="J458" s="4">
        <f>I458/MAX(I$3:I458)-1</f>
        <v>-5.780146470304981E-2</v>
      </c>
      <c r="K458" s="5">
        <f t="shared" si="85"/>
        <v>118.79748994390323</v>
      </c>
      <c r="L458" s="4">
        <f>K458/MAX(K$3:K458)-1</f>
        <v>-5.7298811895348689E-2</v>
      </c>
      <c r="M458" s="5">
        <f t="shared" si="81"/>
        <v>71.047194526768337</v>
      </c>
      <c r="N458" s="5">
        <f t="shared" si="82"/>
        <v>47.750295417134893</v>
      </c>
      <c r="O458" s="5">
        <f t="shared" si="77"/>
        <v>71.047194526768337</v>
      </c>
      <c r="P458" s="5">
        <f t="shared" si="78"/>
        <v>47.750295417134893</v>
      </c>
      <c r="Q458" s="5">
        <f t="shared" si="86"/>
        <v>0.59805299388326449</v>
      </c>
      <c r="R458" s="5">
        <f t="shared" si="87"/>
        <v>0.40194700611673551</v>
      </c>
      <c r="S458" s="4" cm="1">
        <f t="array" ref="S458">SUM(ABS(O458:P458/K458-M458:N458/K458))</f>
        <v>0</v>
      </c>
    </row>
    <row r="459" spans="1:19" x14ac:dyDescent="0.3">
      <c r="A459" s="1">
        <v>38127</v>
      </c>
      <c r="B459" s="2">
        <v>456</v>
      </c>
      <c r="C459">
        <v>76.170089721679602</v>
      </c>
      <c r="D459">
        <v>50.851345062255803</v>
      </c>
      <c r="E459" s="4">
        <f t="shared" si="83"/>
        <v>3.9287078378436036E-3</v>
      </c>
      <c r="F459" s="4">
        <f t="shared" si="79"/>
        <v>3.9287078378436036E-3</v>
      </c>
      <c r="G459" s="4">
        <f t="shared" si="84"/>
        <v>3.2029088743021905E-3</v>
      </c>
      <c r="H459" s="4" cm="1">
        <f t="array" ref="H459">SUMPRODUCT(Q458:R458,(1+daily_ret!D458:E458))-1</f>
        <v>3.9287078378436036E-3</v>
      </c>
      <c r="I459" s="5">
        <f t="shared" si="80"/>
        <v>124.09402804001586</v>
      </c>
      <c r="J459" s="4">
        <f>I459/MAX(I$3:I459)-1</f>
        <v>-5.4783688652992657E-2</v>
      </c>
      <c r="K459" s="5">
        <f t="shared" si="85"/>
        <v>119.264210573762</v>
      </c>
      <c r="L459" s="4">
        <f>K459/MAX(K$3:K459)-1</f>
        <v>-5.3595214348897358E-2</v>
      </c>
      <c r="M459" s="5">
        <f t="shared" si="81"/>
        <v>71.274752216612399</v>
      </c>
      <c r="N459" s="5">
        <f t="shared" si="82"/>
        <v>47.989458357149601</v>
      </c>
      <c r="O459" s="5">
        <f t="shared" si="77"/>
        <v>71.274752216612399</v>
      </c>
      <c r="P459" s="5">
        <f t="shared" si="78"/>
        <v>47.989458357149601</v>
      </c>
      <c r="Q459" s="5">
        <f t="shared" si="86"/>
        <v>0.59762062628612889</v>
      </c>
      <c r="R459" s="5">
        <f t="shared" si="87"/>
        <v>0.40237937371387111</v>
      </c>
      <c r="S459" s="4" cm="1">
        <f t="array" ref="S459">SUM(ABS(O459:P459/K459-M459:N459/K459))</f>
        <v>0</v>
      </c>
    </row>
    <row r="460" spans="1:19" x14ac:dyDescent="0.3">
      <c r="A460" s="1">
        <v>38128</v>
      </c>
      <c r="B460" s="2">
        <v>457</v>
      </c>
      <c r="C460">
        <v>76.302116394042898</v>
      </c>
      <c r="D460">
        <v>50.740093231201101</v>
      </c>
      <c r="E460" s="4">
        <f t="shared" si="83"/>
        <v>1.5554439053011571E-4</v>
      </c>
      <c r="F460" s="4">
        <f t="shared" si="79"/>
        <v>1.5554439053011571E-4</v>
      </c>
      <c r="G460" s="4">
        <f t="shared" si="84"/>
        <v>1.7333138617232624E-3</v>
      </c>
      <c r="H460" s="4" cm="1">
        <f t="array" ref="H460">SUMPRODUCT(Q459:R459,(1+daily_ret!D459:E459))-1</f>
        <v>1.5554439053011571E-4</v>
      </c>
      <c r="I460" s="5">
        <f t="shared" si="80"/>
        <v>124.30912193897468</v>
      </c>
      <c r="J460" s="4">
        <f>I460/MAX(I$3:I460)-1</f>
        <v>-5.3145332118208044E-2</v>
      </c>
      <c r="K460" s="5">
        <f t="shared" si="85"/>
        <v>119.28276145270775</v>
      </c>
      <c r="L460" s="4">
        <f>K460/MAX(K$3:K460)-1</f>
        <v>-5.3448006393318592E-2</v>
      </c>
      <c r="M460" s="5">
        <f t="shared" si="81"/>
        <v>71.398293732620346</v>
      </c>
      <c r="N460" s="5">
        <f t="shared" si="82"/>
        <v>47.8844677200874</v>
      </c>
      <c r="O460" s="5">
        <f t="shared" si="77"/>
        <v>71.398293732620346</v>
      </c>
      <c r="P460" s="5">
        <f t="shared" si="78"/>
        <v>47.8844677200874</v>
      </c>
      <c r="Q460" s="5">
        <f t="shared" si="86"/>
        <v>0.5985633872244629</v>
      </c>
      <c r="R460" s="5">
        <f t="shared" si="87"/>
        <v>0.4014366127755371</v>
      </c>
      <c r="S460" s="4" cm="1">
        <f t="array" ref="S460">SUM(ABS(O460:P460/K460-M460:N460/K460))</f>
        <v>0</v>
      </c>
    </row>
    <row r="461" spans="1:19" x14ac:dyDescent="0.3">
      <c r="A461" s="1">
        <v>38131</v>
      </c>
      <c r="B461" s="2">
        <v>458</v>
      </c>
      <c r="C461">
        <v>76.621765136718693</v>
      </c>
      <c r="D461">
        <v>50.7771797180175</v>
      </c>
      <c r="E461" s="4">
        <f t="shared" si="83"/>
        <v>2.8009468595522335E-3</v>
      </c>
      <c r="F461" s="4">
        <f t="shared" si="79"/>
        <v>2.8009468595522335E-3</v>
      </c>
      <c r="G461" s="4">
        <f t="shared" si="84"/>
        <v>4.1892513311825308E-3</v>
      </c>
      <c r="H461" s="4" cm="1">
        <f t="array" ref="H461">SUMPRODUCT(Q460:R460,(1+daily_ret!D460:E460))-1</f>
        <v>2.8009468595522335E-3</v>
      </c>
      <c r="I461" s="5">
        <f t="shared" si="80"/>
        <v>124.82988409353567</v>
      </c>
      <c r="J461" s="4">
        <f>I461/MAX(I$3:I461)-1</f>
        <v>-4.9178719940347837E-2</v>
      </c>
      <c r="K461" s="5">
        <f t="shared" si="85"/>
        <v>119.61686612879743</v>
      </c>
      <c r="L461" s="4">
        <f>K461/MAX(K$3:K461)-1</f>
        <v>-5.0796764559423058E-2</v>
      </c>
      <c r="M461" s="5">
        <f t="shared" si="81"/>
        <v>71.697399129683888</v>
      </c>
      <c r="N461" s="5">
        <f t="shared" si="82"/>
        <v>47.919466999113546</v>
      </c>
      <c r="O461" s="5">
        <f t="shared" si="77"/>
        <v>71.697399129683888</v>
      </c>
      <c r="P461" s="5">
        <f t="shared" si="78"/>
        <v>47.919466999113546</v>
      </c>
      <c r="Q461" s="5">
        <f t="shared" si="86"/>
        <v>0.59939205439878129</v>
      </c>
      <c r="R461" s="5">
        <f t="shared" si="87"/>
        <v>0.40060794560121876</v>
      </c>
      <c r="S461" s="4" cm="1">
        <f t="array" ref="S461">SUM(ABS(O461:P461/K461-M461:N461/K461))</f>
        <v>0</v>
      </c>
    </row>
    <row r="462" spans="1:19" x14ac:dyDescent="0.3">
      <c r="A462" s="1">
        <v>38132</v>
      </c>
      <c r="B462" s="2">
        <v>459</v>
      </c>
      <c r="C462">
        <v>77.719665527343693</v>
      </c>
      <c r="D462">
        <v>50.7957153320312</v>
      </c>
      <c r="E462" s="4">
        <f t="shared" si="83"/>
        <v>8.7348252075931665E-3</v>
      </c>
      <c r="F462" s="4">
        <f t="shared" si="79"/>
        <v>8.7348252075931665E-3</v>
      </c>
      <c r="G462" s="4">
        <f t="shared" si="84"/>
        <v>1.4328831875198622E-2</v>
      </c>
      <c r="H462" s="4" cm="1">
        <f t="array" ref="H462">SUMPRODUCT(Q461:R461,(1+daily_ret!D461:E461))-1</f>
        <v>8.7348252075929445E-3</v>
      </c>
      <c r="I462" s="5">
        <f t="shared" si="80"/>
        <v>126.61855051571247</v>
      </c>
      <c r="J462" s="4">
        <f>I462/MAX(I$3:I462)-1</f>
        <v>-3.555456167501192E-2</v>
      </c>
      <c r="K462" s="5">
        <f t="shared" si="85"/>
        <v>120.66169854631254</v>
      </c>
      <c r="L462" s="4">
        <f>K462/MAX(K$3:K462)-1</f>
        <v>-4.2505640211367712E-2</v>
      </c>
      <c r="M462" s="5">
        <f t="shared" si="81"/>
        <v>72.724739107702149</v>
      </c>
      <c r="N462" s="5">
        <f t="shared" si="82"/>
        <v>47.936959438610387</v>
      </c>
      <c r="O462" s="5">
        <f t="shared" si="77"/>
        <v>72.724739107702149</v>
      </c>
      <c r="P462" s="5">
        <f t="shared" si="78"/>
        <v>47.936959438610387</v>
      </c>
      <c r="Q462" s="5">
        <f t="shared" si="86"/>
        <v>0.60271602326059448</v>
      </c>
      <c r="R462" s="5">
        <f t="shared" si="87"/>
        <v>0.39728397673940546</v>
      </c>
      <c r="S462" s="4" cm="1">
        <f t="array" ref="S462">SUM(ABS(O462:P462/K462-M462:N462/K462))</f>
        <v>0</v>
      </c>
    </row>
    <row r="463" spans="1:19" x14ac:dyDescent="0.3">
      <c r="A463" s="1">
        <v>38133</v>
      </c>
      <c r="B463" s="2">
        <v>460</v>
      </c>
      <c r="C463">
        <v>77.990638732910099</v>
      </c>
      <c r="D463">
        <v>51.049217224121001</v>
      </c>
      <c r="E463" s="4">
        <f t="shared" si="83"/>
        <v>4.0840889021542814E-3</v>
      </c>
      <c r="F463" s="4">
        <f t="shared" si="79"/>
        <v>4.0840889021542814E-3</v>
      </c>
      <c r="G463" s="4">
        <f t="shared" si="84"/>
        <v>3.4865462135971192E-3</v>
      </c>
      <c r="H463" s="4" cm="1">
        <f t="array" ref="H463">SUMPRODUCT(Q462:R462,(1+daily_ret!D462:E462))-1</f>
        <v>4.0840889021542814E-3</v>
      </c>
      <c r="I463" s="5">
        <f t="shared" si="80"/>
        <v>127.06001194358419</v>
      </c>
      <c r="J463" s="4">
        <f>I463/MAX(I$3:I463)-1</f>
        <v>-3.2191978083798811E-2</v>
      </c>
      <c r="K463" s="5">
        <f t="shared" si="85"/>
        <v>121.15449165026061</v>
      </c>
      <c r="L463" s="4">
        <f>K463/MAX(K$3:K463)-1</f>
        <v>-3.8595148122679723E-2</v>
      </c>
      <c r="M463" s="5">
        <f t="shared" si="81"/>
        <v>72.978297271472954</v>
      </c>
      <c r="N463" s="5">
        <f t="shared" si="82"/>
        <v>48.176194378787656</v>
      </c>
      <c r="O463" s="5">
        <f t="shared" si="77"/>
        <v>72.978297271472954</v>
      </c>
      <c r="P463" s="5">
        <f t="shared" si="78"/>
        <v>48.176194378787656</v>
      </c>
      <c r="Q463" s="5">
        <f t="shared" si="86"/>
        <v>0.60235733960356208</v>
      </c>
      <c r="R463" s="5">
        <f t="shared" si="87"/>
        <v>0.39764266039643792</v>
      </c>
      <c r="S463" s="4" cm="1">
        <f t="array" ref="S463">SUM(ABS(O463:P463/K463-M463:N463/K463))</f>
        <v>0</v>
      </c>
    </row>
    <row r="464" spans="1:19" x14ac:dyDescent="0.3">
      <c r="A464" s="1">
        <v>38134</v>
      </c>
      <c r="B464" s="2">
        <v>461</v>
      </c>
      <c r="C464">
        <v>78.428428649902301</v>
      </c>
      <c r="D464">
        <v>51.327419281005803</v>
      </c>
      <c r="E464" s="4">
        <f t="shared" si="83"/>
        <v>5.5482780607369886E-3</v>
      </c>
      <c r="F464" s="4">
        <f t="shared" si="79"/>
        <v>5.5482780607369886E-3</v>
      </c>
      <c r="G464" s="4">
        <f t="shared" si="84"/>
        <v>5.613364938469978E-3</v>
      </c>
      <c r="H464" s="4" cm="1">
        <f t="array" ref="H464">SUMPRODUCT(Q463:R463,(1+daily_ret!D463:E463))-1</f>
        <v>5.5482780607369886E-3</v>
      </c>
      <c r="I464" s="5">
        <f t="shared" si="80"/>
        <v>127.77324615970988</v>
      </c>
      <c r="J464" s="4">
        <f>I464/MAX(I$3:I464)-1</f>
        <v>-2.6759318466404447E-2</v>
      </c>
      <c r="K464" s="5">
        <f t="shared" si="85"/>
        <v>121.82669045824349</v>
      </c>
      <c r="L464" s="4">
        <f>K464/MAX(K$3:K464)-1</f>
        <v>-3.3261006675522675E-2</v>
      </c>
      <c r="M464" s="5">
        <f t="shared" si="81"/>
        <v>73.387951086645884</v>
      </c>
      <c r="N464" s="5">
        <f t="shared" si="82"/>
        <v>48.438739371597613</v>
      </c>
      <c r="O464" s="5">
        <f t="shared" si="77"/>
        <v>73.387951086645884</v>
      </c>
      <c r="P464" s="5">
        <f t="shared" si="78"/>
        <v>48.438739371597613</v>
      </c>
      <c r="Q464" s="5">
        <f t="shared" si="86"/>
        <v>0.60239632883895711</v>
      </c>
      <c r="R464" s="5">
        <f t="shared" si="87"/>
        <v>0.39760367116104295</v>
      </c>
      <c r="S464" s="4" cm="1">
        <f t="array" ref="S464">SUM(ABS(O464:P464/K464-M464:N464/K464))</f>
        <v>0</v>
      </c>
    </row>
    <row r="465" spans="1:19" x14ac:dyDescent="0.3">
      <c r="A465" s="1">
        <v>38135</v>
      </c>
      <c r="B465" s="2">
        <v>462</v>
      </c>
      <c r="C465">
        <v>78.421455383300696</v>
      </c>
      <c r="D465">
        <v>51.185226440429602</v>
      </c>
      <c r="E465" s="4">
        <f t="shared" si="83"/>
        <v>-1.1550458087005167E-3</v>
      </c>
      <c r="F465" s="4">
        <f t="shared" si="79"/>
        <v>-1.1550458087005167E-3</v>
      </c>
      <c r="G465" s="4">
        <f t="shared" si="84"/>
        <v>-8.8912486475245522E-5</v>
      </c>
      <c r="H465" s="4" cm="1">
        <f t="array" ref="H465">SUMPRODUCT(Q464:R464,(1+daily_ret!D464:E464))-1</f>
        <v>-1.1550458087004056E-3</v>
      </c>
      <c r="I465" s="5">
        <f t="shared" si="80"/>
        <v>127.76188552268881</v>
      </c>
      <c r="J465" s="4">
        <f>I465/MAX(I$3:I465)-1</f>
        <v>-2.6845851715338376E-2</v>
      </c>
      <c r="K465" s="5">
        <f t="shared" si="85"/>
        <v>121.68597505004185</v>
      </c>
      <c r="L465" s="4">
        <f>K465/MAX(K$3:K465)-1</f>
        <v>-3.4377634497869458E-2</v>
      </c>
      <c r="M465" s="5">
        <f t="shared" si="81"/>
        <v>73.381425981437445</v>
      </c>
      <c r="N465" s="5">
        <f t="shared" si="82"/>
        <v>48.304549068604402</v>
      </c>
      <c r="O465" s="5">
        <f t="shared" si="77"/>
        <v>73.381425981437445</v>
      </c>
      <c r="P465" s="5">
        <f t="shared" si="78"/>
        <v>48.304549068604402</v>
      </c>
      <c r="Q465" s="5">
        <f t="shared" si="86"/>
        <v>0.60303930630674774</v>
      </c>
      <c r="R465" s="5">
        <f t="shared" si="87"/>
        <v>0.39696069369325226</v>
      </c>
      <c r="S465" s="4" cm="1">
        <f t="array" ref="S465">SUM(ABS(O465:P465/K465-M465:N465/K465))</f>
        <v>0</v>
      </c>
    </row>
    <row r="466" spans="1:19" x14ac:dyDescent="0.3">
      <c r="A466" s="1">
        <v>38139</v>
      </c>
      <c r="B466" s="2">
        <v>463</v>
      </c>
      <c r="C466">
        <v>78.317230224609304</v>
      </c>
      <c r="D466">
        <v>50.930282592773402</v>
      </c>
      <c r="E466" s="4">
        <f t="shared" si="83"/>
        <v>-2.7786481314918676E-3</v>
      </c>
      <c r="F466" s="4">
        <f t="shared" si="79"/>
        <v>-2.7786481314918676E-3</v>
      </c>
      <c r="G466" s="4">
        <f t="shared" si="84"/>
        <v>-1.3290388221178784E-3</v>
      </c>
      <c r="H466" s="4" cm="1">
        <f t="array" ref="H466">SUMPRODUCT(Q465:R465,(1+daily_ret!D465:E465))-1</f>
        <v>-2.7786481314917566E-3</v>
      </c>
      <c r="I466" s="5">
        <f t="shared" si="80"/>
        <v>127.59208501684218</v>
      </c>
      <c r="J466" s="4">
        <f>I466/MAX(I$3:I466)-1</f>
        <v>-2.8139211358313876E-2</v>
      </c>
      <c r="K466" s="5">
        <f t="shared" si="85"/>
        <v>121.34785254284029</v>
      </c>
      <c r="L466" s="4">
        <f>K466/MAX(K$3:K466)-1</f>
        <v>-3.7060759279498701E-2</v>
      </c>
      <c r="M466" s="5">
        <f t="shared" si="81"/>
        <v>73.28389921748574</v>
      </c>
      <c r="N466" s="5">
        <f t="shared" si="82"/>
        <v>48.063953325354539</v>
      </c>
      <c r="O466" s="5">
        <f t="shared" si="77"/>
        <v>73.28389921748574</v>
      </c>
      <c r="P466" s="5">
        <f t="shared" si="78"/>
        <v>48.063953325354539</v>
      </c>
      <c r="Q466" s="5">
        <f t="shared" si="86"/>
        <v>0.60391591348197782</v>
      </c>
      <c r="R466" s="5">
        <f t="shared" si="87"/>
        <v>0.39608408651802207</v>
      </c>
      <c r="S466" s="4" cm="1">
        <f t="array" ref="S466">SUM(ABS(O466:P466/K466-M466:N466/K466))</f>
        <v>0</v>
      </c>
    </row>
    <row r="467" spans="1:19" x14ac:dyDescent="0.3">
      <c r="A467" s="1">
        <v>38140</v>
      </c>
      <c r="B467" s="2">
        <v>464</v>
      </c>
      <c r="C467">
        <v>78.609039306640597</v>
      </c>
      <c r="D467">
        <v>50.843414306640597</v>
      </c>
      <c r="E467" s="4">
        <f t="shared" si="83"/>
        <v>1.574610185308023E-3</v>
      </c>
      <c r="F467" s="4">
        <f t="shared" si="79"/>
        <v>1.574610185308023E-3</v>
      </c>
      <c r="G467" s="4">
        <f t="shared" si="84"/>
        <v>3.7259882811788714E-3</v>
      </c>
      <c r="H467" s="4" cm="1">
        <f t="array" ref="H467">SUMPRODUCT(Q466:R466,(1+daily_ret!D466:E466))-1</f>
        <v>1.574610185308023E-3</v>
      </c>
      <c r="I467" s="5">
        <f t="shared" si="80"/>
        <v>128.06749163038612</v>
      </c>
      <c r="J467" s="4">
        <f>I467/MAX(I$3:I467)-1</f>
        <v>-2.4518069448897561E-2</v>
      </c>
      <c r="K467" s="5">
        <f t="shared" si="85"/>
        <v>121.53892810741951</v>
      </c>
      <c r="L467" s="4">
        <f>K467/MAX(K$3:K467)-1</f>
        <v>-3.5544505343227284E-2</v>
      </c>
      <c r="M467" s="5">
        <f t="shared" si="81"/>
        <v>73.556954167169195</v>
      </c>
      <c r="N467" s="5">
        <f t="shared" si="82"/>
        <v>47.981973940250306</v>
      </c>
      <c r="O467" s="5">
        <f t="shared" si="77"/>
        <v>73.556954167169195</v>
      </c>
      <c r="P467" s="5">
        <f t="shared" si="78"/>
        <v>47.981973940250306</v>
      </c>
      <c r="Q467" s="5">
        <f t="shared" si="86"/>
        <v>0.60521312235169211</v>
      </c>
      <c r="R467" s="5">
        <f t="shared" si="87"/>
        <v>0.39478687764830783</v>
      </c>
      <c r="S467" s="4" cm="1">
        <f t="array" ref="S467">SUM(ABS(O467:P467/K467-M467:N467/K467))</f>
        <v>0</v>
      </c>
    </row>
    <row r="468" spans="1:19" x14ac:dyDescent="0.3">
      <c r="A468" s="1">
        <v>38141</v>
      </c>
      <c r="B468" s="2">
        <v>465</v>
      </c>
      <c r="C468">
        <v>77.886405944824205</v>
      </c>
      <c r="D468">
        <v>50.924102783203097</v>
      </c>
      <c r="E468" s="4">
        <f t="shared" si="83"/>
        <v>-4.9370472170565671E-3</v>
      </c>
      <c r="F468" s="4">
        <f t="shared" si="79"/>
        <v>-4.9370472170565671E-3</v>
      </c>
      <c r="G468" s="4">
        <f t="shared" si="84"/>
        <v>-9.1927514722260906E-3</v>
      </c>
      <c r="H468" s="4" cm="1">
        <f t="array" ref="H468">SUMPRODUCT(Q467:R467,(1+daily_ret!D467:E467))-1</f>
        <v>-4.9370472170565671E-3</v>
      </c>
      <c r="I468" s="5">
        <f t="shared" si="80"/>
        <v>126.89019900815659</v>
      </c>
      <c r="J468" s="4">
        <f>I468/MAX(I$3:I468)-1</f>
        <v>-3.3485432402101112E-2</v>
      </c>
      <c r="K468" s="5">
        <f t="shared" si="85"/>
        <v>120.93888468064273</v>
      </c>
      <c r="L468" s="4">
        <f>K468/MAX(K$3:K468)-1</f>
        <v>-4.03060676590975E-2</v>
      </c>
      <c r="M468" s="5">
        <f t="shared" si="81"/>
        <v>72.880763368456485</v>
      </c>
      <c r="N468" s="5">
        <f t="shared" si="82"/>
        <v>48.058121312186238</v>
      </c>
      <c r="O468" s="5">
        <f t="shared" si="77"/>
        <v>72.880763368456485</v>
      </c>
      <c r="P468" s="5">
        <f t="shared" si="78"/>
        <v>48.058121312186238</v>
      </c>
      <c r="Q468" s="5">
        <f t="shared" si="86"/>
        <v>0.60262473530253791</v>
      </c>
      <c r="R468" s="5">
        <f t="shared" si="87"/>
        <v>0.39737526469746198</v>
      </c>
      <c r="S468" s="4" cm="1">
        <f t="array" ref="S468">SUM(ABS(O468:P468/K468-M468:N468/K468))</f>
        <v>0</v>
      </c>
    </row>
    <row r="469" spans="1:19" x14ac:dyDescent="0.3">
      <c r="A469" s="1">
        <v>38142</v>
      </c>
      <c r="B469" s="2">
        <v>466</v>
      </c>
      <c r="C469">
        <v>78.504844665527301</v>
      </c>
      <c r="D469">
        <v>50.713165283203097</v>
      </c>
      <c r="E469" s="4">
        <f t="shared" si="83"/>
        <v>3.1389948943556512E-3</v>
      </c>
      <c r="F469" s="4">
        <f t="shared" si="79"/>
        <v>3.1389948943556512E-3</v>
      </c>
      <c r="G469" s="4">
        <f t="shared" si="84"/>
        <v>7.9402652260167628E-3</v>
      </c>
      <c r="H469" s="4" cm="1">
        <f t="array" ref="H469">SUMPRODUCT(Q468:R468,(1+daily_ret!D468:E468))-1</f>
        <v>3.1389948943554291E-3</v>
      </c>
      <c r="I469" s="5">
        <f t="shared" si="80"/>
        <v>127.89774084286339</v>
      </c>
      <c r="J469" s="4">
        <f>I469/MAX(I$3:I469)-1</f>
        <v>-2.5811050390565082E-2</v>
      </c>
      <c r="K469" s="5">
        <f t="shared" si="85"/>
        <v>121.31851122218433</v>
      </c>
      <c r="L469" s="4">
        <f>K469/MAX(K$3:K469)-1</f>
        <v>-3.7293593305335326E-2</v>
      </c>
      <c r="M469" s="5">
        <f t="shared" si="81"/>
        <v>73.459455959476585</v>
      </c>
      <c r="N469" s="5">
        <f t="shared" si="82"/>
        <v>47.859055262707741</v>
      </c>
      <c r="O469" s="5">
        <f t="shared" si="77"/>
        <v>73.459455959476585</v>
      </c>
      <c r="P469" s="5">
        <f t="shared" si="78"/>
        <v>47.859055262707741</v>
      </c>
      <c r="Q469" s="5">
        <f t="shared" si="86"/>
        <v>0.60550904572956687</v>
      </c>
      <c r="R469" s="5">
        <f t="shared" si="87"/>
        <v>0.39449095427043307</v>
      </c>
      <c r="S469" s="4" cm="1">
        <f t="array" ref="S469">SUM(ABS(O469:P469/K469-M469:N469/K469))</f>
        <v>0</v>
      </c>
    </row>
    <row r="470" spans="1:19" x14ac:dyDescent="0.3">
      <c r="A470" s="1">
        <v>38145</v>
      </c>
      <c r="B470" s="2">
        <v>467</v>
      </c>
      <c r="C470">
        <v>79.699989318847599</v>
      </c>
      <c r="D470">
        <v>50.787593841552699</v>
      </c>
      <c r="E470" s="4">
        <f t="shared" si="83"/>
        <v>9.7971384937036721E-3</v>
      </c>
      <c r="F470" s="4">
        <f t="shared" si="79"/>
        <v>9.7971384937036721E-3</v>
      </c>
      <c r="G470" s="4">
        <f t="shared" si="84"/>
        <v>1.522383310752673E-2</v>
      </c>
      <c r="H470" s="4" cm="1">
        <f t="array" ref="H470">SUMPRODUCT(Q469:R469,(1+daily_ret!D469:E469))-1</f>
        <v>9.79713849370345E-3</v>
      </c>
      <c r="I470" s="5">
        <f t="shared" si="80"/>
        <v>129.84483470428484</v>
      </c>
      <c r="J470" s="4">
        <f>I470/MAX(I$3:I470)-1</f>
        <v>-1.0980160406514283E-2</v>
      </c>
      <c r="K470" s="5">
        <f t="shared" si="85"/>
        <v>122.50708547847802</v>
      </c>
      <c r="L470" s="4">
        <f>K470/MAX(K$3:K470)-1</f>
        <v>-2.7861825310171895E-2</v>
      </c>
      <c r="M470" s="5">
        <f t="shared" si="81"/>
        <v>74.577790457173364</v>
      </c>
      <c r="N470" s="5">
        <f t="shared" si="82"/>
        <v>47.929295021304654</v>
      </c>
      <c r="O470" s="5">
        <f t="shared" si="77"/>
        <v>74.577790457173364</v>
      </c>
      <c r="P470" s="5">
        <f t="shared" si="78"/>
        <v>47.929295021304654</v>
      </c>
      <c r="Q470" s="5">
        <f t="shared" si="86"/>
        <v>0.60876307819987396</v>
      </c>
      <c r="R470" s="5">
        <f t="shared" si="87"/>
        <v>0.39123692180012598</v>
      </c>
      <c r="S470" s="4" cm="1">
        <f t="array" ref="S470">SUM(ABS(O470:P470/K470-M470:N470/K470))</f>
        <v>0</v>
      </c>
    </row>
    <row r="471" spans="1:19" x14ac:dyDescent="0.3">
      <c r="A471" s="1">
        <v>38146</v>
      </c>
      <c r="B471" s="2">
        <v>468</v>
      </c>
      <c r="C471">
        <v>79.811149597167898</v>
      </c>
      <c r="D471">
        <v>50.775211334228501</v>
      </c>
      <c r="E471" s="4">
        <f t="shared" si="83"/>
        <v>7.5367516164637216E-4</v>
      </c>
      <c r="F471" s="4">
        <f t="shared" si="79"/>
        <v>7.5367516164637216E-4</v>
      </c>
      <c r="G471" s="4">
        <f t="shared" si="84"/>
        <v>1.3947339174109619E-3</v>
      </c>
      <c r="H471" s="4" cm="1">
        <f t="array" ref="H471">SUMPRODUCT(Q470:R470,(1+daily_ret!D470:E470))-1</f>
        <v>7.5367516164637216E-4</v>
      </c>
      <c r="I471" s="5">
        <f t="shared" si="80"/>
        <v>130.02593369924753</v>
      </c>
      <c r="J471" s="4">
        <f>I471/MAX(I$3:I471)-1</f>
        <v>-9.6007408912408554E-3</v>
      </c>
      <c r="K471" s="5">
        <f t="shared" si="85"/>
        <v>122.59941602592883</v>
      </c>
      <c r="L471" s="4">
        <f>K471/MAX(K$3:K471)-1</f>
        <v>-2.7129148914219914E-2</v>
      </c>
      <c r="M471" s="5">
        <f t="shared" si="81"/>
        <v>74.681806631009565</v>
      </c>
      <c r="N471" s="5">
        <f t="shared" si="82"/>
        <v>47.917609394919268</v>
      </c>
      <c r="O471" s="5">
        <f t="shared" si="77"/>
        <v>74.681806631009565</v>
      </c>
      <c r="P471" s="5">
        <f t="shared" si="78"/>
        <v>47.917609394919268</v>
      </c>
      <c r="Q471" s="5">
        <f t="shared" si="86"/>
        <v>0.60915303719892877</v>
      </c>
      <c r="R471" s="5">
        <f t="shared" si="87"/>
        <v>0.39084696280107128</v>
      </c>
      <c r="S471" s="4" cm="1">
        <f t="array" ref="S471">SUM(ABS(O471:P471/K471-M471:N471/K471))</f>
        <v>0</v>
      </c>
    </row>
    <row r="472" spans="1:19" x14ac:dyDescent="0.3">
      <c r="A472" s="1">
        <v>38147</v>
      </c>
      <c r="B472" s="2">
        <v>469</v>
      </c>
      <c r="C472">
        <v>79.067672729492102</v>
      </c>
      <c r="D472">
        <v>50.626312255859297</v>
      </c>
      <c r="E472" s="4">
        <f t="shared" si="83"/>
        <v>-6.8207000333229129E-3</v>
      </c>
      <c r="F472" s="4">
        <f t="shared" si="79"/>
        <v>-6.8207000333229129E-3</v>
      </c>
      <c r="G472" s="4">
        <f t="shared" si="84"/>
        <v>-9.3154511797959305E-3</v>
      </c>
      <c r="H472" s="4" cm="1">
        <f t="array" ref="H472">SUMPRODUCT(Q471:R471,(1+daily_ret!D471:E471))-1</f>
        <v>-6.8207000333229129E-3</v>
      </c>
      <c r="I472" s="5">
        <f t="shared" si="80"/>
        <v>128.81468346176482</v>
      </c>
      <c r="J472" s="4">
        <f>I472/MAX(I$3:I472)-1</f>
        <v>-1.8826756837974523E-2</v>
      </c>
      <c r="K472" s="5">
        <f t="shared" si="85"/>
        <v>121.7632021849554</v>
      </c>
      <c r="L472" s="4">
        <f>K472/MAX(K$3:K472)-1</f>
        <v>-3.3764809160639619E-2</v>
      </c>
      <c r="M472" s="5">
        <f t="shared" si="81"/>
        <v>73.98611190731944</v>
      </c>
      <c r="N472" s="5">
        <f t="shared" si="82"/>
        <v>47.777090277635963</v>
      </c>
      <c r="O472" s="5">
        <f t="shared" si="77"/>
        <v>73.98611190731944</v>
      </c>
      <c r="P472" s="5">
        <f t="shared" si="78"/>
        <v>47.777090277635963</v>
      </c>
      <c r="Q472" s="5">
        <f t="shared" si="86"/>
        <v>0.60762291545960079</v>
      </c>
      <c r="R472" s="5">
        <f t="shared" si="87"/>
        <v>0.39237708454039916</v>
      </c>
      <c r="S472" s="4" cm="1">
        <f t="array" ref="S472">SUM(ABS(O472:P472/K472-M472:N472/K472))</f>
        <v>0</v>
      </c>
    </row>
    <row r="473" spans="1:19" x14ac:dyDescent="0.3">
      <c r="A473" s="1">
        <v>38148</v>
      </c>
      <c r="B473" s="2">
        <v>470</v>
      </c>
      <c r="C473">
        <v>79.456794738769503</v>
      </c>
      <c r="D473">
        <v>50.682155609130803</v>
      </c>
      <c r="E473" s="4">
        <f t="shared" si="83"/>
        <v>3.4231543886824589E-3</v>
      </c>
      <c r="F473" s="4">
        <f t="shared" si="79"/>
        <v>3.4231543886824589E-3</v>
      </c>
      <c r="G473" s="4">
        <f t="shared" si="84"/>
        <v>4.9213793177986798E-3</v>
      </c>
      <c r="H473" s="4" cm="1">
        <f t="array" ref="H473">SUMPRODUCT(Q472:R472,(1+daily_ret!D472:E472))-1</f>
        <v>3.4231543886824589E-3</v>
      </c>
      <c r="I473" s="5">
        <f t="shared" si="80"/>
        <v>129.44862938078234</v>
      </c>
      <c r="J473" s="4">
        <f>I473/MAX(I$3:I473)-1</f>
        <v>-1.3998031131899347E-2</v>
      </c>
      <c r="K473" s="5">
        <f t="shared" si="85"/>
        <v>122.18001642489486</v>
      </c>
      <c r="L473" s="4">
        <f>K473/MAX(K$3:K473)-1</f>
        <v>-3.0457236926618503E-2</v>
      </c>
      <c r="M473" s="5">
        <f t="shared" si="81"/>
        <v>74.350225628264454</v>
      </c>
      <c r="N473" s="5">
        <f t="shared" si="82"/>
        <v>47.829790796630412</v>
      </c>
      <c r="O473" s="5">
        <f t="shared" si="77"/>
        <v>74.350225628264454</v>
      </c>
      <c r="P473" s="5">
        <f t="shared" si="78"/>
        <v>47.829790796630412</v>
      </c>
      <c r="Q473" s="5">
        <f t="shared" si="86"/>
        <v>0.608530165601739</v>
      </c>
      <c r="R473" s="5">
        <f t="shared" si="87"/>
        <v>0.39146983439826111</v>
      </c>
      <c r="S473" s="4" cm="1">
        <f t="array" ref="S473">SUM(ABS(O473:P473/K473-M473:N473/K473))</f>
        <v>0</v>
      </c>
    </row>
    <row r="474" spans="1:19" x14ac:dyDescent="0.3">
      <c r="A474" s="1">
        <v>38152</v>
      </c>
      <c r="B474" s="2">
        <v>471</v>
      </c>
      <c r="C474">
        <v>78.671577453613196</v>
      </c>
      <c r="D474">
        <v>50.434028625488203</v>
      </c>
      <c r="E474" s="4">
        <f t="shared" si="83"/>
        <v>-7.930225450723638E-3</v>
      </c>
      <c r="F474" s="4">
        <f t="shared" si="79"/>
        <v>-7.930225450723638E-3</v>
      </c>
      <c r="G474" s="4">
        <f t="shared" si="84"/>
        <v>-9.8823176512201627E-3</v>
      </c>
      <c r="H474" s="4" cm="1">
        <f t="array" ref="H474">SUMPRODUCT(Q473:R473,(1+daily_ret!D473:E473))-1</f>
        <v>-7.930225450723527E-3</v>
      </c>
      <c r="I474" s="5">
        <f t="shared" si="80"/>
        <v>128.16937690572638</v>
      </c>
      <c r="J474" s="4">
        <f>I474/MAX(I$3:I474)-1</f>
        <v>-2.3742015792982407E-2</v>
      </c>
      <c r="K474" s="5">
        <f t="shared" si="85"/>
        <v>121.21110134907232</v>
      </c>
      <c r="L474" s="4">
        <f>K474/MAX(K$3:K474)-1</f>
        <v>-3.8145929621907992E-2</v>
      </c>
      <c r="M474" s="5">
        <f t="shared" si="81"/>
        <v>73.615473081166058</v>
      </c>
      <c r="N474" s="5">
        <f t="shared" si="82"/>
        <v>47.595628267906271</v>
      </c>
      <c r="O474" s="5">
        <f t="shared" si="77"/>
        <v>73.615473081166058</v>
      </c>
      <c r="P474" s="5">
        <f t="shared" si="78"/>
        <v>47.595628267906271</v>
      </c>
      <c r="Q474" s="5">
        <f t="shared" si="86"/>
        <v>0.60733276293862726</v>
      </c>
      <c r="R474" s="5">
        <f t="shared" si="87"/>
        <v>0.39266723706137285</v>
      </c>
      <c r="S474" s="4" cm="1">
        <f t="array" ref="S474">SUM(ABS(O474:P474/K474-M474:N474/K474))</f>
        <v>0</v>
      </c>
    </row>
    <row r="475" spans="1:19" x14ac:dyDescent="0.3">
      <c r="A475" s="1">
        <v>38153</v>
      </c>
      <c r="B475" s="2">
        <v>472</v>
      </c>
      <c r="C475">
        <v>79.227500915527301</v>
      </c>
      <c r="D475">
        <v>51.103992462158203</v>
      </c>
      <c r="E475" s="4">
        <f t="shared" si="83"/>
        <v>9.5078232025840315E-3</v>
      </c>
      <c r="F475" s="4">
        <f t="shared" si="79"/>
        <v>9.5078232025840315E-3</v>
      </c>
      <c r="G475" s="4">
        <f t="shared" si="84"/>
        <v>7.0663825476475761E-3</v>
      </c>
      <c r="H475" s="4" cm="1">
        <f t="array" ref="H475">SUMPRODUCT(Q474:R474,(1+daily_ret!D474:E474))-1</f>
        <v>9.5078232025840315E-3</v>
      </c>
      <c r="I475" s="5">
        <f t="shared" si="80"/>
        <v>129.07507075383586</v>
      </c>
      <c r="J475" s="4">
        <f>I475/MAX(I$3:I475)-1</f>
        <v>-1.6843403411380353E-2</v>
      </c>
      <c r="K475" s="5">
        <f t="shared" si="85"/>
        <v>122.3635550708898</v>
      </c>
      <c r="L475" s="4">
        <f>K475/MAX(K$3:K475)-1</f>
        <v>-2.9000791174067175E-2</v>
      </c>
      <c r="M475" s="5">
        <f t="shared" si="81"/>
        <v>74.135668175383628</v>
      </c>
      <c r="N475" s="5">
        <f t="shared" si="82"/>
        <v>48.227886895506174</v>
      </c>
      <c r="O475" s="5">
        <f t="shared" si="77"/>
        <v>74.135668175383628</v>
      </c>
      <c r="P475" s="5">
        <f t="shared" si="78"/>
        <v>48.227886895506174</v>
      </c>
      <c r="Q475" s="5">
        <f t="shared" si="86"/>
        <v>0.60586396114786023</v>
      </c>
      <c r="R475" s="5">
        <f t="shared" si="87"/>
        <v>0.39413603885213983</v>
      </c>
      <c r="S475" s="4" cm="1">
        <f t="array" ref="S475">SUM(ABS(O475:P475/K475-M475:N475/K475))</f>
        <v>0</v>
      </c>
    </row>
    <row r="476" spans="1:19" x14ac:dyDescent="0.3">
      <c r="A476" s="1">
        <v>38154</v>
      </c>
      <c r="B476" s="2">
        <v>473</v>
      </c>
      <c r="C476">
        <v>79.213577270507798</v>
      </c>
      <c r="D476">
        <v>50.992332458496001</v>
      </c>
      <c r="E476" s="4">
        <f t="shared" si="83"/>
        <v>-9.676462169301292E-4</v>
      </c>
      <c r="F476" s="4">
        <f t="shared" si="79"/>
        <v>-9.676462169301292E-4</v>
      </c>
      <c r="G476" s="4">
        <f t="shared" si="84"/>
        <v>-1.7574257497210422E-4</v>
      </c>
      <c r="H476" s="4" cm="1">
        <f t="array" ref="H476">SUMPRODUCT(Q475:R475,(1+daily_ret!D475:E475))-1</f>
        <v>-9.6764621693001818E-4</v>
      </c>
      <c r="I476" s="5">
        <f t="shared" si="80"/>
        <v>129.05238676853688</v>
      </c>
      <c r="J476" s="4">
        <f>I476/MAX(I$3:I476)-1</f>
        <v>-1.70161858832657E-2</v>
      </c>
      <c r="K476" s="5">
        <f t="shared" si="85"/>
        <v>122.24515043973534</v>
      </c>
      <c r="L476" s="4">
        <f>K476/MAX(K$3:K476)-1</f>
        <v>-2.9940374885129684E-2</v>
      </c>
      <c r="M476" s="5">
        <f t="shared" si="81"/>
        <v>74.122639382161211</v>
      </c>
      <c r="N476" s="5">
        <f t="shared" si="82"/>
        <v>48.122511057574137</v>
      </c>
      <c r="O476" s="5">
        <f t="shared" si="77"/>
        <v>74.122639382161211</v>
      </c>
      <c r="P476" s="5">
        <f t="shared" si="78"/>
        <v>48.122511057574137</v>
      </c>
      <c r="Q476" s="5">
        <f t="shared" si="86"/>
        <v>0.60634421173789088</v>
      </c>
      <c r="R476" s="5">
        <f t="shared" si="87"/>
        <v>0.39365578826210917</v>
      </c>
      <c r="S476" s="4" cm="1">
        <f t="array" ref="S476">SUM(ABS(O476:P476/K476-M476:N476/K476))</f>
        <v>0</v>
      </c>
    </row>
    <row r="477" spans="1:19" x14ac:dyDescent="0.3">
      <c r="A477" s="1">
        <v>38155</v>
      </c>
      <c r="B477" s="2">
        <v>474</v>
      </c>
      <c r="C477">
        <v>79.095451354980398</v>
      </c>
      <c r="D477">
        <v>51.134975433349602</v>
      </c>
      <c r="E477" s="4">
        <f t="shared" si="83"/>
        <v>1.9698911479060222E-4</v>
      </c>
      <c r="F477" s="4">
        <f t="shared" si="79"/>
        <v>1.9698911479060222E-4</v>
      </c>
      <c r="G477" s="4">
        <f t="shared" si="84"/>
        <v>-1.491233190037744E-3</v>
      </c>
      <c r="H477" s="4" cm="1">
        <f t="array" ref="H477">SUMPRODUCT(Q476:R476,(1+daily_ret!D476:E476))-1</f>
        <v>1.9698911479060222E-4</v>
      </c>
      <c r="I477" s="5">
        <f t="shared" si="80"/>
        <v>128.85993956613405</v>
      </c>
      <c r="J477" s="4">
        <f>I477/MAX(I$3:I477)-1</f>
        <v>-1.8482043972146478E-2</v>
      </c>
      <c r="K477" s="5">
        <f t="shared" si="85"/>
        <v>122.26923140370792</v>
      </c>
      <c r="L477" s="4">
        <f>K477/MAX(K$3:K477)-1</f>
        <v>-2.9749283698284112E-2</v>
      </c>
      <c r="M477" s="5">
        <f t="shared" si="81"/>
        <v>74.012105242181335</v>
      </c>
      <c r="N477" s="5">
        <f t="shared" si="82"/>
        <v>48.257126161526578</v>
      </c>
      <c r="O477" s="5">
        <f t="shared" si="77"/>
        <v>74.012105242181335</v>
      </c>
      <c r="P477" s="5">
        <f t="shared" si="78"/>
        <v>48.257126161526578</v>
      </c>
      <c r="Q477" s="5">
        <f t="shared" si="86"/>
        <v>0.60532076952220748</v>
      </c>
      <c r="R477" s="5">
        <f t="shared" si="87"/>
        <v>0.39467923047779246</v>
      </c>
      <c r="S477" s="4" cm="1">
        <f t="array" ref="S477">SUM(ABS(O477:P477/K477-M477:N477/K477))</f>
        <v>0</v>
      </c>
    </row>
    <row r="478" spans="1:19" x14ac:dyDescent="0.3">
      <c r="A478" s="1">
        <v>38156</v>
      </c>
      <c r="B478" s="2">
        <v>475</v>
      </c>
      <c r="C478">
        <v>79.244705200195298</v>
      </c>
      <c r="D478">
        <v>51.029548645019503</v>
      </c>
      <c r="E478" s="4">
        <f t="shared" si="83"/>
        <v>3.2852173166486587E-4</v>
      </c>
      <c r="F478" s="4">
        <f t="shared" si="79"/>
        <v>3.2852173166486587E-4</v>
      </c>
      <c r="G478" s="4">
        <f t="shared" si="84"/>
        <v>1.8870092104923408E-3</v>
      </c>
      <c r="H478" s="4" cm="1">
        <f t="array" ref="H478">SUMPRODUCT(Q477:R477,(1+daily_ret!D477:E477))-1</f>
        <v>3.2852173166464382E-4</v>
      </c>
      <c r="I478" s="5">
        <f t="shared" si="80"/>
        <v>129.10309945895884</v>
      </c>
      <c r="J478" s="4">
        <f>I478/MAX(I$3:I478)-1</f>
        <v>-1.6629910548858207E-2</v>
      </c>
      <c r="K478" s="5">
        <f t="shared" si="85"/>
        <v>122.309399503338</v>
      </c>
      <c r="L478" s="4">
        <f>K478/MAX(K$3:K478)-1</f>
        <v>-2.9430535252815582E-2</v>
      </c>
      <c r="M478" s="5">
        <f t="shared" si="81"/>
        <v>74.151766766461265</v>
      </c>
      <c r="N478" s="5">
        <f t="shared" si="82"/>
        <v>48.157632736876728</v>
      </c>
      <c r="O478" s="5">
        <f t="shared" si="77"/>
        <v>74.151766766461265</v>
      </c>
      <c r="P478" s="5">
        <f t="shared" si="78"/>
        <v>48.157632736876728</v>
      </c>
      <c r="Q478" s="5">
        <f t="shared" si="86"/>
        <v>0.60626384454154369</v>
      </c>
      <c r="R478" s="5">
        <f t="shared" si="87"/>
        <v>0.39373615545845631</v>
      </c>
      <c r="S478" s="4" cm="1">
        <f t="array" ref="S478">SUM(ABS(O478:P478/K478-M478:N478/K478))</f>
        <v>0</v>
      </c>
    </row>
    <row r="479" spans="1:19" x14ac:dyDescent="0.3">
      <c r="A479" s="1">
        <v>38159</v>
      </c>
      <c r="B479" s="2">
        <v>476</v>
      </c>
      <c r="C479">
        <v>78.944801330566406</v>
      </c>
      <c r="D479">
        <v>51.110137939453097</v>
      </c>
      <c r="E479" s="4">
        <f t="shared" si="83"/>
        <v>-1.6726083728683117E-3</v>
      </c>
      <c r="F479" s="4">
        <f t="shared" si="79"/>
        <v>-1.6726083728683117E-3</v>
      </c>
      <c r="G479" s="4">
        <f t="shared" si="84"/>
        <v>-3.7845288069561223E-3</v>
      </c>
      <c r="H479" s="4" cm="1">
        <f t="array" ref="H479">SUMPRODUCT(Q478:R478,(1+daily_ret!D478:E478))-1</f>
        <v>-1.6726083728684227E-3</v>
      </c>
      <c r="I479" s="5">
        <f t="shared" si="80"/>
        <v>128.61450505998909</v>
      </c>
      <c r="J479" s="4">
        <f>I479/MAX(I$3:I479)-1</f>
        <v>-2.0351502980285097E-2</v>
      </c>
      <c r="K479" s="5">
        <f t="shared" si="85"/>
        <v>122.10482377764822</v>
      </c>
      <c r="L479" s="4">
        <f>K479/MAX(K$3:K479)-1</f>
        <v>-3.105391786600209E-2</v>
      </c>
      <c r="M479" s="5">
        <f t="shared" si="81"/>
        <v>73.871137269046898</v>
      </c>
      <c r="N479" s="5">
        <f t="shared" si="82"/>
        <v>48.233686508601316</v>
      </c>
      <c r="O479" s="5">
        <f t="shared" si="77"/>
        <v>73.871137269046898</v>
      </c>
      <c r="P479" s="5">
        <f t="shared" si="78"/>
        <v>48.233686508601316</v>
      </c>
      <c r="Q479" s="5">
        <f t="shared" si="86"/>
        <v>0.60498131837580449</v>
      </c>
      <c r="R479" s="5">
        <f t="shared" si="87"/>
        <v>0.39501868162419546</v>
      </c>
      <c r="S479" s="4" cm="1">
        <f t="array" ref="S479">SUM(ABS(O479:P479/K479-M479:N479/K479))</f>
        <v>0</v>
      </c>
    </row>
    <row r="480" spans="1:19" x14ac:dyDescent="0.3">
      <c r="A480" s="1">
        <v>38160</v>
      </c>
      <c r="B480" s="2">
        <v>477</v>
      </c>
      <c r="C480">
        <v>79.342353820800696</v>
      </c>
      <c r="D480">
        <v>51.041912078857401</v>
      </c>
      <c r="E480" s="4">
        <f t="shared" si="83"/>
        <v>2.519280013920433E-3</v>
      </c>
      <c r="F480" s="4">
        <f t="shared" si="79"/>
        <v>2.519280013920433E-3</v>
      </c>
      <c r="G480" s="4">
        <f t="shared" si="84"/>
        <v>5.0358286237190963E-3</v>
      </c>
      <c r="H480" s="4" cm="1">
        <f t="array" ref="H480">SUMPRODUCT(Q479:R479,(1+daily_ret!D479:E479))-1</f>
        <v>2.519280013920433E-3</v>
      </c>
      <c r="I480" s="5">
        <f t="shared" si="80"/>
        <v>129.26218566599564</v>
      </c>
      <c r="J480" s="4">
        <f>I480/MAX(I$3:I480)-1</f>
        <v>-1.5418161037809797E-2</v>
      </c>
      <c r="K480" s="5">
        <f t="shared" si="85"/>
        <v>122.41244001979453</v>
      </c>
      <c r="L480" s="4">
        <f>K480/MAX(K$3:K480)-1</f>
        <v>-2.8612871366715309E-2</v>
      </c>
      <c r="M480" s="5">
        <f t="shared" si="81"/>
        <v>74.243139656573049</v>
      </c>
      <c r="N480" s="5">
        <f t="shared" si="82"/>
        <v>48.169300363221488</v>
      </c>
      <c r="O480" s="5">
        <f t="shared" si="77"/>
        <v>74.243139656573049</v>
      </c>
      <c r="P480" s="5">
        <f t="shared" si="78"/>
        <v>48.169300363221488</v>
      </c>
      <c r="Q480" s="5">
        <f t="shared" si="86"/>
        <v>0.60649995739458884</v>
      </c>
      <c r="R480" s="5">
        <f t="shared" si="87"/>
        <v>0.39350004260541116</v>
      </c>
      <c r="S480" s="4" cm="1">
        <f t="array" ref="S480">SUM(ABS(O480:P480/K480-M480:N480/K480))</f>
        <v>0</v>
      </c>
    </row>
    <row r="481" spans="1:19" x14ac:dyDescent="0.3">
      <c r="A481" s="1">
        <v>38161</v>
      </c>
      <c r="B481" s="2">
        <v>478</v>
      </c>
      <c r="C481">
        <v>80.025794982910099</v>
      </c>
      <c r="D481">
        <v>51.116386413574197</v>
      </c>
      <c r="E481" s="4">
        <f t="shared" si="83"/>
        <v>5.7984334069358656E-3</v>
      </c>
      <c r="F481" s="4">
        <f t="shared" si="79"/>
        <v>5.7984334069358656E-3</v>
      </c>
      <c r="G481" s="4">
        <f t="shared" si="84"/>
        <v>8.6138251412730682E-3</v>
      </c>
      <c r="H481" s="4" cm="1">
        <f t="array" ref="H481">SUMPRODUCT(Q480:R480,(1+daily_ret!D480:E480))-1</f>
        <v>5.7984334069356436E-3</v>
      </c>
      <c r="I481" s="5">
        <f t="shared" si="80"/>
        <v>130.37562753070131</v>
      </c>
      <c r="J481" s="4">
        <f>I481/MAX(I$3:I481)-1</f>
        <v>-6.9371452397163358E-3</v>
      </c>
      <c r="K481" s="5">
        <f t="shared" si="85"/>
        <v>123.12224040142983</v>
      </c>
      <c r="L481" s="4">
        <f>K481/MAX(K$3:K481)-1</f>
        <v>-2.2980347788980615E-2</v>
      </c>
      <c r="M481" s="5">
        <f t="shared" si="81"/>
        <v>74.882657079513891</v>
      </c>
      <c r="N481" s="5">
        <f t="shared" si="82"/>
        <v>48.239583321915944</v>
      </c>
      <c r="O481" s="5">
        <f t="shared" si="77"/>
        <v>74.882657079513891</v>
      </c>
      <c r="P481" s="5">
        <f t="shared" si="78"/>
        <v>48.239583321915944</v>
      </c>
      <c r="Q481" s="5">
        <f t="shared" si="86"/>
        <v>0.60819764841319657</v>
      </c>
      <c r="R481" s="5">
        <f t="shared" si="87"/>
        <v>0.39180235158680343</v>
      </c>
      <c r="S481" s="4" cm="1">
        <f t="array" ref="S481">SUM(ABS(O481:P481/K481-M481:N481/K481))</f>
        <v>0</v>
      </c>
    </row>
    <row r="482" spans="1:19" x14ac:dyDescent="0.3">
      <c r="A482" s="1">
        <v>38162</v>
      </c>
      <c r="B482" s="2">
        <v>479</v>
      </c>
      <c r="C482">
        <v>79.774726867675696</v>
      </c>
      <c r="D482">
        <v>51.314903259277301</v>
      </c>
      <c r="E482" s="4">
        <f t="shared" si="83"/>
        <v>-3.8650954201591148E-4</v>
      </c>
      <c r="F482" s="4">
        <f t="shared" si="79"/>
        <v>-3.8650954201591148E-4</v>
      </c>
      <c r="G482" s="4">
        <f t="shared" si="84"/>
        <v>-3.1373398450839085E-3</v>
      </c>
      <c r="H482" s="4" cm="1">
        <f t="array" ref="H482">SUMPRODUCT(Q481:R481,(1+daily_ret!D481:E481))-1</f>
        <v>-3.8650954201580046E-4</v>
      </c>
      <c r="I482" s="5">
        <f t="shared" si="80"/>
        <v>129.96659487962143</v>
      </c>
      <c r="J482" s="4">
        <f>I482/MAX(I$3:I482)-1</f>
        <v>-1.0052720902628542E-2</v>
      </c>
      <c r="K482" s="5">
        <f t="shared" si="85"/>
        <v>123.0746524806803</v>
      </c>
      <c r="L482" s="4">
        <f>K482/MAX(K$3:K482)-1</f>
        <v>-2.3357975207297321E-2</v>
      </c>
      <c r="M482" s="5">
        <f t="shared" si="81"/>
        <v>74.647724735752575</v>
      </c>
      <c r="N482" s="5">
        <f t="shared" si="82"/>
        <v>48.426927744927731</v>
      </c>
      <c r="O482" s="5">
        <f t="shared" si="77"/>
        <v>74.647724735752575</v>
      </c>
      <c r="P482" s="5">
        <f t="shared" si="78"/>
        <v>48.426927744927731</v>
      </c>
      <c r="Q482" s="5">
        <f t="shared" si="86"/>
        <v>0.60652395299243633</v>
      </c>
      <c r="R482" s="5">
        <f t="shared" si="87"/>
        <v>0.39347604700756372</v>
      </c>
      <c r="S482" s="4" cm="1">
        <f t="array" ref="S482">SUM(ABS(O482:P482/K482-M482:N482/K482))</f>
        <v>0</v>
      </c>
    </row>
    <row r="483" spans="1:19" x14ac:dyDescent="0.3">
      <c r="A483" s="1">
        <v>38163</v>
      </c>
      <c r="B483" s="2">
        <v>480</v>
      </c>
      <c r="C483">
        <v>79.391159057617102</v>
      </c>
      <c r="D483">
        <v>51.339733123779297</v>
      </c>
      <c r="E483" s="4">
        <f t="shared" si="83"/>
        <v>-2.7258580228709528E-3</v>
      </c>
      <c r="F483" s="4">
        <f t="shared" si="79"/>
        <v>-2.7258580228709528E-3</v>
      </c>
      <c r="G483" s="4">
        <f t="shared" si="84"/>
        <v>-4.8081369265585705E-3</v>
      </c>
      <c r="H483" s="4" cm="1">
        <f t="array" ref="H483">SUMPRODUCT(Q482:R482,(1+daily_ret!D482:E482))-1</f>
        <v>-2.7258580228709528E-3</v>
      </c>
      <c r="I483" s="5">
        <f t="shared" si="80"/>
        <v>129.34169769556163</v>
      </c>
      <c r="J483" s="4">
        <f>I483/MAX(I$3:I483)-1</f>
        <v>-1.481252297060287E-2</v>
      </c>
      <c r="K483" s="5">
        <f t="shared" si="85"/>
        <v>122.73916845180378</v>
      </c>
      <c r="L483" s="4">
        <f>K483/MAX(K$3:K483)-1</f>
        <v>-2.6020162706051453E-2</v>
      </c>
      <c r="M483" s="5">
        <f t="shared" si="81"/>
        <v>74.288808253967019</v>
      </c>
      <c r="N483" s="5">
        <f t="shared" si="82"/>
        <v>48.450360197836766</v>
      </c>
      <c r="O483" s="5">
        <f t="shared" si="77"/>
        <v>74.288808253967019</v>
      </c>
      <c r="P483" s="5">
        <f t="shared" si="78"/>
        <v>48.450360197836766</v>
      </c>
      <c r="Q483" s="5">
        <f t="shared" si="86"/>
        <v>0.60525754892284567</v>
      </c>
      <c r="R483" s="5">
        <f t="shared" si="87"/>
        <v>0.39474245107715439</v>
      </c>
      <c r="S483" s="4" cm="1">
        <f t="array" ref="S483">SUM(ABS(O483:P483/K483-M483:N483/K483))</f>
        <v>0</v>
      </c>
    </row>
    <row r="484" spans="1:19" x14ac:dyDescent="0.3">
      <c r="A484" s="1">
        <v>38166</v>
      </c>
      <c r="B484" s="2">
        <v>481</v>
      </c>
      <c r="C484">
        <v>79.119209289550696</v>
      </c>
      <c r="D484">
        <v>50.961307525634702</v>
      </c>
      <c r="E484" s="4">
        <f t="shared" si="83"/>
        <v>-4.9829241810054326E-3</v>
      </c>
      <c r="F484" s="4">
        <f t="shared" si="79"/>
        <v>-4.9829241810054326E-3</v>
      </c>
      <c r="G484" s="4">
        <f t="shared" si="84"/>
        <v>-3.4254414634385943E-3</v>
      </c>
      <c r="H484" s="4" cm="1">
        <f t="array" ref="H484">SUMPRODUCT(Q483:R483,(1+daily_ret!D483:E483))-1</f>
        <v>-4.9829241810053215E-3</v>
      </c>
      <c r="I484" s="5">
        <f t="shared" si="80"/>
        <v>128.89864528132372</v>
      </c>
      <c r="J484" s="4">
        <f>I484/MAX(I$3:I484)-1</f>
        <v>-1.8187225003679752E-2</v>
      </c>
      <c r="K484" s="5">
        <f t="shared" si="85"/>
        <v>122.12756848136878</v>
      </c>
      <c r="L484" s="4">
        <f>K484/MAX(K$3:K484)-1</f>
        <v>-3.0873430389115275E-2</v>
      </c>
      <c r="M484" s="5">
        <f t="shared" si="81"/>
        <v>74.034336289904445</v>
      </c>
      <c r="N484" s="5">
        <f t="shared" si="82"/>
        <v>48.093232191464338</v>
      </c>
      <c r="O484" s="5">
        <f t="shared" si="77"/>
        <v>74.034336289904445</v>
      </c>
      <c r="P484" s="5">
        <f t="shared" si="78"/>
        <v>48.093232191464338</v>
      </c>
      <c r="Q484" s="5">
        <f t="shared" si="86"/>
        <v>0.6062049479123035</v>
      </c>
      <c r="R484" s="5">
        <f t="shared" si="87"/>
        <v>0.3937950520876965</v>
      </c>
      <c r="S484" s="4" cm="1">
        <f t="array" ref="S484">SUM(ABS(O484:P484/K484-M484:N484/K484))</f>
        <v>0</v>
      </c>
    </row>
    <row r="485" spans="1:19" x14ac:dyDescent="0.3">
      <c r="A485" s="1">
        <v>38167</v>
      </c>
      <c r="B485" s="2">
        <v>482</v>
      </c>
      <c r="C485">
        <v>79.446952819824205</v>
      </c>
      <c r="D485">
        <v>51.203254699707003</v>
      </c>
      <c r="E485" s="4">
        <f t="shared" si="83"/>
        <v>4.3807509393918309E-3</v>
      </c>
      <c r="F485" s="4">
        <f t="shared" si="79"/>
        <v>4.3807509393918309E-3</v>
      </c>
      <c r="G485" s="4">
        <f t="shared" si="84"/>
        <v>4.1424014877862181E-3</v>
      </c>
      <c r="H485" s="4" cm="1">
        <f t="array" ref="H485">SUMPRODUCT(Q484:R484,(1+daily_ret!D484:E484))-1</f>
        <v>4.3807509393918309E-3</v>
      </c>
      <c r="I485" s="5">
        <f t="shared" si="80"/>
        <v>129.43259522131072</v>
      </c>
      <c r="J485" s="4">
        <f>I485/MAX(I$3:I485)-1</f>
        <v>-1.4120162303807415E-2</v>
      </c>
      <c r="K485" s="5">
        <f t="shared" si="85"/>
        <v>122.66257894171919</v>
      </c>
      <c r="L485" s="4">
        <f>K485/MAX(K$3:K485)-1</f>
        <v>-2.66279282589027E-2</v>
      </c>
      <c r="M485" s="5">
        <f t="shared" si="81"/>
        <v>74.341016234699012</v>
      </c>
      <c r="N485" s="5">
        <f t="shared" si="82"/>
        <v>48.321562707020178</v>
      </c>
      <c r="O485" s="5">
        <f t="shared" si="77"/>
        <v>74.341016234699012</v>
      </c>
      <c r="P485" s="5">
        <f t="shared" si="78"/>
        <v>48.321562707020178</v>
      </c>
      <c r="Q485" s="5">
        <f t="shared" si="86"/>
        <v>0.60606108950326854</v>
      </c>
      <c r="R485" s="5">
        <f t="shared" si="87"/>
        <v>0.39393891049673152</v>
      </c>
      <c r="S485" s="4" cm="1">
        <f t="array" ref="S485">SUM(ABS(O485:P485/K485-M485:N485/K485))</f>
        <v>0</v>
      </c>
    </row>
    <row r="486" spans="1:19" x14ac:dyDescent="0.3">
      <c r="A486" s="1">
        <v>38168</v>
      </c>
      <c r="B486" s="2">
        <v>483</v>
      </c>
      <c r="C486">
        <v>79.872344970703097</v>
      </c>
      <c r="D486">
        <v>51.519596099853501</v>
      </c>
      <c r="E486" s="4">
        <f t="shared" si="83"/>
        <v>5.6789178492397951E-3</v>
      </c>
      <c r="F486" s="4">
        <f t="shared" si="79"/>
        <v>5.6789178492397951E-3</v>
      </c>
      <c r="G486" s="4">
        <f t="shared" si="84"/>
        <v>5.3544174544193357E-3</v>
      </c>
      <c r="H486" s="4" cm="1">
        <f t="array" ref="H486">SUMPRODUCT(Q485:R485,(1+daily_ret!D485:E485))-1</f>
        <v>5.6789178492397951E-3</v>
      </c>
      <c r="I486" s="5">
        <f t="shared" si="80"/>
        <v>130.1256313683345</v>
      </c>
      <c r="J486" s="4">
        <f>I486/MAX(I$3:I486)-1</f>
        <v>-8.8413500928867794E-3</v>
      </c>
      <c r="K486" s="5">
        <f t="shared" si="85"/>
        <v>123.3591696507051</v>
      </c>
      <c r="L486" s="4">
        <f>K486/MAX(K$3:K486)-1</f>
        <v>-2.1100228226740736E-2</v>
      </c>
      <c r="M486" s="5">
        <f t="shared" si="81"/>
        <v>74.73906906960535</v>
      </c>
      <c r="N486" s="5">
        <f t="shared" si="82"/>
        <v>48.620100581099749</v>
      </c>
      <c r="O486" s="5">
        <f t="shared" si="77"/>
        <v>74.73906906960535</v>
      </c>
      <c r="P486" s="5">
        <f t="shared" si="78"/>
        <v>48.620100581099749</v>
      </c>
      <c r="Q486" s="5">
        <f t="shared" si="86"/>
        <v>0.60586553298981416</v>
      </c>
      <c r="R486" s="5">
        <f t="shared" si="87"/>
        <v>0.39413446701018584</v>
      </c>
      <c r="S486" s="4" cm="1">
        <f t="array" ref="S486">SUM(ABS(O486:P486/K486-M486:N486/K486))</f>
        <v>0</v>
      </c>
    </row>
    <row r="487" spans="1:19" x14ac:dyDescent="0.3">
      <c r="A487" s="1">
        <v>38169</v>
      </c>
      <c r="B487" s="2">
        <v>484</v>
      </c>
      <c r="C487">
        <v>78.763496398925696</v>
      </c>
      <c r="D487">
        <v>51.621055603027301</v>
      </c>
      <c r="E487" s="4">
        <f t="shared" si="83"/>
        <v>-7.6349015841103984E-3</v>
      </c>
      <c r="F487" s="4">
        <f t="shared" si="79"/>
        <v>-7.6349015841103984E-3</v>
      </c>
      <c r="G487" s="4">
        <f t="shared" si="84"/>
        <v>-1.388275969841779E-2</v>
      </c>
      <c r="H487" s="4" cm="1">
        <f t="array" ref="H487">SUMPRODUCT(Q486:R486,(1+daily_ret!D486:E486))-1</f>
        <v>-7.6349015841103984E-3</v>
      </c>
      <c r="I487" s="5">
        <f t="shared" si="80"/>
        <v>128.31912849744302</v>
      </c>
      <c r="J487" s="4">
        <f>I487/MAX(I$3:I487)-1</f>
        <v>-2.2601367452555365E-2</v>
      </c>
      <c r="K487" s="5">
        <f t="shared" si="85"/>
        <v>122.41733453092439</v>
      </c>
      <c r="L487" s="4">
        <f>K487/MAX(K$3:K487)-1</f>
        <v>-2.8574031644937659E-2</v>
      </c>
      <c r="M487" s="5">
        <f t="shared" si="81"/>
        <v>73.701484533628573</v>
      </c>
      <c r="N487" s="5">
        <f t="shared" si="82"/>
        <v>48.71584999729582</v>
      </c>
      <c r="O487" s="5">
        <f t="shared" si="77"/>
        <v>73.701484533628573</v>
      </c>
      <c r="P487" s="5">
        <f t="shared" si="78"/>
        <v>48.71584999729582</v>
      </c>
      <c r="Q487" s="5">
        <f t="shared" si="86"/>
        <v>0.6020510478849751</v>
      </c>
      <c r="R487" s="5">
        <f t="shared" si="87"/>
        <v>0.39794895211502496</v>
      </c>
      <c r="S487" s="4" cm="1">
        <f t="array" ref="S487">SUM(ABS(O487:P487/K487-M487:N487/K487))</f>
        <v>0</v>
      </c>
    </row>
    <row r="488" spans="1:19" x14ac:dyDescent="0.3">
      <c r="A488" s="1">
        <v>38170</v>
      </c>
      <c r="B488" s="2">
        <v>485</v>
      </c>
      <c r="C488">
        <v>78.721664428710895</v>
      </c>
      <c r="D488">
        <v>52.062953948974602</v>
      </c>
      <c r="E488" s="4">
        <f t="shared" si="83"/>
        <v>3.086858988446517E-3</v>
      </c>
      <c r="F488" s="4">
        <f t="shared" si="79"/>
        <v>3.086858988446517E-3</v>
      </c>
      <c r="G488" s="4">
        <f t="shared" si="84"/>
        <v>-5.3110859887317563E-4</v>
      </c>
      <c r="H488" s="4" cm="1">
        <f t="array" ref="H488">SUMPRODUCT(Q487:R487,(1+daily_ret!D487:E487))-1</f>
        <v>3.086858988446739E-3</v>
      </c>
      <c r="I488" s="5">
        <f t="shared" si="80"/>
        <v>128.25097710489811</v>
      </c>
      <c r="J488" s="4">
        <f>I488/MAX(I$3:I488)-1</f>
        <v>-2.3120472270828252E-2</v>
      </c>
      <c r="K488" s="5">
        <f t="shared" si="85"/>
        <v>122.79521958036284</v>
      </c>
      <c r="L488" s="4">
        <f>K488/MAX(K$3:K488)-1</f>
        <v>-2.5575376662910432E-2</v>
      </c>
      <c r="M488" s="5">
        <f t="shared" si="81"/>
        <v>73.662341041443028</v>
      </c>
      <c r="N488" s="5">
        <f t="shared" si="82"/>
        <v>49.132878538919819</v>
      </c>
      <c r="O488" s="5">
        <f t="shared" si="77"/>
        <v>73.662341041443028</v>
      </c>
      <c r="P488" s="5">
        <f t="shared" si="78"/>
        <v>49.132878538919819</v>
      </c>
      <c r="Q488" s="5">
        <f t="shared" si="86"/>
        <v>0.59987954981614744</v>
      </c>
      <c r="R488" s="5">
        <f t="shared" si="87"/>
        <v>0.40012045018385267</v>
      </c>
      <c r="S488" s="4" cm="1">
        <f t="array" ref="S488">SUM(ABS(O488:P488/K488-M488:N488/K488))</f>
        <v>0</v>
      </c>
    </row>
    <row r="489" spans="1:19" x14ac:dyDescent="0.3">
      <c r="A489" s="1">
        <v>38174</v>
      </c>
      <c r="B489" s="2">
        <v>486</v>
      </c>
      <c r="C489">
        <v>78.03125</v>
      </c>
      <c r="D489">
        <v>51.963340759277301</v>
      </c>
      <c r="E489" s="4">
        <f t="shared" si="83"/>
        <v>-6.0266966657178678E-3</v>
      </c>
      <c r="F489" s="4">
        <f t="shared" si="79"/>
        <v>-6.0266966657178678E-3</v>
      </c>
      <c r="G489" s="4">
        <f t="shared" si="84"/>
        <v>-8.7703230580968849E-3</v>
      </c>
      <c r="H489" s="4" cm="1">
        <f t="array" ref="H489">SUMPRODUCT(Q488:R488,(1+daily_ret!D488:E488))-1</f>
        <v>-6.0266966657177568E-3</v>
      </c>
      <c r="I489" s="5">
        <f t="shared" si="80"/>
        <v>127.12617460317156</v>
      </c>
      <c r="J489" s="4">
        <f>I489/MAX(I$3:I489)-1</f>
        <v>-3.1688021317854198E-2</v>
      </c>
      <c r="K489" s="5">
        <f t="shared" si="85"/>
        <v>122.05517003995178</v>
      </c>
      <c r="L489" s="4">
        <f>K489/MAX(K$3:K489)-1</f>
        <v>-3.1447938291369493E-2</v>
      </c>
      <c r="M489" s="5">
        <f t="shared" si="81"/>
        <v>73.016298513293862</v>
      </c>
      <c r="N489" s="5">
        <f t="shared" si="82"/>
        <v>49.038871526657921</v>
      </c>
      <c r="O489" s="5">
        <f t="shared" si="77"/>
        <v>73.016298513293862</v>
      </c>
      <c r="P489" s="5">
        <f t="shared" si="78"/>
        <v>49.038871526657921</v>
      </c>
      <c r="Q489" s="5">
        <f t="shared" si="86"/>
        <v>0.59822372529892642</v>
      </c>
      <c r="R489" s="5">
        <f t="shared" si="87"/>
        <v>0.40177627470107369</v>
      </c>
      <c r="S489" s="4" cm="1">
        <f t="array" ref="S489">SUM(ABS(O489:P489/K489-M489:N489/K489))</f>
        <v>0</v>
      </c>
    </row>
    <row r="490" spans="1:19" x14ac:dyDescent="0.3">
      <c r="A490" s="1">
        <v>38175</v>
      </c>
      <c r="B490" s="2">
        <v>487</v>
      </c>
      <c r="C490">
        <v>78.261375427246094</v>
      </c>
      <c r="D490">
        <v>51.988246917724602</v>
      </c>
      <c r="E490" s="4">
        <f t="shared" si="83"/>
        <v>1.9568205421793827E-3</v>
      </c>
      <c r="F490" s="4">
        <f t="shared" si="79"/>
        <v>1.9568205421793827E-3</v>
      </c>
      <c r="G490" s="4">
        <f t="shared" si="84"/>
        <v>2.949144442080387E-3</v>
      </c>
      <c r="H490" s="4" cm="1">
        <f t="array" ref="H490">SUMPRODUCT(Q489:R489,(1+daily_ret!D489:E489))-1</f>
        <v>1.9568205421793827E-3</v>
      </c>
      <c r="I490" s="5">
        <f t="shared" si="80"/>
        <v>127.50108805444546</v>
      </c>
      <c r="J490" s="4">
        <f>I490/MAX(I$3:I490)-1</f>
        <v>-2.8832329427723846E-2</v>
      </c>
      <c r="K490" s="5">
        <f t="shared" si="85"/>
        <v>122.29401010396515</v>
      </c>
      <c r="L490" s="4">
        <f>K490/MAX(K$3:K490)-1</f>
        <v>-2.9552655720847865E-2</v>
      </c>
      <c r="M490" s="5">
        <f t="shared" si="81"/>
        <v>73.231634124235626</v>
      </c>
      <c r="N490" s="5">
        <f t="shared" si="82"/>
        <v>49.062375979729516</v>
      </c>
      <c r="O490" s="5">
        <f t="shared" si="77"/>
        <v>73.231634124235626</v>
      </c>
      <c r="P490" s="5">
        <f t="shared" si="78"/>
        <v>49.062375979729516</v>
      </c>
      <c r="Q490" s="5">
        <f t="shared" si="86"/>
        <v>0.59881619763698657</v>
      </c>
      <c r="R490" s="5">
        <f t="shared" si="87"/>
        <v>0.40118380236301338</v>
      </c>
      <c r="S490" s="4" cm="1">
        <f t="array" ref="S490">SUM(ABS(O490:P490/K490-M490:N490/K490))</f>
        <v>0</v>
      </c>
    </row>
    <row r="491" spans="1:19" x14ac:dyDescent="0.3">
      <c r="A491" s="1">
        <v>38176</v>
      </c>
      <c r="B491" s="2">
        <v>488</v>
      </c>
      <c r="C491">
        <v>77.717414855957003</v>
      </c>
      <c r="D491">
        <v>51.994522094726499</v>
      </c>
      <c r="E491" s="4">
        <f t="shared" si="83"/>
        <v>-4.1136849371793405E-3</v>
      </c>
      <c r="F491" s="4">
        <f t="shared" si="79"/>
        <v>-4.1136849371793405E-3</v>
      </c>
      <c r="G491" s="4">
        <f t="shared" si="84"/>
        <v>-6.9505623728115529E-3</v>
      </c>
      <c r="H491" s="4" cm="1">
        <f t="array" ref="H491">SUMPRODUCT(Q490:R490,(1+daily_ret!D490:E490))-1</f>
        <v>-4.1136849371792295E-3</v>
      </c>
      <c r="I491" s="5">
        <f t="shared" si="80"/>
        <v>126.61488378932169</v>
      </c>
      <c r="J491" s="4">
        <f>I491/MAX(I$3:I491)-1</f>
        <v>-3.5582490896494567E-2</v>
      </c>
      <c r="K491" s="5">
        <f t="shared" si="85"/>
        <v>121.79093107669321</v>
      </c>
      <c r="L491" s="4">
        <f>K491/MAX(K$3:K491)-1</f>
        <v>-3.3544770343334696E-2</v>
      </c>
      <c r="M491" s="5">
        <f t="shared" si="81"/>
        <v>72.722633083592214</v>
      </c>
      <c r="N491" s="5">
        <f t="shared" si="82"/>
        <v>49.068297993100998</v>
      </c>
      <c r="O491" s="5">
        <f t="shared" si="77"/>
        <v>72.722633083592214</v>
      </c>
      <c r="P491" s="5">
        <f t="shared" si="78"/>
        <v>49.068297993100998</v>
      </c>
      <c r="Q491" s="5">
        <f t="shared" si="86"/>
        <v>0.59711041241484475</v>
      </c>
      <c r="R491" s="5">
        <f t="shared" si="87"/>
        <v>0.40288958758515525</v>
      </c>
      <c r="S491" s="4" cm="1">
        <f t="array" ref="S491">SUM(ABS(O491:P491/K491-M491:N491/K491))</f>
        <v>0</v>
      </c>
    </row>
    <row r="492" spans="1:19" x14ac:dyDescent="0.3">
      <c r="A492" s="1">
        <v>38177</v>
      </c>
      <c r="B492" s="2">
        <v>489</v>
      </c>
      <c r="C492">
        <v>77.919631958007798</v>
      </c>
      <c r="D492">
        <v>52.081634521484297</v>
      </c>
      <c r="E492" s="4">
        <f t="shared" si="83"/>
        <v>2.2286609947352876E-3</v>
      </c>
      <c r="F492" s="4">
        <f t="shared" si="79"/>
        <v>2.2286609947352876E-3</v>
      </c>
      <c r="G492" s="4">
        <f t="shared" si="84"/>
        <v>2.6019535315937592E-3</v>
      </c>
      <c r="H492" s="4" cm="1">
        <f t="array" ref="H492">SUMPRODUCT(Q491:R491,(1+daily_ret!D491:E491))-1</f>
        <v>2.2286609947350655E-3</v>
      </c>
      <c r="I492" s="5">
        <f t="shared" si="80"/>
        <v>126.94432983334966</v>
      </c>
      <c r="J492" s="4">
        <f>I492/MAX(I$3:I492)-1</f>
        <v>-3.3073121352751866E-2</v>
      </c>
      <c r="K492" s="5">
        <f t="shared" si="85"/>
        <v>122.06236177429633</v>
      </c>
      <c r="L492" s="4">
        <f>K492/MAX(K$3:K492)-1</f>
        <v>-3.1390869269840915E-2</v>
      </c>
      <c r="M492" s="5">
        <f t="shared" si="81"/>
        <v>72.911853995570866</v>
      </c>
      <c r="N492" s="5">
        <f t="shared" si="82"/>
        <v>49.150507778725462</v>
      </c>
      <c r="O492" s="5">
        <f t="shared" si="77"/>
        <v>72.911853995570866</v>
      </c>
      <c r="P492" s="5">
        <f t="shared" si="78"/>
        <v>49.150507778725462</v>
      </c>
      <c r="Q492" s="5">
        <f t="shared" si="86"/>
        <v>0.5973328136185917</v>
      </c>
      <c r="R492" s="5">
        <f t="shared" si="87"/>
        <v>0.40266718638140825</v>
      </c>
      <c r="S492" s="4" cm="1">
        <f t="array" ref="S492">SUM(ABS(O492:P492/K492-M492:N492/K492))</f>
        <v>0</v>
      </c>
    </row>
    <row r="493" spans="1:19" x14ac:dyDescent="0.3">
      <c r="A493" s="1">
        <v>38180</v>
      </c>
      <c r="B493" s="2">
        <v>490</v>
      </c>
      <c r="C493">
        <v>77.954528808593693</v>
      </c>
      <c r="D493">
        <v>52.143898010253899</v>
      </c>
      <c r="E493" s="4">
        <f t="shared" si="83"/>
        <v>7.4890747358269394E-4</v>
      </c>
      <c r="F493" s="4">
        <f t="shared" si="79"/>
        <v>7.4890747358269394E-4</v>
      </c>
      <c r="G493" s="4">
        <f t="shared" si="84"/>
        <v>4.4785697402560665E-4</v>
      </c>
      <c r="H493" s="4" cm="1">
        <f t="array" ref="H493">SUMPRODUCT(Q492:R492,(1+daily_ret!D492:E492))-1</f>
        <v>7.4890747358291598E-4</v>
      </c>
      <c r="I493" s="5">
        <f t="shared" si="80"/>
        <v>127.00118273677852</v>
      </c>
      <c r="J493" s="4">
        <f>I493/MAX(I$3:I493)-1</f>
        <v>-3.2640076406776908E-2</v>
      </c>
      <c r="K493" s="5">
        <f t="shared" si="85"/>
        <v>122.15377518927227</v>
      </c>
      <c r="L493" s="4">
        <f>K493/MAX(K$3:K493)-1</f>
        <v>-3.066547065285663E-2</v>
      </c>
      <c r="M493" s="5">
        <f t="shared" si="81"/>
        <v>72.944508077871902</v>
      </c>
      <c r="N493" s="5">
        <f t="shared" si="82"/>
        <v>49.209267111400365</v>
      </c>
      <c r="O493" s="5">
        <f t="shared" si="77"/>
        <v>72.944508077871902</v>
      </c>
      <c r="P493" s="5">
        <f t="shared" si="78"/>
        <v>49.209267111400365</v>
      </c>
      <c r="Q493" s="5">
        <f t="shared" si="86"/>
        <v>0.59715312084990724</v>
      </c>
      <c r="R493" s="5">
        <f t="shared" si="87"/>
        <v>0.40284687915009276</v>
      </c>
      <c r="S493" s="4" cm="1">
        <f t="array" ref="S493">SUM(ABS(O493:P493/K493-M493:N493/K493))</f>
        <v>0</v>
      </c>
    </row>
    <row r="494" spans="1:19" x14ac:dyDescent="0.3">
      <c r="A494" s="1">
        <v>38181</v>
      </c>
      <c r="B494" s="2">
        <v>491</v>
      </c>
      <c r="C494">
        <v>78.010345458984304</v>
      </c>
      <c r="D494">
        <v>52.031826019287102</v>
      </c>
      <c r="E494" s="4">
        <f t="shared" si="83"/>
        <v>-4.3826104269495403E-4</v>
      </c>
      <c r="F494" s="4">
        <f t="shared" si="79"/>
        <v>-4.3826104269495403E-4</v>
      </c>
      <c r="G494" s="4">
        <f t="shared" si="84"/>
        <v>7.1601549318134339E-4</v>
      </c>
      <c r="H494" s="4" cm="1">
        <f t="array" ref="H494">SUMPRODUCT(Q493:R493,(1+daily_ret!D493:E493))-1</f>
        <v>-4.3826104269495403E-4</v>
      </c>
      <c r="I494" s="5">
        <f t="shared" si="80"/>
        <v>127.09211755127042</v>
      </c>
      <c r="J494" s="4">
        <f>I494/MAX(I$3:I494)-1</f>
        <v>-3.1947431714001384E-2</v>
      </c>
      <c r="K494" s="5">
        <f t="shared" si="85"/>
        <v>122.10023994838869</v>
      </c>
      <c r="L494" s="4">
        <f>K494/MAX(K$3:K494)-1</f>
        <v>-3.109029221440851E-2</v>
      </c>
      <c r="M494" s="5">
        <f t="shared" si="81"/>
        <v>72.996737475798156</v>
      </c>
      <c r="N494" s="5">
        <f t="shared" si="82"/>
        <v>49.103502472590527</v>
      </c>
      <c r="O494" s="5">
        <f t="shared" si="77"/>
        <v>72.996737475798156</v>
      </c>
      <c r="P494" s="5">
        <f t="shared" si="78"/>
        <v>49.103502472590527</v>
      </c>
      <c r="Q494" s="5">
        <f t="shared" si="86"/>
        <v>0.59784270290257902</v>
      </c>
      <c r="R494" s="5">
        <f t="shared" si="87"/>
        <v>0.40215729709742087</v>
      </c>
      <c r="S494" s="4" cm="1">
        <f t="array" ref="S494">SUM(ABS(O494:P494/K494-M494:N494/K494))</f>
        <v>0</v>
      </c>
    </row>
    <row r="495" spans="1:19" x14ac:dyDescent="0.3">
      <c r="A495" s="1">
        <v>38182</v>
      </c>
      <c r="B495" s="2">
        <v>492</v>
      </c>
      <c r="C495">
        <v>77.773231506347599</v>
      </c>
      <c r="D495">
        <v>52.0069160461425</v>
      </c>
      <c r="E495" s="4">
        <f t="shared" si="83"/>
        <v>-2.0096852181715752E-3</v>
      </c>
      <c r="F495" s="4">
        <f t="shared" si="79"/>
        <v>-2.0096852181715752E-3</v>
      </c>
      <c r="G495" s="4">
        <f t="shared" si="84"/>
        <v>-3.0395193258228037E-3</v>
      </c>
      <c r="H495" s="4" cm="1">
        <f t="array" ref="H495">SUMPRODUCT(Q494:R494,(1+daily_ret!D494:E494))-1</f>
        <v>-2.0096852181714642E-3</v>
      </c>
      <c r="I495" s="5">
        <f t="shared" si="80"/>
        <v>126.70581860381358</v>
      </c>
      <c r="J495" s="4">
        <f>I495/MAX(I$3:I495)-1</f>
        <v>-3.4889846203719155E-2</v>
      </c>
      <c r="K495" s="5">
        <f t="shared" si="85"/>
        <v>121.85485690102921</v>
      </c>
      <c r="L495" s="4">
        <f>K495/MAX(K$3:K495)-1</f>
        <v>-3.3037495731888189E-2</v>
      </c>
      <c r="M495" s="5">
        <f t="shared" si="81"/>
        <v>72.77486248151844</v>
      </c>
      <c r="N495" s="5">
        <f t="shared" si="82"/>
        <v>49.079994419510768</v>
      </c>
      <c r="O495" s="5">
        <f t="shared" si="77"/>
        <v>72.77486248151844</v>
      </c>
      <c r="P495" s="5">
        <f t="shared" si="78"/>
        <v>49.079994419510768</v>
      </c>
      <c r="Q495" s="5">
        <f t="shared" si="86"/>
        <v>0.59722578428389073</v>
      </c>
      <c r="R495" s="5">
        <f t="shared" si="87"/>
        <v>0.40277421571610927</v>
      </c>
      <c r="S495" s="4" cm="1">
        <f t="array" ref="S495">SUM(ABS(O495:P495/K495-M495:N495/K495))</f>
        <v>0</v>
      </c>
    </row>
    <row r="496" spans="1:19" x14ac:dyDescent="0.3">
      <c r="A496" s="1">
        <v>38183</v>
      </c>
      <c r="B496" s="2">
        <v>493</v>
      </c>
      <c r="C496">
        <v>77.271072387695298</v>
      </c>
      <c r="D496">
        <v>51.982040405273402</v>
      </c>
      <c r="E496" s="4">
        <f t="shared" si="83"/>
        <v>-4.0487656402903305E-3</v>
      </c>
      <c r="F496" s="4">
        <f t="shared" si="79"/>
        <v>-4.0487656402903305E-3</v>
      </c>
      <c r="G496" s="4">
        <f t="shared" si="84"/>
        <v>-6.4567089334756078E-3</v>
      </c>
      <c r="H496" s="4" cm="1">
        <f t="array" ref="H496">SUMPRODUCT(Q495:R495,(1+daily_ret!D495:E495))-1</f>
        <v>-4.0487656402902195E-3</v>
      </c>
      <c r="I496" s="5">
        <f t="shared" si="80"/>
        <v>125.887716012911</v>
      </c>
      <c r="J496" s="4">
        <f>I496/MAX(I$3:I496)-1</f>
        <v>-4.1121281555523526E-2</v>
      </c>
      <c r="K496" s="5">
        <f t="shared" si="85"/>
        <v>121.36149514330583</v>
      </c>
      <c r="L496" s="4">
        <f>K496/MAX(K$3:K496)-1</f>
        <v>-3.695250029461794E-2</v>
      </c>
      <c r="M496" s="5">
        <f t="shared" si="81"/>
        <v>72.304976376801562</v>
      </c>
      <c r="N496" s="5">
        <f t="shared" si="82"/>
        <v>49.056518766504276</v>
      </c>
      <c r="O496" s="5">
        <f t="shared" si="77"/>
        <v>72.304976376801562</v>
      </c>
      <c r="P496" s="5">
        <f t="shared" si="78"/>
        <v>49.056518766504276</v>
      </c>
      <c r="Q496" s="5">
        <f t="shared" si="86"/>
        <v>0.5957818523199846</v>
      </c>
      <c r="R496" s="5">
        <f t="shared" si="87"/>
        <v>0.40421814768001546</v>
      </c>
      <c r="S496" s="4" cm="1">
        <f t="array" ref="S496">SUM(ABS(O496:P496/K496-M496:N496/K496))</f>
        <v>0</v>
      </c>
    </row>
    <row r="497" spans="1:19" x14ac:dyDescent="0.3">
      <c r="A497" s="1">
        <v>38184</v>
      </c>
      <c r="B497" s="2">
        <v>494</v>
      </c>
      <c r="C497">
        <v>77.208320617675696</v>
      </c>
      <c r="D497">
        <v>52.486190795898402</v>
      </c>
      <c r="E497" s="4">
        <f t="shared" si="83"/>
        <v>3.4364957845249844E-3</v>
      </c>
      <c r="F497" s="4">
        <f t="shared" si="79"/>
        <v>3.4364957845249844E-3</v>
      </c>
      <c r="G497" s="4">
        <f t="shared" si="84"/>
        <v>-8.1209912170965293E-4</v>
      </c>
      <c r="H497" s="4" cm="1">
        <f t="array" ref="H497">SUMPRODUCT(Q496:R496,(1+daily_ret!D496:E496))-1</f>
        <v>3.4364957845247623E-3</v>
      </c>
      <c r="I497" s="5">
        <f t="shared" si="80"/>
        <v>125.78548270930288</v>
      </c>
      <c r="J497" s="4">
        <f>I497/MAX(I$3:I497)-1</f>
        <v>-4.189998612059842E-2</v>
      </c>
      <c r="K497" s="5">
        <f t="shared" si="85"/>
        <v>121.77855340976944</v>
      </c>
      <c r="L497" s="4">
        <f>K497/MAX(K$3:K497)-1</f>
        <v>-3.3642991621583129E-2</v>
      </c>
      <c r="M497" s="5">
        <f t="shared" si="81"/>
        <v>72.246257568990742</v>
      </c>
      <c r="N497" s="5">
        <f t="shared" si="82"/>
        <v>49.532295840778701</v>
      </c>
      <c r="O497" s="5">
        <f t="shared" si="77"/>
        <v>72.246257568990742</v>
      </c>
      <c r="P497" s="5">
        <f t="shared" si="78"/>
        <v>49.532295840778701</v>
      </c>
      <c r="Q497" s="5">
        <f t="shared" si="86"/>
        <v>0.59325928536768879</v>
      </c>
      <c r="R497" s="5">
        <f t="shared" si="87"/>
        <v>0.40674071463231121</v>
      </c>
      <c r="S497" s="4" cm="1">
        <f t="array" ref="S497">SUM(ABS(O497:P497/K497-M497:N497/K497))</f>
        <v>0</v>
      </c>
    </row>
    <row r="498" spans="1:19" x14ac:dyDescent="0.3">
      <c r="A498" s="1">
        <v>38187</v>
      </c>
      <c r="B498" s="2">
        <v>495</v>
      </c>
      <c r="C498">
        <v>76.880538940429602</v>
      </c>
      <c r="D498">
        <v>52.473690032958899</v>
      </c>
      <c r="E498" s="4">
        <f t="shared" si="83"/>
        <v>-2.6155087068909788E-3</v>
      </c>
      <c r="F498" s="4">
        <f t="shared" si="79"/>
        <v>-2.6155087068909788E-3</v>
      </c>
      <c r="G498" s="4">
        <f t="shared" si="84"/>
        <v>-4.2454190769051214E-3</v>
      </c>
      <c r="H498" s="4" cm="1">
        <f t="array" ref="H498">SUMPRODUCT(Q497:R497,(1+daily_ret!D497:E497))-1</f>
        <v>-2.6155087068910898E-3</v>
      </c>
      <c r="I498" s="5">
        <f t="shared" si="80"/>
        <v>125.25147062141109</v>
      </c>
      <c r="J498" s="4">
        <f>I498/MAX(I$3:I498)-1</f>
        <v>-4.5967522197105093E-2</v>
      </c>
      <c r="K498" s="5">
        <f t="shared" si="85"/>
        <v>121.4600405430136</v>
      </c>
      <c r="L498" s="4">
        <f>K498/MAX(K$3:K498)-1</f>
        <v>-3.6170506790962009E-2</v>
      </c>
      <c r="M498" s="5">
        <f t="shared" si="81"/>
        <v>71.939541928872345</v>
      </c>
      <c r="N498" s="5">
        <f t="shared" si="82"/>
        <v>49.520498614141268</v>
      </c>
      <c r="O498" s="5">
        <f t="shared" si="77"/>
        <v>71.939541928872345</v>
      </c>
      <c r="P498" s="5">
        <f t="shared" si="78"/>
        <v>49.520498614141268</v>
      </c>
      <c r="Q498" s="5">
        <f t="shared" si="86"/>
        <v>0.59228979018326466</v>
      </c>
      <c r="R498" s="5">
        <f t="shared" si="87"/>
        <v>0.40771020981673539</v>
      </c>
      <c r="S498" s="4" cm="1">
        <f t="array" ref="S498">SUM(ABS(O498:P498/K498-M498:N498/K498))</f>
        <v>0</v>
      </c>
    </row>
    <row r="499" spans="1:19" x14ac:dyDescent="0.3">
      <c r="A499" s="1">
        <v>38188</v>
      </c>
      <c r="B499" s="2">
        <v>496</v>
      </c>
      <c r="C499">
        <v>77.856895446777301</v>
      </c>
      <c r="D499">
        <v>52.131416320800703</v>
      </c>
      <c r="E499" s="4">
        <f t="shared" si="83"/>
        <v>4.8624782688957424E-3</v>
      </c>
      <c r="F499" s="4">
        <f t="shared" si="79"/>
        <v>4.8624782688957424E-3</v>
      </c>
      <c r="G499" s="4">
        <f t="shared" si="84"/>
        <v>1.2699657414007248E-2</v>
      </c>
      <c r="H499" s="4" cm="1">
        <f t="array" ref="H499">SUMPRODUCT(Q498:R498,(1+daily_ret!D498:E498))-1</f>
        <v>4.8624782688955204E-3</v>
      </c>
      <c r="I499" s="5">
        <f t="shared" si="80"/>
        <v>126.84212138890361</v>
      </c>
      <c r="J499" s="4">
        <f>I499/MAX(I$3:I499)-1</f>
        <v>-3.3851636567171828E-2</v>
      </c>
      <c r="K499" s="5">
        <f t="shared" si="85"/>
        <v>122.05063735069319</v>
      </c>
      <c r="L499" s="4">
        <f>K499/MAX(K$3:K499)-1</f>
        <v>-3.1483906825312324E-2</v>
      </c>
      <c r="M499" s="5">
        <f t="shared" si="81"/>
        <v>72.853149465889629</v>
      </c>
      <c r="N499" s="5">
        <f t="shared" si="82"/>
        <v>49.197487884803564</v>
      </c>
      <c r="O499" s="5">
        <f t="shared" si="77"/>
        <v>72.853149465889629</v>
      </c>
      <c r="P499" s="5">
        <f t="shared" si="78"/>
        <v>49.197487884803564</v>
      </c>
      <c r="Q499" s="5">
        <f t="shared" si="86"/>
        <v>0.59690920954847315</v>
      </c>
      <c r="R499" s="5">
        <f t="shared" si="87"/>
        <v>0.40309079045152685</v>
      </c>
      <c r="S499" s="4" cm="1">
        <f t="array" ref="S499">SUM(ABS(O499:P499/K499-M499:N499/K499))</f>
        <v>0</v>
      </c>
    </row>
    <row r="500" spans="1:19" x14ac:dyDescent="0.3">
      <c r="A500" s="1">
        <v>38189</v>
      </c>
      <c r="B500" s="2">
        <v>497</v>
      </c>
      <c r="C500">
        <v>76.420249938964801</v>
      </c>
      <c r="D500">
        <v>52.019390106201101</v>
      </c>
      <c r="E500" s="4">
        <f t="shared" si="83"/>
        <v>-1.1880608937506199E-2</v>
      </c>
      <c r="F500" s="4">
        <f t="shared" si="79"/>
        <v>-1.1880608937506199E-2</v>
      </c>
      <c r="G500" s="4">
        <f t="shared" si="84"/>
        <v>-1.8452386260309983E-2</v>
      </c>
      <c r="H500" s="4" cm="1">
        <f t="array" ref="H500">SUMPRODUCT(Q499:R499,(1+daily_ret!D499:E499))-1</f>
        <v>-1.188060893750631E-2</v>
      </c>
      <c r="I500" s="5">
        <f t="shared" si="80"/>
        <v>124.50158157095844</v>
      </c>
      <c r="J500" s="4">
        <f>I500/MAX(I$3:I500)-1</f>
        <v>-5.1679379354000687E-2</v>
      </c>
      <c r="K500" s="5">
        <f t="shared" si="85"/>
        <v>120.60060145775623</v>
      </c>
      <c r="L500" s="4">
        <f>K500/MAX(K$3:K500)-1</f>
        <v>-4.2990467778002084E-2</v>
      </c>
      <c r="M500" s="5">
        <f t="shared" si="81"/>
        <v>71.508835011664942</v>
      </c>
      <c r="N500" s="5">
        <f t="shared" si="82"/>
        <v>49.091766446091277</v>
      </c>
      <c r="O500" s="5">
        <f t="shared" si="77"/>
        <v>71.508835011664942</v>
      </c>
      <c r="P500" s="5">
        <f t="shared" si="78"/>
        <v>49.091766446091277</v>
      </c>
      <c r="Q500" s="5">
        <f t="shared" si="86"/>
        <v>0.59293929008067958</v>
      </c>
      <c r="R500" s="5">
        <f t="shared" si="87"/>
        <v>0.40706070991932042</v>
      </c>
      <c r="S500" s="4" cm="1">
        <f t="array" ref="S500">SUM(ABS(O500:P500/K500-M500:N500/K500))</f>
        <v>0</v>
      </c>
    </row>
    <row r="501" spans="1:19" x14ac:dyDescent="0.3">
      <c r="A501" s="1">
        <v>38190</v>
      </c>
      <c r="B501" s="2">
        <v>498</v>
      </c>
      <c r="C501">
        <v>76.629470825195298</v>
      </c>
      <c r="D501">
        <v>52.081634521484297</v>
      </c>
      <c r="E501" s="4">
        <f t="shared" si="83"/>
        <v>2.1104032898999758E-3</v>
      </c>
      <c r="F501" s="4">
        <f t="shared" si="79"/>
        <v>2.1104032898999758E-3</v>
      </c>
      <c r="G501" s="4">
        <f t="shared" si="84"/>
        <v>2.7377676256961081E-3</v>
      </c>
      <c r="H501" s="4" cm="1">
        <f t="array" ref="H501">SUMPRODUCT(Q500:R500,(1+daily_ret!D500:E500))-1</f>
        <v>2.1104032898999758E-3</v>
      </c>
      <c r="I501" s="5">
        <f t="shared" si="80"/>
        <v>124.84243797033136</v>
      </c>
      <c r="J501" s="4">
        <f>I501/MAX(I$3:I501)-1</f>
        <v>-4.9083097860016078E-2</v>
      </c>
      <c r="K501" s="5">
        <f t="shared" si="85"/>
        <v>120.85511736383658</v>
      </c>
      <c r="L501" s="4">
        <f>K501/MAX(K$3:K501)-1</f>
        <v>-4.0970791712735211E-2</v>
      </c>
      <c r="M501" s="5">
        <f t="shared" si="81"/>
        <v>71.704609585111115</v>
      </c>
      <c r="N501" s="5">
        <f t="shared" si="82"/>
        <v>49.150507778725469</v>
      </c>
      <c r="O501" s="5">
        <f t="shared" si="77"/>
        <v>71.704609585111115</v>
      </c>
      <c r="P501" s="5">
        <f t="shared" si="78"/>
        <v>49.150507778725469</v>
      </c>
      <c r="Q501" s="5">
        <f t="shared" si="86"/>
        <v>0.59331049565111138</v>
      </c>
      <c r="R501" s="5">
        <f t="shared" si="87"/>
        <v>0.40668950434888868</v>
      </c>
      <c r="S501" s="4" cm="1">
        <f t="array" ref="S501">SUM(ABS(O501:P501/K501-M501:N501/K501))</f>
        <v>0</v>
      </c>
    </row>
    <row r="502" spans="1:19" x14ac:dyDescent="0.3">
      <c r="A502" s="1">
        <v>38191</v>
      </c>
      <c r="B502" s="2">
        <v>499</v>
      </c>
      <c r="C502">
        <v>75.987846374511705</v>
      </c>
      <c r="D502">
        <v>52.206127166747997</v>
      </c>
      <c r="E502" s="4">
        <f t="shared" si="83"/>
        <v>-3.9957095251039743E-3</v>
      </c>
      <c r="F502" s="4">
        <f t="shared" si="79"/>
        <v>-3.9957095251039743E-3</v>
      </c>
      <c r="G502" s="4">
        <f t="shared" si="84"/>
        <v>-8.3730768824862301E-3</v>
      </c>
      <c r="H502" s="4" cm="1">
        <f t="array" ref="H502">SUMPRODUCT(Q501:R501,(1+daily_ret!D501:E501))-1</f>
        <v>-3.9957095251039743E-3</v>
      </c>
      <c r="I502" s="5">
        <f t="shared" si="80"/>
        <v>123.79712263900876</v>
      </c>
      <c r="J502" s="4">
        <f>I502/MAX(I$3:I502)-1</f>
        <v>-5.7045198190489699E-2</v>
      </c>
      <c r="K502" s="5">
        <f t="shared" si="85"/>
        <v>120.37221542022834</v>
      </c>
      <c r="L502" s="4">
        <f>K502/MAX(K$3:K502)-1</f>
        <v>-4.4802793855141521E-2</v>
      </c>
      <c r="M502" s="5">
        <f t="shared" si="81"/>
        <v>71.10422137622632</v>
      </c>
      <c r="N502" s="5">
        <f t="shared" si="82"/>
        <v>49.267994044002016</v>
      </c>
      <c r="O502" s="5">
        <f t="shared" si="77"/>
        <v>71.10422137622632</v>
      </c>
      <c r="P502" s="5">
        <f t="shared" si="78"/>
        <v>49.267994044002016</v>
      </c>
      <c r="Q502" s="5">
        <f t="shared" si="86"/>
        <v>0.59070293861416612</v>
      </c>
      <c r="R502" s="5">
        <f t="shared" si="87"/>
        <v>0.40929706138583383</v>
      </c>
      <c r="S502" s="4" cm="1">
        <f t="array" ref="S502">SUM(ABS(O502:P502/K502-M502:N502/K502))</f>
        <v>0</v>
      </c>
    </row>
    <row r="503" spans="1:19" x14ac:dyDescent="0.3">
      <c r="A503" s="1">
        <v>38194</v>
      </c>
      <c r="B503" s="2">
        <v>500</v>
      </c>
      <c r="C503">
        <v>75.841407775878906</v>
      </c>
      <c r="D503">
        <v>52.025608062744098</v>
      </c>
      <c r="E503" s="4">
        <f t="shared" si="83"/>
        <v>-2.5536357619094785E-3</v>
      </c>
      <c r="F503" s="4">
        <f t="shared" si="79"/>
        <v>-2.5536357619094785E-3</v>
      </c>
      <c r="G503" s="4">
        <f t="shared" si="84"/>
        <v>-1.9271318456779429E-3</v>
      </c>
      <c r="H503" s="4" cm="1">
        <f t="array" ref="H503">SUMPRODUCT(Q502:R502,(1+daily_ret!D502:E502))-1</f>
        <v>-2.5536357619095895E-3</v>
      </c>
      <c r="I503" s="5">
        <f t="shared" si="80"/>
        <v>123.55854926156783</v>
      </c>
      <c r="J503" s="4">
        <f>I503/MAX(I$3:I503)-1</f>
        <v>-5.8862396418091767E-2</v>
      </c>
      <c r="K503" s="5">
        <f t="shared" si="85"/>
        <v>120.06482862619097</v>
      </c>
      <c r="L503" s="4">
        <f>K503/MAX(K$3:K503)-1</f>
        <v>-4.7242019600429064E-2</v>
      </c>
      <c r="M503" s="5">
        <f t="shared" si="81"/>
        <v>70.967194166850064</v>
      </c>
      <c r="N503" s="5">
        <f t="shared" si="82"/>
        <v>49.097634459340902</v>
      </c>
      <c r="O503" s="5">
        <f t="shared" si="77"/>
        <v>70.967194166850064</v>
      </c>
      <c r="P503" s="5">
        <f t="shared" si="78"/>
        <v>49.097634459340902</v>
      </c>
      <c r="Q503" s="5">
        <f t="shared" si="86"/>
        <v>0.59107396378167376</v>
      </c>
      <c r="R503" s="5">
        <f t="shared" si="87"/>
        <v>0.40892603621832624</v>
      </c>
      <c r="S503" s="4" cm="1">
        <f t="array" ref="S503">SUM(ABS(O503:P503/K503-M503:N503/K503))</f>
        <v>0</v>
      </c>
    </row>
    <row r="504" spans="1:19" x14ac:dyDescent="0.3">
      <c r="A504" s="1">
        <v>38195</v>
      </c>
      <c r="B504" s="2">
        <v>501</v>
      </c>
      <c r="C504">
        <v>76.552749633789006</v>
      </c>
      <c r="D504">
        <v>51.658390045166001</v>
      </c>
      <c r="E504" s="4">
        <f t="shared" si="83"/>
        <v>2.6575126454557729E-3</v>
      </c>
      <c r="F504" s="4">
        <f t="shared" si="79"/>
        <v>2.6575126454557729E-3</v>
      </c>
      <c r="G504" s="4">
        <f t="shared" si="84"/>
        <v>9.3793335167540182E-3</v>
      </c>
      <c r="H504" s="4" cm="1">
        <f t="array" ref="H504">SUMPRODUCT(Q503:R503,(1+daily_ret!D503:E503))-1</f>
        <v>2.6575126454557729E-3</v>
      </c>
      <c r="I504" s="5">
        <f t="shared" si="80"/>
        <v>124.71744610393836</v>
      </c>
      <c r="J504" s="4">
        <f>I504/MAX(I$3:I504)-1</f>
        <v>-5.0035152948938455E-2</v>
      </c>
      <c r="K504" s="5">
        <f t="shared" si="85"/>
        <v>120.38390242653955</v>
      </c>
      <c r="L504" s="4">
        <f>K504/MAX(K$3:K504)-1</f>
        <v>-4.4710053219458312E-2</v>
      </c>
      <c r="M504" s="5">
        <f t="shared" si="81"/>
        <v>71.632819149689183</v>
      </c>
      <c r="N504" s="5">
        <f t="shared" si="82"/>
        <v>48.751083276850359</v>
      </c>
      <c r="O504" s="5">
        <f t="shared" si="77"/>
        <v>71.632819149689183</v>
      </c>
      <c r="P504" s="5">
        <f t="shared" si="78"/>
        <v>48.751083276850359</v>
      </c>
      <c r="Q504" s="5">
        <f t="shared" si="86"/>
        <v>0.59503652652729744</v>
      </c>
      <c r="R504" s="5">
        <f t="shared" si="87"/>
        <v>0.40496347347270251</v>
      </c>
      <c r="S504" s="4" cm="1">
        <f t="array" ref="S504">SUM(ABS(O504:P504/K504-M504:N504/K504))</f>
        <v>0</v>
      </c>
    </row>
    <row r="505" spans="1:19" x14ac:dyDescent="0.3">
      <c r="A505" s="1">
        <v>38196</v>
      </c>
      <c r="B505" s="2">
        <v>502</v>
      </c>
      <c r="C505">
        <v>76.782882690429602</v>
      </c>
      <c r="D505">
        <v>51.739341735839801</v>
      </c>
      <c r="E505" s="4">
        <f t="shared" si="83"/>
        <v>2.4234014400830173E-3</v>
      </c>
      <c r="F505" s="4">
        <f t="shared" si="79"/>
        <v>2.4234014400830173E-3</v>
      </c>
      <c r="G505" s="4">
        <f t="shared" si="84"/>
        <v>3.006202360352761E-3</v>
      </c>
      <c r="H505" s="4" cm="1">
        <f t="array" ref="H505">SUMPRODUCT(Q504:R504,(1+daily_ret!D504:E504))-1</f>
        <v>2.4234014400830173E-3</v>
      </c>
      <c r="I505" s="5">
        <f t="shared" si="80"/>
        <v>125.09237198479319</v>
      </c>
      <c r="J505" s="4">
        <f>I505/MAX(I$3:I505)-1</f>
        <v>-4.7179366383481303E-2</v>
      </c>
      <c r="K505" s="5">
        <f t="shared" si="85"/>
        <v>120.67564094904284</v>
      </c>
      <c r="L505" s="4">
        <f>K505/MAX(K$3:K505)-1</f>
        <v>-4.2395002186733532E-2</v>
      </c>
      <c r="M505" s="5">
        <f t="shared" si="81"/>
        <v>71.848161899695711</v>
      </c>
      <c r="N505" s="5">
        <f t="shared" si="82"/>
        <v>48.82747904934714</v>
      </c>
      <c r="O505" s="5">
        <f t="shared" si="77"/>
        <v>71.848161899695711</v>
      </c>
      <c r="P505" s="5">
        <f t="shared" si="78"/>
        <v>48.82747904934714</v>
      </c>
      <c r="Q505" s="5">
        <f t="shared" si="86"/>
        <v>0.5953824759881301</v>
      </c>
      <c r="R505" s="5">
        <f t="shared" si="87"/>
        <v>0.40461752401186996</v>
      </c>
      <c r="S505" s="4" cm="1">
        <f t="array" ref="S505">SUM(ABS(O505:P505/K505-M505:N505/K505))</f>
        <v>0</v>
      </c>
    </row>
    <row r="506" spans="1:19" x14ac:dyDescent="0.3">
      <c r="A506" s="1">
        <v>38197</v>
      </c>
      <c r="B506" s="2">
        <v>503</v>
      </c>
      <c r="C506">
        <v>77.110664367675696</v>
      </c>
      <c r="D506">
        <v>51.789131164550703</v>
      </c>
      <c r="E506" s="4">
        <f t="shared" si="83"/>
        <v>2.9310218982976366E-3</v>
      </c>
      <c r="F506" s="4">
        <f t="shared" si="79"/>
        <v>2.9310218982976366E-3</v>
      </c>
      <c r="G506" s="4">
        <f t="shared" si="84"/>
        <v>4.2689420579276049E-3</v>
      </c>
      <c r="H506" s="4" cm="1">
        <f t="array" ref="H506">SUMPRODUCT(Q505:R505,(1+daily_ret!D505:E505))-1</f>
        <v>2.9310218982976366E-3</v>
      </c>
      <c r="I506" s="5">
        <f t="shared" si="80"/>
        <v>125.62638407268498</v>
      </c>
      <c r="J506" s="4">
        <f>I506/MAX(I$3:I506)-1</f>
        <v>-4.311183030697463E-2</v>
      </c>
      <c r="K506" s="5">
        <f t="shared" si="85"/>
        <v>121.02934389525558</v>
      </c>
      <c r="L506" s="4">
        <f>K506/MAX(K$3:K506)-1</f>
        <v>-3.9588240968223665E-2</v>
      </c>
      <c r="M506" s="5">
        <f t="shared" si="81"/>
        <v>72.154877539814109</v>
      </c>
      <c r="N506" s="5">
        <f t="shared" si="82"/>
        <v>48.874466355441463</v>
      </c>
      <c r="O506" s="5">
        <f t="shared" si="77"/>
        <v>72.154877539814109</v>
      </c>
      <c r="P506" s="5">
        <f t="shared" si="78"/>
        <v>48.874466355441463</v>
      </c>
      <c r="Q506" s="5">
        <f t="shared" si="86"/>
        <v>0.59617672225225227</v>
      </c>
      <c r="R506" s="5">
        <f t="shared" si="87"/>
        <v>0.40382327774774768</v>
      </c>
      <c r="S506" s="4" cm="1">
        <f t="array" ref="S506">SUM(ABS(O506:P506/K506-M506:N506/K506))</f>
        <v>0</v>
      </c>
    </row>
    <row r="507" spans="1:19" x14ac:dyDescent="0.3">
      <c r="A507" s="1">
        <v>38198</v>
      </c>
      <c r="B507" s="2">
        <v>504</v>
      </c>
      <c r="C507">
        <v>77.298995971679602</v>
      </c>
      <c r="D507">
        <v>52.143898010253899</v>
      </c>
      <c r="E507" s="4">
        <f t="shared" si="83"/>
        <v>4.2223526426885538E-3</v>
      </c>
      <c r="F507" s="4">
        <f t="shared" si="79"/>
        <v>4.2223526426885538E-3</v>
      </c>
      <c r="G507" s="4">
        <f t="shared" si="84"/>
        <v>2.442354835719085E-3</v>
      </c>
      <c r="H507" s="4" cm="1">
        <f t="array" ref="H507">SUMPRODUCT(Q506:R506,(1+daily_ret!D506:E506))-1</f>
        <v>4.2223526426885538E-3</v>
      </c>
      <c r="I507" s="5">
        <f t="shared" si="80"/>
        <v>125.93320827931881</v>
      </c>
      <c r="J507" s="4">
        <f>I507/MAX(I$3:I507)-1</f>
        <v>-4.0774769858482607E-2</v>
      </c>
      <c r="K507" s="5">
        <f t="shared" si="85"/>
        <v>121.54037246529458</v>
      </c>
      <c r="L507" s="4">
        <f>K507/MAX(K$3:K507)-1</f>
        <v>-3.5533043839406586E-2</v>
      </c>
      <c r="M507" s="5">
        <f t="shared" si="81"/>
        <v>72.331105353894202</v>
      </c>
      <c r="N507" s="5">
        <f t="shared" si="82"/>
        <v>49.209267111400379</v>
      </c>
      <c r="O507" s="5">
        <f t="shared" si="77"/>
        <v>72.331105353894202</v>
      </c>
      <c r="P507" s="5">
        <f t="shared" si="78"/>
        <v>49.209267111400379</v>
      </c>
      <c r="Q507" s="5">
        <f t="shared" si="86"/>
        <v>0.59511999088655165</v>
      </c>
      <c r="R507" s="5">
        <f t="shared" si="87"/>
        <v>0.40488000911344835</v>
      </c>
      <c r="S507" s="4" cm="1">
        <f t="array" ref="S507">SUM(ABS(O507:P507/K507-M507:N507/K507))</f>
        <v>0</v>
      </c>
    </row>
    <row r="508" spans="1:19" x14ac:dyDescent="0.3">
      <c r="A508" s="1">
        <v>38201</v>
      </c>
      <c r="B508" s="2">
        <v>505</v>
      </c>
      <c r="C508">
        <v>77.459411621093693</v>
      </c>
      <c r="D508">
        <v>52.195682525634702</v>
      </c>
      <c r="E508" s="4">
        <f t="shared" si="83"/>
        <v>1.6371192745403551E-3</v>
      </c>
      <c r="F508" s="4">
        <f t="shared" si="79"/>
        <v>1.6371192745403551E-3</v>
      </c>
      <c r="G508" s="4">
        <f t="shared" si="84"/>
        <v>2.075261746903756E-3</v>
      </c>
      <c r="H508" s="4" cm="1">
        <f t="array" ref="H508">SUMPRODUCT(Q507:R507,(1+daily_ret!D507:E507))-1</f>
        <v>1.6371192745403551E-3</v>
      </c>
      <c r="I508" s="5">
        <f t="shared" si="80"/>
        <v>126.19455264912574</v>
      </c>
      <c r="J508" s="4">
        <f>I508/MAX(I$3:I508)-1</f>
        <v>-3.8784126431704924E-2</v>
      </c>
      <c r="K508" s="5">
        <f t="shared" si="85"/>
        <v>121.73934855169233</v>
      </c>
      <c r="L508" s="4">
        <f>K508/MAX(K$3:K508)-1</f>
        <v>-3.3954096395818811E-2</v>
      </c>
      <c r="M508" s="5">
        <f t="shared" si="81"/>
        <v>72.48121132994639</v>
      </c>
      <c r="N508" s="5">
        <f t="shared" si="82"/>
        <v>49.258137221745933</v>
      </c>
      <c r="O508" s="5">
        <f t="shared" si="77"/>
        <v>72.48121132994639</v>
      </c>
      <c r="P508" s="5">
        <f t="shared" si="78"/>
        <v>49.258137221745933</v>
      </c>
      <c r="Q508" s="5">
        <f t="shared" si="86"/>
        <v>0.59538031205391073</v>
      </c>
      <c r="R508" s="5">
        <f t="shared" si="87"/>
        <v>0.40461968794608916</v>
      </c>
      <c r="S508" s="4" cm="1">
        <f t="array" ref="S508">SUM(ABS(O508:P508/K508-M508:N508/K508))</f>
        <v>0</v>
      </c>
    </row>
    <row r="509" spans="1:19" x14ac:dyDescent="0.3">
      <c r="A509" s="1">
        <v>38202</v>
      </c>
      <c r="B509" s="2">
        <v>506</v>
      </c>
      <c r="C509">
        <v>76.859611511230398</v>
      </c>
      <c r="D509">
        <v>52.320556640625</v>
      </c>
      <c r="E509" s="4">
        <f t="shared" si="83"/>
        <v>-3.6422536751646861E-3</v>
      </c>
      <c r="F509" s="4">
        <f t="shared" si="79"/>
        <v>-3.6422536751646861E-3</v>
      </c>
      <c r="G509" s="4">
        <f t="shared" si="84"/>
        <v>-7.7434116437306022E-3</v>
      </c>
      <c r="H509" s="4" cm="1">
        <f t="array" ref="H509">SUMPRODUCT(Q508:R508,(1+daily_ret!D508:E508))-1</f>
        <v>-3.6422536751647971E-3</v>
      </c>
      <c r="I509" s="5">
        <f t="shared" si="80"/>
        <v>125.21737628076713</v>
      </c>
      <c r="J509" s="4">
        <f>I509/MAX(I$3:I509)-1</f>
        <v>-4.6227216619232347E-2</v>
      </c>
      <c r="K509" s="5">
        <f t="shared" si="85"/>
        <v>121.29594296201778</v>
      </c>
      <c r="L509" s="4">
        <f>K509/MAX(K$3:K509)-1</f>
        <v>-3.7472680638598987E-2</v>
      </c>
      <c r="M509" s="5">
        <f t="shared" si="81"/>
        <v>71.919959474182392</v>
      </c>
      <c r="N509" s="5">
        <f t="shared" si="82"/>
        <v>49.375983487835384</v>
      </c>
      <c r="O509" s="5">
        <f t="shared" si="77"/>
        <v>71.919959474182392</v>
      </c>
      <c r="P509" s="5">
        <f t="shared" si="78"/>
        <v>49.375983487835384</v>
      </c>
      <c r="Q509" s="5">
        <f t="shared" si="86"/>
        <v>0.59292963736390736</v>
      </c>
      <c r="R509" s="5">
        <f t="shared" si="87"/>
        <v>0.40707036263609264</v>
      </c>
      <c r="S509" s="4" cm="1">
        <f t="array" ref="S509">SUM(ABS(O509:P509/K509-M509:N509/K509))</f>
        <v>0</v>
      </c>
    </row>
    <row r="510" spans="1:19" x14ac:dyDescent="0.3">
      <c r="A510" s="1">
        <v>38203</v>
      </c>
      <c r="B510" s="2">
        <v>507</v>
      </c>
      <c r="C510">
        <v>76.852645874023395</v>
      </c>
      <c r="D510">
        <v>52.2893676757812</v>
      </c>
      <c r="E510" s="4">
        <f t="shared" si="83"/>
        <v>-2.9639600241404551E-4</v>
      </c>
      <c r="F510" s="4">
        <f t="shared" si="79"/>
        <v>-2.9639600241404551E-4</v>
      </c>
      <c r="G510" s="4">
        <f t="shared" si="84"/>
        <v>-9.062805640114302E-5</v>
      </c>
      <c r="H510" s="4" cm="1">
        <f t="array" ref="H510">SUMPRODUCT(Q509:R509,(1+daily_ret!D509:E509))-1</f>
        <v>-2.9639600241404551E-4</v>
      </c>
      <c r="I510" s="5">
        <f t="shared" si="80"/>
        <v>125.20602807332715</v>
      </c>
      <c r="J510" s="4">
        <f>I510/MAX(I$3:I510)-1</f>
        <v>-4.6313655192838477E-2</v>
      </c>
      <c r="K510" s="5">
        <f t="shared" si="85"/>
        <v>121.25999132941479</v>
      </c>
      <c r="L510" s="4">
        <f>K510/MAX(K$3:K510)-1</f>
        <v>-3.7757969888271958E-2</v>
      </c>
      <c r="M510" s="5">
        <f t="shared" si="81"/>
        <v>71.913441508038801</v>
      </c>
      <c r="N510" s="5">
        <f t="shared" si="82"/>
        <v>49.346549821375994</v>
      </c>
      <c r="O510" s="5">
        <f t="shared" si="77"/>
        <v>71.913441508038801</v>
      </c>
      <c r="P510" s="5">
        <f t="shared" si="78"/>
        <v>49.346549821375994</v>
      </c>
      <c r="Q510" s="5">
        <f t="shared" si="86"/>
        <v>0.59305167945030446</v>
      </c>
      <c r="R510" s="5">
        <f t="shared" si="87"/>
        <v>0.40694832054969554</v>
      </c>
      <c r="S510" s="4" cm="1">
        <f t="array" ref="S510">SUM(ABS(O510:P510/K510-M510:N510/K510))</f>
        <v>0</v>
      </c>
    </row>
    <row r="511" spans="1:19" x14ac:dyDescent="0.3">
      <c r="A511" s="1">
        <v>38204</v>
      </c>
      <c r="B511" s="2">
        <v>508</v>
      </c>
      <c r="C511">
        <v>75.597366333007798</v>
      </c>
      <c r="D511">
        <v>52.445472717285099</v>
      </c>
      <c r="E511" s="4">
        <f t="shared" si="83"/>
        <v>-8.4717561199498803E-3</v>
      </c>
      <c r="F511" s="4">
        <f t="shared" si="79"/>
        <v>-8.4717561199498803E-3</v>
      </c>
      <c r="G511" s="4">
        <f t="shared" si="84"/>
        <v>-1.6333589126823922E-2</v>
      </c>
      <c r="H511" s="4" cm="1">
        <f t="array" ref="H511">SUMPRODUCT(Q510:R510,(1+daily_ret!D510:E510))-1</f>
        <v>-8.4717561199498803E-3</v>
      </c>
      <c r="I511" s="5">
        <f t="shared" si="80"/>
        <v>123.16096425457584</v>
      </c>
      <c r="J511" s="4">
        <f>I511/MAX(I$3:I511)-1</f>
        <v>-6.1890776104781109E-2</v>
      </c>
      <c r="K511" s="5">
        <f t="shared" si="85"/>
        <v>120.23270625576475</v>
      </c>
      <c r="L511" s="4">
        <f>K511/MAX(K$3:K511)-1</f>
        <v>-4.5909849695743965E-2</v>
      </c>
      <c r="M511" s="5">
        <f t="shared" si="81"/>
        <v>70.738836901750602</v>
      </c>
      <c r="N511" s="5">
        <f t="shared" si="82"/>
        <v>49.493869354014144</v>
      </c>
      <c r="O511" s="5">
        <f t="shared" si="77"/>
        <v>70.738836901750602</v>
      </c>
      <c r="P511" s="5">
        <f t="shared" si="78"/>
        <v>49.493869354014144</v>
      </c>
      <c r="Q511" s="5">
        <f t="shared" si="86"/>
        <v>0.58834936935771509</v>
      </c>
      <c r="R511" s="5">
        <f t="shared" si="87"/>
        <v>0.4116506306422848</v>
      </c>
      <c r="S511" s="4" cm="1">
        <f t="array" ref="S511">SUM(ABS(O511:P511/K511-M511:N511/K511))</f>
        <v>0</v>
      </c>
    </row>
    <row r="512" spans="1:19" x14ac:dyDescent="0.3">
      <c r="A512" s="1">
        <v>38205</v>
      </c>
      <c r="B512" s="2">
        <v>509</v>
      </c>
      <c r="C512">
        <v>74.516357421875</v>
      </c>
      <c r="D512">
        <v>53.163536071777301</v>
      </c>
      <c r="E512" s="4">
        <f t="shared" si="83"/>
        <v>-2.7769728296153096E-3</v>
      </c>
      <c r="F512" s="4">
        <f t="shared" si="79"/>
        <v>-2.7769728296153096E-3</v>
      </c>
      <c r="G512" s="4">
        <f t="shared" si="84"/>
        <v>-1.4299557822833875E-2</v>
      </c>
      <c r="H512" s="4" cm="1">
        <f t="array" ref="H512">SUMPRODUCT(Q511:R511,(1+daily_ret!D511:E511))-1</f>
        <v>-2.7769728296153096E-3</v>
      </c>
      <c r="I512" s="5">
        <f t="shared" si="80"/>
        <v>121.39981692470157</v>
      </c>
      <c r="J512" s="4">
        <f>I512/MAX(I$3:I512)-1</f>
        <v>-7.5305323196004581E-2</v>
      </c>
      <c r="K512" s="5">
        <f t="shared" si="85"/>
        <v>119.89882329726137</v>
      </c>
      <c r="L512" s="4">
        <f>K512/MAX(K$3:K512)-1</f>
        <v>-4.8559332120142518E-2</v>
      </c>
      <c r="M512" s="5">
        <f t="shared" si="81"/>
        <v>69.727302813153997</v>
      </c>
      <c r="N512" s="5">
        <f t="shared" si="82"/>
        <v>50.171520484107376</v>
      </c>
      <c r="O512" s="5">
        <f t="shared" si="77"/>
        <v>69.727302813153997</v>
      </c>
      <c r="P512" s="5">
        <f t="shared" si="78"/>
        <v>50.171520484107376</v>
      </c>
      <c r="Q512" s="5">
        <f t="shared" si="86"/>
        <v>0.58155118537136341</v>
      </c>
      <c r="R512" s="5">
        <f t="shared" si="87"/>
        <v>0.41844881462863659</v>
      </c>
      <c r="S512" s="4" cm="1">
        <f t="array" ref="S512">SUM(ABS(O512:P512/K512-M512:N512/K512))</f>
        <v>0</v>
      </c>
    </row>
    <row r="513" spans="1:19" x14ac:dyDescent="0.3">
      <c r="A513" s="1">
        <v>38208</v>
      </c>
      <c r="B513" s="2">
        <v>510</v>
      </c>
      <c r="C513">
        <v>74.620986938476506</v>
      </c>
      <c r="D513">
        <v>52.988719940185497</v>
      </c>
      <c r="E513" s="4">
        <f t="shared" si="83"/>
        <v>-5.5940864371639698E-4</v>
      </c>
      <c r="F513" s="4">
        <f t="shared" si="79"/>
        <v>-5.5940864371639698E-4</v>
      </c>
      <c r="G513" s="4">
        <f t="shared" si="84"/>
        <v>1.4041147503915941E-3</v>
      </c>
      <c r="H513" s="4" cm="1">
        <f t="array" ref="H513">SUMPRODUCT(Q512:R512,(1+daily_ret!D512:E512))-1</f>
        <v>-5.5940864371639698E-4</v>
      </c>
      <c r="I513" s="5">
        <f t="shared" si="80"/>
        <v>121.57027619834038</v>
      </c>
      <c r="J513" s="4">
        <f>I513/MAX(I$3:I513)-1</f>
        <v>-7.4006945760695442E-2</v>
      </c>
      <c r="K513" s="5">
        <f t="shared" si="85"/>
        <v>119.83175085913746</v>
      </c>
      <c r="L513" s="4">
        <f>K513/MAX(K$3:K513)-1</f>
        <v>-4.9091576253737834E-2</v>
      </c>
      <c r="M513" s="5">
        <f t="shared" si="81"/>
        <v>69.825207947538971</v>
      </c>
      <c r="N513" s="5">
        <f t="shared" si="82"/>
        <v>50.00654291159848</v>
      </c>
      <c r="O513" s="5">
        <f t="shared" si="77"/>
        <v>69.825207947538971</v>
      </c>
      <c r="P513" s="5">
        <f t="shared" si="78"/>
        <v>50.00654291159848</v>
      </c>
      <c r="Q513" s="5">
        <f t="shared" si="86"/>
        <v>0.58269371386902868</v>
      </c>
      <c r="R513" s="5">
        <f t="shared" si="87"/>
        <v>0.41730628613097126</v>
      </c>
      <c r="S513" s="4" cm="1">
        <f t="array" ref="S513">SUM(ABS(O513:P513/K513-M513:N513/K513))</f>
        <v>0</v>
      </c>
    </row>
    <row r="514" spans="1:19" x14ac:dyDescent="0.3">
      <c r="A514" s="1">
        <v>38209</v>
      </c>
      <c r="B514" s="2">
        <v>511</v>
      </c>
      <c r="C514">
        <v>75.583381652832003</v>
      </c>
      <c r="D514">
        <v>52.770198822021399</v>
      </c>
      <c r="E514" s="4">
        <f t="shared" si="83"/>
        <v>5.7941253286781791E-3</v>
      </c>
      <c r="F514" s="4">
        <f t="shared" si="79"/>
        <v>5.7941253286781791E-3</v>
      </c>
      <c r="G514" s="4">
        <f t="shared" si="84"/>
        <v>1.2897105142136045E-2</v>
      </c>
      <c r="H514" s="4" cm="1">
        <f t="array" ref="H514">SUMPRODUCT(Q513:R513,(1+daily_ret!D513:E513))-1</f>
        <v>5.794125328677957E-3</v>
      </c>
      <c r="I514" s="5">
        <f t="shared" si="80"/>
        <v>123.1381808326289</v>
      </c>
      <c r="J514" s="4">
        <f>I514/MAX(I$3:I514)-1</f>
        <v>-6.2064315979283413E-2</v>
      </c>
      <c r="K514" s="5">
        <f t="shared" si="85"/>
        <v>120.52607104197023</v>
      </c>
      <c r="L514" s="4">
        <f>K514/MAX(K$3:K514)-1</f>
        <v>-4.3581893670456284E-2</v>
      </c>
      <c r="M514" s="5">
        <f t="shared" si="81"/>
        <v>70.725750996009907</v>
      </c>
      <c r="N514" s="5">
        <f t="shared" si="82"/>
        <v>49.800320045960312</v>
      </c>
      <c r="O514" s="5">
        <f t="shared" si="77"/>
        <v>70.725750996009907</v>
      </c>
      <c r="P514" s="5">
        <f t="shared" si="78"/>
        <v>49.800320045960312</v>
      </c>
      <c r="Q514" s="5">
        <f t="shared" si="86"/>
        <v>0.58680873262168654</v>
      </c>
      <c r="R514" s="5">
        <f t="shared" si="87"/>
        <v>0.41319126737831335</v>
      </c>
      <c r="S514" s="4" cm="1">
        <f t="array" ref="S514">SUM(ABS(O514:P514/K514-M514:N514/K514))</f>
        <v>0</v>
      </c>
    </row>
    <row r="515" spans="1:19" x14ac:dyDescent="0.3">
      <c r="A515" s="1">
        <v>38210</v>
      </c>
      <c r="B515" s="2">
        <v>512</v>
      </c>
      <c r="C515">
        <v>75.429962158203097</v>
      </c>
      <c r="D515">
        <v>52.9512329101562</v>
      </c>
      <c r="E515" s="4">
        <f t="shared" si="83"/>
        <v>2.2639194883877778E-4</v>
      </c>
      <c r="F515" s="4">
        <f t="shared" si="79"/>
        <v>2.2639194883877778E-4</v>
      </c>
      <c r="G515" s="4">
        <f t="shared" si="84"/>
        <v>-2.0298045850024593E-3</v>
      </c>
      <c r="H515" s="4" cm="1">
        <f t="array" ref="H515">SUMPRODUCT(Q514:R514,(1+daily_ret!D514:E514))-1</f>
        <v>2.2639194883877778E-4</v>
      </c>
      <c r="I515" s="5">
        <f t="shared" si="80"/>
        <v>122.88823438858597</v>
      </c>
      <c r="J515" s="4">
        <f>I515/MAX(I$3:I515)-1</f>
        <v>-6.39681421311461E-2</v>
      </c>
      <c r="K515" s="5">
        <f t="shared" si="85"/>
        <v>120.5533571740793</v>
      </c>
      <c r="L515" s="4">
        <f>K515/MAX(K$3:K515)-1</f>
        <v>-4.3365368311459651E-2</v>
      </c>
      <c r="M515" s="5">
        <f t="shared" si="81"/>
        <v>70.582191542360462</v>
      </c>
      <c r="N515" s="5">
        <f t="shared" si="82"/>
        <v>49.971165631718833</v>
      </c>
      <c r="O515" s="5">
        <f t="shared" ref="O515:O578" si="88">IF(MOD($B515,$V$4)=0,$K515*V$2,M515)</f>
        <v>70.582191542360462</v>
      </c>
      <c r="P515" s="5">
        <f t="shared" ref="P515:P578" si="89">IF(MOD($B515,$V$4)=0,$K515*W$2,N515)</f>
        <v>49.971165631718833</v>
      </c>
      <c r="Q515" s="5">
        <f t="shared" si="86"/>
        <v>0.58548507645821624</v>
      </c>
      <c r="R515" s="5">
        <f t="shared" si="87"/>
        <v>0.41451492354178382</v>
      </c>
      <c r="S515" s="4" cm="1">
        <f t="array" ref="S515">SUM(ABS(O515:P515/K515-M515:N515/K515))</f>
        <v>0</v>
      </c>
    </row>
    <row r="516" spans="1:19" x14ac:dyDescent="0.3">
      <c r="A516" s="1">
        <v>38211</v>
      </c>
      <c r="B516" s="2">
        <v>513</v>
      </c>
      <c r="C516">
        <v>74.607032775878906</v>
      </c>
      <c r="D516">
        <v>53.0199165344238</v>
      </c>
      <c r="E516" s="4">
        <f t="shared" si="83"/>
        <v>-5.8498810359082221E-3</v>
      </c>
      <c r="F516" s="4">
        <f t="shared" ref="F516:F579" si="90">(1+E516)*(1-S516*$V$5)-1</f>
        <v>-5.8498810359082221E-3</v>
      </c>
      <c r="G516" s="4">
        <f t="shared" si="84"/>
        <v>-1.09098474767656E-2</v>
      </c>
      <c r="H516" s="4" cm="1">
        <f t="array" ref="H516">SUMPRODUCT(Q515:R515,(1+daily_ret!D515:E515))-1</f>
        <v>-5.8498810359082221E-3</v>
      </c>
      <c r="I516" s="5">
        <f t="shared" ref="I516:I579" si="91">I515*C516/C515</f>
        <v>121.54754249471748</v>
      </c>
      <c r="J516" s="4">
        <f>I516/MAX(I$3:I516)-1</f>
        <v>-7.4180106933888879E-2</v>
      </c>
      <c r="K516" s="5">
        <f t="shared" si="85"/>
        <v>119.84813437613158</v>
      </c>
      <c r="L516" s="4">
        <f>K516/MAX(K$3:K516)-1</f>
        <v>-4.8961567101667436E-2</v>
      </c>
      <c r="M516" s="5">
        <f t="shared" ref="M516:M579" si="92">O515*C516/C515</f>
        <v>69.812150598057457</v>
      </c>
      <c r="N516" s="5">
        <f t="shared" ref="N516:N579" si="93">P515*D516/D515</f>
        <v>50.035983778074119</v>
      </c>
      <c r="O516" s="5">
        <f t="shared" si="88"/>
        <v>69.812150598057457</v>
      </c>
      <c r="P516" s="5">
        <f t="shared" si="89"/>
        <v>50.035983778074119</v>
      </c>
      <c r="Q516" s="5">
        <f t="shared" si="86"/>
        <v>0.58250510916556186</v>
      </c>
      <c r="R516" s="5">
        <f t="shared" si="87"/>
        <v>0.41749489083443808</v>
      </c>
      <c r="S516" s="4" cm="1">
        <f t="array" ref="S516">SUM(ABS(O516:P516/K516-M516:N516/K516))</f>
        <v>0</v>
      </c>
    </row>
    <row r="517" spans="1:19" x14ac:dyDescent="0.3">
      <c r="A517" s="1">
        <v>38212</v>
      </c>
      <c r="B517" s="2">
        <v>514</v>
      </c>
      <c r="C517">
        <v>74.753486633300696</v>
      </c>
      <c r="D517">
        <v>53.113582611083899</v>
      </c>
      <c r="E517" s="4">
        <f t="shared" ref="E517:E580" si="94">K517/K516-1</f>
        <v>1.881014571220252E-3</v>
      </c>
      <c r="F517" s="4">
        <f t="shared" si="90"/>
        <v>1.881014571220252E-3</v>
      </c>
      <c r="G517" s="4">
        <f t="shared" ref="G517:G580" si="95">I517/I516-1</f>
        <v>1.9630033788065049E-3</v>
      </c>
      <c r="H517" s="4" cm="1">
        <f t="array" ref="H517">SUMPRODUCT(Q516:R516,(1+daily_ret!D516:E516))-1</f>
        <v>1.881014571220474E-3</v>
      </c>
      <c r="I517" s="5">
        <f t="shared" si="91"/>
        <v>121.78614073132024</v>
      </c>
      <c r="J517" s="4">
        <f>I517/MAX(I$3:I517)-1</f>
        <v>-7.2362719355633653E-2</v>
      </c>
      <c r="K517" s="5">
        <f t="shared" ref="K517:K580" si="96">SUM(M517:N517)</f>
        <v>120.07357046322666</v>
      </c>
      <c r="L517" s="4">
        <f>K517/MAX(K$3:K517)-1</f>
        <v>-4.7172649951595202E-2</v>
      </c>
      <c r="M517" s="5">
        <f t="shared" si="92"/>
        <v>69.949192085563197</v>
      </c>
      <c r="N517" s="5">
        <f t="shared" si="93"/>
        <v>50.124378377663461</v>
      </c>
      <c r="O517" s="5">
        <f t="shared" si="88"/>
        <v>69.949192085563197</v>
      </c>
      <c r="P517" s="5">
        <f t="shared" si="89"/>
        <v>50.124378377663461</v>
      </c>
      <c r="Q517" s="5">
        <f t="shared" ref="Q517:Q580" si="97">O517/$K517</f>
        <v>0.58255277839835373</v>
      </c>
      <c r="R517" s="5">
        <f t="shared" ref="R517:R580" si="98">P517/$K517</f>
        <v>0.41744722160164621</v>
      </c>
      <c r="S517" s="4" cm="1">
        <f t="array" ref="S517">SUM(ABS(O517:P517/K517-M517:N517/K517))</f>
        <v>0</v>
      </c>
    </row>
    <row r="518" spans="1:19" x14ac:dyDescent="0.3">
      <c r="A518" s="1">
        <v>38215</v>
      </c>
      <c r="B518" s="2">
        <v>515</v>
      </c>
      <c r="C518">
        <v>75.527587890625</v>
      </c>
      <c r="D518">
        <v>53.057388305663999</v>
      </c>
      <c r="E518" s="4">
        <f t="shared" si="94"/>
        <v>5.5908990411688286E-3</v>
      </c>
      <c r="F518" s="4">
        <f t="shared" si="90"/>
        <v>5.5908990411688286E-3</v>
      </c>
      <c r="G518" s="4">
        <f t="shared" si="95"/>
        <v>1.035538664733604E-2</v>
      </c>
      <c r="H518" s="4" cm="1">
        <f t="array" ref="H518">SUMPRODUCT(Q517:R517,(1+daily_ret!D517:E517))-1</f>
        <v>5.5908990411688286E-3</v>
      </c>
      <c r="I518" s="5">
        <f t="shared" si="91"/>
        <v>123.04728330687995</v>
      </c>
      <c r="J518" s="4">
        <f>I518/MAX(I$3:I518)-1</f>
        <v>-6.2756676646077869E-2</v>
      </c>
      <c r="K518" s="5">
        <f t="shared" si="96"/>
        <v>120.74488967319922</v>
      </c>
      <c r="L518" s="4">
        <f>K518/MAX(K$3:K518)-1</f>
        <v>-4.1845488433810196E-2</v>
      </c>
      <c r="M518" s="5">
        <f t="shared" si="92"/>
        <v>70.673543015278</v>
      </c>
      <c r="N518" s="5">
        <f t="shared" si="93"/>
        <v>50.071346657921225</v>
      </c>
      <c r="O518" s="5">
        <f t="shared" si="88"/>
        <v>70.673543015278</v>
      </c>
      <c r="P518" s="5">
        <f t="shared" si="89"/>
        <v>50.071346657921225</v>
      </c>
      <c r="Q518" s="5">
        <f t="shared" si="97"/>
        <v>0.58531291226120385</v>
      </c>
      <c r="R518" s="5">
        <f t="shared" si="98"/>
        <v>0.41468708773879615</v>
      </c>
      <c r="S518" s="4" cm="1">
        <f t="array" ref="S518">SUM(ABS(O518:P518/K518-M518:N518/K518))</f>
        <v>0</v>
      </c>
    </row>
    <row r="519" spans="1:19" x14ac:dyDescent="0.3">
      <c r="A519" s="1">
        <v>38216</v>
      </c>
      <c r="B519" s="2">
        <v>516</v>
      </c>
      <c r="C519">
        <v>75.9530029296875</v>
      </c>
      <c r="D519">
        <v>53.307174682617102</v>
      </c>
      <c r="E519" s="4">
        <f t="shared" si="94"/>
        <v>5.2491064928392728E-3</v>
      </c>
      <c r="F519" s="4">
        <f t="shared" si="90"/>
        <v>5.2491064928392728E-3</v>
      </c>
      <c r="G519" s="4">
        <f t="shared" si="95"/>
        <v>5.6325781207069436E-3</v>
      </c>
      <c r="H519" s="4" cm="1">
        <f t="array" ref="H519">SUMPRODUCT(Q518:R518,(1+daily_ret!D518:E518))-1</f>
        <v>5.2491064928390507E-3</v>
      </c>
      <c r="I519" s="5">
        <f t="shared" si="91"/>
        <v>123.74035674264671</v>
      </c>
      <c r="J519" s="4">
        <f>I519/MAX(I$3:I519)-1</f>
        <v>-5.7477580409175943E-2</v>
      </c>
      <c r="K519" s="5">
        <f t="shared" si="96"/>
        <v>121.37869245755996</v>
      </c>
      <c r="L519" s="4">
        <f>K519/MAX(K$3:K519)-1</f>
        <v>-3.6816033366004919E-2</v>
      </c>
      <c r="M519" s="5">
        <f t="shared" si="92"/>
        <v>71.071617267378699</v>
      </c>
      <c r="N519" s="5">
        <f t="shared" si="93"/>
        <v>50.307075190181259</v>
      </c>
      <c r="O519" s="5">
        <f t="shared" si="88"/>
        <v>71.071617267378699</v>
      </c>
      <c r="P519" s="5">
        <f t="shared" si="89"/>
        <v>50.307075190181259</v>
      </c>
      <c r="Q519" s="5">
        <f t="shared" si="97"/>
        <v>0.58553619114185862</v>
      </c>
      <c r="R519" s="5">
        <f t="shared" si="98"/>
        <v>0.41446380885814138</v>
      </c>
      <c r="S519" s="4" cm="1">
        <f t="array" ref="S519">SUM(ABS(O519:P519/K519-M519:N519/K519))</f>
        <v>0</v>
      </c>
    </row>
    <row r="520" spans="1:19" x14ac:dyDescent="0.3">
      <c r="A520" s="1">
        <v>38217</v>
      </c>
      <c r="B520" s="2">
        <v>517</v>
      </c>
      <c r="C520">
        <v>76.734069824218693</v>
      </c>
      <c r="D520">
        <v>53.132331848144503</v>
      </c>
      <c r="E520" s="4">
        <f t="shared" si="94"/>
        <v>4.6619889523888958E-3</v>
      </c>
      <c r="F520" s="4">
        <f t="shared" si="90"/>
        <v>4.6619889523888958E-3</v>
      </c>
      <c r="G520" s="4">
        <f t="shared" si="95"/>
        <v>1.0283555151259227E-2</v>
      </c>
      <c r="H520" s="4" cm="1">
        <f t="array" ref="H520">SUMPRODUCT(Q519:R519,(1+daily_ret!D519:E519))-1</f>
        <v>4.6619889523888958E-3</v>
      </c>
      <c r="I520" s="5">
        <f t="shared" si="91"/>
        <v>125.01284752564621</v>
      </c>
      <c r="J520" s="4">
        <f>I520/MAX(I$3:I520)-1</f>
        <v>-4.7785099126015362E-2</v>
      </c>
      <c r="K520" s="5">
        <f t="shared" si="96"/>
        <v>121.94455858085252</v>
      </c>
      <c r="L520" s="4">
        <f>K520/MAX(K$3:K520)-1</f>
        <v>-3.2325680354439168E-2</v>
      </c>
      <c r="M520" s="5">
        <f t="shared" si="92"/>
        <v>71.802486163236978</v>
      </c>
      <c r="N520" s="5">
        <f t="shared" si="93"/>
        <v>50.14207241761553</v>
      </c>
      <c r="O520" s="5">
        <f t="shared" si="88"/>
        <v>71.802486163236978</v>
      </c>
      <c r="P520" s="5">
        <f t="shared" si="89"/>
        <v>50.14207241761553</v>
      </c>
      <c r="Q520" s="5">
        <f t="shared" si="97"/>
        <v>0.58881254726614141</v>
      </c>
      <c r="R520" s="5">
        <f t="shared" si="98"/>
        <v>0.41118745273385848</v>
      </c>
      <c r="S520" s="4" cm="1">
        <f t="array" ref="S520">SUM(ABS(O520:P520/K520-M520:N520/K520))</f>
        <v>0</v>
      </c>
    </row>
    <row r="521" spans="1:19" x14ac:dyDescent="0.3">
      <c r="A521" s="1">
        <v>38218</v>
      </c>
      <c r="B521" s="2">
        <v>518</v>
      </c>
      <c r="C521">
        <v>76.510940551757798</v>
      </c>
      <c r="D521">
        <v>53.263462066650298</v>
      </c>
      <c r="E521" s="4">
        <f t="shared" si="94"/>
        <v>-6.9735632412348814E-4</v>
      </c>
      <c r="F521" s="4">
        <f t="shared" si="90"/>
        <v>-6.9735632412348814E-4</v>
      </c>
      <c r="G521" s="4">
        <f t="shared" si="95"/>
        <v>-2.9078253371941365E-3</v>
      </c>
      <c r="H521" s="4" cm="1">
        <f t="array" ref="H521">SUMPRODUCT(Q520:R520,(1+daily_ret!D520:E520))-1</f>
        <v>-6.9735632412348814E-4</v>
      </c>
      <c r="I521" s="5">
        <f t="shared" si="91"/>
        <v>124.64933200013634</v>
      </c>
      <c r="J521" s="4">
        <f>I521/MAX(I$3:I521)-1</f>
        <v>-5.0553973741230607E-2</v>
      </c>
      <c r="K521" s="5">
        <f t="shared" si="96"/>
        <v>121.85951977173372</v>
      </c>
      <c r="L521" s="4">
        <f>K521/MAX(K$3:K521)-1</f>
        <v>-3.3000494160935867E-2</v>
      </c>
      <c r="M521" s="5">
        <f t="shared" si="92"/>
        <v>71.593697074697971</v>
      </c>
      <c r="N521" s="5">
        <f t="shared" si="93"/>
        <v>50.265822697035745</v>
      </c>
      <c r="O521" s="5">
        <f t="shared" si="88"/>
        <v>71.593697074697971</v>
      </c>
      <c r="P521" s="5">
        <f t="shared" si="89"/>
        <v>50.265822697035745</v>
      </c>
      <c r="Q521" s="5">
        <f t="shared" si="97"/>
        <v>0.58751008709706654</v>
      </c>
      <c r="R521" s="5">
        <f t="shared" si="98"/>
        <v>0.41248991290293352</v>
      </c>
      <c r="S521" s="4" cm="1">
        <f t="array" ref="S521">SUM(ABS(O521:P521/K521-M521:N521/K521))</f>
        <v>0</v>
      </c>
    </row>
    <row r="522" spans="1:19" x14ac:dyDescent="0.3">
      <c r="A522" s="1">
        <v>38219</v>
      </c>
      <c r="B522" s="2">
        <v>519</v>
      </c>
      <c r="C522">
        <v>77.047935485839801</v>
      </c>
      <c r="D522">
        <v>53.1572456359863</v>
      </c>
      <c r="E522" s="4">
        <f t="shared" si="94"/>
        <v>3.3008865365695694E-3</v>
      </c>
      <c r="F522" s="4">
        <f t="shared" si="90"/>
        <v>3.3008865365695694E-3</v>
      </c>
      <c r="G522" s="4">
        <f t="shared" si="95"/>
        <v>7.0185378745768467E-3</v>
      </c>
      <c r="H522" s="4" cm="1">
        <f t="array" ref="H522">SUMPRODUCT(Q521:R521,(1+daily_ret!D521:E521))-1</f>
        <v>3.3008865365697915E-3</v>
      </c>
      <c r="I522" s="5">
        <f t="shared" si="91"/>
        <v>125.52418805782</v>
      </c>
      <c r="J522" s="4">
        <f>I522/MAX(I$3:I522)-1</f>
        <v>-4.3890250846067014E-2</v>
      </c>
      <c r="K522" s="5">
        <f t="shared" si="96"/>
        <v>122.26176421990107</v>
      </c>
      <c r="L522" s="4">
        <f>K522/MAX(K$3:K522)-1</f>
        <v>-2.9808538511242211E-2</v>
      </c>
      <c r="M522" s="5">
        <f t="shared" si="92"/>
        <v>72.096180149197721</v>
      </c>
      <c r="N522" s="5">
        <f t="shared" si="93"/>
        <v>50.165584070703353</v>
      </c>
      <c r="O522" s="5">
        <f t="shared" si="88"/>
        <v>72.096180149197721</v>
      </c>
      <c r="P522" s="5">
        <f t="shared" si="89"/>
        <v>50.165584070703353</v>
      </c>
      <c r="Q522" s="5">
        <f t="shared" si="97"/>
        <v>0.58968705882179895</v>
      </c>
      <c r="R522" s="5">
        <f t="shared" si="98"/>
        <v>0.41031294117820105</v>
      </c>
      <c r="S522" s="4" cm="1">
        <f t="array" ref="S522">SUM(ABS(O522:P522/K522-M522:N522/K522))</f>
        <v>0</v>
      </c>
    </row>
    <row r="523" spans="1:19" x14ac:dyDescent="0.3">
      <c r="A523" s="1">
        <v>38222</v>
      </c>
      <c r="B523" s="2">
        <v>520</v>
      </c>
      <c r="C523">
        <v>76.852645874023395</v>
      </c>
      <c r="D523">
        <v>52.976234436035099</v>
      </c>
      <c r="E523" s="4">
        <f t="shared" si="94"/>
        <v>-2.8918495420426904E-3</v>
      </c>
      <c r="F523" s="4">
        <f t="shared" si="90"/>
        <v>-2.8918495420426904E-3</v>
      </c>
      <c r="G523" s="4">
        <f t="shared" si="95"/>
        <v>-2.5346508064748585E-3</v>
      </c>
      <c r="H523" s="4" cm="1">
        <f t="array" ref="H523">SUMPRODUCT(Q522:R522,(1+daily_ret!D522:E522))-1</f>
        <v>-2.8918495420426904E-3</v>
      </c>
      <c r="I523" s="5">
        <f t="shared" si="91"/>
        <v>125.20602807332715</v>
      </c>
      <c r="J523" s="4">
        <f>I523/MAX(I$3:I523)-1</f>
        <v>-4.6313655192838477E-2</v>
      </c>
      <c r="K523" s="5">
        <f t="shared" si="96"/>
        <v>121.90820159303242</v>
      </c>
      <c r="L523" s="4">
        <f>K523/MAX(K$3:K523)-1</f>
        <v>-3.2614186244842247E-2</v>
      </c>
      <c r="M523" s="5">
        <f t="shared" si="92"/>
        <v>71.913441508038801</v>
      </c>
      <c r="N523" s="5">
        <f t="shared" si="93"/>
        <v>49.994760084993615</v>
      </c>
      <c r="O523" s="5">
        <f t="shared" si="88"/>
        <v>71.913441508038801</v>
      </c>
      <c r="P523" s="5">
        <f t="shared" si="89"/>
        <v>49.994760084993615</v>
      </c>
      <c r="Q523" s="5">
        <f t="shared" si="97"/>
        <v>0.58989830518629327</v>
      </c>
      <c r="R523" s="5">
        <f t="shared" si="98"/>
        <v>0.41010169481370673</v>
      </c>
      <c r="S523" s="4" cm="1">
        <f t="array" ref="S523">SUM(ABS(O523:P523/K523-M523:N523/K523))</f>
        <v>0</v>
      </c>
    </row>
    <row r="524" spans="1:19" x14ac:dyDescent="0.3">
      <c r="A524" s="1">
        <v>38223</v>
      </c>
      <c r="B524" s="2">
        <v>521</v>
      </c>
      <c r="C524">
        <v>76.957244873046804</v>
      </c>
      <c r="D524">
        <v>53.0261840820312</v>
      </c>
      <c r="E524" s="4">
        <f t="shared" si="94"/>
        <v>1.1895433011614998E-3</v>
      </c>
      <c r="F524" s="4">
        <f t="shared" si="90"/>
        <v>1.1895433011614998E-3</v>
      </c>
      <c r="G524" s="4">
        <f t="shared" si="95"/>
        <v>1.3610331542113219E-3</v>
      </c>
      <c r="H524" s="4" cm="1">
        <f t="array" ref="H524">SUMPRODUCT(Q523:R523,(1+daily_ret!D523:E523))-1</f>
        <v>1.1895433011614998E-3</v>
      </c>
      <c r="I524" s="5">
        <f t="shared" si="91"/>
        <v>125.37643762864205</v>
      </c>
      <c r="J524" s="4">
        <f>I524/MAX(I$3:I524)-1</f>
        <v>-4.5015656458837316E-2</v>
      </c>
      <c r="K524" s="5">
        <f t="shared" si="96"/>
        <v>122.05321667759405</v>
      </c>
      <c r="L524" s="4">
        <f>K524/MAX(K$3:K524)-1</f>
        <v>-3.1463438930451115E-2</v>
      </c>
      <c r="M524" s="5">
        <f t="shared" si="92"/>
        <v>72.011318086164678</v>
      </c>
      <c r="N524" s="5">
        <f t="shared" si="93"/>
        <v>50.041898591429373</v>
      </c>
      <c r="O524" s="5">
        <f t="shared" si="88"/>
        <v>72.011318086164678</v>
      </c>
      <c r="P524" s="5">
        <f t="shared" si="89"/>
        <v>50.041898591429373</v>
      </c>
      <c r="Q524" s="5">
        <f t="shared" si="97"/>
        <v>0.58999934656686659</v>
      </c>
      <c r="R524" s="5">
        <f t="shared" si="98"/>
        <v>0.41000065343313336</v>
      </c>
      <c r="S524" s="4" cm="1">
        <f t="array" ref="S524">SUM(ABS(O524:P524/K524-M524:N524/K524))</f>
        <v>0</v>
      </c>
    </row>
    <row r="525" spans="1:19" x14ac:dyDescent="0.3">
      <c r="A525" s="1">
        <v>38224</v>
      </c>
      <c r="B525" s="2">
        <v>522</v>
      </c>
      <c r="C525">
        <v>77.480278015136705</v>
      </c>
      <c r="D525">
        <v>53.032444000244098</v>
      </c>
      <c r="E525" s="4">
        <f t="shared" si="94"/>
        <v>4.0582805826487878E-3</v>
      </c>
      <c r="F525" s="4">
        <f t="shared" si="90"/>
        <v>4.0582805826487878E-3</v>
      </c>
      <c r="G525" s="4">
        <f t="shared" si="95"/>
        <v>6.796411994123952E-3</v>
      </c>
      <c r="H525" s="4" cm="1">
        <f t="array" ref="H525">SUMPRODUCT(Q524:R524,(1+daily_ret!D524:E524))-1</f>
        <v>4.0582805826485657E-3</v>
      </c>
      <c r="I525" s="5">
        <f t="shared" si="91"/>
        <v>126.22854755312189</v>
      </c>
      <c r="J525" s="4">
        <f>I525/MAX(I$3:I525)-1</f>
        <v>-3.8525189412193628E-2</v>
      </c>
      <c r="K525" s="5">
        <f t="shared" si="96"/>
        <v>122.54854287688656</v>
      </c>
      <c r="L525" s="4">
        <f>K525/MAX(K$3:K525)-1</f>
        <v>-2.7532845811077067E-2</v>
      </c>
      <c r="M525" s="5">
        <f t="shared" si="92"/>
        <v>72.500736672118165</v>
      </c>
      <c r="N525" s="5">
        <f t="shared" si="93"/>
        <v>50.047806204768399</v>
      </c>
      <c r="O525" s="5">
        <f t="shared" si="88"/>
        <v>72.500736672118165</v>
      </c>
      <c r="P525" s="5">
        <f t="shared" si="89"/>
        <v>50.047806204768399</v>
      </c>
      <c r="Q525" s="5">
        <f t="shared" si="97"/>
        <v>0.59160831267453828</v>
      </c>
      <c r="R525" s="5">
        <f t="shared" si="98"/>
        <v>0.40839168732546177</v>
      </c>
      <c r="S525" s="4" cm="1">
        <f t="array" ref="S525">SUM(ABS(O525:P525/K525-M525:N525/K525))</f>
        <v>0</v>
      </c>
    </row>
    <row r="526" spans="1:19" x14ac:dyDescent="0.3">
      <c r="A526" s="1">
        <v>38225</v>
      </c>
      <c r="B526" s="2">
        <v>523</v>
      </c>
      <c r="C526">
        <v>77.480278015136705</v>
      </c>
      <c r="D526">
        <v>53.263462066650298</v>
      </c>
      <c r="E526" s="4">
        <f t="shared" si="94"/>
        <v>1.7790214975170748E-3</v>
      </c>
      <c r="F526" s="4">
        <f t="shared" si="90"/>
        <v>1.7790214975170748E-3</v>
      </c>
      <c r="G526" s="4">
        <f t="shared" si="95"/>
        <v>0</v>
      </c>
      <c r="H526" s="4" cm="1">
        <f t="array" ref="H526">SUMPRODUCT(Q525:R525,(1+daily_ret!D525:E525))-1</f>
        <v>1.7790214975168528E-3</v>
      </c>
      <c r="I526" s="5">
        <f t="shared" si="91"/>
        <v>126.2285475531219</v>
      </c>
      <c r="J526" s="4">
        <f>I526/MAX(I$3:I526)-1</f>
        <v>-3.8525189412193517E-2</v>
      </c>
      <c r="K526" s="5">
        <f t="shared" si="96"/>
        <v>122.76655936915392</v>
      </c>
      <c r="L526" s="4">
        <f>K526/MAX(K$3:K526)-1</f>
        <v>-2.580280583814587E-2</v>
      </c>
      <c r="M526" s="5">
        <f t="shared" si="92"/>
        <v>72.500736672118165</v>
      </c>
      <c r="N526" s="5">
        <f t="shared" si="93"/>
        <v>50.265822697035752</v>
      </c>
      <c r="O526" s="5">
        <f t="shared" si="88"/>
        <v>72.500736672118165</v>
      </c>
      <c r="P526" s="5">
        <f t="shared" si="89"/>
        <v>50.265822697035752</v>
      </c>
      <c r="Q526" s="5">
        <f t="shared" si="97"/>
        <v>0.59055769783456646</v>
      </c>
      <c r="R526" s="5">
        <f t="shared" si="98"/>
        <v>0.40944230216543348</v>
      </c>
      <c r="S526" s="4" cm="1">
        <f t="array" ref="S526">SUM(ABS(O526:P526/K526-M526:N526/K526))</f>
        <v>0</v>
      </c>
    </row>
    <row r="527" spans="1:19" x14ac:dyDescent="0.3">
      <c r="A527" s="1">
        <v>38226</v>
      </c>
      <c r="B527" s="2">
        <v>524</v>
      </c>
      <c r="C527">
        <v>77.724395751953097</v>
      </c>
      <c r="D527">
        <v>53.201011657714801</v>
      </c>
      <c r="E527" s="4">
        <f t="shared" si="94"/>
        <v>1.3806114918026857E-3</v>
      </c>
      <c r="F527" s="4">
        <f t="shared" si="90"/>
        <v>1.3806114918026857E-3</v>
      </c>
      <c r="G527" s="4">
        <f t="shared" si="95"/>
        <v>3.1507080649437746E-3</v>
      </c>
      <c r="H527" s="4" cm="1">
        <f t="array" ref="H527">SUMPRODUCT(Q526:R526,(1+daily_ret!D526:E526))-1</f>
        <v>1.3806114918026857E-3</v>
      </c>
      <c r="I527" s="5">
        <f t="shared" si="91"/>
        <v>126.62625685592367</v>
      </c>
      <c r="J527" s="4">
        <f>I527/MAX(I$3:I527)-1</f>
        <v>-3.5495862972234171E-2</v>
      </c>
      <c r="K527" s="5">
        <f t="shared" si="96"/>
        <v>122.93605229182805</v>
      </c>
      <c r="L527" s="4">
        <f>K527/MAX(K$3:K527)-1</f>
        <v>-2.445781799660407E-2</v>
      </c>
      <c r="M527" s="5">
        <f t="shared" si="92"/>
        <v>72.729165327865388</v>
      </c>
      <c r="N527" s="5">
        <f t="shared" si="93"/>
        <v>50.20688696396266</v>
      </c>
      <c r="O527" s="5">
        <f t="shared" si="88"/>
        <v>72.729165327865388</v>
      </c>
      <c r="P527" s="5">
        <f t="shared" si="89"/>
        <v>50.20688696396266</v>
      </c>
      <c r="Q527" s="5">
        <f t="shared" si="97"/>
        <v>0.59160160076736035</v>
      </c>
      <c r="R527" s="5">
        <f t="shared" si="98"/>
        <v>0.40839839923263971</v>
      </c>
      <c r="S527" s="4" cm="1">
        <f t="array" ref="S527">SUM(ABS(O527:P527/K527-M527:N527/K527))</f>
        <v>0</v>
      </c>
    </row>
    <row r="528" spans="1:19" x14ac:dyDescent="0.3">
      <c r="A528" s="1">
        <v>38229</v>
      </c>
      <c r="B528" s="2">
        <v>525</v>
      </c>
      <c r="C528">
        <v>77.082778930664006</v>
      </c>
      <c r="D528">
        <v>53.388347625732401</v>
      </c>
      <c r="E528" s="4">
        <f t="shared" si="94"/>
        <v>-3.4455984451784438E-3</v>
      </c>
      <c r="F528" s="4">
        <f t="shared" si="90"/>
        <v>-3.4455984451784438E-3</v>
      </c>
      <c r="G528" s="4">
        <f t="shared" si="95"/>
        <v>-8.2550248873818344E-3</v>
      </c>
      <c r="H528" s="4" cm="1">
        <f t="array" ref="H528">SUMPRODUCT(Q527:R527,(1+daily_ret!D527:E527))-1</f>
        <v>-3.4455984451784438E-3</v>
      </c>
      <c r="I528" s="5">
        <f t="shared" si="91"/>
        <v>125.58095395418202</v>
      </c>
      <c r="J528" s="4">
        <f>I528/MAX(I$3:I528)-1</f>
        <v>-4.3457868627380991E-2</v>
      </c>
      <c r="K528" s="5">
        <f t="shared" si="96"/>
        <v>122.51246402119494</v>
      </c>
      <c r="L528" s="4">
        <f>K528/MAX(K$3:K528)-1</f>
        <v>-2.7819144622120984E-2</v>
      </c>
      <c r="M528" s="5">
        <f t="shared" si="92"/>
        <v>72.128784258045343</v>
      </c>
      <c r="N528" s="5">
        <f t="shared" si="93"/>
        <v>50.383679763149594</v>
      </c>
      <c r="O528" s="5">
        <f t="shared" si="88"/>
        <v>72.128784258045343</v>
      </c>
      <c r="P528" s="5">
        <f t="shared" si="89"/>
        <v>50.383679763149594</v>
      </c>
      <c r="Q528" s="5">
        <f t="shared" si="97"/>
        <v>0.58874649885065489</v>
      </c>
      <c r="R528" s="5">
        <f t="shared" si="98"/>
        <v>0.41125350114934511</v>
      </c>
      <c r="S528" s="4" cm="1">
        <f t="array" ref="S528">SUM(ABS(O528:P528/K528-M528:N528/K528))</f>
        <v>0</v>
      </c>
    </row>
    <row r="529" spans="1:19" x14ac:dyDescent="0.3">
      <c r="A529" s="1">
        <v>38230</v>
      </c>
      <c r="B529" s="2">
        <v>526</v>
      </c>
      <c r="C529">
        <v>77.487274169921804</v>
      </c>
      <c r="D529">
        <v>53.619411468505803</v>
      </c>
      <c r="E529" s="4">
        <f t="shared" si="94"/>
        <v>4.8693709134541852E-3</v>
      </c>
      <c r="F529" s="4">
        <f t="shared" si="90"/>
        <v>4.8693709134541852E-3</v>
      </c>
      <c r="G529" s="4">
        <f t="shared" si="95"/>
        <v>5.2475435482373101E-3</v>
      </c>
      <c r="H529" s="4" cm="1">
        <f t="array" ref="H529">SUMPRODUCT(Q528:R528,(1+daily_ret!D528:E528))-1</f>
        <v>4.8693709134539631E-3</v>
      </c>
      <c r="I529" s="5">
        <f t="shared" si="91"/>
        <v>126.23994547888577</v>
      </c>
      <c r="J529" s="4">
        <f>I529/MAX(I$3:I529)-1</f>
        <v>-3.843837213727952E-2</v>
      </c>
      <c r="K529" s="5">
        <f t="shared" si="96"/>
        <v>123.10902265003534</v>
      </c>
      <c r="L529" s="4">
        <f>K529/MAX(K$3:K529)-1</f>
        <v>-2.3085235442327101E-2</v>
      </c>
      <c r="M529" s="5">
        <f t="shared" si="92"/>
        <v>72.507283194520838</v>
      </c>
      <c r="N529" s="5">
        <f t="shared" si="93"/>
        <v>50.601739455514497</v>
      </c>
      <c r="O529" s="5">
        <f t="shared" si="88"/>
        <v>72.507283194520838</v>
      </c>
      <c r="P529" s="5">
        <f t="shared" si="89"/>
        <v>50.601739455514497</v>
      </c>
      <c r="Q529" s="5">
        <f t="shared" si="97"/>
        <v>0.58896806776412192</v>
      </c>
      <c r="R529" s="5">
        <f t="shared" si="98"/>
        <v>0.41103193223587803</v>
      </c>
      <c r="S529" s="4" cm="1">
        <f t="array" ref="S529">SUM(ABS(O529:P529/K529-M529:N529/K529))</f>
        <v>0</v>
      </c>
    </row>
    <row r="530" spans="1:19" x14ac:dyDescent="0.3">
      <c r="A530" s="1">
        <v>38231</v>
      </c>
      <c r="B530" s="2">
        <v>527</v>
      </c>
      <c r="C530">
        <v>77.633728027343693</v>
      </c>
      <c r="D530">
        <v>53.610610961913999</v>
      </c>
      <c r="E530" s="4">
        <f t="shared" si="94"/>
        <v>1.0457094531497457E-3</v>
      </c>
      <c r="F530" s="4">
        <f t="shared" si="90"/>
        <v>1.0457094531497457E-3</v>
      </c>
      <c r="G530" s="4">
        <f t="shared" si="95"/>
        <v>1.890037544755252E-3</v>
      </c>
      <c r="H530" s="4" cm="1">
        <f t="array" ref="H530">SUMPRODUCT(Q529:R529,(1+daily_ret!D529:E529))-1</f>
        <v>1.0457094531497457E-3</v>
      </c>
      <c r="I530" s="5">
        <f t="shared" si="91"/>
        <v>126.47854371548871</v>
      </c>
      <c r="J530" s="4">
        <f>I530/MAX(I$3:I530)-1</f>
        <v>-3.6620984559023073E-2</v>
      </c>
      <c r="K530" s="5">
        <f t="shared" si="96"/>
        <v>123.23775891878851</v>
      </c>
      <c r="L530" s="4">
        <f>K530/MAX(K$3:K530)-1</f>
        <v>-2.2063666438107532E-2</v>
      </c>
      <c r="M530" s="5">
        <f t="shared" si="92"/>
        <v>72.644324682026678</v>
      </c>
      <c r="N530" s="5">
        <f t="shared" si="93"/>
        <v>50.593434236761837</v>
      </c>
      <c r="O530" s="5">
        <f t="shared" si="88"/>
        <v>72.644324682026678</v>
      </c>
      <c r="P530" s="5">
        <f t="shared" si="89"/>
        <v>50.593434236761837</v>
      </c>
      <c r="Q530" s="5">
        <f t="shared" si="97"/>
        <v>0.58946483057922205</v>
      </c>
      <c r="R530" s="5">
        <f t="shared" si="98"/>
        <v>0.410535169420778</v>
      </c>
      <c r="S530" s="4" cm="1">
        <f t="array" ref="S530">SUM(ABS(O530:P530/K530-M530:N530/K530))</f>
        <v>0</v>
      </c>
    </row>
    <row r="531" spans="1:19" x14ac:dyDescent="0.3">
      <c r="A531" s="1">
        <v>38232</v>
      </c>
      <c r="B531" s="2">
        <v>528</v>
      </c>
      <c r="C531">
        <v>78.512443542480398</v>
      </c>
      <c r="D531">
        <v>53.322441101074197</v>
      </c>
      <c r="E531" s="4">
        <f t="shared" si="94"/>
        <v>4.4652708451384804E-3</v>
      </c>
      <c r="F531" s="4">
        <f t="shared" si="90"/>
        <v>4.4652708451384804E-3</v>
      </c>
      <c r="G531" s="4">
        <f t="shared" si="95"/>
        <v>1.1318733976387385E-2</v>
      </c>
      <c r="H531" s="4" cm="1">
        <f t="array" ref="H531">SUMPRODUCT(Q530:R530,(1+daily_ret!D530:E530))-1</f>
        <v>4.4652708451387024E-3</v>
      </c>
      <c r="I531" s="5">
        <f t="shared" si="91"/>
        <v>127.9101207055252</v>
      </c>
      <c r="J531" s="4">
        <f>I531/MAX(I$3:I531)-1</f>
        <v>-2.571675376481275E-2</v>
      </c>
      <c r="K531" s="5">
        <f t="shared" si="96"/>
        <v>123.78804889070879</v>
      </c>
      <c r="L531" s="4">
        <f>K531/MAX(K$3:K531)-1</f>
        <v>-1.7696915839451877E-2</v>
      </c>
      <c r="M531" s="5">
        <f t="shared" si="92"/>
        <v>73.466566467996842</v>
      </c>
      <c r="N531" s="5">
        <f t="shared" si="93"/>
        <v>50.321482422711952</v>
      </c>
      <c r="O531" s="5">
        <f t="shared" si="88"/>
        <v>73.466566467996842</v>
      </c>
      <c r="P531" s="5">
        <f t="shared" si="89"/>
        <v>50.321482422711952</v>
      </c>
      <c r="Q531" s="5">
        <f t="shared" si="97"/>
        <v>0.59348674711611071</v>
      </c>
      <c r="R531" s="5">
        <f t="shared" si="98"/>
        <v>0.40651325288388929</v>
      </c>
      <c r="S531" s="4" cm="1">
        <f t="array" ref="S531">SUM(ABS(O531:P531/K531-M531:N531/K531))</f>
        <v>0</v>
      </c>
    </row>
    <row r="532" spans="1:19" x14ac:dyDescent="0.3">
      <c r="A532" s="1">
        <v>38233</v>
      </c>
      <c r="B532" s="2">
        <v>529</v>
      </c>
      <c r="C532">
        <v>78.191604614257798</v>
      </c>
      <c r="D532">
        <v>53.178409576416001</v>
      </c>
      <c r="E532" s="4">
        <f t="shared" si="94"/>
        <v>-3.5233174929940603E-3</v>
      </c>
      <c r="F532" s="4">
        <f t="shared" si="90"/>
        <v>-3.5233174929940603E-3</v>
      </c>
      <c r="G532" s="4">
        <f t="shared" si="95"/>
        <v>-4.0864723315992002E-3</v>
      </c>
      <c r="H532" s="4" cm="1">
        <f t="array" ref="H532">SUMPRODUCT(Q531:R531,(1+daily_ret!D531:E531))-1</f>
        <v>-3.5233174929940603E-3</v>
      </c>
      <c r="I532" s="5">
        <f t="shared" si="91"/>
        <v>127.38741953633055</v>
      </c>
      <c r="J532" s="4">
        <f>I532/MAX(I$3:I532)-1</f>
        <v>-2.9698135293693473E-2</v>
      </c>
      <c r="K532" s="5">
        <f t="shared" si="96"/>
        <v>123.35190429262856</v>
      </c>
      <c r="L532" s="4">
        <f>K532/MAX(K$3:K532)-1</f>
        <v>-2.1157881479296758E-2</v>
      </c>
      <c r="M532" s="5">
        <f t="shared" si="92"/>
        <v>73.166347376827773</v>
      </c>
      <c r="N532" s="5">
        <f t="shared" si="93"/>
        <v>50.185556915800788</v>
      </c>
      <c r="O532" s="5">
        <f t="shared" si="88"/>
        <v>73.166347376827773</v>
      </c>
      <c r="P532" s="5">
        <f t="shared" si="89"/>
        <v>50.185556915800788</v>
      </c>
      <c r="Q532" s="5">
        <f t="shared" si="97"/>
        <v>0.59315134043861006</v>
      </c>
      <c r="R532" s="5">
        <f t="shared" si="98"/>
        <v>0.40684865956138994</v>
      </c>
      <c r="S532" s="4" cm="1">
        <f t="array" ref="S532">SUM(ABS(O532:P532/K532-M532:N532/K532))</f>
        <v>0</v>
      </c>
    </row>
    <row r="533" spans="1:19" x14ac:dyDescent="0.3">
      <c r="A533" s="1">
        <v>38237</v>
      </c>
      <c r="B533" s="2">
        <v>530</v>
      </c>
      <c r="C533">
        <v>78.707710266113196</v>
      </c>
      <c r="D533">
        <v>53.209770202636697</v>
      </c>
      <c r="E533" s="4">
        <f t="shared" si="94"/>
        <v>4.1550390721400987E-3</v>
      </c>
      <c r="F533" s="4">
        <f t="shared" si="90"/>
        <v>4.1550390721400987E-3</v>
      </c>
      <c r="G533" s="4">
        <f t="shared" si="95"/>
        <v>6.6005251382359464E-3</v>
      </c>
      <c r="H533" s="4" cm="1">
        <f t="array" ref="H533">SUMPRODUCT(Q532:R532,(1+daily_ret!D532:E532))-1</f>
        <v>4.1550390721400987E-3</v>
      </c>
      <c r="I533" s="5">
        <f t="shared" si="91"/>
        <v>128.22824340127511</v>
      </c>
      <c r="J533" s="4">
        <f>I533/MAX(I$3:I533)-1</f>
        <v>-2.3293633444022355E-2</v>
      </c>
      <c r="K533" s="5">
        <f t="shared" si="96"/>
        <v>123.86443627458732</v>
      </c>
      <c r="L533" s="4">
        <f>K533/MAX(K$3:K533)-1</f>
        <v>-1.709075423138684E-2</v>
      </c>
      <c r="M533" s="5">
        <f t="shared" si="92"/>
        <v>73.649283691961415</v>
      </c>
      <c r="N533" s="5">
        <f t="shared" si="93"/>
        <v>50.215152582625912</v>
      </c>
      <c r="O533" s="5">
        <f t="shared" si="88"/>
        <v>73.649283691961415</v>
      </c>
      <c r="P533" s="5">
        <f t="shared" si="89"/>
        <v>50.215152582625912</v>
      </c>
      <c r="Q533" s="5">
        <f t="shared" si="97"/>
        <v>0.59459588165155752</v>
      </c>
      <c r="R533" s="5">
        <f t="shared" si="98"/>
        <v>0.40540411834844248</v>
      </c>
      <c r="S533" s="4" cm="1">
        <f t="array" ref="S533">SUM(ABS(O533:P533/K533-M533:N533/K533))</f>
        <v>0</v>
      </c>
    </row>
    <row r="534" spans="1:19" x14ac:dyDescent="0.3">
      <c r="A534" s="1">
        <v>38238</v>
      </c>
      <c r="B534" s="2">
        <v>531</v>
      </c>
      <c r="C534">
        <v>78.512443542480398</v>
      </c>
      <c r="D534">
        <v>53.5166625976562</v>
      </c>
      <c r="E534" s="4">
        <f t="shared" si="94"/>
        <v>8.6306798945479102E-4</v>
      </c>
      <c r="F534" s="4">
        <f t="shared" si="90"/>
        <v>8.6306798945479102E-4</v>
      </c>
      <c r="G534" s="4">
        <f t="shared" si="95"/>
        <v>-2.480909722473168E-3</v>
      </c>
      <c r="H534" s="4" cm="1">
        <f t="array" ref="H534">SUMPRODUCT(Q533:R533,(1+daily_ret!D533:E533))-1</f>
        <v>8.6306798945479102E-4</v>
      </c>
      <c r="I534" s="5">
        <f t="shared" si="91"/>
        <v>127.91012070552523</v>
      </c>
      <c r="J534" s="4">
        <f>I534/MAX(I$3:I534)-1</f>
        <v>-2.5716753764812528E-2</v>
      </c>
      <c r="K534" s="5">
        <f t="shared" si="96"/>
        <v>123.97133970456778</v>
      </c>
      <c r="L534" s="4">
        <f>K534/MAX(K$3:K534)-1</f>
        <v>-1.6242436724824727E-2</v>
      </c>
      <c r="M534" s="5">
        <f t="shared" si="92"/>
        <v>73.466566467996842</v>
      </c>
      <c r="N534" s="5">
        <f t="shared" si="93"/>
        <v>50.504773236570934</v>
      </c>
      <c r="O534" s="5">
        <f t="shared" si="88"/>
        <v>73.466566467996842</v>
      </c>
      <c r="P534" s="5">
        <f t="shared" si="89"/>
        <v>50.504773236570934</v>
      </c>
      <c r="Q534" s="5">
        <f t="shared" si="97"/>
        <v>0.5926092808472726</v>
      </c>
      <c r="R534" s="5">
        <f t="shared" si="98"/>
        <v>0.4073907191527274</v>
      </c>
      <c r="S534" s="4" cm="1">
        <f t="array" ref="S534">SUM(ABS(O534:P534/K534-M534:N534/K534))</f>
        <v>0</v>
      </c>
    </row>
    <row r="535" spans="1:19" x14ac:dyDescent="0.3">
      <c r="A535" s="1">
        <v>38239</v>
      </c>
      <c r="B535" s="2">
        <v>532</v>
      </c>
      <c r="C535">
        <v>78.442741394042898</v>
      </c>
      <c r="D535">
        <v>53.4226875305175</v>
      </c>
      <c r="E535" s="4">
        <f t="shared" si="94"/>
        <v>-1.2414861083168693E-3</v>
      </c>
      <c r="F535" s="4">
        <f t="shared" si="90"/>
        <v>-1.2414861083168693E-3</v>
      </c>
      <c r="G535" s="4">
        <f t="shared" si="95"/>
        <v>-8.8778472930584051E-4</v>
      </c>
      <c r="H535" s="4" cm="1">
        <f t="array" ref="H535">SUMPRODUCT(Q534:R534,(1+daily_ret!D534:E534))-1</f>
        <v>-1.2414861083168693E-3</v>
      </c>
      <c r="I535" s="5">
        <f t="shared" si="91"/>
        <v>127.7965640536392</v>
      </c>
      <c r="J535" s="4">
        <f>I535/MAX(I$3:I535)-1</f>
        <v>-2.6581707552838618E-2</v>
      </c>
      <c r="K535" s="5">
        <f t="shared" si="96"/>
        <v>123.81743100849513</v>
      </c>
      <c r="L535" s="4">
        <f>K535/MAX(K$3:K535)-1</f>
        <v>-1.7463758073582469E-2</v>
      </c>
      <c r="M535" s="5">
        <f t="shared" si="92"/>
        <v>73.401343972172029</v>
      </c>
      <c r="N535" s="5">
        <f t="shared" si="93"/>
        <v>50.416087036323098</v>
      </c>
      <c r="O535" s="5">
        <f t="shared" si="88"/>
        <v>73.401343972172029</v>
      </c>
      <c r="P535" s="5">
        <f t="shared" si="89"/>
        <v>50.416087036323098</v>
      </c>
      <c r="Q535" s="5">
        <f t="shared" si="97"/>
        <v>0.59281914811441982</v>
      </c>
      <c r="R535" s="5">
        <f t="shared" si="98"/>
        <v>0.40718085188558018</v>
      </c>
      <c r="S535" s="4" cm="1">
        <f t="array" ref="S535">SUM(ABS(O535:P535/K535-M535:N535/K535))</f>
        <v>0</v>
      </c>
    </row>
    <row r="536" spans="1:19" x14ac:dyDescent="0.3">
      <c r="A536" s="1">
        <v>38240</v>
      </c>
      <c r="B536" s="2">
        <v>533</v>
      </c>
      <c r="C536">
        <v>78.847206115722599</v>
      </c>
      <c r="D536">
        <v>53.529163360595703</v>
      </c>
      <c r="E536" s="4">
        <f t="shared" si="94"/>
        <v>3.8682260098645838E-3</v>
      </c>
      <c r="F536" s="4">
        <f t="shared" si="90"/>
        <v>3.8682260098645838E-3</v>
      </c>
      <c r="G536" s="4">
        <f t="shared" si="95"/>
        <v>5.1561777991406821E-3</v>
      </c>
      <c r="H536" s="4" cm="1">
        <f t="array" ref="H536">SUMPRODUCT(Q535:R535,(1+daily_ret!D535:E535))-1</f>
        <v>3.8682260098645838E-3</v>
      </c>
      <c r="I536" s="5">
        <f t="shared" si="91"/>
        <v>128.45550586001903</v>
      </c>
      <c r="J536" s="4">
        <f>I536/MAX(I$3:I536)-1</f>
        <v>-2.1562589764045126E-2</v>
      </c>
      <c r="K536" s="5">
        <f t="shared" si="96"/>
        <v>124.29638481559681</v>
      </c>
      <c r="L536" s="4">
        <f>K536/MAX(K$3:K536)-1</f>
        <v>-1.3663085826928101E-2</v>
      </c>
      <c r="M536" s="5">
        <f t="shared" si="92"/>
        <v>73.779814352388442</v>
      </c>
      <c r="N536" s="5">
        <f t="shared" si="93"/>
        <v>50.516570463208367</v>
      </c>
      <c r="O536" s="5">
        <f t="shared" si="88"/>
        <v>73.779814352388442</v>
      </c>
      <c r="P536" s="5">
        <f t="shared" si="89"/>
        <v>50.516570463208367</v>
      </c>
      <c r="Q536" s="5">
        <f t="shared" si="97"/>
        <v>0.59357972850012042</v>
      </c>
      <c r="R536" s="5">
        <f t="shared" si="98"/>
        <v>0.40642027149987958</v>
      </c>
      <c r="S536" s="4" cm="1">
        <f t="array" ref="S536">SUM(ABS(O536:P536/K536-M536:N536/K536))</f>
        <v>0</v>
      </c>
    </row>
    <row r="537" spans="1:19" x14ac:dyDescent="0.3">
      <c r="A537" s="1">
        <v>38243</v>
      </c>
      <c r="B537" s="2">
        <v>534</v>
      </c>
      <c r="C537">
        <v>79.105239868164006</v>
      </c>
      <c r="D537">
        <v>53.660717010497997</v>
      </c>
      <c r="E537" s="4">
        <f t="shared" si="94"/>
        <v>2.9413581961359458E-3</v>
      </c>
      <c r="F537" s="4">
        <f t="shared" si="90"/>
        <v>2.9413581961359458E-3</v>
      </c>
      <c r="G537" s="4">
        <f t="shared" si="95"/>
        <v>3.2725795263144342E-3</v>
      </c>
      <c r="H537" s="4" cm="1">
        <f t="array" ref="H537">SUMPRODUCT(Q536:R536,(1+daily_ret!D536:E536))-1</f>
        <v>2.9413581961357238E-3</v>
      </c>
      <c r="I537" s="5">
        <f t="shared" si="91"/>
        <v>128.87588671853888</v>
      </c>
      <c r="J537" s="4">
        <f>I537/MAX(I$3:I537)-1</f>
        <v>-1.8360575527527012E-2</v>
      </c>
      <c r="K537" s="5">
        <f t="shared" si="96"/>
        <v>124.66198500582422</v>
      </c>
      <c r="L537" s="4">
        <f>K537/MAX(K$3:K537)-1</f>
        <v>-1.0761915660273846E-2</v>
      </c>
      <c r="M537" s="5">
        <f t="shared" si="92"/>
        <v>74.021264662293348</v>
      </c>
      <c r="N537" s="5">
        <f t="shared" si="93"/>
        <v>50.640720343530866</v>
      </c>
      <c r="O537" s="5">
        <f t="shared" si="88"/>
        <v>74.021264662293348</v>
      </c>
      <c r="P537" s="5">
        <f t="shared" si="89"/>
        <v>50.640720343530866</v>
      </c>
      <c r="Q537" s="5">
        <f t="shared" si="97"/>
        <v>0.59377575817387362</v>
      </c>
      <c r="R537" s="5">
        <f t="shared" si="98"/>
        <v>0.40622424182612626</v>
      </c>
      <c r="S537" s="4" cm="1">
        <f t="array" ref="S537">SUM(ABS(O537:P537/K537-M537:N537/K537))</f>
        <v>0</v>
      </c>
    </row>
    <row r="538" spans="1:19" x14ac:dyDescent="0.3">
      <c r="A538" s="1">
        <v>38244</v>
      </c>
      <c r="B538" s="2">
        <v>535</v>
      </c>
      <c r="C538">
        <v>79.265617370605398</v>
      </c>
      <c r="D538">
        <v>53.673240661621001</v>
      </c>
      <c r="E538" s="4">
        <f t="shared" si="94"/>
        <v>1.2986244957258197E-3</v>
      </c>
      <c r="F538" s="4">
        <f t="shared" si="90"/>
        <v>1.2986244957258197E-3</v>
      </c>
      <c r="G538" s="4">
        <f t="shared" si="95"/>
        <v>2.0273941739976653E-3</v>
      </c>
      <c r="H538" s="4" cm="1">
        <f t="array" ref="H538">SUMPRODUCT(Q537:R537,(1+daily_ret!D537:E537))-1</f>
        <v>1.2986244957258197E-3</v>
      </c>
      <c r="I538" s="5">
        <f t="shared" si="91"/>
        <v>129.13716894044083</v>
      </c>
      <c r="J538" s="4">
        <f>I538/MAX(I$3:I538)-1</f>
        <v>-1.6370405477384997E-2</v>
      </c>
      <c r="K538" s="5">
        <f t="shared" si="96"/>
        <v>124.82387411323859</v>
      </c>
      <c r="L538" s="4">
        <f>K538/MAX(K$3:K538)-1</f>
        <v>-9.4772668518453562E-3</v>
      </c>
      <c r="M538" s="5">
        <f t="shared" si="92"/>
        <v>74.171334943021606</v>
      </c>
      <c r="N538" s="5">
        <f t="shared" si="93"/>
        <v>50.652539170216983</v>
      </c>
      <c r="O538" s="5">
        <f t="shared" si="88"/>
        <v>74.171334943021606</v>
      </c>
      <c r="P538" s="5">
        <f t="shared" si="89"/>
        <v>50.652539170216983</v>
      </c>
      <c r="Q538" s="5">
        <f t="shared" si="97"/>
        <v>0.59420792272265432</v>
      </c>
      <c r="R538" s="5">
        <f t="shared" si="98"/>
        <v>0.40579207727734568</v>
      </c>
      <c r="S538" s="4" cm="1">
        <f t="array" ref="S538">SUM(ABS(O538:P538/K538-M538:N538/K538))</f>
        <v>0</v>
      </c>
    </row>
    <row r="539" spans="1:19" x14ac:dyDescent="0.3">
      <c r="A539" s="1">
        <v>38245</v>
      </c>
      <c r="B539" s="2">
        <v>536</v>
      </c>
      <c r="C539">
        <v>78.665863037109304</v>
      </c>
      <c r="D539">
        <v>53.616863250732401</v>
      </c>
      <c r="E539" s="4">
        <f t="shared" si="94"/>
        <v>-4.9222438085063658E-3</v>
      </c>
      <c r="F539" s="4">
        <f t="shared" si="90"/>
        <v>-4.9222438085063658E-3</v>
      </c>
      <c r="G539" s="4">
        <f t="shared" si="95"/>
        <v>-7.5663869580671061E-3</v>
      </c>
      <c r="H539" s="4" cm="1">
        <f t="array" ref="H539">SUMPRODUCT(Q538:R538,(1+daily_ret!D538:E538))-1</f>
        <v>-4.9222438085064768E-3</v>
      </c>
      <c r="I539" s="5">
        <f t="shared" si="91"/>
        <v>128.16006714956816</v>
      </c>
      <c r="J539" s="4">
        <f>I539/MAX(I$3:I539)-1</f>
        <v>-2.3812927612949841E-2</v>
      </c>
      <c r="K539" s="5">
        <f t="shared" si="96"/>
        <v>124.20946057173092</v>
      </c>
      <c r="L539" s="4">
        <f>K539/MAX(K$3:K539)-1</f>
        <v>-1.4352861242268755E-2</v>
      </c>
      <c r="M539" s="5">
        <f t="shared" si="92"/>
        <v>73.610125921646286</v>
      </c>
      <c r="N539" s="5">
        <f t="shared" si="93"/>
        <v>50.599334650084622</v>
      </c>
      <c r="O539" s="5">
        <f t="shared" si="88"/>
        <v>73.610125921646286</v>
      </c>
      <c r="P539" s="5">
        <f t="shared" si="89"/>
        <v>50.599334650084622</v>
      </c>
      <c r="Q539" s="5">
        <f t="shared" si="97"/>
        <v>0.59262897997319997</v>
      </c>
      <c r="R539" s="5">
        <f t="shared" si="98"/>
        <v>0.40737102002680003</v>
      </c>
      <c r="S539" s="4" cm="1">
        <f t="array" ref="S539">SUM(ABS(O539:P539/K539-M539:N539/K539))</f>
        <v>0</v>
      </c>
    </row>
    <row r="540" spans="1:19" x14ac:dyDescent="0.3">
      <c r="A540" s="1">
        <v>38246</v>
      </c>
      <c r="B540" s="2">
        <v>537</v>
      </c>
      <c r="C540">
        <v>78.902992248535099</v>
      </c>
      <c r="D540">
        <v>53.911266326904297</v>
      </c>
      <c r="E540" s="4">
        <f t="shared" si="94"/>
        <v>4.0232321873159282E-3</v>
      </c>
      <c r="F540" s="4">
        <f t="shared" si="90"/>
        <v>4.0232321873159282E-3</v>
      </c>
      <c r="G540" s="4">
        <f t="shared" si="95"/>
        <v>3.0143851763748675E-3</v>
      </c>
      <c r="H540" s="4" cm="1">
        <f t="array" ref="H540">SUMPRODUCT(Q539:R539,(1+daily_ret!D539:E539))-1</f>
        <v>4.0232321873161503E-3</v>
      </c>
      <c r="I540" s="5">
        <f t="shared" si="91"/>
        <v>128.54639095618703</v>
      </c>
      <c r="J540" s="4">
        <f>I540/MAX(I$3:I540)-1</f>
        <v>-2.0870323772577581E-2</v>
      </c>
      <c r="K540" s="5">
        <f t="shared" si="96"/>
        <v>124.70918407147227</v>
      </c>
      <c r="L540" s="4">
        <f>K540/MAX(K$3:K540)-1</f>
        <v>-1.0387373948282708E-2</v>
      </c>
      <c r="M540" s="5">
        <f t="shared" si="92"/>
        <v>73.832015194055586</v>
      </c>
      <c r="N540" s="5">
        <f t="shared" si="93"/>
        <v>50.877168877416679</v>
      </c>
      <c r="O540" s="5">
        <f t="shared" si="88"/>
        <v>73.832015194055586</v>
      </c>
      <c r="P540" s="5">
        <f t="shared" si="89"/>
        <v>50.877168877416679</v>
      </c>
      <c r="Q540" s="5">
        <f t="shared" si="97"/>
        <v>0.59203350373731589</v>
      </c>
      <c r="R540" s="5">
        <f t="shared" si="98"/>
        <v>0.40796649626268416</v>
      </c>
      <c r="S540" s="4" cm="1">
        <f t="array" ref="S540">SUM(ABS(O540:P540/K540-M540:N540/K540))</f>
        <v>0</v>
      </c>
    </row>
    <row r="541" spans="1:19" x14ac:dyDescent="0.3">
      <c r="A541" s="1">
        <v>38247</v>
      </c>
      <c r="B541" s="2">
        <v>538</v>
      </c>
      <c r="C541">
        <v>79.238410949707003</v>
      </c>
      <c r="D541">
        <v>53.723346710205</v>
      </c>
      <c r="E541" s="4">
        <f t="shared" si="94"/>
        <v>1.0946927810362439E-3</v>
      </c>
      <c r="F541" s="4">
        <f t="shared" si="90"/>
        <v>1.0946927810362439E-3</v>
      </c>
      <c r="G541" s="4">
        <f t="shared" si="95"/>
        <v>4.2510263757218336E-3</v>
      </c>
      <c r="H541" s="4" cm="1">
        <f t="array" ref="H541">SUMPRODUCT(Q540:R540,(1+daily_ret!D540:E540))-1</f>
        <v>1.0946927810362439E-3</v>
      </c>
      <c r="I541" s="5">
        <f t="shared" si="91"/>
        <v>129.09284505464564</v>
      </c>
      <c r="J541" s="4">
        <f>I541/MAX(I$3:I541)-1</f>
        <v>-1.6708017693682797E-2</v>
      </c>
      <c r="K541" s="5">
        <f t="shared" si="96"/>
        <v>124.84570231500423</v>
      </c>
      <c r="L541" s="4">
        <f>K541/MAX(K$3:K541)-1</f>
        <v>-9.3040521505214357E-3</v>
      </c>
      <c r="M541" s="5">
        <f t="shared" si="92"/>
        <v>74.145877038018213</v>
      </c>
      <c r="N541" s="5">
        <f t="shared" si="93"/>
        <v>50.699825276986019</v>
      </c>
      <c r="O541" s="5">
        <f t="shared" si="88"/>
        <v>74.145877038018213</v>
      </c>
      <c r="P541" s="5">
        <f t="shared" si="89"/>
        <v>50.699825276986019</v>
      </c>
      <c r="Q541" s="5">
        <f t="shared" si="97"/>
        <v>0.59390011560780176</v>
      </c>
      <c r="R541" s="5">
        <f t="shared" si="98"/>
        <v>0.4060998843921983</v>
      </c>
      <c r="S541" s="4" cm="1">
        <f t="array" ref="S541">SUM(ABS(O541:P541/K541-M541:N541/K541))</f>
        <v>0</v>
      </c>
    </row>
    <row r="542" spans="1:19" x14ac:dyDescent="0.3">
      <c r="A542" s="1">
        <v>38250</v>
      </c>
      <c r="B542" s="2">
        <v>539</v>
      </c>
      <c r="C542">
        <v>78.762229919433594</v>
      </c>
      <c r="D542">
        <v>54.030258178710902</v>
      </c>
      <c r="E542" s="4">
        <f t="shared" si="94"/>
        <v>-1.2490532895058637E-3</v>
      </c>
      <c r="F542" s="4">
        <f t="shared" si="90"/>
        <v>-1.2490532895058637E-3</v>
      </c>
      <c r="G542" s="4">
        <f t="shared" si="95"/>
        <v>-6.0094722315372495E-3</v>
      </c>
      <c r="H542" s="4" cm="1">
        <f t="array" ref="H542">SUMPRODUCT(Q541:R541,(1+daily_ret!D541:E541))-1</f>
        <v>-1.2490532895057527E-3</v>
      </c>
      <c r="I542" s="5">
        <f t="shared" si="91"/>
        <v>128.3170651869996</v>
      </c>
      <c r="J542" s="4">
        <f>I542/MAX(I$3:I542)-1</f>
        <v>-2.2617083556845774E-2</v>
      </c>
      <c r="K542" s="5">
        <f t="shared" si="96"/>
        <v>124.68976337984701</v>
      </c>
      <c r="L542" s="4">
        <f>K542/MAX(K$3:K542)-1</f>
        <v>-1.0541484183082983E-2</v>
      </c>
      <c r="M542" s="5">
        <f t="shared" si="92"/>
        <v>73.700299448875256</v>
      </c>
      <c r="N542" s="5">
        <f t="shared" si="93"/>
        <v>50.989463930971752</v>
      </c>
      <c r="O542" s="5">
        <f t="shared" si="88"/>
        <v>73.700299448875256</v>
      </c>
      <c r="P542" s="5">
        <f t="shared" si="89"/>
        <v>50.989463930971752</v>
      </c>
      <c r="Q542" s="5">
        <f t="shared" si="97"/>
        <v>0.59106936649129183</v>
      </c>
      <c r="R542" s="5">
        <f t="shared" si="98"/>
        <v>0.40893063350870812</v>
      </c>
      <c r="S542" s="4" cm="1">
        <f t="array" ref="S542">SUM(ABS(O542:P542/K542-M542:N542/K542))</f>
        <v>0</v>
      </c>
    </row>
    <row r="543" spans="1:19" x14ac:dyDescent="0.3">
      <c r="A543" s="1">
        <v>38251</v>
      </c>
      <c r="B543" s="2">
        <v>540</v>
      </c>
      <c r="C543">
        <v>79.105392456054602</v>
      </c>
      <c r="D543">
        <v>54.06782913208</v>
      </c>
      <c r="E543" s="4">
        <f t="shared" si="94"/>
        <v>2.8596130516813645E-3</v>
      </c>
      <c r="F543" s="4">
        <f t="shared" si="90"/>
        <v>2.8596130516813645E-3</v>
      </c>
      <c r="G543" s="4">
        <f t="shared" si="95"/>
        <v>4.3569428769605345E-3</v>
      </c>
      <c r="H543" s="4" cm="1">
        <f t="array" ref="H543">SUMPRODUCT(Q542:R542,(1+daily_ret!D542:E542))-1</f>
        <v>2.8596130516813645E-3</v>
      </c>
      <c r="I543" s="5">
        <f t="shared" si="91"/>
        <v>128.87613531015859</v>
      </c>
      <c r="J543" s="4">
        <f>I543/MAX(I$3:I543)-1</f>
        <v>-1.8358682020985784E-2</v>
      </c>
      <c r="K543" s="5">
        <f t="shared" si="96"/>
        <v>125.04632785461908</v>
      </c>
      <c r="L543" s="4">
        <f>K543/MAX(K$3:K543)-1</f>
        <v>-7.7120156971556275E-3</v>
      </c>
      <c r="M543" s="5">
        <f t="shared" si="92"/>
        <v>74.021407443588899</v>
      </c>
      <c r="N543" s="5">
        <f t="shared" si="93"/>
        <v>51.024920411030187</v>
      </c>
      <c r="O543" s="5">
        <f t="shared" si="88"/>
        <v>74.021407443588899</v>
      </c>
      <c r="P543" s="5">
        <f t="shared" si="89"/>
        <v>51.024920411030187</v>
      </c>
      <c r="Q543" s="5">
        <f t="shared" si="97"/>
        <v>0.59195186866780614</v>
      </c>
      <c r="R543" s="5">
        <f t="shared" si="98"/>
        <v>0.40804813133219392</v>
      </c>
      <c r="S543" s="4" cm="1">
        <f t="array" ref="S543">SUM(ABS(O543:P543/K543-M543:N543/K543))</f>
        <v>0</v>
      </c>
    </row>
    <row r="544" spans="1:19" x14ac:dyDescent="0.3">
      <c r="A544" s="1">
        <v>38252</v>
      </c>
      <c r="B544" s="2">
        <v>541</v>
      </c>
      <c r="C544">
        <v>78.117950439453097</v>
      </c>
      <c r="D544">
        <v>54.287101745605398</v>
      </c>
      <c r="E544" s="4">
        <f t="shared" si="94"/>
        <v>-5.7342629983974103E-3</v>
      </c>
      <c r="F544" s="4">
        <f t="shared" si="90"/>
        <v>-5.7342629983974103E-3</v>
      </c>
      <c r="G544" s="4">
        <f t="shared" si="95"/>
        <v>-1.248261320680577E-2</v>
      </c>
      <c r="H544" s="4" cm="1">
        <f t="array" ref="H544">SUMPRODUCT(Q543:R543,(1+daily_ret!D543:E543))-1</f>
        <v>-5.7342629983975213E-3</v>
      </c>
      <c r="I544" s="5">
        <f t="shared" si="91"/>
        <v>127.26742436149391</v>
      </c>
      <c r="J544" s="4">
        <f>I544/MAX(I$3:I544)-1</f>
        <v>-3.0612130901136902E-2</v>
      </c>
      <c r="K544" s="5">
        <f t="shared" si="96"/>
        <v>124.32927932371686</v>
      </c>
      <c r="L544" s="4">
        <f>K544/MAX(K$3:K544)-1</f>
        <v>-1.3402055969297888E-2</v>
      </c>
      <c r="M544" s="5">
        <f t="shared" si="92"/>
        <v>73.097426845447202</v>
      </c>
      <c r="N544" s="5">
        <f t="shared" si="93"/>
        <v>51.231852478269658</v>
      </c>
      <c r="O544" s="5">
        <f t="shared" si="88"/>
        <v>73.097426845447202</v>
      </c>
      <c r="P544" s="5">
        <f t="shared" si="89"/>
        <v>51.231852478269658</v>
      </c>
      <c r="Q544" s="5">
        <f t="shared" si="97"/>
        <v>0.58793413138930062</v>
      </c>
      <c r="R544" s="5">
        <f t="shared" si="98"/>
        <v>0.41206586861069938</v>
      </c>
      <c r="S544" s="4" cm="1">
        <f t="array" ref="S544">SUM(ABS(O544:P544/K544-M544:N544/K544))</f>
        <v>0</v>
      </c>
    </row>
    <row r="545" spans="1:19" x14ac:dyDescent="0.3">
      <c r="A545" s="1">
        <v>38253</v>
      </c>
      <c r="B545" s="2">
        <v>542</v>
      </c>
      <c r="C545">
        <v>77.697761535644503</v>
      </c>
      <c r="D545">
        <v>54.099151611328097</v>
      </c>
      <c r="E545" s="4">
        <f t="shared" si="94"/>
        <v>-4.5890750459255392E-3</v>
      </c>
      <c r="F545" s="4">
        <f t="shared" si="90"/>
        <v>-4.5890750459255392E-3</v>
      </c>
      <c r="G545" s="4">
        <f t="shared" si="95"/>
        <v>-5.3789033307302114E-3</v>
      </c>
      <c r="H545" s="4" cm="1">
        <f t="array" ref="H545">SUMPRODUCT(Q544:R544,(1+daily_ret!D544:E544))-1</f>
        <v>-4.5890750459254281E-3</v>
      </c>
      <c r="I545" s="5">
        <f t="shared" si="91"/>
        <v>126.58286518870241</v>
      </c>
      <c r="J545" s="4">
        <f>I545/MAX(I$3:I545)-1</f>
        <v>-3.5826374539002281E-2</v>
      </c>
      <c r="K545" s="5">
        <f t="shared" si="96"/>
        <v>123.75872293049449</v>
      </c>
      <c r="L545" s="4">
        <f>K545/MAX(K$3:K545)-1</f>
        <v>-1.7929627974610618E-2</v>
      </c>
      <c r="M545" s="5">
        <f t="shared" si="92"/>
        <v>72.704242852720412</v>
      </c>
      <c r="N545" s="5">
        <f t="shared" si="93"/>
        <v>51.05448007777408</v>
      </c>
      <c r="O545" s="5">
        <f t="shared" si="88"/>
        <v>72.704242852720412</v>
      </c>
      <c r="P545" s="5">
        <f t="shared" si="89"/>
        <v>51.05448007777408</v>
      </c>
      <c r="Q545" s="5">
        <f t="shared" si="97"/>
        <v>0.58746762354321203</v>
      </c>
      <c r="R545" s="5">
        <f t="shared" si="98"/>
        <v>0.41253237645678809</v>
      </c>
      <c r="S545" s="4" cm="1">
        <f t="array" ref="S545">SUM(ABS(O545:P545/K545-M545:N545/K545))</f>
        <v>0</v>
      </c>
    </row>
    <row r="546" spans="1:19" x14ac:dyDescent="0.3">
      <c r="A546" s="1">
        <v>38254</v>
      </c>
      <c r="B546" s="2">
        <v>543</v>
      </c>
      <c r="C546">
        <v>78.054939270019503</v>
      </c>
      <c r="D546">
        <v>54.092910766601499</v>
      </c>
      <c r="E546" s="4">
        <f t="shared" si="94"/>
        <v>2.6530076881896569E-3</v>
      </c>
      <c r="F546" s="4">
        <f t="shared" si="90"/>
        <v>2.6530076881896569E-3</v>
      </c>
      <c r="G546" s="4">
        <f t="shared" si="95"/>
        <v>4.5970144739773122E-3</v>
      </c>
      <c r="H546" s="4" cm="1">
        <f t="array" ref="H546">SUMPRODUCT(Q545:R545,(1+daily_ret!D545:E545))-1</f>
        <v>2.6530076881896569E-3</v>
      </c>
      <c r="I546" s="5">
        <f t="shared" si="91"/>
        <v>127.16476845213239</v>
      </c>
      <c r="J546" s="4">
        <f>I546/MAX(I$3:I546)-1</f>
        <v>-3.1394054427330897E-2</v>
      </c>
      <c r="K546" s="5">
        <f t="shared" si="96"/>
        <v>124.08705577390961</v>
      </c>
      <c r="L546" s="4">
        <f>K546/MAX(K$3:K546)-1</f>
        <v>-1.5324187727284055E-2</v>
      </c>
      <c r="M546" s="5">
        <f t="shared" si="92"/>
        <v>73.038465309433931</v>
      </c>
      <c r="N546" s="5">
        <f t="shared" si="93"/>
        <v>51.048590464475673</v>
      </c>
      <c r="O546" s="5">
        <f t="shared" si="88"/>
        <v>73.038465309433931</v>
      </c>
      <c r="P546" s="5">
        <f t="shared" si="89"/>
        <v>51.048590464475673</v>
      </c>
      <c r="Q546" s="5">
        <f t="shared" si="97"/>
        <v>0.58860664276306329</v>
      </c>
      <c r="R546" s="5">
        <f t="shared" si="98"/>
        <v>0.4113933572369366</v>
      </c>
      <c r="S546" s="4" cm="1">
        <f t="array" ref="S546">SUM(ABS(O546:P546/K546-M546:N546/K546))</f>
        <v>0</v>
      </c>
    </row>
    <row r="547" spans="1:19" x14ac:dyDescent="0.3">
      <c r="A547" s="1">
        <v>38257</v>
      </c>
      <c r="B547" s="2">
        <v>544</v>
      </c>
      <c r="C547">
        <v>77.557708740234304</v>
      </c>
      <c r="D547">
        <v>54.2432441711425</v>
      </c>
      <c r="E547" s="4">
        <f t="shared" si="94"/>
        <v>-2.6062472553070037E-3</v>
      </c>
      <c r="F547" s="4">
        <f t="shared" si="90"/>
        <v>-2.6062472553070037E-3</v>
      </c>
      <c r="G547" s="4">
        <f t="shared" si="95"/>
        <v>-6.3702634892215393E-3</v>
      </c>
      <c r="H547" s="4" cm="1">
        <f t="array" ref="H547">SUMPRODUCT(Q546:R546,(1+daily_ret!D546:E546))-1</f>
        <v>-2.6062472553070037E-3</v>
      </c>
      <c r="I547" s="5">
        <f t="shared" si="91"/>
        <v>126.35469537054647</v>
      </c>
      <c r="J547" s="4">
        <f>I547/MAX(I$3:I547)-1</f>
        <v>-3.7564329517855377E-2</v>
      </c>
      <c r="K547" s="5">
        <f t="shared" si="96"/>
        <v>123.76365422537974</v>
      </c>
      <c r="L547" s="4">
        <f>K547/MAX(K$3:K547)-1</f>
        <v>-1.7890496360386976E-2</v>
      </c>
      <c r="M547" s="5">
        <f t="shared" si="92"/>
        <v>72.573191040564481</v>
      </c>
      <c r="N547" s="5">
        <f t="shared" si="93"/>
        <v>51.190463184815258</v>
      </c>
      <c r="O547" s="5">
        <f t="shared" si="88"/>
        <v>72.573191040564481</v>
      </c>
      <c r="P547" s="5">
        <f t="shared" si="89"/>
        <v>51.190463184815258</v>
      </c>
      <c r="Q547" s="5">
        <f t="shared" si="97"/>
        <v>0.58638532851013847</v>
      </c>
      <c r="R547" s="5">
        <f t="shared" si="98"/>
        <v>0.41361467148986159</v>
      </c>
      <c r="S547" s="4" cm="1">
        <f t="array" ref="S547">SUM(ABS(O547:P547/K547-M547:N547/K547))</f>
        <v>0</v>
      </c>
    </row>
    <row r="548" spans="1:19" x14ac:dyDescent="0.3">
      <c r="A548" s="1">
        <v>38258</v>
      </c>
      <c r="B548" s="2">
        <v>545</v>
      </c>
      <c r="C548">
        <v>77.928848266601506</v>
      </c>
      <c r="D548">
        <v>54.186859130859297</v>
      </c>
      <c r="E548" s="4">
        <f t="shared" si="94"/>
        <v>2.3761032829208162E-3</v>
      </c>
      <c r="F548" s="4">
        <f t="shared" si="90"/>
        <v>2.3761032829208162E-3</v>
      </c>
      <c r="G548" s="4">
        <f t="shared" si="95"/>
        <v>4.7853338165295689E-3</v>
      </c>
      <c r="H548" s="4" cm="1">
        <f t="array" ref="H548">SUMPRODUCT(Q547:R547,(1+daily_ret!D547:E547))-1</f>
        <v>2.3761032829208162E-3</v>
      </c>
      <c r="I548" s="5">
        <f t="shared" si="91"/>
        <v>126.95934476718044</v>
      </c>
      <c r="J548" s="4">
        <f>I548/MAX(I$3:I548)-1</f>
        <v>-3.2958753557662757E-2</v>
      </c>
      <c r="K548" s="5">
        <f t="shared" si="96"/>
        <v>124.05772945049094</v>
      </c>
      <c r="L548" s="4">
        <f>K548/MAX(K$3:K548)-1</f>
        <v>-1.5556902744601087E-2</v>
      </c>
      <c r="M548" s="5">
        <f t="shared" si="92"/>
        <v>72.920477985824363</v>
      </c>
      <c r="N548" s="5">
        <f t="shared" si="93"/>
        <v>51.137251464666569</v>
      </c>
      <c r="O548" s="5">
        <f t="shared" si="88"/>
        <v>72.920477985824363</v>
      </c>
      <c r="P548" s="5">
        <f t="shared" si="89"/>
        <v>51.137251464666569</v>
      </c>
      <c r="Q548" s="5">
        <f t="shared" si="97"/>
        <v>0.58779471709520148</v>
      </c>
      <c r="R548" s="5">
        <f t="shared" si="98"/>
        <v>0.41220528290479852</v>
      </c>
      <c r="S548" s="4" cm="1">
        <f t="array" ref="S548">SUM(ABS(O548:P548/K548-M548:N548/K548))</f>
        <v>0</v>
      </c>
    </row>
    <row r="549" spans="1:19" x14ac:dyDescent="0.3">
      <c r="A549" s="1">
        <v>38259</v>
      </c>
      <c r="B549" s="2">
        <v>546</v>
      </c>
      <c r="C549">
        <v>78.321014404296804</v>
      </c>
      <c r="D549">
        <v>53.848636627197202</v>
      </c>
      <c r="E549" s="4">
        <f t="shared" si="94"/>
        <v>3.8510044717399161E-4</v>
      </c>
      <c r="F549" s="4">
        <f t="shared" si="90"/>
        <v>3.8510044717399161E-4</v>
      </c>
      <c r="G549" s="4">
        <f t="shared" si="95"/>
        <v>5.0323615248830667E-3</v>
      </c>
      <c r="H549" s="4" cm="1">
        <f t="array" ref="H549">SUMPRODUCT(Q548:R548,(1+daily_ret!D548:E548))-1</f>
        <v>3.8510044717421366E-4</v>
      </c>
      <c r="I549" s="5">
        <f t="shared" si="91"/>
        <v>127.59825008901117</v>
      </c>
      <c r="J549" s="4">
        <f>I549/MAX(I$3:I549)-1</f>
        <v>-2.8092252396091366E-2</v>
      </c>
      <c r="K549" s="5">
        <f t="shared" si="96"/>
        <v>124.10550413757773</v>
      </c>
      <c r="L549" s="4">
        <f>K549/MAX(K$3:K549)-1</f>
        <v>-1.5177793267630579E-2</v>
      </c>
      <c r="M549" s="5">
        <f t="shared" si="92"/>
        <v>73.287440193616305</v>
      </c>
      <c r="N549" s="5">
        <f t="shared" si="93"/>
        <v>50.818063943961427</v>
      </c>
      <c r="O549" s="5">
        <f t="shared" si="88"/>
        <v>73.287440193616305</v>
      </c>
      <c r="P549" s="5">
        <f t="shared" si="89"/>
        <v>50.818063943961427</v>
      </c>
      <c r="Q549" s="5">
        <f t="shared" si="97"/>
        <v>0.59052530105653633</v>
      </c>
      <c r="R549" s="5">
        <f t="shared" si="98"/>
        <v>0.40947469894346367</v>
      </c>
      <c r="S549" s="4" cm="1">
        <f t="array" ref="S549">SUM(ABS(O549:P549/K549-M549:N549/K549))</f>
        <v>0</v>
      </c>
    </row>
    <row r="550" spans="1:19" x14ac:dyDescent="0.3">
      <c r="A550" s="1">
        <v>38260</v>
      </c>
      <c r="B550" s="2">
        <v>547</v>
      </c>
      <c r="C550">
        <v>78.2650146484375</v>
      </c>
      <c r="D550">
        <v>53.792263031005803</v>
      </c>
      <c r="E550" s="4">
        <f t="shared" si="94"/>
        <v>-8.5090227334416735E-4</v>
      </c>
      <c r="F550" s="4">
        <f t="shared" si="90"/>
        <v>-8.5090227334416735E-4</v>
      </c>
      <c r="G550" s="4">
        <f t="shared" si="95"/>
        <v>-7.1500294378501472E-4</v>
      </c>
      <c r="H550" s="4" cm="1">
        <f t="array" ref="H550">SUMPRODUCT(Q549:R549,(1+daily_ret!D549:E549))-1</f>
        <v>-8.5090227334427837E-4</v>
      </c>
      <c r="I550" s="5">
        <f t="shared" si="91"/>
        <v>127.50701696457571</v>
      </c>
      <c r="J550" s="4">
        <f>I550/MAX(I$3:I550)-1</f>
        <v>-2.8787169296715653E-2</v>
      </c>
      <c r="K550" s="5">
        <f t="shared" si="96"/>
        <v>123.99990248197254</v>
      </c>
      <c r="L550" s="4">
        <f>K550/MAX(K$3:K550)-1</f>
        <v>-1.6015780722179018E-2</v>
      </c>
      <c r="M550" s="5">
        <f t="shared" si="92"/>
        <v>73.235039458135404</v>
      </c>
      <c r="N550" s="5">
        <f t="shared" si="93"/>
        <v>50.764863023837137</v>
      </c>
      <c r="O550" s="5">
        <f t="shared" si="88"/>
        <v>73.235039458135404</v>
      </c>
      <c r="P550" s="5">
        <f t="shared" si="89"/>
        <v>50.764863023837137</v>
      </c>
      <c r="Q550" s="5">
        <f t="shared" si="97"/>
        <v>0.59060562139379524</v>
      </c>
      <c r="R550" s="5">
        <f t="shared" si="98"/>
        <v>0.40939437860620476</v>
      </c>
      <c r="S550" s="4" cm="1">
        <f t="array" ref="S550">SUM(ABS(O550:P550/K550-M550:N550/K550))</f>
        <v>0</v>
      </c>
    </row>
    <row r="551" spans="1:19" x14ac:dyDescent="0.3">
      <c r="A551" s="1">
        <v>38261</v>
      </c>
      <c r="B551" s="2">
        <v>548</v>
      </c>
      <c r="C551">
        <v>79.588577270507798</v>
      </c>
      <c r="D551">
        <v>53.576763153076101</v>
      </c>
      <c r="E551" s="4">
        <f t="shared" si="94"/>
        <v>8.3478096042393091E-3</v>
      </c>
      <c r="F551" s="4">
        <f t="shared" si="90"/>
        <v>8.3478096042393091E-3</v>
      </c>
      <c r="G551" s="4">
        <f t="shared" si="95"/>
        <v>1.6911293353942147E-2</v>
      </c>
      <c r="H551" s="4" cm="1">
        <f t="array" ref="H551">SUMPRODUCT(Q550:R550,(1+daily_ret!D550:E550))-1</f>
        <v>8.3478096042393091E-3</v>
      </c>
      <c r="I551" s="5">
        <f t="shared" si="91"/>
        <v>129.66332553314973</v>
      </c>
      <c r="J551" s="4">
        <f>I551/MAX(I$3:I551)-1</f>
        <v>-1.2362704207579789E-2</v>
      </c>
      <c r="K551" s="5">
        <f t="shared" si="96"/>
        <v>125.0350300588363</v>
      </c>
      <c r="L551" s="4">
        <f>K551/MAX(K$3:K551)-1</f>
        <v>-7.8016678060716105E-3</v>
      </c>
      <c r="M551" s="5">
        <f t="shared" si="92"/>
        <v>74.473538694199462</v>
      </c>
      <c r="N551" s="5">
        <f t="shared" si="93"/>
        <v>50.561491364636836</v>
      </c>
      <c r="O551" s="5">
        <f t="shared" si="88"/>
        <v>74.473538694199462</v>
      </c>
      <c r="P551" s="5">
        <f t="shared" si="89"/>
        <v>50.561491364636836</v>
      </c>
      <c r="Q551" s="5">
        <f t="shared" si="97"/>
        <v>0.59562139233425471</v>
      </c>
      <c r="R551" s="5">
        <f t="shared" si="98"/>
        <v>0.40437860766574529</v>
      </c>
      <c r="S551" s="4" cm="1">
        <f t="array" ref="S551">SUM(ABS(O551:P551/K551-M551:N551/K551))</f>
        <v>0</v>
      </c>
    </row>
    <row r="552" spans="1:19" x14ac:dyDescent="0.3">
      <c r="A552" s="1">
        <v>38264</v>
      </c>
      <c r="B552" s="2">
        <v>549</v>
      </c>
      <c r="C552">
        <v>79.721633911132798</v>
      </c>
      <c r="D552">
        <v>53.595638275146399</v>
      </c>
      <c r="E552" s="4">
        <f t="shared" si="94"/>
        <v>1.1382260627796903E-3</v>
      </c>
      <c r="F552" s="4">
        <f t="shared" si="90"/>
        <v>1.1382260627796903E-3</v>
      </c>
      <c r="G552" s="4">
        <f t="shared" si="95"/>
        <v>1.6718057438414036E-3</v>
      </c>
      <c r="H552" s="4" cm="1">
        <f t="array" ref="H552">SUMPRODUCT(Q551:R551,(1+daily_ret!D551:E551))-1</f>
        <v>1.1382260627796903E-3</v>
      </c>
      <c r="I552" s="5">
        <f t="shared" si="91"/>
        <v>129.88009742554163</v>
      </c>
      <c r="J552" s="4">
        <f>I552/MAX(I$3:I552)-1</f>
        <v>-1.0711566503642023E-2</v>
      </c>
      <c r="K552" s="5">
        <f t="shared" si="96"/>
        <v>125.1773481888097</v>
      </c>
      <c r="L552" s="4">
        <f>K552/MAX(K$3:K552)-1</f>
        <v>-6.6723218049219435E-3</v>
      </c>
      <c r="M552" s="5">
        <f t="shared" si="92"/>
        <v>74.598043983952621</v>
      </c>
      <c r="N552" s="5">
        <f t="shared" si="93"/>
        <v>50.579304204857088</v>
      </c>
      <c r="O552" s="5">
        <f t="shared" si="88"/>
        <v>74.598043983952621</v>
      </c>
      <c r="P552" s="5">
        <f t="shared" si="89"/>
        <v>50.579304204857088</v>
      </c>
      <c r="Q552" s="5">
        <f t="shared" si="97"/>
        <v>0.59593884247678408</v>
      </c>
      <c r="R552" s="5">
        <f t="shared" si="98"/>
        <v>0.40406115752321597</v>
      </c>
      <c r="S552" s="4" cm="1">
        <f t="array" ref="S552">SUM(ABS(O552:P552/K552-M552:N552/K552))</f>
        <v>0</v>
      </c>
    </row>
    <row r="553" spans="1:19" x14ac:dyDescent="0.3">
      <c r="A553" s="1">
        <v>38265</v>
      </c>
      <c r="B553" s="2">
        <v>550</v>
      </c>
      <c r="C553">
        <v>79.763656616210895</v>
      </c>
      <c r="D553">
        <v>53.595638275146399</v>
      </c>
      <c r="E553" s="4">
        <f t="shared" si="94"/>
        <v>3.1413006725244941E-4</v>
      </c>
      <c r="F553" s="4">
        <f t="shared" si="90"/>
        <v>3.1413006725244941E-4</v>
      </c>
      <c r="G553" s="4">
        <f t="shared" si="95"/>
        <v>5.2711796053950266E-4</v>
      </c>
      <c r="H553" s="4" cm="1">
        <f t="array" ref="H553">SUMPRODUCT(Q552:R552,(1+daily_ret!D552:E552))-1</f>
        <v>3.1413006725244941E-4</v>
      </c>
      <c r="I553" s="5">
        <f t="shared" si="91"/>
        <v>129.94855955761125</v>
      </c>
      <c r="J553" s="4">
        <f>I553/MAX(I$3:I553)-1</f>
        <v>-1.0190094802192129E-2</v>
      </c>
      <c r="K553" s="5">
        <f t="shared" si="96"/>
        <v>125.21667015761474</v>
      </c>
      <c r="L553" s="4">
        <f>K553/MAX(K$3:K553)-1</f>
        <v>-6.3602877145667591E-3</v>
      </c>
      <c r="M553" s="5">
        <f t="shared" si="92"/>
        <v>74.637365952757662</v>
      </c>
      <c r="N553" s="5">
        <f t="shared" si="93"/>
        <v>50.579304204857088</v>
      </c>
      <c r="O553" s="5">
        <f t="shared" si="88"/>
        <v>74.637365952757662</v>
      </c>
      <c r="P553" s="5">
        <f t="shared" si="89"/>
        <v>50.579304204857088</v>
      </c>
      <c r="Q553" s="5">
        <f t="shared" si="97"/>
        <v>0.59606573037606669</v>
      </c>
      <c r="R553" s="5">
        <f t="shared" si="98"/>
        <v>0.40393426962393342</v>
      </c>
      <c r="S553" s="4" cm="1">
        <f t="array" ref="S553">SUM(ABS(O553:P553/K553-M553:N553/K553))</f>
        <v>0</v>
      </c>
    </row>
    <row r="554" spans="1:19" x14ac:dyDescent="0.3">
      <c r="A554" s="1">
        <v>38266</v>
      </c>
      <c r="B554" s="2">
        <v>551</v>
      </c>
      <c r="C554">
        <v>80.309852600097599</v>
      </c>
      <c r="D554">
        <v>53.419708251953097</v>
      </c>
      <c r="E554" s="4">
        <f t="shared" si="94"/>
        <v>2.7557354089278174E-3</v>
      </c>
      <c r="F554" s="4">
        <f t="shared" si="90"/>
        <v>2.7557354089278174E-3</v>
      </c>
      <c r="G554" s="4">
        <f t="shared" si="95"/>
        <v>6.8476798464087718E-3</v>
      </c>
      <c r="H554" s="4" cm="1">
        <f t="array" ref="H554">SUMPRODUCT(Q553:R553,(1+daily_ret!D553:E553))-1</f>
        <v>2.7557354089278174E-3</v>
      </c>
      <c r="I554" s="5">
        <f t="shared" si="91"/>
        <v>130.83840568996376</v>
      </c>
      <c r="J554" s="4">
        <f>I554/MAX(I$3:I554)-1</f>
        <v>-3.4121934625932493E-3</v>
      </c>
      <c r="K554" s="5">
        <f t="shared" si="96"/>
        <v>125.56173416935613</v>
      </c>
      <c r="L554" s="4">
        <f>K554/MAX(K$3:K554)-1</f>
        <v>-3.6220795757048174E-3</v>
      </c>
      <c r="M554" s="5">
        <f t="shared" si="92"/>
        <v>75.148458739381411</v>
      </c>
      <c r="N554" s="5">
        <f t="shared" si="93"/>
        <v>50.413275429974711</v>
      </c>
      <c r="O554" s="5">
        <f t="shared" si="88"/>
        <v>75.148458739381411</v>
      </c>
      <c r="P554" s="5">
        <f t="shared" si="89"/>
        <v>50.413275429974711</v>
      </c>
      <c r="Q554" s="5">
        <f t="shared" si="97"/>
        <v>0.59849809527178155</v>
      </c>
      <c r="R554" s="5">
        <f t="shared" si="98"/>
        <v>0.4015019047282184</v>
      </c>
      <c r="S554" s="4" cm="1">
        <f t="array" ref="S554">SUM(ABS(O554:P554/K554-M554:N554/K554))</f>
        <v>0</v>
      </c>
    </row>
    <row r="555" spans="1:19" x14ac:dyDescent="0.3">
      <c r="A555" s="1">
        <v>38267</v>
      </c>
      <c r="B555" s="2">
        <v>552</v>
      </c>
      <c r="C555">
        <v>79.448532104492102</v>
      </c>
      <c r="D555">
        <v>53.325496673583899</v>
      </c>
      <c r="E555" s="4">
        <f t="shared" si="94"/>
        <v>-7.1269652728590538E-3</v>
      </c>
      <c r="F555" s="4">
        <f t="shared" si="90"/>
        <v>-7.1269652728590538E-3</v>
      </c>
      <c r="G555" s="4">
        <f t="shared" si="95"/>
        <v>-1.0724966709806383E-2</v>
      </c>
      <c r="H555" s="4" cm="1">
        <f t="array" ref="H555">SUMPRODUCT(Q554:R554,(1+daily_ret!D554:E554))-1</f>
        <v>-7.1269652728590538E-3</v>
      </c>
      <c r="I555" s="5">
        <f t="shared" si="91"/>
        <v>129.43516814457476</v>
      </c>
      <c r="J555" s="4">
        <f>I555/MAX(I$3:I555)-1</f>
        <v>-1.4100564511105973E-2</v>
      </c>
      <c r="K555" s="5">
        <f t="shared" si="96"/>
        <v>124.66686005033117</v>
      </c>
      <c r="L555" s="4">
        <f>K555/MAX(K$3:K555)-1</f>
        <v>-1.0723230413212326E-2</v>
      </c>
      <c r="M555" s="5">
        <f t="shared" si="92"/>
        <v>74.342494021108294</v>
      </c>
      <c r="N555" s="5">
        <f t="shared" si="93"/>
        <v>50.324366029222872</v>
      </c>
      <c r="O555" s="5">
        <f t="shared" si="88"/>
        <v>74.342494021108294</v>
      </c>
      <c r="P555" s="5">
        <f t="shared" si="89"/>
        <v>50.324366029222872</v>
      </c>
      <c r="Q555" s="5">
        <f t="shared" si="97"/>
        <v>0.59632924091530293</v>
      </c>
      <c r="R555" s="5">
        <f t="shared" si="98"/>
        <v>0.40367075908469702</v>
      </c>
      <c r="S555" s="4" cm="1">
        <f t="array" ref="S555">SUM(ABS(O555:P555/K555-M555:N555/K555))</f>
        <v>0</v>
      </c>
    </row>
    <row r="556" spans="1:19" x14ac:dyDescent="0.3">
      <c r="A556" s="1">
        <v>38268</v>
      </c>
      <c r="B556" s="2">
        <v>553</v>
      </c>
      <c r="C556">
        <v>78.790260314941406</v>
      </c>
      <c r="D556">
        <v>53.777793884277301</v>
      </c>
      <c r="E556" s="4">
        <f t="shared" si="94"/>
        <v>-1.5170309445069474E-3</v>
      </c>
      <c r="F556" s="4">
        <f t="shared" si="90"/>
        <v>-1.5170309445069474E-3</v>
      </c>
      <c r="G556" s="4">
        <f t="shared" si="95"/>
        <v>-8.2855122947383952E-3</v>
      </c>
      <c r="H556" s="4" cm="1">
        <f t="array" ref="H556">SUMPRODUCT(Q555:R555,(1+daily_ret!D555:E555))-1</f>
        <v>-1.5170309445070584E-3</v>
      </c>
      <c r="I556" s="5">
        <f t="shared" si="91"/>
        <v>128.36273146754135</v>
      </c>
      <c r="J556" s="4">
        <f>I556/MAX(I$3:I556)-1</f>
        <v>-2.2269246405224874E-2</v>
      </c>
      <c r="K556" s="5">
        <f t="shared" si="96"/>
        <v>124.47773656588029</v>
      </c>
      <c r="L556" s="4">
        <f>K556/MAX(K$3:K556)-1</f>
        <v>-1.2223993885357443E-2</v>
      </c>
      <c r="M556" s="5">
        <f t="shared" si="92"/>
        <v>73.726528372874881</v>
      </c>
      <c r="N556" s="5">
        <f t="shared" si="93"/>
        <v>50.751208193005411</v>
      </c>
      <c r="O556" s="5">
        <f t="shared" si="88"/>
        <v>73.726528372874881</v>
      </c>
      <c r="P556" s="5">
        <f t="shared" si="89"/>
        <v>50.751208193005411</v>
      </c>
      <c r="Q556" s="5">
        <f t="shared" si="97"/>
        <v>0.59228686516046058</v>
      </c>
      <c r="R556" s="5">
        <f t="shared" si="98"/>
        <v>0.40771313483953936</v>
      </c>
      <c r="S556" s="4" cm="1">
        <f t="array" ref="S556">SUM(ABS(O556:P556/K556-M556:N556/K556))</f>
        <v>0</v>
      </c>
    </row>
    <row r="557" spans="1:19" x14ac:dyDescent="0.3">
      <c r="A557" s="1">
        <v>38271</v>
      </c>
      <c r="B557" s="2">
        <v>554</v>
      </c>
      <c r="C557">
        <v>79.112350463867102</v>
      </c>
      <c r="D557">
        <v>53.865776062011697</v>
      </c>
      <c r="E557" s="4">
        <f t="shared" si="94"/>
        <v>3.0882669935696772E-3</v>
      </c>
      <c r="F557" s="4">
        <f t="shared" si="90"/>
        <v>3.0882669935696772E-3</v>
      </c>
      <c r="G557" s="4">
        <f t="shared" si="95"/>
        <v>4.0879437082481651E-3</v>
      </c>
      <c r="H557" s="4" cm="1">
        <f t="array" ref="H557">SUMPRODUCT(Q556:R556,(1+daily_ret!D556:E556))-1</f>
        <v>3.0882669935696772E-3</v>
      </c>
      <c r="I557" s="5">
        <f t="shared" si="91"/>
        <v>128.88747108801763</v>
      </c>
      <c r="J557" s="4">
        <f>I557/MAX(I$3:I557)-1</f>
        <v>-1.8272338122706344E-2</v>
      </c>
      <c r="K557" s="5">
        <f t="shared" si="96"/>
        <v>124.86215705115097</v>
      </c>
      <c r="L557" s="4">
        <f>K557/MAX(K$3:K557)-1</f>
        <v>-9.1734778486334267E-3</v>
      </c>
      <c r="M557" s="5">
        <f t="shared" si="92"/>
        <v>74.027918270667755</v>
      </c>
      <c r="N557" s="5">
        <f t="shared" si="93"/>
        <v>50.834238780483226</v>
      </c>
      <c r="O557" s="5">
        <f t="shared" si="88"/>
        <v>74.027918270667755</v>
      </c>
      <c r="P557" s="5">
        <f t="shared" si="89"/>
        <v>50.834238780483226</v>
      </c>
      <c r="Q557" s="5">
        <f t="shared" si="97"/>
        <v>0.59287713762898964</v>
      </c>
      <c r="R557" s="5">
        <f t="shared" si="98"/>
        <v>0.40712286237101042</v>
      </c>
      <c r="S557" s="4" cm="1">
        <f t="array" ref="S557">SUM(ABS(O557:P557/K557-M557:N557/K557))</f>
        <v>0</v>
      </c>
    </row>
    <row r="558" spans="1:19" x14ac:dyDescent="0.3">
      <c r="A558" s="1">
        <v>38272</v>
      </c>
      <c r="B558" s="2">
        <v>555</v>
      </c>
      <c r="C558">
        <v>78.804237365722599</v>
      </c>
      <c r="D558">
        <v>53.865776062011697</v>
      </c>
      <c r="E558" s="4">
        <f t="shared" si="94"/>
        <v>-2.3090353228392146E-3</v>
      </c>
      <c r="F558" s="4">
        <f t="shared" si="90"/>
        <v>-2.3090353228392146E-3</v>
      </c>
      <c r="G558" s="4">
        <f t="shared" si="95"/>
        <v>-3.8946270252104842E-3</v>
      </c>
      <c r="H558" s="4" cm="1">
        <f t="array" ref="H558">SUMPRODUCT(Q557:R557,(1+daily_ret!D557:E557))-1</f>
        <v>-2.3090353228392146E-3</v>
      </c>
      <c r="I558" s="5">
        <f t="shared" si="91"/>
        <v>128.3855024599072</v>
      </c>
      <c r="J558" s="4">
        <f>I558/MAX(I$3:I558)-1</f>
        <v>-2.2095801206050369E-2</v>
      </c>
      <c r="K558" s="5">
        <f t="shared" si="96"/>
        <v>124.57384592003397</v>
      </c>
      <c r="L558" s="4">
        <f>K558/MAX(K$3:K558)-1</f>
        <v>-1.1461331287086818E-2</v>
      </c>
      <c r="M558" s="5">
        <f t="shared" si="92"/>
        <v>73.739607139550742</v>
      </c>
      <c r="N558" s="5">
        <f t="shared" si="93"/>
        <v>50.834238780483233</v>
      </c>
      <c r="O558" s="5">
        <f t="shared" si="88"/>
        <v>73.739607139550742</v>
      </c>
      <c r="P558" s="5">
        <f t="shared" si="89"/>
        <v>50.834238780483233</v>
      </c>
      <c r="Q558" s="5">
        <f t="shared" si="97"/>
        <v>0.59193490090115242</v>
      </c>
      <c r="R558" s="5">
        <f t="shared" si="98"/>
        <v>0.40806509909884758</v>
      </c>
      <c r="S558" s="4" cm="1">
        <f t="array" ref="S558">SUM(ABS(O558:P558/K558-M558:N558/K558))</f>
        <v>0</v>
      </c>
    </row>
    <row r="559" spans="1:19" x14ac:dyDescent="0.3">
      <c r="A559" s="1">
        <v>38273</v>
      </c>
      <c r="B559" s="2">
        <v>556</v>
      </c>
      <c r="C559">
        <v>78.110984802246094</v>
      </c>
      <c r="D559">
        <v>54.060512542724602</v>
      </c>
      <c r="E559" s="4">
        <f t="shared" si="94"/>
        <v>-3.7320951429012927E-3</v>
      </c>
      <c r="F559" s="4">
        <f t="shared" si="90"/>
        <v>-3.7320951429012927E-3</v>
      </c>
      <c r="G559" s="4">
        <f t="shared" si="95"/>
        <v>-8.7971483089060998E-3</v>
      </c>
      <c r="H559" s="4" cm="1">
        <f t="array" ref="H559">SUMPRODUCT(Q558:R558,(1+daily_ret!D558:E558))-1</f>
        <v>-3.7320951429014038E-3</v>
      </c>
      <c r="I559" s="5">
        <f t="shared" si="91"/>
        <v>127.25607615405397</v>
      </c>
      <c r="J559" s="4">
        <f>I559/MAX(I$3:I559)-1</f>
        <v>-3.0698569474742698E-2</v>
      </c>
      <c r="K559" s="5">
        <f t="shared" si="96"/>
        <v>124.10892447474328</v>
      </c>
      <c r="L559" s="4">
        <f>K559/MAX(K$3:K559)-1</f>
        <v>-1.5150651651160363E-2</v>
      </c>
      <c r="M559" s="5">
        <f t="shared" si="92"/>
        <v>73.09090887930364</v>
      </c>
      <c r="N559" s="5">
        <f t="shared" si="93"/>
        <v>51.018015595439628</v>
      </c>
      <c r="O559" s="5">
        <f t="shared" si="88"/>
        <v>73.09090887930364</v>
      </c>
      <c r="P559" s="5">
        <f t="shared" si="89"/>
        <v>51.018015595439628</v>
      </c>
      <c r="Q559" s="5">
        <f t="shared" si="97"/>
        <v>0.58892548774103648</v>
      </c>
      <c r="R559" s="5">
        <f t="shared" si="98"/>
        <v>0.41107451225896346</v>
      </c>
      <c r="S559" s="4" cm="1">
        <f t="array" ref="S559">SUM(ABS(O559:P559/K559-M559:N559/K559))</f>
        <v>0</v>
      </c>
    </row>
    <row r="560" spans="1:19" x14ac:dyDescent="0.3">
      <c r="A560" s="1">
        <v>38274</v>
      </c>
      <c r="B560" s="2">
        <v>557</v>
      </c>
      <c r="C560">
        <v>77.480667114257798</v>
      </c>
      <c r="D560">
        <v>54.249015808105398</v>
      </c>
      <c r="E560" s="4">
        <f t="shared" si="94"/>
        <v>-3.3189693243318441E-3</v>
      </c>
      <c r="F560" s="4">
        <f t="shared" si="90"/>
        <v>-3.3189693243318441E-3</v>
      </c>
      <c r="G560" s="4">
        <f t="shared" si="95"/>
        <v>-8.0695140329374304E-3</v>
      </c>
      <c r="H560" s="4" cm="1">
        <f t="array" ref="H560">SUMPRODUCT(Q559:R559,(1+daily_ret!D559:E559))-1</f>
        <v>-3.3189693243318441E-3</v>
      </c>
      <c r="I560" s="5">
        <f t="shared" si="91"/>
        <v>126.22918146175228</v>
      </c>
      <c r="J560" s="4">
        <f>I560/MAX(I$3:I560)-1</f>
        <v>-3.852036097051259E-2</v>
      </c>
      <c r="K560" s="5">
        <f t="shared" si="96"/>
        <v>123.69701076153578</v>
      </c>
      <c r="L560" s="4">
        <f>K560/MAX(K$3:K560)-1</f>
        <v>-1.8419336427418442E-2</v>
      </c>
      <c r="M560" s="5">
        <f t="shared" si="92"/>
        <v>72.501100764421949</v>
      </c>
      <c r="N560" s="5">
        <f t="shared" si="93"/>
        <v>51.19590999711383</v>
      </c>
      <c r="O560" s="5">
        <f t="shared" si="88"/>
        <v>72.501100764421949</v>
      </c>
      <c r="P560" s="5">
        <f t="shared" si="89"/>
        <v>51.19590999711383</v>
      </c>
      <c r="Q560" s="5">
        <f t="shared" si="97"/>
        <v>0.58611845442401378</v>
      </c>
      <c r="R560" s="5">
        <f t="shared" si="98"/>
        <v>0.41388154557598622</v>
      </c>
      <c r="S560" s="4" cm="1">
        <f t="array" ref="S560">SUM(ABS(O560:P560/K560-M560:N560/K560))</f>
        <v>0</v>
      </c>
    </row>
    <row r="561" spans="1:19" x14ac:dyDescent="0.3">
      <c r="A561" s="1">
        <v>38275</v>
      </c>
      <c r="B561" s="2">
        <v>558</v>
      </c>
      <c r="C561">
        <v>77.914848327636705</v>
      </c>
      <c r="D561">
        <v>54.0667915344238</v>
      </c>
      <c r="E561" s="4">
        <f t="shared" si="94"/>
        <v>1.8942110871975615E-3</v>
      </c>
      <c r="F561" s="4">
        <f t="shared" si="90"/>
        <v>1.8942110871975615E-3</v>
      </c>
      <c r="G561" s="4">
        <f t="shared" si="95"/>
        <v>5.6037361260536933E-3</v>
      </c>
      <c r="H561" s="4" cm="1">
        <f t="array" ref="H561">SUMPRODUCT(Q560:R560,(1+daily_ret!D560:E560))-1</f>
        <v>1.8942110871975615E-3</v>
      </c>
      <c r="I561" s="5">
        <f t="shared" si="91"/>
        <v>126.93653648607167</v>
      </c>
      <c r="J561" s="4">
        <f>I561/MAX(I$3:I561)-1</f>
        <v>-3.3132482782818107E-2</v>
      </c>
      <c r="K561" s="5">
        <f t="shared" si="96"/>
        <v>123.93131901077346</v>
      </c>
      <c r="L561" s="4">
        <f>K561/MAX(K$3:K561)-1</f>
        <v>-1.6560015451500654E-2</v>
      </c>
      <c r="M561" s="5">
        <f t="shared" si="92"/>
        <v>72.907377801954198</v>
      </c>
      <c r="N561" s="5">
        <f t="shared" si="93"/>
        <v>51.023941208819267</v>
      </c>
      <c r="O561" s="5">
        <f t="shared" si="88"/>
        <v>72.907377801954198</v>
      </c>
      <c r="P561" s="5">
        <f t="shared" si="89"/>
        <v>51.023941208819267</v>
      </c>
      <c r="Q561" s="5">
        <f t="shared" si="97"/>
        <v>0.58828856485918857</v>
      </c>
      <c r="R561" s="5">
        <f t="shared" si="98"/>
        <v>0.41171143514081143</v>
      </c>
      <c r="S561" s="4" cm="1">
        <f t="array" ref="S561">SUM(ABS(O561:P561/K561-M561:N561/K561))</f>
        <v>0</v>
      </c>
    </row>
    <row r="562" spans="1:19" x14ac:dyDescent="0.3">
      <c r="A562" s="1">
        <v>38278</v>
      </c>
      <c r="B562" s="2">
        <v>559</v>
      </c>
      <c r="C562">
        <v>78.208976745605398</v>
      </c>
      <c r="D562">
        <v>54.148487091064403</v>
      </c>
      <c r="E562" s="4">
        <f t="shared" si="94"/>
        <v>2.8428891281915281E-3</v>
      </c>
      <c r="F562" s="4">
        <f t="shared" si="90"/>
        <v>2.8428891281915281E-3</v>
      </c>
      <c r="G562" s="4">
        <f t="shared" si="95"/>
        <v>3.7749982741654975E-3</v>
      </c>
      <c r="H562" s="4" cm="1">
        <f t="array" ref="H562">SUMPRODUCT(Q561:R561,(1+daily_ret!D561:E561))-1</f>
        <v>2.8428891281915281E-3</v>
      </c>
      <c r="I562" s="5">
        <f t="shared" si="91"/>
        <v>127.41572169223515</v>
      </c>
      <c r="J562" s="4">
        <f>I562/MAX(I$3:I562)-1</f>
        <v>-2.9482559573976497E-2</v>
      </c>
      <c r="K562" s="5">
        <f t="shared" si="96"/>
        <v>124.28364201023163</v>
      </c>
      <c r="L562" s="4">
        <f>K562/MAX(K$3:K562)-1</f>
        <v>-1.3764204611198871E-2</v>
      </c>
      <c r="M562" s="5">
        <f t="shared" si="92"/>
        <v>73.182603027330501</v>
      </c>
      <c r="N562" s="5">
        <f t="shared" si="93"/>
        <v>51.10103898290113</v>
      </c>
      <c r="O562" s="5">
        <f t="shared" si="88"/>
        <v>73.182603027330501</v>
      </c>
      <c r="P562" s="5">
        <f t="shared" si="89"/>
        <v>51.10103898290113</v>
      </c>
      <c r="Q562" s="5">
        <f t="shared" si="97"/>
        <v>0.58883535953432842</v>
      </c>
      <c r="R562" s="5">
        <f t="shared" si="98"/>
        <v>0.41116464046567164</v>
      </c>
      <c r="S562" s="4" cm="1">
        <f t="array" ref="S562">SUM(ABS(O562:P562/K562-M562:N562/K562))</f>
        <v>0</v>
      </c>
    </row>
    <row r="563" spans="1:19" x14ac:dyDescent="0.3">
      <c r="A563" s="1">
        <v>38279</v>
      </c>
      <c r="B563" s="2">
        <v>560</v>
      </c>
      <c r="C563">
        <v>77.550712585449205</v>
      </c>
      <c r="D563">
        <v>54.1296577453613</v>
      </c>
      <c r="E563" s="4">
        <f t="shared" si="94"/>
        <v>-5.0990471396000769E-3</v>
      </c>
      <c r="F563" s="4">
        <f t="shared" si="90"/>
        <v>-5.0990471396000769E-3</v>
      </c>
      <c r="G563" s="4">
        <f t="shared" si="95"/>
        <v>-8.4167340828068538E-3</v>
      </c>
      <c r="H563" s="4" cm="1">
        <f t="array" ref="H563">SUMPRODUCT(Q562:R562,(1+daily_ret!D562:E562))-1</f>
        <v>-5.0990471396000769E-3</v>
      </c>
      <c r="I563" s="5">
        <f t="shared" si="91"/>
        <v>126.34329744478268</v>
      </c>
      <c r="J563" s="4">
        <f>I563/MAX(I$3:I563)-1</f>
        <v>-3.7651146792768708E-2</v>
      </c>
      <c r="K563" s="5">
        <f t="shared" si="96"/>
        <v>123.64991386094027</v>
      </c>
      <c r="L563" s="4">
        <f>K563/MAX(K$3:K563)-1</f>
        <v>-1.8793067422647303E-2</v>
      </c>
      <c r="M563" s="5">
        <f t="shared" si="92"/>
        <v>72.566644518161837</v>
      </c>
      <c r="N563" s="5">
        <f t="shared" si="93"/>
        <v>51.083269342778436</v>
      </c>
      <c r="O563" s="5">
        <f t="shared" si="88"/>
        <v>72.566644518161837</v>
      </c>
      <c r="P563" s="5">
        <f t="shared" si="89"/>
        <v>51.083269342778436</v>
      </c>
      <c r="Q563" s="5">
        <f t="shared" si="97"/>
        <v>0.58687177574399341</v>
      </c>
      <c r="R563" s="5">
        <f t="shared" si="98"/>
        <v>0.41312822425600665</v>
      </c>
      <c r="S563" s="4" cm="1">
        <f t="array" ref="S563">SUM(ABS(O563:P563/K563-M563:N563/K563))</f>
        <v>0</v>
      </c>
    </row>
    <row r="564" spans="1:19" x14ac:dyDescent="0.3">
      <c r="A564" s="1">
        <v>38280</v>
      </c>
      <c r="B564" s="2">
        <v>561</v>
      </c>
      <c r="C564">
        <v>77.396621704101506</v>
      </c>
      <c r="D564">
        <v>54.374660491943303</v>
      </c>
      <c r="E564" s="4">
        <f t="shared" si="94"/>
        <v>7.0381311235334643E-4</v>
      </c>
      <c r="F564" s="4">
        <f t="shared" si="90"/>
        <v>7.0381311235334643E-4</v>
      </c>
      <c r="G564" s="4">
        <f t="shared" si="95"/>
        <v>-1.9869692516096826E-3</v>
      </c>
      <c r="H564" s="4" cm="1">
        <f t="array" ref="H564">SUMPRODUCT(Q563:R563,(1+daily_ret!D563:E563))-1</f>
        <v>7.0381311235356847E-4</v>
      </c>
      <c r="I564" s="5">
        <f t="shared" si="91"/>
        <v>126.09225719761292</v>
      </c>
      <c r="J564" s="4">
        <f>I564/MAX(I$3:I564)-1</f>
        <v>-3.9563304373413266E-2</v>
      </c>
      <c r="K564" s="5">
        <f t="shared" si="96"/>
        <v>123.73694029165698</v>
      </c>
      <c r="L564" s="4">
        <f>K564/MAX(K$3:K564)-1</f>
        <v>-1.8102481117567293E-2</v>
      </c>
      <c r="M564" s="5">
        <f t="shared" si="92"/>
        <v>72.422456826811768</v>
      </c>
      <c r="N564" s="5">
        <f t="shared" si="93"/>
        <v>51.31448346484521</v>
      </c>
      <c r="O564" s="5">
        <f t="shared" si="88"/>
        <v>72.422456826811768</v>
      </c>
      <c r="P564" s="5">
        <f t="shared" si="89"/>
        <v>51.31448346484521</v>
      </c>
      <c r="Q564" s="5">
        <f t="shared" si="97"/>
        <v>0.58529374216064145</v>
      </c>
      <c r="R564" s="5">
        <f t="shared" si="98"/>
        <v>0.41470625783935855</v>
      </c>
      <c r="S564" s="4" cm="1">
        <f t="array" ref="S564">SUM(ABS(O564:P564/K564-M564:N564/K564))</f>
        <v>0</v>
      </c>
    </row>
    <row r="565" spans="1:19" x14ac:dyDescent="0.3">
      <c r="A565" s="1">
        <v>38281</v>
      </c>
      <c r="B565" s="2">
        <v>562</v>
      </c>
      <c r="C565">
        <v>77.900863647460895</v>
      </c>
      <c r="D565">
        <v>54.299243927001903</v>
      </c>
      <c r="E565" s="4">
        <f t="shared" si="94"/>
        <v>3.2380217884417917E-3</v>
      </c>
      <c r="F565" s="4">
        <f t="shared" si="90"/>
        <v>3.2380217884417917E-3</v>
      </c>
      <c r="G565" s="4">
        <f t="shared" si="95"/>
        <v>6.5150381535667989E-3</v>
      </c>
      <c r="H565" s="4" cm="1">
        <f t="array" ref="H565">SUMPRODUCT(Q564:R564,(1+daily_ret!D564:E564))-1</f>
        <v>3.2380217884417917E-3</v>
      </c>
      <c r="I565" s="5">
        <f t="shared" si="91"/>
        <v>126.91375306412472</v>
      </c>
      <c r="J565" s="4">
        <f>I565/MAX(I$3:I565)-1</f>
        <v>-3.3306022657320522E-2</v>
      </c>
      <c r="K565" s="5">
        <f t="shared" si="96"/>
        <v>124.13760320035648</v>
      </c>
      <c r="L565" s="4">
        <f>K565/MAX(K$3:K565)-1</f>
        <v>-1.4923075557409127E-2</v>
      </c>
      <c r="M565" s="5">
        <f t="shared" si="92"/>
        <v>72.894291896213488</v>
      </c>
      <c r="N565" s="5">
        <f t="shared" si="93"/>
        <v>51.243311304142992</v>
      </c>
      <c r="O565" s="5">
        <f t="shared" si="88"/>
        <v>72.894291896213488</v>
      </c>
      <c r="P565" s="5">
        <f t="shared" si="89"/>
        <v>51.243311304142992</v>
      </c>
      <c r="Q565" s="5">
        <f t="shared" si="97"/>
        <v>0.58720556879580676</v>
      </c>
      <c r="R565" s="5">
        <f t="shared" si="98"/>
        <v>0.41279443120419324</v>
      </c>
      <c r="S565" s="4" cm="1">
        <f t="array" ref="S565">SUM(ABS(O565:P565/K565-M565:N565/K565))</f>
        <v>0</v>
      </c>
    </row>
    <row r="566" spans="1:19" x14ac:dyDescent="0.3">
      <c r="A566" s="1">
        <v>38282</v>
      </c>
      <c r="B566" s="2">
        <v>563</v>
      </c>
      <c r="C566">
        <v>77.025474548339801</v>
      </c>
      <c r="D566">
        <v>54.450046539306598</v>
      </c>
      <c r="E566" s="4">
        <f t="shared" si="94"/>
        <v>-5.4521242148888316E-3</v>
      </c>
      <c r="F566" s="4">
        <f t="shared" si="90"/>
        <v>-5.4521242148888316E-3</v>
      </c>
      <c r="G566" s="4">
        <f t="shared" si="95"/>
        <v>-1.1237219436778578E-2</v>
      </c>
      <c r="H566" s="4" cm="1">
        <f t="array" ref="H566">SUMPRODUCT(Q565:R565,(1+daily_ret!D565:E565))-1</f>
        <v>-5.4521242148888316E-3</v>
      </c>
      <c r="I566" s="5">
        <f t="shared" si="91"/>
        <v>125.48759537139802</v>
      </c>
      <c r="J566" s="4">
        <f>I566/MAX(I$3:I566)-1</f>
        <v>-4.4168975008932465E-2</v>
      </c>
      <c r="K566" s="5">
        <f t="shared" si="96"/>
        <v>123.46078956796956</v>
      </c>
      <c r="L566" s="4">
        <f>K566/MAX(K$3:K566)-1</f>
        <v>-2.0293837310690788E-2</v>
      </c>
      <c r="M566" s="5">
        <f t="shared" si="92"/>
        <v>72.075162742487137</v>
      </c>
      <c r="N566" s="5">
        <f t="shared" si="93"/>
        <v>51.385626825482412</v>
      </c>
      <c r="O566" s="5">
        <f t="shared" si="88"/>
        <v>72.075162742487137</v>
      </c>
      <c r="P566" s="5">
        <f t="shared" si="89"/>
        <v>51.385626825482412</v>
      </c>
      <c r="Q566" s="5">
        <f t="shared" si="97"/>
        <v>0.58378990604792136</v>
      </c>
      <c r="R566" s="5">
        <f t="shared" si="98"/>
        <v>0.41621009395207859</v>
      </c>
      <c r="S566" s="4" cm="1">
        <f t="array" ref="S566">SUM(ABS(O566:P566/K566-M566:N566/K566))</f>
        <v>0</v>
      </c>
    </row>
    <row r="567" spans="1:19" x14ac:dyDescent="0.3">
      <c r="A567" s="1">
        <v>38285</v>
      </c>
      <c r="B567" s="2">
        <v>564</v>
      </c>
      <c r="C567">
        <v>76.934471130371094</v>
      </c>
      <c r="D567">
        <v>54.512790679931598</v>
      </c>
      <c r="E567" s="4">
        <f t="shared" si="94"/>
        <v>-2.1012202400993996E-4</v>
      </c>
      <c r="F567" s="4">
        <f t="shared" si="90"/>
        <v>-2.1012202400993996E-4</v>
      </c>
      <c r="G567" s="4">
        <f t="shared" si="95"/>
        <v>-1.1814716949468673E-3</v>
      </c>
      <c r="H567" s="4" cm="1">
        <f t="array" ref="H567">SUMPRODUCT(Q566:R566,(1+daily_ret!D566:E566))-1</f>
        <v>-2.1012202401005098E-4</v>
      </c>
      <c r="I567" s="5">
        <f t="shared" si="91"/>
        <v>125.33933532939976</v>
      </c>
      <c r="J567" s="4">
        <f>I567/MAX(I$3:I567)-1</f>
        <v>-4.5298262310111581E-2</v>
      </c>
      <c r="K567" s="5">
        <f t="shared" si="96"/>
        <v>123.43484773697966</v>
      </c>
      <c r="L567" s="4">
        <f>K567/MAX(K$3:K567)-1</f>
        <v>-2.0499695152530029E-2</v>
      </c>
      <c r="M567" s="5">
        <f t="shared" si="92"/>
        <v>71.9900079777982</v>
      </c>
      <c r="N567" s="5">
        <f t="shared" si="93"/>
        <v>51.444839759181463</v>
      </c>
      <c r="O567" s="5">
        <f t="shared" si="88"/>
        <v>71.9900079777982</v>
      </c>
      <c r="P567" s="5">
        <f t="shared" si="89"/>
        <v>51.444839759181463</v>
      </c>
      <c r="Q567" s="5">
        <f t="shared" si="97"/>
        <v>0.5832227227370802</v>
      </c>
      <c r="R567" s="5">
        <f t="shared" si="98"/>
        <v>0.4167772772629198</v>
      </c>
      <c r="S567" s="4" cm="1">
        <f t="array" ref="S567">SUM(ABS(O567:P567/K567-M567:N567/K567))</f>
        <v>0</v>
      </c>
    </row>
    <row r="568" spans="1:19" x14ac:dyDescent="0.3">
      <c r="A568" s="1">
        <v>38286</v>
      </c>
      <c r="B568" s="2">
        <v>565</v>
      </c>
      <c r="C568">
        <v>78.110984802246094</v>
      </c>
      <c r="D568">
        <v>54.418613433837798</v>
      </c>
      <c r="E568" s="4">
        <f t="shared" si="94"/>
        <v>8.1988508057564413E-3</v>
      </c>
      <c r="F568" s="4">
        <f t="shared" si="90"/>
        <v>8.1988508057564413E-3</v>
      </c>
      <c r="G568" s="4">
        <f t="shared" si="95"/>
        <v>1.5292412550432788E-2</v>
      </c>
      <c r="H568" s="4" cm="1">
        <f t="array" ref="H568">SUMPRODUCT(Q567:R567,(1+daily_ret!D567:E567))-1</f>
        <v>8.1988508057566634E-3</v>
      </c>
      <c r="I568" s="5">
        <f t="shared" si="91"/>
        <v>127.25607615405399</v>
      </c>
      <c r="J568" s="4">
        <f>I568/MAX(I$3:I568)-1</f>
        <v>-3.0698569474742587E-2</v>
      </c>
      <c r="K568" s="5">
        <f t="shared" si="96"/>
        <v>124.44687163780642</v>
      </c>
      <c r="L568" s="4">
        <f>K568/MAX(K$3:K568)-1</f>
        <v>-1.2468918288892739E-2</v>
      </c>
      <c r="M568" s="5">
        <f t="shared" si="92"/>
        <v>73.09090887930364</v>
      </c>
      <c r="N568" s="5">
        <f t="shared" si="93"/>
        <v>51.355962758502791</v>
      </c>
      <c r="O568" s="5">
        <f t="shared" si="88"/>
        <v>73.09090887930364</v>
      </c>
      <c r="P568" s="5">
        <f t="shared" si="89"/>
        <v>51.355962758502791</v>
      </c>
      <c r="Q568" s="5">
        <f t="shared" si="97"/>
        <v>0.58732620529047463</v>
      </c>
      <c r="R568" s="5">
        <f t="shared" si="98"/>
        <v>0.41267379470952542</v>
      </c>
      <c r="S568" s="4" cm="1">
        <f t="array" ref="S568">SUM(ABS(O568:P568/K568-M568:N568/K568))</f>
        <v>0</v>
      </c>
    </row>
    <row r="569" spans="1:19" x14ac:dyDescent="0.3">
      <c r="A569" s="1">
        <v>38287</v>
      </c>
      <c r="B569" s="2">
        <v>566</v>
      </c>
      <c r="C569">
        <v>79.049324035644503</v>
      </c>
      <c r="D569">
        <v>54.085659027099602</v>
      </c>
      <c r="E569" s="4">
        <f t="shared" si="94"/>
        <v>4.530589321544376E-3</v>
      </c>
      <c r="F569" s="4">
        <f t="shared" si="90"/>
        <v>4.530589321544376E-3</v>
      </c>
      <c r="G569" s="4">
        <f t="shared" si="95"/>
        <v>1.2012897235568198E-2</v>
      </c>
      <c r="H569" s="4" cm="1">
        <f t="array" ref="H569">SUMPRODUCT(Q568:R568,(1+daily_ret!D568:E568))-1</f>
        <v>4.530589321544376E-3</v>
      </c>
      <c r="I569" s="5">
        <f t="shared" si="91"/>
        <v>128.78479031949428</v>
      </c>
      <c r="J569" s="4">
        <f>I569/MAX(I$3:I569)-1</f>
        <v>-1.9054450999553496E-2</v>
      </c>
      <c r="K569" s="5">
        <f t="shared" si="96"/>
        <v>125.01068930554828</v>
      </c>
      <c r="L569" s="4">
        <f>K569/MAX(K$3:K569)-1</f>
        <v>-7.9948205153991259E-3</v>
      </c>
      <c r="M569" s="5">
        <f t="shared" si="92"/>
        <v>73.968942456524985</v>
      </c>
      <c r="N569" s="5">
        <f t="shared" si="93"/>
        <v>51.041746849023298</v>
      </c>
      <c r="O569" s="5">
        <f t="shared" si="88"/>
        <v>73.968942456524985</v>
      </c>
      <c r="P569" s="5">
        <f t="shared" si="89"/>
        <v>51.041746849023298</v>
      </c>
      <c r="Q569" s="5">
        <f t="shared" si="97"/>
        <v>0.59170094067501522</v>
      </c>
      <c r="R569" s="5">
        <f t="shared" si="98"/>
        <v>0.40829905932498478</v>
      </c>
      <c r="S569" s="4" cm="1">
        <f t="array" ref="S569">SUM(ABS(O569:P569/K569-M569:N569/K569))</f>
        <v>0</v>
      </c>
    </row>
    <row r="570" spans="1:19" x14ac:dyDescent="0.3">
      <c r="A570" s="1">
        <v>38288</v>
      </c>
      <c r="B570" s="2">
        <v>567</v>
      </c>
      <c r="C570">
        <v>79.287414550781193</v>
      </c>
      <c r="D570">
        <v>54.1672973632812</v>
      </c>
      <c r="E570" s="4">
        <f t="shared" si="94"/>
        <v>2.3984554456661922E-3</v>
      </c>
      <c r="F570" s="4">
        <f t="shared" si="90"/>
        <v>2.3984554456661922E-3</v>
      </c>
      <c r="G570" s="4">
        <f t="shared" si="95"/>
        <v>3.0119234799443895E-3</v>
      </c>
      <c r="H570" s="4" cm="1">
        <f t="array" ref="H570">SUMPRODUCT(Q569:R569,(1+daily_ret!D569:E569))-1</f>
        <v>2.3984554456661922E-3</v>
      </c>
      <c r="I570" s="5">
        <f t="shared" si="91"/>
        <v>129.17268025331728</v>
      </c>
      <c r="J570" s="4">
        <f>I570/MAX(I$3:I570)-1</f>
        <v>-1.6099918067972063E-2</v>
      </c>
      <c r="K570" s="5">
        <f t="shared" si="96"/>
        <v>125.31052187407965</v>
      </c>
      <c r="L570" s="4">
        <f>K570/MAX(K$3:K570)-1</f>
        <v>-5.615540290535237E-3</v>
      </c>
      <c r="M570" s="5">
        <f t="shared" si="92"/>
        <v>74.191731251096442</v>
      </c>
      <c r="N570" s="5">
        <f t="shared" si="93"/>
        <v>51.118790622983205</v>
      </c>
      <c r="O570" s="5">
        <f t="shared" si="88"/>
        <v>74.191731251096442</v>
      </c>
      <c r="P570" s="5">
        <f t="shared" si="89"/>
        <v>51.118790622983205</v>
      </c>
      <c r="Q570" s="5">
        <f t="shared" si="97"/>
        <v>0.59206306175669132</v>
      </c>
      <c r="R570" s="5">
        <f t="shared" si="98"/>
        <v>0.40793693824330862</v>
      </c>
      <c r="S570" s="4" cm="1">
        <f t="array" ref="S570">SUM(ABS(O570:P570/K570-M570:N570/K570))</f>
        <v>0</v>
      </c>
    </row>
    <row r="571" spans="1:19" x14ac:dyDescent="0.3">
      <c r="A571" s="1">
        <v>38289</v>
      </c>
      <c r="B571" s="2">
        <v>568</v>
      </c>
      <c r="C571">
        <v>79.273429870605398</v>
      </c>
      <c r="D571">
        <v>54.324363708496001</v>
      </c>
      <c r="E571" s="4">
        <f t="shared" si="94"/>
        <v>1.078447579059727E-3</v>
      </c>
      <c r="F571" s="4">
        <f t="shared" si="90"/>
        <v>1.078447579059727E-3</v>
      </c>
      <c r="G571" s="4">
        <f t="shared" si="95"/>
        <v>-1.7637957114657876E-4</v>
      </c>
      <c r="H571" s="4" cm="1">
        <f t="array" ref="H571">SUMPRODUCT(Q570:R570,(1+daily_ret!D570:E570))-1</f>
        <v>1.078447579059727E-3</v>
      </c>
      <c r="I571" s="5">
        <f t="shared" si="91"/>
        <v>129.14989683137034</v>
      </c>
      <c r="J571" s="4">
        <f>I571/MAX(I$3:I571)-1</f>
        <v>-1.6273457942474367E-2</v>
      </c>
      <c r="K571" s="5">
        <f t="shared" si="96"/>
        <v>125.44566270302548</v>
      </c>
      <c r="L571" s="4">
        <f>K571/MAX(K$3:K571)-1</f>
        <v>-4.5431487773068824E-3</v>
      </c>
      <c r="M571" s="5">
        <f t="shared" si="92"/>
        <v>74.178645345355747</v>
      </c>
      <c r="N571" s="5">
        <f t="shared" si="93"/>
        <v>51.267017357669722</v>
      </c>
      <c r="O571" s="5">
        <f t="shared" si="88"/>
        <v>74.178645345355747</v>
      </c>
      <c r="P571" s="5">
        <f t="shared" si="89"/>
        <v>51.267017357669722</v>
      </c>
      <c r="Q571" s="5">
        <f t="shared" si="97"/>
        <v>0.59132092530742175</v>
      </c>
      <c r="R571" s="5">
        <f t="shared" si="98"/>
        <v>0.40867907469257819</v>
      </c>
      <c r="S571" s="4" cm="1">
        <f t="array" ref="S571">SUM(ABS(O571:P571/K571-M571:N571/K571))</f>
        <v>0</v>
      </c>
    </row>
    <row r="572" spans="1:19" x14ac:dyDescent="0.3">
      <c r="A572" s="1">
        <v>38292</v>
      </c>
      <c r="B572" s="2">
        <v>569</v>
      </c>
      <c r="C572">
        <v>79.490524291992102</v>
      </c>
      <c r="D572">
        <v>54.056564331054602</v>
      </c>
      <c r="E572" s="4">
        <f t="shared" si="94"/>
        <v>-3.9527617995149811E-4</v>
      </c>
      <c r="F572" s="4">
        <f t="shared" si="90"/>
        <v>-3.9527617995149811E-4</v>
      </c>
      <c r="G572" s="4">
        <f t="shared" si="95"/>
        <v>2.7385521446601224E-3</v>
      </c>
      <c r="H572" s="4" cm="1">
        <f t="array" ref="H572">SUMPRODUCT(Q571:R571,(1+daily_ret!D571:E571))-1</f>
        <v>-3.9527617995172015E-4</v>
      </c>
      <c r="I572" s="5">
        <f t="shared" si="91"/>
        <v>129.50358055832052</v>
      </c>
      <c r="J572" s="4">
        <f>I572/MAX(I$3:I572)-1</f>
        <v>-1.3579471510963614E-2</v>
      </c>
      <c r="K572" s="5">
        <f t="shared" si="96"/>
        <v>125.39607702068074</v>
      </c>
      <c r="L572" s="4">
        <f>K572/MAX(K$3:K572)-1</f>
        <v>-4.9366291587648048E-3</v>
      </c>
      <c r="M572" s="5">
        <f t="shared" si="92"/>
        <v>74.381787433654253</v>
      </c>
      <c r="N572" s="5">
        <f t="shared" si="93"/>
        <v>51.014289587026475</v>
      </c>
      <c r="O572" s="5">
        <f t="shared" si="88"/>
        <v>74.381787433654253</v>
      </c>
      <c r="P572" s="5">
        <f t="shared" si="89"/>
        <v>51.014289587026475</v>
      </c>
      <c r="Q572" s="5">
        <f t="shared" si="97"/>
        <v>0.59317475634733741</v>
      </c>
      <c r="R572" s="5">
        <f t="shared" si="98"/>
        <v>0.40682524365266254</v>
      </c>
      <c r="S572" s="4" cm="1">
        <f t="array" ref="S572">SUM(ABS(O572:P572/K572-M572:N572/K572))</f>
        <v>0</v>
      </c>
    </row>
    <row r="573" spans="1:19" x14ac:dyDescent="0.3">
      <c r="A573" s="1">
        <v>38293</v>
      </c>
      <c r="B573" s="2">
        <v>570</v>
      </c>
      <c r="C573">
        <v>79.518547058105398</v>
      </c>
      <c r="D573">
        <v>54.1888618469238</v>
      </c>
      <c r="E573" s="4">
        <f t="shared" si="94"/>
        <v>1.2047718751009295E-3</v>
      </c>
      <c r="F573" s="4">
        <f t="shared" si="90"/>
        <v>1.2047718751009295E-3</v>
      </c>
      <c r="G573" s="4">
        <f t="shared" si="95"/>
        <v>3.5252964253151831E-4</v>
      </c>
      <c r="H573" s="4" cm="1">
        <f t="array" ref="H573">SUMPRODUCT(Q572:R572,(1+daily_ret!D572:E572))-1</f>
        <v>1.2047718751009295E-3</v>
      </c>
      <c r="I573" s="5">
        <f t="shared" si="91"/>
        <v>129.5492344092813</v>
      </c>
      <c r="J573" s="4">
        <f>I573/MAX(I$3:I573)-1</f>
        <v>-1.3231729034669626E-2</v>
      </c>
      <c r="K573" s="5">
        <f t="shared" si="96"/>
        <v>125.54715068752324</v>
      </c>
      <c r="L573" s="4">
        <f>K573/MAX(K$3:K573)-1</f>
        <v>-3.737804795632127E-3</v>
      </c>
      <c r="M573" s="5">
        <f t="shared" si="92"/>
        <v>74.408009218589086</v>
      </c>
      <c r="N573" s="5">
        <f t="shared" si="93"/>
        <v>51.139141468934149</v>
      </c>
      <c r="O573" s="5">
        <f t="shared" si="88"/>
        <v>74.408009218589086</v>
      </c>
      <c r="P573" s="5">
        <f t="shared" si="89"/>
        <v>51.139141468934149</v>
      </c>
      <c r="Q573" s="5">
        <f t="shared" si="97"/>
        <v>0.59266983608241841</v>
      </c>
      <c r="R573" s="5">
        <f t="shared" si="98"/>
        <v>0.40733016391758153</v>
      </c>
      <c r="S573" s="4" cm="1">
        <f t="array" ref="S573">SUM(ABS(O573:P573/K573-M573:N573/K573))</f>
        <v>0</v>
      </c>
    </row>
    <row r="574" spans="1:19" x14ac:dyDescent="0.3">
      <c r="A574" s="1">
        <v>38294</v>
      </c>
      <c r="B574" s="2">
        <v>571</v>
      </c>
      <c r="C574">
        <v>80.519958496093693</v>
      </c>
      <c r="D574">
        <v>54.169979095458899</v>
      </c>
      <c r="E574" s="4">
        <f t="shared" si="94"/>
        <v>7.3218084240254111E-3</v>
      </c>
      <c r="F574" s="4">
        <f t="shared" si="90"/>
        <v>7.3218084240254111E-3</v>
      </c>
      <c r="G574" s="4">
        <f t="shared" si="95"/>
        <v>1.2593432287646644E-2</v>
      </c>
      <c r="H574" s="4" cm="1">
        <f t="array" ref="H574">SUMPRODUCT(Q573:R573,(1+daily_ret!D573:E573))-1</f>
        <v>7.3218084240254111E-3</v>
      </c>
      <c r="I574" s="5">
        <f t="shared" si="91"/>
        <v>131.18070392073105</v>
      </c>
      <c r="J574" s="4">
        <f>I574/MAX(I$3:I574)-1</f>
        <v>-8.049296306695819E-4</v>
      </c>
      <c r="K574" s="5">
        <f t="shared" si="96"/>
        <v>126.46638287303955</v>
      </c>
      <c r="L574" s="4">
        <f>K574/MAX(K$3:K574)-1</f>
        <v>0</v>
      </c>
      <c r="M574" s="5">
        <f t="shared" si="92"/>
        <v>75.345061444341979</v>
      </c>
      <c r="N574" s="5">
        <f t="shared" si="93"/>
        <v>51.121321428697577</v>
      </c>
      <c r="O574" s="5">
        <f t="shared" si="88"/>
        <v>75.345061444341979</v>
      </c>
      <c r="P574" s="5">
        <f t="shared" si="89"/>
        <v>51.121321428697577</v>
      </c>
      <c r="Q574" s="5">
        <f t="shared" si="97"/>
        <v>0.59577145904442763</v>
      </c>
      <c r="R574" s="5">
        <f t="shared" si="98"/>
        <v>0.40422854095557248</v>
      </c>
      <c r="S574" s="4" cm="1">
        <f t="array" ref="S574">SUM(ABS(O574:P574/K574-M574:N574/K574))</f>
        <v>0</v>
      </c>
    </row>
    <row r="575" spans="1:19" x14ac:dyDescent="0.3">
      <c r="A575" s="1">
        <v>38295</v>
      </c>
      <c r="B575" s="2">
        <v>572</v>
      </c>
      <c r="C575">
        <v>81.619438171386705</v>
      </c>
      <c r="D575">
        <v>54.1384887695312</v>
      </c>
      <c r="E575" s="4">
        <f t="shared" si="94"/>
        <v>7.9001207643389915E-3</v>
      </c>
      <c r="F575" s="4">
        <f t="shared" si="90"/>
        <v>7.9001207643389915E-3</v>
      </c>
      <c r="G575" s="4">
        <f t="shared" si="95"/>
        <v>1.3654747168633463E-2</v>
      </c>
      <c r="H575" s="4" cm="1">
        <f t="array" ref="H575">SUMPRODUCT(Q574:R574,(1+daily_ret!D574:E574))-1</f>
        <v>7.9001207643392135E-3</v>
      </c>
      <c r="I575" s="5">
        <f t="shared" si="91"/>
        <v>132.97194326617199</v>
      </c>
      <c r="J575" s="4">
        <f>I575/MAX(I$3:I575)-1</f>
        <v>0</v>
      </c>
      <c r="K575" s="5">
        <f t="shared" si="96"/>
        <v>127.46548257036571</v>
      </c>
      <c r="L575" s="4">
        <f>K575/MAX(K$3:K575)-1</f>
        <v>0</v>
      </c>
      <c r="M575" s="5">
        <f t="shared" si="92"/>
        <v>76.373879208769608</v>
      </c>
      <c r="N575" s="5">
        <f t="shared" si="93"/>
        <v>51.0916033615961</v>
      </c>
      <c r="O575" s="5">
        <f t="shared" si="88"/>
        <v>76.373879208769608</v>
      </c>
      <c r="P575" s="5">
        <f t="shared" si="89"/>
        <v>51.0916033615961</v>
      </c>
      <c r="Q575" s="5">
        <f t="shared" si="97"/>
        <v>0.599173028404834</v>
      </c>
      <c r="R575" s="5">
        <f t="shared" si="98"/>
        <v>0.400826971595166</v>
      </c>
      <c r="S575" s="4" cm="1">
        <f t="array" ref="S575">SUM(ABS(O575:P575/K575-M575:N575/K575))</f>
        <v>0</v>
      </c>
    </row>
    <row r="576" spans="1:19" x14ac:dyDescent="0.3">
      <c r="A576" s="1">
        <v>38296</v>
      </c>
      <c r="B576" s="2">
        <v>573</v>
      </c>
      <c r="C576">
        <v>82.130645751953097</v>
      </c>
      <c r="D576">
        <v>53.735164642333899</v>
      </c>
      <c r="E576" s="4">
        <f t="shared" si="94"/>
        <v>7.6669992649702756E-4</v>
      </c>
      <c r="F576" s="4">
        <f t="shared" si="90"/>
        <v>7.6669992649702756E-4</v>
      </c>
      <c r="G576" s="4">
        <f t="shared" si="95"/>
        <v>6.2633067810751175E-3</v>
      </c>
      <c r="H576" s="4" cm="1">
        <f t="array" ref="H576">SUMPRODUCT(Q575:R575,(1+daily_ret!D575:E575))-1</f>
        <v>7.6669992649702756E-4</v>
      </c>
      <c r="I576" s="5">
        <f t="shared" si="91"/>
        <v>133.80478734012374</v>
      </c>
      <c r="J576" s="4">
        <f>I576/MAX(I$3:I576)-1</f>
        <v>0</v>
      </c>
      <c r="K576" s="5">
        <f t="shared" si="96"/>
        <v>127.56321034648332</v>
      </c>
      <c r="L576" s="4">
        <f>K576/MAX(K$3:K576)-1</f>
        <v>0</v>
      </c>
      <c r="M576" s="5">
        <f t="shared" si="92"/>
        <v>76.852232244314919</v>
      </c>
      <c r="N576" s="5">
        <f t="shared" si="93"/>
        <v>50.710978102168404</v>
      </c>
      <c r="O576" s="5">
        <f t="shared" si="88"/>
        <v>76.852232244314919</v>
      </c>
      <c r="P576" s="5">
        <f t="shared" si="89"/>
        <v>50.710978102168404</v>
      </c>
      <c r="Q576" s="5">
        <f t="shared" si="97"/>
        <v>0.60246392385054615</v>
      </c>
      <c r="R576" s="5">
        <f t="shared" si="98"/>
        <v>0.39753607614945397</v>
      </c>
      <c r="S576" s="4" cm="1">
        <f t="array" ref="S576">SUM(ABS(O576:P576/K576-M576:N576/K576))</f>
        <v>0</v>
      </c>
    </row>
    <row r="577" spans="1:19" x14ac:dyDescent="0.3">
      <c r="A577" s="1">
        <v>38299</v>
      </c>
      <c r="B577" s="2">
        <v>574</v>
      </c>
      <c r="C577">
        <v>82.011589050292898</v>
      </c>
      <c r="D577">
        <v>53.659568786621001</v>
      </c>
      <c r="E577" s="4">
        <f t="shared" si="94"/>
        <v>-1.4325953891474175E-3</v>
      </c>
      <c r="F577" s="4">
        <f t="shared" si="90"/>
        <v>-1.4325953891474175E-3</v>
      </c>
      <c r="G577" s="4">
        <f t="shared" si="95"/>
        <v>-1.4496014315992234E-3</v>
      </c>
      <c r="H577" s="4" cm="1">
        <f t="array" ref="H577">SUMPRODUCT(Q576:R576,(1+daily_ret!D576:E576))-1</f>
        <v>-1.4325953891474175E-3</v>
      </c>
      <c r="I577" s="5">
        <f t="shared" si="91"/>
        <v>133.61082372884067</v>
      </c>
      <c r="J577" s="4">
        <f>I577/MAX(I$3:I577)-1</f>
        <v>-1.4496014315992234E-3</v>
      </c>
      <c r="K577" s="5">
        <f t="shared" si="96"/>
        <v>127.3804638795161</v>
      </c>
      <c r="L577" s="4">
        <f>K577/MAX(K$3:K577)-1</f>
        <v>-1.4325953891474175E-3</v>
      </c>
      <c r="M577" s="5">
        <f t="shared" si="92"/>
        <v>76.740827138431968</v>
      </c>
      <c r="N577" s="5">
        <f t="shared" si="93"/>
        <v>50.639636741084132</v>
      </c>
      <c r="O577" s="5">
        <f t="shared" si="88"/>
        <v>76.740827138431968</v>
      </c>
      <c r="P577" s="5">
        <f t="shared" si="89"/>
        <v>50.639636741084132</v>
      </c>
      <c r="Q577" s="5">
        <f t="shared" si="97"/>
        <v>0.6024536636247293</v>
      </c>
      <c r="R577" s="5">
        <f t="shared" si="98"/>
        <v>0.39754633637527076</v>
      </c>
      <c r="S577" s="4" cm="1">
        <f t="array" ref="S577">SUM(ABS(O577:P577/K577-M577:N577/K577))</f>
        <v>0</v>
      </c>
    </row>
    <row r="578" spans="1:19" x14ac:dyDescent="0.3">
      <c r="A578" s="1">
        <v>38300</v>
      </c>
      <c r="B578" s="2">
        <v>575</v>
      </c>
      <c r="C578">
        <v>81.850517272949205</v>
      </c>
      <c r="D578">
        <v>53.672122955322202</v>
      </c>
      <c r="E578" s="4">
        <f t="shared" si="94"/>
        <v>-1.0902166991894058E-3</v>
      </c>
      <c r="F578" s="4">
        <f t="shared" si="90"/>
        <v>-1.0902166991894058E-3</v>
      </c>
      <c r="G578" s="4">
        <f t="shared" si="95"/>
        <v>-1.9640123939670406E-3</v>
      </c>
      <c r="H578" s="4" cm="1">
        <f t="array" ref="H578">SUMPRODUCT(Q577:R577,(1+daily_ret!D577:E577))-1</f>
        <v>-1.0902166991892948E-3</v>
      </c>
      <c r="I578" s="5">
        <f t="shared" si="91"/>
        <v>133.34841041506908</v>
      </c>
      <c r="J578" s="4">
        <f>I578/MAX(I$3:I578)-1</f>
        <v>-3.4107667903882088E-3</v>
      </c>
      <c r="K578" s="5">
        <f t="shared" si="96"/>
        <v>127.24159157064416</v>
      </c>
      <c r="L578" s="4">
        <f>K578/MAX(K$3:K578)-1</f>
        <v>-2.5212502489203592E-3</v>
      </c>
      <c r="M578" s="5">
        <f t="shared" si="92"/>
        <v>76.590107202808809</v>
      </c>
      <c r="N578" s="5">
        <f t="shared" si="93"/>
        <v>50.651484367835351</v>
      </c>
      <c r="O578" s="5">
        <f t="shared" si="88"/>
        <v>76.590107202808809</v>
      </c>
      <c r="P578" s="5">
        <f t="shared" si="89"/>
        <v>50.651484367835351</v>
      </c>
      <c r="Q578" s="5">
        <f t="shared" si="97"/>
        <v>0.60192666766735781</v>
      </c>
      <c r="R578" s="5">
        <f t="shared" si="98"/>
        <v>0.39807333233264214</v>
      </c>
      <c r="S578" s="4" cm="1">
        <f t="array" ref="S578">SUM(ABS(O578:P578/K578-M578:N578/K578))</f>
        <v>0</v>
      </c>
    </row>
    <row r="579" spans="1:19" x14ac:dyDescent="0.3">
      <c r="A579" s="1">
        <v>38301</v>
      </c>
      <c r="B579" s="2">
        <v>576</v>
      </c>
      <c r="C579">
        <v>81.913558959960895</v>
      </c>
      <c r="D579">
        <v>53.565040588378899</v>
      </c>
      <c r="E579" s="4">
        <f t="shared" si="94"/>
        <v>-3.3059737296581293E-4</v>
      </c>
      <c r="F579" s="4">
        <f t="shared" si="90"/>
        <v>-3.3059737296581293E-4</v>
      </c>
      <c r="G579" s="4">
        <f t="shared" si="95"/>
        <v>7.7020511429948257E-4</v>
      </c>
      <c r="H579" s="4" cm="1">
        <f t="array" ref="H579">SUMPRODUCT(Q578:R578,(1+daily_ret!D578:E578))-1</f>
        <v>-3.3059737296592395E-4</v>
      </c>
      <c r="I579" s="5">
        <f t="shared" si="91"/>
        <v>133.45111604275448</v>
      </c>
      <c r="J579" s="4">
        <f>I579/MAX(I$3:I579)-1</f>
        <v>-2.6431886661143489E-3</v>
      </c>
      <c r="K579" s="5">
        <f t="shared" si="96"/>
        <v>127.19952583473892</v>
      </c>
      <c r="L579" s="4">
        <f>K579/MAX(K$3:K579)-1</f>
        <v>-2.8510141031773406E-3</v>
      </c>
      <c r="M579" s="5">
        <f t="shared" si="92"/>
        <v>76.649097295081162</v>
      </c>
      <c r="N579" s="5">
        <f t="shared" si="93"/>
        <v>50.550428539657766</v>
      </c>
      <c r="O579" s="5">
        <f t="shared" ref="O579:O642" si="99">IF(MOD($B579,$V$4)=0,$K579*V$2,M579)</f>
        <v>76.649097295081162</v>
      </c>
      <c r="P579" s="5">
        <f t="shared" ref="P579:P642" si="100">IF(MOD($B579,$V$4)=0,$K579*W$2,N579)</f>
        <v>50.550428539657766</v>
      </c>
      <c r="Q579" s="5">
        <f t="shared" si="97"/>
        <v>0.60258948916732402</v>
      </c>
      <c r="R579" s="5">
        <f t="shared" si="98"/>
        <v>0.39741051083267603</v>
      </c>
      <c r="S579" s="4" cm="1">
        <f t="array" ref="S579">SUM(ABS(O579:P579/K579-M579:N579/K579))</f>
        <v>0</v>
      </c>
    </row>
    <row r="580" spans="1:19" x14ac:dyDescent="0.3">
      <c r="A580" s="1">
        <v>38302</v>
      </c>
      <c r="B580" s="2">
        <v>577</v>
      </c>
      <c r="C580">
        <v>82.536842346191406</v>
      </c>
      <c r="D580">
        <v>53.552402496337798</v>
      </c>
      <c r="E580" s="4">
        <f t="shared" si="94"/>
        <v>4.4913616342190377E-3</v>
      </c>
      <c r="F580" s="4">
        <f t="shared" ref="F580:F643" si="101">(1+E580)*(1-S580*$V$5)-1</f>
        <v>4.4913616342190377E-3</v>
      </c>
      <c r="G580" s="4">
        <f t="shared" si="95"/>
        <v>7.6090380413720293E-3</v>
      </c>
      <c r="H580" s="4" cm="1">
        <f t="array" ref="H580">SUMPRODUCT(Q579:R579,(1+daily_ret!D579:E579))-1</f>
        <v>4.4913616342190377E-3</v>
      </c>
      <c r="I580" s="5">
        <f t="shared" ref="I580:I643" si="102">I579*C580/C579</f>
        <v>134.46655066138734</v>
      </c>
      <c r="J580" s="4">
        <f>I580/MAX(I$3:I580)-1</f>
        <v>0</v>
      </c>
      <c r="K580" s="5">
        <f t="shared" si="96"/>
        <v>127.77082490496392</v>
      </c>
      <c r="L580" s="4">
        <f>K580/MAX(K$3:K580)-1</f>
        <v>0</v>
      </c>
      <c r="M580" s="5">
        <f t="shared" ref="M580:M643" si="103">O579*C580/C579</f>
        <v>77.232323192236251</v>
      </c>
      <c r="N580" s="5">
        <f t="shared" ref="N580:N643" si="104">P579*D580/D579</f>
        <v>50.538501712727665</v>
      </c>
      <c r="O580" s="5">
        <f t="shared" si="99"/>
        <v>77.232323192236251</v>
      </c>
      <c r="P580" s="5">
        <f t="shared" si="100"/>
        <v>50.538501712727665</v>
      </c>
      <c r="Q580" s="5">
        <f t="shared" si="97"/>
        <v>0.60445976810184754</v>
      </c>
      <c r="R580" s="5">
        <f t="shared" si="98"/>
        <v>0.39554023189815252</v>
      </c>
      <c r="S580" s="4" cm="1">
        <f t="array" ref="S580">SUM(ABS(O580:P580/K580-M580:N580/K580))</f>
        <v>0</v>
      </c>
    </row>
    <row r="581" spans="1:19" x14ac:dyDescent="0.3">
      <c r="A581" s="1">
        <v>38303</v>
      </c>
      <c r="B581" s="2">
        <v>578</v>
      </c>
      <c r="C581">
        <v>83.188072204589801</v>
      </c>
      <c r="D581">
        <v>53.754058837890597</v>
      </c>
      <c r="E581" s="4">
        <f t="shared" ref="E581:E644" si="105">K581/K580-1</f>
        <v>6.258733335552602E-3</v>
      </c>
      <c r="F581" s="4">
        <f t="shared" si="101"/>
        <v>6.258733335552602E-3</v>
      </c>
      <c r="G581" s="4">
        <f t="shared" ref="G581:G644" si="106">I581/I580-1</f>
        <v>7.890171708615723E-3</v>
      </c>
      <c r="H581" s="4" cm="1">
        <f t="array" ref="H581">SUMPRODUCT(Q580:R580,(1+daily_ret!D580:E580))-1</f>
        <v>6.258733335552602E-3</v>
      </c>
      <c r="I581" s="5">
        <f t="shared" si="102"/>
        <v>135.52751483517096</v>
      </c>
      <c r="J581" s="4">
        <f>I581/MAX(I$3:I581)-1</f>
        <v>0</v>
      </c>
      <c r="K581" s="5">
        <f t="shared" ref="K581:K644" si="107">SUM(M581:N581)</f>
        <v>128.57050842610766</v>
      </c>
      <c r="L581" s="4">
        <f>K581/MAX(K$3:K581)-1</f>
        <v>0</v>
      </c>
      <c r="M581" s="5">
        <f t="shared" si="103"/>
        <v>77.841699483678298</v>
      </c>
      <c r="N581" s="5">
        <f t="shared" si="104"/>
        <v>50.728808942429367</v>
      </c>
      <c r="O581" s="5">
        <f t="shared" si="99"/>
        <v>77.841699483678298</v>
      </c>
      <c r="P581" s="5">
        <f t="shared" si="100"/>
        <v>50.728808942429367</v>
      </c>
      <c r="Q581" s="5">
        <f t="shared" ref="Q581:Q644" si="108">O581/$K581</f>
        <v>0.60543977337085553</v>
      </c>
      <c r="R581" s="5">
        <f t="shared" ref="R581:R644" si="109">P581/$K581</f>
        <v>0.39456022662914447</v>
      </c>
      <c r="S581" s="4" cm="1">
        <f t="array" ref="S581">SUM(ABS(O581:P581/K581-M581:N581/K581))</f>
        <v>0</v>
      </c>
    </row>
    <row r="582" spans="1:19" x14ac:dyDescent="0.3">
      <c r="A582" s="1">
        <v>38306</v>
      </c>
      <c r="B582" s="2">
        <v>579</v>
      </c>
      <c r="C582">
        <v>83.392486572265597</v>
      </c>
      <c r="D582">
        <v>53.779285430908203</v>
      </c>
      <c r="E582" s="4">
        <f t="shared" si="105"/>
        <v>1.672886099794102E-3</v>
      </c>
      <c r="F582" s="4">
        <f t="shared" si="101"/>
        <v>1.672886099794102E-3</v>
      </c>
      <c r="G582" s="4">
        <f t="shared" si="106"/>
        <v>2.4572557370132753E-3</v>
      </c>
      <c r="H582" s="4" cm="1">
        <f t="array" ref="H582">SUMPRODUCT(Q581:R581,(1+daily_ret!D581:E581))-1</f>
        <v>1.672886099794324E-3</v>
      </c>
      <c r="I582" s="5">
        <f t="shared" si="102"/>
        <v>135.86054059852285</v>
      </c>
      <c r="J582" s="4">
        <f>I582/MAX(I$3:I582)-1</f>
        <v>0</v>
      </c>
      <c r="K582" s="5">
        <f t="shared" si="107"/>
        <v>128.78559224249716</v>
      </c>
      <c r="L582" s="4">
        <f>K582/MAX(K$3:K582)-1</f>
        <v>0</v>
      </c>
      <c r="M582" s="5">
        <f t="shared" si="103"/>
        <v>78.032976446313413</v>
      </c>
      <c r="N582" s="5">
        <f t="shared" si="104"/>
        <v>50.752615796183754</v>
      </c>
      <c r="O582" s="5">
        <f t="shared" si="99"/>
        <v>78.032976446313413</v>
      </c>
      <c r="P582" s="5">
        <f t="shared" si="100"/>
        <v>50.752615796183754</v>
      </c>
      <c r="Q582" s="5">
        <f t="shared" si="108"/>
        <v>0.60591386883853449</v>
      </c>
      <c r="R582" s="5">
        <f t="shared" si="109"/>
        <v>0.39408613116146551</v>
      </c>
      <c r="S582" s="4" cm="1">
        <f t="array" ref="S582">SUM(ABS(O582:P582/K582-M582:N582/K582))</f>
        <v>0</v>
      </c>
    </row>
    <row r="583" spans="1:19" x14ac:dyDescent="0.3">
      <c r="A583" s="1">
        <v>38307</v>
      </c>
      <c r="B583" s="2">
        <v>580</v>
      </c>
      <c r="C583">
        <v>82.795471191406193</v>
      </c>
      <c r="D583">
        <v>53.722583770751903</v>
      </c>
      <c r="E583" s="4">
        <f t="shared" si="105"/>
        <v>-4.7533004840344395E-3</v>
      </c>
      <c r="F583" s="4">
        <f t="shared" si="101"/>
        <v>-4.7533004840344395E-3</v>
      </c>
      <c r="G583" s="4">
        <f t="shared" si="106"/>
        <v>-7.1591027609189117E-3</v>
      </c>
      <c r="H583" s="4" cm="1">
        <f t="array" ref="H583">SUMPRODUCT(Q582:R582,(1+daily_ret!D582:E582))-1</f>
        <v>-4.7533004840345505E-3</v>
      </c>
      <c r="I583" s="5">
        <f t="shared" si="102"/>
        <v>134.88790102722402</v>
      </c>
      <c r="J583" s="4">
        <f>I583/MAX(I$3:I583)-1</f>
        <v>-7.1591027609189117E-3</v>
      </c>
      <c r="K583" s="5">
        <f t="shared" si="107"/>
        <v>128.17343562455423</v>
      </c>
      <c r="L583" s="4">
        <f>K583/MAX(K$3:K583)-1</f>
        <v>-4.7533004840344395E-3</v>
      </c>
      <c r="M583" s="5">
        <f t="shared" si="103"/>
        <v>77.474330349193892</v>
      </c>
      <c r="N583" s="5">
        <f t="shared" si="104"/>
        <v>50.699105275360346</v>
      </c>
      <c r="O583" s="5">
        <f t="shared" si="99"/>
        <v>77.474330349193892</v>
      </c>
      <c r="P583" s="5">
        <f t="shared" si="100"/>
        <v>50.699105275360346</v>
      </c>
      <c r="Q583" s="5">
        <f t="shared" si="108"/>
        <v>0.60444919785197759</v>
      </c>
      <c r="R583" s="5">
        <f t="shared" si="109"/>
        <v>0.39555080214802246</v>
      </c>
      <c r="S583" s="4" cm="1">
        <f t="array" ref="S583">SUM(ABS(O583:P583/K583-M583:N583/K583))</f>
        <v>0</v>
      </c>
    </row>
    <row r="584" spans="1:19" x14ac:dyDescent="0.3">
      <c r="A584" s="1">
        <v>38308</v>
      </c>
      <c r="B584" s="2">
        <v>581</v>
      </c>
      <c r="C584">
        <v>83.287132263183594</v>
      </c>
      <c r="D584">
        <v>54.006141662597599</v>
      </c>
      <c r="E584" s="4">
        <f t="shared" si="105"/>
        <v>5.6771682233316412E-3</v>
      </c>
      <c r="F584" s="4">
        <f t="shared" si="101"/>
        <v>5.6771682233316412E-3</v>
      </c>
      <c r="G584" s="4">
        <f t="shared" si="106"/>
        <v>5.9382604471298617E-3</v>
      </c>
      <c r="H584" s="4" cm="1">
        <f t="array" ref="H584">SUMPRODUCT(Q583:R583,(1+daily_ret!D583:E583))-1</f>
        <v>5.6771682233316412E-3</v>
      </c>
      <c r="I584" s="5">
        <f t="shared" si="102"/>
        <v>135.68890051469035</v>
      </c>
      <c r="J584" s="4">
        <f>I584/MAX(I$3:I584)-1</f>
        <v>-1.263354930551186E-3</v>
      </c>
      <c r="K584" s="5">
        <f t="shared" si="107"/>
        <v>128.90109778035719</v>
      </c>
      <c r="L584" s="4">
        <f>K584/MAX(K$3:K584)-1</f>
        <v>0</v>
      </c>
      <c r="M584" s="5">
        <f t="shared" si="103"/>
        <v>77.934393100774386</v>
      </c>
      <c r="N584" s="5">
        <f t="shared" si="104"/>
        <v>50.966704679582804</v>
      </c>
      <c r="O584" s="5">
        <f t="shared" si="99"/>
        <v>77.934393100774386</v>
      </c>
      <c r="P584" s="5">
        <f t="shared" si="100"/>
        <v>50.966704679582804</v>
      </c>
      <c r="Q584" s="5">
        <f t="shared" si="108"/>
        <v>0.60460612394140956</v>
      </c>
      <c r="R584" s="5">
        <f t="shared" si="109"/>
        <v>0.3953938760585905</v>
      </c>
      <c r="S584" s="4" cm="1">
        <f t="array" ref="S584">SUM(ABS(O584:P584/K584-M584:N584/K584))</f>
        <v>0</v>
      </c>
    </row>
    <row r="585" spans="1:19" x14ac:dyDescent="0.3">
      <c r="A585" s="1">
        <v>38309</v>
      </c>
      <c r="B585" s="2">
        <v>582</v>
      </c>
      <c r="C585">
        <v>83.399520874023395</v>
      </c>
      <c r="D585">
        <v>54.050270080566399</v>
      </c>
      <c r="E585" s="4">
        <f t="shared" si="105"/>
        <v>1.1389387664284545E-3</v>
      </c>
      <c r="F585" s="4">
        <f t="shared" si="101"/>
        <v>1.1389387664284545E-3</v>
      </c>
      <c r="G585" s="4">
        <f t="shared" si="106"/>
        <v>1.3494114611205532E-3</v>
      </c>
      <c r="H585" s="4" cm="1">
        <f t="array" ref="H585">SUMPRODUCT(Q584:R584,(1+daily_ret!D584:E584))-1</f>
        <v>1.1389387664284545E-3</v>
      </c>
      <c r="I585" s="5">
        <f t="shared" si="102"/>
        <v>135.87200067219172</v>
      </c>
      <c r="J585" s="4">
        <f>I585/MAX(I$3:I585)-1</f>
        <v>0</v>
      </c>
      <c r="K585" s="5">
        <f t="shared" si="107"/>
        <v>129.04790823765441</v>
      </c>
      <c r="L585" s="4">
        <f>K585/MAX(K$3:K585)-1</f>
        <v>0</v>
      </c>
      <c r="M585" s="5">
        <f t="shared" si="103"/>
        <v>78.039558664040044</v>
      </c>
      <c r="N585" s="5">
        <f t="shared" si="104"/>
        <v>51.008349573614375</v>
      </c>
      <c r="O585" s="5">
        <f t="shared" si="99"/>
        <v>78.039558664040044</v>
      </c>
      <c r="P585" s="5">
        <f t="shared" si="100"/>
        <v>51.008349573614375</v>
      </c>
      <c r="Q585" s="5">
        <f t="shared" si="108"/>
        <v>0.60473323225295927</v>
      </c>
      <c r="R585" s="5">
        <f t="shared" si="109"/>
        <v>0.39526676774704078</v>
      </c>
      <c r="S585" s="4" cm="1">
        <f t="array" ref="S585">SUM(ABS(O585:P585/K585-M585:N585/K585))</f>
        <v>0</v>
      </c>
    </row>
    <row r="586" spans="1:19" x14ac:dyDescent="0.3">
      <c r="A586" s="1">
        <v>38310</v>
      </c>
      <c r="B586" s="2">
        <v>583</v>
      </c>
      <c r="C586">
        <v>82.472381591796804</v>
      </c>
      <c r="D586">
        <v>53.754058837890597</v>
      </c>
      <c r="E586" s="4">
        <f t="shared" si="105"/>
        <v>-8.8889008506649603E-3</v>
      </c>
      <c r="F586" s="4">
        <f t="shared" si="101"/>
        <v>-8.8889008506649603E-3</v>
      </c>
      <c r="G586" s="4">
        <f t="shared" si="106"/>
        <v>-1.1116841829667767E-2</v>
      </c>
      <c r="H586" s="4" cm="1">
        <f t="array" ref="H586">SUMPRODUCT(Q585:R585,(1+daily_ret!D585:E585))-1</f>
        <v>-8.8889008506649603E-3</v>
      </c>
      <c r="I586" s="5">
        <f t="shared" si="102"/>
        <v>134.36153313163845</v>
      </c>
      <c r="J586" s="4">
        <f>I586/MAX(I$3:I586)-1</f>
        <v>-1.1116841829667767E-2</v>
      </c>
      <c r="K586" s="5">
        <f t="shared" si="107"/>
        <v>127.9008141763442</v>
      </c>
      <c r="L586" s="4">
        <f>K586/MAX(K$3:K586)-1</f>
        <v>-8.8889008506649603E-3</v>
      </c>
      <c r="M586" s="5">
        <f t="shared" si="103"/>
        <v>77.172005233914831</v>
      </c>
      <c r="N586" s="5">
        <f t="shared" si="104"/>
        <v>50.728808942429367</v>
      </c>
      <c r="O586" s="5">
        <f t="shared" si="99"/>
        <v>77.172005233914831</v>
      </c>
      <c r="P586" s="5">
        <f t="shared" si="100"/>
        <v>50.728808942429367</v>
      </c>
      <c r="Q586" s="5">
        <f t="shared" si="108"/>
        <v>0.60337383878974649</v>
      </c>
      <c r="R586" s="5">
        <f t="shared" si="109"/>
        <v>0.39662616121025346</v>
      </c>
      <c r="S586" s="4" cm="1">
        <f t="array" ref="S586">SUM(ABS(O586:P586/K586-M586:N586/K586))</f>
        <v>0</v>
      </c>
    </row>
    <row r="587" spans="1:19" x14ac:dyDescent="0.3">
      <c r="A587" s="1">
        <v>38313</v>
      </c>
      <c r="B587" s="2">
        <v>584</v>
      </c>
      <c r="C587">
        <v>82.865707397460895</v>
      </c>
      <c r="D587">
        <v>53.791904449462798</v>
      </c>
      <c r="E587" s="4">
        <f t="shared" si="105"/>
        <v>3.1568448479573075E-3</v>
      </c>
      <c r="F587" s="4">
        <f t="shared" si="101"/>
        <v>3.1568448479573075E-3</v>
      </c>
      <c r="G587" s="4">
        <f t="shared" si="106"/>
        <v>4.7691820955393371E-3</v>
      </c>
      <c r="H587" s="4" cm="1">
        <f t="array" ref="H587">SUMPRODUCT(Q586:R586,(1+daily_ret!D586:E586))-1</f>
        <v>3.1568448479573075E-3</v>
      </c>
      <c r="I587" s="5">
        <f t="shared" si="102"/>
        <v>135.00232774977908</v>
      </c>
      <c r="J587" s="4">
        <f>I587/MAX(I$3:I587)-1</f>
        <v>-6.4006779771413891E-3</v>
      </c>
      <c r="K587" s="5">
        <f t="shared" si="107"/>
        <v>128.30457720262635</v>
      </c>
      <c r="L587" s="4">
        <f>K587/MAX(K$3:K587)-1</f>
        <v>-5.7601168835619276E-3</v>
      </c>
      <c r="M587" s="5">
        <f t="shared" si="103"/>
        <v>77.54005257955329</v>
      </c>
      <c r="N587" s="5">
        <f t="shared" si="104"/>
        <v>50.764524623073051</v>
      </c>
      <c r="O587" s="5">
        <f t="shared" si="99"/>
        <v>77.54005257955329</v>
      </c>
      <c r="P587" s="5">
        <f t="shared" si="100"/>
        <v>50.764524623073051</v>
      </c>
      <c r="Q587" s="5">
        <f t="shared" si="108"/>
        <v>0.60434361945714021</v>
      </c>
      <c r="R587" s="5">
        <f t="shared" si="109"/>
        <v>0.39565638054285968</v>
      </c>
      <c r="S587" s="4" cm="1">
        <f t="array" ref="S587">SUM(ABS(O587:P587/K587-M587:N587/K587))</f>
        <v>0</v>
      </c>
    </row>
    <row r="588" spans="1:19" x14ac:dyDescent="0.3">
      <c r="A588" s="1">
        <v>38314</v>
      </c>
      <c r="B588" s="2">
        <v>585</v>
      </c>
      <c r="C588">
        <v>82.992118835449205</v>
      </c>
      <c r="D588">
        <v>53.741470336913999</v>
      </c>
      <c r="E588" s="4">
        <f t="shared" si="105"/>
        <v>5.5096597801496117E-4</v>
      </c>
      <c r="F588" s="4">
        <f t="shared" si="101"/>
        <v>5.5096597801496117E-4</v>
      </c>
      <c r="G588" s="4">
        <f t="shared" si="106"/>
        <v>1.5254976027898604E-3</v>
      </c>
      <c r="H588" s="4" cm="1">
        <f t="array" ref="H588">SUMPRODUCT(Q587:R587,(1+daily_ret!D587:E587))-1</f>
        <v>5.5096597801496117E-4</v>
      </c>
      <c r="I588" s="5">
        <f t="shared" si="102"/>
        <v>135.20827347713242</v>
      </c>
      <c r="J588" s="4">
        <f>I588/MAX(I$3:I588)-1</f>
        <v>-4.8849445932618307E-3</v>
      </c>
      <c r="K588" s="5">
        <f t="shared" si="107"/>
        <v>128.3752686594886</v>
      </c>
      <c r="L588" s="4">
        <f>K588/MAX(K$3:K588)-1</f>
        <v>-5.2123245339791291E-3</v>
      </c>
      <c r="M588" s="5">
        <f t="shared" si="103"/>
        <v>77.658339743883602</v>
      </c>
      <c r="N588" s="5">
        <f t="shared" si="104"/>
        <v>50.716928915604989</v>
      </c>
      <c r="O588" s="5">
        <f t="shared" si="99"/>
        <v>77.658339743883602</v>
      </c>
      <c r="P588" s="5">
        <f t="shared" si="100"/>
        <v>50.716928915604989</v>
      </c>
      <c r="Q588" s="5">
        <f t="shared" si="108"/>
        <v>0.6049322471127202</v>
      </c>
      <c r="R588" s="5">
        <f t="shared" si="109"/>
        <v>0.39506775288727974</v>
      </c>
      <c r="S588" s="4" cm="1">
        <f t="array" ref="S588">SUM(ABS(O588:P588/K588-M588:N588/K588))</f>
        <v>0</v>
      </c>
    </row>
    <row r="589" spans="1:19" x14ac:dyDescent="0.3">
      <c r="A589" s="1">
        <v>38315</v>
      </c>
      <c r="B589" s="2">
        <v>586</v>
      </c>
      <c r="C589">
        <v>83.188789367675696</v>
      </c>
      <c r="D589">
        <v>53.817096710205</v>
      </c>
      <c r="E589" s="4">
        <f t="shared" si="105"/>
        <v>1.9894873498620402E-3</v>
      </c>
      <c r="F589" s="4">
        <f t="shared" si="101"/>
        <v>1.9894873498620402E-3</v>
      </c>
      <c r="G589" s="4">
        <f t="shared" si="106"/>
        <v>2.3697495013523806E-3</v>
      </c>
      <c r="H589" s="4" cm="1">
        <f t="array" ref="H589">SUMPRODUCT(Q588:R588,(1+daily_ret!D588:E588))-1</f>
        <v>1.9894873498620402E-3</v>
      </c>
      <c r="I589" s="5">
        <f t="shared" si="102"/>
        <v>135.52868321578359</v>
      </c>
      <c r="J589" s="4">
        <f>I589/MAX(I$3:I589)-1</f>
        <v>-2.5267711869233489E-3</v>
      </c>
      <c r="K589" s="5">
        <f t="shared" si="107"/>
        <v>128.6306696325218</v>
      </c>
      <c r="L589" s="4">
        <f>K589/MAX(K$3:K589)-1</f>
        <v>-3.2332070378406907E-3</v>
      </c>
      <c r="M589" s="5">
        <f t="shared" si="103"/>
        <v>77.842370555767531</v>
      </c>
      <c r="N589" s="5">
        <f t="shared" si="104"/>
        <v>50.788299076754271</v>
      </c>
      <c r="O589" s="5">
        <f t="shared" si="99"/>
        <v>77.842370555767531</v>
      </c>
      <c r="P589" s="5">
        <f t="shared" si="100"/>
        <v>50.788299076754271</v>
      </c>
      <c r="Q589" s="5">
        <f t="shared" si="108"/>
        <v>0.60516182321176826</v>
      </c>
      <c r="R589" s="5">
        <f t="shared" si="109"/>
        <v>0.39483817678823169</v>
      </c>
      <c r="S589" s="4" cm="1">
        <f t="array" ref="S589">SUM(ABS(O589:P589/K589-M589:N589/K589))</f>
        <v>0</v>
      </c>
    </row>
    <row r="590" spans="1:19" x14ac:dyDescent="0.3">
      <c r="A590" s="1">
        <v>38317</v>
      </c>
      <c r="B590" s="2">
        <v>587</v>
      </c>
      <c r="C590">
        <v>83.125564575195298</v>
      </c>
      <c r="D590">
        <v>53.621734619140597</v>
      </c>
      <c r="E590" s="4">
        <f t="shared" si="105"/>
        <v>-1.8932393558406257E-3</v>
      </c>
      <c r="F590" s="4">
        <f t="shared" si="101"/>
        <v>-1.8932393558406257E-3</v>
      </c>
      <c r="G590" s="4">
        <f t="shared" si="106"/>
        <v>-7.6001577809903242E-4</v>
      </c>
      <c r="H590" s="4" cm="1">
        <f t="array" ref="H590">SUMPRODUCT(Q589:R589,(1+daily_ret!D589:E589))-1</f>
        <v>-1.8932393558408478E-3</v>
      </c>
      <c r="I590" s="5">
        <f t="shared" si="102"/>
        <v>135.4256792781546</v>
      </c>
      <c r="J590" s="4">
        <f>I590/MAX(I$3:I590)-1</f>
        <v>-3.2848665790526921E-3</v>
      </c>
      <c r="K590" s="5">
        <f t="shared" si="107"/>
        <v>128.38714098640537</v>
      </c>
      <c r="L590" s="4">
        <f>K590/MAX(K$3:K590)-1</f>
        <v>-5.1203251588718413E-3</v>
      </c>
      <c r="M590" s="5">
        <f t="shared" si="103"/>
        <v>77.783209125940516</v>
      </c>
      <c r="N590" s="5">
        <f t="shared" si="104"/>
        <v>50.603931860464847</v>
      </c>
      <c r="O590" s="5">
        <f t="shared" si="99"/>
        <v>77.783209125940516</v>
      </c>
      <c r="P590" s="5">
        <f t="shared" si="100"/>
        <v>50.603931860464847</v>
      </c>
      <c r="Q590" s="5">
        <f t="shared" si="108"/>
        <v>0.60584890767352473</v>
      </c>
      <c r="R590" s="5">
        <f t="shared" si="109"/>
        <v>0.39415109232647516</v>
      </c>
      <c r="S590" s="4" cm="1">
        <f t="array" ref="S590">SUM(ABS(O590:P590/K590-M590:N590/K590))</f>
        <v>0</v>
      </c>
    </row>
    <row r="591" spans="1:19" x14ac:dyDescent="0.3">
      <c r="A591" s="1">
        <v>38320</v>
      </c>
      <c r="B591" s="2">
        <v>588</v>
      </c>
      <c r="C591">
        <v>82.746284484863196</v>
      </c>
      <c r="D591">
        <v>53.300361633300703</v>
      </c>
      <c r="E591" s="4">
        <f t="shared" si="105"/>
        <v>-5.1266085304486619E-3</v>
      </c>
      <c r="F591" s="4">
        <f t="shared" si="101"/>
        <v>-5.1266085304486619E-3</v>
      </c>
      <c r="G591" s="4">
        <f t="shared" si="106"/>
        <v>-4.5627370144236679E-3</v>
      </c>
      <c r="H591" s="4" cm="1">
        <f t="array" ref="H591">SUMPRODUCT(Q590:R590,(1+daily_ret!D590:E590))-1</f>
        <v>-5.1266085304486619E-3</v>
      </c>
      <c r="I591" s="5">
        <f t="shared" si="102"/>
        <v>134.8077675186087</v>
      </c>
      <c r="J591" s="4">
        <f>I591/MAX(I$3:I591)-1</f>
        <v>-7.8326156111486744E-3</v>
      </c>
      <c r="K591" s="5">
        <f t="shared" si="107"/>
        <v>127.72895037422455</v>
      </c>
      <c r="L591" s="4">
        <f>K591/MAX(K$3:K591)-1</f>
        <v>-1.0220683786682283E-2</v>
      </c>
      <c r="M591" s="5">
        <f t="shared" si="103"/>
        <v>77.42830479856093</v>
      </c>
      <c r="N591" s="5">
        <f t="shared" si="104"/>
        <v>50.30064557566363</v>
      </c>
      <c r="O591" s="5">
        <f t="shared" si="99"/>
        <v>77.42830479856093</v>
      </c>
      <c r="P591" s="5">
        <f t="shared" si="100"/>
        <v>50.30064557566363</v>
      </c>
      <c r="Q591" s="5">
        <f t="shared" si="108"/>
        <v>0.6061922889971999</v>
      </c>
      <c r="R591" s="5">
        <f t="shared" si="109"/>
        <v>0.39380771100280021</v>
      </c>
      <c r="S591" s="4" cm="1">
        <f t="array" ref="S591">SUM(ABS(O591:P591/K591-M591:N591/K591))</f>
        <v>0</v>
      </c>
    </row>
    <row r="592" spans="1:19" x14ac:dyDescent="0.3">
      <c r="A592" s="1">
        <v>38321</v>
      </c>
      <c r="B592" s="2">
        <v>589</v>
      </c>
      <c r="C592">
        <v>82.802482604980398</v>
      </c>
      <c r="D592">
        <v>53.249954223632798</v>
      </c>
      <c r="E592" s="4">
        <f t="shared" si="105"/>
        <v>3.9269435311517498E-5</v>
      </c>
      <c r="F592" s="4">
        <f t="shared" si="101"/>
        <v>3.9269435311517498E-5</v>
      </c>
      <c r="G592" s="4">
        <f t="shared" si="106"/>
        <v>6.7916185562966191E-4</v>
      </c>
      <c r="H592" s="4" cm="1">
        <f t="array" ref="H592">SUMPRODUCT(Q591:R591,(1+daily_ret!D591:E591))-1</f>
        <v>3.9269435311517498E-5</v>
      </c>
      <c r="I592" s="5">
        <f t="shared" si="102"/>
        <v>134.89932381214993</v>
      </c>
      <c r="J592" s="4">
        <f>I592/MAX(I$3:I592)-1</f>
        <v>-7.1587733692719535E-3</v>
      </c>
      <c r="K592" s="5">
        <f t="shared" si="107"/>
        <v>127.73396621797869</v>
      </c>
      <c r="L592" s="4">
        <f>K592/MAX(K$3:K592)-1</f>
        <v>-1.0181815711851505E-2</v>
      </c>
      <c r="M592" s="5">
        <f t="shared" si="103"/>
        <v>77.48089114972619</v>
      </c>
      <c r="N592" s="5">
        <f t="shared" si="104"/>
        <v>50.253075068252507</v>
      </c>
      <c r="O592" s="5">
        <f t="shared" si="99"/>
        <v>77.48089114972619</v>
      </c>
      <c r="P592" s="5">
        <f t="shared" si="100"/>
        <v>50.253075068252507</v>
      </c>
      <c r="Q592" s="5">
        <f t="shared" si="108"/>
        <v>0.60658017161625311</v>
      </c>
      <c r="R592" s="5">
        <f t="shared" si="109"/>
        <v>0.39341982838374695</v>
      </c>
      <c r="S592" s="4" cm="1">
        <f t="array" ref="S592">SUM(ABS(O592:P592/K592-M592:N592/K592))</f>
        <v>0</v>
      </c>
    </row>
    <row r="593" spans="1:19" x14ac:dyDescent="0.3">
      <c r="A593" s="1">
        <v>38322</v>
      </c>
      <c r="B593" s="2">
        <v>590</v>
      </c>
      <c r="C593">
        <v>83.743659973144503</v>
      </c>
      <c r="D593">
        <v>53.232234954833899</v>
      </c>
      <c r="E593" s="4">
        <f t="shared" si="105"/>
        <v>6.7638021204763366E-3</v>
      </c>
      <c r="F593" s="4">
        <f t="shared" si="101"/>
        <v>6.7638021204763366E-3</v>
      </c>
      <c r="G593" s="4">
        <f t="shared" si="106"/>
        <v>1.1366535622538088E-2</v>
      </c>
      <c r="H593" s="4" cm="1">
        <f t="array" ref="H593">SUMPRODUCT(Q592:R592,(1+daily_ret!D592:E592))-1</f>
        <v>6.7638021204761145E-3</v>
      </c>
      <c r="I593" s="5">
        <f t="shared" si="102"/>
        <v>136.43266178171703</v>
      </c>
      <c r="J593" s="4">
        <f>I593/MAX(I$3:I593)-1</f>
        <v>0</v>
      </c>
      <c r="K593" s="5">
        <f t="shared" si="107"/>
        <v>128.59793348954071</v>
      </c>
      <c r="L593" s="4">
        <f>K593/MAX(K$3:K593)-1</f>
        <v>-3.4868813780772889E-3</v>
      </c>
      <c r="M593" s="5">
        <f t="shared" si="103"/>
        <v>78.361580459045555</v>
      </c>
      <c r="N593" s="5">
        <f t="shared" si="104"/>
        <v>50.236353030495138</v>
      </c>
      <c r="O593" s="5">
        <f t="shared" si="99"/>
        <v>78.361580459045555</v>
      </c>
      <c r="P593" s="5">
        <f t="shared" si="100"/>
        <v>50.236353030495138</v>
      </c>
      <c r="Q593" s="5">
        <f t="shared" si="108"/>
        <v>0.60935334132269681</v>
      </c>
      <c r="R593" s="5">
        <f t="shared" si="109"/>
        <v>0.39064665867730314</v>
      </c>
      <c r="S593" s="4" cm="1">
        <f t="array" ref="S593">SUM(ABS(O593:P593/K593-M593:N593/K593))</f>
        <v>0</v>
      </c>
    </row>
    <row r="594" spans="1:19" x14ac:dyDescent="0.3">
      <c r="A594" s="1">
        <v>38323</v>
      </c>
      <c r="B594" s="2">
        <v>591</v>
      </c>
      <c r="C594">
        <v>83.813865661621094</v>
      </c>
      <c r="D594">
        <v>53.112129211425703</v>
      </c>
      <c r="E594" s="4">
        <f t="shared" si="105"/>
        <v>-3.7055480236192206E-4</v>
      </c>
      <c r="F594" s="4">
        <f t="shared" si="101"/>
        <v>-3.7055480236192206E-4</v>
      </c>
      <c r="G594" s="4">
        <f t="shared" si="106"/>
        <v>8.3834034121621492E-4</v>
      </c>
      <c r="H594" s="4" cm="1">
        <f t="array" ref="H594">SUMPRODUCT(Q593:R593,(1+daily_ret!D593:E593))-1</f>
        <v>-3.7055480236181104E-4</v>
      </c>
      <c r="I594" s="5">
        <f t="shared" si="102"/>
        <v>136.54703878594816</v>
      </c>
      <c r="J594" s="4">
        <f>I594/MAX(I$3:I594)-1</f>
        <v>0</v>
      </c>
      <c r="K594" s="5">
        <f t="shared" si="107"/>
        <v>128.55028090771233</v>
      </c>
      <c r="L594" s="4">
        <f>K594/MAX(K$3:K594)-1</f>
        <v>-3.8561440997992857E-3</v>
      </c>
      <c r="M594" s="5">
        <f t="shared" si="103"/>
        <v>78.427274133145843</v>
      </c>
      <c r="N594" s="5">
        <f t="shared" si="104"/>
        <v>50.123006774566491</v>
      </c>
      <c r="O594" s="5">
        <f t="shared" si="99"/>
        <v>78.427274133145843</v>
      </c>
      <c r="P594" s="5">
        <f t="shared" si="100"/>
        <v>50.123006774566491</v>
      </c>
      <c r="Q594" s="5">
        <f t="shared" si="108"/>
        <v>0.61009025868601285</v>
      </c>
      <c r="R594" s="5">
        <f t="shared" si="109"/>
        <v>0.38990974131398709</v>
      </c>
      <c r="S594" s="4" cm="1">
        <f t="array" ref="S594">SUM(ABS(O594:P594/K594-M594:N594/K594))</f>
        <v>0</v>
      </c>
    </row>
    <row r="595" spans="1:19" x14ac:dyDescent="0.3">
      <c r="A595" s="1">
        <v>38324</v>
      </c>
      <c r="B595" s="2">
        <v>592</v>
      </c>
      <c r="C595">
        <v>83.757698059082003</v>
      </c>
      <c r="D595">
        <v>53.643123626708899</v>
      </c>
      <c r="E595" s="4">
        <f t="shared" si="105"/>
        <v>3.4893158801512225E-3</v>
      </c>
      <c r="F595" s="4">
        <f t="shared" si="101"/>
        <v>3.4893158801512225E-3</v>
      </c>
      <c r="G595" s="4">
        <f t="shared" si="106"/>
        <v>-6.7014690344746608E-4</v>
      </c>
      <c r="H595" s="4" cm="1">
        <f t="array" ref="H595">SUMPRODUCT(Q594:R594,(1+daily_ret!D594:E594))-1</f>
        <v>3.4893158801510005E-3</v>
      </c>
      <c r="I595" s="5">
        <f t="shared" si="102"/>
        <v>136.45553221073084</v>
      </c>
      <c r="J595" s="4">
        <f>I595/MAX(I$3:I595)-1</f>
        <v>-6.7014690344746608E-4</v>
      </c>
      <c r="K595" s="5">
        <f t="shared" si="107"/>
        <v>128.9988334442815</v>
      </c>
      <c r="L595" s="4">
        <f>K595/MAX(K$3:K595)-1</f>
        <v>-3.8028352449182012E-4</v>
      </c>
      <c r="M595" s="5">
        <f t="shared" si="103"/>
        <v>78.374716338239693</v>
      </c>
      <c r="N595" s="5">
        <f t="shared" si="104"/>
        <v>50.624117106041794</v>
      </c>
      <c r="O595" s="5">
        <f t="shared" si="99"/>
        <v>78.374716338239693</v>
      </c>
      <c r="P595" s="5">
        <f t="shared" si="100"/>
        <v>50.624117106041794</v>
      </c>
      <c r="Q595" s="5">
        <f t="shared" si="108"/>
        <v>0.60756143482562652</v>
      </c>
      <c r="R595" s="5">
        <f t="shared" si="109"/>
        <v>0.39243856517437331</v>
      </c>
      <c r="S595" s="4" cm="1">
        <f t="array" ref="S595">SUM(ABS(O595:P595/K595-M595:N595/K595))</f>
        <v>0</v>
      </c>
    </row>
    <row r="596" spans="1:19" x14ac:dyDescent="0.3">
      <c r="A596" s="1">
        <v>38327</v>
      </c>
      <c r="B596" s="2">
        <v>593</v>
      </c>
      <c r="C596">
        <v>83.729637145996094</v>
      </c>
      <c r="D596">
        <v>53.744277954101499</v>
      </c>
      <c r="E596" s="4">
        <f t="shared" si="105"/>
        <v>5.3646946595864442E-4</v>
      </c>
      <c r="F596" s="4">
        <f t="shared" si="101"/>
        <v>5.3646946595864442E-4</v>
      </c>
      <c r="G596" s="4">
        <f t="shared" si="106"/>
        <v>-3.3502488411407683E-4</v>
      </c>
      <c r="H596" s="4" cm="1">
        <f t="array" ref="H596">SUMPRODUCT(Q595:R595,(1+daily_ret!D595:E595))-1</f>
        <v>5.3646946595842238E-4</v>
      </c>
      <c r="I596" s="5">
        <f t="shared" si="102"/>
        <v>136.40981621186521</v>
      </c>
      <c r="J596" s="4">
        <f>I596/MAX(I$3:I596)-1</f>
        <v>-1.0049472716728847E-3</v>
      </c>
      <c r="K596" s="5">
        <f t="shared" si="107"/>
        <v>129.06803737956864</v>
      </c>
      <c r="L596" s="4">
        <f>K596/MAX(K$3:K596)-1</f>
        <v>0</v>
      </c>
      <c r="M596" s="5">
        <f t="shared" si="103"/>
        <v>78.348458857981001</v>
      </c>
      <c r="N596" s="5">
        <f t="shared" si="104"/>
        <v>50.719578521587628</v>
      </c>
      <c r="O596" s="5">
        <f t="shared" si="99"/>
        <v>78.348458857981001</v>
      </c>
      <c r="P596" s="5">
        <f t="shared" si="100"/>
        <v>50.719578521587628</v>
      </c>
      <c r="Q596" s="5">
        <f t="shared" si="108"/>
        <v>0.60703223236881343</v>
      </c>
      <c r="R596" s="5">
        <f t="shared" si="109"/>
        <v>0.39296776763118657</v>
      </c>
      <c r="S596" s="4" cm="1">
        <f t="array" ref="S596">SUM(ABS(O596:P596/K596-M596:N596/K596))</f>
        <v>0</v>
      </c>
    </row>
    <row r="597" spans="1:19" x14ac:dyDescent="0.3">
      <c r="A597" s="1">
        <v>38328</v>
      </c>
      <c r="B597" s="2">
        <v>594</v>
      </c>
      <c r="C597">
        <v>82.949974060058594</v>
      </c>
      <c r="D597">
        <v>53.737945556640597</v>
      </c>
      <c r="E597" s="4">
        <f t="shared" si="105"/>
        <v>-5.6987875260647858E-3</v>
      </c>
      <c r="F597" s="4">
        <f t="shared" si="101"/>
        <v>-5.6987875260647858E-3</v>
      </c>
      <c r="G597" s="4">
        <f t="shared" si="106"/>
        <v>-9.3116740083086791E-3</v>
      </c>
      <c r="H597" s="4" cm="1">
        <f t="array" ref="H597">SUMPRODUCT(Q596:R596,(1+daily_ret!D596:E596))-1</f>
        <v>-5.6987875260646748E-3</v>
      </c>
      <c r="I597" s="5">
        <f t="shared" si="102"/>
        <v>135.13961247176701</v>
      </c>
      <c r="J597" s="4">
        <f>I597/MAX(I$3:I597)-1</f>
        <v>-1.0307263538592348E-2</v>
      </c>
      <c r="K597" s="5">
        <f t="shared" si="107"/>
        <v>128.33250605813629</v>
      </c>
      <c r="L597" s="4">
        <f>K597/MAX(K$3:K597)-1</f>
        <v>-5.6987875260647858E-3</v>
      </c>
      <c r="M597" s="5">
        <f t="shared" si="103"/>
        <v>77.618903550042091</v>
      </c>
      <c r="N597" s="5">
        <f t="shared" si="104"/>
        <v>50.713602508094205</v>
      </c>
      <c r="O597" s="5">
        <f t="shared" si="99"/>
        <v>77.618903550042091</v>
      </c>
      <c r="P597" s="5">
        <f t="shared" si="100"/>
        <v>50.713602508094205</v>
      </c>
      <c r="Q597" s="5">
        <f t="shared" si="108"/>
        <v>0.60482652395862757</v>
      </c>
      <c r="R597" s="5">
        <f t="shared" si="109"/>
        <v>0.39517347604137243</v>
      </c>
      <c r="S597" s="4" cm="1">
        <f t="array" ref="S597">SUM(ABS(O597:P597/K597-M597:N597/K597))</f>
        <v>0</v>
      </c>
    </row>
    <row r="598" spans="1:19" x14ac:dyDescent="0.3">
      <c r="A598" s="1">
        <v>38329</v>
      </c>
      <c r="B598" s="2">
        <v>595</v>
      </c>
      <c r="C598">
        <v>83.434608459472599</v>
      </c>
      <c r="D598">
        <v>54.136177062988203</v>
      </c>
      <c r="E598" s="4">
        <f t="shared" si="105"/>
        <v>6.4621735129117841E-3</v>
      </c>
      <c r="F598" s="4">
        <f t="shared" si="101"/>
        <v>6.4621735129117841E-3</v>
      </c>
      <c r="G598" s="4">
        <f t="shared" si="106"/>
        <v>5.8424900659175272E-3</v>
      </c>
      <c r="H598" s="4" cm="1">
        <f t="array" ref="H598">SUMPRODUCT(Q597:R597,(1+daily_ret!D597:E597))-1</f>
        <v>6.4621735129117841E-3</v>
      </c>
      <c r="I598" s="5">
        <f t="shared" si="102"/>
        <v>135.92916431514524</v>
      </c>
      <c r="J598" s="4">
        <f>I598/MAX(I$3:I598)-1</f>
        <v>-4.5249935575059075E-3</v>
      </c>
      <c r="K598" s="5">
        <f t="shared" si="107"/>
        <v>129.16181297963078</v>
      </c>
      <c r="L598" s="4">
        <f>K598/MAX(K$3:K598)-1</f>
        <v>0</v>
      </c>
      <c r="M598" s="5">
        <f t="shared" si="103"/>
        <v>78.072391222960619</v>
      </c>
      <c r="N598" s="5">
        <f t="shared" si="104"/>
        <v>51.089421756670156</v>
      </c>
      <c r="O598" s="5">
        <f t="shared" si="99"/>
        <v>78.072391222960619</v>
      </c>
      <c r="P598" s="5">
        <f t="shared" si="100"/>
        <v>51.089421756670156</v>
      </c>
      <c r="Q598" s="5">
        <f t="shared" si="108"/>
        <v>0.60445412945134858</v>
      </c>
      <c r="R598" s="5">
        <f t="shared" si="109"/>
        <v>0.39554587054865137</v>
      </c>
      <c r="S598" s="4" cm="1">
        <f t="array" ref="S598">SUM(ABS(O598:P598/K598-M598:N598/K598))</f>
        <v>0</v>
      </c>
    </row>
    <row r="599" spans="1:19" x14ac:dyDescent="0.3">
      <c r="A599" s="1">
        <v>38330</v>
      </c>
      <c r="B599" s="2">
        <v>596</v>
      </c>
      <c r="C599">
        <v>83.729637145996094</v>
      </c>
      <c r="D599">
        <v>54.009750366210902</v>
      </c>
      <c r="E599" s="4">
        <f t="shared" si="105"/>
        <v>1.2136417258825638E-3</v>
      </c>
      <c r="F599" s="4">
        <f t="shared" si="101"/>
        <v>1.2136417258825638E-3</v>
      </c>
      <c r="G599" s="4">
        <f t="shared" si="106"/>
        <v>3.5360468751621799E-3</v>
      </c>
      <c r="H599" s="4" cm="1">
        <f t="array" ref="H599">SUMPRODUCT(Q598:R598,(1+daily_ret!D598:E598))-1</f>
        <v>1.2136417258823418E-3</v>
      </c>
      <c r="I599" s="5">
        <f t="shared" si="102"/>
        <v>136.40981621186521</v>
      </c>
      <c r="J599" s="4">
        <f>I599/MAX(I$3:I599)-1</f>
        <v>-1.0049472716728847E-3</v>
      </c>
      <c r="K599" s="5">
        <f t="shared" si="107"/>
        <v>129.31856914525349</v>
      </c>
      <c r="L599" s="4">
        <f>K599/MAX(K$3:K599)-1</f>
        <v>0</v>
      </c>
      <c r="M599" s="5">
        <f t="shared" si="103"/>
        <v>78.348458857981001</v>
      </c>
      <c r="N599" s="5">
        <f t="shared" si="104"/>
        <v>50.970110287272476</v>
      </c>
      <c r="O599" s="5">
        <f t="shared" si="99"/>
        <v>78.348458857981001</v>
      </c>
      <c r="P599" s="5">
        <f t="shared" si="100"/>
        <v>50.970110287272476</v>
      </c>
      <c r="Q599" s="5">
        <f t="shared" si="108"/>
        <v>0.60585621520431665</v>
      </c>
      <c r="R599" s="5">
        <f t="shared" si="109"/>
        <v>0.39414378479568324</v>
      </c>
      <c r="S599" s="4" cm="1">
        <f t="array" ref="S599">SUM(ABS(O599:P599/K599-M599:N599/K599))</f>
        <v>0</v>
      </c>
    </row>
    <row r="600" spans="1:19" x14ac:dyDescent="0.3">
      <c r="A600" s="1">
        <v>38331</v>
      </c>
      <c r="B600" s="2">
        <v>597</v>
      </c>
      <c r="C600">
        <v>83.813865661621094</v>
      </c>
      <c r="D600">
        <v>54.091945648193303</v>
      </c>
      <c r="E600" s="4">
        <f t="shared" si="105"/>
        <v>1.2092977160602647E-3</v>
      </c>
      <c r="F600" s="4">
        <f t="shared" si="101"/>
        <v>1.2092977160602647E-3</v>
      </c>
      <c r="G600" s="4">
        <f t="shared" si="106"/>
        <v>1.005958206628188E-3</v>
      </c>
      <c r="H600" s="4" cm="1">
        <f t="array" ref="H600">SUMPRODUCT(Q599:R599,(1+daily_ret!D599:E599))-1</f>
        <v>1.2092977160600427E-3</v>
      </c>
      <c r="I600" s="5">
        <f t="shared" si="102"/>
        <v>136.54703878594816</v>
      </c>
      <c r="J600" s="4">
        <f>I600/MAX(I$3:I600)-1</f>
        <v>0</v>
      </c>
      <c r="K600" s="5">
        <f t="shared" si="107"/>
        <v>129.47495379556503</v>
      </c>
      <c r="L600" s="4">
        <f>K600/MAX(K$3:K600)-1</f>
        <v>0</v>
      </c>
      <c r="M600" s="5">
        <f t="shared" si="103"/>
        <v>78.427274133145843</v>
      </c>
      <c r="N600" s="5">
        <f t="shared" si="104"/>
        <v>51.047679662419185</v>
      </c>
      <c r="O600" s="5">
        <f t="shared" si="99"/>
        <v>78.427274133145843</v>
      </c>
      <c r="P600" s="5">
        <f t="shared" si="100"/>
        <v>51.047679662419185</v>
      </c>
      <c r="Q600" s="5">
        <f t="shared" si="108"/>
        <v>0.60573316949762257</v>
      </c>
      <c r="R600" s="5">
        <f t="shared" si="109"/>
        <v>0.39426683050237743</v>
      </c>
      <c r="S600" s="4" cm="1">
        <f t="array" ref="S600">SUM(ABS(O600:P600/K600-M600:N600/K600))</f>
        <v>0</v>
      </c>
    </row>
    <row r="601" spans="1:19" x14ac:dyDescent="0.3">
      <c r="A601" s="1">
        <v>38334</v>
      </c>
      <c r="B601" s="2">
        <v>598</v>
      </c>
      <c r="C601">
        <v>84.544380187988196</v>
      </c>
      <c r="D601">
        <v>54.129859924316399</v>
      </c>
      <c r="E601" s="4">
        <f t="shared" si="105"/>
        <v>5.555869396606905E-3</v>
      </c>
      <c r="F601" s="4">
        <f t="shared" si="101"/>
        <v>5.555869396606905E-3</v>
      </c>
      <c r="G601" s="4">
        <f t="shared" si="106"/>
        <v>8.7159149694440163E-3</v>
      </c>
      <c r="H601" s="4" cm="1">
        <f t="array" ref="H601">SUMPRODUCT(Q600:R600,(1+daily_ret!D600:E600))-1</f>
        <v>5.555869396606905E-3</v>
      </c>
      <c r="I601" s="5">
        <f t="shared" si="102"/>
        <v>137.73717116533587</v>
      </c>
      <c r="J601" s="4">
        <f>I601/MAX(I$3:I601)-1</f>
        <v>0</v>
      </c>
      <c r="K601" s="5">
        <f t="shared" si="107"/>
        <v>130.1942997289849</v>
      </c>
      <c r="L601" s="4">
        <f>K601/MAX(K$3:K601)-1</f>
        <v>0</v>
      </c>
      <c r="M601" s="5">
        <f t="shared" si="103"/>
        <v>79.110839585775622</v>
      </c>
      <c r="N601" s="5">
        <f t="shared" si="104"/>
        <v>51.083460143209287</v>
      </c>
      <c r="O601" s="5">
        <f t="shared" si="99"/>
        <v>79.110839585775622</v>
      </c>
      <c r="P601" s="5">
        <f t="shared" si="100"/>
        <v>51.083460143209287</v>
      </c>
      <c r="Q601" s="5">
        <f t="shared" si="108"/>
        <v>0.60763673794055773</v>
      </c>
      <c r="R601" s="5">
        <f t="shared" si="109"/>
        <v>0.39236326205944233</v>
      </c>
      <c r="S601" s="4" cm="1">
        <f t="array" ref="S601">SUM(ABS(O601:P601/K601-M601:N601/K601))</f>
        <v>0</v>
      </c>
    </row>
    <row r="602" spans="1:19" x14ac:dyDescent="0.3">
      <c r="A602" s="1">
        <v>38335</v>
      </c>
      <c r="B602" s="2">
        <v>599</v>
      </c>
      <c r="C602">
        <v>84.839370727539006</v>
      </c>
      <c r="D602">
        <v>54.2246704101562</v>
      </c>
      <c r="E602" s="4">
        <f t="shared" si="105"/>
        <v>2.8073928158547368E-3</v>
      </c>
      <c r="F602" s="4">
        <f t="shared" si="101"/>
        <v>2.8073928158547368E-3</v>
      </c>
      <c r="G602" s="4">
        <f t="shared" si="106"/>
        <v>3.4891797526326318E-3</v>
      </c>
      <c r="H602" s="4" cm="1">
        <f t="array" ref="H602">SUMPRODUCT(Q601:R601,(1+daily_ret!D601:E601))-1</f>
        <v>2.8073928158547368E-3</v>
      </c>
      <c r="I602" s="5">
        <f t="shared" si="102"/>
        <v>138.21776091415086</v>
      </c>
      <c r="J602" s="4">
        <f>I602/MAX(I$3:I602)-1</f>
        <v>0</v>
      </c>
      <c r="K602" s="5">
        <f t="shared" si="107"/>
        <v>130.55980627070929</v>
      </c>
      <c r="L602" s="4">
        <f>K602/MAX(K$3:K602)-1</f>
        <v>0</v>
      </c>
      <c r="M602" s="5">
        <f t="shared" si="103"/>
        <v>79.386871525472074</v>
      </c>
      <c r="N602" s="5">
        <f t="shared" si="104"/>
        <v>51.172934745237214</v>
      </c>
      <c r="O602" s="5">
        <f t="shared" si="99"/>
        <v>79.386871525472074</v>
      </c>
      <c r="P602" s="5">
        <f t="shared" si="100"/>
        <v>51.172934745237214</v>
      </c>
      <c r="Q602" s="5">
        <f t="shared" si="108"/>
        <v>0.60804985694347102</v>
      </c>
      <c r="R602" s="5">
        <f t="shared" si="109"/>
        <v>0.39195014305652898</v>
      </c>
      <c r="S602" s="4" cm="1">
        <f t="array" ref="S602">SUM(ABS(O602:P602/K602-M602:N602/K602))</f>
        <v>0</v>
      </c>
    </row>
    <row r="603" spans="1:19" x14ac:dyDescent="0.3">
      <c r="A603" s="1">
        <v>38336</v>
      </c>
      <c r="B603" s="2">
        <v>600</v>
      </c>
      <c r="C603">
        <v>84.902572631835895</v>
      </c>
      <c r="D603">
        <v>54.420631408691399</v>
      </c>
      <c r="E603" s="4">
        <f t="shared" si="105"/>
        <v>1.869430088555557E-3</v>
      </c>
      <c r="F603" s="4">
        <f t="shared" si="101"/>
        <v>1.8325242311907353E-3</v>
      </c>
      <c r="G603" s="4">
        <f t="shared" si="106"/>
        <v>7.4495960725418087E-4</v>
      </c>
      <c r="H603" s="4" cm="1">
        <f t="array" ref="H603">SUMPRODUCT(Q602:R602,(1+daily_ret!D602:E602))-1</f>
        <v>1.869430088555557E-3</v>
      </c>
      <c r="I603" s="5">
        <f t="shared" si="102"/>
        <v>138.32072756303702</v>
      </c>
      <c r="J603" s="4">
        <f>I603/MAX(I$3:I603)-1</f>
        <v>0</v>
      </c>
      <c r="K603" s="5">
        <f t="shared" si="107"/>
        <v>130.80387870090775</v>
      </c>
      <c r="L603" s="4">
        <f>K603/MAX(K$3:K603)-1</f>
        <v>0</v>
      </c>
      <c r="M603" s="5">
        <f t="shared" si="103"/>
        <v>79.446011538104841</v>
      </c>
      <c r="N603" s="5">
        <f t="shared" si="104"/>
        <v>51.357867162802911</v>
      </c>
      <c r="O603" s="5">
        <f t="shared" si="99"/>
        <v>78.482327220544647</v>
      </c>
      <c r="P603" s="5">
        <f t="shared" si="100"/>
        <v>52.321551480363098</v>
      </c>
      <c r="Q603" s="5">
        <f t="shared" si="108"/>
        <v>0.6</v>
      </c>
      <c r="R603" s="5">
        <f t="shared" si="109"/>
        <v>0.4</v>
      </c>
      <c r="S603" s="4" cm="1">
        <f t="array" ref="S603">SUM(ABS(O603:P603/K603-M603:N603/K603))</f>
        <v>1.473479727254462E-2</v>
      </c>
    </row>
    <row r="604" spans="1:19" x14ac:dyDescent="0.3">
      <c r="A604" s="1">
        <v>38337</v>
      </c>
      <c r="B604" s="2">
        <v>601</v>
      </c>
      <c r="C604">
        <v>84.853401184082003</v>
      </c>
      <c r="D604">
        <v>54.00341796875</v>
      </c>
      <c r="E604" s="4">
        <f t="shared" si="105"/>
        <v>-3.4140737365233598E-3</v>
      </c>
      <c r="F604" s="4">
        <f t="shared" si="101"/>
        <v>-3.4140737365233598E-3</v>
      </c>
      <c r="G604" s="4">
        <f t="shared" si="106"/>
        <v>-5.7915144653042372E-4</v>
      </c>
      <c r="H604" s="4" cm="1">
        <f t="array" ref="H604">SUMPRODUCT(Q603:R603,(1+daily_ret!D603:E603))-1</f>
        <v>-3.4140737365233598E-3</v>
      </c>
      <c r="I604" s="5">
        <f t="shared" si="102"/>
        <v>138.24061891358375</v>
      </c>
      <c r="J604" s="4">
        <f>I604/MAX(I$3:I604)-1</f>
        <v>-5.7915144653042372E-4</v>
      </c>
      <c r="K604" s="5">
        <f t="shared" si="107"/>
        <v>130.35730461399959</v>
      </c>
      <c r="L604" s="4">
        <f>K604/MAX(K$3:K604)-1</f>
        <v>-3.4140737365233598E-3</v>
      </c>
      <c r="M604" s="5">
        <f t="shared" si="103"/>
        <v>78.436874067207782</v>
      </c>
      <c r="N604" s="5">
        <f t="shared" si="104"/>
        <v>51.920430546791806</v>
      </c>
      <c r="O604" s="5">
        <f t="shared" si="99"/>
        <v>78.436874067207782</v>
      </c>
      <c r="P604" s="5">
        <f t="shared" si="100"/>
        <v>51.920430546791806</v>
      </c>
      <c r="Q604" s="5">
        <f t="shared" si="108"/>
        <v>0.60170678044829817</v>
      </c>
      <c r="R604" s="5">
        <f t="shared" si="109"/>
        <v>0.39829321955170177</v>
      </c>
      <c r="S604" s="4" cm="1">
        <f t="array" ref="S604">SUM(ABS(O604:P604/K604-M604:N604/K604))</f>
        <v>0</v>
      </c>
    </row>
    <row r="605" spans="1:19" x14ac:dyDescent="0.3">
      <c r="A605" s="1">
        <v>38338</v>
      </c>
      <c r="B605" s="2">
        <v>602</v>
      </c>
      <c r="C605">
        <v>84.287452697753906</v>
      </c>
      <c r="D605">
        <v>53.933910369872997</v>
      </c>
      <c r="E605" s="4">
        <f t="shared" si="105"/>
        <v>-4.5258578937190652E-3</v>
      </c>
      <c r="F605" s="4">
        <f t="shared" si="101"/>
        <v>-4.5258578937190652E-3</v>
      </c>
      <c r="G605" s="4">
        <f t="shared" si="106"/>
        <v>-6.669720699825965E-3</v>
      </c>
      <c r="H605" s="4" cm="1">
        <f t="array" ref="H605">SUMPRODUCT(Q604:R604,(1+daily_ret!D604:E604))-1</f>
        <v>-4.5258578937192873E-3</v>
      </c>
      <c r="I605" s="5">
        <f t="shared" si="102"/>
        <v>137.31859259605906</v>
      </c>
      <c r="J605" s="4">
        <f>I605/MAX(I$3:I605)-1</f>
        <v>-7.2450093679651273E-3</v>
      </c>
      <c r="K605" s="5">
        <f t="shared" si="107"/>
        <v>129.76732597790837</v>
      </c>
      <c r="L605" s="4">
        <f>K605/MAX(K$3:K605)-1</f>
        <v>-7.9244800176723196E-3</v>
      </c>
      <c r="M605" s="5">
        <f t="shared" si="103"/>
        <v>77.913722024612099</v>
      </c>
      <c r="N605" s="5">
        <f t="shared" si="104"/>
        <v>51.853603953296265</v>
      </c>
      <c r="O605" s="5">
        <f t="shared" si="99"/>
        <v>77.913722024612099</v>
      </c>
      <c r="P605" s="5">
        <f t="shared" si="100"/>
        <v>51.853603953296265</v>
      </c>
      <c r="Q605" s="5">
        <f t="shared" si="108"/>
        <v>0.60041093886666164</v>
      </c>
      <c r="R605" s="5">
        <f t="shared" si="109"/>
        <v>0.39958906113333831</v>
      </c>
      <c r="S605" s="4" cm="1">
        <f t="array" ref="S605">SUM(ABS(O605:P605/K605-M605:N605/K605))</f>
        <v>0</v>
      </c>
    </row>
    <row r="606" spans="1:19" x14ac:dyDescent="0.3">
      <c r="A606" s="1">
        <v>38341</v>
      </c>
      <c r="B606" s="2">
        <v>603</v>
      </c>
      <c r="C606">
        <v>84.30859375</v>
      </c>
      <c r="D606">
        <v>53.997093200683501</v>
      </c>
      <c r="E606" s="4">
        <f t="shared" si="105"/>
        <v>6.1870865838220546E-4</v>
      </c>
      <c r="F606" s="4">
        <f t="shared" si="101"/>
        <v>6.1870865838220546E-4</v>
      </c>
      <c r="G606" s="4">
        <f t="shared" si="106"/>
        <v>2.5082087036021328E-4</v>
      </c>
      <c r="H606" s="4" cm="1">
        <f t="array" ref="H606">SUMPRODUCT(Q605:R605,(1+daily_ret!D605:E605))-1</f>
        <v>6.1870865838220546E-4</v>
      </c>
      <c r="I606" s="5">
        <f t="shared" si="102"/>
        <v>137.35303496497065</v>
      </c>
      <c r="J606" s="4">
        <f>I606/MAX(I$3:I606)-1</f>
        <v>-6.9960056971604123E-3</v>
      </c>
      <c r="K606" s="5">
        <f t="shared" si="107"/>
        <v>129.84761414606601</v>
      </c>
      <c r="L606" s="4">
        <f>K606/MAX(K$3:K606)-1</f>
        <v>-7.3106743036902566E-3</v>
      </c>
      <c r="M606" s="5">
        <f t="shared" si="103"/>
        <v>77.93326441218332</v>
      </c>
      <c r="N606" s="5">
        <f t="shared" si="104"/>
        <v>51.91434973388268</v>
      </c>
      <c r="O606" s="5">
        <f t="shared" si="99"/>
        <v>77.93326441218332</v>
      </c>
      <c r="P606" s="5">
        <f t="shared" si="100"/>
        <v>51.91434973388268</v>
      </c>
      <c r="Q606" s="5">
        <f t="shared" si="108"/>
        <v>0.60019019159270759</v>
      </c>
      <c r="R606" s="5">
        <f t="shared" si="109"/>
        <v>0.39980980840729241</v>
      </c>
      <c r="S606" s="4" cm="1">
        <f t="array" ref="S606">SUM(ABS(O606:P606/K606-M606:N606/K606))</f>
        <v>0</v>
      </c>
    </row>
    <row r="607" spans="1:19" x14ac:dyDescent="0.3">
      <c r="A607" s="1">
        <v>38342</v>
      </c>
      <c r="B607" s="2">
        <v>604</v>
      </c>
      <c r="C607">
        <v>84.957878112792898</v>
      </c>
      <c r="D607">
        <v>54.072990417480398</v>
      </c>
      <c r="E607" s="4">
        <f t="shared" si="105"/>
        <v>5.1841992241514756E-3</v>
      </c>
      <c r="F607" s="4">
        <f t="shared" si="101"/>
        <v>5.1841992241514756E-3</v>
      </c>
      <c r="G607" s="4">
        <f t="shared" si="106"/>
        <v>7.7012832727136882E-3</v>
      </c>
      <c r="H607" s="4" cm="1">
        <f t="array" ref="H607">SUMPRODUCT(Q606:R606,(1+daily_ret!D606:E606))-1</f>
        <v>5.1841992241514756E-3</v>
      </c>
      <c r="I607" s="5">
        <f t="shared" si="102"/>
        <v>138.41082959560285</v>
      </c>
      <c r="J607" s="4">
        <f>I607/MAX(I$3:I607)-1</f>
        <v>0</v>
      </c>
      <c r="K607" s="5">
        <f t="shared" si="107"/>
        <v>130.52077004657997</v>
      </c>
      <c r="L607" s="4">
        <f>K607/MAX(K$3:K607)-1</f>
        <v>-2.1643750715919507E-3</v>
      </c>
      <c r="M607" s="5">
        <f t="shared" si="103"/>
        <v>78.533450557788839</v>
      </c>
      <c r="N607" s="5">
        <f t="shared" si="104"/>
        <v>51.987319488791123</v>
      </c>
      <c r="O607" s="5">
        <f t="shared" si="99"/>
        <v>78.533450557788839</v>
      </c>
      <c r="P607" s="5">
        <f t="shared" si="100"/>
        <v>51.987319488791123</v>
      </c>
      <c r="Q607" s="5">
        <f t="shared" si="108"/>
        <v>0.60169312922197737</v>
      </c>
      <c r="R607" s="5">
        <f t="shared" si="109"/>
        <v>0.39830687077802251</v>
      </c>
      <c r="S607" s="4" cm="1">
        <f t="array" ref="S607">SUM(ABS(O607:P607/K607-M607:N607/K607))</f>
        <v>0</v>
      </c>
    </row>
    <row r="608" spans="1:19" x14ac:dyDescent="0.3">
      <c r="A608" s="1">
        <v>38343</v>
      </c>
      <c r="B608" s="2">
        <v>605</v>
      </c>
      <c r="C608">
        <v>85.162506103515597</v>
      </c>
      <c r="D608">
        <v>54.016067504882798</v>
      </c>
      <c r="E608" s="4">
        <f t="shared" si="105"/>
        <v>1.0299273888298988E-3</v>
      </c>
      <c r="F608" s="4">
        <f t="shared" si="101"/>
        <v>1.0299273888298988E-3</v>
      </c>
      <c r="G608" s="4">
        <f t="shared" si="106"/>
        <v>2.4085817026999745E-3</v>
      </c>
      <c r="H608" s="4" cm="1">
        <f t="array" ref="H608">SUMPRODUCT(Q607:R607,(1+daily_ret!D607:E607))-1</f>
        <v>1.0299273888296767E-3</v>
      </c>
      <c r="I608" s="5">
        <f t="shared" si="102"/>
        <v>138.74420338722234</v>
      </c>
      <c r="J608" s="4">
        <f>I608/MAX(I$3:I608)-1</f>
        <v>0</v>
      </c>
      <c r="K608" s="5">
        <f t="shared" si="107"/>
        <v>130.6551969624621</v>
      </c>
      <c r="L608" s="4">
        <f>K608/MAX(K$3:K608)-1</f>
        <v>-1.1366768319279741E-3</v>
      </c>
      <c r="M608" s="5">
        <f t="shared" si="103"/>
        <v>78.722604789852241</v>
      </c>
      <c r="N608" s="5">
        <f t="shared" si="104"/>
        <v>51.932592172609858</v>
      </c>
      <c r="O608" s="5">
        <f t="shared" si="99"/>
        <v>78.722604789852241</v>
      </c>
      <c r="P608" s="5">
        <f t="shared" si="100"/>
        <v>51.932592172609858</v>
      </c>
      <c r="Q608" s="5">
        <f t="shared" si="108"/>
        <v>0.60252180257682086</v>
      </c>
      <c r="R608" s="5">
        <f t="shared" si="109"/>
        <v>0.39747819742317908</v>
      </c>
      <c r="S608" s="4" cm="1">
        <f t="array" ref="S608">SUM(ABS(O608:P608/K608-M608:N608/K608))</f>
        <v>0</v>
      </c>
    </row>
    <row r="609" spans="1:19" x14ac:dyDescent="0.3">
      <c r="A609" s="1">
        <v>38344</v>
      </c>
      <c r="B609" s="2">
        <v>606</v>
      </c>
      <c r="C609">
        <v>85.226013183593693</v>
      </c>
      <c r="D609">
        <v>53.946567535400298</v>
      </c>
      <c r="E609" s="4">
        <f t="shared" si="105"/>
        <v>-6.2106358640900972E-5</v>
      </c>
      <c r="F609" s="4">
        <f t="shared" si="101"/>
        <v>-6.2106358640900972E-5</v>
      </c>
      <c r="G609" s="4">
        <f t="shared" si="106"/>
        <v>7.4571643066612125E-4</v>
      </c>
      <c r="H609" s="4" cm="1">
        <f t="array" ref="H609">SUMPRODUCT(Q608:R608,(1+daily_ret!D608:E608))-1</f>
        <v>-6.2106358640900972E-5</v>
      </c>
      <c r="I609" s="5">
        <f t="shared" si="102"/>
        <v>138.84766721934787</v>
      </c>
      <c r="J609" s="4">
        <f>I609/MAX(I$3:I609)-1</f>
        <v>0</v>
      </c>
      <c r="K609" s="5">
        <f t="shared" si="107"/>
        <v>130.64708244394126</v>
      </c>
      <c r="L609" s="4">
        <f>K609/MAX(K$3:K609)-1</f>
        <v>-1.1987125957099165E-3</v>
      </c>
      <c r="M609" s="5">
        <f t="shared" si="103"/>
        <v>78.781309529708878</v>
      </c>
      <c r="N609" s="5">
        <f t="shared" si="104"/>
        <v>51.865772914232387</v>
      </c>
      <c r="O609" s="5">
        <f t="shared" si="99"/>
        <v>78.781309529708878</v>
      </c>
      <c r="P609" s="5">
        <f t="shared" si="100"/>
        <v>51.865772914232387</v>
      </c>
      <c r="Q609" s="5">
        <f t="shared" si="108"/>
        <v>0.60300856365095468</v>
      </c>
      <c r="R609" s="5">
        <f t="shared" si="109"/>
        <v>0.39699143634904538</v>
      </c>
      <c r="S609" s="4" cm="1">
        <f t="array" ref="S609">SUM(ABS(O609:P609/K609-M609:N609/K609))</f>
        <v>0</v>
      </c>
    </row>
    <row r="610" spans="1:19" x14ac:dyDescent="0.3">
      <c r="A610" s="1">
        <v>38348</v>
      </c>
      <c r="B610" s="2">
        <v>607</v>
      </c>
      <c r="C610">
        <v>85.049575805664006</v>
      </c>
      <c r="D610">
        <v>53.718963623046797</v>
      </c>
      <c r="E610" s="4">
        <f t="shared" si="105"/>
        <v>-2.9232973917358018E-3</v>
      </c>
      <c r="F610" s="4">
        <f t="shared" si="101"/>
        <v>-2.9232973917358018E-3</v>
      </c>
      <c r="G610" s="4">
        <f t="shared" si="106"/>
        <v>-2.0702291628919012E-3</v>
      </c>
      <c r="H610" s="4" cm="1">
        <f t="array" ref="H610">SUMPRODUCT(Q609:R609,(1+daily_ret!D609:E609))-1</f>
        <v>-2.9232973917358018E-3</v>
      </c>
      <c r="I610" s="5">
        <f t="shared" si="102"/>
        <v>138.56022072947087</v>
      </c>
      <c r="J610" s="4">
        <f>I610/MAX(I$3:I610)-1</f>
        <v>-2.0702291628919012E-3</v>
      </c>
      <c r="K610" s="5">
        <f t="shared" si="107"/>
        <v>130.265162168595</v>
      </c>
      <c r="L610" s="4">
        <f>K610/MAX(K$3:K610)-1</f>
        <v>-4.1185057940411607E-3</v>
      </c>
      <c r="M610" s="5">
        <f t="shared" si="103"/>
        <v>78.618214165229659</v>
      </c>
      <c r="N610" s="5">
        <f t="shared" si="104"/>
        <v>51.646948003365338</v>
      </c>
      <c r="O610" s="5">
        <f t="shared" si="99"/>
        <v>78.618214165229659</v>
      </c>
      <c r="P610" s="5">
        <f t="shared" si="100"/>
        <v>51.646948003365338</v>
      </c>
      <c r="Q610" s="5">
        <f t="shared" si="108"/>
        <v>0.6035244792731187</v>
      </c>
      <c r="R610" s="5">
        <f t="shared" si="109"/>
        <v>0.3964755207268813</v>
      </c>
      <c r="S610" s="4" cm="1">
        <f t="array" ref="S610">SUM(ABS(O610:P610/K610-M610:N610/K610))</f>
        <v>0</v>
      </c>
    </row>
    <row r="611" spans="1:19" x14ac:dyDescent="0.3">
      <c r="A611" s="1">
        <v>38349</v>
      </c>
      <c r="B611" s="2">
        <v>608</v>
      </c>
      <c r="C611">
        <v>85.515342712402301</v>
      </c>
      <c r="D611">
        <v>53.712638854980398</v>
      </c>
      <c r="E611" s="4">
        <f t="shared" si="105"/>
        <v>3.2584711926653132E-3</v>
      </c>
      <c r="F611" s="4">
        <f t="shared" si="101"/>
        <v>3.2584711926653132E-3</v>
      </c>
      <c r="G611" s="4">
        <f t="shared" si="106"/>
        <v>5.4764165761691519E-3</v>
      </c>
      <c r="H611" s="4" cm="1">
        <f t="array" ref="H611">SUMPRODUCT(Q610:R610,(1+daily_ret!D610:E610))-1</f>
        <v>3.2584711926653132E-3</v>
      </c>
      <c r="I611" s="5">
        <f t="shared" si="102"/>
        <v>139.3190342190714</v>
      </c>
      <c r="J611" s="4">
        <f>I611/MAX(I$3:I611)-1</f>
        <v>0</v>
      </c>
      <c r="K611" s="5">
        <f t="shared" si="107"/>
        <v>130.68962744692925</v>
      </c>
      <c r="L611" s="4">
        <f>K611/MAX(K$3:K611)-1</f>
        <v>-8.7345463386245825E-4</v>
      </c>
      <c r="M611" s="5">
        <f t="shared" si="103"/>
        <v>79.048760256472931</v>
      </c>
      <c r="N611" s="5">
        <f t="shared" si="104"/>
        <v>51.640867190456312</v>
      </c>
      <c r="O611" s="5">
        <f t="shared" si="99"/>
        <v>79.048760256472931</v>
      </c>
      <c r="P611" s="5">
        <f t="shared" si="100"/>
        <v>51.640867190456312</v>
      </c>
      <c r="Q611" s="5">
        <f t="shared" si="108"/>
        <v>0.60485871603370545</v>
      </c>
      <c r="R611" s="5">
        <f t="shared" si="109"/>
        <v>0.39514128396629455</v>
      </c>
      <c r="S611" s="4" cm="1">
        <f t="array" ref="S611">SUM(ABS(O611:P611/K611-M611:N611/K611))</f>
        <v>0</v>
      </c>
    </row>
    <row r="612" spans="1:19" x14ac:dyDescent="0.3">
      <c r="A612" s="1">
        <v>38350</v>
      </c>
      <c r="B612" s="2">
        <v>609</v>
      </c>
      <c r="C612">
        <v>85.642356872558594</v>
      </c>
      <c r="D612">
        <v>53.605205535888601</v>
      </c>
      <c r="E612" s="4">
        <f t="shared" si="105"/>
        <v>1.0804234730632523E-4</v>
      </c>
      <c r="F612" s="4">
        <f t="shared" si="101"/>
        <v>1.0804234730632523E-4</v>
      </c>
      <c r="G612" s="4">
        <f t="shared" si="106"/>
        <v>1.4852792040309648E-3</v>
      </c>
      <c r="H612" s="4" cm="1">
        <f t="array" ref="H612">SUMPRODUCT(Q611:R611,(1+daily_ret!D611:E611))-1</f>
        <v>1.0804234730632523E-4</v>
      </c>
      <c r="I612" s="5">
        <f t="shared" si="102"/>
        <v>139.52596188332265</v>
      </c>
      <c r="J612" s="4">
        <f>I612/MAX(I$3:I612)-1</f>
        <v>0</v>
      </c>
      <c r="K612" s="5">
        <f t="shared" si="107"/>
        <v>130.70374746104721</v>
      </c>
      <c r="L612" s="4">
        <f>K612/MAX(K$3:K612)-1</f>
        <v>-7.6550665664498752E-4</v>
      </c>
      <c r="M612" s="5">
        <f t="shared" si="103"/>
        <v>79.166169736186291</v>
      </c>
      <c r="N612" s="5">
        <f t="shared" si="104"/>
        <v>51.537577724860917</v>
      </c>
      <c r="O612" s="5">
        <f t="shared" si="99"/>
        <v>79.166169736186291</v>
      </c>
      <c r="P612" s="5">
        <f t="shared" si="100"/>
        <v>51.537577724860917</v>
      </c>
      <c r="Q612" s="5">
        <f t="shared" si="108"/>
        <v>0.60569165975734296</v>
      </c>
      <c r="R612" s="5">
        <f t="shared" si="109"/>
        <v>0.39430834024265699</v>
      </c>
      <c r="S612" s="4" cm="1">
        <f t="array" ref="S612">SUM(ABS(O612:P612/K612-M612:N612/K612))</f>
        <v>0</v>
      </c>
    </row>
    <row r="613" spans="1:19" x14ac:dyDescent="0.3">
      <c r="A613" s="1">
        <v>38351</v>
      </c>
      <c r="B613" s="2">
        <v>610</v>
      </c>
      <c r="C613">
        <v>85.480072021484304</v>
      </c>
      <c r="D613">
        <v>53.807476043701101</v>
      </c>
      <c r="E613" s="4">
        <f t="shared" si="105"/>
        <v>3.4012501464109057E-4</v>
      </c>
      <c r="F613" s="4">
        <f t="shared" si="101"/>
        <v>3.4012501464109057E-4</v>
      </c>
      <c r="G613" s="4">
        <f t="shared" si="106"/>
        <v>-1.8949134166844628E-3</v>
      </c>
      <c r="H613" s="4" cm="1">
        <f t="array" ref="H613">SUMPRODUCT(Q612:R612,(1+daily_ret!D612:E612))-1</f>
        <v>3.4012501464086853E-4</v>
      </c>
      <c r="I613" s="5">
        <f t="shared" si="102"/>
        <v>139.26157226617414</v>
      </c>
      <c r="J613" s="4">
        <f>I613/MAX(I$3:I613)-1</f>
        <v>-1.8949134166844628E-3</v>
      </c>
      <c r="K613" s="5">
        <f t="shared" si="107"/>
        <v>130.74820307506604</v>
      </c>
      <c r="L613" s="4">
        <f>K613/MAX(K$3:K613)-1</f>
        <v>-4.256420099667535E-4</v>
      </c>
      <c r="M613" s="5">
        <f t="shared" si="103"/>
        <v>79.016156699005677</v>
      </c>
      <c r="N613" s="5">
        <f t="shared" si="104"/>
        <v>51.732046376060374</v>
      </c>
      <c r="O613" s="5">
        <f t="shared" si="99"/>
        <v>79.016156699005677</v>
      </c>
      <c r="P613" s="5">
        <f t="shared" si="100"/>
        <v>51.732046376060374</v>
      </c>
      <c r="Q613" s="5">
        <f t="shared" si="108"/>
        <v>0.60433837590594175</v>
      </c>
      <c r="R613" s="5">
        <f t="shared" si="109"/>
        <v>0.39566162409405825</v>
      </c>
      <c r="S613" s="4" cm="1">
        <f t="array" ref="S613">SUM(ABS(O613:P613/K613-M613:N613/K613))</f>
        <v>0</v>
      </c>
    </row>
    <row r="614" spans="1:19" x14ac:dyDescent="0.3">
      <c r="A614" s="1">
        <v>38352</v>
      </c>
      <c r="B614" s="2">
        <v>611</v>
      </c>
      <c r="C614">
        <v>85.296592712402301</v>
      </c>
      <c r="D614">
        <v>53.871475219726499</v>
      </c>
      <c r="E614" s="4">
        <f t="shared" si="105"/>
        <v>-8.265823258680749E-4</v>
      </c>
      <c r="F614" s="4">
        <f t="shared" si="101"/>
        <v>-8.265823258680749E-4</v>
      </c>
      <c r="G614" s="4">
        <f t="shared" si="106"/>
        <v>-2.1464571185187964E-3</v>
      </c>
      <c r="H614" s="4" cm="1">
        <f t="array" ref="H614">SUMPRODUCT(Q613:R613,(1+daily_ret!D613:E613))-1</f>
        <v>-8.2658232586818592E-4</v>
      </c>
      <c r="I614" s="5">
        <f t="shared" si="102"/>
        <v>138.96265327304729</v>
      </c>
      <c r="J614" s="4">
        <f>I614/MAX(I$3:I614)-1</f>
        <v>-4.0373031848109919E-3</v>
      </c>
      <c r="K614" s="5">
        <f t="shared" si="107"/>
        <v>130.64012892126519</v>
      </c>
      <c r="L614" s="4">
        <f>K614/MAX(K$3:K614)-1</f>
        <v>-1.2518725076722248E-3</v>
      </c>
      <c r="M614" s="5">
        <f t="shared" si="103"/>
        <v>78.846551906981105</v>
      </c>
      <c r="N614" s="5">
        <f t="shared" si="104"/>
        <v>51.793577014284075</v>
      </c>
      <c r="O614" s="5">
        <f t="shared" si="99"/>
        <v>78.846551906981105</v>
      </c>
      <c r="P614" s="5">
        <f t="shared" si="100"/>
        <v>51.793577014284075</v>
      </c>
      <c r="Q614" s="5">
        <f t="shared" si="108"/>
        <v>0.60354006504770608</v>
      </c>
      <c r="R614" s="5">
        <f t="shared" si="109"/>
        <v>0.39645993495229381</v>
      </c>
      <c r="S614" s="4" cm="1">
        <f t="array" ref="S614">SUM(ABS(O614:P614/K614-M614:N614/K614))</f>
        <v>0</v>
      </c>
    </row>
    <row r="615" spans="1:19" x14ac:dyDescent="0.3">
      <c r="A615" s="1">
        <v>38355</v>
      </c>
      <c r="B615" s="2">
        <v>612</v>
      </c>
      <c r="C615">
        <v>84.894332885742102</v>
      </c>
      <c r="D615">
        <v>53.979301452636697</v>
      </c>
      <c r="E615" s="4">
        <f t="shared" si="105"/>
        <v>-2.052769921640607E-3</v>
      </c>
      <c r="F615" s="4">
        <f t="shared" si="101"/>
        <v>-2.052769921640607E-3</v>
      </c>
      <c r="G615" s="4">
        <f t="shared" si="106"/>
        <v>-4.7160128425822734E-3</v>
      </c>
      <c r="H615" s="4" cm="1">
        <f t="array" ref="H615">SUMPRODUCT(Q614:R614,(1+daily_ret!D614:E614))-1</f>
        <v>-2.052769921640607E-3</v>
      </c>
      <c r="I615" s="5">
        <f t="shared" si="102"/>
        <v>138.30730361557229</v>
      </c>
      <c r="J615" s="4">
        <f>I615/MAX(I$3:I615)-1</f>
        <v>-8.7342760537243436E-3</v>
      </c>
      <c r="K615" s="5">
        <f t="shared" si="107"/>
        <v>130.37195479405636</v>
      </c>
      <c r="L615" s="4">
        <f>K615/MAX(K$3:K615)-1</f>
        <v>-3.3020726230833519E-3</v>
      </c>
      <c r="M615" s="5">
        <f t="shared" si="103"/>
        <v>78.474710555594456</v>
      </c>
      <c r="N615" s="5">
        <f t="shared" si="104"/>
        <v>51.897244238461916</v>
      </c>
      <c r="O615" s="5">
        <f t="shared" si="99"/>
        <v>78.474710555594456</v>
      </c>
      <c r="P615" s="5">
        <f t="shared" si="100"/>
        <v>51.897244238461916</v>
      </c>
      <c r="Q615" s="5">
        <f t="shared" si="108"/>
        <v>0.6019293848861742</v>
      </c>
      <c r="R615" s="5">
        <f t="shared" si="109"/>
        <v>0.39807061511382585</v>
      </c>
      <c r="S615" s="4" cm="1">
        <f t="array" ref="S615">SUM(ABS(O615:P615/K615-M615:N615/K615))</f>
        <v>0</v>
      </c>
    </row>
    <row r="616" spans="1:19" x14ac:dyDescent="0.3">
      <c r="A616" s="1">
        <v>38356</v>
      </c>
      <c r="B616" s="2">
        <v>613</v>
      </c>
      <c r="C616">
        <v>83.856971740722599</v>
      </c>
      <c r="D616">
        <v>53.643230438232401</v>
      </c>
      <c r="E616" s="4">
        <f t="shared" si="105"/>
        <v>-9.8335968561196196E-3</v>
      </c>
      <c r="F616" s="4">
        <f t="shared" si="101"/>
        <v>-9.8335968561196196E-3</v>
      </c>
      <c r="G616" s="4">
        <f t="shared" si="106"/>
        <v>-1.2219439269470223E-2</v>
      </c>
      <c r="H616" s="4" cm="1">
        <f t="array" ref="H616">SUMPRODUCT(Q615:R615,(1+daily_ret!D615:E615))-1</f>
        <v>-9.8335968561197307E-3</v>
      </c>
      <c r="I616" s="5">
        <f t="shared" si="102"/>
        <v>136.61726591851763</v>
      </c>
      <c r="J616" s="4">
        <f>I616/MAX(I$3:I616)-1</f>
        <v>-2.084698736739321E-2</v>
      </c>
      <c r="K616" s="5">
        <f t="shared" si="107"/>
        <v>129.08992954926737</v>
      </c>
      <c r="L616" s="4">
        <f>K616/MAX(K$3:K616)-1</f>
        <v>-1.3103198228237911E-2</v>
      </c>
      <c r="M616" s="5">
        <f t="shared" si="103"/>
        <v>77.515793595771129</v>
      </c>
      <c r="N616" s="5">
        <f t="shared" si="104"/>
        <v>51.574135953496224</v>
      </c>
      <c r="O616" s="5">
        <f t="shared" si="99"/>
        <v>77.515793595771129</v>
      </c>
      <c r="P616" s="5">
        <f t="shared" si="100"/>
        <v>51.574135953496224</v>
      </c>
      <c r="Q616" s="5">
        <f t="shared" si="108"/>
        <v>0.60047901386596625</v>
      </c>
      <c r="R616" s="5">
        <f t="shared" si="109"/>
        <v>0.39952098613403364</v>
      </c>
      <c r="S616" s="4" cm="1">
        <f t="array" ref="S616">SUM(ABS(O616:P616/K616-M616:N616/K616))</f>
        <v>0</v>
      </c>
    </row>
    <row r="617" spans="1:19" x14ac:dyDescent="0.3">
      <c r="A617" s="1">
        <v>38357</v>
      </c>
      <c r="B617" s="2">
        <v>614</v>
      </c>
      <c r="C617">
        <v>83.278305053710895</v>
      </c>
      <c r="D617">
        <v>53.731983184814403</v>
      </c>
      <c r="E617" s="4">
        <f t="shared" si="105"/>
        <v>-3.4826812490338366E-3</v>
      </c>
      <c r="F617" s="4">
        <f t="shared" si="101"/>
        <v>-3.4826812490338366E-3</v>
      </c>
      <c r="G617" s="4">
        <f t="shared" si="106"/>
        <v>-6.9006389689445502E-3</v>
      </c>
      <c r="H617" s="4" cm="1">
        <f t="array" ref="H617">SUMPRODUCT(Q616:R616,(1+daily_ret!D616:E616))-1</f>
        <v>-3.4826812490338366E-3</v>
      </c>
      <c r="I617" s="5">
        <f t="shared" si="102"/>
        <v>135.67451948948965</v>
      </c>
      <c r="J617" s="4">
        <f>I617/MAX(I$3:I617)-1</f>
        <v>-2.7603768802925255E-2</v>
      </c>
      <c r="K617" s="5">
        <f t="shared" si="107"/>
        <v>128.64035047218704</v>
      </c>
      <c r="L617" s="4">
        <f>K617/MAX(K$3:K617)-1</f>
        <v>-1.6540245214499816E-2</v>
      </c>
      <c r="M617" s="5">
        <f t="shared" si="103"/>
        <v>76.980885089775498</v>
      </c>
      <c r="N617" s="5">
        <f t="shared" si="104"/>
        <v>51.659465382411526</v>
      </c>
      <c r="O617" s="5">
        <f t="shared" si="99"/>
        <v>76.980885089775498</v>
      </c>
      <c r="P617" s="5">
        <f t="shared" si="100"/>
        <v>51.659465382411526</v>
      </c>
      <c r="Q617" s="5">
        <f t="shared" si="108"/>
        <v>0.59841942910766022</v>
      </c>
      <c r="R617" s="5">
        <f t="shared" si="109"/>
        <v>0.40158057089233967</v>
      </c>
      <c r="S617" s="4" cm="1">
        <f t="array" ref="S617">SUM(ABS(O617:P617/K617-M617:N617/K617))</f>
        <v>0</v>
      </c>
    </row>
    <row r="618" spans="1:19" x14ac:dyDescent="0.3">
      <c r="A618" s="1">
        <v>38358</v>
      </c>
      <c r="B618" s="2">
        <v>615</v>
      </c>
      <c r="C618">
        <v>83.701744079589801</v>
      </c>
      <c r="D618">
        <v>53.782703399658203</v>
      </c>
      <c r="E618" s="4">
        <f t="shared" si="105"/>
        <v>3.4218102239447212E-3</v>
      </c>
      <c r="F618" s="4">
        <f t="shared" si="101"/>
        <v>3.4218102239447212E-3</v>
      </c>
      <c r="G618" s="4">
        <f t="shared" si="106"/>
        <v>5.0846258891292795E-3</v>
      </c>
      <c r="H618" s="4" cm="1">
        <f t="array" ref="H618">SUMPRODUCT(Q617:R617,(1+daily_ret!D617:E617))-1</f>
        <v>3.4218102239447212E-3</v>
      </c>
      <c r="I618" s="5">
        <f t="shared" si="102"/>
        <v>136.36437366378109</v>
      </c>
      <c r="J618" s="4">
        <f>I618/MAX(I$3:I618)-1</f>
        <v>-2.2659497751288837E-2</v>
      </c>
      <c r="K618" s="5">
        <f t="shared" si="107"/>
        <v>129.08053333864461</v>
      </c>
      <c r="L618" s="4">
        <f>K618/MAX(K$3:K618)-1</f>
        <v>-1.3175032570736489E-2</v>
      </c>
      <c r="M618" s="5">
        <f t="shared" si="103"/>
        <v>77.372304091071058</v>
      </c>
      <c r="N618" s="5">
        <f t="shared" si="104"/>
        <v>51.708229247573541</v>
      </c>
      <c r="O618" s="5">
        <f t="shared" si="99"/>
        <v>77.372304091071058</v>
      </c>
      <c r="P618" s="5">
        <f t="shared" si="100"/>
        <v>51.708229247573541</v>
      </c>
      <c r="Q618" s="5">
        <f t="shared" si="108"/>
        <v>0.59941109700936634</v>
      </c>
      <c r="R618" s="5">
        <f t="shared" si="109"/>
        <v>0.40058890299063349</v>
      </c>
      <c r="S618" s="4" cm="1">
        <f t="array" ref="S618">SUM(ABS(O618:P618/K618-M618:N618/K618))</f>
        <v>0</v>
      </c>
    </row>
    <row r="619" spans="1:19" x14ac:dyDescent="0.3">
      <c r="A619" s="1">
        <v>38359</v>
      </c>
      <c r="B619" s="2">
        <v>616</v>
      </c>
      <c r="C619">
        <v>83.581771850585895</v>
      </c>
      <c r="D619">
        <v>53.738311767578097</v>
      </c>
      <c r="E619" s="4">
        <f t="shared" si="105"/>
        <v>-1.1897954934765309E-3</v>
      </c>
      <c r="F619" s="4">
        <f t="shared" si="101"/>
        <v>-1.1897954934765309E-3</v>
      </c>
      <c r="G619" s="4">
        <f t="shared" si="106"/>
        <v>-1.4333300975165608E-3</v>
      </c>
      <c r="H619" s="4" cm="1">
        <f t="array" ref="H619">SUMPRODUCT(Q618:R618,(1+daily_ret!D618:E618))-1</f>
        <v>-1.1897954934764199E-3</v>
      </c>
      <c r="I619" s="5">
        <f t="shared" si="102"/>
        <v>136.1689185027798</v>
      </c>
      <c r="J619" s="4">
        <f>I619/MAX(I$3:I619)-1</f>
        <v>-2.4060349308683837E-2</v>
      </c>
      <c r="K619" s="5">
        <f t="shared" si="107"/>
        <v>128.92695390178275</v>
      </c>
      <c r="L619" s="4">
        <f>K619/MAX(K$3:K619)-1</f>
        <v>-1.4349152469833926E-2</v>
      </c>
      <c r="M619" s="5">
        <f t="shared" si="103"/>
        <v>77.261404038903123</v>
      </c>
      <c r="N619" s="5">
        <f t="shared" si="104"/>
        <v>51.665549862879637</v>
      </c>
      <c r="O619" s="5">
        <f t="shared" si="99"/>
        <v>77.261404038903123</v>
      </c>
      <c r="P619" s="5">
        <f t="shared" si="100"/>
        <v>51.665549862879637</v>
      </c>
      <c r="Q619" s="5">
        <f t="shared" si="108"/>
        <v>0.59926494577511913</v>
      </c>
      <c r="R619" s="5">
        <f t="shared" si="109"/>
        <v>0.40073505422488093</v>
      </c>
      <c r="S619" s="4" cm="1">
        <f t="array" ref="S619">SUM(ABS(O619:P619/K619-M619:N619/K619))</f>
        <v>0</v>
      </c>
    </row>
    <row r="620" spans="1:19" x14ac:dyDescent="0.3">
      <c r="A620" s="1">
        <v>38362</v>
      </c>
      <c r="B620" s="2">
        <v>617</v>
      </c>
      <c r="C620">
        <v>83.976959228515597</v>
      </c>
      <c r="D620">
        <v>53.731983184814403</v>
      </c>
      <c r="E620" s="4">
        <f t="shared" si="105"/>
        <v>2.786222916401293E-3</v>
      </c>
      <c r="F620" s="4">
        <f t="shared" si="101"/>
        <v>2.786222916401293E-3</v>
      </c>
      <c r="G620" s="4">
        <f t="shared" si="106"/>
        <v>4.728152672285324E-3</v>
      </c>
      <c r="H620" s="4" cm="1">
        <f t="array" ref="H620">SUMPRODUCT(Q619:R619,(1+daily_ret!D619:E619))-1</f>
        <v>2.786222916401293E-3</v>
      </c>
      <c r="I620" s="5">
        <f t="shared" si="102"/>
        <v>136.81274593868093</v>
      </c>
      <c r="J620" s="4">
        <f>I620/MAX(I$3:I620)-1</f>
        <v>-1.9445957641278433E-2</v>
      </c>
      <c r="K620" s="5">
        <f t="shared" si="107"/>
        <v>129.28617313528571</v>
      </c>
      <c r="L620" s="4">
        <f>K620/MAX(K$3:K620)-1</f>
        <v>-1.1602909490875057E-2</v>
      </c>
      <c r="M620" s="5">
        <f t="shared" si="103"/>
        <v>77.626707752874182</v>
      </c>
      <c r="N620" s="5">
        <f t="shared" si="104"/>
        <v>51.659465382411526</v>
      </c>
      <c r="O620" s="5">
        <f t="shared" si="99"/>
        <v>77.626707752874182</v>
      </c>
      <c r="P620" s="5">
        <f t="shared" si="100"/>
        <v>51.659465382411526</v>
      </c>
      <c r="Q620" s="5">
        <f t="shared" si="108"/>
        <v>0.60042544280156862</v>
      </c>
      <c r="R620" s="5">
        <f t="shared" si="109"/>
        <v>0.39957455719843143</v>
      </c>
      <c r="S620" s="4" cm="1">
        <f t="array" ref="S620">SUM(ABS(O620:P620/K620-M620:N620/K620))</f>
        <v>0</v>
      </c>
    </row>
    <row r="621" spans="1:19" x14ac:dyDescent="0.3">
      <c r="A621" s="1">
        <v>38363</v>
      </c>
      <c r="B621" s="2">
        <v>618</v>
      </c>
      <c r="C621">
        <v>83.398262023925696</v>
      </c>
      <c r="D621">
        <v>53.83984375</v>
      </c>
      <c r="E621" s="4">
        <f t="shared" si="105"/>
        <v>-3.3355189746804292E-3</v>
      </c>
      <c r="F621" s="4">
        <f t="shared" si="101"/>
        <v>-3.3355189746804292E-3</v>
      </c>
      <c r="G621" s="4">
        <f t="shared" si="106"/>
        <v>-6.8911426408660992E-3</v>
      </c>
      <c r="H621" s="4" cm="1">
        <f t="array" ref="H621">SUMPRODUCT(Q620:R620,(1+daily_ret!D620:E620))-1</f>
        <v>-3.3355189746803182E-3</v>
      </c>
      <c r="I621" s="5">
        <f t="shared" si="102"/>
        <v>135.86994979132891</v>
      </c>
      <c r="J621" s="4">
        <f>I621/MAX(I$3:I621)-1</f>
        <v>-2.6203095414250255E-2</v>
      </c>
      <c r="K621" s="5">
        <f t="shared" si="107"/>
        <v>128.85493665162915</v>
      </c>
      <c r="L621" s="4">
        <f>K621/MAX(K$3:K621)-1</f>
        <v>-1.4899726740787211E-2</v>
      </c>
      <c r="M621" s="5">
        <f t="shared" si="103"/>
        <v>77.0917710370083</v>
      </c>
      <c r="N621" s="5">
        <f t="shared" si="104"/>
        <v>51.763165614620846</v>
      </c>
      <c r="O621" s="5">
        <f t="shared" si="99"/>
        <v>77.0917710370083</v>
      </c>
      <c r="P621" s="5">
        <f t="shared" si="100"/>
        <v>51.763165614620846</v>
      </c>
      <c r="Q621" s="5">
        <f t="shared" si="108"/>
        <v>0.59828341109997829</v>
      </c>
      <c r="R621" s="5">
        <f t="shared" si="109"/>
        <v>0.40171658890002171</v>
      </c>
      <c r="S621" s="4" cm="1">
        <f t="array" ref="S621">SUM(ABS(O621:P621/K621-M621:N621/K621))</f>
        <v>0</v>
      </c>
    </row>
    <row r="622" spans="1:19" x14ac:dyDescent="0.3">
      <c r="A622" s="1">
        <v>38364</v>
      </c>
      <c r="B622" s="2">
        <v>619</v>
      </c>
      <c r="C622">
        <v>83.673492431640597</v>
      </c>
      <c r="D622">
        <v>53.922267913818303</v>
      </c>
      <c r="E622" s="4">
        <f t="shared" si="105"/>
        <v>2.5894445634437879E-3</v>
      </c>
      <c r="F622" s="4">
        <f t="shared" si="101"/>
        <v>2.5894445634437879E-3</v>
      </c>
      <c r="G622" s="4">
        <f t="shared" si="106"/>
        <v>3.3001935656158388E-3</v>
      </c>
      <c r="H622" s="4" cm="1">
        <f t="array" ref="H622">SUMPRODUCT(Q621:R621,(1+daily_ret!D621:E621))-1</f>
        <v>2.5894445634437879E-3</v>
      </c>
      <c r="I622" s="5">
        <f t="shared" si="102"/>
        <v>136.31834692539078</v>
      </c>
      <c r="J622" s="4">
        <f>I622/MAX(I$3:I622)-1</f>
        <v>-2.2989377135519851E-2</v>
      </c>
      <c r="K622" s="5">
        <f t="shared" si="107"/>
        <v>129.1885993668146</v>
      </c>
      <c r="L622" s="4">
        <f>K622/MAX(K$3:K622)-1</f>
        <v>-1.2348864193749143E-2</v>
      </c>
      <c r="M622" s="5">
        <f t="shared" si="103"/>
        <v>77.346188803746557</v>
      </c>
      <c r="N622" s="5">
        <f t="shared" si="104"/>
        <v>51.842410563068036</v>
      </c>
      <c r="O622" s="5">
        <f t="shared" si="99"/>
        <v>77.346188803746557</v>
      </c>
      <c r="P622" s="5">
        <f t="shared" si="100"/>
        <v>51.842410563068036</v>
      </c>
      <c r="Q622" s="5">
        <f t="shared" si="108"/>
        <v>0.59870754217353106</v>
      </c>
      <c r="R622" s="5">
        <f t="shared" si="109"/>
        <v>0.40129245782646888</v>
      </c>
      <c r="S622" s="4" cm="1">
        <f t="array" ref="S622">SUM(ABS(O622:P622/K622-M622:N622/K622))</f>
        <v>0</v>
      </c>
    </row>
    <row r="623" spans="1:19" x14ac:dyDescent="0.3">
      <c r="A623" s="1">
        <v>38365</v>
      </c>
      <c r="B623" s="2">
        <v>620</v>
      </c>
      <c r="C623">
        <v>83.003112792968693</v>
      </c>
      <c r="D623">
        <v>54.137886047363203</v>
      </c>
      <c r="E623" s="4">
        <f t="shared" si="105"/>
        <v>-3.192114320215933E-3</v>
      </c>
      <c r="F623" s="4">
        <f t="shared" si="101"/>
        <v>-3.192114320215933E-3</v>
      </c>
      <c r="G623" s="4">
        <f t="shared" si="106"/>
        <v>-8.0118520117896663E-3</v>
      </c>
      <c r="H623" s="4" cm="1">
        <f t="array" ref="H623">SUMPRODUCT(Q622:R622,(1+daily_ret!D622:E622))-1</f>
        <v>-3.192114320216044E-3</v>
      </c>
      <c r="I623" s="5">
        <f t="shared" si="102"/>
        <v>135.22618450333275</v>
      </c>
      <c r="J623" s="4">
        <f>I623/MAX(I$3:I623)-1</f>
        <v>-3.0817041659856548E-2</v>
      </c>
      <c r="K623" s="5">
        <f t="shared" si="107"/>
        <v>128.77621458876715</v>
      </c>
      <c r="L623" s="4">
        <f>K623/MAX(K$3:K623)-1</f>
        <v>-1.5501559527733799E-2</v>
      </c>
      <c r="M623" s="5">
        <f t="shared" si="103"/>
        <v>76.726502585375002</v>
      </c>
      <c r="N623" s="5">
        <f t="shared" si="104"/>
        <v>52.049712003392152</v>
      </c>
      <c r="O623" s="5">
        <f t="shared" si="99"/>
        <v>76.726502585375002</v>
      </c>
      <c r="P623" s="5">
        <f t="shared" si="100"/>
        <v>52.049712003392152</v>
      </c>
      <c r="Q623" s="5">
        <f t="shared" si="108"/>
        <v>0.59581268816134059</v>
      </c>
      <c r="R623" s="5">
        <f t="shared" si="109"/>
        <v>0.40418731183865941</v>
      </c>
      <c r="S623" s="4" cm="1">
        <f t="array" ref="S623">SUM(ABS(O623:P623/K623-M623:N623/K623))</f>
        <v>0</v>
      </c>
    </row>
    <row r="624" spans="1:19" x14ac:dyDescent="0.3">
      <c r="A624" s="1">
        <v>38366</v>
      </c>
      <c r="B624" s="2">
        <v>621</v>
      </c>
      <c r="C624">
        <v>83.440628051757798</v>
      </c>
      <c r="D624">
        <v>54.106174468994098</v>
      </c>
      <c r="E624" s="4">
        <f t="shared" si="105"/>
        <v>2.9038156363703216E-3</v>
      </c>
      <c r="F624" s="4">
        <f t="shared" si="101"/>
        <v>2.9038156363703216E-3</v>
      </c>
      <c r="G624" s="4">
        <f t="shared" si="106"/>
        <v>5.2710704944329834E-3</v>
      </c>
      <c r="H624" s="4" cm="1">
        <f t="array" ref="H624">SUMPRODUCT(Q623:R623,(1+daily_ret!D623:E623))-1</f>
        <v>2.9038156363703216E-3</v>
      </c>
      <c r="I624" s="5">
        <f t="shared" si="102"/>
        <v>135.93897125454302</v>
      </c>
      <c r="J624" s="4">
        <f>I624/MAX(I$3:I624)-1</f>
        <v>-2.5708409964442458E-2</v>
      </c>
      <c r="K624" s="5">
        <f t="shared" si="107"/>
        <v>129.1501569742826</v>
      </c>
      <c r="L624" s="4">
        <f>K624/MAX(K$3:K624)-1</f>
        <v>-1.264275756230826E-2</v>
      </c>
      <c r="M624" s="5">
        <f t="shared" si="103"/>
        <v>77.130933389293801</v>
      </c>
      <c r="N624" s="5">
        <f t="shared" si="104"/>
        <v>52.019223584988801</v>
      </c>
      <c r="O624" s="5">
        <f t="shared" si="99"/>
        <v>77.130933389293801</v>
      </c>
      <c r="P624" s="5">
        <f t="shared" si="100"/>
        <v>52.019223584988801</v>
      </c>
      <c r="Q624" s="5">
        <f t="shared" si="108"/>
        <v>0.59721904484136812</v>
      </c>
      <c r="R624" s="5">
        <f t="shared" si="109"/>
        <v>0.40278095515863199</v>
      </c>
      <c r="S624" s="4" cm="1">
        <f t="array" ref="S624">SUM(ABS(O624:P624/K624-M624:N624/K624))</f>
        <v>0</v>
      </c>
    </row>
    <row r="625" spans="1:19" x14ac:dyDescent="0.3">
      <c r="A625" s="1">
        <v>38370</v>
      </c>
      <c r="B625" s="2">
        <v>622</v>
      </c>
      <c r="C625">
        <v>84.30859375</v>
      </c>
      <c r="D625">
        <v>54.087127685546797</v>
      </c>
      <c r="E625" s="4">
        <f t="shared" si="105"/>
        <v>6.0705996717953514E-3</v>
      </c>
      <c r="F625" s="4">
        <f t="shared" si="101"/>
        <v>6.0705996717953514E-3</v>
      </c>
      <c r="G625" s="4">
        <f t="shared" si="106"/>
        <v>1.040219517168306E-2</v>
      </c>
      <c r="H625" s="4" cm="1">
        <f t="array" ref="H625">SUMPRODUCT(Q624:R624,(1+daily_ret!D624:E624))-1</f>
        <v>6.0705996717953514E-3</v>
      </c>
      <c r="I625" s="5">
        <f t="shared" si="102"/>
        <v>137.35303496497059</v>
      </c>
      <c r="J625" s="4">
        <f>I625/MAX(I$3:I625)-1</f>
        <v>-1.5573638690763225E-2</v>
      </c>
      <c r="K625" s="5">
        <f t="shared" si="107"/>
        <v>129.93417587482298</v>
      </c>
      <c r="L625" s="4">
        <f>K625/MAX(K$3:K625)-1</f>
        <v>-6.6489070104213122E-3</v>
      </c>
      <c r="M625" s="5">
        <f t="shared" si="103"/>
        <v>77.933264412183334</v>
      </c>
      <c r="N625" s="5">
        <f t="shared" si="104"/>
        <v>52.000911462639664</v>
      </c>
      <c r="O625" s="5">
        <f t="shared" si="99"/>
        <v>77.933264412183334</v>
      </c>
      <c r="P625" s="5">
        <f t="shared" si="100"/>
        <v>52.000911462639664</v>
      </c>
      <c r="Q625" s="5">
        <f t="shared" si="108"/>
        <v>0.59979034682348165</v>
      </c>
      <c r="R625" s="5">
        <f t="shared" si="109"/>
        <v>0.40020965317651852</v>
      </c>
      <c r="S625" s="4" cm="1">
        <f t="array" ref="S625">SUM(ABS(O625:P625/K625-M625:N625/K625))</f>
        <v>0</v>
      </c>
    </row>
    <row r="626" spans="1:19" x14ac:dyDescent="0.3">
      <c r="A626" s="1">
        <v>38371</v>
      </c>
      <c r="B626" s="2">
        <v>623</v>
      </c>
      <c r="C626">
        <v>83.426513671875</v>
      </c>
      <c r="D626">
        <v>54.118873596191399</v>
      </c>
      <c r="E626" s="4">
        <f t="shared" si="105"/>
        <v>-6.0404174354531381E-3</v>
      </c>
      <c r="F626" s="4">
        <f t="shared" si="101"/>
        <v>-6.0404174354531381E-3</v>
      </c>
      <c r="G626" s="4">
        <f t="shared" si="106"/>
        <v>-1.0462516795626153E-2</v>
      </c>
      <c r="H626" s="4" cm="1">
        <f t="array" ref="H626">SUMPRODUCT(Q625:R625,(1+daily_ret!D625:E625))-1</f>
        <v>-6.0404174354530271E-3</v>
      </c>
      <c r="I626" s="5">
        <f t="shared" si="102"/>
        <v>135.91597652971936</v>
      </c>
      <c r="J626" s="4">
        <f>I626/MAX(I$3:I626)-1</f>
        <v>-2.5873216030018242E-2</v>
      </c>
      <c r="K626" s="5">
        <f t="shared" si="107"/>
        <v>129.14931921340747</v>
      </c>
      <c r="L626" s="4">
        <f>K626/MAX(K$3:K626)-1</f>
        <v>-1.2649162272041936E-2</v>
      </c>
      <c r="M626" s="5">
        <f t="shared" si="103"/>
        <v>77.117886324332886</v>
      </c>
      <c r="N626" s="5">
        <f t="shared" si="104"/>
        <v>52.031432889074587</v>
      </c>
      <c r="O626" s="5">
        <f t="shared" si="99"/>
        <v>77.117886324332886</v>
      </c>
      <c r="P626" s="5">
        <f t="shared" si="100"/>
        <v>52.031432889074587</v>
      </c>
      <c r="Q626" s="5">
        <f t="shared" si="108"/>
        <v>0.59712189575620311</v>
      </c>
      <c r="R626" s="5">
        <f t="shared" si="109"/>
        <v>0.402878104243797</v>
      </c>
      <c r="S626" s="4" cm="1">
        <f t="array" ref="S626">SUM(ABS(O626:P626/K626-M626:N626/K626))</f>
        <v>0</v>
      </c>
    </row>
    <row r="627" spans="1:19" x14ac:dyDescent="0.3">
      <c r="A627" s="1">
        <v>38372</v>
      </c>
      <c r="B627" s="2">
        <v>624</v>
      </c>
      <c r="C627">
        <v>82.918403625488196</v>
      </c>
      <c r="D627">
        <v>54.213924407958899</v>
      </c>
      <c r="E627" s="4">
        <f t="shared" si="105"/>
        <v>-2.9291886284750213E-3</v>
      </c>
      <c r="F627" s="4">
        <f t="shared" si="101"/>
        <v>-2.9291886284750213E-3</v>
      </c>
      <c r="G627" s="4">
        <f t="shared" si="106"/>
        <v>-6.0905103668272842E-3</v>
      </c>
      <c r="H627" s="4" cm="1">
        <f t="array" ref="H627">SUMPRODUCT(Q626:R626,(1+daily_ret!D626:E626))-1</f>
        <v>-2.9291886284750213E-3</v>
      </c>
      <c r="I627" s="5">
        <f t="shared" si="102"/>
        <v>135.08817886564765</v>
      </c>
      <c r="J627" s="4">
        <f>I627/MAX(I$3:I627)-1</f>
        <v>-3.1806145306391476E-2</v>
      </c>
      <c r="K627" s="5">
        <f t="shared" si="107"/>
        <v>128.77101649619226</v>
      </c>
      <c r="L627" s="4">
        <f>K627/MAX(K$3:K627)-1</f>
        <v>-1.554129911822999E-2</v>
      </c>
      <c r="M627" s="5">
        <f t="shared" si="103"/>
        <v>76.648199038206741</v>
      </c>
      <c r="N627" s="5">
        <f t="shared" si="104"/>
        <v>52.122817457985512</v>
      </c>
      <c r="O627" s="5">
        <f t="shared" si="99"/>
        <v>76.648199038206741</v>
      </c>
      <c r="P627" s="5">
        <f t="shared" si="100"/>
        <v>52.122817457985512</v>
      </c>
      <c r="Q627" s="5">
        <f t="shared" si="108"/>
        <v>0.59522865566936967</v>
      </c>
      <c r="R627" s="5">
        <f t="shared" si="109"/>
        <v>0.40477134433063028</v>
      </c>
      <c r="S627" s="4" cm="1">
        <f t="array" ref="S627">SUM(ABS(O627:P627/K627-M627:N627/K627))</f>
        <v>0</v>
      </c>
    </row>
    <row r="628" spans="1:19" x14ac:dyDescent="0.3">
      <c r="A628" s="1">
        <v>38373</v>
      </c>
      <c r="B628" s="2">
        <v>625</v>
      </c>
      <c r="C628">
        <v>82.410285949707003</v>
      </c>
      <c r="D628">
        <v>54.321792602538999</v>
      </c>
      <c r="E628" s="4">
        <f t="shared" si="105"/>
        <v>-2.8421517607339908E-3</v>
      </c>
      <c r="F628" s="4">
        <f t="shared" si="101"/>
        <v>-2.8421517607339908E-3</v>
      </c>
      <c r="G628" s="4">
        <f t="shared" si="106"/>
        <v>-6.1279240019641579E-3</v>
      </c>
      <c r="H628" s="4" cm="1">
        <f t="array" ref="H628">SUMPRODUCT(Q627:R627,(1+daily_ret!D627:E627))-1</f>
        <v>-2.8421517607339908E-3</v>
      </c>
      <c r="I628" s="5">
        <f t="shared" si="102"/>
        <v>134.26036877199522</v>
      </c>
      <c r="J628" s="4">
        <f>I628/MAX(I$3:I628)-1</f>
        <v>-3.773916366712271E-2</v>
      </c>
      <c r="K628" s="5">
        <f t="shared" si="107"/>
        <v>128.4050297249261</v>
      </c>
      <c r="L628" s="4">
        <f>K628/MAX(K$3:K628)-1</f>
        <v>-1.8339280148311099E-2</v>
      </c>
      <c r="M628" s="5">
        <f t="shared" si="103"/>
        <v>76.178504699613185</v>
      </c>
      <c r="N628" s="5">
        <f t="shared" si="104"/>
        <v>52.22652502531291</v>
      </c>
      <c r="O628" s="5">
        <f t="shared" si="99"/>
        <v>76.178504699613185</v>
      </c>
      <c r="P628" s="5">
        <f t="shared" si="100"/>
        <v>52.22652502531291</v>
      </c>
      <c r="Q628" s="5">
        <f t="shared" si="108"/>
        <v>0.59326729539182022</v>
      </c>
      <c r="R628" s="5">
        <f t="shared" si="109"/>
        <v>0.40673270460817978</v>
      </c>
      <c r="S628" s="4" cm="1">
        <f t="array" ref="S628">SUM(ABS(O628:P628/K628-M628:N628/K628))</f>
        <v>0</v>
      </c>
    </row>
    <row r="629" spans="1:19" x14ac:dyDescent="0.3">
      <c r="A629" s="1">
        <v>38376</v>
      </c>
      <c r="B629" s="2">
        <v>626</v>
      </c>
      <c r="C629">
        <v>82.248031616210895</v>
      </c>
      <c r="D629">
        <v>54.315418243408203</v>
      </c>
      <c r="E629" s="4">
        <f t="shared" si="105"/>
        <v>-1.2157881885270783E-3</v>
      </c>
      <c r="F629" s="4">
        <f t="shared" si="101"/>
        <v>-1.2157881885270783E-3</v>
      </c>
      <c r="G629" s="4">
        <f t="shared" si="106"/>
        <v>-1.968860217220203E-3</v>
      </c>
      <c r="H629" s="4" cm="1">
        <f t="array" ref="H629">SUMPRODUCT(Q628:R628,(1+daily_ret!D628:E628))-1</f>
        <v>-1.2157881885270783E-3</v>
      </c>
      <c r="I629" s="5">
        <f t="shared" si="102"/>
        <v>133.99602887317073</v>
      </c>
      <c r="J629" s="4">
        <f>I629/MAX(I$3:I629)-1</f>
        <v>-3.9633720746367507E-2</v>
      </c>
      <c r="K629" s="5">
        <f t="shared" si="107"/>
        <v>128.24891640643906</v>
      </c>
      <c r="L629" s="4">
        <f>K629/MAX(K$3:K629)-1</f>
        <v>-1.9532771656647796E-2</v>
      </c>
      <c r="M629" s="5">
        <f t="shared" si="103"/>
        <v>76.028519872302809</v>
      </c>
      <c r="N629" s="5">
        <f t="shared" si="104"/>
        <v>52.220396534136249</v>
      </c>
      <c r="O629" s="5">
        <f t="shared" si="99"/>
        <v>76.028519872302809</v>
      </c>
      <c r="P629" s="5">
        <f t="shared" si="100"/>
        <v>52.220396534136249</v>
      </c>
      <c r="Q629" s="5">
        <f t="shared" si="108"/>
        <v>0.5928199785435817</v>
      </c>
      <c r="R629" s="5">
        <f t="shared" si="109"/>
        <v>0.40718002145641824</v>
      </c>
      <c r="S629" s="4" cm="1">
        <f t="array" ref="S629">SUM(ABS(O629:P629/K629-M629:N629/K629))</f>
        <v>0</v>
      </c>
    </row>
    <row r="630" spans="1:19" x14ac:dyDescent="0.3">
      <c r="A630" s="1">
        <v>38377</v>
      </c>
      <c r="B630" s="2">
        <v>627</v>
      </c>
      <c r="C630">
        <v>82.480880737304602</v>
      </c>
      <c r="D630">
        <v>54.112518310546797</v>
      </c>
      <c r="E630" s="4">
        <f t="shared" si="105"/>
        <v>1.572528769797632E-4</v>
      </c>
      <c r="F630" s="4">
        <f t="shared" si="101"/>
        <v>1.572528769797632E-4</v>
      </c>
      <c r="G630" s="4">
        <f t="shared" si="106"/>
        <v>2.8310601058545437E-3</v>
      </c>
      <c r="H630" s="4" cm="1">
        <f t="array" ref="H630">SUMPRODUCT(Q629:R629,(1+daily_ret!D629:E629))-1</f>
        <v>1.5725287697954116E-4</v>
      </c>
      <c r="I630" s="5">
        <f t="shared" si="102"/>
        <v>134.37537968485648</v>
      </c>
      <c r="J630" s="4">
        <f>I630/MAX(I$3:I630)-1</f>
        <v>-3.6914866086164677E-2</v>
      </c>
      <c r="K630" s="5">
        <f t="shared" si="107"/>
        <v>128.26908391751351</v>
      </c>
      <c r="L630" s="4">
        <f>K630/MAX(K$3:K630)-1</f>
        <v>-1.9378590364206416E-2</v>
      </c>
      <c r="M630" s="5">
        <f t="shared" si="103"/>
        <v>76.243761181820446</v>
      </c>
      <c r="N630" s="5">
        <f t="shared" si="104"/>
        <v>52.025322735693059</v>
      </c>
      <c r="O630" s="5">
        <f t="shared" si="99"/>
        <v>76.243761181820446</v>
      </c>
      <c r="P630" s="5">
        <f t="shared" si="100"/>
        <v>52.025322735693059</v>
      </c>
      <c r="Q630" s="5">
        <f t="shared" si="108"/>
        <v>0.59440481566743564</v>
      </c>
      <c r="R630" s="5">
        <f t="shared" si="109"/>
        <v>0.40559518433256436</v>
      </c>
      <c r="S630" s="4" cm="1">
        <f t="array" ref="S630">SUM(ABS(O630:P630/K630-M630:N630/K630))</f>
        <v>0</v>
      </c>
    </row>
    <row r="631" spans="1:19" x14ac:dyDescent="0.3">
      <c r="A631" s="1">
        <v>38378</v>
      </c>
      <c r="B631" s="2">
        <v>628</v>
      </c>
      <c r="C631">
        <v>82.727851867675696</v>
      </c>
      <c r="D631">
        <v>54.125156402587798</v>
      </c>
      <c r="E631" s="4">
        <f t="shared" si="105"/>
        <v>1.8745440658303192E-3</v>
      </c>
      <c r="F631" s="4">
        <f t="shared" si="101"/>
        <v>1.8745440658303192E-3</v>
      </c>
      <c r="G631" s="4">
        <f t="shared" si="106"/>
        <v>2.9942833801410718E-3</v>
      </c>
      <c r="H631" s="4" cm="1">
        <f t="array" ref="H631">SUMPRODUCT(Q630:R630,(1+daily_ret!D630:E630))-1</f>
        <v>1.8745440658300971E-3</v>
      </c>
      <c r="I631" s="5">
        <f t="shared" si="102"/>
        <v>134.77773765094699</v>
      </c>
      <c r="J631" s="4">
        <f>I631/MAX(I$3:I631)-1</f>
        <v>-3.4031116276025508E-2</v>
      </c>
      <c r="K631" s="5">
        <f t="shared" si="107"/>
        <v>128.50952996760057</v>
      </c>
      <c r="L631" s="4">
        <f>K631/MAX(K$3:K631)-1</f>
        <v>-1.7540372319947539E-2</v>
      </c>
      <c r="M631" s="5">
        <f t="shared" si="103"/>
        <v>76.472056608766607</v>
      </c>
      <c r="N631" s="5">
        <f t="shared" si="104"/>
        <v>52.037473358833957</v>
      </c>
      <c r="O631" s="5">
        <f t="shared" si="99"/>
        <v>76.472056608766607</v>
      </c>
      <c r="P631" s="5">
        <f t="shared" si="100"/>
        <v>52.037473358833957</v>
      </c>
      <c r="Q631" s="5">
        <f t="shared" si="108"/>
        <v>0.59506914878644801</v>
      </c>
      <c r="R631" s="5">
        <f t="shared" si="109"/>
        <v>0.40493085121355188</v>
      </c>
      <c r="S631" s="4" cm="1">
        <f t="array" ref="S631">SUM(ABS(O631:P631/K631-M631:N631/K631))</f>
        <v>0</v>
      </c>
    </row>
    <row r="632" spans="1:19" x14ac:dyDescent="0.3">
      <c r="A632" s="1">
        <v>38379</v>
      </c>
      <c r="B632" s="2">
        <v>629</v>
      </c>
      <c r="C632">
        <v>82.8690185546875</v>
      </c>
      <c r="D632">
        <v>54.042793273925703</v>
      </c>
      <c r="E632" s="4">
        <f t="shared" si="105"/>
        <v>3.992352903525731E-4</v>
      </c>
      <c r="F632" s="4">
        <f t="shared" si="101"/>
        <v>3.992352903525731E-4</v>
      </c>
      <c r="G632" s="4">
        <f t="shared" si="106"/>
        <v>1.7063985565297646E-3</v>
      </c>
      <c r="H632" s="4" cm="1">
        <f t="array" ref="H632">SUMPRODUCT(Q631:R631,(1+daily_ret!D631:E631))-1</f>
        <v>3.9923529035235106E-4</v>
      </c>
      <c r="I632" s="5">
        <f t="shared" si="102"/>
        <v>135.0077221879269</v>
      </c>
      <c r="J632" s="4">
        <f>I632/MAX(I$3:I632)-1</f>
        <v>-3.2382788367186333E-2</v>
      </c>
      <c r="K632" s="5">
        <f t="shared" si="107"/>
        <v>128.56083550711026</v>
      </c>
      <c r="L632" s="4">
        <f>K632/MAX(K$3:K632)-1</f>
        <v>-1.7148139765230996E-2</v>
      </c>
      <c r="M632" s="5">
        <f t="shared" si="103"/>
        <v>76.602548415778671</v>
      </c>
      <c r="N632" s="5">
        <f t="shared" si="104"/>
        <v>51.95828709133157</v>
      </c>
      <c r="O632" s="5">
        <f t="shared" si="99"/>
        <v>76.602548415778671</v>
      </c>
      <c r="P632" s="5">
        <f t="shared" si="100"/>
        <v>51.95828709133157</v>
      </c>
      <c r="Q632" s="5">
        <f t="shared" si="108"/>
        <v>0.59584669089632702</v>
      </c>
      <c r="R632" s="5">
        <f t="shared" si="109"/>
        <v>0.40415330910367286</v>
      </c>
      <c r="S632" s="4" cm="1">
        <f t="array" ref="S632">SUM(ABS(O632:P632/K632-M632:N632/K632))</f>
        <v>0</v>
      </c>
    </row>
    <row r="633" spans="1:19" x14ac:dyDescent="0.3">
      <c r="A633" s="1">
        <v>38380</v>
      </c>
      <c r="B633" s="2">
        <v>630</v>
      </c>
      <c r="C633">
        <v>82.8690185546875</v>
      </c>
      <c r="D633">
        <v>54.321792602538999</v>
      </c>
      <c r="E633" s="4">
        <f t="shared" si="105"/>
        <v>2.0864669471323261E-3</v>
      </c>
      <c r="F633" s="4">
        <f t="shared" si="101"/>
        <v>2.0864669471323261E-3</v>
      </c>
      <c r="G633" s="4">
        <f t="shared" si="106"/>
        <v>0</v>
      </c>
      <c r="H633" s="4" cm="1">
        <f t="array" ref="H633">SUMPRODUCT(Q632:R632,(1+daily_ret!D632:E632))-1</f>
        <v>2.0864669471325481E-3</v>
      </c>
      <c r="I633" s="5">
        <f t="shared" si="102"/>
        <v>135.0077221879269</v>
      </c>
      <c r="J633" s="4">
        <f>I633/MAX(I$3:I633)-1</f>
        <v>-3.2382788367186333E-2</v>
      </c>
      <c r="K633" s="5">
        <f t="shared" si="107"/>
        <v>128.82907344109157</v>
      </c>
      <c r="L633" s="4">
        <f>K633/MAX(K$3:K633)-1</f>
        <v>-1.5097451844923615E-2</v>
      </c>
      <c r="M633" s="5">
        <f t="shared" si="103"/>
        <v>76.602548415778671</v>
      </c>
      <c r="N633" s="5">
        <f t="shared" si="104"/>
        <v>52.226525025312903</v>
      </c>
      <c r="O633" s="5">
        <f t="shared" si="99"/>
        <v>76.602548415778671</v>
      </c>
      <c r="P633" s="5">
        <f t="shared" si="100"/>
        <v>52.226525025312903</v>
      </c>
      <c r="Q633" s="5">
        <f t="shared" si="108"/>
        <v>0.59460606499515023</v>
      </c>
      <c r="R633" s="5">
        <f t="shared" si="109"/>
        <v>0.40539393500484983</v>
      </c>
      <c r="S633" s="4" cm="1">
        <f t="array" ref="S633">SUM(ABS(O633:P633/K633-M633:N633/K633))</f>
        <v>0</v>
      </c>
    </row>
    <row r="634" spans="1:19" x14ac:dyDescent="0.3">
      <c r="A634" s="1">
        <v>38383</v>
      </c>
      <c r="B634" s="2">
        <v>631</v>
      </c>
      <c r="C634">
        <v>83.384147644042898</v>
      </c>
      <c r="D634">
        <v>54.340797424316399</v>
      </c>
      <c r="E634" s="4">
        <f t="shared" si="105"/>
        <v>3.8380104914317315E-3</v>
      </c>
      <c r="F634" s="4">
        <f t="shared" si="101"/>
        <v>3.8380104914317315E-3</v>
      </c>
      <c r="G634" s="4">
        <f t="shared" si="106"/>
        <v>6.2161842669277156E-3</v>
      </c>
      <c r="H634" s="4" cm="1">
        <f t="array" ref="H634">SUMPRODUCT(Q633:R633,(1+daily_ret!D633:E633))-1</f>
        <v>3.8380104914317315E-3</v>
      </c>
      <c r="I634" s="5">
        <f t="shared" si="102"/>
        <v>135.84695506650525</v>
      </c>
      <c r="J634" s="4">
        <f>I634/MAX(I$3:I634)-1</f>
        <v>-2.6367901479825928E-2</v>
      </c>
      <c r="K634" s="5">
        <f t="shared" si="107"/>
        <v>129.32352077655992</v>
      </c>
      <c r="L634" s="4">
        <f>K634/MAX(K$3:K634)-1</f>
        <v>-1.1317385532066404E-2</v>
      </c>
      <c r="M634" s="5">
        <f t="shared" si="103"/>
        <v>77.078723972047413</v>
      </c>
      <c r="N634" s="5">
        <f t="shared" si="104"/>
        <v>52.24479680451249</v>
      </c>
      <c r="O634" s="5">
        <f t="shared" si="99"/>
        <v>77.078723972047413</v>
      </c>
      <c r="P634" s="5">
        <f t="shared" si="100"/>
        <v>52.24479680451249</v>
      </c>
      <c r="Q634" s="5">
        <f t="shared" si="108"/>
        <v>0.59601473505520308</v>
      </c>
      <c r="R634" s="5">
        <f t="shared" si="109"/>
        <v>0.40398526494479681</v>
      </c>
      <c r="S634" s="4" cm="1">
        <f t="array" ref="S634">SUM(ABS(O634:P634/K634-M634:N634/K634))</f>
        <v>0</v>
      </c>
    </row>
    <row r="635" spans="1:19" x14ac:dyDescent="0.3">
      <c r="A635" s="1">
        <v>38384</v>
      </c>
      <c r="B635" s="2">
        <v>632</v>
      </c>
      <c r="C635">
        <v>83.9134521484375</v>
      </c>
      <c r="D635">
        <v>54.303287506103501</v>
      </c>
      <c r="E635" s="4">
        <f t="shared" si="105"/>
        <v>3.5045127915287466E-3</v>
      </c>
      <c r="F635" s="4">
        <f t="shared" si="101"/>
        <v>3.5045127915287466E-3</v>
      </c>
      <c r="G635" s="4">
        <f t="shared" si="106"/>
        <v>6.3477833539073991E-3</v>
      </c>
      <c r="H635" s="4" cm="1">
        <f t="array" ref="H635">SUMPRODUCT(Q634:R634,(1+daily_ret!D634:E634))-1</f>
        <v>3.5045127915287466E-3</v>
      </c>
      <c r="I635" s="5">
        <f t="shared" si="102"/>
        <v>136.70928210655541</v>
      </c>
      <c r="J635" s="4">
        <f>I635/MAX(I$3:I635)-1</f>
        <v>-2.018749585200974E-2</v>
      </c>
      <c r="K635" s="5">
        <f t="shared" si="107"/>
        <v>129.7767367093669</v>
      </c>
      <c r="L635" s="4">
        <f>K635/MAX(K$3:K635)-1</f>
        <v>-7.8525346629014781E-3</v>
      </c>
      <c r="M635" s="5">
        <f t="shared" si="103"/>
        <v>77.568003013017588</v>
      </c>
      <c r="N635" s="5">
        <f t="shared" si="104"/>
        <v>52.208733696349306</v>
      </c>
      <c r="O635" s="5">
        <f t="shared" si="99"/>
        <v>77.568003013017588</v>
      </c>
      <c r="P635" s="5">
        <f t="shared" si="100"/>
        <v>52.208733696349306</v>
      </c>
      <c r="Q635" s="5">
        <f t="shared" si="108"/>
        <v>0.59770344808969877</v>
      </c>
      <c r="R635" s="5">
        <f t="shared" si="109"/>
        <v>0.40229655191030117</v>
      </c>
      <c r="S635" s="4" cm="1">
        <f t="array" ref="S635">SUM(ABS(O635:P635/K635-M635:N635/K635))</f>
        <v>0</v>
      </c>
    </row>
    <row r="636" spans="1:19" x14ac:dyDescent="0.3">
      <c r="A636" s="1">
        <v>38385</v>
      </c>
      <c r="B636" s="2">
        <v>633</v>
      </c>
      <c r="C636">
        <v>84.167488098144503</v>
      </c>
      <c r="D636">
        <v>54.309623718261697</v>
      </c>
      <c r="E636" s="4">
        <f t="shared" si="105"/>
        <v>1.8564022612146402E-3</v>
      </c>
      <c r="F636" s="4">
        <f t="shared" si="101"/>
        <v>1.8564022612146402E-3</v>
      </c>
      <c r="G636" s="4">
        <f t="shared" si="106"/>
        <v>3.0273566776590766E-3</v>
      </c>
      <c r="H636" s="4" cm="1">
        <f t="array" ref="H636">SUMPRODUCT(Q635:R635,(1+daily_ret!D635:E635))-1</f>
        <v>1.8564022612146402E-3</v>
      </c>
      <c r="I636" s="5">
        <f t="shared" si="102"/>
        <v>137.12314986463866</v>
      </c>
      <c r="J636" s="4">
        <f>I636/MAX(I$3:I636)-1</f>
        <v>-1.7221253924723512E-2</v>
      </c>
      <c r="K636" s="5">
        <f t="shared" si="107"/>
        <v>130.01765453684723</v>
      </c>
      <c r="L636" s="4">
        <f>K636/MAX(K$3:K636)-1</f>
        <v>-6.0107098647913526E-3</v>
      </c>
      <c r="M636" s="5">
        <f t="shared" si="103"/>
        <v>77.80282902491173</v>
      </c>
      <c r="N636" s="5">
        <f t="shared" si="104"/>
        <v>52.214825511935494</v>
      </c>
      <c r="O636" s="5">
        <f t="shared" si="99"/>
        <v>77.80282902491173</v>
      </c>
      <c r="P636" s="5">
        <f t="shared" si="100"/>
        <v>52.214825511935494</v>
      </c>
      <c r="Q636" s="5">
        <f t="shared" si="108"/>
        <v>0.59840203472415565</v>
      </c>
      <c r="R636" s="5">
        <f t="shared" si="109"/>
        <v>0.40159796527584429</v>
      </c>
      <c r="S636" s="4" cm="1">
        <f t="array" ref="S636">SUM(ABS(O636:P636/K636-M636:N636/K636))</f>
        <v>0</v>
      </c>
    </row>
    <row r="637" spans="1:19" x14ac:dyDescent="0.3">
      <c r="A637" s="1">
        <v>38386</v>
      </c>
      <c r="B637" s="2">
        <v>634</v>
      </c>
      <c r="C637">
        <v>83.948722839355398</v>
      </c>
      <c r="D637">
        <v>54.220569610595703</v>
      </c>
      <c r="E637" s="4">
        <f t="shared" si="105"/>
        <v>-2.21386565949655E-3</v>
      </c>
      <c r="F637" s="4">
        <f t="shared" si="101"/>
        <v>-2.21386565949655E-3</v>
      </c>
      <c r="G637" s="4">
        <f t="shared" si="106"/>
        <v>-2.5991658267621176E-3</v>
      </c>
      <c r="H637" s="4" cm="1">
        <f t="array" ref="H637">SUMPRODUCT(Q636:R636,(1+daily_ret!D636:E636))-1</f>
        <v>-2.2138656594967721E-3</v>
      </c>
      <c r="I637" s="5">
        <f t="shared" si="102"/>
        <v>136.76674405945252</v>
      </c>
      <c r="J637" s="4">
        <f>I637/MAX(I$3:I637)-1</f>
        <v>-1.9775658856790446E-2</v>
      </c>
      <c r="K637" s="5">
        <f t="shared" si="107"/>
        <v>129.72981291633982</v>
      </c>
      <c r="L637" s="4">
        <f>K637/MAX(K$3:K637)-1</f>
        <v>-8.2112686201289975E-3</v>
      </c>
      <c r="M637" s="5">
        <f t="shared" si="103"/>
        <v>77.600606570484771</v>
      </c>
      <c r="N637" s="5">
        <f t="shared" si="104"/>
        <v>52.129206345855039</v>
      </c>
      <c r="O637" s="5">
        <f t="shared" si="99"/>
        <v>77.600606570484771</v>
      </c>
      <c r="P637" s="5">
        <f t="shared" si="100"/>
        <v>52.129206345855039</v>
      </c>
      <c r="Q637" s="5">
        <f t="shared" si="108"/>
        <v>0.59817095874891812</v>
      </c>
      <c r="R637" s="5">
        <f t="shared" si="109"/>
        <v>0.40182904125108176</v>
      </c>
      <c r="S637" s="4" cm="1">
        <f t="array" ref="S637">SUM(ABS(O637:P637/K637-M637:N637/K637))</f>
        <v>0</v>
      </c>
    </row>
    <row r="638" spans="1:19" x14ac:dyDescent="0.3">
      <c r="A638" s="1">
        <v>38387</v>
      </c>
      <c r="B638" s="2">
        <v>635</v>
      </c>
      <c r="C638">
        <v>84.844970703125</v>
      </c>
      <c r="D638">
        <v>54.500453948974602</v>
      </c>
      <c r="E638" s="4">
        <f t="shared" si="105"/>
        <v>8.4603785598114101E-3</v>
      </c>
      <c r="F638" s="4">
        <f t="shared" si="101"/>
        <v>8.4603785598114101E-3</v>
      </c>
      <c r="G638" s="4">
        <f t="shared" si="106"/>
        <v>1.0676134590929642E-2</v>
      </c>
      <c r="H638" s="4" cm="1">
        <f t="array" ref="H638">SUMPRODUCT(Q637:R637,(1+daily_ret!D637:E637))-1</f>
        <v>8.4603785598114101E-3</v>
      </c>
      <c r="I638" s="5">
        <f t="shared" si="102"/>
        <v>138.22688422659445</v>
      </c>
      <c r="J638" s="4">
        <f>I638/MAX(I$3:I638)-1</f>
        <v>-9.3106518614403111E-3</v>
      </c>
      <c r="K638" s="5">
        <f t="shared" si="107"/>
        <v>130.82737624410558</v>
      </c>
      <c r="L638" s="4">
        <f>K638/MAX(K$3:K638)-1</f>
        <v>0</v>
      </c>
      <c r="M638" s="5">
        <f t="shared" si="103"/>
        <v>78.429081090569042</v>
      </c>
      <c r="N638" s="5">
        <f t="shared" si="104"/>
        <v>52.398295153536537</v>
      </c>
      <c r="O638" s="5">
        <f t="shared" si="99"/>
        <v>78.429081090569042</v>
      </c>
      <c r="P638" s="5">
        <f t="shared" si="100"/>
        <v>52.398295153536537</v>
      </c>
      <c r="Q638" s="5">
        <f t="shared" si="108"/>
        <v>0.5994852403386226</v>
      </c>
      <c r="R638" s="5">
        <f t="shared" si="109"/>
        <v>0.4005147596613774</v>
      </c>
      <c r="S638" s="4" cm="1">
        <f t="array" ref="S638">SUM(ABS(O638:P638/K638-M638:N638/K638))</f>
        <v>0</v>
      </c>
    </row>
    <row r="639" spans="1:19" x14ac:dyDescent="0.3">
      <c r="A639" s="1">
        <v>38390</v>
      </c>
      <c r="B639" s="2">
        <v>636</v>
      </c>
      <c r="C639">
        <v>84.732025146484304</v>
      </c>
      <c r="D639">
        <v>54.608554840087798</v>
      </c>
      <c r="E639" s="4">
        <f t="shared" si="105"/>
        <v>-3.6188230768674501E-6</v>
      </c>
      <c r="F639" s="4">
        <f t="shared" si="101"/>
        <v>-3.6188230768674501E-6</v>
      </c>
      <c r="G639" s="4">
        <f t="shared" si="106"/>
        <v>-1.3311991943033563E-3</v>
      </c>
      <c r="H639" s="4" cm="1">
        <f t="array" ref="H639">SUMPRODUCT(Q638:R638,(1+daily_ret!D638:E638))-1</f>
        <v>-3.6188230767564278E-6</v>
      </c>
      <c r="I639" s="5">
        <f t="shared" si="102"/>
        <v>138.04287670968094</v>
      </c>
      <c r="J639" s="4">
        <f>I639/MAX(I$3:I639)-1</f>
        <v>-1.0629456723487252E-2</v>
      </c>
      <c r="K639" s="5">
        <f t="shared" si="107"/>
        <v>130.82690280297734</v>
      </c>
      <c r="L639" s="4">
        <f>K639/MAX(K$3:K639)-1</f>
        <v>-3.6188230768674501E-6</v>
      </c>
      <c r="M639" s="5">
        <f t="shared" si="103"/>
        <v>78.324676361011313</v>
      </c>
      <c r="N639" s="5">
        <f t="shared" si="104"/>
        <v>52.502226441966037</v>
      </c>
      <c r="O639" s="5">
        <f t="shared" si="99"/>
        <v>78.324676361011313</v>
      </c>
      <c r="P639" s="5">
        <f t="shared" si="100"/>
        <v>52.502226441966037</v>
      </c>
      <c r="Q639" s="5">
        <f t="shared" si="108"/>
        <v>0.59868937262060451</v>
      </c>
      <c r="R639" s="5">
        <f t="shared" si="109"/>
        <v>0.40131062737939555</v>
      </c>
      <c r="S639" s="4" cm="1">
        <f t="array" ref="S639">SUM(ABS(O639:P639/K639-M639:N639/K639))</f>
        <v>0</v>
      </c>
    </row>
    <row r="640" spans="1:19" x14ac:dyDescent="0.3">
      <c r="A640" s="1">
        <v>38391</v>
      </c>
      <c r="B640" s="2">
        <v>637</v>
      </c>
      <c r="C640">
        <v>84.830818176269503</v>
      </c>
      <c r="D640">
        <v>54.659488677978501</v>
      </c>
      <c r="E640" s="4">
        <f t="shared" si="105"/>
        <v>1.0723455781820324E-3</v>
      </c>
      <c r="F640" s="4">
        <f t="shared" si="101"/>
        <v>1.0723455781820324E-3</v>
      </c>
      <c r="G640" s="4">
        <f t="shared" si="106"/>
        <v>1.1659467552487257E-3</v>
      </c>
      <c r="H640" s="4" cm="1">
        <f t="array" ref="H640">SUMPRODUCT(Q639:R639,(1+daily_ret!D639:E639))-1</f>
        <v>1.0723455781820324E-3</v>
      </c>
      <c r="I640" s="5">
        <f t="shared" si="102"/>
        <v>138.20382735386579</v>
      </c>
      <c r="J640" s="4">
        <f>I640/MAX(I$3:I640)-1</f>
        <v>-9.4759033488153177E-3</v>
      </c>
      <c r="K640" s="5">
        <f t="shared" si="107"/>
        <v>130.96719445370536</v>
      </c>
      <c r="L640" s="4">
        <f>K640/MAX(K$3:K640)-1</f>
        <v>0</v>
      </c>
      <c r="M640" s="5">
        <f t="shared" si="103"/>
        <v>78.415998763270352</v>
      </c>
      <c r="N640" s="5">
        <f t="shared" si="104"/>
        <v>52.551195690435016</v>
      </c>
      <c r="O640" s="5">
        <f t="shared" si="99"/>
        <v>78.415998763270352</v>
      </c>
      <c r="P640" s="5">
        <f t="shared" si="100"/>
        <v>52.551195690435016</v>
      </c>
      <c r="Q640" s="5">
        <f t="shared" si="108"/>
        <v>0.59874535062281609</v>
      </c>
      <c r="R640" s="5">
        <f t="shared" si="109"/>
        <v>0.40125464937718397</v>
      </c>
      <c r="S640" s="4" cm="1">
        <f t="array" ref="S640">SUM(ABS(O640:P640/K640-M640:N640/K640))</f>
        <v>0</v>
      </c>
    </row>
    <row r="641" spans="1:19" x14ac:dyDescent="0.3">
      <c r="A641" s="1">
        <v>38392</v>
      </c>
      <c r="B641" s="2">
        <v>638</v>
      </c>
      <c r="C641">
        <v>84.195686340332003</v>
      </c>
      <c r="D641">
        <v>54.926612854003899</v>
      </c>
      <c r="E641" s="4">
        <f t="shared" si="105"/>
        <v>-2.5218757799133629E-3</v>
      </c>
      <c r="F641" s="4">
        <f t="shared" si="101"/>
        <v>-2.5218757799133629E-3</v>
      </c>
      <c r="G641" s="4">
        <f t="shared" si="106"/>
        <v>-7.4870412615586357E-3</v>
      </c>
      <c r="H641" s="4" cm="1">
        <f t="array" ref="H641">SUMPRODUCT(Q640:R640,(1+daily_ret!D640:E640))-1</f>
        <v>-2.5218757799133629E-3</v>
      </c>
      <c r="I641" s="5">
        <f t="shared" si="102"/>
        <v>137.16908959596208</v>
      </c>
      <c r="J641" s="4">
        <f>I641/MAX(I$3:I641)-1</f>
        <v>-1.6891998131010832E-2</v>
      </c>
      <c r="K641" s="5">
        <f t="shared" si="107"/>
        <v>130.63691145804935</v>
      </c>
      <c r="L641" s="4">
        <f>K641/MAX(K$3:K641)-1</f>
        <v>-2.5218757799133629E-3</v>
      </c>
      <c r="M641" s="5">
        <f t="shared" si="103"/>
        <v>77.828894944963423</v>
      </c>
      <c r="N641" s="5">
        <f t="shared" si="104"/>
        <v>52.808016513085931</v>
      </c>
      <c r="O641" s="5">
        <f t="shared" si="99"/>
        <v>77.828894944963423</v>
      </c>
      <c r="P641" s="5">
        <f t="shared" si="100"/>
        <v>52.808016513085931</v>
      </c>
      <c r="Q641" s="5">
        <f t="shared" si="108"/>
        <v>0.59576496471256635</v>
      </c>
      <c r="R641" s="5">
        <f t="shared" si="109"/>
        <v>0.40423503528743371</v>
      </c>
      <c r="S641" s="4" cm="1">
        <f t="array" ref="S641">SUM(ABS(O641:P641/K641-M641:N641/K641))</f>
        <v>0</v>
      </c>
    </row>
    <row r="642" spans="1:19" x14ac:dyDescent="0.3">
      <c r="A642" s="1">
        <v>38393</v>
      </c>
      <c r="B642" s="2">
        <v>639</v>
      </c>
      <c r="C642">
        <v>84.499176025390597</v>
      </c>
      <c r="D642">
        <v>54.583152770996001</v>
      </c>
      <c r="E642" s="4">
        <f t="shared" si="105"/>
        <v>-3.8023128199993206E-4</v>
      </c>
      <c r="F642" s="4">
        <f t="shared" si="101"/>
        <v>-3.8023128199993206E-4</v>
      </c>
      <c r="G642" s="4">
        <f t="shared" si="106"/>
        <v>3.6045752252893415E-3</v>
      </c>
      <c r="H642" s="4" cm="1">
        <f t="array" ref="H642">SUMPRODUCT(Q641:R641,(1+daily_ret!D641:E641))-1</f>
        <v>-3.8023128199982104E-4</v>
      </c>
      <c r="I642" s="5">
        <f t="shared" si="102"/>
        <v>137.66352589799519</v>
      </c>
      <c r="J642" s="4">
        <f>I642/MAX(I$3:I642)-1</f>
        <v>-1.3348311383690081E-2</v>
      </c>
      <c r="K642" s="5">
        <f t="shared" si="107"/>
        <v>130.58723921772915</v>
      </c>
      <c r="L642" s="4">
        <f>K642/MAX(K$3:K642)-1</f>
        <v>-2.9011481658525184E-3</v>
      </c>
      <c r="M642" s="5">
        <f t="shared" si="103"/>
        <v>78.109435051493676</v>
      </c>
      <c r="N642" s="5">
        <f t="shared" si="104"/>
        <v>52.477804166235472</v>
      </c>
      <c r="O642" s="5">
        <f t="shared" si="99"/>
        <v>78.109435051493676</v>
      </c>
      <c r="P642" s="5">
        <f t="shared" si="100"/>
        <v>52.477804166235472</v>
      </c>
      <c r="Q642" s="5">
        <f t="shared" si="108"/>
        <v>0.59813987583626904</v>
      </c>
      <c r="R642" s="5">
        <f t="shared" si="109"/>
        <v>0.40186012416373096</v>
      </c>
      <c r="S642" s="4" cm="1">
        <f t="array" ref="S642">SUM(ABS(O642:P642/K642-M642:N642/K642))</f>
        <v>0</v>
      </c>
    </row>
    <row r="643" spans="1:19" x14ac:dyDescent="0.3">
      <c r="A643" s="1">
        <v>38394</v>
      </c>
      <c r="B643" s="2">
        <v>640</v>
      </c>
      <c r="C643">
        <v>85.226013183593693</v>
      </c>
      <c r="D643">
        <v>54.513187408447202</v>
      </c>
      <c r="E643" s="4">
        <f t="shared" si="105"/>
        <v>4.6299146934671853E-3</v>
      </c>
      <c r="F643" s="4">
        <f t="shared" si="101"/>
        <v>4.6299146934671853E-3</v>
      </c>
      <c r="G643" s="4">
        <f t="shared" si="106"/>
        <v>8.6017070507848903E-3</v>
      </c>
      <c r="H643" s="4" cm="1">
        <f t="array" ref="H643">SUMPRODUCT(Q642:R642,(1+daily_ret!D642:E642))-1</f>
        <v>4.6299146934671853E-3</v>
      </c>
      <c r="I643" s="5">
        <f t="shared" si="102"/>
        <v>138.84766721934787</v>
      </c>
      <c r="J643" s="4">
        <f>I643/MAX(I$3:I643)-1</f>
        <v>-4.8614225970504688E-3</v>
      </c>
      <c r="K643" s="5">
        <f t="shared" si="107"/>
        <v>131.19184699536262</v>
      </c>
      <c r="L643" s="4">
        <f>K643/MAX(K$3:K643)-1</f>
        <v>0</v>
      </c>
      <c r="M643" s="5">
        <f t="shared" si="103"/>
        <v>78.781309529708921</v>
      </c>
      <c r="N643" s="5">
        <f t="shared" si="104"/>
        <v>52.410537465653704</v>
      </c>
      <c r="O643" s="5">
        <f t="shared" ref="O643:O706" si="110">IF(MOD($B643,$V$4)=0,$K643*V$2,M643)</f>
        <v>78.781309529708921</v>
      </c>
      <c r="P643" s="5">
        <f t="shared" ref="P643:P706" si="111">IF(MOD($B643,$V$4)=0,$K643*W$2,N643)</f>
        <v>52.410537465653704</v>
      </c>
      <c r="Q643" s="5">
        <f t="shared" si="108"/>
        <v>0.60050461468458238</v>
      </c>
      <c r="R643" s="5">
        <f t="shared" si="109"/>
        <v>0.39949538531541762</v>
      </c>
      <c r="S643" s="4" cm="1">
        <f t="array" ref="S643">SUM(ABS(O643:P643/K643-M643:N643/K643))</f>
        <v>0</v>
      </c>
    </row>
    <row r="644" spans="1:19" x14ac:dyDescent="0.3">
      <c r="A644" s="1">
        <v>38397</v>
      </c>
      <c r="B644" s="2">
        <v>641</v>
      </c>
      <c r="C644">
        <v>85.162506103515597</v>
      </c>
      <c r="D644">
        <v>54.583152770996001</v>
      </c>
      <c r="E644" s="4">
        <f t="shared" si="105"/>
        <v>6.5262902544827028E-5</v>
      </c>
      <c r="F644" s="4">
        <f t="shared" ref="F644:F707" si="112">(1+E644)*(1-S644*$V$5)-1</f>
        <v>6.5262902544827028E-5</v>
      </c>
      <c r="G644" s="4">
        <f t="shared" si="106"/>
        <v>-7.4516075204977827E-4</v>
      </c>
      <c r="H644" s="4" cm="1">
        <f t="array" ref="H644">SUMPRODUCT(Q643:R643,(1+daily_ret!D643:E643))-1</f>
        <v>6.5262902544827028E-5</v>
      </c>
      <c r="I644" s="5">
        <f t="shared" ref="I644:I707" si="113">I643*C644/C643</f>
        <v>138.74420338722234</v>
      </c>
      <c r="J644" s="4">
        <f>I644/MAX(I$3:I644)-1</f>
        <v>-5.6029608077817761E-3</v>
      </c>
      <c r="K644" s="5">
        <f t="shared" si="107"/>
        <v>131.20040895608776</v>
      </c>
      <c r="L644" s="4">
        <f>K644/MAX(K$3:K644)-1</f>
        <v>0</v>
      </c>
      <c r="M644" s="5">
        <f t="shared" ref="M644:M707" si="114">O643*C644/C643</f>
        <v>78.722604789852284</v>
      </c>
      <c r="N644" s="5">
        <f t="shared" ref="N644:N707" si="115">P643*D644/D643</f>
        <v>52.477804166235472</v>
      </c>
      <c r="O644" s="5">
        <f t="shared" si="110"/>
        <v>78.722604789852284</v>
      </c>
      <c r="P644" s="5">
        <f t="shared" si="111"/>
        <v>52.477804166235472</v>
      </c>
      <c r="Q644" s="5">
        <f t="shared" si="108"/>
        <v>0.60001798329912537</v>
      </c>
      <c r="R644" s="5">
        <f t="shared" si="109"/>
        <v>0.39998201670087463</v>
      </c>
      <c r="S644" s="4" cm="1">
        <f t="array" ref="S644">SUM(ABS(O644:P644/K644-M644:N644/K644))</f>
        <v>0</v>
      </c>
    </row>
    <row r="645" spans="1:19" x14ac:dyDescent="0.3">
      <c r="A645" s="1">
        <v>38398</v>
      </c>
      <c r="B645" s="2">
        <v>642</v>
      </c>
      <c r="C645">
        <v>85.480072021484304</v>
      </c>
      <c r="D645">
        <v>54.500453948974602</v>
      </c>
      <c r="E645" s="4">
        <f t="shared" ref="E645:E708" si="116">K645/K644-1</f>
        <v>1.6314194304540841E-3</v>
      </c>
      <c r="F645" s="4">
        <f t="shared" si="112"/>
        <v>1.6314194304540841E-3</v>
      </c>
      <c r="G645" s="4">
        <f t="shared" ref="G645:G708" si="117">I645/I644-1</f>
        <v>3.728940498565203E-3</v>
      </c>
      <c r="H645" s="4" cm="1">
        <f t="array" ref="H645">SUMPRODUCT(Q644:R644,(1+daily_ret!D644:E644))-1</f>
        <v>1.6314194304540841E-3</v>
      </c>
      <c r="I645" s="5">
        <f t="shared" si="113"/>
        <v>139.26157226617411</v>
      </c>
      <c r="J645" s="4">
        <f>I645/MAX(I$3:I645)-1</f>
        <v>-1.8949134166846848E-3</v>
      </c>
      <c r="K645" s="5">
        <f t="shared" ref="K645:K708" si="118">SUM(M645:N645)</f>
        <v>131.41445185254224</v>
      </c>
      <c r="L645" s="4">
        <f>K645/MAX(K$3:K645)-1</f>
        <v>0</v>
      </c>
      <c r="M645" s="5">
        <f t="shared" si="114"/>
        <v>79.01615669900572</v>
      </c>
      <c r="N645" s="5">
        <f t="shared" si="115"/>
        <v>52.39829515353653</v>
      </c>
      <c r="O645" s="5">
        <f t="shared" si="110"/>
        <v>79.01615669900572</v>
      </c>
      <c r="P645" s="5">
        <f t="shared" si="111"/>
        <v>52.39829515353653</v>
      </c>
      <c r="Q645" s="5">
        <f t="shared" ref="Q645:Q708" si="119">O645/$K645</f>
        <v>0.60127448378104031</v>
      </c>
      <c r="R645" s="5">
        <f t="shared" ref="R645:R708" si="120">P645/$K645</f>
        <v>0.39872551621895969</v>
      </c>
      <c r="S645" s="4" cm="1">
        <f t="array" ref="S645">SUM(ABS(O645:P645/K645-M645:N645/K645))</f>
        <v>0</v>
      </c>
    </row>
    <row r="646" spans="1:19" x14ac:dyDescent="0.3">
      <c r="A646" s="1">
        <v>38399</v>
      </c>
      <c r="B646" s="2">
        <v>643</v>
      </c>
      <c r="C646">
        <v>85.536529541015597</v>
      </c>
      <c r="D646">
        <v>54.303287506103501</v>
      </c>
      <c r="E646" s="4">
        <f t="shared" si="116"/>
        <v>-1.0453431521944001E-3</v>
      </c>
      <c r="F646" s="4">
        <f t="shared" si="112"/>
        <v>-1.0453431521944001E-3</v>
      </c>
      <c r="G646" s="4">
        <f t="shared" si="117"/>
        <v>6.6047580677164319E-4</v>
      </c>
      <c r="H646" s="4" cm="1">
        <f t="array" ref="H646">SUMPRODUCT(Q645:R645,(1+daily_ret!D645:E645))-1</f>
        <v>-1.0453431521946221E-3</v>
      </c>
      <c r="I646" s="5">
        <f t="shared" si="113"/>
        <v>139.3535511654689</v>
      </c>
      <c r="J646" s="4">
        <f>I646/MAX(I$3:I646)-1</f>
        <v>-1.2356891543806592E-3</v>
      </c>
      <c r="K646" s="5">
        <f t="shared" si="118"/>
        <v>131.27707865519881</v>
      </c>
      <c r="L646" s="4">
        <f>K646/MAX(K$3:K646)-1</f>
        <v>-1.0453431521944001E-3</v>
      </c>
      <c r="M646" s="5">
        <f t="shared" si="114"/>
        <v>79.068344958849494</v>
      </c>
      <c r="N646" s="5">
        <f t="shared" si="115"/>
        <v>52.208733696349306</v>
      </c>
      <c r="O646" s="5">
        <f t="shared" si="110"/>
        <v>79.068344958849494</v>
      </c>
      <c r="P646" s="5">
        <f t="shared" si="111"/>
        <v>52.208733696349306</v>
      </c>
      <c r="Q646" s="5">
        <f t="shared" si="119"/>
        <v>0.60230122248929441</v>
      </c>
      <c r="R646" s="5">
        <f t="shared" si="120"/>
        <v>0.39769877751070559</v>
      </c>
      <c r="S646" s="4" cm="1">
        <f t="array" ref="S646">SUM(ABS(O646:P646/K646-M646:N646/K646))</f>
        <v>0</v>
      </c>
    </row>
    <row r="647" spans="1:19" x14ac:dyDescent="0.3">
      <c r="A647" s="1">
        <v>38400</v>
      </c>
      <c r="B647" s="2">
        <v>644</v>
      </c>
      <c r="C647">
        <v>84.844970703125</v>
      </c>
      <c r="D647">
        <v>54.1823921203613</v>
      </c>
      <c r="E647" s="4">
        <f t="shared" si="116"/>
        <v>-5.7549738119663241E-3</v>
      </c>
      <c r="F647" s="4">
        <f t="shared" si="112"/>
        <v>-5.7549738119663241E-3</v>
      </c>
      <c r="G647" s="4">
        <f t="shared" si="117"/>
        <v>-8.0849531960376364E-3</v>
      </c>
      <c r="H647" s="4" cm="1">
        <f t="array" ref="H647">SUMPRODUCT(Q646:R646,(1+daily_ret!D646:E646))-1</f>
        <v>-5.7549738119663241E-3</v>
      </c>
      <c r="I647" s="5">
        <f t="shared" si="113"/>
        <v>138.22688422659445</v>
      </c>
      <c r="J647" s="4">
        <f>I647/MAX(I$3:I647)-1</f>
        <v>-9.3106518614403111E-3</v>
      </c>
      <c r="K647" s="5">
        <f t="shared" si="118"/>
        <v>130.52158250542669</v>
      </c>
      <c r="L647" s="4">
        <f>K647/MAX(K$3:K647)-1</f>
        <v>-6.7943010416953165E-3</v>
      </c>
      <c r="M647" s="5">
        <f t="shared" si="114"/>
        <v>78.429081090569042</v>
      </c>
      <c r="N647" s="5">
        <f t="shared" si="115"/>
        <v>52.092501414857644</v>
      </c>
      <c r="O647" s="5">
        <f t="shared" si="110"/>
        <v>78.429081090569042</v>
      </c>
      <c r="P647" s="5">
        <f t="shared" si="111"/>
        <v>52.092501414857644</v>
      </c>
      <c r="Q647" s="5">
        <f t="shared" si="119"/>
        <v>0.60088975007109036</v>
      </c>
      <c r="R647" s="5">
        <f t="shared" si="120"/>
        <v>0.39911024992890959</v>
      </c>
      <c r="S647" s="4" cm="1">
        <f t="array" ref="S647">SUM(ABS(O647:P647/K647-M647:N647/K647))</f>
        <v>0</v>
      </c>
    </row>
    <row r="648" spans="1:19" x14ac:dyDescent="0.3">
      <c r="A648" s="1">
        <v>38401</v>
      </c>
      <c r="B648" s="2">
        <v>645</v>
      </c>
      <c r="C648">
        <v>84.957878112792898</v>
      </c>
      <c r="D648">
        <v>53.908870697021399</v>
      </c>
      <c r="E648" s="4">
        <f t="shared" si="116"/>
        <v>-1.2151388982396538E-3</v>
      </c>
      <c r="F648" s="4">
        <f t="shared" si="112"/>
        <v>-1.2151388982396538E-3</v>
      </c>
      <c r="G648" s="4">
        <f t="shared" si="117"/>
        <v>1.330749586359703E-3</v>
      </c>
      <c r="H648" s="4" cm="1">
        <f t="array" ref="H648">SUMPRODUCT(Q647:R647,(1+daily_ret!D647:E647))-1</f>
        <v>-1.2151388982395428E-3</v>
      </c>
      <c r="I648" s="5">
        <f t="shared" si="113"/>
        <v>138.41082959560279</v>
      </c>
      <c r="J648" s="4">
        <f>I648/MAX(I$3:I648)-1</f>
        <v>-7.992292421193814E-3</v>
      </c>
      <c r="K648" s="5">
        <f t="shared" si="118"/>
        <v>130.36298065346455</v>
      </c>
      <c r="L648" s="4">
        <f>K648/MAX(K$3:K648)-1</f>
        <v>-8.0011839204529034E-3</v>
      </c>
      <c r="M648" s="5">
        <f t="shared" si="114"/>
        <v>78.533450557788896</v>
      </c>
      <c r="N648" s="5">
        <f t="shared" si="115"/>
        <v>51.829530095675651</v>
      </c>
      <c r="O648" s="5">
        <f t="shared" si="110"/>
        <v>78.533450557788896</v>
      </c>
      <c r="P648" s="5">
        <f t="shared" si="111"/>
        <v>51.829530095675651</v>
      </c>
      <c r="Q648" s="5">
        <f t="shared" si="119"/>
        <v>0.6024214095453162</v>
      </c>
      <c r="R648" s="5">
        <f t="shared" si="120"/>
        <v>0.3975785904546838</v>
      </c>
      <c r="S648" s="4" cm="1">
        <f t="array" ref="S648">SUM(ABS(O648:P648/K648-M648:N648/K648))</f>
        <v>0</v>
      </c>
    </row>
    <row r="649" spans="1:19" x14ac:dyDescent="0.3">
      <c r="A649" s="1">
        <v>38405</v>
      </c>
      <c r="B649" s="2">
        <v>646</v>
      </c>
      <c r="C649">
        <v>83.694694519042898</v>
      </c>
      <c r="D649">
        <v>53.915256500244098</v>
      </c>
      <c r="E649" s="4">
        <f t="shared" si="116"/>
        <v>-8.909917885081553E-3</v>
      </c>
      <c r="F649" s="4">
        <f t="shared" si="112"/>
        <v>-8.909917885081553E-3</v>
      </c>
      <c r="G649" s="4">
        <f t="shared" si="117"/>
        <v>-1.4868351491464371E-2</v>
      </c>
      <c r="H649" s="4" cm="1">
        <f t="array" ref="H649">SUMPRODUCT(Q648:R648,(1+daily_ret!D648:E648))-1</f>
        <v>-8.909917885081553E-3</v>
      </c>
      <c r="I649" s="5">
        <f t="shared" si="113"/>
        <v>136.35288873095018</v>
      </c>
      <c r="J649" s="4">
        <f>I649/MAX(I$3:I649)-1</f>
        <v>-2.274181169971734E-2</v>
      </c>
      <c r="K649" s="5">
        <f t="shared" si="118"/>
        <v>129.2014572005877</v>
      </c>
      <c r="L649" s="4">
        <f>K649/MAX(K$3:K649)-1</f>
        <v>-1.6839811913819891E-2</v>
      </c>
      <c r="M649" s="5">
        <f t="shared" si="114"/>
        <v>77.365787611058138</v>
      </c>
      <c r="N649" s="5">
        <f t="shared" si="115"/>
        <v>51.835669589529566</v>
      </c>
      <c r="O649" s="5">
        <f t="shared" si="110"/>
        <v>77.365787611058138</v>
      </c>
      <c r="P649" s="5">
        <f t="shared" si="111"/>
        <v>51.835669589529566</v>
      </c>
      <c r="Q649" s="5">
        <f t="shared" si="119"/>
        <v>0.59879965201124852</v>
      </c>
      <c r="R649" s="5">
        <f t="shared" si="120"/>
        <v>0.40120034798875148</v>
      </c>
      <c r="S649" s="4" cm="1">
        <f t="array" ref="S649">SUM(ABS(O649:P649/K649-M649:N649/K649))</f>
        <v>0</v>
      </c>
    </row>
    <row r="650" spans="1:19" x14ac:dyDescent="0.3">
      <c r="A650" s="1">
        <v>38406</v>
      </c>
      <c r="B650" s="2">
        <v>647</v>
      </c>
      <c r="C650">
        <v>84.294502258300696</v>
      </c>
      <c r="D650">
        <v>53.959789276122997</v>
      </c>
      <c r="E650" s="4">
        <f t="shared" si="116"/>
        <v>4.6227495485473558E-3</v>
      </c>
      <c r="F650" s="4">
        <f t="shared" si="112"/>
        <v>4.6227495485473558E-3</v>
      </c>
      <c r="G650" s="4">
        <f t="shared" si="117"/>
        <v>7.16661602870583E-3</v>
      </c>
      <c r="H650" s="4" cm="1">
        <f t="array" ref="H650">SUMPRODUCT(Q649:R649,(1+daily_ret!D649:E649))-1</f>
        <v>4.6227495485471337E-3</v>
      </c>
      <c r="I650" s="5">
        <f t="shared" si="113"/>
        <v>137.33007752888975</v>
      </c>
      <c r="J650" s="4">
        <f>I650/MAX(I$3:I650)-1</f>
        <v>-1.5738177503260564E-2</v>
      </c>
      <c r="K650" s="5">
        <f t="shared" si="118"/>
        <v>129.79872317853338</v>
      </c>
      <c r="L650" s="4">
        <f>K650/MAX(K$3:K650)-1</f>
        <v>-1.2294908598194709E-2</v>
      </c>
      <c r="M650" s="5">
        <f t="shared" si="114"/>
        <v>77.92023850462499</v>
      </c>
      <c r="N650" s="5">
        <f t="shared" si="115"/>
        <v>51.878484673908382</v>
      </c>
      <c r="O650" s="5">
        <f t="shared" si="110"/>
        <v>77.92023850462499</v>
      </c>
      <c r="P650" s="5">
        <f t="shared" si="111"/>
        <v>51.878484673908382</v>
      </c>
      <c r="Q650" s="5">
        <f t="shared" si="119"/>
        <v>0.60031590909756916</v>
      </c>
      <c r="R650" s="5">
        <f t="shared" si="120"/>
        <v>0.39968409090243079</v>
      </c>
      <c r="S650" s="4" cm="1">
        <f t="array" ref="S650">SUM(ABS(O650:P650/K650-M650:N650/K650))</f>
        <v>0</v>
      </c>
    </row>
    <row r="651" spans="1:19" x14ac:dyDescent="0.3">
      <c r="A651" s="1">
        <v>38407</v>
      </c>
      <c r="B651" s="2">
        <v>648</v>
      </c>
      <c r="C651">
        <v>84.852012634277301</v>
      </c>
      <c r="D651">
        <v>53.870712280273402</v>
      </c>
      <c r="E651" s="4">
        <f t="shared" si="116"/>
        <v>3.3105937526329843E-3</v>
      </c>
      <c r="F651" s="4">
        <f t="shared" si="112"/>
        <v>3.3105937526329843E-3</v>
      </c>
      <c r="G651" s="4">
        <f t="shared" si="117"/>
        <v>6.6138402984841083E-3</v>
      </c>
      <c r="H651" s="4" cm="1">
        <f t="array" ref="H651">SUMPRODUCT(Q650:R650,(1+daily_ret!D650:E650))-1</f>
        <v>3.3105937526329843E-3</v>
      </c>
      <c r="I651" s="5">
        <f t="shared" si="113"/>
        <v>138.23835672984427</v>
      </c>
      <c r="J651" s="4">
        <f>I651/MAX(I$3:I651)-1</f>
        <v>-9.2284269973722521E-3</v>
      </c>
      <c r="K651" s="5">
        <f t="shared" si="118"/>
        <v>130.22843402058797</v>
      </c>
      <c r="L651" s="4">
        <f>K651/MAX(K$3:K651)-1</f>
        <v>-9.0250182931560508E-3</v>
      </c>
      <c r="M651" s="5">
        <f t="shared" si="114"/>
        <v>78.435590518114367</v>
      </c>
      <c r="N651" s="5">
        <f t="shared" si="115"/>
        <v>51.792843502473602</v>
      </c>
      <c r="O651" s="5">
        <f t="shared" si="110"/>
        <v>78.435590518114367</v>
      </c>
      <c r="P651" s="5">
        <f t="shared" si="111"/>
        <v>51.792843502473602</v>
      </c>
      <c r="Q651" s="5">
        <f t="shared" si="119"/>
        <v>0.60229235733353281</v>
      </c>
      <c r="R651" s="5">
        <f t="shared" si="120"/>
        <v>0.39770764266646719</v>
      </c>
      <c r="S651" s="4" cm="1">
        <f t="array" ref="S651">SUM(ABS(O651:P651/K651-M651:N651/K651))</f>
        <v>0</v>
      </c>
    </row>
    <row r="652" spans="1:19" x14ac:dyDescent="0.3">
      <c r="A652" s="1">
        <v>38408</v>
      </c>
      <c r="B652" s="2">
        <v>649</v>
      </c>
      <c r="C652">
        <v>85.691764831542898</v>
      </c>
      <c r="D652">
        <v>53.947032928466797</v>
      </c>
      <c r="E652" s="4">
        <f t="shared" si="116"/>
        <v>6.524134750262478E-3</v>
      </c>
      <c r="F652" s="4">
        <f t="shared" si="112"/>
        <v>6.524134750262478E-3</v>
      </c>
      <c r="G652" s="4">
        <f t="shared" si="117"/>
        <v>9.8966679893031095E-3</v>
      </c>
      <c r="H652" s="4" cm="1">
        <f t="array" ref="H652">SUMPRODUCT(Q651:R651,(1+daily_ret!D651:E651))-1</f>
        <v>6.5241347502627001E-3</v>
      </c>
      <c r="I652" s="5">
        <f t="shared" si="113"/>
        <v>139.60645584978639</v>
      </c>
      <c r="J652" s="4">
        <f>I652/MAX(I$3:I652)-1</f>
        <v>0</v>
      </c>
      <c r="K652" s="5">
        <f t="shared" si="118"/>
        <v>131.07806187245396</v>
      </c>
      <c r="L652" s="4">
        <f>K652/MAX(K$3:K652)-1</f>
        <v>-2.5597639783616621E-3</v>
      </c>
      <c r="M652" s="5">
        <f t="shared" si="114"/>
        <v>79.211841516017074</v>
      </c>
      <c r="N652" s="5">
        <f t="shared" si="115"/>
        <v>51.866220356436891</v>
      </c>
      <c r="O652" s="5">
        <f t="shared" si="110"/>
        <v>79.211841516017074</v>
      </c>
      <c r="P652" s="5">
        <f t="shared" si="111"/>
        <v>51.866220356436891</v>
      </c>
      <c r="Q652" s="5">
        <f t="shared" si="119"/>
        <v>0.60431044207149232</v>
      </c>
      <c r="R652" s="5">
        <f t="shared" si="120"/>
        <v>0.39568955792850774</v>
      </c>
      <c r="S652" s="4" cm="1">
        <f t="array" ref="S652">SUM(ABS(O652:P652/K652-M652:N652/K652))</f>
        <v>0</v>
      </c>
    </row>
    <row r="653" spans="1:19" x14ac:dyDescent="0.3">
      <c r="A653" s="1">
        <v>38411</v>
      </c>
      <c r="B653" s="2">
        <v>650</v>
      </c>
      <c r="C653">
        <v>85.127197265625</v>
      </c>
      <c r="D653">
        <v>53.597240447997997</v>
      </c>
      <c r="E653" s="4">
        <f t="shared" si="116"/>
        <v>-6.5470608016949816E-3</v>
      </c>
      <c r="F653" s="4">
        <f t="shared" si="112"/>
        <v>-6.5470608016949816E-3</v>
      </c>
      <c r="G653" s="4">
        <f t="shared" si="117"/>
        <v>-6.5883526500796208E-3</v>
      </c>
      <c r="H653" s="4" cm="1">
        <f t="array" ref="H653">SUMPRODUCT(Q652:R652,(1+daily_ret!D652:E652))-1</f>
        <v>-6.5470608016949816E-3</v>
      </c>
      <c r="I653" s="5">
        <f t="shared" si="113"/>
        <v>138.68667928642023</v>
      </c>
      <c r="J653" s="4">
        <f>I653/MAX(I$3:I653)-1</f>
        <v>-6.5883526500796208E-3</v>
      </c>
      <c r="K653" s="5">
        <f t="shared" si="118"/>
        <v>130.21988583160666</v>
      </c>
      <c r="L653" s="4">
        <f>K653/MAX(K$3:K653)-1</f>
        <v>-9.09006584965244E-3</v>
      </c>
      <c r="M653" s="5">
        <f t="shared" si="114"/>
        <v>78.689965970047339</v>
      </c>
      <c r="N653" s="5">
        <f t="shared" si="115"/>
        <v>51.529919861559328</v>
      </c>
      <c r="O653" s="5">
        <f t="shared" si="110"/>
        <v>78.689965970047339</v>
      </c>
      <c r="P653" s="5">
        <f t="shared" si="111"/>
        <v>51.529919861559328</v>
      </c>
      <c r="Q653" s="5">
        <f t="shared" si="119"/>
        <v>0.60428532453027151</v>
      </c>
      <c r="R653" s="5">
        <f t="shared" si="120"/>
        <v>0.39571467546972849</v>
      </c>
      <c r="S653" s="4" cm="1">
        <f t="array" ref="S653">SUM(ABS(O653:P653/K653-M653:N653/K653))</f>
        <v>0</v>
      </c>
    </row>
    <row r="654" spans="1:19" x14ac:dyDescent="0.3">
      <c r="A654" s="1">
        <v>38412</v>
      </c>
      <c r="B654" s="2">
        <v>651</v>
      </c>
      <c r="C654">
        <v>85.550628662109304</v>
      </c>
      <c r="D654">
        <v>53.597843170166001</v>
      </c>
      <c r="E654" s="4">
        <f t="shared" si="116"/>
        <v>3.0102270529186459E-3</v>
      </c>
      <c r="F654" s="4">
        <f t="shared" si="112"/>
        <v>3.0102270529186459E-3</v>
      </c>
      <c r="G654" s="4">
        <f t="shared" si="117"/>
        <v>4.9741024030554026E-3</v>
      </c>
      <c r="H654" s="4" cm="1">
        <f t="array" ref="H654">SUMPRODUCT(Q653:R653,(1+daily_ret!D653:E653))-1</f>
        <v>3.0102270529186459E-3</v>
      </c>
      <c r="I654" s="5">
        <f t="shared" si="113"/>
        <v>139.37652103113058</v>
      </c>
      <c r="J654" s="4">
        <f>I654/MAX(I$3:I654)-1</f>
        <v>-1.6470213877731732E-3</v>
      </c>
      <c r="K654" s="5">
        <f t="shared" si="118"/>
        <v>130.61187725476495</v>
      </c>
      <c r="L654" s="4">
        <f>K654/MAX(K$3:K654)-1</f>
        <v>-6.1072019588671589E-3</v>
      </c>
      <c r="M654" s="5">
        <f t="shared" si="114"/>
        <v>79.08137791887529</v>
      </c>
      <c r="N654" s="5">
        <f t="shared" si="115"/>
        <v>51.530499335889651</v>
      </c>
      <c r="O654" s="5">
        <f t="shared" si="110"/>
        <v>79.08137791887529</v>
      </c>
      <c r="P654" s="5">
        <f t="shared" si="111"/>
        <v>51.530499335889651</v>
      </c>
      <c r="Q654" s="5">
        <f t="shared" si="119"/>
        <v>0.6054685039448835</v>
      </c>
      <c r="R654" s="5">
        <f t="shared" si="120"/>
        <v>0.39453149605511645</v>
      </c>
      <c r="S654" s="4" cm="1">
        <f t="array" ref="S654">SUM(ABS(O654:P654/K654-M654:N654/K654))</f>
        <v>0</v>
      </c>
    </row>
    <row r="655" spans="1:19" x14ac:dyDescent="0.3">
      <c r="A655" s="1">
        <v>38413</v>
      </c>
      <c r="B655" s="2">
        <v>652</v>
      </c>
      <c r="C655">
        <v>85.508277893066406</v>
      </c>
      <c r="D655">
        <v>53.5914916992187</v>
      </c>
      <c r="E655" s="4">
        <f t="shared" si="116"/>
        <v>-3.4648252612168307E-4</v>
      </c>
      <c r="F655" s="4">
        <f t="shared" si="112"/>
        <v>-3.4648252612168307E-4</v>
      </c>
      <c r="G655" s="4">
        <f t="shared" si="117"/>
        <v>-4.9503749657031637E-4</v>
      </c>
      <c r="H655" s="4" cm="1">
        <f t="array" ref="H655">SUMPRODUCT(Q654:R654,(1+daily_ret!D654:E654))-1</f>
        <v>-3.4648252612168307E-4</v>
      </c>
      <c r="I655" s="5">
        <f t="shared" si="113"/>
        <v>139.30752442707865</v>
      </c>
      <c r="J655" s="4">
        <f>I655/MAX(I$3:I655)-1</f>
        <v>-2.14124354699885E-3</v>
      </c>
      <c r="K655" s="5">
        <f t="shared" si="118"/>
        <v>130.56662252159222</v>
      </c>
      <c r="L655" s="4">
        <f>K655/MAX(K$3:K655)-1</f>
        <v>-6.4515684462265188E-3</v>
      </c>
      <c r="M655" s="5">
        <f t="shared" si="114"/>
        <v>79.042229671525007</v>
      </c>
      <c r="N655" s="5">
        <f t="shared" si="115"/>
        <v>51.524392850067208</v>
      </c>
      <c r="O655" s="5">
        <f t="shared" si="110"/>
        <v>79.042229671525007</v>
      </c>
      <c r="P655" s="5">
        <f t="shared" si="111"/>
        <v>51.524392850067208</v>
      </c>
      <c r="Q655" s="5">
        <f t="shared" si="119"/>
        <v>0.60537852741387665</v>
      </c>
      <c r="R655" s="5">
        <f t="shared" si="120"/>
        <v>0.39462147258612323</v>
      </c>
      <c r="S655" s="4" cm="1">
        <f t="array" ref="S655">SUM(ABS(O655:P655/K655-M655:N655/K655))</f>
        <v>0</v>
      </c>
    </row>
    <row r="656" spans="1:19" x14ac:dyDescent="0.3">
      <c r="A656" s="1">
        <v>38414</v>
      </c>
      <c r="B656" s="2">
        <v>653</v>
      </c>
      <c r="C656">
        <v>85.543571472167898</v>
      </c>
      <c r="D656">
        <v>53.559604644775298</v>
      </c>
      <c r="E656" s="4">
        <f t="shared" si="116"/>
        <v>1.5069615128204816E-5</v>
      </c>
      <c r="F656" s="4">
        <f t="shared" si="112"/>
        <v>1.5069615128204816E-5</v>
      </c>
      <c r="G656" s="4">
        <f t="shared" si="117"/>
        <v>4.1275043739763539E-4</v>
      </c>
      <c r="H656" s="4" cm="1">
        <f t="array" ref="H656">SUMPRODUCT(Q655:R655,(1+daily_ret!D655:E655))-1</f>
        <v>1.5069615127982772E-5</v>
      </c>
      <c r="I656" s="5">
        <f t="shared" si="113"/>
        <v>139.36502366871872</v>
      </c>
      <c r="J656" s="4">
        <f>I656/MAX(I$3:I656)-1</f>
        <v>-1.7293769088116973E-3</v>
      </c>
      <c r="K656" s="5">
        <f t="shared" si="118"/>
        <v>130.5685901103422</v>
      </c>
      <c r="L656" s="4">
        <f>K656/MAX(K$3:K656)-1</f>
        <v>-6.4365960537519085E-3</v>
      </c>
      <c r="M656" s="5">
        <f t="shared" si="114"/>
        <v>79.074854386394819</v>
      </c>
      <c r="N656" s="5">
        <f t="shared" si="115"/>
        <v>51.493735723947367</v>
      </c>
      <c r="O656" s="5">
        <f t="shared" si="110"/>
        <v>79.074854386394819</v>
      </c>
      <c r="P656" s="5">
        <f t="shared" si="111"/>
        <v>51.493735723947367</v>
      </c>
      <c r="Q656" s="5">
        <f t="shared" si="119"/>
        <v>0.60561927121652659</v>
      </c>
      <c r="R656" s="5">
        <f t="shared" si="120"/>
        <v>0.39438072878347336</v>
      </c>
      <c r="S656" s="4" cm="1">
        <f t="array" ref="S656">SUM(ABS(O656:P656/K656-M656:N656/K656))</f>
        <v>0</v>
      </c>
    </row>
    <row r="657" spans="1:19" x14ac:dyDescent="0.3">
      <c r="A657" s="1">
        <v>38415</v>
      </c>
      <c r="B657" s="2">
        <v>654</v>
      </c>
      <c r="C657">
        <v>86.609161376953097</v>
      </c>
      <c r="D657">
        <v>53.801975250244098</v>
      </c>
      <c r="E657" s="4">
        <f t="shared" si="116"/>
        <v>9.3286840324706688E-3</v>
      </c>
      <c r="F657" s="4">
        <f t="shared" si="112"/>
        <v>9.3286840324706688E-3</v>
      </c>
      <c r="G657" s="4">
        <f t="shared" si="117"/>
        <v>1.2456691793981234E-2</v>
      </c>
      <c r="H657" s="4" cm="1">
        <f t="array" ref="H657">SUMPRODUCT(Q656:R656,(1+daily_ret!D656:E656))-1</f>
        <v>9.3286840324706688E-3</v>
      </c>
      <c r="I657" s="5">
        <f t="shared" si="113"/>
        <v>141.10105081542085</v>
      </c>
      <c r="J657" s="4">
        <f>I657/MAX(I$3:I657)-1</f>
        <v>0</v>
      </c>
      <c r="K657" s="5">
        <f t="shared" si="118"/>
        <v>131.78662323204676</v>
      </c>
      <c r="L657" s="4">
        <f>K657/MAX(K$3:K657)-1</f>
        <v>0</v>
      </c>
      <c r="M657" s="5">
        <f t="shared" si="114"/>
        <v>80.059865476140075</v>
      </c>
      <c r="N657" s="5">
        <f t="shared" si="115"/>
        <v>51.726757755906689</v>
      </c>
      <c r="O657" s="5">
        <f t="shared" si="110"/>
        <v>80.059865476140075</v>
      </c>
      <c r="P657" s="5">
        <f t="shared" si="111"/>
        <v>51.726757755906689</v>
      </c>
      <c r="Q657" s="5">
        <f t="shared" si="119"/>
        <v>0.6074961442419885</v>
      </c>
      <c r="R657" s="5">
        <f t="shared" si="120"/>
        <v>0.3925038557580115</v>
      </c>
      <c r="S657" s="4" cm="1">
        <f t="array" ref="S657">SUM(ABS(O657:P657/K657-M657:N657/K657))</f>
        <v>0</v>
      </c>
    </row>
    <row r="658" spans="1:19" x14ac:dyDescent="0.3">
      <c r="A658" s="1">
        <v>38418</v>
      </c>
      <c r="B658" s="2">
        <v>655</v>
      </c>
      <c r="C658">
        <v>86.6514892578125</v>
      </c>
      <c r="D658">
        <v>53.814682006835902</v>
      </c>
      <c r="E658" s="4">
        <f t="shared" si="116"/>
        <v>3.8959742569000255E-4</v>
      </c>
      <c r="F658" s="4">
        <f t="shared" si="112"/>
        <v>3.8959742569000255E-4</v>
      </c>
      <c r="G658" s="4">
        <f t="shared" si="117"/>
        <v>4.8872290397983242E-4</v>
      </c>
      <c r="H658" s="4" cm="1">
        <f t="array" ref="H658">SUMPRODUCT(Q657:R657,(1+daily_ret!D657:E657))-1</f>
        <v>3.8959742569000255E-4</v>
      </c>
      <c r="I658" s="5">
        <f t="shared" si="113"/>
        <v>141.17001013072996</v>
      </c>
      <c r="J658" s="4">
        <f>I658/MAX(I$3:I658)-1</f>
        <v>0</v>
      </c>
      <c r="K658" s="5">
        <f t="shared" si="118"/>
        <v>131.83796696119836</v>
      </c>
      <c r="L658" s="4">
        <f>K658/MAX(K$3:K658)-1</f>
        <v>0</v>
      </c>
      <c r="M658" s="5">
        <f t="shared" si="114"/>
        <v>80.098992566087816</v>
      </c>
      <c r="N658" s="5">
        <f t="shared" si="115"/>
        <v>51.738974395110553</v>
      </c>
      <c r="O658" s="5">
        <f t="shared" si="110"/>
        <v>80.098992566087816</v>
      </c>
      <c r="P658" s="5">
        <f t="shared" si="111"/>
        <v>51.738974395110553</v>
      </c>
      <c r="Q658" s="5">
        <f t="shared" si="119"/>
        <v>0.60755633913606999</v>
      </c>
      <c r="R658" s="5">
        <f t="shared" si="120"/>
        <v>0.39244366086393012</v>
      </c>
      <c r="S658" s="4" cm="1">
        <f t="array" ref="S658">SUM(ABS(O658:P658/K658-M658:N658/K658))</f>
        <v>0</v>
      </c>
    </row>
    <row r="659" spans="1:19" x14ac:dyDescent="0.3">
      <c r="A659" s="1">
        <v>38419</v>
      </c>
      <c r="B659" s="2">
        <v>656</v>
      </c>
      <c r="C659">
        <v>86.326896667480398</v>
      </c>
      <c r="D659">
        <v>53.559604644775298</v>
      </c>
      <c r="E659" s="4">
        <f t="shared" si="116"/>
        <v>-4.1360308831785986E-3</v>
      </c>
      <c r="F659" s="4">
        <f t="shared" si="112"/>
        <v>-4.1360308831785986E-3</v>
      </c>
      <c r="G659" s="4">
        <f t="shared" si="117"/>
        <v>-3.7459551256683321E-3</v>
      </c>
      <c r="H659" s="4" cm="1">
        <f t="array" ref="H659">SUMPRODUCT(Q658:R658,(1+daily_ret!D658:E658))-1</f>
        <v>-4.1360308831784875E-3</v>
      </c>
      <c r="I659" s="5">
        <f t="shared" si="113"/>
        <v>140.6411936076901</v>
      </c>
      <c r="J659" s="4">
        <f>I659/MAX(I$3:I659)-1</f>
        <v>-3.7459551256683321E-3</v>
      </c>
      <c r="K659" s="5">
        <f t="shared" si="118"/>
        <v>131.29268105827137</v>
      </c>
      <c r="L659" s="4">
        <f>K659/MAX(K$3:K659)-1</f>
        <v>-4.1360308831785986E-3</v>
      </c>
      <c r="M659" s="5">
        <f t="shared" si="114"/>
        <v>79.798945334324003</v>
      </c>
      <c r="N659" s="5">
        <f t="shared" si="115"/>
        <v>51.493735723947367</v>
      </c>
      <c r="O659" s="5">
        <f t="shared" si="110"/>
        <v>79.798945334324003</v>
      </c>
      <c r="P659" s="5">
        <f t="shared" si="111"/>
        <v>51.493735723947367</v>
      </c>
      <c r="Q659" s="5">
        <f t="shared" si="119"/>
        <v>0.60779431641667059</v>
      </c>
      <c r="R659" s="5">
        <f t="shared" si="120"/>
        <v>0.39220568358332941</v>
      </c>
      <c r="S659" s="4" cm="1">
        <f t="array" ref="S659">SUM(ABS(O659:P659/K659-M659:N659/K659))</f>
        <v>0</v>
      </c>
    </row>
    <row r="660" spans="1:19" x14ac:dyDescent="0.3">
      <c r="A660" s="1">
        <v>38420</v>
      </c>
      <c r="B660" s="2">
        <v>657</v>
      </c>
      <c r="C660">
        <v>85.367126464843693</v>
      </c>
      <c r="D660">
        <v>53.1513671875</v>
      </c>
      <c r="E660" s="4">
        <f t="shared" si="116"/>
        <v>-9.7468078317988205E-3</v>
      </c>
      <c r="F660" s="4">
        <f t="shared" si="112"/>
        <v>-9.7468078317988205E-3</v>
      </c>
      <c r="G660" s="4">
        <f t="shared" si="117"/>
        <v>-1.1117858276935566E-2</v>
      </c>
      <c r="H660" s="4" cm="1">
        <f t="array" ref="H660">SUMPRODUCT(Q659:R659,(1+daily_ret!D659:E659))-1</f>
        <v>-9.7468078317988205E-3</v>
      </c>
      <c r="I660" s="5">
        <f t="shared" si="113"/>
        <v>139.07756474926074</v>
      </c>
      <c r="J660" s="4">
        <f>I660/MAX(I$3:I660)-1</f>
        <v>-1.4822166404405035E-2</v>
      </c>
      <c r="K660" s="5">
        <f t="shared" si="118"/>
        <v>130.01299652627475</v>
      </c>
      <c r="L660" s="4">
        <f>K660/MAX(K$3:K660)-1</f>
        <v>-1.3842525616772683E-2</v>
      </c>
      <c r="M660" s="5">
        <f t="shared" si="114"/>
        <v>78.911751969448062</v>
      </c>
      <c r="N660" s="5">
        <f t="shared" si="115"/>
        <v>51.101244556826678</v>
      </c>
      <c r="O660" s="5">
        <f t="shared" si="110"/>
        <v>78.911751969448062</v>
      </c>
      <c r="P660" s="5">
        <f t="shared" si="111"/>
        <v>51.101244556826678</v>
      </c>
      <c r="Q660" s="5">
        <f t="shared" si="119"/>
        <v>0.60695279762666288</v>
      </c>
      <c r="R660" s="5">
        <f t="shared" si="120"/>
        <v>0.39304720237333707</v>
      </c>
      <c r="S660" s="4" cm="1">
        <f t="array" ref="S660">SUM(ABS(O660:P660/K660-M660:N660/K660))</f>
        <v>0</v>
      </c>
    </row>
    <row r="661" spans="1:19" x14ac:dyDescent="0.3">
      <c r="A661" s="1">
        <v>38421</v>
      </c>
      <c r="B661" s="2">
        <v>658</v>
      </c>
      <c r="C661">
        <v>85.557693481445298</v>
      </c>
      <c r="D661">
        <v>53.247047424316399</v>
      </c>
      <c r="E661" s="4">
        <f t="shared" si="116"/>
        <v>2.0624572749980974E-3</v>
      </c>
      <c r="F661" s="4">
        <f t="shared" si="112"/>
        <v>2.0624572749980974E-3</v>
      </c>
      <c r="G661" s="4">
        <f t="shared" si="117"/>
        <v>2.2323231962140255E-3</v>
      </c>
      <c r="H661" s="4" cm="1">
        <f t="array" ref="H661">SUMPRODUCT(Q660:R660,(1+daily_ret!D660:E660))-1</f>
        <v>2.0624572749983194E-3</v>
      </c>
      <c r="I661" s="5">
        <f t="shared" si="113"/>
        <v>139.38803082312347</v>
      </c>
      <c r="J661" s="4">
        <f>I661/MAX(I$3:I661)-1</f>
        <v>-1.2622931074073751E-2</v>
      </c>
      <c r="K661" s="5">
        <f t="shared" si="118"/>
        <v>130.28114277680467</v>
      </c>
      <c r="L661" s="4">
        <f>K661/MAX(K$3:K661)-1</f>
        <v>-1.1808617959437218E-2</v>
      </c>
      <c r="M661" s="5">
        <f t="shared" si="114"/>
        <v>79.087908503823343</v>
      </c>
      <c r="N661" s="5">
        <f t="shared" si="115"/>
        <v>51.193234272981336</v>
      </c>
      <c r="O661" s="5">
        <f t="shared" si="110"/>
        <v>79.087908503823343</v>
      </c>
      <c r="P661" s="5">
        <f t="shared" si="111"/>
        <v>51.193234272981336</v>
      </c>
      <c r="Q661" s="5">
        <f t="shared" si="119"/>
        <v>0.60705568601985116</v>
      </c>
      <c r="R661" s="5">
        <f t="shared" si="120"/>
        <v>0.39294431398014884</v>
      </c>
      <c r="S661" s="4" cm="1">
        <f t="array" ref="S661">SUM(ABS(O661:P661/K661-M661:N661/K661))</f>
        <v>0</v>
      </c>
    </row>
    <row r="662" spans="1:19" x14ac:dyDescent="0.3">
      <c r="A662" s="1">
        <v>38422</v>
      </c>
      <c r="B662" s="2">
        <v>659</v>
      </c>
      <c r="C662">
        <v>84.957878112792898</v>
      </c>
      <c r="D662">
        <v>53.023757934570298</v>
      </c>
      <c r="E662" s="4">
        <f t="shared" si="116"/>
        <v>-5.9036544446868788E-3</v>
      </c>
      <c r="F662" s="4">
        <f t="shared" si="112"/>
        <v>-5.9036544446868788E-3</v>
      </c>
      <c r="G662" s="4">
        <f t="shared" si="117"/>
        <v>-7.0106537968146476E-3</v>
      </c>
      <c r="H662" s="4" cm="1">
        <f t="array" ref="H662">SUMPRODUCT(Q661:R661,(1+daily_ret!D661:E661))-1</f>
        <v>-5.9036544446867678E-3</v>
      </c>
      <c r="I662" s="5">
        <f t="shared" si="113"/>
        <v>138.41082959560282</v>
      </c>
      <c r="J662" s="4">
        <f>I662/MAX(I$3:I662)-1</f>
        <v>-1.954508987122705E-2</v>
      </c>
      <c r="K662" s="5">
        <f t="shared" si="118"/>
        <v>129.5120079291915</v>
      </c>
      <c r="L662" s="4">
        <f>K662/MAX(K$3:K662)-1</f>
        <v>-1.7642558404222242E-2</v>
      </c>
      <c r="M662" s="5">
        <f t="shared" si="114"/>
        <v>78.533450557788882</v>
      </c>
      <c r="N662" s="5">
        <f t="shared" si="115"/>
        <v>50.97855737140263</v>
      </c>
      <c r="O662" s="5">
        <f t="shared" si="110"/>
        <v>78.533450557788882</v>
      </c>
      <c r="P662" s="5">
        <f t="shared" si="111"/>
        <v>50.97855737140263</v>
      </c>
      <c r="Q662" s="5">
        <f t="shared" si="119"/>
        <v>0.60637968489165672</v>
      </c>
      <c r="R662" s="5">
        <f t="shared" si="120"/>
        <v>0.39362031510834344</v>
      </c>
      <c r="S662" s="4" cm="1">
        <f t="array" ref="S662">SUM(ABS(O662:P662/K662-M662:N662/K662))</f>
        <v>0</v>
      </c>
    </row>
    <row r="663" spans="1:19" x14ac:dyDescent="0.3">
      <c r="A663" s="1">
        <v>38425</v>
      </c>
      <c r="B663" s="2">
        <v>660</v>
      </c>
      <c r="C663">
        <v>85.487098693847599</v>
      </c>
      <c r="D663">
        <v>53.1513671875</v>
      </c>
      <c r="E663" s="4">
        <f t="shared" si="116"/>
        <v>4.7245707871790277E-3</v>
      </c>
      <c r="F663" s="4">
        <f t="shared" si="112"/>
        <v>4.7245707871790277E-3</v>
      </c>
      <c r="G663" s="4">
        <f t="shared" si="117"/>
        <v>6.2292113787503212E-3</v>
      </c>
      <c r="H663" s="4" cm="1">
        <f t="array" ref="H663">SUMPRODUCT(Q662:R662,(1+daily_ret!D662:E662))-1</f>
        <v>4.7245707871792497E-3</v>
      </c>
      <c r="I663" s="5">
        <f t="shared" si="113"/>
        <v>139.27301991026204</v>
      </c>
      <c r="J663" s="4">
        <f>I663/MAX(I$3:I663)-1</f>
        <v>-1.3437628988701156E-2</v>
      </c>
      <c r="K663" s="5">
        <f t="shared" si="118"/>
        <v>130.12389657844267</v>
      </c>
      <c r="L663" s="4">
        <f>K663/MAX(K$3:K663)-1</f>
        <v>-1.3001341133090816E-2</v>
      </c>
      <c r="M663" s="5">
        <f t="shared" si="114"/>
        <v>79.022652021615997</v>
      </c>
      <c r="N663" s="5">
        <f t="shared" si="115"/>
        <v>51.101244556826686</v>
      </c>
      <c r="O663" s="5">
        <f t="shared" si="110"/>
        <v>79.022652021615997</v>
      </c>
      <c r="P663" s="5">
        <f t="shared" si="111"/>
        <v>51.101244556826686</v>
      </c>
      <c r="Q663" s="5">
        <f t="shared" si="119"/>
        <v>0.60728777802913947</v>
      </c>
      <c r="R663" s="5">
        <f t="shared" si="120"/>
        <v>0.39271222197086059</v>
      </c>
      <c r="S663" s="4" cm="1">
        <f t="array" ref="S663">SUM(ABS(O663:P663/K663-M663:N663/K663))</f>
        <v>0</v>
      </c>
    </row>
    <row r="664" spans="1:19" x14ac:dyDescent="0.3">
      <c r="A664" s="1">
        <v>38426</v>
      </c>
      <c r="B664" s="2">
        <v>661</v>
      </c>
      <c r="C664">
        <v>84.781425476074205</v>
      </c>
      <c r="D664">
        <v>53.049301147460902</v>
      </c>
      <c r="E664" s="4">
        <f t="shared" si="116"/>
        <v>-5.7671201292188723E-3</v>
      </c>
      <c r="F664" s="4">
        <f t="shared" si="112"/>
        <v>-5.7671201292188723E-3</v>
      </c>
      <c r="G664" s="4">
        <f t="shared" si="117"/>
        <v>-8.254733504298839E-3</v>
      </c>
      <c r="H664" s="4" cm="1">
        <f t="array" ref="H664">SUMPRODUCT(Q663:R663,(1+daily_ret!D663:E663))-1</f>
        <v>-5.7671201292188723E-3</v>
      </c>
      <c r="I664" s="5">
        <f t="shared" si="113"/>
        <v>138.12335824656392</v>
      </c>
      <c r="J664" s="4">
        <f>I664/MAX(I$3:I664)-1</f>
        <v>-2.1581438446768519E-2</v>
      </c>
      <c r="K664" s="5">
        <f t="shared" si="118"/>
        <v>129.37345643519274</v>
      </c>
      <c r="L664" s="4">
        <f>K664/MAX(K$3:K664)-1</f>
        <v>-1.8693480966154197E-2</v>
      </c>
      <c r="M664" s="5">
        <f t="shared" si="114"/>
        <v>78.370341088374616</v>
      </c>
      <c r="N664" s="5">
        <f t="shared" si="115"/>
        <v>51.003115346818113</v>
      </c>
      <c r="O664" s="5">
        <f t="shared" si="110"/>
        <v>78.370341088374616</v>
      </c>
      <c r="P664" s="5">
        <f t="shared" si="111"/>
        <v>51.003115346818113</v>
      </c>
      <c r="Q664" s="5">
        <f t="shared" si="119"/>
        <v>0.60576831792101649</v>
      </c>
      <c r="R664" s="5">
        <f t="shared" si="120"/>
        <v>0.3942316820789834</v>
      </c>
      <c r="S664" s="4" cm="1">
        <f t="array" ref="S664">SUM(ABS(O664:P664/K664-M664:N664/K664))</f>
        <v>0</v>
      </c>
    </row>
    <row r="665" spans="1:19" x14ac:dyDescent="0.3">
      <c r="A665" s="1">
        <v>38427</v>
      </c>
      <c r="B665" s="2">
        <v>662</v>
      </c>
      <c r="C665">
        <v>84.061637878417898</v>
      </c>
      <c r="D665">
        <v>53.170509338378899</v>
      </c>
      <c r="E665" s="4">
        <f t="shared" si="116"/>
        <v>-4.24217603819943E-3</v>
      </c>
      <c r="F665" s="4">
        <f t="shared" si="112"/>
        <v>-4.24217603819943E-3</v>
      </c>
      <c r="G665" s="4">
        <f t="shared" si="117"/>
        <v>-8.4899209185794744E-3</v>
      </c>
      <c r="H665" s="4" cm="1">
        <f t="array" ref="H665">SUMPRODUCT(Q664:R664,(1+daily_ret!D664:E664))-1</f>
        <v>-4.2421760381996521E-3</v>
      </c>
      <c r="I665" s="5">
        <f t="shared" si="113"/>
        <v>136.95070185804198</v>
      </c>
      <c r="J665" s="4">
        <f>I665/MAX(I$3:I665)-1</f>
        <v>-2.9888134659625698E-2</v>
      </c>
      <c r="K665" s="5">
        <f t="shared" si="118"/>
        <v>128.82463145832432</v>
      </c>
      <c r="L665" s="4">
        <f>K665/MAX(K$3:K665)-1</f>
        <v>-2.285635596732849E-2</v>
      </c>
      <c r="M665" s="5">
        <f t="shared" si="114"/>
        <v>77.70498309017222</v>
      </c>
      <c r="N665" s="5">
        <f t="shared" si="115"/>
        <v>51.119648368152092</v>
      </c>
      <c r="O665" s="5">
        <f t="shared" si="110"/>
        <v>77.70498309017222</v>
      </c>
      <c r="P665" s="5">
        <f t="shared" si="111"/>
        <v>51.119648368152092</v>
      </c>
      <c r="Q665" s="5">
        <f t="shared" si="119"/>
        <v>0.60318420639387071</v>
      </c>
      <c r="R665" s="5">
        <f t="shared" si="120"/>
        <v>0.39681579360612929</v>
      </c>
      <c r="S665" s="4" cm="1">
        <f t="array" ref="S665">SUM(ABS(O665:P665/K665-M665:N665/K665))</f>
        <v>0</v>
      </c>
    </row>
    <row r="666" spans="1:19" x14ac:dyDescent="0.3">
      <c r="A666" s="1">
        <v>38428</v>
      </c>
      <c r="B666" s="2">
        <v>663</v>
      </c>
      <c r="C666">
        <v>84.230987548828097</v>
      </c>
      <c r="D666">
        <v>53.374599456787102</v>
      </c>
      <c r="E666" s="4">
        <f t="shared" si="116"/>
        <v>2.7383093978436968E-3</v>
      </c>
      <c r="F666" s="4">
        <f t="shared" si="112"/>
        <v>2.7383093978436968E-3</v>
      </c>
      <c r="G666" s="4">
        <f t="shared" si="117"/>
        <v>2.0145892310012847E-3</v>
      </c>
      <c r="H666" s="4" cm="1">
        <f t="array" ref="H666">SUMPRODUCT(Q665:R665,(1+daily_ret!D665:E665))-1</f>
        <v>2.7383093978436968E-3</v>
      </c>
      <c r="I666" s="5">
        <f t="shared" si="113"/>
        <v>137.22660126718327</v>
      </c>
      <c r="J666" s="4">
        <f>I666/MAX(I$3:I666)-1</f>
        <v>-2.7933757742844345E-2</v>
      </c>
      <c r="K666" s="5">
        <f t="shared" si="118"/>
        <v>129.17739315732041</v>
      </c>
      <c r="L666" s="4">
        <f>K666/MAX(K$3:K666)-1</f>
        <v>-2.018063434383055E-2</v>
      </c>
      <c r="M666" s="5">
        <f t="shared" si="114"/>
        <v>77.861526712300815</v>
      </c>
      <c r="N666" s="5">
        <f t="shared" si="115"/>
        <v>51.315866445019587</v>
      </c>
      <c r="O666" s="5">
        <f t="shared" si="110"/>
        <v>77.861526712300815</v>
      </c>
      <c r="P666" s="5">
        <f t="shared" si="111"/>
        <v>51.315866445019587</v>
      </c>
      <c r="Q666" s="5">
        <f t="shared" si="119"/>
        <v>0.60274886192722688</v>
      </c>
      <c r="R666" s="5">
        <f t="shared" si="120"/>
        <v>0.39725113807277312</v>
      </c>
      <c r="S666" s="4" cm="1">
        <f t="array" ref="S666">SUM(ABS(O666:P666/K666-M666:N666/K666))</f>
        <v>0</v>
      </c>
    </row>
    <row r="667" spans="1:19" x14ac:dyDescent="0.3">
      <c r="A667" s="1">
        <v>38429</v>
      </c>
      <c r="B667" s="2">
        <v>664</v>
      </c>
      <c r="C667">
        <v>83.980895996093693</v>
      </c>
      <c r="D667">
        <v>53.240646362304602</v>
      </c>
      <c r="E667" s="4">
        <f t="shared" si="116"/>
        <v>-2.7866038592581077E-3</v>
      </c>
      <c r="F667" s="4">
        <f t="shared" si="112"/>
        <v>-2.7866038592581077E-3</v>
      </c>
      <c r="G667" s="4">
        <f t="shared" si="117"/>
        <v>-2.9691157614579744E-3</v>
      </c>
      <c r="H667" s="4" cm="1">
        <f t="array" ref="H667">SUMPRODUCT(Q666:R666,(1+daily_ret!D666:E666))-1</f>
        <v>-2.7866038592581077E-3</v>
      </c>
      <c r="I667" s="5">
        <f t="shared" si="113"/>
        <v>136.81915960246957</v>
      </c>
      <c r="J667" s="4">
        <f>I667/MAX(I$3:I667)-1</f>
        <v>-3.0819934943911331E-2</v>
      </c>
      <c r="K667" s="5">
        <f t="shared" si="118"/>
        <v>128.81742693501931</v>
      </c>
      <c r="L667" s="4">
        <f>K667/MAX(K$3:K667)-1</f>
        <v>-2.2911002769543831E-2</v>
      </c>
      <c r="M667" s="5">
        <f t="shared" si="114"/>
        <v>77.630346826128132</v>
      </c>
      <c r="N667" s="5">
        <f t="shared" si="115"/>
        <v>51.187080108891173</v>
      </c>
      <c r="O667" s="5">
        <f t="shared" si="110"/>
        <v>77.630346826128132</v>
      </c>
      <c r="P667" s="5">
        <f t="shared" si="111"/>
        <v>51.187080108891173</v>
      </c>
      <c r="Q667" s="5">
        <f t="shared" si="119"/>
        <v>0.60263854567820241</v>
      </c>
      <c r="R667" s="5">
        <f t="shared" si="120"/>
        <v>0.39736145432179759</v>
      </c>
      <c r="S667" s="4" cm="1">
        <f t="array" ref="S667">SUM(ABS(O667:P667/K667-M667:N667/K667))</f>
        <v>0</v>
      </c>
    </row>
    <row r="668" spans="1:19" x14ac:dyDescent="0.3">
      <c r="A668" s="1">
        <v>38432</v>
      </c>
      <c r="B668" s="2">
        <v>665</v>
      </c>
      <c r="C668">
        <v>83.669181823730398</v>
      </c>
      <c r="D668">
        <v>53.176887512207003</v>
      </c>
      <c r="E668" s="4">
        <f t="shared" si="116"/>
        <v>-2.7126939022384944E-3</v>
      </c>
      <c r="F668" s="4">
        <f t="shared" si="112"/>
        <v>-2.7126939022384944E-3</v>
      </c>
      <c r="G668" s="4">
        <f t="shared" si="117"/>
        <v>-3.7117271573025024E-3</v>
      </c>
      <c r="H668" s="4" cm="1">
        <f t="array" ref="H668">SUMPRODUCT(Q667:R667,(1+daily_ret!D667:E667))-1</f>
        <v>-2.7126939022384944E-3</v>
      </c>
      <c r="I668" s="5">
        <f t="shared" si="113"/>
        <v>136.31132421213377</v>
      </c>
      <c r="J668" s="4">
        <f>I668/MAX(I$3:I668)-1</f>
        <v>-3.441726691169622E-2</v>
      </c>
      <c r="K668" s="5">
        <f t="shared" si="118"/>
        <v>128.46798468647063</v>
      </c>
      <c r="L668" s="4">
        <f>K668/MAX(K$3:K668)-1</f>
        <v>-2.5561546134275304E-2</v>
      </c>
      <c r="M668" s="5">
        <f t="shared" si="114"/>
        <v>77.342204159582778</v>
      </c>
      <c r="N668" s="5">
        <f t="shared" si="115"/>
        <v>51.125780526887837</v>
      </c>
      <c r="O668" s="5">
        <f t="shared" si="110"/>
        <v>77.342204159582778</v>
      </c>
      <c r="P668" s="5">
        <f t="shared" si="111"/>
        <v>51.125780526887837</v>
      </c>
      <c r="Q668" s="5">
        <f t="shared" si="119"/>
        <v>0.60203485209438279</v>
      </c>
      <c r="R668" s="5">
        <f t="shared" si="120"/>
        <v>0.3979651479056171</v>
      </c>
      <c r="S668" s="4" cm="1">
        <f t="array" ref="S668">SUM(ABS(O668:P668/K668-M668:N668/K668))</f>
        <v>0</v>
      </c>
    </row>
    <row r="669" spans="1:19" x14ac:dyDescent="0.3">
      <c r="A669" s="1">
        <v>38433</v>
      </c>
      <c r="B669" s="2">
        <v>666</v>
      </c>
      <c r="C669">
        <v>82.819038391113196</v>
      </c>
      <c r="D669">
        <v>52.787750244140597</v>
      </c>
      <c r="E669" s="4">
        <f t="shared" si="116"/>
        <v>-9.0293637008235228E-3</v>
      </c>
      <c r="F669" s="4">
        <f t="shared" si="112"/>
        <v>-9.0293637008235228E-3</v>
      </c>
      <c r="G669" s="4">
        <f t="shared" si="117"/>
        <v>-1.0160771434436167E-2</v>
      </c>
      <c r="H669" s="4" cm="1">
        <f t="array" ref="H669">SUMPRODUCT(Q668:R668,(1+daily_ret!D668:E668))-1</f>
        <v>-9.0293637008234118E-3</v>
      </c>
      <c r="I669" s="5">
        <f t="shared" si="113"/>
        <v>134.92629600288896</v>
      </c>
      <c r="J669" s="4">
        <f>I669/MAX(I$3:I669)-1</f>
        <v>-4.4228332363644651E-2</v>
      </c>
      <c r="K669" s="5">
        <f t="shared" si="118"/>
        <v>127.30800052882466</v>
      </c>
      <c r="L669" s="4">
        <f>K669/MAX(K$3:K669)-1</f>
        <v>-3.4360105338297031E-2</v>
      </c>
      <c r="M669" s="5">
        <f t="shared" si="114"/>
        <v>76.556347700881759</v>
      </c>
      <c r="N669" s="5">
        <f t="shared" si="115"/>
        <v>50.751652827942898</v>
      </c>
      <c r="O669" s="5">
        <f t="shared" si="110"/>
        <v>76.556347700881759</v>
      </c>
      <c r="P669" s="5">
        <f t="shared" si="111"/>
        <v>50.751652827942898</v>
      </c>
      <c r="Q669" s="5">
        <f t="shared" si="119"/>
        <v>0.60134749884433314</v>
      </c>
      <c r="R669" s="5">
        <f t="shared" si="120"/>
        <v>0.39865250115566675</v>
      </c>
      <c r="S669" s="4" cm="1">
        <f t="array" ref="S669">SUM(ABS(O669:P669/K669-M669:N669/K669))</f>
        <v>0</v>
      </c>
    </row>
    <row r="670" spans="1:19" x14ac:dyDescent="0.3">
      <c r="A670" s="1">
        <v>38434</v>
      </c>
      <c r="B670" s="2">
        <v>667</v>
      </c>
      <c r="C670">
        <v>82.889884948730398</v>
      </c>
      <c r="D670">
        <v>52.908943176269503</v>
      </c>
      <c r="E670" s="4">
        <f t="shared" si="116"/>
        <v>1.4296632103092399E-3</v>
      </c>
      <c r="F670" s="4">
        <f t="shared" si="112"/>
        <v>1.4296632103092399E-3</v>
      </c>
      <c r="G670" s="4">
        <f t="shared" si="117"/>
        <v>8.554380610243939E-4</v>
      </c>
      <c r="H670" s="4" cm="1">
        <f t="array" ref="H670">SUMPRODUCT(Q669:R669,(1+daily_ret!D669:E669))-1</f>
        <v>1.4296632103092399E-3</v>
      </c>
      <c r="I670" s="5">
        <f t="shared" si="113"/>
        <v>135.04171709192286</v>
      </c>
      <c r="J670" s="4">
        <f>I670/MAX(I$3:I670)-1</f>
        <v>-4.3410728901499773E-2</v>
      </c>
      <c r="K670" s="5">
        <f t="shared" si="118"/>
        <v>127.49000809355876</v>
      </c>
      <c r="L670" s="4">
        <f>K670/MAX(K$3:K670)-1</f>
        <v>-3.2979565506492281E-2</v>
      </c>
      <c r="M670" s="5">
        <f t="shared" si="114"/>
        <v>76.621836914518113</v>
      </c>
      <c r="N670" s="5">
        <f t="shared" si="115"/>
        <v>50.868171179040644</v>
      </c>
      <c r="O670" s="5">
        <f t="shared" si="110"/>
        <v>76.621836914518113</v>
      </c>
      <c r="P670" s="5">
        <f t="shared" si="111"/>
        <v>50.868171179040644</v>
      </c>
      <c r="Q670" s="5">
        <f t="shared" si="119"/>
        <v>0.60100268295762482</v>
      </c>
      <c r="R670" s="5">
        <f t="shared" si="120"/>
        <v>0.39899731704237518</v>
      </c>
      <c r="S670" s="4" cm="1">
        <f t="array" ref="S670">SUM(ABS(O670:P670/K670-M670:N670/K670))</f>
        <v>0</v>
      </c>
    </row>
    <row r="671" spans="1:19" x14ac:dyDescent="0.3">
      <c r="A671" s="1">
        <v>38435</v>
      </c>
      <c r="B671" s="2">
        <v>668</v>
      </c>
      <c r="C671">
        <v>82.989059448242102</v>
      </c>
      <c r="D671">
        <v>52.953681945800703</v>
      </c>
      <c r="E671" s="4">
        <f t="shared" si="116"/>
        <v>1.0564605039877772E-3</v>
      </c>
      <c r="F671" s="4">
        <f t="shared" si="112"/>
        <v>1.0564605039877772E-3</v>
      </c>
      <c r="G671" s="4">
        <f t="shared" si="117"/>
        <v>1.1964608175416558E-3</v>
      </c>
      <c r="H671" s="4" cm="1">
        <f t="array" ref="H671">SUMPRODUCT(Q670:R670,(1+daily_ret!D670:E670))-1</f>
        <v>1.0564605039875552E-3</v>
      </c>
      <c r="I671" s="5">
        <f t="shared" si="113"/>
        <v>135.2032892151569</v>
      </c>
      <c r="J671" s="4">
        <f>I671/MAX(I$3:I671)-1</f>
        <v>-4.2266207320149629E-2</v>
      </c>
      <c r="K671" s="5">
        <f t="shared" si="118"/>
        <v>127.62469625176267</v>
      </c>
      <c r="L671" s="4">
        <f>K671/MAX(K$3:K671)-1</f>
        <v>-3.19579466109009E-2</v>
      </c>
      <c r="M671" s="5">
        <f t="shared" si="114"/>
        <v>76.713511940154419</v>
      </c>
      <c r="N671" s="5">
        <f t="shared" si="115"/>
        <v>50.911184311608253</v>
      </c>
      <c r="O671" s="5">
        <f t="shared" si="110"/>
        <v>76.713511940154419</v>
      </c>
      <c r="P671" s="5">
        <f t="shared" si="111"/>
        <v>50.911184311608253</v>
      </c>
      <c r="Q671" s="5">
        <f t="shared" si="119"/>
        <v>0.60108673472431395</v>
      </c>
      <c r="R671" s="5">
        <f t="shared" si="120"/>
        <v>0.39891326527568599</v>
      </c>
      <c r="S671" s="4" cm="1">
        <f t="array" ref="S671">SUM(ABS(O671:P671/K671-M671:N671/K671))</f>
        <v>0</v>
      </c>
    </row>
    <row r="672" spans="1:19" x14ac:dyDescent="0.3">
      <c r="A672" s="1">
        <v>38439</v>
      </c>
      <c r="B672" s="2">
        <v>669</v>
      </c>
      <c r="C672">
        <v>83.109474182128906</v>
      </c>
      <c r="D672">
        <v>52.781410217285099</v>
      </c>
      <c r="E672" s="4">
        <f t="shared" si="116"/>
        <v>-4.2560627464893752E-4</v>
      </c>
      <c r="F672" s="4">
        <f t="shared" si="112"/>
        <v>-4.2560627464893752E-4</v>
      </c>
      <c r="G672" s="4">
        <f t="shared" si="117"/>
        <v>1.4509711844836737E-3</v>
      </c>
      <c r="H672" s="4" cm="1">
        <f t="array" ref="H672">SUMPRODUCT(Q671:R671,(1+daily_ret!D671:E671))-1</f>
        <v>-4.2560627464904854E-4</v>
      </c>
      <c r="I672" s="5">
        <f t="shared" si="113"/>
        <v>135.39946529185551</v>
      </c>
      <c r="J672" s="4">
        <f>I672/MAX(I$3:I672)-1</f>
        <v>-4.0876563184564896E-2</v>
      </c>
      <c r="K672" s="5">
        <f t="shared" si="118"/>
        <v>127.57037838023776</v>
      </c>
      <c r="L672" s="4">
        <f>K672/MAX(K$3:K672)-1</f>
        <v>-3.2369951382947293E-2</v>
      </c>
      <c r="M672" s="5">
        <f t="shared" si="114"/>
        <v>76.824821035440124</v>
      </c>
      <c r="N672" s="5">
        <f t="shared" si="115"/>
        <v>50.745557344797632</v>
      </c>
      <c r="O672" s="5">
        <f t="shared" si="110"/>
        <v>76.824821035440124</v>
      </c>
      <c r="P672" s="5">
        <f t="shared" si="111"/>
        <v>50.745557344797632</v>
      </c>
      <c r="Q672" s="5">
        <f t="shared" si="119"/>
        <v>0.60221520082393398</v>
      </c>
      <c r="R672" s="5">
        <f t="shared" si="120"/>
        <v>0.39778479917606602</v>
      </c>
      <c r="S672" s="4" cm="1">
        <f t="array" ref="S672">SUM(ABS(O672:P672/K672-M672:N672/K672))</f>
        <v>0</v>
      </c>
    </row>
    <row r="673" spans="1:19" x14ac:dyDescent="0.3">
      <c r="A673" s="1">
        <v>38440</v>
      </c>
      <c r="B673" s="2">
        <v>670</v>
      </c>
      <c r="C673">
        <v>82.556907653808594</v>
      </c>
      <c r="D673">
        <v>52.998294830322202</v>
      </c>
      <c r="E673" s="4">
        <f t="shared" si="116"/>
        <v>-2.369381892783573E-3</v>
      </c>
      <c r="F673" s="4">
        <f t="shared" si="112"/>
        <v>-2.369381892783573E-3</v>
      </c>
      <c r="G673" s="4">
        <f t="shared" si="117"/>
        <v>-6.6486586969543016E-3</v>
      </c>
      <c r="H673" s="4" cm="1">
        <f t="array" ref="H673">SUMPRODUCT(Q672:R672,(1+daily_ret!D672:E672))-1</f>
        <v>-2.369381892783462E-3</v>
      </c>
      <c r="I673" s="5">
        <f t="shared" si="113"/>
        <v>134.49924045937985</v>
      </c>
      <c r="J673" s="4">
        <f>I673/MAX(I$3:I673)-1</f>
        <v>-4.7253447564200579E-2</v>
      </c>
      <c r="K673" s="5">
        <f t="shared" si="118"/>
        <v>127.26811543564807</v>
      </c>
      <c r="L673" s="4">
        <f>K673/MAX(K$3:K673)-1</f>
        <v>-3.4662636499053878E-2</v>
      </c>
      <c r="M673" s="5">
        <f t="shared" si="114"/>
        <v>76.314039020920887</v>
      </c>
      <c r="N673" s="5">
        <f t="shared" si="115"/>
        <v>50.954076414727183</v>
      </c>
      <c r="O673" s="5">
        <f t="shared" si="110"/>
        <v>76.314039020920887</v>
      </c>
      <c r="P673" s="5">
        <f t="shared" si="111"/>
        <v>50.954076414727183</v>
      </c>
      <c r="Q673" s="5">
        <f t="shared" si="119"/>
        <v>0.59963203477707161</v>
      </c>
      <c r="R673" s="5">
        <f t="shared" si="120"/>
        <v>0.40036796522292839</v>
      </c>
      <c r="S673" s="4" cm="1">
        <f t="array" ref="S673">SUM(ABS(O673:P673/K673-M673:N673/K673))</f>
        <v>0</v>
      </c>
    </row>
    <row r="674" spans="1:19" x14ac:dyDescent="0.3">
      <c r="A674" s="1">
        <v>38441</v>
      </c>
      <c r="B674" s="2">
        <v>671</v>
      </c>
      <c r="C674">
        <v>83.725822448730398</v>
      </c>
      <c r="D674">
        <v>53.119441986083899</v>
      </c>
      <c r="E674" s="4">
        <f t="shared" si="116"/>
        <v>9.4053172235515348E-3</v>
      </c>
      <c r="F674" s="4">
        <f t="shared" si="112"/>
        <v>9.4053172235515348E-3</v>
      </c>
      <c r="G674" s="4">
        <f t="shared" si="117"/>
        <v>1.4158897518587787E-2</v>
      </c>
      <c r="H674" s="4" cm="1">
        <f t="array" ref="H674">SUMPRODUCT(Q673:R673,(1+daily_ret!D673:E673))-1</f>
        <v>9.4053172235515348E-3</v>
      </c>
      <c r="I674" s="5">
        <f t="shared" si="113"/>
        <v>136.40360142137212</v>
      </c>
      <c r="J674" s="4">
        <f>I674/MAX(I$3:I674)-1</f>
        <v>-3.3763606767074239E-2</v>
      </c>
      <c r="K674" s="5">
        <f t="shared" si="118"/>
        <v>128.46511243376392</v>
      </c>
      <c r="L674" s="4">
        <f>K674/MAX(K$3:K674)-1</f>
        <v>-2.5583332367580591E-2</v>
      </c>
      <c r="M674" s="5">
        <f t="shared" si="114"/>
        <v>77.394561678647634</v>
      </c>
      <c r="N674" s="5">
        <f t="shared" si="115"/>
        <v>51.070550755116273</v>
      </c>
      <c r="O674" s="5">
        <f t="shared" si="110"/>
        <v>77.394561678647634</v>
      </c>
      <c r="P674" s="5">
        <f t="shared" si="111"/>
        <v>51.070550755116273</v>
      </c>
      <c r="Q674" s="5">
        <f t="shared" si="119"/>
        <v>0.60245587469167516</v>
      </c>
      <c r="R674" s="5">
        <f t="shared" si="120"/>
        <v>0.39754412530832478</v>
      </c>
      <c r="S674" s="4" cm="1">
        <f t="array" ref="S674">SUM(ABS(O674:P674/K674-M674:N674/K674))</f>
        <v>0</v>
      </c>
    </row>
    <row r="675" spans="1:19" x14ac:dyDescent="0.3">
      <c r="A675" s="1">
        <v>38442</v>
      </c>
      <c r="B675" s="2">
        <v>672</v>
      </c>
      <c r="C675">
        <v>83.570007324218693</v>
      </c>
      <c r="D675">
        <v>53.3809814453125</v>
      </c>
      <c r="E675" s="4">
        <f t="shared" si="116"/>
        <v>8.3617232306831824E-4</v>
      </c>
      <c r="F675" s="4">
        <f t="shared" si="112"/>
        <v>8.3617232306831824E-4</v>
      </c>
      <c r="G675" s="4">
        <f t="shared" si="117"/>
        <v>-1.8610163502080779E-3</v>
      </c>
      <c r="H675" s="4" cm="1">
        <f t="array" ref="H675">SUMPRODUCT(Q674:R674,(1+daily_ret!D674:E674))-1</f>
        <v>8.3617232306831824E-4</v>
      </c>
      <c r="I675" s="5">
        <f t="shared" si="113"/>
        <v>136.14975208889967</v>
      </c>
      <c r="J675" s="4">
        <f>I675/MAX(I$3:I675)-1</f>
        <v>-3.5561788493046809E-2</v>
      </c>
      <c r="K675" s="5">
        <f t="shared" si="118"/>
        <v>128.57253140526089</v>
      </c>
      <c r="L675" s="4">
        <f>K675/MAX(K$3:K675)-1</f>
        <v>-2.4768552118969889E-2</v>
      </c>
      <c r="M675" s="5">
        <f t="shared" si="114"/>
        <v>77.250529133946486</v>
      </c>
      <c r="N675" s="5">
        <f t="shared" si="115"/>
        <v>51.32200227131441</v>
      </c>
      <c r="O675" s="5">
        <f t="shared" si="110"/>
        <v>77.250529133946486</v>
      </c>
      <c r="P675" s="5">
        <f t="shared" si="111"/>
        <v>51.32200227131441</v>
      </c>
      <c r="Q675" s="5">
        <f t="shared" si="119"/>
        <v>0.60083229512260794</v>
      </c>
      <c r="R675" s="5">
        <f t="shared" si="120"/>
        <v>0.39916770487739212</v>
      </c>
      <c r="S675" s="4" cm="1">
        <f t="array" ref="S675">SUM(ABS(O675:P675/K675-M675:N675/K675))</f>
        <v>0</v>
      </c>
    </row>
    <row r="676" spans="1:19" x14ac:dyDescent="0.3">
      <c r="A676" s="1">
        <v>38443</v>
      </c>
      <c r="B676" s="2">
        <v>673</v>
      </c>
      <c r="C676">
        <v>83.194496154785099</v>
      </c>
      <c r="D676">
        <v>53.489116668701101</v>
      </c>
      <c r="E676" s="4">
        <f t="shared" si="116"/>
        <v>-1.8911590294615754E-3</v>
      </c>
      <c r="F676" s="4">
        <f t="shared" si="112"/>
        <v>-1.8911590294615754E-3</v>
      </c>
      <c r="G676" s="4">
        <f t="shared" si="117"/>
        <v>-4.4933724604898639E-3</v>
      </c>
      <c r="H676" s="4" cm="1">
        <f t="array" ref="H676">SUMPRODUCT(Q675:R675,(1+daily_ret!D675:E675))-1</f>
        <v>-1.8911590294614644E-3</v>
      </c>
      <c r="I676" s="5">
        <f t="shared" si="113"/>
        <v>135.53798054236088</v>
      </c>
      <c r="J676" s="4">
        <f>I676/MAX(I$3:I676)-1</f>
        <v>-3.9895368592476221E-2</v>
      </c>
      <c r="K676" s="5">
        <f t="shared" si="118"/>
        <v>128.3293803015531</v>
      </c>
      <c r="L676" s="4">
        <f>K676/MAX(K$3:K676)-1</f>
        <v>-2.6612869877444933E-2</v>
      </c>
      <c r="M676" s="5">
        <f t="shared" si="114"/>
        <v>76.903413733777725</v>
      </c>
      <c r="N676" s="5">
        <f t="shared" si="115"/>
        <v>51.42596656777539</v>
      </c>
      <c r="O676" s="5">
        <f t="shared" si="110"/>
        <v>76.903413733777725</v>
      </c>
      <c r="P676" s="5">
        <f t="shared" si="111"/>
        <v>51.42596656777539</v>
      </c>
      <c r="Q676" s="5">
        <f t="shared" si="119"/>
        <v>0.59926583883649442</v>
      </c>
      <c r="R676" s="5">
        <f t="shared" si="120"/>
        <v>0.40073416116350569</v>
      </c>
      <c r="S676" s="4" cm="1">
        <f t="array" ref="S676">SUM(ABS(O676:P676/K676-M676:N676/K676))</f>
        <v>0</v>
      </c>
    </row>
    <row r="677" spans="1:19" x14ac:dyDescent="0.3">
      <c r="A677" s="1">
        <v>38446</v>
      </c>
      <c r="B677" s="2">
        <v>674</v>
      </c>
      <c r="C677">
        <v>83.336181640625</v>
      </c>
      <c r="D677">
        <v>53.4635200500488</v>
      </c>
      <c r="E677" s="4">
        <f t="shared" si="116"/>
        <v>8.2882075260615196E-4</v>
      </c>
      <c r="F677" s="4">
        <f t="shared" si="112"/>
        <v>8.2882075260615196E-4</v>
      </c>
      <c r="G677" s="4">
        <f t="shared" si="117"/>
        <v>1.7030632119736655E-3</v>
      </c>
      <c r="H677" s="4" cm="1">
        <f t="array" ref="H677">SUMPRODUCT(Q676:R676,(1+daily_ret!D676:E676))-1</f>
        <v>8.2882075260615196E-4</v>
      </c>
      <c r="I677" s="5">
        <f t="shared" si="113"/>
        <v>135.7688102908478</v>
      </c>
      <c r="J677" s="4">
        <f>I677/MAX(I$3:I677)-1</f>
        <v>-3.8260249715080463E-2</v>
      </c>
      <c r="K677" s="5">
        <f t="shared" si="118"/>
        <v>128.4357423551161</v>
      </c>
      <c r="L677" s="4">
        <f>K677/MAX(K$3:K677)-1</f>
        <v>-2.5806106423679753E-2</v>
      </c>
      <c r="M677" s="5">
        <f t="shared" si="114"/>
        <v>77.03438510858291</v>
      </c>
      <c r="N677" s="5">
        <f t="shared" si="115"/>
        <v>51.401357246533195</v>
      </c>
      <c r="O677" s="5">
        <f t="shared" si="110"/>
        <v>77.03438510858291</v>
      </c>
      <c r="P677" s="5">
        <f t="shared" si="111"/>
        <v>51.401357246533195</v>
      </c>
      <c r="Q677" s="5">
        <f t="shared" si="119"/>
        <v>0.59978930861463831</v>
      </c>
      <c r="R677" s="5">
        <f t="shared" si="120"/>
        <v>0.40021069138536164</v>
      </c>
      <c r="S677" s="4" cm="1">
        <f t="array" ref="S677">SUM(ABS(O677:P677/K677-M677:N677/K677))</f>
        <v>0</v>
      </c>
    </row>
    <row r="678" spans="1:19" x14ac:dyDescent="0.3">
      <c r="A678" s="1">
        <v>38447</v>
      </c>
      <c r="B678" s="2">
        <v>675</v>
      </c>
      <c r="C678">
        <v>83.732917785644503</v>
      </c>
      <c r="D678">
        <v>53.469936370849602</v>
      </c>
      <c r="E678" s="4">
        <f t="shared" si="116"/>
        <v>2.9034300917436529E-3</v>
      </c>
      <c r="F678" s="4">
        <f t="shared" si="112"/>
        <v>2.9034300917436529E-3</v>
      </c>
      <c r="G678" s="4">
        <f t="shared" si="117"/>
        <v>4.7606710219860737E-3</v>
      </c>
      <c r="H678" s="4" cm="1">
        <f t="array" ref="H678">SUMPRODUCT(Q677:R677,(1+daily_ret!D677:E677))-1</f>
        <v>2.9034300917436529E-3</v>
      </c>
      <c r="I678" s="5">
        <f t="shared" si="113"/>
        <v>136.41516093168897</v>
      </c>
      <c r="J678" s="4">
        <f>I678/MAX(I$3:I678)-1</f>
        <v>-3.3681723155206789E-2</v>
      </c>
      <c r="K678" s="5">
        <f t="shared" si="118"/>
        <v>128.80864655432538</v>
      </c>
      <c r="L678" s="4">
        <f>K678/MAX(K$3:K678)-1</f>
        <v>-2.2977602557877397E-2</v>
      </c>
      <c r="M678" s="5">
        <f t="shared" si="114"/>
        <v>77.401120473465866</v>
      </c>
      <c r="N678" s="5">
        <f t="shared" si="115"/>
        <v>51.407526080859512</v>
      </c>
      <c r="O678" s="5">
        <f t="shared" si="110"/>
        <v>77.401120473465866</v>
      </c>
      <c r="P678" s="5">
        <f t="shared" si="111"/>
        <v>51.407526080859512</v>
      </c>
      <c r="Q678" s="5">
        <f t="shared" si="119"/>
        <v>0.6009000369460582</v>
      </c>
      <c r="R678" s="5">
        <f t="shared" si="120"/>
        <v>0.39909996305394185</v>
      </c>
      <c r="S678" s="4" cm="1">
        <f t="array" ref="S678">SUM(ABS(O678:P678/K678-M678:N678/K678))</f>
        <v>0</v>
      </c>
    </row>
    <row r="679" spans="1:19" x14ac:dyDescent="0.3">
      <c r="A679" s="1">
        <v>38448</v>
      </c>
      <c r="B679" s="2">
        <v>676</v>
      </c>
      <c r="C679">
        <v>84.023414611816406</v>
      </c>
      <c r="D679">
        <v>53.629970550537102</v>
      </c>
      <c r="E679" s="4">
        <f t="shared" si="116"/>
        <v>3.2792145788966831E-3</v>
      </c>
      <c r="F679" s="4">
        <f t="shared" si="112"/>
        <v>3.2792145788966831E-3</v>
      </c>
      <c r="G679" s="4">
        <f t="shared" si="117"/>
        <v>3.4693264471636898E-3</v>
      </c>
      <c r="H679" s="4" cm="1">
        <f t="array" ref="H679">SUMPRODUCT(Q678:R678,(1+daily_ret!D678:E678))-1</f>
        <v>3.2792145788969052E-3</v>
      </c>
      <c r="I679" s="5">
        <f t="shared" si="113"/>
        <v>136.88842965730336</v>
      </c>
      <c r="J679" s="4">
        <f>I679/MAX(I$3:I679)-1</f>
        <v>-3.0329249600971608E-2</v>
      </c>
      <c r="K679" s="5">
        <f t="shared" si="118"/>
        <v>129.23103774599429</v>
      </c>
      <c r="L679" s="4">
        <f>K679/MAX(K$3:K679)-1</f>
        <v>-1.9773736468276515E-2</v>
      </c>
      <c r="M679" s="5">
        <f t="shared" si="114"/>
        <v>77.669650227764549</v>
      </c>
      <c r="N679" s="5">
        <f t="shared" si="115"/>
        <v>51.561387518229751</v>
      </c>
      <c r="O679" s="5">
        <f t="shared" si="110"/>
        <v>77.669650227764549</v>
      </c>
      <c r="P679" s="5">
        <f t="shared" si="111"/>
        <v>51.561387518229751</v>
      </c>
      <c r="Q679" s="5">
        <f t="shared" si="119"/>
        <v>0.60101390178747549</v>
      </c>
      <c r="R679" s="5">
        <f t="shared" si="120"/>
        <v>0.39898609821252462</v>
      </c>
      <c r="S679" s="4" cm="1">
        <f t="array" ref="S679">SUM(ABS(O679:P679/K679-M679:N679/K679))</f>
        <v>0</v>
      </c>
    </row>
    <row r="680" spans="1:19" x14ac:dyDescent="0.3">
      <c r="A680" s="1">
        <v>38449</v>
      </c>
      <c r="B680" s="2">
        <v>677</v>
      </c>
      <c r="C680">
        <v>84.476829528808594</v>
      </c>
      <c r="D680">
        <v>53.425151824951101</v>
      </c>
      <c r="E680" s="4">
        <f t="shared" si="116"/>
        <v>1.7194752090108345E-3</v>
      </c>
      <c r="F680" s="4">
        <f t="shared" si="112"/>
        <v>1.7194752090108345E-3</v>
      </c>
      <c r="G680" s="4">
        <f t="shared" si="117"/>
        <v>5.3962924392794154E-3</v>
      </c>
      <c r="H680" s="4" cm="1">
        <f t="array" ref="H680">SUMPRODUCT(Q679:R679,(1+daily_ret!D679:E679))-1</f>
        <v>1.7194752090108345E-3</v>
      </c>
      <c r="I680" s="5">
        <f t="shared" si="113"/>
        <v>137.62711965528791</v>
      </c>
      <c r="J680" s="4">
        <f>I680/MAX(I$3:I680)-1</f>
        <v>-2.5096622662002854E-2</v>
      </c>
      <c r="K680" s="5">
        <f t="shared" si="118"/>
        <v>129.45324731163328</v>
      </c>
      <c r="L680" s="4">
        <f>K680/MAX(K$3:K680)-1</f>
        <v>-1.8088261708912312E-2</v>
      </c>
      <c r="M680" s="5">
        <f t="shared" si="114"/>
        <v>78.088778374050108</v>
      </c>
      <c r="N680" s="5">
        <f t="shared" si="115"/>
        <v>51.364468937583162</v>
      </c>
      <c r="O680" s="5">
        <f t="shared" si="110"/>
        <v>78.088778374050108</v>
      </c>
      <c r="P680" s="5">
        <f t="shared" si="111"/>
        <v>51.364468937583162</v>
      </c>
      <c r="Q680" s="5">
        <f t="shared" si="119"/>
        <v>0.60321992685179004</v>
      </c>
      <c r="R680" s="5">
        <f t="shared" si="120"/>
        <v>0.39678007314820996</v>
      </c>
      <c r="S680" s="4" cm="1">
        <f t="array" ref="S680">SUM(ABS(O680:P680/K680-M680:N680/K680))</f>
        <v>0</v>
      </c>
    </row>
    <row r="681" spans="1:19" x14ac:dyDescent="0.3">
      <c r="A681" s="1">
        <v>38450</v>
      </c>
      <c r="B681" s="2">
        <v>678</v>
      </c>
      <c r="C681">
        <v>83.598342895507798</v>
      </c>
      <c r="D681">
        <v>53.4827880859375</v>
      </c>
      <c r="E681" s="4">
        <f t="shared" si="116"/>
        <v>-5.8449149915136278E-3</v>
      </c>
      <c r="F681" s="4">
        <f t="shared" si="112"/>
        <v>-5.8449149915136278E-3</v>
      </c>
      <c r="G681" s="4">
        <f t="shared" si="117"/>
        <v>-1.0399143033667069E-2</v>
      </c>
      <c r="H681" s="4" cm="1">
        <f t="array" ref="H681">SUMPRODUCT(Q680:R680,(1+daily_ret!D680:E680))-1</f>
        <v>-5.8449149915135168E-3</v>
      </c>
      <c r="I681" s="5">
        <f t="shared" si="113"/>
        <v>136.19591555268096</v>
      </c>
      <c r="J681" s="4">
        <f>I681/MAX(I$3:I681)-1</f>
        <v>-3.5234782326945768E-2</v>
      </c>
      <c r="K681" s="5">
        <f t="shared" si="118"/>
        <v>128.69660408572139</v>
      </c>
      <c r="L681" s="4">
        <f>K681/MAX(K$3:K681)-1</f>
        <v>-2.3827452348393008E-2</v>
      </c>
      <c r="M681" s="5">
        <f t="shared" si="114"/>
        <v>77.276721998414033</v>
      </c>
      <c r="N681" s="5">
        <f t="shared" si="115"/>
        <v>51.419882087307371</v>
      </c>
      <c r="O681" s="5">
        <f t="shared" si="110"/>
        <v>77.276721998414033</v>
      </c>
      <c r="P681" s="5">
        <f t="shared" si="111"/>
        <v>51.419882087307371</v>
      </c>
      <c r="Q681" s="5">
        <f t="shared" si="119"/>
        <v>0.60045657418390042</v>
      </c>
      <c r="R681" s="5">
        <f t="shared" si="120"/>
        <v>0.39954342581609964</v>
      </c>
      <c r="S681" s="4" cm="1">
        <f t="array" ref="S681">SUM(ABS(O681:P681/K681-M681:N681/K681))</f>
        <v>0</v>
      </c>
    </row>
    <row r="682" spans="1:19" x14ac:dyDescent="0.3">
      <c r="A682" s="1">
        <v>38453</v>
      </c>
      <c r="B682" s="2">
        <v>679</v>
      </c>
      <c r="C682">
        <v>83.662094116210895</v>
      </c>
      <c r="D682">
        <v>53.642749786376903</v>
      </c>
      <c r="E682" s="4">
        <f t="shared" si="116"/>
        <v>1.6528965474849056E-3</v>
      </c>
      <c r="F682" s="4">
        <f t="shared" si="112"/>
        <v>1.6528965474849056E-3</v>
      </c>
      <c r="G682" s="4">
        <f t="shared" si="117"/>
        <v>7.6258952623975418E-4</v>
      </c>
      <c r="H682" s="4" cm="1">
        <f t="array" ref="H682">SUMPRODUCT(Q681:R681,(1+daily_ret!D681:E681))-1</f>
        <v>1.6528965474846835E-3</v>
      </c>
      <c r="I682" s="5">
        <f t="shared" si="113"/>
        <v>136.29977713139806</v>
      </c>
      <c r="J682" s="4">
        <f>I682/MAX(I$3:I682)-1</f>
        <v>-3.4499062476668008E-2</v>
      </c>
      <c r="K682" s="5">
        <f t="shared" si="118"/>
        <v>128.90932625828771</v>
      </c>
      <c r="L682" s="4">
        <f>K682/MAX(K$3:K682)-1</f>
        <v>-2.2213940114630182E-2</v>
      </c>
      <c r="M682" s="5">
        <f t="shared" si="114"/>
        <v>77.33565241723214</v>
      </c>
      <c r="N682" s="5">
        <f t="shared" si="115"/>
        <v>51.573673841055566</v>
      </c>
      <c r="O682" s="5">
        <f t="shared" si="110"/>
        <v>77.33565241723214</v>
      </c>
      <c r="P682" s="5">
        <f t="shared" si="111"/>
        <v>51.573673841055566</v>
      </c>
      <c r="Q682" s="5">
        <f t="shared" si="119"/>
        <v>0.5999228656449529</v>
      </c>
      <c r="R682" s="5">
        <f t="shared" si="120"/>
        <v>0.40007713435504705</v>
      </c>
      <c r="S682" s="4" cm="1">
        <f t="array" ref="S682">SUM(ABS(O682:P682/K682-M682:N682/K682))</f>
        <v>0</v>
      </c>
    </row>
    <row r="683" spans="1:19" x14ac:dyDescent="0.3">
      <c r="A683" s="1">
        <v>38454</v>
      </c>
      <c r="B683" s="2">
        <v>680</v>
      </c>
      <c r="C683">
        <v>84.094253540039006</v>
      </c>
      <c r="D683">
        <v>53.924289703369098</v>
      </c>
      <c r="E683" s="4">
        <f t="shared" si="116"/>
        <v>5.1986967852788446E-3</v>
      </c>
      <c r="F683" s="4">
        <f t="shared" si="112"/>
        <v>5.1986967852788446E-3</v>
      </c>
      <c r="G683" s="4">
        <f t="shared" si="117"/>
        <v>5.1655343843990398E-3</v>
      </c>
      <c r="H683" s="4" cm="1">
        <f t="array" ref="H683">SUMPRODUCT(Q682:R682,(1+daily_ret!D682:E682))-1</f>
        <v>5.1986967852788446E-3</v>
      </c>
      <c r="I683" s="5">
        <f t="shared" si="113"/>
        <v>137.00383831675623</v>
      </c>
      <c r="J683" s="4">
        <f>I683/MAX(I$3:I683)-1</f>
        <v>-2.9511734185721616E-2</v>
      </c>
      <c r="K683" s="5">
        <f t="shared" si="118"/>
        <v>129.57948675829914</v>
      </c>
      <c r="L683" s="4">
        <f>K683/MAX(K$3:K683)-1</f>
        <v>-1.7130726868413548E-2</v>
      </c>
      <c r="M683" s="5">
        <f t="shared" si="114"/>
        <v>77.73513238893328</v>
      </c>
      <c r="N683" s="5">
        <f t="shared" si="115"/>
        <v>51.844354369365853</v>
      </c>
      <c r="O683" s="5">
        <f t="shared" si="110"/>
        <v>77.73513238893328</v>
      </c>
      <c r="P683" s="5">
        <f t="shared" si="111"/>
        <v>51.844354369365853</v>
      </c>
      <c r="Q683" s="5">
        <f t="shared" si="119"/>
        <v>0.59990307365494022</v>
      </c>
      <c r="R683" s="5">
        <f t="shared" si="120"/>
        <v>0.40009692634505972</v>
      </c>
      <c r="S683" s="4" cm="1">
        <f t="array" ref="S683">SUM(ABS(O683:P683/K683-M683:N683/K683))</f>
        <v>0</v>
      </c>
    </row>
    <row r="684" spans="1:19" x14ac:dyDescent="0.3">
      <c r="A684" s="1">
        <v>38455</v>
      </c>
      <c r="B684" s="2">
        <v>681</v>
      </c>
      <c r="C684">
        <v>83.102432250976506</v>
      </c>
      <c r="D684">
        <v>53.949924468994098</v>
      </c>
      <c r="E684" s="4">
        <f t="shared" si="116"/>
        <v>-6.8851544833635758E-3</v>
      </c>
      <c r="F684" s="4">
        <f t="shared" si="112"/>
        <v>-6.8851544833635758E-3</v>
      </c>
      <c r="G684" s="4">
        <f t="shared" si="117"/>
        <v>-1.1794162470212921E-2</v>
      </c>
      <c r="H684" s="4" cm="1">
        <f t="array" ref="H684">SUMPRODUCT(Q683:R683,(1+daily_ret!D683:E683))-1</f>
        <v>-6.8851544833634648E-3</v>
      </c>
      <c r="I684" s="5">
        <f t="shared" si="113"/>
        <v>135.38799278860563</v>
      </c>
      <c r="J684" s="4">
        <f>I684/MAX(I$3:I684)-1</f>
        <v>-4.0957830468170364E-2</v>
      </c>
      <c r="K684" s="5">
        <f t="shared" si="118"/>
        <v>128.68731197409329</v>
      </c>
      <c r="L684" s="4">
        <f>K684/MAX(K$3:K684)-1</f>
        <v>-2.389793365087578E-2</v>
      </c>
      <c r="M684" s="5">
        <f t="shared" si="114"/>
        <v>76.818311607894685</v>
      </c>
      <c r="N684" s="5">
        <f t="shared" si="115"/>
        <v>51.86900036619862</v>
      </c>
      <c r="O684" s="5">
        <f t="shared" si="110"/>
        <v>76.818311607894685</v>
      </c>
      <c r="P684" s="5">
        <f t="shared" si="111"/>
        <v>51.86900036619862</v>
      </c>
      <c r="Q684" s="5">
        <f t="shared" si="119"/>
        <v>0.59693772781079912</v>
      </c>
      <c r="R684" s="5">
        <f t="shared" si="120"/>
        <v>0.40306227218920104</v>
      </c>
      <c r="S684" s="4" cm="1">
        <f t="array" ref="S684">SUM(ABS(O684:P684/K684-M684:N684/K684))</f>
        <v>0</v>
      </c>
    </row>
    <row r="685" spans="1:19" x14ac:dyDescent="0.3">
      <c r="A685" s="1">
        <v>38456</v>
      </c>
      <c r="B685" s="2">
        <v>682</v>
      </c>
      <c r="C685">
        <v>82.018440246582003</v>
      </c>
      <c r="D685">
        <v>54.090721130371001</v>
      </c>
      <c r="E685" s="4">
        <f t="shared" si="116"/>
        <v>-6.7345854933487104E-3</v>
      </c>
      <c r="F685" s="4">
        <f t="shared" si="112"/>
        <v>-6.7345854933487104E-3</v>
      </c>
      <c r="G685" s="4">
        <f t="shared" si="117"/>
        <v>-1.3044046666657594E-2</v>
      </c>
      <c r="H685" s="4" cm="1">
        <f t="array" ref="H685">SUMPRODUCT(Q684:R684,(1+daily_ret!D684:E684))-1</f>
        <v>-6.7345854933487104E-3</v>
      </c>
      <c r="I685" s="5">
        <f t="shared" si="113"/>
        <v>133.62198549256595</v>
      </c>
      <c r="J685" s="4">
        <f>I685/MAX(I$3:I685)-1</f>
        <v>-5.3467621282836109E-2</v>
      </c>
      <c r="K685" s="5">
        <f t="shared" si="118"/>
        <v>127.82065626969452</v>
      </c>
      <c r="L685" s="4">
        <f>K685/MAX(K$3:K685)-1</f>
        <v>-3.0471576466938322E-2</v>
      </c>
      <c r="M685" s="5">
        <f t="shared" si="114"/>
        <v>75.816289966427448</v>
      </c>
      <c r="N685" s="5">
        <f t="shared" si="115"/>
        <v>52.004366303267084</v>
      </c>
      <c r="O685" s="5">
        <f t="shared" si="110"/>
        <v>75.816289966427448</v>
      </c>
      <c r="P685" s="5">
        <f t="shared" si="111"/>
        <v>52.004366303267084</v>
      </c>
      <c r="Q685" s="5">
        <f t="shared" si="119"/>
        <v>0.59314583557182854</v>
      </c>
      <c r="R685" s="5">
        <f t="shared" si="120"/>
        <v>0.40685416442817146</v>
      </c>
      <c r="S685" s="4" cm="1">
        <f t="array" ref="S685">SUM(ABS(O685:P685/K685-M685:N685/K685))</f>
        <v>0</v>
      </c>
    </row>
    <row r="686" spans="1:19" x14ac:dyDescent="0.3">
      <c r="A686" s="1">
        <v>38457</v>
      </c>
      <c r="B686" s="2">
        <v>683</v>
      </c>
      <c r="C686">
        <v>80.870750427246094</v>
      </c>
      <c r="D686">
        <v>54.442672729492102</v>
      </c>
      <c r="E686" s="4">
        <f t="shared" si="116"/>
        <v>-5.6526572527277885E-3</v>
      </c>
      <c r="F686" s="4">
        <f t="shared" si="112"/>
        <v>-5.6526572527277885E-3</v>
      </c>
      <c r="G686" s="4">
        <f t="shared" si="117"/>
        <v>-1.399307053249832E-2</v>
      </c>
      <c r="H686" s="4" cm="1">
        <f t="array" ref="H686">SUMPRODUCT(Q685:R685,(1+daily_ret!D685:E685))-1</f>
        <v>-5.6526572527278995E-3</v>
      </c>
      <c r="I686" s="5">
        <f t="shared" si="113"/>
        <v>131.75220362487602</v>
      </c>
      <c r="J686" s="4">
        <f>I686/MAX(I$3:I686)-1</f>
        <v>-6.6712515619518742E-2</v>
      </c>
      <c r="K686" s="5">
        <f t="shared" si="118"/>
        <v>127.09812990998321</v>
      </c>
      <c r="L686" s="4">
        <f>K686/MAX(K$3:K686)-1</f>
        <v>-3.5951988341948127E-2</v>
      </c>
      <c r="M686" s="5">
        <f t="shared" si="114"/>
        <v>74.755387273414897</v>
      </c>
      <c r="N686" s="5">
        <f t="shared" si="115"/>
        <v>52.34274263656831</v>
      </c>
      <c r="O686" s="5">
        <f t="shared" si="110"/>
        <v>74.755387273414897</v>
      </c>
      <c r="P686" s="5">
        <f t="shared" si="111"/>
        <v>52.34274263656831</v>
      </c>
      <c r="Q686" s="5">
        <f t="shared" si="119"/>
        <v>0.5881706310420155</v>
      </c>
      <c r="R686" s="5">
        <f t="shared" si="120"/>
        <v>0.41182936895798439</v>
      </c>
      <c r="S686" s="4" cm="1">
        <f t="array" ref="S686">SUM(ABS(O686:P686/K686-M686:N686/K686))</f>
        <v>0</v>
      </c>
    </row>
    <row r="687" spans="1:19" x14ac:dyDescent="0.3">
      <c r="A687" s="1">
        <v>38460</v>
      </c>
      <c r="B687" s="2">
        <v>684</v>
      </c>
      <c r="C687">
        <v>81.118721008300696</v>
      </c>
      <c r="D687">
        <v>54.327495574951101</v>
      </c>
      <c r="E687" s="4">
        <f t="shared" si="116"/>
        <v>9.3223000060360661E-4</v>
      </c>
      <c r="F687" s="4">
        <f t="shared" si="112"/>
        <v>9.3223000060360661E-4</v>
      </c>
      <c r="G687" s="4">
        <f t="shared" si="117"/>
        <v>3.066257945481432E-3</v>
      </c>
      <c r="H687" s="4" cm="1">
        <f t="array" ref="H687">SUMPRODUCT(Q686:R686,(1+daily_ret!D686:E686))-1</f>
        <v>9.3223000060360661E-4</v>
      </c>
      <c r="I687" s="5">
        <f t="shared" si="113"/>
        <v>132.15618986607549</v>
      </c>
      <c r="J687" s="4">
        <f>I687/MAX(I$3:I687)-1</f>
        <v>-6.3850815455118615E-2</v>
      </c>
      <c r="K687" s="5">
        <f t="shared" si="118"/>
        <v>127.21661459970592</v>
      </c>
      <c r="L687" s="4">
        <f>K687/MAX(K$3:K687)-1</f>
        <v>-3.5053273863458245E-2</v>
      </c>
      <c r="M687" s="5">
        <f t="shared" si="114"/>
        <v>74.984606573609554</v>
      </c>
      <c r="N687" s="5">
        <f t="shared" si="115"/>
        <v>52.232008026096366</v>
      </c>
      <c r="O687" s="5">
        <f t="shared" si="110"/>
        <v>74.984606573609554</v>
      </c>
      <c r="P687" s="5">
        <f t="shared" si="111"/>
        <v>52.232008026096366</v>
      </c>
      <c r="Q687" s="5">
        <f t="shared" si="119"/>
        <v>0.58942463458529171</v>
      </c>
      <c r="R687" s="5">
        <f t="shared" si="120"/>
        <v>0.41057536541470824</v>
      </c>
      <c r="S687" s="4" cm="1">
        <f t="array" ref="S687">SUM(ABS(O687:P687/K687-M687:N687/K687))</f>
        <v>0</v>
      </c>
    </row>
    <row r="688" spans="1:19" x14ac:dyDescent="0.3">
      <c r="A688" s="1">
        <v>38461</v>
      </c>
      <c r="B688" s="2">
        <v>685</v>
      </c>
      <c r="C688">
        <v>81.763442993164006</v>
      </c>
      <c r="D688">
        <v>54.6411323547363</v>
      </c>
      <c r="E688" s="4">
        <f t="shared" si="116"/>
        <v>7.0549601010443386E-3</v>
      </c>
      <c r="F688" s="4">
        <f t="shared" si="112"/>
        <v>7.0549601010443386E-3</v>
      </c>
      <c r="G688" s="4">
        <f t="shared" si="117"/>
        <v>7.9478815352294063E-3</v>
      </c>
      <c r="H688" s="4" cm="1">
        <f t="array" ref="H688">SUMPRODUCT(Q687:R687,(1+daily_ret!D687:E687))-1</f>
        <v>7.0549601010443386E-3</v>
      </c>
      <c r="I688" s="5">
        <f t="shared" si="113"/>
        <v>133.20655160727836</v>
      </c>
      <c r="J688" s="4">
        <f>I688/MAX(I$3:I688)-1</f>
        <v>-5.6410412637054264E-2</v>
      </c>
      <c r="K688" s="5">
        <f t="shared" si="118"/>
        <v>128.11412273989677</v>
      </c>
      <c r="L688" s="4">
        <f>K688/MAX(K$3:K688)-1</f>
        <v>-2.8245613210931664E-2</v>
      </c>
      <c r="M688" s="5">
        <f t="shared" si="114"/>
        <v>75.580575343622399</v>
      </c>
      <c r="N688" s="5">
        <f t="shared" si="115"/>
        <v>52.533547396274379</v>
      </c>
      <c r="O688" s="5">
        <f t="shared" si="110"/>
        <v>75.580575343622399</v>
      </c>
      <c r="P688" s="5">
        <f t="shared" si="111"/>
        <v>52.533547396274379</v>
      </c>
      <c r="Q688" s="5">
        <f t="shared" si="119"/>
        <v>0.58994725739229847</v>
      </c>
      <c r="R688" s="5">
        <f t="shared" si="120"/>
        <v>0.41005274260770158</v>
      </c>
      <c r="S688" s="4" cm="1">
        <f t="array" ref="S688">SUM(ABS(O688:P688/K688-M688:N688/K688))</f>
        <v>0</v>
      </c>
    </row>
    <row r="689" spans="1:19" x14ac:dyDescent="0.3">
      <c r="A689" s="1">
        <v>38462</v>
      </c>
      <c r="B689" s="2">
        <v>686</v>
      </c>
      <c r="C689">
        <v>80.622779846191406</v>
      </c>
      <c r="D689">
        <v>54.609096527099602</v>
      </c>
      <c r="E689" s="4">
        <f t="shared" si="116"/>
        <v>-8.4706315597095072E-3</v>
      </c>
      <c r="F689" s="4">
        <f t="shared" si="112"/>
        <v>-8.4706315597095072E-3</v>
      </c>
      <c r="G689" s="4">
        <f t="shared" si="117"/>
        <v>-1.3950771949121199E-2</v>
      </c>
      <c r="H689" s="4" cm="1">
        <f t="array" ref="H689">SUMPRODUCT(Q688:R688,(1+daily_ret!D688:E688))-1</f>
        <v>-8.4706315597095072E-3</v>
      </c>
      <c r="I689" s="5">
        <f t="shared" si="113"/>
        <v>131.34821738367637</v>
      </c>
      <c r="J689" s="4">
        <f>I689/MAX(I$3:I689)-1</f>
        <v>-6.957421578392009E-2</v>
      </c>
      <c r="K689" s="5">
        <f t="shared" si="118"/>
        <v>127.0289152085717</v>
      </c>
      <c r="L689" s="4">
        <f>K689/MAX(K$3:K689)-1</f>
        <v>-3.6476986587953286E-2</v>
      </c>
      <c r="M689" s="5">
        <f t="shared" si="114"/>
        <v>74.526167973220154</v>
      </c>
      <c r="N689" s="5">
        <f t="shared" si="115"/>
        <v>52.502747235351549</v>
      </c>
      <c r="O689" s="5">
        <f t="shared" si="110"/>
        <v>74.526167973220154</v>
      </c>
      <c r="P689" s="5">
        <f t="shared" si="111"/>
        <v>52.502747235351549</v>
      </c>
      <c r="Q689" s="5">
        <f t="shared" si="119"/>
        <v>0.58668664414597194</v>
      </c>
      <c r="R689" s="5">
        <f t="shared" si="120"/>
        <v>0.41331335585402801</v>
      </c>
      <c r="S689" s="4" cm="1">
        <f t="array" ref="S689">SUM(ABS(O689:P689/K689-M689:N689/K689))</f>
        <v>0</v>
      </c>
    </row>
    <row r="690" spans="1:19" x14ac:dyDescent="0.3">
      <c r="A690" s="1">
        <v>38463</v>
      </c>
      <c r="B690" s="2">
        <v>687</v>
      </c>
      <c r="C690">
        <v>82.188507080078097</v>
      </c>
      <c r="D690">
        <v>54.218704223632798</v>
      </c>
      <c r="E690" s="4">
        <f t="shared" si="116"/>
        <v>8.438978004747133E-3</v>
      </c>
      <c r="F690" s="4">
        <f t="shared" si="112"/>
        <v>8.438978004747133E-3</v>
      </c>
      <c r="G690" s="4">
        <f t="shared" si="117"/>
        <v>1.9420407444071364E-2</v>
      </c>
      <c r="H690" s="4" cm="1">
        <f t="array" ref="H690">SUMPRODUCT(Q689:R689,(1+daily_ret!D689:E689))-1</f>
        <v>8.438978004746911E-3</v>
      </c>
      <c r="I690" s="5">
        <f t="shared" si="113"/>
        <v>133.89905328231981</v>
      </c>
      <c r="J690" s="4">
        <f>I690/MAX(I$3:I690)-1</f>
        <v>-5.1504967957974324E-2</v>
      </c>
      <c r="K690" s="5">
        <f t="shared" si="118"/>
        <v>128.10090942998372</v>
      </c>
      <c r="L690" s="4">
        <f>K690/MAX(K$3:K690)-1</f>
        <v>-2.8345837070701374E-2</v>
      </c>
      <c r="M690" s="5">
        <f t="shared" si="114"/>
        <v>75.973496520505378</v>
      </c>
      <c r="N690" s="5">
        <f t="shared" si="115"/>
        <v>52.127412909478331</v>
      </c>
      <c r="O690" s="5">
        <f t="shared" si="110"/>
        <v>75.973496520505378</v>
      </c>
      <c r="P690" s="5">
        <f t="shared" si="111"/>
        <v>52.127412909478331</v>
      </c>
      <c r="Q690" s="5">
        <f t="shared" si="119"/>
        <v>0.59307538766561463</v>
      </c>
      <c r="R690" s="5">
        <f t="shared" si="120"/>
        <v>0.40692461233438532</v>
      </c>
      <c r="S690" s="4" cm="1">
        <f t="array" ref="S690">SUM(ABS(O690:P690/K690-M690:N690/K690))</f>
        <v>0</v>
      </c>
    </row>
    <row r="691" spans="1:19" x14ac:dyDescent="0.3">
      <c r="A691" s="1">
        <v>38464</v>
      </c>
      <c r="B691" s="2">
        <v>688</v>
      </c>
      <c r="C691">
        <v>81.876770019531193</v>
      </c>
      <c r="D691">
        <v>54.449119567871001</v>
      </c>
      <c r="E691" s="4">
        <f t="shared" si="116"/>
        <v>-5.2018305221912531E-4</v>
      </c>
      <c r="F691" s="4">
        <f t="shared" si="112"/>
        <v>-5.2018305221912531E-4</v>
      </c>
      <c r="G691" s="4">
        <f t="shared" si="117"/>
        <v>-3.7929519785918631E-3</v>
      </c>
      <c r="H691" s="4" cm="1">
        <f t="array" ref="H691">SUMPRODUCT(Q690:R690,(1+daily_ret!D690:E690))-1</f>
        <v>-5.2018305221901429E-4</v>
      </c>
      <c r="I691" s="5">
        <f t="shared" si="113"/>
        <v>133.39118060324105</v>
      </c>
      <c r="J691" s="4">
        <f>I691/MAX(I$3:I691)-1</f>
        <v>-5.510256406644265E-2</v>
      </c>
      <c r="K691" s="5">
        <f t="shared" si="118"/>
        <v>128.03427350792438</v>
      </c>
      <c r="L691" s="4">
        <f>K691/MAX(K$3:K691)-1</f>
        <v>-2.8851275098875417E-2</v>
      </c>
      <c r="M691" s="5">
        <f t="shared" si="114"/>
        <v>75.685332696557367</v>
      </c>
      <c r="N691" s="5">
        <f t="shared" si="115"/>
        <v>52.348940811367008</v>
      </c>
      <c r="O691" s="5">
        <f t="shared" si="110"/>
        <v>75.685332696557367</v>
      </c>
      <c r="P691" s="5">
        <f t="shared" si="111"/>
        <v>52.348940811367008</v>
      </c>
      <c r="Q691" s="5">
        <f t="shared" si="119"/>
        <v>0.59113337876574901</v>
      </c>
      <c r="R691" s="5">
        <f t="shared" si="120"/>
        <v>0.40886662123425094</v>
      </c>
      <c r="S691" s="4" cm="1">
        <f t="array" ref="S691">SUM(ABS(O691:P691/K691-M691:N691/K691))</f>
        <v>0</v>
      </c>
    </row>
    <row r="692" spans="1:19" x14ac:dyDescent="0.3">
      <c r="A692" s="1">
        <v>38467</v>
      </c>
      <c r="B692" s="2">
        <v>689</v>
      </c>
      <c r="C692">
        <v>82.415214538574205</v>
      </c>
      <c r="D692">
        <v>54.449119567871001</v>
      </c>
      <c r="E692" s="4">
        <f t="shared" si="116"/>
        <v>3.8874582832695292E-3</v>
      </c>
      <c r="F692" s="4">
        <f t="shared" si="112"/>
        <v>3.8874582832695292E-3</v>
      </c>
      <c r="G692" s="4">
        <f t="shared" si="117"/>
        <v>6.5762794369459421E-3</v>
      </c>
      <c r="H692" s="4" cm="1">
        <f t="array" ref="H692">SUMPRODUCT(Q691:R691,(1+daily_ret!D691:E691))-1</f>
        <v>3.8874582832697513E-3</v>
      </c>
      <c r="I692" s="5">
        <f t="shared" si="113"/>
        <v>134.2683982813121</v>
      </c>
      <c r="J692" s="4">
        <f>I692/MAX(I$3:I692)-1</f>
        <v>-4.888865448848978E-2</v>
      </c>
      <c r="K692" s="5">
        <f t="shared" si="118"/>
        <v>128.53200140501517</v>
      </c>
      <c r="L692" s="4">
        <f>K692/MAX(K$3:K692)-1</f>
        <v>-2.5075974943971846E-2</v>
      </c>
      <c r="M692" s="5">
        <f t="shared" si="114"/>
        <v>76.183060593648165</v>
      </c>
      <c r="N692" s="5">
        <f t="shared" si="115"/>
        <v>52.348940811367008</v>
      </c>
      <c r="O692" s="5">
        <f t="shared" si="110"/>
        <v>76.183060593648165</v>
      </c>
      <c r="P692" s="5">
        <f t="shared" si="111"/>
        <v>52.348940811367008</v>
      </c>
      <c r="Q692" s="5">
        <f t="shared" si="119"/>
        <v>0.59271667569844277</v>
      </c>
      <c r="R692" s="5">
        <f t="shared" si="120"/>
        <v>0.40728332430155728</v>
      </c>
      <c r="S692" s="4" cm="1">
        <f t="array" ref="S692">SUM(ABS(O692:P692/K692-M692:N692/K692))</f>
        <v>0</v>
      </c>
    </row>
    <row r="693" spans="1:19" x14ac:dyDescent="0.3">
      <c r="A693" s="1">
        <v>38468</v>
      </c>
      <c r="B693" s="2">
        <v>690</v>
      </c>
      <c r="C693">
        <v>81.614677429199205</v>
      </c>
      <c r="D693">
        <v>54.423500061035099</v>
      </c>
      <c r="E693" s="4">
        <f t="shared" si="116"/>
        <v>-5.9489670506340797E-3</v>
      </c>
      <c r="F693" s="4">
        <f t="shared" si="112"/>
        <v>-5.9489670506340797E-3</v>
      </c>
      <c r="G693" s="4">
        <f t="shared" si="117"/>
        <v>-9.7134626641094401E-3</v>
      </c>
      <c r="H693" s="4" cm="1">
        <f t="array" ref="H693">SUMPRODUCT(Q692:R692,(1+daily_ret!D692:E692))-1</f>
        <v>-5.9489670506340797E-3</v>
      </c>
      <c r="I693" s="5">
        <f t="shared" si="113"/>
        <v>132.9641872076368</v>
      </c>
      <c r="J693" s="4">
        <f>I693/MAX(I$3:I693)-1</f>
        <v>-5.8127239032526812E-2</v>
      </c>
      <c r="K693" s="5">
        <f t="shared" si="118"/>
        <v>127.76736876370468</v>
      </c>
      <c r="L693" s="4">
        <f>K693/MAX(K$3:K693)-1</f>
        <v>-3.0875765845901681E-2</v>
      </c>
      <c r="M693" s="5">
        <f t="shared" si="114"/>
        <v>75.443059278934186</v>
      </c>
      <c r="N693" s="5">
        <f t="shared" si="115"/>
        <v>52.324309484770495</v>
      </c>
      <c r="O693" s="5">
        <f t="shared" si="110"/>
        <v>75.443059278934186</v>
      </c>
      <c r="P693" s="5">
        <f t="shared" si="111"/>
        <v>52.324309484770495</v>
      </c>
      <c r="Q693" s="5">
        <f t="shared" si="119"/>
        <v>0.59047204312753721</v>
      </c>
      <c r="R693" s="5">
        <f t="shared" si="120"/>
        <v>0.40952795687246274</v>
      </c>
      <c r="S693" s="4" cm="1">
        <f t="array" ref="S693">SUM(ABS(O693:P693/K693-M693:N693/K693))</f>
        <v>0</v>
      </c>
    </row>
    <row r="694" spans="1:19" x14ac:dyDescent="0.3">
      <c r="A694" s="1">
        <v>38469</v>
      </c>
      <c r="B694" s="2">
        <v>691</v>
      </c>
      <c r="C694">
        <v>81.933456420898395</v>
      </c>
      <c r="D694">
        <v>54.589866638183501</v>
      </c>
      <c r="E694" s="4">
        <f t="shared" si="116"/>
        <v>3.558207712107242E-3</v>
      </c>
      <c r="F694" s="4">
        <f t="shared" si="112"/>
        <v>3.558207712107242E-3</v>
      </c>
      <c r="G694" s="4">
        <f t="shared" si="117"/>
        <v>3.9059027339258812E-3</v>
      </c>
      <c r="H694" s="4" cm="1">
        <f t="array" ref="H694">SUMPRODUCT(Q693:R693,(1+daily_ret!D693:E693))-1</f>
        <v>3.558207712107242E-3</v>
      </c>
      <c r="I694" s="5">
        <f t="shared" si="113"/>
        <v>133.48353238996535</v>
      </c>
      <c r="J694" s="4">
        <f>I694/MAX(I$3:I694)-1</f>
        <v>-5.4448375640453572E-2</v>
      </c>
      <c r="K694" s="5">
        <f t="shared" si="118"/>
        <v>128.22199160059535</v>
      </c>
      <c r="L694" s="4">
        <f>K694/MAX(K$3:K694)-1</f>
        <v>-2.7427420521944579E-2</v>
      </c>
      <c r="M694" s="5">
        <f t="shared" si="114"/>
        <v>75.737732530427508</v>
      </c>
      <c r="N694" s="5">
        <f t="shared" si="115"/>
        <v>52.484259070167838</v>
      </c>
      <c r="O694" s="5">
        <f t="shared" si="110"/>
        <v>75.737732530427508</v>
      </c>
      <c r="P694" s="5">
        <f t="shared" si="111"/>
        <v>52.484259070167838</v>
      </c>
      <c r="Q694" s="5">
        <f t="shared" si="119"/>
        <v>0.59067661939261162</v>
      </c>
      <c r="R694" s="5">
        <f t="shared" si="120"/>
        <v>0.40932338060738832</v>
      </c>
      <c r="S694" s="4" cm="1">
        <f t="array" ref="S694">SUM(ABS(O694:P694/K694-M694:N694/K694))</f>
        <v>0</v>
      </c>
    </row>
    <row r="695" spans="1:19" x14ac:dyDescent="0.3">
      <c r="A695" s="1">
        <v>38470</v>
      </c>
      <c r="B695" s="2">
        <v>692</v>
      </c>
      <c r="C695">
        <v>80.906204223632798</v>
      </c>
      <c r="D695">
        <v>54.922653198242102</v>
      </c>
      <c r="E695" s="4">
        <f t="shared" si="116"/>
        <v>-4.9104051172752516E-3</v>
      </c>
      <c r="F695" s="4">
        <f t="shared" si="112"/>
        <v>-4.9104051172752516E-3</v>
      </c>
      <c r="G695" s="4">
        <f t="shared" si="117"/>
        <v>-1.253764020388104E-2</v>
      </c>
      <c r="H695" s="4" cm="1">
        <f t="array" ref="H695">SUMPRODUCT(Q694:R694,(1+daily_ret!D694:E694))-1</f>
        <v>-4.9104051172752516E-3</v>
      </c>
      <c r="I695" s="5">
        <f t="shared" si="113"/>
        <v>131.80996388771686</v>
      </c>
      <c r="J695" s="4">
        <f>I695/MAX(I$3:I695)-1</f>
        <v>-6.6303361700868813E-2</v>
      </c>
      <c r="K695" s="5">
        <f t="shared" si="118"/>
        <v>127.59236967689256</v>
      </c>
      <c r="L695" s="4">
        <f>K695/MAX(K$3:K695)-1</f>
        <v>-3.220314589313511E-2</v>
      </c>
      <c r="M695" s="5">
        <f t="shared" si="114"/>
        <v>74.788160090103233</v>
      </c>
      <c r="N695" s="5">
        <f t="shared" si="115"/>
        <v>52.804209586789334</v>
      </c>
      <c r="O695" s="5">
        <f t="shared" si="110"/>
        <v>74.788160090103233</v>
      </c>
      <c r="P695" s="5">
        <f t="shared" si="111"/>
        <v>52.804209586789334</v>
      </c>
      <c r="Q695" s="5">
        <f t="shared" si="119"/>
        <v>0.58614915828816716</v>
      </c>
      <c r="R695" s="5">
        <f t="shared" si="120"/>
        <v>0.41385084171183295</v>
      </c>
      <c r="S695" s="4" cm="1">
        <f t="array" ref="S695">SUM(ABS(O695:P695/K695-M695:N695/K695))</f>
        <v>0</v>
      </c>
    </row>
    <row r="696" spans="1:19" x14ac:dyDescent="0.3">
      <c r="A696" s="1">
        <v>38471</v>
      </c>
      <c r="B696" s="2">
        <v>693</v>
      </c>
      <c r="C696">
        <v>82.004310607910099</v>
      </c>
      <c r="D696">
        <v>54.724281311035099</v>
      </c>
      <c r="E696" s="4">
        <f t="shared" si="116"/>
        <v>6.460796226827048E-3</v>
      </c>
      <c r="F696" s="4">
        <f t="shared" si="112"/>
        <v>6.460796226827048E-3</v>
      </c>
      <c r="G696" s="4">
        <f t="shared" si="117"/>
        <v>1.3572585623248479E-2</v>
      </c>
      <c r="H696" s="4" cm="1">
        <f t="array" ref="H696">SUMPRODUCT(Q695:R695,(1+daily_ret!D695:E695))-1</f>
        <v>6.460796226827048E-3</v>
      </c>
      <c r="I696" s="5">
        <f t="shared" si="113"/>
        <v>133.5989659085802</v>
      </c>
      <c r="J696" s="4">
        <f>I696/MAX(I$3:I696)-1</f>
        <v>-5.3630684131414474E-2</v>
      </c>
      <c r="K696" s="5">
        <f t="shared" si="118"/>
        <v>128.41671797747296</v>
      </c>
      <c r="L696" s="4">
        <f>K696/MAX(K$3:K696)-1</f>
        <v>-2.5950407629786398E-2</v>
      </c>
      <c r="M696" s="5">
        <f t="shared" si="114"/>
        <v>75.803228796531386</v>
      </c>
      <c r="N696" s="5">
        <f t="shared" si="115"/>
        <v>52.613489180941556</v>
      </c>
      <c r="O696" s="5">
        <f t="shared" si="110"/>
        <v>75.803228796531386</v>
      </c>
      <c r="P696" s="5">
        <f t="shared" si="111"/>
        <v>52.613489180941556</v>
      </c>
      <c r="Q696" s="5">
        <f t="shared" si="119"/>
        <v>0.59029096826652194</v>
      </c>
      <c r="R696" s="5">
        <f t="shared" si="120"/>
        <v>0.40970903173347795</v>
      </c>
      <c r="S696" s="4" cm="1">
        <f t="array" ref="S696">SUM(ABS(O696:P696/K696-M696:N696/K696))</f>
        <v>0</v>
      </c>
    </row>
    <row r="697" spans="1:19" x14ac:dyDescent="0.3">
      <c r="A697" s="1">
        <v>38474</v>
      </c>
      <c r="B697" s="2">
        <v>694</v>
      </c>
      <c r="C697">
        <v>82.464836120605398</v>
      </c>
      <c r="D697">
        <v>54.7801513671875</v>
      </c>
      <c r="E697" s="4">
        <f t="shared" si="116"/>
        <v>3.7332842909580943E-3</v>
      </c>
      <c r="F697" s="4">
        <f t="shared" si="112"/>
        <v>3.7332842909580943E-3</v>
      </c>
      <c r="G697" s="4">
        <f t="shared" si="117"/>
        <v>5.6158695717500873E-3</v>
      </c>
      <c r="H697" s="4" cm="1">
        <f t="array" ref="H697">SUMPRODUCT(Q696:R696,(1+daily_ret!D696:E696))-1</f>
        <v>3.7332842909583164E-3</v>
      </c>
      <c r="I697" s="5">
        <f t="shared" si="113"/>
        <v>134.34924027604347</v>
      </c>
      <c r="J697" s="4">
        <f>I697/MAX(I$3:I697)-1</f>
        <v>-4.8315997486790163E-2</v>
      </c>
      <c r="K697" s="5">
        <f t="shared" si="118"/>
        <v>128.89613409339466</v>
      </c>
      <c r="L697" s="4">
        <f>K697/MAX(K$3:K697)-1</f>
        <v>-2.2314003587976416E-2</v>
      </c>
      <c r="M697" s="5">
        <f t="shared" si="114"/>
        <v>76.228929842570224</v>
      </c>
      <c r="N697" s="5">
        <f t="shared" si="115"/>
        <v>52.66720425082444</v>
      </c>
      <c r="O697" s="5">
        <f t="shared" si="110"/>
        <v>76.228929842570224</v>
      </c>
      <c r="P697" s="5">
        <f t="shared" si="111"/>
        <v>52.66720425082444</v>
      </c>
      <c r="Q697" s="5">
        <f t="shared" si="119"/>
        <v>0.59139810808706483</v>
      </c>
      <c r="R697" s="5">
        <f t="shared" si="120"/>
        <v>0.40860189191293511</v>
      </c>
      <c r="S697" s="4" cm="1">
        <f t="array" ref="S697">SUM(ABS(O697:P697/K697-M697:N697/K697))</f>
        <v>0</v>
      </c>
    </row>
    <row r="698" spans="1:19" x14ac:dyDescent="0.3">
      <c r="A698" s="1">
        <v>38475</v>
      </c>
      <c r="B698" s="2">
        <v>695</v>
      </c>
      <c r="C698">
        <v>82.606498718261705</v>
      </c>
      <c r="D698">
        <v>54.850711822509702</v>
      </c>
      <c r="E698" s="4">
        <f t="shared" si="116"/>
        <v>1.5422421982993484E-3</v>
      </c>
      <c r="F698" s="4">
        <f t="shared" si="112"/>
        <v>1.5422421982993484E-3</v>
      </c>
      <c r="G698" s="4">
        <f t="shared" si="117"/>
        <v>1.7178545950071733E-3</v>
      </c>
      <c r="H698" s="4" cm="1">
        <f t="array" ref="H698">SUMPRODUCT(Q697:R697,(1+daily_ret!D697:E697))-1</f>
        <v>1.5422421982993484E-3</v>
      </c>
      <c r="I698" s="5">
        <f t="shared" si="113"/>
        <v>134.5800327357874</v>
      </c>
      <c r="J698" s="4">
        <f>I698/MAX(I$3:I698)-1</f>
        <v>-4.6681142750078064E-2</v>
      </c>
      <c r="K698" s="5">
        <f t="shared" si="118"/>
        <v>129.09492315059114</v>
      </c>
      <c r="L698" s="4">
        <f>K698/MAX(K$3:K698)-1</f>
        <v>-2.0806174987623494E-2</v>
      </c>
      <c r="M698" s="5">
        <f t="shared" si="114"/>
        <v>76.359880059972781</v>
      </c>
      <c r="N698" s="5">
        <f t="shared" si="115"/>
        <v>52.735043090618362</v>
      </c>
      <c r="O698" s="5">
        <f t="shared" si="110"/>
        <v>76.359880059972781</v>
      </c>
      <c r="P698" s="5">
        <f t="shared" si="111"/>
        <v>52.735043090618362</v>
      </c>
      <c r="Q698" s="5">
        <f t="shared" si="119"/>
        <v>0.591501805000479</v>
      </c>
      <c r="R698" s="5">
        <f t="shared" si="120"/>
        <v>0.408498194999521</v>
      </c>
      <c r="S698" s="4" cm="1">
        <f t="array" ref="S698">SUM(ABS(O698:P698/K698-M698:N698/K698))</f>
        <v>0</v>
      </c>
    </row>
    <row r="699" spans="1:19" x14ac:dyDescent="0.3">
      <c r="A699" s="1">
        <v>38476</v>
      </c>
      <c r="B699" s="2">
        <v>696</v>
      </c>
      <c r="C699">
        <v>83.244117736816406</v>
      </c>
      <c r="D699">
        <v>54.837932586669901</v>
      </c>
      <c r="E699" s="4">
        <f t="shared" si="116"/>
        <v>4.4704825396431058E-3</v>
      </c>
      <c r="F699" s="4">
        <f t="shared" si="112"/>
        <v>4.4704825396431058E-3</v>
      </c>
      <c r="G699" s="4">
        <f t="shared" si="117"/>
        <v>7.7187512901299993E-3</v>
      </c>
      <c r="H699" s="4" cm="1">
        <f t="array" ref="H699">SUMPRODUCT(Q698:R698,(1+daily_ret!D698:E698))-1</f>
        <v>4.4704825396431058E-3</v>
      </c>
      <c r="I699" s="5">
        <f t="shared" si="113"/>
        <v>135.61882253709248</v>
      </c>
      <c r="J699" s="4">
        <f>I699/MAX(I$3:I699)-1</f>
        <v>-3.932271159077505E-2</v>
      </c>
      <c r="K699" s="5">
        <f t="shared" si="118"/>
        <v>129.67203975049242</v>
      </c>
      <c r="L699" s="4">
        <f>K699/MAX(K$3:K699)-1</f>
        <v>-1.6428706089979372E-2</v>
      </c>
      <c r="M699" s="5">
        <f t="shared" si="114"/>
        <v>76.94928298269987</v>
      </c>
      <c r="N699" s="5">
        <f t="shared" si="115"/>
        <v>52.722756767792546</v>
      </c>
      <c r="O699" s="5">
        <f t="shared" si="110"/>
        <v>76.94928298269987</v>
      </c>
      <c r="P699" s="5">
        <f t="shared" si="111"/>
        <v>52.722756767792546</v>
      </c>
      <c r="Q699" s="5">
        <f t="shared" si="119"/>
        <v>0.59341461066519285</v>
      </c>
      <c r="R699" s="5">
        <f t="shared" si="120"/>
        <v>0.40658538933480715</v>
      </c>
      <c r="S699" s="4" cm="1">
        <f t="array" ref="S699">SUM(ABS(O699:P699/K699-M699:N699/K699))</f>
        <v>0</v>
      </c>
    </row>
    <row r="700" spans="1:19" x14ac:dyDescent="0.3">
      <c r="A700" s="1">
        <v>38477</v>
      </c>
      <c r="B700" s="2">
        <v>697</v>
      </c>
      <c r="C700">
        <v>83.215782165527301</v>
      </c>
      <c r="D700">
        <v>55.011253356933501</v>
      </c>
      <c r="E700" s="4">
        <f t="shared" si="116"/>
        <v>1.0830606301301948E-3</v>
      </c>
      <c r="F700" s="4">
        <f t="shared" si="112"/>
        <v>1.0830606301301948E-3</v>
      </c>
      <c r="G700" s="4">
        <f t="shared" si="117"/>
        <v>-3.4039127399609903E-4</v>
      </c>
      <c r="H700" s="4" cm="1">
        <f t="array" ref="H700">SUMPRODUCT(Q699:R699,(1+daily_ret!D699:E699))-1</f>
        <v>1.0830606301301948E-3</v>
      </c>
      <c r="I700" s="5">
        <f t="shared" si="113"/>
        <v>135.57265907331123</v>
      </c>
      <c r="J700" s="4">
        <f>I700/MAX(I$3:I700)-1</f>
        <v>-3.9649717756875758E-2</v>
      </c>
      <c r="K700" s="5">
        <f t="shared" si="118"/>
        <v>129.81248243157486</v>
      </c>
      <c r="L700" s="4">
        <f>K700/MAX(K$3:K700)-1</f>
        <v>-1.5363438744619207E-2</v>
      </c>
      <c r="M700" s="5">
        <f t="shared" si="114"/>
        <v>76.923090118232309</v>
      </c>
      <c r="N700" s="5">
        <f t="shared" si="115"/>
        <v>52.889392313342547</v>
      </c>
      <c r="O700" s="5">
        <f t="shared" si="110"/>
        <v>76.923090118232309</v>
      </c>
      <c r="P700" s="5">
        <f t="shared" si="111"/>
        <v>52.889392313342547</v>
      </c>
      <c r="Q700" s="5">
        <f t="shared" si="119"/>
        <v>0.59257082737616584</v>
      </c>
      <c r="R700" s="5">
        <f t="shared" si="120"/>
        <v>0.4074291726238341</v>
      </c>
      <c r="S700" s="4" cm="1">
        <f t="array" ref="S700">SUM(ABS(O700:P700/K700-M700:N700/K700))</f>
        <v>0</v>
      </c>
    </row>
    <row r="701" spans="1:19" x14ac:dyDescent="0.3">
      <c r="A701" s="1">
        <v>38478</v>
      </c>
      <c r="B701" s="2">
        <v>698</v>
      </c>
      <c r="C701">
        <v>82.953659057617102</v>
      </c>
      <c r="D701">
        <v>54.619655609130803</v>
      </c>
      <c r="E701" s="4">
        <f t="shared" si="116"/>
        <v>-4.7668366742265045E-3</v>
      </c>
      <c r="F701" s="4">
        <f t="shared" si="112"/>
        <v>-4.7668366742265045E-3</v>
      </c>
      <c r="G701" s="4">
        <f t="shared" si="117"/>
        <v>-3.1499206170868543E-3</v>
      </c>
      <c r="H701" s="4" cm="1">
        <f t="array" ref="H701">SUMPRODUCT(Q700:R700,(1+daily_ret!D700:E700))-1</f>
        <v>-4.7668366742266155E-3</v>
      </c>
      <c r="I701" s="5">
        <f t="shared" si="113"/>
        <v>135.14561595938292</v>
      </c>
      <c r="J701" s="4">
        <f>I701/MAX(I$3:I701)-1</f>
        <v>-4.2674744910538576E-2</v>
      </c>
      <c r="K701" s="5">
        <f t="shared" si="118"/>
        <v>129.19368752954765</v>
      </c>
      <c r="L701" s="4">
        <f>K701/MAX(K$3:K701)-1</f>
        <v>-2.0057040415595639E-2</v>
      </c>
      <c r="M701" s="5">
        <f t="shared" si="114"/>
        <v>76.680788490738863</v>
      </c>
      <c r="N701" s="5">
        <f t="shared" si="115"/>
        <v>52.512899038808783</v>
      </c>
      <c r="O701" s="5">
        <f t="shared" si="110"/>
        <v>76.680788490738863</v>
      </c>
      <c r="P701" s="5">
        <f t="shared" si="111"/>
        <v>52.512899038808783</v>
      </c>
      <c r="Q701" s="5">
        <f t="shared" si="119"/>
        <v>0.59353355382167061</v>
      </c>
      <c r="R701" s="5">
        <f t="shared" si="120"/>
        <v>0.40646644617832939</v>
      </c>
      <c r="S701" s="4" cm="1">
        <f t="array" ref="S701">SUM(ABS(O701:P701/K701-M701:N701/K701))</f>
        <v>0</v>
      </c>
    </row>
    <row r="702" spans="1:19" x14ac:dyDescent="0.3">
      <c r="A702" s="1">
        <v>38481</v>
      </c>
      <c r="B702" s="2">
        <v>699</v>
      </c>
      <c r="C702">
        <v>83.470787048339801</v>
      </c>
      <c r="D702">
        <v>54.613204956054602</v>
      </c>
      <c r="E702" s="4">
        <f t="shared" si="116"/>
        <v>3.6520473208128124E-3</v>
      </c>
      <c r="F702" s="4">
        <f t="shared" si="112"/>
        <v>3.6520473208128124E-3</v>
      </c>
      <c r="G702" s="4">
        <f t="shared" si="117"/>
        <v>6.23393828069152E-3</v>
      </c>
      <c r="H702" s="4" cm="1">
        <f t="array" ref="H702">SUMPRODUCT(Q701:R701,(1+daily_ret!D701:E701))-1</f>
        <v>3.6520473208128124E-3</v>
      </c>
      <c r="I702" s="5">
        <f t="shared" si="113"/>
        <v>135.98810538817975</v>
      </c>
      <c r="J702" s="4">
        <f>I702/MAX(I$3:I702)-1</f>
        <v>-3.6706838355763605E-2</v>
      </c>
      <c r="K702" s="5">
        <f t="shared" si="118"/>
        <v>129.66550898995587</v>
      </c>
      <c r="L702" s="4">
        <f>K702/MAX(K$3:K702)-1</f>
        <v>-1.6478242355495998E-2</v>
      </c>
      <c r="M702" s="5">
        <f t="shared" si="114"/>
        <v>77.158811793504881</v>
      </c>
      <c r="N702" s="5">
        <f t="shared" si="115"/>
        <v>52.506697196450986</v>
      </c>
      <c r="O702" s="5">
        <f t="shared" si="110"/>
        <v>77.158811793504881</v>
      </c>
      <c r="P702" s="5">
        <f t="shared" si="111"/>
        <v>52.506697196450986</v>
      </c>
      <c r="Q702" s="5">
        <f t="shared" si="119"/>
        <v>0.59506041656368114</v>
      </c>
      <c r="R702" s="5">
        <f t="shared" si="120"/>
        <v>0.40493958343631886</v>
      </c>
      <c r="S702" s="4" cm="1">
        <f t="array" ref="S702">SUM(ABS(O702:P702/K702-M702:N702/K702))</f>
        <v>0</v>
      </c>
    </row>
    <row r="703" spans="1:19" x14ac:dyDescent="0.3">
      <c r="A703" s="1">
        <v>38482</v>
      </c>
      <c r="B703" s="2">
        <v>700</v>
      </c>
      <c r="C703">
        <v>82.606498718261705</v>
      </c>
      <c r="D703">
        <v>54.805809020996001</v>
      </c>
      <c r="E703" s="4">
        <f t="shared" si="116"/>
        <v>-4.7333842419050587E-3</v>
      </c>
      <c r="F703" s="4">
        <f t="shared" si="112"/>
        <v>-4.7333842419050587E-3</v>
      </c>
      <c r="G703" s="4">
        <f t="shared" si="117"/>
        <v>-1.0354380983343958E-2</v>
      </c>
      <c r="H703" s="4" cm="1">
        <f t="array" ref="H703">SUMPRODUCT(Q702:R702,(1+daily_ret!D702:E702))-1</f>
        <v>-4.7333842419052807E-3</v>
      </c>
      <c r="I703" s="5">
        <f t="shared" si="113"/>
        <v>134.5800327357874</v>
      </c>
      <c r="J703" s="4">
        <f>I703/MAX(I$3:I703)-1</f>
        <v>-4.6681142750078064E-2</v>
      </c>
      <c r="K703" s="5">
        <f t="shared" si="118"/>
        <v>129.05175231298421</v>
      </c>
      <c r="L703" s="4">
        <f>K703/MAX(K$3:K703)-1</f>
        <v>-2.1133628744701261E-2</v>
      </c>
      <c r="M703" s="5">
        <f t="shared" si="114"/>
        <v>76.359880059972781</v>
      </c>
      <c r="N703" s="5">
        <f t="shared" si="115"/>
        <v>52.691872253011411</v>
      </c>
      <c r="O703" s="5">
        <f t="shared" si="110"/>
        <v>76.359880059972781</v>
      </c>
      <c r="P703" s="5">
        <f t="shared" si="111"/>
        <v>52.691872253011411</v>
      </c>
      <c r="Q703" s="5">
        <f t="shared" si="119"/>
        <v>0.59169967622586117</v>
      </c>
      <c r="R703" s="5">
        <f t="shared" si="120"/>
        <v>0.40830032377413877</v>
      </c>
      <c r="S703" s="4" cm="1">
        <f t="array" ref="S703">SUM(ABS(O703:P703/K703-M703:N703/K703))</f>
        <v>0</v>
      </c>
    </row>
    <row r="704" spans="1:19" x14ac:dyDescent="0.3">
      <c r="A704" s="1">
        <v>38483</v>
      </c>
      <c r="B704" s="2">
        <v>701</v>
      </c>
      <c r="C704">
        <v>83.0599365234375</v>
      </c>
      <c r="D704">
        <v>54.876426696777301</v>
      </c>
      <c r="E704" s="4">
        <f t="shared" si="116"/>
        <v>3.7740142860425152E-3</v>
      </c>
      <c r="F704" s="4">
        <f t="shared" si="112"/>
        <v>3.7740142860425152E-3</v>
      </c>
      <c r="G704" s="4">
        <f t="shared" si="117"/>
        <v>5.4891299378549974E-3</v>
      </c>
      <c r="H704" s="4" cm="1">
        <f t="array" ref="H704">SUMPRODUCT(Q703:R703,(1+daily_ret!D703:E703))-1</f>
        <v>3.7740142860425152E-3</v>
      </c>
      <c r="I704" s="5">
        <f t="shared" si="113"/>
        <v>135.31876002251491</v>
      </c>
      <c r="J704" s="4">
        <f>I704/MAX(I$3:I704)-1</f>
        <v>-4.1448251670425762E-2</v>
      </c>
      <c r="K704" s="5">
        <f t="shared" si="118"/>
        <v>129.53879546985223</v>
      </c>
      <c r="L704" s="4">
        <f>K704/MAX(K$3:K704)-1</f>
        <v>-1.7439373075457176E-2</v>
      </c>
      <c r="M704" s="5">
        <f t="shared" si="114"/>
        <v>76.779029363660996</v>
      </c>
      <c r="N704" s="5">
        <f t="shared" si="115"/>
        <v>52.759766106191229</v>
      </c>
      <c r="O704" s="5">
        <f t="shared" si="110"/>
        <v>76.779029363660996</v>
      </c>
      <c r="P704" s="5">
        <f t="shared" si="111"/>
        <v>52.759766106191229</v>
      </c>
      <c r="Q704" s="5">
        <f t="shared" si="119"/>
        <v>0.59271069400618215</v>
      </c>
      <c r="R704" s="5">
        <f t="shared" si="120"/>
        <v>0.40728930599381785</v>
      </c>
      <c r="S704" s="4" cm="1">
        <f t="array" ref="S704">SUM(ABS(O704:P704/K704-M704:N704/K704))</f>
        <v>0</v>
      </c>
    </row>
    <row r="705" spans="1:19" x14ac:dyDescent="0.3">
      <c r="A705" s="1">
        <v>38484</v>
      </c>
      <c r="B705" s="2">
        <v>702</v>
      </c>
      <c r="C705">
        <v>82.146011352539006</v>
      </c>
      <c r="D705">
        <v>54.927776336669901</v>
      </c>
      <c r="E705" s="4">
        <f t="shared" si="116"/>
        <v>-6.1406011388215331E-3</v>
      </c>
      <c r="F705" s="4">
        <f t="shared" si="112"/>
        <v>-6.1406011388215331E-3</v>
      </c>
      <c r="G705" s="4">
        <f t="shared" si="117"/>
        <v>-1.1003200931180568E-2</v>
      </c>
      <c r="H705" s="4" cm="1">
        <f t="array" ref="H705">SUMPRODUCT(Q704:R704,(1+daily_ret!D704:E704))-1</f>
        <v>-6.1406011388215331E-3</v>
      </c>
      <c r="I705" s="5">
        <f t="shared" si="113"/>
        <v>133.82982051622898</v>
      </c>
      <c r="J705" s="4">
        <f>I705/MAX(I$3:I705)-1</f>
        <v>-5.1995389160230499E-2</v>
      </c>
      <c r="K705" s="5">
        <f t="shared" si="118"/>
        <v>128.74334939486849</v>
      </c>
      <c r="L705" s="4">
        <f>K705/MAX(K$3:K705)-1</f>
        <v>-2.3472885980111213E-2</v>
      </c>
      <c r="M705" s="5">
        <f t="shared" si="114"/>
        <v>75.934214276271618</v>
      </c>
      <c r="N705" s="5">
        <f t="shared" si="115"/>
        <v>52.809135118596878</v>
      </c>
      <c r="O705" s="5">
        <f t="shared" si="110"/>
        <v>75.934214276271618</v>
      </c>
      <c r="P705" s="5">
        <f t="shared" si="111"/>
        <v>52.809135118596878</v>
      </c>
      <c r="Q705" s="5">
        <f t="shared" si="119"/>
        <v>0.58981077184324238</v>
      </c>
      <c r="R705" s="5">
        <f t="shared" si="120"/>
        <v>0.41018922815675768</v>
      </c>
      <c r="S705" s="4" cm="1">
        <f t="array" ref="S705">SUM(ABS(O705:P705/K705-M705:N705/K705))</f>
        <v>0</v>
      </c>
    </row>
    <row r="706" spans="1:19" x14ac:dyDescent="0.3">
      <c r="A706" s="1">
        <v>38485</v>
      </c>
      <c r="B706" s="2">
        <v>703</v>
      </c>
      <c r="C706">
        <v>81.9830322265625</v>
      </c>
      <c r="D706">
        <v>55.069034576416001</v>
      </c>
      <c r="E706" s="4">
        <f t="shared" si="116"/>
        <v>-1.1530770391721124E-4</v>
      </c>
      <c r="F706" s="4">
        <f t="shared" si="112"/>
        <v>-1.1530770391721124E-4</v>
      </c>
      <c r="G706" s="4">
        <f t="shared" si="117"/>
        <v>-1.9840175231036206E-3</v>
      </c>
      <c r="H706" s="4" cm="1">
        <f t="array" ref="H706">SUMPRODUCT(Q705:R705,(1+daily_ret!D705:E705))-1</f>
        <v>-1.1530770391732226E-4</v>
      </c>
      <c r="I706" s="5">
        <f t="shared" si="113"/>
        <v>133.56429980721097</v>
      </c>
      <c r="J706" s="4">
        <f>I706/MAX(I$3:I706)-1</f>
        <v>-5.3876246920119608E-2</v>
      </c>
      <c r="K706" s="5">
        <f t="shared" si="118"/>
        <v>128.72850429485516</v>
      </c>
      <c r="L706" s="4">
        <f>K706/MAX(K$3:K706)-1</f>
        <v>-2.3585487079441747E-2</v>
      </c>
      <c r="M706" s="5">
        <f t="shared" si="114"/>
        <v>75.783559464544396</v>
      </c>
      <c r="N706" s="5">
        <f t="shared" si="115"/>
        <v>52.944944830310746</v>
      </c>
      <c r="O706" s="5">
        <f t="shared" si="110"/>
        <v>75.783559464544396</v>
      </c>
      <c r="P706" s="5">
        <f t="shared" si="111"/>
        <v>52.944944830310746</v>
      </c>
      <c r="Q706" s="5">
        <f t="shared" si="119"/>
        <v>0.58870845955733841</v>
      </c>
      <c r="R706" s="5">
        <f t="shared" si="120"/>
        <v>0.41129154044266153</v>
      </c>
      <c r="S706" s="4" cm="1">
        <f t="array" ref="S706">SUM(ABS(O706:P706/K706-M706:N706/K706))</f>
        <v>0</v>
      </c>
    </row>
    <row r="707" spans="1:19" x14ac:dyDescent="0.3">
      <c r="A707" s="1">
        <v>38488</v>
      </c>
      <c r="B707" s="2">
        <v>704</v>
      </c>
      <c r="C707">
        <v>82.748199462890597</v>
      </c>
      <c r="D707">
        <v>55.075428009033203</v>
      </c>
      <c r="E707" s="4">
        <f t="shared" si="116"/>
        <v>5.5423071063298579E-3</v>
      </c>
      <c r="F707" s="4">
        <f t="shared" si="112"/>
        <v>5.5423071063298579E-3</v>
      </c>
      <c r="G707" s="4">
        <f t="shared" si="117"/>
        <v>9.333239031870999E-3</v>
      </c>
      <c r="H707" s="4" cm="1">
        <f t="array" ref="H707">SUMPRODUCT(Q706:R706,(1+daily_ret!D706:E706))-1</f>
        <v>5.5423071063298579E-3</v>
      </c>
      <c r="I707" s="5">
        <f t="shared" si="113"/>
        <v>134.81088734343615</v>
      </c>
      <c r="J707" s="4">
        <f>I707/MAX(I$3:I707)-1</f>
        <v>-4.5045847778894199E-2</v>
      </c>
      <c r="K707" s="5">
        <f t="shared" si="118"/>
        <v>129.44195719899574</v>
      </c>
      <c r="L707" s="4">
        <f>K707/MAX(K$3:K707)-1</f>
        <v>-1.8173897985758525E-2</v>
      </c>
      <c r="M707" s="5">
        <f t="shared" si="114"/>
        <v>76.490865539713013</v>
      </c>
      <c r="N707" s="5">
        <f t="shared" si="115"/>
        <v>52.951091659282739</v>
      </c>
      <c r="O707" s="5">
        <f t="shared" ref="O707:O770" si="121">IF(MOD($B707,$V$4)=0,$K707*V$2,M707)</f>
        <v>76.490865539713013</v>
      </c>
      <c r="P707" s="5">
        <f t="shared" ref="P707:P770" si="122">IF(MOD($B707,$V$4)=0,$K707*W$2,N707)</f>
        <v>52.951091659282739</v>
      </c>
      <c r="Q707" s="5">
        <f t="shared" si="119"/>
        <v>0.59092791236245656</v>
      </c>
      <c r="R707" s="5">
        <f t="shared" si="120"/>
        <v>0.40907208763754349</v>
      </c>
      <c r="S707" s="4" cm="1">
        <f t="array" ref="S707">SUM(ABS(O707:P707/K707-M707:N707/K707))</f>
        <v>0</v>
      </c>
    </row>
    <row r="708" spans="1:19" x14ac:dyDescent="0.3">
      <c r="A708" s="1">
        <v>38489</v>
      </c>
      <c r="B708" s="2">
        <v>705</v>
      </c>
      <c r="C708">
        <v>83.300758361816406</v>
      </c>
      <c r="D708">
        <v>55.146064758300703</v>
      </c>
      <c r="E708" s="4">
        <f t="shared" si="116"/>
        <v>4.4706304319630519E-3</v>
      </c>
      <c r="F708" s="4">
        <f t="shared" ref="F708:F771" si="123">(1+E708)*(1-S708*$V$5)-1</f>
        <v>4.4706304319630519E-3</v>
      </c>
      <c r="G708" s="4">
        <f t="shared" si="117"/>
        <v>6.6775942257646381E-3</v>
      </c>
      <c r="H708" s="4" cm="1">
        <f t="array" ref="H708">SUMPRODUCT(Q707:R707,(1+daily_ret!D707:E707))-1</f>
        <v>4.4706304319630519E-3</v>
      </c>
      <c r="I708" s="5">
        <f t="shared" ref="I708:I771" si="124">I707*C708/C707</f>
        <v>135.71109974633089</v>
      </c>
      <c r="J708" s="4">
        <f>I708/MAX(I$3:I708)-1</f>
        <v>-3.8669051446152514E-2</v>
      </c>
      <c r="K708" s="5">
        <f t="shared" si="118"/>
        <v>130.02064435202243</v>
      </c>
      <c r="L708" s="4">
        <f>K708/MAX(K$3:K708)-1</f>
        <v>-1.3784516335197949E-2</v>
      </c>
      <c r="M708" s="5">
        <f t="shared" ref="M708:M771" si="125">O707*C708/C707</f>
        <v>77.00164050176474</v>
      </c>
      <c r="N708" s="5">
        <f t="shared" ref="N708:N771" si="126">P707*D708/D707</f>
        <v>53.019003850257697</v>
      </c>
      <c r="O708" s="5">
        <f t="shared" si="121"/>
        <v>77.00164050176474</v>
      </c>
      <c r="P708" s="5">
        <f t="shared" si="122"/>
        <v>53.019003850257697</v>
      </c>
      <c r="Q708" s="5">
        <f t="shared" si="119"/>
        <v>0.59222626441757831</v>
      </c>
      <c r="R708" s="5">
        <f t="shared" si="120"/>
        <v>0.4077737355824218</v>
      </c>
      <c r="S708" s="4" cm="1">
        <f t="array" ref="S708">SUM(ABS(O708:P708/K708-M708:N708/K708))</f>
        <v>0</v>
      </c>
    </row>
    <row r="709" spans="1:19" x14ac:dyDescent="0.3">
      <c r="A709" s="1">
        <v>38490</v>
      </c>
      <c r="B709" s="2">
        <v>706</v>
      </c>
      <c r="C709">
        <v>84.157981872558594</v>
      </c>
      <c r="D709">
        <v>55.325859069824197</v>
      </c>
      <c r="E709" s="4">
        <f t="shared" ref="E709:E772" si="127">K709/K708-1</f>
        <v>7.4239021553603735E-3</v>
      </c>
      <c r="F709" s="4">
        <f t="shared" si="123"/>
        <v>7.4239021553603735E-3</v>
      </c>
      <c r="G709" s="4">
        <f t="shared" ref="G709:G772" si="128">I709/I708-1</f>
        <v>1.029070476188032E-2</v>
      </c>
      <c r="H709" s="4" cm="1">
        <f t="array" ref="H709">SUMPRODUCT(Q708:R708,(1+daily_ret!D708:E708))-1</f>
        <v>7.4239021553603735E-3</v>
      </c>
      <c r="I709" s="5">
        <f t="shared" si="124"/>
        <v>137.10766260673046</v>
      </c>
      <c r="J709" s="4">
        <f>I709/MAX(I$3:I709)-1</f>
        <v>-2.8776278476126627E-2</v>
      </c>
      <c r="K709" s="5">
        <f t="shared" ref="K709:K772" si="129">SUM(M709:N709)</f>
        <v>130.98590489386876</v>
      </c>
      <c r="L709" s="4">
        <f>K709/MAX(K$3:K709)-1</f>
        <v>-6.4629490803690404E-3</v>
      </c>
      <c r="M709" s="5">
        <f t="shared" si="125"/>
        <v>77.794041650348845</v>
      </c>
      <c r="N709" s="5">
        <f t="shared" si="126"/>
        <v>53.191863243519911</v>
      </c>
      <c r="O709" s="5">
        <f t="shared" si="121"/>
        <v>77.794041650348845</v>
      </c>
      <c r="P709" s="5">
        <f t="shared" si="122"/>
        <v>53.191863243519911</v>
      </c>
      <c r="Q709" s="5">
        <f t="shared" ref="Q709:Q772" si="130">O709/$K709</f>
        <v>0.59391154882948216</v>
      </c>
      <c r="R709" s="5">
        <f t="shared" ref="R709:R772" si="131">P709/$K709</f>
        <v>0.40608845117051778</v>
      </c>
      <c r="S709" s="4" cm="1">
        <f t="array" ref="S709">SUM(ABS(O709:P709/K709-M709:N709/K709))</f>
        <v>0</v>
      </c>
    </row>
    <row r="710" spans="1:19" x14ac:dyDescent="0.3">
      <c r="A710" s="1">
        <v>38491</v>
      </c>
      <c r="B710" s="2">
        <v>707</v>
      </c>
      <c r="C710">
        <v>84.512229919433594</v>
      </c>
      <c r="D710">
        <v>55.158958435058501</v>
      </c>
      <c r="E710" s="4">
        <f t="shared" si="127"/>
        <v>1.2749244247869385E-3</v>
      </c>
      <c r="F710" s="4">
        <f t="shared" si="123"/>
        <v>1.2749244247869385E-3</v>
      </c>
      <c r="G710" s="4">
        <f t="shared" si="128"/>
        <v>4.2093220273680121E-3</v>
      </c>
      <c r="H710" s="4" cm="1">
        <f t="array" ref="H710">SUMPRODUCT(Q709:R709,(1+daily_ret!D709:E709))-1</f>
        <v>1.2749244247869385E-3</v>
      </c>
      <c r="I710" s="5">
        <f t="shared" si="124"/>
        <v>137.68479291106192</v>
      </c>
      <c r="J710" s="4">
        <f>I710/MAX(I$3:I710)-1</f>
        <v>-2.4688085071613797E-2</v>
      </c>
      <c r="K710" s="5">
        <f t="shared" si="129"/>
        <v>131.15290202332076</v>
      </c>
      <c r="L710" s="4">
        <f>K710/MAX(K$3:K710)-1</f>
        <v>-5.1962644272208758E-3</v>
      </c>
      <c r="M710" s="5">
        <f t="shared" si="125"/>
        <v>78.12150182346565</v>
      </c>
      <c r="N710" s="5">
        <f t="shared" si="126"/>
        <v>53.031400199855121</v>
      </c>
      <c r="O710" s="5">
        <f t="shared" si="121"/>
        <v>78.12150182346565</v>
      </c>
      <c r="P710" s="5">
        <f t="shared" si="122"/>
        <v>53.031400199855121</v>
      </c>
      <c r="Q710" s="5">
        <f t="shared" si="130"/>
        <v>0.59565210238027821</v>
      </c>
      <c r="R710" s="5">
        <f t="shared" si="131"/>
        <v>0.4043478976197219</v>
      </c>
      <c r="S710" s="4" cm="1">
        <f t="array" ref="S710">SUM(ABS(O710:P710/K710-M710:N710/K710))</f>
        <v>0</v>
      </c>
    </row>
    <row r="711" spans="1:19" x14ac:dyDescent="0.3">
      <c r="A711" s="1">
        <v>38492</v>
      </c>
      <c r="B711" s="2">
        <v>708</v>
      </c>
      <c r="C711">
        <v>84.391830444335895</v>
      </c>
      <c r="D711">
        <v>55.152503967285099</v>
      </c>
      <c r="E711" s="4">
        <f t="shared" si="127"/>
        <v>-8.9590469181133336E-4</v>
      </c>
      <c r="F711" s="4">
        <f t="shared" si="123"/>
        <v>-8.9590469181133336E-4</v>
      </c>
      <c r="G711" s="4">
        <f t="shared" si="128"/>
        <v>-1.4246396670928307E-3</v>
      </c>
      <c r="H711" s="4" cm="1">
        <f t="array" ref="H711">SUMPRODUCT(Q710:R710,(1+daily_ret!D710:E710))-1</f>
        <v>-8.9590469181111132E-4</v>
      </c>
      <c r="I711" s="5">
        <f t="shared" si="124"/>
        <v>137.48864169352535</v>
      </c>
      <c r="J711" s="4">
        <f>I711/MAX(I$3:I711)-1</f>
        <v>-2.6077553113409091E-2</v>
      </c>
      <c r="K711" s="5">
        <f t="shared" si="129"/>
        <v>131.03540152305339</v>
      </c>
      <c r="L711" s="4">
        <f>K711/MAX(K$3:K711)-1</f>
        <v>-6.0875137613519703E-3</v>
      </c>
      <c r="M711" s="5">
        <f t="shared" si="125"/>
        <v>78.010206833115063</v>
      </c>
      <c r="N711" s="5">
        <f t="shared" si="126"/>
        <v>53.025194689938338</v>
      </c>
      <c r="O711" s="5">
        <f t="shared" si="121"/>
        <v>78.010206833115063</v>
      </c>
      <c r="P711" s="5">
        <f t="shared" si="122"/>
        <v>53.025194689938338</v>
      </c>
      <c r="Q711" s="5">
        <f t="shared" si="130"/>
        <v>0.59533687786953149</v>
      </c>
      <c r="R711" s="5">
        <f t="shared" si="131"/>
        <v>0.40466312213046851</v>
      </c>
      <c r="S711" s="4" cm="1">
        <f t="array" ref="S711">SUM(ABS(O711:P711/K711-M711:N711/K711))</f>
        <v>0</v>
      </c>
    </row>
    <row r="712" spans="1:19" x14ac:dyDescent="0.3">
      <c r="A712" s="1">
        <v>38495</v>
      </c>
      <c r="B712" s="2">
        <v>709</v>
      </c>
      <c r="C712">
        <v>84.859397888183594</v>
      </c>
      <c r="D712">
        <v>55.402828216552699</v>
      </c>
      <c r="E712" s="4">
        <f t="shared" si="127"/>
        <v>5.1350959996077084E-3</v>
      </c>
      <c r="F712" s="4">
        <f t="shared" si="123"/>
        <v>5.1350959996077084E-3</v>
      </c>
      <c r="G712" s="4">
        <f t="shared" si="128"/>
        <v>5.5404349139707154E-3</v>
      </c>
      <c r="H712" s="4" cm="1">
        <f t="array" ref="H712">SUMPRODUCT(Q711:R711,(1+daily_ret!D711:E711))-1</f>
        <v>5.1350959996077084E-3</v>
      </c>
      <c r="I712" s="5">
        <f t="shared" si="124"/>
        <v>138.25038856423856</v>
      </c>
      <c r="J712" s="4">
        <f>I712/MAX(I$3:I712)-1</f>
        <v>-2.0681599185178867E-2</v>
      </c>
      <c r="K712" s="5">
        <f t="shared" si="129"/>
        <v>131.70828088922141</v>
      </c>
      <c r="L712" s="4">
        <f>K712/MAX(K$3:K712)-1</f>
        <v>-9.8367772930785247E-4</v>
      </c>
      <c r="M712" s="5">
        <f t="shared" si="125"/>
        <v>78.442417306699326</v>
      </c>
      <c r="N712" s="5">
        <f t="shared" si="126"/>
        <v>53.265863582522087</v>
      </c>
      <c r="O712" s="5">
        <f t="shared" si="121"/>
        <v>78.442417306699326</v>
      </c>
      <c r="P712" s="5">
        <f t="shared" si="122"/>
        <v>53.265863582522087</v>
      </c>
      <c r="Q712" s="5">
        <f t="shared" si="130"/>
        <v>0.59557695823754997</v>
      </c>
      <c r="R712" s="5">
        <f t="shared" si="131"/>
        <v>0.40442304176244998</v>
      </c>
      <c r="S712" s="4" cm="1">
        <f t="array" ref="S712">SUM(ABS(O712:P712/K712-M712:N712/K712))</f>
        <v>0</v>
      </c>
    </row>
    <row r="713" spans="1:19" x14ac:dyDescent="0.3">
      <c r="A713" s="1">
        <v>38496</v>
      </c>
      <c r="B713" s="2">
        <v>710</v>
      </c>
      <c r="C713">
        <v>84.661033630371094</v>
      </c>
      <c r="D713">
        <v>55.550498962402301</v>
      </c>
      <c r="E713" s="4">
        <f t="shared" si="127"/>
        <v>-3.142496238441872E-4</v>
      </c>
      <c r="F713" s="4">
        <f t="shared" si="123"/>
        <v>-3.142496238441872E-4</v>
      </c>
      <c r="G713" s="4">
        <f t="shared" si="128"/>
        <v>-2.3375638143682265E-3</v>
      </c>
      <c r="H713" s="4" cm="1">
        <f t="array" ref="H713">SUMPRODUCT(Q712:R712,(1+daily_ret!D712:E712))-1</f>
        <v>-3.1424962384440924E-4</v>
      </c>
      <c r="I713" s="5">
        <f t="shared" si="124"/>
        <v>137.92721945860845</v>
      </c>
      <c r="J713" s="4">
        <f>I713/MAX(I$3:I713)-1</f>
        <v>-2.2970818441668595E-2</v>
      </c>
      <c r="K713" s="5">
        <f t="shared" si="129"/>
        <v>131.6668916114948</v>
      </c>
      <c r="L713" s="4">
        <f>K713/MAX(K$3:K713)-1</f>
        <v>-1.2976182327956165E-3</v>
      </c>
      <c r="M713" s="5">
        <f t="shared" si="125"/>
        <v>78.25905315049161</v>
      </c>
      <c r="N713" s="5">
        <f t="shared" si="126"/>
        <v>53.407838461003188</v>
      </c>
      <c r="O713" s="5">
        <f t="shared" si="121"/>
        <v>78.25905315049161</v>
      </c>
      <c r="P713" s="5">
        <f t="shared" si="122"/>
        <v>53.407838461003188</v>
      </c>
      <c r="Q713" s="5">
        <f t="shared" si="130"/>
        <v>0.59437154012421012</v>
      </c>
      <c r="R713" s="5">
        <f t="shared" si="131"/>
        <v>0.40562845987578983</v>
      </c>
      <c r="S713" s="4" cm="1">
        <f t="array" ref="S713">SUM(ABS(O713:P713/K713-M713:N713/K713))</f>
        <v>0</v>
      </c>
    </row>
    <row r="714" spans="1:19" x14ac:dyDescent="0.3">
      <c r="A714" s="1">
        <v>38497</v>
      </c>
      <c r="B714" s="2">
        <v>711</v>
      </c>
      <c r="C714">
        <v>84.597274780273395</v>
      </c>
      <c r="D714">
        <v>55.351482391357401</v>
      </c>
      <c r="E714" s="4">
        <f t="shared" si="127"/>
        <v>-1.900840002754034E-3</v>
      </c>
      <c r="F714" s="4">
        <f t="shared" si="123"/>
        <v>-1.900840002754034E-3</v>
      </c>
      <c r="G714" s="4">
        <f t="shared" si="128"/>
        <v>-7.5310739030276519E-4</v>
      </c>
      <c r="H714" s="4" cm="1">
        <f t="array" ref="H714">SUMPRODUCT(Q713:R713,(1+daily_ret!D713:E713))-1</f>
        <v>-1.900840002754034E-3</v>
      </c>
      <c r="I714" s="5">
        <f t="shared" si="124"/>
        <v>137.82334545031026</v>
      </c>
      <c r="J714" s="4">
        <f>I714/MAX(I$3:I714)-1</f>
        <v>-2.3706626338841685E-2</v>
      </c>
      <c r="K714" s="5">
        <f t="shared" si="129"/>
        <v>131.4166139168814</v>
      </c>
      <c r="L714" s="4">
        <f>K714/MAX(K$3:K714)-1</f>
        <v>-3.1959916709043412E-3</v>
      </c>
      <c r="M714" s="5">
        <f t="shared" si="125"/>
        <v>78.200115679205879</v>
      </c>
      <c r="N714" s="5">
        <f t="shared" si="126"/>
        <v>53.21649823767553</v>
      </c>
      <c r="O714" s="5">
        <f t="shared" si="121"/>
        <v>78.200115679205879</v>
      </c>
      <c r="P714" s="5">
        <f t="shared" si="122"/>
        <v>53.21649823767553</v>
      </c>
      <c r="Q714" s="5">
        <f t="shared" si="130"/>
        <v>0.59505501890853785</v>
      </c>
      <c r="R714" s="5">
        <f t="shared" si="131"/>
        <v>0.40494498109146221</v>
      </c>
      <c r="S714" s="4" cm="1">
        <f t="array" ref="S714">SUM(ABS(O714:P714/K714-M714:N714/K714))</f>
        <v>0</v>
      </c>
    </row>
    <row r="715" spans="1:19" x14ac:dyDescent="0.3">
      <c r="A715" s="1">
        <v>38498</v>
      </c>
      <c r="B715" s="2">
        <v>712</v>
      </c>
      <c r="C715">
        <v>85.050697326660099</v>
      </c>
      <c r="D715">
        <v>55.383598327636697</v>
      </c>
      <c r="E715" s="4">
        <f t="shared" si="127"/>
        <v>3.4243187752553972E-3</v>
      </c>
      <c r="F715" s="4">
        <f t="shared" si="123"/>
        <v>3.4243187752553972E-3</v>
      </c>
      <c r="G715" s="4">
        <f t="shared" si="128"/>
        <v>5.3597772217177653E-3</v>
      </c>
      <c r="H715" s="4" cm="1">
        <f t="array" ref="H715">SUMPRODUCT(Q714:R714,(1+daily_ret!D714:E714))-1</f>
        <v>3.4243187752553972E-3</v>
      </c>
      <c r="I715" s="5">
        <f t="shared" si="124"/>
        <v>138.56204787787576</v>
      </c>
      <c r="J715" s="4">
        <f>I715/MAX(I$3:I715)-1</f>
        <v>-1.8473911352978711E-2</v>
      </c>
      <c r="K715" s="5">
        <f t="shared" si="129"/>
        <v>131.86662629529746</v>
      </c>
      <c r="L715" s="4">
        <f>K715/MAX(K$3:K715)-1</f>
        <v>0</v>
      </c>
      <c r="M715" s="5">
        <f t="shared" si="125"/>
        <v>78.619250877958976</v>
      </c>
      <c r="N715" s="5">
        <f t="shared" si="126"/>
        <v>53.247375417338475</v>
      </c>
      <c r="O715" s="5">
        <f t="shared" si="121"/>
        <v>78.619250877958976</v>
      </c>
      <c r="P715" s="5">
        <f t="shared" si="122"/>
        <v>53.247375417338475</v>
      </c>
      <c r="Q715" s="5">
        <f t="shared" si="130"/>
        <v>0.59620279282721467</v>
      </c>
      <c r="R715" s="5">
        <f t="shared" si="131"/>
        <v>0.40379720717278522</v>
      </c>
      <c r="S715" s="4" cm="1">
        <f t="array" ref="S715">SUM(ABS(O715:P715/K715-M715:N715/K715))</f>
        <v>0</v>
      </c>
    </row>
    <row r="716" spans="1:19" x14ac:dyDescent="0.3">
      <c r="A716" s="1">
        <v>38499</v>
      </c>
      <c r="B716" s="2">
        <v>713</v>
      </c>
      <c r="C716">
        <v>85.192413330078097</v>
      </c>
      <c r="D716">
        <v>55.441421508788999</v>
      </c>
      <c r="E716" s="4">
        <f t="shared" si="127"/>
        <v>1.4150088618720691E-3</v>
      </c>
      <c r="F716" s="4">
        <f t="shared" si="123"/>
        <v>1.4150088618720691E-3</v>
      </c>
      <c r="G716" s="4">
        <f t="shared" si="128"/>
        <v>1.6662532803664032E-3</v>
      </c>
      <c r="H716" s="4" cm="1">
        <f t="array" ref="H716">SUMPRODUCT(Q715:R715,(1+daily_ret!D715:E715))-1</f>
        <v>1.415008861871847E-3</v>
      </c>
      <c r="I716" s="5">
        <f t="shared" si="124"/>
        <v>138.79292734468655</v>
      </c>
      <c r="J716" s="4">
        <f>I716/MAX(I$3:I716)-1</f>
        <v>-1.6838440288005407E-2</v>
      </c>
      <c r="K716" s="5">
        <f t="shared" si="129"/>
        <v>132.05321874009047</v>
      </c>
      <c r="L716" s="4">
        <f>K716/MAX(K$3:K716)-1</f>
        <v>0</v>
      </c>
      <c r="M716" s="5">
        <f t="shared" si="125"/>
        <v>78.750250462634327</v>
      </c>
      <c r="N716" s="5">
        <f t="shared" si="126"/>
        <v>53.302968277456145</v>
      </c>
      <c r="O716" s="5">
        <f t="shared" si="121"/>
        <v>78.750250462634327</v>
      </c>
      <c r="P716" s="5">
        <f t="shared" si="122"/>
        <v>53.302968277456145</v>
      </c>
      <c r="Q716" s="5">
        <f t="shared" si="130"/>
        <v>0.59635237379281147</v>
      </c>
      <c r="R716" s="5">
        <f t="shared" si="131"/>
        <v>0.40364762620718853</v>
      </c>
      <c r="S716" s="4" cm="1">
        <f t="array" ref="S716">SUM(ABS(O716:P716/K716-M716:N716/K716))</f>
        <v>0</v>
      </c>
    </row>
    <row r="717" spans="1:19" x14ac:dyDescent="0.3">
      <c r="A717" s="1">
        <v>38503</v>
      </c>
      <c r="B717" s="2">
        <v>714</v>
      </c>
      <c r="C717">
        <v>84.646865844726506</v>
      </c>
      <c r="D717">
        <v>55.730251312255803</v>
      </c>
      <c r="E717" s="4">
        <f t="shared" si="127"/>
        <v>-1.7160089915182475E-3</v>
      </c>
      <c r="F717" s="4">
        <f t="shared" si="123"/>
        <v>-1.7160089915182475E-3</v>
      </c>
      <c r="G717" s="4">
        <f t="shared" si="128"/>
        <v>-6.4037097204637794E-3</v>
      </c>
      <c r="H717" s="4" cm="1">
        <f t="array" ref="H717">SUMPRODUCT(Q716:R716,(1+daily_ret!D716:E716))-1</f>
        <v>-1.7160089915181365E-3</v>
      </c>
      <c r="I717" s="5">
        <f t="shared" si="124"/>
        <v>137.90413772671775</v>
      </c>
      <c r="J717" s="4">
        <f>I717/MAX(I$3:I717)-1</f>
        <v>-2.3134321524719503E-2</v>
      </c>
      <c r="K717" s="5">
        <f t="shared" si="129"/>
        <v>131.82661422937355</v>
      </c>
      <c r="L717" s="4">
        <f>K717/MAX(K$3:K717)-1</f>
        <v>-1.7160089915182475E-3</v>
      </c>
      <c r="M717" s="5">
        <f t="shared" si="125"/>
        <v>78.245956718257787</v>
      </c>
      <c r="N717" s="5">
        <f t="shared" si="126"/>
        <v>53.580657511115753</v>
      </c>
      <c r="O717" s="5">
        <f t="shared" si="121"/>
        <v>78.245956718257787</v>
      </c>
      <c r="P717" s="5">
        <f t="shared" si="122"/>
        <v>53.580657511115753</v>
      </c>
      <c r="Q717" s="5">
        <f t="shared" si="130"/>
        <v>0.59355204694943198</v>
      </c>
      <c r="R717" s="5">
        <f t="shared" si="131"/>
        <v>0.40644795305056797</v>
      </c>
      <c r="S717" s="4" cm="1">
        <f t="array" ref="S717">SUM(ABS(O717:P717/K717-M717:N717/K717))</f>
        <v>0</v>
      </c>
    </row>
    <row r="718" spans="1:19" x14ac:dyDescent="0.3">
      <c r="A718" s="1">
        <v>38504</v>
      </c>
      <c r="B718" s="2">
        <v>715</v>
      </c>
      <c r="C718">
        <v>85.369491577148395</v>
      </c>
      <c r="D718">
        <v>56.074127197265597</v>
      </c>
      <c r="E718" s="4">
        <f t="shared" si="127"/>
        <v>7.5750532830893835E-3</v>
      </c>
      <c r="F718" s="4">
        <f t="shared" si="123"/>
        <v>7.5750532830893835E-3</v>
      </c>
      <c r="G718" s="4">
        <f t="shared" si="128"/>
        <v>8.5369461138400382E-3</v>
      </c>
      <c r="H718" s="4" cm="1">
        <f t="array" ref="H718">SUMPRODUCT(Q717:R717,(1+daily_ret!D717:E717))-1</f>
        <v>7.5750532830891615E-3</v>
      </c>
      <c r="I718" s="5">
        <f t="shared" si="124"/>
        <v>139.08141791936632</v>
      </c>
      <c r="J718" s="4">
        <f>I718/MAX(I$3:I718)-1</f>
        <v>-1.4794871867116255E-2</v>
      </c>
      <c r="K718" s="5">
        <f t="shared" si="129"/>
        <v>132.82520785629032</v>
      </c>
      <c r="L718" s="4">
        <f>K718/MAX(K$3:K718)-1</f>
        <v>0</v>
      </c>
      <c r="M718" s="5">
        <f t="shared" si="125"/>
        <v>78.91393823438743</v>
      </c>
      <c r="N718" s="5">
        <f t="shared" si="126"/>
        <v>53.911269621902875</v>
      </c>
      <c r="O718" s="5">
        <f t="shared" si="121"/>
        <v>78.91393823438743</v>
      </c>
      <c r="P718" s="5">
        <f t="shared" si="122"/>
        <v>53.911269621902875</v>
      </c>
      <c r="Q718" s="5">
        <f t="shared" si="130"/>
        <v>0.59411868807137902</v>
      </c>
      <c r="R718" s="5">
        <f t="shared" si="131"/>
        <v>0.40588131192862087</v>
      </c>
      <c r="S718" s="4" cm="1">
        <f t="array" ref="S718">SUM(ABS(O718:P718/K718-M718:N718/K718))</f>
        <v>0</v>
      </c>
    </row>
    <row r="719" spans="1:19" x14ac:dyDescent="0.3">
      <c r="A719" s="1">
        <v>38505</v>
      </c>
      <c r="B719" s="2">
        <v>716</v>
      </c>
      <c r="C719">
        <v>85.553703308105398</v>
      </c>
      <c r="D719">
        <v>56.054840087890597</v>
      </c>
      <c r="E719" s="4">
        <f t="shared" si="127"/>
        <v>1.1423934717555984E-3</v>
      </c>
      <c r="F719" s="4">
        <f t="shared" si="123"/>
        <v>1.1423934717555984E-3</v>
      </c>
      <c r="G719" s="4">
        <f t="shared" si="128"/>
        <v>2.1578168916531748E-3</v>
      </c>
      <c r="H719" s="4" cm="1">
        <f t="array" ref="H719">SUMPRODUCT(Q718:R718,(1+daily_ret!D718:E718))-1</f>
        <v>1.1423934717553763E-3</v>
      </c>
      <c r="I719" s="5">
        <f t="shared" si="124"/>
        <v>139.3815301522678</v>
      </c>
      <c r="J719" s="4">
        <f>I719/MAX(I$3:I719)-1</f>
        <v>-1.2668979599887775E-2</v>
      </c>
      <c r="K719" s="5">
        <f t="shared" si="129"/>
        <v>132.97694650662993</v>
      </c>
      <c r="L719" s="4">
        <f>K719/MAX(K$3:K719)-1</f>
        <v>0</v>
      </c>
      <c r="M719" s="5">
        <f t="shared" si="125"/>
        <v>79.084220063296456</v>
      </c>
      <c r="N719" s="5">
        <f t="shared" si="126"/>
        <v>53.892726443333466</v>
      </c>
      <c r="O719" s="5">
        <f t="shared" si="121"/>
        <v>79.084220063296456</v>
      </c>
      <c r="P719" s="5">
        <f t="shared" si="122"/>
        <v>53.892726443333466</v>
      </c>
      <c r="Q719" s="5">
        <f t="shared" si="130"/>
        <v>0.59472128170241523</v>
      </c>
      <c r="R719" s="5">
        <f t="shared" si="131"/>
        <v>0.40527871829758472</v>
      </c>
      <c r="S719" s="4" cm="1">
        <f t="array" ref="S719">SUM(ABS(O719:P719/K719-M719:N719/K719))</f>
        <v>0</v>
      </c>
    </row>
    <row r="720" spans="1:19" x14ac:dyDescent="0.3">
      <c r="A720" s="1">
        <v>38506</v>
      </c>
      <c r="B720" s="2">
        <v>717</v>
      </c>
      <c r="C720">
        <v>85.121536254882798</v>
      </c>
      <c r="D720">
        <v>55.732872009277301</v>
      </c>
      <c r="E720" s="4">
        <f t="shared" si="127"/>
        <v>-5.3320245496983887E-3</v>
      </c>
      <c r="F720" s="4">
        <f t="shared" si="123"/>
        <v>-5.3320245496983887E-3</v>
      </c>
      <c r="G720" s="4">
        <f t="shared" si="128"/>
        <v>-5.0514125807766819E-3</v>
      </c>
      <c r="H720" s="4" cm="1">
        <f t="array" ref="H720">SUMPRODUCT(Q719:R719,(1+daily_ret!D719:E719))-1</f>
        <v>-5.3320245496983887E-3</v>
      </c>
      <c r="I720" s="5">
        <f t="shared" si="124"/>
        <v>138.67745653732874</v>
      </c>
      <c r="J720" s="4">
        <f>I720/MAX(I$3:I720)-1</f>
        <v>-1.7656395937727942E-2</v>
      </c>
      <c r="K720" s="5">
        <f t="shared" si="129"/>
        <v>132.26791016331265</v>
      </c>
      <c r="L720" s="4">
        <f>K720/MAX(K$3:K720)-1</f>
        <v>-5.3320245496983887E-3</v>
      </c>
      <c r="M720" s="5">
        <f t="shared" si="125"/>
        <v>78.684733039127806</v>
      </c>
      <c r="N720" s="5">
        <f t="shared" si="126"/>
        <v>53.583177124184836</v>
      </c>
      <c r="O720" s="5">
        <f t="shared" si="121"/>
        <v>78.684733039127806</v>
      </c>
      <c r="P720" s="5">
        <f t="shared" si="122"/>
        <v>53.583177124184836</v>
      </c>
      <c r="Q720" s="5">
        <f t="shared" si="130"/>
        <v>0.59488906222208315</v>
      </c>
      <c r="R720" s="5">
        <f t="shared" si="131"/>
        <v>0.40511093777791679</v>
      </c>
      <c r="S720" s="4" cm="1">
        <f t="array" ref="S720">SUM(ABS(O720:P720/K720-M720:N720/K720))</f>
        <v>0</v>
      </c>
    </row>
    <row r="721" spans="1:19" x14ac:dyDescent="0.3">
      <c r="A721" s="1">
        <v>38509</v>
      </c>
      <c r="B721" s="2">
        <v>718</v>
      </c>
      <c r="C721">
        <v>85.043609619140597</v>
      </c>
      <c r="D721">
        <v>55.880950927734297</v>
      </c>
      <c r="E721" s="4">
        <f t="shared" si="127"/>
        <v>5.3174956566115483E-4</v>
      </c>
      <c r="F721" s="4">
        <f t="shared" si="123"/>
        <v>5.3174956566115483E-4</v>
      </c>
      <c r="G721" s="4">
        <f t="shared" si="128"/>
        <v>-9.1547496874189171E-4</v>
      </c>
      <c r="H721" s="4" cm="1">
        <f t="array" ref="H721">SUMPRODUCT(Q720:R720,(1+daily_ret!D720:E720))-1</f>
        <v>5.3174956566093279E-4</v>
      </c>
      <c r="I721" s="5">
        <f t="shared" si="124"/>
        <v>138.55050079714002</v>
      </c>
      <c r="J721" s="4">
        <f>I721/MAX(I$3:I721)-1</f>
        <v>-1.855570691795061E-2</v>
      </c>
      <c r="K721" s="5">
        <f t="shared" si="129"/>
        <v>132.33824356709289</v>
      </c>
      <c r="L721" s="4">
        <f>K721/MAX(K$3:K721)-1</f>
        <v>-4.8031102857757357E-3</v>
      </c>
      <c r="M721" s="5">
        <f t="shared" si="125"/>
        <v>78.612699135608352</v>
      </c>
      <c r="N721" s="5">
        <f t="shared" si="126"/>
        <v>53.725544431484529</v>
      </c>
      <c r="O721" s="5">
        <f t="shared" si="121"/>
        <v>78.612699135608352</v>
      </c>
      <c r="P721" s="5">
        <f t="shared" si="122"/>
        <v>53.725544431484529</v>
      </c>
      <c r="Q721" s="5">
        <f t="shared" si="130"/>
        <v>0.59402858173611217</v>
      </c>
      <c r="R721" s="5">
        <f t="shared" si="131"/>
        <v>0.40597141826388783</v>
      </c>
      <c r="S721" s="4" cm="1">
        <f t="array" ref="S721">SUM(ABS(O721:P721/K721-M721:N721/K721))</f>
        <v>0</v>
      </c>
    </row>
    <row r="722" spans="1:19" x14ac:dyDescent="0.3">
      <c r="A722" s="1">
        <v>38510</v>
      </c>
      <c r="B722" s="2">
        <v>719</v>
      </c>
      <c r="C722">
        <v>85.107360839843693</v>
      </c>
      <c r="D722">
        <v>56.041873931884702</v>
      </c>
      <c r="E722" s="4">
        <f t="shared" si="127"/>
        <v>1.6143965016377493E-3</v>
      </c>
      <c r="F722" s="4">
        <f t="shared" si="123"/>
        <v>1.6143965016377493E-3</v>
      </c>
      <c r="G722" s="4">
        <f t="shared" si="128"/>
        <v>7.496297604088209E-4</v>
      </c>
      <c r="H722" s="4" cm="1">
        <f t="array" ref="H722">SUMPRODUCT(Q721:R721,(1+daily_ret!D721:E721))-1</f>
        <v>1.6143965016377493E-3</v>
      </c>
      <c r="I722" s="5">
        <f t="shared" si="124"/>
        <v>138.65436237585709</v>
      </c>
      <c r="J722" s="4">
        <f>I722/MAX(I$3:I722)-1</f>
        <v>-1.781998706767296E-2</v>
      </c>
      <c r="K722" s="5">
        <f t="shared" si="129"/>
        <v>132.55188996454049</v>
      </c>
      <c r="L722" s="4">
        <f>K722/MAX(K$3:K722)-1</f>
        <v>-3.1964679085803027E-3</v>
      </c>
      <c r="M722" s="5">
        <f t="shared" si="125"/>
        <v>78.671629554426474</v>
      </c>
      <c r="N722" s="5">
        <f t="shared" si="126"/>
        <v>53.880260410114012</v>
      </c>
      <c r="O722" s="5">
        <f t="shared" si="121"/>
        <v>78.671629554426474</v>
      </c>
      <c r="P722" s="5">
        <f t="shared" si="122"/>
        <v>53.880260410114012</v>
      </c>
      <c r="Q722" s="5">
        <f t="shared" si="130"/>
        <v>0.59351571354789623</v>
      </c>
      <c r="R722" s="5">
        <f t="shared" si="131"/>
        <v>0.40648428645210372</v>
      </c>
      <c r="S722" s="4" cm="1">
        <f t="array" ref="S722">SUM(ABS(O722:P722/K722-M722:N722/K722))</f>
        <v>0</v>
      </c>
    </row>
    <row r="723" spans="1:19" x14ac:dyDescent="0.3">
      <c r="A723" s="1">
        <v>38511</v>
      </c>
      <c r="B723" s="2">
        <v>720</v>
      </c>
      <c r="C723">
        <v>84.951507568359304</v>
      </c>
      <c r="D723">
        <v>55.938930511474602</v>
      </c>
      <c r="E723" s="4">
        <f t="shared" si="127"/>
        <v>-1.8335502850581609E-3</v>
      </c>
      <c r="F723" s="4">
        <f t="shared" si="123"/>
        <v>-1.8335502850581609E-3</v>
      </c>
      <c r="G723" s="4">
        <f t="shared" si="128"/>
        <v>-1.8312548990642163E-3</v>
      </c>
      <c r="H723" s="4" cm="1">
        <f t="array" ref="H723">SUMPRODUCT(Q722:R722,(1+daily_ret!D722:E722))-1</f>
        <v>-1.8335502850581609E-3</v>
      </c>
      <c r="I723" s="5">
        <f t="shared" si="124"/>
        <v>138.40045089547968</v>
      </c>
      <c r="J723" s="4">
        <f>I723/MAX(I$3:I723)-1</f>
        <v>-1.9618609028118295E-2</v>
      </c>
      <c r="K723" s="5">
        <f t="shared" si="129"/>
        <v>132.30884940891102</v>
      </c>
      <c r="L723" s="4">
        <f>K723/MAX(K$3:K723)-1</f>
        <v>-5.0241573089934155E-3</v>
      </c>
      <c r="M723" s="5">
        <f t="shared" si="125"/>
        <v>78.527561747387566</v>
      </c>
      <c r="N723" s="5">
        <f t="shared" si="126"/>
        <v>53.781287661523457</v>
      </c>
      <c r="O723" s="5">
        <f t="shared" si="121"/>
        <v>78.527561747387566</v>
      </c>
      <c r="P723" s="5">
        <f t="shared" si="122"/>
        <v>53.781287661523457</v>
      </c>
      <c r="Q723" s="5">
        <f t="shared" si="130"/>
        <v>0.59351707839807366</v>
      </c>
      <c r="R723" s="5">
        <f t="shared" si="131"/>
        <v>0.40648292160192634</v>
      </c>
      <c r="S723" s="4" cm="1">
        <f t="array" ref="S723">SUM(ABS(O723:P723/K723-M723:N723/K723))</f>
        <v>0</v>
      </c>
    </row>
    <row r="724" spans="1:19" x14ac:dyDescent="0.3">
      <c r="A724" s="1">
        <v>38512</v>
      </c>
      <c r="B724" s="2">
        <v>721</v>
      </c>
      <c r="C724">
        <v>85.355300903320298</v>
      </c>
      <c r="D724">
        <v>55.906684875488203</v>
      </c>
      <c r="E724" s="4">
        <f t="shared" si="127"/>
        <v>2.5868036962133356E-3</v>
      </c>
      <c r="F724" s="4">
        <f t="shared" si="123"/>
        <v>2.5868036962133356E-3</v>
      </c>
      <c r="G724" s="4">
        <f t="shared" si="128"/>
        <v>4.7532215321317572E-3</v>
      </c>
      <c r="H724" s="4" cm="1">
        <f t="array" ref="H724">SUMPRODUCT(Q723:R723,(1+daily_ret!D723:E723))-1</f>
        <v>2.5868036962133356E-3</v>
      </c>
      <c r="I724" s="5">
        <f t="shared" si="124"/>
        <v>139.05829889873283</v>
      </c>
      <c r="J724" s="4">
        <f>I724/MAX(I$3:I724)-1</f>
        <v>-1.4958639090849379E-2</v>
      </c>
      <c r="K724" s="5">
        <f t="shared" si="129"/>
        <v>132.65110642960371</v>
      </c>
      <c r="L724" s="4">
        <f>K724/MAX(K$3:K724)-1</f>
        <v>-2.4503501214774293E-3</v>
      </c>
      <c r="M724" s="5">
        <f t="shared" si="125"/>
        <v>78.900820644751064</v>
      </c>
      <c r="N724" s="5">
        <f t="shared" si="126"/>
        <v>53.750285784852657</v>
      </c>
      <c r="O724" s="5">
        <f t="shared" si="121"/>
        <v>78.900820644751064</v>
      </c>
      <c r="P724" s="5">
        <f t="shared" si="122"/>
        <v>53.750285784852657</v>
      </c>
      <c r="Q724" s="5">
        <f t="shared" si="130"/>
        <v>0.59479956683680391</v>
      </c>
      <c r="R724" s="5">
        <f t="shared" si="131"/>
        <v>0.40520043316319615</v>
      </c>
      <c r="S724" s="4" cm="1">
        <f t="array" ref="S724">SUM(ABS(O724:P724/K724-M724:N724/K724))</f>
        <v>0</v>
      </c>
    </row>
    <row r="725" spans="1:19" x14ac:dyDescent="0.3">
      <c r="A725" s="1">
        <v>38513</v>
      </c>
      <c r="B725" s="2">
        <v>722</v>
      </c>
      <c r="C725">
        <v>85.156944274902301</v>
      </c>
      <c r="D725">
        <v>55.552532196044901</v>
      </c>
      <c r="E725" s="4">
        <f t="shared" si="127"/>
        <v>-3.9490783960604015E-3</v>
      </c>
      <c r="F725" s="4">
        <f t="shared" si="123"/>
        <v>-3.9490783960604015E-3</v>
      </c>
      <c r="G725" s="4">
        <f t="shared" si="128"/>
        <v>-2.3238934936525846E-3</v>
      </c>
      <c r="H725" s="4" cm="1">
        <f t="array" ref="H725">SUMPRODUCT(Q724:R724,(1+daily_ret!D724:E724))-1</f>
        <v>-3.9490783960602904E-3</v>
      </c>
      <c r="I725" s="5">
        <f t="shared" si="124"/>
        <v>138.73514222268366</v>
      </c>
      <c r="J725" s="4">
        <f>I725/MAX(I$3:I725)-1</f>
        <v>-1.7247770300444776E-2</v>
      </c>
      <c r="K725" s="5">
        <f t="shared" si="129"/>
        <v>132.12725681098905</v>
      </c>
      <c r="L725" s="4">
        <f>K725/MAX(K$3:K725)-1</f>
        <v>-6.3897518928103247E-3</v>
      </c>
      <c r="M725" s="5">
        <f t="shared" si="125"/>
        <v>78.717463541010858</v>
      </c>
      <c r="N725" s="5">
        <f t="shared" si="126"/>
        <v>53.409793269978202</v>
      </c>
      <c r="O725" s="5">
        <f t="shared" si="121"/>
        <v>78.717463541010858</v>
      </c>
      <c r="P725" s="5">
        <f t="shared" si="122"/>
        <v>53.409793269978202</v>
      </c>
      <c r="Q725" s="5">
        <f t="shared" si="130"/>
        <v>0.59577005866108246</v>
      </c>
      <c r="R725" s="5">
        <f t="shared" si="131"/>
        <v>0.4042299413389176</v>
      </c>
      <c r="S725" s="4" cm="1">
        <f t="array" ref="S725">SUM(ABS(O725:P725/K725-M725:N725/K725))</f>
        <v>0</v>
      </c>
    </row>
    <row r="726" spans="1:19" x14ac:dyDescent="0.3">
      <c r="A726" s="1">
        <v>38516</v>
      </c>
      <c r="B726" s="2">
        <v>723</v>
      </c>
      <c r="C726">
        <v>85.426139831542898</v>
      </c>
      <c r="D726">
        <v>55.404426574707003</v>
      </c>
      <c r="E726" s="4">
        <f t="shared" si="127"/>
        <v>8.0563456220161811E-4</v>
      </c>
      <c r="F726" s="4">
        <f t="shared" si="123"/>
        <v>8.0563456220161811E-4</v>
      </c>
      <c r="G726" s="4">
        <f t="shared" si="128"/>
        <v>3.1611697546543027E-3</v>
      </c>
      <c r="H726" s="4" cm="1">
        <f t="array" ref="H726">SUMPRODUCT(Q725:R725,(1+daily_ret!D725:E725))-1</f>
        <v>8.0563456220184015E-4</v>
      </c>
      <c r="I726" s="5">
        <f t="shared" si="124"/>
        <v>139.17370755818567</v>
      </c>
      <c r="J726" s="4">
        <f>I726/MAX(I$3:I726)-1</f>
        <v>-1.4141123675599609E-2</v>
      </c>
      <c r="K726" s="5">
        <f t="shared" si="129"/>
        <v>132.23370309568489</v>
      </c>
      <c r="L726" s="4">
        <f>K726/MAX(K$3:K726)-1</f>
        <v>-5.5892651355773371E-3</v>
      </c>
      <c r="M726" s="5">
        <f t="shared" si="125"/>
        <v>78.966302805919796</v>
      </c>
      <c r="N726" s="5">
        <f t="shared" si="126"/>
        <v>53.267400289765099</v>
      </c>
      <c r="O726" s="5">
        <f t="shared" si="121"/>
        <v>78.966302805919796</v>
      </c>
      <c r="P726" s="5">
        <f t="shared" si="122"/>
        <v>53.267400289765099</v>
      </c>
      <c r="Q726" s="5">
        <f t="shared" si="130"/>
        <v>0.59717228631780384</v>
      </c>
      <c r="R726" s="5">
        <f t="shared" si="131"/>
        <v>0.40282771368219622</v>
      </c>
      <c r="S726" s="4" cm="1">
        <f t="array" ref="S726">SUM(ABS(O726:P726/K726-M726:N726/K726))</f>
        <v>0</v>
      </c>
    </row>
    <row r="727" spans="1:19" x14ac:dyDescent="0.3">
      <c r="A727" s="1">
        <v>38517</v>
      </c>
      <c r="B727" s="2">
        <v>724</v>
      </c>
      <c r="C727">
        <v>85.624565124511705</v>
      </c>
      <c r="D727">
        <v>55.340084075927699</v>
      </c>
      <c r="E727" s="4">
        <f t="shared" si="127"/>
        <v>9.1928044487832317E-4</v>
      </c>
      <c r="F727" s="4">
        <f t="shared" si="123"/>
        <v>9.1928044487832317E-4</v>
      </c>
      <c r="G727" s="4">
        <f t="shared" si="128"/>
        <v>2.3227702124910543E-3</v>
      </c>
      <c r="H727" s="4" cm="1">
        <f t="array" ref="H727">SUMPRODUCT(Q726:R726,(1+daily_ret!D726:E726))-1</f>
        <v>9.1928044487854521E-4</v>
      </c>
      <c r="I727" s="5">
        <f t="shared" si="124"/>
        <v>139.49697610046377</v>
      </c>
      <c r="J727" s="4">
        <f>I727/MAX(I$3:I727)-1</f>
        <v>-1.1851200043953347E-2</v>
      </c>
      <c r="K727" s="5">
        <f t="shared" si="129"/>
        <v>132.35526295309461</v>
      </c>
      <c r="L727" s="4">
        <f>K727/MAX(K$3:K727)-1</f>
        <v>-4.6751227928393257E-3</v>
      </c>
      <c r="M727" s="5">
        <f t="shared" si="125"/>
        <v>79.149723381867943</v>
      </c>
      <c r="N727" s="5">
        <f t="shared" si="126"/>
        <v>53.205539571226673</v>
      </c>
      <c r="O727" s="5">
        <f t="shared" si="121"/>
        <v>79.149723381867943</v>
      </c>
      <c r="P727" s="5">
        <f t="shared" si="122"/>
        <v>53.205539571226673</v>
      </c>
      <c r="Q727" s="5">
        <f t="shared" si="130"/>
        <v>0.59800964174668159</v>
      </c>
      <c r="R727" s="5">
        <f t="shared" si="131"/>
        <v>0.40199035825331847</v>
      </c>
      <c r="S727" s="4" cm="1">
        <f t="array" ref="S727">SUM(ABS(O727:P727/K727-M727:N727/K727))</f>
        <v>0</v>
      </c>
    </row>
    <row r="728" spans="1:19" x14ac:dyDescent="0.3">
      <c r="A728" s="1">
        <v>38518</v>
      </c>
      <c r="B728" s="2">
        <v>725</v>
      </c>
      <c r="C728">
        <v>85.787483215332003</v>
      </c>
      <c r="D728">
        <v>55.320743560791001</v>
      </c>
      <c r="E728" s="4">
        <f t="shared" si="127"/>
        <v>9.9734505939186313E-4</v>
      </c>
      <c r="F728" s="4">
        <f t="shared" si="123"/>
        <v>9.9734505939186313E-4</v>
      </c>
      <c r="G728" s="4">
        <f t="shared" si="128"/>
        <v>1.9027026949962611E-3</v>
      </c>
      <c r="H728" s="4" cm="1">
        <f t="array" ref="H728">SUMPRODUCT(Q727:R727,(1+daily_ret!D727:E727))-1</f>
        <v>9.9734505939164109E-4</v>
      </c>
      <c r="I728" s="5">
        <f t="shared" si="124"/>
        <v>139.76239737283396</v>
      </c>
      <c r="J728" s="4">
        <f>I728/MAX(I$3:I728)-1</f>
        <v>-9.9710466592195512E-3</v>
      </c>
      <c r="K728" s="5">
        <f t="shared" si="129"/>
        <v>132.48726682068539</v>
      </c>
      <c r="L728" s="4">
        <f>K728/MAX(K$3:K728)-1</f>
        <v>-3.6824404440669589E-3</v>
      </c>
      <c r="M728" s="5">
        <f t="shared" si="125"/>
        <v>79.300321773854833</v>
      </c>
      <c r="N728" s="5">
        <f t="shared" si="126"/>
        <v>53.186945046830552</v>
      </c>
      <c r="O728" s="5">
        <f t="shared" si="121"/>
        <v>79.300321773854833</v>
      </c>
      <c r="P728" s="5">
        <f t="shared" si="122"/>
        <v>53.186945046830552</v>
      </c>
      <c r="Q728" s="5">
        <f t="shared" si="130"/>
        <v>0.59855051490482991</v>
      </c>
      <c r="R728" s="5">
        <f t="shared" si="131"/>
        <v>0.40144948509516998</v>
      </c>
      <c r="S728" s="4" cm="1">
        <f t="array" ref="S728">SUM(ABS(O728:P728/K728-M728:N728/K728))</f>
        <v>0</v>
      </c>
    </row>
    <row r="729" spans="1:19" x14ac:dyDescent="0.3">
      <c r="A729" s="1">
        <v>38519</v>
      </c>
      <c r="B729" s="2">
        <v>726</v>
      </c>
      <c r="C729">
        <v>86.007118225097599</v>
      </c>
      <c r="D729">
        <v>55.494609832763601</v>
      </c>
      <c r="E729" s="4">
        <f t="shared" si="127"/>
        <v>2.7941284555499379E-3</v>
      </c>
      <c r="F729" s="4">
        <f t="shared" si="123"/>
        <v>2.7941284555499379E-3</v>
      </c>
      <c r="G729" s="4">
        <f t="shared" si="128"/>
        <v>2.5602220922404939E-3</v>
      </c>
      <c r="H729" s="4" cm="1">
        <f t="array" ref="H729">SUMPRODUCT(Q728:R728,(1+daily_ret!D728:E728))-1</f>
        <v>2.7941284555499379E-3</v>
      </c>
      <c r="I729" s="5">
        <f t="shared" si="124"/>
        <v>140.12022015025238</v>
      </c>
      <c r="J729" s="4">
        <f>I729/MAX(I$3:I729)-1</f>
        <v>-7.4363526609187991E-3</v>
      </c>
      <c r="K729" s="5">
        <f t="shared" si="129"/>
        <v>132.85745326290711</v>
      </c>
      <c r="L729" s="4">
        <f>K729/MAX(K$3:K729)-1</f>
        <v>-8.9860120014750855E-4</v>
      </c>
      <c r="M729" s="5">
        <f t="shared" si="125"/>
        <v>79.503348209582029</v>
      </c>
      <c r="N729" s="5">
        <f t="shared" si="126"/>
        <v>53.354105053325078</v>
      </c>
      <c r="O729" s="5">
        <f t="shared" si="121"/>
        <v>79.503348209582029</v>
      </c>
      <c r="P729" s="5">
        <f t="shared" si="122"/>
        <v>53.354105053325078</v>
      </c>
      <c r="Q729" s="5">
        <f t="shared" si="130"/>
        <v>0.59841090023196175</v>
      </c>
      <c r="R729" s="5">
        <f t="shared" si="131"/>
        <v>0.40158909976803819</v>
      </c>
      <c r="S729" s="4" cm="1">
        <f t="array" ref="S729">SUM(ABS(O729:P729/K729-M729:N729/K729))</f>
        <v>0</v>
      </c>
    </row>
    <row r="730" spans="1:19" x14ac:dyDescent="0.3">
      <c r="A730" s="1">
        <v>38520</v>
      </c>
      <c r="B730" s="2">
        <v>727</v>
      </c>
      <c r="C730">
        <v>86.325790405273395</v>
      </c>
      <c r="D730">
        <v>55.430206298828097</v>
      </c>
      <c r="E730" s="4">
        <f t="shared" si="127"/>
        <v>1.7511634594116199E-3</v>
      </c>
      <c r="F730" s="4">
        <f t="shared" si="123"/>
        <v>1.7511634594116199E-3</v>
      </c>
      <c r="G730" s="4">
        <f t="shared" si="128"/>
        <v>3.7051837888786299E-3</v>
      </c>
      <c r="H730" s="4" cm="1">
        <f t="array" ref="H730">SUMPRODUCT(Q729:R729,(1+daily_ret!D729:E729))-1</f>
        <v>1.7511634594116199E-3</v>
      </c>
      <c r="I730" s="5">
        <f t="shared" si="124"/>
        <v>140.6393913184472</v>
      </c>
      <c r="J730" s="4">
        <f>I730/MAX(I$3:I730)-1</f>
        <v>-3.7587219253677473E-3</v>
      </c>
      <c r="K730" s="5">
        <f t="shared" si="129"/>
        <v>133.09010838037162</v>
      </c>
      <c r="L730" s="4">
        <f>K730/MAX(K$3:K730)-1</f>
        <v>0</v>
      </c>
      <c r="M730" s="5">
        <f t="shared" si="125"/>
        <v>79.797922726529748</v>
      </c>
      <c r="N730" s="5">
        <f t="shared" si="126"/>
        <v>53.292185653841862</v>
      </c>
      <c r="O730" s="5">
        <f t="shared" si="121"/>
        <v>79.797922726529748</v>
      </c>
      <c r="P730" s="5">
        <f t="shared" si="122"/>
        <v>53.292185653841862</v>
      </c>
      <c r="Q730" s="5">
        <f t="shared" si="130"/>
        <v>0.59957816322808333</v>
      </c>
      <c r="R730" s="5">
        <f t="shared" si="131"/>
        <v>0.40042183677191667</v>
      </c>
      <c r="S730" s="4" cm="1">
        <f t="array" ref="S730">SUM(ABS(O730:P730/K730-M730:N730/K730))</f>
        <v>0</v>
      </c>
    </row>
    <row r="731" spans="1:19" x14ac:dyDescent="0.3">
      <c r="A731" s="1">
        <v>38523</v>
      </c>
      <c r="B731" s="2">
        <v>728</v>
      </c>
      <c r="C731">
        <v>86.354232788085895</v>
      </c>
      <c r="D731">
        <v>55.346481323242102</v>
      </c>
      <c r="E731" s="4">
        <f t="shared" si="127"/>
        <v>-4.0727284492192428E-4</v>
      </c>
      <c r="F731" s="4">
        <f t="shared" si="123"/>
        <v>-4.0727284492192428E-4</v>
      </c>
      <c r="G731" s="4">
        <f t="shared" si="128"/>
        <v>3.294772359334619E-4</v>
      </c>
      <c r="H731" s="4" cm="1">
        <f t="array" ref="H731">SUMPRODUCT(Q730:R730,(1+daily_ret!D730:E730))-1</f>
        <v>-4.0727284492181326E-4</v>
      </c>
      <c r="I731" s="5">
        <f t="shared" si="124"/>
        <v>140.68572879636216</v>
      </c>
      <c r="J731" s="4">
        <f>I731/MAX(I$3:I731)-1</f>
        <v>-3.4304831027449634E-3</v>
      </c>
      <c r="K731" s="5">
        <f t="shared" si="129"/>
        <v>133.03590439330057</v>
      </c>
      <c r="L731" s="4">
        <f>K731/MAX(K$3:K731)-1</f>
        <v>-4.0727284492192428E-4</v>
      </c>
      <c r="M731" s="5">
        <f t="shared" si="125"/>
        <v>79.824214325542911</v>
      </c>
      <c r="N731" s="5">
        <f t="shared" si="126"/>
        <v>53.211690067757665</v>
      </c>
      <c r="O731" s="5">
        <f t="shared" si="121"/>
        <v>79.824214325542911</v>
      </c>
      <c r="P731" s="5">
        <f t="shared" si="122"/>
        <v>53.211690067757665</v>
      </c>
      <c r="Q731" s="5">
        <f t="shared" si="130"/>
        <v>0.60002008247002758</v>
      </c>
      <c r="R731" s="5">
        <f t="shared" si="131"/>
        <v>0.39997991752997247</v>
      </c>
      <c r="S731" s="4" cm="1">
        <f t="array" ref="S731">SUM(ABS(O731:P731/K731-M731:N731/K731))</f>
        <v>0</v>
      </c>
    </row>
    <row r="732" spans="1:19" x14ac:dyDescent="0.3">
      <c r="A732" s="1">
        <v>38524</v>
      </c>
      <c r="B732" s="2">
        <v>729</v>
      </c>
      <c r="C732">
        <v>86.404006958007798</v>
      </c>
      <c r="D732">
        <v>55.520305633544901</v>
      </c>
      <c r="E732" s="4">
        <f t="shared" si="127"/>
        <v>1.602048428881675E-3</v>
      </c>
      <c r="F732" s="4">
        <f t="shared" si="123"/>
        <v>1.602048428881675E-3</v>
      </c>
      <c r="G732" s="4">
        <f t="shared" si="128"/>
        <v>5.7639525376873557E-4</v>
      </c>
      <c r="H732" s="4" cm="1">
        <f t="array" ref="H732">SUMPRODUCT(Q731:R731,(1+daily_ret!D731:E731))-1</f>
        <v>1.602048428881897E-3</v>
      </c>
      <c r="I732" s="5">
        <f t="shared" si="124"/>
        <v>140.76681938271338</v>
      </c>
      <c r="J732" s="4">
        <f>I732/MAX(I$3:I732)-1</f>
        <v>-2.8560651631547307E-3</v>
      </c>
      <c r="K732" s="5">
        <f t="shared" si="129"/>
        <v>133.24903435491871</v>
      </c>
      <c r="L732" s="4">
        <f>K732/MAX(K$3:K732)-1</f>
        <v>0</v>
      </c>
      <c r="M732" s="5">
        <f t="shared" si="125"/>
        <v>79.870224623815986</v>
      </c>
      <c r="N732" s="5">
        <f t="shared" si="126"/>
        <v>53.378809731102734</v>
      </c>
      <c r="O732" s="5">
        <f t="shared" si="121"/>
        <v>79.870224623815986</v>
      </c>
      <c r="P732" s="5">
        <f t="shared" si="122"/>
        <v>53.378809731102734</v>
      </c>
      <c r="Q732" s="5">
        <f t="shared" si="130"/>
        <v>0.5994056543109777</v>
      </c>
      <c r="R732" s="5">
        <f t="shared" si="131"/>
        <v>0.40059434568902247</v>
      </c>
      <c r="S732" s="4" cm="1">
        <f t="array" ref="S732">SUM(ABS(O732:P732/K732-M732:N732/K732))</f>
        <v>0</v>
      </c>
    </row>
    <row r="733" spans="1:19" x14ac:dyDescent="0.3">
      <c r="A733" s="1">
        <v>38525</v>
      </c>
      <c r="B733" s="2">
        <v>730</v>
      </c>
      <c r="C733">
        <v>86.475166320800696</v>
      </c>
      <c r="D733">
        <v>55.938930511474602</v>
      </c>
      <c r="E733" s="4">
        <f t="shared" si="127"/>
        <v>3.5141440048203076E-3</v>
      </c>
      <c r="F733" s="4">
        <f t="shared" si="123"/>
        <v>3.5141440048203076E-3</v>
      </c>
      <c r="G733" s="4">
        <f t="shared" si="128"/>
        <v>8.2356554167062335E-4</v>
      </c>
      <c r="H733" s="4" cm="1">
        <f t="array" ref="H733">SUMPRODUCT(Q732:R732,(1+daily_ret!D732:E732))-1</f>
        <v>3.5141440048203076E-3</v>
      </c>
      <c r="I733" s="5">
        <f t="shared" si="124"/>
        <v>140.88275008456756</v>
      </c>
      <c r="J733" s="4">
        <f>I733/MAX(I$3:I733)-1</f>
        <v>-2.0348517783372877E-3</v>
      </c>
      <c r="K733" s="5">
        <f t="shared" si="129"/>
        <v>133.71729065014515</v>
      </c>
      <c r="L733" s="4">
        <f>K733/MAX(K$3:K733)-1</f>
        <v>0</v>
      </c>
      <c r="M733" s="5">
        <f t="shared" si="125"/>
        <v>79.936002988621667</v>
      </c>
      <c r="N733" s="5">
        <f t="shared" si="126"/>
        <v>53.781287661523471</v>
      </c>
      <c r="O733" s="5">
        <f t="shared" si="121"/>
        <v>79.936002988621667</v>
      </c>
      <c r="P733" s="5">
        <f t="shared" si="122"/>
        <v>53.781287661523471</v>
      </c>
      <c r="Q733" s="5">
        <f t="shared" si="130"/>
        <v>0.59779855394890102</v>
      </c>
      <c r="R733" s="5">
        <f t="shared" si="131"/>
        <v>0.40220144605109898</v>
      </c>
      <c r="S733" s="4" cm="1">
        <f t="array" ref="S733">SUM(ABS(O733:P733/K733-M733:N733/K733))</f>
        <v>0</v>
      </c>
    </row>
    <row r="734" spans="1:19" x14ac:dyDescent="0.3">
      <c r="A734" s="1">
        <v>38526</v>
      </c>
      <c r="B734" s="2">
        <v>731</v>
      </c>
      <c r="C734">
        <v>85.258796691894503</v>
      </c>
      <c r="D734">
        <v>55.880950927734297</v>
      </c>
      <c r="E734" s="4">
        <f t="shared" si="127"/>
        <v>-8.8255769329957934E-3</v>
      </c>
      <c r="F734" s="4">
        <f t="shared" si="123"/>
        <v>-8.8255769329957934E-3</v>
      </c>
      <c r="G734" s="4">
        <f t="shared" si="128"/>
        <v>-1.4066114939794039E-2</v>
      </c>
      <c r="H734" s="4" cm="1">
        <f t="array" ref="H734">SUMPRODUCT(Q733:R733,(1+daily_ret!D733:E733))-1</f>
        <v>-8.8255769329956824E-3</v>
      </c>
      <c r="I734" s="5">
        <f t="shared" si="124"/>
        <v>138.90107712884375</v>
      </c>
      <c r="J734" s="4">
        <f>I734/MAX(I$3:I734)-1</f>
        <v>-1.6072344259131732E-2</v>
      </c>
      <c r="K734" s="5">
        <f t="shared" si="129"/>
        <v>132.53715841424054</v>
      </c>
      <c r="L734" s="4">
        <f>K734/MAX(K$3:K734)-1</f>
        <v>-8.8255769329957934E-3</v>
      </c>
      <c r="M734" s="5">
        <f t="shared" si="125"/>
        <v>78.811613982756</v>
      </c>
      <c r="N734" s="5">
        <f t="shared" si="126"/>
        <v>53.725544431484543</v>
      </c>
      <c r="O734" s="5">
        <f t="shared" si="121"/>
        <v>78.811613982756</v>
      </c>
      <c r="P734" s="5">
        <f t="shared" si="122"/>
        <v>53.725544431484543</v>
      </c>
      <c r="Q734" s="5">
        <f t="shared" si="130"/>
        <v>0.59463787307430338</v>
      </c>
      <c r="R734" s="5">
        <f t="shared" si="131"/>
        <v>0.40536212692569673</v>
      </c>
      <c r="S734" s="4" cm="1">
        <f t="array" ref="S734">SUM(ABS(O734:P734/K734-M734:N734/K734))</f>
        <v>0</v>
      </c>
    </row>
    <row r="735" spans="1:19" x14ac:dyDescent="0.3">
      <c r="A735" s="1">
        <v>38527</v>
      </c>
      <c r="B735" s="2">
        <v>732</v>
      </c>
      <c r="C735">
        <v>84.632835388183594</v>
      </c>
      <c r="D735">
        <v>56.016151428222599</v>
      </c>
      <c r="E735" s="4">
        <f t="shared" si="127"/>
        <v>-3.3850214516846222E-3</v>
      </c>
      <c r="F735" s="4">
        <f t="shared" si="123"/>
        <v>-3.3850214516846222E-3</v>
      </c>
      <c r="G735" s="4">
        <f t="shared" si="128"/>
        <v>-7.3418970006459139E-3</v>
      </c>
      <c r="H735" s="4" cm="1">
        <f t="array" ref="H735">SUMPRODUCT(Q734:R734,(1+daily_ret!D734:E734))-1</f>
        <v>-3.3850214516846222E-3</v>
      </c>
      <c r="I735" s="5">
        <f t="shared" si="124"/>
        <v>137.881279727285</v>
      </c>
      <c r="J735" s="4">
        <f>I735/MAX(I$3:I735)-1</f>
        <v>-2.3296239763668236E-2</v>
      </c>
      <c r="K735" s="5">
        <f t="shared" si="129"/>
        <v>132.08851728986301</v>
      </c>
      <c r="L735" s="4">
        <f>K735/MAX(K$3:K735)-1</f>
        <v>-1.2180723617438716E-2</v>
      </c>
      <c r="M735" s="5">
        <f t="shared" si="125"/>
        <v>78.232987230439932</v>
      </c>
      <c r="N735" s="5">
        <f t="shared" si="126"/>
        <v>53.855530059423067</v>
      </c>
      <c r="O735" s="5">
        <f t="shared" si="121"/>
        <v>78.232987230439932</v>
      </c>
      <c r="P735" s="5">
        <f t="shared" si="122"/>
        <v>53.855530059423067</v>
      </c>
      <c r="Q735" s="5">
        <f t="shared" si="130"/>
        <v>0.59227697331752727</v>
      </c>
      <c r="R735" s="5">
        <f t="shared" si="131"/>
        <v>0.40772302668247268</v>
      </c>
      <c r="S735" s="4" cm="1">
        <f t="array" ref="S735">SUM(ABS(O735:P735/K735-M735:N735/K735))</f>
        <v>0</v>
      </c>
    </row>
    <row r="736" spans="1:19" x14ac:dyDescent="0.3">
      <c r="A736" s="1">
        <v>38530</v>
      </c>
      <c r="B736" s="2">
        <v>733</v>
      </c>
      <c r="C736">
        <v>84.753776550292898</v>
      </c>
      <c r="D736">
        <v>56.061237335205</v>
      </c>
      <c r="E736" s="4">
        <f t="shared" si="127"/>
        <v>1.1745350706542368E-3</v>
      </c>
      <c r="F736" s="4">
        <f t="shared" si="123"/>
        <v>1.1745350706542368E-3</v>
      </c>
      <c r="G736" s="4">
        <f t="shared" si="128"/>
        <v>1.429009929238223E-3</v>
      </c>
      <c r="H736" s="4" cm="1">
        <f t="array" ref="H736">SUMPRODUCT(Q735:R735,(1+daily_ret!D735:E735))-1</f>
        <v>1.1745350706542368E-3</v>
      </c>
      <c r="I736" s="5">
        <f t="shared" si="124"/>
        <v>138.07831344507136</v>
      </c>
      <c r="J736" s="4">
        <f>I736/MAX(I$3:I736)-1</f>
        <v>-2.1900520392366229E-2</v>
      </c>
      <c r="K736" s="5">
        <f t="shared" si="129"/>
        <v>132.24365988585066</v>
      </c>
      <c r="L736" s="4">
        <f>K736/MAX(K$3:K736)-1</f>
        <v>-1.1020495233859173E-2</v>
      </c>
      <c r="M736" s="5">
        <f t="shared" si="125"/>
        <v>78.344782945986196</v>
      </c>
      <c r="N736" s="5">
        <f t="shared" si="126"/>
        <v>53.898876939864472</v>
      </c>
      <c r="O736" s="5">
        <f t="shared" si="121"/>
        <v>78.344782945986196</v>
      </c>
      <c r="P736" s="5">
        <f t="shared" si="122"/>
        <v>53.898876939864472</v>
      </c>
      <c r="Q736" s="5">
        <f t="shared" si="130"/>
        <v>0.59242751609877864</v>
      </c>
      <c r="R736" s="5">
        <f t="shared" si="131"/>
        <v>0.40757248390122142</v>
      </c>
      <c r="S736" s="4" cm="1">
        <f t="array" ref="S736">SUM(ABS(O736:P736/K736-M736:N736/K736))</f>
        <v>0</v>
      </c>
    </row>
    <row r="737" spans="1:19" x14ac:dyDescent="0.3">
      <c r="A737" s="1">
        <v>38531</v>
      </c>
      <c r="B737" s="2">
        <v>734</v>
      </c>
      <c r="C737">
        <v>85.465110778808594</v>
      </c>
      <c r="D737">
        <v>55.823020935058501</v>
      </c>
      <c r="E737" s="4">
        <f t="shared" si="127"/>
        <v>3.2403504589915144E-3</v>
      </c>
      <c r="F737" s="4">
        <f t="shared" si="123"/>
        <v>3.2403504589915144E-3</v>
      </c>
      <c r="G737" s="4">
        <f t="shared" si="128"/>
        <v>8.3929502314694648E-3</v>
      </c>
      <c r="H737" s="4" cm="1">
        <f t="array" ref="H737">SUMPRODUCT(Q736:R736,(1+daily_ret!D736:E736))-1</f>
        <v>3.2403504589915144E-3</v>
      </c>
      <c r="I737" s="5">
        <f t="shared" si="124"/>
        <v>139.23719785786108</v>
      </c>
      <c r="J737" s="4">
        <f>I737/MAX(I$3:I737)-1</f>
        <v>-1.3691380138593279E-2</v>
      </c>
      <c r="K737" s="5">
        <f t="shared" si="129"/>
        <v>132.6721756898605</v>
      </c>
      <c r="L737" s="4">
        <f>K737/MAX(K$3:K737)-1</f>
        <v>-7.8158550416569383E-3</v>
      </c>
      <c r="M737" s="5">
        <f t="shared" si="125"/>
        <v>79.002326810147139</v>
      </c>
      <c r="N737" s="5">
        <f t="shared" si="126"/>
        <v>53.669848879713349</v>
      </c>
      <c r="O737" s="5">
        <f t="shared" si="121"/>
        <v>79.002326810147139</v>
      </c>
      <c r="P737" s="5">
        <f t="shared" si="122"/>
        <v>53.669848879713349</v>
      </c>
      <c r="Q737" s="5">
        <f t="shared" si="130"/>
        <v>0.59547019862571615</v>
      </c>
      <c r="R737" s="5">
        <f t="shared" si="131"/>
        <v>0.40452980137428379</v>
      </c>
      <c r="S737" s="4" cm="1">
        <f t="array" ref="S737">SUM(ABS(O737:P737/K737-M737:N737/K737))</f>
        <v>0</v>
      </c>
    </row>
    <row r="738" spans="1:19" x14ac:dyDescent="0.3">
      <c r="A738" s="1">
        <v>38532</v>
      </c>
      <c r="B738" s="2">
        <v>735</v>
      </c>
      <c r="C738">
        <v>85.237442016601506</v>
      </c>
      <c r="D738">
        <v>55.803699493408203</v>
      </c>
      <c r="E738" s="4">
        <f t="shared" si="127"/>
        <v>-1.7262765871111085E-3</v>
      </c>
      <c r="F738" s="4">
        <f t="shared" si="123"/>
        <v>-1.7262765871111085E-3</v>
      </c>
      <c r="G738" s="4">
        <f t="shared" si="128"/>
        <v>-2.6638795659706949E-3</v>
      </c>
      <c r="H738" s="4" cm="1">
        <f t="array" ref="H738">SUMPRODUCT(Q737:R737,(1+daily_ret!D737:E737))-1</f>
        <v>-1.7262765871111085E-3</v>
      </c>
      <c r="I738" s="5">
        <f t="shared" si="124"/>
        <v>138.8662867316645</v>
      </c>
      <c r="J738" s="4">
        <f>I738/MAX(I$3:I738)-1</f>
        <v>-1.631878751678284E-2</v>
      </c>
      <c r="K738" s="5">
        <f t="shared" si="129"/>
        <v>132.44314681920599</v>
      </c>
      <c r="L738" s="4">
        <f>K738/MAX(K$3:K738)-1</f>
        <v>-9.5286393012015136E-3</v>
      </c>
      <c r="M738" s="5">
        <f t="shared" si="125"/>
        <v>78.791874126093447</v>
      </c>
      <c r="N738" s="5">
        <f t="shared" si="126"/>
        <v>53.651272693112553</v>
      </c>
      <c r="O738" s="5">
        <f t="shared" si="121"/>
        <v>78.791874126093447</v>
      </c>
      <c r="P738" s="5">
        <f t="shared" si="122"/>
        <v>53.651272693112553</v>
      </c>
      <c r="Q738" s="5">
        <f t="shared" si="130"/>
        <v>0.59491091852151301</v>
      </c>
      <c r="R738" s="5">
        <f t="shared" si="131"/>
        <v>0.40508908147848699</v>
      </c>
      <c r="S738" s="4" cm="1">
        <f t="array" ref="S738">SUM(ABS(O738:P738/K738-M738:N738/K738))</f>
        <v>0</v>
      </c>
    </row>
    <row r="739" spans="1:19" x14ac:dyDescent="0.3">
      <c r="A739" s="1">
        <v>38533</v>
      </c>
      <c r="B739" s="2">
        <v>736</v>
      </c>
      <c r="C739">
        <v>84.775085449218693</v>
      </c>
      <c r="D739">
        <v>55.996864318847599</v>
      </c>
      <c r="E739" s="4">
        <f t="shared" si="127"/>
        <v>-1.8247788301105627E-3</v>
      </c>
      <c r="F739" s="4">
        <f t="shared" si="123"/>
        <v>-1.8247788301105627E-3</v>
      </c>
      <c r="G739" s="4">
        <f t="shared" si="128"/>
        <v>-5.4243364939642325E-3</v>
      </c>
      <c r="H739" s="4" cm="1">
        <f t="array" ref="H739">SUMPRODUCT(Q738:R738,(1+daily_ret!D738:E738))-1</f>
        <v>-1.8247788301105627E-3</v>
      </c>
      <c r="I739" s="5">
        <f t="shared" si="124"/>
        <v>138.11302926476463</v>
      </c>
      <c r="J739" s="4">
        <f>I739/MAX(I$3:I739)-1</f>
        <v>-2.1654605416082551E-2</v>
      </c>
      <c r="K739" s="5">
        <f t="shared" si="129"/>
        <v>132.20146736869708</v>
      </c>
      <c r="L739" s="4">
        <f>K739/MAX(K$3:K739)-1</f>
        <v>-1.1336030472035463E-2</v>
      </c>
      <c r="M739" s="5">
        <f t="shared" si="125"/>
        <v>78.364480487843437</v>
      </c>
      <c r="N739" s="5">
        <f t="shared" si="126"/>
        <v>53.836986880853644</v>
      </c>
      <c r="O739" s="5">
        <f t="shared" si="121"/>
        <v>78.364480487843437</v>
      </c>
      <c r="P739" s="5">
        <f t="shared" si="122"/>
        <v>53.836986880853644</v>
      </c>
      <c r="Q739" s="5">
        <f t="shared" si="130"/>
        <v>0.59276558761100961</v>
      </c>
      <c r="R739" s="5">
        <f t="shared" si="131"/>
        <v>0.40723441238899039</v>
      </c>
      <c r="S739" s="4" cm="1">
        <f t="array" ref="S739">SUM(ABS(O739:P739/K739-M739:N739/K739))</f>
        <v>0</v>
      </c>
    </row>
    <row r="740" spans="1:19" x14ac:dyDescent="0.3">
      <c r="A740" s="1">
        <v>38534</v>
      </c>
      <c r="B740" s="2">
        <v>737</v>
      </c>
      <c r="C740">
        <v>85.024063110351506</v>
      </c>
      <c r="D740">
        <v>55.514991760253899</v>
      </c>
      <c r="E740" s="4">
        <f t="shared" si="127"/>
        <v>-1.7634890008442206E-3</v>
      </c>
      <c r="F740" s="4">
        <f t="shared" si="123"/>
        <v>-1.7634890008442206E-3</v>
      </c>
      <c r="G740" s="4">
        <f t="shared" si="128"/>
        <v>2.936920202598392E-3</v>
      </c>
      <c r="H740" s="4" cm="1">
        <f t="array" ref="H740">SUMPRODUCT(Q739:R739,(1+daily_ret!D739:E739))-1</f>
        <v>-1.7634890008442206E-3</v>
      </c>
      <c r="I740" s="5">
        <f t="shared" si="124"/>
        <v>138.51865621065437</v>
      </c>
      <c r="J740" s="4">
        <f>I740/MAX(I$3:I740)-1</f>
        <v>-1.8781283061609977E-2</v>
      </c>
      <c r="K740" s="5">
        <f t="shared" si="129"/>
        <v>131.96833153509692</v>
      </c>
      <c r="L740" s="4">
        <f>K740/MAX(K$3:K740)-1</f>
        <v>-1.3079528507828897E-2</v>
      </c>
      <c r="M740" s="5">
        <f t="shared" si="125"/>
        <v>78.594630713754313</v>
      </c>
      <c r="N740" s="5">
        <f t="shared" si="126"/>
        <v>53.373700821342617</v>
      </c>
      <c r="O740" s="5">
        <f t="shared" si="121"/>
        <v>78.594630713754313</v>
      </c>
      <c r="P740" s="5">
        <f t="shared" si="122"/>
        <v>53.373700821342617</v>
      </c>
      <c r="Q740" s="5">
        <f t="shared" si="130"/>
        <v>0.59555675061976598</v>
      </c>
      <c r="R740" s="5">
        <f t="shared" si="131"/>
        <v>0.40444324938023413</v>
      </c>
      <c r="S740" s="4" cm="1">
        <f t="array" ref="S740">SUM(ABS(O740:P740/K740-M740:N740/K740))</f>
        <v>0</v>
      </c>
    </row>
    <row r="741" spans="1:19" x14ac:dyDescent="0.3">
      <c r="A741" s="1">
        <v>38538</v>
      </c>
      <c r="B741" s="2">
        <v>738</v>
      </c>
      <c r="C741">
        <v>85.706939697265597</v>
      </c>
      <c r="D741">
        <v>55.2889595031738</v>
      </c>
      <c r="E741" s="4">
        <f t="shared" si="127"/>
        <v>3.1365425239546774E-3</v>
      </c>
      <c r="F741" s="4">
        <f t="shared" si="123"/>
        <v>3.1365425239546774E-3</v>
      </c>
      <c r="G741" s="4">
        <f t="shared" si="128"/>
        <v>8.0315684987648517E-3</v>
      </c>
      <c r="H741" s="4" cm="1">
        <f t="array" ref="H741">SUMPRODUCT(Q740:R740,(1+daily_ret!D740:E740))-1</f>
        <v>3.1365425239546774E-3</v>
      </c>
      <c r="I741" s="5">
        <f t="shared" si="124"/>
        <v>139.63117828636709</v>
      </c>
      <c r="J741" s="4">
        <f>I741/MAX(I$3:I741)-1</f>
        <v>-1.0900557724249249E-2</v>
      </c>
      <c r="K741" s="5">
        <f t="shared" si="129"/>
        <v>132.38225581877211</v>
      </c>
      <c r="L741" s="4">
        <f>K741/MAX(K$3:K741)-1</f>
        <v>-9.9840104812323194E-3</v>
      </c>
      <c r="M741" s="5">
        <f t="shared" si="125"/>
        <v>79.225868873966959</v>
      </c>
      <c r="N741" s="5">
        <f t="shared" si="126"/>
        <v>53.156386944805156</v>
      </c>
      <c r="O741" s="5">
        <f t="shared" si="121"/>
        <v>79.225868873966959</v>
      </c>
      <c r="P741" s="5">
        <f t="shared" si="122"/>
        <v>53.156386944805156</v>
      </c>
      <c r="Q741" s="5">
        <f t="shared" si="130"/>
        <v>0.59846290111890166</v>
      </c>
      <c r="R741" s="5">
        <f t="shared" si="131"/>
        <v>0.4015370988810984</v>
      </c>
      <c r="S741" s="4" cm="1">
        <f t="array" ref="S741">SUM(ABS(O741:P741/K741-M741:N741/K741))</f>
        <v>0</v>
      </c>
    </row>
    <row r="742" spans="1:19" x14ac:dyDescent="0.3">
      <c r="A742" s="1">
        <v>38539</v>
      </c>
      <c r="B742" s="2">
        <v>739</v>
      </c>
      <c r="C742">
        <v>84.988502502441406</v>
      </c>
      <c r="D742">
        <v>55.405200958251903</v>
      </c>
      <c r="E742" s="4">
        <f t="shared" si="127"/>
        <v>-4.172400965543166E-3</v>
      </c>
      <c r="F742" s="4">
        <f t="shared" si="123"/>
        <v>-4.172400965543166E-3</v>
      </c>
      <c r="G742" s="4">
        <f t="shared" si="128"/>
        <v>-8.3824856815779558E-3</v>
      </c>
      <c r="H742" s="4" cm="1">
        <f t="array" ref="H742">SUMPRODUCT(Q741:R741,(1+daily_ret!D741:E741))-1</f>
        <v>-4.172400965543055E-3</v>
      </c>
      <c r="I742" s="5">
        <f t="shared" si="124"/>
        <v>138.46072193367976</v>
      </c>
      <c r="J742" s="4">
        <f>I742/MAX(I$3:I742)-1</f>
        <v>-1.9191669636782427E-2</v>
      </c>
      <c r="K742" s="5">
        <f t="shared" si="129"/>
        <v>131.82990396677309</v>
      </c>
      <c r="L742" s="4">
        <f>K742/MAX(K$3:K742)-1</f>
        <v>-1.4114754151803521E-2</v>
      </c>
      <c r="M742" s="5">
        <f t="shared" si="125"/>
        <v>78.56175916252036</v>
      </c>
      <c r="N742" s="5">
        <f t="shared" si="126"/>
        <v>53.268144804252742</v>
      </c>
      <c r="O742" s="5">
        <f t="shared" si="121"/>
        <v>78.56175916252036</v>
      </c>
      <c r="P742" s="5">
        <f t="shared" si="122"/>
        <v>53.268144804252742</v>
      </c>
      <c r="Q742" s="5">
        <f t="shared" si="130"/>
        <v>0.59593276486282931</v>
      </c>
      <c r="R742" s="5">
        <f t="shared" si="131"/>
        <v>0.40406723513717074</v>
      </c>
      <c r="S742" s="4" cm="1">
        <f t="array" ref="S742">SUM(ABS(O742:P742/K742-M742:N742/K742))</f>
        <v>0</v>
      </c>
    </row>
    <row r="743" spans="1:19" x14ac:dyDescent="0.3">
      <c r="A743" s="1">
        <v>38540</v>
      </c>
      <c r="B743" s="2">
        <v>740</v>
      </c>
      <c r="C743">
        <v>85.322807312011705</v>
      </c>
      <c r="D743">
        <v>55.534378051757798</v>
      </c>
      <c r="E743" s="4">
        <f t="shared" si="127"/>
        <v>3.2862010978496059E-3</v>
      </c>
      <c r="F743" s="4">
        <f t="shared" si="123"/>
        <v>3.2862010978496059E-3</v>
      </c>
      <c r="G743" s="4">
        <f t="shared" si="128"/>
        <v>3.93352982729267E-3</v>
      </c>
      <c r="H743" s="4" cm="1">
        <f t="array" ref="H743">SUMPRODUCT(Q742:R742,(1+daily_ret!D742:E742))-1</f>
        <v>3.2862010978496059E-3</v>
      </c>
      <c r="I743" s="5">
        <f t="shared" si="124"/>
        <v>139.00536131331438</v>
      </c>
      <c r="J743" s="4">
        <f>I743/MAX(I$3:I743)-1</f>
        <v>-1.5333630814441501E-2</v>
      </c>
      <c r="K743" s="5">
        <f t="shared" si="129"/>
        <v>132.26312354191811</v>
      </c>
      <c r="L743" s="4">
        <f>K743/MAX(K$3:K743)-1</f>
        <v>-1.0874936974543448E-2</v>
      </c>
      <c r="M743" s="5">
        <f t="shared" si="125"/>
        <v>78.870784185470725</v>
      </c>
      <c r="N743" s="5">
        <f t="shared" si="126"/>
        <v>53.392339356447394</v>
      </c>
      <c r="O743" s="5">
        <f t="shared" si="121"/>
        <v>78.870784185470725</v>
      </c>
      <c r="P743" s="5">
        <f t="shared" si="122"/>
        <v>53.392339356447394</v>
      </c>
      <c r="Q743" s="5">
        <f t="shared" si="130"/>
        <v>0.59631726571521826</v>
      </c>
      <c r="R743" s="5">
        <f t="shared" si="131"/>
        <v>0.4036827342847818</v>
      </c>
      <c r="S743" s="4" cm="1">
        <f t="array" ref="S743">SUM(ABS(O743:P743/K743-M743:N743/K743))</f>
        <v>0</v>
      </c>
    </row>
    <row r="744" spans="1:19" x14ac:dyDescent="0.3">
      <c r="A744" s="1">
        <v>38541</v>
      </c>
      <c r="B744" s="2">
        <v>741</v>
      </c>
      <c r="C744">
        <v>86.297279357910099</v>
      </c>
      <c r="D744">
        <v>55.334175109863203</v>
      </c>
      <c r="E744" s="4">
        <f t="shared" si="127"/>
        <v>5.3552541076984372E-3</v>
      </c>
      <c r="F744" s="4">
        <f t="shared" si="123"/>
        <v>5.3552541076984372E-3</v>
      </c>
      <c r="G744" s="4">
        <f t="shared" si="128"/>
        <v>1.1421003089301829E-2</v>
      </c>
      <c r="H744" s="4" cm="1">
        <f t="array" ref="H744">SUMPRODUCT(Q743:R743,(1+daily_ret!D743:E743))-1</f>
        <v>5.3552541076982152E-3</v>
      </c>
      <c r="I744" s="5">
        <f t="shared" si="124"/>
        <v>140.59294197430327</v>
      </c>
      <c r="J744" s="4">
        <f>I744/MAX(I$3:I744)-1</f>
        <v>-4.0877531700415082E-3</v>
      </c>
      <c r="K744" s="5">
        <f t="shared" si="129"/>
        <v>132.97142617756299</v>
      </c>
      <c r="L744" s="4">
        <f>K744/MAX(K$3:K744)-1</f>
        <v>-5.5779209177488909E-3</v>
      </c>
      <c r="M744" s="5">
        <f t="shared" si="125"/>
        <v>79.771567655308644</v>
      </c>
      <c r="N744" s="5">
        <f t="shared" si="126"/>
        <v>53.199858522254331</v>
      </c>
      <c r="O744" s="5">
        <f t="shared" si="121"/>
        <v>79.771567655308644</v>
      </c>
      <c r="P744" s="5">
        <f t="shared" si="122"/>
        <v>53.199858522254331</v>
      </c>
      <c r="Q744" s="5">
        <f t="shared" si="130"/>
        <v>0.59991510919636171</v>
      </c>
      <c r="R744" s="5">
        <f t="shared" si="131"/>
        <v>0.40008489080363824</v>
      </c>
      <c r="S744" s="4" cm="1">
        <f t="array" ref="S744">SUM(ABS(O744:P744/K744-M744:N744/K744))</f>
        <v>0</v>
      </c>
    </row>
    <row r="745" spans="1:19" x14ac:dyDescent="0.3">
      <c r="A745" s="1">
        <v>38544</v>
      </c>
      <c r="B745" s="2">
        <v>742</v>
      </c>
      <c r="C745">
        <v>86.738319396972599</v>
      </c>
      <c r="D745">
        <v>55.308357238769503</v>
      </c>
      <c r="E745" s="4">
        <f t="shared" si="127"/>
        <v>2.8793178750050608E-3</v>
      </c>
      <c r="F745" s="4">
        <f t="shared" si="123"/>
        <v>2.8793178750050608E-3</v>
      </c>
      <c r="G745" s="4">
        <f t="shared" si="128"/>
        <v>5.1107061815161003E-3</v>
      </c>
      <c r="H745" s="4" cm="1">
        <f t="array" ref="H745">SUMPRODUCT(Q744:R744,(1+daily_ret!D744:E744))-1</f>
        <v>2.8793178750050608E-3</v>
      </c>
      <c r="I745" s="5">
        <f t="shared" si="124"/>
        <v>141.31147119192889</v>
      </c>
      <c r="J745" s="4">
        <f>I745/MAX(I$3:I745)-1</f>
        <v>0</v>
      </c>
      <c r="K745" s="5">
        <f t="shared" si="129"/>
        <v>133.35429318182096</v>
      </c>
      <c r="L745" s="4">
        <f>K745/MAX(K$3:K745)-1</f>
        <v>-2.7146636501477195E-3</v>
      </c>
      <c r="M745" s="5">
        <f t="shared" si="125"/>
        <v>80.179256699233861</v>
      </c>
      <c r="N745" s="5">
        <f t="shared" si="126"/>
        <v>53.175036482587096</v>
      </c>
      <c r="O745" s="5">
        <f t="shared" si="121"/>
        <v>80.179256699233861</v>
      </c>
      <c r="P745" s="5">
        <f t="shared" si="122"/>
        <v>53.175036482587096</v>
      </c>
      <c r="Q745" s="5">
        <f t="shared" si="130"/>
        <v>0.60124990944171575</v>
      </c>
      <c r="R745" s="5">
        <f t="shared" si="131"/>
        <v>0.39875009055828425</v>
      </c>
      <c r="S745" s="4" cm="1">
        <f t="array" ref="S745">SUM(ABS(O745:P745/K745-M745:N745/K745))</f>
        <v>0</v>
      </c>
    </row>
    <row r="746" spans="1:19" x14ac:dyDescent="0.3">
      <c r="A746" s="1">
        <v>38545</v>
      </c>
      <c r="B746" s="2">
        <v>743</v>
      </c>
      <c r="C746">
        <v>86.965972900390597</v>
      </c>
      <c r="D746">
        <v>55.166233062744098</v>
      </c>
      <c r="E746" s="4">
        <f t="shared" si="127"/>
        <v>5.5338549467731646E-4</v>
      </c>
      <c r="F746" s="4">
        <f t="shared" si="123"/>
        <v>5.5338549467731646E-4</v>
      </c>
      <c r="G746" s="4">
        <f t="shared" si="128"/>
        <v>2.6246012719719491E-3</v>
      </c>
      <c r="H746" s="4" cm="1">
        <f t="array" ref="H746">SUMPRODUCT(Q745:R745,(1+daily_ret!D745:E745))-1</f>
        <v>5.533854946775385E-4</v>
      </c>
      <c r="I746" s="5">
        <f t="shared" si="124"/>
        <v>141.68235745896345</v>
      </c>
      <c r="J746" s="4">
        <f>I746/MAX(I$3:I746)-1</f>
        <v>0</v>
      </c>
      <c r="K746" s="5">
        <f t="shared" si="129"/>
        <v>133.42808951332074</v>
      </c>
      <c r="L746" s="4">
        <f>K746/MAX(K$3:K746)-1</f>
        <v>-2.162780410957188E-3</v>
      </c>
      <c r="M746" s="5">
        <f t="shared" si="125"/>
        <v>80.389695278352434</v>
      </c>
      <c r="N746" s="5">
        <f t="shared" si="126"/>
        <v>53.038394234968308</v>
      </c>
      <c r="O746" s="5">
        <f t="shared" si="121"/>
        <v>80.389695278352434</v>
      </c>
      <c r="P746" s="5">
        <f t="shared" si="122"/>
        <v>53.038394234968308</v>
      </c>
      <c r="Q746" s="5">
        <f t="shared" si="130"/>
        <v>0.60249453898031535</v>
      </c>
      <c r="R746" s="5">
        <f t="shared" si="131"/>
        <v>0.39750546101968459</v>
      </c>
      <c r="S746" s="4" cm="1">
        <f t="array" ref="S746">SUM(ABS(O746:P746/K746-M746:N746/K746))</f>
        <v>0</v>
      </c>
    </row>
    <row r="747" spans="1:19" x14ac:dyDescent="0.3">
      <c r="A747" s="1">
        <v>38546</v>
      </c>
      <c r="B747" s="2">
        <v>744</v>
      </c>
      <c r="C747">
        <v>87.086891174316406</v>
      </c>
      <c r="D747">
        <v>55.114555358886697</v>
      </c>
      <c r="E747" s="4">
        <f t="shared" si="127"/>
        <v>4.6534530986752642E-4</v>
      </c>
      <c r="F747" s="4">
        <f t="shared" si="123"/>
        <v>4.6534530986752642E-4</v>
      </c>
      <c r="G747" s="4">
        <f t="shared" si="128"/>
        <v>1.3904090288772153E-3</v>
      </c>
      <c r="H747" s="4" cm="1">
        <f t="array" ref="H747">SUMPRODUCT(Q746:R746,(1+daily_ret!D746:E746))-1</f>
        <v>4.6534530986752642E-4</v>
      </c>
      <c r="I747" s="5">
        <f t="shared" si="124"/>
        <v>141.87935388800702</v>
      </c>
      <c r="J747" s="4">
        <f>I747/MAX(I$3:I747)-1</f>
        <v>0</v>
      </c>
      <c r="K747" s="5">
        <f t="shared" si="129"/>
        <v>133.49017964898036</v>
      </c>
      <c r="L747" s="4">
        <f>K747/MAX(K$3:K747)-1</f>
        <v>-1.6984415408101139E-3</v>
      </c>
      <c r="M747" s="5">
        <f t="shared" si="125"/>
        <v>80.501469836496156</v>
      </c>
      <c r="N747" s="5">
        <f t="shared" si="126"/>
        <v>52.988709812484188</v>
      </c>
      <c r="O747" s="5">
        <f t="shared" si="121"/>
        <v>80.501469836496156</v>
      </c>
      <c r="P747" s="5">
        <f t="shared" si="122"/>
        <v>52.988709812484188</v>
      </c>
      <c r="Q747" s="5">
        <f t="shared" si="130"/>
        <v>0.60305162558159053</v>
      </c>
      <c r="R747" s="5">
        <f t="shared" si="131"/>
        <v>0.39694837441840941</v>
      </c>
      <c r="S747" s="4" cm="1">
        <f t="array" ref="S747">SUM(ABS(O747:P747/K747-M747:N747/K747))</f>
        <v>0</v>
      </c>
    </row>
    <row r="748" spans="1:19" x14ac:dyDescent="0.3">
      <c r="A748" s="1">
        <v>38547</v>
      </c>
      <c r="B748" s="2">
        <v>745</v>
      </c>
      <c r="C748">
        <v>87.428314208984304</v>
      </c>
      <c r="D748">
        <v>55.043521881103501</v>
      </c>
      <c r="E748" s="4">
        <f t="shared" si="127"/>
        <v>1.8526558186149344E-3</v>
      </c>
      <c r="F748" s="4">
        <f t="shared" si="123"/>
        <v>1.8526558186149344E-3</v>
      </c>
      <c r="G748" s="4">
        <f t="shared" si="128"/>
        <v>3.9204871142373143E-3</v>
      </c>
      <c r="H748" s="4" cm="1">
        <f t="array" ref="H748">SUMPRODUCT(Q747:R747,(1+daily_ret!D747:E747))-1</f>
        <v>1.8526558186149344E-3</v>
      </c>
      <c r="I748" s="5">
        <f t="shared" si="124"/>
        <v>142.43559006670125</v>
      </c>
      <c r="J748" s="4">
        <f>I748/MAX(I$3:I748)-1</f>
        <v>0</v>
      </c>
      <c r="K748" s="5">
        <f t="shared" si="129"/>
        <v>133.737491007035</v>
      </c>
      <c r="L748" s="4">
        <f>K748/MAX(K$3:K748)-1</f>
        <v>0</v>
      </c>
      <c r="M748" s="5">
        <f t="shared" si="125"/>
        <v>80.817074811667297</v>
      </c>
      <c r="N748" s="5">
        <f t="shared" si="126"/>
        <v>52.9204161953677</v>
      </c>
      <c r="O748" s="5">
        <f t="shared" si="121"/>
        <v>80.817074811667297</v>
      </c>
      <c r="P748" s="5">
        <f t="shared" si="122"/>
        <v>52.9204161953677</v>
      </c>
      <c r="Q748" s="5">
        <f t="shared" si="130"/>
        <v>0.60429632859955529</v>
      </c>
      <c r="R748" s="5">
        <f t="shared" si="131"/>
        <v>0.39570367140044466</v>
      </c>
      <c r="S748" s="4" cm="1">
        <f t="array" ref="S748">SUM(ABS(O748:P748/K748-M748:N748/K748))</f>
        <v>0</v>
      </c>
    </row>
    <row r="749" spans="1:19" x14ac:dyDescent="0.3">
      <c r="A749" s="1">
        <v>38548</v>
      </c>
      <c r="B749" s="2">
        <v>746</v>
      </c>
      <c r="C749">
        <v>87.378517150878906</v>
      </c>
      <c r="D749">
        <v>55.0564575195312</v>
      </c>
      <c r="E749" s="4">
        <f t="shared" si="127"/>
        <v>-2.511992910566585E-4</v>
      </c>
      <c r="F749" s="4">
        <f t="shared" si="123"/>
        <v>-2.511992910566585E-4</v>
      </c>
      <c r="G749" s="4">
        <f t="shared" si="128"/>
        <v>-5.6957586973904739E-4</v>
      </c>
      <c r="H749" s="4" cm="1">
        <f t="array" ref="H749">SUMPRODUCT(Q748:R748,(1+daily_ret!D748:E748))-1</f>
        <v>-2.5119929105654748E-4</v>
      </c>
      <c r="I749" s="5">
        <f t="shared" si="124"/>
        <v>142.35446219160721</v>
      </c>
      <c r="J749" s="4">
        <f>I749/MAX(I$3:I749)-1</f>
        <v>-5.6957586973904739E-4</v>
      </c>
      <c r="K749" s="5">
        <f t="shared" si="129"/>
        <v>133.70389624410635</v>
      </c>
      <c r="L749" s="4">
        <f>K749/MAX(K$3:K749)-1</f>
        <v>-2.511992910566585E-4</v>
      </c>
      <c r="M749" s="5">
        <f t="shared" si="125"/>
        <v>80.771043355991679</v>
      </c>
      <c r="N749" s="5">
        <f t="shared" si="126"/>
        <v>52.932852888114674</v>
      </c>
      <c r="O749" s="5">
        <f t="shared" si="121"/>
        <v>80.771043355991679</v>
      </c>
      <c r="P749" s="5">
        <f t="shared" si="122"/>
        <v>52.932852888114674</v>
      </c>
      <c r="Q749" s="5">
        <f t="shared" si="130"/>
        <v>0.60410388646061652</v>
      </c>
      <c r="R749" s="5">
        <f t="shared" si="131"/>
        <v>0.39589611353938348</v>
      </c>
      <c r="S749" s="4" cm="1">
        <f t="array" ref="S749">SUM(ABS(O749:P749/K749-M749:N749/K749))</f>
        <v>0</v>
      </c>
    </row>
    <row r="750" spans="1:19" x14ac:dyDescent="0.3">
      <c r="A750" s="1">
        <v>38551</v>
      </c>
      <c r="B750" s="2">
        <v>747</v>
      </c>
      <c r="C750">
        <v>87.029983520507798</v>
      </c>
      <c r="D750">
        <v>54.965995788574197</v>
      </c>
      <c r="E750" s="4">
        <f t="shared" si="127"/>
        <v>-3.0601230165226978E-3</v>
      </c>
      <c r="F750" s="4">
        <f t="shared" si="123"/>
        <v>-3.0601230165226978E-3</v>
      </c>
      <c r="G750" s="4">
        <f t="shared" si="128"/>
        <v>-3.9887794132428267E-3</v>
      </c>
      <c r="H750" s="4" cm="1">
        <f t="array" ref="H750">SUMPRODUCT(Q749:R749,(1+daily_ret!D749:E749))-1</f>
        <v>-3.0601230165226978E-3</v>
      </c>
      <c r="I750" s="5">
        <f t="shared" si="124"/>
        <v>141.78664164343408</v>
      </c>
      <c r="J750" s="4">
        <f>I750/MAX(I$3:I750)-1</f>
        <v>-4.5560833704784143E-3</v>
      </c>
      <c r="K750" s="5">
        <f t="shared" si="129"/>
        <v>133.294745873811</v>
      </c>
      <c r="L750" s="4">
        <f>K750/MAX(K$3:K750)-1</f>
        <v>-3.3105536068469554E-3</v>
      </c>
      <c r="M750" s="5">
        <f t="shared" si="125"/>
        <v>80.448865481067159</v>
      </c>
      <c r="N750" s="5">
        <f t="shared" si="126"/>
        <v>52.845880392743851</v>
      </c>
      <c r="O750" s="5">
        <f t="shared" si="121"/>
        <v>80.448865481067159</v>
      </c>
      <c r="P750" s="5">
        <f t="shared" si="122"/>
        <v>52.845880392743851</v>
      </c>
      <c r="Q750" s="5">
        <f t="shared" si="130"/>
        <v>0.6035411595084732</v>
      </c>
      <c r="R750" s="5">
        <f t="shared" si="131"/>
        <v>0.39645884049152691</v>
      </c>
      <c r="S750" s="4" cm="1">
        <f t="array" ref="S750">SUM(ABS(O750:P750/K750-M750:N750/K750))</f>
        <v>0</v>
      </c>
    </row>
    <row r="751" spans="1:19" x14ac:dyDescent="0.3">
      <c r="A751" s="1">
        <v>38552</v>
      </c>
      <c r="B751" s="2">
        <v>748</v>
      </c>
      <c r="C751">
        <v>87.506568908691406</v>
      </c>
      <c r="D751">
        <v>55.043521881103501</v>
      </c>
      <c r="E751" s="4">
        <f t="shared" si="127"/>
        <v>3.8642355291005348E-3</v>
      </c>
      <c r="F751" s="4">
        <f t="shared" si="123"/>
        <v>3.8642355291005348E-3</v>
      </c>
      <c r="G751" s="4">
        <f t="shared" si="128"/>
        <v>5.4761056926007079E-3</v>
      </c>
      <c r="H751" s="4" cm="1">
        <f t="array" ref="H751">SUMPRODUCT(Q750:R750,(1+daily_ret!D750:E750))-1</f>
        <v>3.8642355291003128E-3</v>
      </c>
      <c r="I751" s="5">
        <f t="shared" si="124"/>
        <v>142.56308027887243</v>
      </c>
      <c r="J751" s="4">
        <f>I751/MAX(I$3:I751)-1</f>
        <v>0</v>
      </c>
      <c r="K751" s="5">
        <f t="shared" si="129"/>
        <v>133.809828166659</v>
      </c>
      <c r="L751" s="4">
        <f>K751/MAX(K$3:K751)-1</f>
        <v>0</v>
      </c>
      <c r="M751" s="5">
        <f t="shared" si="125"/>
        <v>80.88941197129131</v>
      </c>
      <c r="N751" s="5">
        <f t="shared" si="126"/>
        <v>52.9204161953677</v>
      </c>
      <c r="O751" s="5">
        <f t="shared" si="121"/>
        <v>80.88941197129131</v>
      </c>
      <c r="P751" s="5">
        <f t="shared" si="122"/>
        <v>52.9204161953677</v>
      </c>
      <c r="Q751" s="5">
        <f t="shared" si="130"/>
        <v>0.60451024472241477</v>
      </c>
      <c r="R751" s="5">
        <f t="shared" si="131"/>
        <v>0.39548975527758523</v>
      </c>
      <c r="S751" s="4" cm="1">
        <f t="array" ref="S751">SUM(ABS(O751:P751/K751-M751:N751/K751))</f>
        <v>0</v>
      </c>
    </row>
    <row r="752" spans="1:19" x14ac:dyDescent="0.3">
      <c r="A752" s="1">
        <v>38553</v>
      </c>
      <c r="B752" s="2">
        <v>749</v>
      </c>
      <c r="C752">
        <v>87.805320739746094</v>
      </c>
      <c r="D752">
        <v>55.146858215332003</v>
      </c>
      <c r="E752" s="4">
        <f t="shared" si="127"/>
        <v>2.8063038156600495E-3</v>
      </c>
      <c r="F752" s="4">
        <f t="shared" si="123"/>
        <v>2.8063038156600495E-3</v>
      </c>
      <c r="G752" s="4">
        <f t="shared" si="128"/>
        <v>3.414050336797203E-3</v>
      </c>
      <c r="H752" s="4" cm="1">
        <f t="array" ref="H752">SUMPRODUCT(Q751:R751,(1+daily_ret!D751:E751))-1</f>
        <v>2.8063038156602715E-3</v>
      </c>
      <c r="I752" s="5">
        <f t="shared" si="124"/>
        <v>143.04979781111336</v>
      </c>
      <c r="J752" s="4">
        <f>I752/MAX(I$3:I752)-1</f>
        <v>0</v>
      </c>
      <c r="K752" s="5">
        <f t="shared" si="129"/>
        <v>134.18533919801592</v>
      </c>
      <c r="L752" s="4">
        <f>K752/MAX(K$3:K752)-1</f>
        <v>0</v>
      </c>
      <c r="M752" s="5">
        <f t="shared" si="125"/>
        <v>81.165572495475217</v>
      </c>
      <c r="N752" s="5">
        <f t="shared" si="126"/>
        <v>53.019766702540707</v>
      </c>
      <c r="O752" s="5">
        <f t="shared" si="121"/>
        <v>81.165572495475217</v>
      </c>
      <c r="P752" s="5">
        <f t="shared" si="122"/>
        <v>53.019766702540707</v>
      </c>
      <c r="Q752" s="5">
        <f t="shared" si="130"/>
        <v>0.60487660560070589</v>
      </c>
      <c r="R752" s="5">
        <f t="shared" si="131"/>
        <v>0.39512339439929411</v>
      </c>
      <c r="S752" s="4" cm="1">
        <f t="array" ref="S752">SUM(ABS(O752:P752/K752-M752:N752/K752))</f>
        <v>0</v>
      </c>
    </row>
    <row r="753" spans="1:19" x14ac:dyDescent="0.3">
      <c r="A753" s="1">
        <v>38554</v>
      </c>
      <c r="B753" s="2">
        <v>750</v>
      </c>
      <c r="C753">
        <v>87.293190002441406</v>
      </c>
      <c r="D753">
        <v>54.739978790283203</v>
      </c>
      <c r="E753" s="4">
        <f t="shared" si="127"/>
        <v>-6.4432482549025005E-3</v>
      </c>
      <c r="F753" s="4">
        <f t="shared" si="123"/>
        <v>-6.4432482549025005E-3</v>
      </c>
      <c r="G753" s="4">
        <f t="shared" si="128"/>
        <v>-5.8325706573367775E-3</v>
      </c>
      <c r="H753" s="4" cm="1">
        <f t="array" ref="H753">SUMPRODUCT(Q752:R752,(1+daily_ret!D752:E752))-1</f>
        <v>-6.4432482549026115E-3</v>
      </c>
      <c r="I753" s="5">
        <f t="shared" si="124"/>
        <v>142.2154497578623</v>
      </c>
      <c r="J753" s="4">
        <f>I753/MAX(I$3:I753)-1</f>
        <v>-5.8325706573367775E-3</v>
      </c>
      <c r="K753" s="5">
        <f t="shared" si="129"/>
        <v>133.32074974539481</v>
      </c>
      <c r="L753" s="4">
        <f>K753/MAX(K$3:K753)-1</f>
        <v>-6.4432482549025005E-3</v>
      </c>
      <c r="M753" s="5">
        <f t="shared" si="125"/>
        <v>80.692168558952162</v>
      </c>
      <c r="N753" s="5">
        <f t="shared" si="126"/>
        <v>52.628581186442645</v>
      </c>
      <c r="O753" s="5">
        <f t="shared" si="121"/>
        <v>80.692168558952162</v>
      </c>
      <c r="P753" s="5">
        <f t="shared" si="122"/>
        <v>52.628581186442645</v>
      </c>
      <c r="Q753" s="5">
        <f t="shared" si="130"/>
        <v>0.60524838566428363</v>
      </c>
      <c r="R753" s="5">
        <f t="shared" si="131"/>
        <v>0.39475161433571637</v>
      </c>
      <c r="S753" s="4" cm="1">
        <f t="array" ref="S753">SUM(ABS(O753:P753/K753-M753:N753/K753))</f>
        <v>0</v>
      </c>
    </row>
    <row r="754" spans="1:19" x14ac:dyDescent="0.3">
      <c r="A754" s="1">
        <v>38555</v>
      </c>
      <c r="B754" s="2">
        <v>751</v>
      </c>
      <c r="C754">
        <v>87.876449584960895</v>
      </c>
      <c r="D754">
        <v>54.998298645019503</v>
      </c>
      <c r="E754" s="4">
        <f t="shared" si="127"/>
        <v>5.9068838820681702E-3</v>
      </c>
      <c r="F754" s="4">
        <f t="shared" si="123"/>
        <v>5.9068838820681702E-3</v>
      </c>
      <c r="G754" s="4">
        <f t="shared" si="128"/>
        <v>6.6816160860103668E-3</v>
      </c>
      <c r="H754" s="4" cm="1">
        <f t="array" ref="H754">SUMPRODUCT(Q753:R753,(1+daily_ret!D753:E753))-1</f>
        <v>5.9068838820679481E-3</v>
      </c>
      <c r="I754" s="5">
        <f t="shared" si="124"/>
        <v>143.16567879464364</v>
      </c>
      <c r="J754" s="4">
        <f>I754/MAX(I$3:I754)-1</f>
        <v>0</v>
      </c>
      <c r="K754" s="5">
        <f t="shared" si="129"/>
        <v>134.10825993321112</v>
      </c>
      <c r="L754" s="4">
        <f>K754/MAX(K$3:K754)-1</f>
        <v>-5.7442389209949596E-4</v>
      </c>
      <c r="M754" s="5">
        <f t="shared" si="125"/>
        <v>81.231322650410732</v>
      </c>
      <c r="N754" s="5">
        <f t="shared" si="126"/>
        <v>52.876937282800377</v>
      </c>
      <c r="O754" s="5">
        <f t="shared" si="121"/>
        <v>81.231322650410732</v>
      </c>
      <c r="P754" s="5">
        <f t="shared" si="122"/>
        <v>52.876937282800377</v>
      </c>
      <c r="Q754" s="5">
        <f t="shared" si="130"/>
        <v>0.60571453757483495</v>
      </c>
      <c r="R754" s="5">
        <f t="shared" si="131"/>
        <v>0.39428546242516505</v>
      </c>
      <c r="S754" s="4" cm="1">
        <f t="array" ref="S754">SUM(ABS(O754:P754/K754-M754:N754/K754))</f>
        <v>0</v>
      </c>
    </row>
    <row r="755" spans="1:19" x14ac:dyDescent="0.3">
      <c r="A755" s="1">
        <v>38558</v>
      </c>
      <c r="B755" s="2">
        <v>752</v>
      </c>
      <c r="C755">
        <v>87.627502441406193</v>
      </c>
      <c r="D755">
        <v>54.901435852050703</v>
      </c>
      <c r="E755" s="4">
        <f t="shared" si="127"/>
        <v>-2.4103561977663057E-3</v>
      </c>
      <c r="F755" s="4">
        <f t="shared" si="123"/>
        <v>-2.4103561977663057E-3</v>
      </c>
      <c r="G755" s="4">
        <f t="shared" si="128"/>
        <v>-2.8329221848456543E-3</v>
      </c>
      <c r="H755" s="4" cm="1">
        <f t="array" ref="H755">SUMPRODUCT(Q754:R754,(1+daily_ret!D754:E754))-1</f>
        <v>-2.4103561977664167E-3</v>
      </c>
      <c r="I755" s="5">
        <f t="shared" si="124"/>
        <v>142.76010156707781</v>
      </c>
      <c r="J755" s="4">
        <f>I755/MAX(I$3:I755)-1</f>
        <v>-2.8329221848456543E-3</v>
      </c>
      <c r="K755" s="5">
        <f t="shared" si="129"/>
        <v>133.78501125770944</v>
      </c>
      <c r="L755" s="4">
        <f>K755/MAX(K$3:K755)-1</f>
        <v>-2.9833955236773235E-3</v>
      </c>
      <c r="M755" s="5">
        <f t="shared" si="125"/>
        <v>81.001200634370036</v>
      </c>
      <c r="N755" s="5">
        <f t="shared" si="126"/>
        <v>52.783810623339399</v>
      </c>
      <c r="O755" s="5">
        <f t="shared" si="121"/>
        <v>81.001200634370036</v>
      </c>
      <c r="P755" s="5">
        <f t="shared" si="122"/>
        <v>52.783810623339399</v>
      </c>
      <c r="Q755" s="5">
        <f t="shared" si="130"/>
        <v>0.60545796478155389</v>
      </c>
      <c r="R755" s="5">
        <f t="shared" si="131"/>
        <v>0.39454203521844605</v>
      </c>
      <c r="S755" s="4" cm="1">
        <f t="array" ref="S755">SUM(ABS(O755:P755/K755-M755:N755/K755))</f>
        <v>0</v>
      </c>
    </row>
    <row r="756" spans="1:19" x14ac:dyDescent="0.3">
      <c r="A756" s="1">
        <v>38559</v>
      </c>
      <c r="B756" s="2">
        <v>753</v>
      </c>
      <c r="C756">
        <v>87.734176635742102</v>
      </c>
      <c r="D756">
        <v>54.940185546875</v>
      </c>
      <c r="E756" s="4">
        <f t="shared" si="127"/>
        <v>1.0155298027225701E-3</v>
      </c>
      <c r="F756" s="4">
        <f t="shared" si="123"/>
        <v>1.0155298027225701E-3</v>
      </c>
      <c r="G756" s="4">
        <f t="shared" si="128"/>
        <v>1.2173597485245491E-3</v>
      </c>
      <c r="H756" s="4" cm="1">
        <f t="array" ref="H756">SUMPRODUCT(Q755:R755,(1+daily_ret!D755:E755))-1</f>
        <v>1.0155298027223481E-3</v>
      </c>
      <c r="I756" s="5">
        <f t="shared" si="124"/>
        <v>142.93389196842085</v>
      </c>
      <c r="J756" s="4">
        <f>I756/MAX(I$3:I756)-1</f>
        <v>-1.6190111217595504E-3</v>
      </c>
      <c r="K756" s="5">
        <f t="shared" si="129"/>
        <v>133.92087392379921</v>
      </c>
      <c r="L756" s="4">
        <f>K756/MAX(K$3:K756)-1</f>
        <v>-1.970895448022425E-3</v>
      </c>
      <c r="M756" s="5">
        <f t="shared" si="125"/>
        <v>81.099808235604485</v>
      </c>
      <c r="N756" s="5">
        <f t="shared" si="126"/>
        <v>52.821065688194714</v>
      </c>
      <c r="O756" s="5">
        <f t="shared" si="121"/>
        <v>81.099808235604485</v>
      </c>
      <c r="P756" s="5">
        <f t="shared" si="122"/>
        <v>52.821065688194714</v>
      </c>
      <c r="Q756" s="5">
        <f t="shared" si="130"/>
        <v>0.60558004035838475</v>
      </c>
      <c r="R756" s="5">
        <f t="shared" si="131"/>
        <v>0.39441995964161514</v>
      </c>
      <c r="S756" s="4" cm="1">
        <f t="array" ref="S756">SUM(ABS(O756:P756/K756-M756:N756/K756))</f>
        <v>0</v>
      </c>
    </row>
    <row r="757" spans="1:19" x14ac:dyDescent="0.3">
      <c r="A757" s="1">
        <v>38560</v>
      </c>
      <c r="B757" s="2">
        <v>754</v>
      </c>
      <c r="C757">
        <v>88.054267883300696</v>
      </c>
      <c r="D757">
        <v>54.862655639648402</v>
      </c>
      <c r="E757" s="4">
        <f t="shared" si="127"/>
        <v>1.6528178113170977E-3</v>
      </c>
      <c r="F757" s="4">
        <f t="shared" si="123"/>
        <v>1.6528178113170977E-3</v>
      </c>
      <c r="G757" s="4">
        <f t="shared" si="128"/>
        <v>3.6484214001069049E-3</v>
      </c>
      <c r="H757" s="4" cm="1">
        <f t="array" ref="H757">SUMPRODUCT(Q756:R756,(1+daily_ret!D756:E756))-1</f>
        <v>1.6528178113170977E-3</v>
      </c>
      <c r="I757" s="5">
        <f t="shared" si="124"/>
        <v>143.45537503867899</v>
      </c>
      <c r="J757" s="4">
        <f>I757/MAX(I$3:I757)-1</f>
        <v>0</v>
      </c>
      <c r="K757" s="5">
        <f t="shared" si="129"/>
        <v>134.14222072952762</v>
      </c>
      <c r="L757" s="4">
        <f>K757/MAX(K$3:K757)-1</f>
        <v>-3.2133516780596949E-4</v>
      </c>
      <c r="M757" s="5">
        <f t="shared" si="125"/>
        <v>81.395694511515828</v>
      </c>
      <c r="N757" s="5">
        <f t="shared" si="126"/>
        <v>52.746526218011788</v>
      </c>
      <c r="O757" s="5">
        <f t="shared" si="121"/>
        <v>81.395694511515828</v>
      </c>
      <c r="P757" s="5">
        <f t="shared" si="122"/>
        <v>52.746526218011788</v>
      </c>
      <c r="Q757" s="5">
        <f t="shared" si="130"/>
        <v>0.60678654392963138</v>
      </c>
      <c r="R757" s="5">
        <f t="shared" si="131"/>
        <v>0.39321345607036851</v>
      </c>
      <c r="S757" s="4" cm="1">
        <f t="array" ref="S757">SUM(ABS(O757:P757/K757-M757:N757/K757))</f>
        <v>0</v>
      </c>
    </row>
    <row r="758" spans="1:19" x14ac:dyDescent="0.3">
      <c r="A758" s="1">
        <v>38561</v>
      </c>
      <c r="B758" s="2">
        <v>755</v>
      </c>
      <c r="C758">
        <v>88.609123229980398</v>
      </c>
      <c r="D758">
        <v>55.101634979247997</v>
      </c>
      <c r="E758" s="4">
        <f t="shared" si="127"/>
        <v>5.5363577753957394E-3</v>
      </c>
      <c r="F758" s="4">
        <f t="shared" si="123"/>
        <v>5.5363577753957394E-3</v>
      </c>
      <c r="G758" s="4">
        <f t="shared" si="128"/>
        <v>6.3012885123869822E-3</v>
      </c>
      <c r="H758" s="4" cm="1">
        <f t="array" ref="H758">SUMPRODUCT(Q757:R757,(1+daily_ret!D757:E757))-1</f>
        <v>5.5363577753957394E-3</v>
      </c>
      <c r="I758" s="5">
        <f t="shared" si="124"/>
        <v>144.3593287454504</v>
      </c>
      <c r="J758" s="4">
        <f>I758/MAX(I$3:I758)-1</f>
        <v>0</v>
      </c>
      <c r="K758" s="5">
        <f t="shared" si="129"/>
        <v>134.88488005627238</v>
      </c>
      <c r="L758" s="4">
        <f>K758/MAX(K$3:K758)-1</f>
        <v>0</v>
      </c>
      <c r="M758" s="5">
        <f t="shared" si="125"/>
        <v>81.90859226629901</v>
      </c>
      <c r="N758" s="5">
        <f t="shared" si="126"/>
        <v>52.976287789973384</v>
      </c>
      <c r="O758" s="5">
        <f t="shared" si="121"/>
        <v>81.90859226629901</v>
      </c>
      <c r="P758" s="5">
        <f t="shared" si="122"/>
        <v>52.976287789973384</v>
      </c>
      <c r="Q758" s="5">
        <f t="shared" si="130"/>
        <v>0.60724813805763633</v>
      </c>
      <c r="R758" s="5">
        <f t="shared" si="131"/>
        <v>0.39275186194236378</v>
      </c>
      <c r="S758" s="4" cm="1">
        <f t="array" ref="S758">SUM(ABS(O758:P758/K758-M758:N758/K758))</f>
        <v>0</v>
      </c>
    </row>
    <row r="759" spans="1:19" x14ac:dyDescent="0.3">
      <c r="A759" s="1">
        <v>38562</v>
      </c>
      <c r="B759" s="2">
        <v>756</v>
      </c>
      <c r="C759">
        <v>88.018707275390597</v>
      </c>
      <c r="D759">
        <v>54.7722358703613</v>
      </c>
      <c r="E759" s="4">
        <f t="shared" si="127"/>
        <v>-6.3940675177246442E-3</v>
      </c>
      <c r="F759" s="4">
        <f t="shared" si="123"/>
        <v>-6.3940675177246442E-3</v>
      </c>
      <c r="G759" s="4">
        <f t="shared" si="128"/>
        <v>-6.6631508479934043E-3</v>
      </c>
      <c r="H759" s="4" cm="1">
        <f t="array" ref="H759">SUMPRODUCT(Q758:R758,(1+daily_ret!D758:E758))-1</f>
        <v>-6.3940675177245332E-3</v>
      </c>
      <c r="I759" s="5">
        <f t="shared" si="124"/>
        <v>143.39744076170439</v>
      </c>
      <c r="J759" s="4">
        <f>I759/MAX(I$3:I759)-1</f>
        <v>-6.6631508479934043E-3</v>
      </c>
      <c r="K759" s="5">
        <f t="shared" si="129"/>
        <v>134.02241702607239</v>
      </c>
      <c r="L759" s="4">
        <f>K759/MAX(K$3:K759)-1</f>
        <v>-6.3940675177246442E-3</v>
      </c>
      <c r="M759" s="5">
        <f t="shared" si="125"/>
        <v>81.362822960281875</v>
      </c>
      <c r="N759" s="5">
        <f t="shared" si="126"/>
        <v>52.659594065790522</v>
      </c>
      <c r="O759" s="5">
        <f t="shared" si="121"/>
        <v>81.362822960281875</v>
      </c>
      <c r="P759" s="5">
        <f t="shared" si="122"/>
        <v>52.659594065790522</v>
      </c>
      <c r="Q759" s="5">
        <f t="shared" si="130"/>
        <v>0.60708368619000319</v>
      </c>
      <c r="R759" s="5">
        <f t="shared" si="131"/>
        <v>0.39291631380999681</v>
      </c>
      <c r="S759" s="4" cm="1">
        <f t="array" ref="S759">SUM(ABS(O759:P759/K759-M759:N759/K759))</f>
        <v>0</v>
      </c>
    </row>
    <row r="760" spans="1:19" x14ac:dyDescent="0.3">
      <c r="A760" s="1">
        <v>38565</v>
      </c>
      <c r="B760" s="2">
        <v>757</v>
      </c>
      <c r="C760">
        <v>87.954704284667898</v>
      </c>
      <c r="D760">
        <v>54.662712097167898</v>
      </c>
      <c r="E760" s="4">
        <f t="shared" si="127"/>
        <v>-1.2271263408973887E-3</v>
      </c>
      <c r="F760" s="4">
        <f t="shared" si="123"/>
        <v>-1.2271263408973887E-3</v>
      </c>
      <c r="G760" s="4">
        <f t="shared" si="128"/>
        <v>-7.2715213281260294E-4</v>
      </c>
      <c r="H760" s="4" cm="1">
        <f t="array" ref="H760">SUMPRODUCT(Q759:R759,(1+daily_ret!D759:E759))-1</f>
        <v>-1.2271263408973887E-3</v>
      </c>
      <c r="I760" s="5">
        <f t="shared" si="124"/>
        <v>143.29316900681465</v>
      </c>
      <c r="J760" s="4">
        <f>I760/MAX(I$3:I760)-1</f>
        <v>-7.3854578564556128E-3</v>
      </c>
      <c r="K760" s="5">
        <f t="shared" si="129"/>
        <v>133.85795458786896</v>
      </c>
      <c r="L760" s="4">
        <f>K760/MAX(K$3:K760)-1</f>
        <v>-7.6133475299454689E-3</v>
      </c>
      <c r="M760" s="5">
        <f t="shared" si="125"/>
        <v>81.303659810034659</v>
      </c>
      <c r="N760" s="5">
        <f t="shared" si="126"/>
        <v>52.554294777834315</v>
      </c>
      <c r="O760" s="5">
        <f t="shared" si="121"/>
        <v>81.303659810034659</v>
      </c>
      <c r="P760" s="5">
        <f t="shared" si="122"/>
        <v>52.554294777834315</v>
      </c>
      <c r="Q760" s="5">
        <f t="shared" si="130"/>
        <v>0.60738758529784753</v>
      </c>
      <c r="R760" s="5">
        <f t="shared" si="131"/>
        <v>0.39261241470215258</v>
      </c>
      <c r="S760" s="4" cm="1">
        <f t="array" ref="S760">SUM(ABS(O760:P760/K760-M760:N760/K760))</f>
        <v>0</v>
      </c>
    </row>
    <row r="761" spans="1:19" x14ac:dyDescent="0.3">
      <c r="A761" s="1">
        <v>38566</v>
      </c>
      <c r="B761" s="2">
        <v>758</v>
      </c>
      <c r="C761">
        <v>88.481063842773395</v>
      </c>
      <c r="D761">
        <v>54.610851287841797</v>
      </c>
      <c r="E761" s="4">
        <f t="shared" si="127"/>
        <v>3.2623860458884657E-3</v>
      </c>
      <c r="F761" s="4">
        <f t="shared" si="123"/>
        <v>3.2623860458884657E-3</v>
      </c>
      <c r="G761" s="4">
        <f t="shared" si="128"/>
        <v>5.9844389494156935E-3</v>
      </c>
      <c r="H761" s="4" cm="1">
        <f t="array" ref="H761">SUMPRODUCT(Q760:R760,(1+daily_ret!D760:E760))-1</f>
        <v>3.2623860458884657E-3</v>
      </c>
      <c r="I761" s="5">
        <f t="shared" si="124"/>
        <v>144.15069822860423</v>
      </c>
      <c r="J761" s="4">
        <f>I761/MAX(I$3:I761)-1</f>
        <v>-1.4452167286954642E-3</v>
      </c>
      <c r="K761" s="5">
        <f t="shared" si="129"/>
        <v>134.2946509110476</v>
      </c>
      <c r="L761" s="4">
        <f>K761/MAX(K$3:K761)-1</f>
        <v>-4.375799162801286E-3</v>
      </c>
      <c r="M761" s="5">
        <f t="shared" si="125"/>
        <v>81.79021659853187</v>
      </c>
      <c r="N761" s="5">
        <f t="shared" si="126"/>
        <v>52.504434312515727</v>
      </c>
      <c r="O761" s="5">
        <f t="shared" si="121"/>
        <v>81.79021659853187</v>
      </c>
      <c r="P761" s="5">
        <f t="shared" si="122"/>
        <v>52.504434312515727</v>
      </c>
      <c r="Q761" s="5">
        <f t="shared" si="130"/>
        <v>0.60903555014046717</v>
      </c>
      <c r="R761" s="5">
        <f t="shared" si="131"/>
        <v>0.39096444985953277</v>
      </c>
      <c r="S761" s="4" cm="1">
        <f t="array" ref="S761">SUM(ABS(O761:P761/K761-M761:N761/K761))</f>
        <v>0</v>
      </c>
    </row>
    <row r="762" spans="1:19" x14ac:dyDescent="0.3">
      <c r="A762" s="1">
        <v>38567</v>
      </c>
      <c r="B762" s="2">
        <v>759</v>
      </c>
      <c r="C762">
        <v>88.715827941894503</v>
      </c>
      <c r="D762">
        <v>54.7470092773437</v>
      </c>
      <c r="E762" s="4">
        <f t="shared" si="127"/>
        <v>2.5907038126404824E-3</v>
      </c>
      <c r="F762" s="4">
        <f t="shared" si="123"/>
        <v>2.5907038126404824E-3</v>
      </c>
      <c r="G762" s="4">
        <f t="shared" si="128"/>
        <v>2.6532693994081313E-3</v>
      </c>
      <c r="H762" s="4" cm="1">
        <f t="array" ref="H762">SUMPRODUCT(Q761:R761,(1+daily_ret!D761:E761))-1</f>
        <v>2.5907038126404824E-3</v>
      </c>
      <c r="I762" s="5">
        <f t="shared" si="124"/>
        <v>144.53316886511749</v>
      </c>
      <c r="J762" s="4">
        <f>I762/MAX(I$3:I762)-1</f>
        <v>0</v>
      </c>
      <c r="K762" s="5">
        <f t="shared" si="129"/>
        <v>134.64256857518006</v>
      </c>
      <c r="L762" s="4">
        <f>K762/MAX(K$3:K762)-1</f>
        <v>-1.7964317497352056E-3</v>
      </c>
      <c r="M762" s="5">
        <f t="shared" si="125"/>
        <v>82.00722807740371</v>
      </c>
      <c r="N762" s="5">
        <f t="shared" si="126"/>
        <v>52.635340497776362</v>
      </c>
      <c r="O762" s="5">
        <f t="shared" si="121"/>
        <v>82.00722807740371</v>
      </c>
      <c r="P762" s="5">
        <f t="shared" si="122"/>
        <v>52.635340497776362</v>
      </c>
      <c r="Q762" s="5">
        <f t="shared" si="130"/>
        <v>0.60907355634420712</v>
      </c>
      <c r="R762" s="5">
        <f t="shared" si="131"/>
        <v>0.39092644365579288</v>
      </c>
      <c r="S762" s="4" cm="1">
        <f t="array" ref="S762">SUM(ABS(O762:P762/K762-M762:N762/K762))</f>
        <v>0</v>
      </c>
    </row>
    <row r="763" spans="1:19" x14ac:dyDescent="0.3">
      <c r="A763" s="1">
        <v>38568</v>
      </c>
      <c r="B763" s="2">
        <v>760</v>
      </c>
      <c r="C763">
        <v>88.004501342773395</v>
      </c>
      <c r="D763">
        <v>54.708072662353501</v>
      </c>
      <c r="E763" s="4">
        <f t="shared" si="127"/>
        <v>-5.1616037505559653E-3</v>
      </c>
      <c r="F763" s="4">
        <f t="shared" si="123"/>
        <v>-5.1616037505559653E-3</v>
      </c>
      <c r="G763" s="4">
        <f t="shared" si="128"/>
        <v>-8.0180348380111122E-3</v>
      </c>
      <c r="H763" s="4" cm="1">
        <f t="array" ref="H763">SUMPRODUCT(Q762:R762,(1+daily_ret!D762:E762))-1</f>
        <v>-5.1616037505557433E-3</v>
      </c>
      <c r="I763" s="5">
        <f t="shared" si="124"/>
        <v>143.37429688190883</v>
      </c>
      <c r="J763" s="4">
        <f>I763/MAX(I$3:I763)-1</f>
        <v>-8.0180348380111122E-3</v>
      </c>
      <c r="K763" s="5">
        <f t="shared" si="129"/>
        <v>133.94759698823793</v>
      </c>
      <c r="L763" s="4">
        <f>K763/MAX(K$3:K763)-1</f>
        <v>-6.948763031434102E-3</v>
      </c>
      <c r="M763" s="5">
        <f t="shared" si="125"/>
        <v>81.349691265710362</v>
      </c>
      <c r="N763" s="5">
        <f t="shared" si="126"/>
        <v>52.597905722527585</v>
      </c>
      <c r="O763" s="5">
        <f t="shared" si="121"/>
        <v>81.349691265710362</v>
      </c>
      <c r="P763" s="5">
        <f t="shared" si="122"/>
        <v>52.597905722527585</v>
      </c>
      <c r="Q763" s="5">
        <f t="shared" si="130"/>
        <v>0.60732475307379907</v>
      </c>
      <c r="R763" s="5">
        <f t="shared" si="131"/>
        <v>0.39267524692620098</v>
      </c>
      <c r="S763" s="4" cm="1">
        <f t="array" ref="S763">SUM(ABS(O763:P763/K763-M763:N763/K763))</f>
        <v>0</v>
      </c>
    </row>
    <row r="764" spans="1:19" x14ac:dyDescent="0.3">
      <c r="A764" s="1">
        <v>38569</v>
      </c>
      <c r="B764" s="2">
        <v>761</v>
      </c>
      <c r="C764">
        <v>87.406990051269503</v>
      </c>
      <c r="D764">
        <v>54.4165229797363</v>
      </c>
      <c r="E764" s="4">
        <f t="shared" si="127"/>
        <v>-6.2161048262215912E-3</v>
      </c>
      <c r="F764" s="4">
        <f t="shared" si="123"/>
        <v>-6.2161048262215912E-3</v>
      </c>
      <c r="G764" s="4">
        <f t="shared" si="128"/>
        <v>-6.7895537431275077E-3</v>
      </c>
      <c r="H764" s="4" cm="1">
        <f t="array" ref="H764">SUMPRODUCT(Q763:R763,(1+daily_ret!D763:E763))-1</f>
        <v>-6.2161048262219243E-3</v>
      </c>
      <c r="I764" s="5">
        <f t="shared" si="124"/>
        <v>142.40084938784599</v>
      </c>
      <c r="J764" s="4">
        <f>I764/MAX(I$3:I764)-1</f>
        <v>-1.4753149702691704E-2</v>
      </c>
      <c r="K764" s="5">
        <f t="shared" si="129"/>
        <v>133.11496468413856</v>
      </c>
      <c r="L764" s="4">
        <f>K764/MAX(K$3:K764)-1</f>
        <v>-1.3121673618239793E-2</v>
      </c>
      <c r="M764" s="5">
        <f t="shared" si="125"/>
        <v>80.797363164874994</v>
      </c>
      <c r="N764" s="5">
        <f t="shared" si="126"/>
        <v>52.317601519263548</v>
      </c>
      <c r="O764" s="5">
        <f t="shared" si="121"/>
        <v>80.797363164874994</v>
      </c>
      <c r="P764" s="5">
        <f t="shared" si="122"/>
        <v>52.317601519263548</v>
      </c>
      <c r="Q764" s="5">
        <f t="shared" si="130"/>
        <v>0.60697430492953797</v>
      </c>
      <c r="R764" s="5">
        <f t="shared" si="131"/>
        <v>0.39302569507046192</v>
      </c>
      <c r="S764" s="4" cm="1">
        <f t="array" ref="S764">SUM(ABS(O764:P764/K764-M764:N764/K764))</f>
        <v>0</v>
      </c>
    </row>
    <row r="765" spans="1:19" x14ac:dyDescent="0.3">
      <c r="A765" s="1">
        <v>38572</v>
      </c>
      <c r="B765" s="2">
        <v>762</v>
      </c>
      <c r="C765">
        <v>87.243408203125</v>
      </c>
      <c r="D765">
        <v>54.273960113525298</v>
      </c>
      <c r="E765" s="4">
        <f t="shared" si="127"/>
        <v>-2.1656165725419951E-3</v>
      </c>
      <c r="F765" s="4">
        <f t="shared" si="123"/>
        <v>-2.1656165725419951E-3</v>
      </c>
      <c r="G765" s="4">
        <f t="shared" si="128"/>
        <v>-1.8714961818104836E-3</v>
      </c>
      <c r="H765" s="4" cm="1">
        <f t="array" ref="H765">SUMPRODUCT(Q764:R764,(1+daily_ret!D764:E764))-1</f>
        <v>-2.1656165725421062E-3</v>
      </c>
      <c r="I765" s="5">
        <f t="shared" si="124"/>
        <v>142.13434674193007</v>
      </c>
      <c r="J765" s="4">
        <f>I765/MAX(I$3:I765)-1</f>
        <v>-1.6597035421163864E-2</v>
      </c>
      <c r="K765" s="5">
        <f t="shared" si="129"/>
        <v>132.82668871056524</v>
      </c>
      <c r="L765" s="4">
        <f>K765/MAX(K$3:K765)-1</f>
        <v>-1.5258873676934681E-2</v>
      </c>
      <c r="M765" s="5">
        <f t="shared" si="125"/>
        <v>80.646151208211563</v>
      </c>
      <c r="N765" s="5">
        <f t="shared" si="126"/>
        <v>52.180537502353666</v>
      </c>
      <c r="O765" s="5">
        <f t="shared" si="121"/>
        <v>80.646151208211563</v>
      </c>
      <c r="P765" s="5">
        <f t="shared" si="122"/>
        <v>52.180537502353666</v>
      </c>
      <c r="Q765" s="5">
        <f t="shared" si="130"/>
        <v>0.60715321590183435</v>
      </c>
      <c r="R765" s="5">
        <f t="shared" si="131"/>
        <v>0.39284678409816554</v>
      </c>
      <c r="S765" s="4" cm="1">
        <f t="array" ref="S765">SUM(ABS(O765:P765/K765-M765:N765/K765))</f>
        <v>0</v>
      </c>
    </row>
    <row r="766" spans="1:19" x14ac:dyDescent="0.3">
      <c r="A766" s="1">
        <v>38573</v>
      </c>
      <c r="B766" s="2">
        <v>763</v>
      </c>
      <c r="C766">
        <v>87.769775390625</v>
      </c>
      <c r="D766">
        <v>54.429466247558501</v>
      </c>
      <c r="E766" s="4">
        <f t="shared" si="127"/>
        <v>4.7887355464055759E-3</v>
      </c>
      <c r="F766" s="4">
        <f t="shared" si="123"/>
        <v>4.7887355464055759E-3</v>
      </c>
      <c r="G766" s="4">
        <f t="shared" si="128"/>
        <v>6.0333175690991947E-3</v>
      </c>
      <c r="H766" s="4" cm="1">
        <f t="array" ref="H766">SUMPRODUCT(Q765:R765,(1+daily_ret!D765:E765))-1</f>
        <v>4.7887355464055759E-3</v>
      </c>
      <c r="I766" s="5">
        <f t="shared" si="124"/>
        <v>142.9918883933006</v>
      </c>
      <c r="J766" s="4">
        <f>I766/MAX(I$3:I766)-1</f>
        <v>-1.0663853037466087E-2</v>
      </c>
      <c r="K766" s="5">
        <f t="shared" si="129"/>
        <v>133.46276059630486</v>
      </c>
      <c r="L766" s="4">
        <f>K766/MAX(K$3:K766)-1</f>
        <v>-1.0543208841303997E-2</v>
      </c>
      <c r="M766" s="5">
        <f t="shared" si="125"/>
        <v>81.132715049176284</v>
      </c>
      <c r="N766" s="5">
        <f t="shared" si="126"/>
        <v>52.330045547128591</v>
      </c>
      <c r="O766" s="5">
        <f t="shared" si="121"/>
        <v>81.132715049176284</v>
      </c>
      <c r="P766" s="5">
        <f t="shared" si="122"/>
        <v>52.330045547128591</v>
      </c>
      <c r="Q766" s="5">
        <f t="shared" si="130"/>
        <v>0.60790526650789645</v>
      </c>
      <c r="R766" s="5">
        <f t="shared" si="131"/>
        <v>0.39209473349210366</v>
      </c>
      <c r="S766" s="4" cm="1">
        <f t="array" ref="S766">SUM(ABS(O766:P766/K766-M766:N766/K766))</f>
        <v>0</v>
      </c>
    </row>
    <row r="767" spans="1:19" x14ac:dyDescent="0.3">
      <c r="A767" s="1">
        <v>38574</v>
      </c>
      <c r="B767" s="2">
        <v>764</v>
      </c>
      <c r="C767">
        <v>87.727066040039006</v>
      </c>
      <c r="D767">
        <v>54.403541564941399</v>
      </c>
      <c r="E767" s="4">
        <f t="shared" si="127"/>
        <v>-4.8256490692966114E-4</v>
      </c>
      <c r="F767" s="4">
        <f t="shared" si="123"/>
        <v>-4.8256490692966114E-4</v>
      </c>
      <c r="G767" s="4">
        <f t="shared" si="128"/>
        <v>-4.8660658405363932E-4</v>
      </c>
      <c r="H767" s="4" cm="1">
        <f t="array" ref="H767">SUMPRODUCT(Q766:R766,(1+daily_ret!D766:E766))-1</f>
        <v>-4.8256490692977216E-4</v>
      </c>
      <c r="I767" s="5">
        <f t="shared" si="124"/>
        <v>142.92230759894215</v>
      </c>
      <c r="J767" s="4">
        <f>I767/MAX(I$3:I767)-1</f>
        <v>-1.1145270520420358E-2</v>
      </c>
      <c r="K767" s="5">
        <f t="shared" si="129"/>
        <v>133.39835615165913</v>
      </c>
      <c r="L767" s="4">
        <f>K767/MAX(K$3:K767)-1</f>
        <v>-1.1020685965640431E-2</v>
      </c>
      <c r="M767" s="5">
        <f t="shared" si="125"/>
        <v>81.093235335851205</v>
      </c>
      <c r="N767" s="5">
        <f t="shared" si="126"/>
        <v>52.305120815807925</v>
      </c>
      <c r="O767" s="5">
        <f t="shared" si="121"/>
        <v>81.093235335851205</v>
      </c>
      <c r="P767" s="5">
        <f t="shared" si="122"/>
        <v>52.305120815807925</v>
      </c>
      <c r="Q767" s="5">
        <f t="shared" si="130"/>
        <v>0.60790280836487365</v>
      </c>
      <c r="R767" s="5">
        <f t="shared" si="131"/>
        <v>0.39209719163512635</v>
      </c>
      <c r="S767" s="4" cm="1">
        <f t="array" ref="S767">SUM(ABS(O767:P767/K767-M767:N767/K767))</f>
        <v>0</v>
      </c>
    </row>
    <row r="768" spans="1:19" x14ac:dyDescent="0.3">
      <c r="A768" s="1">
        <v>38575</v>
      </c>
      <c r="B768" s="2">
        <v>765</v>
      </c>
      <c r="C768">
        <v>88.075645446777301</v>
      </c>
      <c r="D768">
        <v>54.636783599853501</v>
      </c>
      <c r="E768" s="4">
        <f t="shared" si="127"/>
        <v>4.0964954040001444E-3</v>
      </c>
      <c r="F768" s="4">
        <f t="shared" si="123"/>
        <v>4.0964954040001444E-3</v>
      </c>
      <c r="G768" s="4">
        <f t="shared" si="128"/>
        <v>3.9734533761701663E-3</v>
      </c>
      <c r="H768" s="4" cm="1">
        <f t="array" ref="H768">SUMPRODUCT(Q767:R767,(1+daily_ret!D767:E767))-1</f>
        <v>4.0964954040001444E-3</v>
      </c>
      <c r="I768" s="5">
        <f t="shared" si="124"/>
        <v>143.4902027246012</v>
      </c>
      <c r="J768" s="4">
        <f>I768/MAX(I$3:I768)-1</f>
        <v>-7.2161023570278537E-3</v>
      </c>
      <c r="K768" s="5">
        <f t="shared" si="129"/>
        <v>133.94482190453559</v>
      </c>
      <c r="L768" s="4">
        <f>K768/MAX(K$3:K768)-1</f>
        <v>-6.9693367510473836E-3</v>
      </c>
      <c r="M768" s="5">
        <f t="shared" si="125"/>
        <v>81.41545552558101</v>
      </c>
      <c r="N768" s="5">
        <f t="shared" si="126"/>
        <v>52.529366378954577</v>
      </c>
      <c r="O768" s="5">
        <f t="shared" si="121"/>
        <v>81.41545552558101</v>
      </c>
      <c r="P768" s="5">
        <f t="shared" si="122"/>
        <v>52.529366378954577</v>
      </c>
      <c r="Q768" s="5">
        <f t="shared" si="130"/>
        <v>0.60782831592853204</v>
      </c>
      <c r="R768" s="5">
        <f t="shared" si="131"/>
        <v>0.39217168407146802</v>
      </c>
      <c r="S768" s="4" cm="1">
        <f t="array" ref="S768">SUM(ABS(O768:P768/K768-M768:N768/K768))</f>
        <v>0</v>
      </c>
    </row>
    <row r="769" spans="1:19" x14ac:dyDescent="0.3">
      <c r="A769" s="1">
        <v>38576</v>
      </c>
      <c r="B769" s="2">
        <v>766</v>
      </c>
      <c r="C769">
        <v>87.535026550292898</v>
      </c>
      <c r="D769">
        <v>54.857135772705</v>
      </c>
      <c r="E769" s="4">
        <f t="shared" si="127"/>
        <v>-2.1492803166254237E-3</v>
      </c>
      <c r="F769" s="4">
        <f t="shared" si="123"/>
        <v>-2.1492803166254237E-3</v>
      </c>
      <c r="G769" s="4">
        <f t="shared" si="128"/>
        <v>-6.1381201777408467E-3</v>
      </c>
      <c r="H769" s="4" cm="1">
        <f t="array" ref="H769">SUMPRODUCT(Q768:R768,(1+daily_ret!D768:E768))-1</f>
        <v>-2.1492803166253127E-3</v>
      </c>
      <c r="I769" s="5">
        <f t="shared" si="124"/>
        <v>142.60944261594921</v>
      </c>
      <c r="J769" s="4">
        <f>I769/MAX(I$3:I769)-1</f>
        <v>-1.3309929231286377E-2</v>
      </c>
      <c r="K769" s="5">
        <f t="shared" si="129"/>
        <v>133.65693693530227</v>
      </c>
      <c r="L769" s="4">
        <f>K769/MAX(K$3:K769)-1</f>
        <v>-9.10363800937386E-3</v>
      </c>
      <c r="M769" s="5">
        <f t="shared" si="125"/>
        <v>80.915717675239492</v>
      </c>
      <c r="N769" s="5">
        <f t="shared" si="126"/>
        <v>52.741219260062792</v>
      </c>
      <c r="O769" s="5">
        <f t="shared" si="121"/>
        <v>80.915717675239492</v>
      </c>
      <c r="P769" s="5">
        <f t="shared" si="122"/>
        <v>52.741219260062792</v>
      </c>
      <c r="Q769" s="5">
        <f t="shared" si="130"/>
        <v>0.60539856389502178</v>
      </c>
      <c r="R769" s="5">
        <f t="shared" si="131"/>
        <v>0.39460143610497828</v>
      </c>
      <c r="S769" s="4" cm="1">
        <f t="array" ref="S769">SUM(ABS(O769:P769/K769-M769:N769/K769))</f>
        <v>0</v>
      </c>
    </row>
    <row r="770" spans="1:19" x14ac:dyDescent="0.3">
      <c r="A770" s="1">
        <v>38579</v>
      </c>
      <c r="B770" s="2">
        <v>767</v>
      </c>
      <c r="C770">
        <v>88.075645446777301</v>
      </c>
      <c r="D770">
        <v>54.785861968994098</v>
      </c>
      <c r="E770" s="4">
        <f t="shared" si="127"/>
        <v>3.2262685865194207E-3</v>
      </c>
      <c r="F770" s="4">
        <f t="shared" si="123"/>
        <v>3.2262685865194207E-3</v>
      </c>
      <c r="G770" s="4">
        <f t="shared" si="128"/>
        <v>6.1760293883474926E-3</v>
      </c>
      <c r="H770" s="4" cm="1">
        <f t="array" ref="H770">SUMPRODUCT(Q769:R769,(1+daily_ret!D769:E769))-1</f>
        <v>3.2262685865194207E-3</v>
      </c>
      <c r="I770" s="5">
        <f t="shared" si="124"/>
        <v>143.49020272460118</v>
      </c>
      <c r="J770" s="4">
        <f>I770/MAX(I$3:I770)-1</f>
        <v>-7.2161023570280758E-3</v>
      </c>
      <c r="K770" s="5">
        <f t="shared" si="129"/>
        <v>134.08815011230703</v>
      </c>
      <c r="L770" s="4">
        <f>K770/MAX(K$3:K770)-1</f>
        <v>-5.9067402041871331E-3</v>
      </c>
      <c r="M770" s="5">
        <f t="shared" si="125"/>
        <v>81.41545552558101</v>
      </c>
      <c r="N770" s="5">
        <f t="shared" si="126"/>
        <v>52.672694586726024</v>
      </c>
      <c r="O770" s="5">
        <f t="shared" si="121"/>
        <v>81.41545552558101</v>
      </c>
      <c r="P770" s="5">
        <f t="shared" si="122"/>
        <v>52.672694586726024</v>
      </c>
      <c r="Q770" s="5">
        <f t="shared" si="130"/>
        <v>0.60717860196736684</v>
      </c>
      <c r="R770" s="5">
        <f t="shared" si="131"/>
        <v>0.39282139803263316</v>
      </c>
      <c r="S770" s="4" cm="1">
        <f t="array" ref="S770">SUM(ABS(O770:P770/K770-M770:N770/K770))</f>
        <v>0</v>
      </c>
    </row>
    <row r="771" spans="1:19" x14ac:dyDescent="0.3">
      <c r="A771" s="1">
        <v>38580</v>
      </c>
      <c r="B771" s="2">
        <v>768</v>
      </c>
      <c r="C771">
        <v>86.930397033691406</v>
      </c>
      <c r="D771">
        <v>55.0450019836425</v>
      </c>
      <c r="E771" s="4">
        <f t="shared" si="127"/>
        <v>-6.037082927653592E-3</v>
      </c>
      <c r="F771" s="4">
        <f t="shared" si="123"/>
        <v>-6.037082927653592E-3</v>
      </c>
      <c r="G771" s="4">
        <f t="shared" si="128"/>
        <v>-1.3003009030208568E-2</v>
      </c>
      <c r="H771" s="4" cm="1">
        <f t="array" ref="H771">SUMPRODUCT(Q770:R770,(1+daily_ret!D770:E770))-1</f>
        <v>-6.037082927653703E-3</v>
      </c>
      <c r="I771" s="5">
        <f t="shared" si="124"/>
        <v>141.62439832282672</v>
      </c>
      <c r="J771" s="4">
        <f>I771/MAX(I$3:I771)-1</f>
        <v>-2.0125280343125329E-2</v>
      </c>
      <c r="K771" s="5">
        <f t="shared" si="129"/>
        <v>133.27864883046337</v>
      </c>
      <c r="L771" s="4">
        <f>K771/MAX(K$3:K771)-1</f>
        <v>-1.190816365139602E-2</v>
      </c>
      <c r="M771" s="5">
        <f t="shared" si="125"/>
        <v>80.356809622183334</v>
      </c>
      <c r="N771" s="5">
        <f t="shared" si="126"/>
        <v>52.921839208280026</v>
      </c>
      <c r="O771" s="5">
        <f t="shared" ref="O771:O834" si="132">IF(MOD($B771,$V$4)=0,$K771*V$2,M771)</f>
        <v>80.356809622183334</v>
      </c>
      <c r="P771" s="5">
        <f t="shared" ref="P771:P834" si="133">IF(MOD($B771,$V$4)=0,$K771*W$2,N771)</f>
        <v>52.921839208280026</v>
      </c>
      <c r="Q771" s="5">
        <f t="shared" si="130"/>
        <v>0.60292335139442277</v>
      </c>
      <c r="R771" s="5">
        <f t="shared" si="131"/>
        <v>0.39707664860557723</v>
      </c>
      <c r="S771" s="4" cm="1">
        <f t="array" ref="S771">SUM(ABS(O771:P771/K771-M771:N771/K771))</f>
        <v>0</v>
      </c>
    </row>
    <row r="772" spans="1:19" x14ac:dyDescent="0.3">
      <c r="A772" s="1">
        <v>38581</v>
      </c>
      <c r="B772" s="2">
        <v>769</v>
      </c>
      <c r="C772">
        <v>86.923255920410099</v>
      </c>
      <c r="D772">
        <v>54.831184387207003</v>
      </c>
      <c r="E772" s="4">
        <f t="shared" si="127"/>
        <v>-1.5919388734555451E-3</v>
      </c>
      <c r="F772" s="4">
        <f t="shared" ref="F772:F835" si="134">(1+E772)*(1-S772*$V$5)-1</f>
        <v>-1.5919388734555451E-3</v>
      </c>
      <c r="G772" s="4">
        <f t="shared" si="128"/>
        <v>-8.2147482641015124E-5</v>
      </c>
      <c r="H772" s="4" cm="1">
        <f t="array" ref="H772">SUMPRODUCT(Q771:R771,(1+daily_ret!D771:E771))-1</f>
        <v>-1.5919388734555451E-3</v>
      </c>
      <c r="I772" s="5">
        <f t="shared" ref="I772:I835" si="135">I771*C772/C771</f>
        <v>141.61276423502395</v>
      </c>
      <c r="J772" s="4">
        <f>I772/MAX(I$3:I772)-1</f>
        <v>-2.0205774584648784E-2</v>
      </c>
      <c r="K772" s="5">
        <f t="shared" si="129"/>
        <v>133.06647736838852</v>
      </c>
      <c r="L772" s="4">
        <f>K772/MAX(K$3:K772)-1</f>
        <v>-1.3481145456223476E-2</v>
      </c>
      <c r="M772" s="5">
        <f t="shared" ref="M772:M835" si="136">O771*C772/C771</f>
        <v>80.350208512559803</v>
      </c>
      <c r="N772" s="5">
        <f t="shared" ref="N772:N835" si="137">P771*D772/D771</f>
        <v>52.716268855828723</v>
      </c>
      <c r="O772" s="5">
        <f t="shared" si="132"/>
        <v>80.350208512559803</v>
      </c>
      <c r="P772" s="5">
        <f t="shared" si="133"/>
        <v>52.716268855828723</v>
      </c>
      <c r="Q772" s="5">
        <f t="shared" si="130"/>
        <v>0.60383509131389934</v>
      </c>
      <c r="R772" s="5">
        <f t="shared" si="131"/>
        <v>0.39616490868610071</v>
      </c>
      <c r="S772" s="4" cm="1">
        <f t="array" ref="S772">SUM(ABS(O772:P772/K772-M772:N772/K772))</f>
        <v>0</v>
      </c>
    </row>
    <row r="773" spans="1:19" x14ac:dyDescent="0.3">
      <c r="A773" s="1">
        <v>38582</v>
      </c>
      <c r="B773" s="2">
        <v>770</v>
      </c>
      <c r="C773">
        <v>86.916168212890597</v>
      </c>
      <c r="D773">
        <v>55.122768402099602</v>
      </c>
      <c r="E773" s="4">
        <f t="shared" ref="E773:E836" si="138">K773/K772-1</f>
        <v>2.0575089561207793E-3</v>
      </c>
      <c r="F773" s="4">
        <f t="shared" si="134"/>
        <v>2.0575089561207793E-3</v>
      </c>
      <c r="G773" s="4">
        <f t="shared" ref="G773:G836" si="139">I773/I772-1</f>
        <v>-8.1539830100174626E-5</v>
      </c>
      <c r="H773" s="4" cm="1">
        <f t="array" ref="H773">SUMPRODUCT(Q772:R772,(1+daily_ret!D772:E772))-1</f>
        <v>2.0575089561207793E-3</v>
      </c>
      <c r="I773" s="5">
        <f t="shared" si="135"/>
        <v>141.60121715428821</v>
      </c>
      <c r="J773" s="4">
        <f>I773/MAX(I$3:I773)-1</f>
        <v>-2.0285666839322314E-2</v>
      </c>
      <c r="K773" s="5">
        <f t="shared" ref="K773:K836" si="140">SUM(M773:N773)</f>
        <v>133.34026283733343</v>
      </c>
      <c r="L773" s="4">
        <f>K773/MAX(K$3:K773)-1</f>
        <v>-1.1451374077617538E-2</v>
      </c>
      <c r="M773" s="5">
        <f t="shared" si="136"/>
        <v>80.343656770209179</v>
      </c>
      <c r="N773" s="5">
        <f t="shared" si="137"/>
        <v>52.996606067124247</v>
      </c>
      <c r="O773" s="5">
        <f t="shared" si="132"/>
        <v>80.343656770209179</v>
      </c>
      <c r="P773" s="5">
        <f t="shared" si="133"/>
        <v>52.996606067124247</v>
      </c>
      <c r="Q773" s="5">
        <f t="shared" ref="Q773:Q836" si="141">O773/$K773</f>
        <v>0.60254611068393715</v>
      </c>
      <c r="R773" s="5">
        <f t="shared" ref="R773:R836" si="142">P773/$K773</f>
        <v>0.39745388931606285</v>
      </c>
      <c r="S773" s="4" cm="1">
        <f t="array" ref="S773">SUM(ABS(O773:P773/K773-M773:N773/K773))</f>
        <v>0</v>
      </c>
    </row>
    <row r="774" spans="1:19" x14ac:dyDescent="0.3">
      <c r="A774" s="1">
        <v>38583</v>
      </c>
      <c r="B774" s="2">
        <v>771</v>
      </c>
      <c r="C774">
        <v>87.115371704101506</v>
      </c>
      <c r="D774">
        <v>55.090362548828097</v>
      </c>
      <c r="E774" s="4">
        <f t="shared" si="138"/>
        <v>1.1473204734377962E-3</v>
      </c>
      <c r="F774" s="4">
        <f t="shared" si="134"/>
        <v>1.1473204734377962E-3</v>
      </c>
      <c r="G774" s="4">
        <f t="shared" si="139"/>
        <v>2.291903742500212E-3</v>
      </c>
      <c r="H774" s="4" cm="1">
        <f t="array" ref="H774">SUMPRODUCT(Q773:R773,(1+daily_ret!D773:E773))-1</f>
        <v>1.1473204734375742E-3</v>
      </c>
      <c r="I774" s="5">
        <f t="shared" si="135"/>
        <v>141.92575351382672</v>
      </c>
      <c r="J774" s="4">
        <f>I774/MAX(I$3:I774)-1</f>
        <v>-1.8040255892570078E-2</v>
      </c>
      <c r="K774" s="5">
        <f t="shared" si="140"/>
        <v>133.49324685082027</v>
      </c>
      <c r="L774" s="4">
        <f>K774/MAX(K$3:K774)-1</f>
        <v>-1.0317192000108055E-2</v>
      </c>
      <c r="M774" s="5">
        <f t="shared" si="136"/>
        <v>80.527796697846981</v>
      </c>
      <c r="N774" s="5">
        <f t="shared" si="137"/>
        <v>52.96545015297329</v>
      </c>
      <c r="O774" s="5">
        <f t="shared" si="132"/>
        <v>80.527796697846981</v>
      </c>
      <c r="P774" s="5">
        <f t="shared" si="133"/>
        <v>52.96545015297329</v>
      </c>
      <c r="Q774" s="5">
        <f t="shared" si="141"/>
        <v>0.60323498452200663</v>
      </c>
      <c r="R774" s="5">
        <f t="shared" si="142"/>
        <v>0.39676501547799331</v>
      </c>
      <c r="S774" s="4" cm="1">
        <f t="array" ref="S774">SUM(ABS(O774:P774/K774-M774:N774/K774))</f>
        <v>0</v>
      </c>
    </row>
    <row r="775" spans="1:19" x14ac:dyDescent="0.3">
      <c r="A775" s="1">
        <v>38586</v>
      </c>
      <c r="B775" s="2">
        <v>772</v>
      </c>
      <c r="C775">
        <v>87.115371704101506</v>
      </c>
      <c r="D775">
        <v>55.135757446288999</v>
      </c>
      <c r="E775" s="4">
        <f t="shared" si="138"/>
        <v>3.2693753245371937E-4</v>
      </c>
      <c r="F775" s="4">
        <f t="shared" si="134"/>
        <v>3.2693753245371937E-4</v>
      </c>
      <c r="G775" s="4">
        <f t="shared" si="139"/>
        <v>0</v>
      </c>
      <c r="H775" s="4" cm="1">
        <f t="array" ref="H775">SUMPRODUCT(Q774:R774,(1+daily_ret!D774:E774))-1</f>
        <v>3.2693753245371937E-4</v>
      </c>
      <c r="I775" s="5">
        <f t="shared" si="135"/>
        <v>141.92575351382672</v>
      </c>
      <c r="J775" s="4">
        <f>I775/MAX(I$3:I775)-1</f>
        <v>-1.8040255892570078E-2</v>
      </c>
      <c r="K775" s="5">
        <f t="shared" si="140"/>
        <v>133.53689080354491</v>
      </c>
      <c r="L775" s="4">
        <f>K775/MAX(K$3:K775)-1</f>
        <v>-9.9936275449487022E-3</v>
      </c>
      <c r="M775" s="5">
        <f t="shared" si="136"/>
        <v>80.527796697846981</v>
      </c>
      <c r="N775" s="5">
        <f t="shared" si="137"/>
        <v>53.00909410569794</v>
      </c>
      <c r="O775" s="5">
        <f t="shared" si="132"/>
        <v>80.527796697846981</v>
      </c>
      <c r="P775" s="5">
        <f t="shared" si="133"/>
        <v>53.00909410569794</v>
      </c>
      <c r="Q775" s="5">
        <f t="shared" si="141"/>
        <v>0.6030378288222753</v>
      </c>
      <c r="R775" s="5">
        <f t="shared" si="142"/>
        <v>0.39696217117772481</v>
      </c>
      <c r="S775" s="4" cm="1">
        <f t="array" ref="S775">SUM(ABS(O775:P775/K775-M775:N775/K775))</f>
        <v>0</v>
      </c>
    </row>
    <row r="776" spans="1:19" x14ac:dyDescent="0.3">
      <c r="A776" s="1">
        <v>38587</v>
      </c>
      <c r="B776" s="2">
        <v>773</v>
      </c>
      <c r="C776">
        <v>86.951759338378906</v>
      </c>
      <c r="D776">
        <v>55.239414215087798</v>
      </c>
      <c r="E776" s="4">
        <f t="shared" si="138"/>
        <v>-3.8627216861031322E-4</v>
      </c>
      <c r="F776" s="4">
        <f t="shared" si="134"/>
        <v>-3.8627216861031322E-4</v>
      </c>
      <c r="G776" s="4">
        <f t="shared" si="139"/>
        <v>-1.878111319760345E-3</v>
      </c>
      <c r="H776" s="4" cm="1">
        <f t="array" ref="H776">SUMPRODUCT(Q775:R775,(1+daily_ret!D775:E775))-1</f>
        <v>-3.8627216861031322E-4</v>
      </c>
      <c r="I776" s="5">
        <f t="shared" si="135"/>
        <v>141.65920114958689</v>
      </c>
      <c r="J776" s="4">
        <f>I776/MAX(I$3:I776)-1</f>
        <v>-1.988448560352718E-2</v>
      </c>
      <c r="K776" s="5">
        <f t="shared" si="140"/>
        <v>133.48530921914474</v>
      </c>
      <c r="L776" s="4">
        <f>K776/MAX(K$3:K776)-1</f>
        <v>-1.0376039453375063E-2</v>
      </c>
      <c r="M776" s="5">
        <f t="shared" si="136"/>
        <v>80.376556531313398</v>
      </c>
      <c r="N776" s="5">
        <f t="shared" si="137"/>
        <v>53.108752687831341</v>
      </c>
      <c r="O776" s="5">
        <f t="shared" si="132"/>
        <v>80.376556531313398</v>
      </c>
      <c r="P776" s="5">
        <f t="shared" si="133"/>
        <v>53.108752687831341</v>
      </c>
      <c r="Q776" s="5">
        <f t="shared" si="141"/>
        <v>0.60213784574119733</v>
      </c>
      <c r="R776" s="5">
        <f t="shared" si="142"/>
        <v>0.39786215425880267</v>
      </c>
      <c r="S776" s="4" cm="1">
        <f t="array" ref="S776">SUM(ABS(O776:P776/K776-M776:N776/K776))</f>
        <v>0</v>
      </c>
    </row>
    <row r="777" spans="1:19" x14ac:dyDescent="0.3">
      <c r="A777" s="1">
        <v>38588</v>
      </c>
      <c r="B777" s="2">
        <v>774</v>
      </c>
      <c r="C777">
        <v>86.176383972167898</v>
      </c>
      <c r="D777">
        <v>55.265369415283203</v>
      </c>
      <c r="E777" s="4">
        <f t="shared" si="138"/>
        <v>-5.182504419395495E-3</v>
      </c>
      <c r="F777" s="4">
        <f t="shared" si="134"/>
        <v>-5.182504419395495E-3</v>
      </c>
      <c r="G777" s="4">
        <f t="shared" si="139"/>
        <v>-8.9173050909019391E-3</v>
      </c>
      <c r="H777" s="4" cm="1">
        <f t="array" ref="H777">SUMPRODUCT(Q776:R776,(1+daily_ret!D776:E776))-1</f>
        <v>-5.182504419395495E-3</v>
      </c>
      <c r="I777" s="5">
        <f t="shared" si="135"/>
        <v>140.39598283400258</v>
      </c>
      <c r="J777" s="4">
        <f>I777/MAX(I$3:I777)-1</f>
        <v>-2.862447466972684E-2</v>
      </c>
      <c r="K777" s="5">
        <f t="shared" si="140"/>
        <v>132.79352101419215</v>
      </c>
      <c r="L777" s="4">
        <f>K777/MAX(K$3:K777)-1</f>
        <v>-1.5504770002447543E-2</v>
      </c>
      <c r="M777" s="5">
        <f t="shared" si="136"/>
        <v>79.65981425456755</v>
      </c>
      <c r="N777" s="5">
        <f t="shared" si="137"/>
        <v>53.133706759624602</v>
      </c>
      <c r="O777" s="5">
        <f t="shared" si="132"/>
        <v>79.65981425456755</v>
      </c>
      <c r="P777" s="5">
        <f t="shared" si="133"/>
        <v>53.133706759624602</v>
      </c>
      <c r="Q777" s="5">
        <f t="shared" si="141"/>
        <v>0.59987726544319886</v>
      </c>
      <c r="R777" s="5">
        <f t="shared" si="142"/>
        <v>0.40012273455680114</v>
      </c>
      <c r="S777" s="4" cm="1">
        <f t="array" ref="S777">SUM(ABS(O777:P777/K777-M777:N777/K777))</f>
        <v>0</v>
      </c>
    </row>
    <row r="778" spans="1:19" x14ac:dyDescent="0.3">
      <c r="A778" s="1">
        <v>38589</v>
      </c>
      <c r="B778" s="2">
        <v>775</v>
      </c>
      <c r="C778">
        <v>86.489364624023395</v>
      </c>
      <c r="D778">
        <v>55.2977294921875</v>
      </c>
      <c r="E778" s="4">
        <f t="shared" si="138"/>
        <v>2.4129586831735939E-3</v>
      </c>
      <c r="F778" s="4">
        <f t="shared" si="134"/>
        <v>2.4129586831735939E-3</v>
      </c>
      <c r="G778" s="4">
        <f t="shared" si="139"/>
        <v>3.6318610439325383E-3</v>
      </c>
      <c r="H778" s="4" cm="1">
        <f t="array" ref="H778">SUMPRODUCT(Q777:R777,(1+daily_ret!D777:E777))-1</f>
        <v>2.4129586831733718E-3</v>
      </c>
      <c r="I778" s="5">
        <f t="shared" si="135"/>
        <v>140.90588153478203</v>
      </c>
      <c r="J778" s="4">
        <f>I778/MAX(I$3:I778)-1</f>
        <v>-2.5096573740250205E-2</v>
      </c>
      <c r="K778" s="5">
        <f t="shared" si="140"/>
        <v>133.11394629379254</v>
      </c>
      <c r="L778" s="4">
        <f>K778/MAX(K$3:K778)-1</f>
        <v>-1.3129223688681968E-2</v>
      </c>
      <c r="M778" s="5">
        <f t="shared" si="136"/>
        <v>79.949127630725627</v>
      </c>
      <c r="N778" s="5">
        <f t="shared" si="137"/>
        <v>53.16481866306691</v>
      </c>
      <c r="O778" s="5">
        <f t="shared" si="132"/>
        <v>79.949127630725627</v>
      </c>
      <c r="P778" s="5">
        <f t="shared" si="133"/>
        <v>53.16481866306691</v>
      </c>
      <c r="Q778" s="5">
        <f t="shared" si="141"/>
        <v>0.60060669716959525</v>
      </c>
      <c r="R778" s="5">
        <f t="shared" si="142"/>
        <v>0.3993933028304047</v>
      </c>
      <c r="S778" s="4" cm="1">
        <f t="array" ref="S778">SUM(ABS(O778:P778/K778-M778:N778/K778))</f>
        <v>0</v>
      </c>
    </row>
    <row r="779" spans="1:19" x14ac:dyDescent="0.3">
      <c r="A779" s="1">
        <v>38590</v>
      </c>
      <c r="B779" s="2">
        <v>776</v>
      </c>
      <c r="C779">
        <v>85.898986816406193</v>
      </c>
      <c r="D779">
        <v>55.207035064697202</v>
      </c>
      <c r="E779" s="4">
        <f t="shared" si="138"/>
        <v>-4.7548005132057591E-3</v>
      </c>
      <c r="F779" s="4">
        <f t="shared" si="134"/>
        <v>-4.7548005132057591E-3</v>
      </c>
      <c r="G779" s="4">
        <f t="shared" si="139"/>
        <v>-6.8260162412294711E-3</v>
      </c>
      <c r="H779" s="4" cm="1">
        <f t="array" ref="H779">SUMPRODUCT(Q778:R778,(1+daily_ret!D778:E778))-1</f>
        <v>-4.7548005132058702E-3</v>
      </c>
      <c r="I779" s="5">
        <f t="shared" si="135"/>
        <v>139.94405569894084</v>
      </c>
      <c r="J779" s="4">
        <f>I779/MAX(I$3:I779)-1</f>
        <v>-3.1751280361529632E-2</v>
      </c>
      <c r="K779" s="5">
        <f t="shared" si="140"/>
        <v>132.48101603363997</v>
      </c>
      <c r="L779" s="4">
        <f>K779/MAX(K$3:K779)-1</f>
        <v>-1.782159736235478E-2</v>
      </c>
      <c r="M779" s="5">
        <f t="shared" si="136"/>
        <v>79.403393587046168</v>
      </c>
      <c r="N779" s="5">
        <f t="shared" si="137"/>
        <v>53.0776224465938</v>
      </c>
      <c r="O779" s="5">
        <f t="shared" si="132"/>
        <v>79.403393587046168</v>
      </c>
      <c r="P779" s="5">
        <f t="shared" si="133"/>
        <v>53.0776224465938</v>
      </c>
      <c r="Q779" s="5">
        <f t="shared" si="141"/>
        <v>0.59935676796805226</v>
      </c>
      <c r="R779" s="5">
        <f t="shared" si="142"/>
        <v>0.40064323203194768</v>
      </c>
      <c r="S779" s="4" cm="1">
        <f t="array" ref="S779">SUM(ABS(O779:P779/K779-M779:N779/K779))</f>
        <v>0</v>
      </c>
    </row>
    <row r="780" spans="1:19" x14ac:dyDescent="0.3">
      <c r="A780" s="1">
        <v>38593</v>
      </c>
      <c r="B780" s="2">
        <v>777</v>
      </c>
      <c r="C780">
        <v>86.560501098632798</v>
      </c>
      <c r="D780">
        <v>55.245887756347599</v>
      </c>
      <c r="E780" s="4">
        <f t="shared" si="138"/>
        <v>4.8976476740447694E-3</v>
      </c>
      <c r="F780" s="4">
        <f t="shared" si="134"/>
        <v>4.8976476740447694E-3</v>
      </c>
      <c r="G780" s="4">
        <f t="shared" si="139"/>
        <v>7.7010720003074518E-3</v>
      </c>
      <c r="H780" s="4" cm="1">
        <f t="array" ref="H780">SUMPRODUCT(Q779:R779,(1+daily_ret!D779:E779))-1</f>
        <v>4.8976476740447694E-3</v>
      </c>
      <c r="I780" s="5">
        <f t="shared" si="135"/>
        <v>141.02177494789342</v>
      </c>
      <c r="J780" s="4">
        <f>I780/MAX(I$3:I780)-1</f>
        <v>-2.4294727257388238E-2</v>
      </c>
      <c r="K780" s="5">
        <f t="shared" si="140"/>
        <v>133.12986137367221</v>
      </c>
      <c r="L780" s="4">
        <f>K780/MAX(K$3:K780)-1</f>
        <v>-1.3011233593179572E-2</v>
      </c>
      <c r="M780" s="5">
        <f t="shared" si="136"/>
        <v>80.014884838128765</v>
      </c>
      <c r="N780" s="5">
        <f t="shared" si="137"/>
        <v>53.114976535543462</v>
      </c>
      <c r="O780" s="5">
        <f t="shared" si="132"/>
        <v>80.014884838128765</v>
      </c>
      <c r="P780" s="5">
        <f t="shared" si="133"/>
        <v>53.114976535543462</v>
      </c>
      <c r="Q780" s="5">
        <f t="shared" si="141"/>
        <v>0.60102883014007646</v>
      </c>
      <c r="R780" s="5">
        <f t="shared" si="142"/>
        <v>0.39897116985992365</v>
      </c>
      <c r="S780" s="4" cm="1">
        <f t="array" ref="S780">SUM(ABS(O780:P780/K780-M780:N780/K780))</f>
        <v>0</v>
      </c>
    </row>
    <row r="781" spans="1:19" x14ac:dyDescent="0.3">
      <c r="A781" s="1">
        <v>38594</v>
      </c>
      <c r="B781" s="2">
        <v>778</v>
      </c>
      <c r="C781">
        <v>86.105278015136705</v>
      </c>
      <c r="D781">
        <v>55.505100250244098</v>
      </c>
      <c r="E781" s="4">
        <f t="shared" si="138"/>
        <v>-1.288856415439299E-3</v>
      </c>
      <c r="F781" s="4">
        <f t="shared" si="134"/>
        <v>-1.288856415439299E-3</v>
      </c>
      <c r="G781" s="4">
        <f t="shared" si="139"/>
        <v>-5.2590162686025899E-3</v>
      </c>
      <c r="H781" s="4" cm="1">
        <f t="array" ref="H781">SUMPRODUCT(Q780:R780,(1+daily_ret!D780:E780))-1</f>
        <v>-1.288856415439299E-3</v>
      </c>
      <c r="I781" s="5">
        <f t="shared" si="135"/>
        <v>140.28013913921524</v>
      </c>
      <c r="J781" s="4">
        <f>I781/MAX(I$3:I781)-1</f>
        <v>-2.9425977160102978E-2</v>
      </c>
      <c r="K781" s="5">
        <f t="shared" si="140"/>
        <v>132.95827609775421</v>
      </c>
      <c r="L781" s="4">
        <f>K781/MAX(K$3:K781)-1</f>
        <v>-1.4283320396729526E-2</v>
      </c>
      <c r="M781" s="5">
        <f t="shared" si="136"/>
        <v>79.594085257034692</v>
      </c>
      <c r="N781" s="5">
        <f t="shared" si="137"/>
        <v>53.364190840719509</v>
      </c>
      <c r="O781" s="5">
        <f t="shared" si="132"/>
        <v>79.594085257034692</v>
      </c>
      <c r="P781" s="5">
        <f t="shared" si="133"/>
        <v>53.364190840719509</v>
      </c>
      <c r="Q781" s="5">
        <f t="shared" si="141"/>
        <v>0.59863957019505243</v>
      </c>
      <c r="R781" s="5">
        <f t="shared" si="142"/>
        <v>0.40136042980494752</v>
      </c>
      <c r="S781" s="4" cm="1">
        <f t="array" ref="S781">SUM(ABS(O781:P781/K781-M781:N781/K781))</f>
        <v>0</v>
      </c>
    </row>
    <row r="782" spans="1:19" x14ac:dyDescent="0.3">
      <c r="A782" s="1">
        <v>38595</v>
      </c>
      <c r="B782" s="2">
        <v>779</v>
      </c>
      <c r="C782">
        <v>87.193572998046804</v>
      </c>
      <c r="D782">
        <v>55.867923736572202</v>
      </c>
      <c r="E782" s="4">
        <f t="shared" si="138"/>
        <v>1.0189874218646588E-2</v>
      </c>
      <c r="F782" s="4">
        <f t="shared" si="134"/>
        <v>1.0189874218646588E-2</v>
      </c>
      <c r="G782" s="4">
        <f t="shared" si="139"/>
        <v>1.2639120481311217E-2</v>
      </c>
      <c r="H782" s="4" cm="1">
        <f t="array" ref="H782">SUMPRODUCT(Q781:R781,(1+daily_ret!D781:E781))-1</f>
        <v>1.0189874218646588E-2</v>
      </c>
      <c r="I782" s="5">
        <f t="shared" si="135"/>
        <v>142.05315671893086</v>
      </c>
      <c r="J782" s="4">
        <f>I782/MAX(I$3:I782)-1</f>
        <v>-1.7158775149398675E-2</v>
      </c>
      <c r="K782" s="5">
        <f t="shared" si="140"/>
        <v>134.31310420751842</v>
      </c>
      <c r="L782" s="4">
        <f>K782/MAX(K$3:K782)-1</f>
        <v>-4.2389914163502018E-3</v>
      </c>
      <c r="M782" s="5">
        <f t="shared" si="136"/>
        <v>80.6000844901981</v>
      </c>
      <c r="N782" s="5">
        <f t="shared" si="137"/>
        <v>53.713019717320314</v>
      </c>
      <c r="O782" s="5">
        <f t="shared" si="132"/>
        <v>80.6000844901981</v>
      </c>
      <c r="P782" s="5">
        <f t="shared" si="133"/>
        <v>53.713019717320314</v>
      </c>
      <c r="Q782" s="5">
        <f t="shared" si="141"/>
        <v>0.60009099607785221</v>
      </c>
      <c r="R782" s="5">
        <f t="shared" si="142"/>
        <v>0.39990900392214768</v>
      </c>
      <c r="S782" s="4" cm="1">
        <f t="array" ref="S782">SUM(ABS(O782:P782/K782-M782:N782/K782))</f>
        <v>0</v>
      </c>
    </row>
    <row r="783" spans="1:19" x14ac:dyDescent="0.3">
      <c r="A783" s="1">
        <v>38596</v>
      </c>
      <c r="B783" s="2">
        <v>780</v>
      </c>
      <c r="C783">
        <v>87.129562377929602</v>
      </c>
      <c r="D783">
        <v>55.922557830810497</v>
      </c>
      <c r="E783" s="4">
        <f t="shared" si="138"/>
        <v>-4.946220254620215E-5</v>
      </c>
      <c r="F783" s="4">
        <f t="shared" si="134"/>
        <v>-4.946220254620215E-5</v>
      </c>
      <c r="G783" s="4">
        <f t="shared" si="139"/>
        <v>-7.3412085221724599E-4</v>
      </c>
      <c r="H783" s="4" cm="1">
        <f t="array" ref="H783">SUMPRODUCT(Q782:R782,(1+daily_ret!D782:E782))-1</f>
        <v>-4.946220254620215E-5</v>
      </c>
      <c r="I783" s="5">
        <f t="shared" si="135"/>
        <v>141.94887253446021</v>
      </c>
      <c r="J783" s="4">
        <f>I783/MAX(I$3:I783)-1</f>
        <v>-1.7880299386980325E-2</v>
      </c>
      <c r="K783" s="5">
        <f t="shared" si="140"/>
        <v>134.3064607855535</v>
      </c>
      <c r="L783" s="4">
        <f>K783/MAX(K$3:K783)-1</f>
        <v>-4.288243949044368E-3</v>
      </c>
      <c r="M783" s="5">
        <f t="shared" si="136"/>
        <v>80.540914287483361</v>
      </c>
      <c r="N783" s="5">
        <f t="shared" si="137"/>
        <v>53.765546498070144</v>
      </c>
      <c r="O783" s="5">
        <f t="shared" si="132"/>
        <v>80.540914287483361</v>
      </c>
      <c r="P783" s="5">
        <f t="shared" si="133"/>
        <v>53.765546498070144</v>
      </c>
      <c r="Q783" s="5">
        <f t="shared" si="141"/>
        <v>0.59968011826387613</v>
      </c>
      <c r="R783" s="5">
        <f t="shared" si="142"/>
        <v>0.40031988173612393</v>
      </c>
      <c r="S783" s="4" cm="1">
        <f t="array" ref="S783">SUM(ABS(O783:P783/K783-M783:N783/K783))</f>
        <v>0</v>
      </c>
    </row>
    <row r="784" spans="1:19" x14ac:dyDescent="0.3">
      <c r="A784" s="1">
        <v>38597</v>
      </c>
      <c r="B784" s="2">
        <v>781</v>
      </c>
      <c r="C784">
        <v>86.973060607910099</v>
      </c>
      <c r="D784">
        <v>55.935577392578097</v>
      </c>
      <c r="E784" s="4">
        <f t="shared" si="138"/>
        <v>-9.839428941927908E-4</v>
      </c>
      <c r="F784" s="4">
        <f t="shared" si="134"/>
        <v>-9.839428941927908E-4</v>
      </c>
      <c r="G784" s="4">
        <f t="shared" si="139"/>
        <v>-1.7961959838690422E-3</v>
      </c>
      <c r="H784" s="4" cm="1">
        <f t="array" ref="H784">SUMPRODUCT(Q783:R783,(1+daily_ret!D783:E783))-1</f>
        <v>-9.8394289419290182E-4</v>
      </c>
      <c r="I784" s="5">
        <f t="shared" si="135"/>
        <v>141.69390453969908</v>
      </c>
      <c r="J784" s="4">
        <f>I784/MAX(I$3:I784)-1</f>
        <v>-1.9644378848900024E-2</v>
      </c>
      <c r="K784" s="5">
        <f t="shared" si="140"/>
        <v>134.17431089781937</v>
      </c>
      <c r="L784" s="4">
        <f>K784/MAX(K$3:K784)-1</f>
        <v>-5.2679674560749401E-3</v>
      </c>
      <c r="M784" s="5">
        <f t="shared" si="136"/>
        <v>80.396247020703044</v>
      </c>
      <c r="N784" s="5">
        <f t="shared" si="137"/>
        <v>53.778063877116331</v>
      </c>
      <c r="O784" s="5">
        <f t="shared" si="132"/>
        <v>80.396247020703044</v>
      </c>
      <c r="P784" s="5">
        <f t="shared" si="133"/>
        <v>53.778063877116331</v>
      </c>
      <c r="Q784" s="5">
        <f t="shared" si="141"/>
        <v>0.59919254649221876</v>
      </c>
      <c r="R784" s="5">
        <f t="shared" si="142"/>
        <v>0.4008074535077813</v>
      </c>
      <c r="S784" s="4" cm="1">
        <f t="array" ref="S784">SUM(ABS(O784:P784/K784-M784:N784/K784))</f>
        <v>0</v>
      </c>
    </row>
    <row r="785" spans="1:19" x14ac:dyDescent="0.3">
      <c r="A785" s="1">
        <v>38601</v>
      </c>
      <c r="B785" s="2">
        <v>782</v>
      </c>
      <c r="C785">
        <v>87.990264892578097</v>
      </c>
      <c r="D785">
        <v>55.760025024413999</v>
      </c>
      <c r="E785" s="4">
        <f t="shared" si="138"/>
        <v>5.7500073434875176E-3</v>
      </c>
      <c r="F785" s="4">
        <f t="shared" si="134"/>
        <v>5.7500073434875176E-3</v>
      </c>
      <c r="G785" s="4">
        <f t="shared" si="139"/>
        <v>1.1695624801037363E-2</v>
      </c>
      <c r="H785" s="4" cm="1">
        <f t="array" ref="H785">SUMPRODUCT(Q784:R784,(1+daily_ret!D784:E784))-1</f>
        <v>5.7500073434875176E-3</v>
      </c>
      <c r="I785" s="5">
        <f t="shared" si="135"/>
        <v>143.3511032837894</v>
      </c>
      <c r="J785" s="4">
        <f>I785/MAX(I$3:I785)-1</f>
        <v>-8.1785073323288326E-3</v>
      </c>
      <c r="K785" s="5">
        <f t="shared" si="140"/>
        <v>134.94581417078922</v>
      </c>
      <c r="L785" s="4">
        <f>K785/MAX(K$3:K785)-1</f>
        <v>0</v>
      </c>
      <c r="M785" s="5">
        <f t="shared" si="136"/>
        <v>81.336531361268698</v>
      </c>
      <c r="N785" s="5">
        <f t="shared" si="137"/>
        <v>53.609282809520508</v>
      </c>
      <c r="O785" s="5">
        <f t="shared" si="132"/>
        <v>81.336531361268698</v>
      </c>
      <c r="P785" s="5">
        <f t="shared" si="133"/>
        <v>53.609282809520508</v>
      </c>
      <c r="Q785" s="5">
        <f t="shared" si="141"/>
        <v>0.60273474846969388</v>
      </c>
      <c r="R785" s="5">
        <f t="shared" si="142"/>
        <v>0.39726525153030595</v>
      </c>
      <c r="S785" s="4" cm="1">
        <f t="array" ref="S785">SUM(ABS(O785:P785/K785-M785:N785/K785))</f>
        <v>0</v>
      </c>
    </row>
    <row r="786" spans="1:19" x14ac:dyDescent="0.3">
      <c r="A786" s="1">
        <v>38602</v>
      </c>
      <c r="B786" s="2">
        <v>783</v>
      </c>
      <c r="C786">
        <v>88.1396484375</v>
      </c>
      <c r="D786">
        <v>55.578056335449197</v>
      </c>
      <c r="E786" s="4">
        <f t="shared" si="138"/>
        <v>-2.7316584503955799E-4</v>
      </c>
      <c r="F786" s="4">
        <f t="shared" si="134"/>
        <v>-2.7316584503955799E-4</v>
      </c>
      <c r="G786" s="4">
        <f t="shared" si="139"/>
        <v>1.6977280964465269E-3</v>
      </c>
      <c r="H786" s="4" cm="1">
        <f t="array" ref="H786">SUMPRODUCT(Q785:R785,(1+daily_ret!D785:E785))-1</f>
        <v>-2.7316584503966901E-4</v>
      </c>
      <c r="I786" s="5">
        <f t="shared" si="135"/>
        <v>143.59447447949088</v>
      </c>
      <c r="J786" s="4">
        <f>I786/MAX(I$3:I786)-1</f>
        <v>-6.4946641175674946E-3</v>
      </c>
      <c r="K786" s="5">
        <f t="shared" si="140"/>
        <v>134.9089515834267</v>
      </c>
      <c r="L786" s="4">
        <f>K786/MAX(K$3:K786)-1</f>
        <v>-2.7316584503955799E-4</v>
      </c>
      <c r="M786" s="5">
        <f t="shared" si="136"/>
        <v>81.474618675828225</v>
      </c>
      <c r="N786" s="5">
        <f t="shared" si="137"/>
        <v>53.434332907598467</v>
      </c>
      <c r="O786" s="5">
        <f t="shared" si="132"/>
        <v>81.474618675828225</v>
      </c>
      <c r="P786" s="5">
        <f t="shared" si="133"/>
        <v>53.434332907598467</v>
      </c>
      <c r="Q786" s="5">
        <f t="shared" si="141"/>
        <v>0.60392299932332449</v>
      </c>
      <c r="R786" s="5">
        <f t="shared" si="142"/>
        <v>0.39607700067667539</v>
      </c>
      <c r="S786" s="4" cm="1">
        <f t="array" ref="S786">SUM(ABS(O786:P786/K786-M786:N786/K786))</f>
        <v>0</v>
      </c>
    </row>
    <row r="787" spans="1:19" x14ac:dyDescent="0.3">
      <c r="A787" s="1">
        <v>38603</v>
      </c>
      <c r="B787" s="2">
        <v>784</v>
      </c>
      <c r="C787">
        <v>87.847999572753906</v>
      </c>
      <c r="D787">
        <v>55.578056335449197</v>
      </c>
      <c r="E787" s="4">
        <f t="shared" si="138"/>
        <v>-1.9983453561379649E-3</v>
      </c>
      <c r="F787" s="4">
        <f t="shared" si="134"/>
        <v>-1.9983453561379649E-3</v>
      </c>
      <c r="G787" s="4">
        <f t="shared" si="139"/>
        <v>-3.3089406404077648E-3</v>
      </c>
      <c r="H787" s="4" cm="1">
        <f t="array" ref="H787">SUMPRODUCT(Q786:R786,(1+daily_ret!D786:E786))-1</f>
        <v>-1.9983453561379649E-3</v>
      </c>
      <c r="I787" s="5">
        <f t="shared" si="135"/>
        <v>143.1193288871477</v>
      </c>
      <c r="J787" s="4">
        <f>I787/MAX(I$3:I787)-1</f>
        <v>-9.7821142999308108E-3</v>
      </c>
      <c r="K787" s="5">
        <f t="shared" si="140"/>
        <v>134.63935690652852</v>
      </c>
      <c r="L787" s="4">
        <f>K787/MAX(K$3:K787)-1</f>
        <v>-2.2709653214796344E-3</v>
      </c>
      <c r="M787" s="5">
        <f t="shared" si="136"/>
        <v>81.205023998930045</v>
      </c>
      <c r="N787" s="5">
        <f t="shared" si="137"/>
        <v>53.434332907598467</v>
      </c>
      <c r="O787" s="5">
        <f t="shared" si="132"/>
        <v>81.205023998930045</v>
      </c>
      <c r="P787" s="5">
        <f t="shared" si="133"/>
        <v>53.434332907598467</v>
      </c>
      <c r="Q787" s="5">
        <f t="shared" si="141"/>
        <v>0.60312991583364062</v>
      </c>
      <c r="R787" s="5">
        <f t="shared" si="142"/>
        <v>0.39687008416635933</v>
      </c>
      <c r="S787" s="4" cm="1">
        <f t="array" ref="S787">SUM(ABS(O787:P787/K787-M787:N787/K787))</f>
        <v>0</v>
      </c>
    </row>
    <row r="788" spans="1:19" x14ac:dyDescent="0.3">
      <c r="A788" s="1">
        <v>38604</v>
      </c>
      <c r="B788" s="2">
        <v>785</v>
      </c>
      <c r="C788">
        <v>88.630470275878906</v>
      </c>
      <c r="D788">
        <v>55.623546600341797</v>
      </c>
      <c r="E788" s="4">
        <f t="shared" si="138"/>
        <v>5.696972496663788E-3</v>
      </c>
      <c r="F788" s="4">
        <f t="shared" si="134"/>
        <v>5.696972496663788E-3</v>
      </c>
      <c r="G788" s="4">
        <f t="shared" si="139"/>
        <v>8.9070975654599316E-3</v>
      </c>
      <c r="H788" s="4" cm="1">
        <f t="array" ref="H788">SUMPRODUCT(Q787:R787,(1+daily_ret!D787:E787))-1</f>
        <v>5.696972496663788E-3</v>
      </c>
      <c r="I788" s="5">
        <f t="shared" si="135"/>
        <v>144.39410671304867</v>
      </c>
      <c r="J788" s="4">
        <f>I788/MAX(I$3:I788)-1</f>
        <v>-9.6214698093688433E-4</v>
      </c>
      <c r="K788" s="5">
        <f t="shared" si="140"/>
        <v>135.4063936197935</v>
      </c>
      <c r="L788" s="4">
        <f>K788/MAX(K$3:K788)-1</f>
        <v>0</v>
      </c>
      <c r="M788" s="5">
        <f t="shared" si="136"/>
        <v>81.928325070494026</v>
      </c>
      <c r="N788" s="5">
        <f t="shared" si="137"/>
        <v>53.478068549299479</v>
      </c>
      <c r="O788" s="5">
        <f t="shared" si="132"/>
        <v>81.928325070494026</v>
      </c>
      <c r="P788" s="5">
        <f t="shared" si="133"/>
        <v>53.478068549299479</v>
      </c>
      <c r="Q788" s="5">
        <f t="shared" si="141"/>
        <v>0.60505507074163645</v>
      </c>
      <c r="R788" s="5">
        <f t="shared" si="142"/>
        <v>0.39494492925836355</v>
      </c>
      <c r="S788" s="4" cm="1">
        <f t="array" ref="S788">SUM(ABS(O788:P788/K788-M788:N788/K788))</f>
        <v>0</v>
      </c>
    </row>
    <row r="789" spans="1:19" x14ac:dyDescent="0.3">
      <c r="A789" s="1">
        <v>38607</v>
      </c>
      <c r="B789" s="2">
        <v>786</v>
      </c>
      <c r="C789">
        <v>88.452606201171804</v>
      </c>
      <c r="D789">
        <v>55.448020935058501</v>
      </c>
      <c r="E789" s="4">
        <f t="shared" si="138"/>
        <v>-2.4605157975663428E-3</v>
      </c>
      <c r="F789" s="4">
        <f t="shared" si="134"/>
        <v>-2.4605157975663428E-3</v>
      </c>
      <c r="G789" s="4">
        <f t="shared" si="139"/>
        <v>-2.0068050429324913E-3</v>
      </c>
      <c r="H789" s="4" cm="1">
        <f t="array" ref="H789">SUMPRODUCT(Q788:R788,(1+daily_ret!D788:E788))-1</f>
        <v>-2.4605157975662317E-3</v>
      </c>
      <c r="I789" s="5">
        <f t="shared" si="135"/>
        <v>144.1043358915272</v>
      </c>
      <c r="J789" s="4">
        <f>I789/MAX(I$3:I789)-1</f>
        <v>-2.9670211824559534E-3</v>
      </c>
      <c r="K789" s="5">
        <f t="shared" si="140"/>
        <v>135.07322404920052</v>
      </c>
      <c r="L789" s="4">
        <f>K789/MAX(K$3:K789)-1</f>
        <v>-2.4605157975663428E-3</v>
      </c>
      <c r="M789" s="5">
        <f t="shared" si="136"/>
        <v>81.76391089458356</v>
      </c>
      <c r="N789" s="5">
        <f t="shared" si="137"/>
        <v>53.309313154616973</v>
      </c>
      <c r="O789" s="5">
        <f t="shared" si="132"/>
        <v>81.76391089458356</v>
      </c>
      <c r="P789" s="5">
        <f t="shared" si="133"/>
        <v>53.309313154616973</v>
      </c>
      <c r="Q789" s="5">
        <f t="shared" si="141"/>
        <v>0.605330267861238</v>
      </c>
      <c r="R789" s="5">
        <f t="shared" si="142"/>
        <v>0.39466973213876216</v>
      </c>
      <c r="S789" s="4" cm="1">
        <f t="array" ref="S789">SUM(ABS(O789:P789/K789-M789:N789/K789))</f>
        <v>0</v>
      </c>
    </row>
    <row r="790" spans="1:19" x14ac:dyDescent="0.3">
      <c r="A790" s="1">
        <v>38608</v>
      </c>
      <c r="B790" s="2">
        <v>787</v>
      </c>
      <c r="C790">
        <v>87.961799621582003</v>
      </c>
      <c r="D790">
        <v>55.6170234680175</v>
      </c>
      <c r="E790" s="4">
        <f t="shared" si="138"/>
        <v>-2.1559300377839152E-3</v>
      </c>
      <c r="F790" s="4">
        <f t="shared" si="134"/>
        <v>-2.1559300377839152E-3</v>
      </c>
      <c r="G790" s="4">
        <f t="shared" si="139"/>
        <v>-5.5488085729609171E-3</v>
      </c>
      <c r="H790" s="4" cm="1">
        <f t="array" ref="H790">SUMPRODUCT(Q789:R789,(1+daily_ret!D789:E789))-1</f>
        <v>-2.1559300377839152E-3</v>
      </c>
      <c r="I790" s="5">
        <f t="shared" si="135"/>
        <v>143.30472851713145</v>
      </c>
      <c r="J790" s="4">
        <f>I790/MAX(I$3:I790)-1</f>
        <v>-8.4993663228435379E-3</v>
      </c>
      <c r="K790" s="5">
        <f t="shared" si="140"/>
        <v>134.78201562817253</v>
      </c>
      <c r="L790" s="4">
        <f>K790/MAX(K$3:K790)-1</f>
        <v>-4.6111411354338161E-3</v>
      </c>
      <c r="M790" s="5">
        <f t="shared" si="136"/>
        <v>81.310218604852878</v>
      </c>
      <c r="N790" s="5">
        <f t="shared" si="137"/>
        <v>53.471797023319638</v>
      </c>
      <c r="O790" s="5">
        <f t="shared" si="132"/>
        <v>81.310218604852878</v>
      </c>
      <c r="P790" s="5">
        <f t="shared" si="133"/>
        <v>53.471797023319638</v>
      </c>
      <c r="Q790" s="5">
        <f t="shared" si="141"/>
        <v>0.60327201834676514</v>
      </c>
      <c r="R790" s="5">
        <f t="shared" si="142"/>
        <v>0.39672798165323481</v>
      </c>
      <c r="S790" s="4" cm="1">
        <f t="array" ref="S790">SUM(ABS(O790:P790/K790-M790:N790/K790))</f>
        <v>0</v>
      </c>
    </row>
    <row r="791" spans="1:19" x14ac:dyDescent="0.3">
      <c r="A791" s="1">
        <v>38609</v>
      </c>
      <c r="B791" s="2">
        <v>788</v>
      </c>
      <c r="C791">
        <v>87.6417236328125</v>
      </c>
      <c r="D791">
        <v>55.500034332275298</v>
      </c>
      <c r="E791" s="4">
        <f t="shared" si="138"/>
        <v>-3.029698510553902E-3</v>
      </c>
      <c r="F791" s="4">
        <f t="shared" si="134"/>
        <v>-3.029698510553902E-3</v>
      </c>
      <c r="G791" s="4">
        <f t="shared" si="139"/>
        <v>-3.6388067336786678E-3</v>
      </c>
      <c r="H791" s="4" cm="1">
        <f t="array" ref="H791">SUMPRODUCT(Q790:R790,(1+daily_ret!D790:E790))-1</f>
        <v>-3.0296985105540131E-3</v>
      </c>
      <c r="I791" s="5">
        <f t="shared" si="135"/>
        <v>142.78327030603532</v>
      </c>
      <c r="J791" s="4">
        <f>I791/MAX(I$3:I791)-1</f>
        <v>-1.2107245505114661E-2</v>
      </c>
      <c r="K791" s="5">
        <f t="shared" si="140"/>
        <v>134.3736667561744</v>
      </c>
      <c r="L791" s="4">
        <f>K791/MAX(K$3:K791)-1</f>
        <v>-7.626869278557713E-3</v>
      </c>
      <c r="M791" s="5">
        <f t="shared" si="136"/>
        <v>81.014346433876668</v>
      </c>
      <c r="N791" s="5">
        <f t="shared" si="137"/>
        <v>53.359320322297734</v>
      </c>
      <c r="O791" s="5">
        <f t="shared" si="132"/>
        <v>81.014346433876668</v>
      </c>
      <c r="P791" s="5">
        <f t="shared" si="133"/>
        <v>53.359320322297734</v>
      </c>
      <c r="Q791" s="5">
        <f t="shared" si="141"/>
        <v>0.60290344372964055</v>
      </c>
      <c r="R791" s="5">
        <f t="shared" si="142"/>
        <v>0.39709655627035945</v>
      </c>
      <c r="S791" s="4" cm="1">
        <f t="array" ref="S791">SUM(ABS(O791:P791/K791-M791:N791/K791))</f>
        <v>0</v>
      </c>
    </row>
    <row r="792" spans="1:19" x14ac:dyDescent="0.3">
      <c r="A792" s="1">
        <v>38610</v>
      </c>
      <c r="B792" s="2">
        <v>789</v>
      </c>
      <c r="C792">
        <v>87.599021911621094</v>
      </c>
      <c r="D792">
        <v>55.331043243408203</v>
      </c>
      <c r="E792" s="4">
        <f t="shared" si="138"/>
        <v>-1.5028653437680894E-3</v>
      </c>
      <c r="F792" s="4">
        <f t="shared" si="134"/>
        <v>-1.5028653437680894E-3</v>
      </c>
      <c r="G792" s="4">
        <f t="shared" si="139"/>
        <v>-4.8723050416388247E-4</v>
      </c>
      <c r="H792" s="4" cm="1">
        <f t="array" ref="H792">SUMPRODUCT(Q791:R791,(1+daily_ret!D791:E791))-1</f>
        <v>-1.5028653437680894E-3</v>
      </c>
      <c r="I792" s="5">
        <f t="shared" si="135"/>
        <v>142.71370194125794</v>
      </c>
      <c r="J792" s="4">
        <f>I792/MAX(I$3:I792)-1</f>
        <v>-1.2588576989947087E-2</v>
      </c>
      <c r="K792" s="5">
        <f t="shared" si="140"/>
        <v>134.17172122929151</v>
      </c>
      <c r="L792" s="4">
        <f>K792/MAX(K$3:K792)-1</f>
        <v>-9.1182724648056768E-3</v>
      </c>
      <c r="M792" s="5">
        <f t="shared" si="136"/>
        <v>80.974873773019183</v>
      </c>
      <c r="N792" s="5">
        <f t="shared" si="137"/>
        <v>53.19684745627233</v>
      </c>
      <c r="O792" s="5">
        <f t="shared" si="132"/>
        <v>80.974873773019183</v>
      </c>
      <c r="P792" s="5">
        <f t="shared" si="133"/>
        <v>53.19684745627233</v>
      </c>
      <c r="Q792" s="5">
        <f t="shared" si="141"/>
        <v>0.60351669510625072</v>
      </c>
      <c r="R792" s="5">
        <f t="shared" si="142"/>
        <v>0.39648330489374939</v>
      </c>
      <c r="S792" s="4" cm="1">
        <f t="array" ref="S792">SUM(ABS(O792:P792/K792-M792:N792/K792))</f>
        <v>0</v>
      </c>
    </row>
    <row r="793" spans="1:19" x14ac:dyDescent="0.3">
      <c r="A793" s="1">
        <v>38611</v>
      </c>
      <c r="B793" s="2">
        <v>790</v>
      </c>
      <c r="C793">
        <v>88.221946716308594</v>
      </c>
      <c r="D793">
        <v>55.116493225097599</v>
      </c>
      <c r="E793" s="4">
        <f t="shared" si="138"/>
        <v>2.7542714892327957E-3</v>
      </c>
      <c r="F793" s="4">
        <f t="shared" si="134"/>
        <v>2.7542714892327957E-3</v>
      </c>
      <c r="G793" s="4">
        <f t="shared" si="139"/>
        <v>7.1110931502862407E-3</v>
      </c>
      <c r="H793" s="4" cm="1">
        <f t="array" ref="H793">SUMPRODUCT(Q792:R792,(1+daily_ret!D792:E792))-1</f>
        <v>2.7542714892327957E-3</v>
      </c>
      <c r="I793" s="5">
        <f t="shared" si="135"/>
        <v>143.72855236958441</v>
      </c>
      <c r="J793" s="4">
        <f>I793/MAX(I$3:I793)-1</f>
        <v>-5.5670023832659066E-3</v>
      </c>
      <c r="K793" s="5">
        <f t="shared" si="140"/>
        <v>134.54126657573462</v>
      </c>
      <c r="L793" s="4">
        <f>K793/MAX(K$3:K793)-1</f>
        <v>-6.3891151734537521E-3</v>
      </c>
      <c r="M793" s="5">
        <f t="shared" si="136"/>
        <v>81.55069364325179</v>
      </c>
      <c r="N793" s="5">
        <f t="shared" si="137"/>
        <v>52.990572932482841</v>
      </c>
      <c r="O793" s="5">
        <f t="shared" si="132"/>
        <v>81.55069364325179</v>
      </c>
      <c r="P793" s="5">
        <f t="shared" si="133"/>
        <v>52.990572932482841</v>
      </c>
      <c r="Q793" s="5">
        <f t="shared" si="141"/>
        <v>0.60613888748658462</v>
      </c>
      <c r="R793" s="5">
        <f t="shared" si="142"/>
        <v>0.39386111251341549</v>
      </c>
      <c r="S793" s="4" cm="1">
        <f t="array" ref="S793">SUM(ABS(O793:P793/K793-M793:N793/K793))</f>
        <v>0</v>
      </c>
    </row>
    <row r="794" spans="1:19" x14ac:dyDescent="0.3">
      <c r="A794" s="1">
        <v>38614</v>
      </c>
      <c r="B794" s="2">
        <v>791</v>
      </c>
      <c r="C794">
        <v>87.929069519042898</v>
      </c>
      <c r="D794">
        <v>55.227005004882798</v>
      </c>
      <c r="E794" s="4">
        <f t="shared" si="138"/>
        <v>-1.2225315147439408E-3</v>
      </c>
      <c r="F794" s="4">
        <f t="shared" si="134"/>
        <v>-1.2225315147439408E-3</v>
      </c>
      <c r="G794" s="4">
        <f t="shared" si="139"/>
        <v>-3.319777086845388E-3</v>
      </c>
      <c r="H794" s="4" cm="1">
        <f t="array" ref="H794">SUMPRODUCT(Q793:R793,(1+daily_ret!D793:E793))-1</f>
        <v>-1.2225315147439408E-3</v>
      </c>
      <c r="I794" s="5">
        <f t="shared" si="135"/>
        <v>143.25140561470241</v>
      </c>
      <c r="J794" s="4">
        <f>I794/MAX(I$3:I794)-1</f>
        <v>-8.8682982631569374E-3</v>
      </c>
      <c r="K794" s="5">
        <f t="shared" si="140"/>
        <v>134.37678563731222</v>
      </c>
      <c r="L794" s="4">
        <f>K794/MAX(K$3:K794)-1</f>
        <v>-7.6038357935468426E-3</v>
      </c>
      <c r="M794" s="5">
        <f t="shared" si="136"/>
        <v>81.279963519078578</v>
      </c>
      <c r="N794" s="5">
        <f t="shared" si="137"/>
        <v>53.096822118233639</v>
      </c>
      <c r="O794" s="5">
        <f t="shared" si="132"/>
        <v>81.279963519078578</v>
      </c>
      <c r="P794" s="5">
        <f t="shared" si="133"/>
        <v>53.096822118233639</v>
      </c>
      <c r="Q794" s="5">
        <f t="shared" si="141"/>
        <v>0.60486610937737506</v>
      </c>
      <c r="R794" s="5">
        <f t="shared" si="142"/>
        <v>0.39513389062262488</v>
      </c>
      <c r="S794" s="4" cm="1">
        <f t="array" ref="S794">SUM(ABS(O794:P794/K794-M794:N794/K794))</f>
        <v>0</v>
      </c>
    </row>
    <row r="795" spans="1:19" x14ac:dyDescent="0.3">
      <c r="A795" s="1">
        <v>38615</v>
      </c>
      <c r="B795" s="2">
        <v>792</v>
      </c>
      <c r="C795">
        <v>87.186149597167898</v>
      </c>
      <c r="D795">
        <v>55.181499481201101</v>
      </c>
      <c r="E795" s="4">
        <f t="shared" si="138"/>
        <v>-5.4361427703151222E-3</v>
      </c>
      <c r="F795" s="4">
        <f t="shared" si="134"/>
        <v>-5.4361427703151222E-3</v>
      </c>
      <c r="G795" s="4">
        <f t="shared" si="139"/>
        <v>-8.4490820378134712E-3</v>
      </c>
      <c r="H795" s="4" cm="1">
        <f t="array" ref="H795">SUMPRODUCT(Q794:R794,(1+daily_ret!D794:E794))-1</f>
        <v>-5.4361427703150111E-3</v>
      </c>
      <c r="I795" s="5">
        <f t="shared" si="135"/>
        <v>142.04106273663169</v>
      </c>
      <c r="J795" s="4">
        <f>I795/MAX(I$3:I795)-1</f>
        <v>-1.7242451321409225E-2</v>
      </c>
      <c r="K795" s="5">
        <f t="shared" si="140"/>
        <v>133.64629424557177</v>
      </c>
      <c r="L795" s="4">
        <f>K795/MAX(K$3:K795)-1</f>
        <v>-1.2998643026886247E-2</v>
      </c>
      <c r="M795" s="5">
        <f t="shared" si="136"/>
        <v>80.593222439275394</v>
      </c>
      <c r="N795" s="5">
        <f t="shared" si="137"/>
        <v>53.05307180629638</v>
      </c>
      <c r="O795" s="5">
        <f t="shared" si="132"/>
        <v>80.593222439275394</v>
      </c>
      <c r="P795" s="5">
        <f t="shared" si="133"/>
        <v>53.05307180629638</v>
      </c>
      <c r="Q795" s="5">
        <f t="shared" si="141"/>
        <v>0.6030337234131411</v>
      </c>
      <c r="R795" s="5">
        <f t="shared" si="142"/>
        <v>0.39696627658685896</v>
      </c>
      <c r="S795" s="4" cm="1">
        <f t="array" ref="S795">SUM(ABS(O795:P795/K795-M795:N795/K795))</f>
        <v>0</v>
      </c>
    </row>
    <row r="796" spans="1:19" x14ac:dyDescent="0.3">
      <c r="A796" s="1">
        <v>38616</v>
      </c>
      <c r="B796" s="2">
        <v>793</v>
      </c>
      <c r="C796">
        <v>86.371795654296804</v>
      </c>
      <c r="D796">
        <v>55.434993743896399</v>
      </c>
      <c r="E796" s="4">
        <f t="shared" si="138"/>
        <v>-3.8089847695206291E-3</v>
      </c>
      <c r="F796" s="4">
        <f t="shared" si="134"/>
        <v>-3.8089847695206291E-3</v>
      </c>
      <c r="G796" s="4">
        <f t="shared" si="139"/>
        <v>-9.3404049454379745E-3</v>
      </c>
      <c r="H796" s="4" cm="1">
        <f t="array" ref="H796">SUMPRODUCT(Q795:R795,(1+daily_ret!D795:E795))-1</f>
        <v>-3.8089847695206291E-3</v>
      </c>
      <c r="I796" s="5">
        <f t="shared" si="135"/>
        <v>140.71434169179119</v>
      </c>
      <c r="J796" s="4">
        <f>I796/MAX(I$3:I796)-1</f>
        <v>-2.6421804789253156E-2</v>
      </c>
      <c r="K796" s="5">
        <f t="shared" si="140"/>
        <v>133.13723754628751</v>
      </c>
      <c r="L796" s="4">
        <f>K796/MAX(K$3:K796)-1</f>
        <v>-1.6758116163092973E-2</v>
      </c>
      <c r="M796" s="5">
        <f t="shared" si="136"/>
        <v>79.840449105834793</v>
      </c>
      <c r="N796" s="5">
        <f t="shared" si="137"/>
        <v>53.296788440452708</v>
      </c>
      <c r="O796" s="5">
        <f t="shared" si="132"/>
        <v>79.840449105834793</v>
      </c>
      <c r="P796" s="5">
        <f t="shared" si="133"/>
        <v>53.296788440452708</v>
      </c>
      <c r="Q796" s="5">
        <f t="shared" si="141"/>
        <v>0.59968533655414669</v>
      </c>
      <c r="R796" s="5">
        <f t="shared" si="142"/>
        <v>0.40031466344585331</v>
      </c>
      <c r="S796" s="4" cm="1">
        <f t="array" ref="S796">SUM(ABS(O796:P796/K796-M796:N796/K796))</f>
        <v>0</v>
      </c>
    </row>
    <row r="797" spans="1:19" x14ac:dyDescent="0.3">
      <c r="A797" s="1">
        <v>38617</v>
      </c>
      <c r="B797" s="2">
        <v>794</v>
      </c>
      <c r="C797">
        <v>86.678939819335895</v>
      </c>
      <c r="D797">
        <v>55.474021911621001</v>
      </c>
      <c r="E797" s="4">
        <f t="shared" si="138"/>
        <v>2.4143586052651766E-3</v>
      </c>
      <c r="F797" s="4">
        <f t="shared" si="134"/>
        <v>2.4143586052651766E-3</v>
      </c>
      <c r="G797" s="4">
        <f t="shared" si="139"/>
        <v>3.5560701582313392E-3</v>
      </c>
      <c r="H797" s="4" cm="1">
        <f t="array" ref="H797">SUMPRODUCT(Q796:R796,(1+daily_ret!D796:E796))-1</f>
        <v>2.4143586052649546E-3</v>
      </c>
      <c r="I797" s="5">
        <f t="shared" si="135"/>
        <v>141.21473176311653</v>
      </c>
      <c r="J797" s="4">
        <f>I797/MAX(I$3:I797)-1</f>
        <v>-2.2959692422559574E-2</v>
      </c>
      <c r="K797" s="5">
        <f t="shared" si="140"/>
        <v>133.45867858143862</v>
      </c>
      <c r="L797" s="4">
        <f>K797/MAX(K$3:K797)-1</f>
        <v>-1.4384217659794252E-2</v>
      </c>
      <c r="M797" s="5">
        <f t="shared" si="136"/>
        <v>80.124367344319836</v>
      </c>
      <c r="N797" s="5">
        <f t="shared" si="137"/>
        <v>53.334311237118769</v>
      </c>
      <c r="O797" s="5">
        <f t="shared" si="132"/>
        <v>80.124367344319836</v>
      </c>
      <c r="P797" s="5">
        <f t="shared" si="133"/>
        <v>53.334311237118769</v>
      </c>
      <c r="Q797" s="5">
        <f t="shared" si="141"/>
        <v>0.60036835517914011</v>
      </c>
      <c r="R797" s="5">
        <f t="shared" si="142"/>
        <v>0.39963164482085983</v>
      </c>
      <c r="S797" s="4" cm="1">
        <f t="array" ref="S797">SUM(ABS(O797:P797/K797-M797:N797/K797))</f>
        <v>0</v>
      </c>
    </row>
    <row r="798" spans="1:19" x14ac:dyDescent="0.3">
      <c r="A798" s="1">
        <v>38618</v>
      </c>
      <c r="B798" s="2">
        <v>795</v>
      </c>
      <c r="C798">
        <v>86.750373840332003</v>
      </c>
      <c r="D798">
        <v>55.168521881103501</v>
      </c>
      <c r="E798" s="4">
        <f t="shared" si="138"/>
        <v>-1.7060277795466483E-3</v>
      </c>
      <c r="F798" s="4">
        <f t="shared" si="134"/>
        <v>-1.7060277795466483E-3</v>
      </c>
      <c r="G798" s="4">
        <f t="shared" si="139"/>
        <v>8.2412199716563883E-4</v>
      </c>
      <c r="H798" s="4" cm="1">
        <f t="array" ref="H798">SUMPRODUCT(Q797:R797,(1+daily_ret!D797:E797))-1</f>
        <v>-1.7060277795464263E-3</v>
      </c>
      <c r="I798" s="5">
        <f t="shared" si="135"/>
        <v>141.33110992988637</v>
      </c>
      <c r="J798" s="4">
        <f>I798/MAX(I$3:I798)-1</f>
        <v>-2.2154492012967486E-2</v>
      </c>
      <c r="K798" s="5">
        <f t="shared" si="140"/>
        <v>133.2309943683571</v>
      </c>
      <c r="L798" s="4">
        <f>K798/MAX(K$3:K798)-1</f>
        <v>-1.6065705564426214E-2</v>
      </c>
      <c r="M798" s="5">
        <f t="shared" si="136"/>
        <v>80.190399597957267</v>
      </c>
      <c r="N798" s="5">
        <f t="shared" si="137"/>
        <v>53.040594770399842</v>
      </c>
      <c r="O798" s="5">
        <f t="shared" si="132"/>
        <v>80.190399597957267</v>
      </c>
      <c r="P798" s="5">
        <f t="shared" si="133"/>
        <v>53.040594770399842</v>
      </c>
      <c r="Q798" s="5">
        <f t="shared" si="141"/>
        <v>0.60188997296114766</v>
      </c>
      <c r="R798" s="5">
        <f t="shared" si="142"/>
        <v>0.39811002703885245</v>
      </c>
      <c r="S798" s="4" cm="1">
        <f t="array" ref="S798">SUM(ABS(O798:P798/K798-M798:N798/K798))</f>
        <v>0</v>
      </c>
    </row>
    <row r="799" spans="1:19" x14ac:dyDescent="0.3">
      <c r="A799" s="1">
        <v>38621</v>
      </c>
      <c r="B799" s="2">
        <v>796</v>
      </c>
      <c r="C799">
        <v>86.850387573242102</v>
      </c>
      <c r="D799">
        <v>55.025508880615199</v>
      </c>
      <c r="E799" s="4">
        <f t="shared" si="138"/>
        <v>-3.3810444803172857E-4</v>
      </c>
      <c r="F799" s="4">
        <f t="shared" si="134"/>
        <v>-3.3810444803172857E-4</v>
      </c>
      <c r="G799" s="4">
        <f t="shared" si="139"/>
        <v>1.1528910883331633E-3</v>
      </c>
      <c r="H799" s="4" cm="1">
        <f t="array" ref="H799">SUMPRODUCT(Q798:R798,(1+daily_ret!D798:E798))-1</f>
        <v>-3.3810444803172857E-4</v>
      </c>
      <c r="I799" s="5">
        <f t="shared" si="135"/>
        <v>141.49404930702877</v>
      </c>
      <c r="J799" s="4">
        <f>I799/MAX(I$3:I799)-1</f>
        <v>-2.1027142641042551E-2</v>
      </c>
      <c r="K799" s="5">
        <f t="shared" si="140"/>
        <v>133.18594837654547</v>
      </c>
      <c r="L799" s="4">
        <f>K799/MAX(K$3:K799)-1</f>
        <v>-1.6398378125945912E-2</v>
      </c>
      <c r="M799" s="5">
        <f t="shared" si="136"/>
        <v>80.282850395023644</v>
      </c>
      <c r="N799" s="5">
        <f t="shared" si="137"/>
        <v>52.90309798152181</v>
      </c>
      <c r="O799" s="5">
        <f t="shared" si="132"/>
        <v>80.282850395023644</v>
      </c>
      <c r="P799" s="5">
        <f t="shared" si="133"/>
        <v>52.90309798152181</v>
      </c>
      <c r="Q799" s="5">
        <f t="shared" si="141"/>
        <v>0.60278769174693014</v>
      </c>
      <c r="R799" s="5">
        <f t="shared" si="142"/>
        <v>0.39721230825306975</v>
      </c>
      <c r="S799" s="4" cm="1">
        <f t="array" ref="S799">SUM(ABS(O799:P799/K799-M799:N799/K799))</f>
        <v>0</v>
      </c>
    </row>
    <row r="800" spans="1:19" x14ac:dyDescent="0.3">
      <c r="A800" s="1">
        <v>38622</v>
      </c>
      <c r="B800" s="2">
        <v>797</v>
      </c>
      <c r="C800">
        <v>86.8289794921875</v>
      </c>
      <c r="D800">
        <v>55.0580444335937</v>
      </c>
      <c r="E800" s="4">
        <f t="shared" si="138"/>
        <v>8.6280777841007961E-5</v>
      </c>
      <c r="F800" s="4">
        <f t="shared" si="134"/>
        <v>8.6280777841007961E-5</v>
      </c>
      <c r="G800" s="4">
        <f t="shared" si="139"/>
        <v>-2.4649378837315883E-4</v>
      </c>
      <c r="H800" s="4" cm="1">
        <f t="array" ref="H800">SUMPRODUCT(Q799:R799,(1+daily_ret!D799:E799))-1</f>
        <v>8.6280777841007961E-5</v>
      </c>
      <c r="I800" s="5">
        <f t="shared" si="135"/>
        <v>141.45917190278283</v>
      </c>
      <c r="J800" s="4">
        <f>I800/MAX(I$3:I800)-1</f>
        <v>-2.1268453369367446E-2</v>
      </c>
      <c r="K800" s="5">
        <f t="shared" si="140"/>
        <v>133.1974397637689</v>
      </c>
      <c r="L800" s="4">
        <f>K800/MAX(K$3:K800)-1</f>
        <v>-1.6313512212924874E-2</v>
      </c>
      <c r="M800" s="5">
        <f t="shared" si="136"/>
        <v>80.263061171088381</v>
      </c>
      <c r="N800" s="5">
        <f t="shared" si="137"/>
        <v>52.934378592680524</v>
      </c>
      <c r="O800" s="5">
        <f t="shared" si="132"/>
        <v>80.263061171088381</v>
      </c>
      <c r="P800" s="5">
        <f t="shared" si="133"/>
        <v>52.934378592680524</v>
      </c>
      <c r="Q800" s="5">
        <f t="shared" si="141"/>
        <v>0.60258711664006603</v>
      </c>
      <c r="R800" s="5">
        <f t="shared" si="142"/>
        <v>0.39741288335993402</v>
      </c>
      <c r="S800" s="4" cm="1">
        <f t="array" ref="S800">SUM(ABS(O800:P800/K800-M800:N800/K800))</f>
        <v>0</v>
      </c>
    </row>
    <row r="801" spans="1:19" x14ac:dyDescent="0.3">
      <c r="A801" s="1">
        <v>38623</v>
      </c>
      <c r="B801" s="2">
        <v>798</v>
      </c>
      <c r="C801">
        <v>86.914718627929602</v>
      </c>
      <c r="D801">
        <v>55.168521881103501</v>
      </c>
      <c r="E801" s="4">
        <f t="shared" si="138"/>
        <v>1.3924577554584872E-3</v>
      </c>
      <c r="F801" s="4">
        <f t="shared" si="134"/>
        <v>1.3924577554584872E-3</v>
      </c>
      <c r="G801" s="4">
        <f t="shared" si="139"/>
        <v>9.8744838697317761E-4</v>
      </c>
      <c r="H801" s="4" cm="1">
        <f t="array" ref="H801">SUMPRODUCT(Q800:R800,(1+daily_ret!D800:E800))-1</f>
        <v>1.3924577554584872E-3</v>
      </c>
      <c r="I801" s="5">
        <f t="shared" si="135"/>
        <v>141.5988555339008</v>
      </c>
      <c r="J801" s="4">
        <f>I801/MAX(I$3:I801)-1</f>
        <v>-2.030200648236713E-2</v>
      </c>
      <c r="K801" s="5">
        <f t="shared" si="140"/>
        <v>133.38291157177517</v>
      </c>
      <c r="L801" s="4">
        <f>K801/MAX(K$3:K801)-1</f>
        <v>-1.494377033406602E-2</v>
      </c>
      <c r="M801" s="5">
        <f t="shared" si="136"/>
        <v>80.342316801375318</v>
      </c>
      <c r="N801" s="5">
        <f t="shared" si="137"/>
        <v>53.040594770399842</v>
      </c>
      <c r="O801" s="5">
        <f t="shared" si="132"/>
        <v>80.342316801375318</v>
      </c>
      <c r="P801" s="5">
        <f t="shared" si="133"/>
        <v>53.040594770399842</v>
      </c>
      <c r="Q801" s="5">
        <f t="shared" si="141"/>
        <v>0.60234340257403973</v>
      </c>
      <c r="R801" s="5">
        <f t="shared" si="142"/>
        <v>0.39765659742596016</v>
      </c>
      <c r="S801" s="4" cm="1">
        <f t="array" ref="S801">SUM(ABS(O801:P801/K801-M801:N801/K801))</f>
        <v>0</v>
      </c>
    </row>
    <row r="802" spans="1:19" x14ac:dyDescent="0.3">
      <c r="A802" s="1">
        <v>38624</v>
      </c>
      <c r="B802" s="2">
        <v>799</v>
      </c>
      <c r="C802">
        <v>87.621894836425696</v>
      </c>
      <c r="D802">
        <v>55.045009613037102</v>
      </c>
      <c r="E802" s="4">
        <f t="shared" si="138"/>
        <v>4.0106490107509885E-3</v>
      </c>
      <c r="F802" s="4">
        <f t="shared" si="134"/>
        <v>4.0106490107509885E-3</v>
      </c>
      <c r="G802" s="4">
        <f t="shared" si="139"/>
        <v>8.136437874503466E-3</v>
      </c>
      <c r="H802" s="4" cm="1">
        <f t="array" ref="H802">SUMPRODUCT(Q801:R801,(1+daily_ret!D801:E801))-1</f>
        <v>4.0106490107507664E-3</v>
      </c>
      <c r="I802" s="5">
        <f t="shared" si="135"/>
        <v>142.75096582505319</v>
      </c>
      <c r="J802" s="4">
        <f>I802/MAX(I$3:I802)-1</f>
        <v>-1.2330754622335238E-2</v>
      </c>
      <c r="K802" s="5">
        <f t="shared" si="140"/>
        <v>133.91786361412159</v>
      </c>
      <c r="L802" s="4">
        <f>K802/MAX(K$3:K802)-1</f>
        <v>-1.0993055541022256E-2</v>
      </c>
      <c r="M802" s="5">
        <f t="shared" si="136"/>
        <v>80.996017070723383</v>
      </c>
      <c r="N802" s="5">
        <f t="shared" si="137"/>
        <v>52.921846543398189</v>
      </c>
      <c r="O802" s="5">
        <f t="shared" si="132"/>
        <v>80.996017070723383</v>
      </c>
      <c r="P802" s="5">
        <f t="shared" si="133"/>
        <v>52.921846543398189</v>
      </c>
      <c r="Q802" s="5">
        <f t="shared" si="141"/>
        <v>0.60481861706000506</v>
      </c>
      <c r="R802" s="5">
        <f t="shared" si="142"/>
        <v>0.39518138293999489</v>
      </c>
      <c r="S802" s="4" cm="1">
        <f t="array" ref="S802">SUM(ABS(O802:P802/K802-M802:N802/K802))</f>
        <v>0</v>
      </c>
    </row>
    <row r="803" spans="1:19" x14ac:dyDescent="0.3">
      <c r="A803" s="1">
        <v>38625</v>
      </c>
      <c r="B803" s="2">
        <v>800</v>
      </c>
      <c r="C803">
        <v>87.893341064453097</v>
      </c>
      <c r="D803">
        <v>54.889003753662102</v>
      </c>
      <c r="E803" s="4">
        <f t="shared" si="138"/>
        <v>7.5368024175803683E-4</v>
      </c>
      <c r="F803" s="4">
        <f t="shared" si="134"/>
        <v>7.2247977776318528E-4</v>
      </c>
      <c r="G803" s="4">
        <f t="shared" si="139"/>
        <v>3.0979269340631888E-3</v>
      </c>
      <c r="H803" s="4" cm="1">
        <f t="array" ref="H803">SUMPRODUCT(Q802:R802,(1+daily_ret!D802:E802))-1</f>
        <v>7.5368024175803683E-4</v>
      </c>
      <c r="I803" s="5">
        <f t="shared" si="135"/>
        <v>143.19319788694614</v>
      </c>
      <c r="J803" s="4">
        <f>I803/MAX(I$3:I803)-1</f>
        <v>-9.2710274651339741E-3</v>
      </c>
      <c r="K803" s="5">
        <f t="shared" si="140"/>
        <v>134.01879486194599</v>
      </c>
      <c r="L803" s="4">
        <f>K803/MAX(K$3:K803)-1</f>
        <v>-1.0247660548022175E-2</v>
      </c>
      <c r="M803" s="5">
        <f t="shared" si="136"/>
        <v>81.246936813558605</v>
      </c>
      <c r="N803" s="5">
        <f t="shared" si="137"/>
        <v>52.771858048387386</v>
      </c>
      <c r="O803" s="5">
        <f t="shared" si="132"/>
        <v>80.411276917167598</v>
      </c>
      <c r="P803" s="5">
        <f t="shared" si="133"/>
        <v>53.607517944778401</v>
      </c>
      <c r="Q803" s="5">
        <f t="shared" si="141"/>
        <v>0.6</v>
      </c>
      <c r="R803" s="5">
        <f t="shared" si="142"/>
        <v>0.4</v>
      </c>
      <c r="S803" s="4" cm="1">
        <f t="array" ref="S803">SUM(ABS(O803:P803/K803-M803:N803/K803))</f>
        <v>1.2470786612457374E-2</v>
      </c>
    </row>
    <row r="804" spans="1:19" x14ac:dyDescent="0.3">
      <c r="A804" s="1">
        <v>38628</v>
      </c>
      <c r="B804" s="2">
        <v>801</v>
      </c>
      <c r="C804">
        <v>87.579032897949205</v>
      </c>
      <c r="D804">
        <v>54.678359985351499</v>
      </c>
      <c r="E804" s="4">
        <f t="shared" si="138"/>
        <v>-3.6806633670831701E-3</v>
      </c>
      <c r="F804" s="4">
        <f t="shared" si="134"/>
        <v>-3.6806633670831701E-3</v>
      </c>
      <c r="G804" s="4">
        <f t="shared" si="139"/>
        <v>-3.576017963333622E-3</v>
      </c>
      <c r="H804" s="4" cm="1">
        <f t="array" ref="H804">SUMPRODUCT(Q803:R803,(1+daily_ret!D803:E803))-1</f>
        <v>-3.6806633670830591E-3</v>
      </c>
      <c r="I804" s="5">
        <f t="shared" si="135"/>
        <v>142.68113643907523</v>
      </c>
      <c r="J804" s="4">
        <f>I804/MAX(I$3:I804)-1</f>
        <v>-1.2813892067713772E-2</v>
      </c>
      <c r="K804" s="5">
        <f t="shared" si="140"/>
        <v>133.525516793197</v>
      </c>
      <c r="L804" s="4">
        <f>K804/MAX(K$3:K804)-1</f>
        <v>-1.3890605726327832E-2</v>
      </c>
      <c r="M804" s="5">
        <f t="shared" si="136"/>
        <v>80.123724746457214</v>
      </c>
      <c r="N804" s="5">
        <f t="shared" si="137"/>
        <v>53.401792046739793</v>
      </c>
      <c r="O804" s="5">
        <f t="shared" si="132"/>
        <v>80.123724746457214</v>
      </c>
      <c r="P804" s="5">
        <f t="shared" si="133"/>
        <v>53.401792046739793</v>
      </c>
      <c r="Q804" s="5">
        <f t="shared" si="141"/>
        <v>0.60006301919469107</v>
      </c>
      <c r="R804" s="5">
        <f t="shared" si="142"/>
        <v>0.39993698080530898</v>
      </c>
      <c r="S804" s="4" cm="1">
        <f t="array" ref="S804">SUM(ABS(O804:P804/K804-M804:N804/K804))</f>
        <v>0</v>
      </c>
    </row>
    <row r="805" spans="1:19" x14ac:dyDescent="0.3">
      <c r="A805" s="1">
        <v>38629</v>
      </c>
      <c r="B805" s="2">
        <v>802</v>
      </c>
      <c r="C805">
        <v>86.593254089355398</v>
      </c>
      <c r="D805">
        <v>54.704441070556598</v>
      </c>
      <c r="E805" s="4">
        <f t="shared" si="138"/>
        <v>-6.5634691064470063E-3</v>
      </c>
      <c r="F805" s="4">
        <f t="shared" si="134"/>
        <v>-6.5634691064470063E-3</v>
      </c>
      <c r="G805" s="4">
        <f t="shared" si="139"/>
        <v>-1.1255876846030799E-2</v>
      </c>
      <c r="H805" s="4" cm="1">
        <f t="array" ref="H805">SUMPRODUCT(Q804:R804,(1+daily_ret!D804:E804))-1</f>
        <v>-6.5634691064468953E-3</v>
      </c>
      <c r="I805" s="5">
        <f t="shared" si="135"/>
        <v>141.07513513906528</v>
      </c>
      <c r="J805" s="4">
        <f>I805/MAX(I$3:I805)-1</f>
        <v>-2.3925537322711965E-2</v>
      </c>
      <c r="K805" s="5">
        <f t="shared" si="140"/>
        <v>132.64912618880248</v>
      </c>
      <c r="L805" s="4">
        <f>K805/MAX(K$3:K805)-1</f>
        <v>-2.0362904271220228E-2</v>
      </c>
      <c r="M805" s="5">
        <f t="shared" si="136"/>
        <v>79.221861968265813</v>
      </c>
      <c r="N805" s="5">
        <f t="shared" si="137"/>
        <v>53.427264220536685</v>
      </c>
      <c r="O805" s="5">
        <f t="shared" si="132"/>
        <v>79.221861968265813</v>
      </c>
      <c r="P805" s="5">
        <f t="shared" si="133"/>
        <v>53.427264220536685</v>
      </c>
      <c r="Q805" s="5">
        <f t="shared" si="141"/>
        <v>0.59722867571330662</v>
      </c>
      <c r="R805" s="5">
        <f t="shared" si="142"/>
        <v>0.40277132428669343</v>
      </c>
      <c r="S805" s="4" cm="1">
        <f t="array" ref="S805">SUM(ABS(O805:P805/K805-M805:N805/K805))</f>
        <v>0</v>
      </c>
    </row>
    <row r="806" spans="1:19" x14ac:dyDescent="0.3">
      <c r="A806" s="1">
        <v>38630</v>
      </c>
      <c r="B806" s="2">
        <v>803</v>
      </c>
      <c r="C806">
        <v>85.457412719726506</v>
      </c>
      <c r="D806">
        <v>54.834884643554602</v>
      </c>
      <c r="E806" s="4">
        <f t="shared" si="138"/>
        <v>-6.8734180132696832E-3</v>
      </c>
      <c r="F806" s="4">
        <f t="shared" si="134"/>
        <v>-6.8734180132696832E-3</v>
      </c>
      <c r="G806" s="4">
        <f t="shared" si="139"/>
        <v>-1.3116972927900594E-2</v>
      </c>
      <c r="H806" s="4" cm="1">
        <f t="array" ref="H806">SUMPRODUCT(Q805:R805,(1+daily_ret!D805:E805))-1</f>
        <v>-6.8734180132696832E-3</v>
      </c>
      <c r="I806" s="5">
        <f t="shared" si="135"/>
        <v>139.22465641064625</v>
      </c>
      <c r="J806" s="4">
        <f>I806/MAX(I$3:I806)-1</f>
        <v>-3.6728679625265159E-2</v>
      </c>
      <c r="K806" s="5">
        <f t="shared" si="140"/>
        <v>131.73737329541189</v>
      </c>
      <c r="L806" s="4">
        <f>K806/MAX(K$3:K806)-1</f>
        <v>-2.7096359531469605E-2</v>
      </c>
      <c r="M806" s="5">
        <f t="shared" si="136"/>
        <v>78.18271094953019</v>
      </c>
      <c r="N806" s="5">
        <f t="shared" si="137"/>
        <v>53.554662345881688</v>
      </c>
      <c r="O806" s="5">
        <f t="shared" si="132"/>
        <v>78.18271094953019</v>
      </c>
      <c r="P806" s="5">
        <f t="shared" si="133"/>
        <v>53.554662345881688</v>
      </c>
      <c r="Q806" s="5">
        <f t="shared" si="141"/>
        <v>0.5934740384887659</v>
      </c>
      <c r="R806" s="5">
        <f t="shared" si="142"/>
        <v>0.4065259615112341</v>
      </c>
      <c r="S806" s="4" cm="1">
        <f t="array" ref="S806">SUM(ABS(O806:P806/K806-M806:N806/K806))</f>
        <v>0</v>
      </c>
    </row>
    <row r="807" spans="1:19" x14ac:dyDescent="0.3">
      <c r="A807" s="1">
        <v>38631</v>
      </c>
      <c r="B807" s="2">
        <v>804</v>
      </c>
      <c r="C807">
        <v>85.150230407714801</v>
      </c>
      <c r="D807">
        <v>54.76314163208</v>
      </c>
      <c r="E807" s="4">
        <f t="shared" si="138"/>
        <v>-2.6651582991449319E-3</v>
      </c>
      <c r="F807" s="4">
        <f t="shared" si="134"/>
        <v>-2.6651582991449319E-3</v>
      </c>
      <c r="G807" s="4">
        <f t="shared" si="139"/>
        <v>-3.5945660210796593E-3</v>
      </c>
      <c r="H807" s="4" cm="1">
        <f t="array" ref="H807">SUMPRODUCT(Q806:R806,(1+daily_ret!D806:E806))-1</f>
        <v>-2.6651582991448208E-3</v>
      </c>
      <c r="I807" s="5">
        <f t="shared" si="135"/>
        <v>138.72420419141605</v>
      </c>
      <c r="J807" s="4">
        <f>I807/MAX(I$3:I807)-1</f>
        <v>-4.019122198256464E-2</v>
      </c>
      <c r="K807" s="5">
        <f t="shared" si="140"/>
        <v>131.38627234166606</v>
      </c>
      <c r="L807" s="4">
        <f>K807/MAX(K$3:K807)-1</f>
        <v>-2.9689301743132668E-2</v>
      </c>
      <c r="M807" s="5">
        <f t="shared" si="136"/>
        <v>77.901678033315122</v>
      </c>
      <c r="N807" s="5">
        <f t="shared" si="137"/>
        <v>53.484594308350935</v>
      </c>
      <c r="O807" s="5">
        <f t="shared" si="132"/>
        <v>77.901678033315122</v>
      </c>
      <c r="P807" s="5">
        <f t="shared" si="133"/>
        <v>53.484594308350935</v>
      </c>
      <c r="Q807" s="5">
        <f t="shared" si="141"/>
        <v>0.5929209851599575</v>
      </c>
      <c r="R807" s="5">
        <f t="shared" si="142"/>
        <v>0.40707901484004244</v>
      </c>
      <c r="S807" s="4" cm="1">
        <f t="array" ref="S807">SUM(ABS(O807:P807/K807-M807:N807/K807))</f>
        <v>0</v>
      </c>
    </row>
    <row r="808" spans="1:19" x14ac:dyDescent="0.3">
      <c r="A808" s="1">
        <v>38632</v>
      </c>
      <c r="B808" s="2">
        <v>805</v>
      </c>
      <c r="C808">
        <v>85.443122863769503</v>
      </c>
      <c r="D808">
        <v>54.834884643554602</v>
      </c>
      <c r="E808" s="4">
        <f t="shared" si="138"/>
        <v>2.5727767374879029E-3</v>
      </c>
      <c r="F808" s="4">
        <f t="shared" si="134"/>
        <v>2.5727767374879029E-3</v>
      </c>
      <c r="G808" s="4">
        <f t="shared" si="139"/>
        <v>3.4397141928128594E-3</v>
      </c>
      <c r="H808" s="4" cm="1">
        <f t="array" ref="H808">SUMPRODUCT(Q807:R807,(1+daily_ret!D807:E807))-1</f>
        <v>2.5727767374879029E-3</v>
      </c>
      <c r="I808" s="5">
        <f t="shared" si="135"/>
        <v>139.20137580545995</v>
      </c>
      <c r="J808" s="4">
        <f>I808/MAX(I$3:I808)-1</f>
        <v>-3.6889754106431583E-2</v>
      </c>
      <c r="K808" s="5">
        <f t="shared" si="140"/>
        <v>131.72429988677195</v>
      </c>
      <c r="L808" s="4">
        <f>K808/MAX(K$3:K808)-1</f>
        <v>-2.7192908950521844E-2</v>
      </c>
      <c r="M808" s="5">
        <f t="shared" si="136"/>
        <v>78.16963754089025</v>
      </c>
      <c r="N808" s="5">
        <f t="shared" si="137"/>
        <v>53.554662345881688</v>
      </c>
      <c r="O808" s="5">
        <f t="shared" si="132"/>
        <v>78.16963754089025</v>
      </c>
      <c r="P808" s="5">
        <f t="shared" si="133"/>
        <v>53.554662345881688</v>
      </c>
      <c r="Q808" s="5">
        <f t="shared" si="141"/>
        <v>0.59343369149111891</v>
      </c>
      <c r="R808" s="5">
        <f t="shared" si="142"/>
        <v>0.40656630850888104</v>
      </c>
      <c r="S808" s="4" cm="1">
        <f t="array" ref="S808">SUM(ABS(O808:P808/K808-M808:N808/K808))</f>
        <v>0</v>
      </c>
    </row>
    <row r="809" spans="1:19" x14ac:dyDescent="0.3">
      <c r="A809" s="1">
        <v>38635</v>
      </c>
      <c r="B809" s="2">
        <v>806</v>
      </c>
      <c r="C809">
        <v>84.721641540527301</v>
      </c>
      <c r="D809">
        <v>54.847923278808501</v>
      </c>
      <c r="E809" s="4">
        <f t="shared" si="138"/>
        <v>-4.9142779595863217E-3</v>
      </c>
      <c r="F809" s="4">
        <f t="shared" si="134"/>
        <v>-4.9142779595863217E-3</v>
      </c>
      <c r="G809" s="4">
        <f t="shared" si="139"/>
        <v>-8.4439952457324718E-3</v>
      </c>
      <c r="H809" s="4" cm="1">
        <f t="array" ref="H809">SUMPRODUCT(Q808:R808,(1+daily_ret!D808:E808))-1</f>
        <v>-4.9142779595865438E-3</v>
      </c>
      <c r="I809" s="5">
        <f t="shared" si="135"/>
        <v>138.02596004995922</v>
      </c>
      <c r="J809" s="4">
        <f>I809/MAX(I$3:I809)-1</f>
        <v>-4.5022252443873145E-2</v>
      </c>
      <c r="K809" s="5">
        <f t="shared" si="140"/>
        <v>131.07697006309644</v>
      </c>
      <c r="L809" s="4">
        <f>K809/MAX(K$3:K809)-1</f>
        <v>-3.1973553396995591E-2</v>
      </c>
      <c r="M809" s="5">
        <f t="shared" si="136"/>
        <v>77.509573493134354</v>
      </c>
      <c r="N809" s="5">
        <f t="shared" si="137"/>
        <v>53.567396569962085</v>
      </c>
      <c r="O809" s="5">
        <f t="shared" si="132"/>
        <v>77.509573493134354</v>
      </c>
      <c r="P809" s="5">
        <f t="shared" si="133"/>
        <v>53.567396569962085</v>
      </c>
      <c r="Q809" s="5">
        <f t="shared" si="141"/>
        <v>0.59132869378826514</v>
      </c>
      <c r="R809" s="5">
        <f t="shared" si="142"/>
        <v>0.40867130621173486</v>
      </c>
      <c r="S809" s="4" cm="1">
        <f t="array" ref="S809">SUM(ABS(O809:P809/K809-M809:N809/K809))</f>
        <v>0</v>
      </c>
    </row>
    <row r="810" spans="1:19" x14ac:dyDescent="0.3">
      <c r="A810" s="1">
        <v>38636</v>
      </c>
      <c r="B810" s="2">
        <v>807</v>
      </c>
      <c r="C810">
        <v>84.600212097167898</v>
      </c>
      <c r="D810">
        <v>54.743560791015597</v>
      </c>
      <c r="E810" s="4">
        <f t="shared" si="138"/>
        <v>-1.6251406726969231E-3</v>
      </c>
      <c r="F810" s="4">
        <f t="shared" si="134"/>
        <v>-1.6251406726969231E-3</v>
      </c>
      <c r="G810" s="4">
        <f t="shared" si="139"/>
        <v>-1.4332753845581747E-3</v>
      </c>
      <c r="H810" s="4" cm="1">
        <f t="array" ref="H810">SUMPRODUCT(Q809:R809,(1+daily_ret!D809:E809))-1</f>
        <v>-1.6251406726970341E-3</v>
      </c>
      <c r="I810" s="5">
        <f t="shared" si="135"/>
        <v>137.82813083898961</v>
      </c>
      <c r="J810" s="4">
        <f>I810/MAX(I$3:I810)-1</f>
        <v>-4.6390998542246153E-2</v>
      </c>
      <c r="K810" s="5">
        <f t="shared" si="140"/>
        <v>130.86395154779302</v>
      </c>
      <c r="L810" s="4">
        <f>K810/MAX(K$3:K810)-1</f>
        <v>-3.354673254761642E-2</v>
      </c>
      <c r="M810" s="5">
        <f t="shared" si="136"/>
        <v>77.398480929379033</v>
      </c>
      <c r="N810" s="5">
        <f t="shared" si="137"/>
        <v>53.465470618413974</v>
      </c>
      <c r="O810" s="5">
        <f t="shared" si="132"/>
        <v>77.398480929379033</v>
      </c>
      <c r="P810" s="5">
        <f t="shared" si="133"/>
        <v>53.465470618413974</v>
      </c>
      <c r="Q810" s="5">
        <f t="shared" si="141"/>
        <v>0.59144233391968315</v>
      </c>
      <c r="R810" s="5">
        <f t="shared" si="142"/>
        <v>0.40855766608031679</v>
      </c>
      <c r="S810" s="4" cm="1">
        <f t="array" ref="S810">SUM(ABS(O810:P810/K810-M810:N810/K810))</f>
        <v>0</v>
      </c>
    </row>
    <row r="811" spans="1:19" x14ac:dyDescent="0.3">
      <c r="A811" s="1">
        <v>38637</v>
      </c>
      <c r="B811" s="2">
        <v>808</v>
      </c>
      <c r="C811">
        <v>83.935874938964801</v>
      </c>
      <c r="D811">
        <v>54.534881591796797</v>
      </c>
      <c r="E811" s="4">
        <f t="shared" si="138"/>
        <v>-6.2017962847694674E-3</v>
      </c>
      <c r="F811" s="4">
        <f t="shared" si="134"/>
        <v>-6.2017962847694674E-3</v>
      </c>
      <c r="G811" s="4">
        <f t="shared" si="139"/>
        <v>-7.8526653980496297E-3</v>
      </c>
      <c r="H811" s="4" cm="1">
        <f t="array" ref="H811">SUMPRODUCT(Q810:R810,(1+daily_ret!D810:E810))-1</f>
        <v>-6.2017962847693564E-3</v>
      </c>
      <c r="I811" s="5">
        <f t="shared" si="135"/>
        <v>136.74581264507242</v>
      </c>
      <c r="J811" s="4">
        <f>I811/MAX(I$3:I811)-1</f>
        <v>-5.3879370951262051E-2</v>
      </c>
      <c r="K811" s="5">
        <f t="shared" si="140"/>
        <v>130.05235997927366</v>
      </c>
      <c r="L811" s="4">
        <f>K811/MAX(K$3:K811)-1</f>
        <v>-3.9540478831105896E-2</v>
      </c>
      <c r="M811" s="5">
        <f t="shared" si="136"/>
        <v>76.790696556323283</v>
      </c>
      <c r="N811" s="5">
        <f t="shared" si="137"/>
        <v>53.261663422950392</v>
      </c>
      <c r="O811" s="5">
        <f t="shared" si="132"/>
        <v>76.790696556323283</v>
      </c>
      <c r="P811" s="5">
        <f t="shared" si="133"/>
        <v>53.261663422950392</v>
      </c>
      <c r="Q811" s="5">
        <f t="shared" si="141"/>
        <v>0.59045984685369302</v>
      </c>
      <c r="R811" s="5">
        <f t="shared" si="142"/>
        <v>0.4095401531463071</v>
      </c>
      <c r="S811" s="4" cm="1">
        <f t="array" ref="S811">SUM(ABS(O811:P811/K811-M811:N811/K811))</f>
        <v>0</v>
      </c>
    </row>
    <row r="812" spans="1:19" x14ac:dyDescent="0.3">
      <c r="A812" s="1">
        <v>38638</v>
      </c>
      <c r="B812" s="2">
        <v>809</v>
      </c>
      <c r="C812">
        <v>83.8858642578125</v>
      </c>
      <c r="D812">
        <v>54.450103759765597</v>
      </c>
      <c r="E812" s="4">
        <f t="shared" si="138"/>
        <v>-9.8846323335011199E-4</v>
      </c>
      <c r="F812" s="4">
        <f t="shared" si="134"/>
        <v>-9.8846323335011199E-4</v>
      </c>
      <c r="G812" s="4">
        <f t="shared" si="139"/>
        <v>-5.9582009705227978E-4</v>
      </c>
      <c r="H812" s="4" cm="1">
        <f t="array" ref="H812">SUMPRODUCT(Q811:R811,(1+daily_ret!D811:E811))-1</f>
        <v>-9.8846323335011199E-4</v>
      </c>
      <c r="I812" s="5">
        <f t="shared" si="135"/>
        <v>136.66433674171074</v>
      </c>
      <c r="J812" s="4">
        <f>I812/MAX(I$3:I812)-1</f>
        <v>-5.4443088636285109E-2</v>
      </c>
      <c r="K812" s="5">
        <f t="shared" si="140"/>
        <v>129.92380800302374</v>
      </c>
      <c r="L812" s="4">
        <f>K812/MAX(K$3:K812)-1</f>
        <v>-4.0489857754902436E-2</v>
      </c>
      <c r="M812" s="5">
        <f t="shared" si="136"/>
        <v>76.74494311604839</v>
      </c>
      <c r="N812" s="5">
        <f t="shared" si="137"/>
        <v>53.178864886975347</v>
      </c>
      <c r="O812" s="5">
        <f t="shared" si="132"/>
        <v>76.74494311604839</v>
      </c>
      <c r="P812" s="5">
        <f t="shared" si="133"/>
        <v>53.178864886975347</v>
      </c>
      <c r="Q812" s="5">
        <f t="shared" si="141"/>
        <v>0.59069191625188733</v>
      </c>
      <c r="R812" s="5">
        <f t="shared" si="142"/>
        <v>0.40930808374811262</v>
      </c>
      <c r="S812" s="4" cm="1">
        <f t="array" ref="S812">SUM(ABS(O812:P812/K812-M812:N812/K812))</f>
        <v>0</v>
      </c>
    </row>
    <row r="813" spans="1:19" x14ac:dyDescent="0.3">
      <c r="A813" s="1">
        <v>38639</v>
      </c>
      <c r="B813" s="2">
        <v>810</v>
      </c>
      <c r="C813">
        <v>84.771636962890597</v>
      </c>
      <c r="D813">
        <v>54.450103759765597</v>
      </c>
      <c r="E813" s="4">
        <f t="shared" si="138"/>
        <v>6.2372699042376745E-3</v>
      </c>
      <c r="F813" s="4">
        <f t="shared" si="134"/>
        <v>6.2372699042376745E-3</v>
      </c>
      <c r="G813" s="4">
        <f t="shared" si="139"/>
        <v>1.055926064438939E-2</v>
      </c>
      <c r="H813" s="4" cm="1">
        <f t="array" ref="H813">SUMPRODUCT(Q812:R812,(1+daily_ret!D812:E812))-1</f>
        <v>6.2372699042372304E-3</v>
      </c>
      <c r="I813" s="5">
        <f t="shared" si="135"/>
        <v>138.10741109415906</v>
      </c>
      <c r="J813" s="4">
        <f>I813/MAX(I$3:I813)-1</f>
        <v>-4.4458706755091781E-2</v>
      </c>
      <c r="K813" s="5">
        <f t="shared" si="140"/>
        <v>130.73417786052494</v>
      </c>
      <c r="L813" s="4">
        <f>K813/MAX(K$3:K813)-1</f>
        <v>-3.450513402186639E-2</v>
      </c>
      <c r="M813" s="5">
        <f t="shared" si="136"/>
        <v>77.555312973549576</v>
      </c>
      <c r="N813" s="5">
        <f t="shared" si="137"/>
        <v>53.178864886975347</v>
      </c>
      <c r="O813" s="5">
        <f t="shared" si="132"/>
        <v>77.555312973549576</v>
      </c>
      <c r="P813" s="5">
        <f t="shared" si="133"/>
        <v>53.178864886975347</v>
      </c>
      <c r="Q813" s="5">
        <f t="shared" si="141"/>
        <v>0.5932290564162207</v>
      </c>
      <c r="R813" s="5">
        <f t="shared" si="142"/>
        <v>0.40677094358377924</v>
      </c>
      <c r="S813" s="4" cm="1">
        <f t="array" ref="S813">SUM(ABS(O813:P813/K813-M813:N813/K813))</f>
        <v>0</v>
      </c>
    </row>
    <row r="814" spans="1:19" x14ac:dyDescent="0.3">
      <c r="A814" s="1">
        <v>38642</v>
      </c>
      <c r="B814" s="2">
        <v>811</v>
      </c>
      <c r="C814">
        <v>85.085960388183594</v>
      </c>
      <c r="D814">
        <v>54.384891510009702</v>
      </c>
      <c r="E814" s="4">
        <f t="shared" si="138"/>
        <v>1.712454888625814E-3</v>
      </c>
      <c r="F814" s="4">
        <f t="shared" si="134"/>
        <v>1.712454888625814E-3</v>
      </c>
      <c r="G814" s="4">
        <f t="shared" si="139"/>
        <v>3.7078843414406482E-3</v>
      </c>
      <c r="H814" s="4" cm="1">
        <f t="array" ref="H814">SUMPRODUCT(Q813:R813,(1+daily_ret!D813:E813))-1</f>
        <v>1.712454888626036E-3</v>
      </c>
      <c r="I814" s="5">
        <f t="shared" si="135"/>
        <v>138.61949740119201</v>
      </c>
      <c r="J814" s="4">
        <f>I814/MAX(I$3:I814)-1</f>
        <v>-4.0915670156269068E-2</v>
      </c>
      <c r="K814" s="5">
        <f t="shared" si="140"/>
        <v>130.95805424251267</v>
      </c>
      <c r="L814" s="4">
        <f>K814/MAX(K$3:K814)-1</f>
        <v>-3.2851767618678918E-2</v>
      </c>
      <c r="M814" s="5">
        <f t="shared" si="136"/>
        <v>77.842879104119731</v>
      </c>
      <c r="N814" s="5">
        <f t="shared" si="137"/>
        <v>53.115175138392956</v>
      </c>
      <c r="O814" s="5">
        <f t="shared" si="132"/>
        <v>77.842879104119731</v>
      </c>
      <c r="P814" s="5">
        <f t="shared" si="133"/>
        <v>53.115175138392956</v>
      </c>
      <c r="Q814" s="5">
        <f t="shared" si="141"/>
        <v>0.59441077950018706</v>
      </c>
      <c r="R814" s="5">
        <f t="shared" si="142"/>
        <v>0.40558922049981311</v>
      </c>
      <c r="S814" s="4" cm="1">
        <f t="array" ref="S814">SUM(ABS(O814:P814/K814-M814:N814/K814))</f>
        <v>0</v>
      </c>
    </row>
    <row r="815" spans="1:19" x14ac:dyDescent="0.3">
      <c r="A815" s="1">
        <v>38643</v>
      </c>
      <c r="B815" s="2">
        <v>812</v>
      </c>
      <c r="C815">
        <v>84.164466857910099</v>
      </c>
      <c r="D815">
        <v>54.463130950927699</v>
      </c>
      <c r="E815" s="4">
        <f t="shared" si="138"/>
        <v>-5.854066004691405E-3</v>
      </c>
      <c r="F815" s="4">
        <f t="shared" si="134"/>
        <v>-5.854066004691405E-3</v>
      </c>
      <c r="G815" s="4">
        <f t="shared" si="139"/>
        <v>-1.0830147841893178E-2</v>
      </c>
      <c r="H815" s="4" cm="1">
        <f t="array" ref="H815">SUMPRODUCT(Q814:R814,(1+daily_ret!D814:E814))-1</f>
        <v>-5.8540660046915161E-3</v>
      </c>
      <c r="I815" s="5">
        <f t="shared" si="135"/>
        <v>137.11822775056817</v>
      </c>
      <c r="J815" s="4">
        <f>I815/MAX(I$3:I815)-1</f>
        <v>-5.1302695241319696E-2</v>
      </c>
      <c r="K815" s="5">
        <f t="shared" si="140"/>
        <v>130.19141714913104</v>
      </c>
      <c r="L815" s="4">
        <f>K815/MAX(K$3:K815)-1</f>
        <v>-3.8513517207359849E-2</v>
      </c>
      <c r="M815" s="5">
        <f t="shared" si="136"/>
        <v>76.999829214983507</v>
      </c>
      <c r="N815" s="5">
        <f t="shared" si="137"/>
        <v>53.191587934147535</v>
      </c>
      <c r="O815" s="5">
        <f t="shared" si="132"/>
        <v>76.999829214983507</v>
      </c>
      <c r="P815" s="5">
        <f t="shared" si="133"/>
        <v>53.191587934147535</v>
      </c>
      <c r="Q815" s="5">
        <f t="shared" si="141"/>
        <v>0.59143552548308242</v>
      </c>
      <c r="R815" s="5">
        <f t="shared" si="142"/>
        <v>0.40856447451691758</v>
      </c>
      <c r="S815" s="4" cm="1">
        <f t="array" ref="S815">SUM(ABS(O815:P815/K815-M815:N815/K815))</f>
        <v>0</v>
      </c>
    </row>
    <row r="816" spans="1:19" x14ac:dyDescent="0.3">
      <c r="A816" s="1">
        <v>38644</v>
      </c>
      <c r="B816" s="2">
        <v>813</v>
      </c>
      <c r="C816">
        <v>85.564590454101506</v>
      </c>
      <c r="D816">
        <v>54.528343200683501</v>
      </c>
      <c r="E816" s="4">
        <f t="shared" si="138"/>
        <v>1.0328065915077955E-2</v>
      </c>
      <c r="F816" s="4">
        <f t="shared" si="134"/>
        <v>1.0328065915077955E-2</v>
      </c>
      <c r="G816" s="4">
        <f t="shared" si="139"/>
        <v>1.6635566628790732E-2</v>
      </c>
      <c r="H816" s="4" cm="1">
        <f t="array" ref="H816">SUMPRODUCT(Q815:R815,(1+daily_ret!D815:E815))-1</f>
        <v>1.0328065915078177E-2</v>
      </c>
      <c r="I816" s="5">
        <f t="shared" si="135"/>
        <v>139.39926716433445</v>
      </c>
      <c r="J816" s="4">
        <f>I816/MAX(I$3:I816)-1</f>
        <v>-3.5520578017452453E-2</v>
      </c>
      <c r="K816" s="5">
        <f t="shared" si="140"/>
        <v>131.53604268702469</v>
      </c>
      <c r="L816" s="4">
        <f>K816/MAX(K$3:K816)-1</f>
        <v>-2.8583221436620954E-2</v>
      </c>
      <c r="M816" s="5">
        <f t="shared" si="136"/>
        <v>78.280765004294864</v>
      </c>
      <c r="N816" s="5">
        <f t="shared" si="137"/>
        <v>53.255277682729833</v>
      </c>
      <c r="O816" s="5">
        <f t="shared" si="132"/>
        <v>78.280765004294864</v>
      </c>
      <c r="P816" s="5">
        <f t="shared" si="133"/>
        <v>53.255277682729833</v>
      </c>
      <c r="Q816" s="5">
        <f t="shared" si="141"/>
        <v>0.59512787069742701</v>
      </c>
      <c r="R816" s="5">
        <f t="shared" si="142"/>
        <v>0.4048721293025731</v>
      </c>
      <c r="S816" s="4" cm="1">
        <f t="array" ref="S816">SUM(ABS(O816:P816/K816-M816:N816/K816))</f>
        <v>0</v>
      </c>
    </row>
    <row r="817" spans="1:19" x14ac:dyDescent="0.3">
      <c r="A817" s="1">
        <v>38645</v>
      </c>
      <c r="B817" s="2">
        <v>814</v>
      </c>
      <c r="C817">
        <v>84.057304382324205</v>
      </c>
      <c r="D817">
        <v>54.560951232910099</v>
      </c>
      <c r="E817" s="4">
        <f t="shared" si="138"/>
        <v>-1.0241521027908318E-2</v>
      </c>
      <c r="F817" s="4">
        <f t="shared" si="134"/>
        <v>-1.0241521027908318E-2</v>
      </c>
      <c r="G817" s="4">
        <f t="shared" si="139"/>
        <v>-1.7615769137419579E-2</v>
      </c>
      <c r="H817" s="4" cm="1">
        <f t="array" ref="H817">SUMPRODUCT(Q816:R816,(1+daily_ret!D816:E816))-1</f>
        <v>-1.0241521027908096E-2</v>
      </c>
      <c r="I817" s="5">
        <f t="shared" si="135"/>
        <v>136.94364185604206</v>
      </c>
      <c r="J817" s="4">
        <f>I817/MAX(I$3:I817)-1</f>
        <v>-5.2510624852888932E-2</v>
      </c>
      <c r="K817" s="5">
        <f t="shared" si="140"/>
        <v>130.18891353991768</v>
      </c>
      <c r="L817" s="4">
        <f>K817/MAX(K$3:K817)-1</f>
        <v>-3.8532006801140772E-2</v>
      </c>
      <c r="M817" s="5">
        <f t="shared" si="136"/>
        <v>76.901789120078618</v>
      </c>
      <c r="N817" s="5">
        <f t="shared" si="137"/>
        <v>53.287124419839074</v>
      </c>
      <c r="O817" s="5">
        <f t="shared" si="132"/>
        <v>76.901789120078618</v>
      </c>
      <c r="P817" s="5">
        <f t="shared" si="133"/>
        <v>53.287124419839074</v>
      </c>
      <c r="Q817" s="5">
        <f t="shared" si="141"/>
        <v>0.59069383889204585</v>
      </c>
      <c r="R817" s="5">
        <f t="shared" si="142"/>
        <v>0.40930616110795426</v>
      </c>
      <c r="S817" s="4" cm="1">
        <f t="array" ref="S817">SUM(ABS(O817:P817/K817-M817:N817/K817))</f>
        <v>0</v>
      </c>
    </row>
    <row r="818" spans="1:19" x14ac:dyDescent="0.3">
      <c r="A818" s="1">
        <v>38646</v>
      </c>
      <c r="B818" s="2">
        <v>815</v>
      </c>
      <c r="C818">
        <v>84.385910034179602</v>
      </c>
      <c r="D818">
        <v>54.802238464355398</v>
      </c>
      <c r="E818" s="4">
        <f t="shared" si="138"/>
        <v>4.1192946255632634E-3</v>
      </c>
      <c r="F818" s="4">
        <f t="shared" si="134"/>
        <v>4.1192946255632634E-3</v>
      </c>
      <c r="G818" s="4">
        <f t="shared" si="139"/>
        <v>3.9093051373713106E-3</v>
      </c>
      <c r="H818" s="4" cm="1">
        <f t="array" ref="H818">SUMPRODUCT(Q817:R817,(1+daily_ret!D817:E817))-1</f>
        <v>4.1192946255632634E-3</v>
      </c>
      <c r="I818" s="5">
        <f t="shared" si="135"/>
        <v>137.47899633868022</v>
      </c>
      <c r="J818" s="4">
        <f>I818/MAX(I$3:I818)-1</f>
        <v>-4.8806599771021641E-2</v>
      </c>
      <c r="K818" s="5">
        <f t="shared" si="140"/>
        <v>130.72520003177058</v>
      </c>
      <c r="L818" s="4">
        <f>K818/MAX(K$3:K818)-1</f>
        <v>-3.4571436864105576E-2</v>
      </c>
      <c r="M818" s="5">
        <f t="shared" si="136"/>
        <v>77.202421679358778</v>
      </c>
      <c r="N818" s="5">
        <f t="shared" si="137"/>
        <v>53.522778352411805</v>
      </c>
      <c r="O818" s="5">
        <f t="shared" si="132"/>
        <v>77.202421679358778</v>
      </c>
      <c r="P818" s="5">
        <f t="shared" si="133"/>
        <v>53.522778352411805</v>
      </c>
      <c r="Q818" s="5">
        <f t="shared" si="141"/>
        <v>0.59057030825423118</v>
      </c>
      <c r="R818" s="5">
        <f t="shared" si="142"/>
        <v>0.40942969174576888</v>
      </c>
      <c r="S818" s="4" cm="1">
        <f t="array" ref="S818">SUM(ABS(O818:P818/K818-M818:N818/K818))</f>
        <v>0</v>
      </c>
    </row>
    <row r="819" spans="1:19" x14ac:dyDescent="0.3">
      <c r="A819" s="1">
        <v>38649</v>
      </c>
      <c r="B819" s="2">
        <v>816</v>
      </c>
      <c r="C819">
        <v>85.693161010742102</v>
      </c>
      <c r="D819">
        <v>54.567501068115199</v>
      </c>
      <c r="E819" s="4">
        <f t="shared" si="138"/>
        <v>7.394994135541344E-3</v>
      </c>
      <c r="F819" s="4">
        <f t="shared" si="134"/>
        <v>7.394994135541344E-3</v>
      </c>
      <c r="G819" s="4">
        <f t="shared" si="139"/>
        <v>1.5491341813260284E-2</v>
      </c>
      <c r="H819" s="4" cm="1">
        <f t="array" ref="H819">SUMPRODUCT(Q818:R818,(1+daily_ret!D818:E818))-1</f>
        <v>7.394994135541566E-3</v>
      </c>
      <c r="I819" s="5">
        <f t="shared" si="135"/>
        <v>139.60873046310667</v>
      </c>
      <c r="J819" s="4">
        <f>I819/MAX(I$3:I819)-1</f>
        <v>-3.4071337677557212E-2</v>
      </c>
      <c r="K819" s="5">
        <f t="shared" si="140"/>
        <v>131.691912119373</v>
      </c>
      <c r="L819" s="4">
        <f>K819/MAX(K$3:K819)-1</f>
        <v>-2.7432098301431562E-2</v>
      </c>
      <c r="M819" s="5">
        <f t="shared" si="136"/>
        <v>78.398390782405173</v>
      </c>
      <c r="N819" s="5">
        <f t="shared" si="137"/>
        <v>53.293521336967842</v>
      </c>
      <c r="O819" s="5">
        <f t="shared" si="132"/>
        <v>78.398390782405173</v>
      </c>
      <c r="P819" s="5">
        <f t="shared" si="133"/>
        <v>53.293521336967842</v>
      </c>
      <c r="Q819" s="5">
        <f t="shared" si="141"/>
        <v>0.59531667146985034</v>
      </c>
      <c r="R819" s="5">
        <f t="shared" si="142"/>
        <v>0.40468332853014982</v>
      </c>
      <c r="S819" s="4" cm="1">
        <f t="array" ref="S819">SUM(ABS(O819:P819/K819-M819:N819/K819))</f>
        <v>0</v>
      </c>
    </row>
    <row r="820" spans="1:19" x14ac:dyDescent="0.3">
      <c r="A820" s="1">
        <v>38650</v>
      </c>
      <c r="B820" s="2">
        <v>817</v>
      </c>
      <c r="C820">
        <v>85.521705627441406</v>
      </c>
      <c r="D820">
        <v>54.313175201416001</v>
      </c>
      <c r="E820" s="4">
        <f t="shared" si="138"/>
        <v>-3.0772438035197025E-3</v>
      </c>
      <c r="F820" s="4">
        <f t="shared" si="134"/>
        <v>-3.0772438035197025E-3</v>
      </c>
      <c r="G820" s="4">
        <f t="shared" si="139"/>
        <v>-2.0008059135454559E-3</v>
      </c>
      <c r="H820" s="4" cm="1">
        <f t="array" ref="H820">SUMPRODUCT(Q819:R819,(1+daily_ret!D819:E819))-1</f>
        <v>-3.0772438035195915E-3</v>
      </c>
      <c r="I820" s="5">
        <f t="shared" si="135"/>
        <v>139.3294004896135</v>
      </c>
      <c r="J820" s="4">
        <f>I820/MAX(I$3:I820)-1</f>
        <v>-3.6003973457195082E-2</v>
      </c>
      <c r="K820" s="5">
        <f t="shared" si="140"/>
        <v>131.28666399882999</v>
      </c>
      <c r="L820" s="4">
        <f>K820/MAX(K$3:K820)-1</f>
        <v>-3.042492685043563E-2</v>
      </c>
      <c r="M820" s="5">
        <f t="shared" si="136"/>
        <v>78.241530818515287</v>
      </c>
      <c r="N820" s="5">
        <f t="shared" si="137"/>
        <v>53.045133180314714</v>
      </c>
      <c r="O820" s="5">
        <f t="shared" si="132"/>
        <v>78.241530818515287</v>
      </c>
      <c r="P820" s="5">
        <f t="shared" si="133"/>
        <v>53.045133180314714</v>
      </c>
      <c r="Q820" s="5">
        <f t="shared" si="141"/>
        <v>0.5959594709422471</v>
      </c>
      <c r="R820" s="5">
        <f t="shared" si="142"/>
        <v>0.4040405290577529</v>
      </c>
      <c r="S820" s="4" cm="1">
        <f t="array" ref="S820">SUM(ABS(O820:P820/K820-M820:N820/K820))</f>
        <v>0</v>
      </c>
    </row>
    <row r="821" spans="1:19" x14ac:dyDescent="0.3">
      <c r="A821" s="1">
        <v>38651</v>
      </c>
      <c r="B821" s="2">
        <v>818</v>
      </c>
      <c r="C821">
        <v>85.271690368652301</v>
      </c>
      <c r="D821">
        <v>54.104415893554602</v>
      </c>
      <c r="E821" s="4">
        <f t="shared" si="138"/>
        <v>-3.2952146270566196E-3</v>
      </c>
      <c r="F821" s="4">
        <f t="shared" si="134"/>
        <v>-3.2952146270566196E-3</v>
      </c>
      <c r="G821" s="4">
        <f t="shared" si="139"/>
        <v>-2.9234129155263355E-3</v>
      </c>
      <c r="H821" s="4" cm="1">
        <f t="array" ref="H821">SUMPRODUCT(Q820:R820,(1+daily_ret!D820:E820))-1</f>
        <v>-3.2952146270568416E-3</v>
      </c>
      <c r="I821" s="5">
        <f t="shared" si="135"/>
        <v>138.92208312070963</v>
      </c>
      <c r="J821" s="4">
        <f>I821/MAX(I$3:I821)-1</f>
        <v>-3.8822131891706357E-2</v>
      </c>
      <c r="K821" s="5">
        <f t="shared" si="140"/>
        <v>130.85404626328358</v>
      </c>
      <c r="L821" s="4">
        <f>K821/MAX(K$3:K821)-1</f>
        <v>-3.3619884813507639E-2</v>
      </c>
      <c r="M821" s="5">
        <f t="shared" si="136"/>
        <v>78.012798516789886</v>
      </c>
      <c r="N821" s="5">
        <f t="shared" si="137"/>
        <v>52.841247746493686</v>
      </c>
      <c r="O821" s="5">
        <f t="shared" si="132"/>
        <v>78.012798516789886</v>
      </c>
      <c r="P821" s="5">
        <f t="shared" si="133"/>
        <v>52.841247746493686</v>
      </c>
      <c r="Q821" s="5">
        <f t="shared" si="141"/>
        <v>0.59618178225704244</v>
      </c>
      <c r="R821" s="5">
        <f t="shared" si="142"/>
        <v>0.40381821774295751</v>
      </c>
      <c r="S821" s="4" cm="1">
        <f t="array" ref="S821">SUM(ABS(O821:P821/K821-M821:N821/K821))</f>
        <v>0</v>
      </c>
    </row>
    <row r="822" spans="1:19" x14ac:dyDescent="0.3">
      <c r="A822" s="1">
        <v>38652</v>
      </c>
      <c r="B822" s="2">
        <v>819</v>
      </c>
      <c r="C822">
        <v>84.364471435546804</v>
      </c>
      <c r="D822">
        <v>54.228366851806598</v>
      </c>
      <c r="E822" s="4">
        <f t="shared" si="138"/>
        <v>-5.4177411233600203E-3</v>
      </c>
      <c r="F822" s="4">
        <f t="shared" si="134"/>
        <v>-5.4177411233600203E-3</v>
      </c>
      <c r="G822" s="4">
        <f t="shared" si="139"/>
        <v>-1.0639157370791463E-2</v>
      </c>
      <c r="H822" s="4" cm="1">
        <f t="array" ref="H822">SUMPRODUCT(Q821:R821,(1+daily_ret!D821:E821))-1</f>
        <v>-5.4177411233597983E-3</v>
      </c>
      <c r="I822" s="5">
        <f t="shared" si="135"/>
        <v>137.44406921611022</v>
      </c>
      <c r="J822" s="4">
        <f>I822/MAX(I$3:I822)-1</f>
        <v>-4.9048254491832366E-2</v>
      </c>
      <c r="K822" s="5">
        <f t="shared" si="140"/>
        <v>130.14511291568493</v>
      </c>
      <c r="L822" s="4">
        <f>K822/MAX(K$3:K822)-1</f>
        <v>-3.8855482104350858E-2</v>
      </c>
      <c r="M822" s="5">
        <f t="shared" si="136"/>
        <v>77.182808076433901</v>
      </c>
      <c r="N822" s="5">
        <f t="shared" si="137"/>
        <v>52.962304839251047</v>
      </c>
      <c r="O822" s="5">
        <f t="shared" si="132"/>
        <v>77.182808076433901</v>
      </c>
      <c r="P822" s="5">
        <f t="shared" si="133"/>
        <v>52.962304839251047</v>
      </c>
      <c r="Q822" s="5">
        <f t="shared" si="141"/>
        <v>0.5930519121869533</v>
      </c>
      <c r="R822" s="5">
        <f t="shared" si="142"/>
        <v>0.40694808781304681</v>
      </c>
      <c r="S822" s="4" cm="1">
        <f t="array" ref="S822">SUM(ABS(O822:P822/K822-M822:N822/K822))</f>
        <v>0</v>
      </c>
    </row>
    <row r="823" spans="1:19" x14ac:dyDescent="0.3">
      <c r="A823" s="1">
        <v>38653</v>
      </c>
      <c r="B823" s="2">
        <v>820</v>
      </c>
      <c r="C823">
        <v>85.578872680664006</v>
      </c>
      <c r="D823">
        <v>54.169631958007798</v>
      </c>
      <c r="E823" s="4">
        <f t="shared" si="138"/>
        <v>8.0960376799918965E-3</v>
      </c>
      <c r="F823" s="4">
        <f t="shared" si="134"/>
        <v>8.0960376799918965E-3</v>
      </c>
      <c r="G823" s="4">
        <f t="shared" si="139"/>
        <v>1.4394699859466176E-2</v>
      </c>
      <c r="H823" s="4" cm="1">
        <f t="array" ref="H823">SUMPRODUCT(Q822:R822,(1+daily_ret!D822:E822))-1</f>
        <v>8.0960376799918965E-3</v>
      </c>
      <c r="I823" s="5">
        <f t="shared" si="135"/>
        <v>139.42253533993983</v>
      </c>
      <c r="J823" s="4">
        <f>I823/MAX(I$3:I823)-1</f>
        <v>-3.5359589534406766E-2</v>
      </c>
      <c r="K823" s="5">
        <f t="shared" si="140"/>
        <v>131.19877265371713</v>
      </c>
      <c r="L823" s="4">
        <f>K823/MAX(K$3:K823)-1</f>
        <v>-3.1074019871549896E-2</v>
      </c>
      <c r="M823" s="5">
        <f t="shared" si="136"/>
        <v>78.293831433004954</v>
      </c>
      <c r="N823" s="5">
        <f t="shared" si="137"/>
        <v>52.904941220712175</v>
      </c>
      <c r="O823" s="5">
        <f t="shared" si="132"/>
        <v>78.293831433004954</v>
      </c>
      <c r="P823" s="5">
        <f t="shared" si="133"/>
        <v>52.904941220712175</v>
      </c>
      <c r="Q823" s="5">
        <f t="shared" si="141"/>
        <v>0.59675734650088386</v>
      </c>
      <c r="R823" s="5">
        <f t="shared" si="142"/>
        <v>0.4032426534991162</v>
      </c>
      <c r="S823" s="4" cm="1">
        <f t="array" ref="S823">SUM(ABS(O823:P823/K823-M823:N823/K823))</f>
        <v>0</v>
      </c>
    </row>
    <row r="824" spans="1:19" x14ac:dyDescent="0.3">
      <c r="A824" s="1">
        <v>38656</v>
      </c>
      <c r="B824" s="2">
        <v>821</v>
      </c>
      <c r="C824">
        <v>85.814590454101506</v>
      </c>
      <c r="D824">
        <v>54.208793640136697</v>
      </c>
      <c r="E824" s="4">
        <f t="shared" si="138"/>
        <v>1.9352261297420625E-3</v>
      </c>
      <c r="F824" s="4">
        <f t="shared" si="134"/>
        <v>1.9352261297420625E-3</v>
      </c>
      <c r="G824" s="4">
        <f t="shared" si="139"/>
        <v>2.7543921303694319E-3</v>
      </c>
      <c r="H824" s="4" cm="1">
        <f t="array" ref="H824">SUMPRODUCT(Q823:R823,(1+daily_ret!D823:E823))-1</f>
        <v>1.9352261297420625E-3</v>
      </c>
      <c r="I824" s="5">
        <f t="shared" si="135"/>
        <v>139.80655967407631</v>
      </c>
      <c r="J824" s="4">
        <f>I824/MAX(I$3:I824)-1</f>
        <v>-3.2702591579184093E-2</v>
      </c>
      <c r="K824" s="5">
        <f t="shared" si="140"/>
        <v>131.45267194674668</v>
      </c>
      <c r="L824" s="4">
        <f>K824/MAX(K$3:K824)-1</f>
        <v>-2.919892899701948E-2</v>
      </c>
      <c r="M824" s="5">
        <f t="shared" si="136"/>
        <v>78.509483346160479</v>
      </c>
      <c r="N824" s="5">
        <f t="shared" si="137"/>
        <v>52.94318860058619</v>
      </c>
      <c r="O824" s="5">
        <f t="shared" si="132"/>
        <v>78.509483346160479</v>
      </c>
      <c r="P824" s="5">
        <f t="shared" si="133"/>
        <v>52.94318860058619</v>
      </c>
      <c r="Q824" s="5">
        <f t="shared" si="141"/>
        <v>0.59724524563460968</v>
      </c>
      <c r="R824" s="5">
        <f t="shared" si="142"/>
        <v>0.40275475436539032</v>
      </c>
      <c r="S824" s="4" cm="1">
        <f t="array" ref="S824">SUM(ABS(O824:P824/K824-M824:N824/K824))</f>
        <v>0</v>
      </c>
    </row>
    <row r="825" spans="1:19" x14ac:dyDescent="0.3">
      <c r="A825" s="1">
        <v>38657</v>
      </c>
      <c r="B825" s="2">
        <v>822</v>
      </c>
      <c r="C825">
        <v>86.071762084960895</v>
      </c>
      <c r="D825">
        <v>54.174755096435497</v>
      </c>
      <c r="E825" s="4">
        <f t="shared" si="138"/>
        <v>1.5369457487122151E-3</v>
      </c>
      <c r="F825" s="4">
        <f t="shared" si="134"/>
        <v>1.5369457487122151E-3</v>
      </c>
      <c r="G825" s="4">
        <f t="shared" si="139"/>
        <v>2.996828738545787E-3</v>
      </c>
      <c r="H825" s="4" cm="1">
        <f t="array" ref="H825">SUMPRODUCT(Q824:R824,(1+daily_ret!D824:E824))-1</f>
        <v>1.5369457487122151E-3</v>
      </c>
      <c r="I825" s="5">
        <f t="shared" si="135"/>
        <v>140.2255359899448</v>
      </c>
      <c r="J825" s="4">
        <f>I825/MAX(I$3:I825)-1</f>
        <v>-2.9803766906907669E-2</v>
      </c>
      <c r="K825" s="5">
        <f t="shared" si="140"/>
        <v>131.6547075720521</v>
      </c>
      <c r="L825" s="4">
        <f>K825/MAX(K$3:K825)-1</f>
        <v>-2.7706860418096113E-2</v>
      </c>
      <c r="M825" s="5">
        <f t="shared" si="136"/>
        <v>78.74476282210064</v>
      </c>
      <c r="N825" s="5">
        <f t="shared" si="137"/>
        <v>52.909944749951457</v>
      </c>
      <c r="O825" s="5">
        <f t="shared" si="132"/>
        <v>78.74476282210064</v>
      </c>
      <c r="P825" s="5">
        <f t="shared" si="133"/>
        <v>52.909944749951457</v>
      </c>
      <c r="Q825" s="5">
        <f t="shared" si="141"/>
        <v>0.59811581579037076</v>
      </c>
      <c r="R825" s="5">
        <f t="shared" si="142"/>
        <v>0.40188418420962924</v>
      </c>
      <c r="S825" s="4" cm="1">
        <f t="array" ref="S825">SUM(ABS(O825:P825/K825-M825:N825/K825))</f>
        <v>0</v>
      </c>
    </row>
    <row r="826" spans="1:19" x14ac:dyDescent="0.3">
      <c r="A826" s="1">
        <v>38658</v>
      </c>
      <c r="B826" s="2">
        <v>823</v>
      </c>
      <c r="C826">
        <v>86.971817016601506</v>
      </c>
      <c r="D826">
        <v>54.063514709472599</v>
      </c>
      <c r="E826" s="4">
        <f t="shared" si="138"/>
        <v>5.4293008280110744E-3</v>
      </c>
      <c r="F826" s="4">
        <f t="shared" si="134"/>
        <v>5.4293008280110744E-3</v>
      </c>
      <c r="G826" s="4">
        <f t="shared" si="139"/>
        <v>1.0457029225824144E-2</v>
      </c>
      <c r="H826" s="4" cm="1">
        <f t="array" ref="H826">SUMPRODUCT(Q825:R825,(1+daily_ret!D825:E825))-1</f>
        <v>5.4293008280112964E-3</v>
      </c>
      <c r="I826" s="5">
        <f t="shared" si="135"/>
        <v>141.6918785179985</v>
      </c>
      <c r="J826" s="4">
        <f>I826/MAX(I$3:I826)-1</f>
        <v>-1.9658396542668766E-2</v>
      </c>
      <c r="K826" s="5">
        <f t="shared" si="140"/>
        <v>132.36950058488461</v>
      </c>
      <c r="L826" s="4">
        <f>K826/MAX(K$3:K826)-1</f>
        <v>-2.2427988470294591E-2</v>
      </c>
      <c r="M826" s="5">
        <f t="shared" si="136"/>
        <v>79.56819910831193</v>
      </c>
      <c r="N826" s="5">
        <f t="shared" si="137"/>
        <v>52.801301476572682</v>
      </c>
      <c r="O826" s="5">
        <f t="shared" si="132"/>
        <v>79.56819910831193</v>
      </c>
      <c r="P826" s="5">
        <f t="shared" si="133"/>
        <v>52.801301476572682</v>
      </c>
      <c r="Q826" s="5">
        <f t="shared" si="141"/>
        <v>0.6011067410297225</v>
      </c>
      <c r="R826" s="5">
        <f t="shared" si="142"/>
        <v>0.39889325897027755</v>
      </c>
      <c r="S826" s="4" cm="1">
        <f t="array" ref="S826">SUM(ABS(O826:P826/K826-M826:N826/K826))</f>
        <v>0</v>
      </c>
    </row>
    <row r="827" spans="1:19" x14ac:dyDescent="0.3">
      <c r="A827" s="1">
        <v>38659</v>
      </c>
      <c r="B827" s="2">
        <v>824</v>
      </c>
      <c r="C827">
        <v>87.343292236328097</v>
      </c>
      <c r="D827">
        <v>53.873737335205</v>
      </c>
      <c r="E827" s="4">
        <f t="shared" si="138"/>
        <v>1.1672335074983664E-3</v>
      </c>
      <c r="F827" s="4">
        <f t="shared" si="134"/>
        <v>1.1672335074983664E-3</v>
      </c>
      <c r="G827" s="4">
        <f t="shared" si="139"/>
        <v>4.2712137387641569E-3</v>
      </c>
      <c r="H827" s="4" cm="1">
        <f t="array" ref="H827">SUMPRODUCT(Q826:R826,(1+daily_ret!D826:E826))-1</f>
        <v>1.1672335074983664E-3</v>
      </c>
      <c r="I827" s="5">
        <f t="shared" si="135"/>
        <v>142.29707481619587</v>
      </c>
      <c r="J827" s="4">
        <f>I827/MAX(I$3:I827)-1</f>
        <v>-1.5471148017299763E-2</v>
      </c>
      <c r="K827" s="5">
        <f t="shared" si="140"/>
        <v>132.5240067013381</v>
      </c>
      <c r="L827" s="4">
        <f>K827/MAX(K$3:K827)-1</f>
        <v>-2.1286933662444607E-2</v>
      </c>
      <c r="M827" s="5">
        <f t="shared" si="136"/>
        <v>79.908051893512066</v>
      </c>
      <c r="N827" s="5">
        <f t="shared" si="137"/>
        <v>52.615954807826036</v>
      </c>
      <c r="O827" s="5">
        <f t="shared" si="132"/>
        <v>79.908051893512066</v>
      </c>
      <c r="P827" s="5">
        <f t="shared" si="133"/>
        <v>52.615954807826036</v>
      </c>
      <c r="Q827" s="5">
        <f t="shared" si="141"/>
        <v>0.60297038915821755</v>
      </c>
      <c r="R827" s="5">
        <f t="shared" si="142"/>
        <v>0.39702961084178245</v>
      </c>
      <c r="S827" s="4" cm="1">
        <f t="array" ref="S827">SUM(ABS(O827:P827/K827-M827:N827/K827))</f>
        <v>0</v>
      </c>
    </row>
    <row r="828" spans="1:19" x14ac:dyDescent="0.3">
      <c r="A828" s="1">
        <v>38660</v>
      </c>
      <c r="B828" s="2">
        <v>825</v>
      </c>
      <c r="C828">
        <v>87.229011535644503</v>
      </c>
      <c r="D828">
        <v>53.847557067871001</v>
      </c>
      <c r="E828" s="4">
        <f t="shared" si="138"/>
        <v>-9.8187047799014326E-4</v>
      </c>
      <c r="F828" s="4">
        <f t="shared" si="134"/>
        <v>-9.8187047799014326E-4</v>
      </c>
      <c r="G828" s="4">
        <f t="shared" si="139"/>
        <v>-1.3084084393611972E-3</v>
      </c>
      <c r="H828" s="4" cm="1">
        <f t="array" ref="H828">SUMPRODUCT(Q827:R827,(1+daily_ret!D827:E827))-1</f>
        <v>-9.8187047799025429E-4</v>
      </c>
      <c r="I828" s="5">
        <f t="shared" si="135"/>
        <v>142.11089212260995</v>
      </c>
      <c r="J828" s="4">
        <f>I828/MAX(I$3:I828)-1</f>
        <v>-1.675931387602847E-2</v>
      </c>
      <c r="K828" s="5">
        <f t="shared" si="140"/>
        <v>132.39388529153308</v>
      </c>
      <c r="L828" s="4">
        <f>K828/MAX(K$3:K828)-1</f>
        <v>-2.2247903128704727E-2</v>
      </c>
      <c r="M828" s="5">
        <f t="shared" si="136"/>
        <v>79.803499524041698</v>
      </c>
      <c r="N828" s="5">
        <f t="shared" si="137"/>
        <v>52.590385767491384</v>
      </c>
      <c r="O828" s="5">
        <f t="shared" si="132"/>
        <v>79.803499524041698</v>
      </c>
      <c r="P828" s="5">
        <f t="shared" si="133"/>
        <v>52.590385767491384</v>
      </c>
      <c r="Q828" s="5">
        <f t="shared" si="141"/>
        <v>0.60277330292341935</v>
      </c>
      <c r="R828" s="5">
        <f t="shared" si="142"/>
        <v>0.3972266970765807</v>
      </c>
      <c r="S828" s="4" cm="1">
        <f t="array" ref="S828">SUM(ABS(O828:P828/K828-M828:N828/K828))</f>
        <v>0</v>
      </c>
    </row>
    <row r="829" spans="1:19" x14ac:dyDescent="0.3">
      <c r="A829" s="1">
        <v>38663</v>
      </c>
      <c r="B829" s="2">
        <v>826</v>
      </c>
      <c r="C829">
        <v>87.314735412597599</v>
      </c>
      <c r="D829">
        <v>53.945713043212798</v>
      </c>
      <c r="E829" s="4">
        <f t="shared" si="138"/>
        <v>1.316456823227119E-3</v>
      </c>
      <c r="F829" s="4">
        <f t="shared" si="134"/>
        <v>1.316456823227119E-3</v>
      </c>
      <c r="G829" s="4">
        <f t="shared" si="139"/>
        <v>9.8274502305994993E-4</v>
      </c>
      <c r="H829" s="4" cm="1">
        <f t="array" ref="H829">SUMPRODUCT(Q828:R828,(1+daily_ret!D828:E828))-1</f>
        <v>1.3164568232268969E-3</v>
      </c>
      <c r="I829" s="5">
        <f t="shared" si="135"/>
        <v>142.25055089456606</v>
      </c>
      <c r="J829" s="4">
        <f>I829/MAX(I$3:I829)-1</f>
        <v>-1.5793038985270069E-2</v>
      </c>
      <c r="K829" s="5">
        <f t="shared" si="140"/>
        <v>132.56817612517867</v>
      </c>
      <c r="L829" s="4">
        <f>K829/MAX(K$3:K829)-1</f>
        <v>-2.096073470935389E-2</v>
      </c>
      <c r="M829" s="5">
        <f t="shared" si="136"/>
        <v>79.881926016021723</v>
      </c>
      <c r="N829" s="5">
        <f t="shared" si="137"/>
        <v>52.686250109156937</v>
      </c>
      <c r="O829" s="5">
        <f t="shared" si="132"/>
        <v>79.881926016021723</v>
      </c>
      <c r="P829" s="5">
        <f t="shared" si="133"/>
        <v>52.686250109156937</v>
      </c>
      <c r="Q829" s="5">
        <f t="shared" si="141"/>
        <v>0.60257241481992263</v>
      </c>
      <c r="R829" s="5">
        <f t="shared" si="142"/>
        <v>0.39742758518007731</v>
      </c>
      <c r="S829" s="4" cm="1">
        <f t="array" ref="S829">SUM(ABS(O829:P829/K829-M829:N829/K829))</f>
        <v>0</v>
      </c>
    </row>
    <row r="830" spans="1:19" x14ac:dyDescent="0.3">
      <c r="A830" s="1">
        <v>38664</v>
      </c>
      <c r="B830" s="2">
        <v>827</v>
      </c>
      <c r="C830">
        <v>87.314735412597599</v>
      </c>
      <c r="D830">
        <v>54.214015960693303</v>
      </c>
      <c r="E830" s="4">
        <f t="shared" si="138"/>
        <v>1.9766349275174289E-3</v>
      </c>
      <c r="F830" s="4">
        <f t="shared" si="134"/>
        <v>1.9766349275174289E-3</v>
      </c>
      <c r="G830" s="4">
        <f t="shared" si="139"/>
        <v>0</v>
      </c>
      <c r="H830" s="4" cm="1">
        <f t="array" ref="H830">SUMPRODUCT(Q829:R829,(1+daily_ret!D829:E829))-1</f>
        <v>1.9766349275172068E-3</v>
      </c>
      <c r="I830" s="5">
        <f t="shared" si="135"/>
        <v>142.25055089456606</v>
      </c>
      <c r="J830" s="4">
        <f>I830/MAX(I$3:I830)-1</f>
        <v>-1.5793038985270069E-2</v>
      </c>
      <c r="K830" s="5">
        <f t="shared" si="140"/>
        <v>132.83021501238497</v>
      </c>
      <c r="L830" s="4">
        <f>K830/MAX(K$3:K830)-1</f>
        <v>-1.9025531502169457E-2</v>
      </c>
      <c r="M830" s="5">
        <f t="shared" si="136"/>
        <v>79.881926016021723</v>
      </c>
      <c r="N830" s="5">
        <f t="shared" si="137"/>
        <v>52.948288996363246</v>
      </c>
      <c r="O830" s="5">
        <f t="shared" si="132"/>
        <v>79.881926016021723</v>
      </c>
      <c r="P830" s="5">
        <f t="shared" si="133"/>
        <v>52.948288996363246</v>
      </c>
      <c r="Q830" s="5">
        <f t="shared" si="141"/>
        <v>0.60138369879604281</v>
      </c>
      <c r="R830" s="5">
        <f t="shared" si="142"/>
        <v>0.39861630120395719</v>
      </c>
      <c r="S830" s="4" cm="1">
        <f t="array" ref="S830">SUM(ABS(O830:P830/K830-M830:N830/K830))</f>
        <v>0</v>
      </c>
    </row>
    <row r="831" spans="1:19" x14ac:dyDescent="0.3">
      <c r="A831" s="1">
        <v>38665</v>
      </c>
      <c r="B831" s="2">
        <v>828</v>
      </c>
      <c r="C831">
        <v>87.429000854492102</v>
      </c>
      <c r="D831">
        <v>53.926074981689403</v>
      </c>
      <c r="E831" s="4">
        <f t="shared" si="138"/>
        <v>-1.3301194465221711E-3</v>
      </c>
      <c r="F831" s="4">
        <f t="shared" si="134"/>
        <v>-1.3301194465221711E-3</v>
      </c>
      <c r="G831" s="4">
        <f t="shared" si="139"/>
        <v>1.3086616062518708E-3</v>
      </c>
      <c r="H831" s="4" cm="1">
        <f t="array" ref="H831">SUMPRODUCT(Q830:R830,(1+daily_ret!D830:E830))-1</f>
        <v>-1.33011944652206E-3</v>
      </c>
      <c r="I831" s="5">
        <f t="shared" si="135"/>
        <v>142.43670872898994</v>
      </c>
      <c r="J831" s="4">
        <f>I831/MAX(I$3:I831)-1</f>
        <v>-1.4505045122784388E-2</v>
      </c>
      <c r="K831" s="5">
        <f t="shared" si="140"/>
        <v>132.65353496031128</v>
      </c>
      <c r="L831" s="4">
        <f>K831/MAX(K$3:K831)-1</f>
        <v>-2.0330344719260096E-2</v>
      </c>
      <c r="M831" s="5">
        <f t="shared" si="136"/>
        <v>79.986464425632334</v>
      </c>
      <c r="N831" s="5">
        <f t="shared" si="137"/>
        <v>52.667070534678942</v>
      </c>
      <c r="O831" s="5">
        <f t="shared" si="132"/>
        <v>79.986464425632334</v>
      </c>
      <c r="P831" s="5">
        <f t="shared" si="133"/>
        <v>52.667070534678942</v>
      </c>
      <c r="Q831" s="5">
        <f t="shared" si="141"/>
        <v>0.60297273231025128</v>
      </c>
      <c r="R831" s="5">
        <f t="shared" si="142"/>
        <v>0.39702726768974872</v>
      </c>
      <c r="S831" s="4" cm="1">
        <f t="array" ref="S831">SUM(ABS(O831:P831/K831-M831:N831/K831))</f>
        <v>0</v>
      </c>
    </row>
    <row r="832" spans="1:19" x14ac:dyDescent="0.3">
      <c r="A832" s="1">
        <v>38666</v>
      </c>
      <c r="B832" s="2">
        <v>829</v>
      </c>
      <c r="C832">
        <v>88.107643127441406</v>
      </c>
      <c r="D832">
        <v>54.233680725097599</v>
      </c>
      <c r="E832" s="4">
        <f t="shared" si="138"/>
        <v>6.9451285821067188E-3</v>
      </c>
      <c r="F832" s="4">
        <f t="shared" si="134"/>
        <v>6.9451285821067188E-3</v>
      </c>
      <c r="G832" s="4">
        <f t="shared" si="139"/>
        <v>7.7622100940941685E-3</v>
      </c>
      <c r="H832" s="4" cm="1">
        <f t="array" ref="H832">SUMPRODUCT(Q831:R831,(1+daily_ret!D831:E831))-1</f>
        <v>6.9451285821067188E-3</v>
      </c>
      <c r="I832" s="5">
        <f t="shared" si="135"/>
        <v>143.54233238725567</v>
      </c>
      <c r="J832" s="4">
        <f>I832/MAX(I$3:I832)-1</f>
        <v>-6.8554262363574869E-3</v>
      </c>
      <c r="K832" s="5">
        <f t="shared" si="140"/>
        <v>133.57483081748163</v>
      </c>
      <c r="L832" s="4">
        <f>K832/MAX(K$3:K832)-1</f>
        <v>-1.3526412995347292E-2</v>
      </c>
      <c r="M832" s="5">
        <f t="shared" si="136"/>
        <v>80.607336167187881</v>
      </c>
      <c r="N832" s="5">
        <f t="shared" si="137"/>
        <v>52.967494650293744</v>
      </c>
      <c r="O832" s="5">
        <f t="shared" si="132"/>
        <v>80.607336167187881</v>
      </c>
      <c r="P832" s="5">
        <f t="shared" si="133"/>
        <v>52.967494650293744</v>
      </c>
      <c r="Q832" s="5">
        <f t="shared" si="141"/>
        <v>0.60346201207120209</v>
      </c>
      <c r="R832" s="5">
        <f t="shared" si="142"/>
        <v>0.39653798792879785</v>
      </c>
      <c r="S832" s="4" cm="1">
        <f t="array" ref="S832">SUM(ABS(O832:P832/K832-M832:N832/K832))</f>
        <v>0</v>
      </c>
    </row>
    <row r="833" spans="1:19" x14ac:dyDescent="0.3">
      <c r="A833" s="1">
        <v>38667</v>
      </c>
      <c r="B833" s="2">
        <v>830</v>
      </c>
      <c r="C833">
        <v>88.407707214355398</v>
      </c>
      <c r="D833">
        <v>54.299118041992102</v>
      </c>
      <c r="E833" s="4">
        <f t="shared" si="138"/>
        <v>2.5336375175524228E-3</v>
      </c>
      <c r="F833" s="4">
        <f t="shared" si="134"/>
        <v>2.5336375175524228E-3</v>
      </c>
      <c r="G833" s="4">
        <f t="shared" si="139"/>
        <v>3.4056533152291291E-3</v>
      </c>
      <c r="H833" s="4" cm="1">
        <f t="array" ref="H833">SUMPRODUCT(Q832:R832,(1+daily_ret!D832:E832))-1</f>
        <v>2.5336375175526449E-3</v>
      </c>
      <c r="I833" s="5">
        <f t="shared" si="135"/>
        <v>144.03118780742605</v>
      </c>
      <c r="J833" s="4">
        <f>I833/MAX(I$3:I833)-1</f>
        <v>-3.4731201262175881E-3</v>
      </c>
      <c r="K833" s="5">
        <f t="shared" si="140"/>
        <v>133.91326102024152</v>
      </c>
      <c r="L833" s="4">
        <f>K833/MAX(K$3:K833)-1</f>
        <v>-1.102704650523767E-2</v>
      </c>
      <c r="M833" s="5">
        <f t="shared" si="136"/>
        <v>80.881856808837455</v>
      </c>
      <c r="N833" s="5">
        <f t="shared" si="137"/>
        <v>53.03140421140408</v>
      </c>
      <c r="O833" s="5">
        <f t="shared" si="132"/>
        <v>80.881856808837455</v>
      </c>
      <c r="P833" s="5">
        <f t="shared" si="133"/>
        <v>53.03140421140408</v>
      </c>
      <c r="Q833" s="5">
        <f t="shared" si="141"/>
        <v>0.60398691057648013</v>
      </c>
      <c r="R833" s="5">
        <f t="shared" si="142"/>
        <v>0.39601308942351998</v>
      </c>
      <c r="S833" s="4" cm="1">
        <f t="array" ref="S833">SUM(ABS(O833:P833/K833-M833:N833/K833))</f>
        <v>0</v>
      </c>
    </row>
    <row r="834" spans="1:19" x14ac:dyDescent="0.3">
      <c r="A834" s="1">
        <v>38670</v>
      </c>
      <c r="B834" s="2">
        <v>831</v>
      </c>
      <c r="C834">
        <v>88.357704162597599</v>
      </c>
      <c r="D834">
        <v>54.056934356689403</v>
      </c>
      <c r="E834" s="4">
        <f t="shared" si="138"/>
        <v>-2.1079011536508929E-3</v>
      </c>
      <c r="F834" s="4">
        <f t="shared" si="134"/>
        <v>-2.1079011536508929E-3</v>
      </c>
      <c r="G834" s="4">
        <f t="shared" si="139"/>
        <v>-5.6559606999595502E-4</v>
      </c>
      <c r="H834" s="4" cm="1">
        <f t="array" ref="H834">SUMPRODUCT(Q833:R833,(1+daily_ret!D833:E833))-1</f>
        <v>-2.1079011536508929E-3</v>
      </c>
      <c r="I834" s="5">
        <f t="shared" si="135"/>
        <v>143.94972433364532</v>
      </c>
      <c r="J834" s="4">
        <f>I834/MAX(I$3:I834)-1</f>
        <v>-4.0367518131194657E-3</v>
      </c>
      <c r="K834" s="5">
        <f t="shared" si="140"/>
        <v>133.6309851028478</v>
      </c>
      <c r="L834" s="4">
        <f>K834/MAX(K$3:K834)-1</f>
        <v>-1.3111703734838831E-2</v>
      </c>
      <c r="M834" s="5">
        <f t="shared" si="136"/>
        <v>80.836110348492397</v>
      </c>
      <c r="N834" s="5">
        <f t="shared" si="137"/>
        <v>52.794874754355398</v>
      </c>
      <c r="O834" s="5">
        <f t="shared" si="132"/>
        <v>80.836110348492397</v>
      </c>
      <c r="P834" s="5">
        <f t="shared" si="133"/>
        <v>52.794874754355398</v>
      </c>
      <c r="Q834" s="5">
        <f t="shared" si="141"/>
        <v>0.60492041038444533</v>
      </c>
      <c r="R834" s="5">
        <f t="shared" si="142"/>
        <v>0.39507958961555456</v>
      </c>
      <c r="S834" s="4" cm="1">
        <f t="array" ref="S834">SUM(ABS(O834:P834/K834-M834:N834/K834))</f>
        <v>0</v>
      </c>
    </row>
    <row r="835" spans="1:19" x14ac:dyDescent="0.3">
      <c r="A835" s="1">
        <v>38671</v>
      </c>
      <c r="B835" s="2">
        <v>832</v>
      </c>
      <c r="C835">
        <v>88.036224365234304</v>
      </c>
      <c r="D835">
        <v>54.240158081054602</v>
      </c>
      <c r="E835" s="4">
        <f t="shared" si="138"/>
        <v>-8.6183065038791806E-4</v>
      </c>
      <c r="F835" s="4">
        <f t="shared" si="134"/>
        <v>-8.6183065038791806E-4</v>
      </c>
      <c r="G835" s="4">
        <f t="shared" si="139"/>
        <v>-3.6383901144795283E-3</v>
      </c>
      <c r="H835" s="4" cm="1">
        <f t="array" ref="H835">SUMPRODUCT(Q834:R834,(1+daily_ret!D834:E834))-1</f>
        <v>-8.6183065038780704E-4</v>
      </c>
      <c r="I835" s="5">
        <f t="shared" si="135"/>
        <v>143.42597907964773</v>
      </c>
      <c r="J835" s="4">
        <f>I835/MAX(I$3:I835)-1</f>
        <v>-7.6604546497075487E-3</v>
      </c>
      <c r="K835" s="5">
        <f t="shared" si="140"/>
        <v>133.51581782404463</v>
      </c>
      <c r="L835" s="4">
        <f>K835/MAX(K$3:K835)-1</f>
        <v>-1.3962234317069333E-2</v>
      </c>
      <c r="M835" s="5">
        <f t="shared" si="136"/>
        <v>80.541997043707468</v>
      </c>
      <c r="N835" s="5">
        <f t="shared" si="137"/>
        <v>52.973820780337171</v>
      </c>
      <c r="O835" s="5">
        <f t="shared" ref="O835:O898" si="143">IF(MOD($B835,$V$4)=0,$K835*V$2,M835)</f>
        <v>80.541997043707468</v>
      </c>
      <c r="P835" s="5">
        <f t="shared" ref="P835:P898" si="144">IF(MOD($B835,$V$4)=0,$K835*W$2,N835)</f>
        <v>52.973820780337171</v>
      </c>
      <c r="Q835" s="5">
        <f t="shared" si="141"/>
        <v>0.60323936411677204</v>
      </c>
      <c r="R835" s="5">
        <f t="shared" si="142"/>
        <v>0.39676063588322796</v>
      </c>
      <c r="S835" s="4" cm="1">
        <f t="array" ref="S835">SUM(ABS(O835:P835/K835-M835:N835/K835))</f>
        <v>0</v>
      </c>
    </row>
    <row r="836" spans="1:19" x14ac:dyDescent="0.3">
      <c r="A836" s="1">
        <v>38672</v>
      </c>
      <c r="B836" s="2">
        <v>833</v>
      </c>
      <c r="C836">
        <v>88.214797973632798</v>
      </c>
      <c r="D836">
        <v>54.515029907226499</v>
      </c>
      <c r="E836" s="4">
        <f t="shared" si="138"/>
        <v>3.2342734966424036E-3</v>
      </c>
      <c r="F836" s="4">
        <f t="shared" ref="F836:F899" si="145">(1+E836)*(1-S836*$V$5)-1</f>
        <v>3.2342734966424036E-3</v>
      </c>
      <c r="G836" s="4">
        <f t="shared" si="139"/>
        <v>2.0284105740115965E-3</v>
      </c>
      <c r="H836" s="4" cm="1">
        <f t="array" ref="H836">SUMPRODUCT(Q835:R835,(1+daily_ret!D835:E835))-1</f>
        <v>3.2342734966426256E-3</v>
      </c>
      <c r="I836" s="5">
        <f t="shared" ref="I836:I899" si="146">I835*C836/C835</f>
        <v>143.71690585220085</v>
      </c>
      <c r="J836" s="4">
        <f>I836/MAX(I$3:I836)-1</f>
        <v>-5.6475826229092085E-3</v>
      </c>
      <c r="K836" s="5">
        <f t="shared" si="140"/>
        <v>133.94764449501548</v>
      </c>
      <c r="L836" s="4">
        <f>K836/MAX(K$3:K836)-1</f>
        <v>-1.0773118504832424E-2</v>
      </c>
      <c r="M836" s="5">
        <f t="shared" ref="M836:M899" si="147">O835*C836/C835</f>
        <v>80.705369282162934</v>
      </c>
      <c r="N836" s="5">
        <f t="shared" ref="N836:N899" si="148">P835*D836/D835</f>
        <v>53.242275212852554</v>
      </c>
      <c r="O836" s="5">
        <f t="shared" si="143"/>
        <v>80.705369282162934</v>
      </c>
      <c r="P836" s="5">
        <f t="shared" si="144"/>
        <v>53.242275212852554</v>
      </c>
      <c r="Q836" s="5">
        <f t="shared" si="141"/>
        <v>0.60251428523751438</v>
      </c>
      <c r="R836" s="5">
        <f t="shared" si="142"/>
        <v>0.39748571476248562</v>
      </c>
      <c r="S836" s="4" cm="1">
        <f t="array" ref="S836">SUM(ABS(O836:P836/K836-M836:N836/K836))</f>
        <v>0</v>
      </c>
    </row>
    <row r="837" spans="1:19" x14ac:dyDescent="0.3">
      <c r="A837" s="1">
        <v>38673</v>
      </c>
      <c r="B837" s="2">
        <v>834</v>
      </c>
      <c r="C837">
        <v>89.036293029785099</v>
      </c>
      <c r="D837">
        <v>54.619789123535099</v>
      </c>
      <c r="E837" s="4">
        <f t="shared" ref="E837:E900" si="149">K837/K836-1</f>
        <v>6.3747098300552807E-3</v>
      </c>
      <c r="F837" s="4">
        <f t="shared" si="145"/>
        <v>6.3747098300552807E-3</v>
      </c>
      <c r="G837" s="4">
        <f t="shared" ref="G837:G900" si="150">I837/I836-1</f>
        <v>9.3124404864346477E-3</v>
      </c>
      <c r="H837" s="4" cm="1">
        <f t="array" ref="H837">SUMPRODUCT(Q836:R836,(1+daily_ret!D836:E836))-1</f>
        <v>6.3747098300552807E-3</v>
      </c>
      <c r="I837" s="5">
        <f t="shared" si="146"/>
        <v>145.05526098484401</v>
      </c>
      <c r="J837" s="4">
        <f>I837/MAX(I$3:I837)-1</f>
        <v>0</v>
      </c>
      <c r="K837" s="5">
        <f t="shared" ref="K837:K900" si="151">SUM(M837:N837)</f>
        <v>134.80152186109061</v>
      </c>
      <c r="L837" s="4">
        <f>K837/MAX(K$3:K837)-1</f>
        <v>-4.4670841792102678E-3</v>
      </c>
      <c r="M837" s="5">
        <f t="shared" si="147"/>
        <v>81.456933230538795</v>
      </c>
      <c r="N837" s="5">
        <f t="shared" si="148"/>
        <v>53.344588630551812</v>
      </c>
      <c r="O837" s="5">
        <f t="shared" si="143"/>
        <v>81.456933230538795</v>
      </c>
      <c r="P837" s="5">
        <f t="shared" si="144"/>
        <v>53.344588630551812</v>
      </c>
      <c r="Q837" s="5">
        <f t="shared" ref="Q837:Q900" si="152">O837/$K837</f>
        <v>0.60427309800313678</v>
      </c>
      <c r="R837" s="5">
        <f t="shared" ref="R837:R900" si="153">P837/$K837</f>
        <v>0.39572690199686317</v>
      </c>
      <c r="S837" s="4" cm="1">
        <f t="array" ref="S837">SUM(ABS(O837:P837/K837-M837:N837/K837))</f>
        <v>0</v>
      </c>
    </row>
    <row r="838" spans="1:19" x14ac:dyDescent="0.3">
      <c r="A838" s="1">
        <v>38674</v>
      </c>
      <c r="B838" s="2">
        <v>835</v>
      </c>
      <c r="C838">
        <v>89.386329650878906</v>
      </c>
      <c r="D838">
        <v>54.488872528076101</v>
      </c>
      <c r="E838" s="4">
        <f t="shared" si="149"/>
        <v>1.4271283840254778E-3</v>
      </c>
      <c r="F838" s="4">
        <f t="shared" si="145"/>
        <v>1.4271283840254778E-3</v>
      </c>
      <c r="G838" s="4">
        <f t="shared" si="150"/>
        <v>3.9313925724278054E-3</v>
      </c>
      <c r="H838" s="4" cm="1">
        <f t="array" ref="H838">SUMPRODUCT(Q837:R837,(1+daily_ret!D837:E837))-1</f>
        <v>1.4271283840254778E-3</v>
      </c>
      <c r="I838" s="5">
        <f t="shared" si="146"/>
        <v>145.62553016047141</v>
      </c>
      <c r="J838" s="4">
        <f>I838/MAX(I$3:I838)-1</f>
        <v>0</v>
      </c>
      <c r="K838" s="5">
        <f t="shared" si="151"/>
        <v>134.9939009391484</v>
      </c>
      <c r="L838" s="4">
        <f>K838/MAX(K$3:K838)-1</f>
        <v>-3.0463308978107007E-3</v>
      </c>
      <c r="M838" s="5">
        <f t="shared" si="147"/>
        <v>81.777172412814082</v>
      </c>
      <c r="N838" s="5">
        <f t="shared" si="148"/>
        <v>53.216728526334322</v>
      </c>
      <c r="O838" s="5">
        <f t="shared" si="143"/>
        <v>81.777172412814082</v>
      </c>
      <c r="P838" s="5">
        <f t="shared" si="144"/>
        <v>53.216728526334322</v>
      </c>
      <c r="Q838" s="5">
        <f t="shared" si="152"/>
        <v>0.60578420094458207</v>
      </c>
      <c r="R838" s="5">
        <f t="shared" si="153"/>
        <v>0.39421579905541793</v>
      </c>
      <c r="S838" s="4" cm="1">
        <f t="array" ref="S838">SUM(ABS(O838:P838/K838-M838:N838/K838))</f>
        <v>0</v>
      </c>
    </row>
    <row r="839" spans="1:19" x14ac:dyDescent="0.3">
      <c r="A839" s="1">
        <v>38677</v>
      </c>
      <c r="B839" s="2">
        <v>836</v>
      </c>
      <c r="C839">
        <v>89.836357116699205</v>
      </c>
      <c r="D839">
        <v>54.593582153320298</v>
      </c>
      <c r="E839" s="4">
        <f t="shared" si="149"/>
        <v>3.807454440239777E-3</v>
      </c>
      <c r="F839" s="4">
        <f t="shared" si="145"/>
        <v>3.807454440239777E-3</v>
      </c>
      <c r="G839" s="4">
        <f t="shared" si="150"/>
        <v>5.0346341278133533E-3</v>
      </c>
      <c r="H839" s="4" cm="1">
        <f t="array" ref="H839">SUMPRODUCT(Q838:R838,(1+daily_ret!D838:E838))-1</f>
        <v>3.807454440239777E-3</v>
      </c>
      <c r="I839" s="5">
        <f t="shared" si="146"/>
        <v>146.35870142449824</v>
      </c>
      <c r="J839" s="4">
        <f>I839/MAX(I$3:I839)-1</f>
        <v>0</v>
      </c>
      <c r="K839" s="5">
        <f t="shared" si="151"/>
        <v>135.50788406668445</v>
      </c>
      <c r="L839" s="4">
        <f>K839/MAX(K$3:K839)-1</f>
        <v>0</v>
      </c>
      <c r="M839" s="5">
        <f t="shared" si="147"/>
        <v>82.188890555919713</v>
      </c>
      <c r="N839" s="5">
        <f t="shared" si="148"/>
        <v>53.318993510764741</v>
      </c>
      <c r="O839" s="5">
        <f t="shared" si="143"/>
        <v>82.188890555919713</v>
      </c>
      <c r="P839" s="5">
        <f t="shared" si="144"/>
        <v>53.318993510764741</v>
      </c>
      <c r="Q839" s="5">
        <f t="shared" si="152"/>
        <v>0.60652478726237025</v>
      </c>
      <c r="R839" s="5">
        <f t="shared" si="153"/>
        <v>0.39347521273762981</v>
      </c>
      <c r="S839" s="4" cm="1">
        <f t="array" ref="S839">SUM(ABS(O839:P839/K839-M839:N839/K839))</f>
        <v>0</v>
      </c>
    </row>
    <row r="840" spans="1:19" x14ac:dyDescent="0.3">
      <c r="A840" s="1">
        <v>38678</v>
      </c>
      <c r="B840" s="2">
        <v>837</v>
      </c>
      <c r="C840">
        <v>90.222129821777301</v>
      </c>
      <c r="D840">
        <v>54.783397674560497</v>
      </c>
      <c r="E840" s="4">
        <f t="shared" si="149"/>
        <v>3.9725887728589981E-3</v>
      </c>
      <c r="F840" s="4">
        <f t="shared" si="145"/>
        <v>3.9725887728589981E-3</v>
      </c>
      <c r="G840" s="4">
        <f t="shared" si="150"/>
        <v>4.2941712849839941E-3</v>
      </c>
      <c r="H840" s="4" cm="1">
        <f t="array" ref="H840">SUMPRODUCT(Q839:R839,(1+daily_ret!D839:E839))-1</f>
        <v>3.9725887728589981E-3</v>
      </c>
      <c r="I840" s="5">
        <f t="shared" si="146"/>
        <v>146.98719075746286</v>
      </c>
      <c r="J840" s="4">
        <f>I840/MAX(I$3:I840)-1</f>
        <v>0</v>
      </c>
      <c r="K840" s="5">
        <f t="shared" si="151"/>
        <v>136.04620116556165</v>
      </c>
      <c r="L840" s="4">
        <f>K840/MAX(K$3:K840)-1</f>
        <v>0</v>
      </c>
      <c r="M840" s="5">
        <f t="shared" si="147"/>
        <v>82.541823729689639</v>
      </c>
      <c r="N840" s="5">
        <f t="shared" si="148"/>
        <v>53.504377435872009</v>
      </c>
      <c r="O840" s="5">
        <f t="shared" si="143"/>
        <v>82.541823729689639</v>
      </c>
      <c r="P840" s="5">
        <f t="shared" si="144"/>
        <v>53.504377435872009</v>
      </c>
      <c r="Q840" s="5">
        <f t="shared" si="152"/>
        <v>0.60671906324852265</v>
      </c>
      <c r="R840" s="5">
        <f t="shared" si="153"/>
        <v>0.39328093675147729</v>
      </c>
      <c r="S840" s="4" cm="1">
        <f t="array" ref="S840">SUM(ABS(O840:P840/K840-M840:N840/K840))</f>
        <v>0</v>
      </c>
    </row>
    <row r="841" spans="1:19" x14ac:dyDescent="0.3">
      <c r="A841" s="1">
        <v>38679</v>
      </c>
      <c r="B841" s="2">
        <v>838</v>
      </c>
      <c r="C841">
        <v>90.743583679199205</v>
      </c>
      <c r="D841">
        <v>54.639408111572202</v>
      </c>
      <c r="E841" s="4">
        <f t="shared" si="149"/>
        <v>2.4729568676742364E-3</v>
      </c>
      <c r="F841" s="4">
        <f t="shared" si="145"/>
        <v>2.4729568676742364E-3</v>
      </c>
      <c r="G841" s="4">
        <f t="shared" si="150"/>
        <v>5.7796669004819279E-3</v>
      </c>
      <c r="H841" s="4" cm="1">
        <f t="array" ref="H841">SUMPRODUCT(Q840:R840,(1+daily_ret!D840:E840))-1</f>
        <v>2.4729568676744584E-3</v>
      </c>
      <c r="I841" s="5">
        <f t="shared" si="146"/>
        <v>147.83672775867859</v>
      </c>
      <c r="J841" s="4">
        <f>I841/MAX(I$3:I841)-1</f>
        <v>0</v>
      </c>
      <c r="K841" s="5">
        <f t="shared" si="151"/>
        <v>136.38263755305502</v>
      </c>
      <c r="L841" s="4">
        <f>K841/MAX(K$3:K841)-1</f>
        <v>0</v>
      </c>
      <c r="M841" s="5">
        <f t="shared" si="147"/>
        <v>83.018887976205534</v>
      </c>
      <c r="N841" s="5">
        <f t="shared" si="148"/>
        <v>53.3637495768495</v>
      </c>
      <c r="O841" s="5">
        <f t="shared" si="143"/>
        <v>83.018887976205534</v>
      </c>
      <c r="P841" s="5">
        <f t="shared" si="144"/>
        <v>53.3637495768495</v>
      </c>
      <c r="Q841" s="5">
        <f t="shared" si="152"/>
        <v>0.60872035814610104</v>
      </c>
      <c r="R841" s="5">
        <f t="shared" si="153"/>
        <v>0.39127964185389913</v>
      </c>
      <c r="S841" s="4" cm="1">
        <f t="array" ref="S841">SUM(ABS(O841:P841/K841-M841:N841/K841))</f>
        <v>0</v>
      </c>
    </row>
    <row r="842" spans="1:19" x14ac:dyDescent="0.3">
      <c r="A842" s="1">
        <v>38681</v>
      </c>
      <c r="B842" s="2">
        <v>839</v>
      </c>
      <c r="C842">
        <v>90.815025329589801</v>
      </c>
      <c r="D842">
        <v>54.8029975891113</v>
      </c>
      <c r="E842" s="4">
        <f t="shared" si="149"/>
        <v>1.6507250809123519E-3</v>
      </c>
      <c r="F842" s="4">
        <f t="shared" si="145"/>
        <v>1.6507250809123519E-3</v>
      </c>
      <c r="G842" s="4">
        <f t="shared" si="150"/>
        <v>7.8729148105027846E-4</v>
      </c>
      <c r="H842" s="4" cm="1">
        <f t="array" ref="H842">SUMPRODUCT(Q841:R841,(1+daily_ret!D841:E841))-1</f>
        <v>1.650725080912574E-3</v>
      </c>
      <c r="I842" s="5">
        <f t="shared" si="146"/>
        <v>147.95311835502935</v>
      </c>
      <c r="J842" s="4">
        <f>I842/MAX(I$3:I842)-1</f>
        <v>0</v>
      </c>
      <c r="K842" s="5">
        <f t="shared" si="151"/>
        <v>136.60776779346483</v>
      </c>
      <c r="L842" s="4">
        <f>K842/MAX(K$3:K842)-1</f>
        <v>0</v>
      </c>
      <c r="M842" s="5">
        <f t="shared" si="147"/>
        <v>83.084248039475455</v>
      </c>
      <c r="N842" s="5">
        <f t="shared" si="148"/>
        <v>53.523519753989383</v>
      </c>
      <c r="O842" s="5">
        <f t="shared" si="143"/>
        <v>83.084248039475455</v>
      </c>
      <c r="P842" s="5">
        <f t="shared" si="144"/>
        <v>53.523519753989383</v>
      </c>
      <c r="Q842" s="5">
        <f t="shared" si="152"/>
        <v>0.60819563471009386</v>
      </c>
      <c r="R842" s="5">
        <f t="shared" si="153"/>
        <v>0.39180436528990625</v>
      </c>
      <c r="S842" s="4" cm="1">
        <f t="array" ref="S842">SUM(ABS(O842:P842/K842-M842:N842/K842))</f>
        <v>0</v>
      </c>
    </row>
    <row r="843" spans="1:19" x14ac:dyDescent="0.3">
      <c r="A843" s="1">
        <v>38684</v>
      </c>
      <c r="B843" s="2">
        <v>840</v>
      </c>
      <c r="C843">
        <v>90.172096252441406</v>
      </c>
      <c r="D843">
        <v>54.874980926513601</v>
      </c>
      <c r="E843" s="4">
        <f t="shared" si="149"/>
        <v>-3.7911163150713412E-3</v>
      </c>
      <c r="F843" s="4">
        <f t="shared" si="145"/>
        <v>-3.7911163150713412E-3</v>
      </c>
      <c r="G843" s="4">
        <f t="shared" si="150"/>
        <v>-7.0795452053782348E-3</v>
      </c>
      <c r="H843" s="4" cm="1">
        <f t="array" ref="H843">SUMPRODUCT(Q842:R842,(1+daily_ret!D842:E842))-1</f>
        <v>-3.7911163150714522E-3</v>
      </c>
      <c r="I843" s="5">
        <f t="shared" si="146"/>
        <v>146.90567756535825</v>
      </c>
      <c r="J843" s="4">
        <f>I843/MAX(I$3:I843)-1</f>
        <v>-7.0795452053782348E-3</v>
      </c>
      <c r="K843" s="5">
        <f t="shared" si="151"/>
        <v>136.08987185621754</v>
      </c>
      <c r="L843" s="4">
        <f>K843/MAX(K$3:K843)-1</f>
        <v>-3.7911163150713412E-3</v>
      </c>
      <c r="M843" s="5">
        <f t="shared" si="147"/>
        <v>82.496049349625139</v>
      </c>
      <c r="N843" s="5">
        <f t="shared" si="148"/>
        <v>53.593822506592389</v>
      </c>
      <c r="O843" s="5">
        <f t="shared" si="143"/>
        <v>82.496049349625139</v>
      </c>
      <c r="P843" s="5">
        <f t="shared" si="144"/>
        <v>53.593822506592389</v>
      </c>
      <c r="Q843" s="5">
        <f t="shared" si="152"/>
        <v>0.60618801549599766</v>
      </c>
      <c r="R843" s="5">
        <f t="shared" si="153"/>
        <v>0.39381198450400223</v>
      </c>
      <c r="S843" s="4" cm="1">
        <f t="array" ref="S843">SUM(ABS(O843:P843/K843-M843:N843/K843))</f>
        <v>0</v>
      </c>
    </row>
    <row r="844" spans="1:19" x14ac:dyDescent="0.3">
      <c r="A844" s="1">
        <v>38685</v>
      </c>
      <c r="B844" s="2">
        <v>841</v>
      </c>
      <c r="C844">
        <v>90.072120666503906</v>
      </c>
      <c r="D844">
        <v>54.573955535888601</v>
      </c>
      <c r="E844" s="4">
        <f t="shared" si="149"/>
        <v>-2.8324105909621755E-3</v>
      </c>
      <c r="F844" s="4">
        <f t="shared" si="145"/>
        <v>-2.8324105909621755E-3</v>
      </c>
      <c r="G844" s="4">
        <f t="shared" si="150"/>
        <v>-1.1087197713316455E-3</v>
      </c>
      <c r="H844" s="4" cm="1">
        <f t="array" ref="H844">SUMPRODUCT(Q843:R843,(1+daily_ret!D843:E843))-1</f>
        <v>-2.8324105909620645E-3</v>
      </c>
      <c r="I844" s="5">
        <f t="shared" si="146"/>
        <v>146.74280033612067</v>
      </c>
      <c r="J844" s="4">
        <f>I844/MAX(I$3:I844)-1</f>
        <v>-8.1804157449685277E-3</v>
      </c>
      <c r="K844" s="5">
        <f t="shared" si="151"/>
        <v>135.70440946184931</v>
      </c>
      <c r="L844" s="4">
        <f>K844/MAX(K$3:K844)-1</f>
        <v>-6.6127889080311864E-3</v>
      </c>
      <c r="M844" s="5">
        <f t="shared" si="147"/>
        <v>82.404584348654453</v>
      </c>
      <c r="N844" s="5">
        <f t="shared" si="148"/>
        <v>53.299825113194871</v>
      </c>
      <c r="O844" s="5">
        <f t="shared" si="143"/>
        <v>82.404584348654453</v>
      </c>
      <c r="P844" s="5">
        <f t="shared" si="144"/>
        <v>53.299825113194871</v>
      </c>
      <c r="Q844" s="5">
        <f t="shared" si="152"/>
        <v>0.60723586415090602</v>
      </c>
      <c r="R844" s="5">
        <f t="shared" si="153"/>
        <v>0.39276413584909409</v>
      </c>
      <c r="S844" s="4" cm="1">
        <f t="array" ref="S844">SUM(ABS(O844:P844/K844-M844:N844/K844))</f>
        <v>0</v>
      </c>
    </row>
    <row r="845" spans="1:19" x14ac:dyDescent="0.3">
      <c r="A845" s="1">
        <v>38686</v>
      </c>
      <c r="B845" s="2">
        <v>842</v>
      </c>
      <c r="C845">
        <v>89.586334228515597</v>
      </c>
      <c r="D845">
        <v>54.547805786132798</v>
      </c>
      <c r="E845" s="4">
        <f t="shared" si="149"/>
        <v>-3.4632058862328341E-3</v>
      </c>
      <c r="F845" s="4">
        <f t="shared" si="145"/>
        <v>-3.4632058862328341E-3</v>
      </c>
      <c r="G845" s="4">
        <f t="shared" si="150"/>
        <v>-5.3933052135738402E-3</v>
      </c>
      <c r="H845" s="4" cm="1">
        <f t="array" ref="H845">SUMPRODUCT(Q844:R844,(1+daily_ret!D844:E844))-1</f>
        <v>-3.4632058862327231E-3</v>
      </c>
      <c r="I845" s="5">
        <f t="shared" si="146"/>
        <v>145.95137162601344</v>
      </c>
      <c r="J845" s="4">
        <f>I845/MAX(I$3:I845)-1</f>
        <v>-1.3529601479655873E-2</v>
      </c>
      <c r="K845" s="5">
        <f t="shared" si="151"/>
        <v>135.23443715221327</v>
      </c>
      <c r="L845" s="4">
        <f>K845/MAX(K$3:K845)-1</f>
        <v>-1.0053093344793318E-2</v>
      </c>
      <c r="M845" s="5">
        <f t="shared" si="147"/>
        <v>81.960151274264462</v>
      </c>
      <c r="N845" s="5">
        <f t="shared" si="148"/>
        <v>53.274285877948827</v>
      </c>
      <c r="O845" s="5">
        <f t="shared" si="143"/>
        <v>81.960151274264462</v>
      </c>
      <c r="P845" s="5">
        <f t="shared" si="144"/>
        <v>53.274285877948827</v>
      </c>
      <c r="Q845" s="5">
        <f t="shared" si="152"/>
        <v>0.60605976554636098</v>
      </c>
      <c r="R845" s="5">
        <f t="shared" si="153"/>
        <v>0.39394023445363918</v>
      </c>
      <c r="S845" s="4" cm="1">
        <f t="array" ref="S845">SUM(ABS(O845:P845/K845-M845:N845/K845))</f>
        <v>0</v>
      </c>
    </row>
    <row r="846" spans="1:19" x14ac:dyDescent="0.3">
      <c r="A846" s="1">
        <v>38687</v>
      </c>
      <c r="B846" s="2">
        <v>843</v>
      </c>
      <c r="C846">
        <v>90.500701904296804</v>
      </c>
      <c r="D846">
        <v>54.424961090087798</v>
      </c>
      <c r="E846" s="4">
        <f t="shared" si="149"/>
        <v>5.2986058243185141E-3</v>
      </c>
      <c r="F846" s="4">
        <f t="shared" si="145"/>
        <v>5.2986058243185141E-3</v>
      </c>
      <c r="G846" s="4">
        <f t="shared" si="150"/>
        <v>1.0206553082625858E-2</v>
      </c>
      <c r="H846" s="4" cm="1">
        <f t="array" ref="H846">SUMPRODUCT(Q845:R845,(1+daily_ret!D845:E845))-1</f>
        <v>5.2986058243185141E-3</v>
      </c>
      <c r="I846" s="5">
        <f t="shared" si="146"/>
        <v>147.4410320479964</v>
      </c>
      <c r="J846" s="4">
        <f>I846/MAX(I$3:I846)-1</f>
        <v>-3.4611389927189373E-3</v>
      </c>
      <c r="K846" s="5">
        <f t="shared" si="151"/>
        <v>135.95099112855644</v>
      </c>
      <c r="L846" s="4">
        <f>K846/MAX(K$3:K846)-1</f>
        <v>-4.8077548994238661E-3</v>
      </c>
      <c r="M846" s="5">
        <f t="shared" si="147"/>
        <v>82.796681908905285</v>
      </c>
      <c r="N846" s="5">
        <f t="shared" si="148"/>
        <v>53.154309219651154</v>
      </c>
      <c r="O846" s="5">
        <f t="shared" si="143"/>
        <v>82.796681908905285</v>
      </c>
      <c r="P846" s="5">
        <f t="shared" si="144"/>
        <v>53.154309219651154</v>
      </c>
      <c r="Q846" s="5">
        <f t="shared" si="152"/>
        <v>0.60901859722826168</v>
      </c>
      <c r="R846" s="5">
        <f t="shared" si="153"/>
        <v>0.39098140277173837</v>
      </c>
      <c r="S846" s="4" cm="1">
        <f t="array" ref="S846">SUM(ABS(O846:P846/K846-M846:N846/K846))</f>
        <v>0</v>
      </c>
    </row>
    <row r="847" spans="1:19" x14ac:dyDescent="0.3">
      <c r="A847" s="1">
        <v>38688</v>
      </c>
      <c r="B847" s="2">
        <v>844</v>
      </c>
      <c r="C847">
        <v>90.615020751953097</v>
      </c>
      <c r="D847">
        <v>54.470939636230398</v>
      </c>
      <c r="E847" s="4">
        <f t="shared" si="149"/>
        <v>1.0996047870361902E-3</v>
      </c>
      <c r="F847" s="4">
        <f t="shared" si="145"/>
        <v>1.0996047870361902E-3</v>
      </c>
      <c r="G847" s="4">
        <f t="shared" si="150"/>
        <v>1.263181889762377E-3</v>
      </c>
      <c r="H847" s="4" cm="1">
        <f t="array" ref="H847">SUMPRODUCT(Q846:R846,(1+daily_ret!D846:E846))-1</f>
        <v>1.0996047870364123E-3</v>
      </c>
      <c r="I847" s="5">
        <f t="shared" si="146"/>
        <v>147.62727688948729</v>
      </c>
      <c r="J847" s="4">
        <f>I847/MAX(I$3:I847)-1</f>
        <v>-2.2023291510501197E-3</v>
      </c>
      <c r="K847" s="5">
        <f t="shared" si="151"/>
        <v>136.10048348920373</v>
      </c>
      <c r="L847" s="4">
        <f>K847/MAX(K$3:K847)-1</f>
        <v>-3.7134367426898685E-3</v>
      </c>
      <c r="M847" s="5">
        <f t="shared" si="147"/>
        <v>82.901269178025032</v>
      </c>
      <c r="N847" s="5">
        <f t="shared" si="148"/>
        <v>53.199214311178707</v>
      </c>
      <c r="O847" s="5">
        <f t="shared" si="143"/>
        <v>82.901269178025032</v>
      </c>
      <c r="P847" s="5">
        <f t="shared" si="144"/>
        <v>53.199214311178707</v>
      </c>
      <c r="Q847" s="5">
        <f t="shared" si="152"/>
        <v>0.60911810930194998</v>
      </c>
      <c r="R847" s="5">
        <f t="shared" si="153"/>
        <v>0.39088189069805013</v>
      </c>
      <c r="S847" s="4" cm="1">
        <f t="array" ref="S847">SUM(ABS(O847:P847/K847-M847:N847/K847))</f>
        <v>0</v>
      </c>
    </row>
    <row r="848" spans="1:19" x14ac:dyDescent="0.3">
      <c r="A848" s="1">
        <v>38691</v>
      </c>
      <c r="B848" s="2">
        <v>845</v>
      </c>
      <c r="C848">
        <v>90.422157287597599</v>
      </c>
      <c r="D848">
        <v>54.306785583496001</v>
      </c>
      <c r="E848" s="4">
        <f t="shared" si="149"/>
        <v>-2.4744013374501383E-3</v>
      </c>
      <c r="F848" s="4">
        <f t="shared" si="145"/>
        <v>-2.4744013374501383E-3</v>
      </c>
      <c r="G848" s="4">
        <f t="shared" si="150"/>
        <v>-2.1283829408750288E-3</v>
      </c>
      <c r="H848" s="4" cm="1">
        <f t="array" ref="H848">SUMPRODUCT(Q847:R847,(1+daily_ret!D847:E847))-1</f>
        <v>-2.4744013374502494E-3</v>
      </c>
      <c r="I848" s="5">
        <f t="shared" si="146"/>
        <v>147.31306951174787</v>
      </c>
      <c r="J848" s="4">
        <f>I848/MAX(I$3:I848)-1</f>
        <v>-4.3260246921299483E-3</v>
      </c>
      <c r="K848" s="5">
        <f t="shared" si="151"/>
        <v>135.76371627083043</v>
      </c>
      <c r="L848" s="4">
        <f>K848/MAX(K$3:K848)-1</f>
        <v>-6.1786495472974101E-3</v>
      </c>
      <c r="M848" s="5">
        <f t="shared" si="147"/>
        <v>82.72482353092964</v>
      </c>
      <c r="N848" s="5">
        <f t="shared" si="148"/>
        <v>53.038892739900781</v>
      </c>
      <c r="O848" s="5">
        <f t="shared" si="143"/>
        <v>82.72482353092964</v>
      </c>
      <c r="P848" s="5">
        <f t="shared" si="144"/>
        <v>53.038892739900781</v>
      </c>
      <c r="Q848" s="5">
        <f t="shared" si="152"/>
        <v>0.6093293981869552</v>
      </c>
      <c r="R848" s="5">
        <f t="shared" si="153"/>
        <v>0.39067060181304475</v>
      </c>
      <c r="S848" s="4" cm="1">
        <f t="array" ref="S848">SUM(ABS(O848:P848/K848-M848:N848/K848))</f>
        <v>0</v>
      </c>
    </row>
    <row r="849" spans="1:19" x14ac:dyDescent="0.3">
      <c r="A849" s="1">
        <v>38692</v>
      </c>
      <c r="B849" s="2">
        <v>846</v>
      </c>
      <c r="C849">
        <v>90.593574523925696</v>
      </c>
      <c r="D849">
        <v>54.562934875488203</v>
      </c>
      <c r="E849" s="4">
        <f t="shared" si="149"/>
        <v>2.9978118315674429E-3</v>
      </c>
      <c r="F849" s="4">
        <f t="shared" si="145"/>
        <v>2.9978118315674429E-3</v>
      </c>
      <c r="G849" s="4">
        <f t="shared" si="150"/>
        <v>1.8957437144844214E-3</v>
      </c>
      <c r="H849" s="4" cm="1">
        <f t="array" ref="H849">SUMPRODUCT(Q848:R848,(1+daily_ret!D848:E848))-1</f>
        <v>2.9978118315674429E-3</v>
      </c>
      <c r="I849" s="5">
        <f t="shared" si="146"/>
        <v>147.59233733733618</v>
      </c>
      <c r="J849" s="4">
        <f>I849/MAX(I$3:I849)-1</f>
        <v>-2.4384820117643313E-3</v>
      </c>
      <c r="K849" s="5">
        <f t="shared" si="151"/>
        <v>136.17071034576469</v>
      </c>
      <c r="L849" s="4">
        <f>K849/MAX(K$3:K849)-1</f>
        <v>-3.1993601444459951E-3</v>
      </c>
      <c r="M849" s="5">
        <f t="shared" si="147"/>
        <v>82.881648595170248</v>
      </c>
      <c r="N849" s="5">
        <f t="shared" si="148"/>
        <v>53.289061750594442</v>
      </c>
      <c r="O849" s="5">
        <f t="shared" si="143"/>
        <v>82.881648595170248</v>
      </c>
      <c r="P849" s="5">
        <f t="shared" si="144"/>
        <v>53.289061750594442</v>
      </c>
      <c r="Q849" s="5">
        <f t="shared" si="152"/>
        <v>0.60865988276566341</v>
      </c>
      <c r="R849" s="5">
        <f t="shared" si="153"/>
        <v>0.39134011723433659</v>
      </c>
      <c r="S849" s="4" cm="1">
        <f t="array" ref="S849">SUM(ABS(O849:P849/K849-M849:N849/K849))</f>
        <v>0</v>
      </c>
    </row>
    <row r="850" spans="1:19" x14ac:dyDescent="0.3">
      <c r="A850" s="1">
        <v>38693</v>
      </c>
      <c r="B850" s="2">
        <v>847</v>
      </c>
      <c r="C850">
        <v>90.064964294433594</v>
      </c>
      <c r="D850">
        <v>54.530059814453097</v>
      </c>
      <c r="E850" s="4">
        <f t="shared" si="149"/>
        <v>-3.7872972172575681E-3</v>
      </c>
      <c r="F850" s="4">
        <f t="shared" si="145"/>
        <v>-3.7872972172575681E-3</v>
      </c>
      <c r="G850" s="4">
        <f t="shared" si="150"/>
        <v>-5.8349638180189567E-3</v>
      </c>
      <c r="H850" s="4" cm="1">
        <f t="array" ref="H850">SUMPRODUCT(Q849:R849,(1+daily_ret!D849:E849))-1</f>
        <v>-3.787297217257457E-3</v>
      </c>
      <c r="I850" s="5">
        <f t="shared" si="146"/>
        <v>146.73114138915597</v>
      </c>
      <c r="J850" s="4">
        <f>I850/MAX(I$3:I850)-1</f>
        <v>-8.2592173754737486E-3</v>
      </c>
      <c r="K850" s="5">
        <f t="shared" si="151"/>
        <v>135.65499139340019</v>
      </c>
      <c r="L850" s="4">
        <f>K850/MAX(K$3:K850)-1</f>
        <v>-6.9745404339314199E-3</v>
      </c>
      <c r="M850" s="5">
        <f t="shared" si="147"/>
        <v>82.398037174439679</v>
      </c>
      <c r="N850" s="5">
        <f t="shared" si="148"/>
        <v>53.256954218960523</v>
      </c>
      <c r="O850" s="5">
        <f t="shared" si="143"/>
        <v>82.398037174439679</v>
      </c>
      <c r="P850" s="5">
        <f t="shared" si="144"/>
        <v>53.256954218960523</v>
      </c>
      <c r="Q850" s="5">
        <f t="shared" si="152"/>
        <v>0.6074088120759592</v>
      </c>
      <c r="R850" s="5">
        <f t="shared" si="153"/>
        <v>0.39259118792404085</v>
      </c>
      <c r="S850" s="4" cm="1">
        <f t="array" ref="S850">SUM(ABS(O850:P850/K850-M850:N850/K850))</f>
        <v>0</v>
      </c>
    </row>
    <row r="851" spans="1:19" x14ac:dyDescent="0.3">
      <c r="A851" s="1">
        <v>38694</v>
      </c>
      <c r="B851" s="2">
        <v>848</v>
      </c>
      <c r="C851">
        <v>90.007781982421804</v>
      </c>
      <c r="D851">
        <v>54.766460418701101</v>
      </c>
      <c r="E851" s="4">
        <f t="shared" si="149"/>
        <v>1.3163306162633504E-3</v>
      </c>
      <c r="F851" s="4">
        <f t="shared" si="145"/>
        <v>1.3163306162633504E-3</v>
      </c>
      <c r="G851" s="4">
        <f t="shared" si="150"/>
        <v>-6.3490073481697884E-4</v>
      </c>
      <c r="H851" s="4" cm="1">
        <f t="array" ref="H851">SUMPRODUCT(Q850:R850,(1+daily_ret!D850:E850))-1</f>
        <v>1.3163306162633504E-3</v>
      </c>
      <c r="I851" s="5">
        <f t="shared" si="146"/>
        <v>146.63798167966746</v>
      </c>
      <c r="J851" s="4">
        <f>I851/MAX(I$3:I851)-1</f>
        <v>-8.8888743271099413E-3</v>
      </c>
      <c r="K851" s="5">
        <f t="shared" si="151"/>
        <v>135.83355821182028</v>
      </c>
      <c r="L851" s="4">
        <f>K851/MAX(K$3:K851)-1</f>
        <v>-5.6673906187756362E-3</v>
      </c>
      <c r="M851" s="5">
        <f t="shared" si="147"/>
        <v>82.34572260009017</v>
      </c>
      <c r="N851" s="5">
        <f t="shared" si="148"/>
        <v>53.487835611730119</v>
      </c>
      <c r="O851" s="5">
        <f t="shared" si="143"/>
        <v>82.34572260009017</v>
      </c>
      <c r="P851" s="5">
        <f t="shared" si="144"/>
        <v>53.487835611730119</v>
      </c>
      <c r="Q851" s="5">
        <f t="shared" si="152"/>
        <v>0.60622517501661399</v>
      </c>
      <c r="R851" s="5">
        <f t="shared" si="153"/>
        <v>0.39377482498338612</v>
      </c>
      <c r="S851" s="4" cm="1">
        <f t="array" ref="S851">SUM(ABS(O851:P851/K851-M851:N851/K851))</f>
        <v>0</v>
      </c>
    </row>
    <row r="852" spans="1:19" x14ac:dyDescent="0.3">
      <c r="A852" s="1">
        <v>38695</v>
      </c>
      <c r="B852" s="2">
        <v>849</v>
      </c>
      <c r="C852">
        <v>90.243553161621094</v>
      </c>
      <c r="D852">
        <v>54.523509979247997</v>
      </c>
      <c r="E852" s="4">
        <f t="shared" si="149"/>
        <v>-1.5885277186100666E-4</v>
      </c>
      <c r="F852" s="4">
        <f t="shared" si="145"/>
        <v>-1.5885277186100666E-4</v>
      </c>
      <c r="G852" s="4">
        <f t="shared" si="150"/>
        <v>2.6194532739995946E-3</v>
      </c>
      <c r="H852" s="4" cm="1">
        <f t="array" ref="H852">SUMPRODUCT(Q851:R851,(1+daily_ret!D851:E851))-1</f>
        <v>-1.5885277186100666E-4</v>
      </c>
      <c r="I852" s="5">
        <f t="shared" si="146"/>
        <v>147.02209302087095</v>
      </c>
      <c r="J852" s="4">
        <f>I852/MAX(I$3:I852)-1</f>
        <v>-6.2927050440687582E-3</v>
      </c>
      <c r="K852" s="5">
        <f t="shared" si="151"/>
        <v>135.81198067458658</v>
      </c>
      <c r="L852" s="4">
        <f>K852/MAX(K$3:K852)-1</f>
        <v>-5.8253431099276609E-3</v>
      </c>
      <c r="M852" s="5">
        <f t="shared" si="147"/>
        <v>82.561423372754831</v>
      </c>
      <c r="N852" s="5">
        <f t="shared" si="148"/>
        <v>53.250557301831755</v>
      </c>
      <c r="O852" s="5">
        <f t="shared" si="143"/>
        <v>82.561423372754831</v>
      </c>
      <c r="P852" s="5">
        <f t="shared" si="144"/>
        <v>53.250557301831755</v>
      </c>
      <c r="Q852" s="5">
        <f t="shared" si="152"/>
        <v>0.60790972168042234</v>
      </c>
      <c r="R852" s="5">
        <f t="shared" si="153"/>
        <v>0.39209027831957766</v>
      </c>
      <c r="S852" s="4" cm="1">
        <f t="array" ref="S852">SUM(ABS(O852:P852/K852-M852:N852/K852))</f>
        <v>0</v>
      </c>
    </row>
    <row r="853" spans="1:19" x14ac:dyDescent="0.3">
      <c r="A853" s="1">
        <v>38698</v>
      </c>
      <c r="B853" s="2">
        <v>850</v>
      </c>
      <c r="C853">
        <v>90.329231262207003</v>
      </c>
      <c r="D853">
        <v>54.398708343505803</v>
      </c>
      <c r="E853" s="4">
        <f t="shared" si="149"/>
        <v>-3.2032002613890942E-4</v>
      </c>
      <c r="F853" s="4">
        <f t="shared" si="145"/>
        <v>-3.2032002613890942E-4</v>
      </c>
      <c r="G853" s="4">
        <f t="shared" si="150"/>
        <v>9.4940965403322863E-4</v>
      </c>
      <c r="H853" s="4" cm="1">
        <f t="array" ref="H853">SUMPRODUCT(Q852:R852,(1+daily_ret!D852:E852))-1</f>
        <v>-3.2032002613902044E-4</v>
      </c>
      <c r="I853" s="5">
        <f t="shared" si="146"/>
        <v>147.16167721534114</v>
      </c>
      <c r="J853" s="4">
        <f>I853/MAX(I$3:I853)-1</f>
        <v>-5.3492697449543103E-3</v>
      </c>
      <c r="K853" s="5">
        <f t="shared" si="151"/>
        <v>135.76847737738692</v>
      </c>
      <c r="L853" s="4">
        <f>K853/MAX(K$3:K853)-1</f>
        <v>-6.1437971620093013E-3</v>
      </c>
      <c r="M853" s="5">
        <f t="shared" si="147"/>
        <v>82.639807985155656</v>
      </c>
      <c r="N853" s="5">
        <f t="shared" si="148"/>
        <v>53.128669392231259</v>
      </c>
      <c r="O853" s="5">
        <f t="shared" si="143"/>
        <v>82.639807985155656</v>
      </c>
      <c r="P853" s="5">
        <f t="shared" si="144"/>
        <v>53.128669392231259</v>
      </c>
      <c r="Q853" s="5">
        <f t="shared" si="152"/>
        <v>0.6086818500250768</v>
      </c>
      <c r="R853" s="5">
        <f t="shared" si="153"/>
        <v>0.3913181499749232</v>
      </c>
      <c r="S853" s="4" cm="1">
        <f t="array" ref="S853">SUM(ABS(O853:P853/K853-M853:N853/K853))</f>
        <v>0</v>
      </c>
    </row>
    <row r="854" spans="1:19" x14ac:dyDescent="0.3">
      <c r="A854" s="1">
        <v>38699</v>
      </c>
      <c r="B854" s="2">
        <v>851</v>
      </c>
      <c r="C854">
        <v>90.943611145019503</v>
      </c>
      <c r="D854">
        <v>54.530059814453097</v>
      </c>
      <c r="E854" s="4">
        <f t="shared" si="149"/>
        <v>5.0848667699219252E-3</v>
      </c>
      <c r="F854" s="4">
        <f t="shared" si="145"/>
        <v>5.0848667699219252E-3</v>
      </c>
      <c r="G854" s="4">
        <f t="shared" si="150"/>
        <v>6.8015621768007239E-3</v>
      </c>
      <c r="H854" s="4" cm="1">
        <f t="array" ref="H854">SUMPRODUCT(Q853:R853,(1+daily_ret!D853:E853))-1</f>
        <v>5.0848667699217032E-3</v>
      </c>
      <c r="I854" s="5">
        <f t="shared" si="146"/>
        <v>148.16260651296355</v>
      </c>
      <c r="J854" s="4">
        <f>I854/MAX(I$3:I854)-1</f>
        <v>0</v>
      </c>
      <c r="K854" s="5">
        <f t="shared" si="151"/>
        <v>136.45884199640608</v>
      </c>
      <c r="L854" s="4">
        <f>K854/MAX(K$3:K854)-1</f>
        <v>-1.0901707821177054E-3</v>
      </c>
      <c r="M854" s="5">
        <f t="shared" si="147"/>
        <v>83.201887777445549</v>
      </c>
      <c r="N854" s="5">
        <f t="shared" si="148"/>
        <v>53.256954218960516</v>
      </c>
      <c r="O854" s="5">
        <f t="shared" si="143"/>
        <v>83.201887777445549</v>
      </c>
      <c r="P854" s="5">
        <f t="shared" si="144"/>
        <v>53.256954218960516</v>
      </c>
      <c r="Q854" s="5">
        <f t="shared" si="152"/>
        <v>0.60972148495615142</v>
      </c>
      <c r="R854" s="5">
        <f t="shared" si="153"/>
        <v>0.39027851504384853</v>
      </c>
      <c r="S854" s="4" cm="1">
        <f t="array" ref="S854">SUM(ABS(O854:P854/K854-M854:N854/K854))</f>
        <v>0</v>
      </c>
    </row>
    <row r="855" spans="1:19" x14ac:dyDescent="0.3">
      <c r="A855" s="1">
        <v>38700</v>
      </c>
      <c r="B855" s="2">
        <v>852</v>
      </c>
      <c r="C855">
        <v>91.300788879394503</v>
      </c>
      <c r="D855">
        <v>54.871570587158203</v>
      </c>
      <c r="E855" s="4">
        <f t="shared" si="149"/>
        <v>4.8388946876365413E-3</v>
      </c>
      <c r="F855" s="4">
        <f t="shared" si="145"/>
        <v>4.8388946876365413E-3</v>
      </c>
      <c r="G855" s="4">
        <f t="shared" si="150"/>
        <v>3.9274637314041794E-3</v>
      </c>
      <c r="H855" s="4" cm="1">
        <f t="array" ref="H855">SUMPRODUCT(Q854:R854,(1+daily_ret!D854:E854))-1</f>
        <v>4.8388946876367633E-3</v>
      </c>
      <c r="I855" s="5">
        <f t="shared" si="146"/>
        <v>148.74450977639353</v>
      </c>
      <c r="J855" s="4">
        <f>I855/MAX(I$3:I855)-1</f>
        <v>0</v>
      </c>
      <c r="K855" s="5">
        <f t="shared" si="151"/>
        <v>137.11915196202352</v>
      </c>
      <c r="L855" s="4">
        <f>K855/MAX(K$3:K855)-1</f>
        <v>0</v>
      </c>
      <c r="M855" s="5">
        <f t="shared" si="147"/>
        <v>83.528660174075839</v>
      </c>
      <c r="N855" s="5">
        <f t="shared" si="148"/>
        <v>53.590491787947684</v>
      </c>
      <c r="O855" s="5">
        <f t="shared" si="143"/>
        <v>83.528660174075839</v>
      </c>
      <c r="P855" s="5">
        <f t="shared" si="144"/>
        <v>53.590491787947684</v>
      </c>
      <c r="Q855" s="5">
        <f t="shared" si="152"/>
        <v>0.60916844203652831</v>
      </c>
      <c r="R855" s="5">
        <f t="shared" si="153"/>
        <v>0.39083155796347174</v>
      </c>
      <c r="S855" s="4" cm="1">
        <f t="array" ref="S855">SUM(ABS(O855:P855/K855-M855:N855/K855))</f>
        <v>0</v>
      </c>
    </row>
    <row r="856" spans="1:19" x14ac:dyDescent="0.3">
      <c r="A856" s="1">
        <v>38701</v>
      </c>
      <c r="B856" s="2">
        <v>853</v>
      </c>
      <c r="C856">
        <v>91.036483764648395</v>
      </c>
      <c r="D856">
        <v>54.799297332763601</v>
      </c>
      <c r="E856" s="4">
        <f t="shared" si="149"/>
        <v>-2.2782492951542999E-3</v>
      </c>
      <c r="F856" s="4">
        <f t="shared" si="145"/>
        <v>-2.2782492951542999E-3</v>
      </c>
      <c r="G856" s="4">
        <f t="shared" si="150"/>
        <v>-2.8948831438385669E-3</v>
      </c>
      <c r="H856" s="4" cm="1">
        <f t="array" ref="H856">SUMPRODUCT(Q855:R855,(1+daily_ret!D855:E855))-1</f>
        <v>-2.2782492951540778E-3</v>
      </c>
      <c r="I856" s="5">
        <f t="shared" si="146"/>
        <v>148.31391180230332</v>
      </c>
      <c r="J856" s="4">
        <f>I856/MAX(I$3:I856)-1</f>
        <v>-2.8948831438385669E-3</v>
      </c>
      <c r="K856" s="5">
        <f t="shared" si="151"/>
        <v>136.80676035071389</v>
      </c>
      <c r="L856" s="4">
        <f>K856/MAX(K$3:K856)-1</f>
        <v>-2.2782492951542999E-3</v>
      </c>
      <c r="M856" s="5">
        <f t="shared" si="147"/>
        <v>83.286854463710497</v>
      </c>
      <c r="N856" s="5">
        <f t="shared" si="148"/>
        <v>53.519905887003404</v>
      </c>
      <c r="O856" s="5">
        <f t="shared" si="143"/>
        <v>83.286854463710497</v>
      </c>
      <c r="P856" s="5">
        <f t="shared" si="144"/>
        <v>53.519905887003404</v>
      </c>
      <c r="Q856" s="5">
        <f t="shared" si="152"/>
        <v>0.60879195041384437</v>
      </c>
      <c r="R856" s="5">
        <f t="shared" si="153"/>
        <v>0.39120804958615574</v>
      </c>
      <c r="S856" s="4" cm="1">
        <f t="array" ref="S856">SUM(ABS(O856:P856/K856-M856:N856/K856))</f>
        <v>0</v>
      </c>
    </row>
    <row r="857" spans="1:19" x14ac:dyDescent="0.3">
      <c r="A857" s="1">
        <v>38702</v>
      </c>
      <c r="B857" s="2">
        <v>854</v>
      </c>
      <c r="C857">
        <v>90.743476867675696</v>
      </c>
      <c r="D857">
        <v>54.897773742675703</v>
      </c>
      <c r="E857" s="4">
        <f t="shared" si="149"/>
        <v>-1.2564211811407766E-3</v>
      </c>
      <c r="F857" s="4">
        <f t="shared" si="145"/>
        <v>-1.2564211811407766E-3</v>
      </c>
      <c r="G857" s="4">
        <f t="shared" si="150"/>
        <v>-3.2185656217808001E-3</v>
      </c>
      <c r="H857" s="4" cm="1">
        <f t="array" ref="H857">SUMPRODUCT(Q856:R856,(1+daily_ret!D856:E856))-1</f>
        <v>-1.2564211811407766E-3</v>
      </c>
      <c r="I857" s="5">
        <f t="shared" si="146"/>
        <v>147.8365537445446</v>
      </c>
      <c r="J857" s="4">
        <f>I857/MAX(I$3:I857)-1</f>
        <v>-6.1041313942534758E-3</v>
      </c>
      <c r="K857" s="5">
        <f t="shared" si="151"/>
        <v>136.634873439286</v>
      </c>
      <c r="L857" s="4">
        <f>K857/MAX(K$3:K857)-1</f>
        <v>-3.531808035624695E-3</v>
      </c>
      <c r="M857" s="5">
        <f t="shared" si="147"/>
        <v>83.018790257187348</v>
      </c>
      <c r="N857" s="5">
        <f t="shared" si="148"/>
        <v>53.616083182098656</v>
      </c>
      <c r="O857" s="5">
        <f t="shared" si="143"/>
        <v>83.018790257187348</v>
      </c>
      <c r="P857" s="5">
        <f t="shared" si="144"/>
        <v>53.616083182098656</v>
      </c>
      <c r="Q857" s="5">
        <f t="shared" si="152"/>
        <v>0.60759590994225154</v>
      </c>
      <c r="R857" s="5">
        <f t="shared" si="153"/>
        <v>0.39240409005774851</v>
      </c>
      <c r="S857" s="4" cm="1">
        <f t="array" ref="S857">SUM(ABS(O857:P857/K857-M857:N857/K857))</f>
        <v>0</v>
      </c>
    </row>
    <row r="858" spans="1:19" x14ac:dyDescent="0.3">
      <c r="A858" s="1">
        <v>38705</v>
      </c>
      <c r="B858" s="2">
        <v>855</v>
      </c>
      <c r="C858">
        <v>90.276664733886705</v>
      </c>
      <c r="D858">
        <v>54.930637359619098</v>
      </c>
      <c r="E858" s="4">
        <f t="shared" si="149"/>
        <v>-2.890752734963975E-3</v>
      </c>
      <c r="F858" s="4">
        <f t="shared" si="145"/>
        <v>-2.890752734963975E-3</v>
      </c>
      <c r="G858" s="4">
        <f t="shared" si="150"/>
        <v>-5.1443051324747691E-3</v>
      </c>
      <c r="H858" s="4" cm="1">
        <f t="array" ref="H858">SUMPRODUCT(Q857:R857,(1+daily_ret!D857:E857))-1</f>
        <v>-2.890752734964197E-3</v>
      </c>
      <c r="I858" s="5">
        <f t="shared" si="146"/>
        <v>147.07603740234916</v>
      </c>
      <c r="J858" s="4">
        <f>I858/MAX(I$3:I858)-1</f>
        <v>-1.1217035012267451E-2</v>
      </c>
      <c r="K858" s="5">
        <f t="shared" si="151"/>
        <v>136.23989580519992</v>
      </c>
      <c r="L858" s="4">
        <f>K858/MAX(K$3:K858)-1</f>
        <v>-6.4123511868503513E-3</v>
      </c>
      <c r="M858" s="5">
        <f t="shared" si="147"/>
        <v>82.59171626837545</v>
      </c>
      <c r="N858" s="5">
        <f t="shared" si="148"/>
        <v>53.648179536824458</v>
      </c>
      <c r="O858" s="5">
        <f t="shared" si="143"/>
        <v>82.59171626837545</v>
      </c>
      <c r="P858" s="5">
        <f t="shared" si="144"/>
        <v>53.648179536824458</v>
      </c>
      <c r="Q858" s="5">
        <f t="shared" si="152"/>
        <v>0.60622269108652049</v>
      </c>
      <c r="R858" s="5">
        <f t="shared" si="153"/>
        <v>0.3937773089134794</v>
      </c>
      <c r="S858" s="4" cm="1">
        <f t="array" ref="S858">SUM(ABS(O858:P858/K858-M858:N858/K858))</f>
        <v>0</v>
      </c>
    </row>
    <row r="859" spans="1:19" x14ac:dyDescent="0.3">
      <c r="A859" s="1">
        <v>38706</v>
      </c>
      <c r="B859" s="2">
        <v>856</v>
      </c>
      <c r="C859">
        <v>90.362899780273395</v>
      </c>
      <c r="D859">
        <v>54.838695526122997</v>
      </c>
      <c r="E859" s="4">
        <f t="shared" si="149"/>
        <v>-8.0014251077509257E-5</v>
      </c>
      <c r="F859" s="4">
        <f t="shared" si="145"/>
        <v>-8.0014251077509257E-5</v>
      </c>
      <c r="G859" s="4">
        <f t="shared" si="150"/>
        <v>9.5523075249714928E-4</v>
      </c>
      <c r="H859" s="4" cm="1">
        <f t="array" ref="H859">SUMPRODUCT(Q858:R858,(1+daily_ret!D858:E858))-1</f>
        <v>-8.0014251077509257E-5</v>
      </c>
      <c r="I859" s="5">
        <f t="shared" si="146"/>
        <v>147.21652895623131</v>
      </c>
      <c r="J859" s="4">
        <f>I859/MAX(I$3:I859)-1</f>
        <v>-1.0272519116565793E-2</v>
      </c>
      <c r="K859" s="5">
        <f t="shared" si="151"/>
        <v>136.22899467197018</v>
      </c>
      <c r="L859" s="4">
        <f>K859/MAX(K$3:K859)-1</f>
        <v>-6.4918523584500676E-3</v>
      </c>
      <c r="M859" s="5">
        <f t="shared" si="147"/>
        <v>82.670610415656526</v>
      </c>
      <c r="N859" s="5">
        <f t="shared" si="148"/>
        <v>53.558384256313666</v>
      </c>
      <c r="O859" s="5">
        <f t="shared" si="143"/>
        <v>82.670610415656526</v>
      </c>
      <c r="P859" s="5">
        <f t="shared" si="144"/>
        <v>53.558384256313666</v>
      </c>
      <c r="Q859" s="5">
        <f t="shared" si="152"/>
        <v>0.60685033031860458</v>
      </c>
      <c r="R859" s="5">
        <f t="shared" si="153"/>
        <v>0.39314966968139547</v>
      </c>
      <c r="S859" s="4" cm="1">
        <f t="array" ref="S859">SUM(ABS(O859:P859/K859-M859:N859/K859))</f>
        <v>0</v>
      </c>
    </row>
    <row r="860" spans="1:19" x14ac:dyDescent="0.3">
      <c r="A860" s="1">
        <v>38707</v>
      </c>
      <c r="B860" s="2">
        <v>857</v>
      </c>
      <c r="C860">
        <v>90.506492614746094</v>
      </c>
      <c r="D860">
        <v>54.766460418701101</v>
      </c>
      <c r="E860" s="4">
        <f t="shared" si="149"/>
        <v>4.4645866748438401E-4</v>
      </c>
      <c r="F860" s="4">
        <f t="shared" si="145"/>
        <v>4.4645866748438401E-4</v>
      </c>
      <c r="G860" s="4">
        <f t="shared" si="150"/>
        <v>1.5890684652868359E-3</v>
      </c>
      <c r="H860" s="4" cm="1">
        <f t="array" ref="H860">SUMPRODUCT(Q859:R859,(1+daily_ret!D859:E859))-1</f>
        <v>4.4645866748438401E-4</v>
      </c>
      <c r="I860" s="5">
        <f t="shared" si="146"/>
        <v>147.45046609996464</v>
      </c>
      <c r="J860" s="4">
        <f>I860/MAX(I$3:I860)-1</f>
        <v>-8.6997743874661637E-3</v>
      </c>
      <c r="K860" s="5">
        <f t="shared" si="151"/>
        <v>136.28981528740417</v>
      </c>
      <c r="L860" s="4">
        <f>K860/MAX(K$3:K860)-1</f>
        <v>-6.0482920347191271E-3</v>
      </c>
      <c r="M860" s="5">
        <f t="shared" si="147"/>
        <v>82.801979675674048</v>
      </c>
      <c r="N860" s="5">
        <f t="shared" si="148"/>
        <v>53.487835611730119</v>
      </c>
      <c r="O860" s="5">
        <f t="shared" si="143"/>
        <v>82.801979675674048</v>
      </c>
      <c r="P860" s="5">
        <f t="shared" si="144"/>
        <v>53.487835611730119</v>
      </c>
      <c r="Q860" s="5">
        <f t="shared" si="152"/>
        <v>0.60754341401860101</v>
      </c>
      <c r="R860" s="5">
        <f t="shared" si="153"/>
        <v>0.39245658598139899</v>
      </c>
      <c r="S860" s="4" cm="1">
        <f t="array" ref="S860">SUM(ABS(O860:P860/K860-M860:N860/K860))</f>
        <v>0</v>
      </c>
    </row>
    <row r="861" spans="1:19" x14ac:dyDescent="0.3">
      <c r="A861" s="1">
        <v>38708</v>
      </c>
      <c r="B861" s="2">
        <v>858</v>
      </c>
      <c r="C861">
        <v>90.980445861816406</v>
      </c>
      <c r="D861">
        <v>54.983188629150298</v>
      </c>
      <c r="E861" s="4">
        <f t="shared" si="149"/>
        <v>4.7345833536660553E-3</v>
      </c>
      <c r="F861" s="4">
        <f t="shared" si="145"/>
        <v>4.7345833536660553E-3</v>
      </c>
      <c r="G861" s="4">
        <f t="shared" si="150"/>
        <v>5.2366767662488378E-3</v>
      </c>
      <c r="H861" s="4" cm="1">
        <f t="array" ref="H861">SUMPRODUCT(Q860:R860,(1+daily_ret!D860:E860))-1</f>
        <v>4.7345833536662774E-3</v>
      </c>
      <c r="I861" s="5">
        <f t="shared" si="146"/>
        <v>148.22261652996289</v>
      </c>
      <c r="J861" s="4">
        <f>I861/MAX(I$3:I861)-1</f>
        <v>-3.5086555276238052E-3</v>
      </c>
      <c r="K861" s="5">
        <f t="shared" si="151"/>
        <v>136.93509077813815</v>
      </c>
      <c r="L861" s="4">
        <f>K861/MAX(K$3:K861)-1</f>
        <v>-1.3423448238386593E-3</v>
      </c>
      <c r="M861" s="5">
        <f t="shared" si="147"/>
        <v>83.235586878841062</v>
      </c>
      <c r="N861" s="5">
        <f t="shared" si="148"/>
        <v>53.699503899297092</v>
      </c>
      <c r="O861" s="5">
        <f t="shared" si="143"/>
        <v>83.235586878841062</v>
      </c>
      <c r="P861" s="5">
        <f t="shared" si="144"/>
        <v>53.699503899297092</v>
      </c>
      <c r="Q861" s="5">
        <f t="shared" si="152"/>
        <v>0.60784702011626168</v>
      </c>
      <c r="R861" s="5">
        <f t="shared" si="153"/>
        <v>0.39215297988373832</v>
      </c>
      <c r="S861" s="4" cm="1">
        <f t="array" ref="S861">SUM(ABS(O861:P861/K861-M861:N861/K861))</f>
        <v>0</v>
      </c>
    </row>
    <row r="862" spans="1:19" x14ac:dyDescent="0.3">
      <c r="A862" s="1">
        <v>38709</v>
      </c>
      <c r="B862" s="2">
        <v>859</v>
      </c>
      <c r="C862">
        <v>91.030731201171804</v>
      </c>
      <c r="D862">
        <v>55.114490509033203</v>
      </c>
      <c r="E862" s="4">
        <f t="shared" si="149"/>
        <v>1.272435795824034E-3</v>
      </c>
      <c r="F862" s="4">
        <f t="shared" si="145"/>
        <v>1.272435795824034E-3</v>
      </c>
      <c r="G862" s="4">
        <f t="shared" si="150"/>
        <v>5.5270491234771235E-4</v>
      </c>
      <c r="H862" s="4" cm="1">
        <f t="array" ref="H862">SUMPRODUCT(Q861:R861,(1+daily_ret!D861:E861))-1</f>
        <v>1.272435795824034E-3</v>
      </c>
      <c r="I862" s="5">
        <f t="shared" si="146"/>
        <v>148.30453989824002</v>
      </c>
      <c r="J862" s="4">
        <f>I862/MAX(I$3:I862)-1</f>
        <v>-2.957889866421981E-3</v>
      </c>
      <c r="K862" s="5">
        <f t="shared" si="151"/>
        <v>137.10933188934865</v>
      </c>
      <c r="L862" s="4">
        <f>K862/MAX(K$3:K862)-1</f>
        <v>-7.1617075618979342E-5</v>
      </c>
      <c r="M862" s="5">
        <f t="shared" si="147"/>
        <v>83.281591596591127</v>
      </c>
      <c r="N862" s="5">
        <f t="shared" si="148"/>
        <v>53.827740292757532</v>
      </c>
      <c r="O862" s="5">
        <f t="shared" si="143"/>
        <v>83.281591596591127</v>
      </c>
      <c r="P862" s="5">
        <f t="shared" si="144"/>
        <v>53.827740292757532</v>
      </c>
      <c r="Q862" s="5">
        <f t="shared" si="152"/>
        <v>0.60741008980921785</v>
      </c>
      <c r="R862" s="5">
        <f t="shared" si="153"/>
        <v>0.39258991019078215</v>
      </c>
      <c r="S862" s="4" cm="1">
        <f t="array" ref="S862">SUM(ABS(O862:P862/K862-M862:N862/K862))</f>
        <v>0</v>
      </c>
    </row>
    <row r="863" spans="1:19" x14ac:dyDescent="0.3">
      <c r="A863" s="1">
        <v>38713</v>
      </c>
      <c r="B863" s="2">
        <v>860</v>
      </c>
      <c r="C863">
        <v>90.104354858398395</v>
      </c>
      <c r="D863">
        <v>55.377159118652301</v>
      </c>
      <c r="E863" s="4">
        <f t="shared" si="149"/>
        <v>-4.3102895577804556E-3</v>
      </c>
      <c r="F863" s="4">
        <f t="shared" si="145"/>
        <v>-4.3102895577804556E-3</v>
      </c>
      <c r="G863" s="4">
        <f t="shared" si="150"/>
        <v>-1.017652314278561E-2</v>
      </c>
      <c r="H863" s="4" cm="1">
        <f t="array" ref="H863">SUMPRODUCT(Q862:R862,(1+daily_ret!D862:E862))-1</f>
        <v>-4.3102895577804556E-3</v>
      </c>
      <c r="I863" s="5">
        <f t="shared" si="146"/>
        <v>146.79531531578542</v>
      </c>
      <c r="J863" s="4">
        <f>I863/MAX(I$3:I863)-1</f>
        <v>-1.3104311974528104E-2</v>
      </c>
      <c r="K863" s="5">
        <f t="shared" si="151"/>
        <v>136.51835096783174</v>
      </c>
      <c r="L863" s="4">
        <f>K863/MAX(K$3:K863)-1</f>
        <v>-4.3815979430662511E-3</v>
      </c>
      <c r="M863" s="5">
        <f t="shared" si="147"/>
        <v>82.434074552340405</v>
      </c>
      <c r="N863" s="5">
        <f t="shared" si="148"/>
        <v>54.084276415491331</v>
      </c>
      <c r="O863" s="5">
        <f t="shared" si="143"/>
        <v>82.434074552340405</v>
      </c>
      <c r="P863" s="5">
        <f t="shared" si="144"/>
        <v>54.084276415491331</v>
      </c>
      <c r="Q863" s="5">
        <f t="shared" si="152"/>
        <v>0.60383145538993954</v>
      </c>
      <c r="R863" s="5">
        <f t="shared" si="153"/>
        <v>0.3961685446100604</v>
      </c>
      <c r="S863" s="4" cm="1">
        <f t="array" ref="S863">SUM(ABS(O863:P863/K863-M863:N863/K863))</f>
        <v>0</v>
      </c>
    </row>
    <row r="864" spans="1:19" x14ac:dyDescent="0.3">
      <c r="A864" s="1">
        <v>38714</v>
      </c>
      <c r="B864" s="2">
        <v>861</v>
      </c>
      <c r="C864">
        <v>90.305404663085895</v>
      </c>
      <c r="D864">
        <v>55.207157135009702</v>
      </c>
      <c r="E864" s="4">
        <f t="shared" si="149"/>
        <v>1.311335827385296E-4</v>
      </c>
      <c r="F864" s="4">
        <f t="shared" si="145"/>
        <v>1.311335827385296E-4</v>
      </c>
      <c r="G864" s="4">
        <f t="shared" si="150"/>
        <v>2.2312995304549776E-3</v>
      </c>
      <c r="H864" s="4" cm="1">
        <f t="array" ref="H864">SUMPRODUCT(Q863:R863,(1+daily_ret!D863:E863))-1</f>
        <v>1.3113358273830755E-4</v>
      </c>
      <c r="I864" s="5">
        <f t="shared" si="146"/>
        <v>147.12285963392253</v>
      </c>
      <c r="J864" s="4">
        <f>I864/MAX(I$3:I864)-1</f>
        <v>-1.0902252089228792E-2</v>
      </c>
      <c r="K864" s="5">
        <f t="shared" si="151"/>
        <v>136.5362531083037</v>
      </c>
      <c r="L864" s="4">
        <f>K864/MAX(K$3:K864)-1</f>
        <v>-4.2510389349641464E-3</v>
      </c>
      <c r="M864" s="5">
        <f t="shared" si="147"/>
        <v>82.618009664182537</v>
      </c>
      <c r="N864" s="5">
        <f t="shared" si="148"/>
        <v>53.918243444121167</v>
      </c>
      <c r="O864" s="5">
        <f t="shared" si="143"/>
        <v>82.618009664182537</v>
      </c>
      <c r="P864" s="5">
        <f t="shared" si="144"/>
        <v>53.918243444121167</v>
      </c>
      <c r="Q864" s="5">
        <f t="shared" si="152"/>
        <v>0.60509943537595123</v>
      </c>
      <c r="R864" s="5">
        <f t="shared" si="153"/>
        <v>0.39490056462404877</v>
      </c>
      <c r="S864" s="4" cm="1">
        <f t="array" ref="S864">SUM(ABS(O864:P864/K864-M864:N864/K864))</f>
        <v>0</v>
      </c>
    </row>
    <row r="865" spans="1:19" x14ac:dyDescent="0.3">
      <c r="A865" s="1">
        <v>38715</v>
      </c>
      <c r="B865" s="2">
        <v>862</v>
      </c>
      <c r="C865">
        <v>89.903274536132798</v>
      </c>
      <c r="D865">
        <v>55.273036956787102</v>
      </c>
      <c r="E865" s="4">
        <f t="shared" si="149"/>
        <v>-2.2232659941869848E-3</v>
      </c>
      <c r="F865" s="4">
        <f t="shared" si="145"/>
        <v>-2.2232659941869848E-3</v>
      </c>
      <c r="G865" s="4">
        <f t="shared" si="150"/>
        <v>-4.4530017716368775E-3</v>
      </c>
      <c r="H865" s="4" cm="1">
        <f t="array" ref="H865">SUMPRODUCT(Q864:R864,(1+daily_ret!D864:E864))-1</f>
        <v>-2.2232659941869848E-3</v>
      </c>
      <c r="I865" s="5">
        <f t="shared" si="146"/>
        <v>146.46772127932439</v>
      </c>
      <c r="J865" s="4">
        <f>I865/MAX(I$3:I865)-1</f>
        <v>-1.5306706112997448E-2</v>
      </c>
      <c r="K865" s="5">
        <f t="shared" si="151"/>
        <v>136.2326966997943</v>
      </c>
      <c r="L865" s="4">
        <f>K865/MAX(K$3:K865)-1</f>
        <v>-6.4648537388469762E-3</v>
      </c>
      <c r="M865" s="5">
        <f t="shared" si="147"/>
        <v>82.25011152077883</v>
      </c>
      <c r="N865" s="5">
        <f t="shared" si="148"/>
        <v>53.982585179015473</v>
      </c>
      <c r="O865" s="5">
        <f t="shared" si="143"/>
        <v>82.25011152077883</v>
      </c>
      <c r="P865" s="5">
        <f t="shared" si="144"/>
        <v>53.982585179015473</v>
      </c>
      <c r="Q865" s="5">
        <f t="shared" si="152"/>
        <v>0.60374721717523649</v>
      </c>
      <c r="R865" s="5">
        <f t="shared" si="153"/>
        <v>0.39625278282476356</v>
      </c>
      <c r="S865" s="4" cm="1">
        <f t="array" ref="S865">SUM(ABS(O865:P865/K865-M865:N865/K865))</f>
        <v>0</v>
      </c>
    </row>
    <row r="866" spans="1:19" x14ac:dyDescent="0.3">
      <c r="A866" s="1">
        <v>38716</v>
      </c>
      <c r="B866" s="2">
        <v>863</v>
      </c>
      <c r="C866">
        <v>89.414947509765597</v>
      </c>
      <c r="D866">
        <v>55.292842864990199</v>
      </c>
      <c r="E866" s="4">
        <f t="shared" si="149"/>
        <v>-3.1373811054506984E-3</v>
      </c>
      <c r="F866" s="4">
        <f t="shared" si="145"/>
        <v>-3.1373811054506984E-3</v>
      </c>
      <c r="G866" s="4">
        <f t="shared" si="150"/>
        <v>-5.4316934381620774E-3</v>
      </c>
      <c r="H866" s="4" cm="1">
        <f t="array" ref="H866">SUMPRODUCT(Q865:R865,(1+daily_ret!D865:E865))-1</f>
        <v>-3.1373811054506984E-3</v>
      </c>
      <c r="I866" s="5">
        <f t="shared" si="146"/>
        <v>145.67215351874893</v>
      </c>
      <c r="J866" s="4">
        <f>I866/MAX(I$3:I866)-1</f>
        <v>-2.0655258216005778E-2</v>
      </c>
      <c r="K866" s="5">
        <f t="shared" si="151"/>
        <v>135.80528281122378</v>
      </c>
      <c r="L866" s="4">
        <f>K866/MAX(K$3:K866)-1</f>
        <v>-9.5819521343278868E-3</v>
      </c>
      <c r="M866" s="5">
        <f t="shared" si="147"/>
        <v>81.803354129743312</v>
      </c>
      <c r="N866" s="5">
        <f t="shared" si="148"/>
        <v>54.001928681480464</v>
      </c>
      <c r="O866" s="5">
        <f t="shared" si="143"/>
        <v>81.803354129743312</v>
      </c>
      <c r="P866" s="5">
        <f t="shared" si="144"/>
        <v>54.001928681480464</v>
      </c>
      <c r="Q866" s="5">
        <f t="shared" si="152"/>
        <v>0.60235767295926268</v>
      </c>
      <c r="R866" s="5">
        <f t="shared" si="153"/>
        <v>0.39764232704073732</v>
      </c>
      <c r="S866" s="4" cm="1">
        <f t="array" ref="S866">SUM(ABS(O866:P866/K866-M866:N866/K866))</f>
        <v>0</v>
      </c>
    </row>
    <row r="867" spans="1:19" x14ac:dyDescent="0.3">
      <c r="A867" s="1">
        <v>38720</v>
      </c>
      <c r="B867" s="2">
        <v>864</v>
      </c>
      <c r="C867">
        <v>90.987655639648395</v>
      </c>
      <c r="D867">
        <v>55.286258697509702</v>
      </c>
      <c r="E867" s="4">
        <f t="shared" si="149"/>
        <v>1.0547441935371937E-2</v>
      </c>
      <c r="F867" s="4">
        <f t="shared" si="145"/>
        <v>1.0547441935371937E-2</v>
      </c>
      <c r="G867" s="4">
        <f t="shared" si="150"/>
        <v>1.7588872707340553E-2</v>
      </c>
      <c r="H867" s="4" cm="1">
        <f t="array" ref="H867">SUMPRODUCT(Q866:R866,(1+daily_ret!D866:E866))-1</f>
        <v>1.0547441935372159E-2</v>
      </c>
      <c r="I867" s="5">
        <f t="shared" si="146"/>
        <v>148.23436248399437</v>
      </c>
      <c r="J867" s="4">
        <f>I867/MAX(I$3:I867)-1</f>
        <v>-3.4296882161637399E-3</v>
      </c>
      <c r="K867" s="5">
        <f t="shared" si="151"/>
        <v>137.23768114619193</v>
      </c>
      <c r="L867" s="4">
        <f>K867/MAX(K$3:K867)-1</f>
        <v>0</v>
      </c>
      <c r="M867" s="5">
        <f t="shared" si="147"/>
        <v>83.242182912564857</v>
      </c>
      <c r="N867" s="5">
        <f t="shared" si="148"/>
        <v>53.995498233627082</v>
      </c>
      <c r="O867" s="5">
        <f t="shared" si="143"/>
        <v>83.242182912564857</v>
      </c>
      <c r="P867" s="5">
        <f t="shared" si="144"/>
        <v>53.995498233627082</v>
      </c>
      <c r="Q867" s="5">
        <f t="shared" si="152"/>
        <v>0.60655486319308638</v>
      </c>
      <c r="R867" s="5">
        <f t="shared" si="153"/>
        <v>0.39344513680691368</v>
      </c>
      <c r="S867" s="4" cm="1">
        <f t="array" ref="S867">SUM(ABS(O867:P867/K867-M867:N867/K867))</f>
        <v>0</v>
      </c>
    </row>
    <row r="868" spans="1:19" x14ac:dyDescent="0.3">
      <c r="A868" s="1">
        <v>38721</v>
      </c>
      <c r="B868" s="2">
        <v>865</v>
      </c>
      <c r="C868">
        <v>91.418540954589801</v>
      </c>
      <c r="D868">
        <v>55.3850708007812</v>
      </c>
      <c r="E868" s="4">
        <f t="shared" si="149"/>
        <v>3.5756262131616534E-3</v>
      </c>
      <c r="F868" s="4">
        <f t="shared" si="145"/>
        <v>3.5756262131616534E-3</v>
      </c>
      <c r="G868" s="4">
        <f t="shared" si="150"/>
        <v>4.7356458622025421E-3</v>
      </c>
      <c r="H868" s="4" cm="1">
        <f t="array" ref="H868">SUMPRODUCT(Q867:R867,(1+daily_ret!D867:E867))-1</f>
        <v>3.5756262131618755E-3</v>
      </c>
      <c r="I868" s="5">
        <f t="shared" si="146"/>
        <v>148.93634792932792</v>
      </c>
      <c r="J868" s="4">
        <f>I868/MAX(I$3:I868)-1</f>
        <v>0</v>
      </c>
      <c r="K868" s="5">
        <f t="shared" si="151"/>
        <v>137.72839179633178</v>
      </c>
      <c r="L868" s="4">
        <f>K868/MAX(K$3:K868)-1</f>
        <v>0</v>
      </c>
      <c r="M868" s="5">
        <f t="shared" si="147"/>
        <v>83.636388411635451</v>
      </c>
      <c r="N868" s="5">
        <f t="shared" si="148"/>
        <v>54.092003384696341</v>
      </c>
      <c r="O868" s="5">
        <f t="shared" si="143"/>
        <v>83.636388411635451</v>
      </c>
      <c r="P868" s="5">
        <f t="shared" si="144"/>
        <v>54.092003384696341</v>
      </c>
      <c r="Q868" s="5">
        <f t="shared" si="152"/>
        <v>0.60725597185011926</v>
      </c>
      <c r="R868" s="5">
        <f t="shared" si="153"/>
        <v>0.3927440281498808</v>
      </c>
      <c r="S868" s="4" cm="1">
        <f t="array" ref="S868">SUM(ABS(O868:P868/K868-M868:N868/K868))</f>
        <v>0</v>
      </c>
    </row>
    <row r="869" spans="1:19" x14ac:dyDescent="0.3">
      <c r="A869" s="1">
        <v>38722</v>
      </c>
      <c r="B869" s="2">
        <v>866</v>
      </c>
      <c r="C869">
        <v>91.475959777832003</v>
      </c>
      <c r="D869">
        <v>55.3982734680175</v>
      </c>
      <c r="E869" s="4">
        <f t="shared" si="149"/>
        <v>4.7503189250486244E-4</v>
      </c>
      <c r="F869" s="4">
        <f t="shared" si="145"/>
        <v>4.7503189250486244E-4</v>
      </c>
      <c r="G869" s="4">
        <f t="shared" si="150"/>
        <v>6.2808728560570515E-4</v>
      </c>
      <c r="H869" s="4" cm="1">
        <f t="array" ref="H869">SUMPRODUCT(Q868:R868,(1+daily_ret!D868:E868))-1</f>
        <v>4.750318925046404E-4</v>
      </c>
      <c r="I869" s="5">
        <f t="shared" si="146"/>
        <v>149.02989295582688</v>
      </c>
      <c r="J869" s="4">
        <f>I869/MAX(I$3:I869)-1</f>
        <v>0</v>
      </c>
      <c r="K869" s="5">
        <f t="shared" si="151"/>
        <v>137.79381717493843</v>
      </c>
      <c r="L869" s="4">
        <f>K869/MAX(K$3:K869)-1</f>
        <v>0</v>
      </c>
      <c r="M869" s="5">
        <f t="shared" si="147"/>
        <v>83.688919363810783</v>
      </c>
      <c r="N869" s="5">
        <f t="shared" si="148"/>
        <v>54.104897811127643</v>
      </c>
      <c r="O869" s="5">
        <f t="shared" si="143"/>
        <v>83.688919363810783</v>
      </c>
      <c r="P869" s="5">
        <f t="shared" si="144"/>
        <v>54.104897811127643</v>
      </c>
      <c r="Q869" s="5">
        <f t="shared" si="152"/>
        <v>0.60734887152129713</v>
      </c>
      <c r="R869" s="5">
        <f t="shared" si="153"/>
        <v>0.39265112847870287</v>
      </c>
      <c r="S869" s="4" cm="1">
        <f t="array" ref="S869">SUM(ABS(O869:P869/K869-M869:N869/K869))</f>
        <v>0</v>
      </c>
    </row>
    <row r="870" spans="1:19" x14ac:dyDescent="0.3">
      <c r="A870" s="1">
        <v>38723</v>
      </c>
      <c r="B870" s="2">
        <v>867</v>
      </c>
      <c r="C870">
        <v>92.2371826171875</v>
      </c>
      <c r="D870">
        <v>55.325798034667898</v>
      </c>
      <c r="E870" s="4">
        <f t="shared" si="149"/>
        <v>4.5404006914218087E-3</v>
      </c>
      <c r="F870" s="4">
        <f t="shared" si="145"/>
        <v>4.5404006914218087E-3</v>
      </c>
      <c r="G870" s="4">
        <f t="shared" si="150"/>
        <v>8.3215616562457573E-3</v>
      </c>
      <c r="H870" s="4" cm="1">
        <f t="array" ref="H870">SUMPRODUCT(Q869:R869,(1+daily_ret!D869:E869))-1</f>
        <v>4.5404006914218087E-3</v>
      </c>
      <c r="I870" s="5">
        <f t="shared" si="146"/>
        <v>150.2700543986825</v>
      </c>
      <c r="J870" s="4">
        <f>I870/MAX(I$3:I870)-1</f>
        <v>0</v>
      </c>
      <c r="K870" s="5">
        <f t="shared" si="151"/>
        <v>138.41945631771316</v>
      </c>
      <c r="L870" s="4">
        <f>K870/MAX(K$3:K870)-1</f>
        <v>0</v>
      </c>
      <c r="M870" s="5">
        <f t="shared" si="147"/>
        <v>84.385341866241319</v>
      </c>
      <c r="N870" s="5">
        <f t="shared" si="148"/>
        <v>54.034114451471837</v>
      </c>
      <c r="O870" s="5">
        <f t="shared" si="143"/>
        <v>84.385341866241319</v>
      </c>
      <c r="P870" s="5">
        <f t="shared" si="144"/>
        <v>54.034114451471837</v>
      </c>
      <c r="Q870" s="5">
        <f t="shared" si="152"/>
        <v>0.609634975538065</v>
      </c>
      <c r="R870" s="5">
        <f t="shared" si="153"/>
        <v>0.390365024461935</v>
      </c>
      <c r="S870" s="4" cm="1">
        <f t="array" ref="S870">SUM(ABS(O870:P870/K870-M870:N870/K870))</f>
        <v>0</v>
      </c>
    </row>
    <row r="871" spans="1:19" x14ac:dyDescent="0.3">
      <c r="A871" s="1">
        <v>38726</v>
      </c>
      <c r="B871" s="2">
        <v>868</v>
      </c>
      <c r="C871">
        <v>92.474174499511705</v>
      </c>
      <c r="D871">
        <v>55.352115631103501</v>
      </c>
      <c r="E871" s="4">
        <f t="shared" si="149"/>
        <v>1.7520710680998253E-3</v>
      </c>
      <c r="F871" s="4">
        <f t="shared" si="145"/>
        <v>1.7520710680998253E-3</v>
      </c>
      <c r="G871" s="4">
        <f t="shared" si="150"/>
        <v>2.5693746881645385E-3</v>
      </c>
      <c r="H871" s="4" cm="1">
        <f t="array" ref="H871">SUMPRODUCT(Q870:R870,(1+daily_ret!D870:E870))-1</f>
        <v>1.7520710680998253E-3</v>
      </c>
      <c r="I871" s="5">
        <f t="shared" si="146"/>
        <v>150.65615447284358</v>
      </c>
      <c r="J871" s="4">
        <f>I871/MAX(I$3:I871)-1</f>
        <v>0</v>
      </c>
      <c r="K871" s="5">
        <f t="shared" si="151"/>
        <v>138.66197704238954</v>
      </c>
      <c r="L871" s="4">
        <f>K871/MAX(K$3:K871)-1</f>
        <v>0</v>
      </c>
      <c r="M871" s="5">
        <f t="shared" si="147"/>
        <v>84.602159427684541</v>
      </c>
      <c r="N871" s="5">
        <f t="shared" si="148"/>
        <v>54.059817614704983</v>
      </c>
      <c r="O871" s="5">
        <f t="shared" si="143"/>
        <v>84.602159427684541</v>
      </c>
      <c r="P871" s="5">
        <f t="shared" si="144"/>
        <v>54.059817614704983</v>
      </c>
      <c r="Q871" s="5">
        <f t="shared" si="152"/>
        <v>0.61013236095588996</v>
      </c>
      <c r="R871" s="5">
        <f t="shared" si="153"/>
        <v>0.38986763904410993</v>
      </c>
      <c r="S871" s="4" cm="1">
        <f t="array" ref="S871">SUM(ABS(O871:P871/K871-M871:N871/K871))</f>
        <v>0</v>
      </c>
    </row>
    <row r="872" spans="1:19" x14ac:dyDescent="0.3">
      <c r="A872" s="1">
        <v>38727</v>
      </c>
      <c r="B872" s="2">
        <v>869</v>
      </c>
      <c r="C872">
        <v>92.567527770996094</v>
      </c>
      <c r="D872">
        <v>55.128089904785099</v>
      </c>
      <c r="E872" s="4">
        <f t="shared" si="149"/>
        <v>-9.6197249140461683E-4</v>
      </c>
      <c r="F872" s="4">
        <f t="shared" si="145"/>
        <v>-9.6197249140461683E-4</v>
      </c>
      <c r="G872" s="4">
        <f t="shared" si="150"/>
        <v>1.0095064053248226E-3</v>
      </c>
      <c r="H872" s="4" cm="1">
        <f t="array" ref="H872">SUMPRODUCT(Q871:R871,(1+daily_ret!D871:E871))-1</f>
        <v>-9.6197249140472785E-4</v>
      </c>
      <c r="I872" s="5">
        <f t="shared" si="146"/>
        <v>150.80824282578553</v>
      </c>
      <c r="J872" s="4">
        <f>I872/MAX(I$3:I872)-1</f>
        <v>0</v>
      </c>
      <c r="K872" s="5">
        <f t="shared" si="151"/>
        <v>138.52858803487098</v>
      </c>
      <c r="L872" s="4">
        <f>K872/MAX(K$3:K872)-1</f>
        <v>-9.6197249140461683E-4</v>
      </c>
      <c r="M872" s="5">
        <f t="shared" si="147"/>
        <v>84.687565849531097</v>
      </c>
      <c r="N872" s="5">
        <f t="shared" si="148"/>
        <v>53.841022185339874</v>
      </c>
      <c r="O872" s="5">
        <f t="shared" si="143"/>
        <v>84.687565849531097</v>
      </c>
      <c r="P872" s="5">
        <f t="shared" si="144"/>
        <v>53.841022185339874</v>
      </c>
      <c r="Q872" s="5">
        <f t="shared" si="152"/>
        <v>0.61133638226510478</v>
      </c>
      <c r="R872" s="5">
        <f t="shared" si="153"/>
        <v>0.38866361773489522</v>
      </c>
      <c r="S872" s="4" cm="1">
        <f t="array" ref="S872">SUM(ABS(O872:P872/K872-M872:N872/K872))</f>
        <v>0</v>
      </c>
    </row>
    <row r="873" spans="1:19" x14ac:dyDescent="0.3">
      <c r="A873" s="1">
        <v>38728</v>
      </c>
      <c r="B873" s="2">
        <v>870</v>
      </c>
      <c r="C873">
        <v>92.861991882324205</v>
      </c>
      <c r="D873">
        <v>54.989662170410099</v>
      </c>
      <c r="E873" s="4">
        <f t="shared" si="149"/>
        <v>9.6876387319011492E-4</v>
      </c>
      <c r="F873" s="4">
        <f t="shared" si="145"/>
        <v>9.6876387319011492E-4</v>
      </c>
      <c r="G873" s="4">
        <f t="shared" si="150"/>
        <v>3.1810735191781792E-3</v>
      </c>
      <c r="H873" s="4" cm="1">
        <f t="array" ref="H873">SUMPRODUCT(Q872:R872,(1+daily_ret!D872:E872))-1</f>
        <v>9.6876387319033697E-4</v>
      </c>
      <c r="I873" s="5">
        <f t="shared" si="146"/>
        <v>151.28797493351243</v>
      </c>
      <c r="J873" s="4">
        <f>I873/MAX(I$3:I873)-1</f>
        <v>0</v>
      </c>
      <c r="K873" s="5">
        <f t="shared" si="151"/>
        <v>138.66278952636321</v>
      </c>
      <c r="L873" s="4">
        <f>K873/MAX(K$3:K873)-1</f>
        <v>0</v>
      </c>
      <c r="M873" s="5">
        <f t="shared" si="147"/>
        <v>84.9569632226587</v>
      </c>
      <c r="N873" s="5">
        <f t="shared" si="148"/>
        <v>53.705826303704512</v>
      </c>
      <c r="O873" s="5">
        <f t="shared" si="143"/>
        <v>84.9569632226587</v>
      </c>
      <c r="P873" s="5">
        <f t="shared" si="144"/>
        <v>53.705826303704512</v>
      </c>
      <c r="Q873" s="5">
        <f t="shared" si="152"/>
        <v>0.61268753868900272</v>
      </c>
      <c r="R873" s="5">
        <f t="shared" si="153"/>
        <v>0.38731246131099728</v>
      </c>
      <c r="S873" s="4" cm="1">
        <f t="array" ref="S873">SUM(ABS(O873:P873/K873-M873:N873/K873))</f>
        <v>0</v>
      </c>
    </row>
    <row r="874" spans="1:19" x14ac:dyDescent="0.3">
      <c r="A874" s="1">
        <v>38729</v>
      </c>
      <c r="B874" s="2">
        <v>871</v>
      </c>
      <c r="C874">
        <v>92.4957275390625</v>
      </c>
      <c r="D874">
        <v>55.187347412109297</v>
      </c>
      <c r="E874" s="4">
        <f t="shared" si="149"/>
        <v>-1.0241794591815401E-3</v>
      </c>
      <c r="F874" s="4">
        <f t="shared" si="145"/>
        <v>-1.0241794591815401E-3</v>
      </c>
      <c r="G874" s="4">
        <f t="shared" si="150"/>
        <v>-3.9441792690150246E-3</v>
      </c>
      <c r="H874" s="4" cm="1">
        <f t="array" ref="H874">SUMPRODUCT(Q873:R873,(1+daily_ret!D873:E873))-1</f>
        <v>-1.0241794591816511E-3</v>
      </c>
      <c r="I874" s="5">
        <f t="shared" si="146"/>
        <v>150.6912680391284</v>
      </c>
      <c r="J874" s="4">
        <f>I874/MAX(I$3:I874)-1</f>
        <v>-3.9441792690150246E-3</v>
      </c>
      <c r="K874" s="5">
        <f t="shared" si="151"/>
        <v>138.5207739455775</v>
      </c>
      <c r="L874" s="4">
        <f>K874/MAX(K$3:K874)-1</f>
        <v>-1.0241794591815401E-3</v>
      </c>
      <c r="M874" s="5">
        <f t="shared" si="147"/>
        <v>84.621877729557426</v>
      </c>
      <c r="N874" s="5">
        <f t="shared" si="148"/>
        <v>53.898896216020063</v>
      </c>
      <c r="O874" s="5">
        <f t="shared" si="143"/>
        <v>84.621877729557426</v>
      </c>
      <c r="P874" s="5">
        <f t="shared" si="144"/>
        <v>53.898896216020063</v>
      </c>
      <c r="Q874" s="5">
        <f t="shared" si="152"/>
        <v>0.6108966570083123</v>
      </c>
      <c r="R874" s="5">
        <f t="shared" si="153"/>
        <v>0.38910334299168758</v>
      </c>
      <c r="S874" s="4" cm="1">
        <f t="array" ref="S874">SUM(ABS(O874:P874/K874-M874:N874/K874))</f>
        <v>0</v>
      </c>
    </row>
    <row r="875" spans="1:19" x14ac:dyDescent="0.3">
      <c r="A875" s="1">
        <v>38730</v>
      </c>
      <c r="B875" s="2">
        <v>872</v>
      </c>
      <c r="C875">
        <v>92.409553527832003</v>
      </c>
      <c r="D875">
        <v>55.431194305419901</v>
      </c>
      <c r="E875" s="4">
        <f t="shared" si="149"/>
        <v>1.1501201010817308E-3</v>
      </c>
      <c r="F875" s="4">
        <f t="shared" si="145"/>
        <v>1.1501201010817308E-3</v>
      </c>
      <c r="G875" s="4">
        <f t="shared" si="150"/>
        <v>-9.316539641692767E-4</v>
      </c>
      <c r="H875" s="4" cm="1">
        <f t="array" ref="H875">SUMPRODUCT(Q874:R874,(1+daily_ret!D874:E874))-1</f>
        <v>1.1501201010817308E-3</v>
      </c>
      <c r="I875" s="5">
        <f t="shared" si="146"/>
        <v>150.55087592189406</v>
      </c>
      <c r="J875" s="4">
        <f>I875/MAX(I$3:I875)-1</f>
        <v>-4.8721586229328873E-3</v>
      </c>
      <c r="K875" s="5">
        <f t="shared" si="151"/>
        <v>138.6800894721097</v>
      </c>
      <c r="L875" s="4">
        <f>K875/MAX(K$3:K875)-1</f>
        <v>0</v>
      </c>
      <c r="M875" s="5">
        <f t="shared" si="147"/>
        <v>84.543039421715221</v>
      </c>
      <c r="N875" s="5">
        <f t="shared" si="148"/>
        <v>54.137050050394485</v>
      </c>
      <c r="O875" s="5">
        <f t="shared" si="143"/>
        <v>84.543039421715221</v>
      </c>
      <c r="P875" s="5">
        <f t="shared" si="144"/>
        <v>54.137050050394485</v>
      </c>
      <c r="Q875" s="5">
        <f t="shared" si="152"/>
        <v>0.60962636917477531</v>
      </c>
      <c r="R875" s="5">
        <f t="shared" si="153"/>
        <v>0.39037363082522475</v>
      </c>
      <c r="S875" s="4" cm="1">
        <f t="array" ref="S875">SUM(ABS(O875:P875/K875-M875:N875/K875))</f>
        <v>0</v>
      </c>
    </row>
    <row r="876" spans="1:19" x14ac:dyDescent="0.3">
      <c r="A876" s="1">
        <v>38734</v>
      </c>
      <c r="B876" s="2">
        <v>873</v>
      </c>
      <c r="C876">
        <v>92.158180236816406</v>
      </c>
      <c r="D876">
        <v>55.497085571288999</v>
      </c>
      <c r="E876" s="4">
        <f t="shared" si="149"/>
        <v>-1.1942725020556155E-3</v>
      </c>
      <c r="F876" s="4">
        <f t="shared" si="145"/>
        <v>-1.1942725020556155E-3</v>
      </c>
      <c r="G876" s="4">
        <f t="shared" si="150"/>
        <v>-2.720208911515587E-3</v>
      </c>
      <c r="H876" s="4" cm="1">
        <f t="array" ref="H876">SUMPRODUCT(Q875:R875,(1+daily_ret!D875:E875))-1</f>
        <v>-1.1942725020557265E-3</v>
      </c>
      <c r="I876" s="5">
        <f t="shared" si="146"/>
        <v>150.14134608757485</v>
      </c>
      <c r="J876" s="4">
        <f>I876/MAX(I$3:I876)-1</f>
        <v>-7.5791142451441251E-3</v>
      </c>
      <c r="K876" s="5">
        <f t="shared" si="151"/>
        <v>138.51446765467054</v>
      </c>
      <c r="L876" s="4">
        <f>K876/MAX(K$3:K876)-1</f>
        <v>-1.1942725020556155E-3</v>
      </c>
      <c r="M876" s="5">
        <f t="shared" si="147"/>
        <v>84.313064692473645</v>
      </c>
      <c r="N876" s="5">
        <f t="shared" si="148"/>
        <v>54.201402962196902</v>
      </c>
      <c r="O876" s="5">
        <f t="shared" si="143"/>
        <v>84.313064692473645</v>
      </c>
      <c r="P876" s="5">
        <f t="shared" si="144"/>
        <v>54.201402962196902</v>
      </c>
      <c r="Q876" s="5">
        <f t="shared" si="152"/>
        <v>0.60869500580021696</v>
      </c>
      <c r="R876" s="5">
        <f t="shared" si="153"/>
        <v>0.3913049941997831</v>
      </c>
      <c r="S876" s="4" cm="1">
        <f t="array" ref="S876">SUM(ABS(O876:P876/K876-M876:N876/K876))</f>
        <v>0</v>
      </c>
    </row>
    <row r="877" spans="1:19" x14ac:dyDescent="0.3">
      <c r="A877" s="1">
        <v>38735</v>
      </c>
      <c r="B877" s="2">
        <v>874</v>
      </c>
      <c r="C877">
        <v>91.791923522949205</v>
      </c>
      <c r="D877">
        <v>55.516876220703097</v>
      </c>
      <c r="E877" s="4">
        <f t="shared" si="149"/>
        <v>-2.2795446468294456E-3</v>
      </c>
      <c r="F877" s="4">
        <f t="shared" si="145"/>
        <v>-2.2795446468294456E-3</v>
      </c>
      <c r="G877" s="4">
        <f t="shared" si="150"/>
        <v>-3.9742181640961549E-3</v>
      </c>
      <c r="H877" s="4" cm="1">
        <f t="array" ref="H877">SUMPRODUCT(Q876:R876,(1+daily_ret!D876:E876))-1</f>
        <v>-2.2795446468295566E-3</v>
      </c>
      <c r="I877" s="5">
        <f t="shared" si="146"/>
        <v>149.54465162277177</v>
      </c>
      <c r="J877" s="4">
        <f>I877/MAX(I$3:I877)-1</f>
        <v>-1.1523211355739416E-2</v>
      </c>
      <c r="K877" s="5">
        <f t="shared" si="151"/>
        <v>138.1987177414199</v>
      </c>
      <c r="L877" s="4">
        <f>K877/MAX(K$3:K877)-1</f>
        <v>-3.4710947513962864E-3</v>
      </c>
      <c r="M877" s="5">
        <f t="shared" si="147"/>
        <v>83.977986179302206</v>
      </c>
      <c r="N877" s="5">
        <f t="shared" si="148"/>
        <v>54.220731562117692</v>
      </c>
      <c r="O877" s="5">
        <f t="shared" si="143"/>
        <v>83.977986179302206</v>
      </c>
      <c r="P877" s="5">
        <f t="shared" si="144"/>
        <v>54.220731562117692</v>
      </c>
      <c r="Q877" s="5">
        <f t="shared" si="152"/>
        <v>0.60766110968143194</v>
      </c>
      <c r="R877" s="5">
        <f t="shared" si="153"/>
        <v>0.39233889031856811</v>
      </c>
      <c r="S877" s="4" cm="1">
        <f t="array" ref="S877">SUM(ABS(O877:P877/K877-M877:N877/K877))</f>
        <v>0</v>
      </c>
    </row>
    <row r="878" spans="1:19" x14ac:dyDescent="0.3">
      <c r="A878" s="1">
        <v>38736</v>
      </c>
      <c r="B878" s="2">
        <v>875</v>
      </c>
      <c r="C878">
        <v>92.143836975097599</v>
      </c>
      <c r="D878">
        <v>55.378429412841797</v>
      </c>
      <c r="E878" s="4">
        <f t="shared" si="149"/>
        <v>1.351255194393941E-3</v>
      </c>
      <c r="F878" s="4">
        <f t="shared" si="145"/>
        <v>1.351255194393941E-3</v>
      </c>
      <c r="G878" s="4">
        <f t="shared" si="150"/>
        <v>3.8338171665006637E-3</v>
      </c>
      <c r="H878" s="4" cm="1">
        <f t="array" ref="H878">SUMPRODUCT(Q877:R877,(1+daily_ret!D877:E877))-1</f>
        <v>1.3512551943941631E-3</v>
      </c>
      <c r="I878" s="5">
        <f t="shared" si="146"/>
        <v>150.11797847532151</v>
      </c>
      <c r="J878" s="4">
        <f>I878/MAX(I$3:I878)-1</f>
        <v>-7.7335720747475634E-3</v>
      </c>
      <c r="K878" s="5">
        <f t="shared" si="151"/>
        <v>138.38545947662658</v>
      </c>
      <c r="L878" s="4">
        <f>K878/MAX(K$3:K878)-1</f>
        <v>-2.1245298918153299E-3</v>
      </c>
      <c r="M878" s="5">
        <f t="shared" si="147"/>
        <v>84.29994242432457</v>
      </c>
      <c r="N878" s="5">
        <f t="shared" si="148"/>
        <v>54.085517052302023</v>
      </c>
      <c r="O878" s="5">
        <f t="shared" si="143"/>
        <v>84.29994242432457</v>
      </c>
      <c r="P878" s="5">
        <f t="shared" si="144"/>
        <v>54.085517052302023</v>
      </c>
      <c r="Q878" s="5">
        <f t="shared" si="152"/>
        <v>0.6091676303503758</v>
      </c>
      <c r="R878" s="5">
        <f t="shared" si="153"/>
        <v>0.39083236964962431</v>
      </c>
      <c r="S878" s="4" cm="1">
        <f t="array" ref="S878">SUM(ABS(O878:P878/K878-M878:N878/K878))</f>
        <v>0</v>
      </c>
    </row>
    <row r="879" spans="1:19" x14ac:dyDescent="0.3">
      <c r="A879" s="1">
        <v>38737</v>
      </c>
      <c r="B879" s="2">
        <v>876</v>
      </c>
      <c r="C879">
        <v>90.463417053222599</v>
      </c>
      <c r="D879">
        <v>55.470745086669901</v>
      </c>
      <c r="E879" s="4">
        <f t="shared" si="149"/>
        <v>-1.0457825882175698E-2</v>
      </c>
      <c r="F879" s="4">
        <f t="shared" si="145"/>
        <v>-1.0457825882175698E-2</v>
      </c>
      <c r="G879" s="4">
        <f t="shared" si="150"/>
        <v>-1.8236921502727821E-2</v>
      </c>
      <c r="H879" s="4" cm="1">
        <f t="array" ref="H879">SUMPRODUCT(Q878:R878,(1+daily_ret!D878:E878))-1</f>
        <v>-1.0457825882175698E-2</v>
      </c>
      <c r="I879" s="5">
        <f t="shared" si="146"/>
        <v>147.38028868571888</v>
      </c>
      <c r="J879" s="4">
        <f>I879/MAX(I$3:I879)-1</f>
        <v>-2.5829457030612568E-2</v>
      </c>
      <c r="K879" s="5">
        <f t="shared" si="151"/>
        <v>136.93824843679513</v>
      </c>
      <c r="L879" s="4">
        <f>K879/MAX(K$3:K879)-1</f>
        <v>-1.2560137810300964E-2</v>
      </c>
      <c r="M879" s="5">
        <f t="shared" si="147"/>
        <v>82.762570991647692</v>
      </c>
      <c r="N879" s="5">
        <f t="shared" si="148"/>
        <v>54.17567744514745</v>
      </c>
      <c r="O879" s="5">
        <f t="shared" si="143"/>
        <v>82.762570991647692</v>
      </c>
      <c r="P879" s="5">
        <f t="shared" si="144"/>
        <v>54.17567744514745</v>
      </c>
      <c r="Q879" s="5">
        <f t="shared" si="152"/>
        <v>0.6043787761010202</v>
      </c>
      <c r="R879" s="5">
        <f t="shared" si="153"/>
        <v>0.3956212238989798</v>
      </c>
      <c r="S879" s="4" cm="1">
        <f t="array" ref="S879">SUM(ABS(O879:P879/K879-M879:N879/K879))</f>
        <v>0</v>
      </c>
    </row>
    <row r="880" spans="1:19" x14ac:dyDescent="0.3">
      <c r="A880" s="1">
        <v>38740</v>
      </c>
      <c r="B880" s="2">
        <v>877</v>
      </c>
      <c r="C880">
        <v>90.786560058593693</v>
      </c>
      <c r="D880">
        <v>55.457595825195298</v>
      </c>
      <c r="E880" s="4">
        <f t="shared" si="149"/>
        <v>2.0651108451994471E-3</v>
      </c>
      <c r="F880" s="4">
        <f t="shared" si="145"/>
        <v>2.0651108451994471E-3</v>
      </c>
      <c r="G880" s="4">
        <f t="shared" si="150"/>
        <v>3.572084892404348E-3</v>
      </c>
      <c r="H880" s="4" cm="1">
        <f t="array" ref="H880">SUMPRODUCT(Q879:R879,(1+daily_ret!D879:E879))-1</f>
        <v>2.0651108451994471E-3</v>
      </c>
      <c r="I880" s="5">
        <f t="shared" si="146"/>
        <v>147.90674358837131</v>
      </c>
      <c r="J880" s="4">
        <f>I880/MAX(I$3:I880)-1</f>
        <v>-2.2349637151446333E-2</v>
      </c>
      <c r="K880" s="5">
        <f t="shared" si="151"/>
        <v>137.22104109876457</v>
      </c>
      <c r="L880" s="4">
        <f>K880/MAX(K$3:K880)-1</f>
        <v>-1.0520965041910801E-2</v>
      </c>
      <c r="M880" s="5">
        <f t="shared" si="147"/>
        <v>83.058205921143497</v>
      </c>
      <c r="N880" s="5">
        <f t="shared" si="148"/>
        <v>54.162835177621083</v>
      </c>
      <c r="O880" s="5">
        <f t="shared" si="143"/>
        <v>83.058205921143497</v>
      </c>
      <c r="P880" s="5">
        <f t="shared" si="144"/>
        <v>54.162835177621083</v>
      </c>
      <c r="Q880" s="5">
        <f t="shared" si="152"/>
        <v>0.60528768223936236</v>
      </c>
      <c r="R880" s="5">
        <f t="shared" si="153"/>
        <v>0.39471231776063764</v>
      </c>
      <c r="S880" s="4" cm="1">
        <f t="array" ref="S880">SUM(ABS(O880:P880/K880-M880:N880/K880))</f>
        <v>0</v>
      </c>
    </row>
    <row r="881" spans="1:19" x14ac:dyDescent="0.3">
      <c r="A881" s="1">
        <v>38741</v>
      </c>
      <c r="B881" s="2">
        <v>878</v>
      </c>
      <c r="C881">
        <v>90.879913330078097</v>
      </c>
      <c r="D881">
        <v>55.365306854247997</v>
      </c>
      <c r="E881" s="4">
        <f t="shared" si="149"/>
        <v>-3.445456694228799E-5</v>
      </c>
      <c r="F881" s="4">
        <f t="shared" si="145"/>
        <v>-3.445456694228799E-5</v>
      </c>
      <c r="G881" s="4">
        <f t="shared" si="150"/>
        <v>1.0282719317060707E-3</v>
      </c>
      <c r="H881" s="4" cm="1">
        <f t="array" ref="H881">SUMPRODUCT(Q880:R880,(1+daily_ret!D880:E880))-1</f>
        <v>-3.445456694228799E-5</v>
      </c>
      <c r="I881" s="5">
        <f t="shared" si="146"/>
        <v>148.05883194131329</v>
      </c>
      <c r="J881" s="4">
        <f>I881/MAX(I$3:I881)-1</f>
        <v>-2.1344346724306962E-2</v>
      </c>
      <c r="K881" s="5">
        <f t="shared" si="151"/>
        <v>137.21631320721815</v>
      </c>
      <c r="L881" s="4">
        <f>K881/MAX(K$3:K881)-1</f>
        <v>-1.0555057113558752E-2</v>
      </c>
      <c r="M881" s="5">
        <f t="shared" si="147"/>
        <v>83.143612342990068</v>
      </c>
      <c r="N881" s="5">
        <f t="shared" si="148"/>
        <v>54.072700864228075</v>
      </c>
      <c r="O881" s="5">
        <f t="shared" si="143"/>
        <v>83.143612342990068</v>
      </c>
      <c r="P881" s="5">
        <f t="shared" si="144"/>
        <v>54.072700864228075</v>
      </c>
      <c r="Q881" s="5">
        <f t="shared" si="152"/>
        <v>0.6059309596624286</v>
      </c>
      <c r="R881" s="5">
        <f t="shared" si="153"/>
        <v>0.39406904033757134</v>
      </c>
      <c r="S881" s="4" cm="1">
        <f t="array" ref="S881">SUM(ABS(O881:P881/K881-M881:N881/K881))</f>
        <v>0</v>
      </c>
    </row>
    <row r="882" spans="1:19" x14ac:dyDescent="0.3">
      <c r="A882" s="1">
        <v>38742</v>
      </c>
      <c r="B882" s="2">
        <v>879</v>
      </c>
      <c r="C882">
        <v>90.958946228027301</v>
      </c>
      <c r="D882">
        <v>55.022651672363203</v>
      </c>
      <c r="E882" s="4">
        <f t="shared" si="149"/>
        <v>-1.9119458917706833E-3</v>
      </c>
      <c r="F882" s="4">
        <f t="shared" si="145"/>
        <v>-1.9119458917706833E-3</v>
      </c>
      <c r="G882" s="4">
        <f t="shared" si="150"/>
        <v>8.6964099164754671E-4</v>
      </c>
      <c r="H882" s="4" cm="1">
        <f t="array" ref="H882">SUMPRODUCT(Q881:R881,(1+daily_ret!D881:E881))-1</f>
        <v>-1.9119458917706833E-3</v>
      </c>
      <c r="I882" s="5">
        <f t="shared" si="146"/>
        <v>148.18758997074491</v>
      </c>
      <c r="J882" s="4">
        <f>I882/MAX(I$3:I882)-1</f>
        <v>-2.0493267651510716E-2</v>
      </c>
      <c r="K882" s="5">
        <f t="shared" si="151"/>
        <v>136.95396304089769</v>
      </c>
      <c r="L882" s="4">
        <f>K882/MAX(K$3:K882)-1</f>
        <v>-1.2446822307243699E-2</v>
      </c>
      <c r="M882" s="5">
        <f t="shared" si="147"/>
        <v>83.215917436477184</v>
      </c>
      <c r="N882" s="5">
        <f t="shared" si="148"/>
        <v>53.738045604420506</v>
      </c>
      <c r="O882" s="5">
        <f t="shared" si="143"/>
        <v>83.215917436477184</v>
      </c>
      <c r="P882" s="5">
        <f t="shared" si="144"/>
        <v>53.738045604420506</v>
      </c>
      <c r="Q882" s="5">
        <f t="shared" si="152"/>
        <v>0.60761963793356566</v>
      </c>
      <c r="R882" s="5">
        <f t="shared" si="153"/>
        <v>0.39238036206643434</v>
      </c>
      <c r="S882" s="4" cm="1">
        <f t="array" ref="S882">SUM(ABS(O882:P882/K882-M882:N882/K882))</f>
        <v>0</v>
      </c>
    </row>
    <row r="883" spans="1:19" x14ac:dyDescent="0.3">
      <c r="A883" s="1">
        <v>38743</v>
      </c>
      <c r="B883" s="2">
        <v>880</v>
      </c>
      <c r="C883">
        <v>91.461593627929602</v>
      </c>
      <c r="D883">
        <v>54.904033660888601</v>
      </c>
      <c r="E883" s="4">
        <f t="shared" si="149"/>
        <v>2.5118664565981774E-3</v>
      </c>
      <c r="F883" s="4">
        <f t="shared" si="145"/>
        <v>2.5118664565981774E-3</v>
      </c>
      <c r="G883" s="4">
        <f t="shared" si="150"/>
        <v>5.5260908436889355E-3</v>
      </c>
      <c r="H883" s="4" cm="1">
        <f t="array" ref="H883">SUMPRODUCT(Q882:R882,(1+daily_ret!D882:E882))-1</f>
        <v>2.5118664565981774E-3</v>
      </c>
      <c r="I883" s="5">
        <f t="shared" si="146"/>
        <v>149.00648805483058</v>
      </c>
      <c r="J883" s="4">
        <f>I883/MAX(I$3:I883)-1</f>
        <v>-1.5080424466548004E-2</v>
      </c>
      <c r="K883" s="5">
        <f t="shared" si="151"/>
        <v>137.29797310675832</v>
      </c>
      <c r="L883" s="4">
        <f>K883/MAX(K$3:K883)-1</f>
        <v>-9.9662206060902037E-3</v>
      </c>
      <c r="M883" s="5">
        <f t="shared" si="147"/>
        <v>83.675776155872072</v>
      </c>
      <c r="N883" s="5">
        <f t="shared" si="148"/>
        <v>53.622196950886249</v>
      </c>
      <c r="O883" s="5">
        <f t="shared" si="143"/>
        <v>83.675776155872072</v>
      </c>
      <c r="P883" s="5">
        <f t="shared" si="144"/>
        <v>53.622196950886249</v>
      </c>
      <c r="Q883" s="5">
        <f t="shared" si="152"/>
        <v>0.60944655090289335</v>
      </c>
      <c r="R883" s="5">
        <f t="shared" si="153"/>
        <v>0.3905534490971066</v>
      </c>
      <c r="S883" s="4" cm="1">
        <f t="array" ref="S883">SUM(ABS(O883:P883/K883-M883:N883/K883))</f>
        <v>0</v>
      </c>
    </row>
    <row r="884" spans="1:19" x14ac:dyDescent="0.3">
      <c r="A884" s="1">
        <v>38744</v>
      </c>
      <c r="B884" s="2">
        <v>881</v>
      </c>
      <c r="C884">
        <v>92.309013366699205</v>
      </c>
      <c r="D884">
        <v>54.9435424804687</v>
      </c>
      <c r="E884" s="4">
        <f t="shared" si="149"/>
        <v>5.9277507482631275E-3</v>
      </c>
      <c r="F884" s="4">
        <f t="shared" si="145"/>
        <v>5.9277507482631275E-3</v>
      </c>
      <c r="G884" s="4">
        <f t="shared" si="150"/>
        <v>9.2653069463992654E-3</v>
      </c>
      <c r="H884" s="4" cm="1">
        <f t="array" ref="H884">SUMPRODUCT(Q883:R883,(1+daily_ret!D883:E883))-1</f>
        <v>5.9277507482629055E-3</v>
      </c>
      <c r="I884" s="5">
        <f t="shared" si="146"/>
        <v>150.38707890366356</v>
      </c>
      <c r="J884" s="4">
        <f>I884/MAX(I$3:I884)-1</f>
        <v>-5.9548422817132796E-3</v>
      </c>
      <c r="K884" s="5">
        <f t="shared" si="151"/>
        <v>138.11184126957693</v>
      </c>
      <c r="L884" s="4">
        <f>K884/MAX(K$3:K884)-1</f>
        <v>-4.0975471294821819E-3</v>
      </c>
      <c r="M884" s="5">
        <f t="shared" si="147"/>
        <v>84.451057905934434</v>
      </c>
      <c r="N884" s="5">
        <f t="shared" si="148"/>
        <v>53.66078336364248</v>
      </c>
      <c r="O884" s="5">
        <f t="shared" si="143"/>
        <v>84.451057905934434</v>
      </c>
      <c r="P884" s="5">
        <f t="shared" si="144"/>
        <v>53.66078336364248</v>
      </c>
      <c r="Q884" s="5">
        <f t="shared" si="152"/>
        <v>0.61146862665523805</v>
      </c>
      <c r="R884" s="5">
        <f t="shared" si="153"/>
        <v>0.38853137334476184</v>
      </c>
      <c r="S884" s="4" cm="1">
        <f t="array" ref="S884">SUM(ABS(O884:P884/K884-M884:N884/K884))</f>
        <v>0</v>
      </c>
    </row>
    <row r="885" spans="1:19" x14ac:dyDescent="0.3">
      <c r="A885" s="1">
        <v>38747</v>
      </c>
      <c r="B885" s="2">
        <v>882</v>
      </c>
      <c r="C885">
        <v>92.2371826171875</v>
      </c>
      <c r="D885">
        <v>54.824935913085902</v>
      </c>
      <c r="E885" s="4">
        <f t="shared" si="149"/>
        <v>-1.3145398298239908E-3</v>
      </c>
      <c r="F885" s="4">
        <f t="shared" si="145"/>
        <v>-1.3145398298239908E-3</v>
      </c>
      <c r="G885" s="4">
        <f t="shared" si="150"/>
        <v>-7.7815531649494396E-4</v>
      </c>
      <c r="H885" s="4" cm="1">
        <f t="array" ref="H885">SUMPRODUCT(Q884:R884,(1+daily_ret!D884:E884))-1</f>
        <v>-1.3145398298239908E-3</v>
      </c>
      <c r="I885" s="5">
        <f t="shared" si="146"/>
        <v>150.27005439868253</v>
      </c>
      <c r="J885" s="4">
        <f>I885/MAX(I$3:I885)-1</f>
        <v>-6.7283638060279261E-3</v>
      </c>
      <c r="K885" s="5">
        <f t="shared" si="151"/>
        <v>137.93028775325774</v>
      </c>
      <c r="L885" s="4">
        <f>K885/MAX(K$3:K885)-1</f>
        <v>-5.406700570399825E-3</v>
      </c>
      <c r="M885" s="5">
        <f t="shared" si="147"/>
        <v>84.385341866241305</v>
      </c>
      <c r="N885" s="5">
        <f t="shared" si="148"/>
        <v>53.544945887016432</v>
      </c>
      <c r="O885" s="5">
        <f t="shared" si="143"/>
        <v>84.385341866241305</v>
      </c>
      <c r="P885" s="5">
        <f t="shared" si="144"/>
        <v>53.544945887016432</v>
      </c>
      <c r="Q885" s="5">
        <f t="shared" si="152"/>
        <v>0.61179704067026586</v>
      </c>
      <c r="R885" s="5">
        <f t="shared" si="153"/>
        <v>0.38820295932973409</v>
      </c>
      <c r="S885" s="4" cm="1">
        <f t="array" ref="S885">SUM(ABS(O885:P885/K885-M885:N885/K885))</f>
        <v>0</v>
      </c>
    </row>
    <row r="886" spans="1:19" x14ac:dyDescent="0.3">
      <c r="A886" s="1">
        <v>38748</v>
      </c>
      <c r="B886" s="2">
        <v>883</v>
      </c>
      <c r="C886">
        <v>91.562126159667898</v>
      </c>
      <c r="D886">
        <v>54.904033660888601</v>
      </c>
      <c r="E886" s="4">
        <f t="shared" si="149"/>
        <v>-3.917487010648979E-3</v>
      </c>
      <c r="F886" s="4">
        <f t="shared" si="145"/>
        <v>-3.917487010648979E-3</v>
      </c>
      <c r="G886" s="4">
        <f t="shared" si="150"/>
        <v>-7.3187020501405131E-3</v>
      </c>
      <c r="H886" s="4" cm="1">
        <f t="array" ref="H886">SUMPRODUCT(Q885:R885,(1+daily_ret!D885:E885))-1</f>
        <v>-3.91748701064909E-3</v>
      </c>
      <c r="I886" s="5">
        <f t="shared" si="146"/>
        <v>149.17027264348016</v>
      </c>
      <c r="J886" s="4">
        <f>I886/MAX(I$3:I886)-1</f>
        <v>-1.3997822966187123E-2</v>
      </c>
      <c r="K886" s="5">
        <f t="shared" si="151"/>
        <v>137.38994764260929</v>
      </c>
      <c r="L886" s="4">
        <f>K886/MAX(K$3:K886)-1</f>
        <v>-9.3030069017937533E-3</v>
      </c>
      <c r="M886" s="5">
        <f t="shared" si="147"/>
        <v>83.767750691723023</v>
      </c>
      <c r="N886" s="5">
        <f t="shared" si="148"/>
        <v>53.622196950886249</v>
      </c>
      <c r="O886" s="5">
        <f t="shared" si="143"/>
        <v>83.767750691723023</v>
      </c>
      <c r="P886" s="5">
        <f t="shared" si="144"/>
        <v>53.622196950886249</v>
      </c>
      <c r="Q886" s="5">
        <f t="shared" si="152"/>
        <v>0.60970800359882948</v>
      </c>
      <c r="R886" s="5">
        <f t="shared" si="153"/>
        <v>0.39029199640117035</v>
      </c>
      <c r="S886" s="4" cm="1">
        <f t="array" ref="S886">SUM(ABS(O886:P886/K886-M886:N886/K886))</f>
        <v>0</v>
      </c>
    </row>
    <row r="887" spans="1:19" x14ac:dyDescent="0.3">
      <c r="A887" s="1">
        <v>38749</v>
      </c>
      <c r="B887" s="2">
        <v>884</v>
      </c>
      <c r="C887">
        <v>92.201316833496094</v>
      </c>
      <c r="D887">
        <v>54.734798431396399</v>
      </c>
      <c r="E887" s="4">
        <f t="shared" si="149"/>
        <v>3.053312217474291E-3</v>
      </c>
      <c r="F887" s="4">
        <f t="shared" si="145"/>
        <v>3.053312217474291E-3</v>
      </c>
      <c r="G887" s="4">
        <f t="shared" si="150"/>
        <v>6.9809505374915926E-3</v>
      </c>
      <c r="H887" s="4" cm="1">
        <f t="array" ref="H887">SUMPRODUCT(Q886:R886,(1+daily_ret!D886:E886))-1</f>
        <v>3.053312217474069E-3</v>
      </c>
      <c r="I887" s="5">
        <f t="shared" si="146"/>
        <v>150.21162293846842</v>
      </c>
      <c r="J887" s="4">
        <f>I887/MAX(I$3:I887)-1</f>
        <v>-7.1145905384552011E-3</v>
      </c>
      <c r="K887" s="5">
        <f t="shared" si="151"/>
        <v>137.80944204830462</v>
      </c>
      <c r="L887" s="4">
        <f>K887/MAX(K$3:K887)-1</f>
        <v>-6.2780996689519863E-3</v>
      </c>
      <c r="M887" s="5">
        <f t="shared" si="147"/>
        <v>84.352529215938858</v>
      </c>
      <c r="N887" s="5">
        <f t="shared" si="148"/>
        <v>53.456912832365759</v>
      </c>
      <c r="O887" s="5">
        <f t="shared" si="143"/>
        <v>84.352529215938858</v>
      </c>
      <c r="P887" s="5">
        <f t="shared" si="144"/>
        <v>53.456912832365759</v>
      </c>
      <c r="Q887" s="5">
        <f t="shared" si="152"/>
        <v>0.61209542657005911</v>
      </c>
      <c r="R887" s="5">
        <f t="shared" si="153"/>
        <v>0.38790457342994089</v>
      </c>
      <c r="S887" s="4" cm="1">
        <f t="array" ref="S887">SUM(ABS(O887:P887/K887-M887:N887/K887))</f>
        <v>0</v>
      </c>
    </row>
    <row r="888" spans="1:19" x14ac:dyDescent="0.3">
      <c r="A888" s="1">
        <v>38750</v>
      </c>
      <c r="B888" s="2">
        <v>885</v>
      </c>
      <c r="C888">
        <v>91.131286621093693</v>
      </c>
      <c r="D888">
        <v>54.734798431396399</v>
      </c>
      <c r="E888" s="4">
        <f t="shared" si="149"/>
        <v>-7.1035926795501858E-3</v>
      </c>
      <c r="F888" s="4">
        <f t="shared" si="145"/>
        <v>-7.1035926795501858E-3</v>
      </c>
      <c r="G888" s="4">
        <f t="shared" si="150"/>
        <v>-1.1605368005044192E-2</v>
      </c>
      <c r="H888" s="4" cm="1">
        <f t="array" ref="H888">SUMPRODUCT(Q887:R887,(1+daily_ret!D887:E887))-1</f>
        <v>-7.1035926795500748E-3</v>
      </c>
      <c r="I888" s="5">
        <f t="shared" si="146"/>
        <v>148.46836177563256</v>
      </c>
      <c r="J888" s="4">
        <f>I888/MAX(I$3:I888)-1</f>
        <v>-1.8637391102095391E-2</v>
      </c>
      <c r="K888" s="5">
        <f t="shared" si="151"/>
        <v>136.83049990459739</v>
      </c>
      <c r="L888" s="4">
        <f>K888/MAX(K$3:K888)-1</f>
        <v>-1.3337095285652301E-2</v>
      </c>
      <c r="M888" s="5">
        <f t="shared" si="147"/>
        <v>83.373587072231643</v>
      </c>
      <c r="N888" s="5">
        <f t="shared" si="148"/>
        <v>53.456912832365759</v>
      </c>
      <c r="O888" s="5">
        <f t="shared" si="143"/>
        <v>83.373587072231643</v>
      </c>
      <c r="P888" s="5">
        <f t="shared" si="144"/>
        <v>53.456912832365759</v>
      </c>
      <c r="Q888" s="5">
        <f t="shared" si="152"/>
        <v>0.60932019637699475</v>
      </c>
      <c r="R888" s="5">
        <f t="shared" si="153"/>
        <v>0.39067980362300536</v>
      </c>
      <c r="S888" s="4" cm="1">
        <f t="array" ref="S888">SUM(ABS(O888:P888/K888-M888:N888/K888))</f>
        <v>0</v>
      </c>
    </row>
    <row r="889" spans="1:19" x14ac:dyDescent="0.3">
      <c r="A889" s="1">
        <v>38751</v>
      </c>
      <c r="B889" s="2">
        <v>886</v>
      </c>
      <c r="C889">
        <v>90.678810119628906</v>
      </c>
      <c r="D889">
        <v>54.900077819824197</v>
      </c>
      <c r="E889" s="4">
        <f t="shared" si="149"/>
        <v>-1.8456270118927254E-3</v>
      </c>
      <c r="F889" s="4">
        <f t="shared" si="145"/>
        <v>-1.8456270118927254E-3</v>
      </c>
      <c r="G889" s="4">
        <f t="shared" si="150"/>
        <v>-4.9651060381281642E-3</v>
      </c>
      <c r="H889" s="4" cm="1">
        <f t="array" ref="H889">SUMPRODUCT(Q888:R888,(1+daily_ret!D888:E888))-1</f>
        <v>-1.8456270118926144E-3</v>
      </c>
      <c r="I889" s="5">
        <f t="shared" si="146"/>
        <v>147.73120061610936</v>
      </c>
      <c r="J889" s="4">
        <f>I889/MAX(I$3:I889)-1</f>
        <v>-2.3509960517127615E-2</v>
      </c>
      <c r="K889" s="5">
        <f t="shared" si="151"/>
        <v>136.57796183792269</v>
      </c>
      <c r="L889" s="4">
        <f>K889/MAX(K$3:K889)-1</f>
        <v>-1.5158106994225595E-2</v>
      </c>
      <c r="M889" s="5">
        <f t="shared" si="147"/>
        <v>82.9596283716389</v>
      </c>
      <c r="N889" s="5">
        <f t="shared" si="148"/>
        <v>53.618333466283786</v>
      </c>
      <c r="O889" s="5">
        <f t="shared" si="143"/>
        <v>82.9596283716389</v>
      </c>
      <c r="P889" s="5">
        <f t="shared" si="144"/>
        <v>53.618333466283786</v>
      </c>
      <c r="Q889" s="5">
        <f t="shared" si="152"/>
        <v>0.60741592022062274</v>
      </c>
      <c r="R889" s="5">
        <f t="shared" si="153"/>
        <v>0.39258407977937732</v>
      </c>
      <c r="S889" s="4" cm="1">
        <f t="array" ref="S889">SUM(ABS(O889:P889/K889-M889:N889/K889))</f>
        <v>0</v>
      </c>
    </row>
    <row r="890" spans="1:19" x14ac:dyDescent="0.3">
      <c r="A890" s="1">
        <v>38754</v>
      </c>
      <c r="B890" s="2">
        <v>887</v>
      </c>
      <c r="C890">
        <v>90.915855407714801</v>
      </c>
      <c r="D890">
        <v>54.820774078369098</v>
      </c>
      <c r="E890" s="4">
        <f t="shared" si="149"/>
        <v>1.0207662411902962E-3</v>
      </c>
      <c r="F890" s="4">
        <f t="shared" si="145"/>
        <v>1.0207662411902962E-3</v>
      </c>
      <c r="G890" s="4">
        <f t="shared" si="150"/>
        <v>2.6141199666511739E-3</v>
      </c>
      <c r="H890" s="4" cm="1">
        <f t="array" ref="H890">SUMPRODUCT(Q889:R889,(1+daily_ret!D889:E889))-1</f>
        <v>1.0207662411902962E-3</v>
      </c>
      <c r="I890" s="5">
        <f t="shared" si="146"/>
        <v>148.11738769733728</v>
      </c>
      <c r="J890" s="4">
        <f>I890/MAX(I$3:I890)-1</f>
        <v>-2.0957298407679459E-2</v>
      </c>
      <c r="K890" s="5">
        <f t="shared" si="151"/>
        <v>136.7173760106574</v>
      </c>
      <c r="L890" s="4">
        <f>K890/MAX(K$3:K890)-1</f>
        <v>-1.4152813636935435E-2</v>
      </c>
      <c r="M890" s="5">
        <f t="shared" si="147"/>
        <v>83.176494792591171</v>
      </c>
      <c r="N890" s="5">
        <f t="shared" si="148"/>
        <v>53.540881218066247</v>
      </c>
      <c r="O890" s="5">
        <f t="shared" si="143"/>
        <v>83.176494792591171</v>
      </c>
      <c r="P890" s="5">
        <f t="shared" si="144"/>
        <v>53.540881218066247</v>
      </c>
      <c r="Q890" s="5">
        <f t="shared" si="152"/>
        <v>0.6083827617208466</v>
      </c>
      <c r="R890" s="5">
        <f t="shared" si="153"/>
        <v>0.39161723827915351</v>
      </c>
      <c r="S890" s="4" cm="1">
        <f t="array" ref="S890">SUM(ABS(O890:P890/K890-M890:N890/K890))</f>
        <v>0</v>
      </c>
    </row>
    <row r="891" spans="1:19" x14ac:dyDescent="0.3">
      <c r="A891" s="1">
        <v>38755</v>
      </c>
      <c r="B891" s="2">
        <v>888</v>
      </c>
      <c r="C891">
        <v>90.111534118652301</v>
      </c>
      <c r="D891">
        <v>54.7546577453613</v>
      </c>
      <c r="E891" s="4">
        <f t="shared" si="149"/>
        <v>-5.8545948871522313E-3</v>
      </c>
      <c r="F891" s="4">
        <f t="shared" si="145"/>
        <v>-5.8545948871522313E-3</v>
      </c>
      <c r="G891" s="4">
        <f t="shared" si="150"/>
        <v>-8.8468758882099818E-3</v>
      </c>
      <c r="H891" s="4" cm="1">
        <f t="array" ref="H891">SUMPRODUCT(Q890:R890,(1+daily_ret!D890:E890))-1</f>
        <v>-5.8545948871520093E-3</v>
      </c>
      <c r="I891" s="5">
        <f t="shared" si="146"/>
        <v>146.80701155149305</v>
      </c>
      <c r="J891" s="4">
        <f>I891/MAX(I$3:I891)-1</f>
        <v>-2.9618767677924596E-2</v>
      </c>
      <c r="K891" s="5">
        <f t="shared" si="151"/>
        <v>135.91695116008054</v>
      </c>
      <c r="L891" s="4">
        <f>K891/MAX(K$3:K891)-1</f>
        <v>-1.9924549533730018E-2</v>
      </c>
      <c r="M891" s="5">
        <f t="shared" si="147"/>
        <v>82.440642666344772</v>
      </c>
      <c r="N891" s="5">
        <f t="shared" si="148"/>
        <v>53.476308493735786</v>
      </c>
      <c r="O891" s="5">
        <f t="shared" si="143"/>
        <v>82.440642666344772</v>
      </c>
      <c r="P891" s="5">
        <f t="shared" si="144"/>
        <v>53.476308493735786</v>
      </c>
      <c r="Q891" s="5">
        <f t="shared" si="152"/>
        <v>0.60655158876575788</v>
      </c>
      <c r="R891" s="5">
        <f t="shared" si="153"/>
        <v>0.39344841123424223</v>
      </c>
      <c r="S891" s="4" cm="1">
        <f t="array" ref="S891">SUM(ABS(O891:P891/K891-M891:N891/K891))</f>
        <v>0</v>
      </c>
    </row>
    <row r="892" spans="1:19" x14ac:dyDescent="0.3">
      <c r="A892" s="1">
        <v>38756</v>
      </c>
      <c r="B892" s="2">
        <v>889</v>
      </c>
      <c r="C892">
        <v>90.930206298828097</v>
      </c>
      <c r="D892">
        <v>54.721607208251903</v>
      </c>
      <c r="E892" s="4">
        <f t="shared" si="149"/>
        <v>5.2730910847762491E-3</v>
      </c>
      <c r="F892" s="4">
        <f t="shared" si="145"/>
        <v>5.2730910847762491E-3</v>
      </c>
      <c r="G892" s="4">
        <f t="shared" si="150"/>
        <v>9.0850986855670612E-3</v>
      </c>
      <c r="H892" s="4" cm="1">
        <f t="array" ref="H892">SUMPRODUCT(Q891:R891,(1+daily_ret!D891:E891))-1</f>
        <v>5.2730910847764711E-3</v>
      </c>
      <c r="I892" s="5">
        <f t="shared" si="146"/>
        <v>148.14076773917154</v>
      </c>
      <c r="J892" s="4">
        <f>I892/MAX(I$3:I892)-1</f>
        <v>-2.0802758419656397E-2</v>
      </c>
      <c r="K892" s="5">
        <f t="shared" si="151"/>
        <v>136.63365362351274</v>
      </c>
      <c r="L892" s="4">
        <f>K892/MAX(K$3:K892)-1</f>
        <v>-1.4756522413468143E-2</v>
      </c>
      <c r="M892" s="5">
        <f t="shared" si="147"/>
        <v>83.189624040670083</v>
      </c>
      <c r="N892" s="5">
        <f t="shared" si="148"/>
        <v>53.444029582842667</v>
      </c>
      <c r="O892" s="5">
        <f t="shared" si="143"/>
        <v>83.189624040670083</v>
      </c>
      <c r="P892" s="5">
        <f t="shared" si="144"/>
        <v>53.444029582842667</v>
      </c>
      <c r="Q892" s="5">
        <f t="shared" si="152"/>
        <v>0.60885163965456834</v>
      </c>
      <c r="R892" s="5">
        <f t="shared" si="153"/>
        <v>0.39114836034543171</v>
      </c>
      <c r="S892" s="4" cm="1">
        <f t="array" ref="S892">SUM(ABS(O892:P892/K892-M892:N892/K892))</f>
        <v>0</v>
      </c>
    </row>
    <row r="893" spans="1:19" x14ac:dyDescent="0.3">
      <c r="A893" s="1">
        <v>38757</v>
      </c>
      <c r="B893" s="2">
        <v>890</v>
      </c>
      <c r="C893">
        <v>90.779388427734304</v>
      </c>
      <c r="D893">
        <v>54.774478912353501</v>
      </c>
      <c r="E893" s="4">
        <f t="shared" si="149"/>
        <v>-6.3192292241986969E-4</v>
      </c>
      <c r="F893" s="4">
        <f t="shared" si="145"/>
        <v>-6.3192292241986969E-4</v>
      </c>
      <c r="G893" s="4">
        <f t="shared" si="150"/>
        <v>-1.6586113375587352E-3</v>
      </c>
      <c r="H893" s="4" cm="1">
        <f t="array" ref="H893">SUMPRODUCT(Q892:R892,(1+daily_ret!D892:E892))-1</f>
        <v>-6.3192292241986969E-4</v>
      </c>
      <c r="I893" s="5">
        <f t="shared" si="146"/>
        <v>147.89505978224469</v>
      </c>
      <c r="J893" s="4">
        <f>I893/MAX(I$3:I893)-1</f>
        <v>-2.2426866066247886E-2</v>
      </c>
      <c r="K893" s="5">
        <f t="shared" si="151"/>
        <v>136.54731168581407</v>
      </c>
      <c r="L893" s="4">
        <f>K893/MAX(K$3:K893)-1</f>
        <v>-1.5379120351119768E-2</v>
      </c>
      <c r="M893" s="5">
        <f t="shared" si="147"/>
        <v>83.05164478706898</v>
      </c>
      <c r="N893" s="5">
        <f t="shared" si="148"/>
        <v>53.495666898745093</v>
      </c>
      <c r="O893" s="5">
        <f t="shared" si="143"/>
        <v>83.05164478706898</v>
      </c>
      <c r="P893" s="5">
        <f t="shared" si="144"/>
        <v>53.495666898745093</v>
      </c>
      <c r="Q893" s="5">
        <f t="shared" si="152"/>
        <v>0.60822614346421611</v>
      </c>
      <c r="R893" s="5">
        <f t="shared" si="153"/>
        <v>0.39177385653578395</v>
      </c>
      <c r="S893" s="4" cm="1">
        <f t="array" ref="S893">SUM(ABS(O893:P893/K893-M893:N893/K893))</f>
        <v>0</v>
      </c>
    </row>
    <row r="894" spans="1:19" x14ac:dyDescent="0.3">
      <c r="A894" s="1">
        <v>38758</v>
      </c>
      <c r="B894" s="2">
        <v>891</v>
      </c>
      <c r="C894">
        <v>90.944557189941406</v>
      </c>
      <c r="D894">
        <v>54.615821838378899</v>
      </c>
      <c r="E894" s="4">
        <f t="shared" si="149"/>
        <v>-2.8154549338355039E-5</v>
      </c>
      <c r="F894" s="4">
        <f t="shared" si="145"/>
        <v>-2.8154549338355039E-5</v>
      </c>
      <c r="G894" s="4">
        <f t="shared" si="150"/>
        <v>1.8194522464600738E-3</v>
      </c>
      <c r="H894" s="4" cm="1">
        <f t="array" ref="H894">SUMPRODUCT(Q893:R893,(1+daily_ret!D893:E893))-1</f>
        <v>-2.8154549338577084E-5</v>
      </c>
      <c r="I894" s="5">
        <f t="shared" si="146"/>
        <v>148.16414778100582</v>
      </c>
      <c r="J894" s="4">
        <f>I894/MAX(I$3:I894)-1</f>
        <v>-2.0648218431633114E-2</v>
      </c>
      <c r="K894" s="5">
        <f t="shared" si="151"/>
        <v>136.54346725779018</v>
      </c>
      <c r="L894" s="4">
        <f>K894/MAX(K$3:K894)-1</f>
        <v>-1.5406841908255475E-2</v>
      </c>
      <c r="M894" s="5">
        <f t="shared" si="147"/>
        <v>83.202753288749008</v>
      </c>
      <c r="N894" s="5">
        <f t="shared" si="148"/>
        <v>53.340713969041175</v>
      </c>
      <c r="O894" s="5">
        <f t="shared" si="143"/>
        <v>83.202753288749008</v>
      </c>
      <c r="P894" s="5">
        <f t="shared" si="144"/>
        <v>53.340713969041175</v>
      </c>
      <c r="Q894" s="5">
        <f t="shared" si="152"/>
        <v>0.60934993786018765</v>
      </c>
      <c r="R894" s="5">
        <f t="shared" si="153"/>
        <v>0.3906500621398124</v>
      </c>
      <c r="S894" s="4" cm="1">
        <f t="array" ref="S894">SUM(ABS(O894:P894/K894-M894:N894/K894))</f>
        <v>0</v>
      </c>
    </row>
    <row r="895" spans="1:19" x14ac:dyDescent="0.3">
      <c r="A895" s="1">
        <v>38761</v>
      </c>
      <c r="B895" s="2">
        <v>892</v>
      </c>
      <c r="C895">
        <v>90.779388427734304</v>
      </c>
      <c r="D895">
        <v>54.615821838378899</v>
      </c>
      <c r="E895" s="4">
        <f t="shared" si="149"/>
        <v>-1.1066695808649163E-3</v>
      </c>
      <c r="F895" s="4">
        <f t="shared" si="145"/>
        <v>-1.1066695808649163E-3</v>
      </c>
      <c r="G895" s="4">
        <f t="shared" si="150"/>
        <v>-1.8161478521704355E-3</v>
      </c>
      <c r="H895" s="4" cm="1">
        <f t="array" ref="H895">SUMPRODUCT(Q894:R894,(1+daily_ret!D894:E894))-1</f>
        <v>-1.1066695808648053E-3</v>
      </c>
      <c r="I895" s="5">
        <f t="shared" si="146"/>
        <v>147.89505978224469</v>
      </c>
      <c r="J895" s="4">
        <f>I895/MAX(I$3:I895)-1</f>
        <v>-2.2426866066247886E-2</v>
      </c>
      <c r="K895" s="5">
        <f t="shared" si="151"/>
        <v>136.39235875611016</v>
      </c>
      <c r="L895" s="4">
        <f>K895/MAX(K$3:K895)-1</f>
        <v>-1.649646120584336E-2</v>
      </c>
      <c r="M895" s="5">
        <f t="shared" si="147"/>
        <v>83.05164478706898</v>
      </c>
      <c r="N895" s="5">
        <f t="shared" si="148"/>
        <v>53.340713969041175</v>
      </c>
      <c r="O895" s="5">
        <f t="shared" si="143"/>
        <v>83.05164478706898</v>
      </c>
      <c r="P895" s="5">
        <f t="shared" si="144"/>
        <v>53.340713969041175</v>
      </c>
      <c r="Q895" s="5">
        <f t="shared" si="152"/>
        <v>0.60891713835360595</v>
      </c>
      <c r="R895" s="5">
        <f t="shared" si="153"/>
        <v>0.39108286164639411</v>
      </c>
      <c r="S895" s="4" cm="1">
        <f t="array" ref="S895">SUM(ABS(O895:P895/K895-M895:N895/K895))</f>
        <v>0</v>
      </c>
    </row>
    <row r="896" spans="1:19" x14ac:dyDescent="0.3">
      <c r="A896" s="1">
        <v>38762</v>
      </c>
      <c r="B896" s="2">
        <v>893</v>
      </c>
      <c r="C896">
        <v>91.74169921875</v>
      </c>
      <c r="D896">
        <v>54.536483764648402</v>
      </c>
      <c r="E896" s="4">
        <f t="shared" si="149"/>
        <v>5.8867427933817496E-3</v>
      </c>
      <c r="F896" s="4">
        <f t="shared" si="145"/>
        <v>5.8867427933817496E-3</v>
      </c>
      <c r="G896" s="4">
        <f t="shared" si="150"/>
        <v>1.0600542784904965E-2</v>
      </c>
      <c r="H896" s="4" cm="1">
        <f t="array" ref="H896">SUMPRODUCT(Q895:R895,(1+daily_ret!D895:E895))-1</f>
        <v>5.8867427933819716E-3</v>
      </c>
      <c r="I896" s="5">
        <f t="shared" si="146"/>
        <v>149.46282769114245</v>
      </c>
      <c r="J896" s="4">
        <f>I896/MAX(I$3:I896)-1</f>
        <v>-1.2064060234609486E-2</v>
      </c>
      <c r="K896" s="5">
        <f t="shared" si="151"/>
        <v>137.19526549109003</v>
      </c>
      <c r="L896" s="4">
        <f>K896/MAX(K$3:K896)-1</f>
        <v>-1.0706828836581361E-2</v>
      </c>
      <c r="M896" s="5">
        <f t="shared" si="147"/>
        <v>83.932037300991027</v>
      </c>
      <c r="N896" s="5">
        <f t="shared" si="148"/>
        <v>53.263228190099014</v>
      </c>
      <c r="O896" s="5">
        <f t="shared" si="143"/>
        <v>83.932037300991027</v>
      </c>
      <c r="P896" s="5">
        <f t="shared" si="144"/>
        <v>53.263228190099014</v>
      </c>
      <c r="Q896" s="5">
        <f t="shared" si="152"/>
        <v>0.61177065404229924</v>
      </c>
      <c r="R896" s="5">
        <f t="shared" si="153"/>
        <v>0.38822934595770092</v>
      </c>
      <c r="S896" s="4" cm="1">
        <f t="array" ref="S896">SUM(ABS(O896:P896/K896-M896:N896/K896))</f>
        <v>0</v>
      </c>
    </row>
    <row r="897" spans="1:19" x14ac:dyDescent="0.3">
      <c r="A897" s="1">
        <v>38763</v>
      </c>
      <c r="B897" s="2">
        <v>894</v>
      </c>
      <c r="C897">
        <v>92.064834594726506</v>
      </c>
      <c r="D897">
        <v>54.635658264160099</v>
      </c>
      <c r="E897" s="4">
        <f t="shared" si="149"/>
        <v>2.860791403090257E-3</v>
      </c>
      <c r="F897" s="4">
        <f t="shared" si="145"/>
        <v>2.860791403090257E-3</v>
      </c>
      <c r="G897" s="4">
        <f t="shared" si="150"/>
        <v>3.5222301170376724E-3</v>
      </c>
      <c r="H897" s="4" cm="1">
        <f t="array" ref="H897">SUMPRODUCT(Q896:R896,(1+daily_ret!D896:E896))-1</f>
        <v>2.860791403090257E-3</v>
      </c>
      <c r="I897" s="5">
        <f t="shared" si="146"/>
        <v>149.98927016421382</v>
      </c>
      <c r="J897" s="4">
        <f>I897/MAX(I$3:I897)-1</f>
        <v>-8.5843225138637624E-3</v>
      </c>
      <c r="K897" s="5">
        <f t="shared" si="151"/>
        <v>137.58775252715162</v>
      </c>
      <c r="L897" s="4">
        <f>K897/MAX(K$3:K897)-1</f>
        <v>-7.8766674373812462E-3</v>
      </c>
      <c r="M897" s="5">
        <f t="shared" si="147"/>
        <v>84.227665250556925</v>
      </c>
      <c r="N897" s="5">
        <f t="shared" si="148"/>
        <v>53.360087276594697</v>
      </c>
      <c r="O897" s="5">
        <f t="shared" si="143"/>
        <v>84.227665250556925</v>
      </c>
      <c r="P897" s="5">
        <f t="shared" si="144"/>
        <v>53.360087276594697</v>
      </c>
      <c r="Q897" s="5">
        <f t="shared" si="152"/>
        <v>0.61217414852339713</v>
      </c>
      <c r="R897" s="5">
        <f t="shared" si="153"/>
        <v>0.38782585147660287</v>
      </c>
      <c r="S897" s="4" cm="1">
        <f t="array" ref="S897">SUM(ABS(O897:P897/K897-M897:N897/K897))</f>
        <v>0</v>
      </c>
    </row>
    <row r="898" spans="1:19" x14ac:dyDescent="0.3">
      <c r="A898" s="1">
        <v>38764</v>
      </c>
      <c r="B898" s="2">
        <v>895</v>
      </c>
      <c r="C898">
        <v>92.754249572753906</v>
      </c>
      <c r="D898">
        <v>54.609180450439403</v>
      </c>
      <c r="E898" s="4">
        <f t="shared" si="149"/>
        <v>4.3962325967910054E-3</v>
      </c>
      <c r="F898" s="4">
        <f t="shared" si="145"/>
        <v>4.3962325967910054E-3</v>
      </c>
      <c r="G898" s="4">
        <f t="shared" si="150"/>
        <v>7.4883638368790084E-3</v>
      </c>
      <c r="H898" s="4" cm="1">
        <f t="array" ref="H898">SUMPRODUCT(Q897:R897,(1+daily_ret!D897:E897))-1</f>
        <v>4.3962325967910054E-3</v>
      </c>
      <c r="I898" s="5">
        <f t="shared" si="146"/>
        <v>151.1124443908314</v>
      </c>
      <c r="J898" s="4">
        <f>I898/MAX(I$3:I898)-1</f>
        <v>-1.1602412072616586E-3</v>
      </c>
      <c r="K898" s="5">
        <f t="shared" si="151"/>
        <v>138.19262028973071</v>
      </c>
      <c r="L898" s="4">
        <f>K898/MAX(K$3:K898)-1</f>
        <v>-3.515062502732369E-3</v>
      </c>
      <c r="M898" s="5">
        <f t="shared" si="147"/>
        <v>84.858392653083939</v>
      </c>
      <c r="N898" s="5">
        <f t="shared" si="148"/>
        <v>53.334227636646766</v>
      </c>
      <c r="O898" s="5">
        <f t="shared" si="143"/>
        <v>84.858392653083939</v>
      </c>
      <c r="P898" s="5">
        <f t="shared" si="144"/>
        <v>53.334227636646766</v>
      </c>
      <c r="Q898" s="5">
        <f t="shared" si="152"/>
        <v>0.61405878602759145</v>
      </c>
      <c r="R898" s="5">
        <f t="shared" si="153"/>
        <v>0.38594121397240855</v>
      </c>
      <c r="S898" s="4" cm="1">
        <f t="array" ref="S898">SUM(ABS(O898:P898/K898-M898:N898/K898))</f>
        <v>0</v>
      </c>
    </row>
    <row r="899" spans="1:19" x14ac:dyDescent="0.3">
      <c r="A899" s="1">
        <v>38765</v>
      </c>
      <c r="B899" s="2">
        <v>896</v>
      </c>
      <c r="C899">
        <v>92.502891540527301</v>
      </c>
      <c r="D899">
        <v>54.794292449951101</v>
      </c>
      <c r="E899" s="4">
        <f t="shared" si="149"/>
        <v>-3.5581171732146366E-4</v>
      </c>
      <c r="F899" s="4">
        <f t="shared" si="145"/>
        <v>-3.5581171732146366E-4</v>
      </c>
      <c r="G899" s="4">
        <f t="shared" si="150"/>
        <v>-2.7099354841898515E-3</v>
      </c>
      <c r="H899" s="4" cm="1">
        <f t="array" ref="H899">SUMPRODUCT(Q898:R898,(1+daily_ret!D898:E898))-1</f>
        <v>-3.5581171732157468E-4</v>
      </c>
      <c r="I899" s="5">
        <f t="shared" si="146"/>
        <v>150.70293941567402</v>
      </c>
      <c r="J899" s="4">
        <f>I899/MAX(I$3:I899)-1</f>
        <v>-3.8670325126337612E-3</v>
      </c>
      <c r="K899" s="5">
        <f t="shared" si="151"/>
        <v>138.14344973618427</v>
      </c>
      <c r="L899" s="4">
        <f>K899/MAX(K$3:K899)-1</f>
        <v>-3.8696235196282736E-3</v>
      </c>
      <c r="M899" s="5">
        <f t="shared" si="147"/>
        <v>84.628431883702035</v>
      </c>
      <c r="N899" s="5">
        <f t="shared" si="148"/>
        <v>53.515017852482217</v>
      </c>
      <c r="O899" s="5">
        <f t="shared" ref="O899:O962" si="154">IF(MOD($B899,$V$4)=0,$K899*V$2,M899)</f>
        <v>84.628431883702035</v>
      </c>
      <c r="P899" s="5">
        <f t="shared" ref="P899:P962" si="155">IF(MOD($B899,$V$4)=0,$K899*W$2,N899)</f>
        <v>53.515017852482217</v>
      </c>
      <c r="Q899" s="5">
        <f t="shared" si="152"/>
        <v>0.61261270111119204</v>
      </c>
      <c r="R899" s="5">
        <f t="shared" si="153"/>
        <v>0.38738729888880785</v>
      </c>
      <c r="S899" s="4" cm="1">
        <f t="array" ref="S899">SUM(ABS(O899:P899/K899-M899:N899/K899))</f>
        <v>0</v>
      </c>
    </row>
    <row r="900" spans="1:19" x14ac:dyDescent="0.3">
      <c r="A900" s="1">
        <v>38769</v>
      </c>
      <c r="B900" s="2">
        <v>897</v>
      </c>
      <c r="C900">
        <v>92.273094177246094</v>
      </c>
      <c r="D900">
        <v>54.728160858154297</v>
      </c>
      <c r="E900" s="4">
        <f t="shared" si="149"/>
        <v>-1.9894038767571676E-3</v>
      </c>
      <c r="F900" s="4">
        <f t="shared" ref="F900:F963" si="156">(1+E900)*(1-S900*$V$5)-1</f>
        <v>-1.9894038767571676E-3</v>
      </c>
      <c r="G900" s="4">
        <f t="shared" si="150"/>
        <v>-2.4842181628509374E-3</v>
      </c>
      <c r="H900" s="4" cm="1">
        <f t="array" ref="H900">SUMPRODUCT(Q899:R899,(1+daily_ret!D899:E899))-1</f>
        <v>-1.9894038767571676E-3</v>
      </c>
      <c r="I900" s="5">
        <f t="shared" ref="I900:I963" si="157">I899*C900/C899</f>
        <v>150.32856043638259</v>
      </c>
      <c r="J900" s="4">
        <f>I900/MAX(I$3:I900)-1</f>
        <v>-6.3416441230803589E-3</v>
      </c>
      <c r="K900" s="5">
        <f t="shared" si="151"/>
        <v>137.8686266217305</v>
      </c>
      <c r="L900" s="4">
        <f>K900/MAX(K$3:K900)-1</f>
        <v>-5.851329152353868E-3</v>
      </c>
      <c r="M900" s="5">
        <f t="shared" ref="M900:M963" si="158">O899*C900/C899</f>
        <v>84.418196396122951</v>
      </c>
      <c r="N900" s="5">
        <f t="shared" ref="N900:N963" si="159">P899*D900/D899</f>
        <v>53.450430225607548</v>
      </c>
      <c r="O900" s="5">
        <f t="shared" si="154"/>
        <v>84.418196396122951</v>
      </c>
      <c r="P900" s="5">
        <f t="shared" si="155"/>
        <v>53.450430225607548</v>
      </c>
      <c r="Q900" s="5">
        <f t="shared" si="152"/>
        <v>0.61230896734570917</v>
      </c>
      <c r="R900" s="5">
        <f t="shared" si="153"/>
        <v>0.38769103265429083</v>
      </c>
      <c r="S900" s="4" cm="1">
        <f t="array" ref="S900">SUM(ABS(O900:P900/K900-M900:N900/K900))</f>
        <v>0</v>
      </c>
    </row>
    <row r="901" spans="1:19" x14ac:dyDescent="0.3">
      <c r="A901" s="1">
        <v>38770</v>
      </c>
      <c r="B901" s="2">
        <v>898</v>
      </c>
      <c r="C901">
        <v>92.833236694335895</v>
      </c>
      <c r="D901">
        <v>54.933094024658203</v>
      </c>
      <c r="E901" s="4">
        <f t="shared" ref="E901:E964" si="160">K901/K900-1</f>
        <v>5.168747300782206E-3</v>
      </c>
      <c r="F901" s="4">
        <f t="shared" si="156"/>
        <v>5.168747300782206E-3</v>
      </c>
      <c r="G901" s="4">
        <f t="shared" ref="G901:G964" si="161">I901/I900-1</f>
        <v>6.0704858993221311E-3</v>
      </c>
      <c r="H901" s="4" cm="1">
        <f t="array" ref="H901">SUMPRODUCT(Q900:R900,(1+daily_ret!D900:E900))-1</f>
        <v>5.1687473007824281E-3</v>
      </c>
      <c r="I901" s="5">
        <f t="shared" si="157"/>
        <v>151.24112784277705</v>
      </c>
      <c r="J901" s="4">
        <f>I901/MAX(I$3:I901)-1</f>
        <v>-3.0965508498592698E-4</v>
      </c>
      <c r="K901" s="5">
        <f t="shared" ref="K901:K964" si="162">SUM(M901:N901)</f>
        <v>138.58123471344413</v>
      </c>
      <c r="L901" s="4">
        <f>K901/MAX(K$3:K901)-1</f>
        <v>-7.1282589333376833E-4</v>
      </c>
      <c r="M901" s="5">
        <f t="shared" si="158"/>
        <v>84.930655866991827</v>
      </c>
      <c r="N901" s="5">
        <f t="shared" si="159"/>
        <v>53.650578846452312</v>
      </c>
      <c r="O901" s="5">
        <f t="shared" si="154"/>
        <v>84.930655866991827</v>
      </c>
      <c r="P901" s="5">
        <f t="shared" si="155"/>
        <v>53.650578846452312</v>
      </c>
      <c r="Q901" s="5">
        <f t="shared" ref="Q901:Q964" si="163">O901/$K901</f>
        <v>0.61285827076522992</v>
      </c>
      <c r="R901" s="5">
        <f t="shared" ref="R901:R964" si="164">P901/$K901</f>
        <v>0.38714172923477008</v>
      </c>
      <c r="S901" s="4" cm="1">
        <f t="array" ref="S901">SUM(ABS(O901:P901/K901-M901:N901/K901))</f>
        <v>0</v>
      </c>
    </row>
    <row r="902" spans="1:19" x14ac:dyDescent="0.3">
      <c r="A902" s="1">
        <v>38771</v>
      </c>
      <c r="B902" s="2">
        <v>899</v>
      </c>
      <c r="C902">
        <v>92.696823120117102</v>
      </c>
      <c r="D902">
        <v>54.800888061523402</v>
      </c>
      <c r="E902" s="4">
        <f t="shared" si="160"/>
        <v>-1.8322864256959948E-3</v>
      </c>
      <c r="F902" s="4">
        <f t="shared" si="156"/>
        <v>-1.8322864256959948E-3</v>
      </c>
      <c r="G902" s="4">
        <f t="shared" si="161"/>
        <v>-1.4694475715412159E-3</v>
      </c>
      <c r="H902" s="4" cm="1">
        <f t="array" ref="H902">SUMPRODUCT(Q901:R901,(1+daily_ret!D901:E901))-1</f>
        <v>-1.8322864256959948E-3</v>
      </c>
      <c r="I902" s="5">
        <f t="shared" si="157"/>
        <v>151.01888693475132</v>
      </c>
      <c r="J902" s="4">
        <f>I902/MAX(I$3:I902)-1</f>
        <v>-1.7786476346144386E-3</v>
      </c>
      <c r="K902" s="5">
        <f t="shared" si="162"/>
        <v>138.3273141982225</v>
      </c>
      <c r="L902" s="4">
        <f>K902/MAX(K$3:K902)-1</f>
        <v>-2.5438062178215759E-3</v>
      </c>
      <c r="M902" s="5">
        <f t="shared" si="158"/>
        <v>84.805854720978687</v>
      </c>
      <c r="N902" s="5">
        <f t="shared" si="159"/>
        <v>53.521459477243816</v>
      </c>
      <c r="O902" s="5">
        <f t="shared" si="154"/>
        <v>84.805854720978687</v>
      </c>
      <c r="P902" s="5">
        <f t="shared" si="155"/>
        <v>53.521459477243816</v>
      </c>
      <c r="Q902" s="5">
        <f t="shared" si="163"/>
        <v>0.61308104774919747</v>
      </c>
      <c r="R902" s="5">
        <f t="shared" si="164"/>
        <v>0.38691895225080258</v>
      </c>
      <c r="S902" s="4" cm="1">
        <f t="array" ref="S902">SUM(ABS(O902:P902/K902-M902:N902/K902))</f>
        <v>0</v>
      </c>
    </row>
    <row r="903" spans="1:19" x14ac:dyDescent="0.3">
      <c r="A903" s="1">
        <v>38772</v>
      </c>
      <c r="B903" s="2">
        <v>900</v>
      </c>
      <c r="C903">
        <v>92.933792114257798</v>
      </c>
      <c r="D903">
        <v>54.734798431396399</v>
      </c>
      <c r="E903" s="4">
        <f t="shared" si="160"/>
        <v>1.1006501330423912E-3</v>
      </c>
      <c r="F903" s="4">
        <f t="shared" si="156"/>
        <v>1.1006501330423912E-3</v>
      </c>
      <c r="G903" s="4">
        <f t="shared" si="161"/>
        <v>2.5563874377187989E-3</v>
      </c>
      <c r="H903" s="4" cm="1">
        <f t="array" ref="H903">SUMPRODUCT(Q902:R902,(1+daily_ret!D902:E902))-1</f>
        <v>1.1006501330423912E-3</v>
      </c>
      <c r="I903" s="5">
        <f t="shared" si="157"/>
        <v>151.40494972016958</v>
      </c>
      <c r="J903" s="4">
        <f>I903/MAX(I$3:I903)-1</f>
        <v>0</v>
      </c>
      <c r="K903" s="5">
        <f t="shared" si="162"/>
        <v>138.47956417499816</v>
      </c>
      <c r="L903" s="4">
        <f>K903/MAX(K$3:K903)-1</f>
        <v>-1.4459559254312859E-3</v>
      </c>
      <c r="M903" s="5">
        <f t="shared" si="158"/>
        <v>85.022651342632386</v>
      </c>
      <c r="N903" s="5">
        <f t="shared" si="159"/>
        <v>53.456912832365774</v>
      </c>
      <c r="O903" s="5">
        <f t="shared" si="154"/>
        <v>85.022651342632386</v>
      </c>
      <c r="P903" s="5">
        <f t="shared" si="155"/>
        <v>53.456912832365774</v>
      </c>
      <c r="Q903" s="5">
        <f t="shared" si="163"/>
        <v>0.61397255146750984</v>
      </c>
      <c r="R903" s="5">
        <f t="shared" si="164"/>
        <v>0.38602744853249016</v>
      </c>
      <c r="S903" s="4" cm="1">
        <f t="array" ref="S903">SUM(ABS(O903:P903/K903-M903:N903/K903))</f>
        <v>0</v>
      </c>
    </row>
    <row r="904" spans="1:19" x14ac:dyDescent="0.3">
      <c r="A904" s="1">
        <v>38775</v>
      </c>
      <c r="B904" s="2">
        <v>901</v>
      </c>
      <c r="C904">
        <v>92.969711303710895</v>
      </c>
      <c r="D904">
        <v>54.629074096679602</v>
      </c>
      <c r="E904" s="4">
        <f t="shared" si="160"/>
        <v>-5.0833849913045626E-4</v>
      </c>
      <c r="F904" s="4">
        <f t="shared" si="156"/>
        <v>-5.0833849913045626E-4</v>
      </c>
      <c r="G904" s="4">
        <f t="shared" si="161"/>
        <v>3.8650299999520854E-4</v>
      </c>
      <c r="H904" s="4" cm="1">
        <f t="array" ref="H904">SUMPRODUCT(Q903:R903,(1+daily_ret!D903:E903))-1</f>
        <v>-5.0833849913045626E-4</v>
      </c>
      <c r="I904" s="5">
        <f t="shared" si="157"/>
        <v>151.46346818745056</v>
      </c>
      <c r="J904" s="4">
        <f>I904/MAX(I$3:I904)-1</f>
        <v>0</v>
      </c>
      <c r="K904" s="5">
        <f t="shared" si="162"/>
        <v>138.4091696811852</v>
      </c>
      <c r="L904" s="4">
        <f>K904/MAX(K$3:K904)-1</f>
        <v>-1.9535593894968173E-3</v>
      </c>
      <c r="M904" s="5">
        <f t="shared" si="158"/>
        <v>85.055512852443869</v>
      </c>
      <c r="N904" s="5">
        <f t="shared" si="159"/>
        <v>53.353656828741329</v>
      </c>
      <c r="O904" s="5">
        <f t="shared" si="154"/>
        <v>85.055512852443869</v>
      </c>
      <c r="P904" s="5">
        <f t="shared" si="155"/>
        <v>53.353656828741329</v>
      </c>
      <c r="Q904" s="5">
        <f t="shared" si="163"/>
        <v>0.614522239013229</v>
      </c>
      <c r="R904" s="5">
        <f t="shared" si="164"/>
        <v>0.38547776098677089</v>
      </c>
      <c r="S904" s="4" cm="1">
        <f t="array" ref="S904">SUM(ABS(O904:P904/K904-M904:N904/K904))</f>
        <v>0</v>
      </c>
    </row>
    <row r="905" spans="1:19" x14ac:dyDescent="0.3">
      <c r="A905" s="1">
        <v>38776</v>
      </c>
      <c r="B905" s="2">
        <v>902</v>
      </c>
      <c r="C905">
        <v>92.086402893066406</v>
      </c>
      <c r="D905">
        <v>54.847206115722599</v>
      </c>
      <c r="E905" s="4">
        <f t="shared" si="160"/>
        <v>-4.299397358462298E-3</v>
      </c>
      <c r="F905" s="4">
        <f t="shared" si="156"/>
        <v>-4.299397358462298E-3</v>
      </c>
      <c r="G905" s="4">
        <f t="shared" si="161"/>
        <v>-9.5010342428505368E-3</v>
      </c>
      <c r="H905" s="4" cm="1">
        <f t="array" ref="H905">SUMPRODUCT(Q904:R904,(1+daily_ret!D904:E904))-1</f>
        <v>-4.299397358462409E-3</v>
      </c>
      <c r="I905" s="5">
        <f t="shared" si="157"/>
        <v>150.02440858966068</v>
      </c>
      <c r="J905" s="4">
        <f>I905/MAX(I$3:I905)-1</f>
        <v>-9.5010342428505368E-3</v>
      </c>
      <c r="K905" s="5">
        <f t="shared" si="162"/>
        <v>137.81409366267096</v>
      </c>
      <c r="L905" s="4">
        <f>K905/MAX(K$3:K905)-1</f>
        <v>-6.2445576198802977E-3</v>
      </c>
      <c r="M905" s="5">
        <f t="shared" si="158"/>
        <v>84.247397512289581</v>
      </c>
      <c r="N905" s="5">
        <f t="shared" si="159"/>
        <v>53.566696150381375</v>
      </c>
      <c r="O905" s="5">
        <f t="shared" si="154"/>
        <v>84.247397512289581</v>
      </c>
      <c r="P905" s="5">
        <f t="shared" si="155"/>
        <v>53.566696150381375</v>
      </c>
      <c r="Q905" s="5">
        <f t="shared" si="163"/>
        <v>0.61131191500996152</v>
      </c>
      <c r="R905" s="5">
        <f t="shared" si="164"/>
        <v>0.38868808499003848</v>
      </c>
      <c r="S905" s="4" cm="1">
        <f t="array" ref="S905">SUM(ABS(O905:P905/K905-M905:N905/K905))</f>
        <v>0</v>
      </c>
    </row>
    <row r="906" spans="1:19" x14ac:dyDescent="0.3">
      <c r="A906" s="1">
        <v>38777</v>
      </c>
      <c r="B906" s="2">
        <v>903</v>
      </c>
      <c r="C906">
        <v>92.905044555664006</v>
      </c>
      <c r="D906">
        <v>54.739120483398402</v>
      </c>
      <c r="E906" s="4">
        <f t="shared" si="160"/>
        <v>4.668544886491155E-3</v>
      </c>
      <c r="F906" s="4">
        <f t="shared" si="156"/>
        <v>4.668544886491155E-3</v>
      </c>
      <c r="G906" s="4">
        <f t="shared" si="161"/>
        <v>8.8899298580293884E-3</v>
      </c>
      <c r="H906" s="4" cm="1">
        <f t="array" ref="H906">SUMPRODUCT(Q905:R905,(1+daily_ret!D905:E905))-1</f>
        <v>4.6685448864909329E-3</v>
      </c>
      <c r="I906" s="5">
        <f t="shared" si="157"/>
        <v>151.35811505901512</v>
      </c>
      <c r="J906" s="4">
        <f>I906/MAX(I$3:I906)-1</f>
        <v>-6.9556791281877306E-4</v>
      </c>
      <c r="K906" s="5">
        <f t="shared" si="162"/>
        <v>138.45748494492622</v>
      </c>
      <c r="L906" s="4">
        <f>K906/MAX(K$3:K906)-1</f>
        <v>-1.605165730933944E-3</v>
      </c>
      <c r="M906" s="5">
        <f t="shared" si="158"/>
        <v>84.996350966895363</v>
      </c>
      <c r="N906" s="5">
        <f t="shared" si="159"/>
        <v>53.461133978030858</v>
      </c>
      <c r="O906" s="5">
        <f t="shared" si="154"/>
        <v>84.996350966895363</v>
      </c>
      <c r="P906" s="5">
        <f t="shared" si="155"/>
        <v>53.461133978030858</v>
      </c>
      <c r="Q906" s="5">
        <f t="shared" si="163"/>
        <v>0.61388050635690861</v>
      </c>
      <c r="R906" s="5">
        <f t="shared" si="164"/>
        <v>0.38611949364309134</v>
      </c>
      <c r="S906" s="4" cm="1">
        <f t="array" ref="S906">SUM(ABS(O906:P906/K906-M906:N906/K906))</f>
        <v>0</v>
      </c>
    </row>
    <row r="907" spans="1:19" x14ac:dyDescent="0.3">
      <c r="A907" s="1">
        <v>38778</v>
      </c>
      <c r="B907" s="2">
        <v>904</v>
      </c>
      <c r="C907">
        <v>92.897880554199205</v>
      </c>
      <c r="D907">
        <v>54.520236968994098</v>
      </c>
      <c r="E907" s="4">
        <f t="shared" si="160"/>
        <v>-1.5913002188192582E-3</v>
      </c>
      <c r="F907" s="4">
        <f t="shared" si="156"/>
        <v>-1.5913002188192582E-3</v>
      </c>
      <c r="G907" s="4">
        <f t="shared" si="161"/>
        <v>-7.7111006179020336E-5</v>
      </c>
      <c r="H907" s="4" cm="1">
        <f t="array" ref="H907">SUMPRODUCT(Q906:R906,(1+daily_ret!D906:E906))-1</f>
        <v>-1.5913002188192582E-3</v>
      </c>
      <c r="I907" s="5">
        <f t="shared" si="157"/>
        <v>151.34644368246956</v>
      </c>
      <c r="J907" s="4">
        <f>I907/MAX(I$3:I907)-1</f>
        <v>-7.7262528305621636E-4</v>
      </c>
      <c r="K907" s="5">
        <f t="shared" si="162"/>
        <v>138.2371575188362</v>
      </c>
      <c r="L907" s="4">
        <f>K907/MAX(K$3:K907)-1</f>
        <v>-3.1939116491742636E-3</v>
      </c>
      <c r="M907" s="5">
        <f t="shared" si="158"/>
        <v>84.989796812750754</v>
      </c>
      <c r="N907" s="5">
        <f t="shared" si="159"/>
        <v>53.247360706085438</v>
      </c>
      <c r="O907" s="5">
        <f t="shared" si="154"/>
        <v>84.989796812750754</v>
      </c>
      <c r="P907" s="5">
        <f t="shared" si="155"/>
        <v>53.247360706085438</v>
      </c>
      <c r="Q907" s="5">
        <f t="shared" si="163"/>
        <v>0.61481151911829524</v>
      </c>
      <c r="R907" s="5">
        <f t="shared" si="164"/>
        <v>0.38518848088170471</v>
      </c>
      <c r="S907" s="4" cm="1">
        <f t="array" ref="S907">SUM(ABS(O907:P907/K907-M907:N907/K907))</f>
        <v>0</v>
      </c>
    </row>
    <row r="908" spans="1:19" x14ac:dyDescent="0.3">
      <c r="A908" s="1">
        <v>38779</v>
      </c>
      <c r="B908" s="2">
        <v>905</v>
      </c>
      <c r="C908">
        <v>92.466995239257798</v>
      </c>
      <c r="D908">
        <v>54.387577056884702</v>
      </c>
      <c r="E908" s="4">
        <f t="shared" si="160"/>
        <v>-3.7889105098228848E-3</v>
      </c>
      <c r="F908" s="4">
        <f t="shared" si="156"/>
        <v>-3.7889105098228848E-3</v>
      </c>
      <c r="G908" s="4">
        <f t="shared" si="161"/>
        <v>-4.638268519915445E-3</v>
      </c>
      <c r="H908" s="4" cm="1">
        <f t="array" ref="H908">SUMPRODUCT(Q907:R907,(1+daily_ret!D907:E907))-1</f>
        <v>-3.7889105098229958E-3</v>
      </c>
      <c r="I908" s="5">
        <f t="shared" si="157"/>
        <v>150.64445823713601</v>
      </c>
      <c r="J908" s="4">
        <f>I908/MAX(I$3:I908)-1</f>
        <v>-5.4073101594435125E-3</v>
      </c>
      <c r="K908" s="5">
        <f t="shared" si="162"/>
        <v>137.71338929986504</v>
      </c>
      <c r="L908" s="4">
        <f>K908/MAX(K$3:K908)-1</f>
        <v>-6.9707207135820681E-3</v>
      </c>
      <c r="M908" s="5">
        <f t="shared" si="158"/>
        <v>84.595591313680174</v>
      </c>
      <c r="N908" s="5">
        <f t="shared" si="159"/>
        <v>53.117797986184861</v>
      </c>
      <c r="O908" s="5">
        <f t="shared" si="154"/>
        <v>84.595591313680174</v>
      </c>
      <c r="P908" s="5">
        <f t="shared" si="155"/>
        <v>53.117797986184861</v>
      </c>
      <c r="Q908" s="5">
        <f t="shared" si="163"/>
        <v>0.61428733795431378</v>
      </c>
      <c r="R908" s="5">
        <f t="shared" si="164"/>
        <v>0.38571266204568616</v>
      </c>
      <c r="S908" s="4" cm="1">
        <f t="array" ref="S908">SUM(ABS(O908:P908/K908-M908:N908/K908))</f>
        <v>0</v>
      </c>
    </row>
    <row r="909" spans="1:19" x14ac:dyDescent="0.3">
      <c r="A909" s="1">
        <v>38782</v>
      </c>
      <c r="B909" s="2">
        <v>906</v>
      </c>
      <c r="C909">
        <v>92.043304443359304</v>
      </c>
      <c r="D909">
        <v>54.215179443359297</v>
      </c>
      <c r="E909" s="4">
        <f t="shared" si="160"/>
        <v>-4.0373423299948641E-3</v>
      </c>
      <c r="F909" s="4">
        <f t="shared" si="156"/>
        <v>-4.0373423299948641E-3</v>
      </c>
      <c r="G909" s="4">
        <f t="shared" si="161"/>
        <v>-4.5820759591268523E-3</v>
      </c>
      <c r="H909" s="4" cm="1">
        <f t="array" ref="H909">SUMPRODUCT(Q908:R908,(1+daily_ret!D908:E908))-1</f>
        <v>-4.037342329994642E-3</v>
      </c>
      <c r="I909" s="5">
        <f t="shared" si="157"/>
        <v>149.95419388667193</v>
      </c>
      <c r="J909" s="4">
        <f>I909/MAX(I$3:I909)-1</f>
        <v>-9.964609412685288E-3</v>
      </c>
      <c r="K909" s="5">
        <f t="shared" si="162"/>
        <v>137.15739320383764</v>
      </c>
      <c r="L909" s="4">
        <f>K909/MAX(K$3:K909)-1</f>
        <v>-1.0979919857769471E-2</v>
      </c>
      <c r="M909" s="5">
        <f t="shared" si="158"/>
        <v>84.207967888473647</v>
      </c>
      <c r="N909" s="5">
        <f t="shared" si="159"/>
        <v>52.949425315364003</v>
      </c>
      <c r="O909" s="5">
        <f t="shared" si="154"/>
        <v>84.207967888473647</v>
      </c>
      <c r="P909" s="5">
        <f t="shared" si="155"/>
        <v>52.949425315364003</v>
      </c>
      <c r="Q909" s="5">
        <f t="shared" si="163"/>
        <v>0.61395135851938543</v>
      </c>
      <c r="R909" s="5">
        <f t="shared" si="164"/>
        <v>0.38604864148061457</v>
      </c>
      <c r="S909" s="4" cm="1">
        <f t="array" ref="S909">SUM(ABS(O909:P909/K909-M909:N909/K909))</f>
        <v>0</v>
      </c>
    </row>
    <row r="910" spans="1:19" x14ac:dyDescent="0.3">
      <c r="A910" s="1">
        <v>38783</v>
      </c>
      <c r="B910" s="2">
        <v>907</v>
      </c>
      <c r="C910">
        <v>91.899681091308594</v>
      </c>
      <c r="D910">
        <v>54.241710662841797</v>
      </c>
      <c r="E910" s="4">
        <f t="shared" si="160"/>
        <v>-7.6908271891051871E-4</v>
      </c>
      <c r="F910" s="4">
        <f t="shared" si="156"/>
        <v>-7.6908271891051871E-4</v>
      </c>
      <c r="G910" s="4">
        <f t="shared" si="161"/>
        <v>-1.5603889160574758E-3</v>
      </c>
      <c r="H910" s="4" cm="1">
        <f t="array" ref="H910">SUMPRODUCT(Q909:R909,(1+daily_ret!D909:E909))-1</f>
        <v>-7.6908271891085178E-4</v>
      </c>
      <c r="I910" s="5">
        <f t="shared" si="157"/>
        <v>149.72020702461484</v>
      </c>
      <c r="J910" s="4">
        <f>I910/MAX(I$3:I910)-1</f>
        <v>-1.1509449662662319E-2</v>
      </c>
      <c r="K910" s="5">
        <f t="shared" si="162"/>
        <v>137.05190782295375</v>
      </c>
      <c r="L910" s="4">
        <f>K910/MAX(K$3:K910)-1</f>
        <v>-1.174055811006236E-2</v>
      </c>
      <c r="M910" s="5">
        <f t="shared" si="158"/>
        <v>84.076570708736767</v>
      </c>
      <c r="N910" s="5">
        <f t="shared" si="159"/>
        <v>52.975337114216977</v>
      </c>
      <c r="O910" s="5">
        <f t="shared" si="154"/>
        <v>84.076570708736767</v>
      </c>
      <c r="P910" s="5">
        <f t="shared" si="155"/>
        <v>52.975337114216977</v>
      </c>
      <c r="Q910" s="5">
        <f t="shared" si="163"/>
        <v>0.61346516107859272</v>
      </c>
      <c r="R910" s="5">
        <f t="shared" si="164"/>
        <v>0.38653483892140722</v>
      </c>
      <c r="S910" s="4" cm="1">
        <f t="array" ref="S910">SUM(ABS(O910:P910/K910-M910:N910/K910))</f>
        <v>0</v>
      </c>
    </row>
    <row r="911" spans="1:19" x14ac:dyDescent="0.3">
      <c r="A911" s="1">
        <v>38784</v>
      </c>
      <c r="B911" s="2">
        <v>908</v>
      </c>
      <c r="C911">
        <v>92.093559265136705</v>
      </c>
      <c r="D911">
        <v>54.268234252929602</v>
      </c>
      <c r="E911" s="4">
        <f t="shared" si="160"/>
        <v>1.4832214200977134E-3</v>
      </c>
      <c r="F911" s="4">
        <f t="shared" si="156"/>
        <v>1.4832214200977134E-3</v>
      </c>
      <c r="G911" s="4">
        <f t="shared" si="161"/>
        <v>2.1096718892361643E-3</v>
      </c>
      <c r="H911" s="4" cm="1">
        <f t="array" ref="H911">SUMPRODUCT(Q910:R910,(1+daily_ret!D910:E910))-1</f>
        <v>1.4832214200977134E-3</v>
      </c>
      <c r="I911" s="5">
        <f t="shared" si="157"/>
        <v>150.0360675366253</v>
      </c>
      <c r="J911" s="4">
        <f>I911/MAX(I$3:I911)-1</f>
        <v>-9.424058935839974E-3</v>
      </c>
      <c r="K911" s="5">
        <f t="shared" si="162"/>
        <v>137.25518614830202</v>
      </c>
      <c r="L911" s="4">
        <f>K911/MAX(K$3:K911)-1</f>
        <v>-1.0274750537237365E-2</v>
      </c>
      <c r="M911" s="5">
        <f t="shared" si="158"/>
        <v>84.253944686504369</v>
      </c>
      <c r="N911" s="5">
        <f t="shared" si="159"/>
        <v>53.001241461797648</v>
      </c>
      <c r="O911" s="5">
        <f t="shared" si="154"/>
        <v>84.253944686504369</v>
      </c>
      <c r="P911" s="5">
        <f t="shared" si="155"/>
        <v>53.001241461797648</v>
      </c>
      <c r="Q911" s="5">
        <f t="shared" si="163"/>
        <v>0.61384889745054394</v>
      </c>
      <c r="R911" s="5">
        <f t="shared" si="164"/>
        <v>0.386151102549456</v>
      </c>
      <c r="S911" s="4" cm="1">
        <f t="array" ref="S911">SUM(ABS(O911:P911/K911-M911:N911/K911))</f>
        <v>0</v>
      </c>
    </row>
    <row r="912" spans="1:19" x14ac:dyDescent="0.3">
      <c r="A912" s="1">
        <v>38785</v>
      </c>
      <c r="B912" s="2">
        <v>909</v>
      </c>
      <c r="C912">
        <v>91.475959777832003</v>
      </c>
      <c r="D912">
        <v>54.321269989013601</v>
      </c>
      <c r="E912" s="4">
        <f t="shared" si="160"/>
        <v>-3.7392234045401374E-3</v>
      </c>
      <c r="F912" s="4">
        <f t="shared" si="156"/>
        <v>-3.7392234045401374E-3</v>
      </c>
      <c r="G912" s="4">
        <f t="shared" si="161"/>
        <v>-6.7062180268940841E-3</v>
      </c>
      <c r="H912" s="4" cm="1">
        <f t="array" ref="H912">SUMPRODUCT(Q911:R911,(1+daily_ret!D911:E911))-1</f>
        <v>-3.7392234045401374E-3</v>
      </c>
      <c r="I912" s="5">
        <f t="shared" si="157"/>
        <v>149.02989295582688</v>
      </c>
      <c r="J912" s="4">
        <f>I912/MAX(I$3:I912)-1</f>
        <v>-1.6067077168812061E-2</v>
      </c>
      <c r="K912" s="5">
        <f t="shared" si="162"/>
        <v>136.74195834386177</v>
      </c>
      <c r="L912" s="4">
        <f>K912/MAX(K$3:K912)-1</f>
        <v>-1.3975554354092923E-2</v>
      </c>
      <c r="M912" s="5">
        <f t="shared" si="158"/>
        <v>83.688919363810797</v>
      </c>
      <c r="N912" s="5">
        <f t="shared" si="159"/>
        <v>53.053038980050978</v>
      </c>
      <c r="O912" s="5">
        <f t="shared" si="154"/>
        <v>83.688919363810797</v>
      </c>
      <c r="P912" s="5">
        <f t="shared" si="155"/>
        <v>53.053038980050978</v>
      </c>
      <c r="Q912" s="5">
        <f t="shared" si="163"/>
        <v>0.61202077531579779</v>
      </c>
      <c r="R912" s="5">
        <f t="shared" si="164"/>
        <v>0.38797922468420232</v>
      </c>
      <c r="S912" s="4" cm="1">
        <f t="array" ref="S912">SUM(ABS(O912:P912/K912-M912:N912/K912))</f>
        <v>0</v>
      </c>
    </row>
    <row r="913" spans="1:19" x14ac:dyDescent="0.3">
      <c r="A913" s="1">
        <v>38786</v>
      </c>
      <c r="B913" s="2">
        <v>910</v>
      </c>
      <c r="C913">
        <v>92.344917297363196</v>
      </c>
      <c r="D913">
        <v>54.215179443359297</v>
      </c>
      <c r="E913" s="4">
        <f t="shared" si="160"/>
        <v>5.056037194156815E-3</v>
      </c>
      <c r="F913" s="4">
        <f t="shared" si="156"/>
        <v>5.056037194156815E-3</v>
      </c>
      <c r="G913" s="4">
        <f t="shared" si="161"/>
        <v>9.4992992873932369E-3</v>
      </c>
      <c r="H913" s="4" cm="1">
        <f t="array" ref="H913">SUMPRODUCT(Q912:R912,(1+daily_ret!D912:E912))-1</f>
        <v>5.056037194156815E-3</v>
      </c>
      <c r="I913" s="5">
        <f t="shared" si="157"/>
        <v>150.44557251178247</v>
      </c>
      <c r="J913" s="4">
        <f>I913/MAX(I$3:I913)-1</f>
        <v>-6.7204038561189394E-3</v>
      </c>
      <c r="K913" s="5">
        <f t="shared" si="162"/>
        <v>137.43333077125018</v>
      </c>
      <c r="L913" s="4">
        <f>K913/MAX(K$3:K913)-1</f>
        <v>-8.990178082559197E-3</v>
      </c>
      <c r="M913" s="5">
        <f t="shared" si="158"/>
        <v>84.483905455886173</v>
      </c>
      <c r="N913" s="5">
        <f t="shared" si="159"/>
        <v>52.949425315364003</v>
      </c>
      <c r="O913" s="5">
        <f t="shared" si="154"/>
        <v>84.483905455886173</v>
      </c>
      <c r="P913" s="5">
        <f t="shared" si="155"/>
        <v>52.949425315364003</v>
      </c>
      <c r="Q913" s="5">
        <f t="shared" si="163"/>
        <v>0.61472646396458763</v>
      </c>
      <c r="R913" s="5">
        <f t="shared" si="164"/>
        <v>0.38527353603541237</v>
      </c>
      <c r="S913" s="4" cm="1">
        <f t="array" ref="S913">SUM(ABS(O913:P913/K913-M913:N913/K913))</f>
        <v>0</v>
      </c>
    </row>
    <row r="914" spans="1:19" x14ac:dyDescent="0.3">
      <c r="A914" s="1">
        <v>38789</v>
      </c>
      <c r="B914" s="2">
        <v>911</v>
      </c>
      <c r="C914">
        <v>92.517272949218693</v>
      </c>
      <c r="D914">
        <v>54.168746948242102</v>
      </c>
      <c r="E914" s="4">
        <f t="shared" si="160"/>
        <v>8.173792541021907E-4</v>
      </c>
      <c r="F914" s="4">
        <f t="shared" si="156"/>
        <v>8.173792541021907E-4</v>
      </c>
      <c r="G914" s="4">
        <f t="shared" si="161"/>
        <v>1.8664335504301466E-3</v>
      </c>
      <c r="H914" s="4" cm="1">
        <f t="array" ref="H914">SUMPRODUCT(Q913:R913,(1+daily_ret!D913:E913))-1</f>
        <v>8.1737925410241274E-4</v>
      </c>
      <c r="I914" s="5">
        <f t="shared" si="157"/>
        <v>150.72636917583213</v>
      </c>
      <c r="J914" s="4">
        <f>I914/MAX(I$3:I914)-1</f>
        <v>-4.866513492918223E-3</v>
      </c>
      <c r="K914" s="5">
        <f t="shared" si="162"/>
        <v>137.54566592464477</v>
      </c>
      <c r="L914" s="4">
        <f>K914/MAX(K$3:K914)-1</f>
        <v>-8.1801472135124564E-3</v>
      </c>
      <c r="M914" s="5">
        <f t="shared" si="158"/>
        <v>84.641589051500404</v>
      </c>
      <c r="N914" s="5">
        <f t="shared" si="159"/>
        <v>52.904076873144376</v>
      </c>
      <c r="O914" s="5">
        <f t="shared" si="154"/>
        <v>84.641589051500404</v>
      </c>
      <c r="P914" s="5">
        <f t="shared" si="155"/>
        <v>52.904076873144376</v>
      </c>
      <c r="Q914" s="5">
        <f t="shared" si="163"/>
        <v>0.61537081872046639</v>
      </c>
      <c r="R914" s="5">
        <f t="shared" si="164"/>
        <v>0.38462918127953372</v>
      </c>
      <c r="S914" s="4" cm="1">
        <f t="array" ref="S914">SUM(ABS(O914:P914/K914-M914:N914/K914))</f>
        <v>0</v>
      </c>
    </row>
    <row r="915" spans="1:19" x14ac:dyDescent="0.3">
      <c r="A915" s="1">
        <v>38790</v>
      </c>
      <c r="B915" s="2">
        <v>912</v>
      </c>
      <c r="C915">
        <v>93.486732482910099</v>
      </c>
      <c r="D915">
        <v>54.480453491210902</v>
      </c>
      <c r="E915" s="4">
        <f t="shared" si="160"/>
        <v>8.6615734097179597E-3</v>
      </c>
      <c r="F915" s="4">
        <f t="shared" si="156"/>
        <v>8.6615734097179597E-3</v>
      </c>
      <c r="G915" s="4">
        <f t="shared" si="161"/>
        <v>1.0478686874217935E-2</v>
      </c>
      <c r="H915" s="4" cm="1">
        <f t="array" ref="H915">SUMPRODUCT(Q914:R914,(1+daily_ret!D914:E914))-1</f>
        <v>8.6615734097179597E-3</v>
      </c>
      <c r="I915" s="5">
        <f t="shared" si="157"/>
        <v>152.30578360211345</v>
      </c>
      <c r="J915" s="4">
        <f>I915/MAX(I$3:I915)-1</f>
        <v>0</v>
      </c>
      <c r="K915" s="5">
        <f t="shared" si="162"/>
        <v>138.73702780723963</v>
      </c>
      <c r="L915" s="4">
        <f>K915/MAX(K$3:K915)-1</f>
        <v>0</v>
      </c>
      <c r="M915" s="5">
        <f t="shared" si="158"/>
        <v>85.528521759707303</v>
      </c>
      <c r="N915" s="5">
        <f t="shared" si="159"/>
        <v>53.208506047532332</v>
      </c>
      <c r="O915" s="5">
        <f t="shared" si="154"/>
        <v>85.528521759707303</v>
      </c>
      <c r="P915" s="5">
        <f t="shared" si="155"/>
        <v>53.208506047532332</v>
      </c>
      <c r="Q915" s="5">
        <f t="shared" si="163"/>
        <v>0.61647941513162663</v>
      </c>
      <c r="R915" s="5">
        <f t="shared" si="164"/>
        <v>0.38352058486837343</v>
      </c>
      <c r="S915" s="4" cm="1">
        <f t="array" ref="S915">SUM(ABS(O915:P915/K915-M915:N915/K915))</f>
        <v>0</v>
      </c>
    </row>
    <row r="916" spans="1:19" x14ac:dyDescent="0.3">
      <c r="A916" s="1">
        <v>38791</v>
      </c>
      <c r="B916" s="2">
        <v>913</v>
      </c>
      <c r="C916">
        <v>93.903244018554602</v>
      </c>
      <c r="D916">
        <v>54.380950927734297</v>
      </c>
      <c r="E916" s="4">
        <f t="shared" si="160"/>
        <v>2.0461431565257371E-3</v>
      </c>
      <c r="F916" s="4">
        <f t="shared" si="156"/>
        <v>2.0461431565257371E-3</v>
      </c>
      <c r="G916" s="4">
        <f t="shared" si="161"/>
        <v>4.4553010313055363E-3</v>
      </c>
      <c r="H916" s="4" cm="1">
        <f t="array" ref="H916">SUMPRODUCT(Q915:R915,(1+daily_ret!D915:E915))-1</f>
        <v>2.0461431565257371E-3</v>
      </c>
      <c r="I916" s="5">
        <f t="shared" si="157"/>
        <v>152.98435171686975</v>
      </c>
      <c r="J916" s="4">
        <f>I916/MAX(I$3:I916)-1</f>
        <v>0</v>
      </c>
      <c r="K916" s="5">
        <f t="shared" si="162"/>
        <v>139.02090362724414</v>
      </c>
      <c r="L916" s="4">
        <f>K916/MAX(K$3:K916)-1</f>
        <v>0</v>
      </c>
      <c r="M916" s="5">
        <f t="shared" si="158"/>
        <v>85.909577070909378</v>
      </c>
      <c r="N916" s="5">
        <f t="shared" si="159"/>
        <v>53.111326556334745</v>
      </c>
      <c r="O916" s="5">
        <f t="shared" si="154"/>
        <v>85.909577070909378</v>
      </c>
      <c r="P916" s="5">
        <f t="shared" si="155"/>
        <v>53.111326556334745</v>
      </c>
      <c r="Q916" s="5">
        <f t="shared" si="163"/>
        <v>0.61796157865048973</v>
      </c>
      <c r="R916" s="5">
        <f t="shared" si="164"/>
        <v>0.38203842134951022</v>
      </c>
      <c r="S916" s="4" cm="1">
        <f t="array" ref="S916">SUM(ABS(O916:P916/K916-M916:N916/K916))</f>
        <v>0</v>
      </c>
    </row>
    <row r="917" spans="1:19" x14ac:dyDescent="0.3">
      <c r="A917" s="1">
        <v>38792</v>
      </c>
      <c r="B917" s="2">
        <v>914</v>
      </c>
      <c r="C917">
        <v>94.097160339355398</v>
      </c>
      <c r="D917">
        <v>54.725811004638601</v>
      </c>
      <c r="E917" s="4">
        <f t="shared" si="160"/>
        <v>3.698850614944682E-3</v>
      </c>
      <c r="F917" s="4">
        <f t="shared" si="156"/>
        <v>3.698850614944682E-3</v>
      </c>
      <c r="G917" s="4">
        <f t="shared" si="161"/>
        <v>2.065065193727289E-3</v>
      </c>
      <c r="H917" s="4" cm="1">
        <f t="array" ref="H917">SUMPRODUCT(Q916:R916,(1+daily_ret!D916:E916))-1</f>
        <v>3.698850614944682E-3</v>
      </c>
      <c r="I917" s="5">
        <f t="shared" si="157"/>
        <v>153.30027437678521</v>
      </c>
      <c r="J917" s="4">
        <f>I917/MAX(I$3:I917)-1</f>
        <v>0</v>
      </c>
      <c r="K917" s="5">
        <f t="shared" si="162"/>
        <v>139.53512118211594</v>
      </c>
      <c r="L917" s="4">
        <f>K917/MAX(K$3:K917)-1</f>
        <v>0</v>
      </c>
      <c r="M917" s="5">
        <f t="shared" si="158"/>
        <v>86.086985948326344</v>
      </c>
      <c r="N917" s="5">
        <f t="shared" si="159"/>
        <v>53.4481352337896</v>
      </c>
      <c r="O917" s="5">
        <f t="shared" si="154"/>
        <v>86.086985948326344</v>
      </c>
      <c r="P917" s="5">
        <f t="shared" si="155"/>
        <v>53.4481352337896</v>
      </c>
      <c r="Q917" s="5">
        <f t="shared" si="163"/>
        <v>0.61695568269130519</v>
      </c>
      <c r="R917" s="5">
        <f t="shared" si="164"/>
        <v>0.38304431730869481</v>
      </c>
      <c r="S917" s="4" cm="1">
        <f t="array" ref="S917">SUM(ABS(O917:P917/K917-M917:N917/K917))</f>
        <v>0</v>
      </c>
    </row>
    <row r="918" spans="1:19" x14ac:dyDescent="0.3">
      <c r="A918" s="1">
        <v>38793</v>
      </c>
      <c r="B918" s="2">
        <v>915</v>
      </c>
      <c r="C918">
        <v>94.175758361816406</v>
      </c>
      <c r="D918">
        <v>54.613052368163999</v>
      </c>
      <c r="E918" s="4">
        <f t="shared" si="160"/>
        <v>-2.7390121372483645E-4</v>
      </c>
      <c r="F918" s="4">
        <f t="shared" si="156"/>
        <v>-2.7390121372483645E-4</v>
      </c>
      <c r="G918" s="4">
        <f t="shared" si="161"/>
        <v>8.352858064744062E-4</v>
      </c>
      <c r="H918" s="4" cm="1">
        <f t="array" ref="H918">SUMPRODUCT(Q917:R917,(1+daily_ret!D917:E917))-1</f>
        <v>-2.7390121372483645E-4</v>
      </c>
      <c r="I918" s="5">
        <f t="shared" si="157"/>
        <v>153.42832392010078</v>
      </c>
      <c r="J918" s="4">
        <f>I918/MAX(I$3:I918)-1</f>
        <v>0</v>
      </c>
      <c r="K918" s="5">
        <f t="shared" si="162"/>
        <v>139.49690234306692</v>
      </c>
      <c r="L918" s="4">
        <f>K918/MAX(K$3:K918)-1</f>
        <v>-2.7390121372483645E-4</v>
      </c>
      <c r="M918" s="5">
        <f t="shared" si="158"/>
        <v>86.158893185811138</v>
      </c>
      <c r="N918" s="5">
        <f t="shared" si="159"/>
        <v>53.338009157255776</v>
      </c>
      <c r="O918" s="5">
        <f t="shared" si="154"/>
        <v>86.158893185811138</v>
      </c>
      <c r="P918" s="5">
        <f t="shared" si="155"/>
        <v>53.338009157255776</v>
      </c>
      <c r="Q918" s="5">
        <f t="shared" si="163"/>
        <v>0.61764018941380661</v>
      </c>
      <c r="R918" s="5">
        <f t="shared" si="164"/>
        <v>0.38235981058619334</v>
      </c>
      <c r="S918" s="4" cm="1">
        <f t="array" ref="S918">SUM(ABS(O918:P918/K918-M918:N918/K918))</f>
        <v>0</v>
      </c>
    </row>
    <row r="919" spans="1:19" x14ac:dyDescent="0.3">
      <c r="A919" s="1">
        <v>38796</v>
      </c>
      <c r="B919" s="2">
        <v>916</v>
      </c>
      <c r="C919">
        <v>94.024330139160099</v>
      </c>
      <c r="D919">
        <v>54.719169616699197</v>
      </c>
      <c r="E919" s="4">
        <f t="shared" si="160"/>
        <v>-2.5016974043712281E-4</v>
      </c>
      <c r="F919" s="4">
        <f t="shared" si="156"/>
        <v>-2.5016974043712281E-4</v>
      </c>
      <c r="G919" s="4">
        <f t="shared" si="161"/>
        <v>-1.6079320760499227E-3</v>
      </c>
      <c r="H919" s="4" cm="1">
        <f t="array" ref="H919">SUMPRODUCT(Q918:R918,(1+daily_ret!D918:E918))-1</f>
        <v>-2.5016974043712281E-4</v>
      </c>
      <c r="I919" s="5">
        <f t="shared" si="157"/>
        <v>153.18162159669507</v>
      </c>
      <c r="J919" s="4">
        <f>I919/MAX(I$3:I919)-1</f>
        <v>-1.6079320760499227E-3</v>
      </c>
      <c r="K919" s="5">
        <f t="shared" si="162"/>
        <v>139.46200443921597</v>
      </c>
      <c r="L919" s="4">
        <f>K919/MAX(K$3:K919)-1</f>
        <v>-5.2400243236638833E-4</v>
      </c>
      <c r="M919" s="5">
        <f t="shared" si="158"/>
        <v>86.020355537820706</v>
      </c>
      <c r="N919" s="5">
        <f t="shared" si="159"/>
        <v>53.441648901395276</v>
      </c>
      <c r="O919" s="5">
        <f t="shared" si="154"/>
        <v>86.020355537820706</v>
      </c>
      <c r="P919" s="5">
        <f t="shared" si="155"/>
        <v>53.441648901395276</v>
      </c>
      <c r="Q919" s="5">
        <f t="shared" si="163"/>
        <v>0.61680137098067001</v>
      </c>
      <c r="R919" s="5">
        <f t="shared" si="164"/>
        <v>0.38319862901932999</v>
      </c>
      <c r="S919" s="4" cm="1">
        <f t="array" ref="S919">SUM(ABS(O919:P919/K919-M919:N919/K919))</f>
        <v>0</v>
      </c>
    </row>
    <row r="920" spans="1:19" x14ac:dyDescent="0.3">
      <c r="A920" s="1">
        <v>38797</v>
      </c>
      <c r="B920" s="2">
        <v>917</v>
      </c>
      <c r="C920">
        <v>93.433151245117102</v>
      </c>
      <c r="D920">
        <v>54.493694305419901</v>
      </c>
      <c r="E920" s="4">
        <f t="shared" si="160"/>
        <v>-5.4571494199947557E-3</v>
      </c>
      <c r="F920" s="4">
        <f t="shared" si="156"/>
        <v>-5.4571494199947557E-3</v>
      </c>
      <c r="G920" s="4">
        <f t="shared" si="161"/>
        <v>-6.2875097665467949E-3</v>
      </c>
      <c r="H920" s="4" cm="1">
        <f t="array" ref="H920">SUMPRODUCT(Q919:R919,(1+daily_ret!D919:E919))-1</f>
        <v>-5.4571494199948667E-3</v>
      </c>
      <c r="I920" s="5">
        <f t="shared" si="157"/>
        <v>152.21849065485037</v>
      </c>
      <c r="J920" s="4">
        <f>I920/MAX(I$3:I920)-1</f>
        <v>-7.8853319539646805E-3</v>
      </c>
      <c r="K920" s="5">
        <f t="shared" si="162"/>
        <v>138.7009394425792</v>
      </c>
      <c r="L920" s="4">
        <f>K920/MAX(K$3:K920)-1</f>
        <v>-5.9782922927913429E-3</v>
      </c>
      <c r="M920" s="5">
        <f t="shared" si="158"/>
        <v>85.47950171225483</v>
      </c>
      <c r="N920" s="5">
        <f t="shared" si="159"/>
        <v>53.221437730324368</v>
      </c>
      <c r="O920" s="5">
        <f t="shared" si="154"/>
        <v>85.47950171225483</v>
      </c>
      <c r="P920" s="5">
        <f t="shared" si="155"/>
        <v>53.221437730324368</v>
      </c>
      <c r="Q920" s="5">
        <f t="shared" si="163"/>
        <v>0.61628639327019474</v>
      </c>
      <c r="R920" s="5">
        <f t="shared" si="164"/>
        <v>0.38371360672980526</v>
      </c>
      <c r="S920" s="4" cm="1">
        <f t="array" ref="S920">SUM(ABS(O920:P920/K920-M920:N920/K920))</f>
        <v>0</v>
      </c>
    </row>
    <row r="921" spans="1:19" x14ac:dyDescent="0.3">
      <c r="A921" s="1">
        <v>38798</v>
      </c>
      <c r="B921" s="2">
        <v>918</v>
      </c>
      <c r="C921">
        <v>94.002708435058594</v>
      </c>
      <c r="D921">
        <v>54.56001663208</v>
      </c>
      <c r="E921" s="4">
        <f t="shared" si="160"/>
        <v>4.2238114273542848E-3</v>
      </c>
      <c r="F921" s="4">
        <f t="shared" si="156"/>
        <v>4.2238114273542848E-3</v>
      </c>
      <c r="G921" s="4">
        <f t="shared" si="161"/>
        <v>6.0958790573946153E-3</v>
      </c>
      <c r="H921" s="4" cm="1">
        <f t="array" ref="H921">SUMPRODUCT(Q920:R920,(1+daily_ret!D920:E920))-1</f>
        <v>4.2238114273542848E-3</v>
      </c>
      <c r="I921" s="5">
        <f t="shared" si="157"/>
        <v>153.14639616418148</v>
      </c>
      <c r="J921" s="4">
        <f>I921/MAX(I$3:I921)-1</f>
        <v>-1.8375209264889225E-3</v>
      </c>
      <c r="K921" s="5">
        <f t="shared" si="162"/>
        <v>139.28678605558153</v>
      </c>
      <c r="L921" s="4">
        <f>K921/MAX(K$3:K921)-1</f>
        <v>-1.7797320447394682E-3</v>
      </c>
      <c r="M921" s="5">
        <f t="shared" si="158"/>
        <v>86.000574416579084</v>
      </c>
      <c r="N921" s="5">
        <f t="shared" si="159"/>
        <v>53.286211639002453</v>
      </c>
      <c r="O921" s="5">
        <f t="shared" si="154"/>
        <v>86.000574416579084</v>
      </c>
      <c r="P921" s="5">
        <f t="shared" si="155"/>
        <v>53.286211639002453</v>
      </c>
      <c r="Q921" s="5">
        <f t="shared" si="163"/>
        <v>0.6174352704373629</v>
      </c>
      <c r="R921" s="5">
        <f t="shared" si="164"/>
        <v>0.38256472956263721</v>
      </c>
      <c r="S921" s="4" cm="1">
        <f t="array" ref="S921">SUM(ABS(O921:P921/K921-M921:N921/K921))</f>
        <v>0</v>
      </c>
    </row>
    <row r="922" spans="1:19" x14ac:dyDescent="0.3">
      <c r="A922" s="1">
        <v>38799</v>
      </c>
      <c r="B922" s="2">
        <v>919</v>
      </c>
      <c r="C922">
        <v>93.808059692382798</v>
      </c>
      <c r="D922">
        <v>54.4207763671875</v>
      </c>
      <c r="E922" s="4">
        <f t="shared" si="160"/>
        <v>-2.2548326492118909E-3</v>
      </c>
      <c r="F922" s="4">
        <f t="shared" si="156"/>
        <v>-2.2548326492118909E-3</v>
      </c>
      <c r="G922" s="4">
        <f t="shared" si="161"/>
        <v>-2.0706716425119565E-3</v>
      </c>
      <c r="H922" s="4" cm="1">
        <f t="array" ref="H922">SUMPRODUCT(Q921:R921,(1+daily_ret!D921:E921))-1</f>
        <v>-2.2548326492117798E-3</v>
      </c>
      <c r="I922" s="5">
        <f t="shared" si="157"/>
        <v>152.82928026449142</v>
      </c>
      <c r="J922" s="4">
        <f>I922/MAX(I$3:I922)-1</f>
        <v>-3.9043876665257882E-3</v>
      </c>
      <c r="K922" s="5">
        <f t="shared" si="162"/>
        <v>138.97271766277962</v>
      </c>
      <c r="L922" s="4">
        <f>K922/MAX(K$3:K922)-1</f>
        <v>-4.0305516960299492E-3</v>
      </c>
      <c r="M922" s="5">
        <f t="shared" si="158"/>
        <v>85.822495465894931</v>
      </c>
      <c r="N922" s="5">
        <f t="shared" si="159"/>
        <v>53.150222196884684</v>
      </c>
      <c r="O922" s="5">
        <f t="shared" si="154"/>
        <v>85.822495465894931</v>
      </c>
      <c r="P922" s="5">
        <f t="shared" si="155"/>
        <v>53.150222196884684</v>
      </c>
      <c r="Q922" s="5">
        <f t="shared" si="163"/>
        <v>0.61754923490915048</v>
      </c>
      <c r="R922" s="5">
        <f t="shared" si="164"/>
        <v>0.38245076509084952</v>
      </c>
      <c r="S922" s="4" cm="1">
        <f t="array" ref="S922">SUM(ABS(O922:P922/K922-M922:N922/K922))</f>
        <v>0</v>
      </c>
    </row>
    <row r="923" spans="1:19" x14ac:dyDescent="0.3">
      <c r="A923" s="1">
        <v>38800</v>
      </c>
      <c r="B923" s="2">
        <v>920</v>
      </c>
      <c r="C923">
        <v>93.880157470703097</v>
      </c>
      <c r="D923">
        <v>54.659488677978501</v>
      </c>
      <c r="E923" s="4">
        <f t="shared" si="160"/>
        <v>2.1522171437349247E-3</v>
      </c>
      <c r="F923" s="4">
        <f t="shared" si="156"/>
        <v>2.1522171437349247E-3</v>
      </c>
      <c r="G923" s="4">
        <f t="shared" si="161"/>
        <v>7.6856699260940964E-4</v>
      </c>
      <c r="H923" s="4" cm="1">
        <f t="array" ref="H923">SUMPRODUCT(Q922:R922,(1+daily_ret!D922:E922))-1</f>
        <v>2.1522171437351467E-3</v>
      </c>
      <c r="I923" s="5">
        <f t="shared" si="157"/>
        <v>152.94673980480695</v>
      </c>
      <c r="J923" s="4">
        <f>I923/MAX(I$3:I923)-1</f>
        <v>-3.1388214574032958E-3</v>
      </c>
      <c r="K923" s="5">
        <f t="shared" si="162"/>
        <v>139.27181712824489</v>
      </c>
      <c r="L923" s="4">
        <f>K923/MAX(K$3:K923)-1</f>
        <v>-1.8870091747539286E-3</v>
      </c>
      <c r="M923" s="5">
        <f t="shared" si="158"/>
        <v>85.888455803133382</v>
      </c>
      <c r="N923" s="5">
        <f t="shared" si="159"/>
        <v>53.383361325111515</v>
      </c>
      <c r="O923" s="5">
        <f t="shared" si="154"/>
        <v>85.888455803133382</v>
      </c>
      <c r="P923" s="5">
        <f t="shared" si="155"/>
        <v>53.383361325111515</v>
      </c>
      <c r="Q923" s="5">
        <f t="shared" si="163"/>
        <v>0.61669659787697895</v>
      </c>
      <c r="R923" s="5">
        <f t="shared" si="164"/>
        <v>0.38330340212302116</v>
      </c>
      <c r="S923" s="4" cm="1">
        <f t="array" ref="S923">SUM(ABS(O923:P923/K923-M923:N923/K923))</f>
        <v>0</v>
      </c>
    </row>
    <row r="924" spans="1:19" x14ac:dyDescent="0.3">
      <c r="A924" s="1">
        <v>38803</v>
      </c>
      <c r="B924" s="2">
        <v>921</v>
      </c>
      <c r="C924">
        <v>93.743141174316406</v>
      </c>
      <c r="D924">
        <v>54.540134429931598</v>
      </c>
      <c r="E924" s="4">
        <f t="shared" si="160"/>
        <v>-1.7370367297295797E-3</v>
      </c>
      <c r="F924" s="4">
        <f t="shared" si="156"/>
        <v>-1.7370367297295797E-3</v>
      </c>
      <c r="G924" s="4">
        <f t="shared" si="161"/>
        <v>-1.4594808964764061E-3</v>
      </c>
      <c r="H924" s="4" cm="1">
        <f t="array" ref="H924">SUMPRODUCT(Q923:R923,(1+daily_ret!D923:E923))-1</f>
        <v>-1.7370367297295797E-3</v>
      </c>
      <c r="I924" s="5">
        <f t="shared" si="157"/>
        <v>152.72351695988348</v>
      </c>
      <c r="J924" s="4">
        <f>I924/MAX(I$3:I924)-1</f>
        <v>-4.5937213039252134E-3</v>
      </c>
      <c r="K924" s="5">
        <f t="shared" si="162"/>
        <v>139.02989686647695</v>
      </c>
      <c r="L924" s="4">
        <f>K924/MAX(K$3:K924)-1</f>
        <v>-3.6207681002375924E-3</v>
      </c>
      <c r="M924" s="5">
        <f t="shared" si="158"/>
        <v>85.763103242660847</v>
      </c>
      <c r="N924" s="5">
        <f t="shared" si="159"/>
        <v>53.266793623816099</v>
      </c>
      <c r="O924" s="5">
        <f t="shared" si="154"/>
        <v>85.763103242660847</v>
      </c>
      <c r="P924" s="5">
        <f t="shared" si="155"/>
        <v>53.266793623816099</v>
      </c>
      <c r="Q924" s="5">
        <f t="shared" si="163"/>
        <v>0.61686806345707756</v>
      </c>
      <c r="R924" s="5">
        <f t="shared" si="164"/>
        <v>0.38313193654292244</v>
      </c>
      <c r="S924" s="4" cm="1">
        <f t="array" ref="S924">SUM(ABS(O924:P924/K924-M924:N924/K924))</f>
        <v>0</v>
      </c>
    </row>
    <row r="925" spans="1:19" x14ac:dyDescent="0.3">
      <c r="A925" s="1">
        <v>38804</v>
      </c>
      <c r="B925" s="2">
        <v>922</v>
      </c>
      <c r="C925">
        <v>93.166366577148395</v>
      </c>
      <c r="D925">
        <v>54.274879455566399</v>
      </c>
      <c r="E925" s="4">
        <f t="shared" si="160"/>
        <v>-5.6587672126480193E-3</v>
      </c>
      <c r="F925" s="4">
        <f t="shared" si="156"/>
        <v>-5.6587672126480193E-3</v>
      </c>
      <c r="G925" s="4">
        <f t="shared" si="161"/>
        <v>-6.1527125072062816E-3</v>
      </c>
      <c r="H925" s="4" cm="1">
        <f t="array" ref="H925">SUMPRODUCT(Q924:R924,(1+daily_ret!D924:E924))-1</f>
        <v>-5.6587672126480193E-3</v>
      </c>
      <c r="I925" s="5">
        <f t="shared" si="157"/>
        <v>151.78385306693988</v>
      </c>
      <c r="J925" s="4">
        <f>I925/MAX(I$3:I925)-1</f>
        <v>-1.0718169964610169E-2</v>
      </c>
      <c r="K925" s="5">
        <f t="shared" si="162"/>
        <v>138.24315904451109</v>
      </c>
      <c r="L925" s="4">
        <f>K925/MAX(K$3:K925)-1</f>
        <v>-9.2590462290754738E-3</v>
      </c>
      <c r="M925" s="5">
        <f t="shared" si="158"/>
        <v>85.235427524682905</v>
      </c>
      <c r="N925" s="5">
        <f t="shared" si="159"/>
        <v>53.007731519828184</v>
      </c>
      <c r="O925" s="5">
        <f t="shared" si="154"/>
        <v>85.235427524682905</v>
      </c>
      <c r="P925" s="5">
        <f t="shared" si="155"/>
        <v>53.007731519828184</v>
      </c>
      <c r="Q925" s="5">
        <f t="shared" si="163"/>
        <v>0.61656163034612854</v>
      </c>
      <c r="R925" s="5">
        <f t="shared" si="164"/>
        <v>0.38343836965387146</v>
      </c>
      <c r="S925" s="4" cm="1">
        <f t="array" ref="S925">SUM(ABS(O925:P925/K925-M925:N925/K925))</f>
        <v>0</v>
      </c>
    </row>
    <row r="926" spans="1:19" x14ac:dyDescent="0.3">
      <c r="A926" s="1">
        <v>38805</v>
      </c>
      <c r="B926" s="2">
        <v>923</v>
      </c>
      <c r="C926">
        <v>93.750373840332003</v>
      </c>
      <c r="D926">
        <v>54.221786499023402</v>
      </c>
      <c r="E926" s="4">
        <f t="shared" si="160"/>
        <v>3.489787791536525E-3</v>
      </c>
      <c r="F926" s="4">
        <f t="shared" si="156"/>
        <v>3.489787791536525E-3</v>
      </c>
      <c r="G926" s="4">
        <f t="shared" si="161"/>
        <v>6.2684344644909906E-3</v>
      </c>
      <c r="H926" s="4" cm="1">
        <f t="array" ref="H926">SUMPRODUCT(Q925:R925,(1+daily_ret!D925:E925))-1</f>
        <v>3.489787791536525E-3</v>
      </c>
      <c r="I926" s="5">
        <f t="shared" si="157"/>
        <v>152.73530020265792</v>
      </c>
      <c r="J926" s="4">
        <f>I926/MAX(I$3:I926)-1</f>
        <v>-4.5169216461216077E-3</v>
      </c>
      <c r="K926" s="5">
        <f t="shared" si="162"/>
        <v>138.72559833320807</v>
      </c>
      <c r="L926" s="4">
        <f>K926/MAX(K$3:K926)-1</f>
        <v>-5.8015705440304099E-3</v>
      </c>
      <c r="M926" s="5">
        <f t="shared" si="158"/>
        <v>85.76972021617425</v>
      </c>
      <c r="N926" s="5">
        <f t="shared" si="159"/>
        <v>52.955878117033819</v>
      </c>
      <c r="O926" s="5">
        <f t="shared" si="154"/>
        <v>85.76972021617425</v>
      </c>
      <c r="P926" s="5">
        <f t="shared" si="155"/>
        <v>52.955878117033819</v>
      </c>
      <c r="Q926" s="5">
        <f t="shared" si="163"/>
        <v>0.61826887933229213</v>
      </c>
      <c r="R926" s="5">
        <f t="shared" si="164"/>
        <v>0.38173112066770787</v>
      </c>
      <c r="S926" s="4" cm="1">
        <f t="array" ref="S926">SUM(ABS(O926:P926/K926-M926:N926/K926))</f>
        <v>0</v>
      </c>
    </row>
    <row r="927" spans="1:19" x14ac:dyDescent="0.3">
      <c r="A927" s="1">
        <v>38806</v>
      </c>
      <c r="B927" s="2">
        <v>924</v>
      </c>
      <c r="C927">
        <v>93.584533691406193</v>
      </c>
      <c r="D927">
        <v>54.062648773193303</v>
      </c>
      <c r="E927" s="4">
        <f t="shared" si="160"/>
        <v>-2.2140477247682977E-3</v>
      </c>
      <c r="F927" s="4">
        <f t="shared" si="156"/>
        <v>-2.2140477247682977E-3</v>
      </c>
      <c r="G927" s="4">
        <f t="shared" si="161"/>
        <v>-1.7689545346054603E-3</v>
      </c>
      <c r="H927" s="4" cm="1">
        <f t="array" ref="H927">SUMPRODUCT(Q926:R926,(1+daily_ret!D926:E926))-1</f>
        <v>-2.2140477247682977E-3</v>
      </c>
      <c r="I927" s="5">
        <f t="shared" si="157"/>
        <v>152.46511840077011</v>
      </c>
      <c r="J927" s="4">
        <f>I927/MAX(I$3:I927)-1</f>
        <v>-6.2778859516986474E-3</v>
      </c>
      <c r="K927" s="5">
        <f t="shared" si="162"/>
        <v>138.41845323785131</v>
      </c>
      <c r="L927" s="4">
        <f>K927/MAX(K$3:K927)-1</f>
        <v>-8.002773314735534E-3</v>
      </c>
      <c r="M927" s="5">
        <f t="shared" si="158"/>
        <v>85.617997480666006</v>
      </c>
      <c r="N927" s="5">
        <f t="shared" si="159"/>
        <v>52.800455757185304</v>
      </c>
      <c r="O927" s="5">
        <f t="shared" si="154"/>
        <v>85.617997480666006</v>
      </c>
      <c r="P927" s="5">
        <f t="shared" si="155"/>
        <v>52.800455757185304</v>
      </c>
      <c r="Q927" s="5">
        <f t="shared" si="163"/>
        <v>0.61854467722988016</v>
      </c>
      <c r="R927" s="5">
        <f t="shared" si="164"/>
        <v>0.38145532277011979</v>
      </c>
      <c r="S927" s="4" cm="1">
        <f t="array" ref="S927">SUM(ABS(O927:P927/K927-M927:N927/K927))</f>
        <v>0</v>
      </c>
    </row>
    <row r="928" spans="1:19" x14ac:dyDescent="0.3">
      <c r="A928" s="1">
        <v>38807</v>
      </c>
      <c r="B928" s="2">
        <v>925</v>
      </c>
      <c r="C928">
        <v>93.606163024902301</v>
      </c>
      <c r="D928">
        <v>54.1024360656738</v>
      </c>
      <c r="E928" s="4">
        <f t="shared" si="160"/>
        <v>4.236897898286518E-4</v>
      </c>
      <c r="F928" s="4">
        <f t="shared" si="156"/>
        <v>4.236897898286518E-4</v>
      </c>
      <c r="G928" s="4">
        <f t="shared" si="161"/>
        <v>2.3112081284093478E-4</v>
      </c>
      <c r="H928" s="4" cm="1">
        <f t="array" ref="H928">SUMPRODUCT(Q927:R927,(1+daily_ret!D927:E927))-1</f>
        <v>4.236897898286518E-4</v>
      </c>
      <c r="I928" s="5">
        <f t="shared" si="157"/>
        <v>152.50035626286478</v>
      </c>
      <c r="J928" s="4">
        <f>I928/MAX(I$3:I928)-1</f>
        <v>-6.0482160889617775E-3</v>
      </c>
      <c r="K928" s="5">
        <f t="shared" si="162"/>
        <v>138.47709972321206</v>
      </c>
      <c r="L928" s="4">
        <f>K928/MAX(K$3:K928)-1</f>
        <v>-7.5824742182506455E-3</v>
      </c>
      <c r="M928" s="5">
        <f t="shared" si="158"/>
        <v>85.637785581837562</v>
      </c>
      <c r="N928" s="5">
        <f t="shared" si="159"/>
        <v>52.839314141374501</v>
      </c>
      <c r="O928" s="5">
        <f t="shared" si="154"/>
        <v>85.637785581837562</v>
      </c>
      <c r="P928" s="5">
        <f t="shared" si="155"/>
        <v>52.839314141374501</v>
      </c>
      <c r="Q928" s="5">
        <f t="shared" si="163"/>
        <v>0.61842561515954853</v>
      </c>
      <c r="R928" s="5">
        <f t="shared" si="164"/>
        <v>0.38157438484045153</v>
      </c>
      <c r="S928" s="4" cm="1">
        <f t="array" ref="S928">SUM(ABS(O928:P928/K928-M928:N928/K928))</f>
        <v>0</v>
      </c>
    </row>
    <row r="929" spans="1:19" x14ac:dyDescent="0.3">
      <c r="A929" s="1">
        <v>38810</v>
      </c>
      <c r="B929" s="2">
        <v>926</v>
      </c>
      <c r="C929">
        <v>93.534065246582003</v>
      </c>
      <c r="D929">
        <v>54.0425605773925</v>
      </c>
      <c r="E929" s="4">
        <f t="shared" si="160"/>
        <v>-8.9861732525053917E-4</v>
      </c>
      <c r="F929" s="4">
        <f t="shared" si="156"/>
        <v>-8.9861732525053917E-4</v>
      </c>
      <c r="G929" s="4">
        <f t="shared" si="161"/>
        <v>-7.7022469451204501E-4</v>
      </c>
      <c r="H929" s="4" cm="1">
        <f t="array" ref="H929">SUMPRODUCT(Q928:R928,(1+daily_ret!D928:E928))-1</f>
        <v>-8.9861732525053917E-4</v>
      </c>
      <c r="I929" s="5">
        <f t="shared" si="157"/>
        <v>152.38289672254925</v>
      </c>
      <c r="J929" s="4">
        <f>I929/MAX(I$3:I929)-1</f>
        <v>-6.813782298084381E-3</v>
      </c>
      <c r="K929" s="5">
        <f t="shared" si="162"/>
        <v>138.35266180225034</v>
      </c>
      <c r="L929" s="4">
        <f>K929/MAX(K$3:K929)-1</f>
        <v>-8.474277800800456E-3</v>
      </c>
      <c r="M929" s="5">
        <f t="shared" si="158"/>
        <v>85.571825244599111</v>
      </c>
      <c r="N929" s="5">
        <f t="shared" si="159"/>
        <v>52.780836557651227</v>
      </c>
      <c r="O929" s="5">
        <f t="shared" si="154"/>
        <v>85.571825244599111</v>
      </c>
      <c r="P929" s="5">
        <f t="shared" si="155"/>
        <v>52.780836557651227</v>
      </c>
      <c r="Q929" s="5">
        <f t="shared" si="163"/>
        <v>0.61850508786674652</v>
      </c>
      <c r="R929" s="5">
        <f t="shared" si="164"/>
        <v>0.38149491213325348</v>
      </c>
      <c r="S929" s="4" cm="1">
        <f t="array" ref="S929">SUM(ABS(O929:P929/K929-M929:N929/K929))</f>
        <v>0</v>
      </c>
    </row>
    <row r="930" spans="1:19" x14ac:dyDescent="0.3">
      <c r="A930" s="1">
        <v>38811</v>
      </c>
      <c r="B930" s="2">
        <v>927</v>
      </c>
      <c r="C930">
        <v>94.132484436035099</v>
      </c>
      <c r="D930">
        <v>54.0491943359375</v>
      </c>
      <c r="E930" s="4">
        <f t="shared" si="160"/>
        <v>4.0039465299428478E-3</v>
      </c>
      <c r="F930" s="4">
        <f t="shared" si="156"/>
        <v>4.0039465299428478E-3</v>
      </c>
      <c r="G930" s="4">
        <f t="shared" si="161"/>
        <v>6.3978742704648983E-3</v>
      </c>
      <c r="H930" s="4" cm="1">
        <f t="array" ref="H930">SUMPRODUCT(Q929:R929,(1+daily_ret!D929:E929))-1</f>
        <v>4.0039465299426258E-3</v>
      </c>
      <c r="I930" s="5">
        <f t="shared" si="157"/>
        <v>153.35782333674936</v>
      </c>
      <c r="J930" s="4">
        <f>I930/MAX(I$3:I930)-1</f>
        <v>-4.5950175006881366E-4</v>
      </c>
      <c r="K930" s="5">
        <f t="shared" si="162"/>
        <v>138.9066184623818</v>
      </c>
      <c r="L930" s="4">
        <f>K930/MAX(K$3:K930)-1</f>
        <v>-4.504261826052014E-3</v>
      </c>
      <c r="M930" s="5">
        <f t="shared" si="158"/>
        <v>86.119303023608254</v>
      </c>
      <c r="N930" s="5">
        <f t="shared" si="159"/>
        <v>52.787315438773547</v>
      </c>
      <c r="O930" s="5">
        <f t="shared" si="154"/>
        <v>86.119303023608254</v>
      </c>
      <c r="P930" s="5">
        <f t="shared" si="155"/>
        <v>52.787315438773547</v>
      </c>
      <c r="Q930" s="5">
        <f t="shared" si="163"/>
        <v>0.61997983952745039</v>
      </c>
      <c r="R930" s="5">
        <f t="shared" si="164"/>
        <v>0.38002016047254955</v>
      </c>
      <c r="S930" s="4" cm="1">
        <f t="array" ref="S930">SUM(ABS(O930:P930/K930-M930:N930/K930))</f>
        <v>0</v>
      </c>
    </row>
    <row r="931" spans="1:19" x14ac:dyDescent="0.3">
      <c r="A931" s="1">
        <v>38812</v>
      </c>
      <c r="B931" s="2">
        <v>928</v>
      </c>
      <c r="C931">
        <v>94.456916809082003</v>
      </c>
      <c r="D931">
        <v>54.175624847412102</v>
      </c>
      <c r="E931" s="4">
        <f t="shared" si="160"/>
        <v>3.0257254729630922E-3</v>
      </c>
      <c r="F931" s="4">
        <f t="shared" si="156"/>
        <v>3.0257254729630922E-3</v>
      </c>
      <c r="G931" s="4">
        <f t="shared" si="161"/>
        <v>3.4465506247989275E-3</v>
      </c>
      <c r="H931" s="4" cm="1">
        <f t="array" ref="H931">SUMPRODUCT(Q930:R930,(1+daily_ret!D930:E930))-1</f>
        <v>3.0257254729630922E-3</v>
      </c>
      <c r="I931" s="5">
        <f t="shared" si="157"/>
        <v>153.88637883858846</v>
      </c>
      <c r="J931" s="4">
        <f>I931/MAX(I$3:I931)-1</f>
        <v>0</v>
      </c>
      <c r="K931" s="5">
        <f t="shared" si="162"/>
        <v>139.32691175622659</v>
      </c>
      <c r="L931" s="4">
        <f>K931/MAX(K$3:K931)-1</f>
        <v>-1.4921650128328912E-3</v>
      </c>
      <c r="M931" s="5">
        <f t="shared" si="158"/>
        <v>86.416117561251525</v>
      </c>
      <c r="N931" s="5">
        <f t="shared" si="159"/>
        <v>52.910794194975061</v>
      </c>
      <c r="O931" s="5">
        <f t="shared" si="154"/>
        <v>86.416117561251525</v>
      </c>
      <c r="P931" s="5">
        <f t="shared" si="155"/>
        <v>52.910794194975061</v>
      </c>
      <c r="Q931" s="5">
        <f t="shared" si="163"/>
        <v>0.62023995559773504</v>
      </c>
      <c r="R931" s="5">
        <f t="shared" si="164"/>
        <v>0.37976004440226496</v>
      </c>
      <c r="S931" s="4" cm="1">
        <f t="array" ref="S931">SUM(ABS(O931:P931/K931-M931:N931/K931))</f>
        <v>0</v>
      </c>
    </row>
    <row r="932" spans="1:19" x14ac:dyDescent="0.3">
      <c r="A932" s="1">
        <v>38813</v>
      </c>
      <c r="B932" s="2">
        <v>929</v>
      </c>
      <c r="C932">
        <v>94.356002807617102</v>
      </c>
      <c r="D932">
        <v>54.022579193115199</v>
      </c>
      <c r="E932" s="4">
        <f t="shared" si="160"/>
        <v>-1.7354583428600412E-3</v>
      </c>
      <c r="F932" s="4">
        <f t="shared" si="156"/>
        <v>-1.7354583428600412E-3</v>
      </c>
      <c r="G932" s="4">
        <f t="shared" si="161"/>
        <v>-1.0683601039919166E-3</v>
      </c>
      <c r="H932" s="4" cm="1">
        <f t="array" ref="H932">SUMPRODUCT(Q931:R931,(1+daily_ret!D931:E931))-1</f>
        <v>-1.7354583428599302E-3</v>
      </c>
      <c r="I932" s="5">
        <f t="shared" si="157"/>
        <v>153.72197277088952</v>
      </c>
      <c r="J932" s="4">
        <f>I932/MAX(I$3:I932)-1</f>
        <v>-1.0683601039919166E-3</v>
      </c>
      <c r="K932" s="5">
        <f t="shared" si="162"/>
        <v>139.08511570483432</v>
      </c>
      <c r="L932" s="4">
        <f>K932/MAX(K$3:K932)-1</f>
        <v>-3.2250337654724515E-3</v>
      </c>
      <c r="M932" s="5">
        <f t="shared" si="158"/>
        <v>86.323794028907216</v>
      </c>
      <c r="N932" s="5">
        <f t="shared" si="159"/>
        <v>52.761321675927121</v>
      </c>
      <c r="O932" s="5">
        <f t="shared" si="154"/>
        <v>86.323794028907216</v>
      </c>
      <c r="P932" s="5">
        <f t="shared" si="155"/>
        <v>52.761321675927121</v>
      </c>
      <c r="Q932" s="5">
        <f t="shared" si="163"/>
        <v>0.62065443589307645</v>
      </c>
      <c r="R932" s="5">
        <f t="shared" si="164"/>
        <v>0.37934556410692366</v>
      </c>
      <c r="S932" s="4" cm="1">
        <f t="array" ref="S932">SUM(ABS(O932:P932/K932-M932:N932/K932))</f>
        <v>0</v>
      </c>
    </row>
    <row r="933" spans="1:19" x14ac:dyDescent="0.3">
      <c r="A933" s="1">
        <v>38814</v>
      </c>
      <c r="B933" s="2">
        <v>930</v>
      </c>
      <c r="C933">
        <v>93.397079467773395</v>
      </c>
      <c r="D933">
        <v>53.776454925537102</v>
      </c>
      <c r="E933" s="4">
        <f t="shared" si="160"/>
        <v>-8.0358811832895727E-3</v>
      </c>
      <c r="F933" s="4">
        <f t="shared" si="156"/>
        <v>-8.0358811832895727E-3</v>
      </c>
      <c r="G933" s="4">
        <f t="shared" si="161"/>
        <v>-1.0162822833846064E-2</v>
      </c>
      <c r="H933" s="4" cm="1">
        <f t="array" ref="H933">SUMPRODUCT(Q932:R932,(1+daily_ret!D932:E932))-1</f>
        <v>-8.0358811832895727E-3</v>
      </c>
      <c r="I933" s="5">
        <f t="shared" si="157"/>
        <v>152.15972359594966</v>
      </c>
      <c r="J933" s="4">
        <f>I933/MAX(I$3:I933)-1</f>
        <v>-1.122032538337836E-2</v>
      </c>
      <c r="K933" s="5">
        <f t="shared" si="162"/>
        <v>137.9674442406662</v>
      </c>
      <c r="L933" s="4">
        <f>K933/MAX(K$3:K933)-1</f>
        <v>-1.1234998960610643E-2</v>
      </c>
      <c r="M933" s="5">
        <f t="shared" si="158"/>
        <v>85.446500603846005</v>
      </c>
      <c r="N933" s="5">
        <f t="shared" si="159"/>
        <v>52.520943636820192</v>
      </c>
      <c r="O933" s="5">
        <f t="shared" si="154"/>
        <v>85.446500603846005</v>
      </c>
      <c r="P933" s="5">
        <f t="shared" si="155"/>
        <v>52.520943636820192</v>
      </c>
      <c r="Q933" s="5">
        <f t="shared" si="163"/>
        <v>0.6193236460537439</v>
      </c>
      <c r="R933" s="5">
        <f t="shared" si="164"/>
        <v>0.38067635394625604</v>
      </c>
      <c r="S933" s="4" cm="1">
        <f t="array" ref="S933">SUM(ABS(O933:P933/K933-M933:N933/K933))</f>
        <v>0</v>
      </c>
    </row>
    <row r="934" spans="1:19" x14ac:dyDescent="0.3">
      <c r="A934" s="1">
        <v>38817</v>
      </c>
      <c r="B934" s="2">
        <v>931</v>
      </c>
      <c r="C934">
        <v>93.541290283203097</v>
      </c>
      <c r="D934">
        <v>53.842964172363203</v>
      </c>
      <c r="E934" s="4">
        <f t="shared" si="160"/>
        <v>1.427083760706882E-3</v>
      </c>
      <c r="F934" s="4">
        <f t="shared" si="156"/>
        <v>1.427083760706882E-3</v>
      </c>
      <c r="G934" s="4">
        <f t="shared" si="161"/>
        <v>1.5440612945445409E-3</v>
      </c>
      <c r="H934" s="4" cm="1">
        <f t="array" ref="H934">SUMPRODUCT(Q933:R933,(1+daily_ret!D933:E933))-1</f>
        <v>1.427083760706882E-3</v>
      </c>
      <c r="I934" s="5">
        <f t="shared" si="157"/>
        <v>152.39466753574277</v>
      </c>
      <c r="J934" s="4">
        <f>I934/MAX(I$3:I934)-1</f>
        <v>-9.6935889589704338E-3</v>
      </c>
      <c r="K934" s="5">
        <f t="shared" si="162"/>
        <v>138.16433533984829</v>
      </c>
      <c r="L934" s="4">
        <f>K934/MAX(K$3:K934)-1</f>
        <v>-9.8239484844718783E-3</v>
      </c>
      <c r="M934" s="5">
        <f t="shared" si="158"/>
        <v>85.578435238182692</v>
      </c>
      <c r="N934" s="5">
        <f t="shared" si="159"/>
        <v>52.585900101665594</v>
      </c>
      <c r="O934" s="5">
        <f t="shared" si="154"/>
        <v>85.578435238182692</v>
      </c>
      <c r="P934" s="5">
        <f t="shared" si="155"/>
        <v>52.585900101665594</v>
      </c>
      <c r="Q934" s="5">
        <f t="shared" si="163"/>
        <v>0.61939598976596977</v>
      </c>
      <c r="R934" s="5">
        <f t="shared" si="164"/>
        <v>0.38060401023403018</v>
      </c>
      <c r="S934" s="4" cm="1">
        <f t="array" ref="S934">SUM(ABS(O934:P934/K934-M934:N934/K934))</f>
        <v>0</v>
      </c>
    </row>
    <row r="935" spans="1:19" x14ac:dyDescent="0.3">
      <c r="A935" s="1">
        <v>38818</v>
      </c>
      <c r="B935" s="2">
        <v>932</v>
      </c>
      <c r="C935">
        <v>92.748184204101506</v>
      </c>
      <c r="D935">
        <v>53.942733764648402</v>
      </c>
      <c r="E935" s="4">
        <f t="shared" si="160"/>
        <v>-4.5464073060187404E-3</v>
      </c>
      <c r="F935" s="4">
        <f t="shared" si="156"/>
        <v>-4.5464073060187404E-3</v>
      </c>
      <c r="G935" s="4">
        <f t="shared" si="161"/>
        <v>-8.478673714040097E-3</v>
      </c>
      <c r="H935" s="4" cm="1">
        <f t="array" ref="H935">SUMPRODUCT(Q934:R934,(1+daily_ret!D934:E934))-1</f>
        <v>-4.5464073060188515E-3</v>
      </c>
      <c r="I935" s="5">
        <f t="shared" si="157"/>
        <v>151.10256287394759</v>
      </c>
      <c r="J935" s="4">
        <f>I935/MAX(I$3:I935)-1</f>
        <v>-1.8090073895109415E-2</v>
      </c>
      <c r="K935" s="5">
        <f t="shared" si="162"/>
        <v>137.53618399622798</v>
      </c>
      <c r="L935" s="4">
        <f>K935/MAX(K$3:K935)-1</f>
        <v>-1.4325692119326994E-2</v>
      </c>
      <c r="M935" s="5">
        <f t="shared" si="158"/>
        <v>84.852843608840033</v>
      </c>
      <c r="N935" s="5">
        <f t="shared" si="159"/>
        <v>52.683340387387943</v>
      </c>
      <c r="O935" s="5">
        <f t="shared" si="154"/>
        <v>84.852843608840033</v>
      </c>
      <c r="P935" s="5">
        <f t="shared" si="155"/>
        <v>52.683340387387943</v>
      </c>
      <c r="Q935" s="5">
        <f t="shared" si="163"/>
        <v>0.61694923578196104</v>
      </c>
      <c r="R935" s="5">
        <f t="shared" si="164"/>
        <v>0.38305076421803896</v>
      </c>
      <c r="S935" s="4" cm="1">
        <f t="array" ref="S935">SUM(ABS(O935:P935/K935-M935:N935/K935))</f>
        <v>0</v>
      </c>
    </row>
    <row r="936" spans="1:19" x14ac:dyDescent="0.3">
      <c r="A936" s="1">
        <v>38819</v>
      </c>
      <c r="B936" s="2">
        <v>933</v>
      </c>
      <c r="C936">
        <v>92.921218872070298</v>
      </c>
      <c r="D936">
        <v>53.816371917724602</v>
      </c>
      <c r="E936" s="4">
        <f t="shared" si="160"/>
        <v>2.5370134321200943E-4</v>
      </c>
      <c r="F936" s="4">
        <f t="shared" si="156"/>
        <v>2.5370134321200943E-4</v>
      </c>
      <c r="G936" s="4">
        <f t="shared" si="161"/>
        <v>1.865639413360487E-3</v>
      </c>
      <c r="H936" s="4" cm="1">
        <f t="array" ref="H936">SUMPRODUCT(Q935:R935,(1+daily_ret!D935:E935))-1</f>
        <v>2.5370134321200943E-4</v>
      </c>
      <c r="I936" s="5">
        <f t="shared" si="157"/>
        <v>151.38446577070502</v>
      </c>
      <c r="J936" s="4">
        <f>I936/MAX(I$3:I936)-1</f>
        <v>-1.6258184036598178E-2</v>
      </c>
      <c r="K936" s="5">
        <f t="shared" si="162"/>
        <v>137.57107711084808</v>
      </c>
      <c r="L936" s="4">
        <f>K936/MAX(K$3:K936)-1</f>
        <v>-1.4075625223447963E-2</v>
      </c>
      <c r="M936" s="5">
        <f t="shared" si="158"/>
        <v>85.0111484182124</v>
      </c>
      <c r="N936" s="5">
        <f t="shared" si="159"/>
        <v>52.55992869263568</v>
      </c>
      <c r="O936" s="5">
        <f t="shared" si="154"/>
        <v>85.0111484182124</v>
      </c>
      <c r="P936" s="5">
        <f t="shared" si="155"/>
        <v>52.55992869263568</v>
      </c>
      <c r="Q936" s="5">
        <f t="shared" si="163"/>
        <v>0.61794346750454354</v>
      </c>
      <c r="R936" s="5">
        <f t="shared" si="164"/>
        <v>0.38205653249545651</v>
      </c>
      <c r="S936" s="4" cm="1">
        <f t="array" ref="S936">SUM(ABS(O936:P936/K936-M936:N936/K936))</f>
        <v>0</v>
      </c>
    </row>
    <row r="937" spans="1:19" x14ac:dyDescent="0.3">
      <c r="A937" s="1">
        <v>38820</v>
      </c>
      <c r="B937" s="2">
        <v>934</v>
      </c>
      <c r="C937">
        <v>92.798675537109304</v>
      </c>
      <c r="D937">
        <v>53.530303955078097</v>
      </c>
      <c r="E937" s="4">
        <f t="shared" si="160"/>
        <v>-2.8458075353683387E-3</v>
      </c>
      <c r="F937" s="4">
        <f t="shared" si="156"/>
        <v>-2.8458075353683387E-3</v>
      </c>
      <c r="G937" s="4">
        <f t="shared" si="161"/>
        <v>-1.3187874249660503E-3</v>
      </c>
      <c r="H937" s="4" cm="1">
        <f t="array" ref="H937">SUMPRODUCT(Q936:R936,(1+daily_ret!D936:E936))-1</f>
        <v>-2.8458075353683387E-3</v>
      </c>
      <c r="I937" s="5">
        <f t="shared" si="157"/>
        <v>151.18482184091141</v>
      </c>
      <c r="J937" s="4">
        <f>I937/MAX(I$3:I937)-1</f>
        <v>-1.7555530372903916E-2</v>
      </c>
      <c r="K937" s="5">
        <f t="shared" si="162"/>
        <v>137.17957630295729</v>
      </c>
      <c r="L937" s="4">
        <f>K937/MAX(K$3:K937)-1</f>
        <v>-1.6881376238490398E-2</v>
      </c>
      <c r="M937" s="5">
        <f t="shared" si="158"/>
        <v>84.899036784696548</v>
      </c>
      <c r="N937" s="5">
        <f t="shared" si="159"/>
        <v>52.280539518260738</v>
      </c>
      <c r="O937" s="5">
        <f t="shared" si="154"/>
        <v>84.899036784696548</v>
      </c>
      <c r="P937" s="5">
        <f t="shared" si="155"/>
        <v>52.280539518260738</v>
      </c>
      <c r="Q937" s="5">
        <f t="shared" si="163"/>
        <v>0.61888977260871092</v>
      </c>
      <c r="R937" s="5">
        <f t="shared" si="164"/>
        <v>0.38111022739128902</v>
      </c>
      <c r="S937" s="4" cm="1">
        <f t="array" ref="S937">SUM(ABS(O937:P937/K937-M937:N937/K937))</f>
        <v>0</v>
      </c>
    </row>
    <row r="938" spans="1:19" x14ac:dyDescent="0.3">
      <c r="A938" s="1">
        <v>38824</v>
      </c>
      <c r="B938" s="2">
        <v>935</v>
      </c>
      <c r="C938">
        <v>92.762611389160099</v>
      </c>
      <c r="D938">
        <v>53.736515045166001</v>
      </c>
      <c r="E938" s="4">
        <f t="shared" si="160"/>
        <v>1.2276067982357475E-3</v>
      </c>
      <c r="F938" s="4">
        <f t="shared" si="156"/>
        <v>1.2276067982357475E-3</v>
      </c>
      <c r="G938" s="4">
        <f t="shared" si="161"/>
        <v>-3.8862783052096006E-4</v>
      </c>
      <c r="H938" s="4" cm="1">
        <f t="array" ref="H938">SUMPRODUCT(Q937:R937,(1+daily_ret!D937:E937))-1</f>
        <v>1.2276067982357475E-3</v>
      </c>
      <c r="I938" s="5">
        <f t="shared" si="157"/>
        <v>151.12606721159167</v>
      </c>
      <c r="J938" s="4">
        <f>I938/MAX(I$3:I938)-1</f>
        <v>-1.7937335635742513E-2</v>
      </c>
      <c r="K938" s="5">
        <f t="shared" si="162"/>
        <v>137.34797888340589</v>
      </c>
      <c r="L938" s="4">
        <f>K938/MAX(K$3:K938)-1</f>
        <v>-1.5674493132488698E-2</v>
      </c>
      <c r="M938" s="5">
        <f t="shared" si="158"/>
        <v>84.866042656217587</v>
      </c>
      <c r="N938" s="5">
        <f t="shared" si="159"/>
        <v>52.481936227188292</v>
      </c>
      <c r="O938" s="5">
        <f t="shared" si="154"/>
        <v>84.866042656217587</v>
      </c>
      <c r="P938" s="5">
        <f t="shared" si="155"/>
        <v>52.481936227188292</v>
      </c>
      <c r="Q938" s="5">
        <f t="shared" si="163"/>
        <v>0.61789072796083888</v>
      </c>
      <c r="R938" s="5">
        <f t="shared" si="164"/>
        <v>0.38210927203916106</v>
      </c>
      <c r="S938" s="4" cm="1">
        <f t="array" ref="S938">SUM(ABS(O938:P938/K938-M938:N938/K938))</f>
        <v>0</v>
      </c>
    </row>
    <row r="939" spans="1:19" x14ac:dyDescent="0.3">
      <c r="A939" s="1">
        <v>38825</v>
      </c>
      <c r="B939" s="2">
        <v>936</v>
      </c>
      <c r="C939">
        <v>94.233421325683594</v>
      </c>
      <c r="D939">
        <v>53.909492492675703</v>
      </c>
      <c r="E939" s="4">
        <f t="shared" si="160"/>
        <v>1.102705565338824E-2</v>
      </c>
      <c r="F939" s="4">
        <f t="shared" si="156"/>
        <v>1.102705565338824E-2</v>
      </c>
      <c r="G939" s="4">
        <f t="shared" si="161"/>
        <v>1.5855633153244453E-2</v>
      </c>
      <c r="H939" s="4" cm="1">
        <f t="array" ref="H939">SUMPRODUCT(Q938:R938,(1+daily_ret!D938:E938))-1</f>
        <v>1.1027055653388018E-2</v>
      </c>
      <c r="I939" s="5">
        <f t="shared" si="157"/>
        <v>153.52226669319123</v>
      </c>
      <c r="J939" s="4">
        <f>I939/MAX(I$3:I939)-1</f>
        <v>-2.3661102960850222E-3</v>
      </c>
      <c r="K939" s="5">
        <f t="shared" si="162"/>
        <v>138.86252269043359</v>
      </c>
      <c r="L939" s="4">
        <f>K939/MAX(K$3:K939)-1</f>
        <v>-4.8202809872111008E-3</v>
      </c>
      <c r="M939" s="5">
        <f t="shared" si="158"/>
        <v>86.21164749574217</v>
      </c>
      <c r="N939" s="5">
        <f t="shared" si="159"/>
        <v>52.650875194691409</v>
      </c>
      <c r="O939" s="5">
        <f t="shared" si="154"/>
        <v>86.21164749574217</v>
      </c>
      <c r="P939" s="5">
        <f t="shared" si="155"/>
        <v>52.650875194691409</v>
      </c>
      <c r="Q939" s="5">
        <f t="shared" si="163"/>
        <v>0.62084172046862429</v>
      </c>
      <c r="R939" s="5">
        <f t="shared" si="164"/>
        <v>0.3791582795313756</v>
      </c>
      <c r="S939" s="4" cm="1">
        <f t="array" ref="S939">SUM(ABS(O939:P939/K939-M939:N939/K939))</f>
        <v>0</v>
      </c>
    </row>
    <row r="940" spans="1:19" x14ac:dyDescent="0.3">
      <c r="A940" s="1">
        <v>38826</v>
      </c>
      <c r="B940" s="2">
        <v>937</v>
      </c>
      <c r="C940">
        <v>94.413673400878906</v>
      </c>
      <c r="D940">
        <v>53.756500244140597</v>
      </c>
      <c r="E940" s="4">
        <f t="shared" si="160"/>
        <v>1.1153090540960697E-4</v>
      </c>
      <c r="F940" s="4">
        <f t="shared" si="156"/>
        <v>1.1153090540960697E-4</v>
      </c>
      <c r="G940" s="4">
        <f t="shared" si="161"/>
        <v>1.9128253294797837E-3</v>
      </c>
      <c r="H940" s="4" cm="1">
        <f t="array" ref="H940">SUMPRODUCT(Q939:R939,(1+daily_ret!D939:E939))-1</f>
        <v>1.1153090540960697E-4</v>
      </c>
      <c r="I940" s="5">
        <f t="shared" si="157"/>
        <v>153.81592797356112</v>
      </c>
      <c r="J940" s="4">
        <f>I940/MAX(I$3:I940)-1</f>
        <v>-4.5781092231189646E-4</v>
      </c>
      <c r="K940" s="5">
        <f t="shared" si="162"/>
        <v>138.87801015331672</v>
      </c>
      <c r="L940" s="4">
        <f>K940/MAX(K$3:K940)-1</f>
        <v>-4.7092876921043247E-3</v>
      </c>
      <c r="M940" s="5">
        <f t="shared" si="158"/>
        <v>86.376555318768212</v>
      </c>
      <c r="N940" s="5">
        <f t="shared" si="159"/>
        <v>52.501454834548497</v>
      </c>
      <c r="O940" s="5">
        <f t="shared" si="154"/>
        <v>86.376555318768212</v>
      </c>
      <c r="P940" s="5">
        <f t="shared" si="155"/>
        <v>52.501454834548497</v>
      </c>
      <c r="Q940" s="5">
        <f t="shared" si="163"/>
        <v>0.62195991448474353</v>
      </c>
      <c r="R940" s="5">
        <f t="shared" si="164"/>
        <v>0.37804008551525636</v>
      </c>
      <c r="S940" s="4" cm="1">
        <f t="array" ref="S940">SUM(ABS(O940:P940/K940-M940:N940/K940))</f>
        <v>0</v>
      </c>
    </row>
    <row r="941" spans="1:19" x14ac:dyDescent="0.3">
      <c r="A941" s="1">
        <v>38827</v>
      </c>
      <c r="B941" s="2">
        <v>938</v>
      </c>
      <c r="C941">
        <v>94.543464660644503</v>
      </c>
      <c r="D941">
        <v>53.709953308105398</v>
      </c>
      <c r="E941" s="4">
        <f t="shared" si="160"/>
        <v>5.2767429131761467E-4</v>
      </c>
      <c r="F941" s="4">
        <f t="shared" si="156"/>
        <v>5.2767429131761467E-4</v>
      </c>
      <c r="G941" s="4">
        <f t="shared" si="161"/>
        <v>1.3747082926698351E-3</v>
      </c>
      <c r="H941" s="4" cm="1">
        <f t="array" ref="H941">SUMPRODUCT(Q940:R940,(1+daily_ret!D940:E940))-1</f>
        <v>5.2767429131739263E-4</v>
      </c>
      <c r="I941" s="5">
        <f t="shared" si="157"/>
        <v>154.02738000529106</v>
      </c>
      <c r="J941" s="4">
        <f>I941/MAX(I$3:I941)-1</f>
        <v>0</v>
      </c>
      <c r="K941" s="5">
        <f t="shared" si="162"/>
        <v>138.95129250890398</v>
      </c>
      <c r="L941" s="4">
        <f>K941/MAX(K$3:K941)-1</f>
        <v>-4.1840983708322232E-3</v>
      </c>
      <c r="M941" s="5">
        <f t="shared" si="158"/>
        <v>86.495297885657166</v>
      </c>
      <c r="N941" s="5">
        <f t="shared" si="159"/>
        <v>52.455994623246795</v>
      </c>
      <c r="O941" s="5">
        <f t="shared" si="154"/>
        <v>86.495297885657166</v>
      </c>
      <c r="P941" s="5">
        <f t="shared" si="155"/>
        <v>52.455994623246795</v>
      </c>
      <c r="Q941" s="5">
        <f t="shared" si="163"/>
        <v>0.62248645783640022</v>
      </c>
      <c r="R941" s="5">
        <f t="shared" si="164"/>
        <v>0.37751354216359967</v>
      </c>
      <c r="S941" s="4" cm="1">
        <f t="array" ref="S941">SUM(ABS(O941:P941/K941-M941:N941/K941))</f>
        <v>0</v>
      </c>
    </row>
    <row r="942" spans="1:19" x14ac:dyDescent="0.3">
      <c r="A942" s="1">
        <v>38828</v>
      </c>
      <c r="B942" s="2">
        <v>939</v>
      </c>
      <c r="C942">
        <v>94.557884216308594</v>
      </c>
      <c r="D942">
        <v>53.822994232177699</v>
      </c>
      <c r="E942" s="4">
        <f t="shared" si="160"/>
        <v>8.894760085997877E-4</v>
      </c>
      <c r="F942" s="4">
        <f t="shared" si="156"/>
        <v>8.894760085997877E-4</v>
      </c>
      <c r="G942" s="4">
        <f t="shared" si="161"/>
        <v>1.5251774108171468E-4</v>
      </c>
      <c r="H942" s="4" cm="1">
        <f t="array" ref="H942">SUMPRODUCT(Q941:R941,(1+daily_ret!D941:E941))-1</f>
        <v>8.894760085997877E-4</v>
      </c>
      <c r="I942" s="5">
        <f t="shared" si="157"/>
        <v>154.0508719133542</v>
      </c>
      <c r="J942" s="4">
        <f>I942/MAX(I$3:I942)-1</f>
        <v>0</v>
      </c>
      <c r="K942" s="5">
        <f t="shared" si="162"/>
        <v>139.07488634995457</v>
      </c>
      <c r="L942" s="4">
        <f>K942/MAX(K$3:K942)-1</f>
        <v>-3.2983440173509626E-3</v>
      </c>
      <c r="M942" s="5">
        <f t="shared" si="158"/>
        <v>86.508489953104885</v>
      </c>
      <c r="N942" s="5">
        <f t="shared" si="159"/>
        <v>52.56639639684969</v>
      </c>
      <c r="O942" s="5">
        <f t="shared" si="154"/>
        <v>86.508489953104885</v>
      </c>
      <c r="P942" s="5">
        <f t="shared" si="155"/>
        <v>52.56639639684969</v>
      </c>
      <c r="Q942" s="5">
        <f t="shared" si="163"/>
        <v>0.62202811897629962</v>
      </c>
      <c r="R942" s="5">
        <f t="shared" si="164"/>
        <v>0.37797188102370044</v>
      </c>
      <c r="S942" s="4" cm="1">
        <f t="array" ref="S942">SUM(ABS(O942:P942/K942-M942:N942/K942))</f>
        <v>0</v>
      </c>
    </row>
    <row r="943" spans="1:19" x14ac:dyDescent="0.3">
      <c r="A943" s="1">
        <v>38831</v>
      </c>
      <c r="B943" s="2">
        <v>940</v>
      </c>
      <c r="C943">
        <v>94.384841918945298</v>
      </c>
      <c r="D943">
        <v>53.889560699462798</v>
      </c>
      <c r="E943" s="4">
        <f t="shared" si="160"/>
        <v>-6.7085756720297596E-4</v>
      </c>
      <c r="F943" s="4">
        <f t="shared" si="156"/>
        <v>-6.7085756720297596E-4</v>
      </c>
      <c r="G943" s="4">
        <f t="shared" si="161"/>
        <v>-1.8300144805211138E-3</v>
      </c>
      <c r="H943" s="4" cm="1">
        <f t="array" ref="H943">SUMPRODUCT(Q942:R942,(1+daily_ret!D942:E942))-1</f>
        <v>-6.7085756720297596E-4</v>
      </c>
      <c r="I943" s="5">
        <f t="shared" si="157"/>
        <v>153.76895658701585</v>
      </c>
      <c r="J943" s="4">
        <f>I943/MAX(I$3:I943)-1</f>
        <v>-1.8300144805211138E-3</v>
      </c>
      <c r="K943" s="5">
        <f t="shared" si="162"/>
        <v>138.9815869100388</v>
      </c>
      <c r="L943" s="4">
        <f>K943/MAX(K$3:K943)-1</f>
        <v>-3.9669888655107233E-3</v>
      </c>
      <c r="M943" s="5">
        <f t="shared" si="158"/>
        <v>86.350178163802681</v>
      </c>
      <c r="N943" s="5">
        <f t="shared" si="159"/>
        <v>52.631408746236126</v>
      </c>
      <c r="O943" s="5">
        <f t="shared" si="154"/>
        <v>86.350178163802681</v>
      </c>
      <c r="P943" s="5">
        <f t="shared" si="155"/>
        <v>52.631408746236126</v>
      </c>
      <c r="Q943" s="5">
        <f t="shared" si="163"/>
        <v>0.62130660674997307</v>
      </c>
      <c r="R943" s="5">
        <f t="shared" si="164"/>
        <v>0.37869339325002699</v>
      </c>
      <c r="S943" s="4" cm="1">
        <f t="array" ref="S943">SUM(ABS(O943:P943/K943-M943:N943/K943))</f>
        <v>0</v>
      </c>
    </row>
    <row r="944" spans="1:19" x14ac:dyDescent="0.3">
      <c r="A944" s="1">
        <v>38832</v>
      </c>
      <c r="B944" s="2">
        <v>941</v>
      </c>
      <c r="C944">
        <v>93.995491027832003</v>
      </c>
      <c r="D944">
        <v>53.5502319335937</v>
      </c>
      <c r="E944" s="4">
        <f t="shared" si="160"/>
        <v>-4.9475134175768209E-3</v>
      </c>
      <c r="F944" s="4">
        <f t="shared" si="156"/>
        <v>-4.9475134175768209E-3</v>
      </c>
      <c r="G944" s="4">
        <f t="shared" si="161"/>
        <v>-4.1251421647520159E-3</v>
      </c>
      <c r="H944" s="4" cm="1">
        <f t="array" ref="H944">SUMPRODUCT(Q943:R943,(1+daily_ret!D943:E943))-1</f>
        <v>-4.947513417576932E-3</v>
      </c>
      <c r="I944" s="5">
        <f t="shared" si="157"/>
        <v>153.13463778056882</v>
      </c>
      <c r="J944" s="4">
        <f>I944/MAX(I$3:I944)-1</f>
        <v>-5.9476075753774893E-3</v>
      </c>
      <c r="K944" s="5">
        <f t="shared" si="162"/>
        <v>138.29397364400526</v>
      </c>
      <c r="L944" s="4">
        <f>K944/MAX(K$3:K944)-1</f>
        <v>-8.8948755524480561E-3</v>
      </c>
      <c r="M944" s="5">
        <f t="shared" si="158"/>
        <v>85.993971402925339</v>
      </c>
      <c r="N944" s="5">
        <f t="shared" si="159"/>
        <v>52.300002241079916</v>
      </c>
      <c r="O944" s="5">
        <f t="shared" si="154"/>
        <v>85.993971402925339</v>
      </c>
      <c r="P944" s="5">
        <f t="shared" si="155"/>
        <v>52.300002241079916</v>
      </c>
      <c r="Q944" s="5">
        <f t="shared" si="163"/>
        <v>0.62182009191730958</v>
      </c>
      <c r="R944" s="5">
        <f t="shared" si="164"/>
        <v>0.37817990808269036</v>
      </c>
      <c r="S944" s="4" cm="1">
        <f t="array" ref="S944">SUM(ABS(O944:P944/K944-M944:N944/K944))</f>
        <v>0</v>
      </c>
    </row>
    <row r="945" spans="1:19" x14ac:dyDescent="0.3">
      <c r="A945" s="1">
        <v>38833</v>
      </c>
      <c r="B945" s="2">
        <v>942</v>
      </c>
      <c r="C945">
        <v>94.017112731933594</v>
      </c>
      <c r="D945">
        <v>53.5236206054687</v>
      </c>
      <c r="E945" s="4">
        <f t="shared" si="160"/>
        <v>-4.4896504200697684E-5</v>
      </c>
      <c r="F945" s="4">
        <f t="shared" si="156"/>
        <v>-4.4896504200697684E-5</v>
      </c>
      <c r="G945" s="4">
        <f t="shared" si="161"/>
        <v>2.3002916273062723E-4</v>
      </c>
      <c r="H945" s="4" cm="1">
        <f t="array" ref="H945">SUMPRODUCT(Q944:R944,(1+daily_ret!D944:E944))-1</f>
        <v>-4.4896504200586662E-5</v>
      </c>
      <c r="I945" s="5">
        <f t="shared" si="157"/>
        <v>153.16986321308255</v>
      </c>
      <c r="J945" s="4">
        <f>I945/MAX(I$3:I945)-1</f>
        <v>-5.7189465358377101E-3</v>
      </c>
      <c r="K945" s="5">
        <f t="shared" si="162"/>
        <v>138.28776472803662</v>
      </c>
      <c r="L945" s="4">
        <f>K945/MAX(K$3:K945)-1</f>
        <v>-8.9393727078311835E-3</v>
      </c>
      <c r="M945" s="5">
        <f t="shared" si="158"/>
        <v>86.013752524167046</v>
      </c>
      <c r="N945" s="5">
        <f t="shared" si="159"/>
        <v>52.274012203869589</v>
      </c>
      <c r="O945" s="5">
        <f t="shared" si="154"/>
        <v>86.013752524167046</v>
      </c>
      <c r="P945" s="5">
        <f t="shared" si="155"/>
        <v>52.274012203869589</v>
      </c>
      <c r="Q945" s="5">
        <f t="shared" si="163"/>
        <v>0.62199105389638654</v>
      </c>
      <c r="R945" s="5">
        <f t="shared" si="164"/>
        <v>0.37800894610361357</v>
      </c>
      <c r="S945" s="4" cm="1">
        <f t="array" ref="S945">SUM(ABS(O945:P945/K945-M945:N945/K945))</f>
        <v>0</v>
      </c>
    </row>
    <row r="946" spans="1:19" x14ac:dyDescent="0.3">
      <c r="A946" s="1">
        <v>38834</v>
      </c>
      <c r="B946" s="2">
        <v>943</v>
      </c>
      <c r="C946">
        <v>94.471343994140597</v>
      </c>
      <c r="D946">
        <v>53.669994354247997</v>
      </c>
      <c r="E946" s="4">
        <f t="shared" si="160"/>
        <v>4.0388277815139872E-3</v>
      </c>
      <c r="F946" s="4">
        <f t="shared" si="156"/>
        <v>4.0388277815139872E-3</v>
      </c>
      <c r="G946" s="4">
        <f t="shared" si="161"/>
        <v>4.8313679181166691E-3</v>
      </c>
      <c r="H946" s="4" cm="1">
        <f t="array" ref="H946">SUMPRODUCT(Q945:R945,(1+daily_ret!D945:E945))-1</f>
        <v>4.0388277815139872E-3</v>
      </c>
      <c r="I946" s="5">
        <f t="shared" si="157"/>
        <v>153.90988317623254</v>
      </c>
      <c r="J946" s="4">
        <f>I946/MAX(I$3:I946)-1</f>
        <v>-9.1520895253982548E-4</v>
      </c>
      <c r="K946" s="5">
        <f t="shared" si="162"/>
        <v>138.84628519406368</v>
      </c>
      <c r="L946" s="4">
        <f>K946/MAX(K$3:K946)-1</f>
        <v>-4.9366495131588639E-3</v>
      </c>
      <c r="M946" s="5">
        <f t="shared" si="158"/>
        <v>86.429316608629108</v>
      </c>
      <c r="N946" s="5">
        <f t="shared" si="159"/>
        <v>52.416968585434581</v>
      </c>
      <c r="O946" s="5">
        <f t="shared" si="154"/>
        <v>86.429316608629108</v>
      </c>
      <c r="P946" s="5">
        <f t="shared" si="155"/>
        <v>52.416968585434581</v>
      </c>
      <c r="Q946" s="5">
        <f t="shared" si="163"/>
        <v>0.6224820238282065</v>
      </c>
      <c r="R946" s="5">
        <f t="shared" si="164"/>
        <v>0.3775179761717935</v>
      </c>
      <c r="S946" s="4" cm="1">
        <f t="array" ref="S946">SUM(ABS(O946:P946/K946-M946:N946/K946))</f>
        <v>0</v>
      </c>
    </row>
    <row r="947" spans="1:19" x14ac:dyDescent="0.3">
      <c r="A947" s="1">
        <v>38835</v>
      </c>
      <c r="B947" s="2">
        <v>944</v>
      </c>
      <c r="C947">
        <v>94.788581848144503</v>
      </c>
      <c r="D947">
        <v>53.763153076171797</v>
      </c>
      <c r="E947" s="4">
        <f t="shared" si="160"/>
        <v>2.7455990029747745E-3</v>
      </c>
      <c r="F947" s="4">
        <f t="shared" si="156"/>
        <v>2.7455990029747745E-3</v>
      </c>
      <c r="G947" s="4">
        <f t="shared" si="161"/>
        <v>3.3580326117048642E-3</v>
      </c>
      <c r="H947" s="4" cm="1">
        <f t="array" ref="H947">SUMPRODUCT(Q946:R946,(1+daily_ret!D946:E946))-1</f>
        <v>2.7455990029747745E-3</v>
      </c>
      <c r="I947" s="5">
        <f t="shared" si="157"/>
        <v>154.42671758320202</v>
      </c>
      <c r="J947" s="4">
        <f>I947/MAX(I$3:I947)-1</f>
        <v>0</v>
      </c>
      <c r="K947" s="5">
        <f t="shared" si="162"/>
        <v>139.22750141625926</v>
      </c>
      <c r="L947" s="4">
        <f>K947/MAX(K$3:K947)-1</f>
        <v>-2.2046045701654693E-3</v>
      </c>
      <c r="M947" s="5">
        <f t="shared" si="158"/>
        <v>86.719549072408242</v>
      </c>
      <c r="N947" s="5">
        <f t="shared" si="159"/>
        <v>52.507952343851031</v>
      </c>
      <c r="O947" s="5">
        <f t="shared" si="154"/>
        <v>86.719549072408242</v>
      </c>
      <c r="P947" s="5">
        <f t="shared" si="155"/>
        <v>52.507952343851031</v>
      </c>
      <c r="Q947" s="5">
        <f t="shared" si="163"/>
        <v>0.62286220890466226</v>
      </c>
      <c r="R947" s="5">
        <f t="shared" si="164"/>
        <v>0.37713779109533779</v>
      </c>
      <c r="S947" s="4" cm="1">
        <f t="array" ref="S947">SUM(ABS(O947:P947/K947-M947:N947/K947))</f>
        <v>0</v>
      </c>
    </row>
    <row r="948" spans="1:19" x14ac:dyDescent="0.3">
      <c r="A948" s="1">
        <v>38838</v>
      </c>
      <c r="B948" s="2">
        <v>945</v>
      </c>
      <c r="C948">
        <v>94.017112731933594</v>
      </c>
      <c r="D948">
        <v>53.471996307372997</v>
      </c>
      <c r="E948" s="4">
        <f t="shared" si="160"/>
        <v>-7.1117825936590773E-3</v>
      </c>
      <c r="F948" s="4">
        <f t="shared" si="156"/>
        <v>-7.1117825936590773E-3</v>
      </c>
      <c r="G948" s="4">
        <f t="shared" si="161"/>
        <v>-8.1388401553136314E-3</v>
      </c>
      <c r="H948" s="4" cm="1">
        <f t="array" ref="H948">SUMPRODUCT(Q947:R947,(1+daily_ret!D947:E947))-1</f>
        <v>-7.1117825936590773E-3</v>
      </c>
      <c r="I948" s="5">
        <f t="shared" si="157"/>
        <v>153.16986321308258</v>
      </c>
      <c r="J948" s="4">
        <f>I948/MAX(I$3:I948)-1</f>
        <v>-8.1388401553136314E-3</v>
      </c>
      <c r="K948" s="5">
        <f t="shared" si="162"/>
        <v>138.23734569512845</v>
      </c>
      <c r="L948" s="4">
        <f>K948/MAX(K$3:K948)-1</f>
        <v>-9.300708495416643E-3</v>
      </c>
      <c r="M948" s="5">
        <f t="shared" si="158"/>
        <v>86.013752524167032</v>
      </c>
      <c r="N948" s="5">
        <f t="shared" si="159"/>
        <v>52.223593170961429</v>
      </c>
      <c r="O948" s="5">
        <f t="shared" si="154"/>
        <v>86.013752524167032</v>
      </c>
      <c r="P948" s="5">
        <f t="shared" si="155"/>
        <v>52.223593170961429</v>
      </c>
      <c r="Q948" s="5">
        <f t="shared" si="163"/>
        <v>0.62221791145978433</v>
      </c>
      <c r="R948" s="5">
        <f t="shared" si="164"/>
        <v>0.37778208854021572</v>
      </c>
      <c r="S948" s="4" cm="1">
        <f t="array" ref="S948">SUM(ABS(O948:P948/K948-M948:N948/K948))</f>
        <v>0</v>
      </c>
    </row>
    <row r="949" spans="1:19" x14ac:dyDescent="0.3">
      <c r="A949" s="1">
        <v>38839</v>
      </c>
      <c r="B949" s="2">
        <v>946</v>
      </c>
      <c r="C949">
        <v>94.723701477050696</v>
      </c>
      <c r="D949">
        <v>53.558803558349602</v>
      </c>
      <c r="E949" s="4">
        <f t="shared" si="160"/>
        <v>5.2895966378896375E-3</v>
      </c>
      <c r="F949" s="4">
        <f t="shared" si="156"/>
        <v>5.2895966378896375E-3</v>
      </c>
      <c r="G949" s="4">
        <f t="shared" si="161"/>
        <v>7.5155333384016032E-3</v>
      </c>
      <c r="H949" s="4" cm="1">
        <f t="array" ref="H949">SUMPRODUCT(Q948:R948,(1+daily_ret!D948:E948))-1</f>
        <v>5.2895966378894155E-3</v>
      </c>
      <c r="I949" s="5">
        <f t="shared" si="157"/>
        <v>154.32101642649891</v>
      </c>
      <c r="J949" s="4">
        <f>I949/MAX(I$3:I949)-1</f>
        <v>-6.8447454143516495E-4</v>
      </c>
      <c r="K949" s="5">
        <f t="shared" si="162"/>
        <v>138.96856549414818</v>
      </c>
      <c r="L949" s="4">
        <f>K949/MAX(K$3:K949)-1</f>
        <v>-4.0603088539143961E-3</v>
      </c>
      <c r="M949" s="5">
        <f t="shared" si="158"/>
        <v>86.660191748823436</v>
      </c>
      <c r="N949" s="5">
        <f t="shared" si="159"/>
        <v>52.308373745324737</v>
      </c>
      <c r="O949" s="5">
        <f t="shared" si="154"/>
        <v>86.660191748823436</v>
      </c>
      <c r="P949" s="5">
        <f t="shared" si="155"/>
        <v>52.308373745324737</v>
      </c>
      <c r="Q949" s="5">
        <f t="shared" si="163"/>
        <v>0.62359564150838565</v>
      </c>
      <c r="R949" s="5">
        <f t="shared" si="164"/>
        <v>0.37640435849161435</v>
      </c>
      <c r="S949" s="4" cm="1">
        <f t="array" ref="S949">SUM(ABS(O949:P949/K949-M949:N949/K949))</f>
        <v>0</v>
      </c>
    </row>
    <row r="950" spans="1:19" x14ac:dyDescent="0.3">
      <c r="A950" s="1">
        <v>38840</v>
      </c>
      <c r="B950" s="2">
        <v>947</v>
      </c>
      <c r="C950">
        <v>94.370452880859304</v>
      </c>
      <c r="D950">
        <v>53.485343933105398</v>
      </c>
      <c r="E950" s="4">
        <f t="shared" si="160"/>
        <v>-2.8418103411096407E-3</v>
      </c>
      <c r="F950" s="4">
        <f t="shared" si="156"/>
        <v>-2.8418103411096407E-3</v>
      </c>
      <c r="G950" s="4">
        <f t="shared" si="161"/>
        <v>-3.7292524540647465E-3</v>
      </c>
      <c r="H950" s="4" cm="1">
        <f t="array" ref="H950">SUMPRODUCT(Q949:R949,(1+daily_ret!D949:E949))-1</f>
        <v>-2.8418103411096407E-3</v>
      </c>
      <c r="I950" s="5">
        <f t="shared" si="157"/>
        <v>153.74551439727662</v>
      </c>
      <c r="J950" s="4">
        <f>I950/MAX(I$3:I950)-1</f>
        <v>-4.4111744171365652E-3</v>
      </c>
      <c r="K950" s="5">
        <f t="shared" si="162"/>
        <v>138.57364318763774</v>
      </c>
      <c r="L950" s="4">
        <f>K950/MAX(K$3:K950)-1</f>
        <v>-6.8905805673348253E-3</v>
      </c>
      <c r="M950" s="5">
        <f t="shared" si="158"/>
        <v>86.33701401607442</v>
      </c>
      <c r="N950" s="5">
        <f t="shared" si="159"/>
        <v>52.236629171563315</v>
      </c>
      <c r="O950" s="5">
        <f t="shared" si="154"/>
        <v>86.33701401607442</v>
      </c>
      <c r="P950" s="5">
        <f t="shared" si="155"/>
        <v>52.236629171563315</v>
      </c>
      <c r="Q950" s="5">
        <f t="shared" si="163"/>
        <v>0.62304065932053532</v>
      </c>
      <c r="R950" s="5">
        <f t="shared" si="164"/>
        <v>0.37695934067946468</v>
      </c>
      <c r="S950" s="4" cm="1">
        <f t="array" ref="S950">SUM(ABS(O950:P950/K950-M950:N950/K950))</f>
        <v>0</v>
      </c>
    </row>
    <row r="951" spans="1:19" x14ac:dyDescent="0.3">
      <c r="A951" s="1">
        <v>38841</v>
      </c>
      <c r="B951" s="2">
        <v>948</v>
      </c>
      <c r="C951">
        <v>94.709274291992102</v>
      </c>
      <c r="D951">
        <v>53.4519653320312</v>
      </c>
      <c r="E951" s="4">
        <f t="shared" si="160"/>
        <v>2.0016748019024977E-3</v>
      </c>
      <c r="F951" s="4">
        <f t="shared" si="156"/>
        <v>2.0016748019024977E-3</v>
      </c>
      <c r="G951" s="4">
        <f t="shared" si="161"/>
        <v>3.5903336350473491E-3</v>
      </c>
      <c r="H951" s="4" cm="1">
        <f t="array" ref="H951">SUMPRODUCT(Q950:R950,(1+daily_ret!D950:E950))-1</f>
        <v>2.0016748019027197E-3</v>
      </c>
      <c r="I951" s="5">
        <f t="shared" si="157"/>
        <v>154.29751208885483</v>
      </c>
      <c r="J951" s="4">
        <f>I951/MAX(I$3:I951)-1</f>
        <v>-8.36678369969035E-4</v>
      </c>
      <c r="K951" s="5">
        <f t="shared" si="162"/>
        <v>138.85102255741427</v>
      </c>
      <c r="L951" s="4">
        <f>K951/MAX(K$3:K951)-1</f>
        <v>-4.9026984669244822E-3</v>
      </c>
      <c r="M951" s="5">
        <f t="shared" si="158"/>
        <v>86.646992701445882</v>
      </c>
      <c r="N951" s="5">
        <f t="shared" si="159"/>
        <v>52.204029855968393</v>
      </c>
      <c r="O951" s="5">
        <f t="shared" si="154"/>
        <v>86.646992701445882</v>
      </c>
      <c r="P951" s="5">
        <f t="shared" si="155"/>
        <v>52.204029855968393</v>
      </c>
      <c r="Q951" s="5">
        <f t="shared" si="163"/>
        <v>0.62402848106946962</v>
      </c>
      <c r="R951" s="5">
        <f t="shared" si="164"/>
        <v>0.37597151893053049</v>
      </c>
      <c r="S951" s="4" cm="1">
        <f t="array" ref="S951">SUM(ABS(O951:P951/K951-M951:N951/K951))</f>
        <v>0</v>
      </c>
    </row>
    <row r="952" spans="1:19" x14ac:dyDescent="0.3">
      <c r="A952" s="1">
        <v>38842</v>
      </c>
      <c r="B952" s="2">
        <v>949</v>
      </c>
      <c r="C952">
        <v>95.545654296875</v>
      </c>
      <c r="D952">
        <v>53.578845977783203</v>
      </c>
      <c r="E952" s="4">
        <f t="shared" si="160"/>
        <v>6.403267015448133E-3</v>
      </c>
      <c r="F952" s="4">
        <f t="shared" si="156"/>
        <v>6.403267015448133E-3</v>
      </c>
      <c r="G952" s="4">
        <f t="shared" si="161"/>
        <v>8.8310253788272952E-3</v>
      </c>
      <c r="H952" s="4" cm="1">
        <f t="array" ref="H952">SUMPRODUCT(Q951:R951,(1+daily_ret!D951:E951))-1</f>
        <v>6.403267015448133E-3</v>
      </c>
      <c r="I952" s="5">
        <f t="shared" si="157"/>
        <v>155.66011733400143</v>
      </c>
      <c r="J952" s="4">
        <f>I952/MAX(I$3:I952)-1</f>
        <v>0</v>
      </c>
      <c r="K952" s="5">
        <f t="shared" si="162"/>
        <v>139.74012273021739</v>
      </c>
      <c r="L952" s="4">
        <f>K952/MAX(K$3:K952)-1</f>
        <v>0</v>
      </c>
      <c r="M952" s="5">
        <f t="shared" si="158"/>
        <v>87.412174492991412</v>
      </c>
      <c r="N952" s="5">
        <f t="shared" si="159"/>
        <v>52.327948237225982</v>
      </c>
      <c r="O952" s="5">
        <f t="shared" si="154"/>
        <v>87.412174492991412</v>
      </c>
      <c r="P952" s="5">
        <f t="shared" si="155"/>
        <v>52.327948237225982</v>
      </c>
      <c r="Q952" s="5">
        <f t="shared" si="163"/>
        <v>0.62553383226769854</v>
      </c>
      <c r="R952" s="5">
        <f t="shared" si="164"/>
        <v>0.37446616773230151</v>
      </c>
      <c r="S952" s="4" cm="1">
        <f t="array" ref="S952">SUM(ABS(O952:P952/K952-M952:N952/K952))</f>
        <v>0</v>
      </c>
    </row>
    <row r="953" spans="1:19" x14ac:dyDescent="0.3">
      <c r="A953" s="1">
        <v>38845</v>
      </c>
      <c r="B953" s="2">
        <v>950</v>
      </c>
      <c r="C953">
        <v>95.430274963378906</v>
      </c>
      <c r="D953">
        <v>53.605552673339801</v>
      </c>
      <c r="E953" s="4">
        <f t="shared" si="160"/>
        <v>-5.6872929339402134E-4</v>
      </c>
      <c r="F953" s="4">
        <f t="shared" si="156"/>
        <v>-5.6872929339402134E-4</v>
      </c>
      <c r="G953" s="4">
        <f t="shared" si="161"/>
        <v>-1.2075832683881016E-3</v>
      </c>
      <c r="H953" s="4" cm="1">
        <f t="array" ref="H953">SUMPRODUCT(Q952:R952,(1+daily_ret!D952:E952))-1</f>
        <v>-5.6872929339402134E-4</v>
      </c>
      <c r="I953" s="5">
        <f t="shared" si="157"/>
        <v>155.47214478075355</v>
      </c>
      <c r="J953" s="4">
        <f>I953/MAX(I$3:I953)-1</f>
        <v>-1.2075832683881016E-3</v>
      </c>
      <c r="K953" s="5">
        <f t="shared" si="162"/>
        <v>139.66064842895824</v>
      </c>
      <c r="L953" s="4">
        <f>K953/MAX(K$3:K953)-1</f>
        <v>-5.6872929339402134E-4</v>
      </c>
      <c r="M953" s="5">
        <f t="shared" si="158"/>
        <v>87.306617013620269</v>
      </c>
      <c r="N953" s="5">
        <f t="shared" si="159"/>
        <v>52.354031415337964</v>
      </c>
      <c r="O953" s="5">
        <f t="shared" si="154"/>
        <v>87.306617013620269</v>
      </c>
      <c r="P953" s="5">
        <f t="shared" si="155"/>
        <v>52.354031415337964</v>
      </c>
      <c r="Q953" s="5">
        <f t="shared" si="163"/>
        <v>0.62513398008481169</v>
      </c>
      <c r="R953" s="5">
        <f t="shared" si="164"/>
        <v>0.37486601991518825</v>
      </c>
      <c r="S953" s="4" cm="1">
        <f t="array" ref="S953">SUM(ABS(O953:P953/K953-M953:N953/K953))</f>
        <v>0</v>
      </c>
    </row>
    <row r="954" spans="1:19" x14ac:dyDescent="0.3">
      <c r="A954" s="1">
        <v>38846</v>
      </c>
      <c r="B954" s="2">
        <v>951</v>
      </c>
      <c r="C954">
        <v>95.617713928222599</v>
      </c>
      <c r="D954">
        <v>53.585498809814403</v>
      </c>
      <c r="E954" s="4">
        <f t="shared" si="160"/>
        <v>1.0876166612390215E-3</v>
      </c>
      <c r="F954" s="4">
        <f t="shared" si="156"/>
        <v>1.0876166612390215E-3</v>
      </c>
      <c r="G954" s="4">
        <f t="shared" si="161"/>
        <v>1.9641457065446843E-3</v>
      </c>
      <c r="H954" s="4" cm="1">
        <f t="array" ref="H954">SUMPRODUCT(Q953:R953,(1+daily_ret!D953:E953))-1</f>
        <v>1.0876166612390215E-3</v>
      </c>
      <c r="I954" s="5">
        <f t="shared" si="157"/>
        <v>155.77751472641197</v>
      </c>
      <c r="J954" s="4">
        <f>I954/MAX(I$3:I954)-1</f>
        <v>0</v>
      </c>
      <c r="K954" s="5">
        <f t="shared" si="162"/>
        <v>139.81254567710903</v>
      </c>
      <c r="L954" s="4">
        <f>K954/MAX(K$3:K954)-1</f>
        <v>0</v>
      </c>
      <c r="M954" s="5">
        <f t="shared" si="158"/>
        <v>87.478099930580498</v>
      </c>
      <c r="N954" s="5">
        <f t="shared" si="159"/>
        <v>52.334445746528516</v>
      </c>
      <c r="O954" s="5">
        <f t="shared" si="154"/>
        <v>87.478099930580498</v>
      </c>
      <c r="P954" s="5">
        <f t="shared" si="155"/>
        <v>52.334445746528516</v>
      </c>
      <c r="Q954" s="5">
        <f t="shared" si="163"/>
        <v>0.62568133286555949</v>
      </c>
      <c r="R954" s="5">
        <f t="shared" si="164"/>
        <v>0.3743186671344404</v>
      </c>
      <c r="S954" s="4" cm="1">
        <f t="array" ref="S954">SUM(ABS(O954:P954/K954-M954:N954/K954))</f>
        <v>0</v>
      </c>
    </row>
    <row r="955" spans="1:19" x14ac:dyDescent="0.3">
      <c r="A955" s="1">
        <v>38847</v>
      </c>
      <c r="B955" s="2">
        <v>952</v>
      </c>
      <c r="C955">
        <v>95.567237854003906</v>
      </c>
      <c r="D955">
        <v>53.612224578857401</v>
      </c>
      <c r="E955" s="4">
        <f t="shared" si="160"/>
        <v>-1.4360234703636454E-4</v>
      </c>
      <c r="F955" s="4">
        <f t="shared" si="156"/>
        <v>-1.4360234703636454E-4</v>
      </c>
      <c r="G955" s="4">
        <f t="shared" si="161"/>
        <v>-5.2789459342839073E-4</v>
      </c>
      <c r="H955" s="4" cm="1">
        <f t="array" ref="H955">SUMPRODUCT(Q954:R954,(1+daily_ret!D954:E954))-1</f>
        <v>-1.4360234703636454E-4</v>
      </c>
      <c r="I955" s="5">
        <f t="shared" si="157"/>
        <v>155.69528061861018</v>
      </c>
      <c r="J955" s="4">
        <f>I955/MAX(I$3:I955)-1</f>
        <v>-5.2789459342839073E-4</v>
      </c>
      <c r="K955" s="5">
        <f t="shared" si="162"/>
        <v>139.79246826740467</v>
      </c>
      <c r="L955" s="4">
        <f>K955/MAX(K$3:K955)-1</f>
        <v>-1.4360234703636454E-4</v>
      </c>
      <c r="M955" s="5">
        <f t="shared" si="158"/>
        <v>87.431920714583754</v>
      </c>
      <c r="N955" s="5">
        <f t="shared" si="159"/>
        <v>52.360547552820911</v>
      </c>
      <c r="O955" s="5">
        <f t="shared" si="154"/>
        <v>87.431920714583754</v>
      </c>
      <c r="P955" s="5">
        <f t="shared" si="155"/>
        <v>52.360547552820911</v>
      </c>
      <c r="Q955" s="5">
        <f t="shared" si="163"/>
        <v>0.62544085384727555</v>
      </c>
      <c r="R955" s="5">
        <f t="shared" si="164"/>
        <v>0.3745591461527244</v>
      </c>
      <c r="S955" s="4" cm="1">
        <f t="array" ref="S955">SUM(ABS(O955:P955/K955-M955:N955/K955))</f>
        <v>0</v>
      </c>
    </row>
    <row r="956" spans="1:19" x14ac:dyDescent="0.3">
      <c r="A956" s="1">
        <v>38848</v>
      </c>
      <c r="B956" s="2">
        <v>953</v>
      </c>
      <c r="C956">
        <v>94.413673400878906</v>
      </c>
      <c r="D956">
        <v>53.5187377929687</v>
      </c>
      <c r="E956" s="4">
        <f t="shared" si="160"/>
        <v>-8.202656217075055E-3</v>
      </c>
      <c r="F956" s="4">
        <f t="shared" si="156"/>
        <v>-8.202656217075055E-3</v>
      </c>
      <c r="G956" s="4">
        <f t="shared" si="161"/>
        <v>-1.2070710413199071E-2</v>
      </c>
      <c r="H956" s="4" cm="1">
        <f t="array" ref="H956">SUMPRODUCT(Q955:R955,(1+daily_ret!D955:E955))-1</f>
        <v>-8.202656217074944E-3</v>
      </c>
      <c r="I956" s="5">
        <f t="shared" si="157"/>
        <v>153.81592797356117</v>
      </c>
      <c r="J956" s="4">
        <f>I956/MAX(I$3:I956)-1</f>
        <v>-1.259223294386147E-2</v>
      </c>
      <c r="K956" s="5">
        <f t="shared" si="162"/>
        <v>138.64579870847078</v>
      </c>
      <c r="L956" s="4">
        <f>K956/MAX(K$3:K956)-1</f>
        <v>-8.34508064342665E-3</v>
      </c>
      <c r="M956" s="5">
        <f t="shared" si="158"/>
        <v>86.376555318768226</v>
      </c>
      <c r="N956" s="5">
        <f t="shared" si="159"/>
        <v>52.269243389702559</v>
      </c>
      <c r="O956" s="5">
        <f t="shared" si="154"/>
        <v>86.376555318768226</v>
      </c>
      <c r="P956" s="5">
        <f t="shared" si="155"/>
        <v>52.269243389702559</v>
      </c>
      <c r="Q956" s="5">
        <f t="shared" si="163"/>
        <v>0.62300160642005031</v>
      </c>
      <c r="R956" s="5">
        <f t="shared" si="164"/>
        <v>0.3769983935799498</v>
      </c>
      <c r="S956" s="4" cm="1">
        <f t="array" ref="S956">SUM(ABS(O956:P956/K956-M956:N956/K956))</f>
        <v>0</v>
      </c>
    </row>
    <row r="957" spans="1:19" x14ac:dyDescent="0.3">
      <c r="A957" s="1">
        <v>38849</v>
      </c>
      <c r="B957" s="2">
        <v>954</v>
      </c>
      <c r="C957">
        <v>93.180770874023395</v>
      </c>
      <c r="D957">
        <v>53.3184204101562</v>
      </c>
      <c r="E957" s="4">
        <f t="shared" si="160"/>
        <v>-9.5465589295130604E-3</v>
      </c>
      <c r="F957" s="4">
        <f t="shared" si="156"/>
        <v>-9.5465589295130604E-3</v>
      </c>
      <c r="G957" s="4">
        <f t="shared" si="161"/>
        <v>-1.3058516658075781E-2</v>
      </c>
      <c r="H957" s="4" cm="1">
        <f t="array" ref="H957">SUMPRODUCT(Q956:R956,(1+daily_ret!D956:E956))-1</f>
        <v>-9.5465589295130604E-3</v>
      </c>
      <c r="I957" s="5">
        <f t="shared" si="157"/>
        <v>151.80732011584104</v>
      </c>
      <c r="J957" s="4">
        <f>I957/MAX(I$3:I957)-1</f>
        <v>-2.5486313718277476E-2</v>
      </c>
      <c r="K957" s="5">
        <f t="shared" si="162"/>
        <v>137.32220842077095</v>
      </c>
      <c r="L957" s="4">
        <f>K957/MAX(K$3:K957)-1</f>
        <v>-1.7811972768805751E-2</v>
      </c>
      <c r="M957" s="5">
        <f t="shared" si="158"/>
        <v>85.248605632270881</v>
      </c>
      <c r="N957" s="5">
        <f t="shared" si="159"/>
        <v>52.073602788500068</v>
      </c>
      <c r="O957" s="5">
        <f t="shared" si="154"/>
        <v>85.248605632270881</v>
      </c>
      <c r="P957" s="5">
        <f t="shared" si="155"/>
        <v>52.073602788500068</v>
      </c>
      <c r="Q957" s="5">
        <f t="shared" si="163"/>
        <v>0.62079256234402669</v>
      </c>
      <c r="R957" s="5">
        <f t="shared" si="164"/>
        <v>0.37920743765597326</v>
      </c>
      <c r="S957" s="4" cm="1">
        <f t="array" ref="S957">SUM(ABS(O957:P957/K957-M957:N957/K957))</f>
        <v>0</v>
      </c>
    </row>
    <row r="958" spans="1:19" x14ac:dyDescent="0.3">
      <c r="A958" s="1">
        <v>38852</v>
      </c>
      <c r="B958" s="2">
        <v>955</v>
      </c>
      <c r="C958">
        <v>93.368255615234304</v>
      </c>
      <c r="D958">
        <v>53.431930541992102</v>
      </c>
      <c r="E958" s="4">
        <f t="shared" si="160"/>
        <v>2.0563667496040772E-3</v>
      </c>
      <c r="F958" s="4">
        <f t="shared" si="156"/>
        <v>2.0563667496040772E-3</v>
      </c>
      <c r="G958" s="4">
        <f t="shared" si="161"/>
        <v>2.0120539833736739E-3</v>
      </c>
      <c r="H958" s="4" cm="1">
        <f t="array" ref="H958">SUMPRODUCT(Q957:R957,(1+daily_ret!D957:E957))-1</f>
        <v>2.0563667496038551E-3</v>
      </c>
      <c r="I958" s="5">
        <f t="shared" si="157"/>
        <v>152.1127646389854</v>
      </c>
      <c r="J958" s="4">
        <f>I958/MAX(I$3:I958)-1</f>
        <v>-2.3525539573942211E-2</v>
      </c>
      <c r="K958" s="5">
        <f t="shared" si="162"/>
        <v>137.60459324414961</v>
      </c>
      <c r="L958" s="4">
        <f>K958/MAX(K$3:K958)-1</f>
        <v>-1.5792233967748426E-2</v>
      </c>
      <c r="M958" s="5">
        <f t="shared" si="158"/>
        <v>85.420130428810353</v>
      </c>
      <c r="N958" s="5">
        <f t="shared" si="159"/>
        <v>52.184462815339252</v>
      </c>
      <c r="O958" s="5">
        <f t="shared" si="154"/>
        <v>85.420130428810353</v>
      </c>
      <c r="P958" s="5">
        <f t="shared" si="155"/>
        <v>52.184462815339252</v>
      </c>
      <c r="Q958" s="5">
        <f t="shared" si="163"/>
        <v>0.62076510976091326</v>
      </c>
      <c r="R958" s="5">
        <f t="shared" si="164"/>
        <v>0.37923489023908674</v>
      </c>
      <c r="S958" s="4" cm="1">
        <f t="array" ref="S958">SUM(ABS(O958:P958/K958-M958:N958/K958))</f>
        <v>0</v>
      </c>
    </row>
    <row r="959" spans="1:19" x14ac:dyDescent="0.3">
      <c r="A959" s="1">
        <v>38853</v>
      </c>
      <c r="B959" s="2">
        <v>956</v>
      </c>
      <c r="C959">
        <v>93.231269836425696</v>
      </c>
      <c r="D959">
        <v>53.632244110107401</v>
      </c>
      <c r="E959" s="4">
        <f t="shared" si="160"/>
        <v>5.1097302172631309E-4</v>
      </c>
      <c r="F959" s="4">
        <f t="shared" si="156"/>
        <v>5.1097302172631309E-4</v>
      </c>
      <c r="G959" s="4">
        <f t="shared" si="161"/>
        <v>-1.4671558112118177E-3</v>
      </c>
      <c r="H959" s="4" cm="1">
        <f t="array" ref="H959">SUMPRODUCT(Q958:R958,(1+daily_ret!D958:E958))-1</f>
        <v>5.1097302172631309E-4</v>
      </c>
      <c r="I959" s="5">
        <f t="shared" si="157"/>
        <v>151.88959151238581</v>
      </c>
      <c r="J959" s="4">
        <f>I959/MAX(I$3:I959)-1</f>
        <v>-2.4958179753056253E-2</v>
      </c>
      <c r="K959" s="5">
        <f t="shared" si="162"/>
        <v>137.67490547896298</v>
      </c>
      <c r="L959" s="4">
        <f>K959/MAX(K$3:K959)-1</f>
        <v>-1.528933035153246E-2</v>
      </c>
      <c r="M959" s="5">
        <f t="shared" si="158"/>
        <v>85.294805788057246</v>
      </c>
      <c r="N959" s="5">
        <f t="shared" si="159"/>
        <v>52.380099690905737</v>
      </c>
      <c r="O959" s="5">
        <f t="shared" si="154"/>
        <v>85.294805788057246</v>
      </c>
      <c r="P959" s="5">
        <f t="shared" si="155"/>
        <v>52.380099690905737</v>
      </c>
      <c r="Q959" s="5">
        <f t="shared" si="163"/>
        <v>0.61953778352940636</v>
      </c>
      <c r="R959" s="5">
        <f t="shared" si="164"/>
        <v>0.38046221647059369</v>
      </c>
      <c r="S959" s="4" cm="1">
        <f t="array" ref="S959">SUM(ABS(O959:P959/K959-M959:N959/K959))</f>
        <v>0</v>
      </c>
    </row>
    <row r="960" spans="1:19" x14ac:dyDescent="0.3">
      <c r="A960" s="1">
        <v>38854</v>
      </c>
      <c r="B960" s="2">
        <v>957</v>
      </c>
      <c r="C960">
        <v>91.457603454589801</v>
      </c>
      <c r="D960">
        <v>53.478652954101499</v>
      </c>
      <c r="E960" s="4">
        <f t="shared" si="160"/>
        <v>-1.2875878972597676E-2</v>
      </c>
      <c r="F960" s="4">
        <f t="shared" si="156"/>
        <v>-1.2875878972597676E-2</v>
      </c>
      <c r="G960" s="4">
        <f t="shared" si="161"/>
        <v>-1.9024372240641907E-2</v>
      </c>
      <c r="H960" s="4" cm="1">
        <f t="array" ref="H960">SUMPRODUCT(Q959:R959,(1+daily_ret!D959:E959))-1</f>
        <v>-1.2875878972597565E-2</v>
      </c>
      <c r="I960" s="5">
        <f t="shared" si="157"/>
        <v>148.99998738397514</v>
      </c>
      <c r="J960" s="4">
        <f>I960/MAX(I$3:I960)-1</f>
        <v>-4.3507738291627129E-2</v>
      </c>
      <c r="K960" s="5">
        <f t="shared" si="162"/>
        <v>135.90222005845203</v>
      </c>
      <c r="L960" s="4">
        <f>K960/MAX(K$3:K960)-1</f>
        <v>-2.7968345756951729E-2</v>
      </c>
      <c r="M960" s="5">
        <f t="shared" si="158"/>
        <v>83.672125652551983</v>
      </c>
      <c r="N960" s="5">
        <f t="shared" si="159"/>
        <v>52.230094405900061</v>
      </c>
      <c r="O960" s="5">
        <f t="shared" si="154"/>
        <v>83.672125652551983</v>
      </c>
      <c r="P960" s="5">
        <f t="shared" si="155"/>
        <v>52.230094405900061</v>
      </c>
      <c r="Q960" s="5">
        <f t="shared" si="163"/>
        <v>0.61567887277017475</v>
      </c>
      <c r="R960" s="5">
        <f t="shared" si="164"/>
        <v>0.38432112722982531</v>
      </c>
      <c r="S960" s="4" cm="1">
        <f t="array" ref="S960">SUM(ABS(O960:P960/K960-M960:N960/K960))</f>
        <v>0</v>
      </c>
    </row>
    <row r="961" spans="1:19" x14ac:dyDescent="0.3">
      <c r="A961" s="1">
        <v>38855</v>
      </c>
      <c r="B961" s="2">
        <v>958</v>
      </c>
      <c r="C961">
        <v>90.996170043945298</v>
      </c>
      <c r="D961">
        <v>53.859264373779297</v>
      </c>
      <c r="E961" s="4">
        <f t="shared" si="160"/>
        <v>-3.7105942456416852E-4</v>
      </c>
      <c r="F961" s="4">
        <f t="shared" si="156"/>
        <v>-3.7105942456416852E-4</v>
      </c>
      <c r="G961" s="4">
        <f t="shared" si="161"/>
        <v>-5.0453258473323048E-3</v>
      </c>
      <c r="H961" s="4" cm="1">
        <f t="array" ref="H961">SUMPRODUCT(Q960:R960,(1+daily_ret!D960:E960))-1</f>
        <v>-3.7105942456427954E-4</v>
      </c>
      <c r="I961" s="5">
        <f t="shared" si="157"/>
        <v>148.24823389637459</v>
      </c>
      <c r="J961" s="4">
        <f>I961/MAX(I$3:I961)-1</f>
        <v>-4.8333553422397757E-2</v>
      </c>
      <c r="K961" s="5">
        <f t="shared" si="162"/>
        <v>135.85179225888015</v>
      </c>
      <c r="L961" s="4">
        <f>K961/MAX(K$3:K961)-1</f>
        <v>-2.8329027263233275E-2</v>
      </c>
      <c r="M961" s="5">
        <f t="shared" si="158"/>
        <v>83.249972514295933</v>
      </c>
      <c r="N961" s="5">
        <f t="shared" si="159"/>
        <v>52.601819744584205</v>
      </c>
      <c r="O961" s="5">
        <f t="shared" si="154"/>
        <v>83.249972514295933</v>
      </c>
      <c r="P961" s="5">
        <f t="shared" si="155"/>
        <v>52.601819744584205</v>
      </c>
      <c r="Q961" s="5">
        <f t="shared" si="163"/>
        <v>0.61279995743931137</v>
      </c>
      <c r="R961" s="5">
        <f t="shared" si="164"/>
        <v>0.38720004256068846</v>
      </c>
      <c r="S961" s="4" cm="1">
        <f t="array" ref="S961">SUM(ABS(O961:P961/K961-M961:N961/K961))</f>
        <v>0</v>
      </c>
    </row>
    <row r="962" spans="1:19" x14ac:dyDescent="0.3">
      <c r="A962" s="1">
        <v>38856</v>
      </c>
      <c r="B962" s="2">
        <v>959</v>
      </c>
      <c r="C962">
        <v>91.637870788574205</v>
      </c>
      <c r="D962">
        <v>53.825916290283203</v>
      </c>
      <c r="E962" s="4">
        <f t="shared" si="160"/>
        <v>4.0816937444503321E-3</v>
      </c>
      <c r="F962" s="4">
        <f t="shared" si="156"/>
        <v>4.0816937444503321E-3</v>
      </c>
      <c r="G962" s="4">
        <f t="shared" si="161"/>
        <v>7.0519533329700401E-3</v>
      </c>
      <c r="H962" s="4" cm="1">
        <f t="array" ref="H962">SUMPRODUCT(Q961:R961,(1+daily_ret!D961:E961))-1</f>
        <v>4.08169374445011E-3</v>
      </c>
      <c r="I962" s="5">
        <f t="shared" si="157"/>
        <v>149.29367352350704</v>
      </c>
      <c r="J962" s="4">
        <f>I962/MAX(I$3:I962)-1</f>
        <v>-4.1622446052579143E-2</v>
      </c>
      <c r="K962" s="5">
        <f t="shared" si="162"/>
        <v>136.4062976695156</v>
      </c>
      <c r="L962" s="4">
        <f>K962/MAX(K$3:K962)-1</f>
        <v>-2.4362963932149651E-2</v>
      </c>
      <c r="M962" s="5">
        <f t="shared" si="158"/>
        <v>83.837047435437782</v>
      </c>
      <c r="N962" s="5">
        <f t="shared" si="159"/>
        <v>52.569250234077806</v>
      </c>
      <c r="O962" s="5">
        <f t="shared" si="154"/>
        <v>83.837047435437782</v>
      </c>
      <c r="P962" s="5">
        <f t="shared" si="155"/>
        <v>52.569250234077806</v>
      </c>
      <c r="Q962" s="5">
        <f t="shared" si="163"/>
        <v>0.6146127331932848</v>
      </c>
      <c r="R962" s="5">
        <f t="shared" si="164"/>
        <v>0.38538726680671509</v>
      </c>
      <c r="S962" s="4" cm="1">
        <f t="array" ref="S962">SUM(ABS(O962:P962/K962-M962:N962/K962))</f>
        <v>0</v>
      </c>
    </row>
    <row r="963" spans="1:19" x14ac:dyDescent="0.3">
      <c r="A963" s="1">
        <v>38859</v>
      </c>
      <c r="B963" s="2">
        <v>960</v>
      </c>
      <c r="C963">
        <v>90.938484191894503</v>
      </c>
      <c r="D963">
        <v>53.899330139160099</v>
      </c>
      <c r="E963" s="4">
        <f t="shared" si="160"/>
        <v>-4.16513250810846E-3</v>
      </c>
      <c r="F963" s="4">
        <f t="shared" si="156"/>
        <v>-4.16513250810846E-3</v>
      </c>
      <c r="G963" s="4">
        <f t="shared" si="161"/>
        <v>-7.6320694780580567E-3</v>
      </c>
      <c r="H963" s="4" cm="1">
        <f t="array" ref="H963">SUMPRODUCT(Q962:R962,(1+daily_ret!D962:E962))-1</f>
        <v>-4.1651325081086821E-3</v>
      </c>
      <c r="I963" s="5">
        <f t="shared" si="157"/>
        <v>148.15425383454112</v>
      </c>
      <c r="J963" s="4">
        <f>I963/MAX(I$3:I963)-1</f>
        <v>-4.8936850130517073E-2</v>
      </c>
      <c r="K963" s="5">
        <f t="shared" si="162"/>
        <v>135.83814736478158</v>
      </c>
      <c r="L963" s="4">
        <f>K963/MAX(K$3:K963)-1</f>
        <v>-2.8426621467190438E-2</v>
      </c>
      <c r="M963" s="5">
        <f t="shared" si="158"/>
        <v>83.19719726457528</v>
      </c>
      <c r="N963" s="5">
        <f t="shared" si="159"/>
        <v>52.640950100206297</v>
      </c>
      <c r="O963" s="5">
        <f t="shared" ref="O963:O1026" si="165">IF(MOD($B963,$V$4)=0,$K963*V$2,M963)</f>
        <v>83.19719726457528</v>
      </c>
      <c r="P963" s="5">
        <f t="shared" ref="P963:P1026" si="166">IF(MOD($B963,$V$4)=0,$K963*W$2,N963)</f>
        <v>52.640950100206297</v>
      </c>
      <c r="Q963" s="5">
        <f t="shared" si="163"/>
        <v>0.61247299730285942</v>
      </c>
      <c r="R963" s="5">
        <f t="shared" si="164"/>
        <v>0.38752700269714063</v>
      </c>
      <c r="S963" s="4" cm="1">
        <f t="array" ref="S963">SUM(ABS(O963:P963/K963-M963:N963/K963))</f>
        <v>0</v>
      </c>
    </row>
    <row r="964" spans="1:19" x14ac:dyDescent="0.3">
      <c r="A964" s="1">
        <v>38860</v>
      </c>
      <c r="B964" s="2">
        <v>961</v>
      </c>
      <c r="C964">
        <v>90.246330261230398</v>
      </c>
      <c r="D964">
        <v>53.879318237304602</v>
      </c>
      <c r="E964" s="4">
        <f t="shared" si="160"/>
        <v>-4.8055564421738417E-3</v>
      </c>
      <c r="F964" s="4">
        <f t="shared" ref="F964:F1027" si="167">(1+E964)*(1-S964*$V$5)-1</f>
        <v>-4.8055564421738417E-3</v>
      </c>
      <c r="G964" s="4">
        <f t="shared" si="161"/>
        <v>-7.6112323271581017E-3</v>
      </c>
      <c r="H964" s="4" cm="1">
        <f t="array" ref="H964">SUMPRODUCT(Q963:R963,(1+daily_ret!D963:E963))-1</f>
        <v>-4.8055564421739527E-3</v>
      </c>
      <c r="I964" s="5">
        <f t="shared" ref="I964:I1027" si="168">I963*C964/C963</f>
        <v>147.02661738834968</v>
      </c>
      <c r="J964" s="4">
        <f>I964/MAX(I$3:I964)-1</f>
        <v>-5.6175612721972468E-2</v>
      </c>
      <c r="K964" s="5">
        <f t="shared" si="162"/>
        <v>135.18536948061978</v>
      </c>
      <c r="L964" s="4">
        <f>K964/MAX(K$3:K964)-1</f>
        <v>-3.3095572175443455E-2</v>
      </c>
      <c r="M964" s="5">
        <f t="shared" ref="M964:M1027" si="169">O963*C964/C963</f>
        <v>82.563964067226195</v>
      </c>
      <c r="N964" s="5">
        <f t="shared" ref="N964:N1027" si="170">P963*D964/D963</f>
        <v>52.621405413393575</v>
      </c>
      <c r="O964" s="5">
        <f t="shared" si="165"/>
        <v>82.563964067226195</v>
      </c>
      <c r="P964" s="5">
        <f t="shared" si="166"/>
        <v>52.621405413393575</v>
      </c>
      <c r="Q964" s="5">
        <f t="shared" si="163"/>
        <v>0.61074629883718734</v>
      </c>
      <c r="R964" s="5">
        <f t="shared" si="164"/>
        <v>0.38925370116281255</v>
      </c>
      <c r="S964" s="4" cm="1">
        <f t="array" ref="S964">SUM(ABS(O964:P964/K964-M964:N964/K964))</f>
        <v>0</v>
      </c>
    </row>
    <row r="965" spans="1:19" x14ac:dyDescent="0.3">
      <c r="A965" s="1">
        <v>38861</v>
      </c>
      <c r="B965" s="2">
        <v>962</v>
      </c>
      <c r="C965">
        <v>90.967353820800696</v>
      </c>
      <c r="D965">
        <v>53.959465026855398</v>
      </c>
      <c r="E965" s="4">
        <f t="shared" ref="E965:E1028" si="171">K965/K964-1</f>
        <v>5.4585852639787991E-3</v>
      </c>
      <c r="F965" s="4">
        <f t="shared" si="167"/>
        <v>5.4585852639787991E-3</v>
      </c>
      <c r="G965" s="4">
        <f t="shared" ref="G965:G1028" si="172">I965/I964-1</f>
        <v>7.9895055841407991E-3</v>
      </c>
      <c r="H965" s="4" cm="1">
        <f t="array" ref="H965">SUMPRODUCT(Q964:R964,(1+daily_ret!D964:E964))-1</f>
        <v>5.4585852639787991E-3</v>
      </c>
      <c r="I965" s="5">
        <f t="shared" si="168"/>
        <v>148.20128736899122</v>
      </c>
      <c r="J965" s="4">
        <f>I965/MAX(I$3:I965)-1</f>
        <v>-4.8634922509366518E-2</v>
      </c>
      <c r="K965" s="5">
        <f t="shared" ref="K965:K1028" si="173">SUM(M965:N965)</f>
        <v>135.92329034637223</v>
      </c>
      <c r="L965" s="4">
        <f>K965/MAX(K$3:K965)-1</f>
        <v>-2.7817641914044455E-2</v>
      </c>
      <c r="M965" s="5">
        <f t="shared" si="169"/>
        <v>83.223609319190089</v>
      </c>
      <c r="N965" s="5">
        <f t="shared" si="170"/>
        <v>52.699681027182137</v>
      </c>
      <c r="O965" s="5">
        <f t="shared" si="165"/>
        <v>83.223609319190089</v>
      </c>
      <c r="P965" s="5">
        <f t="shared" si="166"/>
        <v>52.699681027182137</v>
      </c>
      <c r="Q965" s="5">
        <f t="shared" ref="Q965:Q1028" si="174">O965/$K965</f>
        <v>0.61228365725338196</v>
      </c>
      <c r="R965" s="5">
        <f t="shared" ref="R965:R1028" si="175">P965/$K965</f>
        <v>0.38771634274661809</v>
      </c>
      <c r="S965" s="4" cm="1">
        <f t="array" ref="S965">SUM(ABS(O965:P965/K965-M965:N965/K965))</f>
        <v>0</v>
      </c>
    </row>
    <row r="966" spans="1:19" x14ac:dyDescent="0.3">
      <c r="A966" s="1">
        <v>38862</v>
      </c>
      <c r="B966" s="2">
        <v>963</v>
      </c>
      <c r="C966">
        <v>92.092079162597599</v>
      </c>
      <c r="D966">
        <v>53.872642517089801</v>
      </c>
      <c r="E966" s="4">
        <f t="shared" si="171"/>
        <v>6.9464606220654979E-3</v>
      </c>
      <c r="F966" s="4">
        <f t="shared" si="167"/>
        <v>6.9464606220654979E-3</v>
      </c>
      <c r="G966" s="4">
        <f t="shared" si="172"/>
        <v>1.236405473564206E-2</v>
      </c>
      <c r="H966" s="4" cm="1">
        <f t="array" ref="H966">SUMPRODUCT(Q965:R965,(1+daily_ret!D965:E965))-1</f>
        <v>6.9464606220654979E-3</v>
      </c>
      <c r="I966" s="5">
        <f t="shared" si="168"/>
        <v>150.03365619791404</v>
      </c>
      <c r="J966" s="4">
        <f>I966/MAX(I$3:I966)-1</f>
        <v>-3.6872192617694033E-2</v>
      </c>
      <c r="K966" s="5">
        <f t="shared" si="173"/>
        <v>136.86747613038489</v>
      </c>
      <c r="L966" s="4">
        <f>K966/MAX(K$3:K966)-1</f>
        <v>-2.1064415446133467E-2</v>
      </c>
      <c r="M966" s="5">
        <f t="shared" si="169"/>
        <v>84.252590580110251</v>
      </c>
      <c r="N966" s="5">
        <f t="shared" si="170"/>
        <v>52.614885550274629</v>
      </c>
      <c r="O966" s="5">
        <f t="shared" si="165"/>
        <v>84.252590580110251</v>
      </c>
      <c r="P966" s="5">
        <f t="shared" si="166"/>
        <v>52.614885550274629</v>
      </c>
      <c r="Q966" s="5">
        <f t="shared" si="174"/>
        <v>0.61557787841319</v>
      </c>
      <c r="R966" s="5">
        <f t="shared" si="175"/>
        <v>0.38442212158680994</v>
      </c>
      <c r="S966" s="4" cm="1">
        <f t="array" ref="S966">SUM(ABS(O966:P966/K966-M966:N966/K966))</f>
        <v>0</v>
      </c>
    </row>
    <row r="967" spans="1:19" x14ac:dyDescent="0.3">
      <c r="A967" s="1">
        <v>38863</v>
      </c>
      <c r="B967" s="2">
        <v>964</v>
      </c>
      <c r="C967">
        <v>92.560722351074205</v>
      </c>
      <c r="D967">
        <v>53.919364929199197</v>
      </c>
      <c r="E967" s="4">
        <f t="shared" si="171"/>
        <v>3.4659860468884141E-3</v>
      </c>
      <c r="F967" s="4">
        <f t="shared" si="167"/>
        <v>3.4659860468884141E-3</v>
      </c>
      <c r="G967" s="4">
        <f t="shared" si="172"/>
        <v>5.0888544675939951E-3</v>
      </c>
      <c r="H967" s="4" cm="1">
        <f t="array" ref="H967">SUMPRODUCT(Q966:R966,(1+daily_ret!D966:E966))-1</f>
        <v>3.4659860468884141E-3</v>
      </c>
      <c r="I967" s="5">
        <f t="shared" si="168"/>
        <v>150.79715563954625</v>
      </c>
      <c r="J967" s="4">
        <f>I967/MAX(I$3:I967)-1</f>
        <v>-3.1970975372232591E-2</v>
      </c>
      <c r="K967" s="5">
        <f t="shared" si="173"/>
        <v>137.34185689292565</v>
      </c>
      <c r="L967" s="4">
        <f>K967/MAX(K$3:K967)-1</f>
        <v>-1.7671438369267101E-2</v>
      </c>
      <c r="M967" s="5">
        <f t="shared" si="169"/>
        <v>84.681339752090224</v>
      </c>
      <c r="N967" s="5">
        <f t="shared" si="170"/>
        <v>52.660517140835438</v>
      </c>
      <c r="O967" s="5">
        <f t="shared" si="165"/>
        <v>84.681339752090224</v>
      </c>
      <c r="P967" s="5">
        <f t="shared" si="166"/>
        <v>52.660517140835438</v>
      </c>
      <c r="Q967" s="5">
        <f t="shared" si="174"/>
        <v>0.61657342974552487</v>
      </c>
      <c r="R967" s="5">
        <f t="shared" si="175"/>
        <v>0.38342657025447524</v>
      </c>
      <c r="S967" s="4" cm="1">
        <f t="array" ref="S967">SUM(ABS(O967:P967/K967-M967:N967/K967))</f>
        <v>0</v>
      </c>
    </row>
    <row r="968" spans="1:19" x14ac:dyDescent="0.3">
      <c r="A968" s="1">
        <v>38867</v>
      </c>
      <c r="B968" s="2">
        <v>965</v>
      </c>
      <c r="C968">
        <v>90.916877746582003</v>
      </c>
      <c r="D968">
        <v>53.872642517089801</v>
      </c>
      <c r="E968" s="4">
        <f t="shared" si="171"/>
        <v>-1.1282367040265862E-2</v>
      </c>
      <c r="F968" s="4">
        <f t="shared" si="167"/>
        <v>-1.1282367040265862E-2</v>
      </c>
      <c r="G968" s="4">
        <f t="shared" si="172"/>
        <v>-1.7759634570020499E-2</v>
      </c>
      <c r="H968" s="4" cm="1">
        <f t="array" ref="H968">SUMPRODUCT(Q967:R967,(1+daily_ret!D967:E967))-1</f>
        <v>-1.1282367040265973E-2</v>
      </c>
      <c r="I968" s="5">
        <f t="shared" si="168"/>
        <v>148.11905326118941</v>
      </c>
      <c r="J968" s="4">
        <f>I968/MAX(I$3:I968)-1</f>
        <v>-4.9162817102795131E-2</v>
      </c>
      <c r="K968" s="5">
        <f t="shared" si="173"/>
        <v>135.79231565346799</v>
      </c>
      <c r="L968" s="4">
        <f>K968/MAX(K$3:K968)-1</f>
        <v>-2.8754429755721511E-2</v>
      </c>
      <c r="M968" s="5">
        <f t="shared" si="169"/>
        <v>83.177430103193359</v>
      </c>
      <c r="N968" s="5">
        <f t="shared" si="170"/>
        <v>52.614885550274629</v>
      </c>
      <c r="O968" s="5">
        <f t="shared" si="165"/>
        <v>83.177430103193359</v>
      </c>
      <c r="P968" s="5">
        <f t="shared" si="166"/>
        <v>52.614885550274629</v>
      </c>
      <c r="Q968" s="5">
        <f t="shared" si="174"/>
        <v>0.61253414600761391</v>
      </c>
      <c r="R968" s="5">
        <f t="shared" si="175"/>
        <v>0.38746585399238603</v>
      </c>
      <c r="S968" s="4" cm="1">
        <f t="array" ref="S968">SUM(ABS(O968:P968/K968-M968:N968/K968))</f>
        <v>0</v>
      </c>
    </row>
    <row r="969" spans="1:19" x14ac:dyDescent="0.3">
      <c r="A969" s="1">
        <v>38868</v>
      </c>
      <c r="B969" s="2">
        <v>966</v>
      </c>
      <c r="C969">
        <v>91.933479309082003</v>
      </c>
      <c r="D969">
        <v>53.705692291259702</v>
      </c>
      <c r="E969" s="4">
        <f t="shared" si="171"/>
        <v>5.6483993858209569E-3</v>
      </c>
      <c r="F969" s="4">
        <f t="shared" si="167"/>
        <v>5.6483993858209569E-3</v>
      </c>
      <c r="G969" s="4">
        <f t="shared" si="172"/>
        <v>1.1181659420087309E-2</v>
      </c>
      <c r="H969" s="4" cm="1">
        <f t="array" ref="H969">SUMPRODUCT(Q968:R968,(1+daily_ret!D968:E968))-1</f>
        <v>5.6483993858209569E-3</v>
      </c>
      <c r="I969" s="5">
        <f t="shared" si="168"/>
        <v>149.77527006838181</v>
      </c>
      <c r="J969" s="4">
        <f>I969/MAX(I$3:I969)-1</f>
        <v>-3.8530879559683151E-2</v>
      </c>
      <c r="K969" s="5">
        <f t="shared" si="173"/>
        <v>136.55932488580424</v>
      </c>
      <c r="L969" s="4">
        <f>K969/MAX(K$3:K969)-1</f>
        <v>-2.3268446873272453E-2</v>
      </c>
      <c r="M969" s="5">
        <f t="shared" si="169"/>
        <v>84.107491798045388</v>
      </c>
      <c r="N969" s="5">
        <f t="shared" si="170"/>
        <v>52.451833087758864</v>
      </c>
      <c r="O969" s="5">
        <f t="shared" si="165"/>
        <v>84.107491798045388</v>
      </c>
      <c r="P969" s="5">
        <f t="shared" si="166"/>
        <v>52.451833087758864</v>
      </c>
      <c r="Q969" s="5">
        <f t="shared" si="174"/>
        <v>0.61590442006343438</v>
      </c>
      <c r="R969" s="5">
        <f t="shared" si="175"/>
        <v>0.38409557993656568</v>
      </c>
      <c r="S969" s="4" cm="1">
        <f t="array" ref="S969">SUM(ABS(O969:P969/K969-M969:N969/K969))</f>
        <v>0</v>
      </c>
    </row>
    <row r="970" spans="1:19" x14ac:dyDescent="0.3">
      <c r="A970" s="1">
        <v>38869</v>
      </c>
      <c r="B970" s="2">
        <v>967</v>
      </c>
      <c r="C970">
        <v>92.813095092773395</v>
      </c>
      <c r="D970">
        <v>53.795501708984297</v>
      </c>
      <c r="E970" s="4">
        <f t="shared" si="171"/>
        <v>6.5352527540245564E-3</v>
      </c>
      <c r="F970" s="4">
        <f t="shared" si="167"/>
        <v>6.5352527540245564E-3</v>
      </c>
      <c r="G970" s="4">
        <f t="shared" si="172"/>
        <v>9.5679592494710697E-3</v>
      </c>
      <c r="H970" s="4" cm="1">
        <f t="array" ref="H970">SUMPRODUCT(Q969:R969,(1+daily_ret!D969:E969))-1</f>
        <v>6.5352527540245564E-3</v>
      </c>
      <c r="I970" s="5">
        <f t="shared" si="168"/>
        <v>151.20831374897463</v>
      </c>
      <c r="J970" s="4">
        <f>I970/MAX(I$3:I970)-1</f>
        <v>-2.9331582195685324E-2</v>
      </c>
      <c r="K970" s="5">
        <f t="shared" si="173"/>
        <v>137.45177458985194</v>
      </c>
      <c r="L970" s="4">
        <f>K970/MAX(K$3:K970)-1</f>
        <v>-1.6885259300758237E-2</v>
      </c>
      <c r="M970" s="5">
        <f t="shared" si="169"/>
        <v>84.91222885214431</v>
      </c>
      <c r="N970" s="5">
        <f t="shared" si="170"/>
        <v>52.539545737707627</v>
      </c>
      <c r="O970" s="5">
        <f t="shared" si="165"/>
        <v>84.91222885214431</v>
      </c>
      <c r="P970" s="5">
        <f t="shared" si="166"/>
        <v>52.539545737707627</v>
      </c>
      <c r="Q970" s="5">
        <f t="shared" si="174"/>
        <v>0.6177601497362798</v>
      </c>
      <c r="R970" s="5">
        <f t="shared" si="175"/>
        <v>0.3822398502637202</v>
      </c>
      <c r="S970" s="4" cm="1">
        <f t="array" ref="S970">SUM(ABS(O970:P970/K970-M970:N970/K970))</f>
        <v>0</v>
      </c>
    </row>
    <row r="971" spans="1:19" x14ac:dyDescent="0.3">
      <c r="A971" s="1">
        <v>38870</v>
      </c>
      <c r="B971" s="2">
        <v>968</v>
      </c>
      <c r="C971">
        <v>93.007743835449205</v>
      </c>
      <c r="D971">
        <v>54.211044311523402</v>
      </c>
      <c r="E971" s="4">
        <f t="shared" si="171"/>
        <v>4.2481804297200831E-3</v>
      </c>
      <c r="F971" s="4">
        <f t="shared" si="167"/>
        <v>4.2481804297200831E-3</v>
      </c>
      <c r="G971" s="4">
        <f t="shared" si="172"/>
        <v>2.0972120634619174E-3</v>
      </c>
      <c r="H971" s="4" cm="1">
        <f t="array" ref="H971">SUMPRODUCT(Q970:R970,(1+daily_ret!D970:E970))-1</f>
        <v>4.2481804297200831E-3</v>
      </c>
      <c r="I971" s="5">
        <f t="shared" si="168"/>
        <v>151.52542964866473</v>
      </c>
      <c r="J971" s="4">
        <f>I971/MAX(I$3:I971)-1</f>
        <v>-2.7295884680244575E-2</v>
      </c>
      <c r="K971" s="5">
        <f t="shared" si="173"/>
        <v>138.03569452869485</v>
      </c>
      <c r="L971" s="4">
        <f>K971/MAX(K$3:K971)-1</f>
        <v>-1.2708810499150403E-2</v>
      </c>
      <c r="M971" s="5">
        <f t="shared" si="169"/>
        <v>85.090307802828477</v>
      </c>
      <c r="N971" s="5">
        <f t="shared" si="170"/>
        <v>52.945386725866364</v>
      </c>
      <c r="O971" s="5">
        <f t="shared" si="165"/>
        <v>85.090307802828477</v>
      </c>
      <c r="P971" s="5">
        <f t="shared" si="166"/>
        <v>52.945386725866364</v>
      </c>
      <c r="Q971" s="5">
        <f t="shared" si="174"/>
        <v>0.6164369882250994</v>
      </c>
      <c r="R971" s="5">
        <f t="shared" si="175"/>
        <v>0.3835630117749006</v>
      </c>
      <c r="S971" s="4" cm="1">
        <f t="array" ref="S971">SUM(ABS(O971:P971/K971-M971:N971/K971))</f>
        <v>0</v>
      </c>
    </row>
    <row r="972" spans="1:19" x14ac:dyDescent="0.3">
      <c r="A972" s="1">
        <v>38873</v>
      </c>
      <c r="B972" s="2">
        <v>969</v>
      </c>
      <c r="C972">
        <v>91.652282714843693</v>
      </c>
      <c r="D972">
        <v>54.1038398742675</v>
      </c>
      <c r="E972" s="4">
        <f t="shared" si="171"/>
        <v>-9.7422397509812075E-3</v>
      </c>
      <c r="F972" s="4">
        <f t="shared" si="167"/>
        <v>-9.7422397509812075E-3</v>
      </c>
      <c r="G972" s="4">
        <f t="shared" si="172"/>
        <v>-1.4573637255448468E-2</v>
      </c>
      <c r="H972" s="4" cm="1">
        <f t="array" ref="H972">SUMPRODUCT(Q971:R971,(1+daily_ret!D971:E971))-1</f>
        <v>-9.7422397509812075E-3</v>
      </c>
      <c r="I972" s="5">
        <f t="shared" si="168"/>
        <v>149.31715300198911</v>
      </c>
      <c r="J972" s="4">
        <f>I972/MAX(I$3:I972)-1</f>
        <v>-4.1471721613796531E-2</v>
      </c>
      <c r="K972" s="5">
        <f t="shared" si="173"/>
        <v>136.6909176984031</v>
      </c>
      <c r="L972" s="4">
        <f>K972/MAX(K$3:K972)-1</f>
        <v>-2.2327237971299096E-2</v>
      </c>
      <c r="M972" s="5">
        <f t="shared" si="169"/>
        <v>83.850232522955594</v>
      </c>
      <c r="N972" s="5">
        <f t="shared" si="170"/>
        <v>52.840685175447497</v>
      </c>
      <c r="O972" s="5">
        <f t="shared" si="165"/>
        <v>83.850232522955594</v>
      </c>
      <c r="P972" s="5">
        <f t="shared" si="166"/>
        <v>52.840685175447497</v>
      </c>
      <c r="Q972" s="5">
        <f t="shared" si="174"/>
        <v>0.61342943580175535</v>
      </c>
      <c r="R972" s="5">
        <f t="shared" si="175"/>
        <v>0.38657056419824454</v>
      </c>
      <c r="S972" s="4" cm="1">
        <f t="array" ref="S972">SUM(ABS(O972:P972/K972-M972:N972/K972))</f>
        <v>0</v>
      </c>
    </row>
    <row r="973" spans="1:19" x14ac:dyDescent="0.3">
      <c r="A973" s="1">
        <v>38874</v>
      </c>
      <c r="B973" s="2">
        <v>970</v>
      </c>
      <c r="C973">
        <v>91.428771972656193</v>
      </c>
      <c r="D973">
        <v>54.150741577148402</v>
      </c>
      <c r="E973" s="4">
        <f t="shared" si="171"/>
        <v>-1.160847645073293E-3</v>
      </c>
      <c r="F973" s="4">
        <f t="shared" si="167"/>
        <v>-1.160847645073293E-3</v>
      </c>
      <c r="G973" s="4">
        <f t="shared" si="172"/>
        <v>-2.4386816734603967E-3</v>
      </c>
      <c r="H973" s="4" cm="1">
        <f t="array" ref="H973">SUMPRODUCT(Q972:R972,(1+daily_ret!D972:E972))-1</f>
        <v>-1.160847645073515E-3</v>
      </c>
      <c r="I973" s="5">
        <f t="shared" si="168"/>
        <v>148.95301599742987</v>
      </c>
      <c r="J973" s="4">
        <f>I973/MAX(I$3:I973)-1</f>
        <v>-4.3809266959790594E-2</v>
      </c>
      <c r="K973" s="5">
        <f t="shared" si="173"/>
        <v>136.53224036848999</v>
      </c>
      <c r="L973" s="4">
        <f>K973/MAX(K$3:K973)-1</f>
        <v>-2.3462167094752351E-2</v>
      </c>
      <c r="M973" s="5">
        <f t="shared" si="169"/>
        <v>83.645748497586467</v>
      </c>
      <c r="N973" s="5">
        <f t="shared" si="170"/>
        <v>52.886491870903519</v>
      </c>
      <c r="O973" s="5">
        <f t="shared" si="165"/>
        <v>83.645748497586467</v>
      </c>
      <c r="P973" s="5">
        <f t="shared" si="166"/>
        <v>52.886491870903519</v>
      </c>
      <c r="Q973" s="5">
        <f t="shared" si="174"/>
        <v>0.61264466379393645</v>
      </c>
      <c r="R973" s="5">
        <f t="shared" si="175"/>
        <v>0.38735533620606349</v>
      </c>
      <c r="S973" s="4" cm="1">
        <f t="array" ref="S973">SUM(ABS(O973:P973/K973-M973:N973/K973))</f>
        <v>0</v>
      </c>
    </row>
    <row r="974" spans="1:19" x14ac:dyDescent="0.3">
      <c r="A974" s="1">
        <v>38875</v>
      </c>
      <c r="B974" s="2">
        <v>971</v>
      </c>
      <c r="C974">
        <v>90.743827819824205</v>
      </c>
      <c r="D974">
        <v>54.076969146728501</v>
      </c>
      <c r="E974" s="4">
        <f t="shared" si="171"/>
        <v>-5.1173791454559581E-3</v>
      </c>
      <c r="F974" s="4">
        <f t="shared" si="167"/>
        <v>-5.1173791454559581E-3</v>
      </c>
      <c r="G974" s="4">
        <f t="shared" si="172"/>
        <v>-7.4915602392301439E-3</v>
      </c>
      <c r="H974" s="4" cm="1">
        <f t="array" ref="H974">SUMPRODUCT(Q973:R973,(1+daily_ret!D973:E973))-1</f>
        <v>-5.1173791454559581E-3</v>
      </c>
      <c r="I974" s="5">
        <f t="shared" si="168"/>
        <v>147.83712550527011</v>
      </c>
      <c r="J974" s="4">
        <f>I974/MAX(I$3:I974)-1</f>
        <v>-5.0972627436554951E-2</v>
      </c>
      <c r="K974" s="5">
        <f t="shared" si="173"/>
        <v>135.83355312894591</v>
      </c>
      <c r="L974" s="4">
        <f>K974/MAX(K$3:K974)-1</f>
        <v>-2.845948143561039E-2</v>
      </c>
      <c r="M974" s="5">
        <f t="shared" si="169"/>
        <v>83.019111333961305</v>
      </c>
      <c r="N974" s="5">
        <f t="shared" si="170"/>
        <v>52.81444179498461</v>
      </c>
      <c r="O974" s="5">
        <f t="shared" si="165"/>
        <v>83.019111333961305</v>
      </c>
      <c r="P974" s="5">
        <f t="shared" si="166"/>
        <v>52.81444179498461</v>
      </c>
      <c r="Q974" s="5">
        <f t="shared" si="174"/>
        <v>0.61118265275113437</v>
      </c>
      <c r="R974" s="5">
        <f t="shared" si="175"/>
        <v>0.38881734724886569</v>
      </c>
      <c r="S974" s="4" cm="1">
        <f t="array" ref="S974">SUM(ABS(O974:P974/K974-M974:N974/K974))</f>
        <v>0</v>
      </c>
    </row>
    <row r="975" spans="1:19" x14ac:dyDescent="0.3">
      <c r="A975" s="1">
        <v>38876</v>
      </c>
      <c r="B975" s="2">
        <v>972</v>
      </c>
      <c r="C975">
        <v>90.664505004882798</v>
      </c>
      <c r="D975">
        <v>54.150741577148402</v>
      </c>
      <c r="E975" s="4">
        <f t="shared" si="171"/>
        <v>-3.8300912488242744E-6</v>
      </c>
      <c r="F975" s="4">
        <f t="shared" si="167"/>
        <v>-3.8300912488242744E-6</v>
      </c>
      <c r="G975" s="4">
        <f t="shared" si="172"/>
        <v>-8.7414005830677155E-4</v>
      </c>
      <c r="H975" s="4" cm="1">
        <f t="array" ref="H975">SUMPRODUCT(Q974:R974,(1+daily_ret!D974:E974))-1</f>
        <v>-3.8300912488242744E-6</v>
      </c>
      <c r="I975" s="5">
        <f t="shared" si="168"/>
        <v>147.70789515176102</v>
      </c>
      <c r="J975" s="4">
        <f>I975/MAX(I$3:I975)-1</f>
        <v>-5.1802210279342398E-2</v>
      </c>
      <c r="K975" s="5">
        <f t="shared" si="173"/>
        <v>135.83303287404277</v>
      </c>
      <c r="L975" s="4">
        <f>K975/MAX(K$3:K975)-1</f>
        <v>-2.846320252444845E-2</v>
      </c>
      <c r="M975" s="5">
        <f t="shared" si="169"/>
        <v>82.946541003139259</v>
      </c>
      <c r="N975" s="5">
        <f t="shared" si="170"/>
        <v>52.886491870903527</v>
      </c>
      <c r="O975" s="5">
        <f t="shared" si="165"/>
        <v>82.946541003139259</v>
      </c>
      <c r="P975" s="5">
        <f t="shared" si="166"/>
        <v>52.886491870903527</v>
      </c>
      <c r="Q975" s="5">
        <f t="shared" si="174"/>
        <v>0.61065073235944844</v>
      </c>
      <c r="R975" s="5">
        <f t="shared" si="175"/>
        <v>0.38934926764055161</v>
      </c>
      <c r="S975" s="4" cm="1">
        <f t="array" ref="S975">SUM(ABS(O975:P975/K975-M975:N975/K975))</f>
        <v>0</v>
      </c>
    </row>
    <row r="976" spans="1:19" x14ac:dyDescent="0.3">
      <c r="A976" s="1">
        <v>38877</v>
      </c>
      <c r="B976" s="2">
        <v>973</v>
      </c>
      <c r="C976">
        <v>90.376129150390597</v>
      </c>
      <c r="D976">
        <v>54.284740447997997</v>
      </c>
      <c r="E976" s="4">
        <f t="shared" si="171"/>
        <v>-9.7882649102765118E-4</v>
      </c>
      <c r="F976" s="4">
        <f t="shared" si="167"/>
        <v>-9.7882649102765118E-4</v>
      </c>
      <c r="G976" s="4">
        <f t="shared" si="172"/>
        <v>-3.1806918757971703E-3</v>
      </c>
      <c r="H976" s="4" cm="1">
        <f t="array" ref="H976">SUMPRODUCT(Q975:R975,(1+daily_ret!D975:E975))-1</f>
        <v>-9.7882649102765118E-4</v>
      </c>
      <c r="I976" s="5">
        <f t="shared" si="168"/>
        <v>147.23808184966072</v>
      </c>
      <c r="J976" s="4">
        <f>I976/MAX(I$3:I976)-1</f>
        <v>-5.4818135285755631E-2</v>
      </c>
      <c r="K976" s="5">
        <f t="shared" si="173"/>
        <v>135.70007590310902</v>
      </c>
      <c r="L976" s="4">
        <f>K976/MAX(K$3:K976)-1</f>
        <v>-2.941416847882572E-2</v>
      </c>
      <c r="M976" s="5">
        <f t="shared" si="169"/>
        <v>82.682713614045099</v>
      </c>
      <c r="N976" s="5">
        <f t="shared" si="170"/>
        <v>53.017362289063932</v>
      </c>
      <c r="O976" s="5">
        <f t="shared" si="165"/>
        <v>82.682713614045099</v>
      </c>
      <c r="P976" s="5">
        <f t="shared" si="166"/>
        <v>53.017362289063932</v>
      </c>
      <c r="Q976" s="5">
        <f t="shared" si="174"/>
        <v>0.6093048442587552</v>
      </c>
      <c r="R976" s="5">
        <f t="shared" si="175"/>
        <v>0.39069515574124486</v>
      </c>
      <c r="S976" s="4" cm="1">
        <f t="array" ref="S976">SUM(ABS(O976:P976/K976-M976:N976/K976))</f>
        <v>0</v>
      </c>
    </row>
    <row r="977" spans="1:19" x14ac:dyDescent="0.3">
      <c r="A977" s="1">
        <v>38880</v>
      </c>
      <c r="B977" s="2">
        <v>974</v>
      </c>
      <c r="C977">
        <v>89.395591735839801</v>
      </c>
      <c r="D977">
        <v>54.257961273193303</v>
      </c>
      <c r="E977" s="4">
        <f t="shared" si="171"/>
        <v>-6.803397311505921E-3</v>
      </c>
      <c r="F977" s="4">
        <f t="shared" si="167"/>
        <v>-6.803397311505921E-3</v>
      </c>
      <c r="G977" s="4">
        <f t="shared" si="172"/>
        <v>-1.0849517718546364E-2</v>
      </c>
      <c r="H977" s="4" cm="1">
        <f t="array" ref="H977">SUMPRODUCT(Q976:R976,(1+daily_ret!D976:E976))-1</f>
        <v>-6.803397311506143E-3</v>
      </c>
      <c r="I977" s="5">
        <f t="shared" si="168"/>
        <v>145.64061967178804</v>
      </c>
      <c r="J977" s="4">
        <f>I977/MAX(I$3:I977)-1</f>
        <v>-6.50729026742215E-2</v>
      </c>
      <c r="K977" s="5">
        <f t="shared" si="173"/>
        <v>134.77685437153866</v>
      </c>
      <c r="L977" s="4">
        <f>K977/MAX(K$3:K977)-1</f>
        <v>-3.6017449515582611E-2</v>
      </c>
      <c r="M977" s="5">
        <f t="shared" si="169"/>
        <v>81.785646047672032</v>
      </c>
      <c r="N977" s="5">
        <f t="shared" si="170"/>
        <v>52.991208323866616</v>
      </c>
      <c r="O977" s="5">
        <f t="shared" si="165"/>
        <v>81.785646047672032</v>
      </c>
      <c r="P977" s="5">
        <f t="shared" si="166"/>
        <v>52.991208323866616</v>
      </c>
      <c r="Q977" s="5">
        <f t="shared" si="174"/>
        <v>0.60682263604560738</v>
      </c>
      <c r="R977" s="5">
        <f t="shared" si="175"/>
        <v>0.39317736395439251</v>
      </c>
      <c r="S977" s="4" cm="1">
        <f t="array" ref="S977">SUM(ABS(O977:P977/K977-M977:N977/K977))</f>
        <v>0</v>
      </c>
    </row>
    <row r="978" spans="1:19" x14ac:dyDescent="0.3">
      <c r="A978" s="1">
        <v>38881</v>
      </c>
      <c r="B978" s="2">
        <v>975</v>
      </c>
      <c r="C978">
        <v>88.357360839843693</v>
      </c>
      <c r="D978">
        <v>54.3316650390625</v>
      </c>
      <c r="E978" s="4">
        <f t="shared" si="171"/>
        <v>-6.5134832360298489E-3</v>
      </c>
      <c r="F978" s="4">
        <f t="shared" si="167"/>
        <v>-6.5134832360298489E-3</v>
      </c>
      <c r="G978" s="4">
        <f t="shared" si="172"/>
        <v>-1.1613893658918073E-2</v>
      </c>
      <c r="H978" s="4" cm="1">
        <f t="array" ref="H978">SUMPRODUCT(Q977:R977,(1+daily_ret!D977:E977))-1</f>
        <v>-6.5134832360296269E-3</v>
      </c>
      <c r="I978" s="5">
        <f t="shared" si="168"/>
        <v>143.94916500250096</v>
      </c>
      <c r="J978" s="4">
        <f>I978/MAX(I$3:I978)-1</f>
        <v>-7.5931046561404147E-2</v>
      </c>
      <c r="K978" s="5">
        <f t="shared" si="173"/>
        <v>133.89898758998481</v>
      </c>
      <c r="L978" s="4">
        <f>K978/MAX(K$3:K978)-1</f>
        <v>-4.2296333697988131E-2</v>
      </c>
      <c r="M978" s="5">
        <f t="shared" si="169"/>
        <v>80.835796251648446</v>
      </c>
      <c r="N978" s="5">
        <f t="shared" si="170"/>
        <v>53.063191338336381</v>
      </c>
      <c r="O978" s="5">
        <f t="shared" si="165"/>
        <v>80.835796251648446</v>
      </c>
      <c r="P978" s="5">
        <f t="shared" si="166"/>
        <v>53.063191338336381</v>
      </c>
      <c r="Q978" s="5">
        <f t="shared" si="174"/>
        <v>0.60370729985784211</v>
      </c>
      <c r="R978" s="5">
        <f t="shared" si="175"/>
        <v>0.39629270014215795</v>
      </c>
      <c r="S978" s="4" cm="1">
        <f t="array" ref="S978">SUM(ABS(O978:P978/K978-M978:N978/K978))</f>
        <v>0</v>
      </c>
    </row>
    <row r="979" spans="1:19" x14ac:dyDescent="0.3">
      <c r="A979" s="1">
        <v>38882</v>
      </c>
      <c r="B979" s="2">
        <v>976</v>
      </c>
      <c r="C979">
        <v>89.042289733886705</v>
      </c>
      <c r="D979">
        <v>53.969768524169901</v>
      </c>
      <c r="E979" s="4">
        <f t="shared" si="171"/>
        <v>2.0401635632039117E-3</v>
      </c>
      <c r="F979" s="4">
        <f t="shared" si="167"/>
        <v>2.0401635632039117E-3</v>
      </c>
      <c r="G979" s="4">
        <f t="shared" si="172"/>
        <v>7.7518034437957795E-3</v>
      </c>
      <c r="H979" s="4" cm="1">
        <f t="array" ref="H979">SUMPRODUCT(Q978:R978,(1+daily_ret!D978:E978))-1</f>
        <v>2.0401635632039117E-3</v>
      </c>
      <c r="I979" s="5">
        <f t="shared" si="168"/>
        <v>145.06503063549889</v>
      </c>
      <c r="J979" s="4">
        <f>I979/MAX(I$3:I979)-1</f>
        <v>-6.8767845665833938E-2</v>
      </c>
      <c r="K979" s="5">
        <f t="shared" si="173"/>
        <v>134.17216342561579</v>
      </c>
      <c r="L979" s="4">
        <f>K979/MAX(K$3:K979)-1</f>
        <v>-4.0342461573651955E-2</v>
      </c>
      <c r="M979" s="5">
        <f t="shared" si="169"/>
        <v>81.462419455413951</v>
      </c>
      <c r="N979" s="5">
        <f t="shared" si="170"/>
        <v>52.709743970201856</v>
      </c>
      <c r="O979" s="5">
        <f t="shared" si="165"/>
        <v>81.462419455413951</v>
      </c>
      <c r="P979" s="5">
        <f t="shared" si="166"/>
        <v>52.709743970201856</v>
      </c>
      <c r="Q979" s="5">
        <f t="shared" si="174"/>
        <v>0.60714843806313223</v>
      </c>
      <c r="R979" s="5">
        <f t="shared" si="175"/>
        <v>0.39285156193686782</v>
      </c>
      <c r="S979" s="4" cm="1">
        <f t="array" ref="S979">SUM(ABS(O979:P979/K979-M979:N979/K979))</f>
        <v>0</v>
      </c>
    </row>
    <row r="980" spans="1:19" x14ac:dyDescent="0.3">
      <c r="A980" s="1">
        <v>38883</v>
      </c>
      <c r="B980" s="2">
        <v>977</v>
      </c>
      <c r="C980">
        <v>90.931312561035099</v>
      </c>
      <c r="D980">
        <v>53.849136352538999</v>
      </c>
      <c r="E980" s="4">
        <f t="shared" si="171"/>
        <v>1.2002496230161919E-2</v>
      </c>
      <c r="F980" s="4">
        <f t="shared" si="167"/>
        <v>1.2002496230161919E-2</v>
      </c>
      <c r="G980" s="4">
        <f t="shared" si="172"/>
        <v>2.1214894998701883E-2</v>
      </c>
      <c r="H980" s="4" cm="1">
        <f t="array" ref="H980">SUMPRODUCT(Q979:R979,(1+daily_ret!D979:E979))-1</f>
        <v>1.2002496230161919E-2</v>
      </c>
      <c r="I980" s="5">
        <f t="shared" si="168"/>
        <v>148.14257002841447</v>
      </c>
      <c r="J980" s="4">
        <f>I980/MAX(I$3:I980)-1</f>
        <v>-4.9011853292219687E-2</v>
      </c>
      <c r="K980" s="5">
        <f t="shared" si="173"/>
        <v>135.78256431132442</v>
      </c>
      <c r="L980" s="4">
        <f>K980/MAX(K$3:K980)-1</f>
        <v>-2.8824175586443235E-2</v>
      </c>
      <c r="M980" s="5">
        <f t="shared" si="169"/>
        <v>83.190636130500764</v>
      </c>
      <c r="N980" s="5">
        <f t="shared" si="170"/>
        <v>52.591928180823651</v>
      </c>
      <c r="O980" s="5">
        <f t="shared" si="165"/>
        <v>83.190636130500764</v>
      </c>
      <c r="P980" s="5">
        <f t="shared" si="166"/>
        <v>52.591928180823651</v>
      </c>
      <c r="Q980" s="5">
        <f t="shared" si="174"/>
        <v>0.61267539431469231</v>
      </c>
      <c r="R980" s="5">
        <f t="shared" si="175"/>
        <v>0.38732460568530758</v>
      </c>
      <c r="S980" s="4" cm="1">
        <f t="array" ref="S980">SUM(ABS(O980:P980/K980-M980:N980/K980))</f>
        <v>0</v>
      </c>
    </row>
    <row r="981" spans="1:19" x14ac:dyDescent="0.3">
      <c r="A981" s="1">
        <v>38884</v>
      </c>
      <c r="B981" s="2">
        <v>978</v>
      </c>
      <c r="C981">
        <v>90.2686767578125</v>
      </c>
      <c r="D981">
        <v>53.815608978271399</v>
      </c>
      <c r="E981" s="4">
        <f t="shared" si="171"/>
        <v>-4.7058506174038062E-3</v>
      </c>
      <c r="F981" s="4">
        <f t="shared" si="167"/>
        <v>-4.7058506174038062E-3</v>
      </c>
      <c r="G981" s="4">
        <f t="shared" si="172"/>
        <v>-7.2872125625352835E-3</v>
      </c>
      <c r="H981" s="4" cm="1">
        <f t="array" ref="H981">SUMPRODUCT(Q980:R980,(1+daily_ret!D980:E980))-1</f>
        <v>-4.7058506174038062E-3</v>
      </c>
      <c r="I981" s="5">
        <f t="shared" si="168"/>
        <v>147.06302363105715</v>
      </c>
      <c r="J981" s="4">
        <f>I981/MAX(I$3:I981)-1</f>
        <v>-5.5941906061730773E-2</v>
      </c>
      <c r="K981" s="5">
        <f t="shared" si="173"/>
        <v>135.1435918472273</v>
      </c>
      <c r="L981" s="4">
        <f>K981/MAX(K$3:K981)-1</f>
        <v>-3.3394383939367445E-2</v>
      </c>
      <c r="M981" s="5">
        <f t="shared" si="169"/>
        <v>82.584408281805281</v>
      </c>
      <c r="N981" s="5">
        <f t="shared" si="170"/>
        <v>52.559183565422032</v>
      </c>
      <c r="O981" s="5">
        <f t="shared" si="165"/>
        <v>82.584408281805281</v>
      </c>
      <c r="P981" s="5">
        <f t="shared" si="166"/>
        <v>52.559183565422032</v>
      </c>
      <c r="Q981" s="5">
        <f t="shared" si="174"/>
        <v>0.61108637970169244</v>
      </c>
      <c r="R981" s="5">
        <f t="shared" si="175"/>
        <v>0.38891362029830773</v>
      </c>
      <c r="S981" s="4" cm="1">
        <f t="array" ref="S981">SUM(ABS(O981:P981/K981-M981:N981/K981))</f>
        <v>0</v>
      </c>
    </row>
    <row r="982" spans="1:19" x14ac:dyDescent="0.3">
      <c r="A982" s="1">
        <v>38887</v>
      </c>
      <c r="B982" s="2">
        <v>979</v>
      </c>
      <c r="C982">
        <v>89.558998107910099</v>
      </c>
      <c r="D982">
        <v>53.755283355712798</v>
      </c>
      <c r="E982" s="4">
        <f t="shared" si="171"/>
        <v>-5.2402285254654624E-3</v>
      </c>
      <c r="F982" s="4">
        <f t="shared" si="167"/>
        <v>-5.2402285254654624E-3</v>
      </c>
      <c r="G982" s="4">
        <f t="shared" si="172"/>
        <v>-7.8618483774437475E-3</v>
      </c>
      <c r="H982" s="4" cm="1">
        <f t="array" ref="H982">SUMPRODUCT(Q981:R981,(1+daily_ret!D981:E981))-1</f>
        <v>-5.2402285254654624E-3</v>
      </c>
      <c r="I982" s="5">
        <f t="shared" si="168"/>
        <v>145.90683643734135</v>
      </c>
      <c r="J982" s="4">
        <f>I982/MAX(I$3:I982)-1</f>
        <v>-6.3363947655771913E-2</v>
      </c>
      <c r="K982" s="5">
        <f t="shared" si="173"/>
        <v>134.4354085421956</v>
      </c>
      <c r="L982" s="4">
        <f>K982/MAX(K$3:K982)-1</f>
        <v>-3.8459618261523443E-2</v>
      </c>
      <c r="M982" s="5">
        <f t="shared" si="169"/>
        <v>81.93514218555282</v>
      </c>
      <c r="N982" s="5">
        <f t="shared" si="170"/>
        <v>52.500266356642769</v>
      </c>
      <c r="O982" s="5">
        <f t="shared" si="165"/>
        <v>81.93514218555282</v>
      </c>
      <c r="P982" s="5">
        <f t="shared" si="166"/>
        <v>52.500266356642769</v>
      </c>
      <c r="Q982" s="5">
        <f t="shared" si="174"/>
        <v>0.60947590425803344</v>
      </c>
      <c r="R982" s="5">
        <f t="shared" si="175"/>
        <v>0.39052409574196645</v>
      </c>
      <c r="S982" s="4" cm="1">
        <f t="array" ref="S982">SUM(ABS(O982:P982/K982-M982:N982/K982))</f>
        <v>0</v>
      </c>
    </row>
    <row r="983" spans="1:19" x14ac:dyDescent="0.3">
      <c r="A983" s="1">
        <v>38888</v>
      </c>
      <c r="B983" s="2">
        <v>980</v>
      </c>
      <c r="C983">
        <v>89.863090515136705</v>
      </c>
      <c r="D983">
        <v>53.715095520019503</v>
      </c>
      <c r="E983" s="4">
        <f t="shared" si="171"/>
        <v>1.7774816265605509E-3</v>
      </c>
      <c r="F983" s="4">
        <f t="shared" si="167"/>
        <v>1.7774816265605509E-3</v>
      </c>
      <c r="G983" s="4">
        <f t="shared" si="172"/>
        <v>3.3954422632129777E-3</v>
      </c>
      <c r="H983" s="4" cm="1">
        <f t="array" ref="H983">SUMPRODUCT(Q982:R982,(1+daily_ret!D982:E982))-1</f>
        <v>1.7774816265605509E-3</v>
      </c>
      <c r="I983" s="5">
        <f t="shared" si="168"/>
        <v>146.40225467627241</v>
      </c>
      <c r="J983" s="4">
        <f>I983/MAX(I$3:I983)-1</f>
        <v>-6.0183654018393429E-2</v>
      </c>
      <c r="K983" s="5">
        <f t="shared" si="173"/>
        <v>134.67436501083853</v>
      </c>
      <c r="L983" s="4">
        <f>K983/MAX(K$3:K983)-1</f>
        <v>-3.6750497899787238E-2</v>
      </c>
      <c r="M983" s="5">
        <f t="shared" si="169"/>
        <v>82.213348230172002</v>
      </c>
      <c r="N983" s="5">
        <f t="shared" si="170"/>
        <v>52.461016780666512</v>
      </c>
      <c r="O983" s="5">
        <f t="shared" si="165"/>
        <v>82.213348230172002</v>
      </c>
      <c r="P983" s="5">
        <f t="shared" si="166"/>
        <v>52.461016780666512</v>
      </c>
      <c r="Q983" s="5">
        <f t="shared" si="174"/>
        <v>0.61046026260124198</v>
      </c>
      <c r="R983" s="5">
        <f t="shared" si="175"/>
        <v>0.38953973739875791</v>
      </c>
      <c r="S983" s="4" cm="1">
        <f t="array" ref="S983">SUM(ABS(O983:P983/K983-M983:N983/K983))</f>
        <v>0</v>
      </c>
    </row>
    <row r="984" spans="1:19" x14ac:dyDescent="0.3">
      <c r="A984" s="1">
        <v>38889</v>
      </c>
      <c r="B984" s="2">
        <v>981</v>
      </c>
      <c r="C984">
        <v>90.529373168945298</v>
      </c>
      <c r="D984">
        <v>53.708381652832003</v>
      </c>
      <c r="E984" s="4">
        <f t="shared" si="171"/>
        <v>4.4775197985416071E-3</v>
      </c>
      <c r="F984" s="4">
        <f t="shared" si="167"/>
        <v>4.4775197985416071E-3</v>
      </c>
      <c r="G984" s="4">
        <f t="shared" si="172"/>
        <v>7.4144195351968367E-3</v>
      </c>
      <c r="H984" s="4" cm="1">
        <f t="array" ref="H984">SUMPRODUCT(Q983:R983,(1+daily_ret!D983:E983))-1</f>
        <v>4.4775197985416071E-3</v>
      </c>
      <c r="I984" s="5">
        <f t="shared" si="168"/>
        <v>147.48774241334101</v>
      </c>
      <c r="J984" s="4">
        <f>I984/MAX(I$3:I984)-1</f>
        <v>-5.321546134325017E-2</v>
      </c>
      <c r="K984" s="5">
        <f t="shared" si="173"/>
        <v>135.27737214653058</v>
      </c>
      <c r="L984" s="4">
        <f>K984/MAX(K$3:K984)-1</f>
        <v>-3.2437529183198088E-2</v>
      </c>
      <c r="M984" s="5">
        <f t="shared" si="169"/>
        <v>82.822912485343736</v>
      </c>
      <c r="N984" s="5">
        <f t="shared" si="170"/>
        <v>52.454459661186846</v>
      </c>
      <c r="O984" s="5">
        <f t="shared" si="165"/>
        <v>82.822912485343736</v>
      </c>
      <c r="P984" s="5">
        <f t="shared" si="166"/>
        <v>52.454459661186846</v>
      </c>
      <c r="Q984" s="5">
        <f t="shared" si="174"/>
        <v>0.61224513140032832</v>
      </c>
      <c r="R984" s="5">
        <f t="shared" si="175"/>
        <v>0.38775486859967162</v>
      </c>
      <c r="S984" s="4" cm="1">
        <f t="array" ref="S984">SUM(ABS(O984:P984/K984-M984:N984/K984))</f>
        <v>0</v>
      </c>
    </row>
    <row r="985" spans="1:19" x14ac:dyDescent="0.3">
      <c r="A985" s="1">
        <v>38890</v>
      </c>
      <c r="B985" s="2">
        <v>982</v>
      </c>
      <c r="C985">
        <v>90.131072998046804</v>
      </c>
      <c r="D985">
        <v>53.534164428710902</v>
      </c>
      <c r="E985" s="4">
        <f t="shared" si="171"/>
        <v>-3.9514666004678567E-3</v>
      </c>
      <c r="F985" s="4">
        <f t="shared" si="167"/>
        <v>-3.9514666004678567E-3</v>
      </c>
      <c r="G985" s="4">
        <f t="shared" si="172"/>
        <v>-4.3996788772102668E-3</v>
      </c>
      <c r="H985" s="4" cm="1">
        <f t="array" ref="H985">SUMPRODUCT(Q984:R984,(1+daily_ret!D984:E984))-1</f>
        <v>-3.9514666004678567E-3</v>
      </c>
      <c r="I985" s="5">
        <f t="shared" si="168"/>
        <v>146.8388437083976</v>
      </c>
      <c r="J985" s="4">
        <f>I985/MAX(I$3:I985)-1</f>
        <v>-5.7381009279247497E-2</v>
      </c>
      <c r="K985" s="5">
        <f t="shared" si="173"/>
        <v>134.7428281286945</v>
      </c>
      <c r="L985" s="4">
        <f>K985/MAX(K$3:K985)-1</f>
        <v>-3.6260819970496905E-2</v>
      </c>
      <c r="M985" s="5">
        <f t="shared" si="169"/>
        <v>82.458518266732938</v>
      </c>
      <c r="N985" s="5">
        <f t="shared" si="170"/>
        <v>52.28430986196156</v>
      </c>
      <c r="O985" s="5">
        <f t="shared" si="165"/>
        <v>82.458518266732938</v>
      </c>
      <c r="P985" s="5">
        <f t="shared" si="166"/>
        <v>52.28430986196156</v>
      </c>
      <c r="Q985" s="5">
        <f t="shared" si="174"/>
        <v>0.6119696269695023</v>
      </c>
      <c r="R985" s="5">
        <f t="shared" si="175"/>
        <v>0.38803037303049764</v>
      </c>
      <c r="S985" s="4" cm="1">
        <f t="array" ref="S985">SUM(ABS(O985:P985/K985-M985:N985/K985))</f>
        <v>0</v>
      </c>
    </row>
    <row r="986" spans="1:19" x14ac:dyDescent="0.3">
      <c r="A986" s="1">
        <v>38891</v>
      </c>
      <c r="B986" s="2">
        <v>983</v>
      </c>
      <c r="C986">
        <v>90.116600036621094</v>
      </c>
      <c r="D986">
        <v>53.487205505371001</v>
      </c>
      <c r="E986" s="4">
        <f t="shared" si="171"/>
        <v>-4.386393530148025E-4</v>
      </c>
      <c r="F986" s="4">
        <f t="shared" si="167"/>
        <v>-4.386393530148025E-4</v>
      </c>
      <c r="G986" s="4">
        <f t="shared" si="172"/>
        <v>-1.6057682377768057E-4</v>
      </c>
      <c r="H986" s="4" cm="1">
        <f t="array" ref="H986">SUMPRODUCT(Q985:R985,(1+daily_ret!D985:E985))-1</f>
        <v>-4.386393530148025E-4</v>
      </c>
      <c r="I986" s="5">
        <f t="shared" si="168"/>
        <v>146.81526479326772</v>
      </c>
      <c r="J986" s="4">
        <f>I986/MAX(I$3:I986)-1</f>
        <v>-5.7532372042810032E-2</v>
      </c>
      <c r="K986" s="5">
        <f t="shared" si="173"/>
        <v>134.68372462174074</v>
      </c>
      <c r="L986" s="4">
        <f>K986/MAX(K$3:K986)-1</f>
        <v>-3.6683553900900168E-2</v>
      </c>
      <c r="M986" s="5">
        <f t="shared" si="169"/>
        <v>82.44527733977624</v>
      </c>
      <c r="N986" s="5">
        <f t="shared" si="170"/>
        <v>52.238447281964497</v>
      </c>
      <c r="O986" s="5">
        <f t="shared" si="165"/>
        <v>82.44527733977624</v>
      </c>
      <c r="P986" s="5">
        <f t="shared" si="166"/>
        <v>52.238447281964497</v>
      </c>
      <c r="Q986" s="5">
        <f t="shared" si="174"/>
        <v>0.61213986746597493</v>
      </c>
      <c r="R986" s="5">
        <f t="shared" si="175"/>
        <v>0.38786013253402507</v>
      </c>
      <c r="S986" s="4" cm="1">
        <f t="array" ref="S986">SUM(ABS(O986:P986/K986-M986:N986/K986))</f>
        <v>0</v>
      </c>
    </row>
    <row r="987" spans="1:19" x14ac:dyDescent="0.3">
      <c r="A987" s="1">
        <v>38894</v>
      </c>
      <c r="B987" s="2">
        <v>984</v>
      </c>
      <c r="C987">
        <v>90.514892578125</v>
      </c>
      <c r="D987">
        <v>53.453727722167898</v>
      </c>
      <c r="E987" s="4">
        <f t="shared" si="171"/>
        <v>2.4627404497443717E-3</v>
      </c>
      <c r="F987" s="4">
        <f t="shared" si="167"/>
        <v>2.4627404497443717E-3</v>
      </c>
      <c r="G987" s="4">
        <f t="shared" si="172"/>
        <v>4.4197466542461594E-3</v>
      </c>
      <c r="H987" s="4" cm="1">
        <f t="array" ref="H987">SUMPRODUCT(Q986:R986,(1+daily_ret!D986:E986))-1</f>
        <v>2.4627404497443717E-3</v>
      </c>
      <c r="I987" s="5">
        <f t="shared" si="168"/>
        <v>147.46415106863003</v>
      </c>
      <c r="J987" s="4">
        <f>I987/MAX(I$3:I987)-1</f>
        <v>-5.3366903897410833E-2</v>
      </c>
      <c r="K987" s="5">
        <f t="shared" si="173"/>
        <v>135.01541567828892</v>
      </c>
      <c r="L987" s="4">
        <f>K987/MAX(K$3:K987)-1</f>
        <v>-3.4311155523187975E-2</v>
      </c>
      <c r="M987" s="5">
        <f t="shared" si="169"/>
        <v>82.809664578457117</v>
      </c>
      <c r="N987" s="5">
        <f t="shared" si="170"/>
        <v>52.205751099831808</v>
      </c>
      <c r="O987" s="5">
        <f t="shared" si="165"/>
        <v>82.809664578457117</v>
      </c>
      <c r="P987" s="5">
        <f t="shared" si="166"/>
        <v>52.205751099831808</v>
      </c>
      <c r="Q987" s="5">
        <f t="shared" si="174"/>
        <v>0.61333488596423502</v>
      </c>
      <c r="R987" s="5">
        <f t="shared" si="175"/>
        <v>0.38666511403576509</v>
      </c>
      <c r="S987" s="4" cm="1">
        <f t="array" ref="S987">SUM(ABS(O987:P987/K987-M987:N987/K987))</f>
        <v>0</v>
      </c>
    </row>
    <row r="988" spans="1:19" x14ac:dyDescent="0.3">
      <c r="A988" s="1">
        <v>38895</v>
      </c>
      <c r="B988" s="2">
        <v>985</v>
      </c>
      <c r="C988">
        <v>89.732818603515597</v>
      </c>
      <c r="D988">
        <v>53.594417572021399</v>
      </c>
      <c r="E988" s="4">
        <f t="shared" si="171"/>
        <v>-4.2816849026300341E-3</v>
      </c>
      <c r="F988" s="4">
        <f t="shared" si="167"/>
        <v>-4.2816849026300341E-3</v>
      </c>
      <c r="G988" s="4">
        <f t="shared" si="172"/>
        <v>-8.6402795422243495E-3</v>
      </c>
      <c r="H988" s="4" cm="1">
        <f t="array" ref="H988">SUMPRODUCT(Q987:R987,(1+daily_ret!D987:E987))-1</f>
        <v>-4.2816849026299231E-3</v>
      </c>
      <c r="I988" s="5">
        <f t="shared" si="168"/>
        <v>146.19001958094026</v>
      </c>
      <c r="J988" s="4">
        <f>I988/MAX(I$3:I988)-1</f>
        <v>-6.1546078471658605E-2</v>
      </c>
      <c r="K988" s="5">
        <f t="shared" si="173"/>
        <v>134.43732221135687</v>
      </c>
      <c r="L988" s="4">
        <f>K988/MAX(K$3:K988)-1</f>
        <v>-3.8445930869222544E-2</v>
      </c>
      <c r="M988" s="5">
        <f t="shared" si="169"/>
        <v>82.094165927701411</v>
      </c>
      <c r="N988" s="5">
        <f t="shared" si="170"/>
        <v>52.343156283655468</v>
      </c>
      <c r="O988" s="5">
        <f t="shared" si="165"/>
        <v>82.094165927701411</v>
      </c>
      <c r="P988" s="5">
        <f t="shared" si="166"/>
        <v>52.343156283655468</v>
      </c>
      <c r="Q988" s="5">
        <f t="shared" si="174"/>
        <v>0.61065011246383138</v>
      </c>
      <c r="R988" s="5">
        <f t="shared" si="175"/>
        <v>0.38934988753616867</v>
      </c>
      <c r="S988" s="4" cm="1">
        <f t="array" ref="S988">SUM(ABS(O988:P988/K988-M988:N988/K988))</f>
        <v>0</v>
      </c>
    </row>
    <row r="989" spans="1:19" x14ac:dyDescent="0.3">
      <c r="A989" s="1">
        <v>38896</v>
      </c>
      <c r="B989" s="2">
        <v>986</v>
      </c>
      <c r="C989">
        <v>90.341072082519503</v>
      </c>
      <c r="D989">
        <v>53.420181274413999</v>
      </c>
      <c r="E989" s="4">
        <f t="shared" si="171"/>
        <v>2.8735062172255965E-3</v>
      </c>
      <c r="F989" s="4">
        <f t="shared" si="167"/>
        <v>2.8735062172255965E-3</v>
      </c>
      <c r="G989" s="4">
        <f t="shared" si="172"/>
        <v>6.7784951868221643E-3</v>
      </c>
      <c r="H989" s="4" cm="1">
        <f t="array" ref="H989">SUMPRODUCT(Q988:R988,(1+daily_ret!D988:E988))-1</f>
        <v>2.8735062172255965E-3</v>
      </c>
      <c r="I989" s="5">
        <f t="shared" si="168"/>
        <v>147.1809679250311</v>
      </c>
      <c r="J989" s="4">
        <f>I989/MAX(I$3:I989)-1</f>
        <v>-5.5184773081524363E-2</v>
      </c>
      <c r="K989" s="5">
        <f t="shared" si="173"/>
        <v>134.82362869255837</v>
      </c>
      <c r="L989" s="4">
        <f>K989/MAX(K$3:K989)-1</f>
        <v>-3.5682899273376645E-2</v>
      </c>
      <c r="M989" s="5">
        <f t="shared" si="169"/>
        <v>82.650640836308511</v>
      </c>
      <c r="N989" s="5">
        <f t="shared" si="170"/>
        <v>52.172987856249868</v>
      </c>
      <c r="O989" s="5">
        <f t="shared" si="165"/>
        <v>82.650640836308511</v>
      </c>
      <c r="P989" s="5">
        <f t="shared" si="166"/>
        <v>52.172987856249868</v>
      </c>
      <c r="Q989" s="5">
        <f t="shared" si="174"/>
        <v>0.61302786193938452</v>
      </c>
      <c r="R989" s="5">
        <f t="shared" si="175"/>
        <v>0.38697213806061559</v>
      </c>
      <c r="S989" s="4" cm="1">
        <f t="array" ref="S989">SUM(ABS(O989:P989/K989-M989:N989/K989))</f>
        <v>0</v>
      </c>
    </row>
    <row r="990" spans="1:19" x14ac:dyDescent="0.3">
      <c r="A990" s="1">
        <v>38897</v>
      </c>
      <c r="B990" s="2">
        <v>987</v>
      </c>
      <c r="C990">
        <v>92.166023254394503</v>
      </c>
      <c r="D990">
        <v>53.641357421875</v>
      </c>
      <c r="E990" s="4">
        <f t="shared" si="171"/>
        <v>1.3985765118294413E-2</v>
      </c>
      <c r="F990" s="4">
        <f t="shared" si="167"/>
        <v>1.3985765118294413E-2</v>
      </c>
      <c r="G990" s="4">
        <f t="shared" si="172"/>
        <v>2.020068092847116E-2</v>
      </c>
      <c r="H990" s="4" cm="1">
        <f t="array" ref="H990">SUMPRODUCT(Q989:R989,(1+daily_ret!D989:E989))-1</f>
        <v>1.3985765118294635E-2</v>
      </c>
      <c r="I990" s="5">
        <f t="shared" si="168"/>
        <v>150.15412369682821</v>
      </c>
      <c r="J990" s="4">
        <f>I990/MAX(I$3:I990)-1</f>
        <v>-3.6098862146183075E-2</v>
      </c>
      <c r="K990" s="5">
        <f t="shared" si="173"/>
        <v>136.70924029584864</v>
      </c>
      <c r="L990" s="4">
        <f>K990/MAX(K$3:K990)-1</f>
        <v>-2.2196186803059348E-2</v>
      </c>
      <c r="M990" s="5">
        <f t="shared" si="169"/>
        <v>84.320240060376449</v>
      </c>
      <c r="N990" s="5">
        <f t="shared" si="170"/>
        <v>52.389000235472203</v>
      </c>
      <c r="O990" s="5">
        <f t="shared" si="165"/>
        <v>84.320240060376449</v>
      </c>
      <c r="P990" s="5">
        <f t="shared" si="166"/>
        <v>52.389000235472203</v>
      </c>
      <c r="Q990" s="5">
        <f t="shared" si="174"/>
        <v>0.61678522883969933</v>
      </c>
      <c r="R990" s="5">
        <f t="shared" si="175"/>
        <v>0.38321477116030073</v>
      </c>
      <c r="S990" s="4" cm="1">
        <f t="array" ref="S990">SUM(ABS(O990:P990/K990-M990:N990/K990))</f>
        <v>0</v>
      </c>
    </row>
    <row r="991" spans="1:19" x14ac:dyDescent="0.3">
      <c r="A991" s="1">
        <v>38898</v>
      </c>
      <c r="B991" s="2">
        <v>988</v>
      </c>
      <c r="C991">
        <v>92.173255920410099</v>
      </c>
      <c r="D991">
        <v>53.829017639160099</v>
      </c>
      <c r="E991" s="4">
        <f t="shared" si="171"/>
        <v>1.3890495904393951E-3</v>
      </c>
      <c r="F991" s="4">
        <f t="shared" si="167"/>
        <v>1.3890495904393951E-3</v>
      </c>
      <c r="G991" s="4">
        <f t="shared" si="172"/>
        <v>7.8474320147625676E-5</v>
      </c>
      <c r="H991" s="4" cm="1">
        <f t="array" ref="H991">SUMPRODUCT(Q990:R990,(1+daily_ret!D990:E990))-1</f>
        <v>1.3890495904396172E-3</v>
      </c>
      <c r="I991" s="5">
        <f t="shared" si="168"/>
        <v>150.16590693960268</v>
      </c>
      <c r="J991" s="4">
        <f>I991/MAX(I$3:I991)-1</f>
        <v>-3.6023220659700539E-2</v>
      </c>
      <c r="K991" s="5">
        <f t="shared" si="173"/>
        <v>136.89913621009089</v>
      </c>
      <c r="L991" s="4">
        <f>K991/MAX(K$3:K991)-1</f>
        <v>-2.0837968816807995E-2</v>
      </c>
      <c r="M991" s="5">
        <f t="shared" si="169"/>
        <v>84.326857033889866</v>
      </c>
      <c r="N991" s="5">
        <f t="shared" si="170"/>
        <v>52.572279176201036</v>
      </c>
      <c r="O991" s="5">
        <f t="shared" si="165"/>
        <v>84.326857033889866</v>
      </c>
      <c r="P991" s="5">
        <f t="shared" si="166"/>
        <v>52.572279176201036</v>
      </c>
      <c r="Q991" s="5">
        <f t="shared" si="174"/>
        <v>0.61597800664336189</v>
      </c>
      <c r="R991" s="5">
        <f t="shared" si="175"/>
        <v>0.38402199335663822</v>
      </c>
      <c r="S991" s="4" cm="1">
        <f t="array" ref="S991">SUM(ABS(O991:P991/K991-M991:N991/K991))</f>
        <v>0</v>
      </c>
    </row>
    <row r="992" spans="1:19" x14ac:dyDescent="0.3">
      <c r="A992" s="1">
        <v>38901</v>
      </c>
      <c r="B992" s="2">
        <v>989</v>
      </c>
      <c r="C992">
        <v>92.549842834472599</v>
      </c>
      <c r="D992">
        <v>53.803440093994098</v>
      </c>
      <c r="E992" s="4">
        <f t="shared" si="171"/>
        <v>2.3341925831030785E-3</v>
      </c>
      <c r="F992" s="4">
        <f t="shared" si="167"/>
        <v>2.3341925831030785E-3</v>
      </c>
      <c r="G992" s="4">
        <f t="shared" si="172"/>
        <v>4.08564187412086E-3</v>
      </c>
      <c r="H992" s="4" cm="1">
        <f t="array" ref="H992">SUMPRODUCT(Q991:R991,(1+daily_ret!D991:E991))-1</f>
        <v>2.3341925831030785E-3</v>
      </c>
      <c r="I992" s="5">
        <f t="shared" si="168"/>
        <v>150.77943105706046</v>
      </c>
      <c r="J992" s="4">
        <f>I992/MAX(I$3:I992)-1</f>
        <v>-3.2084756764347633E-2</v>
      </c>
      <c r="K992" s="5">
        <f t="shared" si="173"/>
        <v>137.21868515846569</v>
      </c>
      <c r="L992" s="4">
        <f>K992/MAX(K$3:K992)-1</f>
        <v>-1.8552416065964139E-2</v>
      </c>
      <c r="M992" s="5">
        <f t="shared" si="169"/>
        <v>84.671386372100542</v>
      </c>
      <c r="N992" s="5">
        <f t="shared" si="170"/>
        <v>52.547298786365147</v>
      </c>
      <c r="O992" s="5">
        <f t="shared" si="165"/>
        <v>84.671386372100542</v>
      </c>
      <c r="P992" s="5">
        <f t="shared" si="166"/>
        <v>52.547298786365147</v>
      </c>
      <c r="Q992" s="5">
        <f t="shared" si="174"/>
        <v>0.61705434849720797</v>
      </c>
      <c r="R992" s="5">
        <f t="shared" si="175"/>
        <v>0.38294565150279208</v>
      </c>
      <c r="S992" s="4" cm="1">
        <f t="array" ref="S992">SUM(ABS(O992:P992/K992-M992:N992/K992))</f>
        <v>0</v>
      </c>
    </row>
    <row r="993" spans="1:19" x14ac:dyDescent="0.3">
      <c r="A993" s="1">
        <v>38903</v>
      </c>
      <c r="B993" s="2">
        <v>990</v>
      </c>
      <c r="C993">
        <v>92.021163940429602</v>
      </c>
      <c r="D993">
        <v>53.608348846435497</v>
      </c>
      <c r="E993" s="4">
        <f t="shared" si="171"/>
        <v>-4.9134031499443731E-3</v>
      </c>
      <c r="F993" s="4">
        <f t="shared" si="167"/>
        <v>-4.9134031499443731E-3</v>
      </c>
      <c r="G993" s="4">
        <f t="shared" si="172"/>
        <v>-5.712369441713272E-3</v>
      </c>
      <c r="H993" s="4" cm="1">
        <f t="array" ref="H993">SUMPRODUCT(Q992:R992,(1+daily_ret!D992:E992))-1</f>
        <v>-4.9134031499442621E-3</v>
      </c>
      <c r="I993" s="5">
        <f t="shared" si="168"/>
        <v>149.91812324265121</v>
      </c>
      <c r="J993" s="4">
        <f>I993/MAX(I$3:I993)-1</f>
        <v>-3.7613846221975389E-2</v>
      </c>
      <c r="K993" s="5">
        <f t="shared" si="173"/>
        <v>136.54447443857686</v>
      </c>
      <c r="L993" s="4">
        <f>K993/MAX(K$3:K993)-1</f>
        <v>-2.3374663716370869E-2</v>
      </c>
      <c r="M993" s="5">
        <f t="shared" si="169"/>
        <v>84.187712132001067</v>
      </c>
      <c r="N993" s="5">
        <f t="shared" si="170"/>
        <v>52.356762306575803</v>
      </c>
      <c r="O993" s="5">
        <f t="shared" si="165"/>
        <v>84.187712132001067</v>
      </c>
      <c r="P993" s="5">
        <f t="shared" si="166"/>
        <v>52.356762306575803</v>
      </c>
      <c r="Q993" s="5">
        <f t="shared" si="174"/>
        <v>0.61655890857650231</v>
      </c>
      <c r="R993" s="5">
        <f t="shared" si="175"/>
        <v>0.38344109142349775</v>
      </c>
      <c r="S993" s="4" cm="1">
        <f t="array" ref="S993">SUM(ABS(O993:P993/K993-M993:N993/K993))</f>
        <v>0</v>
      </c>
    </row>
    <row r="994" spans="1:19" x14ac:dyDescent="0.3">
      <c r="A994" s="1">
        <v>38904</v>
      </c>
      <c r="B994" s="2">
        <v>991</v>
      </c>
      <c r="C994">
        <v>92.289123535156193</v>
      </c>
      <c r="D994">
        <v>53.776561737060497</v>
      </c>
      <c r="E994" s="4">
        <f t="shared" si="171"/>
        <v>2.9985449540095299E-3</v>
      </c>
      <c r="F994" s="4">
        <f t="shared" si="167"/>
        <v>2.9985449540095299E-3</v>
      </c>
      <c r="G994" s="4">
        <f t="shared" si="172"/>
        <v>2.9119344208694553E-3</v>
      </c>
      <c r="H994" s="4" cm="1">
        <f t="array" ref="H994">SUMPRODUCT(Q993:R993,(1+daily_ret!D993:E993))-1</f>
        <v>2.9985449540093079E-3</v>
      </c>
      <c r="I994" s="5">
        <f t="shared" si="168"/>
        <v>150.35467498603361</v>
      </c>
      <c r="J994" s="4">
        <f>I994/MAX(I$3:I994)-1</f>
        <v>-3.4811440854621067E-2</v>
      </c>
      <c r="K994" s="5">
        <f t="shared" si="173"/>
        <v>136.95390918340254</v>
      </c>
      <c r="L994" s="4">
        <f>K994/MAX(K$3:K994)-1</f>
        <v>-2.0446208742299743E-2</v>
      </c>
      <c r="M994" s="5">
        <f t="shared" si="169"/>
        <v>84.432861228772481</v>
      </c>
      <c r="N994" s="5">
        <f t="shared" si="170"/>
        <v>52.521047954630056</v>
      </c>
      <c r="O994" s="5">
        <f t="shared" si="165"/>
        <v>84.432861228772481</v>
      </c>
      <c r="P994" s="5">
        <f t="shared" si="166"/>
        <v>52.521047954630056</v>
      </c>
      <c r="Q994" s="5">
        <f t="shared" si="174"/>
        <v>0.6165056677258024</v>
      </c>
      <c r="R994" s="5">
        <f t="shared" si="175"/>
        <v>0.3834943322741976</v>
      </c>
      <c r="S994" s="4" cm="1">
        <f t="array" ref="S994">SUM(ABS(O994:P994/K994-M994:N994/K994))</f>
        <v>0</v>
      </c>
    </row>
    <row r="995" spans="1:19" x14ac:dyDescent="0.3">
      <c r="A995" s="1">
        <v>38905</v>
      </c>
      <c r="B995" s="2">
        <v>992</v>
      </c>
      <c r="C995">
        <v>91.688034057617102</v>
      </c>
      <c r="D995">
        <v>53.944709777832003</v>
      </c>
      <c r="E995" s="4">
        <f t="shared" si="171"/>
        <v>-2.8162645704756795E-3</v>
      </c>
      <c r="F995" s="4">
        <f t="shared" si="167"/>
        <v>-2.8162645704756795E-3</v>
      </c>
      <c r="G995" s="4">
        <f t="shared" si="172"/>
        <v>-6.5131128622120116E-3</v>
      </c>
      <c r="H995" s="4" cm="1">
        <f t="array" ref="H995">SUMPRODUCT(Q994:R994,(1+daily_ret!D994:E994))-1</f>
        <v>-2.8162645704755684E-3</v>
      </c>
      <c r="I995" s="5">
        <f t="shared" si="168"/>
        <v>149.37539801848837</v>
      </c>
      <c r="J995" s="4">
        <f>I995/MAX(I$3:I995)-1</f>
        <v>-4.1097822873650713E-2</v>
      </c>
      <c r="K995" s="5">
        <f t="shared" si="173"/>
        <v>136.56821074118119</v>
      </c>
      <c r="L995" s="4">
        <f>K995/MAX(K$3:K995)-1</f>
        <v>-2.3204891379493886E-2</v>
      </c>
      <c r="M995" s="5">
        <f t="shared" si="169"/>
        <v>83.882940474310004</v>
      </c>
      <c r="N995" s="5">
        <f t="shared" si="170"/>
        <v>52.685270266871171</v>
      </c>
      <c r="O995" s="5">
        <f t="shared" si="165"/>
        <v>83.882940474310004</v>
      </c>
      <c r="P995" s="5">
        <f t="shared" si="166"/>
        <v>52.685270266871171</v>
      </c>
      <c r="Q995" s="5">
        <f t="shared" si="174"/>
        <v>0.61422010304639429</v>
      </c>
      <c r="R995" s="5">
        <f t="shared" si="175"/>
        <v>0.38577989695360559</v>
      </c>
      <c r="S995" s="4" cm="1">
        <f t="array" ref="S995">SUM(ABS(O995:P995/K995-M995:N995/K995))</f>
        <v>0</v>
      </c>
    </row>
    <row r="996" spans="1:19" x14ac:dyDescent="0.3">
      <c r="A996" s="1">
        <v>38908</v>
      </c>
      <c r="B996" s="2">
        <v>993</v>
      </c>
      <c r="C996">
        <v>91.861854553222599</v>
      </c>
      <c r="D996">
        <v>53.985115051269503</v>
      </c>
      <c r="E996" s="4">
        <f t="shared" si="171"/>
        <v>1.4533812686243763E-3</v>
      </c>
      <c r="F996" s="4">
        <f t="shared" si="167"/>
        <v>1.4533812686243763E-3</v>
      </c>
      <c r="G996" s="4">
        <f t="shared" si="172"/>
        <v>1.8957816839684227E-3</v>
      </c>
      <c r="H996" s="4" cm="1">
        <f t="array" ref="H996">SUMPRODUCT(Q995:R995,(1+daily_ret!D995:E995))-1</f>
        <v>1.4533812686243763E-3</v>
      </c>
      <c r="I996" s="5">
        <f t="shared" si="168"/>
        <v>149.6585811620873</v>
      </c>
      <c r="J996" s="4">
        <f>I996/MAX(I$3:I996)-1</f>
        <v>-3.9279953689537184E-2</v>
      </c>
      <c r="K996" s="5">
        <f t="shared" si="173"/>
        <v>136.76669642056197</v>
      </c>
      <c r="L996" s="4">
        <f>K996/MAX(K$3:K996)-1</f>
        <v>-2.1785235665340852E-2</v>
      </c>
      <c r="M996" s="5">
        <f t="shared" si="169"/>
        <v>84.041964216458609</v>
      </c>
      <c r="N996" s="5">
        <f t="shared" si="170"/>
        <v>52.724732204103361</v>
      </c>
      <c r="O996" s="5">
        <f t="shared" si="165"/>
        <v>84.041964216458609</v>
      </c>
      <c r="P996" s="5">
        <f t="shared" si="166"/>
        <v>52.724732204103361</v>
      </c>
      <c r="Q996" s="5">
        <f t="shared" si="174"/>
        <v>0.61449143991916633</v>
      </c>
      <c r="R996" s="5">
        <f t="shared" si="175"/>
        <v>0.38550856008083373</v>
      </c>
      <c r="S996" s="4" cm="1">
        <f t="array" ref="S996">SUM(ABS(O996:P996/K996-M996:N996/K996))</f>
        <v>0</v>
      </c>
    </row>
    <row r="997" spans="1:19" x14ac:dyDescent="0.3">
      <c r="A997" s="1">
        <v>38909</v>
      </c>
      <c r="B997" s="2">
        <v>994</v>
      </c>
      <c r="C997">
        <v>92.267417907714801</v>
      </c>
      <c r="D997">
        <v>54.045665740966797</v>
      </c>
      <c r="E997" s="4">
        <f t="shared" si="171"/>
        <v>3.1453280982101095E-3</v>
      </c>
      <c r="F997" s="4">
        <f t="shared" si="167"/>
        <v>3.1453280982101095E-3</v>
      </c>
      <c r="G997" s="4">
        <f t="shared" si="172"/>
        <v>4.4149267012374427E-3</v>
      </c>
      <c r="H997" s="4" cm="1">
        <f t="array" ref="H997">SUMPRODUCT(Q996:R996,(1+daily_ret!D996:E996))-1</f>
        <v>3.1453280982101095E-3</v>
      </c>
      <c r="I997" s="5">
        <f t="shared" si="168"/>
        <v>150.31931282812911</v>
      </c>
      <c r="J997" s="4">
        <f>I997/MAX(I$3:I997)-1</f>
        <v>-3.5038445104667026E-2</v>
      </c>
      <c r="K997" s="5">
        <f t="shared" si="173"/>
        <v>137.19687255371292</v>
      </c>
      <c r="L997" s="4">
        <f>K997/MAX(K$3:K997)-1</f>
        <v>-1.8708429280995253E-2</v>
      </c>
      <c r="M997" s="5">
        <f t="shared" si="169"/>
        <v>84.413003328302281</v>
      </c>
      <c r="N997" s="5">
        <f t="shared" si="170"/>
        <v>52.783869225410655</v>
      </c>
      <c r="O997" s="5">
        <f t="shared" si="165"/>
        <v>84.413003328302281</v>
      </c>
      <c r="P997" s="5">
        <f t="shared" si="166"/>
        <v>52.783869225410655</v>
      </c>
      <c r="Q997" s="5">
        <f t="shared" si="174"/>
        <v>0.61526915123560399</v>
      </c>
      <c r="R997" s="5">
        <f t="shared" si="175"/>
        <v>0.38473084876439612</v>
      </c>
      <c r="S997" s="4" cm="1">
        <f t="array" ref="S997">SUM(ABS(O997:P997/K997-M997:N997/K997))</f>
        <v>0</v>
      </c>
    </row>
    <row r="998" spans="1:19" x14ac:dyDescent="0.3">
      <c r="A998" s="1">
        <v>38910</v>
      </c>
      <c r="B998" s="2">
        <v>995</v>
      </c>
      <c r="C998">
        <v>91.282516479492102</v>
      </c>
      <c r="D998">
        <v>54.092769622802699</v>
      </c>
      <c r="E998" s="4">
        <f t="shared" si="171"/>
        <v>-6.2323281586059709E-3</v>
      </c>
      <c r="F998" s="4">
        <f t="shared" si="167"/>
        <v>-6.2323281586059709E-3</v>
      </c>
      <c r="G998" s="4">
        <f t="shared" si="172"/>
        <v>-1.0674422787118498E-2</v>
      </c>
      <c r="H998" s="4" cm="1">
        <f t="array" ref="H998">SUMPRODUCT(Q997:R997,(1+daily_ret!D997:E997))-1</f>
        <v>-6.2323281586058599E-3</v>
      </c>
      <c r="I998" s="5">
        <f t="shared" si="168"/>
        <v>148.71474092993253</v>
      </c>
      <c r="J998" s="4">
        <f>I998/MAX(I$3:I998)-1</f>
        <v>-4.5338852714935096E-2</v>
      </c>
      <c r="K998" s="5">
        <f t="shared" si="173"/>
        <v>136.34181662162374</v>
      </c>
      <c r="L998" s="4">
        <f>K998/MAX(K$3:K998)-1</f>
        <v>-2.4824160368990045E-2</v>
      </c>
      <c r="M998" s="5">
        <f t="shared" si="169"/>
        <v>83.511943242045533</v>
      </c>
      <c r="N998" s="5">
        <f t="shared" si="170"/>
        <v>52.82987337957821</v>
      </c>
      <c r="O998" s="5">
        <f t="shared" si="165"/>
        <v>83.511943242045533</v>
      </c>
      <c r="P998" s="5">
        <f t="shared" si="166"/>
        <v>52.82987337957821</v>
      </c>
      <c r="Q998" s="5">
        <f t="shared" si="174"/>
        <v>0.61251892714476697</v>
      </c>
      <c r="R998" s="5">
        <f t="shared" si="175"/>
        <v>0.38748107285523303</v>
      </c>
      <c r="S998" s="4" cm="1">
        <f t="array" ref="S998">SUM(ABS(O998:P998/K998-M998:N998/K998))</f>
        <v>0</v>
      </c>
    </row>
    <row r="999" spans="1:19" x14ac:dyDescent="0.3">
      <c r="A999" s="1">
        <v>38911</v>
      </c>
      <c r="B999" s="2">
        <v>996</v>
      </c>
      <c r="C999">
        <v>89.797950744628906</v>
      </c>
      <c r="D999">
        <v>54.213855743408203</v>
      </c>
      <c r="E999" s="4">
        <f t="shared" si="171"/>
        <v>-9.0942789507090227E-3</v>
      </c>
      <c r="F999" s="4">
        <f t="shared" si="167"/>
        <v>-9.0942789507090227E-3</v>
      </c>
      <c r="G999" s="4">
        <f t="shared" si="172"/>
        <v>-1.6263418145321618E-2</v>
      </c>
      <c r="H999" s="4" cm="1">
        <f t="array" ref="H999">SUMPRODUCT(Q998:R998,(1+daily_ret!D998:E998))-1</f>
        <v>-9.0942789507090227E-3</v>
      </c>
      <c r="I999" s="5">
        <f t="shared" si="168"/>
        <v>146.29613091381586</v>
      </c>
      <c r="J999" s="4">
        <f>I999/MAX(I$3:I999)-1</f>
        <v>-6.0864906140324693E-2</v>
      </c>
      <c r="K999" s="5">
        <f t="shared" si="173"/>
        <v>135.10188610862028</v>
      </c>
      <c r="L999" s="4">
        <f>K999/MAX(K$3:K999)-1</f>
        <v>-3.369268148058624E-2</v>
      </c>
      <c r="M999" s="5">
        <f t="shared" si="169"/>
        <v>82.153753588971782</v>
      </c>
      <c r="N999" s="5">
        <f t="shared" si="170"/>
        <v>52.948132519648503</v>
      </c>
      <c r="O999" s="5">
        <f t="shared" si="165"/>
        <v>82.153753588971782</v>
      </c>
      <c r="P999" s="5">
        <f t="shared" si="166"/>
        <v>52.948132519648503</v>
      </c>
      <c r="Q999" s="5">
        <f t="shared" si="174"/>
        <v>0.60808739208067875</v>
      </c>
      <c r="R999" s="5">
        <f t="shared" si="175"/>
        <v>0.39191260791932131</v>
      </c>
      <c r="S999" s="4" cm="1">
        <f t="array" ref="S999">SUM(ABS(O999:P999/K999-M999:N999/K999))</f>
        <v>0</v>
      </c>
    </row>
    <row r="1000" spans="1:19" x14ac:dyDescent="0.3">
      <c r="A1000" s="1">
        <v>38912</v>
      </c>
      <c r="B1000" s="2">
        <v>997</v>
      </c>
      <c r="C1000">
        <v>89.450340270996094</v>
      </c>
      <c r="D1000">
        <v>54.254241943359297</v>
      </c>
      <c r="E1000" s="4">
        <f t="shared" si="171"/>
        <v>-2.0619716241557784E-3</v>
      </c>
      <c r="F1000" s="4">
        <f t="shared" si="167"/>
        <v>-2.0619716241557784E-3</v>
      </c>
      <c r="G1000" s="4">
        <f t="shared" si="172"/>
        <v>-3.8710290240516754E-3</v>
      </c>
      <c r="H1000" s="4" cm="1">
        <f t="array" ref="H1000">SUMPRODUCT(Q999:R999,(1+daily_ret!D999:E999))-1</f>
        <v>-2.0619716241558894E-3</v>
      </c>
      <c r="I1000" s="5">
        <f t="shared" si="168"/>
        <v>145.72981434494201</v>
      </c>
      <c r="J1000" s="4">
        <f>I1000/MAX(I$3:I1000)-1</f>
        <v>-6.4500325346160903E-2</v>
      </c>
      <c r="K1000" s="5">
        <f t="shared" si="173"/>
        <v>134.82330985309437</v>
      </c>
      <c r="L1000" s="4">
        <f>K1000/MAX(K$3:K1000)-1</f>
        <v>-3.5685179751587359E-2</v>
      </c>
      <c r="M1000" s="5">
        <f t="shared" si="169"/>
        <v>81.835734024394085</v>
      </c>
      <c r="N1000" s="5">
        <f t="shared" si="170"/>
        <v>52.98757582870028</v>
      </c>
      <c r="O1000" s="5">
        <f t="shared" si="165"/>
        <v>81.835734024394085</v>
      </c>
      <c r="P1000" s="5">
        <f t="shared" si="166"/>
        <v>52.98757582870028</v>
      </c>
      <c r="Q1000" s="5">
        <f t="shared" si="174"/>
        <v>0.60698505409460435</v>
      </c>
      <c r="R1000" s="5">
        <f t="shared" si="175"/>
        <v>0.39301494590539565</v>
      </c>
      <c r="S1000" s="4" cm="1">
        <f t="array" ref="S1000">SUM(ABS(O1000:P1000/K1000-M1000:N1000/K1000))</f>
        <v>0</v>
      </c>
    </row>
    <row r="1001" spans="1:19" x14ac:dyDescent="0.3">
      <c r="A1001" s="1">
        <v>38915</v>
      </c>
      <c r="B1001" s="2">
        <v>998</v>
      </c>
      <c r="C1001">
        <v>89.319984436035099</v>
      </c>
      <c r="D1001">
        <v>54.207130432128899</v>
      </c>
      <c r="E1001" s="4">
        <f t="shared" si="171"/>
        <v>-1.2258317001629937E-3</v>
      </c>
      <c r="F1001" s="4">
        <f t="shared" si="167"/>
        <v>-1.2258317001629937E-3</v>
      </c>
      <c r="G1001" s="4">
        <f t="shared" si="172"/>
        <v>-1.4572983687494157E-3</v>
      </c>
      <c r="H1001" s="4" cm="1">
        <f t="array" ref="H1001">SUMPRODUCT(Q1000:R1000,(1+daily_ret!D1000:E1000))-1</f>
        <v>-1.2258317001628827E-3</v>
      </c>
      <c r="I1001" s="5">
        <f t="shared" si="168"/>
        <v>145.51744252421898</v>
      </c>
      <c r="J1001" s="4">
        <f>I1001/MAX(I$3:I1001)-1</f>
        <v>-6.586362749599961E-2</v>
      </c>
      <c r="K1001" s="5">
        <f t="shared" si="173"/>
        <v>134.65803916595556</v>
      </c>
      <c r="L1001" s="4">
        <f>K1001/MAX(K$3:K1001)-1</f>
        <v>-3.6867267427184824E-2</v>
      </c>
      <c r="M1001" s="5">
        <f t="shared" si="169"/>
        <v>81.71647494269493</v>
      </c>
      <c r="N1001" s="5">
        <f t="shared" si="170"/>
        <v>52.941564223260627</v>
      </c>
      <c r="O1001" s="5">
        <f t="shared" si="165"/>
        <v>81.71647494269493</v>
      </c>
      <c r="P1001" s="5">
        <f t="shared" si="166"/>
        <v>52.941564223260627</v>
      </c>
      <c r="Q1001" s="5">
        <f t="shared" si="174"/>
        <v>0.60684438484943137</v>
      </c>
      <c r="R1001" s="5">
        <f t="shared" si="175"/>
        <v>0.39315561515056868</v>
      </c>
      <c r="S1001" s="4" cm="1">
        <f t="array" ref="S1001">SUM(ABS(O1001:P1001/K1001-M1001:N1001/K1001))</f>
        <v>0</v>
      </c>
    </row>
    <row r="1002" spans="1:19" x14ac:dyDescent="0.3">
      <c r="A1002" s="1">
        <v>38916</v>
      </c>
      <c r="B1002" s="2">
        <v>999</v>
      </c>
      <c r="C1002">
        <v>89.776206970214801</v>
      </c>
      <c r="D1002">
        <v>53.998527526855398</v>
      </c>
      <c r="E1002" s="4">
        <f t="shared" si="171"/>
        <v>1.5866350404205587E-3</v>
      </c>
      <c r="F1002" s="4">
        <f t="shared" si="167"/>
        <v>1.5866350404205587E-3</v>
      </c>
      <c r="G1002" s="4">
        <f t="shared" si="172"/>
        <v>5.1077319041230584E-3</v>
      </c>
      <c r="H1002" s="4" cm="1">
        <f t="array" ref="H1002">SUMPRODUCT(Q1001:R1001,(1+daily_ret!D1001:E1001))-1</f>
        <v>1.5866350404207807E-3</v>
      </c>
      <c r="I1002" s="5">
        <f t="shared" si="168"/>
        <v>146.26070660800633</v>
      </c>
      <c r="J1002" s="4">
        <f>I1002/MAX(I$3:I1002)-1</f>
        <v>-6.1092309343359075E-2</v>
      </c>
      <c r="K1002" s="5">
        <f t="shared" si="173"/>
        <v>134.87169232937057</v>
      </c>
      <c r="L1002" s="4">
        <f>K1002/MAX(K$3:K1002)-1</f>
        <v>-3.5339127285108907E-2</v>
      </c>
      <c r="M1002" s="5">
        <f t="shared" si="169"/>
        <v>82.133860788852189</v>
      </c>
      <c r="N1002" s="5">
        <f t="shared" si="170"/>
        <v>52.737831540518393</v>
      </c>
      <c r="O1002" s="5">
        <f t="shared" si="165"/>
        <v>82.133860788852189</v>
      </c>
      <c r="P1002" s="5">
        <f t="shared" si="166"/>
        <v>52.737831540518393</v>
      </c>
      <c r="Q1002" s="5">
        <f t="shared" si="174"/>
        <v>0.60897775782536212</v>
      </c>
      <c r="R1002" s="5">
        <f t="shared" si="175"/>
        <v>0.39102224217463788</v>
      </c>
      <c r="S1002" s="4" cm="1">
        <f t="array" ref="S1002">SUM(ABS(O1002:P1002/K1002-M1002:N1002/K1002))</f>
        <v>0</v>
      </c>
    </row>
    <row r="1003" spans="1:19" x14ac:dyDescent="0.3">
      <c r="A1003" s="1">
        <v>38917</v>
      </c>
      <c r="B1003" s="2">
        <v>1000</v>
      </c>
      <c r="C1003">
        <v>91.021835327148395</v>
      </c>
      <c r="D1003">
        <v>54.3416938781738</v>
      </c>
      <c r="E1003" s="4">
        <f t="shared" si="171"/>
        <v>1.0934442054407079E-2</v>
      </c>
      <c r="F1003" s="4">
        <f t="shared" si="167"/>
        <v>1.0880109319616693E-2</v>
      </c>
      <c r="G1003" s="4">
        <f t="shared" si="172"/>
        <v>1.3874816045044813E-2</v>
      </c>
      <c r="H1003" s="4" cm="1">
        <f t="array" ref="H1003">SUMPRODUCT(Q1002:R1002,(1+daily_ret!D1002:E1002))-1</f>
        <v>1.0934442054407079E-2</v>
      </c>
      <c r="I1003" s="5">
        <f t="shared" si="168"/>
        <v>148.29004700681068</v>
      </c>
      <c r="J1003" s="4">
        <f>I1003/MAX(I$3:I1003)-1</f>
        <v>-4.8065137852220441E-2</v>
      </c>
      <c r="K1003" s="5">
        <f t="shared" si="173"/>
        <v>136.34643903392589</v>
      </c>
      <c r="L1003" s="4">
        <f>K1003/MAX(K$3:K1003)-1</f>
        <v>-2.4791098870254213E-2</v>
      </c>
      <c r="M1003" s="5">
        <f t="shared" si="169"/>
        <v>83.273452998366821</v>
      </c>
      <c r="N1003" s="5">
        <f t="shared" si="170"/>
        <v>53.072986035559083</v>
      </c>
      <c r="O1003" s="5">
        <f t="shared" si="165"/>
        <v>81.807863420355531</v>
      </c>
      <c r="P1003" s="5">
        <f t="shared" si="166"/>
        <v>54.538575613570359</v>
      </c>
      <c r="Q1003" s="5">
        <f t="shared" si="174"/>
        <v>0.6</v>
      </c>
      <c r="R1003" s="5">
        <f t="shared" si="175"/>
        <v>0.4</v>
      </c>
      <c r="S1003" s="4" cm="1">
        <f t="array" ref="S1003">SUM(ABS(O1003:P1003/K1003-M1003:N1003/K1003))</f>
        <v>2.1498025007409438E-2</v>
      </c>
    </row>
    <row r="1004" spans="1:19" x14ac:dyDescent="0.3">
      <c r="A1004" s="1">
        <v>38918</v>
      </c>
      <c r="B1004" s="2">
        <v>1001</v>
      </c>
      <c r="C1004">
        <v>90.399024963378906</v>
      </c>
      <c r="D1004">
        <v>54.456050872802699</v>
      </c>
      <c r="E1004" s="4">
        <f t="shared" si="171"/>
        <v>-3.2636944013381131E-3</v>
      </c>
      <c r="F1004" s="4">
        <f t="shared" si="167"/>
        <v>-3.2636944013381131E-3</v>
      </c>
      <c r="G1004" s="4">
        <f t="shared" si="172"/>
        <v>-6.8424281001476794E-3</v>
      </c>
      <c r="H1004" s="4" cm="1">
        <f t="array" ref="H1004">SUMPRODUCT(Q1003:R1003,(1+daily_ret!D1003:E1003))-1</f>
        <v>-3.263694401338002E-3</v>
      </c>
      <c r="I1004" s="5">
        <f t="shared" si="168"/>
        <v>147.27538302219907</v>
      </c>
      <c r="J1004" s="4">
        <f>I1004/MAX(I$3:I1004)-1</f>
        <v>-5.4578683702490527E-2</v>
      </c>
      <c r="K1004" s="5">
        <f t="shared" si="173"/>
        <v>135.90144592420847</v>
      </c>
      <c r="L1004" s="4">
        <f>K1004/MAX(K$3:K1004)-1</f>
        <v>-2.7973882701006425E-2</v>
      </c>
      <c r="M1004" s="5">
        <f t="shared" si="169"/>
        <v>81.248098996875044</v>
      </c>
      <c r="N1004" s="5">
        <f t="shared" si="170"/>
        <v>54.65334692733343</v>
      </c>
      <c r="O1004" s="5">
        <f t="shared" si="165"/>
        <v>81.248098996875044</v>
      </c>
      <c r="P1004" s="5">
        <f t="shared" si="166"/>
        <v>54.65334692733343</v>
      </c>
      <c r="Q1004" s="5">
        <f t="shared" si="174"/>
        <v>0.59784572889818022</v>
      </c>
      <c r="R1004" s="5">
        <f t="shared" si="175"/>
        <v>0.40215427110181973</v>
      </c>
      <c r="S1004" s="4" cm="1">
        <f t="array" ref="S1004">SUM(ABS(O1004:P1004/K1004-M1004:N1004/K1004))</f>
        <v>0</v>
      </c>
    </row>
    <row r="1005" spans="1:19" x14ac:dyDescent="0.3">
      <c r="A1005" s="1">
        <v>38919</v>
      </c>
      <c r="B1005" s="2">
        <v>1002</v>
      </c>
      <c r="C1005">
        <v>89.761756896972599</v>
      </c>
      <c r="D1005">
        <v>54.4224243164062</v>
      </c>
      <c r="E1005" s="4">
        <f t="shared" si="171"/>
        <v>-4.4628442473672036E-3</v>
      </c>
      <c r="F1005" s="4">
        <f t="shared" si="167"/>
        <v>-4.4628442473672036E-3</v>
      </c>
      <c r="G1005" s="4">
        <f t="shared" si="172"/>
        <v>-7.0495015478813094E-3</v>
      </c>
      <c r="H1005" s="4" cm="1">
        <f t="array" ref="H1005">SUMPRODUCT(Q1004:R1004,(1+daily_ret!D1004:E1004))-1</f>
        <v>-4.4628442473672036E-3</v>
      </c>
      <c r="I1005" s="5">
        <f t="shared" si="168"/>
        <v>146.23716498161926</v>
      </c>
      <c r="J1005" s="4">
        <f>I1005/MAX(I$3:I1005)-1</f>
        <v>-6.1243432735129777E-2</v>
      </c>
      <c r="K1005" s="5">
        <f t="shared" si="173"/>
        <v>135.29493893805673</v>
      </c>
      <c r="L1005" s="4">
        <f>K1005/MAX(K$3:K1005)-1</f>
        <v>-3.2311883866884994E-2</v>
      </c>
      <c r="M1005" s="5">
        <f t="shared" si="169"/>
        <v>80.675340397234152</v>
      </c>
      <c r="N1005" s="5">
        <f t="shared" si="170"/>
        <v>54.619598540822587</v>
      </c>
      <c r="O1005" s="5">
        <f t="shared" si="165"/>
        <v>80.675340397234152</v>
      </c>
      <c r="P1005" s="5">
        <f t="shared" si="166"/>
        <v>54.619598540822587</v>
      </c>
      <c r="Q1005" s="5">
        <f t="shared" si="174"/>
        <v>0.59629237450020545</v>
      </c>
      <c r="R1005" s="5">
        <f t="shared" si="175"/>
        <v>0.40370762549979461</v>
      </c>
      <c r="S1005" s="4" cm="1">
        <f t="array" ref="S1005">SUM(ABS(O1005:P1005/K1005-M1005:N1005/K1005))</f>
        <v>0</v>
      </c>
    </row>
    <row r="1006" spans="1:19" x14ac:dyDescent="0.3">
      <c r="A1006" s="1">
        <v>38922</v>
      </c>
      <c r="B1006" s="2">
        <v>1003</v>
      </c>
      <c r="C1006">
        <v>91.398368835449205</v>
      </c>
      <c r="D1006">
        <v>54.4224243164062</v>
      </c>
      <c r="E1006" s="4">
        <f t="shared" si="171"/>
        <v>1.0872104698771867E-2</v>
      </c>
      <c r="F1006" s="4">
        <f t="shared" si="167"/>
        <v>1.0872104698771867E-2</v>
      </c>
      <c r="G1006" s="4">
        <f t="shared" si="172"/>
        <v>1.8232842081679523E-2</v>
      </c>
      <c r="H1006" s="4" cm="1">
        <f t="array" ref="H1006">SUMPRODUCT(Q1005:R1005,(1+daily_ret!D1005:E1005))-1</f>
        <v>1.0872104698772089E-2</v>
      </c>
      <c r="I1006" s="5">
        <f t="shared" si="168"/>
        <v>148.90348411720163</v>
      </c>
      <c r="J1006" s="4">
        <f>I1006/MAX(I$3:I1006)-1</f>
        <v>-4.4127232491049995E-2</v>
      </c>
      <c r="K1006" s="5">
        <f t="shared" si="173"/>
        <v>136.76587967940523</v>
      </c>
      <c r="L1006" s="4">
        <f>K1006/MAX(K$3:K1006)-1</f>
        <v>-2.1791077352528387E-2</v>
      </c>
      <c r="M1006" s="5">
        <f t="shared" si="169"/>
        <v>82.146281138582651</v>
      </c>
      <c r="N1006" s="5">
        <f t="shared" si="170"/>
        <v>54.619598540822579</v>
      </c>
      <c r="O1006" s="5">
        <f t="shared" si="165"/>
        <v>82.146281138582651</v>
      </c>
      <c r="P1006" s="5">
        <f t="shared" si="166"/>
        <v>54.619598540822579</v>
      </c>
      <c r="Q1006" s="5">
        <f t="shared" si="174"/>
        <v>0.60063431998640937</v>
      </c>
      <c r="R1006" s="5">
        <f t="shared" si="175"/>
        <v>0.39936568001359057</v>
      </c>
      <c r="S1006" s="4" cm="1">
        <f t="array" ref="S1006">SUM(ABS(O1006:P1006/K1006-M1006:N1006/K1006))</f>
        <v>0</v>
      </c>
    </row>
    <row r="1007" spans="1:19" x14ac:dyDescent="0.3">
      <c r="A1007" s="1">
        <v>38923</v>
      </c>
      <c r="B1007" s="2">
        <v>1004</v>
      </c>
      <c r="C1007">
        <v>91.724273681640597</v>
      </c>
      <c r="D1007">
        <v>54.368595123291001</v>
      </c>
      <c r="E1007" s="4">
        <f t="shared" si="171"/>
        <v>1.746706739902848E-3</v>
      </c>
      <c r="F1007" s="4">
        <f t="shared" si="167"/>
        <v>1.746706739902848E-3</v>
      </c>
      <c r="G1007" s="4">
        <f t="shared" si="172"/>
        <v>3.5657621721689736E-3</v>
      </c>
      <c r="H1007" s="4" cm="1">
        <f t="array" ref="H1007">SUMPRODUCT(Q1006:R1006,(1+daily_ret!D1006:E1006))-1</f>
        <v>1.746706739902848E-3</v>
      </c>
      <c r="I1007" s="5">
        <f t="shared" si="168"/>
        <v>149.43443852817092</v>
      </c>
      <c r="J1007" s="4">
        <f>I1007/MAX(I$3:I1007)-1</f>
        <v>-4.0718817535260077E-2</v>
      </c>
      <c r="K1007" s="5">
        <f t="shared" si="173"/>
        <v>137.00476956322998</v>
      </c>
      <c r="L1007" s="4">
        <f>K1007/MAX(K$3:K1007)-1</f>
        <v>-2.0082433234307029E-2</v>
      </c>
      <c r="M1007" s="5">
        <f t="shared" si="169"/>
        <v>82.439195240450957</v>
      </c>
      <c r="N1007" s="5">
        <f t="shared" si="170"/>
        <v>54.565574322779028</v>
      </c>
      <c r="O1007" s="5">
        <f t="shared" si="165"/>
        <v>82.439195240450957</v>
      </c>
      <c r="P1007" s="5">
        <f t="shared" si="166"/>
        <v>54.565574322779028</v>
      </c>
      <c r="Q1007" s="5">
        <f t="shared" si="174"/>
        <v>0.60172500200734902</v>
      </c>
      <c r="R1007" s="5">
        <f t="shared" si="175"/>
        <v>0.39827499799265093</v>
      </c>
      <c r="S1007" s="4" cm="1">
        <f t="array" ref="S1007">SUM(ABS(O1007:P1007/K1007-M1007:N1007/K1007))</f>
        <v>0</v>
      </c>
    </row>
    <row r="1008" spans="1:19" x14ac:dyDescent="0.3">
      <c r="A1008" s="1">
        <v>38924</v>
      </c>
      <c r="B1008" s="2">
        <v>1005</v>
      </c>
      <c r="C1008">
        <v>91.847396850585895</v>
      </c>
      <c r="D1008">
        <v>54.503150939941399</v>
      </c>
      <c r="E1008" s="4">
        <f t="shared" si="171"/>
        <v>1.7933897923241293E-3</v>
      </c>
      <c r="F1008" s="4">
        <f t="shared" si="167"/>
        <v>1.7933897923241293E-3</v>
      </c>
      <c r="G1008" s="4">
        <f t="shared" si="172"/>
        <v>1.342318276322807E-3</v>
      </c>
      <c r="H1008" s="4" cm="1">
        <f t="array" ref="H1008">SUMPRODUCT(Q1007:R1007,(1+daily_ret!D1007:E1007))-1</f>
        <v>1.7933897923239073E-3</v>
      </c>
      <c r="I1008" s="5">
        <f t="shared" si="168"/>
        <v>149.63502710611931</v>
      </c>
      <c r="J1008" s="4">
        <f>I1008/MAX(I$3:I1008)-1</f>
        <v>-3.9431156871905126E-2</v>
      </c>
      <c r="K1008" s="5">
        <f t="shared" si="173"/>
        <v>137.25047251846439</v>
      </c>
      <c r="L1008" s="4">
        <f>K1008/MAX(K$3:K1008)-1</f>
        <v>-1.8325059072750394E-2</v>
      </c>
      <c r="M1008" s="5">
        <f t="shared" si="169"/>
        <v>82.549854878907553</v>
      </c>
      <c r="N1008" s="5">
        <f t="shared" si="170"/>
        <v>54.700617639556846</v>
      </c>
      <c r="O1008" s="5">
        <f t="shared" si="165"/>
        <v>82.549854878907553</v>
      </c>
      <c r="P1008" s="5">
        <f t="shared" si="166"/>
        <v>54.700617639556846</v>
      </c>
      <c r="Q1008" s="5">
        <f t="shared" si="174"/>
        <v>0.60145406689075021</v>
      </c>
      <c r="R1008" s="5">
        <f t="shared" si="175"/>
        <v>0.39854593310924985</v>
      </c>
      <c r="S1008" s="4" cm="1">
        <f t="array" ref="S1008">SUM(ABS(O1008:P1008/K1008-M1008:N1008/K1008))</f>
        <v>0</v>
      </c>
    </row>
    <row r="1009" spans="1:19" x14ac:dyDescent="0.3">
      <c r="A1009" s="1">
        <v>38925</v>
      </c>
      <c r="B1009" s="2">
        <v>1006</v>
      </c>
      <c r="C1009">
        <v>91.760467529296804</v>
      </c>
      <c r="D1009">
        <v>54.496437072753899</v>
      </c>
      <c r="E1009" s="4">
        <f t="shared" si="171"/>
        <v>-6.1834263441007398E-4</v>
      </c>
      <c r="F1009" s="4">
        <f t="shared" si="167"/>
        <v>-6.1834263441007398E-4</v>
      </c>
      <c r="G1009" s="4">
        <f t="shared" si="172"/>
        <v>-9.464538383217036E-4</v>
      </c>
      <c r="H1009" s="4" cm="1">
        <f t="array" ref="H1009">SUMPRODUCT(Q1008:R1008,(1+daily_ret!D1008:E1008))-1</f>
        <v>-6.1834263440996295E-4</v>
      </c>
      <c r="I1009" s="5">
        <f t="shared" si="168"/>
        <v>149.49340446036734</v>
      </c>
      <c r="J1009" s="4">
        <f>I1009/MAX(I$3:I1009)-1</f>
        <v>-4.0340290940455992E-2</v>
      </c>
      <c r="K1009" s="5">
        <f t="shared" si="173"/>
        <v>137.1656046997133</v>
      </c>
      <c r="L1009" s="4">
        <f>K1009/MAX(K$3:K1009)-1</f>
        <v>-1.8932070541857748E-2</v>
      </c>
      <c r="M1009" s="5">
        <f t="shared" si="169"/>
        <v>82.471725251904516</v>
      </c>
      <c r="N1009" s="5">
        <f t="shared" si="170"/>
        <v>54.693879447808797</v>
      </c>
      <c r="O1009" s="5">
        <f t="shared" si="165"/>
        <v>82.471725251904516</v>
      </c>
      <c r="P1009" s="5">
        <f t="shared" si="166"/>
        <v>54.693879447808797</v>
      </c>
      <c r="Q1009" s="5">
        <f t="shared" si="174"/>
        <v>0.60125660097116818</v>
      </c>
      <c r="R1009" s="5">
        <f t="shared" si="175"/>
        <v>0.39874339902883188</v>
      </c>
      <c r="S1009" s="4" cm="1">
        <f t="array" ref="S1009">SUM(ABS(O1009:P1009/K1009-M1009:N1009/K1009))</f>
        <v>0</v>
      </c>
    </row>
    <row r="1010" spans="1:19" x14ac:dyDescent="0.3">
      <c r="A1010" s="1">
        <v>38926</v>
      </c>
      <c r="B1010" s="2">
        <v>1007</v>
      </c>
      <c r="C1010">
        <v>92.680183410644503</v>
      </c>
      <c r="D1010">
        <v>54.644443511962798</v>
      </c>
      <c r="E1010" s="4">
        <f t="shared" si="171"/>
        <v>7.1093436186837611E-3</v>
      </c>
      <c r="F1010" s="4">
        <f t="shared" si="167"/>
        <v>7.1093436186837611E-3</v>
      </c>
      <c r="G1010" s="4">
        <f t="shared" si="172"/>
        <v>1.0023007795312955E-2</v>
      </c>
      <c r="H1010" s="4" cm="1">
        <f t="array" ref="H1010">SUMPRODUCT(Q1009:R1009,(1+daily_ret!D1009:E1009))-1</f>
        <v>7.1093436186837611E-3</v>
      </c>
      <c r="I1010" s="5">
        <f t="shared" si="168"/>
        <v>150.99177801862149</v>
      </c>
      <c r="J1010" s="4">
        <f>I1010/MAX(I$3:I1010)-1</f>
        <v>-3.0721614195704294E-2</v>
      </c>
      <c r="K1010" s="5">
        <f t="shared" si="173"/>
        <v>138.14076211618811</v>
      </c>
      <c r="L1010" s="4">
        <f>K1010/MAX(K$3:K1010)-1</f>
        <v>-1.1957321518069053E-2</v>
      </c>
      <c r="M1010" s="5">
        <f t="shared" si="169"/>
        <v>83.298339996997257</v>
      </c>
      <c r="N1010" s="5">
        <f t="shared" si="170"/>
        <v>54.842422119190857</v>
      </c>
      <c r="O1010" s="5">
        <f t="shared" si="165"/>
        <v>83.298339996997257</v>
      </c>
      <c r="P1010" s="5">
        <f t="shared" si="166"/>
        <v>54.842422119190857</v>
      </c>
      <c r="Q1010" s="5">
        <f t="shared" si="174"/>
        <v>0.60299609413575028</v>
      </c>
      <c r="R1010" s="5">
        <f t="shared" si="175"/>
        <v>0.39700390586424972</v>
      </c>
      <c r="S1010" s="4" cm="1">
        <f t="array" ref="S1010">SUM(ABS(O1010:P1010/K1010-M1010:N1010/K1010))</f>
        <v>0</v>
      </c>
    </row>
    <row r="1011" spans="1:19" x14ac:dyDescent="0.3">
      <c r="A1011" s="1">
        <v>38929</v>
      </c>
      <c r="B1011" s="2">
        <v>1008</v>
      </c>
      <c r="C1011">
        <v>92.586029052734304</v>
      </c>
      <c r="D1011">
        <v>54.731929779052699</v>
      </c>
      <c r="E1011" s="4">
        <f t="shared" si="171"/>
        <v>2.3019607749308335E-5</v>
      </c>
      <c r="F1011" s="4">
        <f t="shared" si="167"/>
        <v>2.3019607749308335E-5</v>
      </c>
      <c r="G1011" s="4">
        <f t="shared" si="172"/>
        <v>-1.0159060377883389E-3</v>
      </c>
      <c r="H1011" s="4" cm="1">
        <f t="array" ref="H1011">SUMPRODUCT(Q1010:R1010,(1+daily_ret!D1010:E1010))-1</f>
        <v>2.3019607749308335E-5</v>
      </c>
      <c r="I1011" s="5">
        <f t="shared" si="168"/>
        <v>150.83838455967597</v>
      </c>
      <c r="J1011" s="4">
        <f>I1011/MAX(I$3:I1011)-1</f>
        <v>-3.1706309960140677E-2</v>
      </c>
      <c r="K1011" s="5">
        <f t="shared" si="173"/>
        <v>138.14394206234621</v>
      </c>
      <c r="L1011" s="4">
        <f>K1011/MAX(K$3:K1011)-1</f>
        <v>-1.1934577163170923E-2</v>
      </c>
      <c r="M1011" s="5">
        <f t="shared" si="169"/>
        <v>83.213716710456566</v>
      </c>
      <c r="N1011" s="5">
        <f t="shared" si="170"/>
        <v>54.930225351889646</v>
      </c>
      <c r="O1011" s="5">
        <f t="shared" si="165"/>
        <v>83.213716710456566</v>
      </c>
      <c r="P1011" s="5">
        <f t="shared" si="166"/>
        <v>54.930225351889646</v>
      </c>
      <c r="Q1011" s="5">
        <f t="shared" si="174"/>
        <v>0.60236964045011177</v>
      </c>
      <c r="R1011" s="5">
        <f t="shared" si="175"/>
        <v>0.39763035954988818</v>
      </c>
      <c r="S1011" s="4" cm="1">
        <f t="array" ref="S1011">SUM(ABS(O1011:P1011/K1011-M1011:N1011/K1011))</f>
        <v>0</v>
      </c>
    </row>
    <row r="1012" spans="1:19" x14ac:dyDescent="0.3">
      <c r="A1012" s="1">
        <v>38930</v>
      </c>
      <c r="B1012" s="2">
        <v>1009</v>
      </c>
      <c r="C1012">
        <v>92.129783630371094</v>
      </c>
      <c r="D1012">
        <v>54.7447509765625</v>
      </c>
      <c r="E1012" s="4">
        <f t="shared" si="171"/>
        <v>-2.8752103618863156E-3</v>
      </c>
      <c r="F1012" s="4">
        <f t="shared" si="167"/>
        <v>-2.8752103618863156E-3</v>
      </c>
      <c r="G1012" s="4">
        <f t="shared" si="172"/>
        <v>-4.9277998746803942E-3</v>
      </c>
      <c r="H1012" s="4" cm="1">
        <f t="array" ref="H1012">SUMPRODUCT(Q1011:R1011,(1+daily_ret!D1011:E1011))-1</f>
        <v>-2.8752103618863156E-3</v>
      </c>
      <c r="I1012" s="5">
        <f t="shared" si="168"/>
        <v>150.0950831871458</v>
      </c>
      <c r="J1012" s="4">
        <f>I1012/MAX(I$3:I1012)-1</f>
        <v>-3.6477867484572934E-2</v>
      </c>
      <c r="K1012" s="5">
        <f t="shared" si="173"/>
        <v>137.74674916869674</v>
      </c>
      <c r="L1012" s="4">
        <f>K1012/MAX(K$3:K1012)-1</f>
        <v>-1.4775473105132941E-2</v>
      </c>
      <c r="M1012" s="5">
        <f t="shared" si="169"/>
        <v>82.803656167679094</v>
      </c>
      <c r="N1012" s="5">
        <f t="shared" si="170"/>
        <v>54.94309300101763</v>
      </c>
      <c r="O1012" s="5">
        <f t="shared" si="165"/>
        <v>82.803656167679094</v>
      </c>
      <c r="P1012" s="5">
        <f t="shared" si="166"/>
        <v>54.94309300101763</v>
      </c>
      <c r="Q1012" s="5">
        <f t="shared" si="174"/>
        <v>0.60112965763185078</v>
      </c>
      <c r="R1012" s="5">
        <f t="shared" si="175"/>
        <v>0.39887034236814911</v>
      </c>
      <c r="S1012" s="4" cm="1">
        <f t="array" ref="S1012">SUM(ABS(O1012:P1012/K1012-M1012:N1012/K1012))</f>
        <v>0</v>
      </c>
    </row>
    <row r="1013" spans="1:19" x14ac:dyDescent="0.3">
      <c r="A1013" s="1">
        <v>38931</v>
      </c>
      <c r="B1013" s="2">
        <v>1010</v>
      </c>
      <c r="C1013">
        <v>92.752609252929602</v>
      </c>
      <c r="D1013">
        <v>54.792030334472599</v>
      </c>
      <c r="E1013" s="4">
        <f t="shared" si="171"/>
        <v>4.4082985180142753E-3</v>
      </c>
      <c r="F1013" s="4">
        <f t="shared" si="167"/>
        <v>4.4082985180142753E-3</v>
      </c>
      <c r="G1013" s="4">
        <f t="shared" si="172"/>
        <v>6.7603070149095945E-3</v>
      </c>
      <c r="H1013" s="4" cm="1">
        <f t="array" ref="H1013">SUMPRODUCT(Q1012:R1012,(1+daily_ret!D1012:E1012))-1</f>
        <v>4.4082985180142753E-3</v>
      </c>
      <c r="I1013" s="5">
        <f t="shared" si="168"/>
        <v>151.10977203091932</v>
      </c>
      <c r="J1013" s="4">
        <f>I1013/MAX(I$3:I1013)-1</f>
        <v>-2.9964162053108145E-2</v>
      </c>
      <c r="K1013" s="5">
        <f t="shared" si="173"/>
        <v>138.35397795891839</v>
      </c>
      <c r="L1013" s="4">
        <f>K1013/MAX(K$3:K1013)-1</f>
        <v>-1.0432309283310959E-2</v>
      </c>
      <c r="M1013" s="5">
        <f t="shared" si="169"/>
        <v>83.363434305329619</v>
      </c>
      <c r="N1013" s="5">
        <f t="shared" si="170"/>
        <v>54.99054365358878</v>
      </c>
      <c r="O1013" s="5">
        <f t="shared" si="165"/>
        <v>83.363434305329619</v>
      </c>
      <c r="P1013" s="5">
        <f t="shared" si="166"/>
        <v>54.99054365358878</v>
      </c>
      <c r="Q1013" s="5">
        <f t="shared" si="174"/>
        <v>0.60253731432342927</v>
      </c>
      <c r="R1013" s="5">
        <f t="shared" si="175"/>
        <v>0.39746268567657078</v>
      </c>
      <c r="S1013" s="4" cm="1">
        <f t="array" ref="S1013">SUM(ABS(O1013:P1013/K1013-M1013:N1013/K1013))</f>
        <v>0</v>
      </c>
    </row>
    <row r="1014" spans="1:19" x14ac:dyDescent="0.3">
      <c r="A1014" s="1">
        <v>38932</v>
      </c>
      <c r="B1014" s="2">
        <v>1011</v>
      </c>
      <c r="C1014">
        <v>92.998794555664006</v>
      </c>
      <c r="D1014">
        <v>54.805526733398402</v>
      </c>
      <c r="E1014" s="4">
        <f t="shared" si="171"/>
        <v>1.6971663592024733E-3</v>
      </c>
      <c r="F1014" s="4">
        <f t="shared" si="167"/>
        <v>1.6971663592024733E-3</v>
      </c>
      <c r="G1014" s="4">
        <f t="shared" si="172"/>
        <v>2.6542143096273119E-3</v>
      </c>
      <c r="H1014" s="4" cm="1">
        <f t="array" ref="H1014">SUMPRODUCT(Q1013:R1013,(1+daily_ret!D1013:E1013))-1</f>
        <v>1.6971663592024733E-3</v>
      </c>
      <c r="I1014" s="5">
        <f t="shared" si="168"/>
        <v>151.51084975016832</v>
      </c>
      <c r="J1014" s="4">
        <f>I1014/MAX(I$3:I1014)-1</f>
        <v>-2.7389479051178056E-2</v>
      </c>
      <c r="K1014" s="5">
        <f t="shared" si="173"/>
        <v>138.5887876759721</v>
      </c>
      <c r="L1014" s="4">
        <f>K1014/MAX(K$3:K1014)-1</f>
        <v>-8.752848288472892E-3</v>
      </c>
      <c r="M1014" s="5">
        <f t="shared" si="169"/>
        <v>83.584698725562504</v>
      </c>
      <c r="N1014" s="5">
        <f t="shared" si="170"/>
        <v>55.004088950409596</v>
      </c>
      <c r="O1014" s="5">
        <f t="shared" si="165"/>
        <v>83.584698725562504</v>
      </c>
      <c r="P1014" s="5">
        <f t="shared" si="166"/>
        <v>55.004088950409596</v>
      </c>
      <c r="Q1014" s="5">
        <f t="shared" si="174"/>
        <v>0.60311299440029698</v>
      </c>
      <c r="R1014" s="5">
        <f t="shared" si="175"/>
        <v>0.39688700559970302</v>
      </c>
      <c r="S1014" s="4" cm="1">
        <f t="array" ref="S1014">SUM(ABS(O1014:P1014/K1014-M1014:N1014/K1014))</f>
        <v>0</v>
      </c>
    </row>
    <row r="1015" spans="1:19" x14ac:dyDescent="0.3">
      <c r="A1015" s="1">
        <v>38933</v>
      </c>
      <c r="B1015" s="2">
        <v>1012</v>
      </c>
      <c r="C1015">
        <v>92.839508056640597</v>
      </c>
      <c r="D1015">
        <v>55.075721740722599</v>
      </c>
      <c r="E1015" s="4">
        <f t="shared" si="171"/>
        <v>9.2368014220522987E-4</v>
      </c>
      <c r="F1015" s="4">
        <f t="shared" si="167"/>
        <v>9.2368014220522987E-4</v>
      </c>
      <c r="G1015" s="4">
        <f t="shared" si="172"/>
        <v>-1.7127802546738069E-3</v>
      </c>
      <c r="H1015" s="4" cm="1">
        <f t="array" ref="H1015">SUMPRODUCT(Q1014:R1014,(1+daily_ret!D1014:E1014))-1</f>
        <v>9.2368014220522987E-4</v>
      </c>
      <c r="I1015" s="5">
        <f t="shared" si="168"/>
        <v>151.25134495834737</v>
      </c>
      <c r="J1015" s="4">
        <f>I1015/MAX(I$3:I1015)-1</f>
        <v>-2.9055347146947241E-2</v>
      </c>
      <c r="K1015" s="5">
        <f t="shared" si="173"/>
        <v>138.7167993870807</v>
      </c>
      <c r="L1015" s="4">
        <f>K1015/MAX(K$3:K1015)-1</f>
        <v>-7.8372529784194178E-3</v>
      </c>
      <c r="M1015" s="5">
        <f t="shared" si="169"/>
        <v>83.441536503992509</v>
      </c>
      <c r="N1015" s="5">
        <f t="shared" si="170"/>
        <v>55.275262883088182</v>
      </c>
      <c r="O1015" s="5">
        <f t="shared" si="165"/>
        <v>83.441536503992509</v>
      </c>
      <c r="P1015" s="5">
        <f t="shared" si="166"/>
        <v>55.275262883088182</v>
      </c>
      <c r="Q1015" s="5">
        <f t="shared" si="174"/>
        <v>0.60152437824891014</v>
      </c>
      <c r="R1015" s="5">
        <f t="shared" si="175"/>
        <v>0.39847562175108986</v>
      </c>
      <c r="S1015" s="4" cm="1">
        <f t="array" ref="S1015">SUM(ABS(O1015:P1015/K1015-M1015:N1015/K1015))</f>
        <v>0</v>
      </c>
    </row>
    <row r="1016" spans="1:19" x14ac:dyDescent="0.3">
      <c r="A1016" s="1">
        <v>38936</v>
      </c>
      <c r="B1016" s="2">
        <v>1013</v>
      </c>
      <c r="C1016">
        <v>92.622253417968693</v>
      </c>
      <c r="D1016">
        <v>55.001388549804602</v>
      </c>
      <c r="E1016" s="4">
        <f t="shared" si="171"/>
        <v>-1.9454374483551806E-3</v>
      </c>
      <c r="F1016" s="4">
        <f t="shared" si="167"/>
        <v>-1.9454374483551806E-3</v>
      </c>
      <c r="G1016" s="4">
        <f t="shared" si="172"/>
        <v>-2.3401097573606533E-3</v>
      </c>
      <c r="H1016" s="4" cm="1">
        <f t="array" ref="H1016">SUMPRODUCT(Q1015:R1015,(1+daily_ret!D1015:E1015))-1</f>
        <v>-1.9454374483551806E-3</v>
      </c>
      <c r="I1016" s="5">
        <f t="shared" si="168"/>
        <v>150.89740021019642</v>
      </c>
      <c r="J1016" s="4">
        <f>I1016/MAX(I$3:I1016)-1</f>
        <v>-3.1327464202945854E-2</v>
      </c>
      <c r="K1016" s="5">
        <f t="shared" si="173"/>
        <v>138.4469345308371</v>
      </c>
      <c r="L1016" s="4">
        <f>K1016/MAX(K$3:K1016)-1</f>
        <v>-9.7674435413381833E-3</v>
      </c>
      <c r="M1016" s="5">
        <f t="shared" si="169"/>
        <v>83.246274150250358</v>
      </c>
      <c r="N1016" s="5">
        <f t="shared" si="170"/>
        <v>55.20066038058674</v>
      </c>
      <c r="O1016" s="5">
        <f t="shared" si="165"/>
        <v>83.246274150250358</v>
      </c>
      <c r="P1016" s="5">
        <f t="shared" si="166"/>
        <v>55.20066038058674</v>
      </c>
      <c r="Q1016" s="5">
        <f t="shared" si="174"/>
        <v>0.60128651047675186</v>
      </c>
      <c r="R1016" s="5">
        <f t="shared" si="175"/>
        <v>0.39871348952324814</v>
      </c>
      <c r="S1016" s="4" cm="1">
        <f t="array" ref="S1016">SUM(ABS(O1016:P1016/K1016-M1016:N1016/K1016))</f>
        <v>0</v>
      </c>
    </row>
    <row r="1017" spans="1:19" x14ac:dyDescent="0.3">
      <c r="A1017" s="1">
        <v>38937</v>
      </c>
      <c r="B1017" s="2">
        <v>1014</v>
      </c>
      <c r="C1017">
        <v>92.267417907714801</v>
      </c>
      <c r="D1017">
        <v>55.0081367492675</v>
      </c>
      <c r="E1017" s="4">
        <f t="shared" si="171"/>
        <v>-2.2546076661532632E-3</v>
      </c>
      <c r="F1017" s="4">
        <f t="shared" si="167"/>
        <v>-2.2546076661532632E-3</v>
      </c>
      <c r="G1017" s="4">
        <f t="shared" si="172"/>
        <v>-3.8309963012090886E-3</v>
      </c>
      <c r="H1017" s="4" cm="1">
        <f t="array" ref="H1017">SUMPRODUCT(Q1016:R1016,(1+daily_ret!D1016:E1016))-1</f>
        <v>-2.2546076661531522E-3</v>
      </c>
      <c r="I1017" s="5">
        <f t="shared" si="168"/>
        <v>150.31931282812909</v>
      </c>
      <c r="J1017" s="4">
        <f>I1017/MAX(I$3:I1017)-1</f>
        <v>-3.5038445104667248E-2</v>
      </c>
      <c r="K1017" s="5">
        <f t="shared" si="173"/>
        <v>138.13479101088845</v>
      </c>
      <c r="L1017" s="4">
        <f>K1017/MAX(K$3:K1017)-1</f>
        <v>-1.2000029454404482E-2</v>
      </c>
      <c r="M1017" s="5">
        <f t="shared" si="169"/>
        <v>82.927357981891305</v>
      </c>
      <c r="N1017" s="5">
        <f t="shared" si="170"/>
        <v>55.207433028997144</v>
      </c>
      <c r="O1017" s="5">
        <f t="shared" si="165"/>
        <v>82.927357981891305</v>
      </c>
      <c r="P1017" s="5">
        <f t="shared" si="166"/>
        <v>55.207433028997144</v>
      </c>
      <c r="Q1017" s="5">
        <f t="shared" si="174"/>
        <v>0.60033650737093869</v>
      </c>
      <c r="R1017" s="5">
        <f t="shared" si="175"/>
        <v>0.39966349262906131</v>
      </c>
      <c r="S1017" s="4" cm="1">
        <f t="array" ref="S1017">SUM(ABS(O1017:P1017/K1017-M1017:N1017/K1017))</f>
        <v>0</v>
      </c>
    </row>
    <row r="1018" spans="1:19" x14ac:dyDescent="0.3">
      <c r="A1018" s="1">
        <v>38938</v>
      </c>
      <c r="B1018" s="2">
        <v>1015</v>
      </c>
      <c r="C1018">
        <v>91.955993652343693</v>
      </c>
      <c r="D1018">
        <v>54.981143951416001</v>
      </c>
      <c r="E1018" s="4">
        <f t="shared" si="171"/>
        <v>-2.222394125678373E-3</v>
      </c>
      <c r="F1018" s="4">
        <f t="shared" si="167"/>
        <v>-2.222394125678373E-3</v>
      </c>
      <c r="G1018" s="4">
        <f t="shared" si="172"/>
        <v>-3.3752354019768172E-3</v>
      </c>
      <c r="H1018" s="4" cm="1">
        <f t="array" ref="H1018">SUMPRODUCT(Q1017:R1017,(1+daily_ret!D1017:E1017))-1</f>
        <v>-2.222394125678373E-3</v>
      </c>
      <c r="I1018" s="5">
        <f t="shared" si="168"/>
        <v>149.81194976187075</v>
      </c>
      <c r="J1018" s="4">
        <f>I1018/MAX(I$3:I1018)-1</f>
        <v>-3.8295417506296614E-2</v>
      </c>
      <c r="K1018" s="5">
        <f t="shared" si="173"/>
        <v>137.82780106279404</v>
      </c>
      <c r="L1018" s="4">
        <f>K1018/MAX(K$3:K1018)-1</f>
        <v>-1.4195754785115478E-2</v>
      </c>
      <c r="M1018" s="5">
        <f t="shared" si="169"/>
        <v>82.647458627438425</v>
      </c>
      <c r="N1018" s="5">
        <f t="shared" si="170"/>
        <v>55.18034243535562</v>
      </c>
      <c r="O1018" s="5">
        <f t="shared" si="165"/>
        <v>82.647458627438425</v>
      </c>
      <c r="P1018" s="5">
        <f t="shared" si="166"/>
        <v>55.18034243535562</v>
      </c>
      <c r="Q1018" s="5">
        <f t="shared" si="174"/>
        <v>0.59964287313692566</v>
      </c>
      <c r="R1018" s="5">
        <f t="shared" si="175"/>
        <v>0.40035712686307445</v>
      </c>
      <c r="S1018" s="4" cm="1">
        <f t="array" ref="S1018">SUM(ABS(O1018:P1018/K1018-M1018:N1018/K1018))</f>
        <v>0</v>
      </c>
    </row>
    <row r="1019" spans="1:19" x14ac:dyDescent="0.3">
      <c r="A1019" s="1">
        <v>38939</v>
      </c>
      <c r="B1019" s="2">
        <v>1016</v>
      </c>
      <c r="C1019">
        <v>92.238418579101506</v>
      </c>
      <c r="D1019">
        <v>54.994667053222599</v>
      </c>
      <c r="E1019" s="4">
        <f t="shared" si="171"/>
        <v>1.9401577082545085E-3</v>
      </c>
      <c r="F1019" s="4">
        <f t="shared" si="167"/>
        <v>1.9401577082545085E-3</v>
      </c>
      <c r="G1019" s="4">
        <f t="shared" si="172"/>
        <v>3.0713052574427024E-3</v>
      </c>
      <c r="H1019" s="4" cm="1">
        <f t="array" ref="H1019">SUMPRODUCT(Q1018:R1018,(1+daily_ret!D1018:E1018))-1</f>
        <v>1.9401577082547306E-3</v>
      </c>
      <c r="I1019" s="5">
        <f t="shared" si="168"/>
        <v>150.27206799080213</v>
      </c>
      <c r="J1019" s="4">
        <f>I1019/MAX(I$3:I1019)-1</f>
        <v>-3.5341729165976998E-2</v>
      </c>
      <c r="K1019" s="5">
        <f t="shared" si="173"/>
        <v>138.0952087334378</v>
      </c>
      <c r="L1019" s="4">
        <f>K1019/MAX(K$3:K1019)-1</f>
        <v>-1.2283139079931615E-2</v>
      </c>
      <c r="M1019" s="5">
        <f t="shared" si="169"/>
        <v>82.901294201635153</v>
      </c>
      <c r="N1019" s="5">
        <f t="shared" si="170"/>
        <v>55.193914531802648</v>
      </c>
      <c r="O1019" s="5">
        <f t="shared" si="165"/>
        <v>82.901294201635153</v>
      </c>
      <c r="P1019" s="5">
        <f t="shared" si="166"/>
        <v>55.193914531802648</v>
      </c>
      <c r="Q1019" s="5">
        <f t="shared" si="174"/>
        <v>0.60031984427249563</v>
      </c>
      <c r="R1019" s="5">
        <f t="shared" si="175"/>
        <v>0.39968015572750443</v>
      </c>
      <c r="S1019" s="4" cm="1">
        <f t="array" ref="S1019">SUM(ABS(O1019:P1019/K1019-M1019:N1019/K1019))</f>
        <v>0</v>
      </c>
    </row>
    <row r="1020" spans="1:19" x14ac:dyDescent="0.3">
      <c r="A1020" s="1">
        <v>38940</v>
      </c>
      <c r="B1020" s="2">
        <v>1017</v>
      </c>
      <c r="C1020">
        <v>91.977737426757798</v>
      </c>
      <c r="D1020">
        <v>54.819057464599602</v>
      </c>
      <c r="E1020" s="4">
        <f t="shared" si="171"/>
        <v>-2.9728671508126858E-3</v>
      </c>
      <c r="F1020" s="4">
        <f t="shared" si="167"/>
        <v>-2.9728671508126858E-3</v>
      </c>
      <c r="G1020" s="4">
        <f t="shared" si="172"/>
        <v>-2.8261667574033256E-3</v>
      </c>
      <c r="H1020" s="4" cm="1">
        <f t="array" ref="H1020">SUMPRODUCT(Q1019:R1019,(1+daily_ret!D1019:E1019))-1</f>
        <v>-2.9728671508124638E-3</v>
      </c>
      <c r="I1020" s="5">
        <f t="shared" si="168"/>
        <v>149.84737406768028</v>
      </c>
      <c r="J1020" s="4">
        <f>I1020/MAX(I$3:I1020)-1</f>
        <v>-3.8068014303262232E-2</v>
      </c>
      <c r="K1020" s="5">
        <f t="shared" si="173"/>
        <v>137.68467002370954</v>
      </c>
      <c r="L1020" s="4">
        <f>K1020/MAX(K$3:K1020)-1</f>
        <v>-1.5219490090064736E-2</v>
      </c>
      <c r="M1020" s="5">
        <f t="shared" si="169"/>
        <v>82.667001319816777</v>
      </c>
      <c r="N1020" s="5">
        <f t="shared" si="170"/>
        <v>55.017668703892774</v>
      </c>
      <c r="O1020" s="5">
        <f t="shared" si="165"/>
        <v>82.667001319816777</v>
      </c>
      <c r="P1020" s="5">
        <f t="shared" si="166"/>
        <v>55.017668703892774</v>
      </c>
      <c r="Q1020" s="5">
        <f t="shared" si="174"/>
        <v>0.60040817402243385</v>
      </c>
      <c r="R1020" s="5">
        <f t="shared" si="175"/>
        <v>0.39959182597756621</v>
      </c>
      <c r="S1020" s="4" cm="1">
        <f t="array" ref="S1020">SUM(ABS(O1020:P1020/K1020-M1020:N1020/K1020))</f>
        <v>0</v>
      </c>
    </row>
    <row r="1021" spans="1:19" x14ac:dyDescent="0.3">
      <c r="A1021" s="1">
        <v>38943</v>
      </c>
      <c r="B1021" s="2">
        <v>1018</v>
      </c>
      <c r="C1021">
        <v>92.050178527832003</v>
      </c>
      <c r="D1021">
        <v>54.724510192871001</v>
      </c>
      <c r="E1021" s="4">
        <f t="shared" si="171"/>
        <v>-2.1630437928032986E-4</v>
      </c>
      <c r="F1021" s="4">
        <f t="shared" si="167"/>
        <v>-2.1630437928032986E-4</v>
      </c>
      <c r="G1021" s="4">
        <f t="shared" si="172"/>
        <v>7.8759385804505477E-4</v>
      </c>
      <c r="H1021" s="4" cm="1">
        <f t="array" ref="H1021">SUMPRODUCT(Q1020:R1020,(1+daily_ret!D1020:E1020))-1</f>
        <v>-2.1630437928021884E-4</v>
      </c>
      <c r="I1021" s="5">
        <f t="shared" si="168"/>
        <v>149.96539293914017</v>
      </c>
      <c r="J1021" s="4">
        <f>I1021/MAX(I$3:I1021)-1</f>
        <v>-3.731040257947027E-2</v>
      </c>
      <c r="K1021" s="5">
        <f t="shared" si="173"/>
        <v>137.65488822662365</v>
      </c>
      <c r="L1021" s="4">
        <f>K1021/MAX(K$3:K1021)-1</f>
        <v>-1.5432502426988126E-2</v>
      </c>
      <c r="M1021" s="5">
        <f t="shared" si="169"/>
        <v>82.732109342319276</v>
      </c>
      <c r="N1021" s="5">
        <f t="shared" si="170"/>
        <v>54.922778884304385</v>
      </c>
      <c r="O1021" s="5">
        <f t="shared" si="165"/>
        <v>82.732109342319276</v>
      </c>
      <c r="P1021" s="5">
        <f t="shared" si="166"/>
        <v>54.922778884304385</v>
      </c>
      <c r="Q1021" s="5">
        <f t="shared" si="174"/>
        <v>0.60101105313540304</v>
      </c>
      <c r="R1021" s="5">
        <f t="shared" si="175"/>
        <v>0.39898894686459702</v>
      </c>
      <c r="S1021" s="4" cm="1">
        <f t="array" ref="S1021">SUM(ABS(O1021:P1021/K1021-M1021:N1021/K1021))</f>
        <v>0</v>
      </c>
    </row>
    <row r="1022" spans="1:19" x14ac:dyDescent="0.3">
      <c r="A1022" s="1">
        <v>38944</v>
      </c>
      <c r="B1022" s="2">
        <v>1019</v>
      </c>
      <c r="C1022">
        <v>93.150901794433594</v>
      </c>
      <c r="D1022">
        <v>54.987892150878899</v>
      </c>
      <c r="E1022" s="4">
        <f t="shared" si="171"/>
        <v>9.1070887739468365E-3</v>
      </c>
      <c r="F1022" s="4">
        <f t="shared" si="167"/>
        <v>9.1070887739468365E-3</v>
      </c>
      <c r="G1022" s="4">
        <f t="shared" si="172"/>
        <v>1.1957861290500027E-2</v>
      </c>
      <c r="H1022" s="4" cm="1">
        <f t="array" ref="H1022">SUMPRODUCT(Q1021:R1021,(1+daily_ret!D1021:E1021))-1</f>
        <v>9.1070887739468365E-3</v>
      </c>
      <c r="I1022" s="5">
        <f t="shared" si="168"/>
        <v>151.75865830628175</v>
      </c>
      <c r="J1022" s="4">
        <f>I1022/MAX(I$3:I1022)-1</f>
        <v>-2.5798693907708281E-2</v>
      </c>
      <c r="K1022" s="5">
        <f t="shared" si="173"/>
        <v>138.90852351387124</v>
      </c>
      <c r="L1022" s="4">
        <f>K1022/MAX(K$3:K1022)-1</f>
        <v>-6.4659588226479991E-3</v>
      </c>
      <c r="M1022" s="5">
        <f t="shared" si="169"/>
        <v>83.721408430105228</v>
      </c>
      <c r="N1022" s="5">
        <f t="shared" si="170"/>
        <v>55.187115083766017</v>
      </c>
      <c r="O1022" s="5">
        <f t="shared" si="165"/>
        <v>83.721408430105228</v>
      </c>
      <c r="P1022" s="5">
        <f t="shared" si="166"/>
        <v>55.187115083766017</v>
      </c>
      <c r="Q1022" s="5">
        <f t="shared" si="174"/>
        <v>0.60270893615642607</v>
      </c>
      <c r="R1022" s="5">
        <f t="shared" si="175"/>
        <v>0.39729106384357399</v>
      </c>
      <c r="S1022" s="4" cm="1">
        <f t="array" ref="S1022">SUM(ABS(O1022:P1022/K1022-M1022:N1022/K1022))</f>
        <v>0</v>
      </c>
    </row>
    <row r="1023" spans="1:19" x14ac:dyDescent="0.3">
      <c r="A1023" s="1">
        <v>38945</v>
      </c>
      <c r="B1023" s="2">
        <v>1020</v>
      </c>
      <c r="C1023">
        <v>93.92578125</v>
      </c>
      <c r="D1023">
        <v>55.217563629150298</v>
      </c>
      <c r="E1023" s="4">
        <f t="shared" si="171"/>
        <v>6.6730493183821959E-3</v>
      </c>
      <c r="F1023" s="4">
        <f t="shared" si="167"/>
        <v>6.6730493183821959E-3</v>
      </c>
      <c r="G1023" s="4">
        <f t="shared" si="172"/>
        <v>8.3185394949414349E-3</v>
      </c>
      <c r="H1023" s="4" cm="1">
        <f t="array" ref="H1023">SUMPRODUCT(Q1022:R1022,(1+daily_ret!D1022:E1022))-1</f>
        <v>6.673049318382418E-3</v>
      </c>
      <c r="I1023" s="5">
        <f t="shared" si="168"/>
        <v>153.02106869910187</v>
      </c>
      <c r="J1023" s="4">
        <f>I1023/MAX(I$3:I1023)-1</f>
        <v>-1.7694761866955955E-2</v>
      </c>
      <c r="K1023" s="5">
        <f t="shared" si="173"/>
        <v>139.83546694202298</v>
      </c>
      <c r="L1023" s="4">
        <f>K1023/MAX(K$3:K1023)-1</f>
        <v>0</v>
      </c>
      <c r="M1023" s="5">
        <f t="shared" si="169"/>
        <v>84.417848272703182</v>
      </c>
      <c r="N1023" s="5">
        <f t="shared" si="170"/>
        <v>55.417618669319801</v>
      </c>
      <c r="O1023" s="5">
        <f t="shared" si="165"/>
        <v>84.417848272703182</v>
      </c>
      <c r="P1023" s="5">
        <f t="shared" si="166"/>
        <v>55.417618669319801</v>
      </c>
      <c r="Q1023" s="5">
        <f t="shared" si="174"/>
        <v>0.60369411365217929</v>
      </c>
      <c r="R1023" s="5">
        <f t="shared" si="175"/>
        <v>0.39630588634782071</v>
      </c>
      <c r="S1023" s="4" cm="1">
        <f t="array" ref="S1023">SUM(ABS(O1023:P1023/K1023-M1023:N1023/K1023))</f>
        <v>0</v>
      </c>
    </row>
    <row r="1024" spans="1:19" x14ac:dyDescent="0.3">
      <c r="A1024" s="1">
        <v>38946</v>
      </c>
      <c r="B1024" s="2">
        <v>1021</v>
      </c>
      <c r="C1024">
        <v>94.164779663085895</v>
      </c>
      <c r="D1024">
        <v>55.204006195068303</v>
      </c>
      <c r="E1024" s="4">
        <f t="shared" si="171"/>
        <v>1.4388230497666132E-3</v>
      </c>
      <c r="F1024" s="4">
        <f t="shared" si="167"/>
        <v>1.4388230497666132E-3</v>
      </c>
      <c r="G1024" s="4">
        <f t="shared" si="172"/>
        <v>2.5445453836552279E-3</v>
      </c>
      <c r="H1024" s="4" cm="1">
        <f t="array" ref="H1024">SUMPRODUCT(Q1023:R1023,(1+daily_ret!D1023:E1023))-1</f>
        <v>1.4388230497663912E-3</v>
      </c>
      <c r="I1024" s="5">
        <f t="shared" si="168"/>
        <v>153.41043775306215</v>
      </c>
      <c r="J1024" s="4">
        <f>I1024/MAX(I$3:I1024)-1</f>
        <v>-1.5195241607924292E-2</v>
      </c>
      <c r="K1024" s="5">
        <f t="shared" si="173"/>
        <v>140.03666543503402</v>
      </c>
      <c r="L1024" s="4">
        <f>K1024/MAX(K$3:K1024)-1</f>
        <v>0</v>
      </c>
      <c r="M1024" s="5">
        <f t="shared" si="169"/>
        <v>84.632653318823586</v>
      </c>
      <c r="N1024" s="5">
        <f t="shared" si="170"/>
        <v>55.404012116210424</v>
      </c>
      <c r="O1024" s="5">
        <f t="shared" si="165"/>
        <v>84.632653318823586</v>
      </c>
      <c r="P1024" s="5">
        <f t="shared" si="166"/>
        <v>55.404012116210424</v>
      </c>
      <c r="Q1024" s="5">
        <f t="shared" si="174"/>
        <v>0.60436067265602289</v>
      </c>
      <c r="R1024" s="5">
        <f t="shared" si="175"/>
        <v>0.39563932734397705</v>
      </c>
      <c r="S1024" s="4" cm="1">
        <f t="array" ref="S1024">SUM(ABS(O1024:P1024/K1024-M1024:N1024/K1024))</f>
        <v>0</v>
      </c>
    </row>
    <row r="1025" spans="1:19" x14ac:dyDescent="0.3">
      <c r="A1025" s="1">
        <v>38947</v>
      </c>
      <c r="B1025" s="2">
        <v>1022</v>
      </c>
      <c r="C1025">
        <v>94.642692565917898</v>
      </c>
      <c r="D1025">
        <v>55.352634429931598</v>
      </c>
      <c r="E1025" s="4">
        <f t="shared" si="171"/>
        <v>4.1324990303792664E-3</v>
      </c>
      <c r="F1025" s="4">
        <f t="shared" si="167"/>
        <v>4.1324990303792664E-3</v>
      </c>
      <c r="G1025" s="4">
        <f t="shared" si="172"/>
        <v>5.0752829724864945E-3</v>
      </c>
      <c r="H1025" s="4" cm="1">
        <f t="array" ref="H1025">SUMPRODUCT(Q1024:R1024,(1+daily_ret!D1024:E1024))-1</f>
        <v>4.1324990303792664E-3</v>
      </c>
      <c r="I1025" s="5">
        <f t="shared" si="168"/>
        <v>154.18903913559197</v>
      </c>
      <c r="J1025" s="4">
        <f>I1025/MAX(I$3:I1025)-1</f>
        <v>-1.0197078786433278E-2</v>
      </c>
      <c r="K1025" s="5">
        <f t="shared" si="173"/>
        <v>140.61536681916184</v>
      </c>
      <c r="L1025" s="4">
        <f>K1025/MAX(K$3:K1025)-1</f>
        <v>0</v>
      </c>
      <c r="M1025" s="5">
        <f t="shared" si="169"/>
        <v>85.062187983128965</v>
      </c>
      <c r="N1025" s="5">
        <f t="shared" si="170"/>
        <v>55.553178836032878</v>
      </c>
      <c r="O1025" s="5">
        <f t="shared" si="165"/>
        <v>85.062187983128965</v>
      </c>
      <c r="P1025" s="5">
        <f t="shared" si="166"/>
        <v>55.553178836032878</v>
      </c>
      <c r="Q1025" s="5">
        <f t="shared" si="174"/>
        <v>0.60492810926221918</v>
      </c>
      <c r="R1025" s="5">
        <f t="shared" si="175"/>
        <v>0.39507189073778082</v>
      </c>
      <c r="S1025" s="4" cm="1">
        <f t="array" ref="S1025">SUM(ABS(O1025:P1025/K1025-M1025:N1025/K1025))</f>
        <v>0</v>
      </c>
    </row>
    <row r="1026" spans="1:19" x14ac:dyDescent="0.3">
      <c r="A1026" s="1">
        <v>38950</v>
      </c>
      <c r="B1026" s="2">
        <v>1023</v>
      </c>
      <c r="C1026">
        <v>94.237159729003906</v>
      </c>
      <c r="D1026">
        <v>55.420207977294901</v>
      </c>
      <c r="E1026" s="4">
        <f t="shared" si="171"/>
        <v>-2.1097490029506893E-3</v>
      </c>
      <c r="F1026" s="4">
        <f t="shared" si="167"/>
        <v>-2.1097490029506893E-3</v>
      </c>
      <c r="G1026" s="4">
        <f t="shared" si="172"/>
        <v>-4.2848827090536945E-3</v>
      </c>
      <c r="H1026" s="4" cm="1">
        <f t="array" ref="H1026">SUMPRODUCT(Q1025:R1025,(1+daily_ret!D1025:E1025))-1</f>
        <v>-2.1097490029506893E-3</v>
      </c>
      <c r="I1026" s="5">
        <f t="shared" si="168"/>
        <v>153.52835718787426</v>
      </c>
      <c r="J1026" s="4">
        <f>I1026/MAX(I$3:I1026)-1</f>
        <v>-1.4438268208912142E-2</v>
      </c>
      <c r="K1026" s="5">
        <f t="shared" si="173"/>
        <v>140.31870368921557</v>
      </c>
      <c r="L1026" s="4">
        <f>K1026/MAX(K$3:K1026)-1</f>
        <v>-2.1097490029506893E-3</v>
      </c>
      <c r="M1026" s="5">
        <f t="shared" si="169"/>
        <v>84.697706484645778</v>
      </c>
      <c r="N1026" s="5">
        <f t="shared" si="170"/>
        <v>55.620997204569804</v>
      </c>
      <c r="O1026" s="5">
        <f t="shared" si="165"/>
        <v>84.697706484645778</v>
      </c>
      <c r="P1026" s="5">
        <f t="shared" si="166"/>
        <v>55.620997204569804</v>
      </c>
      <c r="Q1026" s="5">
        <f t="shared" si="174"/>
        <v>0.60360952786620825</v>
      </c>
      <c r="R1026" s="5">
        <f t="shared" si="175"/>
        <v>0.39639047213379186</v>
      </c>
      <c r="S1026" s="4" cm="1">
        <f t="array" ref="S1026">SUM(ABS(O1026:P1026/K1026-M1026:N1026/K1026))</f>
        <v>0</v>
      </c>
    </row>
    <row r="1027" spans="1:19" x14ac:dyDescent="0.3">
      <c r="A1027" s="1">
        <v>38951</v>
      </c>
      <c r="B1027" s="2">
        <v>1024</v>
      </c>
      <c r="C1027">
        <v>94.229904174804602</v>
      </c>
      <c r="D1027">
        <v>55.440464019775298</v>
      </c>
      <c r="E1027" s="4">
        <f t="shared" si="171"/>
        <v>9.8407001663414206E-5</v>
      </c>
      <c r="F1027" s="4">
        <f t="shared" si="167"/>
        <v>9.8407001663414206E-5</v>
      </c>
      <c r="G1027" s="4">
        <f t="shared" si="172"/>
        <v>-7.6992496592209747E-5</v>
      </c>
      <c r="H1027" s="4" cm="1">
        <f t="array" ref="H1027">SUMPRODUCT(Q1026:R1026,(1+daily_ret!D1026:E1026))-1</f>
        <v>9.8407001663414206E-5</v>
      </c>
      <c r="I1027" s="5">
        <f t="shared" si="168"/>
        <v>153.51653665635666</v>
      </c>
      <c r="J1027" s="4">
        <f>I1027/MAX(I$3:I1027)-1</f>
        <v>-1.4514149067188509E-2</v>
      </c>
      <c r="K1027" s="5">
        <f t="shared" si="173"/>
        <v>140.33251203212291</v>
      </c>
      <c r="L1027" s="4">
        <f>K1027/MAX(K$3:K1027)-1</f>
        <v>-2.0115496153609858E-3</v>
      </c>
      <c r="M1027" s="5">
        <f t="shared" si="169"/>
        <v>84.691185396767878</v>
      </c>
      <c r="N1027" s="5">
        <f t="shared" si="170"/>
        <v>55.641326635355036</v>
      </c>
      <c r="O1027" s="5">
        <f t="shared" ref="O1027:O1090" si="176">IF(MOD($B1027,$V$4)=0,$K1027*V$2,M1027)</f>
        <v>84.691185396767878</v>
      </c>
      <c r="P1027" s="5">
        <f t="shared" ref="P1027:P1090" si="177">IF(MOD($B1027,$V$4)=0,$K1027*W$2,N1027)</f>
        <v>55.641326635355036</v>
      </c>
      <c r="Q1027" s="5">
        <f t="shared" si="174"/>
        <v>0.60350366547547862</v>
      </c>
      <c r="R1027" s="5">
        <f t="shared" si="175"/>
        <v>0.39649633452452143</v>
      </c>
      <c r="S1027" s="4" cm="1">
        <f t="array" ref="S1027">SUM(ABS(O1027:P1027/K1027-M1027:N1027/K1027))</f>
        <v>0</v>
      </c>
    </row>
    <row r="1028" spans="1:19" x14ac:dyDescent="0.3">
      <c r="A1028" s="1">
        <v>38952</v>
      </c>
      <c r="B1028" s="2">
        <v>1025</v>
      </c>
      <c r="C1028">
        <v>93.969200134277301</v>
      </c>
      <c r="D1028">
        <v>55.386409759521399</v>
      </c>
      <c r="E1028" s="4">
        <f t="shared" si="171"/>
        <v>-2.056284388433971E-3</v>
      </c>
      <c r="F1028" s="4">
        <f t="shared" ref="F1028:F1091" si="178">(1+E1028)*(1-S1028*$V$5)-1</f>
        <v>-2.056284388433971E-3</v>
      </c>
      <c r="G1028" s="4">
        <f t="shared" si="172"/>
        <v>-2.7666805226043145E-3</v>
      </c>
      <c r="H1028" s="4" cm="1">
        <f t="array" ref="H1028">SUMPRODUCT(Q1027:R1027,(1+daily_ret!D1027:E1027))-1</f>
        <v>-2.056284388433971E-3</v>
      </c>
      <c r="I1028" s="5">
        <f t="shared" ref="I1028:I1091" si="179">I1027*C1028/C1027</f>
        <v>153.09180544449185</v>
      </c>
      <c r="J1028" s="4">
        <f>I1028/MAX(I$3:I1028)-1</f>
        <v>-1.7240673576266463E-2</v>
      </c>
      <c r="K1028" s="5">
        <f t="shared" si="173"/>
        <v>140.04394847844154</v>
      </c>
      <c r="L1028" s="4">
        <f>K1028/MAX(K$3:K1028)-1</f>
        <v>-4.0636976857242324E-3</v>
      </c>
      <c r="M1028" s="5">
        <f t="shared" ref="M1028:M1091" si="180">O1027*C1028/C1027</f>
        <v>84.456871943694367</v>
      </c>
      <c r="N1028" s="5">
        <f t="shared" ref="N1028:N1091" si="181">P1027*D1028/D1027</f>
        <v>55.587076534747162</v>
      </c>
      <c r="O1028" s="5">
        <f t="shared" si="176"/>
        <v>84.456871943694367</v>
      </c>
      <c r="P1028" s="5">
        <f t="shared" si="177"/>
        <v>55.587076534747162</v>
      </c>
      <c r="Q1028" s="5">
        <f t="shared" si="174"/>
        <v>0.60307405540408421</v>
      </c>
      <c r="R1028" s="5">
        <f t="shared" si="175"/>
        <v>0.39692594459591574</v>
      </c>
      <c r="S1028" s="4" cm="1">
        <f t="array" ref="S1028">SUM(ABS(O1028:P1028/K1028-M1028:N1028/K1028))</f>
        <v>0</v>
      </c>
    </row>
    <row r="1029" spans="1:19" x14ac:dyDescent="0.3">
      <c r="A1029" s="1">
        <v>38953</v>
      </c>
      <c r="B1029" s="2">
        <v>1026</v>
      </c>
      <c r="C1029">
        <v>93.889564514160099</v>
      </c>
      <c r="D1029">
        <v>55.440464019775298</v>
      </c>
      <c r="E1029" s="4">
        <f t="shared" ref="E1029:E1092" si="182">K1029/K1028-1</f>
        <v>-1.2370511743164947E-4</v>
      </c>
      <c r="F1029" s="4">
        <f t="shared" si="178"/>
        <v>-1.2370511743164947E-4</v>
      </c>
      <c r="G1029" s="4">
        <f t="shared" ref="G1029:G1092" si="183">I1029/I1028-1</f>
        <v>-8.4746512690747622E-4</v>
      </c>
      <c r="H1029" s="4" cm="1">
        <f t="array" ref="H1029">SUMPRODUCT(Q1028:R1028,(1+daily_ret!D1028:E1028))-1</f>
        <v>-1.2370511743176049E-4</v>
      </c>
      <c r="I1029" s="5">
        <f t="shared" si="179"/>
        <v>152.96206547816234</v>
      </c>
      <c r="J1029" s="4">
        <f>I1029/MAX(I$3:I1029)-1</f>
        <v>-1.8073527833553649E-2</v>
      </c>
      <c r="K1029" s="5">
        <f t="shared" ref="K1029:K1092" si="184">SUM(M1029:N1029)</f>
        <v>140.02662432534942</v>
      </c>
      <c r="L1029" s="4">
        <f>K1029/MAX(K$3:K1029)-1</f>
        <v>-4.1869001029565256E-3</v>
      </c>
      <c r="M1029" s="5">
        <f t="shared" si="180"/>
        <v>84.385297689994388</v>
      </c>
      <c r="N1029" s="5">
        <f t="shared" si="181"/>
        <v>55.641326635355028</v>
      </c>
      <c r="O1029" s="5">
        <f t="shared" si="176"/>
        <v>84.385297689994388</v>
      </c>
      <c r="P1029" s="5">
        <f t="shared" si="177"/>
        <v>55.641326635355028</v>
      </c>
      <c r="Q1029" s="5">
        <f t="shared" ref="Q1029:Q1092" si="185">O1029/$K1029</f>
        <v>0.602637520518431</v>
      </c>
      <c r="R1029" s="5">
        <f t="shared" ref="R1029:R1092" si="186">P1029/$K1029</f>
        <v>0.397362479481569</v>
      </c>
      <c r="S1029" s="4" cm="1">
        <f t="array" ref="S1029">SUM(ABS(O1029:P1029/K1029-M1029:N1029/K1029))</f>
        <v>0</v>
      </c>
    </row>
    <row r="1030" spans="1:19" x14ac:dyDescent="0.3">
      <c r="A1030" s="1">
        <v>38954</v>
      </c>
      <c r="B1030" s="2">
        <v>1027</v>
      </c>
      <c r="C1030">
        <v>94.005424499511705</v>
      </c>
      <c r="D1030">
        <v>55.514778137207003</v>
      </c>
      <c r="E1030" s="4">
        <f t="shared" si="182"/>
        <v>1.2762933782495267E-3</v>
      </c>
      <c r="F1030" s="4">
        <f t="shared" si="178"/>
        <v>1.2762933782495267E-3</v>
      </c>
      <c r="G1030" s="4">
        <f t="shared" si="183"/>
        <v>1.2340027984061308E-3</v>
      </c>
      <c r="H1030" s="4" cm="1">
        <f t="array" ref="H1030">SUMPRODUCT(Q1029:R1029,(1+daily_ret!D1029:E1029))-1</f>
        <v>1.2762933782495267E-3</v>
      </c>
      <c r="I1030" s="5">
        <f t="shared" si="179"/>
        <v>153.15082109501239</v>
      </c>
      <c r="J1030" s="4">
        <f>I1030/MAX(I$3:I1030)-1</f>
        <v>-1.6861827819071085E-2</v>
      </c>
      <c r="K1030" s="5">
        <f t="shared" si="184"/>
        <v>140.2053393787545</v>
      </c>
      <c r="L1030" s="4">
        <f>K1030/MAX(K$3:K1030)-1</f>
        <v>-2.9159504375837475E-3</v>
      </c>
      <c r="M1030" s="5">
        <f t="shared" si="180"/>
        <v>84.489429383488172</v>
      </c>
      <c r="N1030" s="5">
        <f t="shared" si="181"/>
        <v>55.715909995266315</v>
      </c>
      <c r="O1030" s="5">
        <f t="shared" si="176"/>
        <v>84.489429383488172</v>
      </c>
      <c r="P1030" s="5">
        <f t="shared" si="177"/>
        <v>55.715909995266315</v>
      </c>
      <c r="Q1030" s="5">
        <f t="shared" si="185"/>
        <v>0.60261206711426407</v>
      </c>
      <c r="R1030" s="5">
        <f t="shared" si="186"/>
        <v>0.39738793288573587</v>
      </c>
      <c r="S1030" s="4" cm="1">
        <f t="array" ref="S1030">SUM(ABS(O1030:P1030/K1030-M1030:N1030/K1030))</f>
        <v>0</v>
      </c>
    </row>
    <row r="1031" spans="1:19" x14ac:dyDescent="0.3">
      <c r="A1031" s="1">
        <v>38957</v>
      </c>
      <c r="B1031" s="2">
        <v>1028</v>
      </c>
      <c r="C1031">
        <v>94.454421997070298</v>
      </c>
      <c r="D1031">
        <v>55.507991790771399</v>
      </c>
      <c r="E1031" s="4">
        <f t="shared" si="182"/>
        <v>2.829673820924361E-3</v>
      </c>
      <c r="F1031" s="4">
        <f t="shared" si="178"/>
        <v>2.829673820924361E-3</v>
      </c>
      <c r="G1031" s="4">
        <f t="shared" si="183"/>
        <v>4.7762934952857439E-3</v>
      </c>
      <c r="H1031" s="4" cm="1">
        <f t="array" ref="H1031">SUMPRODUCT(Q1030:R1030,(1+daily_ret!D1030:E1030))-1</f>
        <v>2.8296738209245831E-3</v>
      </c>
      <c r="I1031" s="5">
        <f t="shared" si="179"/>
        <v>153.88231436560616</v>
      </c>
      <c r="J1031" s="4">
        <f>I1031/MAX(I$3:I1031)-1</f>
        <v>-1.2166071362316289E-2</v>
      </c>
      <c r="K1031" s="5">
        <f t="shared" si="184"/>
        <v>140.60207475714839</v>
      </c>
      <c r="L1031" s="4">
        <f>K1031/MAX(K$3:K1031)-1</f>
        <v>-9.4527805275634869E-5</v>
      </c>
      <c r="M1031" s="5">
        <f t="shared" si="180"/>
        <v>84.892975695472927</v>
      </c>
      <c r="N1031" s="5">
        <f t="shared" si="181"/>
        <v>55.709099061675474</v>
      </c>
      <c r="O1031" s="5">
        <f t="shared" si="176"/>
        <v>84.892975695472927</v>
      </c>
      <c r="P1031" s="5">
        <f t="shared" si="177"/>
        <v>55.709099061675474</v>
      </c>
      <c r="Q1031" s="5">
        <f t="shared" si="185"/>
        <v>0.60378181361905447</v>
      </c>
      <c r="R1031" s="5">
        <f t="shared" si="186"/>
        <v>0.39621818638094564</v>
      </c>
      <c r="S1031" s="4" cm="1">
        <f t="array" ref="S1031">SUM(ABS(O1031:P1031/K1031-M1031:N1031/K1031))</f>
        <v>0</v>
      </c>
    </row>
    <row r="1032" spans="1:19" x14ac:dyDescent="0.3">
      <c r="A1032" s="1">
        <v>38958</v>
      </c>
      <c r="B1032" s="2">
        <v>1029</v>
      </c>
      <c r="C1032">
        <v>94.563041687011705</v>
      </c>
      <c r="D1032">
        <v>55.555294036865199</v>
      </c>
      <c r="E1032" s="4">
        <f t="shared" si="182"/>
        <v>1.0319758347530072E-3</v>
      </c>
      <c r="F1032" s="4">
        <f t="shared" si="178"/>
        <v>1.0319758347530072E-3</v>
      </c>
      <c r="G1032" s="4">
        <f t="shared" si="183"/>
        <v>1.149969346535995E-3</v>
      </c>
      <c r="H1032" s="4" cm="1">
        <f t="array" ref="H1032">SUMPRODUCT(Q1031:R1031,(1+daily_ret!D1031:E1031))-1</f>
        <v>1.0319758347530072E-3</v>
      </c>
      <c r="I1032" s="5">
        <f t="shared" si="179"/>
        <v>154.05927431010062</v>
      </c>
      <c r="J1032" s="4">
        <f>I1032/MAX(I$3:I1032)-1</f>
        <v>-1.1030092624914722E-2</v>
      </c>
      <c r="K1032" s="5">
        <f t="shared" si="184"/>
        <v>140.7471727006139</v>
      </c>
      <c r="L1032" s="4">
        <f>K1032/MAX(K$3:K1032)-1</f>
        <v>0</v>
      </c>
      <c r="M1032" s="5">
        <f t="shared" si="180"/>
        <v>84.990600015258948</v>
      </c>
      <c r="N1032" s="5">
        <f t="shared" si="181"/>
        <v>55.756572685354961</v>
      </c>
      <c r="O1032" s="5">
        <f t="shared" si="176"/>
        <v>84.990600015258948</v>
      </c>
      <c r="P1032" s="5">
        <f t="shared" si="177"/>
        <v>55.756572685354961</v>
      </c>
      <c r="Q1032" s="5">
        <f t="shared" si="185"/>
        <v>0.60385298251101738</v>
      </c>
      <c r="R1032" s="5">
        <f t="shared" si="186"/>
        <v>0.39614701748898268</v>
      </c>
      <c r="S1032" s="4" cm="1">
        <f t="array" ref="S1032">SUM(ABS(O1032:P1032/K1032-M1032:N1032/K1032))</f>
        <v>0</v>
      </c>
    </row>
    <row r="1033" spans="1:19" x14ac:dyDescent="0.3">
      <c r="A1033" s="1">
        <v>38959</v>
      </c>
      <c r="B1033" s="2">
        <v>1030</v>
      </c>
      <c r="C1033">
        <v>94.620994567871094</v>
      </c>
      <c r="D1033">
        <v>55.622840881347599</v>
      </c>
      <c r="E1033" s="4">
        <f t="shared" si="182"/>
        <v>8.5172571933389563E-4</v>
      </c>
      <c r="F1033" s="4">
        <f t="shared" si="178"/>
        <v>8.5172571933389563E-4</v>
      </c>
      <c r="G1033" s="4">
        <f t="shared" si="183"/>
        <v>6.1284916205650575E-4</v>
      </c>
      <c r="H1033" s="4" cm="1">
        <f t="array" ref="H1033">SUMPRODUCT(Q1032:R1032,(1+daily_ret!D1032:E1032))-1</f>
        <v>8.5172571933389563E-4</v>
      </c>
      <c r="I1033" s="5">
        <f t="shared" si="179"/>
        <v>154.15368940726859</v>
      </c>
      <c r="J1033" s="4">
        <f>I1033/MAX(I$3:I1033)-1</f>
        <v>-1.0424003245880886E-2</v>
      </c>
      <c r="K1033" s="5">
        <f t="shared" si="184"/>
        <v>140.86705068752656</v>
      </c>
      <c r="L1033" s="4">
        <f>K1033/MAX(K$3:K1033)-1</f>
        <v>0</v>
      </c>
      <c r="M1033" s="5">
        <f t="shared" si="180"/>
        <v>85.042686433260968</v>
      </c>
      <c r="N1033" s="5">
        <f t="shared" si="181"/>
        <v>55.824364254265575</v>
      </c>
      <c r="O1033" s="5">
        <f t="shared" si="176"/>
        <v>85.042686433260968</v>
      </c>
      <c r="P1033" s="5">
        <f t="shared" si="177"/>
        <v>55.824364254265575</v>
      </c>
      <c r="Q1033" s="5">
        <f t="shared" si="185"/>
        <v>0.60370885894320281</v>
      </c>
      <c r="R1033" s="5">
        <f t="shared" si="186"/>
        <v>0.39629114105679708</v>
      </c>
      <c r="S1033" s="4" cm="1">
        <f t="array" ref="S1033">SUM(ABS(O1033:P1033/K1033-M1033:N1033/K1033))</f>
        <v>0</v>
      </c>
    </row>
    <row r="1034" spans="1:19" x14ac:dyDescent="0.3">
      <c r="A1034" s="1">
        <v>38960</v>
      </c>
      <c r="B1034" s="2">
        <v>1031</v>
      </c>
      <c r="C1034">
        <v>94.606475830078097</v>
      </c>
      <c r="D1034">
        <v>55.697090148925703</v>
      </c>
      <c r="E1034" s="4">
        <f t="shared" si="182"/>
        <v>4.3636352123388455E-4</v>
      </c>
      <c r="F1034" s="4">
        <f t="shared" si="178"/>
        <v>4.3636352123388455E-4</v>
      </c>
      <c r="G1034" s="4">
        <f t="shared" si="183"/>
        <v>-1.5344097638481102E-4</v>
      </c>
      <c r="H1034" s="4" cm="1">
        <f t="array" ref="H1034">SUMPRODUCT(Q1033:R1033,(1+daily_ret!D1033:E1033))-1</f>
        <v>4.3636352123366251E-4</v>
      </c>
      <c r="I1034" s="5">
        <f t="shared" si="179"/>
        <v>154.13003591465261</v>
      </c>
      <c r="J1034" s="4">
        <f>I1034/MAX(I$3:I1034)-1</f>
        <v>-1.0575844753029862E-2</v>
      </c>
      <c r="K1034" s="5">
        <f t="shared" si="184"/>
        <v>140.92851992979038</v>
      </c>
      <c r="L1034" s="4">
        <f>K1034/MAX(K$3:K1034)-1</f>
        <v>0</v>
      </c>
      <c r="M1034" s="5">
        <f t="shared" si="180"/>
        <v>85.02963740042027</v>
      </c>
      <c r="N1034" s="5">
        <f t="shared" si="181"/>
        <v>55.89888252937012</v>
      </c>
      <c r="O1034" s="5">
        <f t="shared" si="176"/>
        <v>85.02963740042027</v>
      </c>
      <c r="P1034" s="5">
        <f t="shared" si="177"/>
        <v>55.89888252937012</v>
      </c>
      <c r="Q1034" s="5">
        <f t="shared" si="185"/>
        <v>0.60335294405122153</v>
      </c>
      <c r="R1034" s="5">
        <f t="shared" si="186"/>
        <v>0.39664705594877858</v>
      </c>
      <c r="S1034" s="4" cm="1">
        <f t="array" ref="S1034">SUM(ABS(O1034:P1034/K1034-M1034:N1034/K1034))</f>
        <v>0</v>
      </c>
    </row>
    <row r="1035" spans="1:19" x14ac:dyDescent="0.3">
      <c r="A1035" s="1">
        <v>38961</v>
      </c>
      <c r="B1035" s="2">
        <v>1032</v>
      </c>
      <c r="C1035">
        <v>95.171325683593693</v>
      </c>
      <c r="D1035">
        <v>55.779834747314403</v>
      </c>
      <c r="E1035" s="4">
        <f t="shared" si="182"/>
        <v>4.1915968000261206E-3</v>
      </c>
      <c r="F1035" s="4">
        <f t="shared" si="178"/>
        <v>4.1915968000261206E-3</v>
      </c>
      <c r="G1035" s="4">
        <f t="shared" si="183"/>
        <v>5.9705199729680469E-3</v>
      </c>
      <c r="H1035" s="4" cm="1">
        <f t="array" ref="H1035">SUMPRODUCT(Q1034:R1034,(1+daily_ret!D1034:E1034))-1</f>
        <v>4.1915968000263426E-3</v>
      </c>
      <c r="I1035" s="5">
        <f t="shared" si="179"/>
        <v>155.05027237251531</v>
      </c>
      <c r="J1035" s="4">
        <f>I1035/MAX(I$3:I1035)-1</f>
        <v>-4.6684680723908523E-3</v>
      </c>
      <c r="K1035" s="5">
        <f t="shared" si="184"/>
        <v>141.51923546296052</v>
      </c>
      <c r="L1035" s="4">
        <f>K1035/MAX(K$3:K1035)-1</f>
        <v>0</v>
      </c>
      <c r="M1035" s="5">
        <f t="shared" si="180"/>
        <v>85.537308548813698</v>
      </c>
      <c r="N1035" s="5">
        <f t="shared" si="181"/>
        <v>55.981926914146818</v>
      </c>
      <c r="O1035" s="5">
        <f t="shared" si="176"/>
        <v>85.537308548813698</v>
      </c>
      <c r="P1035" s="5">
        <f t="shared" si="177"/>
        <v>55.981926914146818</v>
      </c>
      <c r="Q1035" s="5">
        <f t="shared" si="185"/>
        <v>0.60442178244526457</v>
      </c>
      <c r="R1035" s="5">
        <f t="shared" si="186"/>
        <v>0.39557821755473538</v>
      </c>
      <c r="S1035" s="4" cm="1">
        <f t="array" ref="S1035">SUM(ABS(O1035:P1035/K1035-M1035:N1035/K1035))</f>
        <v>0</v>
      </c>
    </row>
    <row r="1036" spans="1:19" x14ac:dyDescent="0.3">
      <c r="A1036" s="1">
        <v>38965</v>
      </c>
      <c r="B1036" s="2">
        <v>1033</v>
      </c>
      <c r="C1036">
        <v>95.352386474609304</v>
      </c>
      <c r="D1036">
        <v>55.596778869628899</v>
      </c>
      <c r="E1036" s="4">
        <f t="shared" si="182"/>
        <v>-1.4829611511246732E-4</v>
      </c>
      <c r="F1036" s="4">
        <f t="shared" si="178"/>
        <v>-1.4829611511246732E-4</v>
      </c>
      <c r="G1036" s="4">
        <f t="shared" si="183"/>
        <v>1.9024720914107007E-3</v>
      </c>
      <c r="H1036" s="4" cm="1">
        <f t="array" ref="H1036">SUMPRODUCT(Q1035:R1035,(1+daily_ret!D1035:E1035))-1</f>
        <v>-1.4829611511246732E-4</v>
      </c>
      <c r="I1036" s="5">
        <f t="shared" si="179"/>
        <v>155.34525118846966</v>
      </c>
      <c r="J1036" s="4">
        <f>I1036/MAX(I$3:I1036)-1</f>
        <v>-2.7748776111974349E-3</v>
      </c>
      <c r="K1036" s="5">
        <f t="shared" si="184"/>
        <v>141.49824871012768</v>
      </c>
      <c r="L1036" s="4">
        <f>K1036/MAX(K$3:K1036)-1</f>
        <v>-1.4829611511246732E-4</v>
      </c>
      <c r="M1036" s="5">
        <f t="shared" si="180"/>
        <v>85.700040891102219</v>
      </c>
      <c r="N1036" s="5">
        <f t="shared" si="181"/>
        <v>55.798207819025471</v>
      </c>
      <c r="O1036" s="5">
        <f t="shared" si="176"/>
        <v>85.700040891102219</v>
      </c>
      <c r="P1036" s="5">
        <f t="shared" si="177"/>
        <v>55.798207819025471</v>
      </c>
      <c r="Q1036" s="5">
        <f t="shared" si="185"/>
        <v>0.60566149526462842</v>
      </c>
      <c r="R1036" s="5">
        <f t="shared" si="186"/>
        <v>0.39433850473537158</v>
      </c>
      <c r="S1036" s="4" cm="1">
        <f t="array" ref="S1036">SUM(ABS(O1036:P1036/K1036-M1036:N1036/K1036))</f>
        <v>0</v>
      </c>
    </row>
    <row r="1037" spans="1:19" x14ac:dyDescent="0.3">
      <c r="A1037" s="1">
        <v>38966</v>
      </c>
      <c r="B1037" s="2">
        <v>1034</v>
      </c>
      <c r="C1037">
        <v>94.512321472167898</v>
      </c>
      <c r="D1037">
        <v>55.556095123291001</v>
      </c>
      <c r="E1037" s="4">
        <f t="shared" si="182"/>
        <v>-5.6245072243642502E-3</v>
      </c>
      <c r="F1037" s="4">
        <f t="shared" si="178"/>
        <v>-5.6245072243642502E-3</v>
      </c>
      <c r="G1037" s="4">
        <f t="shared" si="183"/>
        <v>-8.8101098829352908E-3</v>
      </c>
      <c r="H1037" s="4" cm="1">
        <f t="array" ref="H1037">SUMPRODUCT(Q1036:R1036,(1+daily_ret!D1036:E1036))-1</f>
        <v>-5.6245072243643612E-3</v>
      </c>
      <c r="I1037" s="5">
        <f t="shared" si="179"/>
        <v>153.97664245570706</v>
      </c>
      <c r="J1037" s="4">
        <f>I1037/MAX(I$3:I1037)-1</f>
        <v>-1.1560540517466356E-2</v>
      </c>
      <c r="K1037" s="5">
        <f t="shared" si="184"/>
        <v>140.70239078802268</v>
      </c>
      <c r="L1037" s="4">
        <f>K1037/MAX(K$3:K1037)-1</f>
        <v>-5.7719692469059281E-3</v>
      </c>
      <c r="M1037" s="5">
        <f t="shared" si="180"/>
        <v>84.945014113879566</v>
      </c>
      <c r="N1037" s="5">
        <f t="shared" si="181"/>
        <v>55.75737667414311</v>
      </c>
      <c r="O1037" s="5">
        <f t="shared" si="176"/>
        <v>84.945014113879566</v>
      </c>
      <c r="P1037" s="5">
        <f t="shared" si="177"/>
        <v>55.75737667414311</v>
      </c>
      <c r="Q1037" s="5">
        <f t="shared" si="185"/>
        <v>0.6037211851066181</v>
      </c>
      <c r="R1037" s="5">
        <f t="shared" si="186"/>
        <v>0.39627881489338179</v>
      </c>
      <c r="S1037" s="4" cm="1">
        <f t="array" ref="S1037">SUM(ABS(O1037:P1037/K1037-M1037:N1037/K1037))</f>
        <v>0</v>
      </c>
    </row>
    <row r="1038" spans="1:19" x14ac:dyDescent="0.3">
      <c r="A1038" s="1">
        <v>38967</v>
      </c>
      <c r="B1038" s="2">
        <v>1035</v>
      </c>
      <c r="C1038">
        <v>94.077842712402301</v>
      </c>
      <c r="D1038">
        <v>55.596778869628899</v>
      </c>
      <c r="E1038" s="4">
        <f t="shared" si="182"/>
        <v>-2.4851470703756151E-3</v>
      </c>
      <c r="F1038" s="4">
        <f t="shared" si="178"/>
        <v>-2.4851470703756151E-3</v>
      </c>
      <c r="G1038" s="4">
        <f t="shared" si="183"/>
        <v>-4.5970594415409849E-3</v>
      </c>
      <c r="H1038" s="4" cm="1">
        <f t="array" ref="H1038">SUMPRODUCT(Q1037:R1037,(1+daily_ret!D1037:E1037))-1</f>
        <v>-2.4851470703756151E-3</v>
      </c>
      <c r="I1038" s="5">
        <f t="shared" si="179"/>
        <v>153.26880267772927</v>
      </c>
      <c r="J1038" s="4">
        <f>I1038/MAX(I$3:I1038)-1</f>
        <v>-1.6104455467072287E-2</v>
      </c>
      <c r="K1038" s="5">
        <f t="shared" si="184"/>
        <v>140.35272465376099</v>
      </c>
      <c r="L1038" s="4">
        <f>K1038/MAX(K$3:K1038)-1</f>
        <v>-8.2427721248172769E-3</v>
      </c>
      <c r="M1038" s="5">
        <f t="shared" si="180"/>
        <v>84.554516834735523</v>
      </c>
      <c r="N1038" s="5">
        <f t="shared" si="181"/>
        <v>55.798207819025471</v>
      </c>
      <c r="O1038" s="5">
        <f t="shared" si="176"/>
        <v>84.554516834735523</v>
      </c>
      <c r="P1038" s="5">
        <f t="shared" si="177"/>
        <v>55.798207819025471</v>
      </c>
      <c r="Q1038" s="5">
        <f t="shared" si="185"/>
        <v>0.60244300239503579</v>
      </c>
      <c r="R1038" s="5">
        <f t="shared" si="186"/>
        <v>0.39755699760496432</v>
      </c>
      <c r="S1038" s="4" cm="1">
        <f t="array" ref="S1038">SUM(ABS(O1038:P1038/K1038-M1038:N1038/K1038))</f>
        <v>0</v>
      </c>
    </row>
    <row r="1039" spans="1:19" x14ac:dyDescent="0.3">
      <c r="A1039" s="1">
        <v>38968</v>
      </c>
      <c r="B1039" s="2">
        <v>1036</v>
      </c>
      <c r="C1039">
        <v>94.345809936523395</v>
      </c>
      <c r="D1039">
        <v>55.651008605957003</v>
      </c>
      <c r="E1039" s="4">
        <f t="shared" si="182"/>
        <v>2.1037540325807846E-3</v>
      </c>
      <c r="F1039" s="4">
        <f t="shared" si="178"/>
        <v>2.1037540325807846E-3</v>
      </c>
      <c r="G1039" s="4">
        <f t="shared" si="183"/>
        <v>2.8483563865326911E-3</v>
      </c>
      <c r="H1039" s="4" cm="1">
        <f t="array" ref="H1039">SUMPRODUCT(Q1038:R1038,(1+daily_ret!D1038:E1038))-1</f>
        <v>2.1037540325807846E-3</v>
      </c>
      <c r="I1039" s="5">
        <f t="shared" si="179"/>
        <v>153.7053668506926</v>
      </c>
      <c r="J1039" s="4">
        <f>I1039/MAX(I$3:I1039)-1</f>
        <v>-1.3301970309120836E-2</v>
      </c>
      <c r="K1039" s="5">
        <f t="shared" si="184"/>
        <v>140.64799226423503</v>
      </c>
      <c r="L1039" s="4">
        <f>K1039/MAX(K$3:K1039)-1</f>
        <v>-6.1563588573336769E-3</v>
      </c>
      <c r="M1039" s="5">
        <f t="shared" si="180"/>
        <v>84.795358232771932</v>
      </c>
      <c r="N1039" s="5">
        <f t="shared" si="181"/>
        <v>55.852634031463104</v>
      </c>
      <c r="O1039" s="5">
        <f t="shared" si="176"/>
        <v>84.795358232771932</v>
      </c>
      <c r="P1039" s="5">
        <f t="shared" si="177"/>
        <v>55.852634031463104</v>
      </c>
      <c r="Q1039" s="5">
        <f t="shared" si="185"/>
        <v>0.60289064115090318</v>
      </c>
      <c r="R1039" s="5">
        <f t="shared" si="186"/>
        <v>0.39710935884909682</v>
      </c>
      <c r="S1039" s="4" cm="1">
        <f t="array" ref="S1039">SUM(ABS(O1039:P1039/K1039-M1039:N1039/K1039))</f>
        <v>0</v>
      </c>
    </row>
    <row r="1040" spans="1:19" x14ac:dyDescent="0.3">
      <c r="A1040" s="1">
        <v>38971</v>
      </c>
      <c r="B1040" s="2">
        <v>1037</v>
      </c>
      <c r="C1040">
        <v>94.439918518066406</v>
      </c>
      <c r="D1040">
        <v>55.549301147460902</v>
      </c>
      <c r="E1040" s="4">
        <f t="shared" si="182"/>
        <v>-1.2438004720038975E-4</v>
      </c>
      <c r="F1040" s="4">
        <f t="shared" si="178"/>
        <v>-1.2438004720038975E-4</v>
      </c>
      <c r="G1040" s="4">
        <f t="shared" si="183"/>
        <v>9.9748554394030187E-4</v>
      </c>
      <c r="H1040" s="4" cm="1">
        <f t="array" ref="H1040">SUMPRODUCT(Q1039:R1039,(1+daily_ret!D1039:E1039))-1</f>
        <v>-1.2438004720027873E-4</v>
      </c>
      <c r="I1040" s="5">
        <f t="shared" si="179"/>
        <v>153.8586857321522</v>
      </c>
      <c r="J1040" s="4">
        <f>I1040/MAX(I$3:I1040)-1</f>
        <v>-1.2317753288269895E-2</v>
      </c>
      <c r="K1040" s="5">
        <f t="shared" si="184"/>
        <v>140.63049846031856</v>
      </c>
      <c r="L1040" s="4">
        <f>K1040/MAX(K$3:K1040)-1</f>
        <v>-6.2799731763288902E-3</v>
      </c>
      <c r="M1040" s="5">
        <f t="shared" si="180"/>
        <v>84.879940376802352</v>
      </c>
      <c r="N1040" s="5">
        <f t="shared" si="181"/>
        <v>55.750558083516225</v>
      </c>
      <c r="O1040" s="5">
        <f t="shared" si="176"/>
        <v>84.879940376802352</v>
      </c>
      <c r="P1040" s="5">
        <f t="shared" si="177"/>
        <v>55.750558083516225</v>
      </c>
      <c r="Q1040" s="5">
        <f t="shared" si="185"/>
        <v>0.60356708755286648</v>
      </c>
      <c r="R1040" s="5">
        <f t="shared" si="186"/>
        <v>0.39643291244713358</v>
      </c>
      <c r="S1040" s="4" cm="1">
        <f t="array" ref="S1040">SUM(ABS(O1040:P1040/K1040-M1040:N1040/K1040))</f>
        <v>0</v>
      </c>
    </row>
    <row r="1041" spans="1:19" x14ac:dyDescent="0.3">
      <c r="A1041" s="1">
        <v>38972</v>
      </c>
      <c r="B1041" s="2">
        <v>1038</v>
      </c>
      <c r="C1041">
        <v>95.366859436035099</v>
      </c>
      <c r="D1041">
        <v>55.705257415771399</v>
      </c>
      <c r="E1041" s="4">
        <f t="shared" si="182"/>
        <v>7.0370916582098708E-3</v>
      </c>
      <c r="F1041" s="4">
        <f t="shared" si="178"/>
        <v>7.0370916582098708E-3</v>
      </c>
      <c r="G1041" s="4">
        <f t="shared" si="183"/>
        <v>9.815138900097331E-3</v>
      </c>
      <c r="H1041" s="4" cm="1">
        <f t="array" ref="H1041">SUMPRODUCT(Q1040:R1040,(1+daily_ret!D1040:E1040))-1</f>
        <v>7.0370916582096488E-3</v>
      </c>
      <c r="I1041" s="5">
        <f t="shared" si="179"/>
        <v>155.36883010359969</v>
      </c>
      <c r="J1041" s="4">
        <f>I1041/MAX(I$3:I1041)-1</f>
        <v>-2.623514847634012E-3</v>
      </c>
      <c r="K1041" s="5">
        <f t="shared" si="184"/>
        <v>141.62012816792355</v>
      </c>
      <c r="L1041" s="4">
        <f>K1041/MAX(K$3:K1041)-1</f>
        <v>0</v>
      </c>
      <c r="M1041" s="5">
        <f t="shared" si="180"/>
        <v>85.713048781432647</v>
      </c>
      <c r="N1041" s="5">
        <f t="shared" si="181"/>
        <v>55.907079386490892</v>
      </c>
      <c r="O1041" s="5">
        <f t="shared" si="176"/>
        <v>85.713048781432647</v>
      </c>
      <c r="P1041" s="5">
        <f t="shared" si="177"/>
        <v>55.907079386490892</v>
      </c>
      <c r="Q1041" s="5">
        <f t="shared" si="185"/>
        <v>0.60523210853050435</v>
      </c>
      <c r="R1041" s="5">
        <f t="shared" si="186"/>
        <v>0.39476789146949554</v>
      </c>
      <c r="S1041" s="4" cm="1">
        <f t="array" ref="S1041">SUM(ABS(O1041:P1041/K1041-M1041:N1041/K1041))</f>
        <v>0</v>
      </c>
    </row>
    <row r="1042" spans="1:19" x14ac:dyDescent="0.3">
      <c r="A1042" s="1">
        <v>38973</v>
      </c>
      <c r="B1042" s="2">
        <v>1039</v>
      </c>
      <c r="C1042">
        <v>95.750686645507798</v>
      </c>
      <c r="D1042">
        <v>55.759490966796797</v>
      </c>
      <c r="E1042" s="4">
        <f t="shared" si="182"/>
        <v>2.8202426989214491E-3</v>
      </c>
      <c r="F1042" s="4">
        <f t="shared" si="178"/>
        <v>2.8202426989214491E-3</v>
      </c>
      <c r="G1042" s="4">
        <f t="shared" si="183"/>
        <v>4.0247441484653201E-3</v>
      </c>
      <c r="H1042" s="4" cm="1">
        <f t="array" ref="H1042">SUMPRODUCT(Q1041:R1041,(1+daily_ret!D1041:E1041))-1</f>
        <v>2.820242698921227E-3</v>
      </c>
      <c r="I1042" s="5">
        <f t="shared" si="179"/>
        <v>155.99414989341307</v>
      </c>
      <c r="J1042" s="4">
        <f>I1042/MAX(I$3:I1042)-1</f>
        <v>0</v>
      </c>
      <c r="K1042" s="5">
        <f t="shared" si="184"/>
        <v>142.01953130040945</v>
      </c>
      <c r="L1042" s="4">
        <f>K1042/MAX(K$3:K1042)-1</f>
        <v>0</v>
      </c>
      <c r="M1042" s="5">
        <f t="shared" si="180"/>
        <v>86.058021872962854</v>
      </c>
      <c r="N1042" s="5">
        <f t="shared" si="181"/>
        <v>55.961509427446593</v>
      </c>
      <c r="O1042" s="5">
        <f t="shared" si="176"/>
        <v>86.058021872962854</v>
      </c>
      <c r="P1042" s="5">
        <f t="shared" si="177"/>
        <v>55.961509427446593</v>
      </c>
      <c r="Q1042" s="5">
        <f t="shared" si="185"/>
        <v>0.60595906129930133</v>
      </c>
      <c r="R1042" s="5">
        <f t="shared" si="186"/>
        <v>0.39404093870069862</v>
      </c>
      <c r="S1042" s="4" cm="1">
        <f t="array" ref="S1042">SUM(ABS(O1042:P1042/K1042-M1042:N1042/K1042))</f>
        <v>0</v>
      </c>
    </row>
    <row r="1043" spans="1:19" x14ac:dyDescent="0.3">
      <c r="A1043" s="1">
        <v>38974</v>
      </c>
      <c r="B1043" s="2">
        <v>1040</v>
      </c>
      <c r="C1043">
        <v>95.7579345703125</v>
      </c>
      <c r="D1043">
        <v>55.651008605957003</v>
      </c>
      <c r="E1043" s="4">
        <f t="shared" si="182"/>
        <v>-7.20754140317581E-4</v>
      </c>
      <c r="F1043" s="4">
        <f t="shared" si="178"/>
        <v>-7.20754140317581E-4</v>
      </c>
      <c r="G1043" s="4">
        <f t="shared" si="183"/>
        <v>7.5695799775621353E-5</v>
      </c>
      <c r="H1043" s="4" cm="1">
        <f t="array" ref="H1043">SUMPRODUCT(Q1042:R1042,(1+daily_ret!D1042:E1042))-1</f>
        <v>-7.2075414031735896E-4</v>
      </c>
      <c r="I1043" s="5">
        <f t="shared" si="179"/>
        <v>156.00595799534958</v>
      </c>
      <c r="J1043" s="4">
        <f>I1043/MAX(I$3:I1043)-1</f>
        <v>0</v>
      </c>
      <c r="K1043" s="5">
        <f t="shared" si="184"/>
        <v>141.91717013521873</v>
      </c>
      <c r="L1043" s="4">
        <f>K1043/MAX(K$3:K1043)-1</f>
        <v>-7.20754140317581E-4</v>
      </c>
      <c r="M1043" s="5">
        <f t="shared" si="180"/>
        <v>86.064536103755628</v>
      </c>
      <c r="N1043" s="5">
        <f t="shared" si="181"/>
        <v>55.852634031463104</v>
      </c>
      <c r="O1043" s="5">
        <f t="shared" si="176"/>
        <v>86.064536103755628</v>
      </c>
      <c r="P1043" s="5">
        <f t="shared" si="177"/>
        <v>55.852634031463104</v>
      </c>
      <c r="Q1043" s="5">
        <f t="shared" si="185"/>
        <v>0.6064420254557874</v>
      </c>
      <c r="R1043" s="5">
        <f t="shared" si="186"/>
        <v>0.39355797454421265</v>
      </c>
      <c r="S1043" s="4" cm="1">
        <f t="array" ref="S1043">SUM(ABS(O1043:P1043/K1043-M1043:N1043/K1043))</f>
        <v>0</v>
      </c>
    </row>
    <row r="1044" spans="1:19" x14ac:dyDescent="0.3">
      <c r="A1044" s="1">
        <v>38975</v>
      </c>
      <c r="B1044" s="2">
        <v>1041</v>
      </c>
      <c r="C1044">
        <v>95.982688903808594</v>
      </c>
      <c r="D1044">
        <v>55.617134094238203</v>
      </c>
      <c r="E1044" s="4">
        <f t="shared" si="182"/>
        <v>1.1838287643275436E-3</v>
      </c>
      <c r="F1044" s="4">
        <f t="shared" si="178"/>
        <v>1.1838287643275436E-3</v>
      </c>
      <c r="G1044" s="4">
        <f t="shared" si="183"/>
        <v>2.3471092448330566E-3</v>
      </c>
      <c r="H1044" s="4" cm="1">
        <f t="array" ref="H1044">SUMPRODUCT(Q1043:R1043,(1+daily_ret!D1043:E1043))-1</f>
        <v>1.1838287643273215E-3</v>
      </c>
      <c r="I1044" s="5">
        <f t="shared" si="179"/>
        <v>156.3721210216095</v>
      </c>
      <c r="J1044" s="4">
        <f>I1044/MAX(I$3:I1044)-1</f>
        <v>0</v>
      </c>
      <c r="K1044" s="5">
        <f t="shared" si="184"/>
        <v>142.08517576337675</v>
      </c>
      <c r="L1044" s="4">
        <f>K1044/MAX(K$3:K1044)-1</f>
        <v>0</v>
      </c>
      <c r="M1044" s="5">
        <f t="shared" si="180"/>
        <v>86.266538972097024</v>
      </c>
      <c r="N1044" s="5">
        <f t="shared" si="181"/>
        <v>55.818636791279715</v>
      </c>
      <c r="O1044" s="5">
        <f t="shared" si="176"/>
        <v>86.266538972097024</v>
      </c>
      <c r="P1044" s="5">
        <f t="shared" si="177"/>
        <v>55.818636791279715</v>
      </c>
      <c r="Q1044" s="5">
        <f t="shared" si="185"/>
        <v>0.60714665346764984</v>
      </c>
      <c r="R1044" s="5">
        <f t="shared" si="186"/>
        <v>0.39285334653235005</v>
      </c>
      <c r="S1044" s="4" cm="1">
        <f t="array" ref="S1044">SUM(ABS(O1044:P1044/K1044-M1044:N1044/K1044))</f>
        <v>0</v>
      </c>
    </row>
    <row r="1045" spans="1:19" x14ac:dyDescent="0.3">
      <c r="A1045" s="1">
        <v>38978</v>
      </c>
      <c r="B1045" s="2">
        <v>1042</v>
      </c>
      <c r="C1045">
        <v>96.113609313964801</v>
      </c>
      <c r="D1045">
        <v>55.535758972167898</v>
      </c>
      <c r="E1045" s="4">
        <f t="shared" si="182"/>
        <v>2.5335248648139519E-4</v>
      </c>
      <c r="F1045" s="4">
        <f t="shared" si="178"/>
        <v>2.5335248648139519E-4</v>
      </c>
      <c r="G1045" s="4">
        <f t="shared" si="183"/>
        <v>1.3640002343278113E-3</v>
      </c>
      <c r="H1045" s="4" cm="1">
        <f t="array" ref="H1045">SUMPRODUCT(Q1044:R1044,(1+daily_ret!D1044:E1044))-1</f>
        <v>2.5335248648139519E-4</v>
      </c>
      <c r="I1045" s="5">
        <f t="shared" si="179"/>
        <v>156.58541263132531</v>
      </c>
      <c r="J1045" s="4">
        <f>I1045/MAX(I$3:I1045)-1</f>
        <v>0</v>
      </c>
      <c r="K1045" s="5">
        <f t="shared" si="184"/>
        <v>142.12117339594855</v>
      </c>
      <c r="L1045" s="4">
        <f>K1045/MAX(K$3:K1045)-1</f>
        <v>0</v>
      </c>
      <c r="M1045" s="5">
        <f t="shared" si="180"/>
        <v>86.384206551469617</v>
      </c>
      <c r="N1045" s="5">
        <f t="shared" si="181"/>
        <v>55.736966844478928</v>
      </c>
      <c r="O1045" s="5">
        <f t="shared" si="176"/>
        <v>86.384206551469617</v>
      </c>
      <c r="P1045" s="5">
        <f t="shared" si="177"/>
        <v>55.736966844478928</v>
      </c>
      <c r="Q1045" s="5">
        <f t="shared" si="185"/>
        <v>0.60782080873202371</v>
      </c>
      <c r="R1045" s="5">
        <f t="shared" si="186"/>
        <v>0.39217919126797629</v>
      </c>
      <c r="S1045" s="4" cm="1">
        <f t="array" ref="S1045">SUM(ABS(O1045:P1045/K1045-M1045:N1045/K1045))</f>
        <v>0</v>
      </c>
    </row>
    <row r="1046" spans="1:19" x14ac:dyDescent="0.3">
      <c r="A1046" s="1">
        <v>38979</v>
      </c>
      <c r="B1046" s="2">
        <v>1043</v>
      </c>
      <c r="C1046">
        <v>95.873565673828097</v>
      </c>
      <c r="D1046">
        <v>55.867996215820298</v>
      </c>
      <c r="E1046" s="4">
        <f t="shared" si="182"/>
        <v>8.2814179249712794E-4</v>
      </c>
      <c r="F1046" s="4">
        <f t="shared" si="178"/>
        <v>8.2814179249712794E-4</v>
      </c>
      <c r="G1046" s="4">
        <f t="shared" si="183"/>
        <v>-2.4974989686693538E-3</v>
      </c>
      <c r="H1046" s="4" cm="1">
        <f t="array" ref="H1046">SUMPRODUCT(Q1045:R1045,(1+daily_ret!D1045:E1045))-1</f>
        <v>8.2814179249690589E-4</v>
      </c>
      <c r="I1046" s="5">
        <f t="shared" si="179"/>
        <v>156.19434072476992</v>
      </c>
      <c r="J1046" s="4">
        <f>I1046/MAX(I$3:I1046)-1</f>
        <v>-2.4974989686693538E-3</v>
      </c>
      <c r="K1046" s="5">
        <f t="shared" si="184"/>
        <v>142.23886987923646</v>
      </c>
      <c r="L1046" s="4">
        <f>K1046/MAX(K$3:K1046)-1</f>
        <v>0</v>
      </c>
      <c r="M1046" s="5">
        <f t="shared" si="180"/>
        <v>86.168462084698021</v>
      </c>
      <c r="N1046" s="5">
        <f t="shared" si="181"/>
        <v>56.070407794538426</v>
      </c>
      <c r="O1046" s="5">
        <f t="shared" si="176"/>
        <v>86.168462084698021</v>
      </c>
      <c r="P1046" s="5">
        <f t="shared" si="177"/>
        <v>56.070407794538426</v>
      </c>
      <c r="Q1046" s="5">
        <f t="shared" si="185"/>
        <v>0.60580108769042318</v>
      </c>
      <c r="R1046" s="5">
        <f t="shared" si="186"/>
        <v>0.39419891230957671</v>
      </c>
      <c r="S1046" s="4" cm="1">
        <f t="array" ref="S1046">SUM(ABS(O1046:P1046/K1046-M1046:N1046/K1046))</f>
        <v>0</v>
      </c>
    </row>
    <row r="1047" spans="1:19" x14ac:dyDescent="0.3">
      <c r="A1047" s="1">
        <v>38980</v>
      </c>
      <c r="B1047" s="2">
        <v>1044</v>
      </c>
      <c r="C1047">
        <v>96.382743835449205</v>
      </c>
      <c r="D1047">
        <v>55.881542205810497</v>
      </c>
      <c r="E1047" s="4">
        <f t="shared" si="182"/>
        <v>3.3129486108491868E-3</v>
      </c>
      <c r="F1047" s="4">
        <f t="shared" si="178"/>
        <v>3.3129486108491868E-3</v>
      </c>
      <c r="G1047" s="4">
        <f t="shared" si="183"/>
        <v>5.3109338120727045E-3</v>
      </c>
      <c r="H1047" s="4" cm="1">
        <f t="array" ref="H1047">SUMPRODUCT(Q1046:R1046,(1+daily_ret!D1046:E1046))-1</f>
        <v>3.3129486108491868E-3</v>
      </c>
      <c r="I1047" s="5">
        <f t="shared" si="179"/>
        <v>157.0238785301795</v>
      </c>
      <c r="J1047" s="4">
        <f>I1047/MAX(I$3:I1047)-1</f>
        <v>0</v>
      </c>
      <c r="K1047" s="5">
        <f t="shared" si="184"/>
        <v>142.71009994561163</v>
      </c>
      <c r="L1047" s="4">
        <f>K1047/MAX(K$3:K1047)-1</f>
        <v>0</v>
      </c>
      <c r="M1047" s="5">
        <f t="shared" si="180"/>
        <v>86.626097083517948</v>
      </c>
      <c r="N1047" s="5">
        <f t="shared" si="181"/>
        <v>56.084002862093691</v>
      </c>
      <c r="O1047" s="5">
        <f t="shared" si="176"/>
        <v>86.626097083517948</v>
      </c>
      <c r="P1047" s="5">
        <f t="shared" si="177"/>
        <v>56.084002862093691</v>
      </c>
      <c r="Q1047" s="5">
        <f t="shared" si="185"/>
        <v>0.60700747260727939</v>
      </c>
      <c r="R1047" s="5">
        <f t="shared" si="186"/>
        <v>0.39299252739272073</v>
      </c>
      <c r="S1047" s="4" cm="1">
        <f t="array" ref="S1047">SUM(ABS(O1047:P1047/K1047-M1047:N1047/K1047))</f>
        <v>0</v>
      </c>
    </row>
    <row r="1048" spans="1:19" x14ac:dyDescent="0.3">
      <c r="A1048" s="1">
        <v>38981</v>
      </c>
      <c r="B1048" s="2">
        <v>1045</v>
      </c>
      <c r="C1048">
        <v>95.917228698730398</v>
      </c>
      <c r="D1048">
        <v>56.281558990478501</v>
      </c>
      <c r="E1048" s="4">
        <f t="shared" si="182"/>
        <v>-1.1860297584587176E-4</v>
      </c>
      <c r="F1048" s="4">
        <f t="shared" si="178"/>
        <v>-1.1860297584587176E-4</v>
      </c>
      <c r="G1048" s="4">
        <f t="shared" si="183"/>
        <v>-4.8298597673620547E-3</v>
      </c>
      <c r="H1048" s="4" cm="1">
        <f t="array" ref="H1048">SUMPRODUCT(Q1047:R1047,(1+daily_ret!D1047:E1047))-1</f>
        <v>-1.1860297584598278E-4</v>
      </c>
      <c r="I1048" s="5">
        <f t="shared" si="179"/>
        <v>156.26547521675144</v>
      </c>
      <c r="J1048" s="4">
        <f>I1048/MAX(I$3:I1048)-1</f>
        <v>-4.8298597673620547E-3</v>
      </c>
      <c r="K1048" s="5">
        <f t="shared" si="184"/>
        <v>142.69317410307482</v>
      </c>
      <c r="L1048" s="4">
        <f>K1048/MAX(K$3:K1048)-1</f>
        <v>-1.1860297584587176E-4</v>
      </c>
      <c r="M1048" s="5">
        <f t="shared" si="180"/>
        <v>86.207705182410663</v>
      </c>
      <c r="N1048" s="5">
        <f t="shared" si="181"/>
        <v>56.485468920664161</v>
      </c>
      <c r="O1048" s="5">
        <f t="shared" si="176"/>
        <v>86.207705182410663</v>
      </c>
      <c r="P1048" s="5">
        <f t="shared" si="177"/>
        <v>56.485468920664161</v>
      </c>
      <c r="Q1048" s="5">
        <f t="shared" si="185"/>
        <v>0.6041473653122208</v>
      </c>
      <c r="R1048" s="5">
        <f t="shared" si="186"/>
        <v>0.39585263468777926</v>
      </c>
      <c r="S1048" s="4" cm="1">
        <f t="array" ref="S1048">SUM(ABS(O1048:P1048/K1048-M1048:N1048/K1048))</f>
        <v>0</v>
      </c>
    </row>
    <row r="1049" spans="1:19" x14ac:dyDescent="0.3">
      <c r="A1049" s="1">
        <v>38982</v>
      </c>
      <c r="B1049" s="2">
        <v>1046</v>
      </c>
      <c r="C1049">
        <v>95.626258850097599</v>
      </c>
      <c r="D1049">
        <v>56.451061248779297</v>
      </c>
      <c r="E1049" s="4">
        <f t="shared" si="182"/>
        <v>-6.4052915979784242E-4</v>
      </c>
      <c r="F1049" s="4">
        <f t="shared" si="178"/>
        <v>-6.4052915979784242E-4</v>
      </c>
      <c r="G1049" s="4">
        <f t="shared" si="183"/>
        <v>-3.0335514545225539E-3</v>
      </c>
      <c r="H1049" s="4" cm="1">
        <f t="array" ref="H1049">SUMPRODUCT(Q1048:R1048,(1+daily_ret!D1048:E1048))-1</f>
        <v>-6.405291597977314E-4</v>
      </c>
      <c r="I1049" s="5">
        <f t="shared" si="179"/>
        <v>155.791435857116</v>
      </c>
      <c r="J1049" s="4">
        <f>I1049/MAX(I$3:I1049)-1</f>
        <v>-7.848759593762189E-3</v>
      </c>
      <c r="K1049" s="5">
        <f t="shared" si="184"/>
        <v>142.6017749641577</v>
      </c>
      <c r="L1049" s="4">
        <f>K1049/MAX(K$3:K1049)-1</f>
        <v>-7.5905616697924394E-4</v>
      </c>
      <c r="M1049" s="5">
        <f t="shared" si="180"/>
        <v>85.946189672963513</v>
      </c>
      <c r="N1049" s="5">
        <f t="shared" si="181"/>
        <v>56.655585291194193</v>
      </c>
      <c r="O1049" s="5">
        <f t="shared" si="176"/>
        <v>85.946189672963513</v>
      </c>
      <c r="P1049" s="5">
        <f t="shared" si="177"/>
        <v>56.655585291194193</v>
      </c>
      <c r="Q1049" s="5">
        <f t="shared" si="185"/>
        <v>0.60270070056677549</v>
      </c>
      <c r="R1049" s="5">
        <f t="shared" si="186"/>
        <v>0.39729929943322456</v>
      </c>
      <c r="S1049" s="4" cm="1">
        <f t="array" ref="S1049">SUM(ABS(O1049:P1049/K1049-M1049:N1049/K1049))</f>
        <v>0</v>
      </c>
    </row>
    <row r="1050" spans="1:19" x14ac:dyDescent="0.3">
      <c r="A1050" s="1">
        <v>38985</v>
      </c>
      <c r="B1050" s="2">
        <v>1047</v>
      </c>
      <c r="C1050">
        <v>96.360931396484304</v>
      </c>
      <c r="D1050">
        <v>56.640903472900298</v>
      </c>
      <c r="E1050" s="4">
        <f t="shared" si="182"/>
        <v>5.9664967938624081E-3</v>
      </c>
      <c r="F1050" s="4">
        <f t="shared" si="178"/>
        <v>5.9664967938624081E-3</v>
      </c>
      <c r="G1050" s="4">
        <f t="shared" si="183"/>
        <v>7.682749019161772E-3</v>
      </c>
      <c r="H1050" s="4" cm="1">
        <f t="array" ref="H1050">SUMPRODUCT(Q1049:R1049,(1+daily_ret!D1049:E1049))-1</f>
        <v>5.9664967938624081E-3</v>
      </c>
      <c r="I1050" s="5">
        <f t="shared" si="179"/>
        <v>156.98834235814107</v>
      </c>
      <c r="J1050" s="4">
        <f>I1050/MAX(I$3:I1050)-1</f>
        <v>-2.2631062467104446E-4</v>
      </c>
      <c r="K1050" s="5">
        <f t="shared" si="184"/>
        <v>143.45260799728044</v>
      </c>
      <c r="L1050" s="4">
        <f>K1050/MAX(K$3:K1050)-1</f>
        <v>0</v>
      </c>
      <c r="M1050" s="5">
        <f t="shared" si="180"/>
        <v>86.606492677374177</v>
      </c>
      <c r="N1050" s="5">
        <f t="shared" si="181"/>
        <v>56.846115319906275</v>
      </c>
      <c r="O1050" s="5">
        <f t="shared" si="176"/>
        <v>86.606492677374177</v>
      </c>
      <c r="P1050" s="5">
        <f t="shared" si="177"/>
        <v>56.846115319906275</v>
      </c>
      <c r="Q1050" s="5">
        <f t="shared" si="185"/>
        <v>0.60372895192686948</v>
      </c>
      <c r="R1050" s="5">
        <f t="shared" si="186"/>
        <v>0.39627104807313057</v>
      </c>
      <c r="S1050" s="4" cm="1">
        <f t="array" ref="S1050">SUM(ABS(O1050:P1050/K1050-M1050:N1050/K1050))</f>
        <v>0</v>
      </c>
    </row>
    <row r="1051" spans="1:19" x14ac:dyDescent="0.3">
      <c r="A1051" s="1">
        <v>38986</v>
      </c>
      <c r="B1051" s="2">
        <v>1048</v>
      </c>
      <c r="C1051">
        <v>97.161003112792898</v>
      </c>
      <c r="D1051">
        <v>56.49853515625</v>
      </c>
      <c r="E1051" s="4">
        <f t="shared" si="182"/>
        <v>4.0166423165108878E-3</v>
      </c>
      <c r="F1051" s="4">
        <f t="shared" si="178"/>
        <v>4.0166423165108878E-3</v>
      </c>
      <c r="G1051" s="4">
        <f t="shared" si="183"/>
        <v>8.3028640831275258E-3</v>
      </c>
      <c r="H1051" s="4" cm="1">
        <f t="array" ref="H1051">SUMPRODUCT(Q1050:R1050,(1+daily_ret!D1050:E1050))-1</f>
        <v>4.0166423165108878E-3</v>
      </c>
      <c r="I1051" s="5">
        <f t="shared" si="179"/>
        <v>158.29179522737621</v>
      </c>
      <c r="J1051" s="4">
        <f>I1051/MAX(I$3:I1051)-1</f>
        <v>0</v>
      </c>
      <c r="K1051" s="5">
        <f t="shared" si="184"/>
        <v>144.02880581297617</v>
      </c>
      <c r="L1051" s="4">
        <f>K1051/MAX(K$3:K1051)-1</f>
        <v>0</v>
      </c>
      <c r="M1051" s="5">
        <f t="shared" si="180"/>
        <v>87.32557461479081</v>
      </c>
      <c r="N1051" s="5">
        <f t="shared" si="181"/>
        <v>56.703231198185371</v>
      </c>
      <c r="O1051" s="5">
        <f t="shared" si="176"/>
        <v>87.32557461479081</v>
      </c>
      <c r="P1051" s="5">
        <f t="shared" si="177"/>
        <v>56.703231198185371</v>
      </c>
      <c r="Q1051" s="5">
        <f t="shared" si="185"/>
        <v>0.60630631575314553</v>
      </c>
      <c r="R1051" s="5">
        <f t="shared" si="186"/>
        <v>0.39369368424685453</v>
      </c>
      <c r="S1051" s="4" cm="1">
        <f t="array" ref="S1051">SUM(ABS(O1051:P1051/K1051-M1051:N1051/K1051))</f>
        <v>0</v>
      </c>
    </row>
    <row r="1052" spans="1:19" x14ac:dyDescent="0.3">
      <c r="A1052" s="1">
        <v>38987</v>
      </c>
      <c r="B1052" s="2">
        <v>1049</v>
      </c>
      <c r="C1052">
        <v>97.277427673339801</v>
      </c>
      <c r="D1052">
        <v>56.484977722167898</v>
      </c>
      <c r="E1052" s="4">
        <f t="shared" si="182"/>
        <v>6.3204415369422229E-4</v>
      </c>
      <c r="F1052" s="4">
        <f t="shared" si="178"/>
        <v>6.3204415369422229E-4</v>
      </c>
      <c r="G1052" s="4">
        <f t="shared" si="183"/>
        <v>1.1982642914025732E-3</v>
      </c>
      <c r="H1052" s="4" cm="1">
        <f t="array" ref="H1052">SUMPRODUCT(Q1051:R1051,(1+daily_ret!D1051:E1051))-1</f>
        <v>6.3204415369400024E-4</v>
      </c>
      <c r="I1052" s="5">
        <f t="shared" si="179"/>
        <v>158.48147063321917</v>
      </c>
      <c r="J1052" s="4">
        <f>I1052/MAX(I$3:I1052)-1</f>
        <v>0</v>
      </c>
      <c r="K1052" s="5">
        <f t="shared" si="184"/>
        <v>144.11983837765382</v>
      </c>
      <c r="L1052" s="4">
        <f>K1052/MAX(K$3:K1052)-1</f>
        <v>0</v>
      </c>
      <c r="M1052" s="5">
        <f t="shared" si="180"/>
        <v>87.430213732577926</v>
      </c>
      <c r="N1052" s="5">
        <f t="shared" si="181"/>
        <v>56.689624645075881</v>
      </c>
      <c r="O1052" s="5">
        <f t="shared" si="176"/>
        <v>87.430213732577926</v>
      </c>
      <c r="P1052" s="5">
        <f t="shared" si="177"/>
        <v>56.689624645075881</v>
      </c>
      <c r="Q1052" s="5">
        <f t="shared" si="185"/>
        <v>0.60664940175324411</v>
      </c>
      <c r="R1052" s="5">
        <f t="shared" si="186"/>
        <v>0.39335059824675578</v>
      </c>
      <c r="S1052" s="4" cm="1">
        <f t="array" ref="S1052">SUM(ABS(O1052:P1052/K1052-M1052:N1052/K1052))</f>
        <v>0</v>
      </c>
    </row>
    <row r="1053" spans="1:19" x14ac:dyDescent="0.3">
      <c r="A1053" s="1">
        <v>38988</v>
      </c>
      <c r="B1053" s="2">
        <v>1050</v>
      </c>
      <c r="C1053">
        <v>97.241020202636705</v>
      </c>
      <c r="D1053">
        <v>56.430736541747997</v>
      </c>
      <c r="E1053" s="4">
        <f t="shared" si="182"/>
        <v>-6.0477245053669471E-4</v>
      </c>
      <c r="F1053" s="4">
        <f t="shared" si="178"/>
        <v>-6.0477245053669471E-4</v>
      </c>
      <c r="G1053" s="4">
        <f t="shared" si="183"/>
        <v>-3.7426432394316311E-4</v>
      </c>
      <c r="H1053" s="4" cm="1">
        <f t="array" ref="H1053">SUMPRODUCT(Q1052:R1052,(1+daily_ret!D1052:E1052))-1</f>
        <v>-6.0477245053647266E-4</v>
      </c>
      <c r="I1053" s="5">
        <f t="shared" si="179"/>
        <v>158.42215667275511</v>
      </c>
      <c r="J1053" s="4">
        <f>I1053/MAX(I$3:I1053)-1</f>
        <v>-3.7426432394316311E-4</v>
      </c>
      <c r="K1053" s="5">
        <f t="shared" si="184"/>
        <v>144.03267866982722</v>
      </c>
      <c r="L1053" s="4">
        <f>K1053/MAX(K$3:K1053)-1</f>
        <v>-6.0477245053669471E-4</v>
      </c>
      <c r="M1053" s="5">
        <f t="shared" si="180"/>
        <v>87.397491722743098</v>
      </c>
      <c r="N1053" s="5">
        <f t="shared" si="181"/>
        <v>56.635186947084129</v>
      </c>
      <c r="O1053" s="5">
        <f t="shared" si="176"/>
        <v>87.397491722743098</v>
      </c>
      <c r="P1053" s="5">
        <f t="shared" si="177"/>
        <v>56.635186947084129</v>
      </c>
      <c r="Q1053" s="5">
        <f t="shared" si="185"/>
        <v>0.60678932399145624</v>
      </c>
      <c r="R1053" s="5">
        <f t="shared" si="186"/>
        <v>0.39321067600854381</v>
      </c>
      <c r="S1053" s="4" cm="1">
        <f t="array" ref="S1053">SUM(ABS(O1053:P1053/K1053-M1053:N1053/K1053))</f>
        <v>0</v>
      </c>
    </row>
    <row r="1054" spans="1:19" x14ac:dyDescent="0.3">
      <c r="A1054" s="1">
        <v>38989</v>
      </c>
      <c r="B1054" s="2">
        <v>1051</v>
      </c>
      <c r="C1054">
        <v>97.161003112792898</v>
      </c>
      <c r="D1054">
        <v>56.369667053222599</v>
      </c>
      <c r="E1054" s="4">
        <f t="shared" si="182"/>
        <v>-9.2484465652831194E-4</v>
      </c>
      <c r="F1054" s="4">
        <f t="shared" si="178"/>
        <v>-9.2484465652831194E-4</v>
      </c>
      <c r="G1054" s="4">
        <f t="shared" si="183"/>
        <v>-8.2287382091494887E-4</v>
      </c>
      <c r="H1054" s="4" cm="1">
        <f t="array" ref="H1054">SUMPRODUCT(Q1053:R1053,(1+daily_ret!D1053:E1053))-1</f>
        <v>-9.2484465652842296E-4</v>
      </c>
      <c r="I1054" s="5">
        <f t="shared" si="179"/>
        <v>158.29179522737621</v>
      </c>
      <c r="J1054" s="4">
        <f>I1054/MAX(I$3:I1054)-1</f>
        <v>-1.1968301725439057E-3</v>
      </c>
      <c r="K1054" s="5">
        <f t="shared" si="184"/>
        <v>143.89947081659398</v>
      </c>
      <c r="L1054" s="4">
        <f>K1054/MAX(K$3:K1054)-1</f>
        <v>-1.5290577864955912E-3</v>
      </c>
      <c r="M1054" s="5">
        <f t="shared" si="180"/>
        <v>87.325574614790838</v>
      </c>
      <c r="N1054" s="5">
        <f t="shared" si="181"/>
        <v>56.573896201803144</v>
      </c>
      <c r="O1054" s="5">
        <f t="shared" si="176"/>
        <v>87.325574614790838</v>
      </c>
      <c r="P1054" s="5">
        <f t="shared" si="177"/>
        <v>56.573896201803144</v>
      </c>
      <c r="Q1054" s="5">
        <f t="shared" si="185"/>
        <v>0.60685125608342938</v>
      </c>
      <c r="R1054" s="5">
        <f t="shared" si="186"/>
        <v>0.39314874391657073</v>
      </c>
      <c r="S1054" s="4" cm="1">
        <f t="array" ref="S1054">SUM(ABS(O1054:P1054/K1054-M1054:N1054/K1054))</f>
        <v>0</v>
      </c>
    </row>
    <row r="1055" spans="1:19" x14ac:dyDescent="0.3">
      <c r="A1055" s="1">
        <v>38992</v>
      </c>
      <c r="B1055" s="2">
        <v>1052</v>
      </c>
      <c r="C1055">
        <v>96.797317504882798</v>
      </c>
      <c r="D1055">
        <v>56.469081878662102</v>
      </c>
      <c r="E1055" s="4">
        <f t="shared" si="182"/>
        <v>-1.5781529780258818E-3</v>
      </c>
      <c r="F1055" s="4">
        <f t="shared" si="178"/>
        <v>-1.5781529780258818E-3</v>
      </c>
      <c r="G1055" s="4">
        <f t="shared" si="183"/>
        <v>-3.7431232311166962E-3</v>
      </c>
      <c r="H1055" s="4" cm="1">
        <f t="array" ref="H1055">SUMPRODUCT(Q1054:R1054,(1+daily_ret!D1054:E1054))-1</f>
        <v>-1.5781529780257708E-3</v>
      </c>
      <c r="I1055" s="5">
        <f t="shared" si="179"/>
        <v>157.69928953136545</v>
      </c>
      <c r="J1055" s="4">
        <f>I1055/MAX(I$3:I1055)-1</f>
        <v>-4.9354735208380074E-3</v>
      </c>
      <c r="K1055" s="5">
        <f t="shared" si="184"/>
        <v>143.67237543818842</v>
      </c>
      <c r="L1055" s="4">
        <f>K1055/MAX(K$3:K1055)-1</f>
        <v>-3.1047976774221109E-3</v>
      </c>
      <c r="M1055" s="5">
        <f t="shared" si="180"/>
        <v>86.998704227779598</v>
      </c>
      <c r="N1055" s="5">
        <f t="shared" si="181"/>
        <v>56.673671210408827</v>
      </c>
      <c r="O1055" s="5">
        <f t="shared" si="176"/>
        <v>86.998704227779598</v>
      </c>
      <c r="P1055" s="5">
        <f t="shared" si="177"/>
        <v>56.673671210408827</v>
      </c>
      <c r="Q1055" s="5">
        <f t="shared" si="185"/>
        <v>0.60553536448771739</v>
      </c>
      <c r="R1055" s="5">
        <f t="shared" si="186"/>
        <v>0.39446463551228267</v>
      </c>
      <c r="S1055" s="4" cm="1">
        <f t="array" ref="S1055">SUM(ABS(O1055:P1055/K1055-M1055:N1055/K1055))</f>
        <v>0</v>
      </c>
    </row>
    <row r="1056" spans="1:19" x14ac:dyDescent="0.3">
      <c r="A1056" s="1">
        <v>38993</v>
      </c>
      <c r="B1056" s="2">
        <v>1053</v>
      </c>
      <c r="C1056">
        <v>97.001014709472599</v>
      </c>
      <c r="D1056">
        <v>56.462253570556598</v>
      </c>
      <c r="E1056" s="4">
        <f t="shared" si="182"/>
        <v>1.2265702838862858E-3</v>
      </c>
      <c r="F1056" s="4">
        <f t="shared" si="178"/>
        <v>1.2265702838862858E-3</v>
      </c>
      <c r="G1056" s="4">
        <f t="shared" si="183"/>
        <v>2.1043682804486874E-3</v>
      </c>
      <c r="H1056" s="4" cm="1">
        <f t="array" ref="H1056">SUMPRODUCT(Q1055:R1055,(1+daily_ret!D1055:E1055))-1</f>
        <v>1.2265702838862858E-3</v>
      </c>
      <c r="I1056" s="5">
        <f t="shared" si="179"/>
        <v>158.03114691410457</v>
      </c>
      <c r="J1056" s="4">
        <f>I1056/MAX(I$3:I1056)-1</f>
        <v>-2.8414912943154347E-3</v>
      </c>
      <c r="K1056" s="5">
        <f t="shared" si="184"/>
        <v>143.84859970451626</v>
      </c>
      <c r="L1056" s="4">
        <f>K1056/MAX(K$3:K1056)-1</f>
        <v>-1.8820356461044518E-3</v>
      </c>
      <c r="M1056" s="5">
        <f t="shared" si="180"/>
        <v>87.181781541396674</v>
      </c>
      <c r="N1056" s="5">
        <f t="shared" si="181"/>
        <v>56.666818163119579</v>
      </c>
      <c r="O1056" s="5">
        <f t="shared" si="176"/>
        <v>87.181781541396674</v>
      </c>
      <c r="P1056" s="5">
        <f t="shared" si="177"/>
        <v>56.666818163119579</v>
      </c>
      <c r="Q1056" s="5">
        <f t="shared" si="185"/>
        <v>0.60606625104783363</v>
      </c>
      <c r="R1056" s="5">
        <f t="shared" si="186"/>
        <v>0.39393374895216637</v>
      </c>
      <c r="S1056" s="4" cm="1">
        <f t="array" ref="S1056">SUM(ABS(O1056:P1056/K1056-M1056:N1056/K1056))</f>
        <v>0</v>
      </c>
    </row>
    <row r="1057" spans="1:19" x14ac:dyDescent="0.3">
      <c r="A1057" s="1">
        <v>38994</v>
      </c>
      <c r="B1057" s="2">
        <v>1054</v>
      </c>
      <c r="C1057">
        <v>98.135696411132798</v>
      </c>
      <c r="D1057">
        <v>56.720890045166001</v>
      </c>
      <c r="E1057" s="4">
        <f t="shared" si="182"/>
        <v>8.8940281585700998E-3</v>
      </c>
      <c r="F1057" s="4">
        <f t="shared" si="178"/>
        <v>8.8940281585700998E-3</v>
      </c>
      <c r="G1057" s="4">
        <f t="shared" si="183"/>
        <v>1.1697627133681943E-2</v>
      </c>
      <c r="H1057" s="4" cm="1">
        <f t="array" ref="H1057">SUMPRODUCT(Q1056:R1056,(1+daily_ret!D1056:E1056))-1</f>
        <v>8.8940281585700998E-3</v>
      </c>
      <c r="I1057" s="5">
        <f t="shared" si="179"/>
        <v>159.87973634621386</v>
      </c>
      <c r="J1057" s="4">
        <f>I1057/MAX(I$3:I1057)-1</f>
        <v>0</v>
      </c>
      <c r="K1057" s="5">
        <f t="shared" si="184"/>
        <v>145.12799320085909</v>
      </c>
      <c r="L1057" s="4">
        <f>K1057/MAX(K$3:K1057)-1</f>
        <v>0</v>
      </c>
      <c r="M1057" s="5">
        <f t="shared" si="180"/>
        <v>88.201601514718035</v>
      </c>
      <c r="N1057" s="5">
        <f t="shared" si="181"/>
        <v>56.926391686141052</v>
      </c>
      <c r="O1057" s="5">
        <f t="shared" si="176"/>
        <v>88.201601514718035</v>
      </c>
      <c r="P1057" s="5">
        <f t="shared" si="177"/>
        <v>56.926391686141052</v>
      </c>
      <c r="Q1057" s="5">
        <f t="shared" si="185"/>
        <v>0.6077504385569904</v>
      </c>
      <c r="R1057" s="5">
        <f t="shared" si="186"/>
        <v>0.39224956144300954</v>
      </c>
      <c r="S1057" s="4" cm="1">
        <f t="array" ref="S1057">SUM(ABS(O1057:P1057/K1057-M1057:N1057/K1057))</f>
        <v>0</v>
      </c>
    </row>
    <row r="1058" spans="1:19" x14ac:dyDescent="0.3">
      <c r="A1058" s="1">
        <v>38995</v>
      </c>
      <c r="B1058" s="2">
        <v>1055</v>
      </c>
      <c r="C1058">
        <v>98.324775695800696</v>
      </c>
      <c r="D1058">
        <v>56.523540496826101</v>
      </c>
      <c r="E1058" s="4">
        <f t="shared" si="182"/>
        <v>-1.9379730210022927E-4</v>
      </c>
      <c r="F1058" s="4">
        <f t="shared" si="178"/>
        <v>-1.9379730210022927E-4</v>
      </c>
      <c r="G1058" s="4">
        <f t="shared" si="183"/>
        <v>1.9267126191857553E-3</v>
      </c>
      <c r="H1058" s="4" cm="1">
        <f t="array" ref="H1058">SUMPRODUCT(Q1057:R1057,(1+daily_ret!D1057:E1057))-1</f>
        <v>-1.9379730210022927E-4</v>
      </c>
      <c r="I1058" s="5">
        <f t="shared" si="179"/>
        <v>160.18777865178419</v>
      </c>
      <c r="J1058" s="4">
        <f>I1058/MAX(I$3:I1058)-1</f>
        <v>0</v>
      </c>
      <c r="K1058" s="5">
        <f t="shared" si="184"/>
        <v>145.09986778731755</v>
      </c>
      <c r="L1058" s="4">
        <f>K1058/MAX(K$3:K1058)-1</f>
        <v>-1.9379730210022927E-4</v>
      </c>
      <c r="M1058" s="5">
        <f t="shared" si="180"/>
        <v>88.37154065338882</v>
      </c>
      <c r="N1058" s="5">
        <f t="shared" si="181"/>
        <v>56.72832713392873</v>
      </c>
      <c r="O1058" s="5">
        <f t="shared" si="176"/>
        <v>88.37154065338882</v>
      </c>
      <c r="P1058" s="5">
        <f t="shared" si="177"/>
        <v>56.72832713392873</v>
      </c>
      <c r="Q1058" s="5">
        <f t="shared" si="185"/>
        <v>0.60903942919452425</v>
      </c>
      <c r="R1058" s="5">
        <f t="shared" si="186"/>
        <v>0.39096057080547575</v>
      </c>
      <c r="S1058" s="4" cm="1">
        <f t="array" ref="S1058">SUM(ABS(O1058:P1058/K1058-M1058:N1058/K1058))</f>
        <v>0</v>
      </c>
    </row>
    <row r="1059" spans="1:19" x14ac:dyDescent="0.3">
      <c r="A1059" s="1">
        <v>38996</v>
      </c>
      <c r="B1059" s="2">
        <v>1056</v>
      </c>
      <c r="C1059">
        <v>98.201133728027301</v>
      </c>
      <c r="D1059">
        <v>56.2172241210937</v>
      </c>
      <c r="E1059" s="4">
        <f t="shared" si="182"/>
        <v>-2.8845794045782025E-3</v>
      </c>
      <c r="F1059" s="4">
        <f t="shared" si="178"/>
        <v>-2.8845794045782025E-3</v>
      </c>
      <c r="G1059" s="4">
        <f t="shared" si="183"/>
        <v>-1.2574853784149687E-3</v>
      </c>
      <c r="H1059" s="4" cm="1">
        <f t="array" ref="H1059">SUMPRODUCT(Q1058:R1058,(1+daily_ret!D1058:E1058))-1</f>
        <v>-2.8845794045783135E-3</v>
      </c>
      <c r="I1059" s="5">
        <f t="shared" si="179"/>
        <v>159.98634486232879</v>
      </c>
      <c r="J1059" s="4">
        <f>I1059/MAX(I$3:I1059)-1</f>
        <v>-1.2574853784149687E-3</v>
      </c>
      <c r="K1059" s="5">
        <f t="shared" si="184"/>
        <v>144.68131569709124</v>
      </c>
      <c r="L1059" s="4">
        <f>K1059/MAX(K$3:K1059)-1</f>
        <v>-3.077817682972106E-3</v>
      </c>
      <c r="M1059" s="5">
        <f t="shared" si="180"/>
        <v>88.26041473314919</v>
      </c>
      <c r="N1059" s="5">
        <f t="shared" si="181"/>
        <v>56.420900963942039</v>
      </c>
      <c r="O1059" s="5">
        <f t="shared" si="176"/>
        <v>88.26041473314919</v>
      </c>
      <c r="P1059" s="5">
        <f t="shared" si="177"/>
        <v>56.420900963942039</v>
      </c>
      <c r="Q1059" s="5">
        <f t="shared" si="185"/>
        <v>0.61003326039648142</v>
      </c>
      <c r="R1059" s="5">
        <f t="shared" si="186"/>
        <v>0.38996673960351858</v>
      </c>
      <c r="S1059" s="4" cm="1">
        <f t="array" ref="S1059">SUM(ABS(O1059:P1059/K1059-M1059:N1059/K1059))</f>
        <v>0</v>
      </c>
    </row>
    <row r="1060" spans="1:19" x14ac:dyDescent="0.3">
      <c r="A1060" s="1">
        <v>38999</v>
      </c>
      <c r="B1060" s="2">
        <v>1057</v>
      </c>
      <c r="C1060">
        <v>98.259300231933594</v>
      </c>
      <c r="D1060">
        <v>56.285331726074197</v>
      </c>
      <c r="E1060" s="4">
        <f t="shared" si="182"/>
        <v>8.3378269588174625E-4</v>
      </c>
      <c r="F1060" s="4">
        <f t="shared" si="178"/>
        <v>8.3378269588174625E-4</v>
      </c>
      <c r="G1060" s="4">
        <f t="shared" si="183"/>
        <v>5.9232008529952473E-4</v>
      </c>
      <c r="H1060" s="4" cm="1">
        <f t="array" ref="H1060">SUMPRODUCT(Q1059:R1059,(1+daily_ret!D1059:E1059))-1</f>
        <v>8.3378269588196829E-4</v>
      </c>
      <c r="I1060" s="5">
        <f t="shared" si="179"/>
        <v>160.0811079877644</v>
      </c>
      <c r="J1060" s="4">
        <f>I1060/MAX(I$3:I1060)-1</f>
        <v>-6.6591012696215479E-4</v>
      </c>
      <c r="K1060" s="5">
        <f t="shared" si="184"/>
        <v>144.80194847453689</v>
      </c>
      <c r="L1060" s="4">
        <f>K1060/MAX(K$3:K1060)-1</f>
        <v>-2.2466012182154049E-3</v>
      </c>
      <c r="M1060" s="5">
        <f t="shared" si="180"/>
        <v>88.312693149532507</v>
      </c>
      <c r="N1060" s="5">
        <f t="shared" si="181"/>
        <v>56.489255325004386</v>
      </c>
      <c r="O1060" s="5">
        <f t="shared" si="176"/>
        <v>88.312693149532507</v>
      </c>
      <c r="P1060" s="5">
        <f t="shared" si="177"/>
        <v>56.489255325004386</v>
      </c>
      <c r="Q1060" s="5">
        <f t="shared" si="185"/>
        <v>0.60988608288694479</v>
      </c>
      <c r="R1060" s="5">
        <f t="shared" si="186"/>
        <v>0.39011391711305532</v>
      </c>
      <c r="S1060" s="4" cm="1">
        <f t="array" ref="S1060">SUM(ABS(O1060:P1060/K1060-M1060:N1060/K1060))</f>
        <v>0</v>
      </c>
    </row>
    <row r="1061" spans="1:19" x14ac:dyDescent="0.3">
      <c r="A1061" s="1">
        <v>39000</v>
      </c>
      <c r="B1061" s="2">
        <v>1058</v>
      </c>
      <c r="C1061">
        <v>98.390251159667898</v>
      </c>
      <c r="D1061">
        <v>55.945014953613203</v>
      </c>
      <c r="E1061" s="4">
        <f t="shared" si="182"/>
        <v>-1.5459373710844382E-3</v>
      </c>
      <c r="F1061" s="4">
        <f t="shared" si="178"/>
        <v>-1.5459373710844382E-3</v>
      </c>
      <c r="G1061" s="4">
        <f t="shared" si="183"/>
        <v>1.3327077174905E-3</v>
      </c>
      <c r="H1061" s="4" cm="1">
        <f t="array" ref="H1061">SUMPRODUCT(Q1060:R1060,(1+daily_ret!D1060:E1060))-1</f>
        <v>-1.5459373710844382E-3</v>
      </c>
      <c r="I1061" s="5">
        <f t="shared" si="179"/>
        <v>160.29444931580412</v>
      </c>
      <c r="J1061" s="4">
        <f>I1061/MAX(I$3:I1061)-1</f>
        <v>0</v>
      </c>
      <c r="K1061" s="5">
        <f t="shared" si="184"/>
        <v>144.57809373098425</v>
      </c>
      <c r="L1061" s="4">
        <f>K1061/MAX(K$3:K1061)-1</f>
        <v>-3.7890654845187388E-3</v>
      </c>
      <c r="M1061" s="5">
        <f t="shared" si="180"/>
        <v>88.430388157245247</v>
      </c>
      <c r="N1061" s="5">
        <f t="shared" si="181"/>
        <v>56.147705573738996</v>
      </c>
      <c r="O1061" s="5">
        <f t="shared" si="176"/>
        <v>88.430388157245247</v>
      </c>
      <c r="P1061" s="5">
        <f t="shared" si="177"/>
        <v>56.147705573738996</v>
      </c>
      <c r="Q1061" s="5">
        <f t="shared" si="185"/>
        <v>0.61164444678449859</v>
      </c>
      <c r="R1061" s="5">
        <f t="shared" si="186"/>
        <v>0.38835555321550136</v>
      </c>
      <c r="S1061" s="4" cm="1">
        <f t="array" ref="S1061">SUM(ABS(O1061:P1061/K1061-M1061:N1061/K1061))</f>
        <v>0</v>
      </c>
    </row>
    <row r="1062" spans="1:19" x14ac:dyDescent="0.3">
      <c r="A1062" s="1">
        <v>39001</v>
      </c>
      <c r="B1062" s="2">
        <v>1059</v>
      </c>
      <c r="C1062">
        <v>98.273849487304602</v>
      </c>
      <c r="D1062">
        <v>55.876930236816399</v>
      </c>
      <c r="E1062" s="4">
        <f t="shared" si="182"/>
        <v>-1.1962388770169197E-3</v>
      </c>
      <c r="F1062" s="4">
        <f t="shared" si="178"/>
        <v>-1.1962388770169197E-3</v>
      </c>
      <c r="G1062" s="4">
        <f t="shared" si="183"/>
        <v>-1.1830610349230497E-3</v>
      </c>
      <c r="H1062" s="4" cm="1">
        <f t="array" ref="H1062">SUMPRODUCT(Q1061:R1061,(1+daily_ret!D1061:E1061))-1</f>
        <v>-1.1962388770168086E-3</v>
      </c>
      <c r="I1062" s="5">
        <f t="shared" si="179"/>
        <v>160.10481119870414</v>
      </c>
      <c r="J1062" s="4">
        <f>I1062/MAX(I$3:I1062)-1</f>
        <v>-1.1830610349230497E-3</v>
      </c>
      <c r="K1062" s="5">
        <f t="shared" si="184"/>
        <v>144.40514379449826</v>
      </c>
      <c r="L1062" s="4">
        <f>K1062/MAX(K$3:K1062)-1</f>
        <v>-4.9807717340955016E-3</v>
      </c>
      <c r="M1062" s="5">
        <f t="shared" si="180"/>
        <v>88.32576961071328</v>
      </c>
      <c r="N1062" s="5">
        <f t="shared" si="181"/>
        <v>56.079374183784985</v>
      </c>
      <c r="O1062" s="5">
        <f t="shared" si="176"/>
        <v>88.32576961071328</v>
      </c>
      <c r="P1062" s="5">
        <f t="shared" si="177"/>
        <v>56.079374183784985</v>
      </c>
      <c r="Q1062" s="5">
        <f t="shared" si="185"/>
        <v>0.61165251659185316</v>
      </c>
      <c r="R1062" s="5">
        <f t="shared" si="186"/>
        <v>0.38834748340814695</v>
      </c>
      <c r="S1062" s="4" cm="1">
        <f t="array" ref="S1062">SUM(ABS(O1062:P1062/K1062-M1062:N1062/K1062))</f>
        <v>0</v>
      </c>
    </row>
    <row r="1063" spans="1:19" x14ac:dyDescent="0.3">
      <c r="A1063" s="1">
        <v>39002</v>
      </c>
      <c r="B1063" s="2">
        <v>1060</v>
      </c>
      <c r="C1063">
        <v>99.124908447265597</v>
      </c>
      <c r="D1063">
        <v>55.910961151122997</v>
      </c>
      <c r="E1063" s="4">
        <f t="shared" si="182"/>
        <v>5.533473567483238E-3</v>
      </c>
      <c r="F1063" s="4">
        <f t="shared" si="178"/>
        <v>5.533473567483238E-3</v>
      </c>
      <c r="G1063" s="4">
        <f t="shared" si="183"/>
        <v>8.6600755379073746E-3</v>
      </c>
      <c r="H1063" s="4" cm="1">
        <f t="array" ref="H1063">SUMPRODUCT(Q1062:R1062,(1+daily_ret!D1062:E1062))-1</f>
        <v>5.533473567483238E-3</v>
      </c>
      <c r="I1063" s="5">
        <f t="shared" si="179"/>
        <v>161.49133095766732</v>
      </c>
      <c r="J1063" s="4">
        <f>I1063/MAX(I$3:I1063)-1</f>
        <v>0</v>
      </c>
      <c r="K1063" s="5">
        <f t="shared" si="184"/>
        <v>145.20420584069373</v>
      </c>
      <c r="L1063" s="4">
        <f>K1063/MAX(K$3:K1063)-1</f>
        <v>0</v>
      </c>
      <c r="M1063" s="5">
        <f t="shared" si="180"/>
        <v>89.090677447485859</v>
      </c>
      <c r="N1063" s="5">
        <f t="shared" si="181"/>
        <v>56.113528393207865</v>
      </c>
      <c r="O1063" s="5">
        <f t="shared" si="176"/>
        <v>89.090677447485859</v>
      </c>
      <c r="P1063" s="5">
        <f t="shared" si="177"/>
        <v>56.113528393207865</v>
      </c>
      <c r="Q1063" s="5">
        <f t="shared" si="185"/>
        <v>0.61355438660798101</v>
      </c>
      <c r="R1063" s="5">
        <f t="shared" si="186"/>
        <v>0.38644561339201894</v>
      </c>
      <c r="S1063" s="4" cm="1">
        <f t="array" ref="S1063">SUM(ABS(O1063:P1063/K1063-M1063:N1063/K1063))</f>
        <v>0</v>
      </c>
    </row>
    <row r="1064" spans="1:19" x14ac:dyDescent="0.3">
      <c r="A1064" s="1">
        <v>39003</v>
      </c>
      <c r="B1064" s="2">
        <v>1061</v>
      </c>
      <c r="C1064">
        <v>99.379470825195298</v>
      </c>
      <c r="D1064">
        <v>55.815715789794901</v>
      </c>
      <c r="E1064" s="4">
        <f t="shared" si="182"/>
        <v>9.1734988288894037E-4</v>
      </c>
      <c r="F1064" s="4">
        <f t="shared" si="178"/>
        <v>9.1734988288894037E-4</v>
      </c>
      <c r="G1064" s="4">
        <f t="shared" si="183"/>
        <v>2.5680969790264907E-3</v>
      </c>
      <c r="H1064" s="4" cm="1">
        <f t="array" ref="H1064">SUMPRODUCT(Q1063:R1063,(1+daily_ret!D1063:E1063))-1</f>
        <v>9.1734988288916242E-4</v>
      </c>
      <c r="I1064" s="5">
        <f t="shared" si="179"/>
        <v>161.90605635683866</v>
      </c>
      <c r="J1064" s="4">
        <f>I1064/MAX(I$3:I1064)-1</f>
        <v>0</v>
      </c>
      <c r="K1064" s="5">
        <f t="shared" si="184"/>
        <v>145.33740890191669</v>
      </c>
      <c r="L1064" s="4">
        <f>K1064/MAX(K$3:K1064)-1</f>
        <v>0</v>
      </c>
      <c r="M1064" s="5">
        <f t="shared" si="180"/>
        <v>89.319470947098168</v>
      </c>
      <c r="N1064" s="5">
        <f t="shared" si="181"/>
        <v>56.017937954818521</v>
      </c>
      <c r="O1064" s="5">
        <f t="shared" si="176"/>
        <v>89.319470947098168</v>
      </c>
      <c r="P1064" s="5">
        <f t="shared" si="177"/>
        <v>56.017937954818521</v>
      </c>
      <c r="Q1064" s="5">
        <f t="shared" si="185"/>
        <v>0.61456628146836489</v>
      </c>
      <c r="R1064" s="5">
        <f t="shared" si="186"/>
        <v>0.38543371853163516</v>
      </c>
      <c r="S1064" s="4" cm="1">
        <f t="array" ref="S1064">SUM(ABS(O1064:P1064/K1064-M1064:N1064/K1064))</f>
        <v>0</v>
      </c>
    </row>
    <row r="1065" spans="1:19" x14ac:dyDescent="0.3">
      <c r="A1065" s="1">
        <v>39006</v>
      </c>
      <c r="B1065" s="2">
        <v>1062</v>
      </c>
      <c r="C1065">
        <v>99.532249450683594</v>
      </c>
      <c r="D1065">
        <v>55.910961151122997</v>
      </c>
      <c r="E1065" s="4">
        <f t="shared" si="182"/>
        <v>1.6025025365160595E-3</v>
      </c>
      <c r="F1065" s="4">
        <f t="shared" si="178"/>
        <v>1.6025025365160595E-3</v>
      </c>
      <c r="G1065" s="4">
        <f t="shared" si="183"/>
        <v>1.537325810045953E-3</v>
      </c>
      <c r="H1065" s="4" cm="1">
        <f t="array" ref="H1065">SUMPRODUCT(Q1064:R1064,(1+daily_ret!D1064:E1064))-1</f>
        <v>1.6025025365160595E-3</v>
      </c>
      <c r="I1065" s="5">
        <f t="shared" si="179"/>
        <v>162.1549587160788</v>
      </c>
      <c r="J1065" s="4">
        <f>I1065/MAX(I$3:I1065)-1</f>
        <v>0</v>
      </c>
      <c r="K1065" s="5">
        <f t="shared" si="184"/>
        <v>145.57031246833267</v>
      </c>
      <c r="L1065" s="4">
        <f>K1065/MAX(K$3:K1065)-1</f>
        <v>0</v>
      </c>
      <c r="M1065" s="5">
        <f t="shared" si="180"/>
        <v>89.456784075124801</v>
      </c>
      <c r="N1065" s="5">
        <f t="shared" si="181"/>
        <v>56.113528393207872</v>
      </c>
      <c r="O1065" s="5">
        <f t="shared" si="176"/>
        <v>89.456784075124801</v>
      </c>
      <c r="P1065" s="5">
        <f t="shared" si="177"/>
        <v>56.113528393207872</v>
      </c>
      <c r="Q1065" s="5">
        <f t="shared" si="185"/>
        <v>0.61452629013615123</v>
      </c>
      <c r="R1065" s="5">
        <f t="shared" si="186"/>
        <v>0.38547370986384877</v>
      </c>
      <c r="S1065" s="4" cm="1">
        <f t="array" ref="S1065">SUM(ABS(O1065:P1065/K1065-M1065:N1065/K1065))</f>
        <v>0</v>
      </c>
    </row>
    <row r="1066" spans="1:19" x14ac:dyDescent="0.3">
      <c r="A1066" s="1">
        <v>39007</v>
      </c>
      <c r="B1066" s="2">
        <v>1063</v>
      </c>
      <c r="C1066">
        <v>99.219413757324205</v>
      </c>
      <c r="D1066">
        <v>55.972244262695298</v>
      </c>
      <c r="E1066" s="4">
        <f t="shared" si="182"/>
        <v>-1.5089805687049651E-3</v>
      </c>
      <c r="F1066" s="4">
        <f t="shared" si="178"/>
        <v>-1.5089805687049651E-3</v>
      </c>
      <c r="G1066" s="4">
        <f t="shared" si="183"/>
        <v>-3.1430586074958633E-3</v>
      </c>
      <c r="H1066" s="4" cm="1">
        <f t="array" ref="H1066">SUMPRODUCT(Q1065:R1065,(1+daily_ret!D1065:E1065))-1</f>
        <v>-1.5089805687049651E-3</v>
      </c>
      <c r="I1066" s="5">
        <f t="shared" si="179"/>
        <v>161.64529617733808</v>
      </c>
      <c r="J1066" s="4">
        <f>I1066/MAX(I$3:I1066)-1</f>
        <v>-3.1430586074958633E-3</v>
      </c>
      <c r="K1066" s="5">
        <f t="shared" si="184"/>
        <v>145.35064969543765</v>
      </c>
      <c r="L1066" s="4">
        <f>K1066/MAX(K$3:K1066)-1</f>
        <v>-1.5089805687049651E-3</v>
      </c>
      <c r="M1066" s="5">
        <f t="shared" si="180"/>
        <v>89.175616159938585</v>
      </c>
      <c r="N1066" s="5">
        <f t="shared" si="181"/>
        <v>56.175033535499054</v>
      </c>
      <c r="O1066" s="5">
        <f t="shared" si="176"/>
        <v>89.175616159938585</v>
      </c>
      <c r="P1066" s="5">
        <f t="shared" si="177"/>
        <v>56.175033535499054</v>
      </c>
      <c r="Q1066" s="5">
        <f t="shared" si="185"/>
        <v>0.61352058863716019</v>
      </c>
      <c r="R1066" s="5">
        <f t="shared" si="186"/>
        <v>0.38647941136283964</v>
      </c>
      <c r="S1066" s="4" cm="1">
        <f t="array" ref="S1066">SUM(ABS(O1066:P1066/K1066-M1066:N1066/K1066))</f>
        <v>0</v>
      </c>
    </row>
    <row r="1067" spans="1:19" x14ac:dyDescent="0.3">
      <c r="A1067" s="1">
        <v>39008</v>
      </c>
      <c r="B1067" s="2">
        <v>1064</v>
      </c>
      <c r="C1067">
        <v>99.350372314453097</v>
      </c>
      <c r="D1067">
        <v>55.958641052246001</v>
      </c>
      <c r="E1067" s="4">
        <f t="shared" si="182"/>
        <v>7.1585073537616672E-4</v>
      </c>
      <c r="F1067" s="4">
        <f t="shared" si="178"/>
        <v>7.1585073537616672E-4</v>
      </c>
      <c r="G1067" s="4">
        <f t="shared" si="183"/>
        <v>1.3198884388612164E-3</v>
      </c>
      <c r="H1067" s="4" cm="1">
        <f t="array" ref="H1067">SUMPRODUCT(Q1066:R1066,(1+daily_ret!D1066:E1066))-1</f>
        <v>7.1585073537616672E-4</v>
      </c>
      <c r="I1067" s="5">
        <f t="shared" si="179"/>
        <v>161.85864993495886</v>
      </c>
      <c r="J1067" s="4">
        <f>I1067/MAX(I$3:I1067)-1</f>
        <v>-1.8273186553532383E-3</v>
      </c>
      <c r="K1067" s="5">
        <f t="shared" si="184"/>
        <v>145.45469906490953</v>
      </c>
      <c r="L1067" s="4">
        <f>K1067/MAX(K$3:K1067)-1</f>
        <v>-7.9421003817858882E-4</v>
      </c>
      <c r="M1067" s="5">
        <f t="shared" si="180"/>
        <v>89.293318024736436</v>
      </c>
      <c r="N1067" s="5">
        <f t="shared" si="181"/>
        <v>56.161381040173097</v>
      </c>
      <c r="O1067" s="5">
        <f t="shared" si="176"/>
        <v>89.293318024736436</v>
      </c>
      <c r="P1067" s="5">
        <f t="shared" si="177"/>
        <v>56.161381040173097</v>
      </c>
      <c r="Q1067" s="5">
        <f t="shared" si="185"/>
        <v>0.6138909131075172</v>
      </c>
      <c r="R1067" s="5">
        <f t="shared" si="186"/>
        <v>0.38610908689248286</v>
      </c>
      <c r="S1067" s="4" cm="1">
        <f t="array" ref="S1067">SUM(ABS(O1067:P1067/K1067-M1067:N1067/K1067))</f>
        <v>0</v>
      </c>
    </row>
    <row r="1068" spans="1:19" x14ac:dyDescent="0.3">
      <c r="A1068" s="1">
        <v>39009</v>
      </c>
      <c r="B1068" s="2">
        <v>1065</v>
      </c>
      <c r="C1068">
        <v>99.510414123535099</v>
      </c>
      <c r="D1068">
        <v>55.910961151122997</v>
      </c>
      <c r="E1068" s="4">
        <f t="shared" si="182"/>
        <v>6.5991973199430731E-4</v>
      </c>
      <c r="F1068" s="4">
        <f t="shared" si="178"/>
        <v>6.5991973199430731E-4</v>
      </c>
      <c r="G1068" s="4">
        <f t="shared" si="183"/>
        <v>1.6108828316763191E-3</v>
      </c>
      <c r="H1068" s="4" cm="1">
        <f t="array" ref="H1068">SUMPRODUCT(Q1067:R1067,(1+daily_ret!D1067:E1067))-1</f>
        <v>6.5991973199430731E-4</v>
      </c>
      <c r="I1068" s="5">
        <f t="shared" si="179"/>
        <v>162.1193852552974</v>
      </c>
      <c r="J1068" s="4">
        <f>I1068/MAX(I$3:I1068)-1</f>
        <v>-2.1937941992677956E-4</v>
      </c>
      <c r="K1068" s="5">
        <f t="shared" si="184"/>
        <v>145.55068749093377</v>
      </c>
      <c r="L1068" s="4">
        <f>K1068/MAX(K$3:K1068)-1</f>
        <v>-1.3481442105978125E-4</v>
      </c>
      <c r="M1068" s="5">
        <f t="shared" si="180"/>
        <v>89.437159097725896</v>
      </c>
      <c r="N1068" s="5">
        <f t="shared" si="181"/>
        <v>56.113528393207872</v>
      </c>
      <c r="O1068" s="5">
        <f t="shared" si="176"/>
        <v>89.437159097725896</v>
      </c>
      <c r="P1068" s="5">
        <f t="shared" si="177"/>
        <v>56.113528393207872</v>
      </c>
      <c r="Q1068" s="5">
        <f t="shared" si="185"/>
        <v>0.61447431571422062</v>
      </c>
      <c r="R1068" s="5">
        <f t="shared" si="186"/>
        <v>0.38552568428577938</v>
      </c>
      <c r="S1068" s="4" cm="1">
        <f t="array" ref="S1068">SUM(ABS(O1068:P1068/K1068-M1068:N1068/K1068))</f>
        <v>0</v>
      </c>
    </row>
    <row r="1069" spans="1:19" x14ac:dyDescent="0.3">
      <c r="A1069" s="1">
        <v>39010</v>
      </c>
      <c r="B1069" s="2">
        <v>1066</v>
      </c>
      <c r="C1069">
        <v>99.532249450683594</v>
      </c>
      <c r="D1069">
        <v>55.8973999023437</v>
      </c>
      <c r="E1069" s="4">
        <f t="shared" si="182"/>
        <v>4.132303237547319E-5</v>
      </c>
      <c r="F1069" s="4">
        <f t="shared" si="178"/>
        <v>4.132303237547319E-5</v>
      </c>
      <c r="G1069" s="4">
        <f t="shared" si="183"/>
        <v>2.1942755781689804E-4</v>
      </c>
      <c r="H1069" s="4" cm="1">
        <f t="array" ref="H1069">SUMPRODUCT(Q1068:R1068,(1+daily_ret!D1068:E1068))-1</f>
        <v>4.132303237547319E-5</v>
      </c>
      <c r="I1069" s="5">
        <f t="shared" si="179"/>
        <v>162.15495871607877</v>
      </c>
      <c r="J1069" s="4">
        <f>I1069/MAX(I$3:I1069)-1</f>
        <v>0</v>
      </c>
      <c r="K1069" s="5">
        <f t="shared" si="184"/>
        <v>145.55670208670523</v>
      </c>
      <c r="L1069" s="4">
        <f>K1069/MAX(K$3:K1069)-1</f>
        <v>-9.3496959624905784E-5</v>
      </c>
      <c r="M1069" s="5">
        <f t="shared" si="180"/>
        <v>89.456784075124801</v>
      </c>
      <c r="N1069" s="5">
        <f t="shared" si="181"/>
        <v>56.099918011580421</v>
      </c>
      <c r="O1069" s="5">
        <f t="shared" si="176"/>
        <v>89.456784075124801</v>
      </c>
      <c r="P1069" s="5">
        <f t="shared" si="177"/>
        <v>56.099918011580421</v>
      </c>
      <c r="Q1069" s="5">
        <f t="shared" si="185"/>
        <v>0.61458375184838399</v>
      </c>
      <c r="R1069" s="5">
        <f t="shared" si="186"/>
        <v>0.38541624815161596</v>
      </c>
      <c r="S1069" s="4" cm="1">
        <f t="array" ref="S1069">SUM(ABS(O1069:P1069/K1069-M1069:N1069/K1069))</f>
        <v>0</v>
      </c>
    </row>
    <row r="1070" spans="1:19" x14ac:dyDescent="0.3">
      <c r="A1070" s="1">
        <v>39013</v>
      </c>
      <c r="B1070" s="2">
        <v>1067</v>
      </c>
      <c r="C1070">
        <v>99.990447998046804</v>
      </c>
      <c r="D1070">
        <v>55.740806579589801</v>
      </c>
      <c r="E1070" s="4">
        <f t="shared" si="182"/>
        <v>1.7495263867006727E-3</v>
      </c>
      <c r="F1070" s="4">
        <f t="shared" si="178"/>
        <v>1.7495263867006727E-3</v>
      </c>
      <c r="G1070" s="4">
        <f t="shared" si="183"/>
        <v>4.6035184565003107E-3</v>
      </c>
      <c r="H1070" s="4" cm="1">
        <f t="array" ref="H1070">SUMPRODUCT(Q1069:R1069,(1+daily_ret!D1069:E1069))-1</f>
        <v>1.7495263867006727E-3</v>
      </c>
      <c r="I1070" s="5">
        <f t="shared" si="179"/>
        <v>162.90144206134127</v>
      </c>
      <c r="J1070" s="4">
        <f>I1070/MAX(I$3:I1070)-1</f>
        <v>0</v>
      </c>
      <c r="K1070" s="5">
        <f t="shared" si="184"/>
        <v>145.81135737776705</v>
      </c>
      <c r="L1070" s="4">
        <f>K1070/MAX(K$3:K1070)-1</f>
        <v>0</v>
      </c>
      <c r="M1070" s="5">
        <f t="shared" si="180"/>
        <v>89.868600031673793</v>
      </c>
      <c r="N1070" s="5">
        <f t="shared" si="181"/>
        <v>55.942757346093252</v>
      </c>
      <c r="O1070" s="5">
        <f t="shared" si="176"/>
        <v>89.868600031673793</v>
      </c>
      <c r="P1070" s="5">
        <f t="shared" si="177"/>
        <v>55.942757346093252</v>
      </c>
      <c r="Q1070" s="5">
        <f t="shared" si="185"/>
        <v>0.61633470566248727</v>
      </c>
      <c r="R1070" s="5">
        <f t="shared" si="186"/>
        <v>0.38366529433751273</v>
      </c>
      <c r="S1070" s="4" cm="1">
        <f t="array" ref="S1070">SUM(ABS(O1070:P1070/K1070-M1070:N1070/K1070))</f>
        <v>0</v>
      </c>
    </row>
    <row r="1071" spans="1:19" x14ac:dyDescent="0.3">
      <c r="A1071" s="1">
        <v>39014</v>
      </c>
      <c r="B1071" s="2">
        <v>1068</v>
      </c>
      <c r="C1071">
        <v>100.28865814208901</v>
      </c>
      <c r="D1071">
        <v>55.815715789794901</v>
      </c>
      <c r="E1071" s="4">
        <f t="shared" si="182"/>
        <v>2.3537500648205256E-3</v>
      </c>
      <c r="F1071" s="4">
        <f t="shared" si="178"/>
        <v>2.3537500648205256E-3</v>
      </c>
      <c r="G1071" s="4">
        <f t="shared" si="183"/>
        <v>2.9823863180213905E-3</v>
      </c>
      <c r="H1071" s="4" cm="1">
        <f t="array" ref="H1071">SUMPRODUCT(Q1070:R1070,(1+daily_ret!D1070:E1070))-1</f>
        <v>2.3537500648205256E-3</v>
      </c>
      <c r="I1071" s="5">
        <f t="shared" si="179"/>
        <v>163.38727709333097</v>
      </c>
      <c r="J1071" s="4">
        <f>I1071/MAX(I$3:I1071)-1</f>
        <v>0</v>
      </c>
      <c r="K1071" s="5">
        <f t="shared" si="184"/>
        <v>146.15456086964653</v>
      </c>
      <c r="L1071" s="4">
        <f>K1071/MAX(K$3:K1071)-1</f>
        <v>0</v>
      </c>
      <c r="M1071" s="5">
        <f t="shared" si="180"/>
        <v>90.136622914827996</v>
      </c>
      <c r="N1071" s="5">
        <f t="shared" si="181"/>
        <v>56.017937954818528</v>
      </c>
      <c r="O1071" s="5">
        <f t="shared" si="176"/>
        <v>90.136622914827996</v>
      </c>
      <c r="P1071" s="5">
        <f t="shared" si="177"/>
        <v>56.017937954818528</v>
      </c>
      <c r="Q1071" s="5">
        <f t="shared" si="185"/>
        <v>0.61672124618279789</v>
      </c>
      <c r="R1071" s="5">
        <f t="shared" si="186"/>
        <v>0.38327875381720206</v>
      </c>
      <c r="S1071" s="4" cm="1">
        <f t="array" ref="S1071">SUM(ABS(O1071:P1071/K1071-M1071:N1071/K1071))</f>
        <v>0</v>
      </c>
    </row>
    <row r="1072" spans="1:19" x14ac:dyDescent="0.3">
      <c r="A1072" s="1">
        <v>39015</v>
      </c>
      <c r="B1072" s="2">
        <v>1069</v>
      </c>
      <c r="C1072">
        <v>100.63054656982401</v>
      </c>
      <c r="D1072">
        <v>56.019870758056598</v>
      </c>
      <c r="E1072" s="4">
        <f t="shared" si="182"/>
        <v>3.5043334972504336E-3</v>
      </c>
      <c r="F1072" s="4">
        <f t="shared" si="178"/>
        <v>3.5043334972504336E-3</v>
      </c>
      <c r="G1072" s="4">
        <f t="shared" si="183"/>
        <v>3.4090437948686159E-3</v>
      </c>
      <c r="H1072" s="4" cm="1">
        <f t="array" ref="H1072">SUMPRODUCT(Q1071:R1071,(1+daily_ret!D1071:E1071))-1</f>
        <v>3.5043334972506557E-3</v>
      </c>
      <c r="I1072" s="5">
        <f t="shared" si="179"/>
        <v>163.94427147646647</v>
      </c>
      <c r="J1072" s="4">
        <f>I1072/MAX(I$3:I1072)-1</f>
        <v>0</v>
      </c>
      <c r="K1072" s="5">
        <f t="shared" si="184"/>
        <v>146.66673519307795</v>
      </c>
      <c r="L1072" s="4">
        <f>K1072/MAX(K$3:K1072)-1</f>
        <v>0</v>
      </c>
      <c r="M1072" s="5">
        <f t="shared" si="180"/>
        <v>90.4439026098662</v>
      </c>
      <c r="N1072" s="5">
        <f t="shared" si="181"/>
        <v>56.222832583211748</v>
      </c>
      <c r="O1072" s="5">
        <f t="shared" si="176"/>
        <v>90.4439026098662</v>
      </c>
      <c r="P1072" s="5">
        <f t="shared" si="177"/>
        <v>56.222832583211748</v>
      </c>
      <c r="Q1072" s="5">
        <f t="shared" si="185"/>
        <v>0.61666268421944637</v>
      </c>
      <c r="R1072" s="5">
        <f t="shared" si="186"/>
        <v>0.38333731578055352</v>
      </c>
      <c r="S1072" s="4" cm="1">
        <f t="array" ref="S1072">SUM(ABS(O1072:P1072/K1072-M1072:N1072/K1072))</f>
        <v>0</v>
      </c>
    </row>
    <row r="1073" spans="1:19" x14ac:dyDescent="0.3">
      <c r="A1073" s="1">
        <v>39016</v>
      </c>
      <c r="B1073" s="2">
        <v>1070</v>
      </c>
      <c r="C1073">
        <v>100.943313598632</v>
      </c>
      <c r="D1073">
        <v>56.210433959960902</v>
      </c>
      <c r="E1073" s="4">
        <f t="shared" si="182"/>
        <v>3.2206336318858497E-3</v>
      </c>
      <c r="F1073" s="4">
        <f t="shared" si="178"/>
        <v>3.2206336318858497E-3</v>
      </c>
      <c r="G1073" s="4">
        <f t="shared" si="183"/>
        <v>3.108072443897214E-3</v>
      </c>
      <c r="H1073" s="4" cm="1">
        <f t="array" ref="H1073">SUMPRODUCT(Q1072:R1072,(1+daily_ret!D1072:E1072))-1</f>
        <v>3.2206336318858497E-3</v>
      </c>
      <c r="I1073" s="5">
        <f t="shared" si="179"/>
        <v>164.45382214897728</v>
      </c>
      <c r="J1073" s="4">
        <f>I1073/MAX(I$3:I1073)-1</f>
        <v>0</v>
      </c>
      <c r="K1073" s="5">
        <f t="shared" si="184"/>
        <v>147.13909501311969</v>
      </c>
      <c r="L1073" s="4">
        <f>K1073/MAX(K$3:K1073)-1</f>
        <v>0</v>
      </c>
      <c r="M1073" s="5">
        <f t="shared" si="180"/>
        <v>90.725008811286457</v>
      </c>
      <c r="N1073" s="5">
        <f t="shared" si="181"/>
        <v>56.414086201833236</v>
      </c>
      <c r="O1073" s="5">
        <f t="shared" si="176"/>
        <v>90.725008811286457</v>
      </c>
      <c r="P1073" s="5">
        <f t="shared" si="177"/>
        <v>56.414086201833236</v>
      </c>
      <c r="Q1073" s="5">
        <f t="shared" si="185"/>
        <v>0.6165934947689935</v>
      </c>
      <c r="R1073" s="5">
        <f t="shared" si="186"/>
        <v>0.3834065052310065</v>
      </c>
      <c r="S1073" s="4" cm="1">
        <f t="array" ref="S1073">SUM(ABS(O1073:P1073/K1073-M1073:N1073/K1073))</f>
        <v>0</v>
      </c>
    </row>
    <row r="1074" spans="1:19" x14ac:dyDescent="0.3">
      <c r="A1074" s="1">
        <v>39017</v>
      </c>
      <c r="B1074" s="2">
        <v>1071</v>
      </c>
      <c r="C1074">
        <v>100.31052398681599</v>
      </c>
      <c r="D1074">
        <v>56.394191741943303</v>
      </c>
      <c r="E1074" s="4">
        <f t="shared" si="182"/>
        <v>-2.6118819627394263E-3</v>
      </c>
      <c r="F1074" s="4">
        <f t="shared" si="178"/>
        <v>-2.6118819627394263E-3</v>
      </c>
      <c r="G1074" s="4">
        <f t="shared" si="183"/>
        <v>-6.2687620334328509E-3</v>
      </c>
      <c r="H1074" s="4" cm="1">
        <f t="array" ref="H1074">SUMPRODUCT(Q1073:R1073,(1+daily_ret!D1073:E1073))-1</f>
        <v>-2.6118819627394263E-3</v>
      </c>
      <c r="I1074" s="5">
        <f t="shared" si="179"/>
        <v>163.42290027243686</v>
      </c>
      <c r="J1074" s="4">
        <f>I1074/MAX(I$3:I1074)-1</f>
        <v>-6.2687620334328509E-3</v>
      </c>
      <c r="K1074" s="5">
        <f t="shared" si="184"/>
        <v>146.75478506484112</v>
      </c>
      <c r="L1074" s="4">
        <f>K1074/MAX(K$3:K1074)-1</f>
        <v>-2.6118819627394263E-3</v>
      </c>
      <c r="M1074" s="5">
        <f t="shared" si="180"/>
        <v>90.156275320567403</v>
      </c>
      <c r="N1074" s="5">
        <f t="shared" si="181"/>
        <v>56.59850974427372</v>
      </c>
      <c r="O1074" s="5">
        <f t="shared" si="176"/>
        <v>90.156275320567403</v>
      </c>
      <c r="P1074" s="5">
        <f t="shared" si="177"/>
        <v>56.59850974427372</v>
      </c>
      <c r="Q1074" s="5">
        <f t="shared" si="185"/>
        <v>0.61433278159027915</v>
      </c>
      <c r="R1074" s="5">
        <f t="shared" si="186"/>
        <v>0.38566721840972085</v>
      </c>
      <c r="S1074" s="4" cm="1">
        <f t="array" ref="S1074">SUM(ABS(O1074:P1074/K1074-M1074:N1074/K1074))</f>
        <v>0</v>
      </c>
    </row>
    <row r="1075" spans="1:19" x14ac:dyDescent="0.3">
      <c r="A1075" s="1">
        <v>39020</v>
      </c>
      <c r="B1075" s="2">
        <v>1072</v>
      </c>
      <c r="C1075">
        <v>100.237754821777</v>
      </c>
      <c r="D1075">
        <v>56.421432495117102</v>
      </c>
      <c r="E1075" s="4">
        <f t="shared" si="182"/>
        <v>-2.5936755539845979E-4</v>
      </c>
      <c r="F1075" s="4">
        <f t="shared" si="178"/>
        <v>-2.5936755539845979E-4</v>
      </c>
      <c r="G1075" s="4">
        <f t="shared" si="183"/>
        <v>-7.2543898832144738E-4</v>
      </c>
      <c r="H1075" s="4" cm="1">
        <f t="array" ref="H1075">SUMPRODUCT(Q1074:R1074,(1+daily_ret!D1074:E1074))-1</f>
        <v>-2.5936755539845979E-4</v>
      </c>
      <c r="I1075" s="5">
        <f t="shared" si="179"/>
        <v>163.30434692899468</v>
      </c>
      <c r="J1075" s="4">
        <f>I1075/MAX(I$3:I1075)-1</f>
        <v>-6.9896534173666813E-3</v>
      </c>
      <c r="K1075" s="5">
        <f t="shared" si="184"/>
        <v>146.71672163499582</v>
      </c>
      <c r="L1075" s="4">
        <f>K1075/MAX(K$3:K1075)-1</f>
        <v>-2.870572080698186E-3</v>
      </c>
      <c r="M1075" s="5">
        <f t="shared" si="180"/>
        <v>90.090872443408017</v>
      </c>
      <c r="N1075" s="5">
        <f t="shared" si="181"/>
        <v>56.625849191587797</v>
      </c>
      <c r="O1075" s="5">
        <f t="shared" si="176"/>
        <v>90.090872443408017</v>
      </c>
      <c r="P1075" s="5">
        <f t="shared" si="177"/>
        <v>56.625849191587797</v>
      </c>
      <c r="Q1075" s="5">
        <f t="shared" si="185"/>
        <v>0.61404638434831926</v>
      </c>
      <c r="R1075" s="5">
        <f t="shared" si="186"/>
        <v>0.38595361565168068</v>
      </c>
      <c r="S1075" s="4" cm="1">
        <f t="array" ref="S1075">SUM(ABS(O1075:P1075/K1075-M1075:N1075/K1075))</f>
        <v>0</v>
      </c>
    </row>
    <row r="1076" spans="1:19" x14ac:dyDescent="0.3">
      <c r="A1076" s="1">
        <v>39021</v>
      </c>
      <c r="B1076" s="2">
        <v>1073</v>
      </c>
      <c r="C1076">
        <v>100.223182678222</v>
      </c>
      <c r="D1076">
        <v>56.673240661621001</v>
      </c>
      <c r="E1076" s="4">
        <f t="shared" si="182"/>
        <v>1.6332388062221259E-3</v>
      </c>
      <c r="F1076" s="4">
        <f t="shared" si="178"/>
        <v>1.6332388062221259E-3</v>
      </c>
      <c r="G1076" s="4">
        <f t="shared" si="183"/>
        <v>-1.4537579758144847E-4</v>
      </c>
      <c r="H1076" s="4" cm="1">
        <f t="array" ref="H1076">SUMPRODUCT(Q1075:R1075,(1+daily_ret!D1075:E1075))-1</f>
        <v>1.6332388062219039E-3</v>
      </c>
      <c r="I1076" s="5">
        <f t="shared" si="179"/>
        <v>163.28060642931135</v>
      </c>
      <c r="J1076" s="4">
        <f>I1076/MAX(I$3:I1076)-1</f>
        <v>-7.1340130885078068E-3</v>
      </c>
      <c r="K1076" s="5">
        <f t="shared" si="184"/>
        <v>146.95634507829178</v>
      </c>
      <c r="L1076" s="4">
        <f>K1076/MAX(K$3:K1076)-1</f>
        <v>-1.2420216041943988E-3</v>
      </c>
      <c r="M1076" s="5">
        <f t="shared" si="180"/>
        <v>90.077775410971739</v>
      </c>
      <c r="N1076" s="5">
        <f t="shared" si="181"/>
        <v>56.878569667320029</v>
      </c>
      <c r="O1076" s="5">
        <f t="shared" si="176"/>
        <v>90.077775410971739</v>
      </c>
      <c r="P1076" s="5">
        <f t="shared" si="177"/>
        <v>56.878569667320029</v>
      </c>
      <c r="Q1076" s="5">
        <f t="shared" si="185"/>
        <v>0.61295601331798455</v>
      </c>
      <c r="R1076" s="5">
        <f t="shared" si="186"/>
        <v>0.38704398668201545</v>
      </c>
      <c r="S1076" s="4" cm="1">
        <f t="array" ref="S1076">SUM(ABS(O1076:P1076/K1076-M1076:N1076/K1076))</f>
        <v>0</v>
      </c>
    </row>
    <row r="1077" spans="1:19" x14ac:dyDescent="0.3">
      <c r="A1077" s="1">
        <v>39022</v>
      </c>
      <c r="B1077" s="2">
        <v>1074</v>
      </c>
      <c r="C1077">
        <v>99.5467529296875</v>
      </c>
      <c r="D1077">
        <v>56.870006561279297</v>
      </c>
      <c r="E1077" s="4">
        <f t="shared" si="182"/>
        <v>-2.7931915971729504E-3</v>
      </c>
      <c r="F1077" s="4">
        <f t="shared" si="178"/>
        <v>-2.7931915971729504E-3</v>
      </c>
      <c r="G1077" s="4">
        <f t="shared" si="183"/>
        <v>-6.7492343633335228E-3</v>
      </c>
      <c r="H1077" s="4" cm="1">
        <f t="array" ref="H1077">SUMPRODUCT(Q1076:R1076,(1+daily_ret!D1076:E1076))-1</f>
        <v>-2.7931915971728394E-3</v>
      </c>
      <c r="I1077" s="5">
        <f t="shared" si="179"/>
        <v>162.17858734953271</v>
      </c>
      <c r="J1077" s="4">
        <f>I1077/MAX(I$3:I1077)-1</f>
        <v>-1.383509832555585E-2</v>
      </c>
      <c r="K1077" s="5">
        <f t="shared" si="184"/>
        <v>146.54586785006785</v>
      </c>
      <c r="L1077" s="4">
        <f>K1077/MAX(K$3:K1077)-1</f>
        <v>-4.0317439970589675E-3</v>
      </c>
      <c r="M1077" s="5">
        <f t="shared" si="180"/>
        <v>89.469819393795362</v>
      </c>
      <c r="N1077" s="5">
        <f t="shared" si="181"/>
        <v>57.076048456272474</v>
      </c>
      <c r="O1077" s="5">
        <f t="shared" si="176"/>
        <v>89.469819393795362</v>
      </c>
      <c r="P1077" s="5">
        <f t="shared" si="177"/>
        <v>57.076048456272474</v>
      </c>
      <c r="Q1077" s="5">
        <f t="shared" si="185"/>
        <v>0.61052434098880626</v>
      </c>
      <c r="R1077" s="5">
        <f t="shared" si="186"/>
        <v>0.38947565901119369</v>
      </c>
      <c r="S1077" s="4" cm="1">
        <f t="array" ref="S1077">SUM(ABS(O1077:P1077/K1077-M1077:N1077/K1077))</f>
        <v>0</v>
      </c>
    </row>
    <row r="1078" spans="1:19" x14ac:dyDescent="0.3">
      <c r="A1078" s="1">
        <v>39023</v>
      </c>
      <c r="B1078" s="2">
        <v>1075</v>
      </c>
      <c r="C1078">
        <v>99.488548278808594</v>
      </c>
      <c r="D1078">
        <v>56.712852478027301</v>
      </c>
      <c r="E1078" s="4">
        <f t="shared" si="182"/>
        <v>-1.4332451847929306E-3</v>
      </c>
      <c r="F1078" s="4">
        <f t="shared" si="178"/>
        <v>-1.4332451847929306E-3</v>
      </c>
      <c r="G1078" s="4">
        <f t="shared" si="183"/>
        <v>-5.8469662913074316E-4</v>
      </c>
      <c r="H1078" s="4" cm="1">
        <f t="array" ref="H1078">SUMPRODUCT(Q1077:R1077,(1+daily_ret!D1077:E1077))-1</f>
        <v>-1.4332451847929306E-3</v>
      </c>
      <c r="I1078" s="5">
        <f t="shared" si="179"/>
        <v>162.08376207619224</v>
      </c>
      <c r="J1078" s="4">
        <f>I1078/MAX(I$3:I1078)-1</f>
        <v>-1.4411705619332027E-2</v>
      </c>
      <c r="K1078" s="5">
        <f t="shared" si="184"/>
        <v>146.33583169062044</v>
      </c>
      <c r="L1078" s="4">
        <f>K1078/MAX(K$3:K1078)-1</f>
        <v>-5.4592107041817606E-3</v>
      </c>
      <c r="M1078" s="5">
        <f t="shared" si="180"/>
        <v>89.417506691986873</v>
      </c>
      <c r="N1078" s="5">
        <f t="shared" si="181"/>
        <v>56.918324998633572</v>
      </c>
      <c r="O1078" s="5">
        <f t="shared" si="176"/>
        <v>89.417506691986873</v>
      </c>
      <c r="P1078" s="5">
        <f t="shared" si="177"/>
        <v>56.918324998633572</v>
      </c>
      <c r="Q1078" s="5">
        <f t="shared" si="185"/>
        <v>0.61104314410862226</v>
      </c>
      <c r="R1078" s="5">
        <f t="shared" si="186"/>
        <v>0.3889568558913778</v>
      </c>
      <c r="S1078" s="4" cm="1">
        <f t="array" ref="S1078">SUM(ABS(O1078:P1078/K1078-M1078:N1078/K1078))</f>
        <v>0</v>
      </c>
    </row>
    <row r="1079" spans="1:19" x14ac:dyDescent="0.3">
      <c r="A1079" s="1">
        <v>39024</v>
      </c>
      <c r="B1079" s="2">
        <v>1076</v>
      </c>
      <c r="C1079">
        <v>99.314025878906193</v>
      </c>
      <c r="D1079">
        <v>56.282543182372997</v>
      </c>
      <c r="E1079" s="4">
        <f t="shared" si="182"/>
        <v>-4.0231031178004084E-3</v>
      </c>
      <c r="F1079" s="4">
        <f t="shared" si="178"/>
        <v>-4.0231031178004084E-3</v>
      </c>
      <c r="G1079" s="4">
        <f t="shared" si="183"/>
        <v>-1.7541958639634148E-3</v>
      </c>
      <c r="H1079" s="4" cm="1">
        <f t="array" ref="H1079">SUMPRODUCT(Q1078:R1078,(1+daily_ret!D1078:E1078))-1</f>
        <v>-4.0231031178004084E-3</v>
      </c>
      <c r="I1079" s="5">
        <f t="shared" si="179"/>
        <v>161.79943541114255</v>
      </c>
      <c r="J1079" s="4">
        <f>I1079/MAX(I$3:I1079)-1</f>
        <v>-1.6140620528905303E-2</v>
      </c>
      <c r="K1079" s="5">
        <f t="shared" si="184"/>
        <v>145.74710754989999</v>
      </c>
      <c r="L1079" s="4">
        <f>K1079/MAX(K$3:K1079)-1</f>
        <v>-9.4603508543774639E-3</v>
      </c>
      <c r="M1079" s="5">
        <f t="shared" si="180"/>
        <v>89.260650871581888</v>
      </c>
      <c r="N1079" s="5">
        <f t="shared" si="181"/>
        <v>56.486456678318099</v>
      </c>
      <c r="O1079" s="5">
        <f t="shared" si="176"/>
        <v>89.260650871581888</v>
      </c>
      <c r="P1079" s="5">
        <f t="shared" si="177"/>
        <v>56.486456678318099</v>
      </c>
      <c r="Q1079" s="5">
        <f t="shared" si="185"/>
        <v>0.61243514449177916</v>
      </c>
      <c r="R1079" s="5">
        <f t="shared" si="186"/>
        <v>0.38756485550822073</v>
      </c>
      <c r="S1079" s="4" cm="1">
        <f t="array" ref="S1079">SUM(ABS(O1079:P1079/K1079-M1079:N1079/K1079))</f>
        <v>0</v>
      </c>
    </row>
    <row r="1080" spans="1:19" x14ac:dyDescent="0.3">
      <c r="A1080" s="1">
        <v>39027</v>
      </c>
      <c r="B1080" s="2">
        <v>1077</v>
      </c>
      <c r="C1080">
        <v>100.43416595458901</v>
      </c>
      <c r="D1080">
        <v>56.337135314941399</v>
      </c>
      <c r="E1080" s="4">
        <f t="shared" si="182"/>
        <v>7.2834398481131934E-3</v>
      </c>
      <c r="F1080" s="4">
        <f t="shared" si="178"/>
        <v>7.2834398481131934E-3</v>
      </c>
      <c r="G1080" s="4">
        <f t="shared" si="183"/>
        <v>1.1278770201588628E-2</v>
      </c>
      <c r="H1080" s="4" cm="1">
        <f t="array" ref="H1080">SUMPRODUCT(Q1079:R1079,(1+daily_ret!D1079:E1079))-1</f>
        <v>7.2834398481129714E-3</v>
      </c>
      <c r="I1080" s="5">
        <f t="shared" si="179"/>
        <v>163.6243340618916</v>
      </c>
      <c r="J1080" s="4">
        <f>I1080/MAX(I$3:I1080)-1</f>
        <v>-5.0438966771733096E-3</v>
      </c>
      <c r="K1080" s="5">
        <f t="shared" si="184"/>
        <v>146.80864784077616</v>
      </c>
      <c r="L1080" s="4">
        <f>K1080/MAX(K$3:K1080)-1</f>
        <v>-2.2458149026542973E-3</v>
      </c>
      <c r="M1080" s="5">
        <f t="shared" si="180"/>
        <v>90.267401240806691</v>
      </c>
      <c r="N1080" s="5">
        <f t="shared" si="181"/>
        <v>56.541246599969469</v>
      </c>
      <c r="O1080" s="5">
        <f t="shared" si="176"/>
        <v>90.267401240806691</v>
      </c>
      <c r="P1080" s="5">
        <f t="shared" si="177"/>
        <v>56.541246599969469</v>
      </c>
      <c r="Q1080" s="5">
        <f t="shared" si="185"/>
        <v>0.61486433237030935</v>
      </c>
      <c r="R1080" s="5">
        <f t="shared" si="186"/>
        <v>0.38513566762969065</v>
      </c>
      <c r="S1080" s="4" cm="1">
        <f t="array" ref="S1080">SUM(ABS(O1080:P1080/K1080-M1080:N1080/K1080))</f>
        <v>0</v>
      </c>
    </row>
    <row r="1081" spans="1:19" x14ac:dyDescent="0.3">
      <c r="A1081" s="1">
        <v>39028</v>
      </c>
      <c r="B1081" s="2">
        <v>1078</v>
      </c>
      <c r="C1081">
        <v>100.81967163085901</v>
      </c>
      <c r="D1081">
        <v>56.528446197509702</v>
      </c>
      <c r="E1081" s="4">
        <f t="shared" si="182"/>
        <v>3.6679423611443163E-3</v>
      </c>
      <c r="F1081" s="4">
        <f t="shared" si="178"/>
        <v>3.6679423611443163E-3</v>
      </c>
      <c r="G1081" s="4">
        <f t="shared" si="183"/>
        <v>3.838391772420513E-3</v>
      </c>
      <c r="H1081" s="4" cm="1">
        <f t="array" ref="H1081">SUMPRODUCT(Q1080:R1080,(1+daily_ret!D1080:E1080))-1</f>
        <v>3.6679423611443163E-3</v>
      </c>
      <c r="I1081" s="5">
        <f t="shared" si="179"/>
        <v>164.25238835952254</v>
      </c>
      <c r="J1081" s="4">
        <f>I1081/MAX(I$3:I1081)-1</f>
        <v>-1.2248653562594303E-3</v>
      </c>
      <c r="K1081" s="5">
        <f t="shared" si="184"/>
        <v>147.34713349917365</v>
      </c>
      <c r="L1081" s="4">
        <f>K1081/MAX(K$3:K1081)-1</f>
        <v>0</v>
      </c>
      <c r="M1081" s="5">
        <f t="shared" si="180"/>
        <v>90.613882891047169</v>
      </c>
      <c r="N1081" s="5">
        <f t="shared" si="181"/>
        <v>56.733250608126475</v>
      </c>
      <c r="O1081" s="5">
        <f t="shared" si="176"/>
        <v>90.613882891047169</v>
      </c>
      <c r="P1081" s="5">
        <f t="shared" si="177"/>
        <v>56.733250608126475</v>
      </c>
      <c r="Q1081" s="5">
        <f t="shared" si="185"/>
        <v>0.61496875262629624</v>
      </c>
      <c r="R1081" s="5">
        <f t="shared" si="186"/>
        <v>0.3850312473737037</v>
      </c>
      <c r="S1081" s="4" cm="1">
        <f t="array" ref="S1081">SUM(ABS(O1081:P1081/K1081-M1081:N1081/K1081))</f>
        <v>0</v>
      </c>
    </row>
    <row r="1082" spans="1:19" x14ac:dyDescent="0.3">
      <c r="A1082" s="1">
        <v>39029</v>
      </c>
      <c r="B1082" s="2">
        <v>1079</v>
      </c>
      <c r="C1082">
        <v>101.037887573242</v>
      </c>
      <c r="D1082">
        <v>56.651397705078097</v>
      </c>
      <c r="E1082" s="4">
        <f t="shared" si="182"/>
        <v>2.1685071421084778E-3</v>
      </c>
      <c r="F1082" s="4">
        <f t="shared" si="178"/>
        <v>2.1685071421084778E-3</v>
      </c>
      <c r="G1082" s="4">
        <f t="shared" si="183"/>
        <v>2.1644183010431917E-3</v>
      </c>
      <c r="H1082" s="4" cm="1">
        <f t="array" ref="H1082">SUMPRODUCT(Q1081:R1081,(1+daily_ret!D1081:E1081))-1</f>
        <v>2.1685071421086999E-3</v>
      </c>
      <c r="I1082" s="5">
        <f t="shared" si="179"/>
        <v>164.60789923487795</v>
      </c>
      <c r="J1082" s="4">
        <f>I1082/MAX(I$3:I1082)-1</f>
        <v>0</v>
      </c>
      <c r="K1082" s="5">
        <f t="shared" si="184"/>
        <v>147.66665681053581</v>
      </c>
      <c r="L1082" s="4">
        <f>K1082/MAX(K$3:K1082)-1</f>
        <v>0</v>
      </c>
      <c r="M1082" s="5">
        <f t="shared" si="180"/>
        <v>90.810009237505128</v>
      </c>
      <c r="N1082" s="5">
        <f t="shared" si="181"/>
        <v>56.856647573030699</v>
      </c>
      <c r="O1082" s="5">
        <f t="shared" si="176"/>
        <v>90.810009237505128</v>
      </c>
      <c r="P1082" s="5">
        <f t="shared" si="177"/>
        <v>56.856647573030699</v>
      </c>
      <c r="Q1082" s="5">
        <f t="shared" si="185"/>
        <v>0.61496624355773966</v>
      </c>
      <c r="R1082" s="5">
        <f t="shared" si="186"/>
        <v>0.3850337564422604</v>
      </c>
      <c r="S1082" s="4" cm="1">
        <f t="array" ref="S1082">SUM(ABS(O1082:P1082/K1082-M1082:N1082/K1082))</f>
        <v>0</v>
      </c>
    </row>
    <row r="1083" spans="1:19" x14ac:dyDescent="0.3">
      <c r="A1083" s="1">
        <v>39030</v>
      </c>
      <c r="B1083" s="2">
        <v>1080</v>
      </c>
      <c r="C1083">
        <v>100.506874084472</v>
      </c>
      <c r="D1083">
        <v>56.644538879394503</v>
      </c>
      <c r="E1083" s="4">
        <f t="shared" si="182"/>
        <v>-3.2786253993267733E-3</v>
      </c>
      <c r="F1083" s="4">
        <f t="shared" si="178"/>
        <v>-3.2786253993267733E-3</v>
      </c>
      <c r="G1083" s="4">
        <f t="shared" si="183"/>
        <v>-5.2555877950740681E-3</v>
      </c>
      <c r="H1083" s="4" cm="1">
        <f t="array" ref="H1083">SUMPRODUCT(Q1082:R1082,(1+daily_ret!D1082:E1082))-1</f>
        <v>-3.2786253993268843E-3</v>
      </c>
      <c r="I1083" s="5">
        <f t="shared" si="179"/>
        <v>163.74278796868634</v>
      </c>
      <c r="J1083" s="4">
        <f>I1083/MAX(I$3:I1083)-1</f>
        <v>-5.2555877950740681E-3</v>
      </c>
      <c r="K1083" s="5">
        <f t="shared" si="184"/>
        <v>147.18251315888313</v>
      </c>
      <c r="L1083" s="4">
        <f>K1083/MAX(K$3:K1083)-1</f>
        <v>-3.2786253993267733E-3</v>
      </c>
      <c r="M1083" s="5">
        <f t="shared" si="180"/>
        <v>90.332749261285926</v>
      </c>
      <c r="N1083" s="5">
        <f t="shared" si="181"/>
        <v>56.849763897597185</v>
      </c>
      <c r="O1083" s="5">
        <f t="shared" si="176"/>
        <v>90.332749261285926</v>
      </c>
      <c r="P1083" s="5">
        <f t="shared" si="177"/>
        <v>56.849763897597185</v>
      </c>
      <c r="Q1083" s="5">
        <f t="shared" si="185"/>
        <v>0.61374647926939507</v>
      </c>
      <c r="R1083" s="5">
        <f t="shared" si="186"/>
        <v>0.38625352073060487</v>
      </c>
      <c r="S1083" s="4" cm="1">
        <f t="array" ref="S1083">SUM(ABS(O1083:P1083/K1083-M1083:N1083/K1083))</f>
        <v>0</v>
      </c>
    </row>
    <row r="1084" spans="1:19" x14ac:dyDescent="0.3">
      <c r="A1084" s="1">
        <v>39031</v>
      </c>
      <c r="B1084" s="2">
        <v>1081</v>
      </c>
      <c r="C1084">
        <v>100.55051422119099</v>
      </c>
      <c r="D1084">
        <v>56.767478942871001</v>
      </c>
      <c r="E1084" s="4">
        <f t="shared" si="182"/>
        <v>1.1048051994615449E-3</v>
      </c>
      <c r="F1084" s="4">
        <f t="shared" si="178"/>
        <v>1.1048051994615449E-3</v>
      </c>
      <c r="G1084" s="4">
        <f t="shared" si="183"/>
        <v>4.3420051729303744E-4</v>
      </c>
      <c r="H1084" s="4" cm="1">
        <f t="array" ref="H1084">SUMPRODUCT(Q1083:R1083,(1+daily_ret!D1083:E1083))-1</f>
        <v>1.1048051994615449E-3</v>
      </c>
      <c r="I1084" s="5">
        <f t="shared" si="179"/>
        <v>163.81388517192536</v>
      </c>
      <c r="J1084" s="4">
        <f>I1084/MAX(I$3:I1084)-1</f>
        <v>-4.8236692567202866E-3</v>
      </c>
      <c r="K1084" s="5">
        <f t="shared" si="184"/>
        <v>147.34512116469088</v>
      </c>
      <c r="L1084" s="4">
        <f>K1084/MAX(K$3:K1084)-1</f>
        <v>-2.1774424422533745E-3</v>
      </c>
      <c r="M1084" s="5">
        <f t="shared" si="180"/>
        <v>90.371971787743675</v>
      </c>
      <c r="N1084" s="5">
        <f t="shared" si="181"/>
        <v>56.973149376947198</v>
      </c>
      <c r="O1084" s="5">
        <f t="shared" si="176"/>
        <v>90.371971787743675</v>
      </c>
      <c r="P1084" s="5">
        <f t="shared" si="177"/>
        <v>56.973149376947198</v>
      </c>
      <c r="Q1084" s="5">
        <f t="shared" si="185"/>
        <v>0.61333535222203206</v>
      </c>
      <c r="R1084" s="5">
        <f t="shared" si="186"/>
        <v>0.38666464777796788</v>
      </c>
      <c r="S1084" s="4" cm="1">
        <f t="array" ref="S1084">SUM(ABS(O1084:P1084/K1084-M1084:N1084/K1084))</f>
        <v>0</v>
      </c>
    </row>
    <row r="1085" spans="1:19" x14ac:dyDescent="0.3">
      <c r="A1085" s="1">
        <v>39034</v>
      </c>
      <c r="B1085" s="2">
        <v>1082</v>
      </c>
      <c r="C1085">
        <v>100.797790527343</v>
      </c>
      <c r="D1085">
        <v>56.740200042724602</v>
      </c>
      <c r="E1085" s="4">
        <f t="shared" si="182"/>
        <v>1.3225225875093116E-3</v>
      </c>
      <c r="F1085" s="4">
        <f t="shared" si="178"/>
        <v>1.3225225875093116E-3</v>
      </c>
      <c r="G1085" s="4">
        <f t="shared" si="183"/>
        <v>2.4592246799259865E-3</v>
      </c>
      <c r="H1085" s="4" cm="1">
        <f t="array" ref="H1085">SUMPRODUCT(Q1084:R1084,(1+daily_ret!D1084:E1084))-1</f>
        <v>1.3225225875090896E-3</v>
      </c>
      <c r="I1085" s="5">
        <f t="shared" si="179"/>
        <v>164.21674032125472</v>
      </c>
      <c r="J1085" s="4">
        <f>I1085/MAX(I$3:I1085)-1</f>
        <v>-2.3763070632781824E-3</v>
      </c>
      <c r="K1085" s="5">
        <f t="shared" si="184"/>
        <v>147.53998841559047</v>
      </c>
      <c r="L1085" s="4">
        <f>K1085/MAX(K$3:K1085)-1</f>
        <v>-8.5779957155707187E-4</v>
      </c>
      <c r="M1085" s="5">
        <f t="shared" si="180"/>
        <v>90.594216771137667</v>
      </c>
      <c r="N1085" s="5">
        <f t="shared" si="181"/>
        <v>56.945771644452797</v>
      </c>
      <c r="O1085" s="5">
        <f t="shared" si="176"/>
        <v>90.594216771137667</v>
      </c>
      <c r="P1085" s="5">
        <f t="shared" si="177"/>
        <v>56.945771644452797</v>
      </c>
      <c r="Q1085" s="5">
        <f t="shared" si="185"/>
        <v>0.61403161098231873</v>
      </c>
      <c r="R1085" s="5">
        <f t="shared" si="186"/>
        <v>0.38596838901768116</v>
      </c>
      <c r="S1085" s="4" cm="1">
        <f t="array" ref="S1085">SUM(ABS(O1085:P1085/K1085-M1085:N1085/K1085))</f>
        <v>0</v>
      </c>
    </row>
    <row r="1086" spans="1:19" x14ac:dyDescent="0.3">
      <c r="A1086" s="1">
        <v>39035</v>
      </c>
      <c r="B1086" s="2">
        <v>1083</v>
      </c>
      <c r="C1086">
        <v>101.554244995117</v>
      </c>
      <c r="D1086">
        <v>56.856349945068303</v>
      </c>
      <c r="E1086" s="4">
        <f t="shared" si="182"/>
        <v>5.3982022637313332E-3</v>
      </c>
      <c r="F1086" s="4">
        <f t="shared" si="178"/>
        <v>5.3982022637313332E-3</v>
      </c>
      <c r="G1086" s="4">
        <f t="shared" si="183"/>
        <v>7.5046731065877559E-3</v>
      </c>
      <c r="H1086" s="4" cm="1">
        <f t="array" ref="H1086">SUMPRODUCT(Q1085:R1085,(1+daily_ret!D1085:E1085))-1</f>
        <v>5.3982022637313332E-3</v>
      </c>
      <c r="I1086" s="5">
        <f t="shared" si="179"/>
        <v>165.44913327599514</v>
      </c>
      <c r="J1086" s="4">
        <f>I1086/MAX(I$3:I1086)-1</f>
        <v>0</v>
      </c>
      <c r="K1086" s="5">
        <f t="shared" si="184"/>
        <v>148.3364391150464</v>
      </c>
      <c r="L1086" s="4">
        <f>K1086/MAX(K$3:K1086)-1</f>
        <v>0</v>
      </c>
      <c r="M1086" s="5">
        <f t="shared" si="180"/>
        <v>91.274096753352396</v>
      </c>
      <c r="N1086" s="5">
        <f t="shared" si="181"/>
        <v>57.062342361694007</v>
      </c>
      <c r="O1086" s="5">
        <f t="shared" si="176"/>
        <v>91.274096753352396</v>
      </c>
      <c r="P1086" s="5">
        <f t="shared" si="177"/>
        <v>57.062342361694007</v>
      </c>
      <c r="Q1086" s="5">
        <f t="shared" si="185"/>
        <v>0.61531810590762703</v>
      </c>
      <c r="R1086" s="5">
        <f t="shared" si="186"/>
        <v>0.38468189409237297</v>
      </c>
      <c r="S1086" s="4" cm="1">
        <f t="array" ref="S1086">SUM(ABS(O1086:P1086/K1086-M1086:N1086/K1086))</f>
        <v>0</v>
      </c>
    </row>
    <row r="1087" spans="1:19" x14ac:dyDescent="0.3">
      <c r="A1087" s="1">
        <v>39036</v>
      </c>
      <c r="B1087" s="2">
        <v>1084</v>
      </c>
      <c r="C1087">
        <v>101.84522247314401</v>
      </c>
      <c r="D1087">
        <v>56.699226379394503</v>
      </c>
      <c r="E1087" s="4">
        <f t="shared" si="182"/>
        <v>6.9995975133818611E-4</v>
      </c>
      <c r="F1087" s="4">
        <f t="shared" si="178"/>
        <v>6.9995975133818611E-4</v>
      </c>
      <c r="G1087" s="4">
        <f t="shared" si="183"/>
        <v>2.8652419014190134E-3</v>
      </c>
      <c r="H1087" s="4" cm="1">
        <f t="array" ref="H1087">SUMPRODUCT(Q1086:R1086,(1+daily_ret!D1086:E1086))-1</f>
        <v>6.9995975133840815E-4</v>
      </c>
      <c r="I1087" s="5">
        <f t="shared" si="179"/>
        <v>165.92318506521099</v>
      </c>
      <c r="J1087" s="4">
        <f>I1087/MAX(I$3:I1087)-1</f>
        <v>0</v>
      </c>
      <c r="K1087" s="5">
        <f t="shared" si="184"/>
        <v>148.44026865208377</v>
      </c>
      <c r="L1087" s="4">
        <f>K1087/MAX(K$3:K1087)-1</f>
        <v>0</v>
      </c>
      <c r="M1087" s="5">
        <f t="shared" si="180"/>
        <v>91.535619119884288</v>
      </c>
      <c r="N1087" s="5">
        <f t="shared" si="181"/>
        <v>56.904649532199485</v>
      </c>
      <c r="O1087" s="5">
        <f t="shared" si="176"/>
        <v>91.535619119884288</v>
      </c>
      <c r="P1087" s="5">
        <f t="shared" si="177"/>
        <v>56.904649532199485</v>
      </c>
      <c r="Q1087" s="5">
        <f t="shared" si="185"/>
        <v>0.61664951128879086</v>
      </c>
      <c r="R1087" s="5">
        <f t="shared" si="186"/>
        <v>0.38335048871120908</v>
      </c>
      <c r="S1087" s="4" cm="1">
        <f t="array" ref="S1087">SUM(ABS(O1087:P1087/K1087-M1087:N1087/K1087))</f>
        <v>0</v>
      </c>
    </row>
    <row r="1088" spans="1:19" x14ac:dyDescent="0.3">
      <c r="A1088" s="1">
        <v>39037</v>
      </c>
      <c r="B1088" s="2">
        <v>1085</v>
      </c>
      <c r="C1088">
        <v>102.10708618164</v>
      </c>
      <c r="D1088">
        <v>56.5557441711425</v>
      </c>
      <c r="E1088" s="4">
        <f t="shared" si="182"/>
        <v>6.1542384584400978E-4</v>
      </c>
      <c r="F1088" s="4">
        <f t="shared" si="178"/>
        <v>6.1542384584400978E-4</v>
      </c>
      <c r="G1088" s="4">
        <f t="shared" si="183"/>
        <v>2.5711928565430586E-3</v>
      </c>
      <c r="H1088" s="4" cm="1">
        <f t="array" ref="H1088">SUMPRODUCT(Q1087:R1087,(1+daily_ret!D1087:E1087))-1</f>
        <v>6.1542384584378773E-4</v>
      </c>
      <c r="I1088" s="5">
        <f t="shared" si="179"/>
        <v>166.34980557338554</v>
      </c>
      <c r="J1088" s="4">
        <f>I1088/MAX(I$3:I1088)-1</f>
        <v>0</v>
      </c>
      <c r="K1088" s="5">
        <f t="shared" si="184"/>
        <v>148.53162233309575</v>
      </c>
      <c r="L1088" s="4">
        <f>K1088/MAX(K$3:K1088)-1</f>
        <v>0</v>
      </c>
      <c r="M1088" s="5">
        <f t="shared" si="180"/>
        <v>91.770974849884595</v>
      </c>
      <c r="N1088" s="5">
        <f t="shared" si="181"/>
        <v>56.760647483211152</v>
      </c>
      <c r="O1088" s="5">
        <f t="shared" si="176"/>
        <v>91.770974849884595</v>
      </c>
      <c r="P1088" s="5">
        <f t="shared" si="177"/>
        <v>56.760647483211152</v>
      </c>
      <c r="Q1088" s="5">
        <f t="shared" si="185"/>
        <v>0.61785479353399764</v>
      </c>
      <c r="R1088" s="5">
        <f t="shared" si="186"/>
        <v>0.38214520646600225</v>
      </c>
      <c r="S1088" s="4" cm="1">
        <f t="array" ref="S1088">SUM(ABS(O1088:P1088/K1088-M1088:N1088/K1088))</f>
        <v>0</v>
      </c>
    </row>
    <row r="1089" spans="1:19" x14ac:dyDescent="0.3">
      <c r="A1089" s="1">
        <v>39038</v>
      </c>
      <c r="B1089" s="2">
        <v>1086</v>
      </c>
      <c r="C1089">
        <v>102.136169433593</v>
      </c>
      <c r="D1089">
        <v>56.760673522949197</v>
      </c>
      <c r="E1089" s="4">
        <f t="shared" si="182"/>
        <v>1.5606846683919873E-3</v>
      </c>
      <c r="F1089" s="4">
        <f t="shared" si="178"/>
        <v>1.5606846683919873E-3</v>
      </c>
      <c r="G1089" s="4">
        <f t="shared" si="183"/>
        <v>2.8483088726338757E-4</v>
      </c>
      <c r="H1089" s="4" cm="1">
        <f t="array" ref="H1089">SUMPRODUCT(Q1088:R1088,(1+daily_ret!D1088:E1088))-1</f>
        <v>1.5606846683919873E-3</v>
      </c>
      <c r="I1089" s="5">
        <f t="shared" si="179"/>
        <v>166.3971871361031</v>
      </c>
      <c r="J1089" s="4">
        <f>I1089/MAX(I$3:I1089)-1</f>
        <v>0</v>
      </c>
      <c r="K1089" s="5">
        <f t="shared" si="184"/>
        <v>148.76343335884241</v>
      </c>
      <c r="L1089" s="4">
        <f>K1089/MAX(K$3:K1089)-1</f>
        <v>0</v>
      </c>
      <c r="M1089" s="5">
        <f t="shared" si="180"/>
        <v>91.797114058076119</v>
      </c>
      <c r="N1089" s="5">
        <f t="shared" si="181"/>
        <v>56.966319300766301</v>
      </c>
      <c r="O1089" s="5">
        <f t="shared" si="176"/>
        <v>91.797114058076119</v>
      </c>
      <c r="P1089" s="5">
        <f t="shared" si="177"/>
        <v>56.966319300766301</v>
      </c>
      <c r="Q1089" s="5">
        <f t="shared" si="185"/>
        <v>0.61706772951822142</v>
      </c>
      <c r="R1089" s="5">
        <f t="shared" si="186"/>
        <v>0.38293227048177869</v>
      </c>
      <c r="S1089" s="4" cm="1">
        <f t="array" ref="S1089">SUM(ABS(O1089:P1089/K1089-M1089:N1089/K1089))</f>
        <v>0</v>
      </c>
    </row>
    <row r="1090" spans="1:19" x14ac:dyDescent="0.3">
      <c r="A1090" s="1">
        <v>39041</v>
      </c>
      <c r="B1090" s="2">
        <v>1087</v>
      </c>
      <c r="C1090">
        <v>102.19435119628901</v>
      </c>
      <c r="D1090">
        <v>56.794822692871001</v>
      </c>
      <c r="E1090" s="4">
        <f t="shared" si="182"/>
        <v>5.8189719127565986E-4</v>
      </c>
      <c r="F1090" s="4">
        <f t="shared" si="178"/>
        <v>5.8189719127565986E-4</v>
      </c>
      <c r="G1090" s="4">
        <f t="shared" si="183"/>
        <v>5.6964895999800369E-4</v>
      </c>
      <c r="H1090" s="4" cm="1">
        <f t="array" ref="H1090">SUMPRODUCT(Q1089:R1089,(1+daily_ret!D1089:E1089))-1</f>
        <v>5.8189719127565986E-4</v>
      </c>
      <c r="I1090" s="5">
        <f t="shared" si="179"/>
        <v>166.49197512070177</v>
      </c>
      <c r="J1090" s="4">
        <f>I1090/MAX(I$3:I1090)-1</f>
        <v>0</v>
      </c>
      <c r="K1090" s="5">
        <f t="shared" si="184"/>
        <v>148.84999838287845</v>
      </c>
      <c r="L1090" s="4">
        <f>K1090/MAX(K$3:K1090)-1</f>
        <v>0</v>
      </c>
      <c r="M1090" s="5">
        <f t="shared" si="180"/>
        <v>91.849406188630098</v>
      </c>
      <c r="N1090" s="5">
        <f t="shared" si="181"/>
        <v>57.000592194248348</v>
      </c>
      <c r="O1090" s="5">
        <f t="shared" si="176"/>
        <v>91.849406188630098</v>
      </c>
      <c r="P1090" s="5">
        <f t="shared" si="177"/>
        <v>57.000592194248348</v>
      </c>
      <c r="Q1090" s="5">
        <f t="shared" si="185"/>
        <v>0.61706017592537055</v>
      </c>
      <c r="R1090" s="5">
        <f t="shared" si="186"/>
        <v>0.3829398240746294</v>
      </c>
      <c r="S1090" s="4" cm="1">
        <f t="array" ref="S1090">SUM(ABS(O1090:P1090/K1090-M1090:N1090/K1090))</f>
        <v>0</v>
      </c>
    </row>
    <row r="1091" spans="1:19" x14ac:dyDescent="0.3">
      <c r="A1091" s="1">
        <v>39042</v>
      </c>
      <c r="B1091" s="2">
        <v>1088</v>
      </c>
      <c r="C1091">
        <v>102.296188354492</v>
      </c>
      <c r="D1091">
        <v>56.876796722412102</v>
      </c>
      <c r="E1091" s="4">
        <f t="shared" si="182"/>
        <v>1.167614358091873E-3</v>
      </c>
      <c r="F1091" s="4">
        <f t="shared" si="178"/>
        <v>1.167614358091873E-3</v>
      </c>
      <c r="G1091" s="4">
        <f t="shared" si="183"/>
        <v>9.9650476773804897E-4</v>
      </c>
      <c r="H1091" s="4" cm="1">
        <f t="array" ref="H1091">SUMPRODUCT(Q1090:R1090,(1+daily_ret!D1090:E1090))-1</f>
        <v>1.167614358091873E-3</v>
      </c>
      <c r="I1091" s="5">
        <f t="shared" si="179"/>
        <v>166.65788516769967</v>
      </c>
      <c r="J1091" s="4">
        <f>I1091/MAX(I$3:I1091)-1</f>
        <v>0</v>
      </c>
      <c r="K1091" s="5">
        <f t="shared" si="184"/>
        <v>149.02379777819226</v>
      </c>
      <c r="L1091" s="4">
        <f>K1091/MAX(K$3:K1091)-1</f>
        <v>0</v>
      </c>
      <c r="M1091" s="5">
        <f t="shared" si="180"/>
        <v>91.94093455981097</v>
      </c>
      <c r="N1091" s="5">
        <f t="shared" si="181"/>
        <v>57.082863218381291</v>
      </c>
      <c r="O1091" s="5">
        <f t="shared" ref="O1091:O1154" si="187">IF(MOD($B1091,$V$4)=0,$K1091*V$2,M1091)</f>
        <v>91.94093455981097</v>
      </c>
      <c r="P1091" s="5">
        <f t="shared" ref="P1091:P1154" si="188">IF(MOD($B1091,$V$4)=0,$K1091*W$2,N1091)</f>
        <v>57.082863218381291</v>
      </c>
      <c r="Q1091" s="5">
        <f t="shared" si="185"/>
        <v>0.61695471415012726</v>
      </c>
      <c r="R1091" s="5">
        <f t="shared" si="186"/>
        <v>0.3830452858498728</v>
      </c>
      <c r="S1091" s="4" cm="1">
        <f t="array" ref="S1091">SUM(ABS(O1091:P1091/K1091-M1091:N1091/K1091))</f>
        <v>0</v>
      </c>
    </row>
    <row r="1092" spans="1:19" x14ac:dyDescent="0.3">
      <c r="A1092" s="1">
        <v>39043</v>
      </c>
      <c r="B1092" s="2">
        <v>1089</v>
      </c>
      <c r="C1092">
        <v>102.49983215332</v>
      </c>
      <c r="D1092">
        <v>56.965644836425703</v>
      </c>
      <c r="E1092" s="4">
        <f t="shared" si="182"/>
        <v>1.8265493949178868E-3</v>
      </c>
      <c r="F1092" s="4">
        <f t="shared" ref="F1092:F1155" si="189">(1+E1092)*(1-S1092*$V$5)-1</f>
        <v>1.8265493949178868E-3</v>
      </c>
      <c r="G1092" s="4">
        <f t="shared" si="183"/>
        <v>1.9907271434425056E-3</v>
      </c>
      <c r="H1092" s="4" cm="1">
        <f t="array" ref="H1092">SUMPRODUCT(Q1091:R1091,(1+daily_ret!D1091:E1091))-1</f>
        <v>1.8265493949181089E-3</v>
      </c>
      <c r="I1092" s="5">
        <f t="shared" ref="I1092:I1155" si="190">I1091*C1092/C1091</f>
        <v>166.98965554337173</v>
      </c>
      <c r="J1092" s="4">
        <f>I1092/MAX(I$3:I1092)-1</f>
        <v>0</v>
      </c>
      <c r="K1092" s="5">
        <f t="shared" si="184"/>
        <v>149.29599710585239</v>
      </c>
      <c r="L1092" s="4">
        <f>K1092/MAX(K$3:K1092)-1</f>
        <v>0</v>
      </c>
      <c r="M1092" s="5">
        <f t="shared" ref="M1092:M1155" si="191">O1091*C1092/C1091</f>
        <v>92.123963873832651</v>
      </c>
      <c r="N1092" s="5">
        <f t="shared" ref="N1092:N1155" si="192">P1091*D1092/D1091</f>
        <v>57.172033232019757</v>
      </c>
      <c r="O1092" s="5">
        <f t="shared" si="187"/>
        <v>92.123963873832651</v>
      </c>
      <c r="P1092" s="5">
        <f t="shared" si="188"/>
        <v>57.172033232019757</v>
      </c>
      <c r="Q1092" s="5">
        <f t="shared" si="185"/>
        <v>0.61705581971173562</v>
      </c>
      <c r="R1092" s="5">
        <f t="shared" si="186"/>
        <v>0.38294418028826455</v>
      </c>
      <c r="S1092" s="4" cm="1">
        <f t="array" ref="S1092">SUM(ABS(O1092:P1092/K1092-M1092:N1092/K1092))</f>
        <v>0</v>
      </c>
    </row>
    <row r="1093" spans="1:19" x14ac:dyDescent="0.3">
      <c r="A1093" s="1">
        <v>39045</v>
      </c>
      <c r="B1093" s="2">
        <v>1090</v>
      </c>
      <c r="C1093">
        <v>102.085250854492</v>
      </c>
      <c r="D1093">
        <v>57.027111053466797</v>
      </c>
      <c r="E1093" s="4">
        <f t="shared" ref="E1093:E1156" si="193">K1093/K1092-1</f>
        <v>-2.0826083499679848E-3</v>
      </c>
      <c r="F1093" s="4">
        <f t="shared" si="189"/>
        <v>-2.0826083499679848E-3</v>
      </c>
      <c r="G1093" s="4">
        <f t="shared" ref="G1093:G1156" si="194">I1093/I1092-1</f>
        <v>-4.0447022216374418E-3</v>
      </c>
      <c r="H1093" s="4" cm="1">
        <f t="array" ref="H1093">SUMPRODUCT(Q1092:R1092,(1+daily_ret!D1092:E1092))-1</f>
        <v>-2.0826083499679848E-3</v>
      </c>
      <c r="I1093" s="5">
        <f t="shared" si="190"/>
        <v>166.31423211260497</v>
      </c>
      <c r="J1093" s="4">
        <f>I1093/MAX(I$3:I1093)-1</f>
        <v>-4.0447022216374418E-3</v>
      </c>
      <c r="K1093" s="5">
        <f t="shared" ref="K1093:K1156" si="195">SUM(M1093:N1093)</f>
        <v>148.98507201566295</v>
      </c>
      <c r="L1093" s="4">
        <f>K1093/MAX(K$3:K1093)-1</f>
        <v>-2.0826083499679848E-3</v>
      </c>
      <c r="M1093" s="5">
        <f t="shared" si="191"/>
        <v>91.751349872486117</v>
      </c>
      <c r="N1093" s="5">
        <f t="shared" si="192"/>
        <v>57.233722143176834</v>
      </c>
      <c r="O1093" s="5">
        <f t="shared" si="187"/>
        <v>91.751349872486117</v>
      </c>
      <c r="P1093" s="5">
        <f t="shared" si="188"/>
        <v>57.233722143176834</v>
      </c>
      <c r="Q1093" s="5">
        <f t="shared" ref="Q1093:Q1156" si="196">O1093/$K1093</f>
        <v>0.61584257154864619</v>
      </c>
      <c r="R1093" s="5">
        <f t="shared" ref="R1093:R1156" si="197">P1093/$K1093</f>
        <v>0.38415742845135381</v>
      </c>
      <c r="S1093" s="4" cm="1">
        <f t="array" ref="S1093">SUM(ABS(O1093:P1093/K1093-M1093:N1093/K1093))</f>
        <v>0</v>
      </c>
    </row>
    <row r="1094" spans="1:19" x14ac:dyDescent="0.3">
      <c r="A1094" s="1">
        <v>39048</v>
      </c>
      <c r="B1094" s="2">
        <v>1091</v>
      </c>
      <c r="C1094">
        <v>100.681419372558</v>
      </c>
      <c r="D1094">
        <v>57.081741333007798</v>
      </c>
      <c r="E1094" s="4">
        <f t="shared" si="193"/>
        <v>-8.1007848395809878E-3</v>
      </c>
      <c r="F1094" s="4">
        <f t="shared" si="189"/>
        <v>-8.1007848395809878E-3</v>
      </c>
      <c r="G1094" s="4">
        <f t="shared" si="194"/>
        <v>-1.3751560290868658E-2</v>
      </c>
      <c r="H1094" s="4" cm="1">
        <f t="array" ref="H1094">SUMPRODUCT(Q1093:R1093,(1+daily_ret!D1093:E1093))-1</f>
        <v>-8.1007848395810989E-3</v>
      </c>
      <c r="I1094" s="5">
        <f t="shared" si="190"/>
        <v>164.02715192247896</v>
      </c>
      <c r="J1094" s="4">
        <f>I1094/MAX(I$3:I1094)-1</f>
        <v>-1.7740641546046709E-2</v>
      </c>
      <c r="K1094" s="5">
        <f t="shared" si="195"/>
        <v>147.77817600295458</v>
      </c>
      <c r="L1094" s="4">
        <f>K1094/MAX(K$3:K1094)-1</f>
        <v>-1.0166522427400793E-2</v>
      </c>
      <c r="M1094" s="5">
        <f t="shared" si="191"/>
        <v>90.489625652946032</v>
      </c>
      <c r="N1094" s="5">
        <f t="shared" si="192"/>
        <v>57.288550350008535</v>
      </c>
      <c r="O1094" s="5">
        <f t="shared" si="187"/>
        <v>90.489625652946032</v>
      </c>
      <c r="P1094" s="5">
        <f t="shared" si="188"/>
        <v>57.288550350008535</v>
      </c>
      <c r="Q1094" s="5">
        <f t="shared" si="196"/>
        <v>0.61233416259743823</v>
      </c>
      <c r="R1094" s="5">
        <f t="shared" si="197"/>
        <v>0.38766583740256172</v>
      </c>
      <c r="S1094" s="4" cm="1">
        <f t="array" ref="S1094">SUM(ABS(O1094:P1094/K1094-M1094:N1094/K1094))</f>
        <v>0</v>
      </c>
    </row>
    <row r="1095" spans="1:19" x14ac:dyDescent="0.3">
      <c r="A1095" s="1">
        <v>39049</v>
      </c>
      <c r="B1095" s="2">
        <v>1092</v>
      </c>
      <c r="C1095">
        <v>101.11785125732401</v>
      </c>
      <c r="D1095">
        <v>57.184196472167898</v>
      </c>
      <c r="E1095" s="4">
        <f t="shared" si="193"/>
        <v>3.3501498244803418E-3</v>
      </c>
      <c r="F1095" s="4">
        <f t="shared" si="189"/>
        <v>3.3501498244803418E-3</v>
      </c>
      <c r="G1095" s="4">
        <f t="shared" si="194"/>
        <v>4.3347808114528874E-3</v>
      </c>
      <c r="H1095" s="4" cm="1">
        <f t="array" ref="H1095">SUMPRODUCT(Q1094:R1094,(1+daily_ret!D1094:E1094))-1</f>
        <v>3.3501498244805639E-3</v>
      </c>
      <c r="I1095" s="5">
        <f t="shared" si="190"/>
        <v>164.73817367318981</v>
      </c>
      <c r="J1095" s="4">
        <f>I1095/MAX(I$3:I1095)-1</f>
        <v>-1.3482762527150416E-2</v>
      </c>
      <c r="K1095" s="5">
        <f t="shared" si="195"/>
        <v>148.27325503335291</v>
      </c>
      <c r="L1095" s="4">
        <f>K1095/MAX(K$3:K1095)-1</f>
        <v>-6.8504319762461297E-3</v>
      </c>
      <c r="M1095" s="5">
        <f t="shared" si="191"/>
        <v>90.881878345861978</v>
      </c>
      <c r="N1095" s="5">
        <f t="shared" si="192"/>
        <v>57.391376687490933</v>
      </c>
      <c r="O1095" s="5">
        <f t="shared" si="187"/>
        <v>90.881878345861978</v>
      </c>
      <c r="P1095" s="5">
        <f t="shared" si="188"/>
        <v>57.391376687490933</v>
      </c>
      <c r="Q1095" s="5">
        <f t="shared" si="196"/>
        <v>0.61293507264960767</v>
      </c>
      <c r="R1095" s="5">
        <f t="shared" si="197"/>
        <v>0.38706492735039227</v>
      </c>
      <c r="S1095" s="4" cm="1">
        <f t="array" ref="S1095">SUM(ABS(O1095:P1095/K1095-M1095:N1095/K1095))</f>
        <v>0</v>
      </c>
    </row>
    <row r="1096" spans="1:19" x14ac:dyDescent="0.3">
      <c r="A1096" s="1">
        <v>39050</v>
      </c>
      <c r="B1096" s="2">
        <v>1093</v>
      </c>
      <c r="C1096">
        <v>102.172523498535</v>
      </c>
      <c r="D1096">
        <v>57.115917205810497</v>
      </c>
      <c r="E1096" s="4">
        <f t="shared" si="193"/>
        <v>5.9308273625096053E-3</v>
      </c>
      <c r="F1096" s="4">
        <f t="shared" si="189"/>
        <v>5.9308273625096053E-3</v>
      </c>
      <c r="G1096" s="4">
        <f t="shared" si="194"/>
        <v>1.0430129083015105E-2</v>
      </c>
      <c r="H1096" s="4" cm="1">
        <f t="array" ref="H1096">SUMPRODUCT(Q1095:R1095,(1+daily_ret!D1095:E1095))-1</f>
        <v>5.9308273625093832E-3</v>
      </c>
      <c r="I1096" s="5">
        <f t="shared" si="190"/>
        <v>166.45641408950132</v>
      </c>
      <c r="J1096" s="4">
        <f>I1096/MAX(I$3:I1096)-1</f>
        <v>-3.1932603976891905E-3</v>
      </c>
      <c r="K1096" s="5">
        <f t="shared" si="195"/>
        <v>149.15263811143308</v>
      </c>
      <c r="L1096" s="4">
        <f>K1096/MAX(K$3:K1096)-1</f>
        <v>-9.6023334314632169E-4</v>
      </c>
      <c r="M1096" s="5">
        <f t="shared" si="191"/>
        <v>91.829788068316191</v>
      </c>
      <c r="N1096" s="5">
        <f t="shared" si="192"/>
        <v>57.322850043116901</v>
      </c>
      <c r="O1096" s="5">
        <f t="shared" si="187"/>
        <v>91.829788068316191</v>
      </c>
      <c r="P1096" s="5">
        <f t="shared" si="188"/>
        <v>57.322850043116901</v>
      </c>
      <c r="Q1096" s="5">
        <f t="shared" si="196"/>
        <v>0.61567659299267274</v>
      </c>
      <c r="R1096" s="5">
        <f t="shared" si="197"/>
        <v>0.38432340700732737</v>
      </c>
      <c r="S1096" s="4" cm="1">
        <f t="array" ref="S1096">SUM(ABS(O1096:P1096/K1096-M1096:N1096/K1096))</f>
        <v>0</v>
      </c>
    </row>
    <row r="1097" spans="1:19" x14ac:dyDescent="0.3">
      <c r="A1097" s="1">
        <v>39051</v>
      </c>
      <c r="B1097" s="2">
        <v>1094</v>
      </c>
      <c r="C1097">
        <v>102.21620941162099</v>
      </c>
      <c r="D1097">
        <v>57.41646194458</v>
      </c>
      <c r="E1097" s="4">
        <f t="shared" si="193"/>
        <v>2.2855599168642993E-3</v>
      </c>
      <c r="F1097" s="4">
        <f t="shared" si="189"/>
        <v>2.2855599168642993E-3</v>
      </c>
      <c r="G1097" s="4">
        <f t="shared" si="194"/>
        <v>4.2757007060356678E-4</v>
      </c>
      <c r="H1097" s="4" cm="1">
        <f t="array" ref="H1097">SUMPRODUCT(Q1096:R1096,(1+daily_ret!D1096:E1096))-1</f>
        <v>2.2855599168642993E-3</v>
      </c>
      <c r="I1097" s="5">
        <f t="shared" si="190"/>
        <v>166.52758587022598</v>
      </c>
      <c r="J1097" s="4">
        <f>I1097/MAX(I$3:I1097)-1</f>
        <v>-2.7670556696594018E-3</v>
      </c>
      <c r="K1097" s="5">
        <f t="shared" si="195"/>
        <v>149.49353540259514</v>
      </c>
      <c r="L1097" s="4">
        <f>K1097/MAX(K$3:K1097)-1</f>
        <v>0</v>
      </c>
      <c r="M1097" s="5">
        <f t="shared" si="191"/>
        <v>91.869051737284053</v>
      </c>
      <c r="N1097" s="5">
        <f t="shared" si="192"/>
        <v>57.624483665311089</v>
      </c>
      <c r="O1097" s="5">
        <f t="shared" si="187"/>
        <v>91.869051737284053</v>
      </c>
      <c r="P1097" s="5">
        <f t="shared" si="188"/>
        <v>57.624483665311089</v>
      </c>
      <c r="Q1097" s="5">
        <f t="shared" si="196"/>
        <v>0.61453528067200458</v>
      </c>
      <c r="R1097" s="5">
        <f t="shared" si="197"/>
        <v>0.38546471932799548</v>
      </c>
      <c r="S1097" s="4" cm="1">
        <f t="array" ref="S1097">SUM(ABS(O1097:P1097/K1097-M1097:N1097/K1097))</f>
        <v>0</v>
      </c>
    </row>
    <row r="1098" spans="1:19" x14ac:dyDescent="0.3">
      <c r="A1098" s="1">
        <v>39052</v>
      </c>
      <c r="B1098" s="2">
        <v>1095</v>
      </c>
      <c r="C1098">
        <v>101.99069213867099</v>
      </c>
      <c r="D1098">
        <v>57.549495697021399</v>
      </c>
      <c r="E1098" s="4">
        <f t="shared" si="193"/>
        <v>-4.6271458213842376E-4</v>
      </c>
      <c r="F1098" s="4">
        <f t="shared" si="189"/>
        <v>-4.6271458213842376E-4</v>
      </c>
      <c r="G1098" s="4">
        <f t="shared" si="194"/>
        <v>-2.2062770107416085E-3</v>
      </c>
      <c r="H1098" s="4" cm="1">
        <f t="array" ref="H1098">SUMPRODUCT(Q1097:R1097,(1+daily_ret!D1097:E1097))-1</f>
        <v>-4.6271458213831274E-4</v>
      </c>
      <c r="I1098" s="5">
        <f t="shared" si="190"/>
        <v>166.1601798858662</v>
      </c>
      <c r="J1098" s="4">
        <f>I1098/MAX(I$3:I1098)-1</f>
        <v>-4.9672277890895344E-3</v>
      </c>
      <c r="K1098" s="5">
        <f t="shared" si="195"/>
        <v>149.42436256382894</v>
      </c>
      <c r="L1098" s="4">
        <f>K1098/MAX(K$3:K1098)-1</f>
        <v>-4.6271458213842376E-4</v>
      </c>
      <c r="M1098" s="5">
        <f t="shared" si="191"/>
        <v>91.66636316043747</v>
      </c>
      <c r="N1098" s="5">
        <f t="shared" si="192"/>
        <v>57.757999403391466</v>
      </c>
      <c r="O1098" s="5">
        <f t="shared" si="187"/>
        <v>91.66636316043747</v>
      </c>
      <c r="P1098" s="5">
        <f t="shared" si="188"/>
        <v>57.757999403391466</v>
      </c>
      <c r="Q1098" s="5">
        <f t="shared" si="196"/>
        <v>0.61346330402634819</v>
      </c>
      <c r="R1098" s="5">
        <f t="shared" si="197"/>
        <v>0.38653669597365181</v>
      </c>
      <c r="S1098" s="4" cm="1">
        <f t="array" ref="S1098">SUM(ABS(O1098:P1098/K1098-M1098:N1098/K1098))</f>
        <v>0</v>
      </c>
    </row>
    <row r="1099" spans="1:19" x14ac:dyDescent="0.3">
      <c r="A1099" s="1">
        <v>39055</v>
      </c>
      <c r="B1099" s="2">
        <v>1096</v>
      </c>
      <c r="C1099">
        <v>102.768997192382</v>
      </c>
      <c r="D1099">
        <v>57.542644500732401</v>
      </c>
      <c r="E1099" s="4">
        <f t="shared" si="193"/>
        <v>4.63540645917071E-3</v>
      </c>
      <c r="F1099" s="4">
        <f t="shared" si="189"/>
        <v>4.63540645917071E-3</v>
      </c>
      <c r="G1099" s="4">
        <f t="shared" si="194"/>
        <v>7.6311380714308985E-3</v>
      </c>
      <c r="H1099" s="4" cm="1">
        <f t="array" ref="H1099">SUMPRODUCT(Q1098:R1098,(1+daily_ret!D1098:E1098))-1</f>
        <v>4.63540645917071E-3</v>
      </c>
      <c r="I1099" s="5">
        <f t="shared" si="190"/>
        <v>167.42817116054906</v>
      </c>
      <c r="J1099" s="4">
        <f>I1099/MAX(I$3:I1099)-1</f>
        <v>0</v>
      </c>
      <c r="K1099" s="5">
        <f t="shared" si="195"/>
        <v>150.11700521921478</v>
      </c>
      <c r="L1099" s="4">
        <f>K1099/MAX(K$3:K1099)-1</f>
        <v>0</v>
      </c>
      <c r="M1099" s="5">
        <f t="shared" si="191"/>
        <v>92.365881834220701</v>
      </c>
      <c r="N1099" s="5">
        <f t="shared" si="192"/>
        <v>57.751123384994088</v>
      </c>
      <c r="O1099" s="5">
        <f t="shared" si="187"/>
        <v>92.365881834220701</v>
      </c>
      <c r="P1099" s="5">
        <f t="shared" si="188"/>
        <v>57.751123384994088</v>
      </c>
      <c r="Q1099" s="5">
        <f t="shared" si="196"/>
        <v>0.61529259592768637</v>
      </c>
      <c r="R1099" s="5">
        <f t="shared" si="197"/>
        <v>0.38470740407231374</v>
      </c>
      <c r="S1099" s="4" cm="1">
        <f t="array" ref="S1099">SUM(ABS(O1099:P1099/K1099-M1099:N1099/K1099))</f>
        <v>0</v>
      </c>
    </row>
    <row r="1100" spans="1:19" x14ac:dyDescent="0.3">
      <c r="A1100" s="1">
        <v>39056</v>
      </c>
      <c r="B1100" s="2">
        <v>1097</v>
      </c>
      <c r="C1100">
        <v>103.21263885498</v>
      </c>
      <c r="D1100">
        <v>57.467212677001903</v>
      </c>
      <c r="E1100" s="4">
        <f t="shared" si="193"/>
        <v>2.1518383084926374E-3</v>
      </c>
      <c r="F1100" s="4">
        <f t="shared" si="189"/>
        <v>2.1518383084926374E-3</v>
      </c>
      <c r="G1100" s="4">
        <f t="shared" si="194"/>
        <v>4.316882276933276E-3</v>
      </c>
      <c r="H1100" s="4" cm="1">
        <f t="array" ref="H1100">SUMPRODUCT(Q1099:R1099,(1+daily_ret!D1099:E1099))-1</f>
        <v>2.1518383084926374E-3</v>
      </c>
      <c r="I1100" s="5">
        <f t="shared" si="190"/>
        <v>168.15093886529138</v>
      </c>
      <c r="J1100" s="4">
        <f>I1100/MAX(I$3:I1100)-1</f>
        <v>0</v>
      </c>
      <c r="K1100" s="5">
        <f t="shared" si="195"/>
        <v>150.44003274180167</v>
      </c>
      <c r="L1100" s="4">
        <f>K1100/MAX(K$3:K1100)-1</f>
        <v>0</v>
      </c>
      <c r="M1100" s="5">
        <f t="shared" si="191"/>
        <v>92.764614472504164</v>
      </c>
      <c r="N1100" s="5">
        <f t="shared" si="192"/>
        <v>57.675418269297509</v>
      </c>
      <c r="O1100" s="5">
        <f t="shared" si="187"/>
        <v>92.764614472504164</v>
      </c>
      <c r="P1100" s="5">
        <f t="shared" si="188"/>
        <v>57.675418269297509</v>
      </c>
      <c r="Q1100" s="5">
        <f t="shared" si="196"/>
        <v>0.61662187106616029</v>
      </c>
      <c r="R1100" s="5">
        <f t="shared" si="197"/>
        <v>0.38337812893383971</v>
      </c>
      <c r="S1100" s="4" cm="1">
        <f t="array" ref="S1100">SUM(ABS(O1100:P1100/K1100-M1100:N1100/K1100))</f>
        <v>0</v>
      </c>
    </row>
    <row r="1101" spans="1:19" x14ac:dyDescent="0.3">
      <c r="A1101" s="1">
        <v>39057</v>
      </c>
      <c r="B1101" s="2">
        <v>1098</v>
      </c>
      <c r="C1101">
        <v>103.12538146972599</v>
      </c>
      <c r="D1101">
        <v>57.378105163574197</v>
      </c>
      <c r="E1101" s="4">
        <f t="shared" si="193"/>
        <v>-1.115759093281099E-3</v>
      </c>
      <c r="F1101" s="4">
        <f t="shared" si="189"/>
        <v>-1.115759093281099E-3</v>
      </c>
      <c r="G1101" s="4">
        <f t="shared" si="194"/>
        <v>-8.4541376155111703E-4</v>
      </c>
      <c r="H1101" s="4" cm="1">
        <f t="array" ref="H1101">SUMPRODUCT(Q1100:R1100,(1+daily_ret!D1100:E1100))-1</f>
        <v>-1.115759093281099E-3</v>
      </c>
      <c r="I1101" s="5">
        <f t="shared" si="190"/>
        <v>168.00878174755692</v>
      </c>
      <c r="J1101" s="4">
        <f>I1101/MAX(I$3:I1101)-1</f>
        <v>-8.4541376155111703E-4</v>
      </c>
      <c r="K1101" s="5">
        <f t="shared" si="195"/>
        <v>150.2721779072765</v>
      </c>
      <c r="L1101" s="4">
        <f>K1101/MAX(K$3:K1101)-1</f>
        <v>-1.115759093281099E-3</v>
      </c>
      <c r="M1101" s="5">
        <f t="shared" si="191"/>
        <v>92.686189990844127</v>
      </c>
      <c r="N1101" s="5">
        <f t="shared" si="192"/>
        <v>57.58598791643238</v>
      </c>
      <c r="O1101" s="5">
        <f t="shared" si="187"/>
        <v>92.686189990844127</v>
      </c>
      <c r="P1101" s="5">
        <f t="shared" si="188"/>
        <v>57.58598791643238</v>
      </c>
      <c r="Q1101" s="5">
        <f t="shared" si="196"/>
        <v>0.61678875811618927</v>
      </c>
      <c r="R1101" s="5">
        <f t="shared" si="197"/>
        <v>0.38321124188381078</v>
      </c>
      <c r="S1101" s="4" cm="1">
        <f t="array" ref="S1101">SUM(ABS(O1101:P1101/K1101-M1101:N1101/K1101))</f>
        <v>0</v>
      </c>
    </row>
    <row r="1102" spans="1:19" x14ac:dyDescent="0.3">
      <c r="A1102" s="1">
        <v>39058</v>
      </c>
      <c r="B1102" s="2">
        <v>1099</v>
      </c>
      <c r="C1102">
        <v>102.67437744140599</v>
      </c>
      <c r="D1102">
        <v>57.357517242431598</v>
      </c>
      <c r="E1102" s="4">
        <f t="shared" si="193"/>
        <v>-2.8349375322748172E-3</v>
      </c>
      <c r="F1102" s="4">
        <f t="shared" si="189"/>
        <v>-2.8349375322748172E-3</v>
      </c>
      <c r="G1102" s="4">
        <f t="shared" si="194"/>
        <v>-4.373356218346669E-3</v>
      </c>
      <c r="H1102" s="4" cm="1">
        <f t="array" ref="H1102">SUMPRODUCT(Q1101:R1101,(1+daily_ret!D1101:E1101))-1</f>
        <v>-2.8349375322747061E-3</v>
      </c>
      <c r="I1102" s="5">
        <f t="shared" si="190"/>
        <v>167.2740194971644</v>
      </c>
      <c r="J1102" s="4">
        <f>I1102/MAX(I$3:I1102)-1</f>
        <v>-5.2150726843666062E-3</v>
      </c>
      <c r="K1102" s="5">
        <f t="shared" si="195"/>
        <v>149.84616567007049</v>
      </c>
      <c r="L1102" s="4">
        <f>K1102/MAX(K$3:K1102)-1</f>
        <v>-3.9475335182254101E-3</v>
      </c>
      <c r="M1102" s="5">
        <f t="shared" si="191"/>
        <v>92.280840265492799</v>
      </c>
      <c r="N1102" s="5">
        <f t="shared" si="192"/>
        <v>57.565325404577692</v>
      </c>
      <c r="O1102" s="5">
        <f t="shared" si="187"/>
        <v>92.280840265492799</v>
      </c>
      <c r="P1102" s="5">
        <f t="shared" si="188"/>
        <v>57.565325404577692</v>
      </c>
      <c r="Q1102" s="5">
        <f t="shared" si="196"/>
        <v>0.61583718110395735</v>
      </c>
      <c r="R1102" s="5">
        <f t="shared" si="197"/>
        <v>0.38416281889604265</v>
      </c>
      <c r="S1102" s="4" cm="1">
        <f t="array" ref="S1102">SUM(ABS(O1102:P1102/K1102-M1102:N1102/K1102))</f>
        <v>0</v>
      </c>
    </row>
    <row r="1103" spans="1:19" x14ac:dyDescent="0.3">
      <c r="A1103" s="1">
        <v>39059</v>
      </c>
      <c r="B1103" s="2">
        <v>1100</v>
      </c>
      <c r="C1103">
        <v>102.863563537597</v>
      </c>
      <c r="D1103">
        <v>57.097007751464801</v>
      </c>
      <c r="E1103" s="4">
        <f t="shared" si="193"/>
        <v>-6.1008025870079585E-4</v>
      </c>
      <c r="F1103" s="4">
        <f t="shared" si="189"/>
        <v>-6.1008025870079585E-4</v>
      </c>
      <c r="G1103" s="4">
        <f t="shared" si="194"/>
        <v>1.8425833290196536E-3</v>
      </c>
      <c r="H1103" s="4" cm="1">
        <f t="array" ref="H1103">SUMPRODUCT(Q1102:R1102,(1+daily_ret!D1102:E1102))-1</f>
        <v>-6.1008025870079585E-4</v>
      </c>
      <c r="I1103" s="5">
        <f t="shared" si="190"/>
        <v>167.58223581686798</v>
      </c>
      <c r="J1103" s="4">
        <f>I1103/MAX(I$3:I1103)-1</f>
        <v>-3.3820985613348675E-3</v>
      </c>
      <c r="K1103" s="5">
        <f t="shared" si="195"/>
        <v>149.75474748255317</v>
      </c>
      <c r="L1103" s="4">
        <f>K1103/MAX(K$3:K1103)-1</f>
        <v>-4.5552054646561535E-3</v>
      </c>
      <c r="M1103" s="5">
        <f t="shared" si="191"/>
        <v>92.450875403353919</v>
      </c>
      <c r="N1103" s="5">
        <f t="shared" si="192"/>
        <v>57.303872079199259</v>
      </c>
      <c r="O1103" s="5">
        <f t="shared" si="187"/>
        <v>92.450875403353919</v>
      </c>
      <c r="P1103" s="5">
        <f t="shared" si="188"/>
        <v>57.303872079199259</v>
      </c>
      <c r="Q1103" s="5">
        <f t="shared" si="196"/>
        <v>0.61734854458704014</v>
      </c>
      <c r="R1103" s="5">
        <f t="shared" si="197"/>
        <v>0.38265145541295986</v>
      </c>
      <c r="S1103" s="4" cm="1">
        <f t="array" ref="S1103">SUM(ABS(O1103:P1103/K1103-M1103:N1103/K1103))</f>
        <v>0</v>
      </c>
    </row>
    <row r="1104" spans="1:19" x14ac:dyDescent="0.3">
      <c r="A1104" s="1">
        <v>39062</v>
      </c>
      <c r="B1104" s="2">
        <v>1101</v>
      </c>
      <c r="C1104">
        <v>103.16178894042901</v>
      </c>
      <c r="D1104">
        <v>57.275260925292898</v>
      </c>
      <c r="E1104" s="4">
        <f t="shared" si="193"/>
        <v>2.9844502144262819E-3</v>
      </c>
      <c r="F1104" s="4">
        <f t="shared" si="189"/>
        <v>2.9844502144262819E-3</v>
      </c>
      <c r="G1104" s="4">
        <f t="shared" si="194"/>
        <v>2.8992326590260298E-3</v>
      </c>
      <c r="H1104" s="4" cm="1">
        <f t="array" ref="H1104">SUMPRODUCT(Q1103:R1103,(1+daily_ret!D1103:E1103))-1</f>
        <v>2.9844502144260598E-3</v>
      </c>
      <c r="I1104" s="5">
        <f t="shared" si="190"/>
        <v>168.06809570802085</v>
      </c>
      <c r="J1104" s="4">
        <f>I1104/MAX(I$3:I1104)-1</f>
        <v>-4.9267139291386819E-4</v>
      </c>
      <c r="K1104" s="5">
        <f t="shared" si="195"/>
        <v>150.20168307078882</v>
      </c>
      <c r="L1104" s="4">
        <f>K1104/MAX(K$3:K1104)-1</f>
        <v>-1.5843500341556904E-3</v>
      </c>
      <c r="M1104" s="5">
        <f t="shared" si="191"/>
        <v>92.718912000678884</v>
      </c>
      <c r="N1104" s="5">
        <f t="shared" si="192"/>
        <v>57.482771070109941</v>
      </c>
      <c r="O1104" s="5">
        <f t="shared" si="187"/>
        <v>92.718912000678884</v>
      </c>
      <c r="P1104" s="5">
        <f t="shared" si="188"/>
        <v>57.482771070109941</v>
      </c>
      <c r="Q1104" s="5">
        <f t="shared" si="196"/>
        <v>0.61729609219479398</v>
      </c>
      <c r="R1104" s="5">
        <f t="shared" si="197"/>
        <v>0.38270390780520602</v>
      </c>
      <c r="S1104" s="4" cm="1">
        <f t="array" ref="S1104">SUM(ABS(O1104:P1104/K1104-M1104:N1104/K1104))</f>
        <v>0</v>
      </c>
    </row>
    <row r="1105" spans="1:19" x14ac:dyDescent="0.3">
      <c r="A1105" s="1">
        <v>39063</v>
      </c>
      <c r="B1105" s="2">
        <v>1102</v>
      </c>
      <c r="C1105">
        <v>103.08175659179599</v>
      </c>
      <c r="D1105">
        <v>57.378105163574197</v>
      </c>
      <c r="E1105" s="4">
        <f t="shared" si="193"/>
        <v>2.0829343293837788E-4</v>
      </c>
      <c r="F1105" s="4">
        <f t="shared" si="189"/>
        <v>2.0829343293837788E-4</v>
      </c>
      <c r="G1105" s="4">
        <f t="shared" si="194"/>
        <v>-7.757945015786083E-4</v>
      </c>
      <c r="H1105" s="4" cm="1">
        <f t="array" ref="H1105">SUMPRODUCT(Q1104:R1104,(1+daily_ret!D1104:E1104))-1</f>
        <v>2.0829343293859992E-4</v>
      </c>
      <c r="I1105" s="5">
        <f t="shared" si="190"/>
        <v>167.93770940347977</v>
      </c>
      <c r="J1105" s="4">
        <f>I1105/MAX(I$3:I1105)-1</f>
        <v>-1.2680836827347886E-3</v>
      </c>
      <c r="K1105" s="5">
        <f t="shared" si="195"/>
        <v>150.23296909498876</v>
      </c>
      <c r="L1105" s="4">
        <f>K1105/MAX(K$3:K1105)-1</f>
        <v>-1.3763866109248735E-3</v>
      </c>
      <c r="M1105" s="5">
        <f t="shared" si="191"/>
        <v>92.646981178556388</v>
      </c>
      <c r="N1105" s="5">
        <f t="shared" si="192"/>
        <v>57.58598791643238</v>
      </c>
      <c r="O1105" s="5">
        <f t="shared" si="187"/>
        <v>92.646981178556388</v>
      </c>
      <c r="P1105" s="5">
        <f t="shared" si="188"/>
        <v>57.58598791643238</v>
      </c>
      <c r="Q1105" s="5">
        <f t="shared" si="196"/>
        <v>0.61668874506485916</v>
      </c>
      <c r="R1105" s="5">
        <f t="shared" si="197"/>
        <v>0.3833112549351409</v>
      </c>
      <c r="S1105" s="4" cm="1">
        <f t="array" ref="S1105">SUM(ABS(O1105:P1105/K1105-M1105:N1105/K1105))</f>
        <v>0</v>
      </c>
    </row>
    <row r="1106" spans="1:19" x14ac:dyDescent="0.3">
      <c r="A1106" s="1">
        <v>39064</v>
      </c>
      <c r="B1106" s="2">
        <v>1103</v>
      </c>
      <c r="C1106">
        <v>103.19083404541</v>
      </c>
      <c r="D1106">
        <v>57.083267211913999</v>
      </c>
      <c r="E1106" s="4">
        <f t="shared" si="193"/>
        <v>-1.3170904862697119E-3</v>
      </c>
      <c r="F1106" s="4">
        <f t="shared" si="189"/>
        <v>-1.3170904862697119E-3</v>
      </c>
      <c r="G1106" s="4">
        <f t="shared" si="194"/>
        <v>1.058164482450108E-3</v>
      </c>
      <c r="H1106" s="4" cm="1">
        <f t="array" ref="H1106">SUMPRODUCT(Q1105:R1105,(1+daily_ret!D1105:E1105))-1</f>
        <v>-1.3170904862696009E-3</v>
      </c>
      <c r="I1106" s="5">
        <f t="shared" si="190"/>
        <v>168.11541512283455</v>
      </c>
      <c r="J1106" s="4">
        <f>I1106/MAX(I$3:I1106)-1</f>
        <v>-2.1126104139856938E-4</v>
      </c>
      <c r="K1106" s="5">
        <f t="shared" si="195"/>
        <v>150.03509868066971</v>
      </c>
      <c r="L1106" s="4">
        <f>K1106/MAX(K$3:K1106)-1</f>
        <v>-2.6916642714838179E-3</v>
      </c>
      <c r="M1106" s="5">
        <f t="shared" si="191"/>
        <v>92.74501692344576</v>
      </c>
      <c r="N1106" s="5">
        <f t="shared" si="192"/>
        <v>57.290081757223959</v>
      </c>
      <c r="O1106" s="5">
        <f t="shared" si="187"/>
        <v>92.74501692344576</v>
      </c>
      <c r="P1106" s="5">
        <f t="shared" si="188"/>
        <v>57.290081757223959</v>
      </c>
      <c r="Q1106" s="5">
        <f t="shared" si="196"/>
        <v>0.61815546988002812</v>
      </c>
      <c r="R1106" s="5">
        <f t="shared" si="197"/>
        <v>0.38184453011997205</v>
      </c>
      <c r="S1106" s="4" cm="1">
        <f t="array" ref="S1106">SUM(ABS(O1106:P1106/K1106-M1106:N1106/K1106))</f>
        <v>0</v>
      </c>
    </row>
    <row r="1107" spans="1:19" x14ac:dyDescent="0.3">
      <c r="A1107" s="1">
        <v>39065</v>
      </c>
      <c r="B1107" s="2">
        <v>1104</v>
      </c>
      <c r="C1107">
        <v>104.100036621093</v>
      </c>
      <c r="D1107">
        <v>56.994155883788999</v>
      </c>
      <c r="E1107" s="4">
        <f t="shared" si="193"/>
        <v>4.850408383879623E-3</v>
      </c>
      <c r="F1107" s="4">
        <f t="shared" si="189"/>
        <v>4.850408383879623E-3</v>
      </c>
      <c r="G1107" s="4">
        <f t="shared" si="194"/>
        <v>8.8108850373562753E-3</v>
      </c>
      <c r="H1107" s="4" cm="1">
        <f t="array" ref="H1107">SUMPRODUCT(Q1106:R1106,(1+daily_ret!D1106:E1106))-1</f>
        <v>4.8504083838798451E-3</v>
      </c>
      <c r="I1107" s="5">
        <f t="shared" si="190"/>
        <v>169.59666071848926</v>
      </c>
      <c r="J1107" s="4">
        <f>I1107/MAX(I$3:I1107)-1</f>
        <v>0</v>
      </c>
      <c r="K1107" s="5">
        <f t="shared" si="195"/>
        <v>150.76283018118664</v>
      </c>
      <c r="L1107" s="4">
        <f>K1107/MAX(K$3:K1107)-1</f>
        <v>0</v>
      </c>
      <c r="M1107" s="5">
        <f t="shared" si="191"/>
        <v>93.562182605345882</v>
      </c>
      <c r="N1107" s="5">
        <f t="shared" si="192"/>
        <v>57.200647575840755</v>
      </c>
      <c r="O1107" s="5">
        <f t="shared" si="187"/>
        <v>93.562182605345882</v>
      </c>
      <c r="P1107" s="5">
        <f t="shared" si="188"/>
        <v>57.200647575840755</v>
      </c>
      <c r="Q1107" s="5">
        <f t="shared" si="196"/>
        <v>0.62059184278315105</v>
      </c>
      <c r="R1107" s="5">
        <f t="shared" si="197"/>
        <v>0.3794081572168489</v>
      </c>
      <c r="S1107" s="4" cm="1">
        <f t="array" ref="S1107">SUM(ABS(O1107:P1107/K1107-M1107:N1107/K1107))</f>
        <v>0</v>
      </c>
    </row>
    <row r="1108" spans="1:19" x14ac:dyDescent="0.3">
      <c r="A1108" s="1">
        <v>39066</v>
      </c>
      <c r="B1108" s="2">
        <v>1105</v>
      </c>
      <c r="C1108">
        <v>104.10954284667901</v>
      </c>
      <c r="D1108">
        <v>57.007869720458899</v>
      </c>
      <c r="E1108" s="4">
        <f t="shared" si="193"/>
        <v>1.4796386011273199E-4</v>
      </c>
      <c r="F1108" s="4">
        <f t="shared" si="189"/>
        <v>1.4796386011273199E-4</v>
      </c>
      <c r="G1108" s="4">
        <f t="shared" si="194"/>
        <v>9.1318177154908753E-5</v>
      </c>
      <c r="H1108" s="4" cm="1">
        <f t="array" ref="H1108">SUMPRODUCT(Q1107:R1107,(1+daily_ret!D1107:E1107))-1</f>
        <v>1.4796386011273199E-4</v>
      </c>
      <c r="I1108" s="5">
        <f t="shared" si="190"/>
        <v>169.61214797639764</v>
      </c>
      <c r="J1108" s="4">
        <f>I1108/MAX(I$3:I1108)-1</f>
        <v>0</v>
      </c>
      <c r="K1108" s="5">
        <f t="shared" si="195"/>
        <v>150.78513763150178</v>
      </c>
      <c r="L1108" s="4">
        <f>K1108/MAX(K$3:K1108)-1</f>
        <v>0</v>
      </c>
      <c r="M1108" s="5">
        <f t="shared" si="191"/>
        <v>93.570726533312055</v>
      </c>
      <c r="N1108" s="5">
        <f t="shared" si="192"/>
        <v>57.214411098189736</v>
      </c>
      <c r="O1108" s="5">
        <f t="shared" si="187"/>
        <v>93.570726533312055</v>
      </c>
      <c r="P1108" s="5">
        <f t="shared" si="188"/>
        <v>57.214411098189736</v>
      </c>
      <c r="Q1108" s="5">
        <f t="shared" si="196"/>
        <v>0.62055669413510828</v>
      </c>
      <c r="R1108" s="5">
        <f t="shared" si="197"/>
        <v>0.37944330586489178</v>
      </c>
      <c r="S1108" s="4" cm="1">
        <f t="array" ref="S1108">SUM(ABS(O1108:P1108/K1108-M1108:N1108/K1108))</f>
        <v>0</v>
      </c>
    </row>
    <row r="1109" spans="1:19" x14ac:dyDescent="0.3">
      <c r="A1109" s="1">
        <v>39069</v>
      </c>
      <c r="B1109" s="2">
        <v>1106</v>
      </c>
      <c r="C1109">
        <v>103.82430267333901</v>
      </c>
      <c r="D1109">
        <v>57.035255432128899</v>
      </c>
      <c r="E1109" s="4">
        <f t="shared" si="193"/>
        <v>-1.5179275038245121E-3</v>
      </c>
      <c r="F1109" s="4">
        <f t="shared" si="189"/>
        <v>-1.5179275038245121E-3</v>
      </c>
      <c r="G1109" s="4">
        <f t="shared" si="194"/>
        <v>-2.7398081438132493E-3</v>
      </c>
      <c r="H1109" s="4" cm="1">
        <f t="array" ref="H1109">SUMPRODUCT(Q1108:R1108,(1+daily_ret!D1108:E1108))-1</f>
        <v>-1.5179275038246232E-3</v>
      </c>
      <c r="I1109" s="5">
        <f t="shared" si="190"/>
        <v>169.14744323208225</v>
      </c>
      <c r="J1109" s="4">
        <f>I1109/MAX(I$3:I1109)-1</f>
        <v>-2.7398081438132493E-3</v>
      </c>
      <c r="K1109" s="5">
        <f t="shared" si="195"/>
        <v>150.55625672392296</v>
      </c>
      <c r="L1109" s="4">
        <f>K1109/MAX(K$3:K1109)-1</f>
        <v>-1.5179275038245121E-3</v>
      </c>
      <c r="M1109" s="5">
        <f t="shared" si="191"/>
        <v>93.314360694733566</v>
      </c>
      <c r="N1109" s="5">
        <f t="shared" si="192"/>
        <v>57.241896029189391</v>
      </c>
      <c r="O1109" s="5">
        <f t="shared" si="187"/>
        <v>93.314360694733566</v>
      </c>
      <c r="P1109" s="5">
        <f t="shared" si="188"/>
        <v>57.241896029189391</v>
      </c>
      <c r="Q1109" s="5">
        <f t="shared" si="196"/>
        <v>0.61979729521201743</v>
      </c>
      <c r="R1109" s="5">
        <f t="shared" si="197"/>
        <v>0.38020270478798252</v>
      </c>
      <c r="S1109" s="4" cm="1">
        <f t="array" ref="S1109">SUM(ABS(O1109:P1109/K1109-M1109:N1109/K1109))</f>
        <v>0</v>
      </c>
    </row>
    <row r="1110" spans="1:19" x14ac:dyDescent="0.3">
      <c r="A1110" s="1">
        <v>39070</v>
      </c>
      <c r="B1110" s="2">
        <v>1107</v>
      </c>
      <c r="C1110">
        <v>104.02180480957</v>
      </c>
      <c r="D1110">
        <v>57.021556854247997</v>
      </c>
      <c r="E1110" s="4">
        <f t="shared" si="193"/>
        <v>1.0877073849173691E-3</v>
      </c>
      <c r="F1110" s="4">
        <f t="shared" si="189"/>
        <v>1.0877073849173691E-3</v>
      </c>
      <c r="G1110" s="4">
        <f t="shared" si="194"/>
        <v>1.9022726967152792E-3</v>
      </c>
      <c r="H1110" s="4" cm="1">
        <f t="array" ref="H1110">SUMPRODUCT(Q1109:R1109,(1+daily_ret!D1109:E1109))-1</f>
        <v>1.0877073849173691E-3</v>
      </c>
      <c r="I1110" s="5">
        <f t="shared" si="190"/>
        <v>169.46920779506183</v>
      </c>
      <c r="J1110" s="4">
        <f>I1110/MAX(I$3:I1110)-1</f>
        <v>-8.4274730932420994E-4</v>
      </c>
      <c r="K1110" s="5">
        <f t="shared" si="195"/>
        <v>150.72001787620709</v>
      </c>
      <c r="L1110" s="4">
        <f>K1110/MAX(K$3:K1110)-1</f>
        <v>-4.3187117986276391E-4</v>
      </c>
      <c r="M1110" s="5">
        <f t="shared" si="191"/>
        <v>93.491870055294598</v>
      </c>
      <c r="N1110" s="5">
        <f t="shared" si="192"/>
        <v>57.228147820912504</v>
      </c>
      <c r="O1110" s="5">
        <f t="shared" si="187"/>
        <v>93.491870055294598</v>
      </c>
      <c r="P1110" s="5">
        <f t="shared" si="188"/>
        <v>57.228147820912504</v>
      </c>
      <c r="Q1110" s="5">
        <f t="shared" si="196"/>
        <v>0.6203016120399053</v>
      </c>
      <c r="R1110" s="5">
        <f t="shared" si="197"/>
        <v>0.37969838796009481</v>
      </c>
      <c r="S1110" s="4" cm="1">
        <f t="array" ref="S1110">SUM(ABS(O1110:P1110/K1110-M1110:N1110/K1110))</f>
        <v>0</v>
      </c>
    </row>
    <row r="1111" spans="1:19" x14ac:dyDescent="0.3">
      <c r="A1111" s="1">
        <v>39071</v>
      </c>
      <c r="B1111" s="2">
        <v>1108</v>
      </c>
      <c r="C1111">
        <v>103.963287353515</v>
      </c>
      <c r="D1111">
        <v>57.007869720458899</v>
      </c>
      <c r="E1111" s="4">
        <f t="shared" si="193"/>
        <v>-4.4009127621558175E-4</v>
      </c>
      <c r="F1111" s="4">
        <f t="shared" si="189"/>
        <v>-4.4009127621558175E-4</v>
      </c>
      <c r="G1111" s="4">
        <f t="shared" si="194"/>
        <v>-5.6254990155313322E-4</v>
      </c>
      <c r="H1111" s="4" cm="1">
        <f t="array" ref="H1111">SUMPRODUCT(Q1110:R1110,(1+daily_ret!D1110:E1110))-1</f>
        <v>-4.4009127621558175E-4</v>
      </c>
      <c r="I1111" s="5">
        <f t="shared" si="190"/>
        <v>169.37387290890044</v>
      </c>
      <c r="J1111" s="4">
        <f>I1111/MAX(I$3:I1111)-1</f>
        <v>-1.4048231234613517E-3</v>
      </c>
      <c r="K1111" s="5">
        <f t="shared" si="195"/>
        <v>150.65368731118872</v>
      </c>
      <c r="L1111" s="4">
        <f>K1111/MAX(K$3:K1111)-1</f>
        <v>-8.7177239333968704E-4</v>
      </c>
      <c r="M1111" s="5">
        <f t="shared" si="191"/>
        <v>93.439276212998976</v>
      </c>
      <c r="N1111" s="5">
        <f t="shared" si="192"/>
        <v>57.214411098189743</v>
      </c>
      <c r="O1111" s="5">
        <f t="shared" si="187"/>
        <v>93.439276212998976</v>
      </c>
      <c r="P1111" s="5">
        <f t="shared" si="188"/>
        <v>57.214411098189743</v>
      </c>
      <c r="Q1111" s="5">
        <f t="shared" si="196"/>
        <v>0.62022561731258363</v>
      </c>
      <c r="R1111" s="5">
        <f t="shared" si="197"/>
        <v>0.37977438268741631</v>
      </c>
      <c r="S1111" s="4" cm="1">
        <f t="array" ref="S1111">SUM(ABS(O1111:P1111/K1111-M1111:N1111/K1111))</f>
        <v>0</v>
      </c>
    </row>
    <row r="1112" spans="1:19" x14ac:dyDescent="0.3">
      <c r="A1112" s="1">
        <v>39072</v>
      </c>
      <c r="B1112" s="2">
        <v>1109</v>
      </c>
      <c r="C1112">
        <v>103.58292388916</v>
      </c>
      <c r="D1112">
        <v>57.213535308837798</v>
      </c>
      <c r="E1112" s="4">
        <f t="shared" si="193"/>
        <v>-8.9907692138302409E-4</v>
      </c>
      <c r="F1112" s="4">
        <f t="shared" si="189"/>
        <v>-8.9907692138302409E-4</v>
      </c>
      <c r="G1112" s="4">
        <f t="shared" si="194"/>
        <v>-3.658632523437011E-3</v>
      </c>
      <c r="H1112" s="4" cm="1">
        <f t="array" ref="H1112">SUMPRODUCT(Q1111:R1111,(1+daily_ret!D1111:E1111))-1</f>
        <v>-8.9907692138302409E-4</v>
      </c>
      <c r="I1112" s="5">
        <f t="shared" si="190"/>
        <v>168.75419614885544</v>
      </c>
      <c r="J1112" s="4">
        <f>I1112/MAX(I$3:I1112)-1</f>
        <v>-5.0583159153292367E-3</v>
      </c>
      <c r="K1112" s="5">
        <f t="shared" si="195"/>
        <v>150.51823805780597</v>
      </c>
      <c r="L1112" s="4">
        <f>K1112/MAX(K$3:K1112)-1</f>
        <v>-1.7700655242831598E-3</v>
      </c>
      <c r="M1112" s="5">
        <f t="shared" si="191"/>
        <v>93.097416238079674</v>
      </c>
      <c r="N1112" s="5">
        <f t="shared" si="192"/>
        <v>57.420821819726292</v>
      </c>
      <c r="O1112" s="5">
        <f t="shared" si="187"/>
        <v>93.097416238079674</v>
      </c>
      <c r="P1112" s="5">
        <f t="shared" si="188"/>
        <v>57.420821819726292</v>
      </c>
      <c r="Q1112" s="5">
        <f t="shared" si="196"/>
        <v>0.61851253003855888</v>
      </c>
      <c r="R1112" s="5">
        <f t="shared" si="197"/>
        <v>0.38148746996144106</v>
      </c>
      <c r="S1112" s="4" cm="1">
        <f t="array" ref="S1112">SUM(ABS(O1112:P1112/K1112-M1112:N1112/K1112))</f>
        <v>0</v>
      </c>
    </row>
    <row r="1113" spans="1:19" x14ac:dyDescent="0.3">
      <c r="A1113" s="1">
        <v>39073</v>
      </c>
      <c r="B1113" s="2">
        <v>1110</v>
      </c>
      <c r="C1113">
        <v>102.946578979492</v>
      </c>
      <c r="D1113">
        <v>56.953025817871001</v>
      </c>
      <c r="E1113" s="4">
        <f t="shared" si="193"/>
        <v>-5.5367524127460932E-3</v>
      </c>
      <c r="F1113" s="4">
        <f t="shared" si="189"/>
        <v>-5.5367524127460932E-3</v>
      </c>
      <c r="G1113" s="4">
        <f t="shared" si="194"/>
        <v>-6.1433379728583759E-3</v>
      </c>
      <c r="H1113" s="4" cm="1">
        <f t="array" ref="H1113">SUMPRODUCT(Q1112:R1112,(1+daily_ret!D1112:E1112))-1</f>
        <v>-5.5367524127460932E-3</v>
      </c>
      <c r="I1113" s="5">
        <f t="shared" si="190"/>
        <v>167.71748208757498</v>
      </c>
      <c r="J1113" s="4">
        <f>I1113/MAX(I$3:I1113)-1</f>
        <v>-1.1170578943946352E-2</v>
      </c>
      <c r="K1113" s="5">
        <f t="shared" si="195"/>
        <v>149.68485584007712</v>
      </c>
      <c r="L1113" s="4">
        <f>K1113/MAX(K$3:K1113)-1</f>
        <v>-7.2970175224670308E-3</v>
      </c>
      <c r="M1113" s="5">
        <f t="shared" si="191"/>
        <v>92.52548734572926</v>
      </c>
      <c r="N1113" s="5">
        <f t="shared" si="192"/>
        <v>57.159368494347859</v>
      </c>
      <c r="O1113" s="5">
        <f t="shared" si="187"/>
        <v>92.52548734572926</v>
      </c>
      <c r="P1113" s="5">
        <f t="shared" si="188"/>
        <v>57.159368494347859</v>
      </c>
      <c r="Q1113" s="5">
        <f t="shared" si="196"/>
        <v>0.6181352604206215</v>
      </c>
      <c r="R1113" s="5">
        <f t="shared" si="197"/>
        <v>0.3818647395793785</v>
      </c>
      <c r="S1113" s="4" cm="1">
        <f t="array" ref="S1113">SUM(ABS(O1113:P1113/K1113-M1113:N1113/K1113))</f>
        <v>0</v>
      </c>
    </row>
    <row r="1114" spans="1:19" x14ac:dyDescent="0.3">
      <c r="A1114" s="1">
        <v>39077</v>
      </c>
      <c r="B1114" s="2">
        <v>1111</v>
      </c>
      <c r="C1114">
        <v>103.5537109375</v>
      </c>
      <c r="D1114">
        <v>56.994155883788999</v>
      </c>
      <c r="E1114" s="4">
        <f t="shared" si="193"/>
        <v>3.9212530346635077E-3</v>
      </c>
      <c r="F1114" s="4">
        <f t="shared" si="189"/>
        <v>3.9212530346635077E-3</v>
      </c>
      <c r="G1114" s="4">
        <f t="shared" si="194"/>
        <v>5.8975437943298292E-3</v>
      </c>
      <c r="H1114" s="4" cm="1">
        <f t="array" ref="H1114">SUMPRODUCT(Q1113:R1113,(1+daily_ret!D1113:E1113))-1</f>
        <v>3.9212530346635077E-3</v>
      </c>
      <c r="I1114" s="5">
        <f t="shared" si="190"/>
        <v>168.70660328326119</v>
      </c>
      <c r="J1114" s="4">
        <f>I1114/MAX(I$3:I1114)-1</f>
        <v>-5.3389141281463548E-3</v>
      </c>
      <c r="K1114" s="5">
        <f t="shared" si="195"/>
        <v>150.27180803528319</v>
      </c>
      <c r="L1114" s="4">
        <f>K1114/MAX(K$3:K1114)-1</f>
        <v>-3.4043779399074436E-3</v>
      </c>
      <c r="M1114" s="5">
        <f t="shared" si="191"/>
        <v>93.071160459442424</v>
      </c>
      <c r="N1114" s="5">
        <f t="shared" si="192"/>
        <v>57.200647575840769</v>
      </c>
      <c r="O1114" s="5">
        <f t="shared" si="187"/>
        <v>93.071160459442424</v>
      </c>
      <c r="P1114" s="5">
        <f t="shared" si="188"/>
        <v>57.200647575840769</v>
      </c>
      <c r="Q1114" s="5">
        <f t="shared" si="196"/>
        <v>0.61935210387293471</v>
      </c>
      <c r="R1114" s="5">
        <f t="shared" si="197"/>
        <v>0.38064789612706529</v>
      </c>
      <c r="S1114" s="4" cm="1">
        <f t="array" ref="S1114">SUM(ABS(O1114:P1114/K1114-M1114:N1114/K1114))</f>
        <v>0</v>
      </c>
    </row>
    <row r="1115" spans="1:19" x14ac:dyDescent="0.3">
      <c r="A1115" s="1">
        <v>39078</v>
      </c>
      <c r="B1115" s="2">
        <v>1112</v>
      </c>
      <c r="C1115">
        <v>104.233879089355</v>
      </c>
      <c r="D1115">
        <v>56.84224319458</v>
      </c>
      <c r="E1115" s="4">
        <f t="shared" si="193"/>
        <v>3.0534863524573908E-3</v>
      </c>
      <c r="F1115" s="4">
        <f t="shared" si="189"/>
        <v>3.0534863524573908E-3</v>
      </c>
      <c r="G1115" s="4">
        <f t="shared" si="194"/>
        <v>6.5682643885693892E-3</v>
      </c>
      <c r="H1115" s="4" cm="1">
        <f t="array" ref="H1115">SUMPRODUCT(Q1114:R1114,(1+daily_ret!D1114:E1114))-1</f>
        <v>3.0534863524573908E-3</v>
      </c>
      <c r="I1115" s="5">
        <f t="shared" si="190"/>
        <v>169.81471285772315</v>
      </c>
      <c r="J1115" s="4">
        <f>I1115/MAX(I$3:I1115)-1</f>
        <v>0</v>
      </c>
      <c r="K1115" s="5">
        <f t="shared" si="195"/>
        <v>150.73066095027804</v>
      </c>
      <c r="L1115" s="4">
        <f>K1115/MAX(K$3:K1115)-1</f>
        <v>-3.6128680902813848E-4</v>
      </c>
      <c r="M1115" s="5">
        <f t="shared" si="191"/>
        <v>93.682476448291013</v>
      </c>
      <c r="N1115" s="5">
        <f t="shared" si="192"/>
        <v>57.048184501987024</v>
      </c>
      <c r="O1115" s="5">
        <f t="shared" si="187"/>
        <v>93.682476448291013</v>
      </c>
      <c r="P1115" s="5">
        <f t="shared" si="188"/>
        <v>57.048184501987024</v>
      </c>
      <c r="Q1115" s="5">
        <f t="shared" si="196"/>
        <v>0.62152236219009427</v>
      </c>
      <c r="R1115" s="5">
        <f t="shared" si="197"/>
        <v>0.37847763780990568</v>
      </c>
      <c r="S1115" s="4" cm="1">
        <f t="array" ref="S1115">SUM(ABS(O1115:P1115/K1115-M1115:N1115/K1115))</f>
        <v>0</v>
      </c>
    </row>
    <row r="1116" spans="1:19" x14ac:dyDescent="0.3">
      <c r="A1116" s="1">
        <v>39079</v>
      </c>
      <c r="B1116" s="2">
        <v>1113</v>
      </c>
      <c r="C1116">
        <v>104.014503479003</v>
      </c>
      <c r="D1116">
        <v>56.711597442626903</v>
      </c>
      <c r="E1116" s="4">
        <f t="shared" si="193"/>
        <v>-2.1779756494366698E-3</v>
      </c>
      <c r="F1116" s="4">
        <f t="shared" si="189"/>
        <v>-2.1779756494366698E-3</v>
      </c>
      <c r="G1116" s="4">
        <f t="shared" si="194"/>
        <v>-2.1046478579573868E-3</v>
      </c>
      <c r="H1116" s="4" cm="1">
        <f t="array" ref="H1116">SUMPRODUCT(Q1115:R1115,(1+daily_ret!D1115:E1115))-1</f>
        <v>-2.1779756494366698E-3</v>
      </c>
      <c r="I1116" s="5">
        <f t="shared" si="190"/>
        <v>169.45731268605749</v>
      </c>
      <c r="J1116" s="4">
        <f>I1116/MAX(I$3:I1116)-1</f>
        <v>-2.1046478579573868E-3</v>
      </c>
      <c r="K1116" s="5">
        <f t="shared" si="195"/>
        <v>150.40237324110484</v>
      </c>
      <c r="L1116" s="4">
        <f>K1116/MAX(K$3:K1116)-1</f>
        <v>-2.5384755845921925E-3</v>
      </c>
      <c r="M1116" s="5">
        <f t="shared" si="191"/>
        <v>93.485307824905959</v>
      </c>
      <c r="N1116" s="5">
        <f t="shared" si="192"/>
        <v>56.917065416198874</v>
      </c>
      <c r="O1116" s="5">
        <f t="shared" si="187"/>
        <v>93.485307824905959</v>
      </c>
      <c r="P1116" s="5">
        <f t="shared" si="188"/>
        <v>56.917065416198874</v>
      </c>
      <c r="Q1116" s="5">
        <f t="shared" si="196"/>
        <v>0.62156803652986847</v>
      </c>
      <c r="R1116" s="5">
        <f t="shared" si="197"/>
        <v>0.37843196347013153</v>
      </c>
      <c r="S1116" s="4" cm="1">
        <f t="array" ref="S1116">SUM(ABS(O1116:P1116/K1116-M1116:N1116/K1116))</f>
        <v>0</v>
      </c>
    </row>
    <row r="1117" spans="1:19" x14ac:dyDescent="0.3">
      <c r="A1117" s="1">
        <v>39080</v>
      </c>
      <c r="B1117" s="2">
        <v>1114</v>
      </c>
      <c r="C1117">
        <v>103.58292388916</v>
      </c>
      <c r="D1117">
        <v>56.684055328369098</v>
      </c>
      <c r="E1117" s="4">
        <f t="shared" si="193"/>
        <v>-2.7628120362125363E-3</v>
      </c>
      <c r="F1117" s="4">
        <f t="shared" si="189"/>
        <v>-2.7628120362125363E-3</v>
      </c>
      <c r="G1117" s="4">
        <f t="shared" si="194"/>
        <v>-4.1492251119588097E-3</v>
      </c>
      <c r="H1117" s="4" cm="1">
        <f t="array" ref="H1117">SUMPRODUCT(Q1116:R1116,(1+daily_ret!D1116:E1116))-1</f>
        <v>-2.7628120362124253E-3</v>
      </c>
      <c r="I1117" s="5">
        <f t="shared" si="190"/>
        <v>168.75419614885544</v>
      </c>
      <c r="J1117" s="4">
        <f>I1117/MAX(I$3:I1117)-1</f>
        <v>-6.2451403121721594E-3</v>
      </c>
      <c r="K1117" s="5">
        <f t="shared" si="195"/>
        <v>149.98683975403938</v>
      </c>
      <c r="L1117" s="4">
        <f>K1117/MAX(K$3:K1117)-1</f>
        <v>-5.2942742899060313E-3</v>
      </c>
      <c r="M1117" s="5">
        <f t="shared" si="191"/>
        <v>93.09741623807966</v>
      </c>
      <c r="N1117" s="5">
        <f t="shared" si="192"/>
        <v>56.88942351595972</v>
      </c>
      <c r="O1117" s="5">
        <f t="shared" si="187"/>
        <v>93.09741623807966</v>
      </c>
      <c r="P1117" s="5">
        <f t="shared" si="188"/>
        <v>56.88942351595972</v>
      </c>
      <c r="Q1117" s="5">
        <f t="shared" si="196"/>
        <v>0.6207038990270638</v>
      </c>
      <c r="R1117" s="5">
        <f t="shared" si="197"/>
        <v>0.3792961009729362</v>
      </c>
      <c r="S1117" s="4" cm="1">
        <f t="array" ref="S1117">SUM(ABS(O1117:P1117/K1117-M1117:N1117/K1117))</f>
        <v>0</v>
      </c>
    </row>
    <row r="1118" spans="1:19" x14ac:dyDescent="0.3">
      <c r="A1118" s="1">
        <v>39085</v>
      </c>
      <c r="B1118" s="2">
        <v>1115</v>
      </c>
      <c r="C1118">
        <v>103.40007019042901</v>
      </c>
      <c r="D1118">
        <v>56.849040985107401</v>
      </c>
      <c r="E1118" s="4">
        <f t="shared" si="193"/>
        <v>8.2650444512832877E-6</v>
      </c>
      <c r="F1118" s="4">
        <f t="shared" si="189"/>
        <v>8.2650444512832877E-6</v>
      </c>
      <c r="G1118" s="4">
        <f t="shared" si="194"/>
        <v>-1.7652880597061049E-3</v>
      </c>
      <c r="H1118" s="4" cm="1">
        <f t="array" ref="H1118">SUMPRODUCT(Q1117:R1117,(1+daily_ret!D1117:E1117))-1</f>
        <v>8.2650444512832877E-6</v>
      </c>
      <c r="I1118" s="5">
        <f t="shared" si="190"/>
        <v>168.45629638136856</v>
      </c>
      <c r="J1118" s="4">
        <f>I1118/MAX(I$3:I1118)-1</f>
        <v>-7.9994039002539985E-3</v>
      </c>
      <c r="K1118" s="5">
        <f t="shared" si="195"/>
        <v>149.98807940193706</v>
      </c>
      <c r="L1118" s="4">
        <f>K1118/MAX(K$3:K1118)-1</f>
        <v>-5.2860530028671082E-3</v>
      </c>
      <c r="M1118" s="5">
        <f t="shared" si="191"/>
        <v>92.933072480805066</v>
      </c>
      <c r="N1118" s="5">
        <f t="shared" si="192"/>
        <v>57.055006921131977</v>
      </c>
      <c r="O1118" s="5">
        <f t="shared" si="187"/>
        <v>92.933072480805066</v>
      </c>
      <c r="P1118" s="5">
        <f t="shared" si="188"/>
        <v>57.055006921131977</v>
      </c>
      <c r="Q1118" s="5">
        <f t="shared" si="196"/>
        <v>0.61960305679869154</v>
      </c>
      <c r="R1118" s="5">
        <f t="shared" si="197"/>
        <v>0.38039694320130835</v>
      </c>
      <c r="S1118" s="4" cm="1">
        <f t="array" ref="S1118">SUM(ABS(O1118:P1118/K1118-M1118:N1118/K1118))</f>
        <v>0</v>
      </c>
    </row>
    <row r="1119" spans="1:19" x14ac:dyDescent="0.3">
      <c r="A1119" s="1">
        <v>39086</v>
      </c>
      <c r="B1119" s="2">
        <v>1116</v>
      </c>
      <c r="C1119">
        <v>103.619499206542</v>
      </c>
      <c r="D1119">
        <v>57.055355072021399</v>
      </c>
      <c r="E1119" s="4">
        <f t="shared" si="193"/>
        <v>2.6954021559231212E-3</v>
      </c>
      <c r="F1119" s="4">
        <f t="shared" si="189"/>
        <v>2.6954021559231212E-3</v>
      </c>
      <c r="G1119" s="4">
        <f t="shared" si="194"/>
        <v>2.122136046028622E-3</v>
      </c>
      <c r="H1119" s="4" cm="1">
        <f t="array" ref="H1119">SUMPRODUCT(Q1118:R1118,(1+daily_ret!D1118:E1118))-1</f>
        <v>2.6954021559231212E-3</v>
      </c>
      <c r="I1119" s="5">
        <f t="shared" si="190"/>
        <v>168.81378356009995</v>
      </c>
      <c r="J1119" s="4">
        <f>I1119/MAX(I$3:I1119)-1</f>
        <v>-5.8942436775888396E-3</v>
      </c>
      <c r="K1119" s="5">
        <f t="shared" si="195"/>
        <v>150.39235759451981</v>
      </c>
      <c r="L1119" s="4">
        <f>K1119/MAX(K$3:K1119)-1</f>
        <v>-2.6048988856042232E-3</v>
      </c>
      <c r="M1119" s="5">
        <f t="shared" si="191"/>
        <v>93.130289103784776</v>
      </c>
      <c r="N1119" s="5">
        <f t="shared" si="192"/>
        <v>57.262068490735039</v>
      </c>
      <c r="O1119" s="5">
        <f t="shared" si="187"/>
        <v>93.130289103784776</v>
      </c>
      <c r="P1119" s="5">
        <f t="shared" si="188"/>
        <v>57.262068490735039</v>
      </c>
      <c r="Q1119" s="5">
        <f t="shared" si="196"/>
        <v>0.61924881419093047</v>
      </c>
      <c r="R1119" s="5">
        <f t="shared" si="197"/>
        <v>0.38075118580906953</v>
      </c>
      <c r="S1119" s="4" cm="1">
        <f t="array" ref="S1119">SUM(ABS(O1119:P1119/K1119-M1119:N1119/K1119))</f>
        <v>0</v>
      </c>
    </row>
    <row r="1120" spans="1:19" x14ac:dyDescent="0.3">
      <c r="A1120" s="1">
        <v>39087</v>
      </c>
      <c r="B1120" s="2">
        <v>1117</v>
      </c>
      <c r="C1120">
        <v>102.79297637939401</v>
      </c>
      <c r="D1120">
        <v>56.869743347167898</v>
      </c>
      <c r="E1120" s="4">
        <f t="shared" si="193"/>
        <v>-6.1781041825255123E-3</v>
      </c>
      <c r="F1120" s="4">
        <f t="shared" si="189"/>
        <v>-6.1781041825255123E-3</v>
      </c>
      <c r="G1120" s="4">
        <f t="shared" si="194"/>
        <v>-7.9765182564771608E-3</v>
      </c>
      <c r="H1120" s="4" cm="1">
        <f t="array" ref="H1120">SUMPRODUCT(Q1119:R1119,(1+daily_ret!D1119:E1119))-1</f>
        <v>-6.1781041825256233E-3</v>
      </c>
      <c r="I1120" s="5">
        <f t="shared" si="190"/>
        <v>167.46723733358783</v>
      </c>
      <c r="J1120" s="4">
        <f>I1120/MAX(I$3:I1120)-1</f>
        <v>-1.3823746391763536E-2</v>
      </c>
      <c r="K1120" s="5">
        <f t="shared" si="195"/>
        <v>149.46321794104523</v>
      </c>
      <c r="L1120" s="4">
        <f>K1120/MAX(K$3:K1120)-1</f>
        <v>-8.766909731429573E-3</v>
      </c>
      <c r="M1120" s="5">
        <f t="shared" si="191"/>
        <v>92.387433652517458</v>
      </c>
      <c r="N1120" s="5">
        <f t="shared" si="192"/>
        <v>57.075784288527757</v>
      </c>
      <c r="O1120" s="5">
        <f t="shared" si="187"/>
        <v>92.387433652517458</v>
      </c>
      <c r="P1120" s="5">
        <f t="shared" si="188"/>
        <v>57.075784288527757</v>
      </c>
      <c r="Q1120" s="5">
        <f t="shared" si="196"/>
        <v>0.61812822529325617</v>
      </c>
      <c r="R1120" s="5">
        <f t="shared" si="197"/>
        <v>0.38187177470674372</v>
      </c>
      <c r="S1120" s="4" cm="1">
        <f t="array" ref="S1120">SUM(ABS(O1120:P1120/K1120-M1120:N1120/K1120))</f>
        <v>0</v>
      </c>
    </row>
    <row r="1121" spans="1:19" x14ac:dyDescent="0.3">
      <c r="A1121" s="1">
        <v>39090</v>
      </c>
      <c r="B1121" s="2">
        <v>1118</v>
      </c>
      <c r="C1121">
        <v>103.268409729003</v>
      </c>
      <c r="D1121">
        <v>56.910972595214801</v>
      </c>
      <c r="E1121" s="4">
        <f t="shared" si="193"/>
        <v>3.1357864569208083E-3</v>
      </c>
      <c r="F1121" s="4">
        <f t="shared" si="189"/>
        <v>3.1357864569208083E-3</v>
      </c>
      <c r="G1121" s="4">
        <f t="shared" si="194"/>
        <v>4.6251540363442256E-3</v>
      </c>
      <c r="H1121" s="4" cm="1">
        <f t="array" ref="H1121">SUMPRODUCT(Q1120:R1120,(1+daily_ret!D1120:E1120))-1</f>
        <v>3.1357864569208083E-3</v>
      </c>
      <c r="I1121" s="5">
        <f t="shared" si="190"/>
        <v>168.24179910229671</v>
      </c>
      <c r="J1121" s="4">
        <f>I1121/MAX(I$3:I1121)-1</f>
        <v>-9.2625293118404617E-3</v>
      </c>
      <c r="K1121" s="5">
        <f t="shared" si="195"/>
        <v>149.93190267567255</v>
      </c>
      <c r="L1121" s="4">
        <f>K1121/MAX(K$3:K1121)-1</f>
        <v>-5.6586144313136577E-3</v>
      </c>
      <c r="M1121" s="5">
        <f t="shared" si="191"/>
        <v>92.814739764182875</v>
      </c>
      <c r="N1121" s="5">
        <f t="shared" si="192"/>
        <v>57.117162911489665</v>
      </c>
      <c r="O1121" s="5">
        <f t="shared" si="187"/>
        <v>92.814739764182875</v>
      </c>
      <c r="P1121" s="5">
        <f t="shared" si="188"/>
        <v>57.117162911489665</v>
      </c>
      <c r="Q1121" s="5">
        <f t="shared" si="196"/>
        <v>0.61904596758807551</v>
      </c>
      <c r="R1121" s="5">
        <f t="shared" si="197"/>
        <v>0.38095403241192449</v>
      </c>
      <c r="S1121" s="4" cm="1">
        <f t="array" ref="S1121">SUM(ABS(O1121:P1121/K1121-M1121:N1121/K1121))</f>
        <v>0</v>
      </c>
    </row>
    <row r="1122" spans="1:19" x14ac:dyDescent="0.3">
      <c r="A1122" s="1">
        <v>39091</v>
      </c>
      <c r="B1122" s="2">
        <v>1119</v>
      </c>
      <c r="C1122">
        <v>103.180656433105</v>
      </c>
      <c r="D1122">
        <v>56.8972358703613</v>
      </c>
      <c r="E1122" s="4">
        <f t="shared" si="193"/>
        <v>-6.1799179488253309E-4</v>
      </c>
      <c r="F1122" s="4">
        <f t="shared" si="189"/>
        <v>-6.1799179488253309E-4</v>
      </c>
      <c r="G1122" s="4">
        <f t="shared" si="194"/>
        <v>-8.4975934197384362E-4</v>
      </c>
      <c r="H1122" s="4" cm="1">
        <f t="array" ref="H1122">SUMPRODUCT(Q1121:R1121,(1+daily_ret!D1121:E1121))-1</f>
        <v>-6.1799179488253309E-4</v>
      </c>
      <c r="I1122" s="5">
        <f t="shared" si="190"/>
        <v>168.09883406179904</v>
      </c>
      <c r="J1122" s="4">
        <f>I1122/MAX(I$3:I1122)-1</f>
        <v>-1.0104417733001414E-2</v>
      </c>
      <c r="K1122" s="5">
        <f t="shared" si="195"/>
        <v>149.83924599002785</v>
      </c>
      <c r="L1122" s="4">
        <f>K1122/MAX(K$3:K1122)-1</f>
        <v>-6.2731092489073381E-3</v>
      </c>
      <c r="M1122" s="5">
        <f t="shared" si="191"/>
        <v>92.735869571995394</v>
      </c>
      <c r="N1122" s="5">
        <f t="shared" si="192"/>
        <v>57.103376418032447</v>
      </c>
      <c r="O1122" s="5">
        <f t="shared" si="187"/>
        <v>92.735869571995394</v>
      </c>
      <c r="P1122" s="5">
        <f t="shared" si="188"/>
        <v>57.103376418032447</v>
      </c>
      <c r="Q1122" s="5">
        <f t="shared" si="196"/>
        <v>0.61890240410157416</v>
      </c>
      <c r="R1122" s="5">
        <f t="shared" si="197"/>
        <v>0.38109759589842579</v>
      </c>
      <c r="S1122" s="4" cm="1">
        <f t="array" ref="S1122">SUM(ABS(O1122:P1122/K1122-M1122:N1122/K1122))</f>
        <v>0</v>
      </c>
    </row>
    <row r="1123" spans="1:19" x14ac:dyDescent="0.3">
      <c r="A1123" s="1">
        <v>39092</v>
      </c>
      <c r="B1123" s="2">
        <v>1120</v>
      </c>
      <c r="C1123">
        <v>103.524375915527</v>
      </c>
      <c r="D1123">
        <v>56.800949096679602</v>
      </c>
      <c r="E1123" s="4">
        <f t="shared" si="193"/>
        <v>1.4167835017582231E-3</v>
      </c>
      <c r="F1123" s="4">
        <f t="shared" si="189"/>
        <v>1.4167835017582231E-3</v>
      </c>
      <c r="G1123" s="4">
        <f t="shared" si="194"/>
        <v>3.331239539504649E-3</v>
      </c>
      <c r="H1123" s="4" cm="1">
        <f t="array" ref="H1123">SUMPRODUCT(Q1122:R1122,(1+daily_ret!D1122:E1122))-1</f>
        <v>1.4167835017584451E-3</v>
      </c>
      <c r="I1123" s="5">
        <f t="shared" si="190"/>
        <v>168.65881154437034</v>
      </c>
      <c r="J1123" s="4">
        <f>I1123/MAX(I$3:I1123)-1</f>
        <v>-6.8068384293725748E-3</v>
      </c>
      <c r="K1123" s="5">
        <f t="shared" si="195"/>
        <v>150.05153576166242</v>
      </c>
      <c r="L1123" s="4">
        <f>K1123/MAX(K$3:K1123)-1</f>
        <v>-4.8652133848375856E-3</v>
      </c>
      <c r="M1123" s="5">
        <f t="shared" si="191"/>
        <v>93.044794967443963</v>
      </c>
      <c r="N1123" s="5">
        <f t="shared" si="192"/>
        <v>57.006740794218459</v>
      </c>
      <c r="O1123" s="5">
        <f t="shared" si="187"/>
        <v>93.044794967443963</v>
      </c>
      <c r="P1123" s="5">
        <f t="shared" si="188"/>
        <v>57.006740794218459</v>
      </c>
      <c r="Q1123" s="5">
        <f t="shared" si="196"/>
        <v>0.62008558922871448</v>
      </c>
      <c r="R1123" s="5">
        <f t="shared" si="197"/>
        <v>0.37991441077128552</v>
      </c>
      <c r="S1123" s="4" cm="1">
        <f t="array" ref="S1123">SUM(ABS(O1123:P1123/K1123-M1123:N1123/K1123))</f>
        <v>0</v>
      </c>
    </row>
    <row r="1124" spans="1:19" x14ac:dyDescent="0.3">
      <c r="A1124" s="1">
        <v>39093</v>
      </c>
      <c r="B1124" s="2">
        <v>1121</v>
      </c>
      <c r="C1124">
        <v>103.977912902832</v>
      </c>
      <c r="D1124">
        <v>56.649703979492102</v>
      </c>
      <c r="E1124" s="4">
        <f t="shared" si="193"/>
        <v>1.7049688501435956E-3</v>
      </c>
      <c r="F1124" s="4">
        <f t="shared" si="189"/>
        <v>1.7049688501435956E-3</v>
      </c>
      <c r="G1124" s="4">
        <f t="shared" si="194"/>
        <v>4.3809680888593494E-3</v>
      </c>
      <c r="H1124" s="4" cm="1">
        <f t="array" ref="H1124">SUMPRODUCT(Q1123:R1123,(1+daily_ret!D1123:E1123))-1</f>
        <v>1.7049688501438176E-3</v>
      </c>
      <c r="I1124" s="5">
        <f t="shared" si="190"/>
        <v>169.39770041565117</v>
      </c>
      <c r="J1124" s="4">
        <f>I1124/MAX(I$3:I1124)-1</f>
        <v>-2.455690882458228E-3</v>
      </c>
      <c r="K1124" s="5">
        <f t="shared" si="195"/>
        <v>150.30736895605227</v>
      </c>
      <c r="L1124" s="4">
        <f>K1124/MAX(K$3:K1124)-1</f>
        <v>-3.1685395719643905E-3</v>
      </c>
      <c r="M1124" s="5">
        <f t="shared" si="191"/>
        <v>93.452421245030791</v>
      </c>
      <c r="N1124" s="5">
        <f t="shared" si="192"/>
        <v>56.854947711021488</v>
      </c>
      <c r="O1124" s="5">
        <f t="shared" si="187"/>
        <v>93.452421245030791</v>
      </c>
      <c r="P1124" s="5">
        <f t="shared" si="188"/>
        <v>56.854947711021488</v>
      </c>
      <c r="Q1124" s="5">
        <f t="shared" si="196"/>
        <v>0.62174211347119612</v>
      </c>
      <c r="R1124" s="5">
        <f t="shared" si="197"/>
        <v>0.37825788652880393</v>
      </c>
      <c r="S1124" s="4" cm="1">
        <f t="array" ref="S1124">SUM(ABS(O1124:P1124/K1124-M1124:N1124/K1124))</f>
        <v>0</v>
      </c>
    </row>
    <row r="1125" spans="1:19" x14ac:dyDescent="0.3">
      <c r="A1125" s="1">
        <v>39094</v>
      </c>
      <c r="B1125" s="2">
        <v>1122</v>
      </c>
      <c r="C1125">
        <v>104.767807006835</v>
      </c>
      <c r="D1125">
        <v>56.532798767089801</v>
      </c>
      <c r="E1125" s="4">
        <f t="shared" si="193"/>
        <v>3.9426265409925332E-3</v>
      </c>
      <c r="F1125" s="4">
        <f t="shared" si="189"/>
        <v>3.9426265409925332E-3</v>
      </c>
      <c r="G1125" s="4">
        <f t="shared" si="194"/>
        <v>7.5967489820762957E-3</v>
      </c>
      <c r="H1125" s="4" cm="1">
        <f t="array" ref="H1125">SUMPRODUCT(Q1124:R1124,(1+daily_ret!D1124:E1124))-1</f>
        <v>3.9426265409925332E-3</v>
      </c>
      <c r="I1125" s="5">
        <f t="shared" si="190"/>
        <v>170.68457222384984</v>
      </c>
      <c r="J1125" s="4">
        <f>I1125/MAX(I$3:I1125)-1</f>
        <v>0</v>
      </c>
      <c r="K1125" s="5">
        <f t="shared" si="195"/>
        <v>150.89997477820515</v>
      </c>
      <c r="L1125" s="4">
        <f>K1125/MAX(K$3:K1125)-1</f>
        <v>0</v>
      </c>
      <c r="M1125" s="5">
        <f t="shared" si="191"/>
        <v>94.162355830996532</v>
      </c>
      <c r="N1125" s="5">
        <f t="shared" si="192"/>
        <v>56.737618947208617</v>
      </c>
      <c r="O1125" s="5">
        <f t="shared" si="187"/>
        <v>94.162355830996532</v>
      </c>
      <c r="P1125" s="5">
        <f t="shared" si="188"/>
        <v>56.737618947208617</v>
      </c>
      <c r="Q1125" s="5">
        <f t="shared" si="196"/>
        <v>0.62400511311812779</v>
      </c>
      <c r="R1125" s="5">
        <f t="shared" si="197"/>
        <v>0.37599488688187221</v>
      </c>
      <c r="S1125" s="4" cm="1">
        <f t="array" ref="S1125">SUM(ABS(O1125:P1125/K1125-M1125:N1125/K1125))</f>
        <v>0</v>
      </c>
    </row>
    <row r="1126" spans="1:19" x14ac:dyDescent="0.3">
      <c r="A1126" s="1">
        <v>39098</v>
      </c>
      <c r="B1126" s="2">
        <v>1123</v>
      </c>
      <c r="C1126">
        <v>104.56304168701099</v>
      </c>
      <c r="D1126">
        <v>56.642799377441399</v>
      </c>
      <c r="E1126" s="4">
        <f t="shared" si="193"/>
        <v>-4.8799318534342717E-4</v>
      </c>
      <c r="F1126" s="4">
        <f t="shared" si="189"/>
        <v>-4.8799318534342717E-4</v>
      </c>
      <c r="G1126" s="4">
        <f t="shared" si="194"/>
        <v>-1.9544679389027486E-3</v>
      </c>
      <c r="H1126" s="4" cm="1">
        <f t="array" ref="H1126">SUMPRODUCT(Q1125:R1125,(1+daily_ret!D1125:E1125))-1</f>
        <v>-4.8799318534353819E-4</v>
      </c>
      <c r="I1126" s="5">
        <f t="shared" si="190"/>
        <v>170.35097469977299</v>
      </c>
      <c r="J1126" s="4">
        <f>I1126/MAX(I$3:I1126)-1</f>
        <v>-1.9544679389027486E-3</v>
      </c>
      <c r="K1126" s="5">
        <f t="shared" si="195"/>
        <v>150.82633661884489</v>
      </c>
      <c r="L1126" s="4">
        <f>K1126/MAX(K$3:K1126)-1</f>
        <v>-4.8799318534342717E-4</v>
      </c>
      <c r="M1126" s="5">
        <f t="shared" si="191"/>
        <v>93.978318525473298</v>
      </c>
      <c r="N1126" s="5">
        <f t="shared" si="192"/>
        <v>56.848018093371579</v>
      </c>
      <c r="O1126" s="5">
        <f t="shared" si="187"/>
        <v>93.978318525473298</v>
      </c>
      <c r="P1126" s="5">
        <f t="shared" si="188"/>
        <v>56.848018093371579</v>
      </c>
      <c r="Q1126" s="5">
        <f t="shared" si="196"/>
        <v>0.6230895785990419</v>
      </c>
      <c r="R1126" s="5">
        <f t="shared" si="197"/>
        <v>0.37691042140095804</v>
      </c>
      <c r="S1126" s="4" cm="1">
        <f t="array" ref="S1126">SUM(ABS(O1126:P1126/K1126-M1126:N1126/K1126))</f>
        <v>0</v>
      </c>
    </row>
    <row r="1127" spans="1:19" x14ac:dyDescent="0.3">
      <c r="A1127" s="1">
        <v>39099</v>
      </c>
      <c r="B1127" s="2">
        <v>1124</v>
      </c>
      <c r="C1127">
        <v>104.60693359375</v>
      </c>
      <c r="D1127">
        <v>56.532798767089801</v>
      </c>
      <c r="E1127" s="4">
        <f t="shared" si="193"/>
        <v>-4.7041078825393878E-4</v>
      </c>
      <c r="F1127" s="4">
        <f t="shared" si="189"/>
        <v>-4.7041078825393878E-4</v>
      </c>
      <c r="G1127" s="4">
        <f t="shared" si="194"/>
        <v>4.1976501477813954E-4</v>
      </c>
      <c r="H1127" s="4" cm="1">
        <f t="array" ref="H1127">SUMPRODUCT(Q1126:R1126,(1+daily_ret!D1126:E1126))-1</f>
        <v>-4.7041078825382776E-4</v>
      </c>
      <c r="I1127" s="5">
        <f t="shared" si="190"/>
        <v>170.42248207918533</v>
      </c>
      <c r="J1127" s="4">
        <f>I1127/MAX(I$3:I1127)-1</f>
        <v>-1.5355233413878455E-3</v>
      </c>
      <c r="K1127" s="5">
        <f t="shared" si="195"/>
        <v>150.75538628294657</v>
      </c>
      <c r="L1127" s="4">
        <f>K1127/MAX(K$3:K1127)-1</f>
        <v>-9.5817441633827549E-4</v>
      </c>
      <c r="M1127" s="5">
        <f t="shared" si="191"/>
        <v>94.017767335737972</v>
      </c>
      <c r="N1127" s="5">
        <f t="shared" si="192"/>
        <v>56.737618947208617</v>
      </c>
      <c r="O1127" s="5">
        <f t="shared" si="187"/>
        <v>94.017767335737972</v>
      </c>
      <c r="P1127" s="5">
        <f t="shared" si="188"/>
        <v>56.737618947208617</v>
      </c>
      <c r="Q1127" s="5">
        <f t="shared" si="196"/>
        <v>0.62364449890553098</v>
      </c>
      <c r="R1127" s="5">
        <f t="shared" si="197"/>
        <v>0.37635550109446914</v>
      </c>
      <c r="S1127" s="4" cm="1">
        <f t="array" ref="S1127">SUM(ABS(O1127:P1127/K1127-M1127:N1127/K1127))</f>
        <v>0</v>
      </c>
    </row>
    <row r="1128" spans="1:19" x14ac:dyDescent="0.3">
      <c r="A1128" s="1">
        <v>39100</v>
      </c>
      <c r="B1128" s="2">
        <v>1125</v>
      </c>
      <c r="C1128">
        <v>104.255851745605</v>
      </c>
      <c r="D1128">
        <v>56.608444213867102</v>
      </c>
      <c r="E1128" s="4">
        <f t="shared" si="193"/>
        <v>-1.5894819795089221E-3</v>
      </c>
      <c r="F1128" s="4">
        <f t="shared" si="189"/>
        <v>-1.5894819795089221E-3</v>
      </c>
      <c r="G1128" s="4">
        <f t="shared" si="194"/>
        <v>-3.3562005508014359E-3</v>
      </c>
      <c r="H1128" s="4" cm="1">
        <f t="array" ref="H1128">SUMPRODUCT(Q1127:R1127,(1+daily_ret!D1127:E1127))-1</f>
        <v>-1.5894819795088111E-3</v>
      </c>
      <c r="I1128" s="5">
        <f t="shared" si="190"/>
        <v>169.85051005096221</v>
      </c>
      <c r="J1128" s="4">
        <f>I1128/MAX(I$3:I1128)-1</f>
        <v>-4.8865703679050743E-3</v>
      </c>
      <c r="K1128" s="5">
        <f t="shared" si="195"/>
        <v>150.51576331313592</v>
      </c>
      <c r="L1128" s="4">
        <f>K1128/MAX(K$3:K1128)-1</f>
        <v>-2.5461333948793019E-3</v>
      </c>
      <c r="M1128" s="5">
        <f t="shared" si="191"/>
        <v>93.702224853220628</v>
      </c>
      <c r="N1128" s="5">
        <f t="shared" si="192"/>
        <v>56.813538459915286</v>
      </c>
      <c r="O1128" s="5">
        <f t="shared" si="187"/>
        <v>93.702224853220628</v>
      </c>
      <c r="P1128" s="5">
        <f t="shared" si="188"/>
        <v>56.813538459915286</v>
      </c>
      <c r="Q1128" s="5">
        <f t="shared" si="196"/>
        <v>0.6225409405012331</v>
      </c>
      <c r="R1128" s="5">
        <f t="shared" si="197"/>
        <v>0.3774590594987669</v>
      </c>
      <c r="S1128" s="4" cm="1">
        <f t="array" ref="S1128">SUM(ABS(O1128:P1128/K1128-M1128:N1128/K1128))</f>
        <v>0</v>
      </c>
    </row>
    <row r="1129" spans="1:19" x14ac:dyDescent="0.3">
      <c r="A1129" s="1">
        <v>39101</v>
      </c>
      <c r="B1129" s="2">
        <v>1126</v>
      </c>
      <c r="C1129">
        <v>104.46070098876901</v>
      </c>
      <c r="D1129">
        <v>56.519054412841797</v>
      </c>
      <c r="E1129" s="4">
        <f t="shared" si="193"/>
        <v>6.2717065761774826E-4</v>
      </c>
      <c r="F1129" s="4">
        <f t="shared" si="189"/>
        <v>6.2717065761774826E-4</v>
      </c>
      <c r="G1129" s="4">
        <f t="shared" si="194"/>
        <v>1.9648704579562359E-3</v>
      </c>
      <c r="H1129" s="4" cm="1">
        <f t="array" ref="H1129">SUMPRODUCT(Q1128:R1128,(1+daily_ret!D1128:E1128))-1</f>
        <v>6.2717065761752622E-4</v>
      </c>
      <c r="I1129" s="5">
        <f t="shared" si="190"/>
        <v>170.18424430043015</v>
      </c>
      <c r="J1129" s="4">
        <f>I1129/MAX(I$3:I1129)-1</f>
        <v>-2.9313013877054761E-3</v>
      </c>
      <c r="K1129" s="5">
        <f t="shared" si="195"/>
        <v>150.61016238339485</v>
      </c>
      <c r="L1129" s="4">
        <f>K1129/MAX(K$3:K1129)-1</f>
        <v>-1.9205595974172152E-3</v>
      </c>
      <c r="M1129" s="5">
        <f t="shared" si="191"/>
        <v>93.886337586679502</v>
      </c>
      <c r="N1129" s="5">
        <f t="shared" si="192"/>
        <v>56.723824796715348</v>
      </c>
      <c r="O1129" s="5">
        <f t="shared" si="187"/>
        <v>93.886337586679502</v>
      </c>
      <c r="P1129" s="5">
        <f t="shared" si="188"/>
        <v>56.723824796715348</v>
      </c>
      <c r="Q1129" s="5">
        <f t="shared" si="196"/>
        <v>0.62337319142968206</v>
      </c>
      <c r="R1129" s="5">
        <f t="shared" si="197"/>
        <v>0.37662680857031794</v>
      </c>
      <c r="S1129" s="4" cm="1">
        <f t="array" ref="S1129">SUM(ABS(O1129:P1129/K1129-M1129:N1129/K1129))</f>
        <v>0</v>
      </c>
    </row>
    <row r="1130" spans="1:19" x14ac:dyDescent="0.3">
      <c r="A1130" s="1">
        <v>39104</v>
      </c>
      <c r="B1130" s="2">
        <v>1127</v>
      </c>
      <c r="C1130">
        <v>104.138832092285</v>
      </c>
      <c r="D1130">
        <v>56.622142791747997</v>
      </c>
      <c r="E1130" s="4">
        <f t="shared" si="193"/>
        <v>-1.2338133726282896E-3</v>
      </c>
      <c r="F1130" s="4">
        <f t="shared" si="189"/>
        <v>-1.2338133726282896E-3</v>
      </c>
      <c r="G1130" s="4">
        <f t="shared" si="194"/>
        <v>-3.0812438882505955E-3</v>
      </c>
      <c r="H1130" s="4" cm="1">
        <f t="array" ref="H1130">SUMPRODUCT(Q1129:R1129,(1+daily_ret!D1129:E1129))-1</f>
        <v>-1.2338133726282896E-3</v>
      </c>
      <c r="I1130" s="5">
        <f t="shared" si="190"/>
        <v>169.65986513780291</v>
      </c>
      <c r="J1130" s="4">
        <f>I1130/MAX(I$3:I1130)-1</f>
        <v>-6.0035132214705245E-3</v>
      </c>
      <c r="K1130" s="5">
        <f t="shared" si="195"/>
        <v>150.4243375509925</v>
      </c>
      <c r="L1130" s="4">
        <f>K1130/MAX(K$3:K1130)-1</f>
        <v>-3.152003357931199E-3</v>
      </c>
      <c r="M1130" s="5">
        <f t="shared" si="191"/>
        <v>93.597050882800332</v>
      </c>
      <c r="N1130" s="5">
        <f t="shared" si="192"/>
        <v>56.827286668192166</v>
      </c>
      <c r="O1130" s="5">
        <f t="shared" si="187"/>
        <v>93.597050882800332</v>
      </c>
      <c r="P1130" s="5">
        <f t="shared" si="188"/>
        <v>56.827286668192166</v>
      </c>
      <c r="Q1130" s="5">
        <f t="shared" si="196"/>
        <v>0.6222201301107394</v>
      </c>
      <c r="R1130" s="5">
        <f t="shared" si="197"/>
        <v>0.3777798698892606</v>
      </c>
      <c r="S1130" s="4" cm="1">
        <f t="array" ref="S1130">SUM(ABS(O1130:P1130/K1130-M1130:N1130/K1130))</f>
        <v>0</v>
      </c>
    </row>
    <row r="1131" spans="1:19" x14ac:dyDescent="0.3">
      <c r="A1131" s="1">
        <v>39105</v>
      </c>
      <c r="B1131" s="2">
        <v>1128</v>
      </c>
      <c r="C1131">
        <v>104.44603729248</v>
      </c>
      <c r="D1131">
        <v>56.457164764404297</v>
      </c>
      <c r="E1131" s="4">
        <f t="shared" si="193"/>
        <v>7.3479890346273002E-4</v>
      </c>
      <c r="F1131" s="4">
        <f t="shared" si="189"/>
        <v>7.3479890346273002E-4</v>
      </c>
      <c r="G1131" s="4">
        <f t="shared" si="194"/>
        <v>2.9499581858452029E-3</v>
      </c>
      <c r="H1131" s="4" cm="1">
        <f t="array" ref="H1131">SUMPRODUCT(Q1130:R1130,(1+daily_ret!D1130:E1130))-1</f>
        <v>7.3479890346273002E-4</v>
      </c>
      <c r="I1131" s="5">
        <f t="shared" si="190"/>
        <v>170.16035464577556</v>
      </c>
      <c r="J1131" s="4">
        <f>I1131/MAX(I$3:I1131)-1</f>
        <v>-3.0712651485969023E-3</v>
      </c>
      <c r="K1131" s="5">
        <f t="shared" si="195"/>
        <v>150.53486918927908</v>
      </c>
      <c r="L1131" s="4">
        <f>K1131/MAX(K$3:K1131)-1</f>
        <v>-2.4195205430797007E-3</v>
      </c>
      <c r="M1131" s="5">
        <f t="shared" si="191"/>
        <v>93.873158269223026</v>
      </c>
      <c r="N1131" s="5">
        <f t="shared" si="192"/>
        <v>56.661710920056059</v>
      </c>
      <c r="O1131" s="5">
        <f t="shared" si="187"/>
        <v>93.873158269223026</v>
      </c>
      <c r="P1131" s="5">
        <f t="shared" si="188"/>
        <v>56.661710920056059</v>
      </c>
      <c r="Q1131" s="5">
        <f t="shared" si="196"/>
        <v>0.6235974347656893</v>
      </c>
      <c r="R1131" s="5">
        <f t="shared" si="197"/>
        <v>0.37640256523431076</v>
      </c>
      <c r="S1131" s="4" cm="1">
        <f t="array" ref="S1131">SUM(ABS(O1131:P1131/K1131-M1131:N1131/K1131))</f>
        <v>0</v>
      </c>
    </row>
    <row r="1132" spans="1:19" x14ac:dyDescent="0.3">
      <c r="A1132" s="1">
        <v>39106</v>
      </c>
      <c r="B1132" s="2">
        <v>1129</v>
      </c>
      <c r="C1132">
        <v>105.287101745605</v>
      </c>
      <c r="D1132">
        <v>56.464038848876903</v>
      </c>
      <c r="E1132" s="4">
        <f t="shared" si="193"/>
        <v>5.0674242385000401E-3</v>
      </c>
      <c r="F1132" s="4">
        <f t="shared" si="189"/>
        <v>5.0674242385000401E-3</v>
      </c>
      <c r="G1132" s="4">
        <f t="shared" si="194"/>
        <v>8.0526219560610457E-3</v>
      </c>
      <c r="H1132" s="4" cm="1">
        <f t="array" ref="H1132">SUMPRODUCT(Q1131:R1131,(1+daily_ret!D1131:E1131))-1</f>
        <v>5.067424238499818E-3</v>
      </c>
      <c r="I1132" s="5">
        <f t="shared" si="190"/>
        <v>171.53059165364726</v>
      </c>
      <c r="J1132" s="4">
        <f>I1132/MAX(I$3:I1132)-1</f>
        <v>0</v>
      </c>
      <c r="K1132" s="5">
        <f t="shared" si="195"/>
        <v>151.29769323414826</v>
      </c>
      <c r="L1132" s="4">
        <f>K1132/MAX(K$3:K1132)-1</f>
        <v>0</v>
      </c>
      <c r="M1132" s="5">
        <f t="shared" si="191"/>
        <v>94.629083324586574</v>
      </c>
      <c r="N1132" s="5">
        <f t="shared" si="192"/>
        <v>56.668609909561681</v>
      </c>
      <c r="O1132" s="5">
        <f t="shared" si="187"/>
        <v>94.629083324586574</v>
      </c>
      <c r="P1132" s="5">
        <f t="shared" si="188"/>
        <v>56.668609909561681</v>
      </c>
      <c r="Q1132" s="5">
        <f t="shared" si="196"/>
        <v>0.62544961064369065</v>
      </c>
      <c r="R1132" s="5">
        <f t="shared" si="197"/>
        <v>0.37455038935630935</v>
      </c>
      <c r="S1132" s="4" cm="1">
        <f t="array" ref="S1132">SUM(ABS(O1132:P1132/K1132-M1132:N1132/K1132))</f>
        <v>0</v>
      </c>
    </row>
    <row r="1133" spans="1:19" x14ac:dyDescent="0.3">
      <c r="A1133" s="1">
        <v>39107</v>
      </c>
      <c r="B1133" s="2">
        <v>1130</v>
      </c>
      <c r="C1133">
        <v>104.051048278808</v>
      </c>
      <c r="D1133">
        <v>56.2440185546875</v>
      </c>
      <c r="E1133" s="4">
        <f t="shared" si="193"/>
        <v>-8.8021665681952133E-3</v>
      </c>
      <c r="F1133" s="4">
        <f t="shared" si="189"/>
        <v>-8.8021665681952133E-3</v>
      </c>
      <c r="G1133" s="4">
        <f t="shared" si="194"/>
        <v>-1.1739837513844553E-2</v>
      </c>
      <c r="H1133" s="4" cm="1">
        <f t="array" ref="H1133">SUMPRODUCT(Q1132:R1132,(1+daily_ret!D1132:E1132))-1</f>
        <v>-8.8021665681952133E-3</v>
      </c>
      <c r="I1133" s="5">
        <f t="shared" si="190"/>
        <v>169.51685037897983</v>
      </c>
      <c r="J1133" s="4">
        <f>I1133/MAX(I$3:I1133)-1</f>
        <v>-1.1739837513844553E-2</v>
      </c>
      <c r="K1133" s="5">
        <f t="shared" si="195"/>
        <v>149.96594573691758</v>
      </c>
      <c r="L1133" s="4">
        <f>K1133/MAX(K$3:K1133)-1</f>
        <v>-8.8021665681952133E-3</v>
      </c>
      <c r="M1133" s="5">
        <f t="shared" si="191"/>
        <v>93.518153262271895</v>
      </c>
      <c r="N1133" s="5">
        <f t="shared" si="192"/>
        <v>56.447792474645681</v>
      </c>
      <c r="O1133" s="5">
        <f t="shared" si="187"/>
        <v>93.518153262271895</v>
      </c>
      <c r="P1133" s="5">
        <f t="shared" si="188"/>
        <v>56.447792474645681</v>
      </c>
      <c r="Q1133" s="5">
        <f t="shared" si="196"/>
        <v>0.62359592908065287</v>
      </c>
      <c r="R1133" s="5">
        <f t="shared" si="197"/>
        <v>0.37640407091934708</v>
      </c>
      <c r="S1133" s="4" cm="1">
        <f t="array" ref="S1133">SUM(ABS(O1133:P1133/K1133-M1133:N1133/K1133))</f>
        <v>0</v>
      </c>
    </row>
    <row r="1134" spans="1:19" x14ac:dyDescent="0.3">
      <c r="A1134" s="1">
        <v>39108</v>
      </c>
      <c r="B1134" s="2">
        <v>1131</v>
      </c>
      <c r="C1134">
        <v>103.95598602294901</v>
      </c>
      <c r="D1134">
        <v>56.237136840820298</v>
      </c>
      <c r="E1134" s="4">
        <f t="shared" si="193"/>
        <v>-6.157793074197393E-4</v>
      </c>
      <c r="F1134" s="4">
        <f t="shared" si="189"/>
        <v>-6.157793074197393E-4</v>
      </c>
      <c r="G1134" s="4">
        <f t="shared" si="194"/>
        <v>-9.1361170724835183E-4</v>
      </c>
      <c r="H1134" s="4" cm="1">
        <f t="array" ref="H1134">SUMPRODUCT(Q1133:R1133,(1+daily_ret!D1133:E1133))-1</f>
        <v>-6.1577930741985032E-4</v>
      </c>
      <c r="I1134" s="5">
        <f t="shared" si="190"/>
        <v>169.36197779989772</v>
      </c>
      <c r="J1134" s="4">
        <f>I1134/MAX(I$3:I1134)-1</f>
        <v>-1.2642723568099146E-2</v>
      </c>
      <c r="K1134" s="5">
        <f t="shared" si="195"/>
        <v>149.87359981071515</v>
      </c>
      <c r="L1134" s="4">
        <f>K1134/MAX(K$3:K1134)-1</f>
        <v>-9.4125256835818627E-3</v>
      </c>
      <c r="M1134" s="5">
        <f t="shared" si="191"/>
        <v>93.432713982611233</v>
      </c>
      <c r="N1134" s="5">
        <f t="shared" si="192"/>
        <v>56.440885828103916</v>
      </c>
      <c r="O1134" s="5">
        <f t="shared" si="187"/>
        <v>93.432713982611233</v>
      </c>
      <c r="P1134" s="5">
        <f t="shared" si="188"/>
        <v>56.440885828103916</v>
      </c>
      <c r="Q1134" s="5">
        <f t="shared" si="196"/>
        <v>0.62341008757121552</v>
      </c>
      <c r="R1134" s="5">
        <f t="shared" si="197"/>
        <v>0.37658991242878453</v>
      </c>
      <c r="S1134" s="4" cm="1">
        <f t="array" ref="S1134">SUM(ABS(O1134:P1134/K1134-M1134:N1134/K1134))</f>
        <v>0</v>
      </c>
    </row>
    <row r="1135" spans="1:19" x14ac:dyDescent="0.3">
      <c r="A1135" s="1">
        <v>39111</v>
      </c>
      <c r="B1135" s="2">
        <v>1132</v>
      </c>
      <c r="C1135">
        <v>103.89746856689401</v>
      </c>
      <c r="D1135">
        <v>56.195888519287102</v>
      </c>
      <c r="E1135" s="4">
        <f t="shared" si="193"/>
        <v>-6.2713918906598387E-4</v>
      </c>
      <c r="F1135" s="4">
        <f t="shared" si="189"/>
        <v>-6.2713918906598387E-4</v>
      </c>
      <c r="G1135" s="4">
        <f t="shared" si="194"/>
        <v>-5.629060749046122E-4</v>
      </c>
      <c r="H1135" s="4" cm="1">
        <f t="array" ref="H1135">SUMPRODUCT(Q1134:R1134,(1+daily_ret!D1134:E1134))-1</f>
        <v>-6.2713918906598387E-4</v>
      </c>
      <c r="I1135" s="5">
        <f t="shared" si="190"/>
        <v>169.26664291373629</v>
      </c>
      <c r="J1135" s="4">
        <f>I1135/MAX(I$3:I1135)-1</f>
        <v>-1.3198512977103949E-2</v>
      </c>
      <c r="K1135" s="5">
        <f t="shared" si="195"/>
        <v>149.77960820286745</v>
      </c>
      <c r="L1135" s="4">
        <f>K1135/MAX(K$3:K1135)-1</f>
        <v>-1.0033761908923577E-2</v>
      </c>
      <c r="M1135" s="5">
        <f t="shared" si="191"/>
        <v>93.380120140315611</v>
      </c>
      <c r="N1135" s="5">
        <f t="shared" si="192"/>
        <v>56.399488062551839</v>
      </c>
      <c r="O1135" s="5">
        <f t="shared" si="187"/>
        <v>93.380120140315611</v>
      </c>
      <c r="P1135" s="5">
        <f t="shared" si="188"/>
        <v>56.399488062551839</v>
      </c>
      <c r="Q1135" s="5">
        <f t="shared" si="196"/>
        <v>0.62345015627119194</v>
      </c>
      <c r="R1135" s="5">
        <f t="shared" si="197"/>
        <v>0.37654984372880806</v>
      </c>
      <c r="S1135" s="4" cm="1">
        <f t="array" ref="S1135">SUM(ABS(O1135:P1135/K1135-M1135:N1135/K1135))</f>
        <v>0</v>
      </c>
    </row>
    <row r="1136" spans="1:19" x14ac:dyDescent="0.3">
      <c r="A1136" s="1">
        <v>39112</v>
      </c>
      <c r="B1136" s="2">
        <v>1133</v>
      </c>
      <c r="C1136">
        <v>104.43869781494099</v>
      </c>
      <c r="D1136">
        <v>56.250869750976499</v>
      </c>
      <c r="E1136" s="4">
        <f t="shared" si="193"/>
        <v>3.6161267216816562E-3</v>
      </c>
      <c r="F1136" s="4">
        <f t="shared" si="189"/>
        <v>3.6161267216816562E-3</v>
      </c>
      <c r="G1136" s="4">
        <f t="shared" si="194"/>
        <v>5.2092630890088198E-3</v>
      </c>
      <c r="H1136" s="4" cm="1">
        <f t="array" ref="H1136">SUMPRODUCT(Q1135:R1135,(1+daily_ret!D1135:E1135))-1</f>
        <v>3.6161267216816562E-3</v>
      </c>
      <c r="I1136" s="5">
        <f t="shared" si="190"/>
        <v>170.14839738886727</v>
      </c>
      <c r="J1136" s="4">
        <f>I1136/MAX(I$3:I1136)-1</f>
        <v>-8.0580044145763807E-3</v>
      </c>
      <c r="K1136" s="5">
        <f t="shared" si="195"/>
        <v>150.32123024645284</v>
      </c>
      <c r="L1136" s="4">
        <f>K1136/MAX(K$3:K1136)-1</f>
        <v>-6.4539185417998857E-3</v>
      </c>
      <c r="M1136" s="5">
        <f t="shared" si="191"/>
        <v>93.866561753409783</v>
      </c>
      <c r="N1136" s="5">
        <f t="shared" si="192"/>
        <v>56.454668493043052</v>
      </c>
      <c r="O1136" s="5">
        <f t="shared" si="187"/>
        <v>93.866561753409783</v>
      </c>
      <c r="P1136" s="5">
        <f t="shared" si="188"/>
        <v>56.454668493043052</v>
      </c>
      <c r="Q1136" s="5">
        <f t="shared" si="196"/>
        <v>0.62443981864381237</v>
      </c>
      <c r="R1136" s="5">
        <f t="shared" si="197"/>
        <v>0.37556018135618752</v>
      </c>
      <c r="S1136" s="4" cm="1">
        <f t="array" ref="S1136">SUM(ABS(O1136:P1136/K1136-M1136:N1136/K1136))</f>
        <v>0</v>
      </c>
    </row>
    <row r="1137" spans="1:19" x14ac:dyDescent="0.3">
      <c r="A1137" s="1">
        <v>39113</v>
      </c>
      <c r="B1137" s="2">
        <v>1134</v>
      </c>
      <c r="C1137">
        <v>105.140830993652</v>
      </c>
      <c r="D1137">
        <v>56.457164764404297</v>
      </c>
      <c r="E1137" s="4">
        <f t="shared" si="193"/>
        <v>5.5753931918507416E-3</v>
      </c>
      <c r="F1137" s="4">
        <f t="shared" si="189"/>
        <v>5.5753931918507416E-3</v>
      </c>
      <c r="G1137" s="4">
        <f t="shared" si="194"/>
        <v>6.72292161240029E-3</v>
      </c>
      <c r="H1137" s="4" cm="1">
        <f t="array" ref="H1137">SUMPRODUCT(Q1136:R1136,(1+daily_ret!D1136:E1136))-1</f>
        <v>5.5753931918507416E-3</v>
      </c>
      <c r="I1137" s="5">
        <f t="shared" si="190"/>
        <v>171.29229172698817</v>
      </c>
      <c r="J1137" s="4">
        <f>I1137/MAX(I$3:I1137)-1</f>
        <v>-1.3892561342075949E-3</v>
      </c>
      <c r="K1137" s="5">
        <f t="shared" si="195"/>
        <v>151.15933021015954</v>
      </c>
      <c r="L1137" s="4">
        <f>K1137/MAX(K$3:K1137)-1</f>
        <v>-9.1450848344787339E-4</v>
      </c>
      <c r="M1137" s="5">
        <f t="shared" si="191"/>
        <v>94.497619290103486</v>
      </c>
      <c r="N1137" s="5">
        <f t="shared" si="192"/>
        <v>56.661710920056052</v>
      </c>
      <c r="O1137" s="5">
        <f t="shared" si="187"/>
        <v>94.497619290103486</v>
      </c>
      <c r="P1137" s="5">
        <f t="shared" si="188"/>
        <v>56.661710920056052</v>
      </c>
      <c r="Q1137" s="5">
        <f t="shared" si="196"/>
        <v>0.62515240811613648</v>
      </c>
      <c r="R1137" s="5">
        <f t="shared" si="197"/>
        <v>0.37484759188386357</v>
      </c>
      <c r="S1137" s="4" cm="1">
        <f t="array" ref="S1137">SUM(ABS(O1137:P1137/K1137-M1137:N1137/K1137))</f>
        <v>0</v>
      </c>
    </row>
    <row r="1138" spans="1:19" x14ac:dyDescent="0.3">
      <c r="A1138" s="1">
        <v>39114</v>
      </c>
      <c r="B1138" s="2">
        <v>1135</v>
      </c>
      <c r="C1138">
        <v>105.76985168457</v>
      </c>
      <c r="D1138">
        <v>56.416431427001903</v>
      </c>
      <c r="E1138" s="4">
        <f t="shared" si="193"/>
        <v>3.4696182786806418E-3</v>
      </c>
      <c r="F1138" s="4">
        <f t="shared" si="189"/>
        <v>3.4696182786806418E-3</v>
      </c>
      <c r="G1138" s="4">
        <f t="shared" si="194"/>
        <v>5.9826490334280447E-3</v>
      </c>
      <c r="H1138" s="4" cm="1">
        <f t="array" ref="H1138">SUMPRODUCT(Q1137:R1137,(1+daily_ret!D1137:E1137))-1</f>
        <v>3.4696182786806418E-3</v>
      </c>
      <c r="I1138" s="5">
        <f t="shared" si="190"/>
        <v>172.3170733905223</v>
      </c>
      <c r="J1138" s="4">
        <f>I1138/MAX(I$3:I1138)-1</f>
        <v>0</v>
      </c>
      <c r="K1138" s="5">
        <f t="shared" si="195"/>
        <v>151.68379538524982</v>
      </c>
      <c r="L1138" s="4">
        <f>K1138/MAX(K$3:K1138)-1</f>
        <v>0</v>
      </c>
      <c r="M1138" s="5">
        <f t="shared" si="191"/>
        <v>95.062965380810681</v>
      </c>
      <c r="N1138" s="5">
        <f t="shared" si="192"/>
        <v>56.620830004439142</v>
      </c>
      <c r="O1138" s="5">
        <f t="shared" si="187"/>
        <v>95.062965380810681</v>
      </c>
      <c r="P1138" s="5">
        <f t="shared" si="188"/>
        <v>56.620830004439142</v>
      </c>
      <c r="Q1138" s="5">
        <f t="shared" si="196"/>
        <v>0.62671800332637828</v>
      </c>
      <c r="R1138" s="5">
        <f t="shared" si="197"/>
        <v>0.37328199667362172</v>
      </c>
      <c r="S1138" s="4" cm="1">
        <f t="array" ref="S1138">SUM(ABS(O1138:P1138/K1138-M1138:N1138/K1138))</f>
        <v>0</v>
      </c>
    </row>
    <row r="1139" spans="1:19" x14ac:dyDescent="0.3">
      <c r="A1139" s="1">
        <v>39115</v>
      </c>
      <c r="B1139" s="2">
        <v>1136</v>
      </c>
      <c r="C1139">
        <v>105.916114807128</v>
      </c>
      <c r="D1139">
        <v>56.464736938476499</v>
      </c>
      <c r="E1139" s="4">
        <f t="shared" si="193"/>
        <v>1.1862684531607215E-3</v>
      </c>
      <c r="F1139" s="4">
        <f t="shared" si="189"/>
        <v>1.1862684531607215E-3</v>
      </c>
      <c r="G1139" s="4">
        <f t="shared" si="194"/>
        <v>1.3828432226057341E-3</v>
      </c>
      <c r="H1139" s="4" cm="1">
        <f t="array" ref="H1139">SUMPRODUCT(Q1138:R1138,(1+daily_ret!D1138:E1138))-1</f>
        <v>1.1862684531607215E-3</v>
      </c>
      <c r="I1139" s="5">
        <f t="shared" si="190"/>
        <v>172.55536088759962</v>
      </c>
      <c r="J1139" s="4">
        <f>I1139/MAX(I$3:I1139)-1</f>
        <v>0</v>
      </c>
      <c r="K1139" s="5">
        <f t="shared" si="195"/>
        <v>151.86373308657105</v>
      </c>
      <c r="L1139" s="4">
        <f>K1139/MAX(K$3:K1139)-1</f>
        <v>0</v>
      </c>
      <c r="M1139" s="5">
        <f t="shared" si="191"/>
        <v>95.194422558208316</v>
      </c>
      <c r="N1139" s="5">
        <f t="shared" si="192"/>
        <v>56.669310528362736</v>
      </c>
      <c r="O1139" s="5">
        <f t="shared" si="187"/>
        <v>95.194422558208316</v>
      </c>
      <c r="P1139" s="5">
        <f t="shared" si="188"/>
        <v>56.669310528362736</v>
      </c>
      <c r="Q1139" s="5">
        <f t="shared" si="196"/>
        <v>0.62684105430189863</v>
      </c>
      <c r="R1139" s="5">
        <f t="shared" si="197"/>
        <v>0.37315894569810143</v>
      </c>
      <c r="S1139" s="4" cm="1">
        <f t="array" ref="S1139">SUM(ABS(O1139:P1139/K1139-M1139:N1139/K1139))</f>
        <v>0</v>
      </c>
    </row>
    <row r="1140" spans="1:19" x14ac:dyDescent="0.3">
      <c r="A1140" s="1">
        <v>39118</v>
      </c>
      <c r="B1140" s="2">
        <v>1137</v>
      </c>
      <c r="C1140">
        <v>105.945442199707</v>
      </c>
      <c r="D1140">
        <v>56.526908874511697</v>
      </c>
      <c r="E1140" s="4">
        <f t="shared" si="193"/>
        <v>5.8444383069033989E-4</v>
      </c>
      <c r="F1140" s="4">
        <f t="shared" si="189"/>
        <v>5.8444383069033989E-4</v>
      </c>
      <c r="G1140" s="4">
        <f t="shared" si="194"/>
        <v>2.7689263935348762E-4</v>
      </c>
      <c r="H1140" s="4" cm="1">
        <f t="array" ref="H1140">SUMPRODUCT(Q1139:R1139,(1+daily_ret!D1139:E1139))-1</f>
        <v>5.8444383069056194E-4</v>
      </c>
      <c r="I1140" s="5">
        <f t="shared" si="190"/>
        <v>172.60314019691037</v>
      </c>
      <c r="J1140" s="4">
        <f>I1140/MAX(I$3:I1140)-1</f>
        <v>0</v>
      </c>
      <c r="K1140" s="5">
        <f t="shared" si="195"/>
        <v>151.9524889084791</v>
      </c>
      <c r="L1140" s="4">
        <f>K1140/MAX(K$3:K1140)-1</f>
        <v>0</v>
      </c>
      <c r="M1140" s="5">
        <f t="shared" si="191"/>
        <v>95.220781193122178</v>
      </c>
      <c r="N1140" s="5">
        <f t="shared" si="192"/>
        <v>56.731707715356933</v>
      </c>
      <c r="O1140" s="5">
        <f t="shared" si="187"/>
        <v>95.220781193122178</v>
      </c>
      <c r="P1140" s="5">
        <f t="shared" si="188"/>
        <v>56.731707715356933</v>
      </c>
      <c r="Q1140" s="5">
        <f t="shared" si="196"/>
        <v>0.6266483811954775</v>
      </c>
      <c r="R1140" s="5">
        <f t="shared" si="197"/>
        <v>0.37335161880452256</v>
      </c>
      <c r="S1140" s="4" cm="1">
        <f t="array" ref="S1140">SUM(ABS(O1140:P1140/K1140-M1140:N1140/K1140))</f>
        <v>0</v>
      </c>
    </row>
    <row r="1141" spans="1:19" x14ac:dyDescent="0.3">
      <c r="A1141" s="1">
        <v>39119</v>
      </c>
      <c r="B1141" s="2">
        <v>1138</v>
      </c>
      <c r="C1141">
        <v>105.974685668945</v>
      </c>
      <c r="D1141">
        <v>56.685619354247997</v>
      </c>
      <c r="E1141" s="4">
        <f t="shared" si="193"/>
        <v>1.2212284333670276E-3</v>
      </c>
      <c r="F1141" s="4">
        <f t="shared" si="189"/>
        <v>1.2212284333670276E-3</v>
      </c>
      <c r="G1141" s="4">
        <f t="shared" si="194"/>
        <v>2.7602385370095739E-4</v>
      </c>
      <c r="H1141" s="4" cm="1">
        <f t="array" ref="H1141">SUMPRODUCT(Q1140:R1140,(1+daily_ret!D1140:E1140))-1</f>
        <v>1.2212284333670276E-3</v>
      </c>
      <c r="I1141" s="5">
        <f t="shared" si="190"/>
        <v>172.65078278082839</v>
      </c>
      <c r="J1141" s="4">
        <f>I1141/MAX(I$3:I1141)-1</f>
        <v>0</v>
      </c>
      <c r="K1141" s="5">
        <f t="shared" si="195"/>
        <v>152.13805760845503</v>
      </c>
      <c r="L1141" s="4">
        <f>K1141/MAX(K$3:K1141)-1</f>
        <v>0</v>
      </c>
      <c r="M1141" s="5">
        <f t="shared" si="191"/>
        <v>95.247064400099504</v>
      </c>
      <c r="N1141" s="5">
        <f t="shared" si="192"/>
        <v>56.890993208355539</v>
      </c>
      <c r="O1141" s="5">
        <f t="shared" si="187"/>
        <v>95.247064400099504</v>
      </c>
      <c r="P1141" s="5">
        <f t="shared" si="188"/>
        <v>56.890993208355539</v>
      </c>
      <c r="Q1141" s="5">
        <f t="shared" si="196"/>
        <v>0.62605679274037329</v>
      </c>
      <c r="R1141" s="5">
        <f t="shared" si="197"/>
        <v>0.37394320725962676</v>
      </c>
      <c r="S1141" s="4" cm="1">
        <f t="array" ref="S1141">SUM(ABS(O1141:P1141/K1141-M1141:N1141/K1141))</f>
        <v>0</v>
      </c>
    </row>
    <row r="1142" spans="1:19" x14ac:dyDescent="0.3">
      <c r="A1142" s="1">
        <v>39120</v>
      </c>
      <c r="B1142" s="2">
        <v>1139</v>
      </c>
      <c r="C1142">
        <v>106.20873260498</v>
      </c>
      <c r="D1142">
        <v>56.809818267822202</v>
      </c>
      <c r="E1142" s="4">
        <f t="shared" si="193"/>
        <v>2.201971640068523E-3</v>
      </c>
      <c r="F1142" s="4">
        <f t="shared" si="189"/>
        <v>2.201971640068523E-3</v>
      </c>
      <c r="G1142" s="4">
        <f t="shared" si="194"/>
        <v>2.2085173884465181E-3</v>
      </c>
      <c r="H1142" s="4" cm="1">
        <f t="array" ref="H1142">SUMPRODUCT(Q1141:R1141,(1+daily_ret!D1141:E1141))-1</f>
        <v>2.201971640068523E-3</v>
      </c>
      <c r="I1142" s="5">
        <f t="shared" si="190"/>
        <v>173.03208503672874</v>
      </c>
      <c r="J1142" s="4">
        <f>I1142/MAX(I$3:I1142)-1</f>
        <v>0</v>
      </c>
      <c r="K1142" s="5">
        <f t="shared" si="195"/>
        <v>152.47306129668397</v>
      </c>
      <c r="L1142" s="4">
        <f>K1142/MAX(K$3:K1142)-1</f>
        <v>0</v>
      </c>
      <c r="M1142" s="5">
        <f t="shared" si="191"/>
        <v>95.45741919802559</v>
      </c>
      <c r="N1142" s="5">
        <f t="shared" si="192"/>
        <v>57.015642098658361</v>
      </c>
      <c r="O1142" s="5">
        <f t="shared" si="187"/>
        <v>95.45741919802559</v>
      </c>
      <c r="P1142" s="5">
        <f t="shared" si="188"/>
        <v>57.015642098658361</v>
      </c>
      <c r="Q1142" s="5">
        <f t="shared" si="196"/>
        <v>0.62606088174673269</v>
      </c>
      <c r="R1142" s="5">
        <f t="shared" si="197"/>
        <v>0.3739391182532672</v>
      </c>
      <c r="S1142" s="4" cm="1">
        <f t="array" ref="S1142">SUM(ABS(O1142:P1142/K1142-M1142:N1142/K1142))</f>
        <v>0</v>
      </c>
    </row>
    <row r="1143" spans="1:19" x14ac:dyDescent="0.3">
      <c r="A1143" s="1">
        <v>39121</v>
      </c>
      <c r="B1143" s="2">
        <v>1140</v>
      </c>
      <c r="C1143">
        <v>106.06974792480401</v>
      </c>
      <c r="D1143">
        <v>56.823657989501903</v>
      </c>
      <c r="E1143" s="4">
        <f t="shared" si="193"/>
        <v>-7.2816570925338109E-4</v>
      </c>
      <c r="F1143" s="4">
        <f t="shared" si="189"/>
        <v>-7.2816570925338109E-4</v>
      </c>
      <c r="G1143" s="4">
        <f t="shared" si="194"/>
        <v>-1.3085993662396156E-3</v>
      </c>
      <c r="H1143" s="4" cm="1">
        <f t="array" ref="H1143">SUMPRODUCT(Q1142:R1142,(1+daily_ret!D1142:E1142))-1</f>
        <v>-7.2816570925338109E-4</v>
      </c>
      <c r="I1143" s="5">
        <f t="shared" si="190"/>
        <v>172.80565535991056</v>
      </c>
      <c r="J1143" s="4">
        <f>I1143/MAX(I$3:I1143)-1</f>
        <v>-1.3085993662396156E-3</v>
      </c>
      <c r="K1143" s="5">
        <f t="shared" si="195"/>
        <v>152.36203564186283</v>
      </c>
      <c r="L1143" s="4">
        <f>K1143/MAX(K$3:K1143)-1</f>
        <v>-7.2816570925338109E-4</v>
      </c>
      <c r="M1143" s="5">
        <f t="shared" si="191"/>
        <v>95.33250367976018</v>
      </c>
      <c r="N1143" s="5">
        <f t="shared" si="192"/>
        <v>57.029531962102645</v>
      </c>
      <c r="O1143" s="5">
        <f t="shared" si="187"/>
        <v>95.33250367976018</v>
      </c>
      <c r="P1143" s="5">
        <f t="shared" si="188"/>
        <v>57.029531962102645</v>
      </c>
      <c r="Q1143" s="5">
        <f t="shared" si="196"/>
        <v>0.62569723014101497</v>
      </c>
      <c r="R1143" s="5">
        <f t="shared" si="197"/>
        <v>0.37430276985898492</v>
      </c>
      <c r="S1143" s="4" cm="1">
        <f t="array" ref="S1143">SUM(ABS(O1143:P1143/K1143-M1143:N1143/K1143))</f>
        <v>0</v>
      </c>
    </row>
    <row r="1144" spans="1:19" x14ac:dyDescent="0.3">
      <c r="A1144" s="1">
        <v>39122</v>
      </c>
      <c r="B1144" s="2">
        <v>1141</v>
      </c>
      <c r="C1144">
        <v>105.279815673828</v>
      </c>
      <c r="D1144">
        <v>56.651111602783203</v>
      </c>
      <c r="E1144" s="4">
        <f t="shared" si="193"/>
        <v>-5.7963284331010723E-3</v>
      </c>
      <c r="F1144" s="4">
        <f t="shared" si="189"/>
        <v>-5.7963284331010723E-3</v>
      </c>
      <c r="G1144" s="4">
        <f t="shared" si="194"/>
        <v>-7.4472907349228956E-3</v>
      </c>
      <c r="H1144" s="4" cm="1">
        <f t="array" ref="H1144">SUMPRODUCT(Q1143:R1143,(1+daily_ret!D1143:E1143))-1</f>
        <v>-5.7963284331012943E-3</v>
      </c>
      <c r="I1144" s="5">
        <f t="shared" si="190"/>
        <v>171.51872140380641</v>
      </c>
      <c r="J1144" s="4">
        <f>I1144/MAX(I$3:I1144)-1</f>
        <v>-8.7461445812266891E-3</v>
      </c>
      <c r="K1144" s="5">
        <f t="shared" si="195"/>
        <v>151.47889524254674</v>
      </c>
      <c r="L1144" s="4">
        <f>K1144/MAX(K$3:K1144)-1</f>
        <v>-6.5202734547499253E-3</v>
      </c>
      <c r="M1144" s="5">
        <f t="shared" si="191"/>
        <v>94.622534808368897</v>
      </c>
      <c r="N1144" s="5">
        <f t="shared" si="192"/>
        <v>56.85636043417783</v>
      </c>
      <c r="O1144" s="5">
        <f t="shared" si="187"/>
        <v>94.622534808368897</v>
      </c>
      <c r="P1144" s="5">
        <f t="shared" si="188"/>
        <v>56.85636043417783</v>
      </c>
      <c r="Q1144" s="5">
        <f t="shared" si="196"/>
        <v>0.62465820507114267</v>
      </c>
      <c r="R1144" s="5">
        <f t="shared" si="197"/>
        <v>0.37534179492885728</v>
      </c>
      <c r="S1144" s="4" cm="1">
        <f t="array" ref="S1144">SUM(ABS(O1144:P1144/K1144-M1144:N1144/K1144))</f>
        <v>0</v>
      </c>
    </row>
    <row r="1145" spans="1:19" x14ac:dyDescent="0.3">
      <c r="A1145" s="1">
        <v>39125</v>
      </c>
      <c r="B1145" s="2">
        <v>1142</v>
      </c>
      <c r="C1145">
        <v>104.921432495117</v>
      </c>
      <c r="D1145">
        <v>56.57515335083</v>
      </c>
      <c r="E1145" s="4">
        <f t="shared" si="193"/>
        <v>-2.6296611382939927E-3</v>
      </c>
      <c r="F1145" s="4">
        <f t="shared" si="189"/>
        <v>-2.6296611382939927E-3</v>
      </c>
      <c r="G1145" s="4">
        <f t="shared" si="194"/>
        <v>-3.4041015024315335E-3</v>
      </c>
      <c r="H1145" s="4" cm="1">
        <f t="array" ref="H1145">SUMPRODUCT(Q1144:R1144,(1+daily_ret!D1144:E1144))-1</f>
        <v>-2.6296611382939927E-3</v>
      </c>
      <c r="I1145" s="5">
        <f t="shared" si="190"/>
        <v>170.93485426658057</v>
      </c>
      <c r="J1145" s="4">
        <f>I1145/MAX(I$3:I1145)-1</f>
        <v>-1.2120473319748748E-2</v>
      </c>
      <c r="K1145" s="5">
        <f t="shared" si="195"/>
        <v>151.08055707845571</v>
      </c>
      <c r="L1145" s="4">
        <f>K1145/MAX(K$3:K1145)-1</f>
        <v>-9.1327884833288797E-3</v>
      </c>
      <c r="M1145" s="5">
        <f t="shared" si="191"/>
        <v>94.300430095463852</v>
      </c>
      <c r="N1145" s="5">
        <f t="shared" si="192"/>
        <v>56.780126982991867</v>
      </c>
      <c r="O1145" s="5">
        <f t="shared" si="187"/>
        <v>94.300430095463852</v>
      </c>
      <c r="P1145" s="5">
        <f t="shared" si="188"/>
        <v>56.780126982991867</v>
      </c>
      <c r="Q1145" s="5">
        <f t="shared" si="196"/>
        <v>0.62417316906300457</v>
      </c>
      <c r="R1145" s="5">
        <f t="shared" si="197"/>
        <v>0.37582683093699543</v>
      </c>
      <c r="S1145" s="4" cm="1">
        <f t="array" ref="S1145">SUM(ABS(O1145:P1145/K1145-M1145:N1145/K1145))</f>
        <v>0</v>
      </c>
    </row>
    <row r="1146" spans="1:19" x14ac:dyDescent="0.3">
      <c r="A1146" s="1">
        <v>39126</v>
      </c>
      <c r="B1146" s="2">
        <v>1143</v>
      </c>
      <c r="C1146">
        <v>105.806434631347</v>
      </c>
      <c r="D1146">
        <v>56.533763885497997</v>
      </c>
      <c r="E1146" s="4">
        <f t="shared" si="193"/>
        <v>4.9898914989203735E-3</v>
      </c>
      <c r="F1146" s="4">
        <f t="shared" si="189"/>
        <v>4.9898914989203735E-3</v>
      </c>
      <c r="G1146" s="4">
        <f t="shared" si="194"/>
        <v>8.4349032908141997E-3</v>
      </c>
      <c r="H1146" s="4" cm="1">
        <f t="array" ref="H1146">SUMPRODUCT(Q1145:R1145,(1+daily_ret!D1145:E1145))-1</f>
        <v>4.9898914989203735E-3</v>
      </c>
      <c r="I1146" s="5">
        <f t="shared" si="190"/>
        <v>172.3766732313486</v>
      </c>
      <c r="J1146" s="4">
        <f>I1146/MAX(I$3:I1146)-1</f>
        <v>-3.78780504922549E-3</v>
      </c>
      <c r="K1146" s="5">
        <f t="shared" si="195"/>
        <v>151.83443266587366</v>
      </c>
      <c r="L1146" s="4">
        <f>K1146/MAX(K$3:K1146)-1</f>
        <v>-4.1884686080227995E-3</v>
      </c>
      <c r="M1146" s="5">
        <f t="shared" si="191"/>
        <v>95.095845103601278</v>
      </c>
      <c r="N1146" s="5">
        <f t="shared" si="192"/>
        <v>56.738587562272386</v>
      </c>
      <c r="O1146" s="5">
        <f t="shared" si="187"/>
        <v>95.095845103601278</v>
      </c>
      <c r="P1146" s="5">
        <f t="shared" si="188"/>
        <v>56.738587562272386</v>
      </c>
      <c r="Q1146" s="5">
        <f t="shared" si="196"/>
        <v>0.62631277658124407</v>
      </c>
      <c r="R1146" s="5">
        <f t="shared" si="197"/>
        <v>0.37368722341875593</v>
      </c>
      <c r="S1146" s="4" cm="1">
        <f t="array" ref="S1146">SUM(ABS(O1146:P1146/K1146-M1146:N1146/K1146))</f>
        <v>0</v>
      </c>
    </row>
    <row r="1147" spans="1:19" x14ac:dyDescent="0.3">
      <c r="A1147" s="1">
        <v>39127</v>
      </c>
      <c r="B1147" s="2">
        <v>1144</v>
      </c>
      <c r="C1147">
        <v>106.501266479492</v>
      </c>
      <c r="D1147">
        <v>56.858161926269503</v>
      </c>
      <c r="E1147" s="4">
        <f t="shared" si="193"/>
        <v>6.2572674400325212E-3</v>
      </c>
      <c r="F1147" s="4">
        <f t="shared" si="189"/>
        <v>6.2572674400325212E-3</v>
      </c>
      <c r="G1147" s="4">
        <f t="shared" si="194"/>
        <v>6.5670093748639857E-3</v>
      </c>
      <c r="H1147" s="4" cm="1">
        <f t="array" ref="H1147">SUMPRODUCT(Q1146:R1146,(1+daily_ret!D1146:E1146))-1</f>
        <v>6.2572674400325212E-3</v>
      </c>
      <c r="I1147" s="5">
        <f t="shared" si="190"/>
        <v>173.50867246046673</v>
      </c>
      <c r="J1147" s="4">
        <f>I1147/MAX(I$3:I1147)-1</f>
        <v>0</v>
      </c>
      <c r="K1147" s="5">
        <f t="shared" si="195"/>
        <v>152.78450131766965</v>
      </c>
      <c r="L1147" s="4">
        <f>K1147/MAX(K$3:K1147)-1</f>
        <v>0</v>
      </c>
      <c r="M1147" s="5">
        <f t="shared" si="191"/>
        <v>95.720340409907251</v>
      </c>
      <c r="N1147" s="5">
        <f t="shared" si="192"/>
        <v>57.064160907762393</v>
      </c>
      <c r="O1147" s="5">
        <f t="shared" si="187"/>
        <v>95.720340409907251</v>
      </c>
      <c r="P1147" s="5">
        <f t="shared" si="188"/>
        <v>57.064160907762393</v>
      </c>
      <c r="Q1147" s="5">
        <f t="shared" si="196"/>
        <v>0.62650556558014647</v>
      </c>
      <c r="R1147" s="5">
        <f t="shared" si="197"/>
        <v>0.37349443441985353</v>
      </c>
      <c r="S1147" s="4" cm="1">
        <f t="array" ref="S1147">SUM(ABS(O1147:P1147/K1147-M1147:N1147/K1147))</f>
        <v>0</v>
      </c>
    </row>
    <row r="1148" spans="1:19" x14ac:dyDescent="0.3">
      <c r="A1148" s="1">
        <v>39128</v>
      </c>
      <c r="B1148" s="2">
        <v>1145</v>
      </c>
      <c r="C1148">
        <v>106.640266418457</v>
      </c>
      <c r="D1148">
        <v>56.947883605957003</v>
      </c>
      <c r="E1148" s="4">
        <f t="shared" si="193"/>
        <v>1.4070535613939228E-3</v>
      </c>
      <c r="F1148" s="4">
        <f t="shared" si="189"/>
        <v>1.4070535613939228E-3</v>
      </c>
      <c r="G1148" s="4">
        <f t="shared" si="194"/>
        <v>1.3051482255543867E-3</v>
      </c>
      <c r="H1148" s="4" cm="1">
        <f t="array" ref="H1148">SUMPRODUCT(Q1147:R1147,(1+daily_ret!D1147:E1147))-1</f>
        <v>1.4070535613939228E-3</v>
      </c>
      <c r="I1148" s="5">
        <f t="shared" si="190"/>
        <v>173.73512699644681</v>
      </c>
      <c r="J1148" s="4">
        <f>I1148/MAX(I$3:I1148)-1</f>
        <v>0</v>
      </c>
      <c r="K1148" s="5">
        <f t="shared" si="195"/>
        <v>152.99947729437449</v>
      </c>
      <c r="L1148" s="4">
        <f>K1148/MAX(K$3:K1148)-1</f>
        <v>0</v>
      </c>
      <c r="M1148" s="5">
        <f t="shared" si="191"/>
        <v>95.8452696423427</v>
      </c>
      <c r="N1148" s="5">
        <f t="shared" si="192"/>
        <v>57.154207652031786</v>
      </c>
      <c r="O1148" s="5">
        <f t="shared" si="187"/>
        <v>95.8452696423427</v>
      </c>
      <c r="P1148" s="5">
        <f t="shared" si="188"/>
        <v>57.154207652031786</v>
      </c>
      <c r="Q1148" s="5">
        <f t="shared" si="196"/>
        <v>0.62644181102615282</v>
      </c>
      <c r="R1148" s="5">
        <f t="shared" si="197"/>
        <v>0.37355818897384718</v>
      </c>
      <c r="S1148" s="4" cm="1">
        <f t="array" ref="S1148">SUM(ABS(O1148:P1148/K1148-M1148:N1148/K1148))</f>
        <v>0</v>
      </c>
    </row>
    <row r="1149" spans="1:19" x14ac:dyDescent="0.3">
      <c r="A1149" s="1">
        <v>39129</v>
      </c>
      <c r="B1149" s="2">
        <v>1146</v>
      </c>
      <c r="C1149">
        <v>106.58903503417901</v>
      </c>
      <c r="D1149">
        <v>57.009998321533203</v>
      </c>
      <c r="E1149" s="4">
        <f t="shared" si="193"/>
        <v>1.064999268873823E-4</v>
      </c>
      <c r="F1149" s="4">
        <f t="shared" si="189"/>
        <v>1.064999268873823E-4</v>
      </c>
      <c r="G1149" s="4">
        <f t="shared" si="194"/>
        <v>-4.804131309741333E-4</v>
      </c>
      <c r="H1149" s="4" cm="1">
        <f t="array" ref="H1149">SUMPRODUCT(Q1148:R1148,(1+daily_ret!D1148:E1148))-1</f>
        <v>1.064999268873823E-4</v>
      </c>
      <c r="I1149" s="5">
        <f t="shared" si="190"/>
        <v>173.65166236012627</v>
      </c>
      <c r="J1149" s="4">
        <f>I1149/MAX(I$3:I1149)-1</f>
        <v>-4.804131309741333E-4</v>
      </c>
      <c r="K1149" s="5">
        <f t="shared" si="195"/>
        <v>153.01577172752016</v>
      </c>
      <c r="L1149" s="4">
        <f>K1149/MAX(K$3:K1149)-1</f>
        <v>0</v>
      </c>
      <c r="M1149" s="5">
        <f t="shared" si="191"/>
        <v>95.79922431626477</v>
      </c>
      <c r="N1149" s="5">
        <f t="shared" si="192"/>
        <v>57.216547411255391</v>
      </c>
      <c r="O1149" s="5">
        <f t="shared" si="187"/>
        <v>95.79922431626477</v>
      </c>
      <c r="P1149" s="5">
        <f t="shared" si="188"/>
        <v>57.216547411255391</v>
      </c>
      <c r="Q1149" s="5">
        <f t="shared" si="196"/>
        <v>0.62607418329959719</v>
      </c>
      <c r="R1149" s="5">
        <f t="shared" si="197"/>
        <v>0.37392581670040287</v>
      </c>
      <c r="S1149" s="4" cm="1">
        <f t="array" ref="S1149">SUM(ABS(O1149:P1149/K1149-M1149:N1149/K1149))</f>
        <v>0</v>
      </c>
    </row>
    <row r="1150" spans="1:19" x14ac:dyDescent="0.3">
      <c r="A1150" s="1">
        <v>39133</v>
      </c>
      <c r="B1150" s="2">
        <v>1147</v>
      </c>
      <c r="C1150">
        <v>106.81581878662099</v>
      </c>
      <c r="D1150">
        <v>57.0790405273437</v>
      </c>
      <c r="E1150" s="4">
        <f t="shared" si="193"/>
        <v>1.7849088225492249E-3</v>
      </c>
      <c r="F1150" s="4">
        <f t="shared" si="189"/>
        <v>1.7849088225492249E-3</v>
      </c>
      <c r="G1150" s="4">
        <f t="shared" si="194"/>
        <v>2.1276461726975615E-3</v>
      </c>
      <c r="H1150" s="4" cm="1">
        <f t="array" ref="H1150">SUMPRODUCT(Q1149:R1149,(1+daily_ret!D1149:E1149))-1</f>
        <v>1.7849088225494469E-3</v>
      </c>
      <c r="I1150" s="5">
        <f t="shared" si="190"/>
        <v>174.02113165492935</v>
      </c>
      <c r="J1150" s="4">
        <f>I1150/MAX(I$3:I1150)-1</f>
        <v>0</v>
      </c>
      <c r="K1150" s="5">
        <f t="shared" si="195"/>
        <v>153.28889092846578</v>
      </c>
      <c r="L1150" s="4">
        <f>K1150/MAX(K$3:K1150)-1</f>
        <v>0</v>
      </c>
      <c r="M1150" s="5">
        <f t="shared" si="191"/>
        <v>96.003051169228655</v>
      </c>
      <c r="N1150" s="5">
        <f t="shared" si="192"/>
        <v>57.285839759237135</v>
      </c>
      <c r="O1150" s="5">
        <f t="shared" si="187"/>
        <v>96.003051169228655</v>
      </c>
      <c r="P1150" s="5">
        <f t="shared" si="188"/>
        <v>57.285839759237135</v>
      </c>
      <c r="Q1150" s="5">
        <f t="shared" si="196"/>
        <v>0.62628837998462461</v>
      </c>
      <c r="R1150" s="5">
        <f t="shared" si="197"/>
        <v>0.37371162001537545</v>
      </c>
      <c r="S1150" s="4" cm="1">
        <f t="array" ref="S1150">SUM(ABS(O1150:P1150/K1150-M1150:N1150/K1150))</f>
        <v>0</v>
      </c>
    </row>
    <row r="1151" spans="1:19" x14ac:dyDescent="0.3">
      <c r="A1151" s="1">
        <v>39134</v>
      </c>
      <c r="B1151" s="2">
        <v>1148</v>
      </c>
      <c r="C1151">
        <v>106.771911621093</v>
      </c>
      <c r="D1151">
        <v>57.072090148925703</v>
      </c>
      <c r="E1151" s="4">
        <f t="shared" si="193"/>
        <v>-3.0294487760895716E-4</v>
      </c>
      <c r="F1151" s="4">
        <f t="shared" si="189"/>
        <v>-3.0294487760895716E-4</v>
      </c>
      <c r="G1151" s="4">
        <f t="shared" si="194"/>
        <v>-4.1105489829851294E-4</v>
      </c>
      <c r="H1151" s="4" cm="1">
        <f t="array" ref="H1151">SUMPRODUCT(Q1150:R1150,(1+daily_ret!D1150:E1150))-1</f>
        <v>-3.0294487760906819E-4</v>
      </c>
      <c r="I1151" s="5">
        <f t="shared" si="190"/>
        <v>173.94959941635514</v>
      </c>
      <c r="J1151" s="4">
        <f>I1151/MAX(I$3:I1151)-1</f>
        <v>-4.1105489829851294E-4</v>
      </c>
      <c r="K1151" s="5">
        <f t="shared" si="195"/>
        <v>153.24245284416463</v>
      </c>
      <c r="L1151" s="4">
        <f>K1151/MAX(K$3:K1151)-1</f>
        <v>-3.0294487760895716E-4</v>
      </c>
      <c r="M1151" s="5">
        <f t="shared" si="191"/>
        <v>95.963588644793958</v>
      </c>
      <c r="N1151" s="5">
        <f t="shared" si="192"/>
        <v>57.278864199370659</v>
      </c>
      <c r="O1151" s="5">
        <f t="shared" si="187"/>
        <v>95.963588644793958</v>
      </c>
      <c r="P1151" s="5">
        <f t="shared" si="188"/>
        <v>57.278864199370659</v>
      </c>
      <c r="Q1151" s="5">
        <f t="shared" si="196"/>
        <v>0.62622065141688432</v>
      </c>
      <c r="R1151" s="5">
        <f t="shared" si="197"/>
        <v>0.37377934858311557</v>
      </c>
      <c r="S1151" s="4" cm="1">
        <f t="array" ref="S1151">SUM(ABS(O1151:P1151/K1151-M1151:N1151/K1151))</f>
        <v>0</v>
      </c>
    </row>
    <row r="1152" spans="1:19" x14ac:dyDescent="0.3">
      <c r="A1152" s="1">
        <v>39135</v>
      </c>
      <c r="B1152" s="2">
        <v>1149</v>
      </c>
      <c r="C1152">
        <v>106.69145965576099</v>
      </c>
      <c r="D1152">
        <v>56.927192687988203</v>
      </c>
      <c r="E1152" s="4">
        <f t="shared" si="193"/>
        <v>-1.4208229308481091E-3</v>
      </c>
      <c r="F1152" s="4">
        <f t="shared" si="189"/>
        <v>-1.4208229308481091E-3</v>
      </c>
      <c r="G1152" s="4">
        <f t="shared" si="194"/>
        <v>-7.5349372424382555E-4</v>
      </c>
      <c r="H1152" s="4" cm="1">
        <f t="array" ref="H1152">SUMPRODUCT(Q1151:R1151,(1+daily_ret!D1151:E1151))-1</f>
        <v>-1.4208229308481091E-3</v>
      </c>
      <c r="I1152" s="5">
        <f t="shared" si="190"/>
        <v>173.81852948486019</v>
      </c>
      <c r="J1152" s="4">
        <f>I1152/MAX(I$3:I1152)-1</f>
        <v>-1.1642388952560756E-3</v>
      </c>
      <c r="K1152" s="5">
        <f t="shared" si="195"/>
        <v>153.02472245318424</v>
      </c>
      <c r="L1152" s="4">
        <f>K1152/MAX(K$3:K1152)-1</f>
        <v>-1.7233373774281358E-3</v>
      </c>
      <c r="M1152" s="5">
        <f t="shared" si="191"/>
        <v>95.891280682994207</v>
      </c>
      <c r="N1152" s="5">
        <f t="shared" si="192"/>
        <v>57.133441770190032</v>
      </c>
      <c r="O1152" s="5">
        <f t="shared" si="187"/>
        <v>95.891280682994207</v>
      </c>
      <c r="P1152" s="5">
        <f t="shared" si="188"/>
        <v>57.133441770190032</v>
      </c>
      <c r="Q1152" s="5">
        <f t="shared" si="196"/>
        <v>0.62663914134744336</v>
      </c>
      <c r="R1152" s="5">
        <f t="shared" si="197"/>
        <v>0.37336085865255664</v>
      </c>
      <c r="S1152" s="4" cm="1">
        <f t="array" ref="S1152">SUM(ABS(O1152:P1152/K1152-M1152:N1152/K1152))</f>
        <v>0</v>
      </c>
    </row>
    <row r="1153" spans="1:19" x14ac:dyDescent="0.3">
      <c r="A1153" s="1">
        <v>39136</v>
      </c>
      <c r="B1153" s="2">
        <v>1150</v>
      </c>
      <c r="C1153">
        <v>106.274528503417</v>
      </c>
      <c r="D1153">
        <v>57.154960632324197</v>
      </c>
      <c r="E1153" s="4">
        <f t="shared" si="193"/>
        <v>-9.5496221881929966E-4</v>
      </c>
      <c r="F1153" s="4">
        <f t="shared" si="189"/>
        <v>-9.5496221881929966E-4</v>
      </c>
      <c r="G1153" s="4">
        <f t="shared" si="194"/>
        <v>-3.9078212416364666E-3</v>
      </c>
      <c r="H1153" s="4" cm="1">
        <f t="array" ref="H1153">SUMPRODUCT(Q1152:R1152,(1+daily_ret!D1152:E1152))-1</f>
        <v>-9.5496221881941068E-4</v>
      </c>
      <c r="I1153" s="5">
        <f t="shared" si="190"/>
        <v>173.13927774314925</v>
      </c>
      <c r="J1153" s="4">
        <f>I1153/MAX(I$3:I1153)-1</f>
        <v>-5.0675104994073461E-3</v>
      </c>
      <c r="K1153" s="5">
        <f t="shared" si="195"/>
        <v>152.87858962469613</v>
      </c>
      <c r="L1153" s="4">
        <f>K1153/MAX(K$3:K1153)-1</f>
        <v>-2.6766538741618273E-3</v>
      </c>
      <c r="M1153" s="5">
        <f t="shared" si="191"/>
        <v>95.516554699453479</v>
      </c>
      <c r="N1153" s="5">
        <f t="shared" si="192"/>
        <v>57.362034925242668</v>
      </c>
      <c r="O1153" s="5">
        <f t="shared" si="187"/>
        <v>95.516554699453479</v>
      </c>
      <c r="P1153" s="5">
        <f t="shared" si="188"/>
        <v>57.362034925242668</v>
      </c>
      <c r="Q1153" s="5">
        <f t="shared" si="196"/>
        <v>0.62478699557562933</v>
      </c>
      <c r="R1153" s="5">
        <f t="shared" si="197"/>
        <v>0.37521300442437072</v>
      </c>
      <c r="S1153" s="4" cm="1">
        <f t="array" ref="S1153">SUM(ABS(O1153:P1153/K1153-M1153:N1153/K1153))</f>
        <v>0</v>
      </c>
    </row>
    <row r="1154" spans="1:19" x14ac:dyDescent="0.3">
      <c r="A1154" s="1">
        <v>39139</v>
      </c>
      <c r="B1154" s="2">
        <v>1151</v>
      </c>
      <c r="C1154">
        <v>106.17943572998</v>
      </c>
      <c r="D1154">
        <v>57.334388732910099</v>
      </c>
      <c r="E1154" s="4">
        <f t="shared" si="193"/>
        <v>6.1886668825317237E-4</v>
      </c>
      <c r="F1154" s="4">
        <f t="shared" si="189"/>
        <v>6.1886668825317237E-4</v>
      </c>
      <c r="G1154" s="4">
        <f t="shared" si="194"/>
        <v>-8.9478424205802209E-4</v>
      </c>
      <c r="H1154" s="4" cm="1">
        <f t="array" ref="H1154">SUMPRODUCT(Q1153:R1153,(1+daily_ret!D1153:E1153))-1</f>
        <v>6.1886668825317237E-4</v>
      </c>
      <c r="I1154" s="5">
        <f t="shared" si="190"/>
        <v>172.98435544574338</v>
      </c>
      <c r="J1154" s="4">
        <f>I1154/MAX(I$3:I1154)-1</f>
        <v>-5.9577604129239514E-3</v>
      </c>
      <c r="K1154" s="5">
        <f t="shared" si="195"/>
        <v>152.97320109116197</v>
      </c>
      <c r="L1154" s="4">
        <f>K1154/MAX(K$3:K1154)-1</f>
        <v>-2.0594436778273995E-3</v>
      </c>
      <c r="M1154" s="5">
        <f t="shared" si="191"/>
        <v>95.431087991452728</v>
      </c>
      <c r="N1154" s="5">
        <f t="shared" si="192"/>
        <v>57.542113099709248</v>
      </c>
      <c r="O1154" s="5">
        <f t="shared" si="187"/>
        <v>95.431087991452728</v>
      </c>
      <c r="P1154" s="5">
        <f t="shared" si="188"/>
        <v>57.542113099709248</v>
      </c>
      <c r="Q1154" s="5">
        <f t="shared" si="196"/>
        <v>0.62384187106460609</v>
      </c>
      <c r="R1154" s="5">
        <f t="shared" si="197"/>
        <v>0.37615812893539391</v>
      </c>
      <c r="S1154" s="4" cm="1">
        <f t="array" ref="S1154">SUM(ABS(O1154:P1154/K1154-M1154:N1154/K1154))</f>
        <v>0</v>
      </c>
    </row>
    <row r="1155" spans="1:19" x14ac:dyDescent="0.3">
      <c r="A1155" s="1">
        <v>39140</v>
      </c>
      <c r="B1155" s="2">
        <v>1152</v>
      </c>
      <c r="C1155">
        <v>102.032341003417</v>
      </c>
      <c r="D1155">
        <v>57.817554473876903</v>
      </c>
      <c r="E1155" s="4">
        <f t="shared" si="193"/>
        <v>-2.1195710845869575E-2</v>
      </c>
      <c r="F1155" s="4">
        <f t="shared" si="189"/>
        <v>-2.1195710845869575E-2</v>
      </c>
      <c r="G1155" s="4">
        <f t="shared" si="194"/>
        <v>-3.905741915138139E-2</v>
      </c>
      <c r="H1155" s="4" cm="1">
        <f t="array" ref="H1155">SUMPRODUCT(Q1154:R1154,(1+daily_ret!D1154:E1154))-1</f>
        <v>-2.1195710845869575E-2</v>
      </c>
      <c r="I1155" s="5">
        <f t="shared" si="190"/>
        <v>166.22803296846743</v>
      </c>
      <c r="J1155" s="4">
        <f>I1155/MAX(I$3:I1155)-1</f>
        <v>-4.4782484818654322E-2</v>
      </c>
      <c r="K1155" s="5">
        <f t="shared" si="195"/>
        <v>149.73082535366663</v>
      </c>
      <c r="L1155" s="4">
        <f>K1155/MAX(K$3:K1155)-1</f>
        <v>-2.3211503150998514E-2</v>
      </c>
      <c r="M1155" s="5">
        <f t="shared" si="191"/>
        <v>91.703795987698186</v>
      </c>
      <c r="N1155" s="5">
        <f t="shared" si="192"/>
        <v>58.027029365968453</v>
      </c>
      <c r="O1155" s="5">
        <f t="shared" ref="O1155:O1218" si="198">IF(MOD($B1155,$V$4)=0,$K1155*V$2,M1155)</f>
        <v>91.703795987698186</v>
      </c>
      <c r="P1155" s="5">
        <f t="shared" ref="P1155:P1218" si="199">IF(MOD($B1155,$V$4)=0,$K1155*W$2,N1155)</f>
        <v>58.027029365968453</v>
      </c>
      <c r="Q1155" s="5">
        <f t="shared" si="196"/>
        <v>0.61245769380548287</v>
      </c>
      <c r="R1155" s="5">
        <f t="shared" si="197"/>
        <v>0.38754230619451718</v>
      </c>
      <c r="S1155" s="4" cm="1">
        <f t="array" ref="S1155">SUM(ABS(O1155:P1155/K1155-M1155:N1155/K1155))</f>
        <v>0</v>
      </c>
    </row>
    <row r="1156" spans="1:19" x14ac:dyDescent="0.3">
      <c r="A1156" s="1">
        <v>39141</v>
      </c>
      <c r="B1156" s="2">
        <v>1153</v>
      </c>
      <c r="C1156">
        <v>103.07827758789</v>
      </c>
      <c r="D1156">
        <v>57.617389678955</v>
      </c>
      <c r="E1156" s="4">
        <f t="shared" si="193"/>
        <v>4.9366478800016989E-3</v>
      </c>
      <c r="F1156" s="4">
        <f t="shared" ref="F1156:F1219" si="200">(1+E1156)*(1-S1156*$V$5)-1</f>
        <v>4.9366478800016989E-3</v>
      </c>
      <c r="G1156" s="4">
        <f t="shared" si="194"/>
        <v>1.0251029959588598E-2</v>
      </c>
      <c r="H1156" s="4" cm="1">
        <f t="array" ref="H1156">SUMPRODUCT(Q1155:R1155,(1+daily_ret!D1155:E1155))-1</f>
        <v>4.9366478800016989E-3</v>
      </c>
      <c r="I1156" s="5">
        <f t="shared" ref="I1156:I1219" si="201">I1155*C1156/C1155</f>
        <v>167.93204151455066</v>
      </c>
      <c r="J1156" s="4">
        <f>I1156/MAX(I$3:I1156)-1</f>
        <v>-3.4990521452606616E-2</v>
      </c>
      <c r="K1156" s="5">
        <f t="shared" si="195"/>
        <v>150.46999371521972</v>
      </c>
      <c r="L1156" s="4">
        <f>K1156/MAX(K$3:K1156)-1</f>
        <v>-1.838944228881878E-2</v>
      </c>
      <c r="M1156" s="5">
        <f t="shared" ref="M1156:M1219" si="202">O1155*C1156/C1155</f>
        <v>92.643854347776085</v>
      </c>
      <c r="N1156" s="5">
        <f t="shared" ref="N1156:N1219" si="203">P1155*D1156/D1155</f>
        <v>57.826139367443623</v>
      </c>
      <c r="O1156" s="5">
        <f t="shared" si="198"/>
        <v>92.643854347776085</v>
      </c>
      <c r="P1156" s="5">
        <f t="shared" si="199"/>
        <v>57.826139367443623</v>
      </c>
      <c r="Q1156" s="5">
        <f t="shared" si="196"/>
        <v>0.61569653895988274</v>
      </c>
      <c r="R1156" s="5">
        <f t="shared" si="197"/>
        <v>0.3843034610401172</v>
      </c>
      <c r="S1156" s="4" cm="1">
        <f t="array" ref="S1156">SUM(ABS(O1156:P1156/K1156-M1156:N1156/K1156))</f>
        <v>0</v>
      </c>
    </row>
    <row r="1157" spans="1:19" x14ac:dyDescent="0.3">
      <c r="A1157" s="1">
        <v>39142</v>
      </c>
      <c r="B1157" s="2">
        <v>1154</v>
      </c>
      <c r="C1157">
        <v>102.7710647583</v>
      </c>
      <c r="D1157">
        <v>57.669296264648402</v>
      </c>
      <c r="E1157" s="4">
        <f t="shared" ref="E1157:E1220" si="204">K1157/K1156-1</f>
        <v>-1.4887991487524399E-3</v>
      </c>
      <c r="F1157" s="4">
        <f t="shared" si="200"/>
        <v>-1.4887991487524399E-3</v>
      </c>
      <c r="G1157" s="4">
        <f t="shared" ref="G1157:G1220" si="205">I1157/I1156-1</f>
        <v>-2.9803838090722845E-3</v>
      </c>
      <c r="H1157" s="4" cm="1">
        <f t="array" ref="H1157">SUMPRODUCT(Q1156:R1156,(1+daily_ret!D1156:E1156))-1</f>
        <v>-1.4887991487524399E-3</v>
      </c>
      <c r="I1157" s="5">
        <f t="shared" si="201"/>
        <v>167.43153957699624</v>
      </c>
      <c r="J1157" s="4">
        <f>I1157/MAX(I$3:I1157)-1</f>
        <v>-3.7866620078070512E-2</v>
      </c>
      <c r="K1157" s="5">
        <f t="shared" ref="K1157:K1220" si="206">SUM(M1157:N1157)</f>
        <v>150.24597411666372</v>
      </c>
      <c r="L1157" s="4">
        <f>K1157/MAX(K$3:K1157)-1</f>
        <v>-1.9850863251545614E-2</v>
      </c>
      <c r="M1157" s="5">
        <f t="shared" si="202"/>
        <v>92.367740104267924</v>
      </c>
      <c r="N1157" s="5">
        <f t="shared" si="203"/>
        <v>57.878234012395779</v>
      </c>
      <c r="O1157" s="5">
        <f t="shared" si="198"/>
        <v>92.367740104267924</v>
      </c>
      <c r="P1157" s="5">
        <f t="shared" si="199"/>
        <v>57.878234012395779</v>
      </c>
      <c r="Q1157" s="5">
        <f t="shared" ref="Q1157:Q1220" si="207">O1157/$K1157</f>
        <v>0.61477680614953301</v>
      </c>
      <c r="R1157" s="5">
        <f t="shared" ref="R1157:R1220" si="208">P1157/$K1157</f>
        <v>0.38522319385046688</v>
      </c>
      <c r="S1157" s="4" cm="1">
        <f t="array" ref="S1157">SUM(ABS(O1157:P1157/K1157-M1157:N1157/K1157))</f>
        <v>0</v>
      </c>
    </row>
    <row r="1158" spans="1:19" x14ac:dyDescent="0.3">
      <c r="A1158" s="1">
        <v>39143</v>
      </c>
      <c r="B1158" s="2">
        <v>1155</v>
      </c>
      <c r="C1158">
        <v>101.42529296875</v>
      </c>
      <c r="D1158">
        <v>57.856269836425703</v>
      </c>
      <c r="E1158" s="4">
        <f t="shared" si="204"/>
        <v>-6.8014522532621191E-3</v>
      </c>
      <c r="F1158" s="4">
        <f t="shared" si="200"/>
        <v>-6.8014522532621191E-3</v>
      </c>
      <c r="G1158" s="4">
        <f t="shared" si="205"/>
        <v>-1.3094851091744797E-2</v>
      </c>
      <c r="H1158" s="4" cm="1">
        <f t="array" ref="H1158">SUMPRODUCT(Q1157:R1157,(1+daily_ret!D1157:E1157))-1</f>
        <v>-6.8014522532620081E-3</v>
      </c>
      <c r="I1158" s="5">
        <f t="shared" si="201"/>
        <v>165.2390484981739</v>
      </c>
      <c r="J1158" s="4">
        <f>I1158/MAX(I$3:I1158)-1</f>
        <v>-5.0465613418545385E-2</v>
      </c>
      <c r="K1158" s="5">
        <f t="shared" si="206"/>
        <v>149.22408329746438</v>
      </c>
      <c r="L1158" s="4">
        <f>K1158/MAX(K$3:K1158)-1</f>
        <v>-2.6517300806216282E-2</v>
      </c>
      <c r="M1158" s="5">
        <f t="shared" si="202"/>
        <v>91.158198301921544</v>
      </c>
      <c r="N1158" s="5">
        <f t="shared" si="203"/>
        <v>58.065884995542838</v>
      </c>
      <c r="O1158" s="5">
        <f t="shared" si="198"/>
        <v>91.158198301921544</v>
      </c>
      <c r="P1158" s="5">
        <f t="shared" si="199"/>
        <v>58.065884995542838</v>
      </c>
      <c r="Q1158" s="5">
        <f t="shared" si="207"/>
        <v>0.61088127524433256</v>
      </c>
      <c r="R1158" s="5">
        <f t="shared" si="208"/>
        <v>0.3891187247556675</v>
      </c>
      <c r="S1158" s="4" cm="1">
        <f t="array" ref="S1158">SUM(ABS(O1158:P1158/K1158-M1158:N1158/K1158))</f>
        <v>0</v>
      </c>
    </row>
    <row r="1159" spans="1:19" x14ac:dyDescent="0.3">
      <c r="A1159" s="1">
        <v>39146</v>
      </c>
      <c r="B1159" s="2">
        <v>1156</v>
      </c>
      <c r="C1159">
        <v>100.45977783203099</v>
      </c>
      <c r="D1159">
        <v>57.8908882141113</v>
      </c>
      <c r="E1159" s="4">
        <f t="shared" si="204"/>
        <v>-5.5824368762025234E-3</v>
      </c>
      <c r="F1159" s="4">
        <f t="shared" si="200"/>
        <v>-5.5824368762025234E-3</v>
      </c>
      <c r="G1159" s="4">
        <f t="shared" si="205"/>
        <v>-9.5194710161349283E-3</v>
      </c>
      <c r="H1159" s="4" cm="1">
        <f t="array" ref="H1159">SUMPRODUCT(Q1158:R1158,(1+daily_ret!D1158:E1158))-1</f>
        <v>-5.5824368762025234E-3</v>
      </c>
      <c r="I1159" s="5">
        <f t="shared" si="201"/>
        <v>163.66606016526183</v>
      </c>
      <c r="J1159" s="4">
        <f>I1159/MAX(I$3:I1159)-1</f>
        <v>-5.9504678490430951E-2</v>
      </c>
      <c r="K1159" s="5">
        <f t="shared" si="206"/>
        <v>148.3910492720471</v>
      </c>
      <c r="L1159" s="4">
        <f>K1159/MAX(K$3:K1159)-1</f>
        <v>-3.1951706524540713E-2</v>
      </c>
      <c r="M1159" s="5">
        <f t="shared" si="202"/>
        <v>90.290420475303321</v>
      </c>
      <c r="N1159" s="5">
        <f t="shared" si="203"/>
        <v>58.10062879674377</v>
      </c>
      <c r="O1159" s="5">
        <f t="shared" si="198"/>
        <v>90.290420475303321</v>
      </c>
      <c r="P1159" s="5">
        <f t="shared" si="199"/>
        <v>58.10062879674377</v>
      </c>
      <c r="Q1159" s="5">
        <f t="shared" si="207"/>
        <v>0.60846271333908286</v>
      </c>
      <c r="R1159" s="5">
        <f t="shared" si="208"/>
        <v>0.39153728666091703</v>
      </c>
      <c r="S1159" s="4" cm="1">
        <f t="array" ref="S1159">SUM(ABS(O1159:P1159/K1159-M1159:N1159/K1159))</f>
        <v>0</v>
      </c>
    </row>
    <row r="1160" spans="1:19" x14ac:dyDescent="0.3">
      <c r="A1160" s="1">
        <v>39147</v>
      </c>
      <c r="B1160" s="2">
        <v>1157</v>
      </c>
      <c r="C1160">
        <v>102.178619384765</v>
      </c>
      <c r="D1160">
        <v>57.8147163391113</v>
      </c>
      <c r="E1160" s="4">
        <f t="shared" si="204"/>
        <v>9.8954658179908339E-3</v>
      </c>
      <c r="F1160" s="4">
        <f t="shared" si="200"/>
        <v>9.8954658179908339E-3</v>
      </c>
      <c r="G1160" s="4">
        <f t="shared" si="205"/>
        <v>1.7109748695720794E-2</v>
      </c>
      <c r="H1160" s="4" cm="1">
        <f t="array" ref="H1160">SUMPRODUCT(Q1159:R1159,(1+daily_ret!D1159:E1159))-1</f>
        <v>9.895465817991056E-3</v>
      </c>
      <c r="I1160" s="5">
        <f t="shared" si="201"/>
        <v>166.46634532470819</v>
      </c>
      <c r="J1160" s="4">
        <f>I1160/MAX(I$3:I1160)-1</f>
        <v>-4.3413039889900973E-2</v>
      </c>
      <c r="K1160" s="5">
        <f t="shared" si="206"/>
        <v>149.85944782781445</v>
      </c>
      <c r="L1160" s="4">
        <f>K1160/MAX(K$3:K1160)-1</f>
        <v>-2.237241772628995E-2</v>
      </c>
      <c r="M1160" s="5">
        <f t="shared" si="202"/>
        <v>91.835266879266726</v>
      </c>
      <c r="N1160" s="5">
        <f t="shared" si="203"/>
        <v>58.024180948547723</v>
      </c>
      <c r="O1160" s="5">
        <f t="shared" si="198"/>
        <v>91.835266879266726</v>
      </c>
      <c r="P1160" s="5">
        <f t="shared" si="199"/>
        <v>58.024180948547723</v>
      </c>
      <c r="Q1160" s="5">
        <f t="shared" si="207"/>
        <v>0.61280932373902541</v>
      </c>
      <c r="R1160" s="5">
        <f t="shared" si="208"/>
        <v>0.38719067626097464</v>
      </c>
      <c r="S1160" s="4" cm="1">
        <f t="array" ref="S1160">SUM(ABS(O1160:P1160/K1160-M1160:N1160/K1160))</f>
        <v>0</v>
      </c>
    </row>
    <row r="1161" spans="1:19" x14ac:dyDescent="0.3">
      <c r="A1161" s="1">
        <v>39148</v>
      </c>
      <c r="B1161" s="2">
        <v>1158</v>
      </c>
      <c r="C1161">
        <v>102.07623291015599</v>
      </c>
      <c r="D1161">
        <v>57.918567657470703</v>
      </c>
      <c r="E1161" s="4">
        <f t="shared" si="204"/>
        <v>8.1446274877272629E-5</v>
      </c>
      <c r="F1161" s="4">
        <f t="shared" si="200"/>
        <v>8.1446274877272629E-5</v>
      </c>
      <c r="G1161" s="4">
        <f t="shared" si="205"/>
        <v>-1.0020342340255617E-3</v>
      </c>
      <c r="H1161" s="4" cm="1">
        <f t="array" ref="H1161">SUMPRODUCT(Q1160:R1160,(1+daily_ret!D1160:E1160))-1</f>
        <v>8.1446274877272629E-5</v>
      </c>
      <c r="I1161" s="5">
        <f t="shared" si="201"/>
        <v>166.29954034787971</v>
      </c>
      <c r="J1161" s="4">
        <f>I1161/MAX(I$3:I1161)-1</f>
        <v>-4.4371572771753742E-2</v>
      </c>
      <c r="K1161" s="5">
        <f t="shared" si="206"/>
        <v>149.87165332159518</v>
      </c>
      <c r="L1161" s="4">
        <f>K1161/MAX(K$3:K1161)-1</f>
        <v>-2.2292793601496497E-2</v>
      </c>
      <c r="M1161" s="5">
        <f t="shared" si="202"/>
        <v>91.743244797962831</v>
      </c>
      <c r="N1161" s="5">
        <f t="shared" si="203"/>
        <v>58.128408523632352</v>
      </c>
      <c r="O1161" s="5">
        <f t="shared" si="198"/>
        <v>91.743244797962831</v>
      </c>
      <c r="P1161" s="5">
        <f t="shared" si="199"/>
        <v>58.128408523632352</v>
      </c>
      <c r="Q1161" s="5">
        <f t="shared" si="207"/>
        <v>0.61214541085431162</v>
      </c>
      <c r="R1161" s="5">
        <f t="shared" si="208"/>
        <v>0.38785458914568843</v>
      </c>
      <c r="S1161" s="4" cm="1">
        <f t="array" ref="S1161">SUM(ABS(O1161:P1161/K1161-M1161:N1161/K1161))</f>
        <v>0</v>
      </c>
    </row>
    <row r="1162" spans="1:19" x14ac:dyDescent="0.3">
      <c r="A1162" s="1">
        <v>39149</v>
      </c>
      <c r="B1162" s="2">
        <v>1159</v>
      </c>
      <c r="C1162">
        <v>102.93930053710901</v>
      </c>
      <c r="D1162">
        <v>57.911663055419901</v>
      </c>
      <c r="E1162" s="4">
        <f t="shared" si="204"/>
        <v>5.1295308615408874E-3</v>
      </c>
      <c r="F1162" s="4">
        <f t="shared" si="200"/>
        <v>5.1295308615408874E-3</v>
      </c>
      <c r="G1162" s="4">
        <f t="shared" si="205"/>
        <v>8.4551281169698012E-3</v>
      </c>
      <c r="H1162" s="4" cm="1">
        <f t="array" ref="H1162">SUMPRODUCT(Q1161:R1161,(1+daily_ret!D1161:E1161))-1</f>
        <v>5.1295308615411095E-3</v>
      </c>
      <c r="I1162" s="5">
        <f t="shared" si="201"/>
        <v>167.70562426731422</v>
      </c>
      <c r="J1162" s="4">
        <f>I1162/MAX(I$3:I1162)-1</f>
        <v>-3.629161198732056E-2</v>
      </c>
      <c r="K1162" s="5">
        <f t="shared" si="206"/>
        <v>150.64042459257846</v>
      </c>
      <c r="L1162" s="4">
        <f>K1162/MAX(K$3:K1162)-1</f>
        <v>-1.7277614312724454E-2</v>
      </c>
      <c r="M1162" s="5">
        <f t="shared" si="202"/>
        <v>92.518945686596112</v>
      </c>
      <c r="N1162" s="5">
        <f t="shared" si="203"/>
        <v>58.12147890598235</v>
      </c>
      <c r="O1162" s="5">
        <f t="shared" si="198"/>
        <v>92.518945686596112</v>
      </c>
      <c r="P1162" s="5">
        <f t="shared" si="199"/>
        <v>58.12147890598235</v>
      </c>
      <c r="Q1162" s="5">
        <f t="shared" si="207"/>
        <v>0.61417077080619309</v>
      </c>
      <c r="R1162" s="5">
        <f t="shared" si="208"/>
        <v>0.38582922919380697</v>
      </c>
      <c r="S1162" s="4" cm="1">
        <f t="array" ref="S1162">SUM(ABS(O1162:P1162/K1162-M1162:N1162/K1162))</f>
        <v>0</v>
      </c>
    </row>
    <row r="1163" spans="1:19" x14ac:dyDescent="0.3">
      <c r="A1163" s="1">
        <v>39150</v>
      </c>
      <c r="B1163" s="2">
        <v>1160</v>
      </c>
      <c r="C1163">
        <v>102.968536376953</v>
      </c>
      <c r="D1163">
        <v>57.586246490478501</v>
      </c>
      <c r="E1163" s="4">
        <f t="shared" si="204"/>
        <v>-1.9936163265987794E-3</v>
      </c>
      <c r="F1163" s="4">
        <f t="shared" si="200"/>
        <v>-1.9936163265987794E-3</v>
      </c>
      <c r="G1163" s="4">
        <f t="shared" si="205"/>
        <v>2.8401047696502424E-4</v>
      </c>
      <c r="H1163" s="4" cm="1">
        <f t="array" ref="H1163">SUMPRODUCT(Q1162:R1162,(1+daily_ret!D1162:E1162))-1</f>
        <v>-1.9936163265987794E-3</v>
      </c>
      <c r="I1163" s="5">
        <f t="shared" si="201"/>
        <v>167.75325442165209</v>
      </c>
      <c r="J1163" s="4">
        <f>I1163/MAX(I$3:I1163)-1</f>
        <v>-3.6017908708385948E-2</v>
      </c>
      <c r="K1163" s="5">
        <f t="shared" si="206"/>
        <v>150.34010538266492</v>
      </c>
      <c r="L1163" s="4">
        <f>K1163/MAX(K$3:K1163)-1</f>
        <v>-1.9236785705344706E-2</v>
      </c>
      <c r="M1163" s="5">
        <f t="shared" si="202"/>
        <v>92.545222036488866</v>
      </c>
      <c r="N1163" s="5">
        <f t="shared" si="203"/>
        <v>57.79488334617605</v>
      </c>
      <c r="O1163" s="5">
        <f t="shared" si="198"/>
        <v>92.545222036488866</v>
      </c>
      <c r="P1163" s="5">
        <f t="shared" si="199"/>
        <v>57.79488334617605</v>
      </c>
      <c r="Q1163" s="5">
        <f t="shared" si="207"/>
        <v>0.61557241696040388</v>
      </c>
      <c r="R1163" s="5">
        <f t="shared" si="208"/>
        <v>0.38442758303959612</v>
      </c>
      <c r="S1163" s="4" cm="1">
        <f t="array" ref="S1163">SUM(ABS(O1163:P1163/K1163-M1163:N1163/K1163))</f>
        <v>0</v>
      </c>
    </row>
    <row r="1164" spans="1:19" x14ac:dyDescent="0.3">
      <c r="A1164" s="1">
        <v>39153</v>
      </c>
      <c r="B1164" s="2">
        <v>1161</v>
      </c>
      <c r="C1164">
        <v>103.12213897705</v>
      </c>
      <c r="D1164">
        <v>57.745510101318303</v>
      </c>
      <c r="E1164" s="4">
        <f t="shared" si="204"/>
        <v>1.9814694193998061E-3</v>
      </c>
      <c r="F1164" s="4">
        <f t="shared" si="200"/>
        <v>1.9814694193998061E-3</v>
      </c>
      <c r="G1164" s="4">
        <f t="shared" si="205"/>
        <v>1.4917430654224351E-3</v>
      </c>
      <c r="H1164" s="4" cm="1">
        <f t="array" ref="H1164">SUMPRODUCT(Q1163:R1163,(1+daily_ret!D1163:E1163))-1</f>
        <v>1.9814694193998061E-3</v>
      </c>
      <c r="I1164" s="5">
        <f t="shared" si="201"/>
        <v>168.00349917563761</v>
      </c>
      <c r="J1164" s="4">
        <f>I1164/MAX(I$3:I1164)-1</f>
        <v>-3.4579895108510339E-2</v>
      </c>
      <c r="K1164" s="5">
        <f t="shared" si="206"/>
        <v>150.63799970399</v>
      </c>
      <c r="L1164" s="4">
        <f>K1164/MAX(K$3:K1164)-1</f>
        <v>-1.7293433388547608E-2</v>
      </c>
      <c r="M1164" s="5">
        <f t="shared" si="202"/>
        <v>92.683275729699758</v>
      </c>
      <c r="N1164" s="5">
        <f t="shared" si="203"/>
        <v>57.954723974290246</v>
      </c>
      <c r="O1164" s="5">
        <f t="shared" si="198"/>
        <v>92.683275729699758</v>
      </c>
      <c r="P1164" s="5">
        <f t="shared" si="199"/>
        <v>57.954723974290246</v>
      </c>
      <c r="Q1164" s="5">
        <f t="shared" si="207"/>
        <v>0.61527155108157494</v>
      </c>
      <c r="R1164" s="5">
        <f t="shared" si="208"/>
        <v>0.38472844891842506</v>
      </c>
      <c r="S1164" s="4" cm="1">
        <f t="array" ref="S1164">SUM(ABS(O1164:P1164/K1164-M1164:N1164/K1164))</f>
        <v>0</v>
      </c>
    </row>
    <row r="1165" spans="1:19" x14ac:dyDescent="0.3">
      <c r="A1165" s="1">
        <v>39154</v>
      </c>
      <c r="B1165" s="2">
        <v>1162</v>
      </c>
      <c r="C1165">
        <v>101.11808776855401</v>
      </c>
      <c r="D1165">
        <v>58.001682281494098</v>
      </c>
      <c r="E1165" s="4">
        <f t="shared" si="204"/>
        <v>-1.0250298841378069E-2</v>
      </c>
      <c r="F1165" s="4">
        <f t="shared" si="200"/>
        <v>-1.0250298841378069E-2</v>
      </c>
      <c r="G1165" s="4">
        <f t="shared" si="205"/>
        <v>-1.9433762995761827E-2</v>
      </c>
      <c r="H1165" s="4" cm="1">
        <f t="array" ref="H1165">SUMPRODUCT(Q1164:R1164,(1+daily_ret!D1164:E1164))-1</f>
        <v>-1.025029884137818E-2</v>
      </c>
      <c r="I1165" s="5">
        <f t="shared" si="201"/>
        <v>164.73855899019961</v>
      </c>
      <c r="J1165" s="4">
        <f>I1165/MAX(I$3:I1165)-1</f>
        <v>-5.3341640618315145E-2</v>
      </c>
      <c r="K1165" s="5">
        <f t="shared" si="206"/>
        <v>149.09391519015668</v>
      </c>
      <c r="L1165" s="4">
        <f>K1165/MAX(K$3:K1165)-1</f>
        <v>-2.7366469369699664E-2</v>
      </c>
      <c r="M1165" s="5">
        <f t="shared" si="202"/>
        <v>90.88209091549794</v>
      </c>
      <c r="N1165" s="5">
        <f t="shared" si="203"/>
        <v>58.211824274658731</v>
      </c>
      <c r="O1165" s="5">
        <f t="shared" si="198"/>
        <v>90.88209091549794</v>
      </c>
      <c r="P1165" s="5">
        <f t="shared" si="199"/>
        <v>58.211824274658731</v>
      </c>
      <c r="Q1165" s="5">
        <f t="shared" si="207"/>
        <v>0.60956270951490887</v>
      </c>
      <c r="R1165" s="5">
        <f t="shared" si="208"/>
        <v>0.39043729048509107</v>
      </c>
      <c r="S1165" s="4" cm="1">
        <f t="array" ref="S1165">SUM(ABS(O1165:P1165/K1165-M1165:N1165/K1165))</f>
        <v>0</v>
      </c>
    </row>
    <row r="1166" spans="1:19" x14ac:dyDescent="0.3">
      <c r="A1166" s="1">
        <v>39155</v>
      </c>
      <c r="B1166" s="2">
        <v>1163</v>
      </c>
      <c r="C1166">
        <v>101.871437072753</v>
      </c>
      <c r="D1166">
        <v>57.925537109375</v>
      </c>
      <c r="E1166" s="4">
        <f t="shared" si="204"/>
        <v>4.0287901707110052E-3</v>
      </c>
      <c r="F1166" s="4">
        <f t="shared" si="200"/>
        <v>4.0287901707110052E-3</v>
      </c>
      <c r="G1166" s="4">
        <f t="shared" si="205"/>
        <v>7.4501933415049848E-3</v>
      </c>
      <c r="H1166" s="4" cm="1">
        <f t="array" ref="H1166">SUMPRODUCT(Q1165:R1165,(1+daily_ret!D1165:E1165))-1</f>
        <v>4.0287901707110052E-3</v>
      </c>
      <c r="I1166" s="5">
        <f t="shared" si="201"/>
        <v>165.96589310547753</v>
      </c>
      <c r="J1166" s="4">
        <f>I1166/MAX(I$3:I1166)-1</f>
        <v>-4.6288852812569559E-2</v>
      </c>
      <c r="K1166" s="5">
        <f t="shared" si="206"/>
        <v>149.69458329018761</v>
      </c>
      <c r="L1166" s="4">
        <f>K1166/MAX(K$3:K1166)-1</f>
        <v>-2.3447932961792373E-2</v>
      </c>
      <c r="M1166" s="5">
        <f t="shared" si="202"/>
        <v>91.559180064098626</v>
      </c>
      <c r="N1166" s="5">
        <f t="shared" si="203"/>
        <v>58.135403226088997</v>
      </c>
      <c r="O1166" s="5">
        <f t="shared" si="198"/>
        <v>91.559180064098626</v>
      </c>
      <c r="P1166" s="5">
        <f t="shared" si="199"/>
        <v>58.135403226088997</v>
      </c>
      <c r="Q1166" s="5">
        <f t="shared" si="207"/>
        <v>0.61163990073447283</v>
      </c>
      <c r="R1166" s="5">
        <f t="shared" si="208"/>
        <v>0.38836009926552723</v>
      </c>
      <c r="S1166" s="4" cm="1">
        <f t="array" ref="S1166">SUM(ABS(O1166:P1166/K1166-M1166:N1166/K1166))</f>
        <v>0</v>
      </c>
    </row>
    <row r="1167" spans="1:19" x14ac:dyDescent="0.3">
      <c r="A1167" s="1">
        <v>39156</v>
      </c>
      <c r="B1167" s="2">
        <v>1164</v>
      </c>
      <c r="C1167">
        <v>102.010383605957</v>
      </c>
      <c r="D1167">
        <v>57.863204956054602</v>
      </c>
      <c r="E1167" s="4">
        <f t="shared" si="204"/>
        <v>4.1633602712343176E-4</v>
      </c>
      <c r="F1167" s="4">
        <f t="shared" si="200"/>
        <v>4.1633602712343176E-4</v>
      </c>
      <c r="G1167" s="4">
        <f t="shared" si="205"/>
        <v>1.363940052252044E-3</v>
      </c>
      <c r="H1167" s="4" cm="1">
        <f t="array" ref="H1167">SUMPRODUCT(Q1166:R1166,(1+daily_ret!D1166:E1166))-1</f>
        <v>4.1633602712343176E-4</v>
      </c>
      <c r="I1167" s="5">
        <f t="shared" si="201"/>
        <v>166.19226063439189</v>
      </c>
      <c r="J1167" s="4">
        <f>I1167/MAX(I$3:I1167)-1</f>
        <v>-4.4988047980641377E-2</v>
      </c>
      <c r="K1167" s="5">
        <f t="shared" si="206"/>
        <v>149.75690653827655</v>
      </c>
      <c r="L1167" s="4">
        <f>K1167/MAX(K$3:K1167)-1</f>
        <v>-2.3041359153922469E-2</v>
      </c>
      <c r="M1167" s="5">
        <f t="shared" si="202"/>
        <v>91.684061296939404</v>
      </c>
      <c r="N1167" s="5">
        <f t="shared" si="203"/>
        <v>58.072845241337134</v>
      </c>
      <c r="O1167" s="5">
        <f t="shared" si="198"/>
        <v>91.684061296939404</v>
      </c>
      <c r="P1167" s="5">
        <f t="shared" si="199"/>
        <v>58.072845241337134</v>
      </c>
      <c r="Q1167" s="5">
        <f t="shared" si="207"/>
        <v>0.6122192519615498</v>
      </c>
      <c r="R1167" s="5">
        <f t="shared" si="208"/>
        <v>0.38778074803845008</v>
      </c>
      <c r="S1167" s="4" cm="1">
        <f t="array" ref="S1167">SUM(ABS(O1167:P1167/K1167-M1167:N1167/K1167))</f>
        <v>0</v>
      </c>
    </row>
    <row r="1168" spans="1:19" x14ac:dyDescent="0.3">
      <c r="A1168" s="1">
        <v>39157</v>
      </c>
      <c r="B1168" s="2">
        <v>1165</v>
      </c>
      <c r="C1168">
        <v>101.72475433349599</v>
      </c>
      <c r="D1168">
        <v>57.856269836425703</v>
      </c>
      <c r="E1168" s="4">
        <f t="shared" si="204"/>
        <v>-1.7606920562466266E-3</v>
      </c>
      <c r="F1168" s="4">
        <f t="shared" si="200"/>
        <v>-1.7606920562466266E-3</v>
      </c>
      <c r="G1168" s="4">
        <f t="shared" si="205"/>
        <v>-2.8000019445503233E-3</v>
      </c>
      <c r="H1168" s="4" cm="1">
        <f t="array" ref="H1168">SUMPRODUCT(Q1167:R1167,(1+daily_ret!D1167:E1167))-1</f>
        <v>-1.7606920562465156E-3</v>
      </c>
      <c r="I1168" s="5">
        <f t="shared" si="201"/>
        <v>165.72692198144637</v>
      </c>
      <c r="J1168" s="4">
        <f>I1168/MAX(I$3:I1168)-1</f>
        <v>-4.7662083303364411E-2</v>
      </c>
      <c r="K1168" s="5">
        <f t="shared" si="206"/>
        <v>149.49323074256654</v>
      </c>
      <c r="L1168" s="4">
        <f>K1168/MAX(K$3:K1168)-1</f>
        <v>-2.4761482472141605E-2</v>
      </c>
      <c r="M1168" s="5">
        <f t="shared" si="202"/>
        <v>91.427345747023693</v>
      </c>
      <c r="N1168" s="5">
        <f t="shared" si="203"/>
        <v>58.065884995542852</v>
      </c>
      <c r="O1168" s="5">
        <f t="shared" si="198"/>
        <v>91.427345747023693</v>
      </c>
      <c r="P1168" s="5">
        <f t="shared" si="199"/>
        <v>58.065884995542852</v>
      </c>
      <c r="Q1168" s="5">
        <f t="shared" si="207"/>
        <v>0.61158184416032402</v>
      </c>
      <c r="R1168" s="5">
        <f t="shared" si="208"/>
        <v>0.38841815583967598</v>
      </c>
      <c r="S1168" s="4" cm="1">
        <f t="array" ref="S1168">SUM(ABS(O1168:P1168/K1168-M1168:N1168/K1168))</f>
        <v>0</v>
      </c>
    </row>
    <row r="1169" spans="1:19" x14ac:dyDescent="0.3">
      <c r="A1169" s="1">
        <v>39160</v>
      </c>
      <c r="B1169" s="2">
        <v>1166</v>
      </c>
      <c r="C1169">
        <v>102.951080322265</v>
      </c>
      <c r="D1169">
        <v>57.780105590820298</v>
      </c>
      <c r="E1169" s="4">
        <f t="shared" si="204"/>
        <v>6.8614952170520382E-3</v>
      </c>
      <c r="F1169" s="4">
        <f t="shared" si="200"/>
        <v>6.8614952170520382E-3</v>
      </c>
      <c r="G1169" s="4">
        <f t="shared" si="205"/>
        <v>1.2055334975286547E-2</v>
      </c>
      <c r="H1169" s="4" cm="1">
        <f t="array" ref="H1169">SUMPRODUCT(Q1168:R1168,(1+daily_ret!D1168:E1168))-1</f>
        <v>6.8614952170520382E-3</v>
      </c>
      <c r="I1169" s="5">
        <f t="shared" si="201"/>
        <v>167.72481554035588</v>
      </c>
      <c r="J1169" s="4">
        <f>I1169/MAX(I$3:I1169)-1</f>
        <v>-3.6181330707919956E-2</v>
      </c>
      <c r="K1169" s="5">
        <f t="shared" si="206"/>
        <v>150.51897783028832</v>
      </c>
      <c r="L1169" s="4">
        <f>K1169/MAX(K$3:K1169)-1</f>
        <v>-1.8069888048639293E-2</v>
      </c>
      <c r="M1169" s="5">
        <f t="shared" si="202"/>
        <v>92.52953302590538</v>
      </c>
      <c r="N1169" s="5">
        <f t="shared" si="203"/>
        <v>57.989444804382941</v>
      </c>
      <c r="O1169" s="5">
        <f t="shared" si="198"/>
        <v>92.52953302590538</v>
      </c>
      <c r="P1169" s="5">
        <f t="shared" si="199"/>
        <v>57.989444804382941</v>
      </c>
      <c r="Q1169" s="5">
        <f t="shared" si="207"/>
        <v>0.61473665553478163</v>
      </c>
      <c r="R1169" s="5">
        <f t="shared" si="208"/>
        <v>0.38526334446521843</v>
      </c>
      <c r="S1169" s="4" cm="1">
        <f t="array" ref="S1169">SUM(ABS(O1169:P1169/K1169-M1169:N1169/K1169))</f>
        <v>0</v>
      </c>
    </row>
    <row r="1170" spans="1:19" x14ac:dyDescent="0.3">
      <c r="A1170" s="1">
        <v>39161</v>
      </c>
      <c r="B1170" s="2">
        <v>1167</v>
      </c>
      <c r="C1170">
        <v>103.51649475097599</v>
      </c>
      <c r="D1170">
        <v>57.863204956054602</v>
      </c>
      <c r="E1170" s="4">
        <f t="shared" si="204"/>
        <v>3.9302619388503768E-3</v>
      </c>
      <c r="F1170" s="4">
        <f t="shared" si="200"/>
        <v>3.9302619388503768E-3</v>
      </c>
      <c r="G1170" s="4">
        <f t="shared" si="205"/>
        <v>5.4920689218713736E-3</v>
      </c>
      <c r="H1170" s="4" cm="1">
        <f t="array" ref="H1170">SUMPRODUCT(Q1169:R1169,(1+daily_ret!D1169:E1169))-1</f>
        <v>3.9302619388503768E-3</v>
      </c>
      <c r="I1170" s="5">
        <f t="shared" si="201"/>
        <v>168.64597178721166</v>
      </c>
      <c r="J1170" s="4">
        <f>I1170/MAX(I$3:I1170)-1</f>
        <v>-3.0887972147981557E-2</v>
      </c>
      <c r="K1170" s="5">
        <f t="shared" si="206"/>
        <v>151.11055683992936</v>
      </c>
      <c r="L1170" s="4">
        <f>K1170/MAX(K$3:K1170)-1</f>
        <v>-1.4210645503025865E-2</v>
      </c>
      <c r="M1170" s="5">
        <f t="shared" si="202"/>
        <v>93.037711598592239</v>
      </c>
      <c r="N1170" s="5">
        <f t="shared" si="203"/>
        <v>58.072845241337134</v>
      </c>
      <c r="O1170" s="5">
        <f t="shared" si="198"/>
        <v>93.037711598592239</v>
      </c>
      <c r="P1170" s="5">
        <f t="shared" si="199"/>
        <v>58.072845241337134</v>
      </c>
      <c r="Q1170" s="5">
        <f t="shared" si="207"/>
        <v>0.61569299686418744</v>
      </c>
      <c r="R1170" s="5">
        <f t="shared" si="208"/>
        <v>0.38430700313581267</v>
      </c>
      <c r="S1170" s="4" cm="1">
        <f t="array" ref="S1170">SUM(ABS(O1170:P1170/K1170-M1170:N1170/K1170))</f>
        <v>0</v>
      </c>
    </row>
    <row r="1171" spans="1:19" x14ac:dyDescent="0.3">
      <c r="A1171" s="1">
        <v>39162</v>
      </c>
      <c r="B1171" s="2">
        <v>1168</v>
      </c>
      <c r="C1171">
        <v>105.220100402832</v>
      </c>
      <c r="D1171">
        <v>57.946281433105398</v>
      </c>
      <c r="E1171" s="4">
        <f t="shared" si="204"/>
        <v>1.0684430689284374E-2</v>
      </c>
      <c r="F1171" s="4">
        <f t="shared" si="200"/>
        <v>1.0684430689284374E-2</v>
      </c>
      <c r="G1171" s="4">
        <f t="shared" si="205"/>
        <v>1.6457335190437794E-2</v>
      </c>
      <c r="H1171" s="4" cm="1">
        <f t="array" ref="H1171">SUMPRODUCT(Q1170:R1170,(1+daily_ret!D1170:E1170))-1</f>
        <v>1.0684430689284374E-2</v>
      </c>
      <c r="I1171" s="5">
        <f t="shared" si="201"/>
        <v>171.42143507343093</v>
      </c>
      <c r="J1171" s="4">
        <f>I1171/MAX(I$3:I1171)-1</f>
        <v>-1.4938970668535889E-2</v>
      </c>
      <c r="K1171" s="5">
        <f t="shared" si="206"/>
        <v>152.72508711090475</v>
      </c>
      <c r="L1171" s="4">
        <f>K1171/MAX(K$3:K1171)-1</f>
        <v>-3.6780474706684663E-3</v>
      </c>
      <c r="M1171" s="5">
        <f t="shared" si="202"/>
        <v>94.568864403721562</v>
      </c>
      <c r="N1171" s="5">
        <f t="shared" si="203"/>
        <v>58.156222707183183</v>
      </c>
      <c r="O1171" s="5">
        <f t="shared" si="198"/>
        <v>94.568864403721562</v>
      </c>
      <c r="P1171" s="5">
        <f t="shared" si="199"/>
        <v>58.156222707183183</v>
      </c>
      <c r="Q1171" s="5">
        <f t="shared" si="207"/>
        <v>0.61920975913438669</v>
      </c>
      <c r="R1171" s="5">
        <f t="shared" si="208"/>
        <v>0.38079024086561325</v>
      </c>
      <c r="S1171" s="4" cm="1">
        <f t="array" ref="S1171">SUM(ABS(O1171:P1171/K1171-M1171:N1171/K1171))</f>
        <v>0</v>
      </c>
    </row>
    <row r="1172" spans="1:19" x14ac:dyDescent="0.3">
      <c r="A1172" s="1">
        <v>39163</v>
      </c>
      <c r="B1172" s="2">
        <v>1169</v>
      </c>
      <c r="C1172">
        <v>105.13931274414</v>
      </c>
      <c r="D1172">
        <v>57.752410888671797</v>
      </c>
      <c r="E1172" s="4">
        <f t="shared" si="204"/>
        <v>-1.7494350296837213E-3</v>
      </c>
      <c r="F1172" s="4">
        <f t="shared" si="200"/>
        <v>-1.7494350296837213E-3</v>
      </c>
      <c r="G1172" s="4">
        <f t="shared" si="205"/>
        <v>-7.6779682192584797E-4</v>
      </c>
      <c r="H1172" s="4" cm="1">
        <f t="array" ref="H1172">SUMPRODUCT(Q1171:R1171,(1+daily_ret!D1171:E1171))-1</f>
        <v>-1.7494350296838324E-3</v>
      </c>
      <c r="I1172" s="5">
        <f t="shared" si="201"/>
        <v>171.28981824037157</v>
      </c>
      <c r="J1172" s="4">
        <f>I1172/MAX(I$3:I1172)-1</f>
        <v>-1.5695297396259633E-2</v>
      </c>
      <c r="K1172" s="5">
        <f t="shared" si="206"/>
        <v>152.45790449360143</v>
      </c>
      <c r="L1172" s="4">
        <f>K1172/MAX(K$3:K1172)-1</f>
        <v>-5.4210479952662149E-3</v>
      </c>
      <c r="M1172" s="5">
        <f t="shared" si="202"/>
        <v>94.49625473017926</v>
      </c>
      <c r="N1172" s="5">
        <f t="shared" si="203"/>
        <v>57.961649763422166</v>
      </c>
      <c r="O1172" s="5">
        <f t="shared" si="198"/>
        <v>94.49625473017926</v>
      </c>
      <c r="P1172" s="5">
        <f t="shared" si="199"/>
        <v>57.961649763422166</v>
      </c>
      <c r="Q1172" s="5">
        <f t="shared" si="207"/>
        <v>0.61981866433265331</v>
      </c>
      <c r="R1172" s="5">
        <f t="shared" si="208"/>
        <v>0.38018133566734669</v>
      </c>
      <c r="S1172" s="4" cm="1">
        <f t="array" ref="S1172">SUM(ABS(O1172:P1172/K1172-M1172:N1172/K1172))</f>
        <v>0</v>
      </c>
    </row>
    <row r="1173" spans="1:19" x14ac:dyDescent="0.3">
      <c r="A1173" s="1">
        <v>39164</v>
      </c>
      <c r="B1173" s="2">
        <v>1170</v>
      </c>
      <c r="C1173">
        <v>105.29351043701099</v>
      </c>
      <c r="D1173">
        <v>57.662395477294901</v>
      </c>
      <c r="E1173" s="4">
        <f t="shared" si="204"/>
        <v>3.1646116248840173E-4</v>
      </c>
      <c r="F1173" s="4">
        <f t="shared" si="200"/>
        <v>3.1646116248840173E-4</v>
      </c>
      <c r="G1173" s="4">
        <f t="shared" si="205"/>
        <v>1.4666035838206692E-3</v>
      </c>
      <c r="H1173" s="4" cm="1">
        <f t="array" ref="H1173">SUMPRODUCT(Q1172:R1172,(1+daily_ret!D1172:E1172))-1</f>
        <v>3.1646116248840173E-4</v>
      </c>
      <c r="I1173" s="5">
        <f t="shared" si="201"/>
        <v>171.54103250167489</v>
      </c>
      <c r="J1173" s="4">
        <f>I1173/MAX(I$3:I1173)-1</f>
        <v>-1.4251712591849541E-2</v>
      </c>
      <c r="K1173" s="5">
        <f t="shared" si="206"/>
        <v>152.50615149928802</v>
      </c>
      <c r="L1173" s="4">
        <f>K1173/MAX(K$3:K1173)-1</f>
        <v>-5.1063023839282851E-3</v>
      </c>
      <c r="M1173" s="5">
        <f t="shared" si="202"/>
        <v>94.634843276024156</v>
      </c>
      <c r="N1173" s="5">
        <f t="shared" si="203"/>
        <v>57.87130822326386</v>
      </c>
      <c r="O1173" s="5">
        <f t="shared" si="198"/>
        <v>94.634843276024156</v>
      </c>
      <c r="P1173" s="5">
        <f t="shared" si="199"/>
        <v>57.87130822326386</v>
      </c>
      <c r="Q1173" s="5">
        <f t="shared" si="207"/>
        <v>0.62053131854465526</v>
      </c>
      <c r="R1173" s="5">
        <f t="shared" si="208"/>
        <v>0.37946868145534468</v>
      </c>
      <c r="S1173" s="4" cm="1">
        <f t="array" ref="S1173">SUM(ABS(O1173:P1173/K1173-M1173:N1173/K1173))</f>
        <v>0</v>
      </c>
    </row>
    <row r="1174" spans="1:19" x14ac:dyDescent="0.3">
      <c r="A1174" s="1">
        <v>39167</v>
      </c>
      <c r="B1174" s="2">
        <v>1171</v>
      </c>
      <c r="C1174">
        <v>105.15398406982401</v>
      </c>
      <c r="D1174">
        <v>57.710853576660099</v>
      </c>
      <c r="E1174" s="4">
        <f t="shared" si="204"/>
        <v>-5.033810498995539E-4</v>
      </c>
      <c r="F1174" s="4">
        <f t="shared" si="200"/>
        <v>-5.033810498995539E-4</v>
      </c>
      <c r="G1174" s="4">
        <f t="shared" si="205"/>
        <v>-1.3251183915125031E-3</v>
      </c>
      <c r="H1174" s="4" cm="1">
        <f t="array" ref="H1174">SUMPRODUCT(Q1173:R1173,(1+daily_ret!D1173:E1173))-1</f>
        <v>-5.0338104989933186E-4</v>
      </c>
      <c r="I1174" s="5">
        <f t="shared" si="201"/>
        <v>171.31372032460789</v>
      </c>
      <c r="J1174" s="4">
        <f>I1174/MAX(I$3:I1174)-1</f>
        <v>-1.5557945776895954E-2</v>
      </c>
      <c r="K1174" s="5">
        <f t="shared" si="206"/>
        <v>152.42938279263018</v>
      </c>
      <c r="L1174" s="4">
        <f>K1174/MAX(K$3:K1174)-1</f>
        <v>-5.6071130179726758E-3</v>
      </c>
      <c r="M1174" s="5">
        <f t="shared" si="202"/>
        <v>94.509440904721203</v>
      </c>
      <c r="N1174" s="5">
        <f t="shared" si="203"/>
        <v>57.919941887908983</v>
      </c>
      <c r="O1174" s="5">
        <f t="shared" si="198"/>
        <v>94.509440904721203</v>
      </c>
      <c r="P1174" s="5">
        <f t="shared" si="199"/>
        <v>57.919941887908983</v>
      </c>
      <c r="Q1174" s="5">
        <f t="shared" si="207"/>
        <v>0.6200211479783716</v>
      </c>
      <c r="R1174" s="5">
        <f t="shared" si="208"/>
        <v>0.37997885202162845</v>
      </c>
      <c r="S1174" s="4" cm="1">
        <f t="array" ref="S1174">SUM(ABS(O1174:P1174/K1174-M1174:N1174/K1174))</f>
        <v>0</v>
      </c>
    </row>
    <row r="1175" spans="1:19" x14ac:dyDescent="0.3">
      <c r="A1175" s="1">
        <v>39168</v>
      </c>
      <c r="B1175" s="2">
        <v>1172</v>
      </c>
      <c r="C1175">
        <v>104.904342651367</v>
      </c>
      <c r="D1175">
        <v>57.697029113769503</v>
      </c>
      <c r="E1175" s="4">
        <f t="shared" si="204"/>
        <v>-1.5629875603080379E-3</v>
      </c>
      <c r="F1175" s="4">
        <f t="shared" si="200"/>
        <v>-1.5629875603080379E-3</v>
      </c>
      <c r="G1175" s="4">
        <f t="shared" si="205"/>
        <v>-2.3740557304157139E-3</v>
      </c>
      <c r="H1175" s="4" cm="1">
        <f t="array" ref="H1175">SUMPRODUCT(Q1174:R1174,(1+daily_ret!D1174:E1174))-1</f>
        <v>-1.5629875603080379E-3</v>
      </c>
      <c r="I1175" s="5">
        <f t="shared" si="201"/>
        <v>170.90701200517242</v>
      </c>
      <c r="J1175" s="4">
        <f>I1175/MAX(I$3:I1175)-1</f>
        <v>-1.7895066076986543E-2</v>
      </c>
      <c r="K1175" s="5">
        <f t="shared" si="206"/>
        <v>152.19113756349986</v>
      </c>
      <c r="L1175" s="4">
        <f>K1175/MAX(K$3:K1175)-1</f>
        <v>-7.1613367303844377E-3</v>
      </c>
      <c r="M1175" s="5">
        <f t="shared" si="202"/>
        <v>94.285070224962979</v>
      </c>
      <c r="N1175" s="5">
        <f t="shared" si="203"/>
        <v>57.906067338536893</v>
      </c>
      <c r="O1175" s="5">
        <f t="shared" si="198"/>
        <v>94.285070224962979</v>
      </c>
      <c r="P1175" s="5">
        <f t="shared" si="199"/>
        <v>57.906067338536893</v>
      </c>
      <c r="Q1175" s="5">
        <f t="shared" si="207"/>
        <v>0.6195174813357559</v>
      </c>
      <c r="R1175" s="5">
        <f t="shared" si="208"/>
        <v>0.38048251866424421</v>
      </c>
      <c r="S1175" s="4" cm="1">
        <f t="array" ref="S1175">SUM(ABS(O1175:P1175/K1175-M1175:N1175/K1175))</f>
        <v>0</v>
      </c>
    </row>
    <row r="1176" spans="1:19" x14ac:dyDescent="0.3">
      <c r="A1176" s="1">
        <v>39169</v>
      </c>
      <c r="B1176" s="2">
        <v>1173</v>
      </c>
      <c r="C1176">
        <v>104.140655517578</v>
      </c>
      <c r="D1176">
        <v>57.690090179443303</v>
      </c>
      <c r="E1176" s="4">
        <f t="shared" si="204"/>
        <v>-4.5557486739983277E-3</v>
      </c>
      <c r="F1176" s="4">
        <f t="shared" si="200"/>
        <v>-4.5557486739983277E-3</v>
      </c>
      <c r="G1176" s="4">
        <f t="shared" si="205"/>
        <v>-7.2798428977053353E-3</v>
      </c>
      <c r="H1176" s="4" cm="1">
        <f t="array" ref="H1176">SUMPRODUCT(Q1175:R1175,(1+daily_ret!D1175:E1175))-1</f>
        <v>-4.5557486739982167E-3</v>
      </c>
      <c r="I1176" s="5">
        <f t="shared" si="201"/>
        <v>169.66283580765852</v>
      </c>
      <c r="J1176" s="4">
        <f>I1176/MAX(I$3:I1176)-1</f>
        <v>-2.5044635705007368E-2</v>
      </c>
      <c r="K1176" s="5">
        <f t="shared" si="206"/>
        <v>151.49779299035066</v>
      </c>
      <c r="L1176" s="4">
        <f>K1176/MAX(K$3:K1176)-1</f>
        <v>-1.1684460154069209E-2</v>
      </c>
      <c r="M1176" s="5">
        <f t="shared" si="202"/>
        <v>93.598689726126125</v>
      </c>
      <c r="N1176" s="5">
        <f t="shared" si="203"/>
        <v>57.899103264224536</v>
      </c>
      <c r="O1176" s="5">
        <f t="shared" si="198"/>
        <v>93.598689726126125</v>
      </c>
      <c r="P1176" s="5">
        <f t="shared" si="199"/>
        <v>57.899103264224536</v>
      </c>
      <c r="Q1176" s="5">
        <f t="shared" si="207"/>
        <v>0.61782213376592032</v>
      </c>
      <c r="R1176" s="5">
        <f t="shared" si="208"/>
        <v>0.38217786623407973</v>
      </c>
      <c r="S1176" s="4" cm="1">
        <f t="array" ref="S1176">SUM(ABS(O1176:P1176/K1176-M1176:N1176/K1176))</f>
        <v>0</v>
      </c>
    </row>
    <row r="1177" spans="1:19" x14ac:dyDescent="0.3">
      <c r="A1177" s="1">
        <v>39170</v>
      </c>
      <c r="B1177" s="2">
        <v>1174</v>
      </c>
      <c r="C1177">
        <v>104.250778198242</v>
      </c>
      <c r="D1177">
        <v>57.606964111328097</v>
      </c>
      <c r="E1177" s="4">
        <f t="shared" si="204"/>
        <v>1.0262808884831109E-4</v>
      </c>
      <c r="F1177" s="4">
        <f t="shared" si="200"/>
        <v>1.0262808884831109E-4</v>
      </c>
      <c r="G1177" s="4">
        <f t="shared" si="205"/>
        <v>1.0574417850233164E-3</v>
      </c>
      <c r="H1177" s="4" cm="1">
        <f t="array" ref="H1177">SUMPRODUCT(Q1176:R1176,(1+daily_ret!D1176:E1176))-1</f>
        <v>1.0262808884831109E-4</v>
      </c>
      <c r="I1177" s="5">
        <f t="shared" si="201"/>
        <v>169.84224437960708</v>
      </c>
      <c r="J1177" s="4">
        <f>I1177/MAX(I$3:I1177)-1</f>
        <v>-2.4013677164269276E-2</v>
      </c>
      <c r="K1177" s="5">
        <f t="shared" si="206"/>
        <v>151.51334091931</v>
      </c>
      <c r="L1177" s="4">
        <f>K1177/MAX(K$3:K1177)-1</f>
        <v>-1.15830312190357E-2</v>
      </c>
      <c r="M1177" s="5">
        <f t="shared" si="202"/>
        <v>93.697664891665966</v>
      </c>
      <c r="N1177" s="5">
        <f t="shared" si="203"/>
        <v>57.815676027644031</v>
      </c>
      <c r="O1177" s="5">
        <f t="shared" si="198"/>
        <v>93.697664891665966</v>
      </c>
      <c r="P1177" s="5">
        <f t="shared" si="199"/>
        <v>57.815676027644031</v>
      </c>
      <c r="Q1177" s="5">
        <f t="shared" si="207"/>
        <v>0.61841197826642624</v>
      </c>
      <c r="R1177" s="5">
        <f t="shared" si="208"/>
        <v>0.38158802173357376</v>
      </c>
      <c r="S1177" s="4" cm="1">
        <f t="array" ref="S1177">SUM(ABS(O1177:P1177/K1177-M1177:N1177/K1177))</f>
        <v>0</v>
      </c>
    </row>
    <row r="1178" spans="1:19" x14ac:dyDescent="0.3">
      <c r="A1178" s="1">
        <v>39171</v>
      </c>
      <c r="B1178" s="2">
        <v>1175</v>
      </c>
      <c r="C1178">
        <v>104.272819519042</v>
      </c>
      <c r="D1178">
        <v>57.537746429443303</v>
      </c>
      <c r="E1178" s="4">
        <f t="shared" si="204"/>
        <v>-3.2774896795162434E-4</v>
      </c>
      <c r="F1178" s="4">
        <f t="shared" si="200"/>
        <v>-3.2774896795162434E-4</v>
      </c>
      <c r="G1178" s="4">
        <f t="shared" si="205"/>
        <v>2.114259594119261E-4</v>
      </c>
      <c r="H1178" s="4" cm="1">
        <f t="array" ref="H1178">SUMPRODUCT(Q1177:R1177,(1+daily_ret!D1177:E1177))-1</f>
        <v>-3.2774896795162434E-4</v>
      </c>
      <c r="I1178" s="5">
        <f t="shared" si="201"/>
        <v>169.87815343907371</v>
      </c>
      <c r="J1178" s="4">
        <f>I1178/MAX(I$3:I1178)-1</f>
        <v>-2.3807328319590759E-2</v>
      </c>
      <c r="K1178" s="5">
        <f t="shared" si="206"/>
        <v>151.46368257819279</v>
      </c>
      <c r="L1178" s="4">
        <f>K1178/MAX(K$3:K1178)-1</f>
        <v>-1.1906983860459519E-2</v>
      </c>
      <c r="M1178" s="5">
        <f t="shared" si="202"/>
        <v>93.717475010360346</v>
      </c>
      <c r="N1178" s="5">
        <f t="shared" si="203"/>
        <v>57.746207567832435</v>
      </c>
      <c r="O1178" s="5">
        <f t="shared" si="198"/>
        <v>93.717475010360346</v>
      </c>
      <c r="P1178" s="5">
        <f t="shared" si="199"/>
        <v>57.746207567832435</v>
      </c>
      <c r="Q1178" s="5">
        <f t="shared" si="207"/>
        <v>0.61874551981778803</v>
      </c>
      <c r="R1178" s="5">
        <f t="shared" si="208"/>
        <v>0.38125448018221192</v>
      </c>
      <c r="S1178" s="4" cm="1">
        <f t="array" ref="S1178">SUM(ABS(O1178:P1178/K1178-M1178:N1178/K1178))</f>
        <v>0</v>
      </c>
    </row>
    <row r="1179" spans="1:19" x14ac:dyDescent="0.3">
      <c r="A1179" s="1">
        <v>39174</v>
      </c>
      <c r="B1179" s="2">
        <v>1176</v>
      </c>
      <c r="C1179">
        <v>104.39031219482401</v>
      </c>
      <c r="D1179">
        <v>57.601669311523402</v>
      </c>
      <c r="E1179" s="4">
        <f t="shared" si="204"/>
        <v>1.120754385331546E-3</v>
      </c>
      <c r="F1179" s="4">
        <f t="shared" si="200"/>
        <v>1.120754385331546E-3</v>
      </c>
      <c r="G1179" s="4">
        <f t="shared" si="205"/>
        <v>1.1267814213131722E-3</v>
      </c>
      <c r="H1179" s="4" cm="1">
        <f t="array" ref="H1179">SUMPRODUCT(Q1178:R1178,(1+daily_ret!D1178:E1178))-1</f>
        <v>1.120754385331546E-3</v>
      </c>
      <c r="I1179" s="5">
        <f t="shared" si="201"/>
        <v>170.06956898625586</v>
      </c>
      <c r="J1179" s="4">
        <f>I1179/MAX(I$3:I1179)-1</f>
        <v>-2.2707372553519178E-2</v>
      </c>
      <c r="K1179" s="5">
        <f t="shared" si="206"/>
        <v>151.63343616466076</v>
      </c>
      <c r="L1179" s="4">
        <f>K1179/MAX(K$3:K1179)-1</f>
        <v>-1.079957427950573E-2</v>
      </c>
      <c r="M1179" s="5">
        <f t="shared" si="202"/>
        <v>93.8230741200544</v>
      </c>
      <c r="N1179" s="5">
        <f t="shared" si="203"/>
        <v>57.810362044606357</v>
      </c>
      <c r="O1179" s="5">
        <f t="shared" si="198"/>
        <v>93.8230741200544</v>
      </c>
      <c r="P1179" s="5">
        <f t="shared" si="199"/>
        <v>57.810362044606357</v>
      </c>
      <c r="Q1179" s="5">
        <f t="shared" si="207"/>
        <v>0.61874924484445948</v>
      </c>
      <c r="R1179" s="5">
        <f t="shared" si="208"/>
        <v>0.38125075515554047</v>
      </c>
      <c r="S1179" s="4" cm="1">
        <f t="array" ref="S1179">SUM(ABS(O1179:P1179/K1179-M1179:N1179/K1179))</f>
        <v>0</v>
      </c>
    </row>
    <row r="1180" spans="1:19" x14ac:dyDescent="0.3">
      <c r="A1180" s="1">
        <v>39175</v>
      </c>
      <c r="B1180" s="2">
        <v>1177</v>
      </c>
      <c r="C1180">
        <v>105.513786315917</v>
      </c>
      <c r="D1180">
        <v>57.553028106689403</v>
      </c>
      <c r="E1180" s="4">
        <f t="shared" si="204"/>
        <v>6.3371872733597456E-3</v>
      </c>
      <c r="F1180" s="4">
        <f t="shared" si="200"/>
        <v>6.3371872733597456E-3</v>
      </c>
      <c r="G1180" s="4">
        <f t="shared" si="205"/>
        <v>1.0762245053892006E-2</v>
      </c>
      <c r="H1180" s="4" cm="1">
        <f t="array" ref="H1180">SUMPRODUCT(Q1179:R1179,(1+daily_ret!D1179:E1179))-1</f>
        <v>6.3371872733595236E-3</v>
      </c>
      <c r="I1180" s="5">
        <f t="shared" si="201"/>
        <v>171.89989936389574</v>
      </c>
      <c r="J1180" s="4">
        <f>I1180/MAX(I$3:I1180)-1</f>
        <v>-1.2189509807578158E-2</v>
      </c>
      <c r="K1180" s="5">
        <f t="shared" si="206"/>
        <v>152.59436564653925</v>
      </c>
      <c r="L1180" s="4">
        <f>K1180/MAX(K$3:K1180)-1</f>
        <v>-4.5308259308278753E-3</v>
      </c>
      <c r="M1180" s="5">
        <f t="shared" si="202"/>
        <v>94.832821035443899</v>
      </c>
      <c r="N1180" s="5">
        <f t="shared" si="203"/>
        <v>57.761544611095331</v>
      </c>
      <c r="O1180" s="5">
        <f t="shared" si="198"/>
        <v>94.832821035443899</v>
      </c>
      <c r="P1180" s="5">
        <f t="shared" si="199"/>
        <v>57.761544611095331</v>
      </c>
      <c r="Q1180" s="5">
        <f t="shared" si="207"/>
        <v>0.62147000404398389</v>
      </c>
      <c r="R1180" s="5">
        <f t="shared" si="208"/>
        <v>0.37852999595601605</v>
      </c>
      <c r="S1180" s="4" cm="1">
        <f t="array" ref="S1180">SUM(ABS(O1180:P1180/K1180-M1180:N1180/K1180))</f>
        <v>0</v>
      </c>
    </row>
    <row r="1181" spans="1:19" x14ac:dyDescent="0.3">
      <c r="A1181" s="1">
        <v>39176</v>
      </c>
      <c r="B1181" s="2">
        <v>1178</v>
      </c>
      <c r="C1181">
        <v>105.631309509277</v>
      </c>
      <c r="D1181">
        <v>57.643386840820298</v>
      </c>
      <c r="E1181" s="4">
        <f t="shared" si="204"/>
        <v>1.2864999568247271E-3</v>
      </c>
      <c r="F1181" s="4">
        <f t="shared" si="200"/>
        <v>1.2864999568247271E-3</v>
      </c>
      <c r="G1181" s="4">
        <f t="shared" si="205"/>
        <v>1.1138183687970926E-3</v>
      </c>
      <c r="H1181" s="4" cm="1">
        <f t="array" ref="H1181">SUMPRODUCT(Q1180:R1180,(1+daily_ret!D1180:E1180))-1</f>
        <v>1.2864999568249491E-3</v>
      </c>
      <c r="I1181" s="5">
        <f t="shared" si="201"/>
        <v>172.09136462940162</v>
      </c>
      <c r="J1181" s="4">
        <f>I1181/MAX(I$3:I1181)-1</f>
        <v>-1.1089268338711378E-2</v>
      </c>
      <c r="K1181" s="5">
        <f t="shared" si="206"/>
        <v>152.79067829135522</v>
      </c>
      <c r="L1181" s="4">
        <f>K1181/MAX(K$3:K1181)-1</f>
        <v>-3.2501548813674841E-3</v>
      </c>
      <c r="M1181" s="5">
        <f t="shared" si="202"/>
        <v>94.938447573478015</v>
      </c>
      <c r="N1181" s="5">
        <f t="shared" si="203"/>
        <v>57.852230717877205</v>
      </c>
      <c r="O1181" s="5">
        <f t="shared" si="198"/>
        <v>94.938447573478015</v>
      </c>
      <c r="P1181" s="5">
        <f t="shared" si="199"/>
        <v>57.852230717877205</v>
      </c>
      <c r="Q1181" s="5">
        <f t="shared" si="207"/>
        <v>0.62136282550196364</v>
      </c>
      <c r="R1181" s="5">
        <f t="shared" si="208"/>
        <v>0.37863717449803636</v>
      </c>
      <c r="S1181" s="4" cm="1">
        <f t="array" ref="S1181">SUM(ABS(O1181:P1181/K1181-M1181:N1181/K1181))</f>
        <v>0</v>
      </c>
    </row>
    <row r="1182" spans="1:19" x14ac:dyDescent="0.3">
      <c r="A1182" s="1">
        <v>39177</v>
      </c>
      <c r="B1182" s="2">
        <v>1179</v>
      </c>
      <c r="C1182">
        <v>105.91769409179599</v>
      </c>
      <c r="D1182">
        <v>57.497413635253899</v>
      </c>
      <c r="E1182" s="4">
        <f t="shared" si="204"/>
        <v>7.2577942127871609E-4</v>
      </c>
      <c r="F1182" s="4">
        <f t="shared" si="200"/>
        <v>7.2577942127871609E-4</v>
      </c>
      <c r="G1182" s="4">
        <f t="shared" si="205"/>
        <v>2.7111713738041665E-3</v>
      </c>
      <c r="H1182" s="4" cm="1">
        <f t="array" ref="H1182">SUMPRODUCT(Q1181:R1181,(1+daily_ret!D1181:E1181))-1</f>
        <v>7.2577942127871609E-4</v>
      </c>
      <c r="I1182" s="5">
        <f t="shared" si="201"/>
        <v>172.55793381086374</v>
      </c>
      <c r="J1182" s="4">
        <f>I1182/MAX(I$3:I1182)-1</f>
        <v>-8.4081618717836148E-3</v>
      </c>
      <c r="K1182" s="5">
        <f t="shared" si="206"/>
        <v>152.90157062142231</v>
      </c>
      <c r="L1182" s="4">
        <f>K1182/MAX(K$3:K1182)-1</f>
        <v>-2.5267343556175659E-3</v>
      </c>
      <c r="M1182" s="5">
        <f t="shared" si="202"/>
        <v>95.195841974812623</v>
      </c>
      <c r="N1182" s="5">
        <f t="shared" si="203"/>
        <v>57.705728646609678</v>
      </c>
      <c r="O1182" s="5">
        <f t="shared" si="198"/>
        <v>95.195841974812623</v>
      </c>
      <c r="P1182" s="5">
        <f t="shared" si="199"/>
        <v>57.705728646609678</v>
      </c>
      <c r="Q1182" s="5">
        <f t="shared" si="207"/>
        <v>0.62259557954779565</v>
      </c>
      <c r="R1182" s="5">
        <f t="shared" si="208"/>
        <v>0.37740442045220435</v>
      </c>
      <c r="S1182" s="4" cm="1">
        <f t="array" ref="S1182">SUM(ABS(O1182:P1182/K1182-M1182:N1182/K1182))</f>
        <v>0</v>
      </c>
    </row>
    <row r="1183" spans="1:19" x14ac:dyDescent="0.3">
      <c r="A1183" s="1">
        <v>39181</v>
      </c>
      <c r="B1183" s="2">
        <v>1180</v>
      </c>
      <c r="C1183">
        <v>106.064552307128</v>
      </c>
      <c r="D1183">
        <v>57.233230590820298</v>
      </c>
      <c r="E1183" s="4">
        <f t="shared" si="204"/>
        <v>-8.7080961743468688E-4</v>
      </c>
      <c r="F1183" s="4">
        <f t="shared" si="200"/>
        <v>-8.7080961743468688E-4</v>
      </c>
      <c r="G1183" s="4">
        <f t="shared" si="205"/>
        <v>1.3865314628613845E-3</v>
      </c>
      <c r="H1183" s="4" cm="1">
        <f t="array" ref="H1183">SUMPRODUCT(Q1182:R1182,(1+daily_ret!D1182:E1182))-1</f>
        <v>-8.708096174347979E-4</v>
      </c>
      <c r="I1183" s="5">
        <f t="shared" si="201"/>
        <v>172.79719081525886</v>
      </c>
      <c r="J1183" s="4">
        <f>I1183/MAX(I$3:I1183)-1</f>
        <v>-7.0332885899022646E-3</v>
      </c>
      <c r="K1183" s="5">
        <f t="shared" si="206"/>
        <v>152.7684224632043</v>
      </c>
      <c r="L1183" s="4">
        <f>K1183/MAX(K$3:K1183)-1</f>
        <v>-3.3953436684747151E-3</v>
      </c>
      <c r="M1183" s="5">
        <f t="shared" si="202"/>
        <v>95.327834004844291</v>
      </c>
      <c r="N1183" s="5">
        <f t="shared" si="203"/>
        <v>57.440588458360004</v>
      </c>
      <c r="O1183" s="5">
        <f t="shared" si="198"/>
        <v>95.327834004844291</v>
      </c>
      <c r="P1183" s="5">
        <f t="shared" si="199"/>
        <v>57.440588458360004</v>
      </c>
      <c r="Q1183" s="5">
        <f t="shared" si="207"/>
        <v>0.62400221503763242</v>
      </c>
      <c r="R1183" s="5">
        <f t="shared" si="208"/>
        <v>0.37599778496236752</v>
      </c>
      <c r="S1183" s="4" cm="1">
        <f t="array" ref="S1183">SUM(ABS(O1183:P1183/K1183-M1183:N1183/K1183))</f>
        <v>0</v>
      </c>
    </row>
    <row r="1184" spans="1:19" x14ac:dyDescent="0.3">
      <c r="A1184" s="1">
        <v>39182</v>
      </c>
      <c r="B1184" s="2">
        <v>1181</v>
      </c>
      <c r="C1184">
        <v>106.18936920166</v>
      </c>
      <c r="D1184">
        <v>57.351428985595703</v>
      </c>
      <c r="E1184" s="4">
        <f t="shared" si="204"/>
        <v>1.5108393412970322E-3</v>
      </c>
      <c r="F1184" s="4">
        <f t="shared" si="200"/>
        <v>1.5108393412970322E-3</v>
      </c>
      <c r="G1184" s="4">
        <f t="shared" si="205"/>
        <v>1.1768012197945765E-3</v>
      </c>
      <c r="H1184" s="4" cm="1">
        <f t="array" ref="H1184">SUMPRODUCT(Q1183:R1183,(1+daily_ret!D1183:E1183))-1</f>
        <v>1.5108393412970322E-3</v>
      </c>
      <c r="I1184" s="5">
        <f t="shared" si="201"/>
        <v>173.00053876018734</v>
      </c>
      <c r="J1184" s="4">
        <f>I1184/MAX(I$3:I1184)-1</f>
        <v>-5.864764152699431E-3</v>
      </c>
      <c r="K1184" s="5">
        <f t="shared" si="206"/>
        <v>152.99923100596959</v>
      </c>
      <c r="L1184" s="4">
        <f>K1184/MAX(K$3:K1184)-1</f>
        <v>-1.8896341459692101E-3</v>
      </c>
      <c r="M1184" s="5">
        <f t="shared" si="202"/>
        <v>95.440015916181565</v>
      </c>
      <c r="N1184" s="5">
        <f t="shared" si="203"/>
        <v>57.55921508978804</v>
      </c>
      <c r="O1184" s="5">
        <f t="shared" si="198"/>
        <v>95.440015916181565</v>
      </c>
      <c r="P1184" s="5">
        <f t="shared" si="199"/>
        <v>57.55921508978804</v>
      </c>
      <c r="Q1184" s="5">
        <f t="shared" si="207"/>
        <v>0.62379408895498156</v>
      </c>
      <c r="R1184" s="5">
        <f t="shared" si="208"/>
        <v>0.37620591104501855</v>
      </c>
      <c r="S1184" s="4" cm="1">
        <f t="array" ref="S1184">SUM(ABS(O1184:P1184/K1184-M1184:N1184/K1184))</f>
        <v>0</v>
      </c>
    </row>
    <row r="1185" spans="1:19" x14ac:dyDescent="0.3">
      <c r="A1185" s="1">
        <v>39183</v>
      </c>
      <c r="B1185" s="2">
        <v>1182</v>
      </c>
      <c r="C1185">
        <v>105.75615692138599</v>
      </c>
      <c r="D1185">
        <v>57.281959533691399</v>
      </c>
      <c r="E1185" s="4">
        <f t="shared" si="204"/>
        <v>-3.0005389047432773E-3</v>
      </c>
      <c r="F1185" s="4">
        <f t="shared" si="200"/>
        <v>-3.0005389047432773E-3</v>
      </c>
      <c r="G1185" s="4">
        <f t="shared" si="205"/>
        <v>-4.0796200554813478E-3</v>
      </c>
      <c r="H1185" s="4" cm="1">
        <f t="array" ref="H1185">SUMPRODUCT(Q1184:R1184,(1+daily_ret!D1184:E1184))-1</f>
        <v>-3.0005389047433884E-3</v>
      </c>
      <c r="I1185" s="5">
        <f t="shared" si="201"/>
        <v>172.29476229265219</v>
      </c>
      <c r="J1185" s="4">
        <f>I1185/MAX(I$3:I1185)-1</f>
        <v>-9.9204581987227813E-3</v>
      </c>
      <c r="K1185" s="5">
        <f t="shared" si="206"/>
        <v>152.54015086094037</v>
      </c>
      <c r="L1185" s="4">
        <f>K1185/MAX(K$3:K1185)-1</f>
        <v>-4.8845031299418196E-3</v>
      </c>
      <c r="M1185" s="5">
        <f t="shared" si="202"/>
        <v>95.050656913154455</v>
      </c>
      <c r="N1185" s="5">
        <f t="shared" si="203"/>
        <v>57.48949394778591</v>
      </c>
      <c r="O1185" s="5">
        <f t="shared" si="198"/>
        <v>95.050656913154455</v>
      </c>
      <c r="P1185" s="5">
        <f t="shared" si="199"/>
        <v>57.48949394778591</v>
      </c>
      <c r="Q1185" s="5">
        <f t="shared" si="207"/>
        <v>0.62311893869703294</v>
      </c>
      <c r="R1185" s="5">
        <f t="shared" si="208"/>
        <v>0.37688106130296706</v>
      </c>
      <c r="S1185" s="4" cm="1">
        <f t="array" ref="S1185">SUM(ABS(O1185:P1185/K1185-M1185:N1185/K1185))</f>
        <v>0</v>
      </c>
    </row>
    <row r="1186" spans="1:19" x14ac:dyDescent="0.3">
      <c r="A1186" s="1">
        <v>39184</v>
      </c>
      <c r="B1186" s="2">
        <v>1183</v>
      </c>
      <c r="C1186">
        <v>106.226097106933</v>
      </c>
      <c r="D1186">
        <v>57.337558746337798</v>
      </c>
      <c r="E1186" s="4">
        <f t="shared" si="204"/>
        <v>3.1347134387118558E-3</v>
      </c>
      <c r="F1186" s="4">
        <f t="shared" si="200"/>
        <v>3.1347134387118558E-3</v>
      </c>
      <c r="G1186" s="4">
        <f t="shared" si="205"/>
        <v>4.4436201090054528E-3</v>
      </c>
      <c r="H1186" s="4" cm="1">
        <f t="array" ref="H1186">SUMPRODUCT(Q1185:R1185,(1+daily_ret!D1185:E1185))-1</f>
        <v>3.1347134387118558E-3</v>
      </c>
      <c r="I1186" s="5">
        <f t="shared" si="201"/>
        <v>173.06037476305212</v>
      </c>
      <c r="J1186" s="4">
        <f>I1186/MAX(I$3:I1186)-1</f>
        <v>-5.5209208372597462E-3</v>
      </c>
      <c r="K1186" s="5">
        <f t="shared" si="206"/>
        <v>153.0183205217873</v>
      </c>
      <c r="L1186" s="4">
        <f>K1186/MAX(K$3:K1186)-1</f>
        <v>-1.7651012088327755E-3</v>
      </c>
      <c r="M1186" s="5">
        <f t="shared" si="202"/>
        <v>95.473025923587926</v>
      </c>
      <c r="N1186" s="5">
        <f t="shared" si="203"/>
        <v>57.545294598199362</v>
      </c>
      <c r="O1186" s="5">
        <f t="shared" si="198"/>
        <v>95.473025923587926</v>
      </c>
      <c r="P1186" s="5">
        <f t="shared" si="199"/>
        <v>57.545294598199362</v>
      </c>
      <c r="Q1186" s="5">
        <f t="shared" si="207"/>
        <v>0.6239319945352173</v>
      </c>
      <c r="R1186" s="5">
        <f t="shared" si="208"/>
        <v>0.37606800546478258</v>
      </c>
      <c r="S1186" s="4" cm="1">
        <f t="array" ref="S1186">SUM(ABS(O1186:P1186/K1186-M1186:N1186/K1186))</f>
        <v>0</v>
      </c>
    </row>
    <row r="1187" spans="1:19" x14ac:dyDescent="0.3">
      <c r="A1187" s="1">
        <v>39185</v>
      </c>
      <c r="B1187" s="2">
        <v>1184</v>
      </c>
      <c r="C1187">
        <v>106.71076965332</v>
      </c>
      <c r="D1187">
        <v>57.240219116210902</v>
      </c>
      <c r="E1187" s="4">
        <f t="shared" si="204"/>
        <v>2.2083482926142928E-3</v>
      </c>
      <c r="F1187" s="4">
        <f t="shared" si="200"/>
        <v>2.2083482926142928E-3</v>
      </c>
      <c r="G1187" s="4">
        <f t="shared" si="205"/>
        <v>4.5626504181841554E-3</v>
      </c>
      <c r="H1187" s="4" cm="1">
        <f t="array" ref="H1187">SUMPRODUCT(Q1186:R1186,(1+daily_ret!D1186:E1186))-1</f>
        <v>2.2083482926142928E-3</v>
      </c>
      <c r="I1187" s="5">
        <f t="shared" si="201"/>
        <v>173.84998875433587</v>
      </c>
      <c r="J1187" s="4">
        <f>I1187/MAX(I$3:I1187)-1</f>
        <v>-9.8346045084252154E-4</v>
      </c>
      <c r="K1187" s="5">
        <f t="shared" si="206"/>
        <v>153.35623826865029</v>
      </c>
      <c r="L1187" s="4">
        <f>K1187/MAX(K$3:K1187)-1</f>
        <v>0</v>
      </c>
      <c r="M1187" s="5">
        <f t="shared" si="202"/>
        <v>95.908635965243477</v>
      </c>
      <c r="N1187" s="5">
        <f t="shared" si="203"/>
        <v>57.447602303406818</v>
      </c>
      <c r="O1187" s="5">
        <f t="shared" si="198"/>
        <v>95.908635965243477</v>
      </c>
      <c r="P1187" s="5">
        <f t="shared" si="199"/>
        <v>57.447602303406818</v>
      </c>
      <c r="Q1187" s="5">
        <f t="shared" si="207"/>
        <v>0.62539768220729441</v>
      </c>
      <c r="R1187" s="5">
        <f t="shared" si="208"/>
        <v>0.37460231779270564</v>
      </c>
      <c r="S1187" s="4" cm="1">
        <f t="array" ref="S1187">SUM(ABS(O1187:P1187/K1187-M1187:N1187/K1187))</f>
        <v>0</v>
      </c>
    </row>
    <row r="1188" spans="1:19" x14ac:dyDescent="0.3">
      <c r="A1188" s="1">
        <v>39188</v>
      </c>
      <c r="B1188" s="2">
        <v>1185</v>
      </c>
      <c r="C1188">
        <v>107.724113464355</v>
      </c>
      <c r="D1188">
        <v>57.302783966064403</v>
      </c>
      <c r="E1188" s="4">
        <f t="shared" si="204"/>
        <v>6.3483326671833762E-3</v>
      </c>
      <c r="F1188" s="4">
        <f t="shared" si="200"/>
        <v>6.3483326671833762E-3</v>
      </c>
      <c r="G1188" s="4">
        <f t="shared" si="205"/>
        <v>9.4961718889960967E-3</v>
      </c>
      <c r="H1188" s="4" cm="1">
        <f t="array" ref="H1188">SUMPRODUCT(Q1187:R1187,(1+daily_ret!D1187:E1187))-1</f>
        <v>6.3483326671833762E-3</v>
      </c>
      <c r="I1188" s="5">
        <f t="shared" si="201"/>
        <v>175.5008981304471</v>
      </c>
      <c r="J1188" s="4">
        <f>I1188/MAX(I$3:I1188)-1</f>
        <v>0</v>
      </c>
      <c r="K1188" s="5">
        <f t="shared" si="206"/>
        <v>154.32979468576752</v>
      </c>
      <c r="L1188" s="4">
        <f>K1188/MAX(K$3:K1188)-1</f>
        <v>0</v>
      </c>
      <c r="M1188" s="5">
        <f t="shared" si="202"/>
        <v>96.819400858008592</v>
      </c>
      <c r="N1188" s="5">
        <f t="shared" si="203"/>
        <v>57.510393827758939</v>
      </c>
      <c r="O1188" s="5">
        <f t="shared" si="198"/>
        <v>96.819400858008592</v>
      </c>
      <c r="P1188" s="5">
        <f t="shared" si="199"/>
        <v>57.510393827758939</v>
      </c>
      <c r="Q1188" s="5">
        <f t="shared" si="207"/>
        <v>0.6273539147456495</v>
      </c>
      <c r="R1188" s="5">
        <f t="shared" si="208"/>
        <v>0.37264608525435056</v>
      </c>
      <c r="S1188" s="4" cm="1">
        <f t="array" ref="S1188">SUM(ABS(O1188:P1188/K1188-M1188:N1188/K1188))</f>
        <v>0</v>
      </c>
    </row>
    <row r="1189" spans="1:19" x14ac:dyDescent="0.3">
      <c r="A1189" s="1">
        <v>39189</v>
      </c>
      <c r="B1189" s="2">
        <v>1186</v>
      </c>
      <c r="C1189">
        <v>108.010459899902</v>
      </c>
      <c r="D1189">
        <v>57.546092987060497</v>
      </c>
      <c r="E1189" s="4">
        <f t="shared" si="204"/>
        <v>3.2498627661190493E-3</v>
      </c>
      <c r="F1189" s="4">
        <f t="shared" si="200"/>
        <v>3.2498627661190493E-3</v>
      </c>
      <c r="G1189" s="4">
        <f t="shared" si="205"/>
        <v>2.6581461321726341E-3</v>
      </c>
      <c r="H1189" s="4" cm="1">
        <f t="array" ref="H1189">SUMPRODUCT(Q1188:R1188,(1+daily_ret!D1188:E1188))-1</f>
        <v>3.2498627661190493E-3</v>
      </c>
      <c r="I1189" s="5">
        <f t="shared" si="201"/>
        <v>175.96740516400538</v>
      </c>
      <c r="J1189" s="4">
        <f>I1189/MAX(I$3:I1189)-1</f>
        <v>0</v>
      </c>
      <c r="K1189" s="5">
        <f t="shared" si="206"/>
        <v>154.83134533921961</v>
      </c>
      <c r="L1189" s="4">
        <f>K1189/MAX(K$3:K1189)-1</f>
        <v>0</v>
      </c>
      <c r="M1189" s="5">
        <f t="shared" si="202"/>
        <v>97.076760973918581</v>
      </c>
      <c r="N1189" s="5">
        <f t="shared" si="203"/>
        <v>57.754584365301035</v>
      </c>
      <c r="O1189" s="5">
        <f t="shared" si="198"/>
        <v>97.076760973918581</v>
      </c>
      <c r="P1189" s="5">
        <f t="shared" si="199"/>
        <v>57.754584365301035</v>
      </c>
      <c r="Q1189" s="5">
        <f t="shared" si="207"/>
        <v>0.62698390149122163</v>
      </c>
      <c r="R1189" s="5">
        <f t="shared" si="208"/>
        <v>0.37301609850877843</v>
      </c>
      <c r="S1189" s="4" cm="1">
        <f t="array" ref="S1189">SUM(ABS(O1189:P1189/K1189-M1189:N1189/K1189))</f>
        <v>0</v>
      </c>
    </row>
    <row r="1190" spans="1:19" x14ac:dyDescent="0.3">
      <c r="A1190" s="1">
        <v>39190</v>
      </c>
      <c r="B1190" s="2">
        <v>1187</v>
      </c>
      <c r="C1190">
        <v>108.142692565917</v>
      </c>
      <c r="D1190">
        <v>57.678173065185497</v>
      </c>
      <c r="E1190" s="4">
        <f t="shared" si="204"/>
        <v>1.6237384362949303E-3</v>
      </c>
      <c r="F1190" s="4">
        <f t="shared" si="200"/>
        <v>1.6237384362949303E-3</v>
      </c>
      <c r="G1190" s="4">
        <f t="shared" si="205"/>
        <v>1.224257966659259E-3</v>
      </c>
      <c r="H1190" s="4" cm="1">
        <f t="array" ref="H1190">SUMPRODUCT(Q1189:R1189,(1+daily_ret!D1189:E1189))-1</f>
        <v>1.6237384362949303E-3</v>
      </c>
      <c r="I1190" s="5">
        <f t="shared" si="201"/>
        <v>176.18283466164979</v>
      </c>
      <c r="J1190" s="4">
        <f>I1190/MAX(I$3:I1190)-1</f>
        <v>0</v>
      </c>
      <c r="K1190" s="5">
        <f t="shared" si="206"/>
        <v>155.08275094579014</v>
      </c>
      <c r="L1190" s="4">
        <f>K1190/MAX(K$3:K1190)-1</f>
        <v>0</v>
      </c>
      <c r="M1190" s="5">
        <f t="shared" si="202"/>
        <v>97.195607971918392</v>
      </c>
      <c r="N1190" s="5">
        <f t="shared" si="203"/>
        <v>57.887142973871747</v>
      </c>
      <c r="O1190" s="5">
        <f t="shared" si="198"/>
        <v>97.195607971918392</v>
      </c>
      <c r="P1190" s="5">
        <f t="shared" si="199"/>
        <v>57.887142973871747</v>
      </c>
      <c r="Q1190" s="5">
        <f t="shared" si="207"/>
        <v>0.62673383970273744</v>
      </c>
      <c r="R1190" s="5">
        <f t="shared" si="208"/>
        <v>0.37326616029726256</v>
      </c>
      <c r="S1190" s="4" cm="1">
        <f t="array" ref="S1190">SUM(ABS(O1190:P1190/K1190-M1190:N1190/K1190))</f>
        <v>0</v>
      </c>
    </row>
    <row r="1191" spans="1:19" x14ac:dyDescent="0.3">
      <c r="A1191" s="1">
        <v>39191</v>
      </c>
      <c r="B1191" s="2">
        <v>1188</v>
      </c>
      <c r="C1191">
        <v>108.113304138183</v>
      </c>
      <c r="D1191">
        <v>57.671215057372997</v>
      </c>
      <c r="E1191" s="4">
        <f t="shared" si="204"/>
        <v>-2.1534766627473445E-4</v>
      </c>
      <c r="F1191" s="4">
        <f t="shared" si="200"/>
        <v>-2.1534766627473445E-4</v>
      </c>
      <c r="G1191" s="4">
        <f t="shared" si="205"/>
        <v>-2.7175602009432698E-4</v>
      </c>
      <c r="H1191" s="4" cm="1">
        <f t="array" ref="H1191">SUMPRODUCT(Q1190:R1190,(1+daily_ret!D1190:E1190))-1</f>
        <v>-2.1534766627473445E-4</v>
      </c>
      <c r="I1191" s="5">
        <f t="shared" si="201"/>
        <v>176.13495591569321</v>
      </c>
      <c r="J1191" s="4">
        <f>I1191/MAX(I$3:I1191)-1</f>
        <v>-2.7175602009432698E-4</v>
      </c>
      <c r="K1191" s="5">
        <f t="shared" si="206"/>
        <v>155.04935423729449</v>
      </c>
      <c r="L1191" s="4">
        <f>K1191/MAX(K$3:K1191)-1</f>
        <v>-2.1534766627473445E-4</v>
      </c>
      <c r="M1191" s="5">
        <f t="shared" si="202"/>
        <v>97.169194480325288</v>
      </c>
      <c r="N1191" s="5">
        <f t="shared" si="203"/>
        <v>57.880159756969221</v>
      </c>
      <c r="O1191" s="5">
        <f t="shared" si="198"/>
        <v>97.169194480325288</v>
      </c>
      <c r="P1191" s="5">
        <f t="shared" si="199"/>
        <v>57.880159756969221</v>
      </c>
      <c r="Q1191" s="5">
        <f t="shared" si="207"/>
        <v>0.62669847906372567</v>
      </c>
      <c r="R1191" s="5">
        <f t="shared" si="208"/>
        <v>0.37330152093627444</v>
      </c>
      <c r="S1191" s="4" cm="1">
        <f t="array" ref="S1191">SUM(ABS(O1191:P1191/K1191-M1191:N1191/K1191))</f>
        <v>0</v>
      </c>
    </row>
    <row r="1192" spans="1:19" x14ac:dyDescent="0.3">
      <c r="A1192" s="1">
        <v>39192</v>
      </c>
      <c r="B1192" s="2">
        <v>1189</v>
      </c>
      <c r="C1192">
        <v>109.133979797363</v>
      </c>
      <c r="D1192">
        <v>57.608638763427699</v>
      </c>
      <c r="E1192" s="4">
        <f t="shared" si="204"/>
        <v>5.5114808171321528E-3</v>
      </c>
      <c r="F1192" s="4">
        <f t="shared" si="200"/>
        <v>5.5114808171321528E-3</v>
      </c>
      <c r="G1192" s="4">
        <f t="shared" si="205"/>
        <v>9.4407960918061473E-3</v>
      </c>
      <c r="H1192" s="4" cm="1">
        <f t="array" ref="H1192">SUMPRODUCT(Q1191:R1191,(1+daily_ret!D1191:E1191))-1</f>
        <v>5.5114808171321528E-3</v>
      </c>
      <c r="I1192" s="5">
        <f t="shared" si="201"/>
        <v>177.79781011913255</v>
      </c>
      <c r="J1192" s="4">
        <f>I1192/MAX(I$3:I1192)-1</f>
        <v>0</v>
      </c>
      <c r="K1192" s="5">
        <f t="shared" si="206"/>
        <v>155.90390577888206</v>
      </c>
      <c r="L1192" s="4">
        <f>K1192/MAX(K$3:K1192)-1</f>
        <v>0</v>
      </c>
      <c r="M1192" s="5">
        <f t="shared" si="202"/>
        <v>98.086549031819089</v>
      </c>
      <c r="N1192" s="5">
        <f t="shared" si="203"/>
        <v>57.817356747062988</v>
      </c>
      <c r="O1192" s="5">
        <f t="shared" si="198"/>
        <v>98.086549031819089</v>
      </c>
      <c r="P1192" s="5">
        <f t="shared" si="199"/>
        <v>57.817356747062988</v>
      </c>
      <c r="Q1192" s="5">
        <f t="shared" si="207"/>
        <v>0.62914747736297816</v>
      </c>
      <c r="R1192" s="5">
        <f t="shared" si="208"/>
        <v>0.3708525226370219</v>
      </c>
      <c r="S1192" s="4" cm="1">
        <f t="array" ref="S1192">SUM(ABS(O1192:P1192/K1192-M1192:N1192/K1192))</f>
        <v>0</v>
      </c>
    </row>
    <row r="1193" spans="1:19" x14ac:dyDescent="0.3">
      <c r="A1193" s="1">
        <v>39195</v>
      </c>
      <c r="B1193" s="2">
        <v>1190</v>
      </c>
      <c r="C1193">
        <v>108.722763061523</v>
      </c>
      <c r="D1193">
        <v>57.726787567138601</v>
      </c>
      <c r="E1193" s="4">
        <f t="shared" si="204"/>
        <v>-1.6100505301287482E-3</v>
      </c>
      <c r="F1193" s="4">
        <f t="shared" si="200"/>
        <v>-1.6100505301287482E-3</v>
      </c>
      <c r="G1193" s="4">
        <f t="shared" si="205"/>
        <v>-3.7679990833611177E-3</v>
      </c>
      <c r="H1193" s="4" cm="1">
        <f t="array" ref="H1193">SUMPRODUCT(Q1192:R1192,(1+daily_ret!D1192:E1192))-1</f>
        <v>-1.6100505301288592E-3</v>
      </c>
      <c r="I1193" s="5">
        <f t="shared" si="201"/>
        <v>177.12786813358005</v>
      </c>
      <c r="J1193" s="4">
        <f>I1193/MAX(I$3:I1193)-1</f>
        <v>-3.7679990833611177E-3</v>
      </c>
      <c r="K1193" s="5">
        <f t="shared" si="206"/>
        <v>155.65289261273364</v>
      </c>
      <c r="L1193" s="4">
        <f>K1193/MAX(K$3:K1193)-1</f>
        <v>-1.6100505301287482E-3</v>
      </c>
      <c r="M1193" s="5">
        <f t="shared" si="202"/>
        <v>97.716959004977156</v>
      </c>
      <c r="N1193" s="5">
        <f t="shared" si="203"/>
        <v>57.935933607756468</v>
      </c>
      <c r="O1193" s="5">
        <f t="shared" si="198"/>
        <v>97.716959004977156</v>
      </c>
      <c r="P1193" s="5">
        <f t="shared" si="199"/>
        <v>57.935933607756468</v>
      </c>
      <c r="Q1193" s="5">
        <f t="shared" si="207"/>
        <v>0.62778762003542188</v>
      </c>
      <c r="R1193" s="5">
        <f t="shared" si="208"/>
        <v>0.37221237996457801</v>
      </c>
      <c r="S1193" s="4" cm="1">
        <f t="array" ref="S1193">SUM(ABS(O1193:P1193/K1193-M1193:N1193/K1193))</f>
        <v>0</v>
      </c>
    </row>
    <row r="1194" spans="1:19" x14ac:dyDescent="0.3">
      <c r="A1194" s="1">
        <v>39196</v>
      </c>
      <c r="B1194" s="2">
        <v>1191</v>
      </c>
      <c r="C1194">
        <v>108.76681518554599</v>
      </c>
      <c r="D1194">
        <v>57.838039398193303</v>
      </c>
      <c r="E1194" s="4">
        <f t="shared" si="204"/>
        <v>9.7169867254232045E-4</v>
      </c>
      <c r="F1194" s="4">
        <f t="shared" si="200"/>
        <v>9.7169867254232045E-4</v>
      </c>
      <c r="G1194" s="4">
        <f t="shared" si="205"/>
        <v>4.0517848132748391E-4</v>
      </c>
      <c r="H1194" s="4" cm="1">
        <f t="array" ref="H1194">SUMPRODUCT(Q1193:R1193,(1+daily_ret!D1193:E1193))-1</f>
        <v>9.7169867254232045E-4</v>
      </c>
      <c r="I1194" s="5">
        <f t="shared" si="201"/>
        <v>177.19963653419117</v>
      </c>
      <c r="J1194" s="4">
        <f>I1194/MAX(I$3:I1194)-1</f>
        <v>-3.3643473141798941E-3</v>
      </c>
      <c r="K1194" s="5">
        <f t="shared" si="206"/>
        <v>155.8041403218628</v>
      </c>
      <c r="L1194" s="4">
        <f>K1194/MAX(K$3:K1194)-1</f>
        <v>-6.3991634154925148E-4</v>
      </c>
      <c r="M1194" s="5">
        <f t="shared" si="202"/>
        <v>97.756551814026722</v>
      </c>
      <c r="N1194" s="5">
        <f t="shared" si="203"/>
        <v>58.047588507836096</v>
      </c>
      <c r="O1194" s="5">
        <f t="shared" si="198"/>
        <v>97.756551814026722</v>
      </c>
      <c r="P1194" s="5">
        <f t="shared" si="199"/>
        <v>58.047588507836096</v>
      </c>
      <c r="Q1194" s="5">
        <f t="shared" si="207"/>
        <v>0.62743231092626683</v>
      </c>
      <c r="R1194" s="5">
        <f t="shared" si="208"/>
        <v>0.37256768907373333</v>
      </c>
      <c r="S1194" s="4" cm="1">
        <f t="array" ref="S1194">SUM(ABS(O1194:P1194/K1194-M1194:N1194/K1194))</f>
        <v>0</v>
      </c>
    </row>
    <row r="1195" spans="1:19" x14ac:dyDescent="0.3">
      <c r="A1195" s="1">
        <v>39197</v>
      </c>
      <c r="B1195" s="2">
        <v>1192</v>
      </c>
      <c r="C1195">
        <v>109.765495300292</v>
      </c>
      <c r="D1195">
        <v>57.803264617919901</v>
      </c>
      <c r="E1195" s="4">
        <f t="shared" si="204"/>
        <v>5.5369825415811924E-3</v>
      </c>
      <c r="F1195" s="4">
        <f t="shared" si="200"/>
        <v>5.5369825415811924E-3</v>
      </c>
      <c r="G1195" s="4">
        <f t="shared" si="205"/>
        <v>9.1818457039709589E-3</v>
      </c>
      <c r="H1195" s="4" cm="1">
        <f t="array" ref="H1195">SUMPRODUCT(Q1194:R1194,(1+daily_ret!D1194:E1194))-1</f>
        <v>5.5369825415811924E-3</v>
      </c>
      <c r="I1195" s="5">
        <f t="shared" si="201"/>
        <v>178.82665625564783</v>
      </c>
      <c r="J1195" s="4">
        <f>I1195/MAX(I$3:I1195)-1</f>
        <v>0</v>
      </c>
      <c r="K1195" s="5">
        <f t="shared" si="206"/>
        <v>156.66682512673103</v>
      </c>
      <c r="L1195" s="4">
        <f>K1195/MAX(K$3:K1195)-1</f>
        <v>0</v>
      </c>
      <c r="M1195" s="5">
        <f t="shared" si="202"/>
        <v>98.654137389335361</v>
      </c>
      <c r="N1195" s="5">
        <f t="shared" si="203"/>
        <v>58.012687737395666</v>
      </c>
      <c r="O1195" s="5">
        <f t="shared" si="198"/>
        <v>98.654137389335361</v>
      </c>
      <c r="P1195" s="5">
        <f t="shared" si="199"/>
        <v>58.012687737395666</v>
      </c>
      <c r="Q1195" s="5">
        <f t="shared" si="207"/>
        <v>0.62970662301691505</v>
      </c>
      <c r="R1195" s="5">
        <f t="shared" si="208"/>
        <v>0.37029337698308501</v>
      </c>
      <c r="S1195" s="4" cm="1">
        <f t="array" ref="S1195">SUM(ABS(O1195:P1195/K1195-M1195:N1195/K1195))</f>
        <v>0</v>
      </c>
    </row>
    <row r="1196" spans="1:19" x14ac:dyDescent="0.3">
      <c r="A1196" s="1">
        <v>39198</v>
      </c>
      <c r="B1196" s="2">
        <v>1193</v>
      </c>
      <c r="C1196">
        <v>109.890327453613</v>
      </c>
      <c r="D1196">
        <v>57.636417388916001</v>
      </c>
      <c r="E1196" s="4">
        <f t="shared" si="204"/>
        <v>-3.5269813135674344E-4</v>
      </c>
      <c r="F1196" s="4">
        <f t="shared" si="200"/>
        <v>-3.5269813135674344E-4</v>
      </c>
      <c r="G1196" s="4">
        <f t="shared" si="205"/>
        <v>1.1372622423784229E-3</v>
      </c>
      <c r="H1196" s="4" cm="1">
        <f t="array" ref="H1196">SUMPRODUCT(Q1195:R1195,(1+daily_ret!D1195:E1195))-1</f>
        <v>-3.5269813135663242E-4</v>
      </c>
      <c r="I1196" s="5">
        <f t="shared" si="201"/>
        <v>179.03002905973818</v>
      </c>
      <c r="J1196" s="4">
        <f>I1196/MAX(I$3:I1196)-1</f>
        <v>0</v>
      </c>
      <c r="K1196" s="5">
        <f t="shared" si="206"/>
        <v>156.61156903026324</v>
      </c>
      <c r="L1196" s="4">
        <f>K1196/MAX(K$3:K1196)-1</f>
        <v>-3.5269813135674344E-4</v>
      </c>
      <c r="M1196" s="5">
        <f t="shared" si="202"/>
        <v>98.766333014842672</v>
      </c>
      <c r="N1196" s="5">
        <f t="shared" si="203"/>
        <v>57.845236015420568</v>
      </c>
      <c r="O1196" s="5">
        <f t="shared" si="198"/>
        <v>98.766333014842672</v>
      </c>
      <c r="P1196" s="5">
        <f t="shared" si="199"/>
        <v>57.845236015420568</v>
      </c>
      <c r="Q1196" s="5">
        <f t="shared" si="207"/>
        <v>0.63064519196380253</v>
      </c>
      <c r="R1196" s="5">
        <f t="shared" si="208"/>
        <v>0.36935480803619747</v>
      </c>
      <c r="S1196" s="4" cm="1">
        <f t="array" ref="S1196">SUM(ABS(O1196:P1196/K1196-M1196:N1196/K1196))</f>
        <v>0</v>
      </c>
    </row>
    <row r="1197" spans="1:19" x14ac:dyDescent="0.3">
      <c r="A1197" s="1">
        <v>39199</v>
      </c>
      <c r="B1197" s="2">
        <v>1194</v>
      </c>
      <c r="C1197">
        <v>109.802192687988</v>
      </c>
      <c r="D1197">
        <v>57.636417388916001</v>
      </c>
      <c r="E1197" s="4">
        <f t="shared" si="204"/>
        <v>-5.0579307091191961E-4</v>
      </c>
      <c r="F1197" s="4">
        <f t="shared" si="200"/>
        <v>-5.0579307091191961E-4</v>
      </c>
      <c r="G1197" s="4">
        <f t="shared" si="205"/>
        <v>-8.0202477931645699E-4</v>
      </c>
      <c r="H1197" s="4" cm="1">
        <f t="array" ref="H1197">SUMPRODUCT(Q1196:R1196,(1+daily_ret!D1196:E1196))-1</f>
        <v>-5.0579307091180858E-4</v>
      </c>
      <c r="I1197" s="5">
        <f t="shared" si="201"/>
        <v>178.88644254019053</v>
      </c>
      <c r="J1197" s="4">
        <f>I1197/MAX(I$3:I1197)-1</f>
        <v>-8.0202477931645699E-4</v>
      </c>
      <c r="K1197" s="5">
        <f t="shared" si="206"/>
        <v>156.53235598382309</v>
      </c>
      <c r="L1197" s="4">
        <f>K1197/MAX(K$3:K1197)-1</f>
        <v>-8.5831280999759674E-4</v>
      </c>
      <c r="M1197" s="5">
        <f t="shared" si="202"/>
        <v>98.687119968402541</v>
      </c>
      <c r="N1197" s="5">
        <f t="shared" si="203"/>
        <v>57.845236015420568</v>
      </c>
      <c r="O1197" s="5">
        <f t="shared" si="198"/>
        <v>98.687119968402541</v>
      </c>
      <c r="P1197" s="5">
        <f t="shared" si="199"/>
        <v>57.845236015420568</v>
      </c>
      <c r="Q1197" s="5">
        <f t="shared" si="207"/>
        <v>0.63045828032257689</v>
      </c>
      <c r="R1197" s="5">
        <f t="shared" si="208"/>
        <v>0.36954171967742316</v>
      </c>
      <c r="S1197" s="4" cm="1">
        <f t="array" ref="S1197">SUM(ABS(O1197:P1197/K1197-M1197:N1197/K1197))</f>
        <v>0</v>
      </c>
    </row>
    <row r="1198" spans="1:19" x14ac:dyDescent="0.3">
      <c r="A1198" s="1">
        <v>39202</v>
      </c>
      <c r="B1198" s="2">
        <v>1195</v>
      </c>
      <c r="C1198">
        <v>108.891624450683</v>
      </c>
      <c r="D1198">
        <v>57.886730194091797</v>
      </c>
      <c r="E1198" s="4">
        <f t="shared" si="204"/>
        <v>-3.6233620831818136E-3</v>
      </c>
      <c r="F1198" s="4">
        <f t="shared" si="200"/>
        <v>-3.6233620831818136E-3</v>
      </c>
      <c r="G1198" s="4">
        <f t="shared" si="205"/>
        <v>-8.2928055898888742E-3</v>
      </c>
      <c r="H1198" s="4" cm="1">
        <f t="array" ref="H1198">SUMPRODUCT(Q1197:R1197,(1+daily_ret!D1197:E1197))-1</f>
        <v>-3.6233620831818136E-3</v>
      </c>
      <c r="I1198" s="5">
        <f t="shared" si="201"/>
        <v>177.40297204953791</v>
      </c>
      <c r="J1198" s="4">
        <f>I1198/MAX(I$3:I1198)-1</f>
        <v>-9.0881793336321515E-3</v>
      </c>
      <c r="K1198" s="5">
        <f t="shared" si="206"/>
        <v>155.96518258036019</v>
      </c>
      <c r="L1198" s="4">
        <f>K1198/MAX(K$3:K1198)-1</f>
        <v>-4.4785649150881346E-3</v>
      </c>
      <c r="M1198" s="5">
        <f t="shared" si="202"/>
        <v>97.868726868278543</v>
      </c>
      <c r="N1198" s="5">
        <f t="shared" si="203"/>
        <v>58.096455712081664</v>
      </c>
      <c r="O1198" s="5">
        <f t="shared" si="198"/>
        <v>97.868726868278543</v>
      </c>
      <c r="P1198" s="5">
        <f t="shared" si="199"/>
        <v>58.096455712081664</v>
      </c>
      <c r="Q1198" s="5">
        <f t="shared" si="207"/>
        <v>0.62750368543217794</v>
      </c>
      <c r="R1198" s="5">
        <f t="shared" si="208"/>
        <v>0.37249631456782212</v>
      </c>
      <c r="S1198" s="4" cm="1">
        <f t="array" ref="S1198">SUM(ABS(O1198:P1198/K1198-M1198:N1198/K1198))</f>
        <v>0</v>
      </c>
    </row>
    <row r="1199" spans="1:19" x14ac:dyDescent="0.3">
      <c r="A1199" s="1">
        <v>39203</v>
      </c>
      <c r="B1199" s="2">
        <v>1196</v>
      </c>
      <c r="C1199">
        <v>109.170722961425</v>
      </c>
      <c r="D1199">
        <v>57.889476776122997</v>
      </c>
      <c r="E1199" s="4">
        <f t="shared" si="204"/>
        <v>1.626019435293502E-3</v>
      </c>
      <c r="F1199" s="4">
        <f t="shared" si="200"/>
        <v>1.626019435293502E-3</v>
      </c>
      <c r="G1199" s="4">
        <f t="shared" si="205"/>
        <v>2.5630851973230673E-3</v>
      </c>
      <c r="H1199" s="4" cm="1">
        <f t="array" ref="H1199">SUMPRODUCT(Q1198:R1198,(1+daily_ret!D1198:E1198))-1</f>
        <v>1.62601943529328E-3</v>
      </c>
      <c r="I1199" s="5">
        <f t="shared" si="201"/>
        <v>177.8576709811592</v>
      </c>
      <c r="J1199" s="4">
        <f>I1199/MAX(I$3:I1199)-1</f>
        <v>-6.5483879142297363E-3</v>
      </c>
      <c r="K1199" s="5">
        <f t="shared" si="206"/>
        <v>156.21878499846494</v>
      </c>
      <c r="L1199" s="4">
        <f>K1199/MAX(K$3:K1199)-1</f>
        <v>-2.859827713388996E-3</v>
      </c>
      <c r="M1199" s="5">
        <f t="shared" si="202"/>
        <v>98.119572753395488</v>
      </c>
      <c r="N1199" s="5">
        <f t="shared" si="203"/>
        <v>58.099212245069452</v>
      </c>
      <c r="O1199" s="5">
        <f t="shared" si="198"/>
        <v>98.119572753395488</v>
      </c>
      <c r="P1199" s="5">
        <f t="shared" si="199"/>
        <v>58.099212245069452</v>
      </c>
      <c r="Q1199" s="5">
        <f t="shared" si="207"/>
        <v>0.6280907430841921</v>
      </c>
      <c r="R1199" s="5">
        <f t="shared" si="208"/>
        <v>0.3719092569158079</v>
      </c>
      <c r="S1199" s="4" cm="1">
        <f t="array" ref="S1199">SUM(ABS(O1199:P1199/K1199-M1199:N1199/K1199))</f>
        <v>0</v>
      </c>
    </row>
    <row r="1200" spans="1:19" x14ac:dyDescent="0.3">
      <c r="A1200" s="1">
        <v>39204</v>
      </c>
      <c r="B1200" s="2">
        <v>1197</v>
      </c>
      <c r="C1200">
        <v>109.809524536132</v>
      </c>
      <c r="D1200">
        <v>57.819705963134702</v>
      </c>
      <c r="E1200" s="4">
        <f t="shared" si="204"/>
        <v>3.2269696554907412E-3</v>
      </c>
      <c r="F1200" s="4">
        <f t="shared" si="200"/>
        <v>3.2269696554907412E-3</v>
      </c>
      <c r="G1200" s="4">
        <f t="shared" si="205"/>
        <v>5.8514000583538284E-3</v>
      </c>
      <c r="H1200" s="4" cm="1">
        <f t="array" ref="H1200">SUMPRODUCT(Q1199:R1199,(1+daily_ret!D1199:E1199))-1</f>
        <v>3.2269696554907412E-3</v>
      </c>
      <c r="I1200" s="5">
        <f t="shared" si="201"/>
        <v>178.89838736751702</v>
      </c>
      <c r="J1200" s="4">
        <f>I1200/MAX(I$3:I1200)-1</f>
        <v>-7.3530509329944316E-4</v>
      </c>
      <c r="K1200" s="5">
        <f t="shared" si="206"/>
        <v>156.72289827727261</v>
      </c>
      <c r="L1200" s="4">
        <f>K1200/MAX(K$3:K1200)-1</f>
        <v>0</v>
      </c>
      <c r="M1200" s="5">
        <f t="shared" si="202"/>
        <v>98.693709627130346</v>
      </c>
      <c r="N1200" s="5">
        <f t="shared" si="203"/>
        <v>58.029188650142267</v>
      </c>
      <c r="O1200" s="5">
        <f t="shared" si="198"/>
        <v>98.693709627130346</v>
      </c>
      <c r="P1200" s="5">
        <f t="shared" si="199"/>
        <v>58.029188650142267</v>
      </c>
      <c r="Q1200" s="5">
        <f t="shared" si="207"/>
        <v>0.6297338213623539</v>
      </c>
      <c r="R1200" s="5">
        <f t="shared" si="208"/>
        <v>0.37026617863764616</v>
      </c>
      <c r="S1200" s="4" cm="1">
        <f t="array" ref="S1200">SUM(ABS(O1200:P1200/K1200-M1200:N1200/K1200))</f>
        <v>0</v>
      </c>
    </row>
    <row r="1201" spans="1:19" x14ac:dyDescent="0.3">
      <c r="A1201" s="1">
        <v>39205</v>
      </c>
      <c r="B1201" s="2">
        <v>1198</v>
      </c>
      <c r="C1201">
        <v>110.40436553955</v>
      </c>
      <c r="D1201">
        <v>57.756927490234297</v>
      </c>
      <c r="E1201" s="4">
        <f t="shared" si="204"/>
        <v>3.0092630593696601E-3</v>
      </c>
      <c r="F1201" s="4">
        <f t="shared" si="200"/>
        <v>3.0092630593696601E-3</v>
      </c>
      <c r="G1201" s="4">
        <f t="shared" si="205"/>
        <v>5.4170255807115542E-3</v>
      </c>
      <c r="H1201" s="4" cm="1">
        <f t="array" ref="H1201">SUMPRODUCT(Q1200:R1200,(1+daily_ret!D1200:E1200))-1</f>
        <v>3.0092630593698821E-3</v>
      </c>
      <c r="I1201" s="5">
        <f t="shared" si="201"/>
        <v>179.8674845082349</v>
      </c>
      <c r="J1201" s="4">
        <f>I1201/MAX(I$3:I1201)-1</f>
        <v>0</v>
      </c>
      <c r="K1201" s="5">
        <f t="shared" si="206"/>
        <v>157.19451870561576</v>
      </c>
      <c r="L1201" s="4">
        <f>K1201/MAX(K$3:K1201)-1</f>
        <v>0</v>
      </c>
      <c r="M1201" s="5">
        <f t="shared" si="202"/>
        <v>99.228335976835822</v>
      </c>
      <c r="N1201" s="5">
        <f t="shared" si="203"/>
        <v>57.966182728779948</v>
      </c>
      <c r="O1201" s="5">
        <f t="shared" si="198"/>
        <v>99.228335976835822</v>
      </c>
      <c r="P1201" s="5">
        <f t="shared" si="199"/>
        <v>57.966182728779948</v>
      </c>
      <c r="Q1201" s="5">
        <f t="shared" si="207"/>
        <v>0.63124552175171289</v>
      </c>
      <c r="R1201" s="5">
        <f t="shared" si="208"/>
        <v>0.36875447824828711</v>
      </c>
      <c r="S1201" s="4" cm="1">
        <f t="array" ref="S1201">SUM(ABS(O1201:P1201/K1201-M1201:N1201/K1201))</f>
        <v>0</v>
      </c>
    </row>
    <row r="1202" spans="1:19" x14ac:dyDescent="0.3">
      <c r="A1202" s="1">
        <v>39206</v>
      </c>
      <c r="B1202" s="2">
        <v>1199</v>
      </c>
      <c r="C1202">
        <v>110.822937011718</v>
      </c>
      <c r="D1202">
        <v>57.903495788574197</v>
      </c>
      <c r="E1202" s="4">
        <f t="shared" si="204"/>
        <v>3.3289937919964707E-3</v>
      </c>
      <c r="F1202" s="4">
        <f t="shared" si="200"/>
        <v>3.3289937919964707E-3</v>
      </c>
      <c r="G1202" s="4">
        <f t="shared" si="205"/>
        <v>3.7912583449253301E-3</v>
      </c>
      <c r="H1202" s="4" cm="1">
        <f t="array" ref="H1202">SUMPRODUCT(Q1201:R1201,(1+daily_ret!D1201:E1201))-1</f>
        <v>3.3289937919964707E-3</v>
      </c>
      <c r="I1202" s="5">
        <f t="shared" si="201"/>
        <v>180.54940860985747</v>
      </c>
      <c r="J1202" s="4">
        <f>I1202/MAX(I$3:I1202)-1</f>
        <v>0</v>
      </c>
      <c r="K1202" s="5">
        <f t="shared" si="206"/>
        <v>157.71781828252261</v>
      </c>
      <c r="L1202" s="4">
        <f>K1202/MAX(K$3:K1202)-1</f>
        <v>0</v>
      </c>
      <c r="M1202" s="5">
        <f t="shared" si="202"/>
        <v>99.604536233661051</v>
      </c>
      <c r="N1202" s="5">
        <f t="shared" si="203"/>
        <v>58.113282048861571</v>
      </c>
      <c r="O1202" s="5">
        <f t="shared" si="198"/>
        <v>99.604536233661051</v>
      </c>
      <c r="P1202" s="5">
        <f t="shared" si="199"/>
        <v>58.113282048861571</v>
      </c>
      <c r="Q1202" s="5">
        <f t="shared" si="207"/>
        <v>0.63153635599522273</v>
      </c>
      <c r="R1202" s="5">
        <f t="shared" si="208"/>
        <v>0.36846364400477732</v>
      </c>
      <c r="S1202" s="4" cm="1">
        <f t="array" ref="S1202">SUM(ABS(O1202:P1202/K1202-M1202:N1202/K1202))</f>
        <v>0</v>
      </c>
    </row>
    <row r="1203" spans="1:19" x14ac:dyDescent="0.3">
      <c r="A1203" s="1">
        <v>39209</v>
      </c>
      <c r="B1203" s="2">
        <v>1200</v>
      </c>
      <c r="C1203">
        <v>110.844924926757</v>
      </c>
      <c r="D1203">
        <v>57.952339172363203</v>
      </c>
      <c r="E1203" s="4">
        <f t="shared" si="204"/>
        <v>4.3611092783124583E-4</v>
      </c>
      <c r="F1203" s="4">
        <f t="shared" si="200"/>
        <v>2.7911097821453623E-4</v>
      </c>
      <c r="G1203" s="4">
        <f t="shared" si="205"/>
        <v>1.9840581410224267E-4</v>
      </c>
      <c r="H1203" s="4" cm="1">
        <f t="array" ref="H1203">SUMPRODUCT(Q1202:R1202,(1+daily_ret!D1202:E1202))-1</f>
        <v>4.3611092783124583E-4</v>
      </c>
      <c r="I1203" s="5">
        <f t="shared" si="201"/>
        <v>180.58523066225837</v>
      </c>
      <c r="J1203" s="4">
        <f>I1203/MAX(I$3:I1203)-1</f>
        <v>0</v>
      </c>
      <c r="K1203" s="5">
        <f t="shared" si="206"/>
        <v>157.78660074658933</v>
      </c>
      <c r="L1203" s="4">
        <f>K1203/MAX(K$3:K1203)-1</f>
        <v>0</v>
      </c>
      <c r="M1203" s="5">
        <f t="shared" si="202"/>
        <v>99.624298352760761</v>
      </c>
      <c r="N1203" s="5">
        <f t="shared" si="203"/>
        <v>58.162302393828568</v>
      </c>
      <c r="O1203" s="5">
        <f t="shared" si="198"/>
        <v>94.671960447953595</v>
      </c>
      <c r="P1203" s="5">
        <f t="shared" si="199"/>
        <v>63.114640298635734</v>
      </c>
      <c r="Q1203" s="5">
        <f t="shared" si="207"/>
        <v>0.6</v>
      </c>
      <c r="R1203" s="5">
        <f t="shared" si="208"/>
        <v>0.4</v>
      </c>
      <c r="S1203" s="4" cm="1">
        <f t="array" ref="S1203">SUM(ABS(O1203:P1203/K1203-M1203:N1203/K1203))</f>
        <v>6.2772604028155599E-2</v>
      </c>
    </row>
    <row r="1204" spans="1:19" x14ac:dyDescent="0.3">
      <c r="A1204" s="1">
        <v>39210</v>
      </c>
      <c r="B1204" s="2">
        <v>1201</v>
      </c>
      <c r="C1204">
        <v>110.69808959960901</v>
      </c>
      <c r="D1204">
        <v>57.952339172363203</v>
      </c>
      <c r="E1204" s="4">
        <f t="shared" si="204"/>
        <v>-7.9481488527344268E-4</v>
      </c>
      <c r="F1204" s="4">
        <f t="shared" si="200"/>
        <v>-7.9481488527344268E-4</v>
      </c>
      <c r="G1204" s="4">
        <f t="shared" si="205"/>
        <v>-1.3246914754557748E-3</v>
      </c>
      <c r="H1204" s="4" cm="1">
        <f t="array" ref="H1204">SUMPRODUCT(Q1203:R1203,(1+daily_ret!D1203:E1203))-1</f>
        <v>-7.9481488527344268E-4</v>
      </c>
      <c r="I1204" s="5">
        <f t="shared" si="201"/>
        <v>180.34601094660687</v>
      </c>
      <c r="J1204" s="4">
        <f>I1204/MAX(I$3:I1204)-1</f>
        <v>-1.3246914754557748E-3</v>
      </c>
      <c r="K1204" s="5">
        <f t="shared" si="206"/>
        <v>157.66118960761924</v>
      </c>
      <c r="L1204" s="4">
        <f>K1204/MAX(K$3:K1204)-1</f>
        <v>-7.9481488527344268E-4</v>
      </c>
      <c r="M1204" s="5">
        <f t="shared" si="202"/>
        <v>94.546549308983515</v>
      </c>
      <c r="N1204" s="5">
        <f t="shared" si="203"/>
        <v>63.114640298635734</v>
      </c>
      <c r="O1204" s="5">
        <f t="shared" si="198"/>
        <v>94.546549308983515</v>
      </c>
      <c r="P1204" s="5">
        <f t="shared" si="199"/>
        <v>63.114640298635734</v>
      </c>
      <c r="Q1204" s="5">
        <f t="shared" si="207"/>
        <v>0.5996818211526066</v>
      </c>
      <c r="R1204" s="5">
        <f t="shared" si="208"/>
        <v>0.40031817884739351</v>
      </c>
      <c r="S1204" s="4" cm="1">
        <f t="array" ref="S1204">SUM(ABS(O1204:P1204/K1204-M1204:N1204/K1204))</f>
        <v>0</v>
      </c>
    </row>
    <row r="1205" spans="1:19" x14ac:dyDescent="0.3">
      <c r="A1205" s="1">
        <v>39211</v>
      </c>
      <c r="B1205" s="2">
        <v>1202</v>
      </c>
      <c r="C1205">
        <v>110.99919891357401</v>
      </c>
      <c r="D1205">
        <v>57.763889312744098</v>
      </c>
      <c r="E1205" s="4">
        <f t="shared" si="204"/>
        <v>3.2943377568250831E-4</v>
      </c>
      <c r="F1205" s="4">
        <f t="shared" si="200"/>
        <v>3.2943377568250831E-4</v>
      </c>
      <c r="G1205" s="4">
        <f t="shared" si="205"/>
        <v>2.7200949452164114E-3</v>
      </c>
      <c r="H1205" s="4" cm="1">
        <f t="array" ref="H1205">SUMPRODUCT(Q1204:R1204,(1+daily_ret!D1204:E1204))-1</f>
        <v>3.2943377568250831E-4</v>
      </c>
      <c r="I1205" s="5">
        <f t="shared" si="201"/>
        <v>180.83656921937268</v>
      </c>
      <c r="J1205" s="4">
        <f>I1205/MAX(I$3:I1205)-1</f>
        <v>0</v>
      </c>
      <c r="K1205" s="5">
        <f t="shared" si="206"/>
        <v>157.71312852859026</v>
      </c>
      <c r="L1205" s="4">
        <f>K1205/MAX(K$3:K1205)-1</f>
        <v>-4.656429484596325E-4</v>
      </c>
      <c r="M1205" s="5">
        <f t="shared" si="202"/>
        <v>94.803724899846529</v>
      </c>
      <c r="N1205" s="5">
        <f t="shared" si="203"/>
        <v>62.909403628743725</v>
      </c>
      <c r="O1205" s="5">
        <f t="shared" si="198"/>
        <v>94.803724899846529</v>
      </c>
      <c r="P1205" s="5">
        <f t="shared" si="199"/>
        <v>62.909403628743725</v>
      </c>
      <c r="Q1205" s="5">
        <f t="shared" si="207"/>
        <v>0.60111498506391303</v>
      </c>
      <c r="R1205" s="5">
        <f t="shared" si="208"/>
        <v>0.39888501493608691</v>
      </c>
      <c r="S1205" s="4" cm="1">
        <f t="array" ref="S1205">SUM(ABS(O1205:P1205/K1205-M1205:N1205/K1205))</f>
        <v>0</v>
      </c>
    </row>
    <row r="1206" spans="1:19" x14ac:dyDescent="0.3">
      <c r="A1206" s="1">
        <v>39212</v>
      </c>
      <c r="B1206" s="2">
        <v>1203</v>
      </c>
      <c r="C1206">
        <v>109.83895874023401</v>
      </c>
      <c r="D1206">
        <v>57.910415649413999</v>
      </c>
      <c r="E1206" s="4">
        <f t="shared" si="204"/>
        <v>-5.2714396775286332E-3</v>
      </c>
      <c r="F1206" s="4">
        <f t="shared" si="200"/>
        <v>-5.2714396775286332E-3</v>
      </c>
      <c r="G1206" s="4">
        <f t="shared" si="205"/>
        <v>-1.0452689611241017E-2</v>
      </c>
      <c r="H1206" s="4" cm="1">
        <f t="array" ref="H1206">SUMPRODUCT(Q1205:R1205,(1+daily_ret!D1205:E1205))-1</f>
        <v>-5.2714396775286332E-3</v>
      </c>
      <c r="I1206" s="5">
        <f t="shared" si="201"/>
        <v>178.94634069096088</v>
      </c>
      <c r="J1206" s="4">
        <f>I1206/MAX(I$3:I1206)-1</f>
        <v>-1.0452689611241017E-2</v>
      </c>
      <c r="K1206" s="5">
        <f t="shared" si="206"/>
        <v>156.88175328519748</v>
      </c>
      <c r="L1206" s="4">
        <f>K1206/MAX(K$3:K1206)-1</f>
        <v>-5.7346280172742015E-3</v>
      </c>
      <c r="M1206" s="5">
        <f t="shared" si="202"/>
        <v>93.812770989478949</v>
      </c>
      <c r="N1206" s="5">
        <f t="shared" si="203"/>
        <v>63.068982295718527</v>
      </c>
      <c r="O1206" s="5">
        <f t="shared" si="198"/>
        <v>93.812770989478949</v>
      </c>
      <c r="P1206" s="5">
        <f t="shared" si="199"/>
        <v>63.068982295718527</v>
      </c>
      <c r="Q1206" s="5">
        <f t="shared" si="207"/>
        <v>0.59798395304095964</v>
      </c>
      <c r="R1206" s="5">
        <f t="shared" si="208"/>
        <v>0.40201604695904031</v>
      </c>
      <c r="S1206" s="4" cm="1">
        <f t="array" ref="S1206">SUM(ABS(O1206:P1206/K1206-M1206:N1206/K1206))</f>
        <v>0</v>
      </c>
    </row>
    <row r="1207" spans="1:19" x14ac:dyDescent="0.3">
      <c r="A1207" s="1">
        <v>39213</v>
      </c>
      <c r="B1207" s="2">
        <v>1204</v>
      </c>
      <c r="C1207">
        <v>110.77886962890599</v>
      </c>
      <c r="D1207">
        <v>57.791820526122997</v>
      </c>
      <c r="E1207" s="4">
        <f t="shared" si="204"/>
        <v>4.2937603613668607E-3</v>
      </c>
      <c r="F1207" s="4">
        <f t="shared" si="200"/>
        <v>4.2937603613668607E-3</v>
      </c>
      <c r="G1207" s="4">
        <f t="shared" si="205"/>
        <v>8.5571722406332373E-3</v>
      </c>
      <c r="H1207" s="4" cm="1">
        <f t="array" ref="H1207">SUMPRODUCT(Q1206:R1206,(1+daily_ret!D1206:E1206))-1</f>
        <v>4.2937603613668607E-3</v>
      </c>
      <c r="I1207" s="5">
        <f t="shared" si="201"/>
        <v>180.47761535008448</v>
      </c>
      <c r="J1207" s="4">
        <f>I1207/MAX(I$3:I1207)-1</f>
        <v>-1.9849628359889238E-3</v>
      </c>
      <c r="K1207" s="5">
        <f t="shared" si="206"/>
        <v>157.55536593887518</v>
      </c>
      <c r="L1207" s="4">
        <f>K1207/MAX(K$3:K1207)-1</f>
        <v>-1.4654907743751888E-3</v>
      </c>
      <c r="M1207" s="5">
        <f t="shared" si="202"/>
        <v>94.615543029207004</v>
      </c>
      <c r="N1207" s="5">
        <f t="shared" si="203"/>
        <v>62.93982290966818</v>
      </c>
      <c r="O1207" s="5">
        <f t="shared" si="198"/>
        <v>94.615543029207004</v>
      </c>
      <c r="P1207" s="5">
        <f t="shared" si="199"/>
        <v>62.93982290966818</v>
      </c>
      <c r="Q1207" s="5">
        <f t="shared" si="207"/>
        <v>0.60052250499620452</v>
      </c>
      <c r="R1207" s="5">
        <f t="shared" si="208"/>
        <v>0.39947749500379548</v>
      </c>
      <c r="S1207" s="4" cm="1">
        <f t="array" ref="S1207">SUM(ABS(O1207:P1207/K1207-M1207:N1207/K1207))</f>
        <v>0</v>
      </c>
    </row>
    <row r="1208" spans="1:19" x14ac:dyDescent="0.3">
      <c r="A1208" s="1">
        <v>39216</v>
      </c>
      <c r="B1208" s="2">
        <v>1205</v>
      </c>
      <c r="C1208">
        <v>110.53655242919901</v>
      </c>
      <c r="D1208">
        <v>57.708057403564403</v>
      </c>
      <c r="E1208" s="4">
        <f t="shared" si="204"/>
        <v>-1.8925805349540026E-3</v>
      </c>
      <c r="F1208" s="4">
        <f t="shared" si="200"/>
        <v>-1.8925805349540026E-3</v>
      </c>
      <c r="G1208" s="4">
        <f t="shared" si="205"/>
        <v>-2.1873954890380132E-3</v>
      </c>
      <c r="H1208" s="4" cm="1">
        <f t="array" ref="H1208">SUMPRODUCT(Q1207:R1207,(1+daily_ret!D1207:E1207))-1</f>
        <v>-1.8925805349541136E-3</v>
      </c>
      <c r="I1208" s="5">
        <f t="shared" si="201"/>
        <v>180.08283942839537</v>
      </c>
      <c r="J1208" s="4">
        <f>I1208/MAX(I$3:I1208)-1</f>
        <v>-4.1680164262736241E-3</v>
      </c>
      <c r="K1208" s="5">
        <f t="shared" si="206"/>
        <v>157.25717972012171</v>
      </c>
      <c r="L1208" s="4">
        <f>K1208/MAX(K$3:K1208)-1</f>
        <v>-3.355297750015418E-3</v>
      </c>
      <c r="M1208" s="5">
        <f t="shared" si="202"/>
        <v>94.408581417192039</v>
      </c>
      <c r="N1208" s="5">
        <f t="shared" si="203"/>
        <v>62.848598302929659</v>
      </c>
      <c r="O1208" s="5">
        <f t="shared" si="198"/>
        <v>94.408581417192039</v>
      </c>
      <c r="P1208" s="5">
        <f t="shared" si="199"/>
        <v>62.848598302929659</v>
      </c>
      <c r="Q1208" s="5">
        <f t="shared" si="207"/>
        <v>0.60034512627795822</v>
      </c>
      <c r="R1208" s="5">
        <f t="shared" si="208"/>
        <v>0.39965487372204167</v>
      </c>
      <c r="S1208" s="4" cm="1">
        <f t="array" ref="S1208">SUM(ABS(O1208:P1208/K1208-M1208:N1208/K1208))</f>
        <v>0</v>
      </c>
    </row>
    <row r="1209" spans="1:19" x14ac:dyDescent="0.3">
      <c r="A1209" s="1">
        <v>39217</v>
      </c>
      <c r="B1209" s="2">
        <v>1206</v>
      </c>
      <c r="C1209">
        <v>110.56591796875</v>
      </c>
      <c r="D1209">
        <v>57.701118469238203</v>
      </c>
      <c r="E1209" s="4">
        <f t="shared" si="204"/>
        <v>1.1143453768380773E-4</v>
      </c>
      <c r="F1209" s="4">
        <f t="shared" si="200"/>
        <v>1.1143453768380773E-4</v>
      </c>
      <c r="G1209" s="4">
        <f t="shared" si="205"/>
        <v>2.6566360996116423E-4</v>
      </c>
      <c r="H1209" s="4" cm="1">
        <f t="array" ref="H1209">SUMPRODUCT(Q1208:R1208,(1+daily_ret!D1208:E1208))-1</f>
        <v>1.1143453768380773E-4</v>
      </c>
      <c r="I1209" s="5">
        <f t="shared" si="201"/>
        <v>180.13068088560996</v>
      </c>
      <c r="J1209" s="4">
        <f>I1209/MAX(I$3:I1209)-1</f>
        <v>-3.9034601066026964E-3</v>
      </c>
      <c r="K1209" s="5">
        <f t="shared" si="206"/>
        <v>157.2747036012413</v>
      </c>
      <c r="L1209" s="4">
        <f>K1209/MAX(K$3:K1209)-1</f>
        <v>-3.2442371083850619E-3</v>
      </c>
      <c r="M1209" s="5">
        <f t="shared" si="202"/>
        <v>94.433662341742632</v>
      </c>
      <c r="N1209" s="5">
        <f t="shared" si="203"/>
        <v>62.841041259498652</v>
      </c>
      <c r="O1209" s="5">
        <f t="shared" si="198"/>
        <v>94.433662341742632</v>
      </c>
      <c r="P1209" s="5">
        <f t="shared" si="199"/>
        <v>62.841041259498652</v>
      </c>
      <c r="Q1209" s="5">
        <f t="shared" si="207"/>
        <v>0.60043770663318108</v>
      </c>
      <c r="R1209" s="5">
        <f t="shared" si="208"/>
        <v>0.39956229336681881</v>
      </c>
      <c r="S1209" s="4" cm="1">
        <f t="array" ref="S1209">SUM(ABS(O1209:P1209/K1209-M1209:N1209/K1209))</f>
        <v>0</v>
      </c>
    </row>
    <row r="1210" spans="1:19" x14ac:dyDescent="0.3">
      <c r="A1210" s="1">
        <v>39218</v>
      </c>
      <c r="B1210" s="2">
        <v>1207</v>
      </c>
      <c r="C1210">
        <v>111.322219848632</v>
      </c>
      <c r="D1210">
        <v>57.666221618652301</v>
      </c>
      <c r="E1210" s="4">
        <f t="shared" si="204"/>
        <v>3.8655124336679503E-3</v>
      </c>
      <c r="F1210" s="4">
        <f t="shared" si="200"/>
        <v>3.8655124336679503E-3</v>
      </c>
      <c r="G1210" s="4">
        <f t="shared" si="205"/>
        <v>6.8402803845553084E-3</v>
      </c>
      <c r="H1210" s="4" cm="1">
        <f t="array" ref="H1210">SUMPRODUCT(Q1209:R1209,(1+daily_ret!D1209:E1209))-1</f>
        <v>3.8655124336677282E-3</v>
      </c>
      <c r="I1210" s="5">
        <f t="shared" si="201"/>
        <v>181.3628252487284</v>
      </c>
      <c r="J1210" s="4">
        <f>I1210/MAX(I$3:I1210)-1</f>
        <v>0</v>
      </c>
      <c r="K1210" s="5">
        <f t="shared" si="206"/>
        <v>157.88265092351332</v>
      </c>
      <c r="L1210" s="4">
        <f>K1210/MAX(K$3:K1210)-1</f>
        <v>0</v>
      </c>
      <c r="M1210" s="5">
        <f t="shared" si="202"/>
        <v>95.079615069900598</v>
      </c>
      <c r="N1210" s="5">
        <f t="shared" si="203"/>
        <v>62.803035853612727</v>
      </c>
      <c r="O1210" s="5">
        <f t="shared" si="198"/>
        <v>95.079615069900598</v>
      </c>
      <c r="P1210" s="5">
        <f t="shared" si="199"/>
        <v>62.803035853612727</v>
      </c>
      <c r="Q1210" s="5">
        <f t="shared" si="207"/>
        <v>0.60221699163109554</v>
      </c>
      <c r="R1210" s="5">
        <f t="shared" si="208"/>
        <v>0.39778300836890451</v>
      </c>
      <c r="S1210" s="4" cm="1">
        <f t="array" ref="S1210">SUM(ABS(O1210:P1210/K1210-M1210:N1210/K1210))</f>
        <v>0</v>
      </c>
    </row>
    <row r="1211" spans="1:19" x14ac:dyDescent="0.3">
      <c r="A1211" s="1">
        <v>39219</v>
      </c>
      <c r="B1211" s="2">
        <v>1208</v>
      </c>
      <c r="C1211">
        <v>111.10198211669901</v>
      </c>
      <c r="D1211">
        <v>57.5127143859863</v>
      </c>
      <c r="E1211" s="4">
        <f t="shared" si="204"/>
        <v>-2.2503111259786213E-3</v>
      </c>
      <c r="F1211" s="4">
        <f t="shared" si="200"/>
        <v>-2.2503111259786213E-3</v>
      </c>
      <c r="G1211" s="4">
        <f t="shared" si="205"/>
        <v>-1.9783807063178394E-3</v>
      </c>
      <c r="H1211" s="4" cm="1">
        <f t="array" ref="H1211">SUMPRODUCT(Q1210:R1210,(1+daily_ret!D1210:E1210))-1</f>
        <v>-2.2503111259783992E-3</v>
      </c>
      <c r="I1211" s="5">
        <f t="shared" si="201"/>
        <v>181.00402053441303</v>
      </c>
      <c r="J1211" s="4">
        <f>I1211/MAX(I$3:I1211)-1</f>
        <v>-1.9783807063178394E-3</v>
      </c>
      <c r="K1211" s="5">
        <f t="shared" si="206"/>
        <v>157.52736583754114</v>
      </c>
      <c r="L1211" s="4">
        <f>K1211/MAX(K$3:K1211)-1</f>
        <v>-2.2503111259786213E-3</v>
      </c>
      <c r="M1211" s="5">
        <f t="shared" si="202"/>
        <v>94.891511393882183</v>
      </c>
      <c r="N1211" s="5">
        <f t="shared" si="203"/>
        <v>62.635854443658971</v>
      </c>
      <c r="O1211" s="5">
        <f t="shared" si="198"/>
        <v>94.891511393882183</v>
      </c>
      <c r="P1211" s="5">
        <f t="shared" si="199"/>
        <v>62.635854443658971</v>
      </c>
      <c r="Q1211" s="5">
        <f t="shared" si="207"/>
        <v>0.60238112209496564</v>
      </c>
      <c r="R1211" s="5">
        <f t="shared" si="208"/>
        <v>0.39761887790503447</v>
      </c>
      <c r="S1211" s="4" cm="1">
        <f t="array" ref="S1211">SUM(ABS(O1211:P1211/K1211-M1211:N1211/K1211))</f>
        <v>0</v>
      </c>
    </row>
    <row r="1212" spans="1:19" x14ac:dyDescent="0.3">
      <c r="A1212" s="1">
        <v>39220</v>
      </c>
      <c r="B1212" s="2">
        <v>1209</v>
      </c>
      <c r="C1212">
        <v>112.071228027343</v>
      </c>
      <c r="D1212">
        <v>57.345256805419901</v>
      </c>
      <c r="E1212" s="4">
        <f t="shared" si="204"/>
        <v>4.097398973023525E-3</v>
      </c>
      <c r="F1212" s="4">
        <f t="shared" si="200"/>
        <v>4.097398973023525E-3</v>
      </c>
      <c r="G1212" s="4">
        <f t="shared" si="205"/>
        <v>8.7239299621666433E-3</v>
      </c>
      <c r="H1212" s="4" cm="1">
        <f t="array" ref="H1212">SUMPRODUCT(Q1211:R1211,(1+daily_ret!D1211:E1211))-1</f>
        <v>4.097398973023525E-3</v>
      </c>
      <c r="I1212" s="5">
        <f t="shared" si="201"/>
        <v>182.58308693242583</v>
      </c>
      <c r="J1212" s="4">
        <f>I1212/MAX(I$3:I1212)-1</f>
        <v>0</v>
      </c>
      <c r="K1212" s="5">
        <f t="shared" si="206"/>
        <v>158.17281830454698</v>
      </c>
      <c r="L1212" s="4">
        <f>K1212/MAX(K$3:K1212)-1</f>
        <v>0</v>
      </c>
      <c r="M1212" s="5">
        <f t="shared" si="202"/>
        <v>95.719338293286569</v>
      </c>
      <c r="N1212" s="5">
        <f t="shared" si="203"/>
        <v>62.453480011260417</v>
      </c>
      <c r="O1212" s="5">
        <f t="shared" si="198"/>
        <v>95.719338293286569</v>
      </c>
      <c r="P1212" s="5">
        <f t="shared" si="199"/>
        <v>62.453480011260417</v>
      </c>
      <c r="Q1212" s="5">
        <f t="shared" si="207"/>
        <v>0.60515668443732173</v>
      </c>
      <c r="R1212" s="5">
        <f t="shared" si="208"/>
        <v>0.39484331556267827</v>
      </c>
      <c r="S1212" s="4" cm="1">
        <f t="array" ref="S1212">SUM(ABS(O1212:P1212/K1212-M1212:N1212/K1212))</f>
        <v>0</v>
      </c>
    </row>
    <row r="1213" spans="1:19" x14ac:dyDescent="0.3">
      <c r="A1213" s="1">
        <v>39223</v>
      </c>
      <c r="B1213" s="2">
        <v>1210</v>
      </c>
      <c r="C1213">
        <v>112.012474060058</v>
      </c>
      <c r="D1213">
        <v>57.421970367431598</v>
      </c>
      <c r="E1213" s="4">
        <f t="shared" si="204"/>
        <v>2.1094449275738114E-4</v>
      </c>
      <c r="F1213" s="4">
        <f t="shared" si="200"/>
        <v>2.1094449275738114E-4</v>
      </c>
      <c r="G1213" s="4">
        <f t="shared" si="205"/>
        <v>-5.2425558565905028E-4</v>
      </c>
      <c r="H1213" s="4" cm="1">
        <f t="array" ref="H1213">SUMPRODUCT(Q1212:R1212,(1+daily_ret!D1212:E1212))-1</f>
        <v>2.109444927571591E-4</v>
      </c>
      <c r="I1213" s="5">
        <f t="shared" si="201"/>
        <v>182.48736672925463</v>
      </c>
      <c r="J1213" s="4">
        <f>I1213/MAX(I$3:I1213)-1</f>
        <v>-5.2425558565905028E-4</v>
      </c>
      <c r="K1213" s="5">
        <f t="shared" si="206"/>
        <v>158.20618398947224</v>
      </c>
      <c r="L1213" s="4">
        <f>K1213/MAX(K$3:K1213)-1</f>
        <v>0</v>
      </c>
      <c r="M1213" s="5">
        <f t="shared" si="202"/>
        <v>95.669156895530733</v>
      </c>
      <c r="N1213" s="5">
        <f t="shared" si="203"/>
        <v>62.537027093941497</v>
      </c>
      <c r="O1213" s="5">
        <f t="shared" si="198"/>
        <v>95.669156895530733</v>
      </c>
      <c r="P1213" s="5">
        <f t="shared" si="199"/>
        <v>62.537027093941497</v>
      </c>
      <c r="Q1213" s="5">
        <f t="shared" si="207"/>
        <v>0.60471186702725221</v>
      </c>
      <c r="R1213" s="5">
        <f t="shared" si="208"/>
        <v>0.39528813297274773</v>
      </c>
      <c r="S1213" s="4" cm="1">
        <f t="array" ref="S1213">SUM(ABS(O1213:P1213/K1213-M1213:N1213/K1213))</f>
        <v>0</v>
      </c>
    </row>
    <row r="1214" spans="1:19" x14ac:dyDescent="0.3">
      <c r="A1214" s="1">
        <v>39224</v>
      </c>
      <c r="B1214" s="2">
        <v>1211</v>
      </c>
      <c r="C1214">
        <v>111.924415588378</v>
      </c>
      <c r="D1214">
        <v>57.261459350585902</v>
      </c>
      <c r="E1214" s="4">
        <f t="shared" si="204"/>
        <v>-1.5803381777738101E-3</v>
      </c>
      <c r="F1214" s="4">
        <f t="shared" si="200"/>
        <v>-1.5803381777738101E-3</v>
      </c>
      <c r="G1214" s="4">
        <f t="shared" si="205"/>
        <v>-7.8614879654193004E-4</v>
      </c>
      <c r="H1214" s="4" cm="1">
        <f t="array" ref="H1214">SUMPRODUCT(Q1213:R1213,(1+daily_ret!D1213:E1213))-1</f>
        <v>-1.5803381777738101E-3</v>
      </c>
      <c r="I1214" s="5">
        <f t="shared" si="201"/>
        <v>182.34390450551632</v>
      </c>
      <c r="J1214" s="4">
        <f>I1214/MAX(I$3:I1214)-1</f>
        <v>-1.3099922393032815E-3</v>
      </c>
      <c r="K1214" s="5">
        <f t="shared" si="206"/>
        <v>157.95616471695377</v>
      </c>
      <c r="L1214" s="4">
        <f>K1214/MAX(K$3:K1214)-1</f>
        <v>-1.5803381777738101E-3</v>
      </c>
      <c r="M1214" s="5">
        <f t="shared" si="202"/>
        <v>95.593946702971138</v>
      </c>
      <c r="N1214" s="5">
        <f t="shared" si="203"/>
        <v>62.362218013982641</v>
      </c>
      <c r="O1214" s="5">
        <f t="shared" si="198"/>
        <v>95.593946702971138</v>
      </c>
      <c r="P1214" s="5">
        <f t="shared" si="199"/>
        <v>62.362218013982641</v>
      </c>
      <c r="Q1214" s="5">
        <f t="shared" si="207"/>
        <v>0.605192882938559</v>
      </c>
      <c r="R1214" s="5">
        <f t="shared" si="208"/>
        <v>0.39480711706144112</v>
      </c>
      <c r="S1214" s="4" cm="1">
        <f t="array" ref="S1214">SUM(ABS(O1214:P1214/K1214-M1214:N1214/K1214))</f>
        <v>0</v>
      </c>
    </row>
    <row r="1215" spans="1:19" x14ac:dyDescent="0.3">
      <c r="A1215" s="1">
        <v>39225</v>
      </c>
      <c r="B1215" s="2">
        <v>1212</v>
      </c>
      <c r="C1215">
        <v>111.939071655273</v>
      </c>
      <c r="D1215">
        <v>57.149826049804602</v>
      </c>
      <c r="E1215" s="4">
        <f t="shared" si="204"/>
        <v>-6.9044320161504302E-4</v>
      </c>
      <c r="F1215" s="4">
        <f t="shared" si="200"/>
        <v>-6.9044320161504302E-4</v>
      </c>
      <c r="G1215" s="4">
        <f t="shared" si="205"/>
        <v>1.3094611053321437E-4</v>
      </c>
      <c r="H1215" s="4" cm="1">
        <f t="array" ref="H1215">SUMPRODUCT(Q1214:R1214,(1+daily_ret!D1214:E1214))-1</f>
        <v>-6.9044320161504302E-4</v>
      </c>
      <c r="I1215" s="5">
        <f t="shared" si="201"/>
        <v>182.36778173059076</v>
      </c>
      <c r="J1215" s="4">
        <f>I1215/MAX(I$3:I1215)-1</f>
        <v>-1.1792176671585608E-3</v>
      </c>
      <c r="K1215" s="5">
        <f t="shared" si="206"/>
        <v>157.84710495687176</v>
      </c>
      <c r="L1215" s="4">
        <f>K1215/MAX(K$3:K1215)-1</f>
        <v>-2.2696902456377233E-3</v>
      </c>
      <c r="M1215" s="5">
        <f t="shared" si="202"/>
        <v>95.606464358482413</v>
      </c>
      <c r="N1215" s="5">
        <f t="shared" si="203"/>
        <v>62.240640598389362</v>
      </c>
      <c r="O1215" s="5">
        <f t="shared" si="198"/>
        <v>95.606464358482413</v>
      </c>
      <c r="P1215" s="5">
        <f t="shared" si="199"/>
        <v>62.240640598389362</v>
      </c>
      <c r="Q1215" s="5">
        <f t="shared" si="207"/>
        <v>0.60569032536013101</v>
      </c>
      <c r="R1215" s="5">
        <f t="shared" si="208"/>
        <v>0.39430967463986905</v>
      </c>
      <c r="S1215" s="4" cm="1">
        <f t="array" ref="S1215">SUM(ABS(O1215:P1215/K1215-M1215:N1215/K1215))</f>
        <v>0</v>
      </c>
    </row>
    <row r="1216" spans="1:19" x14ac:dyDescent="0.3">
      <c r="A1216" s="1">
        <v>39226</v>
      </c>
      <c r="B1216" s="2">
        <v>1213</v>
      </c>
      <c r="C1216">
        <v>110.92571258544901</v>
      </c>
      <c r="D1216">
        <v>57.226612091064403</v>
      </c>
      <c r="E1216" s="4">
        <f t="shared" si="204"/>
        <v>-4.9533861012919234E-3</v>
      </c>
      <c r="F1216" s="4">
        <f t="shared" si="200"/>
        <v>-4.9533861012919234E-3</v>
      </c>
      <c r="G1216" s="4">
        <f t="shared" si="205"/>
        <v>-9.052773574402373E-3</v>
      </c>
      <c r="H1216" s="4" cm="1">
        <f t="array" ref="H1216">SUMPRODUCT(Q1215:R1215,(1+daily_ret!D1215:E1215))-1</f>
        <v>-4.9533861012918123E-3</v>
      </c>
      <c r="I1216" s="5">
        <f t="shared" si="201"/>
        <v>180.71684749531769</v>
      </c>
      <c r="J1216" s="4">
        <f>I1216/MAX(I$3:I1216)-1</f>
        <v>-1.0221316051025164E-2</v>
      </c>
      <c r="K1216" s="5">
        <f t="shared" si="206"/>
        <v>157.06522730104922</v>
      </c>
      <c r="L1216" s="4">
        <f>K1216/MAX(K$3:K1216)-1</f>
        <v>-7.2118336948127082E-3</v>
      </c>
      <c r="M1216" s="5">
        <f t="shared" si="202"/>
        <v>94.740960684395887</v>
      </c>
      <c r="N1216" s="5">
        <f t="shared" si="203"/>
        <v>62.324266616653347</v>
      </c>
      <c r="O1216" s="5">
        <f t="shared" si="198"/>
        <v>94.740960684395887</v>
      </c>
      <c r="P1216" s="5">
        <f t="shared" si="199"/>
        <v>62.324266616653347</v>
      </c>
      <c r="Q1216" s="5">
        <f t="shared" si="207"/>
        <v>0.60319500574627194</v>
      </c>
      <c r="R1216" s="5">
        <f t="shared" si="208"/>
        <v>0.39680499425372817</v>
      </c>
      <c r="S1216" s="4" cm="1">
        <f t="array" ref="S1216">SUM(ABS(O1216:P1216/K1216-M1216:N1216/K1216))</f>
        <v>0</v>
      </c>
    </row>
    <row r="1217" spans="1:19" x14ac:dyDescent="0.3">
      <c r="A1217" s="1">
        <v>39227</v>
      </c>
      <c r="B1217" s="2">
        <v>1214</v>
      </c>
      <c r="C1217">
        <v>111.38833618164</v>
      </c>
      <c r="D1217">
        <v>57.163822174072202</v>
      </c>
      <c r="E1217" s="4">
        <f t="shared" si="204"/>
        <v>2.0802872656586757E-3</v>
      </c>
      <c r="F1217" s="4">
        <f t="shared" si="200"/>
        <v>2.0802872656586757E-3</v>
      </c>
      <c r="G1217" s="4">
        <f t="shared" si="205"/>
        <v>4.1705713256934285E-3</v>
      </c>
      <c r="H1217" s="4" cm="1">
        <f t="array" ref="H1217">SUMPRODUCT(Q1216:R1216,(1+daily_ret!D1216:E1216))-1</f>
        <v>2.0802872656586757E-3</v>
      </c>
      <c r="I1217" s="5">
        <f t="shared" si="201"/>
        <v>181.47053999755138</v>
      </c>
      <c r="J1217" s="4">
        <f>I1217/MAX(I$3:I1217)-1</f>
        <v>-6.0933734529650119E-3</v>
      </c>
      <c r="K1217" s="5">
        <f t="shared" si="206"/>
        <v>157.39196809328138</v>
      </c>
      <c r="L1217" s="4">
        <f>K1217/MAX(K$3:K1217)-1</f>
        <v>-5.146549114951382E-3</v>
      </c>
      <c r="M1217" s="5">
        <f t="shared" si="202"/>
        <v>95.136084618394889</v>
      </c>
      <c r="N1217" s="5">
        <f t="shared" si="203"/>
        <v>62.255883474886502</v>
      </c>
      <c r="O1217" s="5">
        <f t="shared" si="198"/>
        <v>95.136084618394889</v>
      </c>
      <c r="P1217" s="5">
        <f t="shared" si="199"/>
        <v>62.255883474886502</v>
      </c>
      <c r="Q1217" s="5">
        <f t="shared" si="207"/>
        <v>0.60445323716906985</v>
      </c>
      <c r="R1217" s="5">
        <f t="shared" si="208"/>
        <v>0.39554676283093021</v>
      </c>
      <c r="S1217" s="4" cm="1">
        <f t="array" ref="S1217">SUM(ABS(O1217:P1217/K1217-M1217:N1217/K1217))</f>
        <v>0</v>
      </c>
    </row>
    <row r="1218" spans="1:19" x14ac:dyDescent="0.3">
      <c r="A1218" s="1">
        <v>39231</v>
      </c>
      <c r="B1218" s="2">
        <v>1215</v>
      </c>
      <c r="C1218">
        <v>111.792221069335</v>
      </c>
      <c r="D1218">
        <v>57.045173645019503</v>
      </c>
      <c r="E1218" s="4">
        <f t="shared" si="204"/>
        <v>1.3707053935603231E-3</v>
      </c>
      <c r="F1218" s="4">
        <f t="shared" si="200"/>
        <v>1.3707053935603231E-3</v>
      </c>
      <c r="G1218" s="4">
        <f t="shared" si="205"/>
        <v>3.6259172328096945E-3</v>
      </c>
      <c r="H1218" s="4" cm="1">
        <f t="array" ref="H1218">SUMPRODUCT(Q1217:R1217,(1+daily_ret!D1217:E1217))-1</f>
        <v>1.3707053935603231E-3</v>
      </c>
      <c r="I1218" s="5">
        <f t="shared" si="201"/>
        <v>182.12853715577577</v>
      </c>
      <c r="J1218" s="4">
        <f>I1218/MAX(I$3:I1218)-1</f>
        <v>-2.4895502879643816E-3</v>
      </c>
      <c r="K1218" s="5">
        <f t="shared" si="206"/>
        <v>157.60770611284991</v>
      </c>
      <c r="L1218" s="4">
        <f>K1218/MAX(K$3:K1218)-1</f>
        <v>-3.7828981240212167E-3</v>
      </c>
      <c r="M1218" s="5">
        <f t="shared" si="202"/>
        <v>95.481040187074768</v>
      </c>
      <c r="N1218" s="5">
        <f t="shared" si="203"/>
        <v>62.126665925775136</v>
      </c>
      <c r="O1218" s="5">
        <f t="shared" si="198"/>
        <v>95.481040187074768</v>
      </c>
      <c r="P1218" s="5">
        <f t="shared" si="199"/>
        <v>62.126665925775136</v>
      </c>
      <c r="Q1218" s="5">
        <f t="shared" si="207"/>
        <v>0.60581454131886581</v>
      </c>
      <c r="R1218" s="5">
        <f t="shared" si="208"/>
        <v>0.39418545868113419</v>
      </c>
      <c r="S1218" s="4" cm="1">
        <f t="array" ref="S1218">SUM(ABS(O1218:P1218/K1218-M1218:N1218/K1218))</f>
        <v>0</v>
      </c>
    </row>
    <row r="1219" spans="1:19" x14ac:dyDescent="0.3">
      <c r="A1219" s="1">
        <v>39232</v>
      </c>
      <c r="B1219" s="2">
        <v>1216</v>
      </c>
      <c r="C1219">
        <v>112.702758789062</v>
      </c>
      <c r="D1219">
        <v>57.100929260253899</v>
      </c>
      <c r="E1219" s="4">
        <f t="shared" si="204"/>
        <v>5.3195802119350155E-3</v>
      </c>
      <c r="F1219" s="4">
        <f t="shared" si="200"/>
        <v>5.3195802119350155E-3</v>
      </c>
      <c r="G1219" s="4">
        <f t="shared" si="205"/>
        <v>8.1449112560547654E-3</v>
      </c>
      <c r="H1219" s="4" cm="1">
        <f t="array" ref="H1219">SUMPRODUCT(Q1218:R1218,(1+daily_ret!D1218:E1218))-1</f>
        <v>5.3195802119352376E-3</v>
      </c>
      <c r="I1219" s="5">
        <f t="shared" si="201"/>
        <v>183.61195792810466</v>
      </c>
      <c r="J1219" s="4">
        <f>I1219/MAX(I$3:I1219)-1</f>
        <v>0</v>
      </c>
      <c r="K1219" s="5">
        <f t="shared" si="206"/>
        <v>158.44611294753631</v>
      </c>
      <c r="L1219" s="4">
        <f>K1219/MAX(K$3:K1219)-1</f>
        <v>0</v>
      </c>
      <c r="M1219" s="5">
        <f t="shared" si="202"/>
        <v>96.258724786034307</v>
      </c>
      <c r="N1219" s="5">
        <f t="shared" si="203"/>
        <v>62.187388161502007</v>
      </c>
      <c r="O1219" s="5">
        <f t="shared" ref="O1219:O1282" si="209">IF(MOD($B1219,$V$4)=0,$K1219*V$2,M1219)</f>
        <v>96.258724786034307</v>
      </c>
      <c r="P1219" s="5">
        <f t="shared" ref="P1219:P1282" si="210">IF(MOD($B1219,$V$4)=0,$K1219*W$2,N1219)</f>
        <v>62.187388161502007</v>
      </c>
      <c r="Q1219" s="5">
        <f t="shared" si="207"/>
        <v>0.60751711099348271</v>
      </c>
      <c r="R1219" s="5">
        <f t="shared" si="208"/>
        <v>0.39248288900651734</v>
      </c>
      <c r="S1219" s="4" cm="1">
        <f t="array" ref="S1219">SUM(ABS(O1219:P1219/K1219-M1219:N1219/K1219))</f>
        <v>0</v>
      </c>
    </row>
    <row r="1220" spans="1:19" x14ac:dyDescent="0.3">
      <c r="A1220" s="1">
        <v>39233</v>
      </c>
      <c r="B1220" s="2">
        <v>1217</v>
      </c>
      <c r="C1220">
        <v>112.58528137207</v>
      </c>
      <c r="D1220">
        <v>57.080055236816399</v>
      </c>
      <c r="E1220" s="4">
        <f t="shared" si="204"/>
        <v>-7.7673207759498819E-4</v>
      </c>
      <c r="F1220" s="4">
        <f t="shared" ref="F1220:F1283" si="211">(1+E1220)*(1-S1220*$V$5)-1</f>
        <v>-7.7673207759498819E-4</v>
      </c>
      <c r="G1220" s="4">
        <f t="shared" si="205"/>
        <v>-1.0423650517010774E-3</v>
      </c>
      <c r="H1220" s="4" cm="1">
        <f t="array" ref="H1220">SUMPRODUCT(Q1219:R1219,(1+daily_ret!D1219:E1219))-1</f>
        <v>-7.7673207759487717E-4</v>
      </c>
      <c r="I1220" s="5">
        <f t="shared" ref="I1220:I1283" si="212">I1219*C1220/C1219</f>
        <v>183.420567240086</v>
      </c>
      <c r="J1220" s="4">
        <f>I1220/MAX(I$3:I1220)-1</f>
        <v>-1.0423650517010774E-3</v>
      </c>
      <c r="K1220" s="5">
        <f t="shared" si="206"/>
        <v>158.32304276903972</v>
      </c>
      <c r="L1220" s="4">
        <f>K1220/MAX(K$3:K1220)-1</f>
        <v>-7.7673207759498819E-4</v>
      </c>
      <c r="M1220" s="5">
        <f t="shared" ref="M1220:M1283" si="213">O1219*C1220/C1219</f>
        <v>96.158388055396046</v>
      </c>
      <c r="N1220" s="5">
        <f t="shared" ref="N1220:N1283" si="214">P1219*D1220/D1219</f>
        <v>62.164654713643678</v>
      </c>
      <c r="O1220" s="5">
        <f t="shared" si="209"/>
        <v>96.158388055396046</v>
      </c>
      <c r="P1220" s="5">
        <f t="shared" si="210"/>
        <v>62.164654713643678</v>
      </c>
      <c r="Q1220" s="5">
        <f t="shared" si="207"/>
        <v>0.60735560897266905</v>
      </c>
      <c r="R1220" s="5">
        <f t="shared" si="208"/>
        <v>0.39264439102733101</v>
      </c>
      <c r="S1220" s="4" cm="1">
        <f t="array" ref="S1220">SUM(ABS(O1220:P1220/K1220-M1220:N1220/K1220))</f>
        <v>0</v>
      </c>
    </row>
    <row r="1221" spans="1:19" x14ac:dyDescent="0.3">
      <c r="A1221" s="1">
        <v>39234</v>
      </c>
      <c r="B1221" s="2">
        <v>1218</v>
      </c>
      <c r="C1221">
        <v>113.14337158203099</v>
      </c>
      <c r="D1221">
        <v>56.834148406982401</v>
      </c>
      <c r="E1221" s="4">
        <f t="shared" ref="E1221:E1284" si="215">K1221/K1220-1</f>
        <v>1.3191355875363797E-3</v>
      </c>
      <c r="F1221" s="4">
        <f t="shared" si="211"/>
        <v>1.3191355875363797E-3</v>
      </c>
      <c r="G1221" s="4">
        <f t="shared" ref="G1221:G1284" si="216">I1221/I1220-1</f>
        <v>4.9570441460871084E-3</v>
      </c>
      <c r="H1221" s="4" cm="1">
        <f t="array" ref="H1221">SUMPRODUCT(Q1220:R1220,(1+daily_ret!D1220:E1220))-1</f>
        <v>1.3191355875363797E-3</v>
      </c>
      <c r="I1221" s="5">
        <f t="shared" si="212"/>
        <v>184.32979108919545</v>
      </c>
      <c r="J1221" s="4">
        <f>I1221/MAX(I$3:I1221)-1</f>
        <v>0</v>
      </c>
      <c r="K1221" s="5">
        <f t="shared" ref="K1221:K1284" si="217">SUM(M1221:N1221)</f>
        <v>158.53189232908341</v>
      </c>
      <c r="L1221" s="4">
        <f>K1221/MAX(K$3:K1221)-1</f>
        <v>0</v>
      </c>
      <c r="M1221" s="5">
        <f t="shared" si="213"/>
        <v>96.635049430003221</v>
      </c>
      <c r="N1221" s="5">
        <f t="shared" si="214"/>
        <v>61.89684289908017</v>
      </c>
      <c r="O1221" s="5">
        <f t="shared" si="209"/>
        <v>96.635049430003221</v>
      </c>
      <c r="P1221" s="5">
        <f t="shared" si="210"/>
        <v>61.89684289908017</v>
      </c>
      <c r="Q1221" s="5">
        <f t="shared" ref="Q1221:Q1284" si="218">O1221/$K1221</f>
        <v>0.60956220234479008</v>
      </c>
      <c r="R1221" s="5">
        <f t="shared" ref="R1221:R1284" si="219">P1221/$K1221</f>
        <v>0.39043779765520981</v>
      </c>
      <c r="S1221" s="4" cm="1">
        <f t="array" ref="S1221">SUM(ABS(O1221:P1221/K1221-M1221:N1221/K1221))</f>
        <v>0</v>
      </c>
    </row>
    <row r="1222" spans="1:19" x14ac:dyDescent="0.3">
      <c r="A1222" s="1">
        <v>39237</v>
      </c>
      <c r="B1222" s="2">
        <v>1219</v>
      </c>
      <c r="C1222">
        <v>113.158088684082</v>
      </c>
      <c r="D1222">
        <v>56.925220489501903</v>
      </c>
      <c r="E1222" s="4">
        <f t="shared" si="215"/>
        <v>7.0493337781218912E-4</v>
      </c>
      <c r="F1222" s="4">
        <f t="shared" si="211"/>
        <v>7.0493337781218912E-4</v>
      </c>
      <c r="G1222" s="4">
        <f t="shared" si="216"/>
        <v>1.3007480548998807E-4</v>
      </c>
      <c r="H1222" s="4" cm="1">
        <f t="array" ref="H1222">SUMPRODUCT(Q1221:R1221,(1+daily_ret!D1221:E1221))-1</f>
        <v>7.0493337781218912E-4</v>
      </c>
      <c r="I1222" s="5">
        <f t="shared" si="212"/>
        <v>184.35376775091737</v>
      </c>
      <c r="J1222" s="4">
        <f>I1222/MAX(I$3:I1222)-1</f>
        <v>0</v>
      </c>
      <c r="K1222" s="5">
        <f t="shared" si="217"/>
        <v>158.64364675143389</v>
      </c>
      <c r="L1222" s="4">
        <f>K1222/MAX(K$3:K1222)-1</f>
        <v>0</v>
      </c>
      <c r="M1222" s="5">
        <f t="shared" si="213"/>
        <v>96.647619215261344</v>
      </c>
      <c r="N1222" s="5">
        <f t="shared" si="214"/>
        <v>61.996027536172562</v>
      </c>
      <c r="O1222" s="5">
        <f t="shared" si="209"/>
        <v>96.647619215261344</v>
      </c>
      <c r="P1222" s="5">
        <f t="shared" si="210"/>
        <v>61.996027536172562</v>
      </c>
      <c r="Q1222" s="5">
        <f t="shared" si="218"/>
        <v>0.60921203713055594</v>
      </c>
      <c r="R1222" s="5">
        <f t="shared" si="219"/>
        <v>0.39078796286944417</v>
      </c>
      <c r="S1222" s="4" cm="1">
        <f t="array" ref="S1222">SUM(ABS(O1222:P1222/K1222-M1222:N1222/K1222))</f>
        <v>0</v>
      </c>
    </row>
    <row r="1223" spans="1:19" x14ac:dyDescent="0.3">
      <c r="A1223" s="1">
        <v>39238</v>
      </c>
      <c r="B1223" s="2">
        <v>1220</v>
      </c>
      <c r="C1223">
        <v>112.710090637207</v>
      </c>
      <c r="D1223">
        <v>56.7430610656738</v>
      </c>
      <c r="E1223" s="4">
        <f t="shared" si="215"/>
        <v>-3.6624109913120373E-3</v>
      </c>
      <c r="F1223" s="4">
        <f t="shared" si="211"/>
        <v>-3.6624109913120373E-3</v>
      </c>
      <c r="G1223" s="4">
        <f t="shared" si="216"/>
        <v>-3.9590457216518438E-3</v>
      </c>
      <c r="H1223" s="4" cm="1">
        <f t="array" ref="H1223">SUMPRODUCT(Q1222:R1222,(1+daily_ret!D1222:E1222))-1</f>
        <v>-3.6624109913118152E-3</v>
      </c>
      <c r="I1223" s="5">
        <f t="shared" si="212"/>
        <v>183.62390275543271</v>
      </c>
      <c r="J1223" s="4">
        <f>I1223/MAX(I$3:I1223)-1</f>
        <v>-3.9590457216518438E-3</v>
      </c>
      <c r="K1223" s="5">
        <f t="shared" si="217"/>
        <v>158.06262851586962</v>
      </c>
      <c r="L1223" s="4">
        <f>K1223/MAX(K$3:K1223)-1</f>
        <v>-3.6624109913120373E-3</v>
      </c>
      <c r="M1223" s="5">
        <f t="shared" si="213"/>
        <v>96.264986871899339</v>
      </c>
      <c r="N1223" s="5">
        <f t="shared" si="214"/>
        <v>61.797641643970294</v>
      </c>
      <c r="O1223" s="5">
        <f t="shared" si="209"/>
        <v>96.264986871899339</v>
      </c>
      <c r="P1223" s="5">
        <f t="shared" si="210"/>
        <v>61.797641643970294</v>
      </c>
      <c r="Q1223" s="5">
        <f t="shared" si="218"/>
        <v>0.60903065940241685</v>
      </c>
      <c r="R1223" s="5">
        <f t="shared" si="219"/>
        <v>0.3909693405975832</v>
      </c>
      <c r="S1223" s="4" cm="1">
        <f t="array" ref="S1223">SUM(ABS(O1223:P1223/K1223-M1223:N1223/K1223))</f>
        <v>0</v>
      </c>
    </row>
    <row r="1224" spans="1:19" x14ac:dyDescent="0.3">
      <c r="A1224" s="1">
        <v>39239</v>
      </c>
      <c r="B1224" s="2">
        <v>1221</v>
      </c>
      <c r="C1224">
        <v>111.498489379882</v>
      </c>
      <c r="D1224">
        <v>56.771080017089801</v>
      </c>
      <c r="E1224" s="4">
        <f t="shared" si="215"/>
        <v>-6.3538501631765776E-3</v>
      </c>
      <c r="F1224" s="4">
        <f t="shared" si="211"/>
        <v>-6.3538501631765776E-3</v>
      </c>
      <c r="G1224" s="4">
        <f t="shared" si="216"/>
        <v>-1.0749714160242507E-2</v>
      </c>
      <c r="H1224" s="4" cm="1">
        <f t="array" ref="H1224">SUMPRODUCT(Q1223:R1223,(1+daily_ret!D1223:E1223))-1</f>
        <v>-6.3538501631765776E-3</v>
      </c>
      <c r="I1224" s="5">
        <f t="shared" si="212"/>
        <v>181.64999828782365</v>
      </c>
      <c r="J1224" s="4">
        <f>I1224/MAX(I$3:I1224)-1</f>
        <v>-1.4666201272039214E-2</v>
      </c>
      <c r="K1224" s="5">
        <f t="shared" si="217"/>
        <v>157.05832225788194</v>
      </c>
      <c r="L1224" s="4">
        <f>K1224/MAX(K$3:K1224)-1</f>
        <v>-9.9929907438138788E-3</v>
      </c>
      <c r="M1224" s="5">
        <f t="shared" si="213"/>
        <v>95.230165779386923</v>
      </c>
      <c r="N1224" s="5">
        <f t="shared" si="214"/>
        <v>61.828156478495025</v>
      </c>
      <c r="O1224" s="5">
        <f t="shared" si="209"/>
        <v>95.230165779386923</v>
      </c>
      <c r="P1224" s="5">
        <f t="shared" si="210"/>
        <v>61.828156478495025</v>
      </c>
      <c r="Q1224" s="5">
        <f t="shared" si="218"/>
        <v>0.60633632405052518</v>
      </c>
      <c r="R1224" s="5">
        <f t="shared" si="219"/>
        <v>0.39366367594947482</v>
      </c>
      <c r="S1224" s="4" cm="1">
        <f t="array" ref="S1224">SUM(ABS(O1224:P1224/K1224-M1224:N1224/K1224))</f>
        <v>0</v>
      </c>
    </row>
    <row r="1225" spans="1:19" x14ac:dyDescent="0.3">
      <c r="A1225" s="1">
        <v>39240</v>
      </c>
      <c r="B1225" s="2">
        <v>1222</v>
      </c>
      <c r="C1225">
        <v>109.48646545410099</v>
      </c>
      <c r="D1225">
        <v>56.203609466552699</v>
      </c>
      <c r="E1225" s="4">
        <f t="shared" si="215"/>
        <v>-1.4876492961859111E-2</v>
      </c>
      <c r="F1225" s="4">
        <f t="shared" si="211"/>
        <v>-1.4876492961859111E-2</v>
      </c>
      <c r="G1225" s="4">
        <f t="shared" si="216"/>
        <v>-1.8045302111008188E-2</v>
      </c>
      <c r="H1225" s="4" cm="1">
        <f t="array" ref="H1225">SUMPRODUCT(Q1224:R1224,(1+daily_ret!D1224:E1224))-1</f>
        <v>-1.4876492961859E-2</v>
      </c>
      <c r="I1225" s="5">
        <f t="shared" si="212"/>
        <v>178.37206919025576</v>
      </c>
      <c r="J1225" s="4">
        <f>I1225/MAX(I$3:I1225)-1</f>
        <v>-3.244684735027259E-2</v>
      </c>
      <c r="K1225" s="5">
        <f t="shared" si="217"/>
        <v>154.72184523221117</v>
      </c>
      <c r="L1225" s="4">
        <f>K1225/MAX(K$3:K1225)-1</f>
        <v>-2.4720823049204643E-2</v>
      </c>
      <c r="M1225" s="5">
        <f t="shared" si="213"/>
        <v>93.511708667816492</v>
      </c>
      <c r="N1225" s="5">
        <f t="shared" si="214"/>
        <v>61.210136564394681</v>
      </c>
      <c r="O1225" s="5">
        <f t="shared" si="209"/>
        <v>93.511708667816492</v>
      </c>
      <c r="P1225" s="5">
        <f t="shared" si="210"/>
        <v>61.210136564394681</v>
      </c>
      <c r="Q1225" s="5">
        <f t="shared" si="218"/>
        <v>0.60438594516159838</v>
      </c>
      <c r="R1225" s="5">
        <f t="shared" si="219"/>
        <v>0.39561405483840167</v>
      </c>
      <c r="S1225" s="4" cm="1">
        <f t="array" ref="S1225">SUM(ABS(O1225:P1225/K1225-M1225:N1225/K1225))</f>
        <v>0</v>
      </c>
    </row>
    <row r="1226" spans="1:19" x14ac:dyDescent="0.3">
      <c r="A1226" s="1">
        <v>39241</v>
      </c>
      <c r="B1226" s="2">
        <v>1223</v>
      </c>
      <c r="C1226">
        <v>110.911071777343</v>
      </c>
      <c r="D1226">
        <v>56.308643341064403</v>
      </c>
      <c r="E1226" s="4">
        <f t="shared" si="215"/>
        <v>8.6034232241563036E-3</v>
      </c>
      <c r="F1226" s="4">
        <f t="shared" si="211"/>
        <v>8.6034232241563036E-3</v>
      </c>
      <c r="G1226" s="4">
        <f t="shared" si="216"/>
        <v>1.3011711697271222E-2</v>
      </c>
      <c r="H1226" s="4" cm="1">
        <f t="array" ref="H1226">SUMPRODUCT(Q1225:R1225,(1+daily_ret!D1225:E1225))-1</f>
        <v>8.6034232241565256E-3</v>
      </c>
      <c r="I1226" s="5">
        <f t="shared" si="212"/>
        <v>180.69299512940506</v>
      </c>
      <c r="J1226" s="4">
        <f>I1226/MAX(I$3:I1226)-1</f>
        <v>-1.9857324676208488E-2</v>
      </c>
      <c r="K1226" s="5">
        <f t="shared" si="217"/>
        <v>156.05298274876628</v>
      </c>
      <c r="L1226" s="4">
        <f>K1226/MAX(K$3:K1226)-1</f>
        <v>-1.6330083528190209E-2</v>
      </c>
      <c r="M1226" s="5">
        <f t="shared" si="213"/>
        <v>94.728456061321324</v>
      </c>
      <c r="N1226" s="5">
        <f t="shared" si="214"/>
        <v>61.324526687444965</v>
      </c>
      <c r="O1226" s="5">
        <f t="shared" si="209"/>
        <v>94.728456061321324</v>
      </c>
      <c r="P1226" s="5">
        <f t="shared" si="210"/>
        <v>61.324526687444965</v>
      </c>
      <c r="Q1226" s="5">
        <f t="shared" si="218"/>
        <v>0.60702752611801791</v>
      </c>
      <c r="R1226" s="5">
        <f t="shared" si="219"/>
        <v>0.39297247388198214</v>
      </c>
      <c r="S1226" s="4" cm="1">
        <f t="array" ref="S1226">SUM(ABS(O1226:P1226/K1226-M1226:N1226/K1226))</f>
        <v>0</v>
      </c>
    </row>
    <row r="1227" spans="1:19" x14ac:dyDescent="0.3">
      <c r="A1227" s="1">
        <v>39244</v>
      </c>
      <c r="B1227" s="2">
        <v>1224</v>
      </c>
      <c r="C1227">
        <v>111.10198211669901</v>
      </c>
      <c r="D1227">
        <v>56.1615600585937</v>
      </c>
      <c r="E1227" s="4">
        <f t="shared" si="215"/>
        <v>1.8391881391410791E-5</v>
      </c>
      <c r="F1227" s="4">
        <f t="shared" si="211"/>
        <v>1.8391881391410791E-5</v>
      </c>
      <c r="G1227" s="4">
        <f t="shared" si="216"/>
        <v>1.721291989128737E-3</v>
      </c>
      <c r="H1227" s="4" cm="1">
        <f t="array" ref="H1227">SUMPRODUCT(Q1226:R1226,(1+daily_ret!D1226:E1226))-1</f>
        <v>1.8391881391410791E-5</v>
      </c>
      <c r="I1227" s="5">
        <f t="shared" si="212"/>
        <v>181.00402053441297</v>
      </c>
      <c r="J1227" s="4">
        <f>I1227/MAX(I$3:I1227)-1</f>
        <v>-1.8170212940970543E-2</v>
      </c>
      <c r="K1227" s="5">
        <f t="shared" si="217"/>
        <v>156.05585285671577</v>
      </c>
      <c r="L1227" s="4">
        <f>K1227/MAX(K$3:K1227)-1</f>
        <v>-1.6311991987758123E-2</v>
      </c>
      <c r="M1227" s="5">
        <f t="shared" si="213"/>
        <v>94.891511393882197</v>
      </c>
      <c r="N1227" s="5">
        <f t="shared" si="214"/>
        <v>61.164341462833569</v>
      </c>
      <c r="O1227" s="5">
        <f t="shared" si="209"/>
        <v>94.891511393882197</v>
      </c>
      <c r="P1227" s="5">
        <f t="shared" si="210"/>
        <v>61.164341462833569</v>
      </c>
      <c r="Q1227" s="5">
        <f t="shared" si="218"/>
        <v>0.60806121434617244</v>
      </c>
      <c r="R1227" s="5">
        <f t="shared" si="219"/>
        <v>0.3919387856538275</v>
      </c>
      <c r="S1227" s="4" cm="1">
        <f t="array" ref="S1227">SUM(ABS(O1227:P1227/K1227-M1227:N1227/K1227))</f>
        <v>0</v>
      </c>
    </row>
    <row r="1228" spans="1:19" x14ac:dyDescent="0.3">
      <c r="A1228" s="1">
        <v>39245</v>
      </c>
      <c r="B1228" s="2">
        <v>1225</v>
      </c>
      <c r="C1228">
        <v>109.890327453613</v>
      </c>
      <c r="D1228">
        <v>55.762157440185497</v>
      </c>
      <c r="E1228" s="4">
        <f t="shared" si="215"/>
        <v>-9.4187269502428173E-3</v>
      </c>
      <c r="F1228" s="4">
        <f t="shared" si="211"/>
        <v>-9.4187269502428173E-3</v>
      </c>
      <c r="G1228" s="4">
        <f t="shared" si="216"/>
        <v>-1.0905787997673166E-2</v>
      </c>
      <c r="H1228" s="4" cm="1">
        <f t="array" ref="H1228">SUMPRODUCT(Q1227:R1227,(1+daily_ret!D1227:E1227))-1</f>
        <v>-9.4187269502428173E-3</v>
      </c>
      <c r="I1228" s="5">
        <f t="shared" si="212"/>
        <v>179.03002905973818</v>
      </c>
      <c r="J1228" s="4">
        <f>I1228/MAX(I$3:I1228)-1</f>
        <v>-2.8877840448436887E-2</v>
      </c>
      <c r="K1228" s="5">
        <f t="shared" si="217"/>
        <v>154.5860053896711</v>
      </c>
      <c r="L1228" s="4">
        <f>K1228/MAX(K$3:K1228)-1</f>
        <v>-2.5577080739453639E-2</v>
      </c>
      <c r="M1228" s="5">
        <f t="shared" si="213"/>
        <v>93.856644687841722</v>
      </c>
      <c r="N1228" s="5">
        <f t="shared" si="214"/>
        <v>60.729360701829386</v>
      </c>
      <c r="O1228" s="5">
        <f t="shared" si="209"/>
        <v>93.856644687841722</v>
      </c>
      <c r="P1228" s="5">
        <f t="shared" si="210"/>
        <v>60.729360701829386</v>
      </c>
      <c r="Q1228" s="5">
        <f t="shared" si="218"/>
        <v>0.6071483925809037</v>
      </c>
      <c r="R1228" s="5">
        <f t="shared" si="219"/>
        <v>0.39285160741909636</v>
      </c>
      <c r="S1228" s="4" cm="1">
        <f t="array" ref="S1228">SUM(ABS(O1228:P1228/K1228-M1228:N1228/K1228))</f>
        <v>0</v>
      </c>
    </row>
    <row r="1229" spans="1:19" x14ac:dyDescent="0.3">
      <c r="A1229" s="1">
        <v>39246</v>
      </c>
      <c r="B1229" s="2">
        <v>1226</v>
      </c>
      <c r="C1229">
        <v>111.535202026367</v>
      </c>
      <c r="D1229">
        <v>55.944347381591797</v>
      </c>
      <c r="E1229" s="4">
        <f t="shared" si="215"/>
        <v>1.037154856672351E-2</v>
      </c>
      <c r="F1229" s="4">
        <f t="shared" si="211"/>
        <v>1.037154856672351E-2</v>
      </c>
      <c r="G1229" s="4">
        <f t="shared" si="216"/>
        <v>1.4968328977346568E-2</v>
      </c>
      <c r="H1229" s="4" cm="1">
        <f t="array" ref="H1229">SUMPRODUCT(Q1228:R1228,(1+daily_ret!D1228:E1228))-1</f>
        <v>1.037154856672351E-2</v>
      </c>
      <c r="I1229" s="5">
        <f t="shared" si="212"/>
        <v>181.70980943152824</v>
      </c>
      <c r="J1229" s="4">
        <f>I1229/MAX(I$3:I1229)-1</f>
        <v>-1.4341764487078024E-2</v>
      </c>
      <c r="K1229" s="5">
        <f t="shared" si="217"/>
        <v>156.18930165230586</v>
      </c>
      <c r="L1229" s="4">
        <f>K1229/MAX(K$3:K1229)-1</f>
        <v>-1.5470806107814372E-2</v>
      </c>
      <c r="M1229" s="5">
        <f t="shared" si="213"/>
        <v>95.26152182223926</v>
      </c>
      <c r="N1229" s="5">
        <f t="shared" si="214"/>
        <v>60.927779830066605</v>
      </c>
      <c r="O1229" s="5">
        <f t="shared" si="209"/>
        <v>95.26152182223926</v>
      </c>
      <c r="P1229" s="5">
        <f t="shared" si="210"/>
        <v>60.927779830066605</v>
      </c>
      <c r="Q1229" s="5">
        <f t="shared" si="218"/>
        <v>0.60991067131026444</v>
      </c>
      <c r="R1229" s="5">
        <f t="shared" si="219"/>
        <v>0.39008932868973561</v>
      </c>
      <c r="S1229" s="4" cm="1">
        <f t="array" ref="S1229">SUM(ABS(O1229:P1229/K1229-M1229:N1229/K1229))</f>
        <v>0</v>
      </c>
    </row>
    <row r="1230" spans="1:19" x14ac:dyDescent="0.3">
      <c r="A1230" s="1">
        <v>39247</v>
      </c>
      <c r="B1230" s="2">
        <v>1227</v>
      </c>
      <c r="C1230">
        <v>112.247467041015</v>
      </c>
      <c r="D1230">
        <v>55.9583740234375</v>
      </c>
      <c r="E1230" s="4">
        <f t="shared" si="215"/>
        <v>3.9927013028104863E-3</v>
      </c>
      <c r="F1230" s="4">
        <f t="shared" si="211"/>
        <v>3.9927013028104863E-3</v>
      </c>
      <c r="G1230" s="4">
        <f t="shared" si="216"/>
        <v>6.3860108890072542E-3</v>
      </c>
      <c r="H1230" s="4" cm="1">
        <f t="array" ref="H1230">SUMPRODUCT(Q1229:R1229,(1+daily_ret!D1229:E1229))-1</f>
        <v>3.9927013028104863E-3</v>
      </c>
      <c r="I1230" s="5">
        <f t="shared" si="212"/>
        <v>182.8702102531974</v>
      </c>
      <c r="J1230" s="4">
        <f>I1230/MAX(I$3:I1230)-1</f>
        <v>-8.0473402622528445E-3</v>
      </c>
      <c r="K1230" s="5">
        <f t="shared" si="217"/>
        <v>156.81291888049807</v>
      </c>
      <c r="L1230" s="4">
        <f>K1230/MAX(K$3:K1230)-1</f>
        <v>-1.1539875112706155E-2</v>
      </c>
      <c r="M1230" s="5">
        <f t="shared" si="213"/>
        <v>95.869862937899484</v>
      </c>
      <c r="N1230" s="5">
        <f t="shared" si="214"/>
        <v>60.943055942598598</v>
      </c>
      <c r="O1230" s="5">
        <f t="shared" si="209"/>
        <v>95.869862937899484</v>
      </c>
      <c r="P1230" s="5">
        <f t="shared" si="210"/>
        <v>60.943055942598598</v>
      </c>
      <c r="Q1230" s="5">
        <f t="shared" si="218"/>
        <v>0.61136457137794065</v>
      </c>
      <c r="R1230" s="5">
        <f t="shared" si="219"/>
        <v>0.38863542862205941</v>
      </c>
      <c r="S1230" s="4" cm="1">
        <f t="array" ref="S1230">SUM(ABS(O1230:P1230/K1230-M1230:N1230/K1230))</f>
        <v>0</v>
      </c>
    </row>
    <row r="1231" spans="1:19" x14ac:dyDescent="0.3">
      <c r="A1231" s="1">
        <v>39248</v>
      </c>
      <c r="B1231" s="2">
        <v>1228</v>
      </c>
      <c r="C1231">
        <v>112.88614654541</v>
      </c>
      <c r="D1231">
        <v>56.203609466552699</v>
      </c>
      <c r="E1231" s="4">
        <f t="shared" si="215"/>
        <v>5.1817976284638245E-3</v>
      </c>
      <c r="F1231" s="4">
        <f t="shared" si="211"/>
        <v>5.1817976284638245E-3</v>
      </c>
      <c r="G1231" s="4">
        <f t="shared" si="216"/>
        <v>5.6899235344136656E-3</v>
      </c>
      <c r="H1231" s="4" cm="1">
        <f t="array" ref="H1231">SUMPRODUCT(Q1230:R1230,(1+daily_ret!D1230:E1230))-1</f>
        <v>5.1817976284640466E-3</v>
      </c>
      <c r="I1231" s="5">
        <f t="shared" si="212"/>
        <v>183.91072776626024</v>
      </c>
      <c r="J1231" s="4">
        <f>I1231/MAX(I$3:I1231)-1</f>
        <v>-2.4032054785868562E-3</v>
      </c>
      <c r="K1231" s="5">
        <f t="shared" si="217"/>
        <v>157.62549169166553</v>
      </c>
      <c r="L1231" s="4">
        <f>K1231/MAX(K$3:K1231)-1</f>
        <v>-6.4178747817340565E-3</v>
      </c>
      <c r="M1231" s="5">
        <f t="shared" si="213"/>
        <v>96.415355127270857</v>
      </c>
      <c r="N1231" s="5">
        <f t="shared" si="214"/>
        <v>61.210136564394681</v>
      </c>
      <c r="O1231" s="5">
        <f t="shared" si="209"/>
        <v>96.415355127270857</v>
      </c>
      <c r="P1231" s="5">
        <f t="shared" si="210"/>
        <v>61.210136564394681</v>
      </c>
      <c r="Q1231" s="5">
        <f t="shared" si="218"/>
        <v>0.61167362012656501</v>
      </c>
      <c r="R1231" s="5">
        <f t="shared" si="219"/>
        <v>0.38832637987343499</v>
      </c>
      <c r="S1231" s="4" cm="1">
        <f t="array" ref="S1231">SUM(ABS(O1231:P1231/K1231-M1231:N1231/K1231))</f>
        <v>0</v>
      </c>
    </row>
    <row r="1232" spans="1:19" x14ac:dyDescent="0.3">
      <c r="A1232" s="1">
        <v>39251</v>
      </c>
      <c r="B1232" s="2">
        <v>1229</v>
      </c>
      <c r="C1232">
        <v>112.75342559814401</v>
      </c>
      <c r="D1232">
        <v>56.175559997558501</v>
      </c>
      <c r="E1232" s="4">
        <f t="shared" si="215"/>
        <v>-9.1295008174296921E-4</v>
      </c>
      <c r="F1232" s="4">
        <f t="shared" si="211"/>
        <v>-9.1295008174296921E-4</v>
      </c>
      <c r="G1232" s="4">
        <f t="shared" si="216"/>
        <v>-1.1757062432156129E-3</v>
      </c>
      <c r="H1232" s="4" cm="1">
        <f t="array" ref="H1232">SUMPRODUCT(Q1231:R1231,(1+daily_ret!D1231:E1231))-1</f>
        <v>-9.1295008174296921E-4</v>
      </c>
      <c r="I1232" s="5">
        <f t="shared" si="212"/>
        <v>183.69450277543112</v>
      </c>
      <c r="J1232" s="4">
        <f>I1232/MAX(I$3:I1232)-1</f>
        <v>-3.5760862581175612E-3</v>
      </c>
      <c r="K1232" s="5">
        <f t="shared" si="217"/>
        <v>157.48158748614085</v>
      </c>
      <c r="L1232" s="4">
        <f>K1232/MAX(K$3:K1232)-1</f>
        <v>-7.324965664170402E-3</v>
      </c>
      <c r="M1232" s="5">
        <f t="shared" si="213"/>
        <v>96.301998992305869</v>
      </c>
      <c r="N1232" s="5">
        <f t="shared" si="214"/>
        <v>61.179588493834991</v>
      </c>
      <c r="O1232" s="5">
        <f t="shared" si="209"/>
        <v>96.301998992305869</v>
      </c>
      <c r="P1232" s="5">
        <f t="shared" si="210"/>
        <v>61.179588493834991</v>
      </c>
      <c r="Q1232" s="5">
        <f t="shared" si="218"/>
        <v>0.61151275224972512</v>
      </c>
      <c r="R1232" s="5">
        <f t="shared" si="219"/>
        <v>0.38848724775027488</v>
      </c>
      <c r="S1232" s="4" cm="1">
        <f t="array" ref="S1232">SUM(ABS(O1232:P1232/K1232-M1232:N1232/K1232))</f>
        <v>0</v>
      </c>
    </row>
    <row r="1233" spans="1:19" x14ac:dyDescent="0.3">
      <c r="A1233" s="1">
        <v>39252</v>
      </c>
      <c r="B1233" s="2">
        <v>1230</v>
      </c>
      <c r="C1233">
        <v>113.03362274169901</v>
      </c>
      <c r="D1233">
        <v>56.448787689208899</v>
      </c>
      <c r="E1233" s="4">
        <f t="shared" si="215"/>
        <v>3.4091668723943425E-3</v>
      </c>
      <c r="F1233" s="4">
        <f t="shared" si="211"/>
        <v>3.4091668723943425E-3</v>
      </c>
      <c r="G1233" s="4">
        <f t="shared" si="216"/>
        <v>2.4850432886502904E-3</v>
      </c>
      <c r="H1233" s="4" cm="1">
        <f t="array" ref="H1233">SUMPRODUCT(Q1232:R1232,(1+daily_ret!D1232:E1232))-1</f>
        <v>3.4091668723941204E-3</v>
      </c>
      <c r="I1233" s="5">
        <f t="shared" si="212"/>
        <v>184.15099156671516</v>
      </c>
      <c r="J1233" s="4">
        <f>I1233/MAX(I$3:I1233)-1</f>
        <v>-1.0999296986226037E-3</v>
      </c>
      <c r="K1233" s="5">
        <f t="shared" si="217"/>
        <v>158.01846849721068</v>
      </c>
      <c r="L1233" s="4">
        <f>K1233/MAX(K$3:K1233)-1</f>
        <v>-3.9407708220597915E-3</v>
      </c>
      <c r="M1233" s="5">
        <f t="shared" si="213"/>
        <v>96.541313628585314</v>
      </c>
      <c r="N1233" s="5">
        <f t="shared" si="214"/>
        <v>61.477154868625355</v>
      </c>
      <c r="O1233" s="5">
        <f t="shared" si="209"/>
        <v>96.541313628585314</v>
      </c>
      <c r="P1233" s="5">
        <f t="shared" si="210"/>
        <v>61.477154868625355</v>
      </c>
      <c r="Q1233" s="5">
        <f t="shared" si="218"/>
        <v>0.61094955891367497</v>
      </c>
      <c r="R1233" s="5">
        <f t="shared" si="219"/>
        <v>0.38905044108632492</v>
      </c>
      <c r="S1233" s="4" cm="1">
        <f t="array" ref="S1233">SUM(ABS(O1233:P1233/K1233-M1233:N1233/K1233))</f>
        <v>0</v>
      </c>
    </row>
    <row r="1234" spans="1:19" x14ac:dyDescent="0.3">
      <c r="A1234" s="1">
        <v>39253</v>
      </c>
      <c r="B1234" s="2">
        <v>1231</v>
      </c>
      <c r="C1234">
        <v>111.46282196044901</v>
      </c>
      <c r="D1234">
        <v>56.266624450683501</v>
      </c>
      <c r="E1234" s="4">
        <f t="shared" si="215"/>
        <v>-9.7457039767806508E-3</v>
      </c>
      <c r="F1234" s="4">
        <f t="shared" si="211"/>
        <v>-9.7457039767806508E-3</v>
      </c>
      <c r="G1234" s="4">
        <f t="shared" si="216"/>
        <v>-1.3896756939654642E-2</v>
      </c>
      <c r="H1234" s="4" cm="1">
        <f t="array" ref="H1234">SUMPRODUCT(Q1233:R1233,(1+daily_ret!D1233:E1233))-1</f>
        <v>-9.7457039767807618E-3</v>
      </c>
      <c r="I1234" s="5">
        <f t="shared" si="212"/>
        <v>181.59188999671613</v>
      </c>
      <c r="J1234" s="4">
        <f>I1234/MAX(I$3:I1234)-1</f>
        <v>-1.4981401182604714E-2</v>
      </c>
      <c r="K1234" s="5">
        <f t="shared" si="217"/>
        <v>156.47846728037263</v>
      </c>
      <c r="L1234" s="4">
        <f>K1234/MAX(K$3:K1234)-1</f>
        <v>-1.364806921296835E-2</v>
      </c>
      <c r="M1234" s="5">
        <f t="shared" si="213"/>
        <v>95.199702458453913</v>
      </c>
      <c r="N1234" s="5">
        <f t="shared" si="214"/>
        <v>61.278764821918699</v>
      </c>
      <c r="O1234" s="5">
        <f t="shared" si="209"/>
        <v>95.199702458453913</v>
      </c>
      <c r="P1234" s="5">
        <f t="shared" si="210"/>
        <v>61.278764821918699</v>
      </c>
      <c r="Q1234" s="5">
        <f t="shared" si="218"/>
        <v>0.60838851576861641</v>
      </c>
      <c r="R1234" s="5">
        <f t="shared" si="219"/>
        <v>0.39161148423138348</v>
      </c>
      <c r="S1234" s="4" cm="1">
        <f t="array" ref="S1234">SUM(ABS(O1234:P1234/K1234-M1234:N1234/K1234))</f>
        <v>0</v>
      </c>
    </row>
    <row r="1235" spans="1:19" x14ac:dyDescent="0.3">
      <c r="A1235" s="1">
        <v>39254</v>
      </c>
      <c r="B1235" s="2">
        <v>1232</v>
      </c>
      <c r="C1235">
        <v>112.08229064941401</v>
      </c>
      <c r="D1235">
        <v>56.196582794189403</v>
      </c>
      <c r="E1235" s="4">
        <f t="shared" si="215"/>
        <v>2.8937112230262851E-3</v>
      </c>
      <c r="F1235" s="4">
        <f t="shared" si="211"/>
        <v>2.8937112230262851E-3</v>
      </c>
      <c r="G1235" s="4">
        <f t="shared" si="216"/>
        <v>5.5576261041085928E-3</v>
      </c>
      <c r="H1235" s="4" cm="1">
        <f t="array" ref="H1235">SUMPRODUCT(Q1234:R1234,(1+daily_ret!D1234:E1234))-1</f>
        <v>2.8937112230262851E-3</v>
      </c>
      <c r="I1235" s="5">
        <f t="shared" si="212"/>
        <v>182.60110982485631</v>
      </c>
      <c r="J1235" s="4">
        <f>I1235/MAX(I$3:I1235)-1</f>
        <v>-9.5070361047846497E-3</v>
      </c>
      <c r="K1235" s="5">
        <f t="shared" si="217"/>
        <v>156.93127077730381</v>
      </c>
      <c r="L1235" s="4">
        <f>K1235/MAX(K$3:K1235)-1</f>
        <v>-1.0793851560996104E-2</v>
      </c>
      <c r="M1235" s="5">
        <f t="shared" si="213"/>
        <v>95.728786809940388</v>
      </c>
      <c r="N1235" s="5">
        <f t="shared" si="214"/>
        <v>61.202483967363413</v>
      </c>
      <c r="O1235" s="5">
        <f t="shared" si="209"/>
        <v>95.728786809940388</v>
      </c>
      <c r="P1235" s="5">
        <f t="shared" si="210"/>
        <v>61.202483967363413</v>
      </c>
      <c r="Q1235" s="5">
        <f t="shared" si="218"/>
        <v>0.61000453469714189</v>
      </c>
      <c r="R1235" s="5">
        <f t="shared" si="219"/>
        <v>0.38999546530285806</v>
      </c>
      <c r="S1235" s="4" cm="1">
        <f t="array" ref="S1235">SUM(ABS(O1235:P1235/K1235-M1235:N1235/K1235))</f>
        <v>0</v>
      </c>
    </row>
    <row r="1236" spans="1:19" x14ac:dyDescent="0.3">
      <c r="A1236" s="1">
        <v>39255</v>
      </c>
      <c r="B1236" s="2">
        <v>1233</v>
      </c>
      <c r="C1236">
        <v>111.027694702148</v>
      </c>
      <c r="D1236">
        <v>56.364700317382798</v>
      </c>
      <c r="E1236" s="4">
        <f t="shared" si="215"/>
        <v>-4.5728978630686923E-3</v>
      </c>
      <c r="F1236" s="4">
        <f t="shared" si="211"/>
        <v>-4.5728978630686923E-3</v>
      </c>
      <c r="G1236" s="4">
        <f t="shared" si="216"/>
        <v>-9.4091220045163793E-3</v>
      </c>
      <c r="H1236" s="4" cm="1">
        <f t="array" ref="H1236">SUMPRODUCT(Q1235:R1235,(1+daily_ret!D1235:E1235))-1</f>
        <v>-4.5728978630688033E-3</v>
      </c>
      <c r="I1236" s="5">
        <f t="shared" si="212"/>
        <v>180.88299370435413</v>
      </c>
      <c r="J1236" s="4">
        <f>I1236/MAX(I$3:I1236)-1</f>
        <v>-1.8826705246689834E-2</v>
      </c>
      <c r="K1236" s="5">
        <f t="shared" si="217"/>
        <v>156.21364010451762</v>
      </c>
      <c r="L1236" s="4">
        <f>K1236/MAX(K$3:K1236)-1</f>
        <v>-1.5317390243327234E-2</v>
      </c>
      <c r="M1236" s="5">
        <f t="shared" si="213"/>
        <v>94.828062975501325</v>
      </c>
      <c r="N1236" s="5">
        <f t="shared" si="214"/>
        <v>61.385577129016305</v>
      </c>
      <c r="O1236" s="5">
        <f t="shared" si="209"/>
        <v>94.828062975501325</v>
      </c>
      <c r="P1236" s="5">
        <f t="shared" si="210"/>
        <v>61.385577129016305</v>
      </c>
      <c r="Q1236" s="5">
        <f t="shared" si="218"/>
        <v>0.60704086347424502</v>
      </c>
      <c r="R1236" s="5">
        <f t="shared" si="219"/>
        <v>0.39295913652575504</v>
      </c>
      <c r="S1236" s="4" cm="1">
        <f t="array" ref="S1236">SUM(ABS(O1236:P1236/K1236-M1236:N1236/K1236))</f>
        <v>0</v>
      </c>
    </row>
    <row r="1237" spans="1:19" x14ac:dyDescent="0.3">
      <c r="A1237" s="1">
        <v>39258</v>
      </c>
      <c r="B1237" s="2">
        <v>1234</v>
      </c>
      <c r="C1237">
        <v>110.496681213378</v>
      </c>
      <c r="D1237">
        <v>56.546844482421797</v>
      </c>
      <c r="E1237" s="4">
        <f t="shared" si="215"/>
        <v>-1.6334427724497003E-3</v>
      </c>
      <c r="F1237" s="4">
        <f t="shared" si="211"/>
        <v>-1.6334427724497003E-3</v>
      </c>
      <c r="G1237" s="4">
        <f t="shared" si="216"/>
        <v>-4.7827120088780317E-3</v>
      </c>
      <c r="H1237" s="4" cm="1">
        <f t="array" ref="H1237">SUMPRODUCT(Q1236:R1236,(1+daily_ret!D1236:E1236))-1</f>
        <v>-1.6334427724495892E-3</v>
      </c>
      <c r="I1237" s="5">
        <f t="shared" si="212"/>
        <v>180.0178824381625</v>
      </c>
      <c r="J1237" s="4">
        <f>I1237/MAX(I$3:I1237)-1</f>
        <v>-2.3519374546296934E-2</v>
      </c>
      <c r="K1237" s="5">
        <f t="shared" si="217"/>
        <v>155.95847406313084</v>
      </c>
      <c r="L1237" s="4">
        <f>K1237/MAX(K$3:K1237)-1</f>
        <v>-1.6925812935391193E-2</v>
      </c>
      <c r="M1237" s="5">
        <f t="shared" si="213"/>
        <v>94.374527659929768</v>
      </c>
      <c r="N1237" s="5">
        <f t="shared" si="214"/>
        <v>61.583946403201082</v>
      </c>
      <c r="O1237" s="5">
        <f t="shared" si="209"/>
        <v>94.374527659929768</v>
      </c>
      <c r="P1237" s="5">
        <f t="shared" si="210"/>
        <v>61.583946403201082</v>
      </c>
      <c r="Q1237" s="5">
        <f t="shared" si="218"/>
        <v>0.60512600053862842</v>
      </c>
      <c r="R1237" s="5">
        <f t="shared" si="219"/>
        <v>0.39487399946137175</v>
      </c>
      <c r="S1237" s="4" cm="1">
        <f t="array" ref="S1237">SUM(ABS(O1237:P1237/K1237-M1237:N1237/K1237))</f>
        <v>0</v>
      </c>
    </row>
    <row r="1238" spans="1:19" x14ac:dyDescent="0.3">
      <c r="A1238" s="1">
        <v>39259</v>
      </c>
      <c r="B1238" s="2">
        <v>1235</v>
      </c>
      <c r="C1238">
        <v>109.361000061035</v>
      </c>
      <c r="D1238">
        <v>56.560935974121001</v>
      </c>
      <c r="E1238" s="4">
        <f t="shared" si="215"/>
        <v>-6.1210618405012074E-3</v>
      </c>
      <c r="F1238" s="4">
        <f t="shared" si="211"/>
        <v>-6.1210618405012074E-3</v>
      </c>
      <c r="G1238" s="4">
        <f t="shared" si="216"/>
        <v>-1.0277966178458331E-2</v>
      </c>
      <c r="H1238" s="4" cm="1">
        <f t="array" ref="H1238">SUMPRODUCT(Q1237:R1237,(1+daily_ret!D1237:E1237))-1</f>
        <v>-6.1210618405009853E-3</v>
      </c>
      <c r="I1238" s="5">
        <f t="shared" si="212"/>
        <v>178.16766473094538</v>
      </c>
      <c r="J1238" s="4">
        <f>I1238/MAX(I$3:I1238)-1</f>
        <v>-3.3555609388630003E-2</v>
      </c>
      <c r="K1238" s="5">
        <f t="shared" si="217"/>
        <v>155.00384259884021</v>
      </c>
      <c r="L1238" s="4">
        <f>K1238/MAX(K$3:K1238)-1</f>
        <v>-2.2943270828214124E-2</v>
      </c>
      <c r="M1238" s="5">
        <f t="shared" si="213"/>
        <v>93.404549456533033</v>
      </c>
      <c r="N1238" s="5">
        <f t="shared" si="214"/>
        <v>61.599293142307182</v>
      </c>
      <c r="O1238" s="5">
        <f t="shared" si="209"/>
        <v>93.404549456533033</v>
      </c>
      <c r="P1238" s="5">
        <f t="shared" si="210"/>
        <v>61.599293142307182</v>
      </c>
      <c r="Q1238" s="5">
        <f t="shared" si="218"/>
        <v>0.60259505758363641</v>
      </c>
      <c r="R1238" s="5">
        <f t="shared" si="219"/>
        <v>0.39740494241636359</v>
      </c>
      <c r="S1238" s="4" cm="1">
        <f t="array" ref="S1238">SUM(ABS(O1238:P1238/K1238-M1238:N1238/K1238))</f>
        <v>0</v>
      </c>
    </row>
    <row r="1239" spans="1:19" x14ac:dyDescent="0.3">
      <c r="A1239" s="1">
        <v>39260</v>
      </c>
      <c r="B1239" s="2">
        <v>1236</v>
      </c>
      <c r="C1239">
        <v>110.91705322265599</v>
      </c>
      <c r="D1239">
        <v>56.553882598876903</v>
      </c>
      <c r="E1239" s="4">
        <f t="shared" si="215"/>
        <v>8.5245218394864875E-3</v>
      </c>
      <c r="F1239" s="4">
        <f t="shared" si="211"/>
        <v>8.5245218394864875E-3</v>
      </c>
      <c r="G1239" s="4">
        <f t="shared" si="216"/>
        <v>1.422859301535806E-2</v>
      </c>
      <c r="H1239" s="4" cm="1">
        <f t="array" ref="H1239">SUMPRODUCT(Q1238:R1238,(1+daily_ret!D1238:E1238))-1</f>
        <v>8.5245218394864875E-3</v>
      </c>
      <c r="I1239" s="5">
        <f t="shared" si="212"/>
        <v>180.70273992089875</v>
      </c>
      <c r="J1239" s="4">
        <f>I1239/MAX(I$3:I1239)-1</f>
        <v>-1.9804465482645139E-2</v>
      </c>
      <c r="K1239" s="5">
        <f t="shared" si="217"/>
        <v>156.32517624027835</v>
      </c>
      <c r="L1239" s="4">
        <f>K1239/MAX(K$3:K1239)-1</f>
        <v>-1.4614329401971937E-2</v>
      </c>
      <c r="M1239" s="5">
        <f t="shared" si="213"/>
        <v>94.733564776532916</v>
      </c>
      <c r="N1239" s="5">
        <f t="shared" si="214"/>
        <v>61.591611463745444</v>
      </c>
      <c r="O1239" s="5">
        <f t="shared" si="209"/>
        <v>94.733564776532916</v>
      </c>
      <c r="P1239" s="5">
        <f t="shared" si="210"/>
        <v>61.591611463745444</v>
      </c>
      <c r="Q1239" s="5">
        <f t="shared" si="218"/>
        <v>0.6060032494761014</v>
      </c>
      <c r="R1239" s="5">
        <f t="shared" si="219"/>
        <v>0.39399675052389871</v>
      </c>
      <c r="S1239" s="4" cm="1">
        <f t="array" ref="S1239">SUM(ABS(O1239:P1239/K1239-M1239:N1239/K1239))</f>
        <v>0</v>
      </c>
    </row>
    <row r="1240" spans="1:19" x14ac:dyDescent="0.3">
      <c r="A1240" s="1">
        <v>39261</v>
      </c>
      <c r="B1240" s="2">
        <v>1237</v>
      </c>
      <c r="C1240">
        <v>110.902336120605</v>
      </c>
      <c r="D1240">
        <v>56.5188598632812</v>
      </c>
      <c r="E1240" s="4">
        <f t="shared" si="215"/>
        <v>-3.2440257550070406E-4</v>
      </c>
      <c r="F1240" s="4">
        <f t="shared" si="211"/>
        <v>-3.2440257550070406E-4</v>
      </c>
      <c r="G1240" s="4">
        <f t="shared" si="216"/>
        <v>-1.3268565674429134E-4</v>
      </c>
      <c r="H1240" s="4" cm="1">
        <f t="array" ref="H1240">SUMPRODUCT(Q1239:R1239,(1+daily_ret!D1239:E1239))-1</f>
        <v>-3.2440257550048202E-4</v>
      </c>
      <c r="I1240" s="5">
        <f t="shared" si="212"/>
        <v>180.67876325917686</v>
      </c>
      <c r="J1240" s="4">
        <f>I1240/MAX(I$3:I1240)-1</f>
        <v>-1.9934523370880308E-2</v>
      </c>
      <c r="K1240" s="5">
        <f t="shared" si="217"/>
        <v>156.2744639504904</v>
      </c>
      <c r="L1240" s="4">
        <f>K1240/MAX(K$3:K1240)-1</f>
        <v>-1.4933991051375495E-2</v>
      </c>
      <c r="M1240" s="5">
        <f t="shared" si="213"/>
        <v>94.720994991274807</v>
      </c>
      <c r="N1240" s="5">
        <f t="shared" si="214"/>
        <v>61.553468959215593</v>
      </c>
      <c r="O1240" s="5">
        <f t="shared" si="209"/>
        <v>94.720994991274807</v>
      </c>
      <c r="P1240" s="5">
        <f t="shared" si="210"/>
        <v>61.553468959215593</v>
      </c>
      <c r="Q1240" s="5">
        <f t="shared" si="218"/>
        <v>0.60611946825351803</v>
      </c>
      <c r="R1240" s="5">
        <f t="shared" si="219"/>
        <v>0.39388053174648202</v>
      </c>
      <c r="S1240" s="4" cm="1">
        <f t="array" ref="S1240">SUM(ABS(O1240:P1240/K1240-M1240:N1240/K1240))</f>
        <v>0</v>
      </c>
    </row>
    <row r="1241" spans="1:19" x14ac:dyDescent="0.3">
      <c r="A1241" s="1">
        <v>39262</v>
      </c>
      <c r="B1241" s="2">
        <v>1238</v>
      </c>
      <c r="C1241">
        <v>110.93918609619099</v>
      </c>
      <c r="D1241">
        <v>56.813121795654297</v>
      </c>
      <c r="E1241" s="4">
        <f t="shared" si="215"/>
        <v>2.2521123267207344E-3</v>
      </c>
      <c r="F1241" s="4">
        <f t="shared" si="211"/>
        <v>2.2521123267207344E-3</v>
      </c>
      <c r="G1241" s="4">
        <f t="shared" si="216"/>
        <v>3.3227411500069692E-4</v>
      </c>
      <c r="H1241" s="4" cm="1">
        <f t="array" ref="H1241">SUMPRODUCT(Q1240:R1240,(1+daily_ret!D1240:E1240))-1</f>
        <v>2.2521123267207344E-3</v>
      </c>
      <c r="I1241" s="5">
        <f t="shared" si="212"/>
        <v>180.73879813533824</v>
      </c>
      <c r="J1241" s="4">
        <f>I1241/MAX(I$3:I1241)-1</f>
        <v>-1.9608872981990544E-2</v>
      </c>
      <c r="K1241" s="5">
        <f t="shared" si="217"/>
        <v>156.62641159710498</v>
      </c>
      <c r="L1241" s="4">
        <f>K1241/MAX(K$3:K1241)-1</f>
        <v>-1.271551174998875E-2</v>
      </c>
      <c r="M1241" s="5">
        <f t="shared" si="213"/>
        <v>94.752468326057524</v>
      </c>
      <c r="N1241" s="5">
        <f t="shared" si="214"/>
        <v>61.873943271047445</v>
      </c>
      <c r="O1241" s="5">
        <f t="shared" si="209"/>
        <v>94.752468326057524</v>
      </c>
      <c r="P1241" s="5">
        <f t="shared" si="210"/>
        <v>61.873943271047445</v>
      </c>
      <c r="Q1241" s="5">
        <f t="shared" si="218"/>
        <v>0.60495843172218144</v>
      </c>
      <c r="R1241" s="5">
        <f t="shared" si="219"/>
        <v>0.3950415682778185</v>
      </c>
      <c r="S1241" s="4" cm="1">
        <f t="array" ref="S1241">SUM(ABS(O1241:P1241/K1241-M1241:N1241/K1241))</f>
        <v>0</v>
      </c>
    </row>
    <row r="1242" spans="1:19" x14ac:dyDescent="0.3">
      <c r="A1242" s="1">
        <v>39265</v>
      </c>
      <c r="B1242" s="2">
        <v>1239</v>
      </c>
      <c r="C1242">
        <v>111.942161560058</v>
      </c>
      <c r="D1242">
        <v>56.899639129638601</v>
      </c>
      <c r="E1242" s="4">
        <f t="shared" si="215"/>
        <v>6.0708743184492153E-3</v>
      </c>
      <c r="F1242" s="4">
        <f t="shared" si="211"/>
        <v>6.0708743184492153E-3</v>
      </c>
      <c r="G1242" s="4">
        <f t="shared" si="216"/>
        <v>9.0407681826452091E-3</v>
      </c>
      <c r="H1242" s="4" cm="1">
        <f t="array" ref="H1242">SUMPRODUCT(Q1241:R1241,(1+daily_ret!D1241:E1241))-1</f>
        <v>6.0708743184492153E-3</v>
      </c>
      <c r="I1242" s="5">
        <f t="shared" si="212"/>
        <v>182.37281571088974</v>
      </c>
      <c r="J1242" s="4">
        <f>I1242/MAX(I$3:I1242)-1</f>
        <v>-1.0745384074298481E-2</v>
      </c>
      <c r="K1242" s="5">
        <f t="shared" si="217"/>
        <v>157.57727085686071</v>
      </c>
      <c r="L1242" s="4">
        <f>K1242/MAX(K$3:K1242)-1</f>
        <v>-6.7218317052684107E-3</v>
      </c>
      <c r="M1242" s="5">
        <f t="shared" si="213"/>
        <v>95.60910342692685</v>
      </c>
      <c r="N1242" s="5">
        <f t="shared" si="214"/>
        <v>61.968167429933864</v>
      </c>
      <c r="O1242" s="5">
        <f t="shared" si="209"/>
        <v>95.60910342692685</v>
      </c>
      <c r="P1242" s="5">
        <f t="shared" si="210"/>
        <v>61.968167429933864</v>
      </c>
      <c r="Q1242" s="5">
        <f t="shared" si="218"/>
        <v>0.60674425256276832</v>
      </c>
      <c r="R1242" s="5">
        <f t="shared" si="219"/>
        <v>0.39325574743723168</v>
      </c>
      <c r="S1242" s="4" cm="1">
        <f t="array" ref="S1242">SUM(ABS(O1242:P1242/K1242-M1242:N1242/K1242))</f>
        <v>0</v>
      </c>
    </row>
    <row r="1243" spans="1:19" x14ac:dyDescent="0.3">
      <c r="A1243" s="1">
        <v>39266</v>
      </c>
      <c r="B1243" s="2">
        <v>1240</v>
      </c>
      <c r="C1243">
        <v>112.34779357910099</v>
      </c>
      <c r="D1243">
        <v>56.730827331542898</v>
      </c>
      <c r="E1243" s="4">
        <f t="shared" si="215"/>
        <v>1.031865194510484E-3</v>
      </c>
      <c r="F1243" s="4">
        <f t="shared" si="211"/>
        <v>1.031865194510484E-3</v>
      </c>
      <c r="G1243" s="4">
        <f t="shared" si="216"/>
        <v>3.6235857284689921E-3</v>
      </c>
      <c r="H1243" s="4" cm="1">
        <f t="array" ref="H1243">SUMPRODUCT(Q1242:R1242,(1+daily_ret!D1242:E1242))-1</f>
        <v>1.031865194510484E-3</v>
      </c>
      <c r="I1243" s="5">
        <f t="shared" si="212"/>
        <v>183.03365924316043</v>
      </c>
      <c r="J1243" s="4">
        <f>I1243/MAX(I$3:I1243)-1</f>
        <v>-7.1607351662080765E-3</v>
      </c>
      <c r="K1243" s="5">
        <f t="shared" si="217"/>
        <v>157.73986935810385</v>
      </c>
      <c r="L1243" s="4">
        <f>K1243/MAX(K$3:K1243)-1</f>
        <v>-5.696902534937931E-3</v>
      </c>
      <c r="M1243" s="5">
        <f t="shared" si="213"/>
        <v>95.955551209616374</v>
      </c>
      <c r="N1243" s="5">
        <f t="shared" si="214"/>
        <v>61.784318148487472</v>
      </c>
      <c r="O1243" s="5">
        <f t="shared" si="209"/>
        <v>95.955551209616374</v>
      </c>
      <c r="P1243" s="5">
        <f t="shared" si="210"/>
        <v>61.784318148487472</v>
      </c>
      <c r="Q1243" s="5">
        <f t="shared" si="218"/>
        <v>0.60831514315367141</v>
      </c>
      <c r="R1243" s="5">
        <f t="shared" si="219"/>
        <v>0.39168485684632853</v>
      </c>
      <c r="S1243" s="4" cm="1">
        <f t="array" ref="S1243">SUM(ABS(O1243:P1243/K1243-M1243:N1243/K1243))</f>
        <v>0</v>
      </c>
    </row>
    <row r="1244" spans="1:19" x14ac:dyDescent="0.3">
      <c r="A1244" s="1">
        <v>39268</v>
      </c>
      <c r="B1244" s="2">
        <v>1241</v>
      </c>
      <c r="C1244">
        <v>112.22974395751901</v>
      </c>
      <c r="D1244">
        <v>56.414340972900298</v>
      </c>
      <c r="E1244" s="4">
        <f t="shared" si="215"/>
        <v>-2.824294853694842E-3</v>
      </c>
      <c r="F1244" s="4">
        <f t="shared" si="211"/>
        <v>-2.824294853694842E-3</v>
      </c>
      <c r="G1244" s="4">
        <f t="shared" si="216"/>
        <v>-1.0507515797261169E-3</v>
      </c>
      <c r="H1244" s="4" cm="1">
        <f t="array" ref="H1244">SUMPRODUCT(Q1243:R1243,(1+daily_ret!D1243:E1243))-1</f>
        <v>-2.8242948536951751E-3</v>
      </c>
      <c r="I1244" s="5">
        <f t="shared" si="212"/>
        <v>182.84133633656762</v>
      </c>
      <c r="J1244" s="4">
        <f>I1244/MAX(I$3:I1244)-1</f>
        <v>-8.2039625921462855E-3</v>
      </c>
      <c r="K1244" s="5">
        <f t="shared" si="217"/>
        <v>157.29436545685326</v>
      </c>
      <c r="L1244" s="4">
        <f>K1244/MAX(K$3:K1244)-1</f>
        <v>-8.5051076561213357E-3</v>
      </c>
      <c r="M1244" s="5">
        <f t="shared" si="213"/>
        <v>95.854725762599386</v>
      </c>
      <c r="N1244" s="5">
        <f t="shared" si="214"/>
        <v>61.439639694253856</v>
      </c>
      <c r="O1244" s="5">
        <f t="shared" si="209"/>
        <v>95.854725762599386</v>
      </c>
      <c r="P1244" s="5">
        <f t="shared" si="210"/>
        <v>61.439639694253856</v>
      </c>
      <c r="Q1244" s="5">
        <f t="shared" si="218"/>
        <v>0.60939707207053695</v>
      </c>
      <c r="R1244" s="5">
        <f t="shared" si="219"/>
        <v>0.39060292792946294</v>
      </c>
      <c r="S1244" s="4" cm="1">
        <f t="array" ref="S1244">SUM(ABS(O1244:P1244/K1244-M1244:N1244/K1244))</f>
        <v>0</v>
      </c>
    </row>
    <row r="1245" spans="1:19" x14ac:dyDescent="0.3">
      <c r="A1245" s="1">
        <v>39269</v>
      </c>
      <c r="B1245" s="2">
        <v>1242</v>
      </c>
      <c r="C1245">
        <v>112.819763183593</v>
      </c>
      <c r="D1245">
        <v>56.280681610107401</v>
      </c>
      <c r="E1245" s="4">
        <f t="shared" si="215"/>
        <v>2.2783157154067091E-3</v>
      </c>
      <c r="F1245" s="4">
        <f t="shared" si="211"/>
        <v>2.2783157154067091E-3</v>
      </c>
      <c r="G1245" s="4">
        <f t="shared" si="216"/>
        <v>5.2572446952863228E-3</v>
      </c>
      <c r="H1245" s="4" cm="1">
        <f t="array" ref="H1245">SUMPRODUCT(Q1244:R1244,(1+daily_ret!D1244:E1244))-1</f>
        <v>2.2783157154067091E-3</v>
      </c>
      <c r="I1245" s="5">
        <f t="shared" si="212"/>
        <v>183.80257798210209</v>
      </c>
      <c r="J1245" s="4">
        <f>I1245/MAX(I$3:I1245)-1</f>
        <v>-2.9898481356779305E-3</v>
      </c>
      <c r="K1245" s="5">
        <f t="shared" si="217"/>
        <v>157.65273168161855</v>
      </c>
      <c r="L1245" s="4">
        <f>K1245/MAX(K$3:K1245)-1</f>
        <v>-6.2461692611487374E-3</v>
      </c>
      <c r="M1245" s="5">
        <f t="shared" si="213"/>
        <v>96.358657511132918</v>
      </c>
      <c r="N1245" s="5">
        <f t="shared" si="214"/>
        <v>61.294074170485636</v>
      </c>
      <c r="O1245" s="5">
        <f t="shared" si="209"/>
        <v>96.358657511132918</v>
      </c>
      <c r="P1245" s="5">
        <f t="shared" si="210"/>
        <v>61.294074170485636</v>
      </c>
      <c r="Q1245" s="5">
        <f t="shared" si="218"/>
        <v>0.61120829612854599</v>
      </c>
      <c r="R1245" s="5">
        <f t="shared" si="219"/>
        <v>0.38879170387145401</v>
      </c>
      <c r="S1245" s="4" cm="1">
        <f t="array" ref="S1245">SUM(ABS(O1245:P1245/K1245-M1245:N1245/K1245))</f>
        <v>0</v>
      </c>
    </row>
    <row r="1246" spans="1:19" x14ac:dyDescent="0.3">
      <c r="A1246" s="1">
        <v>39272</v>
      </c>
      <c r="B1246" s="2">
        <v>1243</v>
      </c>
      <c r="C1246">
        <v>112.908279418945</v>
      </c>
      <c r="D1246">
        <v>56.484645843505803</v>
      </c>
      <c r="E1246" s="4">
        <f t="shared" si="215"/>
        <v>1.8885445346314977E-3</v>
      </c>
      <c r="F1246" s="4">
        <f t="shared" si="211"/>
        <v>1.8885445346314977E-3</v>
      </c>
      <c r="G1246" s="4">
        <f t="shared" si="216"/>
        <v>7.8458093559330422E-4</v>
      </c>
      <c r="H1246" s="4" cm="1">
        <f t="array" ref="H1246">SUMPRODUCT(Q1245:R1245,(1+daily_ret!D1245:E1245))-1</f>
        <v>1.8885445346312757E-3</v>
      </c>
      <c r="I1246" s="5">
        <f t="shared" si="212"/>
        <v>183.94678598069976</v>
      </c>
      <c r="J1246" s="4">
        <f>I1246/MAX(I$3:I1246)-1</f>
        <v>-2.2076129779321496E-3</v>
      </c>
      <c r="K1246" s="5">
        <f t="shared" si="217"/>
        <v>157.9504658864056</v>
      </c>
      <c r="L1246" s="4">
        <f>K1246/MAX(K$3:K1246)-1</f>
        <v>-4.3694208953377611E-3</v>
      </c>
      <c r="M1246" s="5">
        <f t="shared" si="213"/>
        <v>96.434258676795523</v>
      </c>
      <c r="N1246" s="5">
        <f t="shared" si="214"/>
        <v>61.516207209610073</v>
      </c>
      <c r="O1246" s="5">
        <f t="shared" si="209"/>
        <v>96.434258676795523</v>
      </c>
      <c r="P1246" s="5">
        <f t="shared" si="210"/>
        <v>61.516207209610073</v>
      </c>
      <c r="Q1246" s="5">
        <f t="shared" si="218"/>
        <v>0.61053481631481143</v>
      </c>
      <c r="R1246" s="5">
        <f t="shared" si="219"/>
        <v>0.38946518368518862</v>
      </c>
      <c r="S1246" s="4" cm="1">
        <f t="array" ref="S1246">SUM(ABS(O1246:P1246/K1246-M1246:N1246/K1246))</f>
        <v>0</v>
      </c>
    </row>
    <row r="1247" spans="1:19" x14ac:dyDescent="0.3">
      <c r="A1247" s="1">
        <v>39273</v>
      </c>
      <c r="B1247" s="2">
        <v>1244</v>
      </c>
      <c r="C1247">
        <v>111.30051422119099</v>
      </c>
      <c r="D1247">
        <v>56.871494293212798</v>
      </c>
      <c r="E1247" s="4">
        <f t="shared" si="215"/>
        <v>-6.0264080621282856E-3</v>
      </c>
      <c r="F1247" s="4">
        <f t="shared" si="211"/>
        <v>-6.0264080621282856E-3</v>
      </c>
      <c r="G1247" s="4">
        <f t="shared" si="216"/>
        <v>-1.4239568666071012E-2</v>
      </c>
      <c r="H1247" s="4" cm="1">
        <f t="array" ref="H1247">SUMPRODUCT(Q1246:R1246,(1+daily_ret!D1246:E1246))-1</f>
        <v>-6.0264080621281746E-3</v>
      </c>
      <c r="I1247" s="5">
        <f t="shared" si="212"/>
        <v>181.32746309082452</v>
      </c>
      <c r="J1247" s="4">
        <f>I1247/MAX(I$3:I1247)-1</f>
        <v>-1.6415746187415703E-2</v>
      </c>
      <c r="K1247" s="5">
        <f t="shared" si="217"/>
        <v>156.99859192537085</v>
      </c>
      <c r="L1247" s="4">
        <f>K1247/MAX(K$3:K1247)-1</f>
        <v>-1.0369497044155462E-2</v>
      </c>
      <c r="M1247" s="5">
        <f t="shared" si="213"/>
        <v>95.061076428605631</v>
      </c>
      <c r="N1247" s="5">
        <f t="shared" si="214"/>
        <v>61.937515496765208</v>
      </c>
      <c r="O1247" s="5">
        <f t="shared" si="209"/>
        <v>95.061076428605631</v>
      </c>
      <c r="P1247" s="5">
        <f t="shared" si="210"/>
        <v>61.937515496765208</v>
      </c>
      <c r="Q1247" s="5">
        <f t="shared" si="218"/>
        <v>0.605489993654165</v>
      </c>
      <c r="R1247" s="5">
        <f t="shared" si="219"/>
        <v>0.394510006345835</v>
      </c>
      <c r="S1247" s="4" cm="1">
        <f t="array" ref="S1247">SUM(ABS(O1247:P1247/K1247-M1247:N1247/K1247))</f>
        <v>0</v>
      </c>
    </row>
    <row r="1248" spans="1:19" x14ac:dyDescent="0.3">
      <c r="A1248" s="1">
        <v>39274</v>
      </c>
      <c r="B1248" s="2">
        <v>1245</v>
      </c>
      <c r="C1248">
        <v>112.08967590332</v>
      </c>
      <c r="D1248">
        <v>56.674533843994098</v>
      </c>
      <c r="E1248" s="4">
        <f t="shared" si="215"/>
        <v>2.9268588079247593E-3</v>
      </c>
      <c r="F1248" s="4">
        <f t="shared" si="211"/>
        <v>2.9268588079247593E-3</v>
      </c>
      <c r="G1248" s="4">
        <f t="shared" si="216"/>
        <v>7.0903686982135561E-3</v>
      </c>
      <c r="H1248" s="4" cm="1">
        <f t="array" ref="H1248">SUMPRODUCT(Q1247:R1247,(1+daily_ret!D1247:E1247))-1</f>
        <v>2.9268588079247593E-3</v>
      </c>
      <c r="I1248" s="5">
        <f t="shared" si="212"/>
        <v>182.61314165925018</v>
      </c>
      <c r="J1248" s="4">
        <f>I1248/MAX(I$3:I1248)-1</f>
        <v>-9.4417711821273009E-3</v>
      </c>
      <c r="K1248" s="5">
        <f t="shared" si="217"/>
        <v>157.45810463697939</v>
      </c>
      <c r="L1248" s="4">
        <f>K1248/MAX(K$3:K1248)-1</f>
        <v>-7.4729882899883249E-3</v>
      </c>
      <c r="M1248" s="5">
        <f t="shared" si="213"/>
        <v>95.735094509333493</v>
      </c>
      <c r="N1248" s="5">
        <f t="shared" si="214"/>
        <v>61.723010127645885</v>
      </c>
      <c r="O1248" s="5">
        <f t="shared" si="209"/>
        <v>95.735094509333493</v>
      </c>
      <c r="P1248" s="5">
        <f t="shared" si="210"/>
        <v>61.723010127645885</v>
      </c>
      <c r="Q1248" s="5">
        <f t="shared" si="218"/>
        <v>0.60800360025958233</v>
      </c>
      <c r="R1248" s="5">
        <f t="shared" si="219"/>
        <v>0.39199639974041767</v>
      </c>
      <c r="S1248" s="4" cm="1">
        <f t="array" ref="S1248">SUM(ABS(O1248:P1248/K1248-M1248:N1248/K1248))</f>
        <v>0</v>
      </c>
    </row>
    <row r="1249" spans="1:19" x14ac:dyDescent="0.3">
      <c r="A1249" s="1">
        <v>39275</v>
      </c>
      <c r="B1249" s="2">
        <v>1246</v>
      </c>
      <c r="C1249">
        <v>113.85961151123</v>
      </c>
      <c r="D1249">
        <v>56.512809753417898</v>
      </c>
      <c r="E1249" s="4">
        <f t="shared" si="215"/>
        <v>8.4820071779772022E-3</v>
      </c>
      <c r="F1249" s="4">
        <f t="shared" si="211"/>
        <v>8.4820071779772022E-3</v>
      </c>
      <c r="G1249" s="4">
        <f t="shared" si="216"/>
        <v>1.5790353515132249E-2</v>
      </c>
      <c r="H1249" s="4" cm="1">
        <f t="array" ref="H1249">SUMPRODUCT(Q1248:R1248,(1+daily_ret!D1248:E1248))-1</f>
        <v>8.4820071779772022E-3</v>
      </c>
      <c r="I1249" s="5">
        <f t="shared" si="212"/>
        <v>185.49666772255864</v>
      </c>
      <c r="J1249" s="4">
        <f>I1249/MAX(I$3:I1249)-1</f>
        <v>0</v>
      </c>
      <c r="K1249" s="5">
        <f t="shared" si="217"/>
        <v>158.79366541074094</v>
      </c>
      <c r="L1249" s="4">
        <f>K1249/MAX(K$3:K1249)-1</f>
        <v>0</v>
      </c>
      <c r="M1249" s="5">
        <f t="shared" si="213"/>
        <v>97.246785495440449</v>
      </c>
      <c r="N1249" s="5">
        <f t="shared" si="214"/>
        <v>61.546879915300494</v>
      </c>
      <c r="O1249" s="5">
        <f t="shared" si="209"/>
        <v>97.246785495440449</v>
      </c>
      <c r="P1249" s="5">
        <f t="shared" si="210"/>
        <v>61.546879915300494</v>
      </c>
      <c r="Q1249" s="5">
        <f t="shared" si="218"/>
        <v>0.61240972833455731</v>
      </c>
      <c r="R1249" s="5">
        <f t="shared" si="219"/>
        <v>0.38759027166544269</v>
      </c>
      <c r="S1249" s="4" cm="1">
        <f t="array" ref="S1249">SUM(ABS(O1249:P1249/K1249-M1249:N1249/K1249))</f>
        <v>0</v>
      </c>
    </row>
    <row r="1250" spans="1:19" x14ac:dyDescent="0.3">
      <c r="A1250" s="1">
        <v>39276</v>
      </c>
      <c r="B1250" s="2">
        <v>1247</v>
      </c>
      <c r="C1250">
        <v>114.19888305664</v>
      </c>
      <c r="D1250">
        <v>56.639400482177699</v>
      </c>
      <c r="E1250" s="4">
        <f t="shared" si="215"/>
        <v>2.6930352749905406E-3</v>
      </c>
      <c r="F1250" s="4">
        <f t="shared" si="211"/>
        <v>2.6930352749905406E-3</v>
      </c>
      <c r="G1250" s="4">
        <f t="shared" si="216"/>
        <v>2.9797356666418917E-3</v>
      </c>
      <c r="H1250" s="4" cm="1">
        <f t="array" ref="H1250">SUMPRODUCT(Q1249:R1249,(1+daily_ret!D1249:E1249))-1</f>
        <v>2.6930352749905406E-3</v>
      </c>
      <c r="I1250" s="5">
        <f t="shared" si="212"/>
        <v>186.04939875941477</v>
      </c>
      <c r="J1250" s="4">
        <f>I1250/MAX(I$3:I1250)-1</f>
        <v>0</v>
      </c>
      <c r="K1250" s="5">
        <f t="shared" si="217"/>
        <v>159.22130235313711</v>
      </c>
      <c r="L1250" s="4">
        <f>K1250/MAX(K$3:K1250)-1</f>
        <v>0</v>
      </c>
      <c r="M1250" s="5">
        <f t="shared" si="213"/>
        <v>97.536555210647492</v>
      </c>
      <c r="N1250" s="5">
        <f t="shared" si="214"/>
        <v>61.684747142489613</v>
      </c>
      <c r="O1250" s="5">
        <f t="shared" si="209"/>
        <v>97.536555210647492</v>
      </c>
      <c r="P1250" s="5">
        <f t="shared" si="210"/>
        <v>61.684747142489613</v>
      </c>
      <c r="Q1250" s="5">
        <f t="shared" si="218"/>
        <v>0.61258483487543058</v>
      </c>
      <c r="R1250" s="5">
        <f t="shared" si="219"/>
        <v>0.38741516512456947</v>
      </c>
      <c r="S1250" s="4" cm="1">
        <f t="array" ref="S1250">SUM(ABS(O1250:P1250/K1250-M1250:N1250/K1250))</f>
        <v>0</v>
      </c>
    </row>
    <row r="1251" spans="1:19" x14ac:dyDescent="0.3">
      <c r="A1251" s="1">
        <v>39279</v>
      </c>
      <c r="B1251" s="2">
        <v>1248</v>
      </c>
      <c r="C1251">
        <v>114.184120178222</v>
      </c>
      <c r="D1251">
        <v>56.864459991455</v>
      </c>
      <c r="E1251" s="4">
        <f t="shared" si="215"/>
        <v>1.460222735471195E-3</v>
      </c>
      <c r="F1251" s="4">
        <f t="shared" si="211"/>
        <v>1.460222735471195E-3</v>
      </c>
      <c r="G1251" s="4">
        <f t="shared" si="216"/>
        <v>-1.2927340463286807E-4</v>
      </c>
      <c r="H1251" s="4" cm="1">
        <f t="array" ref="H1251">SUMPRODUCT(Q1250:R1250,(1+daily_ret!D1250:E1250))-1</f>
        <v>1.460222735471195E-3</v>
      </c>
      <c r="I1251" s="5">
        <f t="shared" si="212"/>
        <v>186.02534752020725</v>
      </c>
      <c r="J1251" s="4">
        <f>I1251/MAX(I$3:I1251)-1</f>
        <v>-1.2927340463286807E-4</v>
      </c>
      <c r="K1251" s="5">
        <f t="shared" si="217"/>
        <v>159.45380091880449</v>
      </c>
      <c r="L1251" s="4">
        <f>K1251/MAX(K$3:K1251)-1</f>
        <v>0</v>
      </c>
      <c r="M1251" s="5">
        <f t="shared" si="213"/>
        <v>97.523946328079248</v>
      </c>
      <c r="N1251" s="5">
        <f t="shared" si="214"/>
        <v>61.929854590725249</v>
      </c>
      <c r="O1251" s="5">
        <f t="shared" si="209"/>
        <v>97.523946328079248</v>
      </c>
      <c r="P1251" s="5">
        <f t="shared" si="210"/>
        <v>61.929854590725249</v>
      </c>
      <c r="Q1251" s="5">
        <f t="shared" si="218"/>
        <v>0.61161255339243648</v>
      </c>
      <c r="R1251" s="5">
        <f t="shared" si="219"/>
        <v>0.38838744660756358</v>
      </c>
      <c r="S1251" s="4" cm="1">
        <f t="array" ref="S1251">SUM(ABS(O1251:P1251/K1251-M1251:N1251/K1251))</f>
        <v>0</v>
      </c>
    </row>
    <row r="1252" spans="1:19" x14ac:dyDescent="0.3">
      <c r="A1252" s="1">
        <v>39280</v>
      </c>
      <c r="B1252" s="2">
        <v>1249</v>
      </c>
      <c r="C1252">
        <v>114.125099182128</v>
      </c>
      <c r="D1252">
        <v>56.744880676269503</v>
      </c>
      <c r="E1252" s="4">
        <f t="shared" si="215"/>
        <v>-1.1328717944250055E-3</v>
      </c>
      <c r="F1252" s="4">
        <f t="shared" si="211"/>
        <v>-1.1328717944250055E-3</v>
      </c>
      <c r="G1252" s="4">
        <f t="shared" si="216"/>
        <v>-5.1689320723302679E-4</v>
      </c>
      <c r="H1252" s="4" cm="1">
        <f t="array" ref="H1252">SUMPRODUCT(Q1251:R1251,(1+daily_ret!D1251:E1251))-1</f>
        <v>-1.1328717944247835E-3</v>
      </c>
      <c r="I1252" s="5">
        <f t="shared" si="212"/>
        <v>185.92919228170089</v>
      </c>
      <c r="J1252" s="4">
        <f>I1252/MAX(I$3:I1252)-1</f>
        <v>-6.4609979132113082E-4</v>
      </c>
      <c r="K1252" s="5">
        <f t="shared" si="217"/>
        <v>159.27316020522971</v>
      </c>
      <c r="L1252" s="4">
        <f>K1252/MAX(K$3:K1252)-1</f>
        <v>-1.1328717944250055E-3</v>
      </c>
      <c r="M1252" s="5">
        <f t="shared" si="213"/>
        <v>97.473536862679694</v>
      </c>
      <c r="N1252" s="5">
        <f t="shared" si="214"/>
        <v>61.799623342550035</v>
      </c>
      <c r="O1252" s="5">
        <f t="shared" si="209"/>
        <v>97.473536862679694</v>
      </c>
      <c r="P1252" s="5">
        <f t="shared" si="210"/>
        <v>61.799623342550035</v>
      </c>
      <c r="Q1252" s="5">
        <f t="shared" si="218"/>
        <v>0.611989720911428</v>
      </c>
      <c r="R1252" s="5">
        <f t="shared" si="219"/>
        <v>0.38801027908857211</v>
      </c>
      <c r="S1252" s="4" cm="1">
        <f t="array" ref="S1252">SUM(ABS(O1252:P1252/K1252-M1252:N1252/K1252))</f>
        <v>0</v>
      </c>
    </row>
    <row r="1253" spans="1:19" x14ac:dyDescent="0.3">
      <c r="A1253" s="1">
        <v>39281</v>
      </c>
      <c r="B1253" s="2">
        <v>1250</v>
      </c>
      <c r="C1253">
        <v>113.918655395507</v>
      </c>
      <c r="D1253">
        <v>56.948917388916001</v>
      </c>
      <c r="E1253" s="4">
        <f t="shared" si="215"/>
        <v>2.8811898667124858E-4</v>
      </c>
      <c r="F1253" s="4">
        <f t="shared" si="211"/>
        <v>2.8811898667124858E-4</v>
      </c>
      <c r="G1253" s="4">
        <f t="shared" si="216"/>
        <v>-1.8089253643630565E-3</v>
      </c>
      <c r="H1253" s="4" cm="1">
        <f t="array" ref="H1253">SUMPRODUCT(Q1252:R1252,(1+daily_ret!D1252:E1252))-1</f>
        <v>2.8811898667147062E-4</v>
      </c>
      <c r="I1253" s="5">
        <f t="shared" si="212"/>
        <v>185.59286024980699</v>
      </c>
      <c r="J1253" s="4">
        <f>I1253/MAX(I$3:I1253)-1</f>
        <v>-2.4538564093837811E-3</v>
      </c>
      <c r="K1253" s="5">
        <f t="shared" si="217"/>
        <v>159.31904982675198</v>
      </c>
      <c r="L1253" s="4">
        <f>K1253/MAX(K$3:K1253)-1</f>
        <v>-8.4507920962717531E-4</v>
      </c>
      <c r="M1253" s="5">
        <f t="shared" si="213"/>
        <v>97.297214509494623</v>
      </c>
      <c r="N1253" s="5">
        <f t="shared" si="214"/>
        <v>62.021835317257363</v>
      </c>
      <c r="O1253" s="5">
        <f t="shared" si="209"/>
        <v>97.297214509494623</v>
      </c>
      <c r="P1253" s="5">
        <f t="shared" si="210"/>
        <v>62.021835317257363</v>
      </c>
      <c r="Q1253" s="5">
        <f t="shared" si="218"/>
        <v>0.61070672098093948</v>
      </c>
      <c r="R1253" s="5">
        <f t="shared" si="219"/>
        <v>0.38929327901906052</v>
      </c>
      <c r="S1253" s="4" cm="1">
        <f t="array" ref="S1253">SUM(ABS(O1253:P1253/K1253-M1253:N1253/K1253))</f>
        <v>0</v>
      </c>
    </row>
    <row r="1254" spans="1:19" x14ac:dyDescent="0.3">
      <c r="A1254" s="1">
        <v>39282</v>
      </c>
      <c r="B1254" s="2">
        <v>1251</v>
      </c>
      <c r="C1254">
        <v>114.361122131347</v>
      </c>
      <c r="D1254">
        <v>56.941856384277301</v>
      </c>
      <c r="E1254" s="4">
        <f t="shared" si="215"/>
        <v>2.3237528586042E-3</v>
      </c>
      <c r="F1254" s="4">
        <f t="shared" si="211"/>
        <v>2.3237528586042E-3</v>
      </c>
      <c r="G1254" s="4">
        <f t="shared" si="216"/>
        <v>3.8840586232677943E-3</v>
      </c>
      <c r="H1254" s="4" cm="1">
        <f t="array" ref="H1254">SUMPRODUCT(Q1253:R1253,(1+daily_ret!D1253:E1253))-1</f>
        <v>2.323752858603978E-3</v>
      </c>
      <c r="I1254" s="5">
        <f t="shared" si="212"/>
        <v>186.31371379907719</v>
      </c>
      <c r="J1254" s="4">
        <f>I1254/MAX(I$3:I1254)-1</f>
        <v>0</v>
      </c>
      <c r="K1254" s="5">
        <f t="shared" si="217"/>
        <v>159.68926792421701</v>
      </c>
      <c r="L1254" s="4">
        <f>K1254/MAX(K$3:K1254)-1</f>
        <v>0</v>
      </c>
      <c r="M1254" s="5">
        <f t="shared" si="213"/>
        <v>97.675122594530166</v>
      </c>
      <c r="N1254" s="5">
        <f t="shared" si="214"/>
        <v>62.014145329686833</v>
      </c>
      <c r="O1254" s="5">
        <f t="shared" si="209"/>
        <v>97.675122594530166</v>
      </c>
      <c r="P1254" s="5">
        <f t="shared" si="210"/>
        <v>62.014145329686833</v>
      </c>
      <c r="Q1254" s="5">
        <f t="shared" si="218"/>
        <v>0.61165740105267064</v>
      </c>
      <c r="R1254" s="5">
        <f t="shared" si="219"/>
        <v>0.38834259894732936</v>
      </c>
      <c r="S1254" s="4" cm="1">
        <f t="array" ref="S1254">SUM(ABS(O1254:P1254/K1254-M1254:N1254/K1254))</f>
        <v>0</v>
      </c>
    </row>
    <row r="1255" spans="1:19" x14ac:dyDescent="0.3">
      <c r="A1255" s="1">
        <v>39283</v>
      </c>
      <c r="B1255" s="2">
        <v>1252</v>
      </c>
      <c r="C1255">
        <v>113.20326232910099</v>
      </c>
      <c r="D1255">
        <v>57.223159790038999</v>
      </c>
      <c r="E1255" s="4">
        <f t="shared" si="215"/>
        <v>-4.2742971934448537E-3</v>
      </c>
      <c r="F1255" s="4">
        <f t="shared" si="211"/>
        <v>-4.2742971934448537E-3</v>
      </c>
      <c r="G1255" s="4">
        <f t="shared" si="216"/>
        <v>-1.0124592874457661E-2</v>
      </c>
      <c r="H1255" s="4" cm="1">
        <f t="array" ref="H1255">SUMPRODUCT(Q1254:R1254,(1+daily_ret!D1254:E1254))-1</f>
        <v>-4.2742971934448537E-3</v>
      </c>
      <c r="I1255" s="5">
        <f t="shared" si="212"/>
        <v>184.42736329993332</v>
      </c>
      <c r="J1255" s="4">
        <f>I1255/MAX(I$3:I1255)-1</f>
        <v>-1.0124592874457661E-2</v>
      </c>
      <c r="K1255" s="5">
        <f t="shared" si="217"/>
        <v>159.00670853450526</v>
      </c>
      <c r="L1255" s="4">
        <f>K1255/MAX(K$3:K1255)-1</f>
        <v>-4.2742971934448537E-3</v>
      </c>
      <c r="M1255" s="5">
        <f t="shared" si="213"/>
        <v>96.686201744297819</v>
      </c>
      <c r="N1255" s="5">
        <f t="shared" si="214"/>
        <v>62.320506790207439</v>
      </c>
      <c r="O1255" s="5">
        <f t="shared" si="209"/>
        <v>96.686201744297819</v>
      </c>
      <c r="P1255" s="5">
        <f t="shared" si="210"/>
        <v>62.320506790207439</v>
      </c>
      <c r="Q1255" s="5">
        <f t="shared" si="218"/>
        <v>0.60806366369955023</v>
      </c>
      <c r="R1255" s="5">
        <f t="shared" si="219"/>
        <v>0.39193633630044966</v>
      </c>
      <c r="S1255" s="4" cm="1">
        <f t="array" ref="S1255">SUM(ABS(O1255:P1255/K1255-M1255:N1255/K1255))</f>
        <v>0</v>
      </c>
    </row>
    <row r="1256" spans="1:19" x14ac:dyDescent="0.3">
      <c r="A1256" s="1">
        <v>39286</v>
      </c>
      <c r="B1256" s="2">
        <v>1253</v>
      </c>
      <c r="C1256">
        <v>113.54988861083901</v>
      </c>
      <c r="D1256">
        <v>57.202049255371001</v>
      </c>
      <c r="E1256" s="4">
        <f t="shared" si="215"/>
        <v>1.7172880635960563E-3</v>
      </c>
      <c r="F1256" s="4">
        <f t="shared" si="211"/>
        <v>1.7172880635960563E-3</v>
      </c>
      <c r="G1256" s="4">
        <f t="shared" si="216"/>
        <v>3.0619813829244613E-3</v>
      </c>
      <c r="H1256" s="4" cm="1">
        <f t="array" ref="H1256">SUMPRODUCT(Q1255:R1255,(1+daily_ret!D1255:E1255))-1</f>
        <v>1.7172880635962784E-3</v>
      </c>
      <c r="I1256" s="5">
        <f t="shared" si="212"/>
        <v>184.99207645285955</v>
      </c>
      <c r="J1256" s="4">
        <f>I1256/MAX(I$3:I1256)-1</f>
        <v>-7.0936128064245096E-3</v>
      </c>
      <c r="K1256" s="5">
        <f t="shared" si="217"/>
        <v>159.27976885710328</v>
      </c>
      <c r="L1256" s="4">
        <f>K1256/MAX(K$3:K1256)-1</f>
        <v>-2.5643493293993069E-3</v>
      </c>
      <c r="M1256" s="5">
        <f t="shared" si="213"/>
        <v>96.982253094024529</v>
      </c>
      <c r="N1256" s="5">
        <f t="shared" si="214"/>
        <v>62.297515763078756</v>
      </c>
      <c r="O1256" s="5">
        <f t="shared" si="209"/>
        <v>96.982253094024529</v>
      </c>
      <c r="P1256" s="5">
        <f t="shared" si="210"/>
        <v>62.297515763078756</v>
      </c>
      <c r="Q1256" s="5">
        <f t="shared" si="218"/>
        <v>0.60887992109676825</v>
      </c>
      <c r="R1256" s="5">
        <f t="shared" si="219"/>
        <v>0.3911200789032318</v>
      </c>
      <c r="S1256" s="4" cm="1">
        <f t="array" ref="S1256">SUM(ABS(O1256:P1256/K1256-M1256:N1256/K1256))</f>
        <v>0</v>
      </c>
    </row>
    <row r="1257" spans="1:19" x14ac:dyDescent="0.3">
      <c r="A1257" s="1">
        <v>39287</v>
      </c>
      <c r="B1257" s="2">
        <v>1254</v>
      </c>
      <c r="C1257">
        <v>111.58081817626901</v>
      </c>
      <c r="D1257">
        <v>57.356807708740199</v>
      </c>
      <c r="E1257" s="4">
        <f t="shared" si="215"/>
        <v>-9.5004326384736659E-3</v>
      </c>
      <c r="F1257" s="4">
        <f t="shared" si="211"/>
        <v>-9.5004326384736659E-3</v>
      </c>
      <c r="G1257" s="4">
        <f t="shared" si="216"/>
        <v>-1.7341015994462583E-2</v>
      </c>
      <c r="H1257" s="4" cm="1">
        <f t="array" ref="H1257">SUMPRODUCT(Q1256:R1256,(1+daily_ret!D1256:E1256))-1</f>
        <v>-9.5004326384735549E-3</v>
      </c>
      <c r="I1257" s="5">
        <f t="shared" si="212"/>
        <v>181.78412589624168</v>
      </c>
      <c r="J1257" s="4">
        <f>I1257/MAX(I$3:I1257)-1</f>
        <v>-2.4311618347752306E-2</v>
      </c>
      <c r="K1257" s="5">
        <f t="shared" si="217"/>
        <v>157.76654214240472</v>
      </c>
      <c r="L1257" s="4">
        <f>K1257/MAX(K$3:K1257)-1</f>
        <v>-1.2040419539807501E-2</v>
      </c>
      <c r="M1257" s="5">
        <f t="shared" si="213"/>
        <v>95.300482291942032</v>
      </c>
      <c r="N1257" s="5">
        <f t="shared" si="214"/>
        <v>62.466059850462692</v>
      </c>
      <c r="O1257" s="5">
        <f t="shared" si="209"/>
        <v>95.300482291942032</v>
      </c>
      <c r="P1257" s="5">
        <f t="shared" si="210"/>
        <v>62.466059850462692</v>
      </c>
      <c r="Q1257" s="5">
        <f t="shared" si="218"/>
        <v>0.60406015748206621</v>
      </c>
      <c r="R1257" s="5">
        <f t="shared" si="219"/>
        <v>0.39593984251793379</v>
      </c>
      <c r="S1257" s="4" cm="1">
        <f t="array" ref="S1257">SUM(ABS(O1257:P1257/K1257-M1257:N1257/K1257))</f>
        <v>0</v>
      </c>
    </row>
    <row r="1258" spans="1:19" x14ac:dyDescent="0.3">
      <c r="A1258" s="1">
        <v>39288</v>
      </c>
      <c r="B1258" s="2">
        <v>1255</v>
      </c>
      <c r="C1258">
        <v>111.80941772460901</v>
      </c>
      <c r="D1258">
        <v>57.434173583984297</v>
      </c>
      <c r="E1258" s="4">
        <f t="shared" si="215"/>
        <v>1.7716237580940319E-3</v>
      </c>
      <c r="F1258" s="4">
        <f t="shared" si="211"/>
        <v>1.7716237580940319E-3</v>
      </c>
      <c r="G1258" s="4">
        <f t="shared" si="216"/>
        <v>2.0487351865341452E-3</v>
      </c>
      <c r="H1258" s="4" cm="1">
        <f t="array" ref="H1258">SUMPRODUCT(Q1257:R1257,(1+daily_ret!D1257:E1257))-1</f>
        <v>1.7716237580938099E-3</v>
      </c>
      <c r="I1258" s="5">
        <f t="shared" si="212"/>
        <v>182.15655343131866</v>
      </c>
      <c r="J1258" s="4">
        <f>I1258/MAX(I$3:I1258)-1</f>
        <v>-2.2312691229168791E-2</v>
      </c>
      <c r="K1258" s="5">
        <f t="shared" si="217"/>
        <v>158.04604509669653</v>
      </c>
      <c r="L1258" s="4">
        <f>K1258/MAX(K$3:K1258)-1</f>
        <v>-1.0290126875027616E-2</v>
      </c>
      <c r="M1258" s="5">
        <f t="shared" si="213"/>
        <v>95.495727743307214</v>
      </c>
      <c r="N1258" s="5">
        <f t="shared" si="214"/>
        <v>62.550317353389325</v>
      </c>
      <c r="O1258" s="5">
        <f t="shared" si="209"/>
        <v>95.495727743307214</v>
      </c>
      <c r="P1258" s="5">
        <f t="shared" si="210"/>
        <v>62.550317353389325</v>
      </c>
      <c r="Q1258" s="5">
        <f t="shared" si="218"/>
        <v>0.60422725342402928</v>
      </c>
      <c r="R1258" s="5">
        <f t="shared" si="219"/>
        <v>0.39577274657597078</v>
      </c>
      <c r="S1258" s="4" cm="1">
        <f t="array" ref="S1258">SUM(ABS(O1258:P1258/K1258-M1258:N1258/K1258))</f>
        <v>0</v>
      </c>
    </row>
    <row r="1259" spans="1:19" x14ac:dyDescent="0.3">
      <c r="A1259" s="1">
        <v>39289</v>
      </c>
      <c r="B1259" s="2">
        <v>1256</v>
      </c>
      <c r="C1259">
        <v>109.161895751953</v>
      </c>
      <c r="D1259">
        <v>57.891365051269503</v>
      </c>
      <c r="E1259" s="4">
        <f t="shared" si="215"/>
        <v>-1.1156968143318347E-2</v>
      </c>
      <c r="F1259" s="4">
        <f t="shared" si="211"/>
        <v>-1.1156968143318347E-2</v>
      </c>
      <c r="G1259" s="4">
        <f t="shared" si="216"/>
        <v>-2.3678881676827412E-2</v>
      </c>
      <c r="H1259" s="4" cm="1">
        <f t="array" ref="H1259">SUMPRODUCT(Q1258:R1258,(1+daily_ret!D1258:E1258))-1</f>
        <v>-1.1156968143318458E-2</v>
      </c>
      <c r="I1259" s="5">
        <f t="shared" si="212"/>
        <v>177.84328995595976</v>
      </c>
      <c r="J1259" s="4">
        <f>I1259/MAX(I$3:I1259)-1</f>
        <v>-4.5463233330489183E-2</v>
      </c>
      <c r="K1259" s="5">
        <f t="shared" si="217"/>
        <v>156.28273040637524</v>
      </c>
      <c r="L1259" s="4">
        <f>K1259/MAX(K$3:K1259)-1</f>
        <v>-2.1332288400610633E-2</v>
      </c>
      <c r="M1259" s="5">
        <f t="shared" si="213"/>
        <v>93.234495705430902</v>
      </c>
      <c r="N1259" s="5">
        <f t="shared" si="214"/>
        <v>63.048234700944334</v>
      </c>
      <c r="O1259" s="5">
        <f t="shared" si="209"/>
        <v>93.234495705430902</v>
      </c>
      <c r="P1259" s="5">
        <f t="shared" si="210"/>
        <v>63.048234700944334</v>
      </c>
      <c r="Q1259" s="5">
        <f t="shared" si="218"/>
        <v>0.59657580503614993</v>
      </c>
      <c r="R1259" s="5">
        <f t="shared" si="219"/>
        <v>0.40342419496385001</v>
      </c>
      <c r="S1259" s="4" cm="1">
        <f t="array" ref="S1259">SUM(ABS(O1259:P1259/K1259-M1259:N1259/K1259))</f>
        <v>0</v>
      </c>
    </row>
    <row r="1260" spans="1:19" x14ac:dyDescent="0.3">
      <c r="A1260" s="1">
        <v>39290</v>
      </c>
      <c r="B1260" s="2">
        <v>1257</v>
      </c>
      <c r="C1260">
        <v>107.01579284667901</v>
      </c>
      <c r="D1260">
        <v>58.003860473632798</v>
      </c>
      <c r="E1260" s="4">
        <f t="shared" si="215"/>
        <v>-1.0944630896718044E-2</v>
      </c>
      <c r="F1260" s="4">
        <f t="shared" si="211"/>
        <v>-1.0944630896718044E-2</v>
      </c>
      <c r="G1260" s="4">
        <f t="shared" si="216"/>
        <v>-1.9659817104592414E-2</v>
      </c>
      <c r="H1260" s="4" cm="1">
        <f t="array" ref="H1260">SUMPRODUCT(Q1259:R1259,(1+daily_ret!D1259:E1259))-1</f>
        <v>-1.0944630896718044E-2</v>
      </c>
      <c r="I1260" s="5">
        <f t="shared" si="212"/>
        <v>174.34692340214659</v>
      </c>
      <c r="J1260" s="4">
        <f>I1260/MAX(I$3:I1260)-1</f>
        <v>-6.4229251582820779E-2</v>
      </c>
      <c r="K1260" s="5">
        <f t="shared" si="217"/>
        <v>154.57227360654616</v>
      </c>
      <c r="L1260" s="4">
        <f>K1260/MAX(K$3:K1260)-1</f>
        <v>-3.2043445274601678E-2</v>
      </c>
      <c r="M1260" s="5">
        <f t="shared" si="213"/>
        <v>91.401522572023211</v>
      </c>
      <c r="N1260" s="5">
        <f t="shared" si="214"/>
        <v>63.170751034522951</v>
      </c>
      <c r="O1260" s="5">
        <f t="shared" si="209"/>
        <v>91.401522572023211</v>
      </c>
      <c r="P1260" s="5">
        <f t="shared" si="210"/>
        <v>63.170751034522951</v>
      </c>
      <c r="Q1260" s="5">
        <f t="shared" si="218"/>
        <v>0.59131900203965393</v>
      </c>
      <c r="R1260" s="5">
        <f t="shared" si="219"/>
        <v>0.40868099796034607</v>
      </c>
      <c r="S1260" s="4" cm="1">
        <f t="array" ref="S1260">SUM(ABS(O1260:P1260/K1260-M1260:N1260/K1260))</f>
        <v>0</v>
      </c>
    </row>
    <row r="1261" spans="1:19" x14ac:dyDescent="0.3">
      <c r="A1261" s="1">
        <v>39293</v>
      </c>
      <c r="B1261" s="2">
        <v>1258</v>
      </c>
      <c r="C1261">
        <v>108.68994140625</v>
      </c>
      <c r="D1261">
        <v>57.856163024902301</v>
      </c>
      <c r="E1261" s="4">
        <f t="shared" si="215"/>
        <v>8.2099184731194708E-3</v>
      </c>
      <c r="F1261" s="4">
        <f t="shared" si="211"/>
        <v>8.2099184731194708E-3</v>
      </c>
      <c r="G1261" s="4">
        <f t="shared" si="216"/>
        <v>1.5643939226517078E-2</v>
      </c>
      <c r="H1261" s="4" cm="1">
        <f t="array" ref="H1261">SUMPRODUCT(Q1260:R1260,(1+daily_ret!D1260:E1260))-1</f>
        <v>8.2099184731194708E-3</v>
      </c>
      <c r="I1261" s="5">
        <f t="shared" si="212"/>
        <v>177.07439607617999</v>
      </c>
      <c r="J1261" s="4">
        <f>I1261/MAX(I$3:I1261)-1</f>
        <v>-4.9590110864630055E-2</v>
      </c>
      <c r="K1261" s="5">
        <f t="shared" si="217"/>
        <v>155.84129937106061</v>
      </c>
      <c r="L1261" s="4">
        <f>K1261/MAX(K$3:K1261)-1</f>
        <v>-2.4096600874784602E-2</v>
      </c>
      <c r="M1261" s="5">
        <f t="shared" si="213"/>
        <v>92.83140243635107</v>
      </c>
      <c r="N1261" s="5">
        <f t="shared" si="214"/>
        <v>63.009896934709545</v>
      </c>
      <c r="O1261" s="5">
        <f t="shared" si="209"/>
        <v>92.83140243635107</v>
      </c>
      <c r="P1261" s="5">
        <f t="shared" si="210"/>
        <v>63.009896934709545</v>
      </c>
      <c r="Q1261" s="5">
        <f t="shared" si="218"/>
        <v>0.59567908385644308</v>
      </c>
      <c r="R1261" s="5">
        <f t="shared" si="219"/>
        <v>0.40432091614355692</v>
      </c>
      <c r="S1261" s="4" cm="1">
        <f t="array" ref="S1261">SUM(ABS(O1261:P1261/K1261-M1261:N1261/K1261))</f>
        <v>0</v>
      </c>
    </row>
    <row r="1262" spans="1:19" x14ac:dyDescent="0.3">
      <c r="A1262" s="1">
        <v>39294</v>
      </c>
      <c r="B1262" s="2">
        <v>1259</v>
      </c>
      <c r="C1262">
        <v>107.46572113037099</v>
      </c>
      <c r="D1262">
        <v>58.095314025878899</v>
      </c>
      <c r="E1262" s="4">
        <f t="shared" si="215"/>
        <v>-5.0381043634880607E-3</v>
      </c>
      <c r="F1262" s="4">
        <f t="shared" si="211"/>
        <v>-5.0381043634880607E-3</v>
      </c>
      <c r="G1262" s="4">
        <f t="shared" si="216"/>
        <v>-1.1263418307525308E-2</v>
      </c>
      <c r="H1262" s="4" cm="1">
        <f t="array" ref="H1262">SUMPRODUCT(Q1261:R1261,(1+daily_ret!D1261:E1261))-1</f>
        <v>-5.0381043634881717E-3</v>
      </c>
      <c r="I1262" s="5">
        <f t="shared" si="212"/>
        <v>175.07993308162156</v>
      </c>
      <c r="J1262" s="4">
        <f>I1262/MAX(I$3:I1262)-1</f>
        <v>-6.0294975009570484E-2</v>
      </c>
      <c r="K1262" s="5">
        <f t="shared" si="217"/>
        <v>155.05615464068762</v>
      </c>
      <c r="L1262" s="4">
        <f>K1262/MAX(K$3:K1262)-1</f>
        <v>-2.9013304048260191E-2</v>
      </c>
      <c r="M1262" s="5">
        <f t="shared" si="213"/>
        <v>91.785803518636229</v>
      </c>
      <c r="N1262" s="5">
        <f t="shared" si="214"/>
        <v>63.270351122051387</v>
      </c>
      <c r="O1262" s="5">
        <f t="shared" si="209"/>
        <v>91.785803518636229</v>
      </c>
      <c r="P1262" s="5">
        <f t="shared" si="210"/>
        <v>63.270351122051387</v>
      </c>
      <c r="Q1262" s="5">
        <f t="shared" si="218"/>
        <v>0.59195201719874913</v>
      </c>
      <c r="R1262" s="5">
        <f t="shared" si="219"/>
        <v>0.40804798280125082</v>
      </c>
      <c r="S1262" s="4" cm="1">
        <f t="array" ref="S1262">SUM(ABS(O1262:P1262/K1262-M1262:N1262/K1262))</f>
        <v>0</v>
      </c>
    </row>
    <row r="1263" spans="1:19" x14ac:dyDescent="0.3">
      <c r="A1263" s="1">
        <v>39295</v>
      </c>
      <c r="B1263" s="2">
        <v>1260</v>
      </c>
      <c r="C1263">
        <v>107.989288330078</v>
      </c>
      <c r="D1263">
        <v>57.934333801269503</v>
      </c>
      <c r="E1263" s="4">
        <f t="shared" si="215"/>
        <v>1.7532706332463732E-3</v>
      </c>
      <c r="F1263" s="4">
        <f t="shared" si="211"/>
        <v>1.7532706332463732E-3</v>
      </c>
      <c r="G1263" s="4">
        <f t="shared" si="216"/>
        <v>4.8719460884818488E-3</v>
      </c>
      <c r="H1263" s="4" cm="1">
        <f t="array" ref="H1263">SUMPRODUCT(Q1262:R1262,(1+daily_ret!D1262:E1262))-1</f>
        <v>1.7532706332461512E-3</v>
      </c>
      <c r="I1263" s="5">
        <f t="shared" si="212"/>
        <v>175.93291307677023</v>
      </c>
      <c r="J1263" s="4">
        <f>I1263/MAX(I$3:I1263)-1</f>
        <v>-5.5716782788741592E-2</v>
      </c>
      <c r="K1263" s="5">
        <f t="shared" si="217"/>
        <v>155.32801004312324</v>
      </c>
      <c r="L1263" s="4">
        <f>K1263/MAX(K$3:K1263)-1</f>
        <v>-2.7310901588975089E-2</v>
      </c>
      <c r="M1263" s="5">
        <f t="shared" si="213"/>
        <v>92.232979005067023</v>
      </c>
      <c r="N1263" s="5">
        <f t="shared" si="214"/>
        <v>63.095031038056213</v>
      </c>
      <c r="O1263" s="5">
        <f t="shared" si="209"/>
        <v>92.232979005067023</v>
      </c>
      <c r="P1263" s="5">
        <f t="shared" si="210"/>
        <v>63.095031038056213</v>
      </c>
      <c r="Q1263" s="5">
        <f t="shared" si="218"/>
        <v>0.5937948923665517</v>
      </c>
      <c r="R1263" s="5">
        <f t="shared" si="219"/>
        <v>0.4062051076334483</v>
      </c>
      <c r="S1263" s="4" cm="1">
        <f t="array" ref="S1263">SUM(ABS(O1263:P1263/K1263-M1263:N1263/K1263))</f>
        <v>0</v>
      </c>
    </row>
    <row r="1264" spans="1:19" x14ac:dyDescent="0.3">
      <c r="A1264" s="1">
        <v>39296</v>
      </c>
      <c r="B1264" s="2">
        <v>1261</v>
      </c>
      <c r="C1264">
        <v>108.85214233398401</v>
      </c>
      <c r="D1264">
        <v>57.976688385009702</v>
      </c>
      <c r="E1264" s="4">
        <f t="shared" si="215"/>
        <v>5.0414969957255362E-3</v>
      </c>
      <c r="F1264" s="4">
        <f t="shared" si="211"/>
        <v>5.0414969957255362E-3</v>
      </c>
      <c r="G1264" s="4">
        <f t="shared" si="216"/>
        <v>7.9901814082581346E-3</v>
      </c>
      <c r="H1264" s="4" cm="1">
        <f t="array" ref="H1264">SUMPRODUCT(Q1263:R1263,(1+daily_ret!D1263:E1263))-1</f>
        <v>5.0414969957255362E-3</v>
      </c>
      <c r="I1264" s="5">
        <f t="shared" si="212"/>
        <v>177.33864896793693</v>
      </c>
      <c r="J1264" s="4">
        <f>I1264/MAX(I$3:I1264)-1</f>
        <v>-4.8171788582450081E-2</v>
      </c>
      <c r="K1264" s="5">
        <f t="shared" si="217"/>
        <v>156.11109573910767</v>
      </c>
      <c r="L1264" s="4">
        <f>K1264/MAX(K$3:K1264)-1</f>
        <v>-2.2407092421560915E-2</v>
      </c>
      <c r="M1264" s="5">
        <f t="shared" si="213"/>
        <v>92.969937239141572</v>
      </c>
      <c r="N1264" s="5">
        <f t="shared" si="214"/>
        <v>63.141158499966082</v>
      </c>
      <c r="O1264" s="5">
        <f t="shared" si="209"/>
        <v>92.969937239141572</v>
      </c>
      <c r="P1264" s="5">
        <f t="shared" si="210"/>
        <v>63.141158499966082</v>
      </c>
      <c r="Q1264" s="5">
        <f t="shared" si="218"/>
        <v>0.59553702316273927</v>
      </c>
      <c r="R1264" s="5">
        <f t="shared" si="219"/>
        <v>0.40446297683726062</v>
      </c>
      <c r="S1264" s="4" cm="1">
        <f t="array" ref="S1264">SUM(ABS(O1264:P1264/K1264-M1264:N1264/K1264))</f>
        <v>0</v>
      </c>
    </row>
    <row r="1265" spans="1:19" x14ac:dyDescent="0.3">
      <c r="A1265" s="1">
        <v>39297</v>
      </c>
      <c r="B1265" s="2">
        <v>1262</v>
      </c>
      <c r="C1265">
        <v>106.04969787597599</v>
      </c>
      <c r="D1265">
        <v>58.350898742675703</v>
      </c>
      <c r="E1265" s="4">
        <f t="shared" si="215"/>
        <v>-1.2721747578021692E-2</v>
      </c>
      <c r="F1265" s="4">
        <f t="shared" si="211"/>
        <v>-1.2721747578021692E-2</v>
      </c>
      <c r="G1265" s="4">
        <f t="shared" si="216"/>
        <v>-2.574542308418204E-2</v>
      </c>
      <c r="H1265" s="4" cm="1">
        <f t="array" ref="H1265">SUMPRODUCT(Q1264:R1264,(1+daily_ret!D1264:E1264))-1</f>
        <v>-1.2721747578021803E-2</v>
      </c>
      <c r="I1265" s="5">
        <f t="shared" si="212"/>
        <v>172.77299042108015</v>
      </c>
      <c r="J1265" s="4">
        <f>I1265/MAX(I$3:I1265)-1</f>
        <v>-7.2677008588855174E-2</v>
      </c>
      <c r="K1265" s="5">
        <f t="shared" si="217"/>
        <v>154.12508978498636</v>
      </c>
      <c r="L1265" s="4">
        <f>K1265/MAX(K$3:K1265)-1</f>
        <v>-3.4843782625838204E-2</v>
      </c>
      <c r="M1265" s="5">
        <f t="shared" si="213"/>
        <v>90.576386870810026</v>
      </c>
      <c r="N1265" s="5">
        <f t="shared" si="214"/>
        <v>63.548702914176317</v>
      </c>
      <c r="O1265" s="5">
        <f t="shared" si="209"/>
        <v>90.576386870810026</v>
      </c>
      <c r="P1265" s="5">
        <f t="shared" si="210"/>
        <v>63.548702914176317</v>
      </c>
      <c r="Q1265" s="5">
        <f t="shared" si="218"/>
        <v>0.58768099987594136</v>
      </c>
      <c r="R1265" s="5">
        <f t="shared" si="219"/>
        <v>0.41231900012405848</v>
      </c>
      <c r="S1265" s="4" cm="1">
        <f t="array" ref="S1265">SUM(ABS(O1265:P1265/K1265-M1265:N1265/K1265))</f>
        <v>0</v>
      </c>
    </row>
    <row r="1266" spans="1:19" x14ac:dyDescent="0.3">
      <c r="A1266" s="1">
        <v>39300</v>
      </c>
      <c r="B1266" s="2">
        <v>1263</v>
      </c>
      <c r="C1266">
        <v>107.82706451416</v>
      </c>
      <c r="D1266">
        <v>58.117916107177699</v>
      </c>
      <c r="E1266" s="4">
        <f t="shared" si="215"/>
        <v>8.2030864071727105E-3</v>
      </c>
      <c r="F1266" s="4">
        <f t="shared" si="211"/>
        <v>8.2030864071727105E-3</v>
      </c>
      <c r="G1266" s="4">
        <f t="shared" si="216"/>
        <v>1.6759752019874785E-2</v>
      </c>
      <c r="H1266" s="4" cm="1">
        <f t="array" ref="H1266">SUMPRODUCT(Q1265:R1265,(1+daily_ret!D1265:E1265))-1</f>
        <v>8.2030864071724885E-3</v>
      </c>
      <c r="I1266" s="5">
        <f t="shared" si="212"/>
        <v>175.66862289626965</v>
      </c>
      <c r="J1266" s="4">
        <f>I1266/MAX(I$3:I1266)-1</f>
        <v>-5.713530521047594E-2</v>
      </c>
      <c r="K1266" s="5">
        <f t="shared" si="217"/>
        <v>155.38939121400585</v>
      </c>
      <c r="L1266" s="4">
        <f>K1266/MAX(K$3:K1266)-1</f>
        <v>-2.692652277829799E-2</v>
      </c>
      <c r="M1266" s="5">
        <f t="shared" si="213"/>
        <v>92.094424653621047</v>
      </c>
      <c r="N1266" s="5">
        <f t="shared" si="214"/>
        <v>63.2949665603848</v>
      </c>
      <c r="O1266" s="5">
        <f t="shared" si="209"/>
        <v>92.094424653621047</v>
      </c>
      <c r="P1266" s="5">
        <f t="shared" si="210"/>
        <v>63.2949665603848</v>
      </c>
      <c r="Q1266" s="5">
        <f t="shared" si="218"/>
        <v>0.59266867534596668</v>
      </c>
      <c r="R1266" s="5">
        <f t="shared" si="219"/>
        <v>0.40733132465403327</v>
      </c>
      <c r="S1266" s="4" cm="1">
        <f t="array" ref="S1266">SUM(ABS(O1266:P1266/K1266-M1266:N1266/K1266))</f>
        <v>0</v>
      </c>
    </row>
    <row r="1267" spans="1:19" x14ac:dyDescent="0.3">
      <c r="A1267" s="1">
        <v>39301</v>
      </c>
      <c r="B1267" s="2">
        <v>1264</v>
      </c>
      <c r="C1267">
        <v>108.97754669189401</v>
      </c>
      <c r="D1267">
        <v>58.110828399658203</v>
      </c>
      <c r="E1267" s="4">
        <f t="shared" si="215"/>
        <v>6.2739199268342372E-3</v>
      </c>
      <c r="F1267" s="4">
        <f t="shared" si="211"/>
        <v>6.2739199268342372E-3</v>
      </c>
      <c r="G1267" s="4">
        <f t="shared" si="216"/>
        <v>1.0669697658169275E-2</v>
      </c>
      <c r="H1267" s="4" cm="1">
        <f t="array" ref="H1267">SUMPRODUCT(Q1266:R1266,(1+daily_ret!D1266:E1266))-1</f>
        <v>6.2739199268342372E-3</v>
      </c>
      <c r="I1267" s="5">
        <f t="shared" si="212"/>
        <v>177.54295399059981</v>
      </c>
      <c r="J1267" s="4">
        <f>I1267/MAX(I$3:I1267)-1</f>
        <v>-4.7075223984509584E-2</v>
      </c>
      <c r="K1267" s="5">
        <f t="shared" si="217"/>
        <v>156.36429181196206</v>
      </c>
      <c r="L1267" s="4">
        <f>K1267/MAX(K$3:K1267)-1</f>
        <v>-2.0821537699282744E-2</v>
      </c>
      <c r="M1267" s="5">
        <f t="shared" si="213"/>
        <v>93.07704432067824</v>
      </c>
      <c r="N1267" s="5">
        <f t="shared" si="214"/>
        <v>63.287247491283821</v>
      </c>
      <c r="O1267" s="5">
        <f t="shared" si="209"/>
        <v>93.07704432067824</v>
      </c>
      <c r="P1267" s="5">
        <f t="shared" si="210"/>
        <v>63.287247491283821</v>
      </c>
      <c r="Q1267" s="5">
        <f t="shared" si="218"/>
        <v>0.59525767195370449</v>
      </c>
      <c r="R1267" s="5">
        <f t="shared" si="219"/>
        <v>0.40474232804629545</v>
      </c>
      <c r="S1267" s="4" cm="1">
        <f t="array" ref="S1267">SUM(ABS(O1267:P1267/K1267-M1267:N1267/K1267))</f>
        <v>0</v>
      </c>
    </row>
    <row r="1268" spans="1:19" x14ac:dyDescent="0.3">
      <c r="A1268" s="1">
        <v>39302</v>
      </c>
      <c r="B1268" s="2">
        <v>1265</v>
      </c>
      <c r="C1268">
        <v>110.496681213378</v>
      </c>
      <c r="D1268">
        <v>57.708358764648402</v>
      </c>
      <c r="E1268" s="4">
        <f t="shared" si="215"/>
        <v>5.4946199467009738E-3</v>
      </c>
      <c r="F1268" s="4">
        <f t="shared" si="211"/>
        <v>5.4946199467009738E-3</v>
      </c>
      <c r="G1268" s="4">
        <f t="shared" si="216"/>
        <v>1.3939885486493386E-2</v>
      </c>
      <c r="H1268" s="4" cm="1">
        <f t="array" ref="H1268">SUMPRODUCT(Q1267:R1267,(1+daily_ret!D1267:E1267))-1</f>
        <v>5.4946199467011958E-3</v>
      </c>
      <c r="I1268" s="5">
        <f t="shared" si="212"/>
        <v>180.01788243816253</v>
      </c>
      <c r="J1268" s="4">
        <f>I1268/MAX(I$3:I1268)-1</f>
        <v>-3.3791561729611397E-2</v>
      </c>
      <c r="K1268" s="5">
        <f t="shared" si="217"/>
        <v>157.22345416870385</v>
      </c>
      <c r="L1268" s="4">
        <f>K1268/MAX(K$3:K1268)-1</f>
        <v>-1.5441324188945171E-2</v>
      </c>
      <c r="M1268" s="5">
        <f t="shared" si="213"/>
        <v>94.374527659929754</v>
      </c>
      <c r="N1268" s="5">
        <f t="shared" si="214"/>
        <v>62.848926508774099</v>
      </c>
      <c r="O1268" s="5">
        <f t="shared" si="209"/>
        <v>94.374527659929754</v>
      </c>
      <c r="P1268" s="5">
        <f t="shared" si="210"/>
        <v>62.848926508774099</v>
      </c>
      <c r="Q1268" s="5">
        <f t="shared" si="218"/>
        <v>0.60025730994730619</v>
      </c>
      <c r="R1268" s="5">
        <f t="shared" si="219"/>
        <v>0.39974269005269386</v>
      </c>
      <c r="S1268" s="4" cm="1">
        <f t="array" ref="S1268">SUM(ABS(O1268:P1268/K1268-M1268:N1268/K1268))</f>
        <v>0</v>
      </c>
    </row>
    <row r="1269" spans="1:19" x14ac:dyDescent="0.3">
      <c r="A1269" s="1">
        <v>39303</v>
      </c>
      <c r="B1269" s="2">
        <v>1266</v>
      </c>
      <c r="C1269">
        <v>107.22231292724599</v>
      </c>
      <c r="D1269">
        <v>58.033191680908203</v>
      </c>
      <c r="E1269" s="4">
        <f t="shared" si="215"/>
        <v>-1.5537434129531125E-2</v>
      </c>
      <c r="F1269" s="4">
        <f t="shared" si="211"/>
        <v>-1.5537434129531125E-2</v>
      </c>
      <c r="G1269" s="4">
        <f t="shared" si="216"/>
        <v>-2.9633182193127827E-2</v>
      </c>
      <c r="H1269" s="4" cm="1">
        <f t="array" ref="H1269">SUMPRODUCT(Q1268:R1268,(1+daily_ret!D1268:E1268))-1</f>
        <v>-1.5537434129531125E-2</v>
      </c>
      <c r="I1269" s="5">
        <f t="shared" si="212"/>
        <v>174.6833797298514</v>
      </c>
      <c r="J1269" s="4">
        <f>I1269/MAX(I$3:I1269)-1</f>
        <v>-6.2423392417415235E-2</v>
      </c>
      <c r="K1269" s="5">
        <f t="shared" si="217"/>
        <v>154.78060510594025</v>
      </c>
      <c r="L1269" s="4">
        <f>K1269/MAX(K$3:K1269)-1</f>
        <v>-3.0738839761017878E-2</v>
      </c>
      <c r="M1269" s="5">
        <f t="shared" si="213"/>
        <v>91.577910087392667</v>
      </c>
      <c r="N1269" s="5">
        <f t="shared" si="214"/>
        <v>63.20269501854758</v>
      </c>
      <c r="O1269" s="5">
        <f t="shared" si="209"/>
        <v>91.577910087392667</v>
      </c>
      <c r="P1269" s="5">
        <f t="shared" si="210"/>
        <v>63.20269501854758</v>
      </c>
      <c r="Q1269" s="5">
        <f t="shared" si="218"/>
        <v>0.59166269588306475</v>
      </c>
      <c r="R1269" s="5">
        <f t="shared" si="219"/>
        <v>0.4083373041169352</v>
      </c>
      <c r="S1269" s="4" cm="1">
        <f t="array" ref="S1269">SUM(ABS(O1269:P1269/K1269-M1269:N1269/K1269))</f>
        <v>0</v>
      </c>
    </row>
    <row r="1270" spans="1:19" x14ac:dyDescent="0.3">
      <c r="A1270" s="1">
        <v>39304</v>
      </c>
      <c r="B1270" s="2">
        <v>1267</v>
      </c>
      <c r="C1270">
        <v>106.720825195312</v>
      </c>
      <c r="D1270">
        <v>57.948467254638601</v>
      </c>
      <c r="E1270" s="4">
        <f t="shared" si="215"/>
        <v>-3.3634000326856484E-3</v>
      </c>
      <c r="F1270" s="4">
        <f t="shared" si="211"/>
        <v>-3.3634000326856484E-3</v>
      </c>
      <c r="G1270" s="4">
        <f t="shared" si="216"/>
        <v>-4.6770836987470865E-3</v>
      </c>
      <c r="H1270" s="4" cm="1">
        <f t="array" ref="H1270">SUMPRODUCT(Q1269:R1269,(1+daily_ret!D1269:E1269))-1</f>
        <v>-3.3634000326856484E-3</v>
      </c>
      <c r="I1270" s="5">
        <f t="shared" si="212"/>
        <v>173.86637094207487</v>
      </c>
      <c r="J1270" s="4">
        <f>I1270/MAX(I$3:I1270)-1</f>
        <v>-6.6808516685066377E-2</v>
      </c>
      <c r="K1270" s="5">
        <f t="shared" si="217"/>
        <v>154.26001601366784</v>
      </c>
      <c r="L1270" s="4">
        <f>K1270/MAX(K$3:K1270)-1</f>
        <v>-3.3998852779046462E-2</v>
      </c>
      <c r="M1270" s="5">
        <f t="shared" si="213"/>
        <v>91.149592536957599</v>
      </c>
      <c r="N1270" s="5">
        <f t="shared" si="214"/>
        <v>63.110423476710245</v>
      </c>
      <c r="O1270" s="5">
        <f t="shared" si="209"/>
        <v>91.149592536957599</v>
      </c>
      <c r="P1270" s="5">
        <f t="shared" si="210"/>
        <v>63.110423476710245</v>
      </c>
      <c r="Q1270" s="5">
        <f t="shared" si="218"/>
        <v>0.59088281521299402</v>
      </c>
      <c r="R1270" s="5">
        <f t="shared" si="219"/>
        <v>0.40911718478700598</v>
      </c>
      <c r="S1270" s="4" cm="1">
        <f t="array" ref="S1270">SUM(ABS(O1270:P1270/K1270-M1270:N1270/K1270))</f>
        <v>0</v>
      </c>
    </row>
    <row r="1271" spans="1:19" x14ac:dyDescent="0.3">
      <c r="A1271" s="1">
        <v>39307</v>
      </c>
      <c r="B1271" s="2">
        <v>1268</v>
      </c>
      <c r="C1271">
        <v>107.10430145263599</v>
      </c>
      <c r="D1271">
        <v>58.040229797363203</v>
      </c>
      <c r="E1271" s="4">
        <f t="shared" si="215"/>
        <v>2.7710439680825871E-3</v>
      </c>
      <c r="F1271" s="4">
        <f t="shared" si="211"/>
        <v>2.7710439680825871E-3</v>
      </c>
      <c r="G1271" s="4">
        <f t="shared" si="216"/>
        <v>3.593265481429464E-3</v>
      </c>
      <c r="H1271" s="4" cm="1">
        <f t="array" ref="H1271">SUMPRODUCT(Q1270:R1270,(1+daily_ret!D1270:E1270))-1</f>
        <v>2.7710439680825871E-3</v>
      </c>
      <c r="I1271" s="5">
        <f t="shared" si="212"/>
        <v>174.49111897116242</v>
      </c>
      <c r="J1271" s="4">
        <f>I1271/MAX(I$3:I1271)-1</f>
        <v>-6.3455311940506909E-2</v>
      </c>
      <c r="K1271" s="5">
        <f t="shared" si="217"/>
        <v>154.68747730055884</v>
      </c>
      <c r="L1271" s="4">
        <f>K1271/MAX(K$3:K1271)-1</f>
        <v>-3.1322021126878985E-2</v>
      </c>
      <c r="M1271" s="5">
        <f t="shared" si="213"/>
        <v>91.477117221467012</v>
      </c>
      <c r="N1271" s="5">
        <f t="shared" si="214"/>
        <v>63.210360079091835</v>
      </c>
      <c r="O1271" s="5">
        <f t="shared" si="209"/>
        <v>91.477117221467012</v>
      </c>
      <c r="P1271" s="5">
        <f t="shared" si="210"/>
        <v>63.210360079091835</v>
      </c>
      <c r="Q1271" s="5">
        <f t="shared" si="218"/>
        <v>0.59136730922132974</v>
      </c>
      <c r="R1271" s="5">
        <f t="shared" si="219"/>
        <v>0.40863269077867026</v>
      </c>
      <c r="S1271" s="4" cm="1">
        <f t="array" ref="S1271">SUM(ABS(O1271:P1271/K1271-M1271:N1271/K1271))</f>
        <v>0</v>
      </c>
    </row>
    <row r="1272" spans="1:19" x14ac:dyDescent="0.3">
      <c r="A1272" s="1">
        <v>39308</v>
      </c>
      <c r="B1272" s="2">
        <v>1269</v>
      </c>
      <c r="C1272">
        <v>105.46709442138599</v>
      </c>
      <c r="D1272">
        <v>58.2520332336425</v>
      </c>
      <c r="E1272" s="4">
        <f t="shared" si="215"/>
        <v>-7.5484959074666458E-3</v>
      </c>
      <c r="F1272" s="4">
        <f t="shared" si="211"/>
        <v>-7.5484959074666458E-3</v>
      </c>
      <c r="G1272" s="4">
        <f t="shared" si="216"/>
        <v>-1.5286099708833989E-2</v>
      </c>
      <c r="H1272" s="4" cm="1">
        <f t="array" ref="H1272">SUMPRODUCT(Q1271:R1271,(1+daily_ret!D1271:E1271))-1</f>
        <v>-7.5484959074667568E-3</v>
      </c>
      <c r="I1272" s="5">
        <f t="shared" si="212"/>
        <v>171.82383032826323</v>
      </c>
      <c r="J1272" s="4">
        <f>I1272/MAX(I$3:I1272)-1</f>
        <v>-7.7771427423963146E-2</v>
      </c>
      <c r="K1272" s="5">
        <f t="shared" si="217"/>
        <v>153.51981951121923</v>
      </c>
      <c r="L1272" s="4">
        <f>K1272/MAX(K$3:K1272)-1</f>
        <v>-3.8634082886055854E-2</v>
      </c>
      <c r="M1272" s="5">
        <f t="shared" si="213"/>
        <v>90.078788886542966</v>
      </c>
      <c r="N1272" s="5">
        <f t="shared" si="214"/>
        <v>63.441030624676266</v>
      </c>
      <c r="O1272" s="5">
        <f t="shared" si="209"/>
        <v>90.078788886542966</v>
      </c>
      <c r="P1272" s="5">
        <f t="shared" si="210"/>
        <v>63.441030624676266</v>
      </c>
      <c r="Q1272" s="5">
        <f t="shared" si="218"/>
        <v>0.58675674042177994</v>
      </c>
      <c r="R1272" s="5">
        <f t="shared" si="219"/>
        <v>0.41324325957822011</v>
      </c>
      <c r="S1272" s="4" cm="1">
        <f t="array" ref="S1272">SUM(ABS(O1272:P1272/K1272-M1272:N1272/K1272))</f>
        <v>0</v>
      </c>
    </row>
    <row r="1273" spans="1:19" x14ac:dyDescent="0.3">
      <c r="A1273" s="1">
        <v>39309</v>
      </c>
      <c r="B1273" s="2">
        <v>1270</v>
      </c>
      <c r="C1273">
        <v>104.01421356201099</v>
      </c>
      <c r="D1273">
        <v>58.357963562011697</v>
      </c>
      <c r="E1273" s="4">
        <f t="shared" si="215"/>
        <v>-7.3314968115215651E-3</v>
      </c>
      <c r="F1273" s="4">
        <f t="shared" si="211"/>
        <v>-7.3314968115215651E-3</v>
      </c>
      <c r="G1273" s="4">
        <f t="shared" si="216"/>
        <v>-1.3775679204455105E-2</v>
      </c>
      <c r="H1273" s="4" cm="1">
        <f t="array" ref="H1273">SUMPRODUCT(Q1272:R1272,(1+daily_ret!D1272:E1272))-1</f>
        <v>-7.3314968115216761E-3</v>
      </c>
      <c r="I1273" s="5">
        <f t="shared" si="212"/>
        <v>169.45684036198034</v>
      </c>
      <c r="J1273" s="4">
        <f>I1273/MAX(I$3:I1273)-1</f>
        <v>-9.0475752392953135E-2</v>
      </c>
      <c r="K1273" s="5">
        <f t="shared" si="217"/>
        <v>152.39428944396735</v>
      </c>
      <c r="L1273" s="4">
        <f>K1273/MAX(K$3:K1273)-1</f>
        <v>-4.5682334042082218E-2</v>
      </c>
      <c r="M1273" s="5">
        <f t="shared" si="213"/>
        <v>88.83789238771611</v>
      </c>
      <c r="N1273" s="5">
        <f t="shared" si="214"/>
        <v>63.556397056251242</v>
      </c>
      <c r="O1273" s="5">
        <f t="shared" si="209"/>
        <v>88.83789238771611</v>
      </c>
      <c r="P1273" s="5">
        <f t="shared" si="210"/>
        <v>63.556397056251242</v>
      </c>
      <c r="Q1273" s="5">
        <f t="shared" si="218"/>
        <v>0.58294764660706144</v>
      </c>
      <c r="R1273" s="5">
        <f t="shared" si="219"/>
        <v>0.41705235339293856</v>
      </c>
      <c r="S1273" s="4" cm="1">
        <f t="array" ref="S1273">SUM(ABS(O1273:P1273/K1273-M1273:N1273/K1273))</f>
        <v>0</v>
      </c>
    </row>
    <row r="1274" spans="1:19" x14ac:dyDescent="0.3">
      <c r="A1274" s="1">
        <v>39310</v>
      </c>
      <c r="B1274" s="2">
        <v>1271</v>
      </c>
      <c r="C1274">
        <v>104.79598999023401</v>
      </c>
      <c r="D1274">
        <v>58.583889007568303</v>
      </c>
      <c r="E1274" s="4">
        <f t="shared" si="215"/>
        <v>5.9960311202877925E-3</v>
      </c>
      <c r="F1274" s="4">
        <f t="shared" si="211"/>
        <v>5.9960311202877925E-3</v>
      </c>
      <c r="G1274" s="4">
        <f t="shared" si="216"/>
        <v>7.5160538300558244E-3</v>
      </c>
      <c r="H1274" s="4" cm="1">
        <f t="array" ref="H1274">SUMPRODUCT(Q1273:R1273,(1+daily_ret!D1273:E1273))-1</f>
        <v>5.9960311202877925E-3</v>
      </c>
      <c r="I1274" s="5">
        <f t="shared" si="212"/>
        <v>170.73048709601215</v>
      </c>
      <c r="J1274" s="4">
        <f>I1274/MAX(I$3:I1274)-1</f>
        <v>-8.363971918819757E-2</v>
      </c>
      <c r="K1274" s="5">
        <f t="shared" si="217"/>
        <v>153.30805034602753</v>
      </c>
      <c r="L1274" s="4">
        <f>K1274/MAX(K$3:K1274)-1</f>
        <v>-3.9960215618358164E-2</v>
      </c>
      <c r="M1274" s="5">
        <f t="shared" si="213"/>
        <v>89.505602769050896</v>
      </c>
      <c r="N1274" s="5">
        <f t="shared" si="214"/>
        <v>63.802447576976625</v>
      </c>
      <c r="O1274" s="5">
        <f t="shared" si="209"/>
        <v>89.505602769050896</v>
      </c>
      <c r="P1274" s="5">
        <f t="shared" si="210"/>
        <v>63.802447576976625</v>
      </c>
      <c r="Q1274" s="5">
        <f t="shared" si="218"/>
        <v>0.5838284588906465</v>
      </c>
      <c r="R1274" s="5">
        <f t="shared" si="219"/>
        <v>0.41617154110935345</v>
      </c>
      <c r="S1274" s="4" cm="1">
        <f t="array" ref="S1274">SUM(ABS(O1274:P1274/K1274-M1274:N1274/K1274))</f>
        <v>0</v>
      </c>
    </row>
    <row r="1275" spans="1:19" x14ac:dyDescent="0.3">
      <c r="A1275" s="1">
        <v>39311</v>
      </c>
      <c r="B1275" s="2">
        <v>1272</v>
      </c>
      <c r="C1275">
        <v>106.720825195312</v>
      </c>
      <c r="D1275">
        <v>58.626266479492102</v>
      </c>
      <c r="E1275" s="4">
        <f t="shared" si="215"/>
        <v>1.1024484056955774E-2</v>
      </c>
      <c r="F1275" s="4">
        <f t="shared" si="211"/>
        <v>1.1024484056955774E-2</v>
      </c>
      <c r="G1275" s="4">
        <f t="shared" si="216"/>
        <v>1.83674509421341E-2</v>
      </c>
      <c r="H1275" s="4" cm="1">
        <f t="array" ref="H1275">SUMPRODUCT(Q1274:R1274,(1+daily_ret!D1274:E1274))-1</f>
        <v>1.1024484056955552E-2</v>
      </c>
      <c r="I1275" s="5">
        <f t="shared" si="212"/>
        <v>173.86637094207481</v>
      </c>
      <c r="J1275" s="4">
        <f>I1275/MAX(I$3:I1275)-1</f>
        <v>-6.680851668506671E-2</v>
      </c>
      <c r="K1275" s="5">
        <f t="shared" si="217"/>
        <v>154.99819250287027</v>
      </c>
      <c r="L1275" s="4">
        <f>K1275/MAX(K$3:K1275)-1</f>
        <v>-2.937627232139961E-2</v>
      </c>
      <c r="M1275" s="5">
        <f t="shared" si="213"/>
        <v>91.149592536957584</v>
      </c>
      <c r="N1275" s="5">
        <f t="shared" si="214"/>
        <v>63.848599965912669</v>
      </c>
      <c r="O1275" s="5">
        <f t="shared" si="209"/>
        <v>91.149592536957584</v>
      </c>
      <c r="P1275" s="5">
        <f t="shared" si="210"/>
        <v>63.848599965912669</v>
      </c>
      <c r="Q1275" s="5">
        <f t="shared" si="218"/>
        <v>0.58806874496468509</v>
      </c>
      <c r="R1275" s="5">
        <f t="shared" si="219"/>
        <v>0.4119312550353148</v>
      </c>
      <c r="S1275" s="4" cm="1">
        <f t="array" ref="S1275">SUM(ABS(O1275:P1275/K1275-M1275:N1275/K1275))</f>
        <v>0</v>
      </c>
    </row>
    <row r="1276" spans="1:19" x14ac:dyDescent="0.3">
      <c r="A1276" s="1">
        <v>39314</v>
      </c>
      <c r="B1276" s="2">
        <v>1273</v>
      </c>
      <c r="C1276">
        <v>106.66916656494099</v>
      </c>
      <c r="D1276">
        <v>58.753353118896399</v>
      </c>
      <c r="E1276" s="4">
        <f t="shared" si="215"/>
        <v>6.0830385549848209E-4</v>
      </c>
      <c r="F1276" s="4">
        <f t="shared" si="211"/>
        <v>6.0830385549848209E-4</v>
      </c>
      <c r="G1276" s="4">
        <f t="shared" si="216"/>
        <v>-4.8405388804362293E-4</v>
      </c>
      <c r="H1276" s="4" cm="1">
        <f t="array" ref="H1276">SUMPRODUCT(Q1275:R1275,(1+daily_ret!D1275:E1275))-1</f>
        <v>6.0830385549826005E-4</v>
      </c>
      <c r="I1276" s="5">
        <f t="shared" si="212"/>
        <v>173.78221024922027</v>
      </c>
      <c r="J1276" s="4">
        <f>I1276/MAX(I$3:I1276)-1</f>
        <v>-6.7260231650854374E-2</v>
      </c>
      <c r="K1276" s="5">
        <f t="shared" si="217"/>
        <v>155.09247850096506</v>
      </c>
      <c r="L1276" s="4">
        <f>K1276/MAX(K$3:K1276)-1</f>
        <v>-2.8785838165614419E-2</v>
      </c>
      <c r="M1276" s="5">
        <f t="shared" si="213"/>
        <v>91.105471222296487</v>
      </c>
      <c r="N1276" s="5">
        <f t="shared" si="214"/>
        <v>63.987007278668557</v>
      </c>
      <c r="O1276" s="5">
        <f t="shared" si="209"/>
        <v>91.105471222296487</v>
      </c>
      <c r="P1276" s="5">
        <f t="shared" si="210"/>
        <v>63.987007278668557</v>
      </c>
      <c r="Q1276" s="5">
        <f t="shared" si="218"/>
        <v>0.58742675404294076</v>
      </c>
      <c r="R1276" s="5">
        <f t="shared" si="219"/>
        <v>0.41257324595705908</v>
      </c>
      <c r="S1276" s="4" cm="1">
        <f t="array" ref="S1276">SUM(ABS(O1276:P1276/K1276-M1276:N1276/K1276))</f>
        <v>0</v>
      </c>
    </row>
    <row r="1277" spans="1:19" x14ac:dyDescent="0.3">
      <c r="A1277" s="1">
        <v>39315</v>
      </c>
      <c r="B1277" s="2">
        <v>1274</v>
      </c>
      <c r="C1277">
        <v>106.88306427001901</v>
      </c>
      <c r="D1277">
        <v>59.0075874328613</v>
      </c>
      <c r="E1277" s="4">
        <f t="shared" si="215"/>
        <v>2.9631984772395814E-3</v>
      </c>
      <c r="F1277" s="4">
        <f t="shared" si="211"/>
        <v>2.9631984772395814E-3</v>
      </c>
      <c r="G1277" s="4">
        <f t="shared" si="216"/>
        <v>2.0052439891127261E-3</v>
      </c>
      <c r="H1277" s="4" cm="1">
        <f t="array" ref="H1277">SUMPRODUCT(Q1276:R1276,(1+daily_ret!D1276:E1276))-1</f>
        <v>2.9631984772393594E-3</v>
      </c>
      <c r="I1277" s="5">
        <f t="shared" si="212"/>
        <v>174.13068598173723</v>
      </c>
      <c r="J1277" s="4">
        <f>I1277/MAX(I$3:I1277)-1</f>
        <v>-6.5389860836965963E-2</v>
      </c>
      <c r="K1277" s="5">
        <f t="shared" si="217"/>
        <v>155.55204829709044</v>
      </c>
      <c r="L1277" s="4">
        <f>K1277/MAX(K$3:K1277)-1</f>
        <v>-2.5907937840193185E-2</v>
      </c>
      <c r="M1277" s="5">
        <f t="shared" si="213"/>
        <v>91.288159920840286</v>
      </c>
      <c r="N1277" s="5">
        <f t="shared" si="214"/>
        <v>64.263888376250165</v>
      </c>
      <c r="O1277" s="5">
        <f t="shared" si="209"/>
        <v>91.288159920840286</v>
      </c>
      <c r="P1277" s="5">
        <f t="shared" si="210"/>
        <v>64.263888376250165</v>
      </c>
      <c r="Q1277" s="5">
        <f t="shared" si="218"/>
        <v>0.58686568849603382</v>
      </c>
      <c r="R1277" s="5">
        <f t="shared" si="219"/>
        <v>0.41313431150396623</v>
      </c>
      <c r="S1277" s="4" cm="1">
        <f t="array" ref="S1277">SUM(ABS(O1277:P1277/K1277-M1277:N1277/K1277))</f>
        <v>0</v>
      </c>
    </row>
    <row r="1278" spans="1:19" x14ac:dyDescent="0.3">
      <c r="A1278" s="1">
        <v>39316</v>
      </c>
      <c r="B1278" s="2">
        <v>1275</v>
      </c>
      <c r="C1278">
        <v>108.151489257812</v>
      </c>
      <c r="D1278">
        <v>58.8169136047363</v>
      </c>
      <c r="E1278" s="4">
        <f t="shared" si="215"/>
        <v>5.6295956926954993E-3</v>
      </c>
      <c r="F1278" s="4">
        <f t="shared" si="211"/>
        <v>5.6295956926954993E-3</v>
      </c>
      <c r="G1278" s="4">
        <f t="shared" si="216"/>
        <v>1.1867408522163725E-2</v>
      </c>
      <c r="H1278" s="4" cm="1">
        <f t="array" ref="H1278">SUMPRODUCT(Q1277:R1277,(1+daily_ret!D1277:E1277))-1</f>
        <v>5.6295956926954993E-3</v>
      </c>
      <c r="I1278" s="5">
        <f t="shared" si="212"/>
        <v>176.19716596852712</v>
      </c>
      <c r="J1278" s="4">
        <f>I1278/MAX(I$3:I1278)-1</f>
        <v>-5.4298460506561952E-2</v>
      </c>
      <c r="K1278" s="5">
        <f t="shared" si="217"/>
        <v>156.42774343817371</v>
      </c>
      <c r="L1278" s="4">
        <f>K1278/MAX(K$3:K1278)-1</f>
        <v>-2.0424193362769461E-2</v>
      </c>
      <c r="M1278" s="5">
        <f t="shared" si="213"/>
        <v>92.371513807857511</v>
      </c>
      <c r="N1278" s="5">
        <f t="shared" si="214"/>
        <v>64.056229630316196</v>
      </c>
      <c r="O1278" s="5">
        <f t="shared" si="209"/>
        <v>92.371513807857511</v>
      </c>
      <c r="P1278" s="5">
        <f t="shared" si="210"/>
        <v>64.056229630316196</v>
      </c>
      <c r="Q1278" s="5">
        <f t="shared" si="218"/>
        <v>0.59050595359618097</v>
      </c>
      <c r="R1278" s="5">
        <f t="shared" si="219"/>
        <v>0.40949404640381898</v>
      </c>
      <c r="S1278" s="4" cm="1">
        <f t="array" ref="S1278">SUM(ABS(O1278:P1278/K1278-M1278:N1278/K1278))</f>
        <v>0</v>
      </c>
    </row>
    <row r="1279" spans="1:19" x14ac:dyDescent="0.3">
      <c r="A1279" s="1">
        <v>39317</v>
      </c>
      <c r="B1279" s="2">
        <v>1276</v>
      </c>
      <c r="C1279">
        <v>108.055625915527</v>
      </c>
      <c r="D1279">
        <v>58.838138580322202</v>
      </c>
      <c r="E1279" s="4">
        <f t="shared" si="215"/>
        <v>-3.7564066585982214E-4</v>
      </c>
      <c r="F1279" s="4">
        <f t="shared" si="211"/>
        <v>-3.7564066585982214E-4</v>
      </c>
      <c r="G1279" s="4">
        <f t="shared" si="216"/>
        <v>-8.8638023334541849E-4</v>
      </c>
      <c r="H1279" s="4" cm="1">
        <f t="array" ref="H1279">SUMPRODUCT(Q1278:R1278,(1+daily_ret!D1278:E1278))-1</f>
        <v>-3.7564066585993316E-4</v>
      </c>
      <c r="I1279" s="5">
        <f t="shared" si="212"/>
        <v>176.04098828344112</v>
      </c>
      <c r="J1279" s="4">
        <f>I1279/MAX(I$3:I1279)-1</f>
        <v>-5.5136711657813309E-2</v>
      </c>
      <c r="K1279" s="5">
        <f t="shared" si="217"/>
        <v>156.36898281646964</v>
      </c>
      <c r="L1279" s="4">
        <f>K1279/MAX(K$3:K1279)-1</f>
        <v>-2.0792161871034831E-2</v>
      </c>
      <c r="M1279" s="5">
        <f t="shared" si="213"/>
        <v>92.289637523894029</v>
      </c>
      <c r="N1279" s="5">
        <f t="shared" si="214"/>
        <v>64.07934529257561</v>
      </c>
      <c r="O1279" s="5">
        <f t="shared" si="209"/>
        <v>92.289637523894029</v>
      </c>
      <c r="P1279" s="5">
        <f t="shared" si="210"/>
        <v>64.07934529257561</v>
      </c>
      <c r="Q1279" s="5">
        <f t="shared" si="218"/>
        <v>0.59020424550701611</v>
      </c>
      <c r="R1279" s="5">
        <f t="shared" si="219"/>
        <v>0.40979575449298389</v>
      </c>
      <c r="S1279" s="4" cm="1">
        <f t="array" ref="S1279">SUM(ABS(O1279:P1279/K1279-M1279:N1279/K1279))</f>
        <v>0</v>
      </c>
    </row>
    <row r="1280" spans="1:19" x14ac:dyDescent="0.3">
      <c r="A1280" s="1">
        <v>39318</v>
      </c>
      <c r="B1280" s="2">
        <v>1277</v>
      </c>
      <c r="C1280">
        <v>109.39051818847599</v>
      </c>
      <c r="D1280">
        <v>58.859264373779297</v>
      </c>
      <c r="E1280" s="4">
        <f t="shared" si="215"/>
        <v>7.4383730440197304E-3</v>
      </c>
      <c r="F1280" s="4">
        <f t="shared" si="211"/>
        <v>7.4383730440197304E-3</v>
      </c>
      <c r="G1280" s="4">
        <f t="shared" si="216"/>
        <v>1.2353750780107919E-2</v>
      </c>
      <c r="H1280" s="4" cm="1">
        <f t="array" ref="H1280">SUMPRODUCT(Q1279:R1279,(1+daily_ret!D1279:E1279))-1</f>
        <v>7.4383730440199525E-3</v>
      </c>
      <c r="I1280" s="5">
        <f t="shared" si="212"/>
        <v>178.21575477977865</v>
      </c>
      <c r="J1280" s="4">
        <f>I1280/MAX(I$3:I1280)-1</f>
        <v>-4.3464106072360731E-2</v>
      </c>
      <c r="K1280" s="5">
        <f t="shared" si="217"/>
        <v>157.53211364317247</v>
      </c>
      <c r="L1280" s="4">
        <f>K1280/MAX(K$3:K1280)-1</f>
        <v>-1.3508448683403396E-2</v>
      </c>
      <c r="M1280" s="5">
        <f t="shared" si="213"/>
        <v>93.429760705450704</v>
      </c>
      <c r="N1280" s="5">
        <f t="shared" si="214"/>
        <v>64.102352937721776</v>
      </c>
      <c r="O1280" s="5">
        <f t="shared" si="209"/>
        <v>93.429760705450704</v>
      </c>
      <c r="P1280" s="5">
        <f t="shared" si="210"/>
        <v>64.102352937721776</v>
      </c>
      <c r="Q1280" s="5">
        <f t="shared" si="218"/>
        <v>0.5930839023532648</v>
      </c>
      <c r="R1280" s="5">
        <f t="shared" si="219"/>
        <v>0.40691609764673536</v>
      </c>
      <c r="S1280" s="4" cm="1">
        <f t="array" ref="S1280">SUM(ABS(O1280:P1280/K1280-M1280:N1280/K1280))</f>
        <v>0</v>
      </c>
    </row>
    <row r="1281" spans="1:19" x14ac:dyDescent="0.3">
      <c r="A1281" s="1">
        <v>39321</v>
      </c>
      <c r="B1281" s="2">
        <v>1278</v>
      </c>
      <c r="C1281">
        <v>108.372764587402</v>
      </c>
      <c r="D1281">
        <v>59.021686553955</v>
      </c>
      <c r="E1281" s="4">
        <f t="shared" si="215"/>
        <v>-4.3950818231219824E-3</v>
      </c>
      <c r="F1281" s="4">
        <f t="shared" si="211"/>
        <v>-4.3950818231219824E-3</v>
      </c>
      <c r="G1281" s="4">
        <f t="shared" si="216"/>
        <v>-9.3038557447954195E-3</v>
      </c>
      <c r="H1281" s="4" cm="1">
        <f t="array" ref="H1281">SUMPRODUCT(Q1280:R1280,(1+daily_ret!D1280:E1280))-1</f>
        <v>-4.3950818231217603E-3</v>
      </c>
      <c r="I1281" s="5">
        <f t="shared" si="212"/>
        <v>176.55766110585776</v>
      </c>
      <c r="J1281" s="4">
        <f>I1281/MAX(I$3:I1281)-1</f>
        <v>-5.2363578044182346E-2</v>
      </c>
      <c r="K1281" s="5">
        <f t="shared" si="217"/>
        <v>156.83974711394137</v>
      </c>
      <c r="L1281" s="4">
        <f>K1281/MAX(K$3:K1281)-1</f>
        <v>-1.784415976925835E-2</v>
      </c>
      <c r="M1281" s="5">
        <f t="shared" si="213"/>
        <v>92.560503689576436</v>
      </c>
      <c r="N1281" s="5">
        <f t="shared" si="214"/>
        <v>64.27924342436495</v>
      </c>
      <c r="O1281" s="5">
        <f t="shared" si="209"/>
        <v>92.560503689576436</v>
      </c>
      <c r="P1281" s="5">
        <f t="shared" si="210"/>
        <v>64.27924342436495</v>
      </c>
      <c r="Q1281" s="5">
        <f t="shared" si="218"/>
        <v>0.59015973560791846</v>
      </c>
      <c r="R1281" s="5">
        <f t="shared" si="219"/>
        <v>0.4098402643920816</v>
      </c>
      <c r="S1281" s="4" cm="1">
        <f t="array" ref="S1281">SUM(ABS(O1281:P1281/K1281-M1281:N1281/K1281))</f>
        <v>0</v>
      </c>
    </row>
    <row r="1282" spans="1:19" x14ac:dyDescent="0.3">
      <c r="A1282" s="1">
        <v>39322</v>
      </c>
      <c r="B1282" s="2">
        <v>1279</v>
      </c>
      <c r="C1282">
        <v>105.99073791503901</v>
      </c>
      <c r="D1282">
        <v>59.325241088867102</v>
      </c>
      <c r="E1282" s="4">
        <f t="shared" si="215"/>
        <v>-1.0863824389665044E-2</v>
      </c>
      <c r="F1282" s="4">
        <f t="shared" si="211"/>
        <v>-1.0863824389665044E-2</v>
      </c>
      <c r="G1282" s="4">
        <f t="shared" si="216"/>
        <v>-2.1979938238466779E-2</v>
      </c>
      <c r="H1282" s="4" cm="1">
        <f t="array" ref="H1282">SUMPRODUCT(Q1281:R1281,(1+daily_ret!D1281:E1281))-1</f>
        <v>-1.0863824389664822E-2</v>
      </c>
      <c r="I1282" s="5">
        <f t="shared" si="212"/>
        <v>172.67693461922286</v>
      </c>
      <c r="J1282" s="4">
        <f>I1282/MAX(I$3:I1282)-1</f>
        <v>-7.3192568071292818E-2</v>
      </c>
      <c r="K1282" s="5">
        <f t="shared" si="217"/>
        <v>155.13586764397604</v>
      </c>
      <c r="L1282" s="4">
        <f>K1282/MAX(K$3:K1282)-1</f>
        <v>-2.851412834080902E-2</v>
      </c>
      <c r="M1282" s="5">
        <f t="shared" si="213"/>
        <v>90.526029535158159</v>
      </c>
      <c r="N1282" s="5">
        <f t="shared" si="214"/>
        <v>64.609838108817883</v>
      </c>
      <c r="O1282" s="5">
        <f t="shared" si="209"/>
        <v>90.526029535158159</v>
      </c>
      <c r="P1282" s="5">
        <f t="shared" si="210"/>
        <v>64.609838108817883</v>
      </c>
      <c r="Q1282" s="5">
        <f t="shared" si="218"/>
        <v>0.58352740027153416</v>
      </c>
      <c r="R1282" s="5">
        <f t="shared" si="219"/>
        <v>0.41647259972846579</v>
      </c>
      <c r="S1282" s="4" cm="1">
        <f t="array" ref="S1282">SUM(ABS(O1282:P1282/K1282-M1282:N1282/K1282))</f>
        <v>0</v>
      </c>
    </row>
    <row r="1283" spans="1:19" x14ac:dyDescent="0.3">
      <c r="A1283" s="1">
        <v>39323</v>
      </c>
      <c r="B1283" s="2">
        <v>1280</v>
      </c>
      <c r="C1283">
        <v>108.07038116455</v>
      </c>
      <c r="D1283">
        <v>59.099334716796797</v>
      </c>
      <c r="E1283" s="4">
        <f t="shared" si="215"/>
        <v>9.8634869557909788E-3</v>
      </c>
      <c r="F1283" s="4">
        <f t="shared" si="211"/>
        <v>9.8634869557909788E-3</v>
      </c>
      <c r="G1283" s="4">
        <f t="shared" si="216"/>
        <v>1.9620990384820347E-2</v>
      </c>
      <c r="H1283" s="4" cm="1">
        <f t="array" ref="H1283">SUMPRODUCT(Q1282:R1282,(1+daily_ret!D1282:E1282))-1</f>
        <v>9.8634869557909788E-3</v>
      </c>
      <c r="I1283" s="5">
        <f t="shared" si="212"/>
        <v>176.0650270930669</v>
      </c>
      <c r="J1283" s="4">
        <f>I1283/MAX(I$3:I1283)-1</f>
        <v>-5.5007688360839579E-2</v>
      </c>
      <c r="K1283" s="5">
        <f t="shared" si="217"/>
        <v>156.66604825085773</v>
      </c>
      <c r="L1283" s="4">
        <f>K1283/MAX(K$3:K1283)-1</f>
        <v>-1.8931890117963257E-2</v>
      </c>
      <c r="M1283" s="5">
        <f t="shared" si="213"/>
        <v>92.302239890243456</v>
      </c>
      <c r="N1283" s="5">
        <f t="shared" si="214"/>
        <v>64.363808360614257</v>
      </c>
      <c r="O1283" s="5">
        <f t="shared" ref="O1283:O1346" si="220">IF(MOD($B1283,$V$4)=0,$K1283*V$2,M1283)</f>
        <v>92.302239890243456</v>
      </c>
      <c r="P1283" s="5">
        <f t="shared" ref="P1283:P1346" si="221">IF(MOD($B1283,$V$4)=0,$K1283*W$2,N1283)</f>
        <v>64.363808360614257</v>
      </c>
      <c r="Q1283" s="5">
        <f t="shared" si="218"/>
        <v>0.58916555897578216</v>
      </c>
      <c r="R1283" s="5">
        <f t="shared" si="219"/>
        <v>0.41083444102421773</v>
      </c>
      <c r="S1283" s="4" cm="1">
        <f t="array" ref="S1283">SUM(ABS(O1283:P1283/K1283-M1283:N1283/K1283))</f>
        <v>0</v>
      </c>
    </row>
    <row r="1284" spans="1:19" x14ac:dyDescent="0.3">
      <c r="A1284" s="1">
        <v>39324</v>
      </c>
      <c r="B1284" s="2">
        <v>1281</v>
      </c>
      <c r="C1284">
        <v>107.78277587890599</v>
      </c>
      <c r="D1284">
        <v>59.395915985107401</v>
      </c>
      <c r="E1284" s="4">
        <f t="shared" si="215"/>
        <v>4.9377875435863139E-4</v>
      </c>
      <c r="F1284" s="4">
        <f t="shared" ref="F1284:F1347" si="222">(1+E1284)*(1-S1284*$V$5)-1</f>
        <v>4.9377875435863139E-4</v>
      </c>
      <c r="G1284" s="4">
        <f t="shared" si="216"/>
        <v>-2.6612776095059631E-3</v>
      </c>
      <c r="H1284" s="4" cm="1">
        <f t="array" ref="H1284">SUMPRODUCT(Q1283:R1283,(1+daily_ret!D1283:E1283))-1</f>
        <v>4.9377875435863139E-4</v>
      </c>
      <c r="I1284" s="5">
        <f t="shared" ref="I1284:I1347" si="223">I1283*C1284/C1283</f>
        <v>175.59646917864706</v>
      </c>
      <c r="J1284" s="4">
        <f>I1284/MAX(I$3:I1284)-1</f>
        <v>-5.7522575240960161E-2</v>
      </c>
      <c r="K1284" s="5">
        <f t="shared" si="217"/>
        <v>156.74340661701333</v>
      </c>
      <c r="L1284" s="4">
        <f>K1284/MAX(K$3:K1284)-1</f>
        <v>-1.844745952872473E-2</v>
      </c>
      <c r="M1284" s="5">
        <f t="shared" ref="M1284:M1347" si="224">O1283*C1284/C1283</f>
        <v>92.056598005916285</v>
      </c>
      <c r="N1284" s="5">
        <f t="shared" ref="N1284:N1347" si="225">P1283*D1284/D1283</f>
        <v>64.686808611097049</v>
      </c>
      <c r="O1284" s="5">
        <f t="shared" si="220"/>
        <v>92.056598005916285</v>
      </c>
      <c r="P1284" s="5">
        <f t="shared" si="221"/>
        <v>64.686808611097049</v>
      </c>
      <c r="Q1284" s="5">
        <f t="shared" si="218"/>
        <v>0.58730762583747642</v>
      </c>
      <c r="R1284" s="5">
        <f t="shared" si="219"/>
        <v>0.41269237416252363</v>
      </c>
      <c r="S1284" s="4" cm="1">
        <f t="array" ref="S1284">SUM(ABS(O1284:P1284/K1284-M1284:N1284/K1284))</f>
        <v>0</v>
      </c>
    </row>
    <row r="1285" spans="1:19" x14ac:dyDescent="0.3">
      <c r="A1285" s="1">
        <v>39325</v>
      </c>
      <c r="B1285" s="2">
        <v>1282</v>
      </c>
      <c r="C1285">
        <v>108.844718933105</v>
      </c>
      <c r="D1285">
        <v>59.410026550292898</v>
      </c>
      <c r="E1285" s="4">
        <f t="shared" ref="E1285:E1348" si="226">K1285/K1284-1</f>
        <v>5.8845630848225472E-3</v>
      </c>
      <c r="F1285" s="4">
        <f t="shared" si="222"/>
        <v>5.8845630848225472E-3</v>
      </c>
      <c r="G1285" s="4">
        <f t="shared" ref="G1285:G1348" si="227">I1285/I1284-1</f>
        <v>9.852622977460701E-3</v>
      </c>
      <c r="H1285" s="4" cm="1">
        <f t="array" ref="H1285">SUMPRODUCT(Q1284:R1284,(1+daily_ret!D1284:E1284))-1</f>
        <v>5.8845630848225472E-3</v>
      </c>
      <c r="I1285" s="5">
        <f t="shared" si="223"/>
        <v>177.32655498563756</v>
      </c>
      <c r="J1285" s="4">
        <f>I1285/MAX(I$3:I1285)-1</f>
        <v>-4.8236700510041253E-2</v>
      </c>
      <c r="K1285" s="5">
        <f t="shared" ref="K1285:K1348" si="228">SUM(M1285:N1285)</f>
        <v>157.66577308138113</v>
      </c>
      <c r="L1285" s="4">
        <f>K1285/MAX(K$3:K1285)-1</f>
        <v>-1.2671451683253676E-2</v>
      </c>
      <c r="M1285" s="5">
        <f t="shared" si="224"/>
        <v>92.96359695865624</v>
      </c>
      <c r="N1285" s="5">
        <f t="shared" si="225"/>
        <v>64.702176122724907</v>
      </c>
      <c r="O1285" s="5">
        <f t="shared" si="220"/>
        <v>92.96359695865624</v>
      </c>
      <c r="P1285" s="5">
        <f t="shared" si="221"/>
        <v>64.702176122724907</v>
      </c>
      <c r="Q1285" s="5">
        <f t="shared" ref="Q1285:Q1348" si="229">O1285/$K1285</f>
        <v>0.58962446409134039</v>
      </c>
      <c r="R1285" s="5">
        <f t="shared" ref="R1285:R1348" si="230">P1285/$K1285</f>
        <v>0.41037553590865966</v>
      </c>
      <c r="S1285" s="4" cm="1">
        <f t="array" ref="S1285">SUM(ABS(O1285:P1285/K1285-M1285:N1285/K1285))</f>
        <v>0</v>
      </c>
    </row>
    <row r="1286" spans="1:19" x14ac:dyDescent="0.3">
      <c r="A1286" s="1">
        <v>39329</v>
      </c>
      <c r="B1286" s="2">
        <v>1283</v>
      </c>
      <c r="C1286">
        <v>109.943626403808</v>
      </c>
      <c r="D1286">
        <v>59.2994575500488</v>
      </c>
      <c r="E1286" s="4">
        <f t="shared" si="226"/>
        <v>5.1891523818514695E-3</v>
      </c>
      <c r="F1286" s="4">
        <f t="shared" si="222"/>
        <v>5.1891523818514695E-3</v>
      </c>
      <c r="G1286" s="4">
        <f t="shared" si="227"/>
        <v>1.0096102791889772E-2</v>
      </c>
      <c r="H1286" s="4" cm="1">
        <f t="array" ref="H1286">SUMPRODUCT(Q1285:R1285,(1+daily_ret!D1285:E1285))-1</f>
        <v>5.1891523818514695E-3</v>
      </c>
      <c r="I1286" s="5">
        <f t="shared" si="223"/>
        <v>179.11686211250426</v>
      </c>
      <c r="J1286" s="4">
        <f>I1286/MAX(I$3:I1286)-1</f>
        <v>-3.8627600404842366E-2</v>
      </c>
      <c r="K1286" s="5">
        <f t="shared" si="228"/>
        <v>158.48392480330284</v>
      </c>
      <c r="L1286" s="4">
        <f>K1286/MAX(K$3:K1286)-1</f>
        <v>-7.5480533950859074E-3</v>
      </c>
      <c r="M1286" s="5">
        <f t="shared" si="224"/>
        <v>93.902166989454656</v>
      </c>
      <c r="N1286" s="5">
        <f t="shared" si="225"/>
        <v>64.581757813848185</v>
      </c>
      <c r="O1286" s="5">
        <f t="shared" si="220"/>
        <v>93.902166989454656</v>
      </c>
      <c r="P1286" s="5">
        <f t="shared" si="221"/>
        <v>64.581757813848185</v>
      </c>
      <c r="Q1286" s="5">
        <f t="shared" si="229"/>
        <v>0.59250278604595563</v>
      </c>
      <c r="R1286" s="5">
        <f t="shared" si="230"/>
        <v>0.40749721395404442</v>
      </c>
      <c r="S1286" s="4" cm="1">
        <f t="array" ref="S1286">SUM(ABS(O1286:P1286/K1286-M1286:N1286/K1286))</f>
        <v>0</v>
      </c>
    </row>
    <row r="1287" spans="1:19" x14ac:dyDescent="0.3">
      <c r="A1287" s="1">
        <v>39330</v>
      </c>
      <c r="B1287" s="2">
        <v>1284</v>
      </c>
      <c r="C1287">
        <v>108.992218017578</v>
      </c>
      <c r="D1287">
        <v>59.6680908203125</v>
      </c>
      <c r="E1287" s="4">
        <f t="shared" si="226"/>
        <v>-2.5940892901465951E-3</v>
      </c>
      <c r="F1287" s="4">
        <f t="shared" si="222"/>
        <v>-2.5940892901465951E-3</v>
      </c>
      <c r="G1287" s="4">
        <f t="shared" si="227"/>
        <v>-8.6536020081382503E-3</v>
      </c>
      <c r="H1287" s="4" cm="1">
        <f t="array" ref="H1287">SUMPRODUCT(Q1286:R1286,(1+daily_ret!D1286:E1286))-1</f>
        <v>-2.594089290146373E-3</v>
      </c>
      <c r="I1287" s="5">
        <f t="shared" si="223"/>
        <v>177.56685607483607</v>
      </c>
      <c r="J1287" s="4">
        <f>I1287/MAX(I$3:I1287)-1</f>
        <v>-4.6946934532547835E-2</v>
      </c>
      <c r="K1287" s="5">
        <f t="shared" si="228"/>
        <v>158.0728033513102</v>
      </c>
      <c r="L1287" s="4">
        <f>K1287/MAX(K$3:K1287)-1</f>
        <v>-1.0122562360758813E-2</v>
      </c>
      <c r="M1287" s="5">
        <f t="shared" si="224"/>
        <v>93.089575008626184</v>
      </c>
      <c r="N1287" s="5">
        <f t="shared" si="225"/>
        <v>64.983228342684029</v>
      </c>
      <c r="O1287" s="5">
        <f t="shared" si="220"/>
        <v>93.089575008626184</v>
      </c>
      <c r="P1287" s="5">
        <f t="shared" si="221"/>
        <v>64.983228342684029</v>
      </c>
      <c r="Q1287" s="5">
        <f t="shared" si="229"/>
        <v>0.58890317015342919</v>
      </c>
      <c r="R1287" s="5">
        <f t="shared" si="230"/>
        <v>0.41109682984657087</v>
      </c>
      <c r="S1287" s="4" cm="1">
        <f t="array" ref="S1287">SUM(ABS(O1287:P1287/K1287-M1287:N1287/K1287))</f>
        <v>0</v>
      </c>
    </row>
    <row r="1288" spans="1:19" x14ac:dyDescent="0.3">
      <c r="A1288" s="1">
        <v>39331</v>
      </c>
      <c r="B1288" s="2">
        <v>1285</v>
      </c>
      <c r="C1288">
        <v>109.24300384521401</v>
      </c>
      <c r="D1288">
        <v>59.540477752685497</v>
      </c>
      <c r="E1288" s="4">
        <f t="shared" si="226"/>
        <v>4.7581860045275981E-4</v>
      </c>
      <c r="F1288" s="4">
        <f t="shared" si="222"/>
        <v>4.7581860045275981E-4</v>
      </c>
      <c r="G1288" s="4">
        <f t="shared" si="227"/>
        <v>2.3009516844179068E-3</v>
      </c>
      <c r="H1288" s="4" cm="1">
        <f t="array" ref="H1288">SUMPRODUCT(Q1287:R1287,(1+daily_ret!D1287:E1287))-1</f>
        <v>4.7581860045253777E-4</v>
      </c>
      <c r="I1288" s="5">
        <f t="shared" si="223"/>
        <v>177.97542883141827</v>
      </c>
      <c r="J1288" s="4">
        <f>I1288/MAX(I$3:I1288)-1</f>
        <v>-4.4754005476220771E-2</v>
      </c>
      <c r="K1288" s="5">
        <f t="shared" si="228"/>
        <v>158.14801733137045</v>
      </c>
      <c r="L1288" s="4">
        <f>K1288/MAX(K$3:K1288)-1</f>
        <v>-9.6515602637615716E-3</v>
      </c>
      <c r="M1288" s="5">
        <f t="shared" si="224"/>
        <v>93.303769623044047</v>
      </c>
      <c r="N1288" s="5">
        <f t="shared" si="225"/>
        <v>64.844247708326392</v>
      </c>
      <c r="O1288" s="5">
        <f t="shared" si="220"/>
        <v>93.303769623044047</v>
      </c>
      <c r="P1288" s="5">
        <f t="shared" si="221"/>
        <v>64.844247708326392</v>
      </c>
      <c r="Q1288" s="5">
        <f t="shared" si="229"/>
        <v>0.58997748563324026</v>
      </c>
      <c r="R1288" s="5">
        <f t="shared" si="230"/>
        <v>0.41002251436675963</v>
      </c>
      <c r="S1288" s="4" cm="1">
        <f t="array" ref="S1288">SUM(ABS(O1288:P1288/K1288-M1288:N1288/K1288))</f>
        <v>0</v>
      </c>
    </row>
    <row r="1289" spans="1:19" x14ac:dyDescent="0.3">
      <c r="A1289" s="1">
        <v>39332</v>
      </c>
      <c r="B1289" s="2">
        <v>1286</v>
      </c>
      <c r="C1289">
        <v>107.72377777099599</v>
      </c>
      <c r="D1289">
        <v>60.178474426269503</v>
      </c>
      <c r="E1289" s="4">
        <f t="shared" si="226"/>
        <v>-3.8111963294452655E-3</v>
      </c>
      <c r="F1289" s="4">
        <f t="shared" si="222"/>
        <v>-3.8111963294452655E-3</v>
      </c>
      <c r="G1289" s="4">
        <f t="shared" si="227"/>
        <v>-1.3906850056692011E-2</v>
      </c>
      <c r="H1289" s="4" cm="1">
        <f t="array" ref="H1289">SUMPRODUCT(Q1288:R1288,(1+daily_ret!D1288:E1288))-1</f>
        <v>-3.8111963294453766E-3</v>
      </c>
      <c r="I1289" s="5">
        <f t="shared" si="223"/>
        <v>175.50035122888428</v>
      </c>
      <c r="J1289" s="4">
        <f>I1289/MAX(I$3:I1289)-1</f>
        <v>-5.8038468289318468E-2</v>
      </c>
      <c r="K1289" s="5">
        <f t="shared" si="228"/>
        <v>157.54528418820809</v>
      </c>
      <c r="L1289" s="4">
        <f>K1289/MAX(K$3:K1289)-1</f>
        <v>-1.3425972602156167E-2</v>
      </c>
      <c r="M1289" s="5">
        <f t="shared" si="224"/>
        <v>92.006208089172247</v>
      </c>
      <c r="N1289" s="5">
        <f t="shared" si="225"/>
        <v>65.539076099035825</v>
      </c>
      <c r="O1289" s="5">
        <f t="shared" si="220"/>
        <v>92.006208089172247</v>
      </c>
      <c r="P1289" s="5">
        <f t="shared" si="221"/>
        <v>65.539076099035825</v>
      </c>
      <c r="Q1289" s="5">
        <f t="shared" si="229"/>
        <v>0.58399849010560678</v>
      </c>
      <c r="R1289" s="5">
        <f t="shared" si="230"/>
        <v>0.41600150989439316</v>
      </c>
      <c r="S1289" s="4" cm="1">
        <f t="array" ref="S1289">SUM(ABS(O1289:P1289/K1289-M1289:N1289/K1289))</f>
        <v>0</v>
      </c>
    </row>
    <row r="1290" spans="1:19" x14ac:dyDescent="0.3">
      <c r="A1290" s="1">
        <v>39335</v>
      </c>
      <c r="B1290" s="2">
        <v>1287</v>
      </c>
      <c r="C1290">
        <v>107.51730346679599</v>
      </c>
      <c r="D1290">
        <v>60.313182830810497</v>
      </c>
      <c r="E1290" s="4">
        <f t="shared" si="226"/>
        <v>-1.8813895791802704E-4</v>
      </c>
      <c r="F1290" s="4">
        <f t="shared" si="222"/>
        <v>-1.8813895791802704E-4</v>
      </c>
      <c r="G1290" s="4">
        <f t="shared" si="227"/>
        <v>-1.9167012935521477E-3</v>
      </c>
      <c r="H1290" s="4" cm="1">
        <f t="array" ref="H1290">SUMPRODUCT(Q1289:R1289,(1+daily_ret!D1289:E1289))-1</f>
        <v>-1.8813895791791602E-4</v>
      </c>
      <c r="I1290" s="5">
        <f t="shared" si="223"/>
        <v>175.16396947866502</v>
      </c>
      <c r="J1290" s="4">
        <f>I1290/MAX(I$3:I1290)-1</f>
        <v>-5.98439271756247E-2</v>
      </c>
      <c r="K1290" s="5">
        <f t="shared" si="228"/>
        <v>157.51564378261602</v>
      </c>
      <c r="L1290" s="4">
        <f>K1290/MAX(K$3:K1290)-1</f>
        <v>-1.3611585611579824E-2</v>
      </c>
      <c r="M1290" s="5">
        <f t="shared" si="224"/>
        <v>91.829859671112899</v>
      </c>
      <c r="N1290" s="5">
        <f t="shared" si="225"/>
        <v>65.685784111503125</v>
      </c>
      <c r="O1290" s="5">
        <f t="shared" si="220"/>
        <v>91.829859671112899</v>
      </c>
      <c r="P1290" s="5">
        <f t="shared" si="221"/>
        <v>65.685784111503125</v>
      </c>
      <c r="Q1290" s="5">
        <f t="shared" si="229"/>
        <v>0.58298882235370431</v>
      </c>
      <c r="R1290" s="5">
        <f t="shared" si="230"/>
        <v>0.41701117764629569</v>
      </c>
      <c r="S1290" s="4" cm="1">
        <f t="array" ref="S1290">SUM(ABS(O1290:P1290/K1290-M1290:N1290/K1290))</f>
        <v>0</v>
      </c>
    </row>
    <row r="1291" spans="1:19" x14ac:dyDescent="0.3">
      <c r="A1291" s="1">
        <v>39336</v>
      </c>
      <c r="B1291" s="2">
        <v>1288</v>
      </c>
      <c r="C1291">
        <v>108.771034240722</v>
      </c>
      <c r="D1291">
        <v>60.185512542724602</v>
      </c>
      <c r="E1291" s="4">
        <f t="shared" si="226"/>
        <v>5.9153533967557514E-3</v>
      </c>
      <c r="F1291" s="4">
        <f t="shared" si="222"/>
        <v>5.9153533967557514E-3</v>
      </c>
      <c r="G1291" s="4">
        <f t="shared" si="227"/>
        <v>1.1660734909643589E-2</v>
      </c>
      <c r="H1291" s="4" cm="1">
        <f t="array" ref="H1291">SUMPRODUCT(Q1290:R1290,(1+daily_ret!D1290:E1290))-1</f>
        <v>5.9153533967557514E-3</v>
      </c>
      <c r="I1291" s="5">
        <f t="shared" si="223"/>
        <v>177.20651009247663</v>
      </c>
      <c r="J1291" s="4">
        <f>I1291/MAX(I$3:I1291)-1</f>
        <v>-4.8881016436728153E-2</v>
      </c>
      <c r="K1291" s="5">
        <f t="shared" si="228"/>
        <v>158.4474044811077</v>
      </c>
      <c r="L1291" s="4">
        <f>K1291/MAX(K$3:K1291)-1</f>
        <v>-7.7767495540066456E-3</v>
      </c>
      <c r="M1291" s="5">
        <f t="shared" si="224"/>
        <v>92.900663321527517</v>
      </c>
      <c r="N1291" s="5">
        <f t="shared" si="225"/>
        <v>65.546741159580193</v>
      </c>
      <c r="O1291" s="5">
        <f t="shared" si="220"/>
        <v>92.900663321527517</v>
      </c>
      <c r="P1291" s="5">
        <f t="shared" si="221"/>
        <v>65.546741159580193</v>
      </c>
      <c r="Q1291" s="5">
        <f t="shared" si="229"/>
        <v>0.58631861863413748</v>
      </c>
      <c r="R1291" s="5">
        <f t="shared" si="230"/>
        <v>0.41368138136586258</v>
      </c>
      <c r="S1291" s="4" cm="1">
        <f t="array" ref="S1291">SUM(ABS(O1291:P1291/K1291-M1291:N1291/K1291))</f>
        <v>0</v>
      </c>
    </row>
    <row r="1292" spans="1:19" x14ac:dyDescent="0.3">
      <c r="A1292" s="1">
        <v>39337</v>
      </c>
      <c r="B1292" s="2">
        <v>1289</v>
      </c>
      <c r="C1292">
        <v>109.05124664306599</v>
      </c>
      <c r="D1292">
        <v>60.036705017089801</v>
      </c>
      <c r="E1292" s="4">
        <f t="shared" si="226"/>
        <v>4.8763568192855544E-4</v>
      </c>
      <c r="F1292" s="4">
        <f t="shared" si="222"/>
        <v>4.8763568192855544E-4</v>
      </c>
      <c r="G1292" s="4">
        <f t="shared" si="227"/>
        <v>2.5761674907296417E-3</v>
      </c>
      <c r="H1292" s="4" cm="1">
        <f t="array" ref="H1292">SUMPRODUCT(Q1291:R1291,(1+daily_ret!D1291:E1291))-1</f>
        <v>4.8763568192855544E-4</v>
      </c>
      <c r="I1292" s="5">
        <f t="shared" si="223"/>
        <v>177.66302374292252</v>
      </c>
      <c r="J1292" s="4">
        <f>I1292/MAX(I$3:I1292)-1</f>
        <v>-4.6430774631456728E-2</v>
      </c>
      <c r="K1292" s="5">
        <f t="shared" si="228"/>
        <v>158.52466908924166</v>
      </c>
      <c r="L1292" s="4">
        <f>K1292/MAX(K$3:K1292)-1</f>
        <v>-7.2929060926500977E-3</v>
      </c>
      <c r="M1292" s="5">
        <f t="shared" si="224"/>
        <v>93.13999099024366</v>
      </c>
      <c r="N1292" s="5">
        <f t="shared" si="225"/>
        <v>65.384678098997995</v>
      </c>
      <c r="O1292" s="5">
        <f t="shared" si="220"/>
        <v>93.13999099024366</v>
      </c>
      <c r="P1292" s="5">
        <f t="shared" si="221"/>
        <v>65.384678098997995</v>
      </c>
      <c r="Q1292" s="5">
        <f t="shared" si="229"/>
        <v>0.58754256687841055</v>
      </c>
      <c r="R1292" s="5">
        <f t="shared" si="230"/>
        <v>0.4124574331215895</v>
      </c>
      <c r="S1292" s="4" cm="1">
        <f t="array" ref="S1292">SUM(ABS(O1292:P1292/K1292-M1292:N1292/K1292))</f>
        <v>0</v>
      </c>
    </row>
    <row r="1293" spans="1:19" x14ac:dyDescent="0.3">
      <c r="A1293" s="1">
        <v>39338</v>
      </c>
      <c r="B1293" s="2">
        <v>1290</v>
      </c>
      <c r="C1293">
        <v>109.818244934082</v>
      </c>
      <c r="D1293">
        <v>59.682262420654297</v>
      </c>
      <c r="E1293" s="4">
        <f t="shared" si="226"/>
        <v>1.6973553407140241E-3</v>
      </c>
      <c r="F1293" s="4">
        <f t="shared" si="222"/>
        <v>1.6973553407140241E-3</v>
      </c>
      <c r="G1293" s="4">
        <f t="shared" si="227"/>
        <v>7.0333748088773351E-3</v>
      </c>
      <c r="H1293" s="4" cm="1">
        <f t="array" ref="H1293">SUMPRODUCT(Q1292:R1292,(1+daily_ret!D1292:E1292))-1</f>
        <v>1.6973553407140241E-3</v>
      </c>
      <c r="I1293" s="5">
        <f t="shared" si="223"/>
        <v>178.91259437858497</v>
      </c>
      <c r="J1293" s="4">
        <f>I1293/MAX(I$3:I1293)-1</f>
        <v>-3.9723964863228822E-2</v>
      </c>
      <c r="K1293" s="5">
        <f t="shared" si="228"/>
        <v>158.79374178295521</v>
      </c>
      <c r="L1293" s="4">
        <f>K1293/MAX(K$3:K1293)-1</f>
        <v>-5.6079294050417339E-3</v>
      </c>
      <c r="M1293" s="5">
        <f t="shared" si="224"/>
        <v>93.795079456573504</v>
      </c>
      <c r="N1293" s="5">
        <f t="shared" si="225"/>
        <v>64.998662326381705</v>
      </c>
      <c r="O1293" s="5">
        <f t="shared" si="220"/>
        <v>93.795079456573504</v>
      </c>
      <c r="P1293" s="5">
        <f t="shared" si="221"/>
        <v>64.998662326381705</v>
      </c>
      <c r="Q1293" s="5">
        <f t="shared" si="229"/>
        <v>0.5906723930265203</v>
      </c>
      <c r="R1293" s="5">
        <f t="shared" si="230"/>
        <v>0.40932760697347964</v>
      </c>
      <c r="S1293" s="4" cm="1">
        <f t="array" ref="S1293">SUM(ABS(O1293:P1293/K1293-M1293:N1293/K1293))</f>
        <v>0</v>
      </c>
    </row>
    <row r="1294" spans="1:19" x14ac:dyDescent="0.3">
      <c r="A1294" s="1">
        <v>39339</v>
      </c>
      <c r="B1294" s="2">
        <v>1291</v>
      </c>
      <c r="C1294">
        <v>109.81088256835901</v>
      </c>
      <c r="D1294">
        <v>59.760261535644503</v>
      </c>
      <c r="E1294" s="4">
        <f t="shared" si="226"/>
        <v>4.9535327418315234E-4</v>
      </c>
      <c r="F1294" s="4">
        <f t="shared" si="222"/>
        <v>4.9535327418315234E-4</v>
      </c>
      <c r="G1294" s="4">
        <f t="shared" si="227"/>
        <v>-6.7041371198617306E-5</v>
      </c>
      <c r="H1294" s="4" cm="1">
        <f t="array" ref="H1294">SUMPRODUCT(Q1293:R1293,(1+daily_ret!D1293:E1293))-1</f>
        <v>4.9535327418315234E-4</v>
      </c>
      <c r="I1294" s="5">
        <f t="shared" si="223"/>
        <v>178.90059983293312</v>
      </c>
      <c r="J1294" s="4">
        <f>I1294/MAX(I$3:I1294)-1</f>
        <v>-3.9788343085353617E-2</v>
      </c>
      <c r="K1294" s="5">
        <f t="shared" si="228"/>
        <v>158.8724007828672</v>
      </c>
      <c r="L1294" s="4">
        <f>K1294/MAX(K$3:K1294)-1</f>
        <v>-5.1153540370506567E-3</v>
      </c>
      <c r="M1294" s="5">
        <f t="shared" si="224"/>
        <v>93.788791305835062</v>
      </c>
      <c r="N1294" s="5">
        <f t="shared" si="225"/>
        <v>65.083609477032127</v>
      </c>
      <c r="O1294" s="5">
        <f t="shared" si="220"/>
        <v>93.788791305835062</v>
      </c>
      <c r="P1294" s="5">
        <f t="shared" si="221"/>
        <v>65.083609477032127</v>
      </c>
      <c r="Q1294" s="5">
        <f t="shared" si="229"/>
        <v>0.59034036650593147</v>
      </c>
      <c r="R1294" s="5">
        <f t="shared" si="230"/>
        <v>0.40965963349406842</v>
      </c>
      <c r="S1294" s="4" cm="1">
        <f t="array" ref="S1294">SUM(ABS(O1294:P1294/K1294-M1294:N1294/K1294))</f>
        <v>0</v>
      </c>
    </row>
    <row r="1295" spans="1:19" x14ac:dyDescent="0.3">
      <c r="A1295" s="1">
        <v>39342</v>
      </c>
      <c r="B1295" s="2">
        <v>1292</v>
      </c>
      <c r="C1295">
        <v>109.220886230468</v>
      </c>
      <c r="D1295">
        <v>59.795661926269503</v>
      </c>
      <c r="E1295" s="4">
        <f t="shared" si="226"/>
        <v>-2.9291330471769017E-3</v>
      </c>
      <c r="F1295" s="4">
        <f t="shared" si="222"/>
        <v>-2.9291330471769017E-3</v>
      </c>
      <c r="G1295" s="4">
        <f t="shared" si="227"/>
        <v>-5.3728403241246614E-3</v>
      </c>
      <c r="H1295" s="4" cm="1">
        <f t="array" ref="H1295">SUMPRODUCT(Q1294:R1294,(1+daily_ret!D1294:E1294))-1</f>
        <v>-2.9291330471769017E-3</v>
      </c>
      <c r="I1295" s="5">
        <f t="shared" si="223"/>
        <v>177.93939547614065</v>
      </c>
      <c r="J1295" s="4">
        <f>I1295/MAX(I$3:I1295)-1</f>
        <v>-4.4947406995319183E-2</v>
      </c>
      <c r="K1295" s="5">
        <f t="shared" si="228"/>
        <v>158.40704238344978</v>
      </c>
      <c r="L1295" s="4">
        <f>K1295/MAX(K$3:K1295)-1</f>
        <v>-8.0295035316695351E-3</v>
      </c>
      <c r="M1295" s="5">
        <f t="shared" si="224"/>
        <v>93.284879105956151</v>
      </c>
      <c r="N1295" s="5">
        <f t="shared" si="225"/>
        <v>65.122163277493627</v>
      </c>
      <c r="O1295" s="5">
        <f t="shared" si="220"/>
        <v>93.284879105956151</v>
      </c>
      <c r="P1295" s="5">
        <f t="shared" si="221"/>
        <v>65.122163277493627</v>
      </c>
      <c r="Q1295" s="5">
        <f t="shared" si="229"/>
        <v>0.58889350941951857</v>
      </c>
      <c r="R1295" s="5">
        <f t="shared" si="230"/>
        <v>0.41110649058048149</v>
      </c>
      <c r="S1295" s="4" cm="1">
        <f t="array" ref="S1295">SUM(ABS(O1295:P1295/K1295-M1295:N1295/K1295))</f>
        <v>0</v>
      </c>
    </row>
    <row r="1296" spans="1:19" x14ac:dyDescent="0.3">
      <c r="A1296" s="1">
        <v>39343</v>
      </c>
      <c r="B1296" s="2">
        <v>1293</v>
      </c>
      <c r="C1296">
        <v>112.43629455566401</v>
      </c>
      <c r="D1296">
        <v>59.73189163208</v>
      </c>
      <c r="E1296" s="4">
        <f t="shared" si="226"/>
        <v>1.6898297873771506E-2</v>
      </c>
      <c r="F1296" s="4">
        <f t="shared" si="222"/>
        <v>1.6898297873771506E-2</v>
      </c>
      <c r="G1296" s="4">
        <f t="shared" si="227"/>
        <v>2.9439500412138608E-2</v>
      </c>
      <c r="H1296" s="4" cm="1">
        <f t="array" ref="H1296">SUMPRODUCT(Q1295:R1295,(1+daily_ret!D1295:E1295))-1</f>
        <v>1.6898297873771506E-2</v>
      </c>
      <c r="I1296" s="5">
        <f t="shared" si="223"/>
        <v>183.1778423825962</v>
      </c>
      <c r="J1296" s="4">
        <f>I1296/MAX(I$3:I1296)-1</f>
        <v>-1.6831135789943774E-2</v>
      </c>
      <c r="K1296" s="5">
        <f t="shared" si="228"/>
        <v>161.08385177094846</v>
      </c>
      <c r="L1296" s="4">
        <f>K1296/MAX(K$3:K1296)-1</f>
        <v>0</v>
      </c>
      <c r="M1296" s="5">
        <f t="shared" si="224"/>
        <v>96.031139342842252</v>
      </c>
      <c r="N1296" s="5">
        <f t="shared" si="225"/>
        <v>65.052712428106204</v>
      </c>
      <c r="O1296" s="5">
        <f t="shared" si="220"/>
        <v>96.031139342842252</v>
      </c>
      <c r="P1296" s="5">
        <f t="shared" si="221"/>
        <v>65.052712428106204</v>
      </c>
      <c r="Q1296" s="5">
        <f t="shared" si="229"/>
        <v>0.59615621483519499</v>
      </c>
      <c r="R1296" s="5">
        <f t="shared" si="230"/>
        <v>0.40384378516480501</v>
      </c>
      <c r="S1296" s="4" cm="1">
        <f t="array" ref="S1296">SUM(ABS(O1296:P1296/K1296-M1296:N1296/K1296))</f>
        <v>0</v>
      </c>
    </row>
    <row r="1297" spans="1:19" x14ac:dyDescent="0.3">
      <c r="A1297" s="1">
        <v>39344</v>
      </c>
      <c r="B1297" s="2">
        <v>1294</v>
      </c>
      <c r="C1297">
        <v>113.10002136230401</v>
      </c>
      <c r="D1297">
        <v>59.519187927246001</v>
      </c>
      <c r="E1297" s="4">
        <f t="shared" si="226"/>
        <v>2.0811144135055581E-3</v>
      </c>
      <c r="F1297" s="4">
        <f t="shared" si="222"/>
        <v>2.0811144135055581E-3</v>
      </c>
      <c r="G1297" s="4">
        <f t="shared" si="227"/>
        <v>5.9031366096060633E-3</v>
      </c>
      <c r="H1297" s="4" cm="1">
        <f t="array" ref="H1297">SUMPRODUCT(Q1296:R1296,(1+daily_ret!D1296:E1296))-1</f>
        <v>2.0811144135053361E-3</v>
      </c>
      <c r="I1297" s="5">
        <f t="shared" si="223"/>
        <v>184.25916621003356</v>
      </c>
      <c r="J1297" s="4">
        <f>I1297/MAX(I$3:I1297)-1</f>
        <v>-1.1027355674200545E-2</v>
      </c>
      <c r="K1297" s="5">
        <f t="shared" si="228"/>
        <v>161.41908569665196</v>
      </c>
      <c r="L1297" s="4">
        <f>K1297/MAX(K$3:K1297)-1</f>
        <v>0</v>
      </c>
      <c r="M1297" s="5">
        <f t="shared" si="224"/>
        <v>96.598024277159169</v>
      </c>
      <c r="N1297" s="5">
        <f t="shared" si="225"/>
        <v>64.821061419492793</v>
      </c>
      <c r="O1297" s="5">
        <f t="shared" si="220"/>
        <v>96.598024277159169</v>
      </c>
      <c r="P1297" s="5">
        <f t="shared" si="221"/>
        <v>64.821061419492793</v>
      </c>
      <c r="Q1297" s="5">
        <f t="shared" si="229"/>
        <v>0.59843000510293898</v>
      </c>
      <c r="R1297" s="5">
        <f t="shared" si="230"/>
        <v>0.40156999489706108</v>
      </c>
      <c r="S1297" s="4" cm="1">
        <f t="array" ref="S1297">SUM(ABS(O1297:P1297/K1297-M1297:N1297/K1297))</f>
        <v>0</v>
      </c>
    </row>
    <row r="1298" spans="1:19" x14ac:dyDescent="0.3">
      <c r="A1298" s="1">
        <v>39345</v>
      </c>
      <c r="B1298" s="2">
        <v>1295</v>
      </c>
      <c r="C1298">
        <v>112.30352020263599</v>
      </c>
      <c r="D1298">
        <v>58.845745086669901</v>
      </c>
      <c r="E1298" s="4">
        <f t="shared" si="226"/>
        <v>-8.7580642768025907E-3</v>
      </c>
      <c r="F1298" s="4">
        <f t="shared" si="222"/>
        <v>-8.7580642768025907E-3</v>
      </c>
      <c r="G1298" s="4">
        <f t="shared" si="227"/>
        <v>-7.0424492416010231E-3</v>
      </c>
      <c r="H1298" s="4" cm="1">
        <f t="array" ref="H1298">SUMPRODUCT(Q1297:R1297,(1+daily_ret!D1297:E1297))-1</f>
        <v>-8.7580642768024797E-3</v>
      </c>
      <c r="I1298" s="5">
        <f t="shared" si="223"/>
        <v>182.96153038469967</v>
      </c>
      <c r="J1298" s="4">
        <f>I1298/MAX(I$3:I1298)-1</f>
        <v>-1.7992145323196929E-2</v>
      </c>
      <c r="K1298" s="5">
        <f t="shared" si="228"/>
        <v>160.00536696861798</v>
      </c>
      <c r="L1298" s="4">
        <f>K1298/MAX(K$3:K1298)-1</f>
        <v>-8.7580642768025907E-3</v>
      </c>
      <c r="M1298" s="5">
        <f t="shared" si="224"/>
        <v>95.917737594348338</v>
      </c>
      <c r="N1298" s="5">
        <f t="shared" si="225"/>
        <v>64.087629374269639</v>
      </c>
      <c r="O1298" s="5">
        <f t="shared" si="220"/>
        <v>95.917737594348338</v>
      </c>
      <c r="P1298" s="5">
        <f t="shared" si="221"/>
        <v>64.087629374269639</v>
      </c>
      <c r="Q1298" s="5">
        <f t="shared" si="229"/>
        <v>0.59946575175294459</v>
      </c>
      <c r="R1298" s="5">
        <f t="shared" si="230"/>
        <v>0.40053424824705547</v>
      </c>
      <c r="S1298" s="4" cm="1">
        <f t="array" ref="S1298">SUM(ABS(O1298:P1298/K1298-M1298:N1298/K1298))</f>
        <v>0</v>
      </c>
    </row>
    <row r="1299" spans="1:19" x14ac:dyDescent="0.3">
      <c r="A1299" s="1">
        <v>39346</v>
      </c>
      <c r="B1299" s="2">
        <v>1296</v>
      </c>
      <c r="C1299">
        <v>112.60662078857401</v>
      </c>
      <c r="D1299">
        <v>59.1434936523437</v>
      </c>
      <c r="E1299" s="4">
        <f t="shared" si="226"/>
        <v>3.6445518280154854E-3</v>
      </c>
      <c r="F1299" s="4">
        <f t="shared" si="222"/>
        <v>3.6445518280154854E-3</v>
      </c>
      <c r="G1299" s="4">
        <f t="shared" si="227"/>
        <v>2.6989410963351723E-3</v>
      </c>
      <c r="H1299" s="4" cm="1">
        <f t="array" ref="H1299">SUMPRODUCT(Q1298:R1298,(1+daily_ret!D1298:E1298))-1</f>
        <v>3.6445518280154854E-3</v>
      </c>
      <c r="I1299" s="5">
        <f t="shared" si="223"/>
        <v>183.45533277810333</v>
      </c>
      <c r="J1299" s="4">
        <f>I1299/MAX(I$3:I1299)-1</f>
        <v>-1.5341763967285704E-2</v>
      </c>
      <c r="K1299" s="5">
        <f t="shared" si="228"/>
        <v>160.58851482129575</v>
      </c>
      <c r="L1299" s="4">
        <f>K1299/MAX(K$3:K1299)-1</f>
        <v>-5.1454316679570011E-3</v>
      </c>
      <c r="M1299" s="5">
        <f t="shared" si="224"/>
        <v>96.176613918209227</v>
      </c>
      <c r="N1299" s="5">
        <f t="shared" si="225"/>
        <v>64.411900903086519</v>
      </c>
      <c r="O1299" s="5">
        <f t="shared" si="220"/>
        <v>96.176613918209227</v>
      </c>
      <c r="P1299" s="5">
        <f t="shared" si="221"/>
        <v>64.411900903086519</v>
      </c>
      <c r="Q1299" s="5">
        <f t="shared" si="229"/>
        <v>0.59890094895787149</v>
      </c>
      <c r="R1299" s="5">
        <f t="shared" si="230"/>
        <v>0.40109905104212856</v>
      </c>
      <c r="S1299" s="4" cm="1">
        <f t="array" ref="S1299">SUM(ABS(O1299:P1299/K1299-M1299:N1299/K1299))</f>
        <v>0</v>
      </c>
    </row>
    <row r="1300" spans="1:19" x14ac:dyDescent="0.3">
      <c r="A1300" s="1">
        <v>39349</v>
      </c>
      <c r="B1300" s="2">
        <v>1297</v>
      </c>
      <c r="C1300">
        <v>112.39909362792901</v>
      </c>
      <c r="D1300">
        <v>59.221469879150298</v>
      </c>
      <c r="E1300" s="4">
        <f t="shared" si="226"/>
        <v>-5.7491927535568976E-4</v>
      </c>
      <c r="F1300" s="4">
        <f t="shared" si="222"/>
        <v>-5.7491927535568976E-4</v>
      </c>
      <c r="G1300" s="4">
        <f t="shared" si="227"/>
        <v>-1.8429392445286075E-3</v>
      </c>
      <c r="H1300" s="4" cm="1">
        <f t="array" ref="H1300">SUMPRODUCT(Q1299:R1299,(1+daily_ret!D1299:E1299))-1</f>
        <v>-5.7491927535557874E-4</v>
      </c>
      <c r="I1300" s="5">
        <f t="shared" si="223"/>
        <v>183.11723574570851</v>
      </c>
      <c r="J1300" s="4">
        <f>I1300/MAX(I$3:I1300)-1</f>
        <v>-1.7156429272918716E-2</v>
      </c>
      <c r="K1300" s="5">
        <f t="shared" si="228"/>
        <v>160.49618938872425</v>
      </c>
      <c r="L1300" s="4">
        <f>K1300/MAX(K$3:K1300)-1</f>
        <v>-5.7173927354666754E-3</v>
      </c>
      <c r="M1300" s="5">
        <f t="shared" si="224"/>
        <v>95.999366262013496</v>
      </c>
      <c r="N1300" s="5">
        <f t="shared" si="225"/>
        <v>64.496823126710765</v>
      </c>
      <c r="O1300" s="5">
        <f t="shared" si="220"/>
        <v>95.999366262013496</v>
      </c>
      <c r="P1300" s="5">
        <f t="shared" si="221"/>
        <v>64.496823126710765</v>
      </c>
      <c r="Q1300" s="5">
        <f t="shared" si="229"/>
        <v>0.59814109373962487</v>
      </c>
      <c r="R1300" s="5">
        <f t="shared" si="230"/>
        <v>0.40185890626037524</v>
      </c>
      <c r="S1300" s="4" cm="1">
        <f t="array" ref="S1300">SUM(ABS(O1300:P1300/K1300-M1300:N1300/K1300))</f>
        <v>0</v>
      </c>
    </row>
    <row r="1301" spans="1:19" x14ac:dyDescent="0.3">
      <c r="A1301" s="1">
        <v>39350</v>
      </c>
      <c r="B1301" s="2">
        <v>1298</v>
      </c>
      <c r="C1301">
        <v>112.176834106445</v>
      </c>
      <c r="D1301">
        <v>59.228565216064403</v>
      </c>
      <c r="E1301" s="4">
        <f t="shared" si="226"/>
        <v>-1.1346256660265119E-3</v>
      </c>
      <c r="F1301" s="4">
        <f t="shared" si="222"/>
        <v>-1.1346256660265119E-3</v>
      </c>
      <c r="G1301" s="4">
        <f t="shared" si="227"/>
        <v>-1.9774138234579519E-3</v>
      </c>
      <c r="H1301" s="4" cm="1">
        <f t="array" ref="H1301">SUMPRODUCT(Q1300:R1300,(1+daily_ret!D1300:E1300))-1</f>
        <v>-1.1346256660265119E-3</v>
      </c>
      <c r="I1301" s="5">
        <f t="shared" si="223"/>
        <v>182.75513719243153</v>
      </c>
      <c r="J1301" s="4">
        <f>I1301/MAX(I$3:I1301)-1</f>
        <v>-1.9099917735971195E-2</v>
      </c>
      <c r="K1301" s="5">
        <f t="shared" si="228"/>
        <v>160.31408629294435</v>
      </c>
      <c r="L1301" s="4">
        <f>K1301/MAX(K$3:K1301)-1</f>
        <v>-6.8455313009527785E-3</v>
      </c>
      <c r="M1301" s="5">
        <f t="shared" si="224"/>
        <v>95.809535788123796</v>
      </c>
      <c r="N1301" s="5">
        <f t="shared" si="225"/>
        <v>64.504550504820557</v>
      </c>
      <c r="O1301" s="5">
        <f t="shared" si="220"/>
        <v>95.809535788123796</v>
      </c>
      <c r="P1301" s="5">
        <f t="shared" si="221"/>
        <v>64.504550504820557</v>
      </c>
      <c r="Q1301" s="5">
        <f t="shared" si="229"/>
        <v>0.59763641488776964</v>
      </c>
      <c r="R1301" s="5">
        <f t="shared" si="230"/>
        <v>0.40236358511223036</v>
      </c>
      <c r="S1301" s="4" cm="1">
        <f t="array" ref="S1301">SUM(ABS(O1301:P1301/K1301-M1301:N1301/K1301))</f>
        <v>0</v>
      </c>
    </row>
    <row r="1302" spans="1:19" x14ac:dyDescent="0.3">
      <c r="A1302" s="1">
        <v>39351</v>
      </c>
      <c r="B1302" s="2">
        <v>1299</v>
      </c>
      <c r="C1302">
        <v>112.769638061523</v>
      </c>
      <c r="D1302">
        <v>59.249786376953097</v>
      </c>
      <c r="E1302" s="4">
        <f t="shared" si="226"/>
        <v>3.3024027285448732E-3</v>
      </c>
      <c r="F1302" s="4">
        <f t="shared" si="222"/>
        <v>3.3024027285448732E-3</v>
      </c>
      <c r="G1302" s="4">
        <f t="shared" si="227"/>
        <v>5.2845488090300652E-3</v>
      </c>
      <c r="H1302" s="4" cm="1">
        <f t="array" ref="H1302">SUMPRODUCT(Q1301:R1301,(1+daily_ret!D1301:E1301))-1</f>
        <v>3.3024027285448732E-3</v>
      </c>
      <c r="I1302" s="5">
        <f t="shared" si="223"/>
        <v>183.72091563502593</v>
      </c>
      <c r="J1302" s="4">
        <f>I1302/MAX(I$3:I1302)-1</f>
        <v>-1.3916303374465255E-2</v>
      </c>
      <c r="K1302" s="5">
        <f t="shared" si="228"/>
        <v>160.84350796894233</v>
      </c>
      <c r="L1302" s="4">
        <f>K1302/MAX(K$3:K1302)-1</f>
        <v>-3.5657352736545578E-3</v>
      </c>
      <c r="M1302" s="5">
        <f t="shared" si="224"/>
        <v>96.315845956366658</v>
      </c>
      <c r="N1302" s="5">
        <f t="shared" si="225"/>
        <v>64.527662012575675</v>
      </c>
      <c r="O1302" s="5">
        <f t="shared" si="220"/>
        <v>96.315845956366658</v>
      </c>
      <c r="P1302" s="5">
        <f t="shared" si="221"/>
        <v>64.527662012575675</v>
      </c>
      <c r="Q1302" s="5">
        <f t="shared" si="229"/>
        <v>0.5988171184065727</v>
      </c>
      <c r="R1302" s="5">
        <f t="shared" si="230"/>
        <v>0.4011828815934273</v>
      </c>
      <c r="S1302" s="4" cm="1">
        <f t="array" ref="S1302">SUM(ABS(O1302:P1302/K1302-M1302:N1302/K1302))</f>
        <v>0</v>
      </c>
    </row>
    <row r="1303" spans="1:19" x14ac:dyDescent="0.3">
      <c r="A1303" s="1">
        <v>39352</v>
      </c>
      <c r="B1303" s="2">
        <v>1300</v>
      </c>
      <c r="C1303">
        <v>113.43650817871</v>
      </c>
      <c r="D1303">
        <v>59.4412231445312</v>
      </c>
      <c r="E1303" s="4">
        <f t="shared" si="226"/>
        <v>4.8373681531890256E-3</v>
      </c>
      <c r="F1303" s="4">
        <f t="shared" si="222"/>
        <v>4.8373681531890256E-3</v>
      </c>
      <c r="G1303" s="4">
        <f t="shared" si="227"/>
        <v>5.9135608542362217E-3</v>
      </c>
      <c r="H1303" s="4" cm="1">
        <f t="array" ref="H1303">SUMPRODUCT(Q1302:R1302,(1+daily_ret!D1302:E1302))-1</f>
        <v>4.8373681531890256E-3</v>
      </c>
      <c r="I1303" s="5">
        <f t="shared" si="223"/>
        <v>184.80736044982964</v>
      </c>
      <c r="J1303" s="4">
        <f>I1303/MAX(I$3:I1303)-1</f>
        <v>-8.0850374271000947E-3</v>
      </c>
      <c r="K1303" s="5">
        <f t="shared" si="228"/>
        <v>161.6215672320385</v>
      </c>
      <c r="L1303" s="4">
        <f>K1303/MAX(K$3:K1303)-1</f>
        <v>0</v>
      </c>
      <c r="M1303" s="5">
        <f t="shared" si="224"/>
        <v>96.885415572656868</v>
      </c>
      <c r="N1303" s="5">
        <f t="shared" si="225"/>
        <v>64.736151659381633</v>
      </c>
      <c r="O1303" s="5">
        <f t="shared" si="220"/>
        <v>96.885415572656868</v>
      </c>
      <c r="P1303" s="5">
        <f t="shared" si="221"/>
        <v>64.736151659381633</v>
      </c>
      <c r="Q1303" s="5">
        <f t="shared" si="229"/>
        <v>0.5994584586199404</v>
      </c>
      <c r="R1303" s="5">
        <f t="shared" si="230"/>
        <v>0.4005415413800596</v>
      </c>
      <c r="S1303" s="4" cm="1">
        <f t="array" ref="S1303">SUM(ABS(O1303:P1303/K1303-M1303:N1303/K1303))</f>
        <v>0</v>
      </c>
    </row>
    <row r="1304" spans="1:19" x14ac:dyDescent="0.3">
      <c r="A1304" s="1">
        <v>39353</v>
      </c>
      <c r="B1304" s="2">
        <v>1301</v>
      </c>
      <c r="C1304">
        <v>113.05857849121</v>
      </c>
      <c r="D1304">
        <v>59.462490081787102</v>
      </c>
      <c r="E1304" s="4">
        <f t="shared" si="226"/>
        <v>-1.8538740656351971E-3</v>
      </c>
      <c r="F1304" s="4">
        <f t="shared" si="222"/>
        <v>-1.8538740656351971E-3</v>
      </c>
      <c r="G1304" s="4">
        <f t="shared" si="227"/>
        <v>-3.3316406998760151E-3</v>
      </c>
      <c r="H1304" s="4" cm="1">
        <f t="array" ref="H1304">SUMPRODUCT(Q1303:R1303,(1+daily_ret!D1303:E1303))-1</f>
        <v>-1.8538740656351971E-3</v>
      </c>
      <c r="I1304" s="5">
        <f t="shared" si="223"/>
        <v>184.19164872611833</v>
      </c>
      <c r="J1304" s="4">
        <f>I1304/MAX(I$3:I1304)-1</f>
        <v>-1.1389741687223953E-2</v>
      </c>
      <c r="K1304" s="5">
        <f t="shared" si="228"/>
        <v>161.3219412000997</v>
      </c>
      <c r="L1304" s="4">
        <f>K1304/MAX(K$3:K1304)-1</f>
        <v>-1.8538740656351971E-3</v>
      </c>
      <c r="M1304" s="5">
        <f t="shared" si="224"/>
        <v>96.562628178910614</v>
      </c>
      <c r="N1304" s="5">
        <f t="shared" si="225"/>
        <v>64.759313021189087</v>
      </c>
      <c r="O1304" s="5">
        <f t="shared" si="220"/>
        <v>96.562628178910614</v>
      </c>
      <c r="P1304" s="5">
        <f t="shared" si="221"/>
        <v>64.759313021189087</v>
      </c>
      <c r="Q1304" s="5">
        <f t="shared" si="229"/>
        <v>0.59857095358861789</v>
      </c>
      <c r="R1304" s="5">
        <f t="shared" si="230"/>
        <v>0.40142904641138216</v>
      </c>
      <c r="S1304" s="4" cm="1">
        <f t="array" ref="S1304">SUM(ABS(O1304:P1304/K1304-M1304:N1304/K1304))</f>
        <v>0</v>
      </c>
    </row>
    <row r="1305" spans="1:19" x14ac:dyDescent="0.3">
      <c r="A1305" s="1">
        <v>39356</v>
      </c>
      <c r="B1305" s="2">
        <v>1302</v>
      </c>
      <c r="C1305">
        <v>114.333084106445</v>
      </c>
      <c r="D1305">
        <v>59.53364944458</v>
      </c>
      <c r="E1305" s="4">
        <f t="shared" si="226"/>
        <v>7.2280647550242438E-3</v>
      </c>
      <c r="F1305" s="4">
        <f t="shared" si="222"/>
        <v>7.2280647550242438E-3</v>
      </c>
      <c r="G1305" s="4">
        <f t="shared" si="227"/>
        <v>1.1272966918950855E-2</v>
      </c>
      <c r="H1305" s="4" cm="1">
        <f t="array" ref="H1305">SUMPRODUCT(Q1304:R1304,(1+daily_ret!D1304:E1304))-1</f>
        <v>7.2280647550244659E-3</v>
      </c>
      <c r="I1305" s="5">
        <f t="shared" si="223"/>
        <v>186.26803508895486</v>
      </c>
      <c r="J1305" s="4">
        <f>I1305/MAX(I$3:I1305)-1</f>
        <v>-2.4517094952869467E-4</v>
      </c>
      <c r="K1305" s="5">
        <f t="shared" si="228"/>
        <v>162.48798663750023</v>
      </c>
      <c r="L1305" s="4">
        <f>K1305/MAX(K$3:K1305)-1</f>
        <v>0</v>
      </c>
      <c r="M1305" s="5">
        <f t="shared" si="224"/>
        <v>97.651175491978407</v>
      </c>
      <c r="N1305" s="5">
        <f t="shared" si="225"/>
        <v>64.836811145521835</v>
      </c>
      <c r="O1305" s="5">
        <f t="shared" si="220"/>
        <v>97.651175491978407</v>
      </c>
      <c r="P1305" s="5">
        <f t="shared" si="221"/>
        <v>64.836811145521835</v>
      </c>
      <c r="Q1305" s="5">
        <f t="shared" si="229"/>
        <v>0.60097473981157523</v>
      </c>
      <c r="R1305" s="5">
        <f t="shared" si="230"/>
        <v>0.39902526018842488</v>
      </c>
      <c r="S1305" s="4" cm="1">
        <f t="array" ref="S1305">SUM(ABS(O1305:P1305/K1305-M1305:N1305/K1305))</f>
        <v>0</v>
      </c>
    </row>
    <row r="1306" spans="1:19" x14ac:dyDescent="0.3">
      <c r="A1306" s="1">
        <v>39357</v>
      </c>
      <c r="B1306" s="2">
        <v>1303</v>
      </c>
      <c r="C1306">
        <v>114.177490234375</v>
      </c>
      <c r="D1306">
        <v>59.661705017089801</v>
      </c>
      <c r="E1306" s="4">
        <f t="shared" si="226"/>
        <v>4.043867689684788E-5</v>
      </c>
      <c r="F1306" s="4">
        <f t="shared" si="222"/>
        <v>4.043867689684788E-5</v>
      </c>
      <c r="G1306" s="4">
        <f t="shared" si="227"/>
        <v>-1.3608823140390802E-3</v>
      </c>
      <c r="H1306" s="4" cm="1">
        <f t="array" ref="H1306">SUMPRODUCT(Q1305:R1305,(1+daily_ret!D1305:E1305))-1</f>
        <v>4.043867689684788E-5</v>
      </c>
      <c r="I1306" s="5">
        <f t="shared" si="223"/>
        <v>186.01454621433149</v>
      </c>
      <c r="J1306" s="4">
        <f>I1306/MAX(I$3:I1306)-1</f>
        <v>-1.6057196147586383E-3</v>
      </c>
      <c r="K1306" s="5">
        <f t="shared" si="228"/>
        <v>162.49455743669148</v>
      </c>
      <c r="L1306" s="4">
        <f>K1306/MAX(K$3:K1306)-1</f>
        <v>0</v>
      </c>
      <c r="M1306" s="5">
        <f t="shared" si="224"/>
        <v>97.518283734306237</v>
      </c>
      <c r="N1306" s="5">
        <f t="shared" si="225"/>
        <v>64.976273702385228</v>
      </c>
      <c r="O1306" s="5">
        <f t="shared" si="220"/>
        <v>97.518283734306237</v>
      </c>
      <c r="P1306" s="5">
        <f t="shared" si="221"/>
        <v>64.976273702385228</v>
      </c>
      <c r="Q1306" s="5">
        <f t="shared" si="229"/>
        <v>0.60013261534805407</v>
      </c>
      <c r="R1306" s="5">
        <f t="shared" si="230"/>
        <v>0.39986738465194588</v>
      </c>
      <c r="S1306" s="4" cm="1">
        <f t="array" ref="S1306">SUM(ABS(O1306:P1306/K1306-M1306:N1306/K1306))</f>
        <v>0</v>
      </c>
    </row>
    <row r="1307" spans="1:19" x14ac:dyDescent="0.3">
      <c r="A1307" s="1">
        <v>39358</v>
      </c>
      <c r="B1307" s="2">
        <v>1304</v>
      </c>
      <c r="C1307">
        <v>113.94773864746</v>
      </c>
      <c r="D1307">
        <v>59.619045257568303</v>
      </c>
      <c r="E1307" s="4">
        <f t="shared" si="226"/>
        <v>-1.4935221611638294E-3</v>
      </c>
      <c r="F1307" s="4">
        <f t="shared" si="222"/>
        <v>-1.4935221611638294E-3</v>
      </c>
      <c r="G1307" s="4">
        <f t="shared" si="227"/>
        <v>-2.0122318895203772E-3</v>
      </c>
      <c r="H1307" s="4" cm="1">
        <f t="array" ref="H1307">SUMPRODUCT(Q1306:R1306,(1+daily_ret!D1306:E1306))-1</f>
        <v>-1.4935221611638294E-3</v>
      </c>
      <c r="I1307" s="5">
        <f t="shared" si="223"/>
        <v>185.64024181252435</v>
      </c>
      <c r="J1307" s="4">
        <f>I1307/MAX(I$3:I1307)-1</f>
        <v>-3.6147204240645214E-3</v>
      </c>
      <c r="K1307" s="5">
        <f t="shared" si="228"/>
        <v>162.25186821409127</v>
      </c>
      <c r="L1307" s="4">
        <f>K1307/MAX(K$3:K1307)-1</f>
        <v>-1.4935221611638294E-3</v>
      </c>
      <c r="M1307" s="5">
        <f t="shared" si="224"/>
        <v>97.322054333964772</v>
      </c>
      <c r="N1307" s="5">
        <f t="shared" si="225"/>
        <v>64.929813880126503</v>
      </c>
      <c r="O1307" s="5">
        <f t="shared" si="220"/>
        <v>97.322054333964772</v>
      </c>
      <c r="P1307" s="5">
        <f t="shared" si="221"/>
        <v>64.929813880126503</v>
      </c>
      <c r="Q1307" s="5">
        <f t="shared" si="229"/>
        <v>0.59982085510133143</v>
      </c>
      <c r="R1307" s="5">
        <f t="shared" si="230"/>
        <v>0.40017914489866852</v>
      </c>
      <c r="S1307" s="4" cm="1">
        <f t="array" ref="S1307">SUM(ABS(O1307:P1307/K1307-M1307:N1307/K1307))</f>
        <v>0</v>
      </c>
    </row>
    <row r="1308" spans="1:19" x14ac:dyDescent="0.3">
      <c r="A1308" s="1">
        <v>39359</v>
      </c>
      <c r="B1308" s="2">
        <v>1305</v>
      </c>
      <c r="C1308">
        <v>114.125617980957</v>
      </c>
      <c r="D1308">
        <v>59.725788116455</v>
      </c>
      <c r="E1308" s="4">
        <f t="shared" si="226"/>
        <v>1.6528436653517886E-3</v>
      </c>
      <c r="F1308" s="4">
        <f t="shared" si="222"/>
        <v>1.6528436653517886E-3</v>
      </c>
      <c r="G1308" s="4">
        <f t="shared" si="227"/>
        <v>1.5610606722731291E-3</v>
      </c>
      <c r="H1308" s="4" cm="1">
        <f t="array" ref="H1308">SUMPRODUCT(Q1307:R1307,(1+daily_ret!D1307:E1307))-1</f>
        <v>1.6528436653517886E-3</v>
      </c>
      <c r="I1308" s="5">
        <f t="shared" si="223"/>
        <v>185.93003749320914</v>
      </c>
      <c r="J1308" s="4">
        <f>I1308/MAX(I$3:I1308)-1</f>
        <v>-2.0593025496867812E-3</v>
      </c>
      <c r="K1308" s="5">
        <f t="shared" si="228"/>
        <v>162.52004518666044</v>
      </c>
      <c r="L1308" s="4">
        <f>K1308/MAX(K$3:K1308)-1</f>
        <v>0</v>
      </c>
      <c r="M1308" s="5">
        <f t="shared" si="224"/>
        <v>97.473979965530347</v>
      </c>
      <c r="N1308" s="5">
        <f t="shared" si="225"/>
        <v>65.046065221130092</v>
      </c>
      <c r="O1308" s="5">
        <f t="shared" si="220"/>
        <v>97.473979965530347</v>
      </c>
      <c r="P1308" s="5">
        <f t="shared" si="221"/>
        <v>65.046065221130092</v>
      </c>
      <c r="Q1308" s="5">
        <f t="shared" si="229"/>
        <v>0.59976589259237401</v>
      </c>
      <c r="R1308" s="5">
        <f t="shared" si="230"/>
        <v>0.40023410740762605</v>
      </c>
      <c r="S1308" s="4" cm="1">
        <f t="array" ref="S1308">SUM(ABS(O1308:P1308/K1308-M1308:N1308/K1308))</f>
        <v>0</v>
      </c>
    </row>
    <row r="1309" spans="1:19" x14ac:dyDescent="0.3">
      <c r="A1309" s="1">
        <v>39360</v>
      </c>
      <c r="B1309" s="2">
        <v>1306</v>
      </c>
      <c r="C1309">
        <v>115.48159027099599</v>
      </c>
      <c r="D1309">
        <v>59.199203491210902</v>
      </c>
      <c r="E1309" s="4">
        <f t="shared" si="226"/>
        <v>3.597313524644985E-3</v>
      </c>
      <c r="F1309" s="4">
        <f t="shared" si="222"/>
        <v>3.597313524644985E-3</v>
      </c>
      <c r="G1309" s="4">
        <f t="shared" si="227"/>
        <v>1.1881401512018552E-2</v>
      </c>
      <c r="H1309" s="4" cm="1">
        <f t="array" ref="H1309">SUMPRODUCT(Q1308:R1308,(1+daily_ret!D1308:E1308))-1</f>
        <v>3.597313524644985E-3</v>
      </c>
      <c r="I1309" s="5">
        <f t="shared" si="223"/>
        <v>188.13914692181064</v>
      </c>
      <c r="J1309" s="4">
        <f>I1309/MAX(I$3:I1309)-1</f>
        <v>0</v>
      </c>
      <c r="K1309" s="5">
        <f t="shared" si="228"/>
        <v>163.10468074323632</v>
      </c>
      <c r="L1309" s="4">
        <f>K1309/MAX(K$3:K1309)-1</f>
        <v>0</v>
      </c>
      <c r="M1309" s="5">
        <f t="shared" si="224"/>
        <v>98.632107458475261</v>
      </c>
      <c r="N1309" s="5">
        <f t="shared" si="225"/>
        <v>64.472573284761069</v>
      </c>
      <c r="O1309" s="5">
        <f t="shared" si="220"/>
        <v>98.632107458475261</v>
      </c>
      <c r="P1309" s="5">
        <f t="shared" si="221"/>
        <v>64.472573284761069</v>
      </c>
      <c r="Q1309" s="5">
        <f t="shared" si="229"/>
        <v>0.60471659678329237</v>
      </c>
      <c r="R1309" s="5">
        <f t="shared" si="230"/>
        <v>0.39528340321670774</v>
      </c>
      <c r="S1309" s="4" cm="1">
        <f t="array" ref="S1309">SUM(ABS(O1309:P1309/K1309-M1309:N1309/K1309))</f>
        <v>0</v>
      </c>
    </row>
    <row r="1310" spans="1:19" x14ac:dyDescent="0.3">
      <c r="A1310" s="1">
        <v>39363</v>
      </c>
      <c r="B1310" s="2">
        <v>1307</v>
      </c>
      <c r="C1310">
        <v>114.86653137207</v>
      </c>
      <c r="D1310">
        <v>59.412670135497997</v>
      </c>
      <c r="E1310" s="4">
        <f t="shared" si="226"/>
        <v>-1.7953872717949571E-3</v>
      </c>
      <c r="F1310" s="4">
        <f t="shared" si="222"/>
        <v>-1.7953872717949571E-3</v>
      </c>
      <c r="G1310" s="4">
        <f t="shared" si="227"/>
        <v>-5.326034197162155E-3</v>
      </c>
      <c r="H1310" s="4" cm="1">
        <f t="array" ref="H1310">SUMPRODUCT(Q1309:R1309,(1+daily_ret!D1309:E1309))-1</f>
        <v>-1.7953872717949571E-3</v>
      </c>
      <c r="I1310" s="5">
        <f t="shared" si="223"/>
        <v>187.13711139148015</v>
      </c>
      <c r="J1310" s="4">
        <f>I1310/MAX(I$3:I1310)-1</f>
        <v>-5.326034197162155E-3</v>
      </c>
      <c r="K1310" s="5">
        <f t="shared" si="228"/>
        <v>162.81184467545972</v>
      </c>
      <c r="L1310" s="4">
        <f>K1310/MAX(K$3:K1310)-1</f>
        <v>-1.7953872717949571E-3</v>
      </c>
      <c r="M1310" s="5">
        <f t="shared" si="224"/>
        <v>98.106789481213255</v>
      </c>
      <c r="N1310" s="5">
        <f t="shared" si="225"/>
        <v>64.705055194246469</v>
      </c>
      <c r="O1310" s="5">
        <f t="shared" si="220"/>
        <v>98.106789481213255</v>
      </c>
      <c r="P1310" s="5">
        <f t="shared" si="221"/>
        <v>64.705055194246469</v>
      </c>
      <c r="Q1310" s="5">
        <f t="shared" si="229"/>
        <v>0.6025777158705744</v>
      </c>
      <c r="R1310" s="5">
        <f t="shared" si="230"/>
        <v>0.39742228412942565</v>
      </c>
      <c r="S1310" s="4" cm="1">
        <f t="array" ref="S1310">SUM(ABS(O1310:P1310/K1310-M1310:N1310/K1310))</f>
        <v>0</v>
      </c>
    </row>
    <row r="1311" spans="1:19" x14ac:dyDescent="0.3">
      <c r="A1311" s="1">
        <v>39364</v>
      </c>
      <c r="B1311" s="2">
        <v>1308</v>
      </c>
      <c r="C1311">
        <v>115.948448181152</v>
      </c>
      <c r="D1311">
        <v>59.227706909179602</v>
      </c>
      <c r="E1311" s="4">
        <f t="shared" si="226"/>
        <v>4.4383684798630085E-3</v>
      </c>
      <c r="F1311" s="4">
        <f t="shared" si="222"/>
        <v>4.4383684798630085E-3</v>
      </c>
      <c r="G1311" s="4">
        <f t="shared" si="227"/>
        <v>9.4189038021659233E-3</v>
      </c>
      <c r="H1311" s="4" cm="1">
        <f t="array" ref="H1311">SUMPRODUCT(Q1310:R1310,(1+daily_ret!D1310:E1310))-1</f>
        <v>4.4383684798630085E-3</v>
      </c>
      <c r="I1311" s="5">
        <f t="shared" si="223"/>
        <v>188.89973784149171</v>
      </c>
      <c r="J1311" s="4">
        <f>I1311/MAX(I$3:I1311)-1</f>
        <v>0</v>
      </c>
      <c r="K1311" s="5">
        <f t="shared" si="228"/>
        <v>163.53446363501564</v>
      </c>
      <c r="L1311" s="4">
        <f>K1311/MAX(K$3:K1311)-1</f>
        <v>0</v>
      </c>
      <c r="M1311" s="5">
        <f t="shared" si="224"/>
        <v>99.030847893676153</v>
      </c>
      <c r="N1311" s="5">
        <f t="shared" si="225"/>
        <v>64.503615741339487</v>
      </c>
      <c r="O1311" s="5">
        <f t="shared" si="220"/>
        <v>99.030847893676153</v>
      </c>
      <c r="P1311" s="5">
        <f t="shared" si="221"/>
        <v>64.503615741339487</v>
      </c>
      <c r="Q1311" s="5">
        <f t="shared" si="229"/>
        <v>0.60556561407568577</v>
      </c>
      <c r="R1311" s="5">
        <f t="shared" si="230"/>
        <v>0.39443438592431423</v>
      </c>
      <c r="S1311" s="4" cm="1">
        <f t="array" ref="S1311">SUM(ABS(O1311:P1311/K1311-M1311:N1311/K1311))</f>
        <v>0</v>
      </c>
    </row>
    <row r="1312" spans="1:19" x14ac:dyDescent="0.3">
      <c r="A1312" s="1">
        <v>39365</v>
      </c>
      <c r="B1312" s="2">
        <v>1309</v>
      </c>
      <c r="C1312">
        <v>115.755767822265</v>
      </c>
      <c r="D1312">
        <v>59.284595489501903</v>
      </c>
      <c r="E1312" s="4">
        <f t="shared" si="226"/>
        <v>-6.2745778120709694E-4</v>
      </c>
      <c r="F1312" s="4">
        <f t="shared" si="222"/>
        <v>-6.2745778120709694E-4</v>
      </c>
      <c r="G1312" s="4">
        <f t="shared" si="227"/>
        <v>-1.6617760902326584E-3</v>
      </c>
      <c r="H1312" s="4" cm="1">
        <f t="array" ref="H1312">SUMPRODUCT(Q1311:R1311,(1+daily_ret!D1311:E1311))-1</f>
        <v>-6.2745778120720797E-4</v>
      </c>
      <c r="I1312" s="5">
        <f t="shared" si="223"/>
        <v>188.58582877369551</v>
      </c>
      <c r="J1312" s="4">
        <f>I1312/MAX(I$3:I1312)-1</f>
        <v>-1.6617760902326584E-3</v>
      </c>
      <c r="K1312" s="5">
        <f t="shared" si="228"/>
        <v>163.43185266331233</v>
      </c>
      <c r="L1312" s="4">
        <f>K1312/MAX(K$3:K1312)-1</f>
        <v>-6.2745778120709694E-4</v>
      </c>
      <c r="M1312" s="5">
        <f t="shared" si="224"/>
        <v>98.866280798450987</v>
      </c>
      <c r="N1312" s="5">
        <f t="shared" si="225"/>
        <v>64.565571864861326</v>
      </c>
      <c r="O1312" s="5">
        <f t="shared" si="220"/>
        <v>98.866280798450987</v>
      </c>
      <c r="P1312" s="5">
        <f t="shared" si="221"/>
        <v>64.565571864861326</v>
      </c>
      <c r="Q1312" s="5">
        <f t="shared" si="229"/>
        <v>0.6049388732203046</v>
      </c>
      <c r="R1312" s="5">
        <f t="shared" si="230"/>
        <v>0.39506112677969535</v>
      </c>
      <c r="S1312" s="4" cm="1">
        <f t="array" ref="S1312">SUM(ABS(O1312:P1312/K1312-M1312:N1312/K1312))</f>
        <v>0</v>
      </c>
    </row>
    <row r="1313" spans="1:19" x14ac:dyDescent="0.3">
      <c r="A1313" s="1">
        <v>39366</v>
      </c>
      <c r="B1313" s="2">
        <v>1310</v>
      </c>
      <c r="C1313">
        <v>115.200065612792</v>
      </c>
      <c r="D1313">
        <v>59.291751861572202</v>
      </c>
      <c r="E1313" s="4">
        <f t="shared" si="226"/>
        <v>-2.8564073677622703E-3</v>
      </c>
      <c r="F1313" s="4">
        <f t="shared" si="222"/>
        <v>-2.8564073677622703E-3</v>
      </c>
      <c r="G1313" s="4">
        <f t="shared" si="227"/>
        <v>-4.8006438031342746E-3</v>
      </c>
      <c r="H1313" s="4" cm="1">
        <f t="array" ref="H1313">SUMPRODUCT(Q1312:R1312,(1+daily_ret!D1312:E1312))-1</f>
        <v>-2.8564073677622703E-3</v>
      </c>
      <c r="I1313" s="5">
        <f t="shared" si="223"/>
        <v>187.68049538343413</v>
      </c>
      <c r="J1313" s="4">
        <f>I1313/MAX(I$3:I1313)-1</f>
        <v>-6.4544422982770744E-3</v>
      </c>
      <c r="K1313" s="5">
        <f t="shared" si="228"/>
        <v>162.9650247152378</v>
      </c>
      <c r="L1313" s="4">
        <f>K1313/MAX(K$3:K1313)-1</f>
        <v>-3.4820728739400897E-3</v>
      </c>
      <c r="M1313" s="5">
        <f t="shared" si="224"/>
        <v>98.391659000196981</v>
      </c>
      <c r="N1313" s="5">
        <f t="shared" si="225"/>
        <v>64.573365715040808</v>
      </c>
      <c r="O1313" s="5">
        <f t="shared" si="220"/>
        <v>98.391659000196981</v>
      </c>
      <c r="P1313" s="5">
        <f t="shared" si="221"/>
        <v>64.573365715040808</v>
      </c>
      <c r="Q1313" s="5">
        <f t="shared" si="229"/>
        <v>0.60375935985113871</v>
      </c>
      <c r="R1313" s="5">
        <f t="shared" si="230"/>
        <v>0.39624064014886118</v>
      </c>
      <c r="S1313" s="4" cm="1">
        <f t="array" ref="S1313">SUM(ABS(O1313:P1313/K1313-M1313:N1313/K1313))</f>
        <v>0</v>
      </c>
    </row>
    <row r="1314" spans="1:19" x14ac:dyDescent="0.3">
      <c r="A1314" s="1">
        <v>39367</v>
      </c>
      <c r="B1314" s="2">
        <v>1311</v>
      </c>
      <c r="C1314">
        <v>115.83723449707</v>
      </c>
      <c r="D1314">
        <v>59.092475891113203</v>
      </c>
      <c r="E1314" s="4">
        <f t="shared" si="226"/>
        <v>2.0076382980809271E-3</v>
      </c>
      <c r="F1314" s="4">
        <f t="shared" si="222"/>
        <v>2.0076382980809271E-3</v>
      </c>
      <c r="G1314" s="4">
        <f t="shared" si="227"/>
        <v>5.5309767480482552E-3</v>
      </c>
      <c r="H1314" s="4" cm="1">
        <f t="array" ref="H1314">SUMPRODUCT(Q1313:R1313,(1+daily_ret!D1313:E1313))-1</f>
        <v>2.0076382980809271E-3</v>
      </c>
      <c r="I1314" s="5">
        <f t="shared" si="223"/>
        <v>188.71855183946209</v>
      </c>
      <c r="J1314" s="4">
        <f>I1314/MAX(I$3:I1314)-1</f>
        <v>-9.5916492050218682E-4</v>
      </c>
      <c r="K1314" s="5">
        <f t="shared" si="228"/>
        <v>163.29219954010381</v>
      </c>
      <c r="L1314" s="4">
        <f>K1314/MAX(K$3:K1314)-1</f>
        <v>-1.4814253187177551E-3</v>
      </c>
      <c r="M1314" s="5">
        <f t="shared" si="224"/>
        <v>98.935860978328975</v>
      </c>
      <c r="N1314" s="5">
        <f t="shared" si="225"/>
        <v>64.356338561774848</v>
      </c>
      <c r="O1314" s="5">
        <f t="shared" si="220"/>
        <v>98.935860978328975</v>
      </c>
      <c r="P1314" s="5">
        <f t="shared" si="221"/>
        <v>64.356338561774848</v>
      </c>
      <c r="Q1314" s="5">
        <f t="shared" si="229"/>
        <v>0.60588234622947057</v>
      </c>
      <c r="R1314" s="5">
        <f t="shared" si="230"/>
        <v>0.39411765377052949</v>
      </c>
      <c r="S1314" s="4" cm="1">
        <f t="array" ref="S1314">SUM(ABS(O1314:P1314/K1314-M1314:N1314/K1314))</f>
        <v>0</v>
      </c>
    </row>
    <row r="1315" spans="1:19" x14ac:dyDescent="0.3">
      <c r="A1315" s="1">
        <v>39370</v>
      </c>
      <c r="B1315" s="2">
        <v>1312</v>
      </c>
      <c r="C1315">
        <v>114.859169006347</v>
      </c>
      <c r="D1315">
        <v>59.149345397949197</v>
      </c>
      <c r="E1315" s="4">
        <f t="shared" si="226"/>
        <v>-4.7364436208976457E-3</v>
      </c>
      <c r="F1315" s="4">
        <f t="shared" si="222"/>
        <v>-4.7364436208976457E-3</v>
      </c>
      <c r="G1315" s="4">
        <f t="shared" si="227"/>
        <v>-8.4434464873877069E-3</v>
      </c>
      <c r="H1315" s="4" cm="1">
        <f t="array" ref="H1315">SUMPRODUCT(Q1314:R1314,(1+daily_ret!D1314:E1314))-1</f>
        <v>-4.7364436208976457E-3</v>
      </c>
      <c r="I1315" s="5">
        <f t="shared" si="223"/>
        <v>187.1251168458283</v>
      </c>
      <c r="J1315" s="4">
        <f>I1315/MAX(I$3:I1315)-1</f>
        <v>-9.3945127502109704E-3</v>
      </c>
      <c r="K1315" s="5">
        <f t="shared" si="228"/>
        <v>162.51877524324973</v>
      </c>
      <c r="L1315" s="4">
        <f>K1315/MAX(K$3:K1315)-1</f>
        <v>-6.2108522521147069E-3</v>
      </c>
      <c r="M1315" s="5">
        <f t="shared" si="224"/>
        <v>98.100501330474827</v>
      </c>
      <c r="N1315" s="5">
        <f t="shared" si="225"/>
        <v>64.418273912774907</v>
      </c>
      <c r="O1315" s="5">
        <f t="shared" si="220"/>
        <v>98.100501330474827</v>
      </c>
      <c r="P1315" s="5">
        <f t="shared" si="221"/>
        <v>64.418273912774907</v>
      </c>
      <c r="Q1315" s="5">
        <f t="shared" si="229"/>
        <v>0.60362564992040491</v>
      </c>
      <c r="R1315" s="5">
        <f t="shared" si="230"/>
        <v>0.39637435007959509</v>
      </c>
      <c r="S1315" s="4" cm="1">
        <f t="array" ref="S1315">SUM(ABS(O1315:P1315/K1315-M1315:N1315/K1315))</f>
        <v>0</v>
      </c>
    </row>
    <row r="1316" spans="1:19" x14ac:dyDescent="0.3">
      <c r="A1316" s="1">
        <v>39371</v>
      </c>
      <c r="B1316" s="2">
        <v>1313</v>
      </c>
      <c r="C1316">
        <v>113.94773864746</v>
      </c>
      <c r="D1316">
        <v>59.313041687011697</v>
      </c>
      <c r="E1316" s="4">
        <f t="shared" si="226"/>
        <v>-3.6929204303455254E-3</v>
      </c>
      <c r="F1316" s="4">
        <f t="shared" si="222"/>
        <v>-3.6929204303455254E-3</v>
      </c>
      <c r="G1316" s="4">
        <f t="shared" si="227"/>
        <v>-7.93519896384276E-3</v>
      </c>
      <c r="H1316" s="4" cm="1">
        <f t="array" ref="H1316">SUMPRODUCT(Q1315:R1315,(1+daily_ret!D1315:E1315))-1</f>
        <v>-3.6929204303453034E-3</v>
      </c>
      <c r="I1316" s="5">
        <f t="shared" si="223"/>
        <v>185.64024181252432</v>
      </c>
      <c r="J1316" s="4">
        <f>I1316/MAX(I$3:I1316)-1</f>
        <v>-1.7255164386212551E-2</v>
      </c>
      <c r="K1316" s="5">
        <f t="shared" si="228"/>
        <v>161.91860633783921</v>
      </c>
      <c r="L1316" s="4">
        <f>K1316/MAX(K$3:K1316)-1</f>
        <v>-9.8808364992885034E-3</v>
      </c>
      <c r="M1316" s="5">
        <f t="shared" si="224"/>
        <v>97.322054333964786</v>
      </c>
      <c r="N1316" s="5">
        <f t="shared" si="225"/>
        <v>64.596552003874436</v>
      </c>
      <c r="O1316" s="5">
        <f t="shared" si="220"/>
        <v>97.322054333964786</v>
      </c>
      <c r="P1316" s="5">
        <f t="shared" si="221"/>
        <v>64.596552003874436</v>
      </c>
      <c r="Q1316" s="5">
        <f t="shared" si="229"/>
        <v>0.60105541009230712</v>
      </c>
      <c r="R1316" s="5">
        <f t="shared" si="230"/>
        <v>0.39894458990769294</v>
      </c>
      <c r="S1316" s="4" cm="1">
        <f t="array" ref="S1316">SUM(ABS(O1316:P1316/K1316-M1316:N1316/K1316))</f>
        <v>0</v>
      </c>
    </row>
    <row r="1317" spans="1:19" x14ac:dyDescent="0.3">
      <c r="A1317" s="1">
        <v>39372</v>
      </c>
      <c r="B1317" s="2">
        <v>1314</v>
      </c>
      <c r="C1317">
        <v>114.296020507812</v>
      </c>
      <c r="D1317">
        <v>59.675945281982401</v>
      </c>
      <c r="E1317" s="4">
        <f t="shared" si="226"/>
        <v>4.2780496205470087E-3</v>
      </c>
      <c r="F1317" s="4">
        <f t="shared" si="222"/>
        <v>4.2780496205470087E-3</v>
      </c>
      <c r="G1317" s="4">
        <f t="shared" si="227"/>
        <v>3.0565052407889315E-3</v>
      </c>
      <c r="H1317" s="4" cm="1">
        <f t="array" ref="H1317">SUMPRODUCT(Q1316:R1316,(1+daily_ret!D1316:E1316))-1</f>
        <v>4.2780496205470087E-3</v>
      </c>
      <c r="I1317" s="5">
        <f t="shared" si="223"/>
        <v>186.20765218452561</v>
      </c>
      <c r="J1317" s="4">
        <f>I1317/MAX(I$3:I1317)-1</f>
        <v>-1.42513996458008E-2</v>
      </c>
      <c r="K1317" s="5">
        <f t="shared" si="228"/>
        <v>162.61130217024231</v>
      </c>
      <c r="L1317" s="4">
        <f>K1317/MAX(K$3:K1317)-1</f>
        <v>-5.6450575875779396E-3</v>
      </c>
      <c r="M1317" s="5">
        <f t="shared" si="224"/>
        <v>97.619519703080883</v>
      </c>
      <c r="N1317" s="5">
        <f t="shared" si="225"/>
        <v>64.991782467161414</v>
      </c>
      <c r="O1317" s="5">
        <f t="shared" si="220"/>
        <v>97.619519703080883</v>
      </c>
      <c r="P1317" s="5">
        <f t="shared" si="221"/>
        <v>64.991782467161414</v>
      </c>
      <c r="Q1317" s="5">
        <f t="shared" si="229"/>
        <v>0.60032432186589513</v>
      </c>
      <c r="R1317" s="5">
        <f t="shared" si="230"/>
        <v>0.39967567813410476</v>
      </c>
      <c r="S1317" s="4" cm="1">
        <f t="array" ref="S1317">SUM(ABS(O1317:P1317/K1317-M1317:N1317/K1317))</f>
        <v>0</v>
      </c>
    </row>
    <row r="1318" spans="1:19" x14ac:dyDescent="0.3">
      <c r="A1318" s="1">
        <v>39373</v>
      </c>
      <c r="B1318" s="2">
        <v>1315</v>
      </c>
      <c r="C1318">
        <v>113.88108062744099</v>
      </c>
      <c r="D1318">
        <v>59.903640747070298</v>
      </c>
      <c r="E1318" s="4">
        <f t="shared" si="226"/>
        <v>-6.5444010930404417E-4</v>
      </c>
      <c r="F1318" s="4">
        <f t="shared" si="222"/>
        <v>-6.5444010930404417E-4</v>
      </c>
      <c r="G1318" s="4">
        <f t="shared" si="227"/>
        <v>-3.6303965661048654E-3</v>
      </c>
      <c r="H1318" s="4" cm="1">
        <f t="array" ref="H1318">SUMPRODUCT(Q1317:R1317,(1+daily_ret!D1317:E1317))-1</f>
        <v>-6.5444010930415519E-4</v>
      </c>
      <c r="I1318" s="5">
        <f t="shared" si="223"/>
        <v>185.53164456345246</v>
      </c>
      <c r="J1318" s="4">
        <f>I1318/MAX(I$3:I1318)-1</f>
        <v>-1.783005797956938E-2</v>
      </c>
      <c r="K1318" s="5">
        <f t="shared" si="228"/>
        <v>162.50488281187594</v>
      </c>
      <c r="L1318" s="4">
        <f>K1318/MAX(K$3:K1318)-1</f>
        <v>-6.2958033447773065E-3</v>
      </c>
      <c r="M1318" s="5">
        <f t="shared" si="224"/>
        <v>97.265122133966017</v>
      </c>
      <c r="N1318" s="5">
        <f t="shared" si="225"/>
        <v>65.239760677909928</v>
      </c>
      <c r="O1318" s="5">
        <f t="shared" si="220"/>
        <v>97.265122133966017</v>
      </c>
      <c r="P1318" s="5">
        <f t="shared" si="221"/>
        <v>65.239760677909928</v>
      </c>
      <c r="Q1318" s="5">
        <f t="shared" si="229"/>
        <v>0.59853661287559679</v>
      </c>
      <c r="R1318" s="5">
        <f t="shared" si="230"/>
        <v>0.40146338712440321</v>
      </c>
      <c r="S1318" s="4" cm="1">
        <f t="array" ref="S1318">SUM(ABS(O1318:P1318/K1318-M1318:N1318/K1318))</f>
        <v>0</v>
      </c>
    </row>
    <row r="1319" spans="1:19" x14ac:dyDescent="0.3">
      <c r="A1319" s="1">
        <v>39374</v>
      </c>
      <c r="B1319" s="2">
        <v>1316</v>
      </c>
      <c r="C1319">
        <v>110.90234375</v>
      </c>
      <c r="D1319">
        <v>60.415924072265597</v>
      </c>
      <c r="E1319" s="4">
        <f t="shared" si="226"/>
        <v>-1.2222426136257569E-2</v>
      </c>
      <c r="F1319" s="4">
        <f t="shared" si="222"/>
        <v>-1.2222426136257569E-2</v>
      </c>
      <c r="G1319" s="4">
        <f t="shared" si="227"/>
        <v>-2.6156556128808184E-2</v>
      </c>
      <c r="H1319" s="4" cm="1">
        <f t="array" ref="H1319">SUMPRODUCT(Q1318:R1318,(1+daily_ret!D1318:E1318))-1</f>
        <v>-1.2222426136257347E-2</v>
      </c>
      <c r="I1319" s="5">
        <f t="shared" si="223"/>
        <v>180.67877568875844</v>
      </c>
      <c r="J1319" s="4">
        <f>I1319/MAX(I$3:I1319)-1</f>
        <v>-4.3520241196055021E-2</v>
      </c>
      <c r="K1319" s="5">
        <f t="shared" si="228"/>
        <v>160.5186788849266</v>
      </c>
      <c r="L1319" s="4">
        <f>K1319/MAX(K$3:K1319)-1</f>
        <v>-1.8441279489684881E-2</v>
      </c>
      <c r="M1319" s="5">
        <f t="shared" si="224"/>
        <v>94.721001507493554</v>
      </c>
      <c r="N1319" s="5">
        <f t="shared" si="225"/>
        <v>65.797677377433061</v>
      </c>
      <c r="O1319" s="5">
        <f t="shared" si="220"/>
        <v>94.721001507493554</v>
      </c>
      <c r="P1319" s="5">
        <f t="shared" si="221"/>
        <v>65.797677377433061</v>
      </c>
      <c r="Q1319" s="5">
        <f t="shared" si="229"/>
        <v>0.5900933284866966</v>
      </c>
      <c r="R1319" s="5">
        <f t="shared" si="230"/>
        <v>0.40990667151330357</v>
      </c>
      <c r="S1319" s="4" cm="1">
        <f t="array" ref="S1319">SUM(ABS(O1319:P1319/K1319-M1319:N1319/K1319))</f>
        <v>0</v>
      </c>
    </row>
    <row r="1320" spans="1:19" x14ac:dyDescent="0.3">
      <c r="A1320" s="1">
        <v>39377</v>
      </c>
      <c r="B1320" s="2">
        <v>1317</v>
      </c>
      <c r="C1320">
        <v>111.54702758789</v>
      </c>
      <c r="D1320">
        <v>60.3020629882812</v>
      </c>
      <c r="E1320" s="4">
        <f t="shared" si="226"/>
        <v>2.6577393363858004E-3</v>
      </c>
      <c r="F1320" s="4">
        <f t="shared" si="222"/>
        <v>2.6577393363858004E-3</v>
      </c>
      <c r="G1320" s="4">
        <f t="shared" si="227"/>
        <v>5.8130767672797123E-3</v>
      </c>
      <c r="H1320" s="4" cm="1">
        <f t="array" ref="H1320">SUMPRODUCT(Q1319:R1319,(1+daily_ret!D1319:E1319))-1</f>
        <v>2.6577393363860224E-3</v>
      </c>
      <c r="I1320" s="5">
        <f t="shared" si="223"/>
        <v>181.72907528205531</v>
      </c>
      <c r="J1320" s="4">
        <f>I1320/MAX(I$3:I1320)-1</f>
        <v>-3.7960150931778514E-2</v>
      </c>
      <c r="K1320" s="5">
        <f t="shared" si="228"/>
        <v>160.94529569202376</v>
      </c>
      <c r="L1320" s="4">
        <f>K1320/MAX(K$3:K1320)-1</f>
        <v>-1.583255226721203E-2</v>
      </c>
      <c r="M1320" s="5">
        <f t="shared" si="224"/>
        <v>95.271621960730229</v>
      </c>
      <c r="N1320" s="5">
        <f t="shared" si="225"/>
        <v>65.673673731293533</v>
      </c>
      <c r="O1320" s="5">
        <f t="shared" si="220"/>
        <v>95.271621960730229</v>
      </c>
      <c r="P1320" s="5">
        <f t="shared" si="221"/>
        <v>65.673673731293533</v>
      </c>
      <c r="Q1320" s="5">
        <f t="shared" si="229"/>
        <v>0.59195033661025342</v>
      </c>
      <c r="R1320" s="5">
        <f t="shared" si="230"/>
        <v>0.40804966338974663</v>
      </c>
      <c r="S1320" s="4" cm="1">
        <f t="array" ref="S1320">SUM(ABS(O1320:P1320/K1320-M1320:N1320/K1320))</f>
        <v>0</v>
      </c>
    </row>
    <row r="1321" spans="1:19" x14ac:dyDescent="0.3">
      <c r="A1321" s="1">
        <v>39378</v>
      </c>
      <c r="B1321" s="2">
        <v>1318</v>
      </c>
      <c r="C1321">
        <v>112.450973510742</v>
      </c>
      <c r="D1321">
        <v>60.2879219055175</v>
      </c>
      <c r="E1321" s="4">
        <f t="shared" si="226"/>
        <v>4.7013106867253018E-3</v>
      </c>
      <c r="F1321" s="4">
        <f t="shared" si="222"/>
        <v>4.7013106867253018E-3</v>
      </c>
      <c r="G1321" s="4">
        <f t="shared" si="227"/>
        <v>8.103720398463965E-3</v>
      </c>
      <c r="H1321" s="4" cm="1">
        <f t="array" ref="H1321">SUMPRODUCT(Q1320:R1320,(1+daily_ret!D1320:E1320))-1</f>
        <v>4.7013106867255239E-3</v>
      </c>
      <c r="I1321" s="5">
        <f t="shared" si="223"/>
        <v>183.20175689641249</v>
      </c>
      <c r="J1321" s="4">
        <f>I1321/MAX(I$3:I1321)-1</f>
        <v>-3.0164048982749159E-2</v>
      </c>
      <c r="K1321" s="5">
        <f t="shared" si="228"/>
        <v>161.70194953063884</v>
      </c>
      <c r="L1321" s="4">
        <f>K1321/MAX(K$3:K1321)-1</f>
        <v>-1.1205675327658704E-2</v>
      </c>
      <c r="M1321" s="5">
        <f t="shared" si="224"/>
        <v>96.043676547008133</v>
      </c>
      <c r="N1321" s="5">
        <f t="shared" si="225"/>
        <v>65.65827298363071</v>
      </c>
      <c r="O1321" s="5">
        <f t="shared" si="220"/>
        <v>96.043676547008133</v>
      </c>
      <c r="P1321" s="5">
        <f t="shared" si="221"/>
        <v>65.65827298363071</v>
      </c>
      <c r="Q1321" s="5">
        <f t="shared" si="229"/>
        <v>0.59395496978105411</v>
      </c>
      <c r="R1321" s="5">
        <f t="shared" si="230"/>
        <v>0.40604503021894589</v>
      </c>
      <c r="S1321" s="4" cm="1">
        <f t="array" ref="S1321">SUM(ABS(O1321:P1321/K1321-M1321:N1321/K1321))</f>
        <v>0</v>
      </c>
    </row>
    <row r="1322" spans="1:19" x14ac:dyDescent="0.3">
      <c r="A1322" s="1">
        <v>39379</v>
      </c>
      <c r="B1322" s="2">
        <v>1319</v>
      </c>
      <c r="C1322">
        <v>112.243515014648</v>
      </c>
      <c r="D1322">
        <v>60.593803405761697</v>
      </c>
      <c r="E1322" s="4">
        <f t="shared" si="226"/>
        <v>9.6436636871199966E-4</v>
      </c>
      <c r="F1322" s="4">
        <f t="shared" si="222"/>
        <v>9.6436636871199966E-4</v>
      </c>
      <c r="G1322" s="4">
        <f t="shared" si="227"/>
        <v>-1.8448795027479203E-3</v>
      </c>
      <c r="H1322" s="4" cm="1">
        <f t="array" ref="H1322">SUMPRODUCT(Q1321:R1321,(1+daily_ret!D1321:E1321))-1</f>
        <v>9.643663687122217E-4</v>
      </c>
      <c r="I1322" s="5">
        <f t="shared" si="223"/>
        <v>182.8637717302469</v>
      </c>
      <c r="J1322" s="4">
        <f>I1322/MAX(I$3:I1322)-1</f>
        <v>-3.1953279449808858E-2</v>
      </c>
      <c r="K1322" s="5">
        <f t="shared" si="228"/>
        <v>161.85788945252136</v>
      </c>
      <c r="L1322" s="4">
        <f>K1322/MAX(K$3:K1322)-1</f>
        <v>-1.0252115335371403E-2</v>
      </c>
      <c r="M1322" s="5">
        <f t="shared" si="224"/>
        <v>95.86648753677801</v>
      </c>
      <c r="N1322" s="5">
        <f t="shared" si="225"/>
        <v>65.991401915743353</v>
      </c>
      <c r="O1322" s="5">
        <f t="shared" si="220"/>
        <v>95.86648753677801</v>
      </c>
      <c r="P1322" s="5">
        <f t="shared" si="221"/>
        <v>65.991401915743353</v>
      </c>
      <c r="Q1322" s="5">
        <f t="shared" si="229"/>
        <v>0.59228801179258572</v>
      </c>
      <c r="R1322" s="5">
        <f t="shared" si="230"/>
        <v>0.40771198820741428</v>
      </c>
      <c r="S1322" s="4" cm="1">
        <f t="array" ref="S1322">SUM(ABS(O1322:P1322/K1322-M1322:N1322/K1322))</f>
        <v>0</v>
      </c>
    </row>
    <row r="1323" spans="1:19" x14ac:dyDescent="0.3">
      <c r="A1323" s="1">
        <v>39380</v>
      </c>
      <c r="B1323" s="2">
        <v>1320</v>
      </c>
      <c r="C1323">
        <v>112.51030731201099</v>
      </c>
      <c r="D1323">
        <v>60.544040679931598</v>
      </c>
      <c r="E1323" s="4">
        <f t="shared" si="226"/>
        <v>1.0729790916763626E-3</v>
      </c>
      <c r="F1323" s="4">
        <f t="shared" si="222"/>
        <v>1.0729790916763626E-3</v>
      </c>
      <c r="G1323" s="4">
        <f t="shared" si="227"/>
        <v>2.3769061163860794E-3</v>
      </c>
      <c r="H1323" s="4" cm="1">
        <f t="array" ref="H1323">SUMPRODUCT(Q1322:R1322,(1+daily_ret!D1322:E1322))-1</f>
        <v>1.0729790916763626E-3</v>
      </c>
      <c r="I1323" s="5">
        <f t="shared" si="223"/>
        <v>183.29842174773796</v>
      </c>
      <c r="J1323" s="4">
        <f>I1323/MAX(I$3:I1323)-1</f>
        <v>-2.9652323278785531E-2</v>
      </c>
      <c r="K1323" s="5">
        <f t="shared" si="228"/>
        <v>162.03155958372679</v>
      </c>
      <c r="L1323" s="4">
        <f>K1323/MAX(K$3:K1323)-1</f>
        <v>-9.1901365490952847E-3</v>
      </c>
      <c r="M1323" s="5">
        <f t="shared" si="224"/>
        <v>96.094353177360631</v>
      </c>
      <c r="N1323" s="5">
        <f t="shared" si="225"/>
        <v>65.937206406366158</v>
      </c>
      <c r="O1323" s="5">
        <f t="shared" si="220"/>
        <v>96.094353177360631</v>
      </c>
      <c r="P1323" s="5">
        <f t="shared" si="221"/>
        <v>65.937206406366158</v>
      </c>
      <c r="Q1323" s="5">
        <f t="shared" si="229"/>
        <v>0.59305948436363509</v>
      </c>
      <c r="R1323" s="5">
        <f t="shared" si="230"/>
        <v>0.40694051563636485</v>
      </c>
      <c r="S1323" s="4" cm="1">
        <f t="array" ref="S1323">SUM(ABS(O1323:P1323/K1323-M1323:N1323/K1323))</f>
        <v>0</v>
      </c>
    </row>
    <row r="1324" spans="1:19" x14ac:dyDescent="0.3">
      <c r="A1324" s="1">
        <v>39381</v>
      </c>
      <c r="B1324" s="2">
        <v>1321</v>
      </c>
      <c r="C1324">
        <v>113.82923889160099</v>
      </c>
      <c r="D1324">
        <v>60.3946113586425</v>
      </c>
      <c r="E1324" s="4">
        <f t="shared" si="226"/>
        <v>5.9479215677857855E-3</v>
      </c>
      <c r="F1324" s="4">
        <f t="shared" si="222"/>
        <v>5.9479215677857855E-3</v>
      </c>
      <c r="G1324" s="4">
        <f t="shared" si="227"/>
        <v>1.1722762217086125E-2</v>
      </c>
      <c r="H1324" s="4" cm="1">
        <f t="array" ref="H1324">SUMPRODUCT(Q1323:R1323,(1+daily_ret!D1323:E1323))-1</f>
        <v>5.9479215677855635E-3</v>
      </c>
      <c r="I1324" s="5">
        <f t="shared" si="223"/>
        <v>185.44718556065388</v>
      </c>
      <c r="J1324" s="4">
        <f>I1324/MAX(I$3:I1324)-1</f>
        <v>-1.8277168196680682E-2</v>
      </c>
      <c r="K1324" s="5">
        <f t="shared" si="228"/>
        <v>162.99531059163681</v>
      </c>
      <c r="L1324" s="4">
        <f>K1324/MAX(K$3:K1324)-1</f>
        <v>-3.2968771927007756E-3</v>
      </c>
      <c r="M1324" s="5">
        <f t="shared" si="224"/>
        <v>97.220844430063536</v>
      </c>
      <c r="N1324" s="5">
        <f t="shared" si="225"/>
        <v>65.774466161573272</v>
      </c>
      <c r="O1324" s="5">
        <f t="shared" si="220"/>
        <v>97.220844430063536</v>
      </c>
      <c r="P1324" s="5">
        <f t="shared" si="221"/>
        <v>65.774466161573272</v>
      </c>
      <c r="Q1324" s="5">
        <f t="shared" si="229"/>
        <v>0.59646405824298532</v>
      </c>
      <c r="R1324" s="5">
        <f t="shared" si="230"/>
        <v>0.40353594175701468</v>
      </c>
      <c r="S1324" s="4" cm="1">
        <f t="array" ref="S1324">SUM(ABS(O1324:P1324/K1324-M1324:N1324/K1324))</f>
        <v>0</v>
      </c>
    </row>
    <row r="1325" spans="1:19" x14ac:dyDescent="0.3">
      <c r="A1325" s="1">
        <v>39384</v>
      </c>
      <c r="B1325" s="2">
        <v>1322</v>
      </c>
      <c r="C1325">
        <v>114.20709228515599</v>
      </c>
      <c r="D1325">
        <v>60.444400787353501</v>
      </c>
      <c r="E1325" s="4">
        <f t="shared" si="226"/>
        <v>2.3126237258128679E-3</v>
      </c>
      <c r="F1325" s="4">
        <f t="shared" si="222"/>
        <v>2.3126237258128679E-3</v>
      </c>
      <c r="G1325" s="4">
        <f t="shared" si="227"/>
        <v>3.3194757097061434E-3</v>
      </c>
      <c r="H1325" s="4" cm="1">
        <f t="array" ref="H1325">SUMPRODUCT(Q1324:R1324,(1+daily_ret!D1324:E1324))-1</f>
        <v>2.3126237258130899E-3</v>
      </c>
      <c r="I1325" s="5">
        <f t="shared" si="223"/>
        <v>186.06277298855582</v>
      </c>
      <c r="J1325" s="4">
        <f>I1325/MAX(I$3:I1325)-1</f>
        <v>-1.5018363102845766E-2</v>
      </c>
      <c r="K1325" s="5">
        <f t="shared" si="228"/>
        <v>163.37225741410728</v>
      </c>
      <c r="L1325" s="4">
        <f>K1325/MAX(K$3:K1325)-1</f>
        <v>-9.9187790330468317E-4</v>
      </c>
      <c r="M1325" s="5">
        <f t="shared" si="224"/>
        <v>97.543566661626244</v>
      </c>
      <c r="N1325" s="5">
        <f t="shared" si="225"/>
        <v>65.828690752481037</v>
      </c>
      <c r="O1325" s="5">
        <f t="shared" si="220"/>
        <v>97.543566661626244</v>
      </c>
      <c r="P1325" s="5">
        <f t="shared" si="221"/>
        <v>65.828690752481037</v>
      </c>
      <c r="Q1325" s="5">
        <f t="shared" si="229"/>
        <v>0.59706322361928321</v>
      </c>
      <c r="R1325" s="5">
        <f t="shared" si="230"/>
        <v>0.40293677638071673</v>
      </c>
      <c r="S1325" s="4" cm="1">
        <f t="array" ref="S1325">SUM(ABS(O1325:P1325/K1325-M1325:N1325/K1325))</f>
        <v>0</v>
      </c>
    </row>
    <row r="1326" spans="1:19" x14ac:dyDescent="0.3">
      <c r="A1326" s="1">
        <v>39385</v>
      </c>
      <c r="B1326" s="2">
        <v>1323</v>
      </c>
      <c r="C1326">
        <v>113.414306640625</v>
      </c>
      <c r="D1326">
        <v>60.508407592773402</v>
      </c>
      <c r="E1326" s="4">
        <f t="shared" si="226"/>
        <v>-3.7179192196719058E-3</v>
      </c>
      <c r="F1326" s="4">
        <f t="shared" si="222"/>
        <v>-3.7179192196719058E-3</v>
      </c>
      <c r="G1326" s="4">
        <f t="shared" si="227"/>
        <v>-6.9416498456289499E-3</v>
      </c>
      <c r="H1326" s="4" cm="1">
        <f t="array" ref="H1326">SUMPRODUCT(Q1325:R1325,(1+daily_ret!D1325:E1325))-1</f>
        <v>-3.7179192196720168E-3</v>
      </c>
      <c r="I1326" s="5">
        <f t="shared" si="223"/>
        <v>184.77119036916253</v>
      </c>
      <c r="J1326" s="4">
        <f>I1326/MAX(I$3:I1326)-1</f>
        <v>-2.185576073056017E-2</v>
      </c>
      <c r="K1326" s="5">
        <f t="shared" si="228"/>
        <v>162.76485255830619</v>
      </c>
      <c r="L1326" s="4">
        <f>K1326/MAX(K$3:K1326)-1</f>
        <v>-4.7061094010563131E-3</v>
      </c>
      <c r="M1326" s="5">
        <f t="shared" si="224"/>
        <v>96.86645337716746</v>
      </c>
      <c r="N1326" s="5">
        <f t="shared" si="225"/>
        <v>65.898399181138714</v>
      </c>
      <c r="O1326" s="5">
        <f t="shared" si="220"/>
        <v>96.86645337716746</v>
      </c>
      <c r="P1326" s="5">
        <f t="shared" si="221"/>
        <v>65.898399181138714</v>
      </c>
      <c r="Q1326" s="5">
        <f t="shared" si="229"/>
        <v>0.59513126977132624</v>
      </c>
      <c r="R1326" s="5">
        <f t="shared" si="230"/>
        <v>0.4048687302286737</v>
      </c>
      <c r="S1326" s="4" cm="1">
        <f t="array" ref="S1326">SUM(ABS(O1326:P1326/K1326-M1326:N1326/K1326))</f>
        <v>0</v>
      </c>
    </row>
    <row r="1327" spans="1:19" x14ac:dyDescent="0.3">
      <c r="A1327" s="1">
        <v>39386</v>
      </c>
      <c r="B1327" s="2">
        <v>1324</v>
      </c>
      <c r="C1327">
        <v>114.59243011474599</v>
      </c>
      <c r="D1327">
        <v>60.102840423583899</v>
      </c>
      <c r="E1327" s="4">
        <f t="shared" si="226"/>
        <v>3.4683992110720041E-3</v>
      </c>
      <c r="F1327" s="4">
        <f t="shared" si="222"/>
        <v>3.4683992110720041E-3</v>
      </c>
      <c r="G1327" s="4">
        <f t="shared" si="227"/>
        <v>1.0387785359867285E-2</v>
      </c>
      <c r="H1327" s="4" cm="1">
        <f t="array" ref="H1327">SUMPRODUCT(Q1326:R1326,(1+daily_ret!D1326:E1326))-1</f>
        <v>3.4683992110720041E-3</v>
      </c>
      <c r="I1327" s="5">
        <f t="shared" si="223"/>
        <v>186.69055383540456</v>
      </c>
      <c r="J1327" s="4">
        <f>I1327/MAX(I$3:I1327)-1</f>
        <v>-1.1695008322038625E-2</v>
      </c>
      <c r="K1327" s="5">
        <f t="shared" si="228"/>
        <v>163.32938604450968</v>
      </c>
      <c r="L1327" s="4">
        <f>K1327/MAX(K$3:K1327)-1</f>
        <v>-1.2540328561181369E-3</v>
      </c>
      <c r="M1327" s="5">
        <f t="shared" si="224"/>
        <v>97.872681303421075</v>
      </c>
      <c r="N1327" s="5">
        <f t="shared" si="225"/>
        <v>65.4567047410886</v>
      </c>
      <c r="O1327" s="5">
        <f t="shared" si="220"/>
        <v>97.872681303421075</v>
      </c>
      <c r="P1327" s="5">
        <f t="shared" si="221"/>
        <v>65.4567047410886</v>
      </c>
      <c r="Q1327" s="5">
        <f t="shared" si="229"/>
        <v>0.59923497953239913</v>
      </c>
      <c r="R1327" s="5">
        <f t="shared" si="230"/>
        <v>0.40076502046760087</v>
      </c>
      <c r="S1327" s="4" cm="1">
        <f t="array" ref="S1327">SUM(ABS(O1327:P1327/K1327-M1327:N1327/K1327))</f>
        <v>0</v>
      </c>
    </row>
    <row r="1328" spans="1:19" x14ac:dyDescent="0.3">
      <c r="A1328" s="1">
        <v>39387</v>
      </c>
      <c r="B1328" s="2">
        <v>1325</v>
      </c>
      <c r="C1328">
        <v>111.910095214843</v>
      </c>
      <c r="D1328">
        <v>60.593425750732401</v>
      </c>
      <c r="E1328" s="4">
        <f t="shared" si="226"/>
        <v>-1.0755441541610011E-2</v>
      </c>
      <c r="F1328" s="4">
        <f t="shared" si="222"/>
        <v>-1.0755441541610011E-2</v>
      </c>
      <c r="G1328" s="4">
        <f t="shared" si="227"/>
        <v>-2.3407609885025216E-2</v>
      </c>
      <c r="H1328" s="4" cm="1">
        <f t="array" ref="H1328">SUMPRODUCT(Q1327:R1327,(1+daily_ret!D1327:E1327))-1</f>
        <v>-1.0755441541610011E-2</v>
      </c>
      <c r="I1328" s="5">
        <f t="shared" si="223"/>
        <v>182.32057418200611</v>
      </c>
      <c r="J1328" s="4">
        <f>I1328/MAX(I$3:I1328)-1</f>
        <v>-3.4828866014659399E-2</v>
      </c>
      <c r="K1328" s="5">
        <f t="shared" si="228"/>
        <v>161.5727063808809</v>
      </c>
      <c r="L1328" s="4">
        <f>K1328/MAX(K$3:K1328)-1</f>
        <v>-1.1995986720652829E-2</v>
      </c>
      <c r="M1328" s="5">
        <f t="shared" si="224"/>
        <v>95.581715761069177</v>
      </c>
      <c r="N1328" s="5">
        <f t="shared" si="225"/>
        <v>65.990990619811711</v>
      </c>
      <c r="O1328" s="5">
        <f t="shared" si="220"/>
        <v>95.581715761069177</v>
      </c>
      <c r="P1328" s="5">
        <f t="shared" si="221"/>
        <v>65.990990619811711</v>
      </c>
      <c r="Q1328" s="5">
        <f t="shared" si="229"/>
        <v>0.59157092742973005</v>
      </c>
      <c r="R1328" s="5">
        <f t="shared" si="230"/>
        <v>0.40842907257026989</v>
      </c>
      <c r="S1328" s="4" cm="1">
        <f t="array" ref="S1328">SUM(ABS(O1328:P1328/K1328-M1328:N1328/K1328))</f>
        <v>0</v>
      </c>
    </row>
    <row r="1329" spans="1:19" x14ac:dyDescent="0.3">
      <c r="A1329" s="1">
        <v>39388</v>
      </c>
      <c r="B1329" s="2">
        <v>1326</v>
      </c>
      <c r="C1329">
        <v>112.036041259765</v>
      </c>
      <c r="D1329">
        <v>60.757640838622997</v>
      </c>
      <c r="E1329" s="4">
        <f t="shared" si="226"/>
        <v>1.7726560577582262E-3</v>
      </c>
      <c r="F1329" s="4">
        <f t="shared" si="222"/>
        <v>1.7726560577582262E-3</v>
      </c>
      <c r="G1329" s="4">
        <f t="shared" si="227"/>
        <v>1.1254216581642051E-3</v>
      </c>
      <c r="H1329" s="4" cm="1">
        <f t="array" ref="H1329">SUMPRODUCT(Q1328:R1328,(1+daily_ret!D1328:E1328))-1</f>
        <v>1.7726560577582262E-3</v>
      </c>
      <c r="I1329" s="5">
        <f t="shared" si="223"/>
        <v>182.52576170491946</v>
      </c>
      <c r="J1329" s="4">
        <f>I1329/MAX(I$3:I1329)-1</f>
        <v>-3.3742641516637417E-2</v>
      </c>
      <c r="K1329" s="5">
        <f t="shared" si="228"/>
        <v>161.85911921761536</v>
      </c>
      <c r="L1329" s="4">
        <f>K1329/MAX(K$3:K1329)-1</f>
        <v>-1.0244595421423863E-2</v>
      </c>
      <c r="M1329" s="5">
        <f t="shared" si="224"/>
        <v>95.689285494111189</v>
      </c>
      <c r="N1329" s="5">
        <f t="shared" si="225"/>
        <v>66.169833723504169</v>
      </c>
      <c r="O1329" s="5">
        <f t="shared" si="220"/>
        <v>95.689285494111189</v>
      </c>
      <c r="P1329" s="5">
        <f t="shared" si="221"/>
        <v>66.169833723504169</v>
      </c>
      <c r="Q1329" s="5">
        <f t="shared" si="229"/>
        <v>0.59118871989819399</v>
      </c>
      <c r="R1329" s="5">
        <f t="shared" si="230"/>
        <v>0.40881128010180606</v>
      </c>
      <c r="S1329" s="4" cm="1">
        <f t="array" ref="S1329">SUM(ABS(O1329:P1329/K1329-M1329:N1329/K1329))</f>
        <v>0</v>
      </c>
    </row>
    <row r="1330" spans="1:19" x14ac:dyDescent="0.3">
      <c r="A1330" s="1">
        <v>39391</v>
      </c>
      <c r="B1330" s="2">
        <v>1327</v>
      </c>
      <c r="C1330">
        <v>111.183906555175</v>
      </c>
      <c r="D1330">
        <v>60.686199188232401</v>
      </c>
      <c r="E1330" s="4">
        <f t="shared" si="226"/>
        <v>-4.9772203679250282E-3</v>
      </c>
      <c r="F1330" s="4">
        <f t="shared" si="222"/>
        <v>-4.9772203679250282E-3</v>
      </c>
      <c r="G1330" s="4">
        <f t="shared" si="227"/>
        <v>-7.6058980218184358E-3</v>
      </c>
      <c r="H1330" s="4" cm="1">
        <f t="array" ref="H1330">SUMPRODUCT(Q1329:R1329,(1+daily_ret!D1329:E1329))-1</f>
        <v>-4.9772203679249172E-3</v>
      </c>
      <c r="I1330" s="5">
        <f t="shared" si="223"/>
        <v>181.13748937503712</v>
      </c>
      <c r="J1330" s="4">
        <f>I1330/MAX(I$3:I1330)-1</f>
        <v>-4.1091896448093523E-2</v>
      </c>
      <c r="K1330" s="5">
        <f t="shared" si="228"/>
        <v>161.05351071271105</v>
      </c>
      <c r="L1330" s="4">
        <f>K1330/MAX(K$3:K1330)-1</f>
        <v>-1.5170826180356145E-2</v>
      </c>
      <c r="M1330" s="5">
        <f t="shared" si="224"/>
        <v>94.961482546862314</v>
      </c>
      <c r="N1330" s="5">
        <f t="shared" si="225"/>
        <v>66.092028165848717</v>
      </c>
      <c r="O1330" s="5">
        <f t="shared" si="220"/>
        <v>94.961482546862314</v>
      </c>
      <c r="P1330" s="5">
        <f t="shared" si="221"/>
        <v>66.092028165848717</v>
      </c>
      <c r="Q1330" s="5">
        <f t="shared" si="229"/>
        <v>0.58962690180815502</v>
      </c>
      <c r="R1330" s="5">
        <f t="shared" si="230"/>
        <v>0.41037309819184492</v>
      </c>
      <c r="S1330" s="4" cm="1">
        <f t="array" ref="S1330">SUM(ABS(O1330:P1330/K1330-M1330:N1330/K1330))</f>
        <v>0</v>
      </c>
    </row>
    <row r="1331" spans="1:19" x14ac:dyDescent="0.3">
      <c r="A1331" s="1">
        <v>39392</v>
      </c>
      <c r="B1331" s="2">
        <v>1328</v>
      </c>
      <c r="C1331">
        <v>112.68071746826099</v>
      </c>
      <c r="D1331">
        <v>60.579109191894503</v>
      </c>
      <c r="E1331" s="4">
        <f t="shared" si="226"/>
        <v>7.2136737549275409E-3</v>
      </c>
      <c r="F1331" s="4">
        <f t="shared" si="222"/>
        <v>7.2136737549275409E-3</v>
      </c>
      <c r="G1331" s="4">
        <f t="shared" si="227"/>
        <v>1.3462478154095292E-2</v>
      </c>
      <c r="H1331" s="4" cm="1">
        <f t="array" ref="H1331">SUMPRODUCT(Q1330:R1330,(1+daily_ret!D1330:E1330))-1</f>
        <v>7.2136737549275409E-3</v>
      </c>
      <c r="I1331" s="5">
        <f t="shared" si="223"/>
        <v>183.57604886863621</v>
      </c>
      <c r="J1331" s="4">
        <f>I1331/MAX(I$3:I1331)-1</f>
        <v>-2.8182617052241121E-2</v>
      </c>
      <c r="K1331" s="5">
        <f t="shared" si="228"/>
        <v>162.21529819607827</v>
      </c>
      <c r="L1331" s="4">
        <f>K1331/MAX(K$3:K1331)-1</f>
        <v>-8.0665898160864336E-3</v>
      </c>
      <c r="M1331" s="5">
        <f t="shared" si="224"/>
        <v>96.239899431129928</v>
      </c>
      <c r="N1331" s="5">
        <f t="shared" si="225"/>
        <v>65.975398764948338</v>
      </c>
      <c r="O1331" s="5">
        <f t="shared" si="220"/>
        <v>96.239899431129928</v>
      </c>
      <c r="P1331" s="5">
        <f t="shared" si="221"/>
        <v>65.975398764948338</v>
      </c>
      <c r="Q1331" s="5">
        <f t="shared" si="229"/>
        <v>0.59328497682628945</v>
      </c>
      <c r="R1331" s="5">
        <f t="shared" si="230"/>
        <v>0.40671502317371055</v>
      </c>
      <c r="S1331" s="4" cm="1">
        <f t="array" ref="S1331">SUM(ABS(O1331:P1331/K1331-M1331:N1331/K1331))</f>
        <v>0</v>
      </c>
    </row>
    <row r="1332" spans="1:19" x14ac:dyDescent="0.3">
      <c r="A1332" s="1">
        <v>39393</v>
      </c>
      <c r="B1332" s="2">
        <v>1329</v>
      </c>
      <c r="C1332">
        <v>109.59823608398401</v>
      </c>
      <c r="D1332">
        <v>60.800498962402301</v>
      </c>
      <c r="E1332" s="4">
        <f t="shared" si="226"/>
        <v>-1.474347595805714E-2</v>
      </c>
      <c r="F1332" s="4">
        <f t="shared" si="222"/>
        <v>-1.474347595805714E-2</v>
      </c>
      <c r="G1332" s="4">
        <f t="shared" si="227"/>
        <v>-2.7355890639809255E-2</v>
      </c>
      <c r="H1332" s="4" cm="1">
        <f t="array" ref="H1332">SUMPRODUCT(Q1331:R1331,(1+daily_ret!D1331:E1331))-1</f>
        <v>-1.474347595805714E-2</v>
      </c>
      <c r="I1332" s="5">
        <f t="shared" si="223"/>
        <v>178.55416255169752</v>
      </c>
      <c r="J1332" s="4">
        <f>I1332/MAX(I$3:I1332)-1</f>
        <v>-5.4767547102025693E-2</v>
      </c>
      <c r="K1332" s="5">
        <f t="shared" si="228"/>
        <v>159.82368084709532</v>
      </c>
      <c r="L1332" s="4">
        <f>K1332/MAX(K$3:K1332)-1</f>
        <v>-2.2691136201126616E-2</v>
      </c>
      <c r="M1332" s="5">
        <f t="shared" si="224"/>
        <v>93.607171267105699</v>
      </c>
      <c r="N1332" s="5">
        <f t="shared" si="225"/>
        <v>66.216509579989619</v>
      </c>
      <c r="O1332" s="5">
        <f t="shared" si="220"/>
        <v>93.607171267105699</v>
      </c>
      <c r="P1332" s="5">
        <f t="shared" si="221"/>
        <v>66.216509579989619</v>
      </c>
      <c r="Q1332" s="5">
        <f t="shared" si="229"/>
        <v>0.58569024797182889</v>
      </c>
      <c r="R1332" s="5">
        <f t="shared" si="230"/>
        <v>0.41430975202817111</v>
      </c>
      <c r="S1332" s="4" cm="1">
        <f t="array" ref="S1332">SUM(ABS(O1332:P1332/K1332-M1332:N1332/K1332))</f>
        <v>0</v>
      </c>
    </row>
    <row r="1333" spans="1:19" x14ac:dyDescent="0.3">
      <c r="A1333" s="1">
        <v>39394</v>
      </c>
      <c r="B1333" s="2">
        <v>1330</v>
      </c>
      <c r="C1333">
        <v>109.04248809814401</v>
      </c>
      <c r="D1333">
        <v>60.936153411865199</v>
      </c>
      <c r="E1333" s="4">
        <f t="shared" si="226"/>
        <v>-2.0455201900166919E-3</v>
      </c>
      <c r="F1333" s="4">
        <f t="shared" si="222"/>
        <v>-2.0455201900166919E-3</v>
      </c>
      <c r="G1333" s="4">
        <f t="shared" si="227"/>
        <v>-5.0707749111412737E-3</v>
      </c>
      <c r="H1333" s="4" cm="1">
        <f t="array" ref="H1333">SUMPRODUCT(Q1332:R1332,(1+daily_ret!D1332:E1332))-1</f>
        <v>-2.0455201900166919E-3</v>
      </c>
      <c r="I1333" s="5">
        <f t="shared" si="223"/>
        <v>177.64875458395053</v>
      </c>
      <c r="J1333" s="4">
        <f>I1333/MAX(I$3:I1333)-1</f>
        <v>-5.9560608109377244E-2</v>
      </c>
      <c r="K1333" s="5">
        <f t="shared" si="228"/>
        <v>159.49675828107979</v>
      </c>
      <c r="L1333" s="4">
        <f>K1333/MAX(K$3:K1333)-1</f>
        <v>-2.4690241213909503E-2</v>
      </c>
      <c r="M1333" s="5">
        <f t="shared" si="224"/>
        <v>93.132510371541557</v>
      </c>
      <c r="N1333" s="5">
        <f t="shared" si="225"/>
        <v>66.364247909538236</v>
      </c>
      <c r="O1333" s="5">
        <f t="shared" si="220"/>
        <v>93.132510371541557</v>
      </c>
      <c r="P1333" s="5">
        <f t="shared" si="221"/>
        <v>66.364247909538236</v>
      </c>
      <c r="Q1333" s="5">
        <f t="shared" si="229"/>
        <v>0.58391475397521819</v>
      </c>
      <c r="R1333" s="5">
        <f t="shared" si="230"/>
        <v>0.41608524602478175</v>
      </c>
      <c r="S1333" s="4" cm="1">
        <f t="array" ref="S1333">SUM(ABS(O1333:P1333/K1333-M1333:N1333/K1333))</f>
        <v>0</v>
      </c>
    </row>
    <row r="1334" spans="1:19" x14ac:dyDescent="0.3">
      <c r="A1334" s="1">
        <v>39395</v>
      </c>
      <c r="B1334" s="2">
        <v>1331</v>
      </c>
      <c r="C1334">
        <v>107.545700073242</v>
      </c>
      <c r="D1334">
        <v>61.300319671630803</v>
      </c>
      <c r="E1334" s="4">
        <f t="shared" si="226"/>
        <v>-5.528587169326693E-3</v>
      </c>
      <c r="F1334" s="4">
        <f t="shared" si="222"/>
        <v>-5.528587169326693E-3</v>
      </c>
      <c r="G1334" s="4">
        <f t="shared" si="227"/>
        <v>-1.3726649593274298E-2</v>
      </c>
      <c r="H1334" s="4" cm="1">
        <f t="array" ref="H1334">SUMPRODUCT(Q1333:R1333,(1+daily_ret!D1333:E1333))-1</f>
        <v>-5.528587169326693E-3</v>
      </c>
      <c r="I1334" s="5">
        <f t="shared" si="223"/>
        <v>175.21023237909506</v>
      </c>
      <c r="J1334" s="4">
        <f>I1334/MAX(I$3:I1334)-1</f>
        <v>-7.2469690105571805E-2</v>
      </c>
      <c r="K1334" s="5">
        <f t="shared" si="228"/>
        <v>158.61496654969781</v>
      </c>
      <c r="L1334" s="4">
        <f>K1334/MAX(K$3:K1334)-1</f>
        <v>-3.0082326232453438E-2</v>
      </c>
      <c r="M1334" s="5">
        <f t="shared" si="224"/>
        <v>91.85411303592943</v>
      </c>
      <c r="N1334" s="5">
        <f t="shared" si="225"/>
        <v>66.760853513768382</v>
      </c>
      <c r="O1334" s="5">
        <f t="shared" si="220"/>
        <v>91.85411303592943</v>
      </c>
      <c r="P1334" s="5">
        <f t="shared" si="221"/>
        <v>66.760853513768382</v>
      </c>
      <c r="Q1334" s="5">
        <f t="shared" si="229"/>
        <v>0.57910117206467626</v>
      </c>
      <c r="R1334" s="5">
        <f t="shared" si="230"/>
        <v>0.42089882793532368</v>
      </c>
      <c r="S1334" s="4" cm="1">
        <f t="array" ref="S1334">SUM(ABS(O1334:P1334/K1334-M1334:N1334/K1334))</f>
        <v>0</v>
      </c>
    </row>
    <row r="1335" spans="1:19" x14ac:dyDescent="0.3">
      <c r="A1335" s="1">
        <v>39398</v>
      </c>
      <c r="B1335" s="2">
        <v>1332</v>
      </c>
      <c r="C1335">
        <v>106.478713989257</v>
      </c>
      <c r="D1335">
        <v>61.407421112060497</v>
      </c>
      <c r="E1335" s="4">
        <f t="shared" si="226"/>
        <v>-5.0100209706779308E-3</v>
      </c>
      <c r="F1335" s="4">
        <f t="shared" si="222"/>
        <v>-5.0100209706779308E-3</v>
      </c>
      <c r="G1335" s="4">
        <f t="shared" si="227"/>
        <v>-9.9212342590949687E-3</v>
      </c>
      <c r="H1335" s="4" cm="1">
        <f t="array" ref="H1335">SUMPRODUCT(Q1334:R1334,(1+daily_ret!D1334:E1334))-1</f>
        <v>-5.0100209706780419E-3</v>
      </c>
      <c r="I1335" s="5">
        <f t="shared" si="223"/>
        <v>173.4719306190716</v>
      </c>
      <c r="J1335" s="4">
        <f>I1335/MAX(I$3:I1335)-1</f>
        <v>-8.1671935592445344E-2</v>
      </c>
      <c r="K1335" s="5">
        <f t="shared" si="228"/>
        <v>157.82030224102044</v>
      </c>
      <c r="L1335" s="4">
        <f>K1335/MAX(K$3:K1335)-1</f>
        <v>-3.4941634117859999E-2</v>
      </c>
      <c r="M1335" s="5">
        <f t="shared" si="224"/>
        <v>90.94280686283858</v>
      </c>
      <c r="N1335" s="5">
        <f t="shared" si="225"/>
        <v>66.877495378181848</v>
      </c>
      <c r="O1335" s="5">
        <f t="shared" si="220"/>
        <v>90.94280686283858</v>
      </c>
      <c r="P1335" s="5">
        <f t="shared" si="221"/>
        <v>66.877495378181848</v>
      </c>
      <c r="Q1335" s="5">
        <f t="shared" si="229"/>
        <v>0.57624276199872115</v>
      </c>
      <c r="R1335" s="5">
        <f t="shared" si="230"/>
        <v>0.42375723800127879</v>
      </c>
      <c r="S1335" s="4" cm="1">
        <f t="array" ref="S1335">SUM(ABS(O1335:P1335/K1335-M1335:N1335/K1335))</f>
        <v>0</v>
      </c>
    </row>
    <row r="1336" spans="1:19" x14ac:dyDescent="0.3">
      <c r="A1336" s="1">
        <v>39399</v>
      </c>
      <c r="B1336" s="2">
        <v>1333</v>
      </c>
      <c r="C1336">
        <v>109.72417449951099</v>
      </c>
      <c r="D1336">
        <v>61.093223571777301</v>
      </c>
      <c r="E1336" s="4">
        <f t="shared" si="226"/>
        <v>1.5395622964668343E-2</v>
      </c>
      <c r="F1336" s="4">
        <f t="shared" si="222"/>
        <v>1.5395622964668343E-2</v>
      </c>
      <c r="G1336" s="4">
        <f t="shared" si="227"/>
        <v>3.0479899584262782E-2</v>
      </c>
      <c r="H1336" s="4" cm="1">
        <f t="array" ref="H1336">SUMPRODUCT(Q1335:R1335,(1+daily_ret!D1335:E1335))-1</f>
        <v>1.5395622964668565E-2</v>
      </c>
      <c r="I1336" s="5">
        <f t="shared" si="223"/>
        <v>178.75933764502912</v>
      </c>
      <c r="J1336" s="4">
        <f>I1336/MAX(I$3:I1336)-1</f>
        <v>-5.3681388403892583E-2</v>
      </c>
      <c r="K1336" s="5">
        <f t="shared" si="228"/>
        <v>160.25004411049321</v>
      </c>
      <c r="L1336" s="4">
        <f>K1336/MAX(K$3:K1336)-1</f>
        <v>-2.0083959377839578E-2</v>
      </c>
      <c r="M1336" s="5">
        <f t="shared" si="224"/>
        <v>93.714734483928908</v>
      </c>
      <c r="N1336" s="5">
        <f t="shared" si="225"/>
        <v>66.535309626564299</v>
      </c>
      <c r="O1336" s="5">
        <f t="shared" si="220"/>
        <v>93.714734483928908</v>
      </c>
      <c r="P1336" s="5">
        <f t="shared" si="221"/>
        <v>66.535309626564299</v>
      </c>
      <c r="Q1336" s="5">
        <f t="shared" si="229"/>
        <v>0.58480317433992179</v>
      </c>
      <c r="R1336" s="5">
        <f t="shared" si="230"/>
        <v>0.41519682566007826</v>
      </c>
      <c r="S1336" s="4" cm="1">
        <f t="array" ref="S1336">SUM(ABS(O1336:P1336/K1336-M1336:N1336/K1336))</f>
        <v>0</v>
      </c>
    </row>
    <row r="1337" spans="1:19" x14ac:dyDescent="0.3">
      <c r="A1337" s="1">
        <v>39400</v>
      </c>
      <c r="B1337" s="2">
        <v>1334</v>
      </c>
      <c r="C1337">
        <v>109.420372009277</v>
      </c>
      <c r="D1337">
        <v>61.136054992675703</v>
      </c>
      <c r="E1337" s="4">
        <f t="shared" si="226"/>
        <v>-1.3281059744956192E-3</v>
      </c>
      <c r="F1337" s="4">
        <f t="shared" si="222"/>
        <v>-1.3281059744956192E-3</v>
      </c>
      <c r="G1337" s="4">
        <f t="shared" si="227"/>
        <v>-2.7687835576775122E-3</v>
      </c>
      <c r="H1337" s="4" cm="1">
        <f t="array" ref="H1337">SUMPRODUCT(Q1336:R1336,(1+daily_ret!D1336:E1336))-1</f>
        <v>-1.3281059744956192E-3</v>
      </c>
      <c r="I1337" s="5">
        <f t="shared" si="223"/>
        <v>178.26439173017624</v>
      </c>
      <c r="J1337" s="4">
        <f>I1337/MAX(I$3:I1337)-1</f>
        <v>-5.6301539816004054E-2</v>
      </c>
      <c r="K1337" s="5">
        <f t="shared" si="228"/>
        <v>160.03721506949688</v>
      </c>
      <c r="L1337" s="4">
        <f>K1337/MAX(K$3:K1337)-1</f>
        <v>-2.1385391725893932E-2</v>
      </c>
      <c r="M1337" s="5">
        <f t="shared" si="224"/>
        <v>93.455258667977688</v>
      </c>
      <c r="N1337" s="5">
        <f t="shared" si="225"/>
        <v>66.581956401519179</v>
      </c>
      <c r="O1337" s="5">
        <f t="shared" si="220"/>
        <v>93.455258667977688</v>
      </c>
      <c r="P1337" s="5">
        <f t="shared" si="221"/>
        <v>66.581956401519179</v>
      </c>
      <c r="Q1337" s="5">
        <f t="shared" si="229"/>
        <v>0.583959541081706</v>
      </c>
      <c r="R1337" s="5">
        <f t="shared" si="230"/>
        <v>0.41604045891829389</v>
      </c>
      <c r="S1337" s="4" cm="1">
        <f t="array" ref="S1337">SUM(ABS(O1337:P1337/K1337-M1337:N1337/K1337))</f>
        <v>0</v>
      </c>
    </row>
    <row r="1338" spans="1:19" x14ac:dyDescent="0.3">
      <c r="A1338" s="1">
        <v>39401</v>
      </c>
      <c r="B1338" s="2">
        <v>1335</v>
      </c>
      <c r="C1338">
        <v>107.842109680175</v>
      </c>
      <c r="D1338">
        <v>61.478809356689403</v>
      </c>
      <c r="E1338" s="4">
        <f t="shared" si="226"/>
        <v>-6.0904437760213037E-3</v>
      </c>
      <c r="F1338" s="4">
        <f t="shared" si="222"/>
        <v>-6.0904437760213037E-3</v>
      </c>
      <c r="G1338" s="4">
        <f t="shared" si="227"/>
        <v>-1.4423843568802552E-2</v>
      </c>
      <c r="H1338" s="4" cm="1">
        <f t="array" ref="H1338">SUMPRODUCT(Q1337:R1337,(1+daily_ret!D1337:E1337))-1</f>
        <v>-6.0904437760214147E-3</v>
      </c>
      <c r="I1338" s="5">
        <f t="shared" si="223"/>
        <v>175.69313402997244</v>
      </c>
      <c r="J1338" s="4">
        <f>I1338/MAX(I$3:I1338)-1</f>
        <v>-6.9913298781817845E-2</v>
      </c>
      <c r="K1338" s="5">
        <f t="shared" si="228"/>
        <v>159.06251740904509</v>
      </c>
      <c r="L1338" s="4">
        <f>K1338/MAX(K$3:K1338)-1</f>
        <v>-2.7345588975980384E-2</v>
      </c>
      <c r="M1338" s="5">
        <f t="shared" si="224"/>
        <v>92.107274636268784</v>
      </c>
      <c r="N1338" s="5">
        <f t="shared" si="225"/>
        <v>66.955242772776288</v>
      </c>
      <c r="O1338" s="5">
        <f t="shared" si="220"/>
        <v>92.107274636268784</v>
      </c>
      <c r="P1338" s="5">
        <f t="shared" si="221"/>
        <v>66.955242772776288</v>
      </c>
      <c r="Q1338" s="5">
        <f t="shared" si="229"/>
        <v>0.57906335280363863</v>
      </c>
      <c r="R1338" s="5">
        <f t="shared" si="230"/>
        <v>0.42093664719636131</v>
      </c>
      <c r="S1338" s="4" cm="1">
        <f t="array" ref="S1338">SUM(ABS(O1338:P1338/K1338-M1338:N1338/K1338))</f>
        <v>0</v>
      </c>
    </row>
    <row r="1339" spans="1:19" x14ac:dyDescent="0.3">
      <c r="A1339" s="1">
        <v>39402</v>
      </c>
      <c r="B1339" s="2">
        <v>1336</v>
      </c>
      <c r="C1339">
        <v>108.02735900878901</v>
      </c>
      <c r="D1339">
        <v>61.478809356689403</v>
      </c>
      <c r="E1339" s="4">
        <f t="shared" si="226"/>
        <v>9.9470510777255328E-4</v>
      </c>
      <c r="F1339" s="4">
        <f t="shared" si="222"/>
        <v>9.9470510777255328E-4</v>
      </c>
      <c r="G1339" s="4">
        <f t="shared" si="227"/>
        <v>1.7177828694505681E-3</v>
      </c>
      <c r="H1339" s="4" cm="1">
        <f t="array" ref="H1339">SUMPRODUCT(Q1338:R1338,(1+daily_ret!D1338:E1338))-1</f>
        <v>9.9470510777255328E-4</v>
      </c>
      <c r="I1339" s="5">
        <f t="shared" si="223"/>
        <v>175.9949366858892</v>
      </c>
      <c r="J1339" s="4">
        <f>I1339/MAX(I$3:I1339)-1</f>
        <v>-6.8315611779361518E-2</v>
      </c>
      <c r="K1339" s="5">
        <f t="shared" si="228"/>
        <v>159.22073770756703</v>
      </c>
      <c r="L1339" s="4">
        <f>K1339/MAX(K$3:K1339)-1</f>
        <v>-2.6378084665237278E-2</v>
      </c>
      <c r="M1339" s="5">
        <f t="shared" si="224"/>
        <v>92.265494934790738</v>
      </c>
      <c r="N1339" s="5">
        <f t="shared" si="225"/>
        <v>66.955242772776288</v>
      </c>
      <c r="O1339" s="5">
        <f t="shared" si="220"/>
        <v>92.265494934790738</v>
      </c>
      <c r="P1339" s="5">
        <f t="shared" si="221"/>
        <v>66.955242772776288</v>
      </c>
      <c r="Q1339" s="5">
        <f t="shared" si="229"/>
        <v>0.5794816445597073</v>
      </c>
      <c r="R1339" s="5">
        <f t="shared" si="230"/>
        <v>0.4205183554402927</v>
      </c>
      <c r="S1339" s="4" cm="1">
        <f t="array" ref="S1339">SUM(ABS(O1339:P1339/K1339-M1339:N1339/K1339))</f>
        <v>0</v>
      </c>
    </row>
    <row r="1340" spans="1:19" x14ac:dyDescent="0.3">
      <c r="A1340" s="1">
        <v>39405</v>
      </c>
      <c r="B1340" s="2">
        <v>1337</v>
      </c>
      <c r="C1340">
        <v>106.523193359375</v>
      </c>
      <c r="D1340">
        <v>61.921558380126903</v>
      </c>
      <c r="E1340" s="4">
        <f t="shared" si="226"/>
        <v>-5.0402361921818573E-3</v>
      </c>
      <c r="F1340" s="4">
        <f t="shared" si="222"/>
        <v>-5.0402361921818573E-3</v>
      </c>
      <c r="G1340" s="4">
        <f t="shared" si="227"/>
        <v>-1.3923932448368315E-2</v>
      </c>
      <c r="H1340" s="4" cm="1">
        <f t="array" ref="H1340">SUMPRODUCT(Q1339:R1339,(1+daily_ret!D1339:E1339))-1</f>
        <v>-5.0402361921819683E-3</v>
      </c>
      <c r="I1340" s="5">
        <f t="shared" si="223"/>
        <v>173.54439507622001</v>
      </c>
      <c r="J1340" s="4">
        <f>I1340/MAX(I$3:I1340)-1</f>
        <v>-8.1288322264145063E-2</v>
      </c>
      <c r="K1340" s="5">
        <f t="shared" si="228"/>
        <v>158.41822758282746</v>
      </c>
      <c r="L1340" s="4">
        <f>K1340/MAX(K$3:K1340)-1</f>
        <v>-3.128536908040902E-2</v>
      </c>
      <c r="M1340" s="5">
        <f t="shared" si="224"/>
        <v>90.980796416003457</v>
      </c>
      <c r="N1340" s="5">
        <f t="shared" si="225"/>
        <v>67.437431166823998</v>
      </c>
      <c r="O1340" s="5">
        <f t="shared" si="220"/>
        <v>90.980796416003457</v>
      </c>
      <c r="P1340" s="5">
        <f t="shared" si="221"/>
        <v>67.437431166823998</v>
      </c>
      <c r="Q1340" s="5">
        <f t="shared" si="229"/>
        <v>0.57430762737472885</v>
      </c>
      <c r="R1340" s="5">
        <f t="shared" si="230"/>
        <v>0.42569237262527115</v>
      </c>
      <c r="S1340" s="4" cm="1">
        <f t="array" ref="S1340">SUM(ABS(O1340:P1340/K1340-M1340:N1340/K1340))</f>
        <v>0</v>
      </c>
    </row>
    <row r="1341" spans="1:19" x14ac:dyDescent="0.3">
      <c r="A1341" s="1">
        <v>39406</v>
      </c>
      <c r="B1341" s="2">
        <v>1338</v>
      </c>
      <c r="C1341">
        <v>107.17520904541</v>
      </c>
      <c r="D1341">
        <v>61.757278442382798</v>
      </c>
      <c r="E1341" s="4">
        <f t="shared" si="226"/>
        <v>2.3858921703787672E-3</v>
      </c>
      <c r="F1341" s="4">
        <f t="shared" si="222"/>
        <v>2.3858921703787672E-3</v>
      </c>
      <c r="G1341" s="4">
        <f t="shared" si="227"/>
        <v>6.1208800212675385E-3</v>
      </c>
      <c r="H1341" s="4" cm="1">
        <f t="array" ref="H1341">SUMPRODUCT(Q1340:R1340,(1+daily_ret!D1340:E1340))-1</f>
        <v>2.3858921703785452E-3</v>
      </c>
      <c r="I1341" s="5">
        <f t="shared" si="223"/>
        <v>174.60663949684499</v>
      </c>
      <c r="J1341" s="4">
        <f>I1341/MAX(I$3:I1341)-1</f>
        <v>-7.5664998310586595E-2</v>
      </c>
      <c r="K1341" s="5">
        <f t="shared" si="228"/>
        <v>158.79619639166259</v>
      </c>
      <c r="L1341" s="4">
        <f>K1341/MAX(K$3:K1341)-1</f>
        <v>-2.8974120427166628E-2</v>
      </c>
      <c r="M1341" s="5">
        <f t="shared" si="224"/>
        <v>91.537678955105164</v>
      </c>
      <c r="N1341" s="5">
        <f t="shared" si="225"/>
        <v>67.258517436557426</v>
      </c>
      <c r="O1341" s="5">
        <f t="shared" si="220"/>
        <v>91.537678955105164</v>
      </c>
      <c r="P1341" s="5">
        <f t="shared" si="221"/>
        <v>67.258517436557426</v>
      </c>
      <c r="Q1341" s="5">
        <f t="shared" si="229"/>
        <v>0.57644755375205725</v>
      </c>
      <c r="R1341" s="5">
        <f t="shared" si="230"/>
        <v>0.42355244624794275</v>
      </c>
      <c r="S1341" s="4" cm="1">
        <f t="array" ref="S1341">SUM(ABS(O1341:P1341/K1341-M1341:N1341/K1341))</f>
        <v>0</v>
      </c>
    </row>
    <row r="1342" spans="1:19" x14ac:dyDescent="0.3">
      <c r="A1342" s="1">
        <v>39407</v>
      </c>
      <c r="B1342" s="2">
        <v>1339</v>
      </c>
      <c r="C1342">
        <v>104.98191833496</v>
      </c>
      <c r="D1342">
        <v>62.242832183837798</v>
      </c>
      <c r="E1342" s="4">
        <f t="shared" si="226"/>
        <v>-8.4666376599434878E-3</v>
      </c>
      <c r="F1342" s="4">
        <f t="shared" si="222"/>
        <v>-8.4666376599434878E-3</v>
      </c>
      <c r="G1342" s="4">
        <f t="shared" si="227"/>
        <v>-2.0464534009172808E-2</v>
      </c>
      <c r="H1342" s="4" cm="1">
        <f t="array" ref="H1342">SUMPRODUCT(Q1341:R1341,(1+daily_ret!D1341:E1341))-1</f>
        <v>-8.4666376599437099E-3</v>
      </c>
      <c r="I1342" s="5">
        <f t="shared" si="223"/>
        <v>171.03339598463444</v>
      </c>
      <c r="J1342" s="4">
        <f>I1342/MAX(I$3:I1342)-1</f>
        <v>-9.4581083388528331E-2</v>
      </c>
      <c r="K1342" s="5">
        <f t="shared" si="228"/>
        <v>157.45172653503715</v>
      </c>
      <c r="L1342" s="4">
        <f>K1342/MAX(K$3:K1342)-1</f>
        <v>-3.7195444707937786E-2</v>
      </c>
      <c r="M1342" s="5">
        <f t="shared" si="224"/>
        <v>89.664403011007678</v>
      </c>
      <c r="N1342" s="5">
        <f t="shared" si="225"/>
        <v>67.78732352402946</v>
      </c>
      <c r="O1342" s="5">
        <f t="shared" si="220"/>
        <v>89.664403011007678</v>
      </c>
      <c r="P1342" s="5">
        <f t="shared" si="221"/>
        <v>67.78732352402946</v>
      </c>
      <c r="Q1342" s="5">
        <f t="shared" si="229"/>
        <v>0.56947233913662409</v>
      </c>
      <c r="R1342" s="5">
        <f t="shared" si="230"/>
        <v>0.43052766086337579</v>
      </c>
      <c r="S1342" s="4" cm="1">
        <f t="array" ref="S1342">SUM(ABS(O1342:P1342/K1342-M1342:N1342/K1342))</f>
        <v>0</v>
      </c>
    </row>
    <row r="1343" spans="1:19" x14ac:dyDescent="0.3">
      <c r="A1343" s="1">
        <v>39409</v>
      </c>
      <c r="B1343" s="2">
        <v>1340</v>
      </c>
      <c r="C1343">
        <v>106.797355651855</v>
      </c>
      <c r="D1343">
        <v>62.057193756103501</v>
      </c>
      <c r="E1343" s="4">
        <f t="shared" si="226"/>
        <v>8.5637607286328521E-3</v>
      </c>
      <c r="F1343" s="4">
        <f t="shared" si="222"/>
        <v>8.5637607286328521E-3</v>
      </c>
      <c r="G1343" s="4">
        <f t="shared" si="227"/>
        <v>1.7292857148052621E-2</v>
      </c>
      <c r="H1343" s="4" cm="1">
        <f t="array" ref="H1343">SUMPRODUCT(Q1342:R1342,(1+daily_ret!D1342:E1342))-1</f>
        <v>8.56376072863263E-3</v>
      </c>
      <c r="I1343" s="5">
        <f t="shared" si="223"/>
        <v>173.99105206894305</v>
      </c>
      <c r="J1343" s="4">
        <f>I1343/MAX(I$3:I1343)-1</f>
        <v>-7.8923803404421622E-2</v>
      </c>
      <c r="K1343" s="5">
        <f t="shared" si="228"/>
        <v>158.80010544739335</v>
      </c>
      <c r="L1343" s="4">
        <f>K1343/MAX(K$3:K1343)-1</f>
        <v>-2.8950216867978829E-2</v>
      </c>
      <c r="M1343" s="5">
        <f t="shared" si="224"/>
        <v>91.214956723542471</v>
      </c>
      <c r="N1343" s="5">
        <f t="shared" si="225"/>
        <v>67.585148723850878</v>
      </c>
      <c r="O1343" s="5">
        <f t="shared" si="220"/>
        <v>91.214956723542471</v>
      </c>
      <c r="P1343" s="5">
        <f t="shared" si="221"/>
        <v>67.585148723850878</v>
      </c>
      <c r="Q1343" s="5">
        <f t="shared" si="229"/>
        <v>0.57440110928490407</v>
      </c>
      <c r="R1343" s="5">
        <f t="shared" si="230"/>
        <v>0.42559889071509599</v>
      </c>
      <c r="S1343" s="4" cm="1">
        <f t="array" ref="S1343">SUM(ABS(O1343:P1343/K1343-M1343:N1343/K1343))</f>
        <v>0</v>
      </c>
    </row>
    <row r="1344" spans="1:19" x14ac:dyDescent="0.3">
      <c r="A1344" s="1">
        <v>39412</v>
      </c>
      <c r="B1344" s="2">
        <v>1341</v>
      </c>
      <c r="C1344">
        <v>104.44100952148401</v>
      </c>
      <c r="D1344">
        <v>62.906913757324197</v>
      </c>
      <c r="E1344" s="4">
        <f t="shared" si="226"/>
        <v>-6.845895149636072E-3</v>
      </c>
      <c r="F1344" s="4">
        <f t="shared" si="222"/>
        <v>-6.845895149636072E-3</v>
      </c>
      <c r="G1344" s="4">
        <f t="shared" si="227"/>
        <v>-2.2063712308124761E-2</v>
      </c>
      <c r="H1344" s="4" cm="1">
        <f t="array" ref="H1344">SUMPRODUCT(Q1343:R1343,(1+daily_ret!D1343:E1343))-1</f>
        <v>-6.845895149635961E-3</v>
      </c>
      <c r="I1344" s="5">
        <f t="shared" si="223"/>
        <v>170.15216355190594</v>
      </c>
      <c r="J1344" s="4">
        <f>I1344/MAX(I$3:I1344)-1</f>
        <v>-9.9246163619968075E-2</v>
      </c>
      <c r="K1344" s="5">
        <f t="shared" si="228"/>
        <v>157.71297657574934</v>
      </c>
      <c r="L1344" s="4">
        <f>K1344/MAX(K$3:K1344)-1</f>
        <v>-3.5597921868377513E-2</v>
      </c>
      <c r="M1344" s="5">
        <f t="shared" si="224"/>
        <v>89.202416160196194</v>
      </c>
      <c r="N1344" s="5">
        <f t="shared" si="225"/>
        <v>68.510560415553158</v>
      </c>
      <c r="O1344" s="5">
        <f t="shared" si="220"/>
        <v>89.202416160196194</v>
      </c>
      <c r="P1344" s="5">
        <f t="shared" si="221"/>
        <v>68.510560415553158</v>
      </c>
      <c r="Q1344" s="5">
        <f t="shared" si="229"/>
        <v>0.56559972487332</v>
      </c>
      <c r="R1344" s="5">
        <f t="shared" si="230"/>
        <v>0.43440027512668006</v>
      </c>
      <c r="S1344" s="4" cm="1">
        <f t="array" ref="S1344">SUM(ABS(O1344:P1344/K1344-M1344:N1344/K1344))</f>
        <v>0</v>
      </c>
    </row>
    <row r="1345" spans="1:19" x14ac:dyDescent="0.3">
      <c r="A1345" s="1">
        <v>39413</v>
      </c>
      <c r="B1345" s="2">
        <v>1342</v>
      </c>
      <c r="C1345">
        <v>105.641395568847</v>
      </c>
      <c r="D1345">
        <v>62.321392059326101</v>
      </c>
      <c r="E1345" s="4">
        <f t="shared" si="226"/>
        <v>2.4573959047198279E-3</v>
      </c>
      <c r="F1345" s="4">
        <f t="shared" si="222"/>
        <v>2.4573959047198279E-3</v>
      </c>
      <c r="G1345" s="4">
        <f t="shared" si="227"/>
        <v>1.1493435891349435E-2</v>
      </c>
      <c r="H1345" s="4" cm="1">
        <f t="array" ref="H1345">SUMPRODUCT(Q1344:R1344,(1+daily_ret!D1344:E1344))-1</f>
        <v>2.4573959047198279E-3</v>
      </c>
      <c r="I1345" s="5">
        <f t="shared" si="223"/>
        <v>172.10779653546419</v>
      </c>
      <c r="J1345" s="4">
        <f>I1345/MAX(I$3:I1345)-1</f>
        <v>-8.8893407147647152E-2</v>
      </c>
      <c r="K1345" s="5">
        <f t="shared" si="228"/>
        <v>158.10053979850775</v>
      </c>
      <c r="L1345" s="4">
        <f>K1345/MAX(K$3:K1345)-1</f>
        <v>-3.322800415107352E-2</v>
      </c>
      <c r="M1345" s="5">
        <f t="shared" si="224"/>
        <v>90.227658411686875</v>
      </c>
      <c r="N1345" s="5">
        <f t="shared" si="225"/>
        <v>67.872881386820879</v>
      </c>
      <c r="O1345" s="5">
        <f t="shared" si="220"/>
        <v>90.227658411686875</v>
      </c>
      <c r="P1345" s="5">
        <f t="shared" si="221"/>
        <v>67.872881386820879</v>
      </c>
      <c r="Q1345" s="5">
        <f t="shared" si="229"/>
        <v>0.57069797817691259</v>
      </c>
      <c r="R1345" s="5">
        <f t="shared" si="230"/>
        <v>0.42930202182308741</v>
      </c>
      <c r="S1345" s="4" cm="1">
        <f t="array" ref="S1345">SUM(ABS(O1345:P1345/K1345-M1345:N1345/K1345))</f>
        <v>0</v>
      </c>
    </row>
    <row r="1346" spans="1:19" x14ac:dyDescent="0.3">
      <c r="A1346" s="1">
        <v>39414</v>
      </c>
      <c r="B1346" s="2">
        <v>1343</v>
      </c>
      <c r="C1346">
        <v>109.02027130126901</v>
      </c>
      <c r="D1346">
        <v>62.100002288818303</v>
      </c>
      <c r="E1346" s="4">
        <f t="shared" si="226"/>
        <v>1.672838005649524E-2</v>
      </c>
      <c r="F1346" s="4">
        <f t="shared" si="222"/>
        <v>1.672838005649524E-2</v>
      </c>
      <c r="G1346" s="4">
        <f t="shared" si="227"/>
        <v>3.198439129119568E-2</v>
      </c>
      <c r="H1346" s="4" cm="1">
        <f t="array" ref="H1346">SUMPRODUCT(Q1345:R1345,(1+daily_ret!D1345:E1345))-1</f>
        <v>1.672838005649524E-2</v>
      </c>
      <c r="I1346" s="5">
        <f t="shared" si="223"/>
        <v>177.61255964411998</v>
      </c>
      <c r="J1346" s="4">
        <f>I1346/MAX(I$3:I1346)-1</f>
        <v>-5.9752217373869265E-2</v>
      </c>
      <c r="K1346" s="5">
        <f t="shared" si="228"/>
        <v>160.74530571539424</v>
      </c>
      <c r="L1346" s="4">
        <f>K1346/MAX(K$3:K1346)-1</f>
        <v>-1.705547477653635E-2</v>
      </c>
      <c r="M1346" s="5">
        <f t="shared" si="224"/>
        <v>93.113535143614627</v>
      </c>
      <c r="N1346" s="5">
        <f t="shared" si="225"/>
        <v>67.631770571779597</v>
      </c>
      <c r="O1346" s="5">
        <f t="shared" si="220"/>
        <v>93.113535143614627</v>
      </c>
      <c r="P1346" s="5">
        <f t="shared" si="221"/>
        <v>67.631770571779597</v>
      </c>
      <c r="Q1346" s="5">
        <f t="shared" si="229"/>
        <v>0.57926130240142581</v>
      </c>
      <c r="R1346" s="5">
        <f t="shared" si="230"/>
        <v>0.42073869759857407</v>
      </c>
      <c r="S1346" s="4" cm="1">
        <f t="array" ref="S1346">SUM(ABS(O1346:P1346/K1346-M1346:N1346/K1346))</f>
        <v>0</v>
      </c>
    </row>
    <row r="1347" spans="1:19" x14ac:dyDescent="0.3">
      <c r="A1347" s="1">
        <v>39415</v>
      </c>
      <c r="B1347" s="2">
        <v>1344</v>
      </c>
      <c r="C1347">
        <v>109.05734252929599</v>
      </c>
      <c r="D1347">
        <v>62.449920654296797</v>
      </c>
      <c r="E1347" s="4">
        <f t="shared" si="226"/>
        <v>2.5677318147721007E-3</v>
      </c>
      <c r="F1347" s="4">
        <f t="shared" si="222"/>
        <v>2.5677318147721007E-3</v>
      </c>
      <c r="G1347" s="4">
        <f t="shared" si="227"/>
        <v>3.4003977044383404E-4</v>
      </c>
      <c r="H1347" s="4" cm="1">
        <f t="array" ref="H1347">SUMPRODUCT(Q1346:R1346,(1+daily_ret!D1346:E1346))-1</f>
        <v>2.5677318147721007E-3</v>
      </c>
      <c r="I1347" s="5">
        <f t="shared" si="223"/>
        <v>177.6729549781293</v>
      </c>
      <c r="J1347" s="4">
        <f>I1347/MAX(I$3:I1347)-1</f>
        <v>-5.9432495733704793E-2</v>
      </c>
      <c r="K1347" s="5">
        <f t="shared" si="228"/>
        <v>161.15805655095494</v>
      </c>
      <c r="L1347" s="4">
        <f>K1347/MAX(K$3:K1347)-1</f>
        <v>-1.4531536846963844E-2</v>
      </c>
      <c r="M1347" s="5">
        <f t="shared" si="224"/>
        <v>93.145197448730059</v>
      </c>
      <c r="N1347" s="5">
        <f t="shared" si="225"/>
        <v>68.012859102224866</v>
      </c>
      <c r="O1347" s="5">
        <f t="shared" ref="O1347:O1410" si="231">IF(MOD($B1347,$V$4)=0,$K1347*V$2,M1347)</f>
        <v>93.145197448730059</v>
      </c>
      <c r="P1347" s="5">
        <f t="shared" ref="P1347:P1410" si="232">IF(MOD($B1347,$V$4)=0,$K1347*W$2,N1347)</f>
        <v>68.012859102224866</v>
      </c>
      <c r="Q1347" s="5">
        <f t="shared" si="229"/>
        <v>0.57797419156193053</v>
      </c>
      <c r="R1347" s="5">
        <f t="shared" si="230"/>
        <v>0.42202580843806942</v>
      </c>
      <c r="S1347" s="4" cm="1">
        <f t="array" ref="S1347">SUM(ABS(O1347:P1347/K1347-M1347:N1347/K1347))</f>
        <v>0</v>
      </c>
    </row>
    <row r="1348" spans="1:19" x14ac:dyDescent="0.3">
      <c r="A1348" s="1">
        <v>39416</v>
      </c>
      <c r="B1348" s="2">
        <v>1345</v>
      </c>
      <c r="C1348">
        <v>110.15396118164</v>
      </c>
      <c r="D1348">
        <v>62.535568237304602</v>
      </c>
      <c r="E1348" s="4">
        <f t="shared" si="226"/>
        <v>6.3905715867891288E-3</v>
      </c>
      <c r="F1348" s="4">
        <f t="shared" ref="F1348:F1411" si="233">(1+E1348)*(1-S1348*$V$5)-1</f>
        <v>6.3905715867891288E-3</v>
      </c>
      <c r="G1348" s="4">
        <f t="shared" si="227"/>
        <v>1.005543163725453E-2</v>
      </c>
      <c r="H1348" s="4" cm="1">
        <f t="array" ref="H1348">SUMPRODUCT(Q1347:R1347,(1+daily_ret!D1347:E1347))-1</f>
        <v>6.3905715867891288E-3</v>
      </c>
      <c r="I1348" s="5">
        <f t="shared" ref="I1348:I1411" si="234">I1347*C1348/C1347</f>
        <v>179.45953323070088</v>
      </c>
      <c r="J1348" s="4">
        <f>I1348/MAX(I$3:I1348)-1</f>
        <v>-4.9974683494331984E-2</v>
      </c>
      <c r="K1348" s="5">
        <f t="shared" si="228"/>
        <v>162.18794864813162</v>
      </c>
      <c r="L1348" s="4">
        <f>K1348/MAX(K$3:K1348)-1</f>
        <v>-8.2338300866613423E-3</v>
      </c>
      <c r="M1348" s="5">
        <f t="shared" ref="M1348:M1411" si="235">O1347*C1348/C1347</f>
        <v>94.081812614014353</v>
      </c>
      <c r="N1348" s="5">
        <f t="shared" ref="N1348:N1411" si="236">P1347*D1348/D1347</f>
        <v>68.106136034117256</v>
      </c>
      <c r="O1348" s="5">
        <f t="shared" si="231"/>
        <v>94.081812614014353</v>
      </c>
      <c r="P1348" s="5">
        <f t="shared" si="232"/>
        <v>68.106136034117256</v>
      </c>
      <c r="Q1348" s="5">
        <f t="shared" si="229"/>
        <v>0.58007893556953349</v>
      </c>
      <c r="R1348" s="5">
        <f t="shared" si="230"/>
        <v>0.4199210644304664</v>
      </c>
      <c r="S1348" s="4" cm="1">
        <f t="array" ref="S1348">SUM(ABS(O1348:P1348/K1348-M1348:N1348/K1348))</f>
        <v>0</v>
      </c>
    </row>
    <row r="1349" spans="1:19" x14ac:dyDescent="0.3">
      <c r="A1349" s="1">
        <v>39419</v>
      </c>
      <c r="B1349" s="2">
        <v>1346</v>
      </c>
      <c r="C1349">
        <v>109.42782592773401</v>
      </c>
      <c r="D1349">
        <v>62.7827339172363</v>
      </c>
      <c r="E1349" s="4">
        <f t="shared" ref="E1349:E1412" si="237">K1349/K1348-1</f>
        <v>-2.1641854564490304E-3</v>
      </c>
      <c r="F1349" s="4">
        <f t="shared" si="233"/>
        <v>-2.1641854564490304E-3</v>
      </c>
      <c r="G1349" s="4">
        <f t="shared" ref="G1349:G1412" si="238">I1349/I1348-1</f>
        <v>-6.5920031028989801E-3</v>
      </c>
      <c r="H1349" s="4" cm="1">
        <f t="array" ref="H1349">SUMPRODUCT(Q1348:R1348,(1+daily_ret!D1348:E1348))-1</f>
        <v>-2.1641854564489194E-3</v>
      </c>
      <c r="I1349" s="5">
        <f t="shared" si="234"/>
        <v>178.2765354307993</v>
      </c>
      <c r="J1349" s="4">
        <f>I1349/MAX(I$3:I1349)-1</f>
        <v>-5.6237253328569881E-2</v>
      </c>
      <c r="K1349" s="5">
        <f t="shared" ref="K1349:K1412" si="239">SUM(M1349:N1349)</f>
        <v>161.83694384845603</v>
      </c>
      <c r="L1349" s="4">
        <f>K1349/MAX(K$3:K1349)-1</f>
        <v>-1.0380196007785947E-2</v>
      </c>
      <c r="M1349" s="5">
        <f t="shared" si="235"/>
        <v>93.461625013336402</v>
      </c>
      <c r="N1349" s="5">
        <f t="shared" si="236"/>
        <v>68.375318835119629</v>
      </c>
      <c r="O1349" s="5">
        <f t="shared" si="231"/>
        <v>93.461625013336402</v>
      </c>
      <c r="P1349" s="5">
        <f t="shared" si="232"/>
        <v>68.375318835119629</v>
      </c>
      <c r="Q1349" s="5">
        <f t="shared" ref="Q1349:Q1412" si="240">O1349/$K1349</f>
        <v>0.57750488109101827</v>
      </c>
      <c r="R1349" s="5">
        <f t="shared" ref="R1349:R1412" si="241">P1349/$K1349</f>
        <v>0.42249511890898173</v>
      </c>
      <c r="S1349" s="4" cm="1">
        <f t="array" ref="S1349">SUM(ABS(O1349:P1349/K1349-M1349:N1349/K1349))</f>
        <v>0</v>
      </c>
    </row>
    <row r="1350" spans="1:19" x14ac:dyDescent="0.3">
      <c r="A1350" s="1">
        <v>39420</v>
      </c>
      <c r="B1350" s="2">
        <v>1347</v>
      </c>
      <c r="C1350">
        <v>108.44968414306599</v>
      </c>
      <c r="D1350">
        <v>62.840068817138601</v>
      </c>
      <c r="E1350" s="4">
        <f t="shared" si="237"/>
        <v>-4.7763050334765911E-3</v>
      </c>
      <c r="F1350" s="4">
        <f t="shared" si="233"/>
        <v>-4.7763050334765911E-3</v>
      </c>
      <c r="G1350" s="4">
        <f t="shared" si="238"/>
        <v>-8.9386933933420787E-3</v>
      </c>
      <c r="H1350" s="4" cm="1">
        <f t="array" ref="H1350">SUMPRODUCT(Q1349:R1349,(1+daily_ret!D1349:E1349))-1</f>
        <v>-4.7763050334765911E-3</v>
      </c>
      <c r="I1350" s="5">
        <f t="shared" si="234"/>
        <v>176.68297614135611</v>
      </c>
      <c r="J1350" s="4">
        <f>I1350/MAX(I$3:I1350)-1</f>
        <v>-6.4673259157124185E-2</v>
      </c>
      <c r="K1350" s="5">
        <f t="shared" si="239"/>
        <v>161.06396123895018</v>
      </c>
      <c r="L1350" s="4">
        <f>K1350/MAX(K$3:K1350)-1</f>
        <v>-1.5106922058822136E-2</v>
      </c>
      <c r="M1350" s="5">
        <f t="shared" si="235"/>
        <v>92.62620020329868</v>
      </c>
      <c r="N1350" s="5">
        <f t="shared" si="236"/>
        <v>68.437761035651505</v>
      </c>
      <c r="O1350" s="5">
        <f t="shared" si="231"/>
        <v>92.62620020329868</v>
      </c>
      <c r="P1350" s="5">
        <f t="shared" si="232"/>
        <v>68.437761035651505</v>
      </c>
      <c r="Q1350" s="5">
        <f t="shared" si="240"/>
        <v>0.57508954511481891</v>
      </c>
      <c r="R1350" s="5">
        <f t="shared" si="241"/>
        <v>0.42491045488518114</v>
      </c>
      <c r="S1350" s="4" cm="1">
        <f t="array" ref="S1350">SUM(ABS(O1350:P1350/K1350-M1350:N1350/K1350))</f>
        <v>0</v>
      </c>
    </row>
    <row r="1351" spans="1:19" x14ac:dyDescent="0.3">
      <c r="A1351" s="1">
        <v>39421</v>
      </c>
      <c r="B1351" s="2">
        <v>1348</v>
      </c>
      <c r="C1351">
        <v>110.265090942382</v>
      </c>
      <c r="D1351">
        <v>62.603683471679602</v>
      </c>
      <c r="E1351" s="4">
        <f t="shared" si="237"/>
        <v>8.028397327576986E-3</v>
      </c>
      <c r="F1351" s="4">
        <f t="shared" si="233"/>
        <v>8.028397327576986E-3</v>
      </c>
      <c r="G1351" s="4">
        <f t="shared" si="238"/>
        <v>1.6739622744508242E-2</v>
      </c>
      <c r="H1351" s="4" cm="1">
        <f t="array" ref="H1351">SUMPRODUCT(Q1350:R1350,(1+daily_ret!D1350:E1350))-1</f>
        <v>8.028397327576986E-3</v>
      </c>
      <c r="I1351" s="5">
        <f t="shared" si="234"/>
        <v>179.64058250733936</v>
      </c>
      <c r="J1351" s="4">
        <f>I1351/MAX(I$3:I1351)-1</f>
        <v>-4.9016242372563967E-2</v>
      </c>
      <c r="K1351" s="5">
        <f t="shared" si="239"/>
        <v>162.35704671492994</v>
      </c>
      <c r="L1351" s="4">
        <f>K1351/MAX(K$3:K1351)-1</f>
        <v>-7.1998091039300327E-3</v>
      </c>
      <c r="M1351" s="5">
        <f t="shared" si="235"/>
        <v>94.176727850959196</v>
      </c>
      <c r="N1351" s="5">
        <f t="shared" si="236"/>
        <v>68.18031886397074</v>
      </c>
      <c r="O1351" s="5">
        <f t="shared" si="231"/>
        <v>94.176727850959196</v>
      </c>
      <c r="P1351" s="5">
        <f t="shared" si="232"/>
        <v>68.18031886397074</v>
      </c>
      <c r="Q1351" s="5">
        <f t="shared" si="240"/>
        <v>0.58005937996837775</v>
      </c>
      <c r="R1351" s="5">
        <f t="shared" si="241"/>
        <v>0.4199406200316223</v>
      </c>
      <c r="S1351" s="4" cm="1">
        <f t="array" ref="S1351">SUM(ABS(O1351:P1351/K1351-M1351:N1351/K1351))</f>
        <v>0</v>
      </c>
    </row>
    <row r="1352" spans="1:19" x14ac:dyDescent="0.3">
      <c r="A1352" s="1">
        <v>39422</v>
      </c>
      <c r="B1352" s="2">
        <v>1349</v>
      </c>
      <c r="C1352">
        <v>111.843368530273</v>
      </c>
      <c r="D1352">
        <v>62.274139404296797</v>
      </c>
      <c r="E1352" s="4">
        <f t="shared" si="237"/>
        <v>6.0921146417756145E-3</v>
      </c>
      <c r="F1352" s="4">
        <f t="shared" si="233"/>
        <v>6.0921146417756145E-3</v>
      </c>
      <c r="G1352" s="4">
        <f t="shared" si="238"/>
        <v>1.4313483754488487E-2</v>
      </c>
      <c r="H1352" s="4" cm="1">
        <f t="array" ref="H1352">SUMPRODUCT(Q1351:R1351,(1+daily_ret!D1351:E1351))-1</f>
        <v>6.0921146417758365E-3</v>
      </c>
      <c r="I1352" s="5">
        <f t="shared" si="234"/>
        <v>182.21186506670503</v>
      </c>
      <c r="J1352" s="4">
        <f>I1352/MAX(I$3:I1352)-1</f>
        <v>-3.5404351806981205E-2</v>
      </c>
      <c r="K1352" s="5">
        <f t="shared" si="239"/>
        <v>163.34614445641739</v>
      </c>
      <c r="L1352" s="4">
        <f>K1352/MAX(K$3:K1352)-1</f>
        <v>-1.1515565246146275E-3</v>
      </c>
      <c r="M1352" s="5">
        <f t="shared" si="235"/>
        <v>95.524724915104784</v>
      </c>
      <c r="N1352" s="5">
        <f t="shared" si="236"/>
        <v>67.821419541312622</v>
      </c>
      <c r="O1352" s="5">
        <f t="shared" si="231"/>
        <v>95.524724915104784</v>
      </c>
      <c r="P1352" s="5">
        <f t="shared" si="232"/>
        <v>67.821419541312622</v>
      </c>
      <c r="Q1352" s="5">
        <f t="shared" si="240"/>
        <v>0.58479938558079569</v>
      </c>
      <c r="R1352" s="5">
        <f t="shared" si="241"/>
        <v>0.41520061441920442</v>
      </c>
      <c r="S1352" s="4" cm="1">
        <f t="array" ref="S1352">SUM(ABS(O1352:P1352/K1352-M1352:N1352/K1352))</f>
        <v>0</v>
      </c>
    </row>
    <row r="1353" spans="1:19" x14ac:dyDescent="0.3">
      <c r="A1353" s="1">
        <v>39423</v>
      </c>
      <c r="B1353" s="2">
        <v>1350</v>
      </c>
      <c r="C1353">
        <v>111.821159362792</v>
      </c>
      <c r="D1353">
        <v>61.872901916503899</v>
      </c>
      <c r="E1353" s="4">
        <f t="shared" si="237"/>
        <v>-2.7912981406913451E-3</v>
      </c>
      <c r="F1353" s="4">
        <f t="shared" si="233"/>
        <v>-2.7912981406913451E-3</v>
      </c>
      <c r="G1353" s="4">
        <f t="shared" si="238"/>
        <v>-1.9857384280208557E-4</v>
      </c>
      <c r="H1353" s="4" cm="1">
        <f t="array" ref="H1353">SUMPRODUCT(Q1352:R1352,(1+daily_ret!D1352:E1352))-1</f>
        <v>-2.7912981406914561E-3</v>
      </c>
      <c r="I1353" s="5">
        <f t="shared" si="234"/>
        <v>182.1756825564546</v>
      </c>
      <c r="J1353" s="4">
        <f>I1353/MAX(I$3:I1353)-1</f>
        <v>-3.5595895271593014E-2</v>
      </c>
      <c r="K1353" s="5">
        <f t="shared" si="239"/>
        <v>162.89019666710709</v>
      </c>
      <c r="L1353" s="4">
        <f>K1353/MAX(K$3:K1353)-1</f>
        <v>-3.9396403277198733E-3</v>
      </c>
      <c r="M1353" s="5">
        <f t="shared" si="235"/>
        <v>95.505756203395777</v>
      </c>
      <c r="N1353" s="5">
        <f t="shared" si="236"/>
        <v>67.384440463711314</v>
      </c>
      <c r="O1353" s="5">
        <f t="shared" si="231"/>
        <v>95.505756203395777</v>
      </c>
      <c r="P1353" s="5">
        <f t="shared" si="232"/>
        <v>67.384440463711314</v>
      </c>
      <c r="Q1353" s="5">
        <f t="shared" si="240"/>
        <v>0.58631985323571989</v>
      </c>
      <c r="R1353" s="5">
        <f t="shared" si="241"/>
        <v>0.41368014676428011</v>
      </c>
      <c r="S1353" s="4" cm="1">
        <f t="array" ref="S1353">SUM(ABS(O1353:P1353/K1353-M1353:N1353/K1353))</f>
        <v>0</v>
      </c>
    </row>
    <row r="1354" spans="1:19" x14ac:dyDescent="0.3">
      <c r="A1354" s="1">
        <v>39426</v>
      </c>
      <c r="B1354" s="2">
        <v>1351</v>
      </c>
      <c r="C1354">
        <v>112.688117980957</v>
      </c>
      <c r="D1354">
        <v>61.729621887207003</v>
      </c>
      <c r="E1354" s="4">
        <f t="shared" si="237"/>
        <v>3.5878204321573293E-3</v>
      </c>
      <c r="F1354" s="4">
        <f t="shared" si="233"/>
        <v>3.5878204321573293E-3</v>
      </c>
      <c r="G1354" s="4">
        <f t="shared" si="238"/>
        <v>7.7530820025952796E-3</v>
      </c>
      <c r="H1354" s="4" cm="1">
        <f t="array" ref="H1354">SUMPRODUCT(Q1353:R1353,(1+daily_ret!D1353:E1353))-1</f>
        <v>3.5878204321573293E-3</v>
      </c>
      <c r="I1354" s="5">
        <f t="shared" si="234"/>
        <v>183.58810556219356</v>
      </c>
      <c r="J1354" s="4">
        <f>I1354/MAX(I$3:I1354)-1</f>
        <v>-2.8118791163994183E-2</v>
      </c>
      <c r="K1354" s="5">
        <f t="shared" si="239"/>
        <v>163.47461744290746</v>
      </c>
      <c r="L1354" s="4">
        <f>K1354/MAX(K$3:K1354)-1</f>
        <v>-3.6595461762578552E-4</v>
      </c>
      <c r="M1354" s="5">
        <f t="shared" si="235"/>
        <v>96.246220162960583</v>
      </c>
      <c r="N1354" s="5">
        <f t="shared" si="236"/>
        <v>67.22839727994689</v>
      </c>
      <c r="O1354" s="5">
        <f t="shared" si="231"/>
        <v>96.246220162960583</v>
      </c>
      <c r="P1354" s="5">
        <f t="shared" si="232"/>
        <v>67.22839727994689</v>
      </c>
      <c r="Q1354" s="5">
        <f t="shared" si="240"/>
        <v>0.5887532980254504</v>
      </c>
      <c r="R1354" s="5">
        <f t="shared" si="241"/>
        <v>0.41124670197454971</v>
      </c>
      <c r="S1354" s="4" cm="1">
        <f t="array" ref="S1354">SUM(ABS(O1354:P1354/K1354-M1354:N1354/K1354))</f>
        <v>0</v>
      </c>
    </row>
    <row r="1355" spans="1:19" x14ac:dyDescent="0.3">
      <c r="A1355" s="1">
        <v>39427</v>
      </c>
      <c r="B1355" s="2">
        <v>1352</v>
      </c>
      <c r="C1355">
        <v>109.59823608398401</v>
      </c>
      <c r="D1355">
        <v>62.575004577636697</v>
      </c>
      <c r="E1355" s="4">
        <f t="shared" si="237"/>
        <v>-1.0511484305568697E-2</v>
      </c>
      <c r="F1355" s="4">
        <f t="shared" si="233"/>
        <v>-1.0511484305568697E-2</v>
      </c>
      <c r="G1355" s="4">
        <f t="shared" si="238"/>
        <v>-2.7419766629656062E-2</v>
      </c>
      <c r="H1355" s="4" cm="1">
        <f t="array" ref="H1355">SUMPRODUCT(Q1354:R1354,(1+daily_ret!D1354:E1354))-1</f>
        <v>-1.0511484305568808E-2</v>
      </c>
      <c r="I1355" s="5">
        <f t="shared" si="234"/>
        <v>178.55416255169754</v>
      </c>
      <c r="J1355" s="4">
        <f>I1355/MAX(I$3:I1355)-1</f>
        <v>-5.4767547102025471E-2</v>
      </c>
      <c r="K1355" s="5">
        <f t="shared" si="239"/>
        <v>161.7562565672975</v>
      </c>
      <c r="L1355" s="4">
        <f>K1355/MAX(K$3:K1355)-1</f>
        <v>-1.0873592196974702E-2</v>
      </c>
      <c r="M1355" s="5">
        <f t="shared" si="235"/>
        <v>93.607171267105699</v>
      </c>
      <c r="N1355" s="5">
        <f t="shared" si="236"/>
        <v>68.149085300191786</v>
      </c>
      <c r="O1355" s="5">
        <f t="shared" si="231"/>
        <v>93.607171267105699</v>
      </c>
      <c r="P1355" s="5">
        <f t="shared" si="232"/>
        <v>68.149085300191786</v>
      </c>
      <c r="Q1355" s="5">
        <f t="shared" si="240"/>
        <v>0.57869273964164181</v>
      </c>
      <c r="R1355" s="5">
        <f t="shared" si="241"/>
        <v>0.42130726035835814</v>
      </c>
      <c r="S1355" s="4" cm="1">
        <f t="array" ref="S1355">SUM(ABS(O1355:P1355/K1355-M1355:N1355/K1355))</f>
        <v>0</v>
      </c>
    </row>
    <row r="1356" spans="1:19" x14ac:dyDescent="0.3">
      <c r="A1356" s="1">
        <v>39428</v>
      </c>
      <c r="B1356" s="2">
        <v>1353</v>
      </c>
      <c r="C1356">
        <v>110.68002319335901</v>
      </c>
      <c r="D1356">
        <v>62.051963806152301</v>
      </c>
      <c r="E1356" s="4">
        <f t="shared" si="237"/>
        <v>2.1904267720513904E-3</v>
      </c>
      <c r="F1356" s="4">
        <f t="shared" si="233"/>
        <v>2.1904267720513904E-3</v>
      </c>
      <c r="G1356" s="4">
        <f t="shared" si="238"/>
        <v>9.8704791977310968E-3</v>
      </c>
      <c r="H1356" s="4" cm="1">
        <f t="array" ref="H1356">SUMPRODUCT(Q1355:R1355,(1+daily_ret!D1355:E1355))-1</f>
        <v>2.1904267720513904E-3</v>
      </c>
      <c r="I1356" s="5">
        <f t="shared" si="234"/>
        <v>180.31657769883239</v>
      </c>
      <c r="J1356" s="4">
        <f>I1356/MAX(I$3:I1356)-1</f>
        <v>-4.5437649838675598E-2</v>
      </c>
      <c r="K1356" s="5">
        <f t="shared" si="239"/>
        <v>162.11057180222932</v>
      </c>
      <c r="L1356" s="4">
        <f>K1356/MAX(K$3:K1356)-1</f>
        <v>-8.7069832323799501E-3</v>
      </c>
      <c r="M1356" s="5">
        <f t="shared" si="235"/>
        <v>94.531118903856125</v>
      </c>
      <c r="N1356" s="5">
        <f t="shared" si="236"/>
        <v>67.579452898373191</v>
      </c>
      <c r="O1356" s="5">
        <f t="shared" si="231"/>
        <v>94.531118903856125</v>
      </c>
      <c r="P1356" s="5">
        <f t="shared" si="232"/>
        <v>67.579452898373191</v>
      </c>
      <c r="Q1356" s="5">
        <f t="shared" si="240"/>
        <v>0.58312741638578414</v>
      </c>
      <c r="R1356" s="5">
        <f t="shared" si="241"/>
        <v>0.41687258361421592</v>
      </c>
      <c r="S1356" s="4" cm="1">
        <f t="array" ref="S1356">SUM(ABS(O1356:P1356/K1356-M1356:N1356/K1356))</f>
        <v>0</v>
      </c>
    </row>
    <row r="1357" spans="1:19" x14ac:dyDescent="0.3">
      <c r="A1357" s="1">
        <v>39429</v>
      </c>
      <c r="B1357" s="2">
        <v>1354</v>
      </c>
      <c r="C1357">
        <v>110.450355529785</v>
      </c>
      <c r="D1357">
        <v>61.593456268310497</v>
      </c>
      <c r="E1357" s="4">
        <f t="shared" si="237"/>
        <v>-4.2903332322210552E-3</v>
      </c>
      <c r="F1357" s="4">
        <f t="shared" si="233"/>
        <v>-4.2903332322210552E-3</v>
      </c>
      <c r="G1357" s="4">
        <f t="shared" si="238"/>
        <v>-2.075059770928811E-3</v>
      </c>
      <c r="H1357" s="4" cm="1">
        <f t="array" ref="H1357">SUMPRODUCT(Q1356:R1356,(1+daily_ret!D1356:E1356))-1</f>
        <v>-4.2903332322210552E-3</v>
      </c>
      <c r="I1357" s="5">
        <f t="shared" si="234"/>
        <v>179.94241002241799</v>
      </c>
      <c r="J1357" s="4">
        <f>I1357/MAX(I$3:I1357)-1</f>
        <v>-4.7418423770338669E-2</v>
      </c>
      <c r="K1357" s="5">
        <f t="shared" si="239"/>
        <v>161.41506342873186</v>
      </c>
      <c r="L1357" s="4">
        <f>K1357/MAX(K$3:K1357)-1</f>
        <v>-1.295996060508664E-2</v>
      </c>
      <c r="M1357" s="5">
        <f t="shared" si="235"/>
        <v>94.334961181917848</v>
      </c>
      <c r="N1357" s="5">
        <f t="shared" si="236"/>
        <v>67.080102246814008</v>
      </c>
      <c r="O1357" s="5">
        <f t="shared" si="231"/>
        <v>94.334961181917848</v>
      </c>
      <c r="P1357" s="5">
        <f t="shared" si="232"/>
        <v>67.080102246814008</v>
      </c>
      <c r="Q1357" s="5">
        <f t="shared" si="240"/>
        <v>0.58442476915154029</v>
      </c>
      <c r="R1357" s="5">
        <f t="shared" si="241"/>
        <v>0.41557523084845971</v>
      </c>
      <c r="S1357" s="4" cm="1">
        <f t="array" ref="S1357">SUM(ABS(O1357:P1357/K1357-M1357:N1357/K1357))</f>
        <v>0</v>
      </c>
    </row>
    <row r="1358" spans="1:19" x14ac:dyDescent="0.3">
      <c r="A1358" s="1">
        <v>39430</v>
      </c>
      <c r="B1358" s="2">
        <v>1355</v>
      </c>
      <c r="C1358">
        <v>109.04989624023401</v>
      </c>
      <c r="D1358">
        <v>61.414337158203097</v>
      </c>
      <c r="E1358" s="4">
        <f t="shared" si="237"/>
        <v>-8.6187638563809399E-3</v>
      </c>
      <c r="F1358" s="4">
        <f t="shared" si="233"/>
        <v>-8.6187638563809399E-3</v>
      </c>
      <c r="G1358" s="4">
        <f t="shared" si="238"/>
        <v>-1.2679536275221337E-2</v>
      </c>
      <c r="H1358" s="4" cm="1">
        <f t="array" ref="H1358">SUMPRODUCT(Q1357:R1357,(1+daily_ret!D1357:E1357))-1</f>
        <v>-8.6187638563810509E-3</v>
      </c>
      <c r="I1358" s="5">
        <f t="shared" si="234"/>
        <v>177.66082370708799</v>
      </c>
      <c r="J1358" s="4">
        <f>I1358/MAX(I$3:I1358)-1</f>
        <v>-5.9496716421250095E-2</v>
      </c>
      <c r="K1358" s="5">
        <f t="shared" si="239"/>
        <v>160.02386511417686</v>
      </c>
      <c r="L1358" s="4">
        <f>K1358/MAX(K$3:K1358)-1</f>
        <v>-2.146702562142444E-2</v>
      </c>
      <c r="M1358" s="5">
        <f t="shared" si="235"/>
        <v>93.138837619590134</v>
      </c>
      <c r="N1358" s="5">
        <f t="shared" si="236"/>
        <v>66.885027494586723</v>
      </c>
      <c r="O1358" s="5">
        <f t="shared" si="231"/>
        <v>93.138837619590134</v>
      </c>
      <c r="P1358" s="5">
        <f t="shared" si="232"/>
        <v>66.885027494586723</v>
      </c>
      <c r="Q1358" s="5">
        <f t="shared" si="240"/>
        <v>0.58203092115751409</v>
      </c>
      <c r="R1358" s="5">
        <f t="shared" si="241"/>
        <v>0.41796907884248596</v>
      </c>
      <c r="S1358" s="4" cm="1">
        <f t="array" ref="S1358">SUM(ABS(O1358:P1358/K1358-M1358:N1358/K1358))</f>
        <v>0</v>
      </c>
    </row>
    <row r="1359" spans="1:19" x14ac:dyDescent="0.3">
      <c r="A1359" s="1">
        <v>39433</v>
      </c>
      <c r="B1359" s="2">
        <v>1356</v>
      </c>
      <c r="C1359">
        <v>107.493850708007</v>
      </c>
      <c r="D1359">
        <v>61.779754638671797</v>
      </c>
      <c r="E1359" s="4">
        <f t="shared" si="237"/>
        <v>-5.8181354478434866E-3</v>
      </c>
      <c r="F1359" s="4">
        <f t="shared" si="233"/>
        <v>-5.8181354478434866E-3</v>
      </c>
      <c r="G1359" s="4">
        <f t="shared" si="238"/>
        <v>-1.4269115202081961E-2</v>
      </c>
      <c r="H1359" s="4" cm="1">
        <f t="array" ref="H1359">SUMPRODUCT(Q1358:R1358,(1+daily_ret!D1358:E1358))-1</f>
        <v>-5.8181354478435976E-3</v>
      </c>
      <c r="I1359" s="5">
        <f t="shared" si="234"/>
        <v>175.12576094671476</v>
      </c>
      <c r="J1359" s="4">
        <f>I1359/MAX(I$3:I1359)-1</f>
        <v>-7.2916866122571755E-2</v>
      </c>
      <c r="K1359" s="5">
        <f t="shared" si="239"/>
        <v>159.09282459205514</v>
      </c>
      <c r="L1359" s="4">
        <f>K1359/MAX(K$3:K1359)-1</f>
        <v>-2.7160263006540175E-2</v>
      </c>
      <c r="M1359" s="5">
        <f t="shared" si="235"/>
        <v>91.809828815808189</v>
      </c>
      <c r="N1359" s="5">
        <f t="shared" si="236"/>
        <v>67.282995776246935</v>
      </c>
      <c r="O1359" s="5">
        <f t="shared" si="231"/>
        <v>91.809828815808189</v>
      </c>
      <c r="P1359" s="5">
        <f t="shared" si="232"/>
        <v>67.282995776246935</v>
      </c>
      <c r="Q1359" s="5">
        <f t="shared" si="240"/>
        <v>0.57708340430328264</v>
      </c>
      <c r="R1359" s="5">
        <f t="shared" si="241"/>
        <v>0.42291659569671725</v>
      </c>
      <c r="S1359" s="4" cm="1">
        <f t="array" ref="S1359">SUM(ABS(O1359:P1359/K1359-M1359:N1359/K1359))</f>
        <v>0</v>
      </c>
    </row>
    <row r="1360" spans="1:19" x14ac:dyDescent="0.3">
      <c r="A1360" s="1">
        <v>39434</v>
      </c>
      <c r="B1360" s="2">
        <v>1357</v>
      </c>
      <c r="C1360">
        <v>108.094039916992</v>
      </c>
      <c r="D1360">
        <v>61.901573181152301</v>
      </c>
      <c r="E1360" s="4">
        <f t="shared" si="237"/>
        <v>4.0560459689247264E-3</v>
      </c>
      <c r="F1360" s="4">
        <f t="shared" si="233"/>
        <v>4.0560459689247264E-3</v>
      </c>
      <c r="G1360" s="4">
        <f t="shared" si="238"/>
        <v>5.5834748223444475E-3</v>
      </c>
      <c r="H1360" s="4" cm="1">
        <f t="array" ref="H1360">SUMPRODUCT(Q1359:R1359,(1+daily_ret!D1359:E1359))-1</f>
        <v>4.0560459689249484E-3</v>
      </c>
      <c r="I1360" s="5">
        <f t="shared" si="234"/>
        <v>176.10357122370465</v>
      </c>
      <c r="J1360" s="4">
        <f>I1360/MAX(I$3:I1360)-1</f>
        <v>-6.7740520786346958E-2</v>
      </c>
      <c r="K1360" s="5">
        <f t="shared" si="239"/>
        <v>159.7381124019266</v>
      </c>
      <c r="L1360" s="4">
        <f>K1360/MAX(K$3:K1360)-1</f>
        <v>-2.321438031289802E-2</v>
      </c>
      <c r="M1360" s="5">
        <f t="shared" si="235"/>
        <v>92.322446683444994</v>
      </c>
      <c r="N1360" s="5">
        <f t="shared" si="236"/>
        <v>67.415665718481605</v>
      </c>
      <c r="O1360" s="5">
        <f t="shared" si="231"/>
        <v>92.322446683444994</v>
      </c>
      <c r="P1360" s="5">
        <f t="shared" si="232"/>
        <v>67.415665718481605</v>
      </c>
      <c r="Q1360" s="5">
        <f t="shared" si="240"/>
        <v>0.57796129737120583</v>
      </c>
      <c r="R1360" s="5">
        <f t="shared" si="241"/>
        <v>0.42203870262879423</v>
      </c>
      <c r="S1360" s="4" cm="1">
        <f t="array" ref="S1360">SUM(ABS(O1360:P1360/K1360-M1360:N1360/K1360))</f>
        <v>0</v>
      </c>
    </row>
    <row r="1361" spans="1:19" x14ac:dyDescent="0.3">
      <c r="A1361" s="1">
        <v>39435</v>
      </c>
      <c r="B1361" s="2">
        <v>1358</v>
      </c>
      <c r="C1361">
        <v>108.094039916992</v>
      </c>
      <c r="D1361">
        <v>62.3958930969238</v>
      </c>
      <c r="E1361" s="4">
        <f t="shared" si="237"/>
        <v>3.3702234889128047E-3</v>
      </c>
      <c r="F1361" s="4">
        <f t="shared" si="233"/>
        <v>3.3702234889128047E-3</v>
      </c>
      <c r="G1361" s="4">
        <f t="shared" si="238"/>
        <v>0</v>
      </c>
      <c r="H1361" s="4" cm="1">
        <f t="array" ref="H1361">SUMPRODUCT(Q1360:R1360,(1+daily_ret!D1360:E1360))-1</f>
        <v>3.3702234889130267E-3</v>
      </c>
      <c r="I1361" s="5">
        <f t="shared" si="234"/>
        <v>176.10357122370465</v>
      </c>
      <c r="J1361" s="4">
        <f>I1361/MAX(I$3:I1361)-1</f>
        <v>-6.7740520786346958E-2</v>
      </c>
      <c r="K1361" s="5">
        <f t="shared" si="239"/>
        <v>160.27646554041817</v>
      </c>
      <c r="L1361" s="4">
        <f>K1361/MAX(K$3:K1361)-1</f>
        <v>-1.992239447379629E-2</v>
      </c>
      <c r="M1361" s="5">
        <f t="shared" si="235"/>
        <v>92.322446683444994</v>
      </c>
      <c r="N1361" s="5">
        <f t="shared" si="236"/>
        <v>67.954018856973178</v>
      </c>
      <c r="O1361" s="5">
        <f t="shared" si="231"/>
        <v>92.322446683444994</v>
      </c>
      <c r="P1361" s="5">
        <f t="shared" si="232"/>
        <v>67.954018856973178</v>
      </c>
      <c r="Q1361" s="5">
        <f t="shared" si="240"/>
        <v>0.57601998130014487</v>
      </c>
      <c r="R1361" s="5">
        <f t="shared" si="241"/>
        <v>0.42398001869985508</v>
      </c>
      <c r="S1361" s="4" cm="1">
        <f t="array" ref="S1361">SUM(ABS(O1361:P1361/K1361-M1361:N1361/K1361))</f>
        <v>0</v>
      </c>
    </row>
    <row r="1362" spans="1:19" x14ac:dyDescent="0.3">
      <c r="A1362" s="1">
        <v>39436</v>
      </c>
      <c r="B1362" s="2">
        <v>1359</v>
      </c>
      <c r="C1362">
        <v>108.77569580078099</v>
      </c>
      <c r="D1362">
        <v>62.295597076416001</v>
      </c>
      <c r="E1362" s="4">
        <f t="shared" si="237"/>
        <v>2.9509498932616118E-3</v>
      </c>
      <c r="F1362" s="4">
        <f t="shared" si="233"/>
        <v>2.9509498932616118E-3</v>
      </c>
      <c r="G1362" s="4">
        <f t="shared" si="238"/>
        <v>6.3061375475690351E-3</v>
      </c>
      <c r="H1362" s="4" cm="1">
        <f t="array" ref="H1362">SUMPRODUCT(Q1361:R1361,(1+daily_ret!D1361:E1361))-1</f>
        <v>2.9509498932616118E-3</v>
      </c>
      <c r="I1362" s="5">
        <f t="shared" si="234"/>
        <v>177.21410456645947</v>
      </c>
      <c r="J1362" s="4">
        <f>I1362/MAX(I$3:I1362)-1</f>
        <v>-6.1861564280400461E-2</v>
      </c>
      <c r="K1362" s="5">
        <f t="shared" si="239"/>
        <v>160.74943335929703</v>
      </c>
      <c r="L1362" s="4">
        <f>K1362/MAX(K$3:K1362)-1</f>
        <v>-1.7030234568380487E-2</v>
      </c>
      <c r="M1362" s="5">
        <f t="shared" si="235"/>
        <v>92.904644730958935</v>
      </c>
      <c r="N1362" s="5">
        <f t="shared" si="236"/>
        <v>67.844788628338108</v>
      </c>
      <c r="O1362" s="5">
        <f t="shared" si="231"/>
        <v>92.904644730958935</v>
      </c>
      <c r="P1362" s="5">
        <f t="shared" si="232"/>
        <v>67.844788628338108</v>
      </c>
      <c r="Q1362" s="5">
        <f t="shared" si="240"/>
        <v>0.57794695004183505</v>
      </c>
      <c r="R1362" s="5">
        <f t="shared" si="241"/>
        <v>0.42205304995816501</v>
      </c>
      <c r="S1362" s="4" cm="1">
        <f t="array" ref="S1362">SUM(ABS(O1362:P1362/K1362-M1362:N1362/K1362))</f>
        <v>0</v>
      </c>
    </row>
    <row r="1363" spans="1:19" x14ac:dyDescent="0.3">
      <c r="A1363" s="1">
        <v>39437</v>
      </c>
      <c r="B1363" s="2">
        <v>1360</v>
      </c>
      <c r="C1363">
        <v>110.343795776367</v>
      </c>
      <c r="D1363">
        <v>61.844242095947202</v>
      </c>
      <c r="E1363" s="4">
        <f t="shared" si="237"/>
        <v>5.2736949376706033E-3</v>
      </c>
      <c r="F1363" s="4">
        <f t="shared" si="233"/>
        <v>5.2736949376706033E-3</v>
      </c>
      <c r="G1363" s="4">
        <f t="shared" si="238"/>
        <v>1.4415903884061887E-2</v>
      </c>
      <c r="H1363" s="4" cm="1">
        <f t="array" ref="H1363">SUMPRODUCT(Q1362:R1362,(1+daily_ret!D1362:E1362))-1</f>
        <v>5.2736949376706033E-3</v>
      </c>
      <c r="I1363" s="5">
        <f t="shared" si="234"/>
        <v>179.76880606478963</v>
      </c>
      <c r="J1363" s="4">
        <f>I1363/MAX(I$3:I1363)-1</f>
        <v>-4.8337450761122613E-2</v>
      </c>
      <c r="K1363" s="5">
        <f t="shared" si="239"/>
        <v>161.59717683223738</v>
      </c>
      <c r="L1363" s="4">
        <f>K1363/MAX(K$3:K1363)-1</f>
        <v>-1.1846351892540463E-2</v>
      </c>
      <c r="M1363" s="5">
        <f t="shared" si="235"/>
        <v>94.243949159783341</v>
      </c>
      <c r="N1363" s="5">
        <f t="shared" si="236"/>
        <v>67.353227672454025</v>
      </c>
      <c r="O1363" s="5">
        <f t="shared" si="231"/>
        <v>94.243949159783341</v>
      </c>
      <c r="P1363" s="5">
        <f t="shared" si="232"/>
        <v>67.353227672454025</v>
      </c>
      <c r="Q1363" s="5">
        <f t="shared" si="240"/>
        <v>0.58320294331393541</v>
      </c>
      <c r="R1363" s="5">
        <f t="shared" si="241"/>
        <v>0.41679705668606448</v>
      </c>
      <c r="S1363" s="4" cm="1">
        <f t="array" ref="S1363">SUM(ABS(O1363:P1363/K1363-M1363:N1363/K1363))</f>
        <v>0</v>
      </c>
    </row>
    <row r="1364" spans="1:19" x14ac:dyDescent="0.3">
      <c r="A1364" s="1">
        <v>39440</v>
      </c>
      <c r="B1364" s="2">
        <v>1361</v>
      </c>
      <c r="C1364">
        <v>111.16314697265599</v>
      </c>
      <c r="D1364">
        <v>61.665103912353501</v>
      </c>
      <c r="E1364" s="4">
        <f t="shared" si="237"/>
        <v>3.1232428808964929E-3</v>
      </c>
      <c r="F1364" s="4">
        <f t="shared" si="233"/>
        <v>3.1232428808964929E-3</v>
      </c>
      <c r="G1364" s="4">
        <f t="shared" si="238"/>
        <v>7.4254396499966457E-3</v>
      </c>
      <c r="H1364" s="4" cm="1">
        <f t="array" ref="H1364">SUMPRODUCT(Q1363:R1363,(1+daily_ret!D1363:E1363))-1</f>
        <v>3.123242880896715E-3</v>
      </c>
      <c r="I1364" s="5">
        <f t="shared" si="234"/>
        <v>181.10366848517569</v>
      </c>
      <c r="J1364" s="4">
        <f>I1364/MAX(I$3:I1364)-1</f>
        <v>-4.1270937934587359E-2</v>
      </c>
      <c r="K1364" s="5">
        <f t="shared" si="239"/>
        <v>162.10188406435165</v>
      </c>
      <c r="L1364" s="4">
        <f>K1364/MAX(K$3:K1364)-1</f>
        <v>-8.760108045856918E-3</v>
      </c>
      <c r="M1364" s="5">
        <f t="shared" si="235"/>
        <v>94.94375191664669</v>
      </c>
      <c r="N1364" s="5">
        <f t="shared" si="236"/>
        <v>67.158132147704961</v>
      </c>
      <c r="O1364" s="5">
        <f t="shared" si="231"/>
        <v>94.94375191664669</v>
      </c>
      <c r="P1364" s="5">
        <f t="shared" si="232"/>
        <v>67.158132147704961</v>
      </c>
      <c r="Q1364" s="5">
        <f t="shared" si="240"/>
        <v>0.58570418514664302</v>
      </c>
      <c r="R1364" s="5">
        <f t="shared" si="241"/>
        <v>0.41429581485335693</v>
      </c>
      <c r="S1364" s="4" cm="1">
        <f t="array" ref="S1364">SUM(ABS(O1364:P1364/K1364-M1364:N1364/K1364))</f>
        <v>0</v>
      </c>
    </row>
    <row r="1365" spans="1:19" x14ac:dyDescent="0.3">
      <c r="A1365" s="1">
        <v>39442</v>
      </c>
      <c r="B1365" s="2">
        <v>1362</v>
      </c>
      <c r="C1365">
        <v>111.401565551757</v>
      </c>
      <c r="D1365">
        <v>61.371345520019503</v>
      </c>
      <c r="E1365" s="4">
        <f t="shared" si="237"/>
        <v>-7.1741357915700021E-4</v>
      </c>
      <c r="F1365" s="4">
        <f t="shared" si="233"/>
        <v>-7.1741357915700021E-4</v>
      </c>
      <c r="G1365" s="4">
        <f t="shared" si="238"/>
        <v>2.1447627707018579E-3</v>
      </c>
      <c r="H1365" s="4" cm="1">
        <f t="array" ref="H1365">SUMPRODUCT(Q1364:R1364,(1+daily_ret!D1364:E1364))-1</f>
        <v>-7.1741357915711124E-4</v>
      </c>
      <c r="I1365" s="5">
        <f t="shared" si="234"/>
        <v>181.49209289098022</v>
      </c>
      <c r="J1365" s="4">
        <f>I1365/MAX(I$3:I1365)-1</f>
        <v>-3.9214691535079615E-2</v>
      </c>
      <c r="K1365" s="5">
        <f t="shared" si="239"/>
        <v>161.98558997151696</v>
      </c>
      <c r="L1365" s="4">
        <f>K1365/MAX(K$3:K1365)-1</f>
        <v>-9.4712370045468841E-3</v>
      </c>
      <c r="M1365" s="5">
        <f t="shared" si="235"/>
        <v>95.147383741068268</v>
      </c>
      <c r="N1365" s="5">
        <f t="shared" si="236"/>
        <v>66.838206230448677</v>
      </c>
      <c r="O1365" s="5">
        <f t="shared" si="231"/>
        <v>95.147383741068268</v>
      </c>
      <c r="P1365" s="5">
        <f t="shared" si="232"/>
        <v>66.838206230448677</v>
      </c>
      <c r="Q1365" s="5">
        <f t="shared" si="240"/>
        <v>0.58738177734080355</v>
      </c>
      <c r="R1365" s="5">
        <f t="shared" si="241"/>
        <v>0.4126182226591964</v>
      </c>
      <c r="S1365" s="4" cm="1">
        <f t="array" ref="S1365">SUM(ABS(O1365:P1365/K1365-M1365:N1365/K1365))</f>
        <v>0</v>
      </c>
    </row>
    <row r="1366" spans="1:19" x14ac:dyDescent="0.3">
      <c r="A1366" s="1">
        <v>39443</v>
      </c>
      <c r="B1366" s="2">
        <v>1363</v>
      </c>
      <c r="C1366">
        <v>110.001106262207</v>
      </c>
      <c r="D1366">
        <v>61.783370971679602</v>
      </c>
      <c r="E1366" s="4">
        <f t="shared" si="237"/>
        <v>-4.6139631712099893E-3</v>
      </c>
      <c r="F1366" s="4">
        <f t="shared" si="233"/>
        <v>-4.6139631712099893E-3</v>
      </c>
      <c r="G1366" s="4">
        <f t="shared" si="238"/>
        <v>-1.2571271172121534E-2</v>
      </c>
      <c r="H1366" s="4" cm="1">
        <f t="array" ref="H1366">SUMPRODUCT(Q1365:R1365,(1+daily_ret!D1365:E1365))-1</f>
        <v>-4.6139631712097673E-3</v>
      </c>
      <c r="I1366" s="5">
        <f t="shared" si="234"/>
        <v>179.21050657565183</v>
      </c>
      <c r="J1366" s="4">
        <f>I1366/MAX(I$3:I1366)-1</f>
        <v>-5.1292984185982493E-2</v>
      </c>
      <c r="K1366" s="5">
        <f t="shared" si="239"/>
        <v>161.23819442512166</v>
      </c>
      <c r="L1366" s="4">
        <f>K1366/MAX(K$3:K1366)-1</f>
        <v>-1.404150023703199E-2</v>
      </c>
      <c r="M1366" s="5">
        <f t="shared" si="235"/>
        <v>93.951260178741393</v>
      </c>
      <c r="N1366" s="5">
        <f t="shared" si="236"/>
        <v>67.286934246380284</v>
      </c>
      <c r="O1366" s="5">
        <f t="shared" si="231"/>
        <v>93.951260178741393</v>
      </c>
      <c r="P1366" s="5">
        <f t="shared" si="232"/>
        <v>67.286934246380284</v>
      </c>
      <c r="Q1366" s="5">
        <f t="shared" si="240"/>
        <v>0.58268613409939884</v>
      </c>
      <c r="R1366" s="5">
        <f t="shared" si="241"/>
        <v>0.41731386590060121</v>
      </c>
      <c r="S1366" s="4" cm="1">
        <f t="array" ref="S1366">SUM(ABS(O1366:P1366/K1366-M1366:N1366/K1366))</f>
        <v>0</v>
      </c>
    </row>
    <row r="1367" spans="1:19" x14ac:dyDescent="0.3">
      <c r="A1367" s="1">
        <v>39444</v>
      </c>
      <c r="B1367" s="2">
        <v>1364</v>
      </c>
      <c r="C1367">
        <v>109.725532531738</v>
      </c>
      <c r="D1367">
        <v>62.279544830322202</v>
      </c>
      <c r="E1367" s="4">
        <f t="shared" si="237"/>
        <v>1.8916511733331198E-3</v>
      </c>
      <c r="F1367" s="4">
        <f t="shared" si="233"/>
        <v>1.8916511733331198E-3</v>
      </c>
      <c r="G1367" s="4">
        <f t="shared" si="238"/>
        <v>-2.5051905370125915E-3</v>
      </c>
      <c r="H1367" s="4" cm="1">
        <f t="array" ref="H1367">SUMPRODUCT(Q1366:R1366,(1+daily_ret!D1366:E1366))-1</f>
        <v>1.8916511733331198E-3</v>
      </c>
      <c r="I1367" s="5">
        <f t="shared" si="234"/>
        <v>178.76155011044528</v>
      </c>
      <c r="J1367" s="4">
        <f>I1367/MAX(I$3:I1367)-1</f>
        <v>-5.3669676024397206E-2</v>
      </c>
      <c r="K1367" s="5">
        <f t="shared" si="239"/>
        <v>161.54320084479207</v>
      </c>
      <c r="L1367" s="4">
        <f>K1367/MAX(K$3:K1367)-1</f>
        <v>-1.2176410684097583E-2</v>
      </c>
      <c r="M1367" s="5">
        <f t="shared" si="235"/>
        <v>93.715894370801195</v>
      </c>
      <c r="N1367" s="5">
        <f t="shared" si="236"/>
        <v>67.827306473990859</v>
      </c>
      <c r="O1367" s="5">
        <f t="shared" si="231"/>
        <v>93.715894370801195</v>
      </c>
      <c r="P1367" s="5">
        <f t="shared" si="232"/>
        <v>67.827306473990859</v>
      </c>
      <c r="Q1367" s="5">
        <f t="shared" si="240"/>
        <v>0.58012899262062922</v>
      </c>
      <c r="R1367" s="5">
        <f t="shared" si="241"/>
        <v>0.41987100737937072</v>
      </c>
      <c r="S1367" s="4" cm="1">
        <f t="array" ref="S1367">SUM(ABS(O1367:P1367/K1367-M1367:N1367/K1367))</f>
        <v>0</v>
      </c>
    </row>
    <row r="1368" spans="1:19" x14ac:dyDescent="0.3">
      <c r="A1368" s="1">
        <v>39447</v>
      </c>
      <c r="B1368" s="2">
        <v>1365</v>
      </c>
      <c r="C1368">
        <v>108.91357421875</v>
      </c>
      <c r="D1368">
        <v>62.567180633544901</v>
      </c>
      <c r="E1368" s="4">
        <f t="shared" si="237"/>
        <v>-2.3537394424814062E-3</v>
      </c>
      <c r="F1368" s="4">
        <f t="shared" si="233"/>
        <v>-2.3537394424814062E-3</v>
      </c>
      <c r="G1368" s="4">
        <f t="shared" si="238"/>
        <v>-7.3999031424443196E-3</v>
      </c>
      <c r="H1368" s="4" cm="1">
        <f t="array" ref="H1368">SUMPRODUCT(Q1367:R1367,(1+daily_ret!D1367:E1367))-1</f>
        <v>-2.3537394424815172E-3</v>
      </c>
      <c r="I1368" s="5">
        <f t="shared" si="234"/>
        <v>177.43873195403478</v>
      </c>
      <c r="J1368" s="4">
        <f>I1368/MAX(I$3:I1368)-1</f>
        <v>-6.0672428762574615E-2</v>
      </c>
      <c r="K1368" s="5">
        <f t="shared" si="239"/>
        <v>161.16297024129898</v>
      </c>
      <c r="L1368" s="4">
        <f>K1368/MAX(K$3:K1368)-1</f>
        <v>-1.4501490028483999E-2</v>
      </c>
      <c r="M1368" s="5">
        <f t="shared" si="235"/>
        <v>93.022405829549712</v>
      </c>
      <c r="N1368" s="5">
        <f t="shared" si="236"/>
        <v>68.140564411749253</v>
      </c>
      <c r="O1368" s="5">
        <f t="shared" si="231"/>
        <v>93.022405829549712</v>
      </c>
      <c r="P1368" s="5">
        <f t="shared" si="232"/>
        <v>68.140564411749253</v>
      </c>
      <c r="Q1368" s="5">
        <f t="shared" si="240"/>
        <v>0.5771946601025858</v>
      </c>
      <c r="R1368" s="5">
        <f t="shared" si="241"/>
        <v>0.42280533989741415</v>
      </c>
      <c r="S1368" s="4" cm="1">
        <f t="array" ref="S1368">SUM(ABS(O1368:P1368/K1368-M1368:N1368/K1368))</f>
        <v>0</v>
      </c>
    </row>
    <row r="1369" spans="1:19" x14ac:dyDescent="0.3">
      <c r="A1369" s="1">
        <v>39449</v>
      </c>
      <c r="B1369" s="2">
        <v>1366</v>
      </c>
      <c r="C1369">
        <v>107.960067749023</v>
      </c>
      <c r="D1369">
        <v>63.012973785400298</v>
      </c>
      <c r="E1369" s="4">
        <f t="shared" si="237"/>
        <v>-2.0406688451124477E-3</v>
      </c>
      <c r="F1369" s="4">
        <f t="shared" si="233"/>
        <v>-2.0406688451124477E-3</v>
      </c>
      <c r="G1369" s="4">
        <f t="shared" si="238"/>
        <v>-8.7547073591756064E-3</v>
      </c>
      <c r="H1369" s="4" cm="1">
        <f t="array" ref="H1369">SUMPRODUCT(Q1368:R1368,(1+daily_ret!D1368:E1368))-1</f>
        <v>-2.0406688451124477E-3</v>
      </c>
      <c r="I1369" s="5">
        <f t="shared" si="234"/>
        <v>175.88530778159401</v>
      </c>
      <c r="J1369" s="4">
        <f>I1369/MAX(I$3:I1369)-1</f>
        <v>-6.8895966763163452E-2</v>
      </c>
      <c r="K1369" s="5">
        <f t="shared" si="239"/>
        <v>160.83408998894177</v>
      </c>
      <c r="L1369" s="4">
        <f>K1369/MAX(K$3:K1369)-1</f>
        <v>-1.6512566134687656E-2</v>
      </c>
      <c r="M1369" s="5">
        <f t="shared" si="235"/>
        <v>92.208021888665542</v>
      </c>
      <c r="N1369" s="5">
        <f t="shared" si="236"/>
        <v>68.626068100276228</v>
      </c>
      <c r="O1369" s="5">
        <f t="shared" si="231"/>
        <v>92.208021888665542</v>
      </c>
      <c r="P1369" s="5">
        <f t="shared" si="232"/>
        <v>68.626068100276228</v>
      </c>
      <c r="Q1369" s="5">
        <f t="shared" si="240"/>
        <v>0.57331142853486694</v>
      </c>
      <c r="R1369" s="5">
        <f t="shared" si="241"/>
        <v>0.42668857146513312</v>
      </c>
      <c r="S1369" s="4" cm="1">
        <f t="array" ref="S1369">SUM(ABS(O1369:P1369/K1369-M1369:N1369/K1369))</f>
        <v>0</v>
      </c>
    </row>
    <row r="1370" spans="1:19" x14ac:dyDescent="0.3">
      <c r="A1370" s="1">
        <v>39450</v>
      </c>
      <c r="B1370" s="2">
        <v>1367</v>
      </c>
      <c r="C1370">
        <v>107.907943725585</v>
      </c>
      <c r="D1370">
        <v>63.142391204833899</v>
      </c>
      <c r="E1370" s="4">
        <f t="shared" si="237"/>
        <v>5.995427396248143E-4</v>
      </c>
      <c r="F1370" s="4">
        <f t="shared" si="233"/>
        <v>5.995427396248143E-4</v>
      </c>
      <c r="G1370" s="4">
        <f t="shared" si="238"/>
        <v>-4.828083616914558E-4</v>
      </c>
      <c r="H1370" s="4" cm="1">
        <f t="array" ref="H1370">SUMPRODUCT(Q1369:R1369,(1+daily_ret!D1369:E1369))-1</f>
        <v>5.9954273962503635E-4</v>
      </c>
      <c r="I1370" s="5">
        <f t="shared" si="234"/>
        <v>175.80038888429837</v>
      </c>
      <c r="J1370" s="4">
        <f>I1370/MAX(I$3:I1370)-1</f>
        <v>-6.9345511576014873E-2</v>
      </c>
      <c r="K1370" s="5">
        <f t="shared" si="239"/>
        <v>160.9305168998788</v>
      </c>
      <c r="L1370" s="4">
        <f>K1370/MAX(K$3:K1370)-1</f>
        <v>-1.5922923384201537E-2</v>
      </c>
      <c r="M1370" s="5">
        <f t="shared" si="235"/>
        <v>92.16350308468266</v>
      </c>
      <c r="N1370" s="5">
        <f t="shared" si="236"/>
        <v>68.767013815196123</v>
      </c>
      <c r="O1370" s="5">
        <f t="shared" si="231"/>
        <v>92.16350308468266</v>
      </c>
      <c r="P1370" s="5">
        <f t="shared" si="232"/>
        <v>68.767013815196123</v>
      </c>
      <c r="Q1370" s="5">
        <f t="shared" si="240"/>
        <v>0.57269127608669279</v>
      </c>
      <c r="R1370" s="5">
        <f t="shared" si="241"/>
        <v>0.42730872391330715</v>
      </c>
      <c r="S1370" s="4" cm="1">
        <f t="array" ref="S1370">SUM(ABS(O1370:P1370/K1370-M1370:N1370/K1370))</f>
        <v>0</v>
      </c>
    </row>
    <row r="1371" spans="1:19" x14ac:dyDescent="0.3">
      <c r="A1371" s="1">
        <v>39451</v>
      </c>
      <c r="B1371" s="2">
        <v>1368</v>
      </c>
      <c r="C1371">
        <v>105.263458251953</v>
      </c>
      <c r="D1371">
        <v>63.307815551757798</v>
      </c>
      <c r="E1371" s="4">
        <f t="shared" si="237"/>
        <v>-1.2915378272713718E-2</v>
      </c>
      <c r="F1371" s="4">
        <f t="shared" si="233"/>
        <v>-1.2915378272713718E-2</v>
      </c>
      <c r="G1371" s="4">
        <f t="shared" si="238"/>
        <v>-2.4506865596077509E-2</v>
      </c>
      <c r="H1371" s="4" cm="1">
        <f t="array" ref="H1371">SUMPRODUCT(Q1370:R1370,(1+daily_ret!D1370:E1370))-1</f>
        <v>-1.2915378272713607E-2</v>
      </c>
      <c r="I1371" s="5">
        <f t="shared" si="234"/>
        <v>171.49207238217272</v>
      </c>
      <c r="J1371" s="4">
        <f>I1371/MAX(I$3:I1371)-1</f>
        <v>-9.2152936040207689E-2</v>
      </c>
      <c r="K1371" s="5">
        <f t="shared" si="239"/>
        <v>158.85203839849351</v>
      </c>
      <c r="L1371" s="4">
        <f>K1371/MAX(K$3:K1371)-1</f>
        <v>-2.8632651078200899E-2</v>
      </c>
      <c r="M1371" s="5">
        <f t="shared" si="235"/>
        <v>89.90486450172267</v>
      </c>
      <c r="N1371" s="5">
        <f t="shared" si="236"/>
        <v>68.947173896770849</v>
      </c>
      <c r="O1371" s="5">
        <f t="shared" si="231"/>
        <v>89.90486450172267</v>
      </c>
      <c r="P1371" s="5">
        <f t="shared" si="232"/>
        <v>68.947173896770849</v>
      </c>
      <c r="Q1371" s="5">
        <f t="shared" si="240"/>
        <v>0.56596607388939424</v>
      </c>
      <c r="R1371" s="5">
        <f t="shared" si="241"/>
        <v>0.43403392611060582</v>
      </c>
      <c r="S1371" s="4" cm="1">
        <f t="array" ref="S1371">SUM(ABS(O1371:P1371/K1371-M1371:N1371/K1371))</f>
        <v>0</v>
      </c>
    </row>
    <row r="1372" spans="1:19" x14ac:dyDescent="0.3">
      <c r="A1372" s="1">
        <v>39454</v>
      </c>
      <c r="B1372" s="2">
        <v>1369</v>
      </c>
      <c r="C1372">
        <v>105.17408752441401</v>
      </c>
      <c r="D1372">
        <v>63.422916412353501</v>
      </c>
      <c r="E1372" s="4">
        <f t="shared" si="237"/>
        <v>3.0860716947600508E-4</v>
      </c>
      <c r="F1372" s="4">
        <f t="shared" si="233"/>
        <v>3.0860716947600508E-4</v>
      </c>
      <c r="G1372" s="4">
        <f t="shared" si="238"/>
        <v>-8.4901948903359781E-4</v>
      </c>
      <c r="H1372" s="4" cm="1">
        <f t="array" ref="H1372">SUMPRODUCT(Q1371:R1371,(1+daily_ret!D1371:E1371))-1</f>
        <v>3.0860716947600508E-4</v>
      </c>
      <c r="I1372" s="5">
        <f t="shared" si="234"/>
        <v>171.3464722705055</v>
      </c>
      <c r="J1372" s="4">
        <f>I1372/MAX(I$3:I1372)-1</f>
        <v>-9.2923715890571468E-2</v>
      </c>
      <c r="K1372" s="5">
        <f t="shared" si="239"/>
        <v>158.90106127642917</v>
      </c>
      <c r="L1372" s="4">
        <f>K1372/MAX(K$3:K1372)-1</f>
        <v>-2.8332880150128581E-2</v>
      </c>
      <c r="M1372" s="5">
        <f t="shared" si="235"/>
        <v>89.828533519601777</v>
      </c>
      <c r="N1372" s="5">
        <f t="shared" si="236"/>
        <v>69.072527756827384</v>
      </c>
      <c r="O1372" s="5">
        <f t="shared" si="231"/>
        <v>89.828533519601777</v>
      </c>
      <c r="P1372" s="5">
        <f t="shared" si="232"/>
        <v>69.072527756827384</v>
      </c>
      <c r="Q1372" s="5">
        <f t="shared" si="240"/>
        <v>0.56531109860451656</v>
      </c>
      <c r="R1372" s="5">
        <f t="shared" si="241"/>
        <v>0.43468890139548338</v>
      </c>
      <c r="S1372" s="4" cm="1">
        <f t="array" ref="S1372">SUM(ABS(O1372:P1372/K1372-M1372:N1372/K1372))</f>
        <v>0</v>
      </c>
    </row>
    <row r="1373" spans="1:19" x14ac:dyDescent="0.3">
      <c r="A1373" s="1">
        <v>39455</v>
      </c>
      <c r="B1373" s="2">
        <v>1370</v>
      </c>
      <c r="C1373">
        <v>103.475692749023</v>
      </c>
      <c r="D1373">
        <v>63.559532165527301</v>
      </c>
      <c r="E1373" s="4">
        <f t="shared" si="237"/>
        <v>-8.1925390003032561E-3</v>
      </c>
      <c r="F1373" s="4">
        <f t="shared" si="233"/>
        <v>-8.1925390003032561E-3</v>
      </c>
      <c r="G1373" s="4">
        <f t="shared" si="238"/>
        <v>-1.6148414646304787E-2</v>
      </c>
      <c r="H1373" s="4" cm="1">
        <f t="array" ref="H1373">SUMPRODUCT(Q1372:R1372,(1+daily_ret!D1372:E1372))-1</f>
        <v>-8.1925390003032561E-3</v>
      </c>
      <c r="I1373" s="5">
        <f t="shared" si="234"/>
        <v>168.57949838809981</v>
      </c>
      <c r="J1373" s="4">
        <f>I1373/MAX(I$3:I1373)-1</f>
        <v>-0.1075715598421999</v>
      </c>
      <c r="K1373" s="5">
        <f t="shared" si="239"/>
        <v>157.59925813473245</v>
      </c>
      <c r="L1373" s="4">
        <f>K1373/MAX(K$3:K1373)-1</f>
        <v>-3.6293300924810978E-2</v>
      </c>
      <c r="M1373" s="5">
        <f t="shared" si="235"/>
        <v>88.377945113257738</v>
      </c>
      <c r="N1373" s="5">
        <f t="shared" si="236"/>
        <v>69.2213130214747</v>
      </c>
      <c r="O1373" s="5">
        <f t="shared" si="231"/>
        <v>88.377945113257738</v>
      </c>
      <c r="P1373" s="5">
        <f t="shared" si="232"/>
        <v>69.2213130214747</v>
      </c>
      <c r="Q1373" s="5">
        <f t="shared" si="240"/>
        <v>0.5607764031332112</v>
      </c>
      <c r="R1373" s="5">
        <f t="shared" si="241"/>
        <v>0.43922359686678875</v>
      </c>
      <c r="S1373" s="4" cm="1">
        <f t="array" ref="S1373">SUM(ABS(O1373:P1373/K1373-M1373:N1373/K1373))</f>
        <v>0</v>
      </c>
    </row>
    <row r="1374" spans="1:19" x14ac:dyDescent="0.3">
      <c r="A1374" s="1">
        <v>39456</v>
      </c>
      <c r="B1374" s="2">
        <v>1371</v>
      </c>
      <c r="C1374">
        <v>104.563278198242</v>
      </c>
      <c r="D1374">
        <v>63.458831787109297</v>
      </c>
      <c r="E1374" s="4">
        <f t="shared" si="237"/>
        <v>5.198180285359788E-3</v>
      </c>
      <c r="F1374" s="4">
        <f t="shared" si="233"/>
        <v>5.198180285359788E-3</v>
      </c>
      <c r="G1374" s="4">
        <f t="shared" si="238"/>
        <v>1.0510540401569513E-2</v>
      </c>
      <c r="H1374" s="4" cm="1">
        <f t="array" ref="H1374">SUMPRODUCT(Q1373:R1373,(1+daily_ret!D1373:E1373))-1</f>
        <v>5.198180285359788E-3</v>
      </c>
      <c r="I1374" s="5">
        <f t="shared" si="234"/>
        <v>170.35136001678427</v>
      </c>
      <c r="J1374" s="4">
        <f>I1374/MAX(I$3:I1374)-1</f>
        <v>-9.8191654666411665E-2</v>
      </c>
      <c r="K1374" s="5">
        <f t="shared" si="239"/>
        <v>158.41848749135573</v>
      </c>
      <c r="L1374" s="4">
        <f>K1374/MAX(K$3:K1374)-1</f>
        <v>-3.1283779760809316E-2</v>
      </c>
      <c r="M1374" s="5">
        <f t="shared" si="235"/>
        <v>89.30684507597833</v>
      </c>
      <c r="N1374" s="5">
        <f t="shared" si="236"/>
        <v>69.111642415377418</v>
      </c>
      <c r="O1374" s="5">
        <f t="shared" si="231"/>
        <v>89.30684507597833</v>
      </c>
      <c r="P1374" s="5">
        <f t="shared" si="232"/>
        <v>69.111642415377418</v>
      </c>
      <c r="Q1374" s="5">
        <f t="shared" si="240"/>
        <v>0.56374004379287768</v>
      </c>
      <c r="R1374" s="5">
        <f t="shared" si="241"/>
        <v>0.43625995620712238</v>
      </c>
      <c r="S1374" s="4" cm="1">
        <f t="array" ref="S1374">SUM(ABS(O1374:P1374/K1374-M1374:N1374/K1374))</f>
        <v>0</v>
      </c>
    </row>
    <row r="1375" spans="1:19" x14ac:dyDescent="0.3">
      <c r="A1375" s="1">
        <v>39457</v>
      </c>
      <c r="B1375" s="2">
        <v>1372</v>
      </c>
      <c r="C1375">
        <v>105.24853515625</v>
      </c>
      <c r="D1375">
        <v>63.286247253417898</v>
      </c>
      <c r="E1375" s="4">
        <f t="shared" si="237"/>
        <v>2.5080129385368632E-3</v>
      </c>
      <c r="F1375" s="4">
        <f t="shared" si="233"/>
        <v>2.5080129385368632E-3</v>
      </c>
      <c r="G1375" s="4">
        <f t="shared" si="238"/>
        <v>6.5535144824822034E-3</v>
      </c>
      <c r="H1375" s="4" cm="1">
        <f t="array" ref="H1375">SUMPRODUCT(Q1374:R1374,(1+daily_ret!D1374:E1374))-1</f>
        <v>2.5080129385366412E-3</v>
      </c>
      <c r="I1375" s="5">
        <f t="shared" si="234"/>
        <v>171.4677601217648</v>
      </c>
      <c r="J1375" s="4">
        <f>I1375/MAX(I$3:I1375)-1</f>
        <v>-9.2281640614844673E-2</v>
      </c>
      <c r="K1375" s="5">
        <f t="shared" si="239"/>
        <v>158.81580310768749</v>
      </c>
      <c r="L1375" s="4">
        <f>K1375/MAX(K$3:K1375)-1</f>
        <v>-2.885422694667894E-2</v>
      </c>
      <c r="M1375" s="5">
        <f t="shared" si="235"/>
        <v>89.892118778568545</v>
      </c>
      <c r="N1375" s="5">
        <f t="shared" si="236"/>
        <v>68.923684329118927</v>
      </c>
      <c r="O1375" s="5">
        <f t="shared" si="231"/>
        <v>89.892118778568545</v>
      </c>
      <c r="P1375" s="5">
        <f t="shared" si="232"/>
        <v>68.923684329118927</v>
      </c>
      <c r="Q1375" s="5">
        <f t="shared" si="240"/>
        <v>0.56601494951743447</v>
      </c>
      <c r="R1375" s="5">
        <f t="shared" si="241"/>
        <v>0.43398505048256542</v>
      </c>
      <c r="S1375" s="4" cm="1">
        <f t="array" ref="S1375">SUM(ABS(O1375:P1375/K1375-M1375:N1375/K1375))</f>
        <v>0</v>
      </c>
    </row>
    <row r="1376" spans="1:19" x14ac:dyDescent="0.3">
      <c r="A1376" s="1">
        <v>39458</v>
      </c>
      <c r="B1376" s="2">
        <v>1373</v>
      </c>
      <c r="C1376">
        <v>104.399375915527</v>
      </c>
      <c r="D1376">
        <v>63.688995361328097</v>
      </c>
      <c r="E1376" s="4">
        <f t="shared" si="237"/>
        <v>-1.8048415531916051E-3</v>
      </c>
      <c r="F1376" s="4">
        <f t="shared" si="233"/>
        <v>-1.8048415531916051E-3</v>
      </c>
      <c r="G1376" s="4">
        <f t="shared" si="238"/>
        <v>-8.068133579838821E-3</v>
      </c>
      <c r="H1376" s="4" cm="1">
        <f t="array" ref="H1376">SUMPRODUCT(Q1375:R1375,(1+daily_ret!D1375:E1375))-1</f>
        <v>-1.8048415531914941E-3</v>
      </c>
      <c r="I1376" s="5">
        <f t="shared" si="234"/>
        <v>170.08433532846664</v>
      </c>
      <c r="J1376" s="4">
        <f>I1376/MAX(I$3:I1376)-1</f>
        <v>-9.9605233591236297E-2</v>
      </c>
      <c r="K1376" s="5">
        <f t="shared" si="239"/>
        <v>158.52916574693523</v>
      </c>
      <c r="L1376" s="4">
        <f>K1376/MAX(K$3:K1376)-1</f>
        <v>-3.0606991192091981E-2</v>
      </c>
      <c r="M1376" s="5">
        <f t="shared" si="235"/>
        <v>89.166857156488305</v>
      </c>
      <c r="N1376" s="5">
        <f t="shared" si="236"/>
        <v>69.362308590446943</v>
      </c>
      <c r="O1376" s="5">
        <f t="shared" si="231"/>
        <v>89.166857156488305</v>
      </c>
      <c r="P1376" s="5">
        <f t="shared" si="232"/>
        <v>69.362308590446943</v>
      </c>
      <c r="Q1376" s="5">
        <f t="shared" si="240"/>
        <v>0.56246342265389815</v>
      </c>
      <c r="R1376" s="5">
        <f t="shared" si="241"/>
        <v>0.43753657734610196</v>
      </c>
      <c r="S1376" s="4" cm="1">
        <f t="array" ref="S1376">SUM(ABS(O1376:P1376/K1376-M1376:N1376/K1376))</f>
        <v>0</v>
      </c>
    </row>
    <row r="1377" spans="1:19" x14ac:dyDescent="0.3">
      <c r="A1377" s="1">
        <v>39461</v>
      </c>
      <c r="B1377" s="2">
        <v>1374</v>
      </c>
      <c r="C1377">
        <v>105.24113464355401</v>
      </c>
      <c r="D1377">
        <v>63.7177124023437</v>
      </c>
      <c r="E1377" s="4">
        <f t="shared" si="237"/>
        <v>4.7323531637692984E-3</v>
      </c>
      <c r="F1377" s="4">
        <f t="shared" si="233"/>
        <v>4.7323531637692984E-3</v>
      </c>
      <c r="G1377" s="4">
        <f t="shared" si="238"/>
        <v>8.0628712637911271E-3</v>
      </c>
      <c r="H1377" s="4" cm="1">
        <f t="array" ref="H1377">SUMPRODUCT(Q1376:R1376,(1+daily_ret!D1376:E1376))-1</f>
        <v>4.7323531637695204E-3</v>
      </c>
      <c r="I1377" s="5">
        <f t="shared" si="234"/>
        <v>171.45570342820753</v>
      </c>
      <c r="J1377" s="4">
        <f>I1377/MAX(I$3:I1377)-1</f>
        <v>-9.2345466503091167E-2</v>
      </c>
      <c r="K1377" s="5">
        <f t="shared" si="239"/>
        <v>159.27938174600746</v>
      </c>
      <c r="L1377" s="4">
        <f>K1377/MAX(K$3:K1377)-1</f>
        <v>-2.6019481119923915E-2</v>
      </c>
      <c r="M1377" s="5">
        <f t="shared" si="235"/>
        <v>89.885798046737904</v>
      </c>
      <c r="N1377" s="5">
        <f t="shared" si="236"/>
        <v>69.393583699269556</v>
      </c>
      <c r="O1377" s="5">
        <f t="shared" si="231"/>
        <v>89.885798046737904</v>
      </c>
      <c r="P1377" s="5">
        <f t="shared" si="232"/>
        <v>69.393583699269556</v>
      </c>
      <c r="Q1377" s="5">
        <f t="shared" si="240"/>
        <v>0.56432789392711846</v>
      </c>
      <c r="R1377" s="5">
        <f t="shared" si="241"/>
        <v>0.43567210607288154</v>
      </c>
      <c r="S1377" s="4" cm="1">
        <f t="array" ref="S1377">SUM(ABS(O1377:P1377/K1377-M1377:N1377/K1377))</f>
        <v>0</v>
      </c>
    </row>
    <row r="1378" spans="1:19" x14ac:dyDescent="0.3">
      <c r="A1378" s="1">
        <v>39462</v>
      </c>
      <c r="B1378" s="2">
        <v>1375</v>
      </c>
      <c r="C1378">
        <v>102.92446136474599</v>
      </c>
      <c r="D1378">
        <v>64.134757995605398</v>
      </c>
      <c r="E1378" s="4">
        <f t="shared" si="237"/>
        <v>-9.5709869499838174E-3</v>
      </c>
      <c r="F1378" s="4">
        <f t="shared" si="233"/>
        <v>-9.5709869499838174E-3</v>
      </c>
      <c r="G1378" s="4">
        <f t="shared" si="238"/>
        <v>-2.2013001728406367E-2</v>
      </c>
      <c r="H1378" s="4" cm="1">
        <f t="array" ref="H1378">SUMPRODUCT(Q1377:R1377,(1+daily_ret!D1377:E1377))-1</f>
        <v>-9.5709869499839284E-3</v>
      </c>
      <c r="I1378" s="5">
        <f t="shared" si="234"/>
        <v>167.68144873229727</v>
      </c>
      <c r="J1378" s="4">
        <f>I1378/MAX(I$3:I1378)-1</f>
        <v>-0.11232566731775451</v>
      </c>
      <c r="K1378" s="5">
        <f t="shared" si="239"/>
        <v>157.75492086191494</v>
      </c>
      <c r="L1378" s="4">
        <f>K1378/MAX(K$3:K1378)-1</f>
        <v>-3.5341435955663636E-2</v>
      </c>
      <c r="M1378" s="5">
        <f t="shared" si="235"/>
        <v>87.907141818975873</v>
      </c>
      <c r="N1378" s="5">
        <f t="shared" si="236"/>
        <v>69.847779042939067</v>
      </c>
      <c r="O1378" s="5">
        <f t="shared" si="231"/>
        <v>87.907141818975873</v>
      </c>
      <c r="P1378" s="5">
        <f t="shared" si="232"/>
        <v>69.847779042939067</v>
      </c>
      <c r="Q1378" s="5">
        <f t="shared" si="240"/>
        <v>0.55723866703291114</v>
      </c>
      <c r="R1378" s="5">
        <f t="shared" si="241"/>
        <v>0.44276133296708881</v>
      </c>
      <c r="S1378" s="4" cm="1">
        <f t="array" ref="S1378">SUM(ABS(O1378:P1378/K1378-M1378:N1378/K1378))</f>
        <v>0</v>
      </c>
    </row>
    <row r="1379" spans="1:19" x14ac:dyDescent="0.3">
      <c r="A1379" s="1">
        <v>39463</v>
      </c>
      <c r="B1379" s="2">
        <v>1376</v>
      </c>
      <c r="C1379">
        <v>102.037994384765</v>
      </c>
      <c r="D1379">
        <v>64.012512207031193</v>
      </c>
      <c r="E1379" s="4">
        <f t="shared" si="237"/>
        <v>-5.6433179505580577E-3</v>
      </c>
      <c r="F1379" s="4">
        <f t="shared" si="233"/>
        <v>-5.6433179505580577E-3</v>
      </c>
      <c r="G1379" s="4">
        <f t="shared" si="238"/>
        <v>-8.6127920246238387E-3</v>
      </c>
      <c r="H1379" s="4" cm="1">
        <f t="array" ref="H1379">SUMPRODUCT(Q1378:R1378,(1+daily_ret!D1378:E1378))-1</f>
        <v>-5.6433179505580577E-3</v>
      </c>
      <c r="I1379" s="5">
        <f t="shared" si="234"/>
        <v>166.23724328797837</v>
      </c>
      <c r="J1379" s="4">
        <f>I1379/MAX(I$3:I1379)-1</f>
        <v>-0.11997102173074348</v>
      </c>
      <c r="K1379" s="5">
        <f t="shared" si="239"/>
        <v>156.86465968522603</v>
      </c>
      <c r="L1379" s="4">
        <f>K1379/MAX(K$3:K1379)-1</f>
        <v>-4.0785310946294562E-2</v>
      </c>
      <c r="M1379" s="5">
        <f t="shared" si="235"/>
        <v>87.150015889009907</v>
      </c>
      <c r="N1379" s="5">
        <f t="shared" si="236"/>
        <v>69.714643796216123</v>
      </c>
      <c r="O1379" s="5">
        <f t="shared" si="231"/>
        <v>87.150015889009907</v>
      </c>
      <c r="P1379" s="5">
        <f t="shared" si="232"/>
        <v>69.714643796216123</v>
      </c>
      <c r="Q1379" s="5">
        <f t="shared" si="240"/>
        <v>0.55557457023073475</v>
      </c>
      <c r="R1379" s="5">
        <f t="shared" si="241"/>
        <v>0.4444254297692653</v>
      </c>
      <c r="S1379" s="4" cm="1">
        <f t="array" ref="S1379">SUM(ABS(O1379:P1379/K1379-M1379:N1379/K1379))</f>
        <v>0</v>
      </c>
    </row>
    <row r="1380" spans="1:19" x14ac:dyDescent="0.3">
      <c r="A1380" s="1">
        <v>39464</v>
      </c>
      <c r="B1380" s="2">
        <v>1377</v>
      </c>
      <c r="C1380">
        <v>99.393569946289006</v>
      </c>
      <c r="D1380">
        <v>64.530303955078097</v>
      </c>
      <c r="E1380" s="4">
        <f t="shared" si="237"/>
        <v>-1.0803393529139282E-2</v>
      </c>
      <c r="F1380" s="4">
        <f t="shared" si="233"/>
        <v>-1.0803393529139282E-2</v>
      </c>
      <c r="G1380" s="4">
        <f t="shared" si="238"/>
        <v>-2.5916076206911609E-2</v>
      </c>
      <c r="H1380" s="4" cm="1">
        <f t="array" ref="H1380">SUMPRODUCT(Q1379:R1379,(1+daily_ret!D1379:E1379))-1</f>
        <v>-1.0803393529139171E-2</v>
      </c>
      <c r="I1380" s="5">
        <f t="shared" si="234"/>
        <v>161.92902622250023</v>
      </c>
      <c r="J1380" s="4">
        <f>I1380/MAX(I$3:I1380)-1</f>
        <v>-0.14277791979585996</v>
      </c>
      <c r="K1380" s="5">
        <f t="shared" si="239"/>
        <v>155.16998903583203</v>
      </c>
      <c r="L1380" s="4">
        <f>K1380/MAX(K$3:K1380)-1</f>
        <v>-5.1148084711072683E-2</v>
      </c>
      <c r="M1380" s="5">
        <f t="shared" si="235"/>
        <v>84.891429435796766</v>
      </c>
      <c r="N1380" s="5">
        <f t="shared" si="236"/>
        <v>70.278559600035251</v>
      </c>
      <c r="O1380" s="5">
        <f t="shared" si="231"/>
        <v>84.891429435796766</v>
      </c>
      <c r="P1380" s="5">
        <f t="shared" si="232"/>
        <v>70.278559600035251</v>
      </c>
      <c r="Q1380" s="5">
        <f t="shared" si="240"/>
        <v>0.54708664970127396</v>
      </c>
      <c r="R1380" s="5">
        <f t="shared" si="241"/>
        <v>0.45291335029872593</v>
      </c>
      <c r="S1380" s="4" cm="1">
        <f t="array" ref="S1380">SUM(ABS(O1380:P1380/K1380-M1380:N1380/K1380))</f>
        <v>0</v>
      </c>
    </row>
    <row r="1381" spans="1:19" x14ac:dyDescent="0.3">
      <c r="A1381" s="1">
        <v>39465</v>
      </c>
      <c r="B1381" s="2">
        <v>1378</v>
      </c>
      <c r="C1381">
        <v>98.373069763183594</v>
      </c>
      <c r="D1381">
        <v>64.436790466308594</v>
      </c>
      <c r="E1381" s="4">
        <f t="shared" si="237"/>
        <v>-6.2734191090894065E-3</v>
      </c>
      <c r="F1381" s="4">
        <f t="shared" si="233"/>
        <v>-6.2734191090894065E-3</v>
      </c>
      <c r="G1381" s="4">
        <f t="shared" si="238"/>
        <v>-1.0267265615440557E-2</v>
      </c>
      <c r="H1381" s="4" cm="1">
        <f t="array" ref="H1381">SUMPRODUCT(Q1380:R1380,(1+daily_ret!D1380:E1380))-1</f>
        <v>-6.2734191090896285E-3</v>
      </c>
      <c r="I1381" s="5">
        <f t="shared" si="234"/>
        <v>160.26645789942418</v>
      </c>
      <c r="J1381" s="4">
        <f>I1381/MAX(I$3:I1381)-1</f>
        <v>-0.15157924658473643</v>
      </c>
      <c r="K1381" s="5">
        <f t="shared" si="239"/>
        <v>154.19654266145744</v>
      </c>
      <c r="L1381" s="4">
        <f>K1381/MAX(K$3:K1381)-1</f>
        <v>-5.7100630448142287E-2</v>
      </c>
      <c r="M1381" s="5">
        <f t="shared" si="235"/>
        <v>84.019826581305026</v>
      </c>
      <c r="N1381" s="5">
        <f t="shared" si="236"/>
        <v>70.176716080152417</v>
      </c>
      <c r="O1381" s="5">
        <f t="shared" si="231"/>
        <v>84.019826581305026</v>
      </c>
      <c r="P1381" s="5">
        <f t="shared" si="232"/>
        <v>70.176716080152417</v>
      </c>
      <c r="Q1381" s="5">
        <f t="shared" si="240"/>
        <v>0.54488787576627296</v>
      </c>
      <c r="R1381" s="5">
        <f t="shared" si="241"/>
        <v>0.4551121242337271</v>
      </c>
      <c r="S1381" s="4" cm="1">
        <f t="array" ref="S1381">SUM(ABS(O1381:P1381/K1381-M1381:N1381/K1381))</f>
        <v>0</v>
      </c>
    </row>
    <row r="1382" spans="1:19" x14ac:dyDescent="0.3">
      <c r="A1382" s="1">
        <v>39469</v>
      </c>
      <c r="B1382" s="2">
        <v>1379</v>
      </c>
      <c r="C1382">
        <v>97.374885559082003</v>
      </c>
      <c r="D1382">
        <v>65.1558837890625</v>
      </c>
      <c r="E1382" s="4">
        <f t="shared" si="237"/>
        <v>-4.5003549124977837E-4</v>
      </c>
      <c r="F1382" s="4">
        <f t="shared" si="233"/>
        <v>-4.5003549124977837E-4</v>
      </c>
      <c r="G1382" s="4">
        <f t="shared" si="238"/>
        <v>-1.0146925439091792E-2</v>
      </c>
      <c r="H1382" s="4" cm="1">
        <f t="array" ref="H1382">SUMPRODUCT(Q1381:R1381,(1+daily_ret!D1381:E1381))-1</f>
        <v>-4.5003549124977837E-4</v>
      </c>
      <c r="I1382" s="5">
        <f t="shared" si="234"/>
        <v>158.64024610073139</v>
      </c>
      <c r="J1382" s="4">
        <f>I1382/MAX(I$3:I1382)-1</f>
        <v>-0.16018810871061906</v>
      </c>
      <c r="K1382" s="5">
        <f t="shared" si="239"/>
        <v>154.12714874463177</v>
      </c>
      <c r="L1382" s="4">
        <f>K1382/MAX(K$3:K1382)-1</f>
        <v>-5.7524968629117712E-2</v>
      </c>
      <c r="M1382" s="5">
        <f t="shared" si="235"/>
        <v>83.167283665579106</v>
      </c>
      <c r="N1382" s="5">
        <f t="shared" si="236"/>
        <v>70.959865079052662</v>
      </c>
      <c r="O1382" s="5">
        <f t="shared" si="231"/>
        <v>83.167283665579106</v>
      </c>
      <c r="P1382" s="5">
        <f t="shared" si="232"/>
        <v>70.959865079052662</v>
      </c>
      <c r="Q1382" s="5">
        <f t="shared" si="240"/>
        <v>0.53960177906993045</v>
      </c>
      <c r="R1382" s="5">
        <f t="shared" si="241"/>
        <v>0.46039822093006949</v>
      </c>
      <c r="S1382" s="4" cm="1">
        <f t="array" ref="S1382">SUM(ABS(O1382:P1382/K1382-M1382:N1382/K1382))</f>
        <v>0</v>
      </c>
    </row>
    <row r="1383" spans="1:19" x14ac:dyDescent="0.3">
      <c r="A1383" s="1">
        <v>39470</v>
      </c>
      <c r="B1383" s="2">
        <v>1380</v>
      </c>
      <c r="C1383">
        <v>99.713874816894503</v>
      </c>
      <c r="D1383">
        <v>64.853897094726506</v>
      </c>
      <c r="E1383" s="4">
        <f t="shared" si="237"/>
        <v>1.0827612117398244E-2</v>
      </c>
      <c r="F1383" s="4">
        <f t="shared" si="233"/>
        <v>1.0827612117398244E-2</v>
      </c>
      <c r="G1383" s="4">
        <f t="shared" si="238"/>
        <v>2.4020457065321299E-2</v>
      </c>
      <c r="H1383" s="4" cm="1">
        <f t="array" ref="H1383">SUMPRODUCT(Q1382:R1382,(1+daily_ret!D1382:E1382))-1</f>
        <v>1.0827612117398244E-2</v>
      </c>
      <c r="I1383" s="5">
        <f t="shared" si="234"/>
        <v>162.45085732102601</v>
      </c>
      <c r="J1383" s="4">
        <f>I1383/MAX(I$3:I1383)-1</f>
        <v>-0.14001544323295634</v>
      </c>
      <c r="K1383" s="5">
        <f t="shared" si="239"/>
        <v>155.79597772799917</v>
      </c>
      <c r="L1383" s="4">
        <f>K1383/MAX(K$3:K1383)-1</f>
        <v>-4.7320214559101181E-2</v>
      </c>
      <c r="M1383" s="5">
        <f t="shared" si="235"/>
        <v>85.16499983210754</v>
      </c>
      <c r="N1383" s="5">
        <f t="shared" si="236"/>
        <v>70.630977895891647</v>
      </c>
      <c r="O1383" s="5">
        <f t="shared" si="231"/>
        <v>85.16499983210754</v>
      </c>
      <c r="P1383" s="5">
        <f t="shared" si="232"/>
        <v>70.630977895891647</v>
      </c>
      <c r="Q1383" s="5">
        <f t="shared" si="240"/>
        <v>0.54664440683311655</v>
      </c>
      <c r="R1383" s="5">
        <f t="shared" si="241"/>
        <v>0.45335559316688356</v>
      </c>
      <c r="S1383" s="4" cm="1">
        <f t="array" ref="S1383">SUM(ABS(O1383:P1383/K1383-M1383:N1383/K1383))</f>
        <v>0</v>
      </c>
    </row>
    <row r="1384" spans="1:19" x14ac:dyDescent="0.3">
      <c r="A1384" s="1">
        <v>39471</v>
      </c>
      <c r="B1384" s="2">
        <v>1381</v>
      </c>
      <c r="C1384">
        <v>100.555656433105</v>
      </c>
      <c r="D1384">
        <v>64.264228820800696</v>
      </c>
      <c r="E1384" s="4">
        <f t="shared" si="237"/>
        <v>4.9273071777888866E-4</v>
      </c>
      <c r="F1384" s="4">
        <f t="shared" si="233"/>
        <v>4.9273071777888866E-4</v>
      </c>
      <c r="G1384" s="4">
        <f t="shared" si="238"/>
        <v>8.441970766418061E-3</v>
      </c>
      <c r="H1384" s="4" cm="1">
        <f t="array" ref="H1384">SUMPRODUCT(Q1383:R1383,(1+daily_ret!D1383:E1383))-1</f>
        <v>4.9273071777911071E-4</v>
      </c>
      <c r="I1384" s="5">
        <f t="shared" si="234"/>
        <v>163.82226270950966</v>
      </c>
      <c r="J1384" s="4">
        <f>I1384/MAX(I$3:I1384)-1</f>
        <v>-0.13275547874515792</v>
      </c>
      <c r="K1384" s="5">
        <f t="shared" si="239"/>
        <v>155.87274319193216</v>
      </c>
      <c r="L1384" s="4">
        <f>K1384/MAX(K$3:K1384)-1</f>
        <v>-4.6850799964607392E-2</v>
      </c>
      <c r="M1384" s="5">
        <f t="shared" si="235"/>
        <v>85.883960271012185</v>
      </c>
      <c r="N1384" s="5">
        <f t="shared" si="236"/>
        <v>69.988782920919988</v>
      </c>
      <c r="O1384" s="5">
        <f t="shared" si="231"/>
        <v>85.883960271012185</v>
      </c>
      <c r="P1384" s="5">
        <f t="shared" si="232"/>
        <v>69.988782920919988</v>
      </c>
      <c r="Q1384" s="5">
        <f t="shared" si="240"/>
        <v>0.55098767438294149</v>
      </c>
      <c r="R1384" s="5">
        <f t="shared" si="241"/>
        <v>0.44901232561705856</v>
      </c>
      <c r="S1384" s="4" cm="1">
        <f t="array" ref="S1384">SUM(ABS(O1384:P1384/K1384-M1384:N1384/K1384))</f>
        <v>0</v>
      </c>
    </row>
    <row r="1385" spans="1:19" x14ac:dyDescent="0.3">
      <c r="A1385" s="1">
        <v>39472</v>
      </c>
      <c r="B1385" s="2">
        <v>1382</v>
      </c>
      <c r="C1385">
        <v>99.103050231933594</v>
      </c>
      <c r="D1385">
        <v>64.861007690429602</v>
      </c>
      <c r="E1385" s="4">
        <f t="shared" si="237"/>
        <v>-3.7897770435625366E-3</v>
      </c>
      <c r="F1385" s="4">
        <f t="shared" si="233"/>
        <v>-3.7897770435625366E-3</v>
      </c>
      <c r="G1385" s="4">
        <f t="shared" si="238"/>
        <v>-1.444579303341087E-2</v>
      </c>
      <c r="H1385" s="4" cm="1">
        <f t="array" ref="H1385">SUMPRODUCT(Q1384:R1384,(1+daily_ret!D1384:E1384))-1</f>
        <v>-3.7897770435626477E-3</v>
      </c>
      <c r="I1385" s="5">
        <f t="shared" si="234"/>
        <v>161.45572020814302</v>
      </c>
      <c r="J1385" s="4">
        <f>I1385/MAX(I$3:I1385)-1</f>
        <v>-0.14528351360856484</v>
      </c>
      <c r="K1385" s="5">
        <f t="shared" si="239"/>
        <v>155.28202024806626</v>
      </c>
      <c r="L1385" s="4">
        <f>K1385/MAX(K$3:K1385)-1</f>
        <v>-5.0463022921991452E-2</v>
      </c>
      <c r="M1385" s="5">
        <f t="shared" si="235"/>
        <v>84.643298356047453</v>
      </c>
      <c r="N1385" s="5">
        <f t="shared" si="236"/>
        <v>70.638721892018793</v>
      </c>
      <c r="O1385" s="5">
        <f t="shared" si="231"/>
        <v>84.643298356047453</v>
      </c>
      <c r="P1385" s="5">
        <f t="shared" si="232"/>
        <v>70.638721892018793</v>
      </c>
      <c r="Q1385" s="5">
        <f t="shared" si="240"/>
        <v>0.54509400522242057</v>
      </c>
      <c r="R1385" s="5">
        <f t="shared" si="241"/>
        <v>0.45490599477757931</v>
      </c>
      <c r="S1385" s="4" cm="1">
        <f t="array" ref="S1385">SUM(ABS(O1385:P1385/K1385-M1385:N1385/K1385))</f>
        <v>0</v>
      </c>
    </row>
    <row r="1386" spans="1:19" x14ac:dyDescent="0.3">
      <c r="A1386" s="1">
        <v>39475</v>
      </c>
      <c r="B1386" s="2">
        <v>1383</v>
      </c>
      <c r="C1386">
        <v>100.74184417724599</v>
      </c>
      <c r="D1386">
        <v>64.623794555664006</v>
      </c>
      <c r="E1386" s="4">
        <f t="shared" si="237"/>
        <v>7.3501105111661857E-3</v>
      </c>
      <c r="F1386" s="4">
        <f t="shared" si="233"/>
        <v>7.3501105111661857E-3</v>
      </c>
      <c r="G1386" s="4">
        <f t="shared" si="238"/>
        <v>1.6536261411501219E-2</v>
      </c>
      <c r="H1386" s="4" cm="1">
        <f t="array" ref="H1386">SUMPRODUCT(Q1385:R1385,(1+daily_ret!D1385:E1385))-1</f>
        <v>7.3501105111661857E-3</v>
      </c>
      <c r="I1386" s="5">
        <f t="shared" si="234"/>
        <v>164.12559420388709</v>
      </c>
      <c r="J1386" s="4">
        <f>I1386/MAX(I$3:I1386)-1</f>
        <v>-0.13114969835687618</v>
      </c>
      <c r="K1386" s="5">
        <f t="shared" si="239"/>
        <v>156.4233602572867</v>
      </c>
      <c r="L1386" s="4">
        <f>K1386/MAX(K$3:K1386)-1</f>
        <v>-4.3483821206029449E-2</v>
      </c>
      <c r="M1386" s="5">
        <f t="shared" si="235"/>
        <v>86.042982064394764</v>
      </c>
      <c r="N1386" s="5">
        <f t="shared" si="236"/>
        <v>70.380378192891939</v>
      </c>
      <c r="O1386" s="5">
        <f t="shared" si="231"/>
        <v>86.042982064394764</v>
      </c>
      <c r="P1386" s="5">
        <f t="shared" si="232"/>
        <v>70.380378192891939</v>
      </c>
      <c r="Q1386" s="5">
        <f t="shared" si="240"/>
        <v>0.55006478522690228</v>
      </c>
      <c r="R1386" s="5">
        <f t="shared" si="241"/>
        <v>0.44993521477309778</v>
      </c>
      <c r="S1386" s="4" cm="1">
        <f t="array" ref="S1386">SUM(ABS(O1386:P1386/K1386-M1386:N1386/K1386))</f>
        <v>0</v>
      </c>
    </row>
    <row r="1387" spans="1:19" x14ac:dyDescent="0.3">
      <c r="A1387" s="1">
        <v>39476</v>
      </c>
      <c r="B1387" s="2">
        <v>1384</v>
      </c>
      <c r="C1387">
        <v>101.240966796875</v>
      </c>
      <c r="D1387">
        <v>64.364898681640597</v>
      </c>
      <c r="E1387" s="4">
        <f t="shared" si="237"/>
        <v>9.2274977720463447E-4</v>
      </c>
      <c r="F1387" s="4">
        <f t="shared" si="233"/>
        <v>9.2274977720463447E-4</v>
      </c>
      <c r="G1387" s="4">
        <f t="shared" si="238"/>
        <v>4.9544717362017821E-3</v>
      </c>
      <c r="H1387" s="4" cm="1">
        <f t="array" ref="H1387">SUMPRODUCT(Q1386:R1386,(1+daily_ret!D1386:E1386))-1</f>
        <v>9.2274977720485651E-4</v>
      </c>
      <c r="I1387" s="5">
        <f t="shared" si="234"/>
        <v>164.93874982155756</v>
      </c>
      <c r="J1387" s="4">
        <f>I1387/MAX(I$3:I1387)-1</f>
        <v>-0.12684500409439492</v>
      </c>
      <c r="K1387" s="5">
        <f t="shared" si="239"/>
        <v>156.56769987811373</v>
      </c>
      <c r="L1387" s="4">
        <f>K1387/MAX(K$3:K1387)-1</f>
        <v>-4.260119611515456E-2</v>
      </c>
      <c r="M1387" s="5">
        <f t="shared" si="235"/>
        <v>86.469279587131311</v>
      </c>
      <c r="N1387" s="5">
        <f t="shared" si="236"/>
        <v>70.098420290982418</v>
      </c>
      <c r="O1387" s="5">
        <f t="shared" si="231"/>
        <v>86.469279587131311</v>
      </c>
      <c r="P1387" s="5">
        <f t="shared" si="232"/>
        <v>70.098420290982418</v>
      </c>
      <c r="Q1387" s="5">
        <f t="shared" si="240"/>
        <v>0.55228044899712214</v>
      </c>
      <c r="R1387" s="5">
        <f t="shared" si="241"/>
        <v>0.44771955100287791</v>
      </c>
      <c r="S1387" s="4" cm="1">
        <f t="array" ref="S1387">SUM(ABS(O1387:P1387/K1387-M1387:N1387/K1387))</f>
        <v>0</v>
      </c>
    </row>
    <row r="1388" spans="1:19" x14ac:dyDescent="0.3">
      <c r="A1388" s="1">
        <v>39477</v>
      </c>
      <c r="B1388" s="2">
        <v>1385</v>
      </c>
      <c r="C1388">
        <v>100.496055603027</v>
      </c>
      <c r="D1388">
        <v>64.336128234863196</v>
      </c>
      <c r="E1388" s="4">
        <f t="shared" si="237"/>
        <v>-4.2636973431862124E-3</v>
      </c>
      <c r="F1388" s="4">
        <f t="shared" si="233"/>
        <v>-4.2636973431862124E-3</v>
      </c>
      <c r="G1388" s="4">
        <f t="shared" si="238"/>
        <v>-7.3578040334457695E-3</v>
      </c>
      <c r="H1388" s="4" cm="1">
        <f t="array" ref="H1388">SUMPRODUCT(Q1387:R1387,(1+daily_ret!D1387:E1387))-1</f>
        <v>-4.2636973431862124E-3</v>
      </c>
      <c r="I1388" s="5">
        <f t="shared" si="234"/>
        <v>163.725162822849</v>
      </c>
      <c r="J1388" s="4">
        <f>I1388/MAX(I$3:I1388)-1</f>
        <v>-0.13326950744509258</v>
      </c>
      <c r="K1388" s="5">
        <f t="shared" si="239"/>
        <v>155.90014259211463</v>
      </c>
      <c r="L1388" s="4">
        <f>K1388/MAX(K$3:K1388)-1</f>
        <v>-4.6683254851648037E-2</v>
      </c>
      <c r="M1388" s="5">
        <f t="shared" si="235"/>
        <v>85.833055573015969</v>
      </c>
      <c r="N1388" s="5">
        <f t="shared" si="236"/>
        <v>70.067087019098665</v>
      </c>
      <c r="O1388" s="5">
        <f t="shared" si="231"/>
        <v>85.833055573015969</v>
      </c>
      <c r="P1388" s="5">
        <f t="shared" si="232"/>
        <v>70.067087019098665</v>
      </c>
      <c r="Q1388" s="5">
        <f t="shared" si="240"/>
        <v>0.55056431729881794</v>
      </c>
      <c r="R1388" s="5">
        <f t="shared" si="241"/>
        <v>0.449435682701182</v>
      </c>
      <c r="S1388" s="4" cm="1">
        <f t="array" ref="S1388">SUM(ABS(O1388:P1388/K1388-M1388:N1388/K1388))</f>
        <v>0</v>
      </c>
    </row>
    <row r="1389" spans="1:19" x14ac:dyDescent="0.3">
      <c r="A1389" s="1">
        <v>39478</v>
      </c>
      <c r="B1389" s="2">
        <v>1386</v>
      </c>
      <c r="C1389">
        <v>102.32852935791</v>
      </c>
      <c r="D1389">
        <v>64.666900634765597</v>
      </c>
      <c r="E1389" s="4">
        <f t="shared" si="237"/>
        <v>1.2349837974683142E-2</v>
      </c>
      <c r="F1389" s="4">
        <f t="shared" si="233"/>
        <v>1.2349837974683142E-2</v>
      </c>
      <c r="G1389" s="4">
        <f t="shared" si="238"/>
        <v>1.823428535465621E-2</v>
      </c>
      <c r="H1389" s="4" cm="1">
        <f t="array" ref="H1389">SUMPRODUCT(Q1388:R1388,(1+daily_ret!D1388:E1388))-1</f>
        <v>1.234983797468292E-2</v>
      </c>
      <c r="I1389" s="5">
        <f t="shared" si="234"/>
        <v>166.71057416149839</v>
      </c>
      <c r="J1389" s="4">
        <f>I1389/MAX(I$3:I1389)-1</f>
        <v>-0.11746529631826463</v>
      </c>
      <c r="K1389" s="5">
        <f t="shared" si="239"/>
        <v>157.82548409335723</v>
      </c>
      <c r="L1389" s="4">
        <f>K1389/MAX(K$3:K1389)-1</f>
        <v>-3.4909947510513684E-2</v>
      </c>
      <c r="M1389" s="5">
        <f t="shared" si="235"/>
        <v>87.398160001196416</v>
      </c>
      <c r="N1389" s="5">
        <f t="shared" si="236"/>
        <v>70.427324092160816</v>
      </c>
      <c r="O1389" s="5">
        <f t="shared" si="231"/>
        <v>87.398160001196416</v>
      </c>
      <c r="P1389" s="5">
        <f t="shared" si="232"/>
        <v>70.427324092160816</v>
      </c>
      <c r="Q1389" s="5">
        <f t="shared" si="240"/>
        <v>0.55376456155520792</v>
      </c>
      <c r="R1389" s="5">
        <f t="shared" si="241"/>
        <v>0.44623543844479202</v>
      </c>
      <c r="S1389" s="4" cm="1">
        <f t="array" ref="S1389">SUM(ABS(O1389:P1389/K1389-M1389:N1389/K1389))</f>
        <v>0</v>
      </c>
    </row>
    <row r="1390" spans="1:19" x14ac:dyDescent="0.3">
      <c r="A1390" s="1">
        <v>39479</v>
      </c>
      <c r="B1390" s="2">
        <v>1387</v>
      </c>
      <c r="C1390">
        <v>103.97476196289</v>
      </c>
      <c r="D1390">
        <v>64.876853942871094</v>
      </c>
      <c r="E1390" s="4">
        <f t="shared" si="237"/>
        <v>1.0357596186885809E-2</v>
      </c>
      <c r="F1390" s="4">
        <f t="shared" si="233"/>
        <v>1.0357596186885809E-2</v>
      </c>
      <c r="G1390" s="4">
        <f t="shared" si="238"/>
        <v>1.6087718794648431E-2</v>
      </c>
      <c r="H1390" s="4" cm="1">
        <f t="array" ref="H1390">SUMPRODUCT(Q1389:R1389,(1+daily_ret!D1389:E1389))-1</f>
        <v>1.0357596186885809E-2</v>
      </c>
      <c r="I1390" s="5">
        <f t="shared" si="234"/>
        <v>169.39256699870296</v>
      </c>
      <c r="J1390" s="4">
        <f>I1390/MAX(I$3:I1390)-1</f>
        <v>-0.10326732617891443</v>
      </c>
      <c r="K1390" s="5">
        <f t="shared" si="239"/>
        <v>159.460176725596</v>
      </c>
      <c r="L1390" s="4">
        <f>K1390/MAX(K$3:K1390)-1</f>
        <v>-2.4913934462847176E-2</v>
      </c>
      <c r="M1390" s="5">
        <f t="shared" si="235"/>
        <v>88.80419702246536</v>
      </c>
      <c r="N1390" s="5">
        <f t="shared" si="236"/>
        <v>70.65597970313064</v>
      </c>
      <c r="O1390" s="5">
        <f t="shared" si="231"/>
        <v>88.80419702246536</v>
      </c>
      <c r="P1390" s="5">
        <f t="shared" si="232"/>
        <v>70.65597970313064</v>
      </c>
      <c r="Q1390" s="5">
        <f t="shared" si="240"/>
        <v>0.55690517122204353</v>
      </c>
      <c r="R1390" s="5">
        <f t="shared" si="241"/>
        <v>0.44309482877795647</v>
      </c>
      <c r="S1390" s="4" cm="1">
        <f t="array" ref="S1390">SUM(ABS(O1390:P1390/K1390-M1390:N1390/K1390))</f>
        <v>0</v>
      </c>
    </row>
    <row r="1391" spans="1:19" x14ac:dyDescent="0.3">
      <c r="A1391" s="1">
        <v>39482</v>
      </c>
      <c r="B1391" s="2">
        <v>1388</v>
      </c>
      <c r="C1391">
        <v>102.66374969482401</v>
      </c>
      <c r="D1391">
        <v>64.516166687011705</v>
      </c>
      <c r="E1391" s="4">
        <f t="shared" si="237"/>
        <v>-9.485403473991294E-3</v>
      </c>
      <c r="F1391" s="4">
        <f t="shared" si="233"/>
        <v>-9.485403473991294E-3</v>
      </c>
      <c r="G1391" s="4">
        <f t="shared" si="238"/>
        <v>-1.2608947049418728E-2</v>
      </c>
      <c r="H1391" s="4" cm="1">
        <f t="array" ref="H1391">SUMPRODUCT(Q1390:R1390,(1+daily_ret!D1390:E1390))-1</f>
        <v>-9.485403473991183E-3</v>
      </c>
      <c r="I1391" s="5">
        <f t="shared" si="234"/>
        <v>167.2567050908512</v>
      </c>
      <c r="J1391" s="4">
        <f>I1391/MAX(I$3:I1391)-1</f>
        <v>-0.11457418098060823</v>
      </c>
      <c r="K1391" s="5">
        <f t="shared" si="239"/>
        <v>157.94763261131976</v>
      </c>
      <c r="L1391" s="4">
        <f>K1391/MAX(K$3:K1391)-1</f>
        <v>-3.4163019216333801E-2</v>
      </c>
      <c r="M1391" s="5">
        <f t="shared" si="235"/>
        <v>87.684469604442938</v>
      </c>
      <c r="N1391" s="5">
        <f t="shared" si="236"/>
        <v>70.263163006876837</v>
      </c>
      <c r="O1391" s="5">
        <f t="shared" si="231"/>
        <v>87.684469604442938</v>
      </c>
      <c r="P1391" s="5">
        <f t="shared" si="232"/>
        <v>70.263163006876837</v>
      </c>
      <c r="Q1391" s="5">
        <f t="shared" si="240"/>
        <v>0.55514899561817665</v>
      </c>
      <c r="R1391" s="5">
        <f t="shared" si="241"/>
        <v>0.4448510043818234</v>
      </c>
      <c r="S1391" s="4" cm="1">
        <f t="array" ref="S1391">SUM(ABS(O1391:P1391/K1391-M1391:N1391/K1391))</f>
        <v>0</v>
      </c>
    </row>
    <row r="1392" spans="1:19" x14ac:dyDescent="0.3">
      <c r="A1392" s="1">
        <v>39483</v>
      </c>
      <c r="B1392" s="2">
        <v>1389</v>
      </c>
      <c r="C1392">
        <v>99.915008544921804</v>
      </c>
      <c r="D1392">
        <v>64.970603942871094</v>
      </c>
      <c r="E1392" s="4">
        <f t="shared" si="237"/>
        <v>-1.1730248064534932E-2</v>
      </c>
      <c r="F1392" s="4">
        <f t="shared" si="233"/>
        <v>-1.1730248064534932E-2</v>
      </c>
      <c r="G1392" s="4">
        <f t="shared" si="238"/>
        <v>-2.6774213469438313E-2</v>
      </c>
      <c r="H1392" s="4" cm="1">
        <f t="array" ref="H1392">SUMPRODUCT(Q1391:R1391,(1+daily_ret!D1391:E1391))-1</f>
        <v>-1.1730248064535154E-2</v>
      </c>
      <c r="I1392" s="5">
        <f t="shared" si="234"/>
        <v>162.77853836455387</v>
      </c>
      <c r="J1392" s="4">
        <f>I1392/MAX(I$3:I1392)-1</f>
        <v>-0.13828076087038566</v>
      </c>
      <c r="K1392" s="5">
        <f t="shared" si="239"/>
        <v>156.09486769958295</v>
      </c>
      <c r="L1392" s="4">
        <f>K1392/MAX(K$3:K1392)-1</f>
        <v>-4.5492526590827698E-2</v>
      </c>
      <c r="M1392" s="5">
        <f t="shared" si="235"/>
        <v>85.336786897299106</v>
      </c>
      <c r="N1392" s="5">
        <f t="shared" si="236"/>
        <v>70.758080802283828</v>
      </c>
      <c r="O1392" s="5">
        <f t="shared" si="231"/>
        <v>85.336786897299106</v>
      </c>
      <c r="P1392" s="5">
        <f t="shared" si="232"/>
        <v>70.758080802283828</v>
      </c>
      <c r="Q1392" s="5">
        <f t="shared" si="240"/>
        <v>0.54669822368238641</v>
      </c>
      <c r="R1392" s="5">
        <f t="shared" si="241"/>
        <v>0.45330177631761354</v>
      </c>
      <c r="S1392" s="4" cm="1">
        <f t="array" ref="S1392">SUM(ABS(O1392:P1392/K1392-M1392:N1392/K1392))</f>
        <v>0</v>
      </c>
    </row>
    <row r="1393" spans="1:19" x14ac:dyDescent="0.3">
      <c r="A1393" s="1">
        <v>39484</v>
      </c>
      <c r="B1393" s="2">
        <v>1390</v>
      </c>
      <c r="C1393">
        <v>99.110534667968693</v>
      </c>
      <c r="D1393">
        <v>64.855171203613196</v>
      </c>
      <c r="E1393" s="4">
        <f t="shared" si="237"/>
        <v>-5.207163085718669E-3</v>
      </c>
      <c r="F1393" s="4">
        <f t="shared" si="233"/>
        <v>-5.207163085718669E-3</v>
      </c>
      <c r="G1393" s="4">
        <f t="shared" si="238"/>
        <v>-8.0515819261669508E-3</v>
      </c>
      <c r="H1393" s="4" cm="1">
        <f t="array" ref="H1393">SUMPRODUCT(Q1392:R1392,(1+daily_ret!D1392:E1392))-1</f>
        <v>-5.207163085718669E-3</v>
      </c>
      <c r="I1393" s="5">
        <f t="shared" si="234"/>
        <v>161.46791362708996</v>
      </c>
      <c r="J1393" s="4">
        <f>I1393/MAX(I$3:I1393)-1</f>
        <v>-0.14521896392159195</v>
      </c>
      <c r="K1393" s="5">
        <f t="shared" si="239"/>
        <v>155.28205626662754</v>
      </c>
      <c r="L1393" s="4">
        <f>K1393/MAX(K$3:K1393)-1</f>
        <v>-5.046280267140657E-2</v>
      </c>
      <c r="M1393" s="5">
        <f t="shared" si="235"/>
        <v>84.649690766279647</v>
      </c>
      <c r="N1393" s="5">
        <f t="shared" si="236"/>
        <v>70.632365500347873</v>
      </c>
      <c r="O1393" s="5">
        <f t="shared" si="231"/>
        <v>84.649690766279647</v>
      </c>
      <c r="P1393" s="5">
        <f t="shared" si="232"/>
        <v>70.632365500347873</v>
      </c>
      <c r="Q1393" s="5">
        <f t="shared" si="240"/>
        <v>0.54513504522976974</v>
      </c>
      <c r="R1393" s="5">
        <f t="shared" si="241"/>
        <v>0.4548649547702302</v>
      </c>
      <c r="S1393" s="4" cm="1">
        <f t="array" ref="S1393">SUM(ABS(O1393:P1393/K1393-M1393:N1393/K1393))</f>
        <v>0</v>
      </c>
    </row>
    <row r="1394" spans="1:19" x14ac:dyDescent="0.3">
      <c r="A1394" s="1">
        <v>39485</v>
      </c>
      <c r="B1394" s="2">
        <v>1391</v>
      </c>
      <c r="C1394">
        <v>99.766029357910099</v>
      </c>
      <c r="D1394">
        <v>64.126594543457003</v>
      </c>
      <c r="E1394" s="4">
        <f t="shared" si="237"/>
        <v>-1.5045084259729391E-3</v>
      </c>
      <c r="F1394" s="4">
        <f t="shared" si="233"/>
        <v>-1.5045084259729391E-3</v>
      </c>
      <c r="G1394" s="4">
        <f t="shared" si="238"/>
        <v>6.6137741274163719E-3</v>
      </c>
      <c r="H1394" s="4" cm="1">
        <f t="array" ref="H1394">SUMPRODUCT(Q1393:R1393,(1+daily_ret!D1393:E1393))-1</f>
        <v>-1.5045084259727171E-3</v>
      </c>
      <c r="I1394" s="5">
        <f t="shared" si="234"/>
        <v>162.5358259366447</v>
      </c>
      <c r="J1394" s="4">
        <f>I1394/MAX(I$3:I1394)-1</f>
        <v>-0.13956563522057042</v>
      </c>
      <c r="K1394" s="5">
        <f t="shared" si="239"/>
        <v>155.04843310457198</v>
      </c>
      <c r="L1394" s="4">
        <f>K1394/MAX(K$3:K1394)-1</f>
        <v>-5.1891389385562148E-2</v>
      </c>
      <c r="M1394" s="5">
        <f t="shared" si="235"/>
        <v>85.209544700963448</v>
      </c>
      <c r="N1394" s="5">
        <f t="shared" si="236"/>
        <v>69.83888840360855</v>
      </c>
      <c r="O1394" s="5">
        <f t="shared" si="231"/>
        <v>85.209544700963448</v>
      </c>
      <c r="P1394" s="5">
        <f t="shared" si="232"/>
        <v>69.83888840360855</v>
      </c>
      <c r="Q1394" s="5">
        <f t="shared" si="240"/>
        <v>0.54956727388205273</v>
      </c>
      <c r="R1394" s="5">
        <f t="shared" si="241"/>
        <v>0.45043272611794732</v>
      </c>
      <c r="S1394" s="4" cm="1">
        <f t="array" ref="S1394">SUM(ABS(O1394:P1394/K1394-M1394:N1394/K1394))</f>
        <v>0</v>
      </c>
    </row>
    <row r="1395" spans="1:19" x14ac:dyDescent="0.3">
      <c r="A1395" s="1">
        <v>39486</v>
      </c>
      <c r="B1395" s="2">
        <v>1392</v>
      </c>
      <c r="C1395">
        <v>99.125404357910099</v>
      </c>
      <c r="D1395">
        <v>64.667671203613196</v>
      </c>
      <c r="E1395" s="4">
        <f t="shared" si="237"/>
        <v>2.7166397319389191E-4</v>
      </c>
      <c r="F1395" s="4">
        <f t="shared" si="233"/>
        <v>2.7166397319389191E-4</v>
      </c>
      <c r="G1395" s="4">
        <f t="shared" si="238"/>
        <v>-6.4212738957641902E-3</v>
      </c>
      <c r="H1395" s="4" cm="1">
        <f t="array" ref="H1395">SUMPRODUCT(Q1394:R1394,(1+daily_ret!D1394:E1394))-1</f>
        <v>2.7166397319389191E-4</v>
      </c>
      <c r="I1395" s="5">
        <f t="shared" si="234"/>
        <v>161.49213888043124</v>
      </c>
      <c r="J1395" s="4">
        <f>I1395/MAX(I$3:I1395)-1</f>
        <v>-0.14509071994614708</v>
      </c>
      <c r="K1395" s="5">
        <f t="shared" si="239"/>
        <v>155.09055417794667</v>
      </c>
      <c r="L1395" s="4">
        <f>K1395/MAX(K$3:K1395)-1</f>
        <v>-5.1633822433383214E-2</v>
      </c>
      <c r="M1395" s="5">
        <f t="shared" si="235"/>
        <v>84.662390875905189</v>
      </c>
      <c r="N1395" s="5">
        <f t="shared" si="236"/>
        <v>70.428163302041483</v>
      </c>
      <c r="O1395" s="5">
        <f t="shared" si="231"/>
        <v>84.662390875905189</v>
      </c>
      <c r="P1395" s="5">
        <f t="shared" si="232"/>
        <v>70.428163302041483</v>
      </c>
      <c r="Q1395" s="5">
        <f t="shared" si="240"/>
        <v>0.54589005323151962</v>
      </c>
      <c r="R1395" s="5">
        <f t="shared" si="241"/>
        <v>0.45410994676848038</v>
      </c>
      <c r="S1395" s="4" cm="1">
        <f t="array" ref="S1395">SUM(ABS(O1395:P1395/K1395-M1395:N1395/K1395))</f>
        <v>0</v>
      </c>
    </row>
    <row r="1396" spans="1:19" x14ac:dyDescent="0.3">
      <c r="A1396" s="1">
        <v>39489</v>
      </c>
      <c r="B1396" s="2">
        <v>1393</v>
      </c>
      <c r="C1396">
        <v>99.631904602050696</v>
      </c>
      <c r="D1396">
        <v>64.811859130859304</v>
      </c>
      <c r="E1396" s="4">
        <f t="shared" si="237"/>
        <v>3.8018476678920443E-3</v>
      </c>
      <c r="F1396" s="4">
        <f t="shared" si="233"/>
        <v>3.8018476678920443E-3</v>
      </c>
      <c r="G1396" s="4">
        <f t="shared" si="238"/>
        <v>5.1096915813002575E-3</v>
      </c>
      <c r="H1396" s="4" cm="1">
        <f t="array" ref="H1396">SUMPRODUCT(Q1395:R1395,(1+daily_ret!D1395:E1395))-1</f>
        <v>3.8018476678920443E-3</v>
      </c>
      <c r="I1396" s="5">
        <f t="shared" si="234"/>
        <v>162.31731390291475</v>
      </c>
      <c r="J1396" s="4">
        <f>I1396/MAX(I$3:I1396)-1</f>
        <v>-0.1407223971950804</v>
      </c>
      <c r="K1396" s="5">
        <f t="shared" si="239"/>
        <v>155.68018483966017</v>
      </c>
      <c r="L1396" s="4">
        <f>K1396/MAX(K$3:K1396)-1</f>
        <v>-4.8028278692893944E-2</v>
      </c>
      <c r="M1396" s="5">
        <f t="shared" si="235"/>
        <v>85.094989581816549</v>
      </c>
      <c r="N1396" s="5">
        <f t="shared" si="236"/>
        <v>70.585195257843608</v>
      </c>
      <c r="O1396" s="5">
        <f t="shared" si="231"/>
        <v>85.094989581816549</v>
      </c>
      <c r="P1396" s="5">
        <f t="shared" si="232"/>
        <v>70.585195257843608</v>
      </c>
      <c r="Q1396" s="5">
        <f t="shared" si="240"/>
        <v>0.54660128820799192</v>
      </c>
      <c r="R1396" s="5">
        <f t="shared" si="241"/>
        <v>0.45339871179200797</v>
      </c>
      <c r="S1396" s="4" cm="1">
        <f t="array" ref="S1396">SUM(ABS(O1396:P1396/K1396-M1396:N1396/K1396))</f>
        <v>0</v>
      </c>
    </row>
    <row r="1397" spans="1:19" x14ac:dyDescent="0.3">
      <c r="A1397" s="1">
        <v>39490</v>
      </c>
      <c r="B1397" s="2">
        <v>1394</v>
      </c>
      <c r="C1397">
        <v>100.555656433105</v>
      </c>
      <c r="D1397">
        <v>64.674873352050696</v>
      </c>
      <c r="E1397" s="4">
        <f t="shared" si="237"/>
        <v>4.1095945401414813E-3</v>
      </c>
      <c r="F1397" s="4">
        <f t="shared" si="233"/>
        <v>4.1095945401414813E-3</v>
      </c>
      <c r="G1397" s="4">
        <f t="shared" si="238"/>
        <v>9.2716468157860721E-3</v>
      </c>
      <c r="H1397" s="4" cm="1">
        <f t="array" ref="H1397">SUMPRODUCT(Q1396:R1396,(1+daily_ret!D1396:E1396))-1</f>
        <v>4.1095945401414813E-3</v>
      </c>
      <c r="I1397" s="5">
        <f t="shared" si="234"/>
        <v>163.82226270950966</v>
      </c>
      <c r="J1397" s="4">
        <f>I1397/MAX(I$3:I1397)-1</f>
        <v>-0.13275547874515792</v>
      </c>
      <c r="K1397" s="5">
        <f t="shared" si="239"/>
        <v>156.31996727728546</v>
      </c>
      <c r="L1397" s="4">
        <f>K1397/MAX(K$3:K1397)-1</f>
        <v>-4.4116060904641263E-2</v>
      </c>
      <c r="M1397" s="5">
        <f t="shared" si="235"/>
        <v>85.883960271012143</v>
      </c>
      <c r="N1397" s="5">
        <f t="shared" si="236"/>
        <v>70.436007006273314</v>
      </c>
      <c r="O1397" s="5">
        <f t="shared" si="231"/>
        <v>85.883960271012143</v>
      </c>
      <c r="P1397" s="5">
        <f t="shared" si="232"/>
        <v>70.436007006273314</v>
      </c>
      <c r="Q1397" s="5">
        <f t="shared" si="240"/>
        <v>0.54941132452176356</v>
      </c>
      <c r="R1397" s="5">
        <f t="shared" si="241"/>
        <v>0.45058867547823644</v>
      </c>
      <c r="S1397" s="4" cm="1">
        <f t="array" ref="S1397">SUM(ABS(O1397:P1397/K1397-M1397:N1397/K1397))</f>
        <v>0</v>
      </c>
    </row>
    <row r="1398" spans="1:19" x14ac:dyDescent="0.3">
      <c r="A1398" s="1">
        <v>39491</v>
      </c>
      <c r="B1398" s="2">
        <v>1395</v>
      </c>
      <c r="C1398">
        <v>101.583625793457</v>
      </c>
      <c r="D1398">
        <v>64.400718688964801</v>
      </c>
      <c r="E1398" s="4">
        <f t="shared" si="237"/>
        <v>3.7065406488352437E-3</v>
      </c>
      <c r="F1398" s="4">
        <f t="shared" si="233"/>
        <v>3.7065406488352437E-3</v>
      </c>
      <c r="G1398" s="4">
        <f t="shared" si="238"/>
        <v>1.022288946058314E-2</v>
      </c>
      <c r="H1398" s="4" cm="1">
        <f t="array" ref="H1398">SUMPRODUCT(Q1397:R1397,(1+daily_ret!D1397:E1397))-1</f>
        <v>3.7065406488352437E-3</v>
      </c>
      <c r="I1398" s="5">
        <f t="shared" si="234"/>
        <v>165.49699959237159</v>
      </c>
      <c r="J1398" s="4">
        <f>I1398/MAX(I$3:I1398)-1</f>
        <v>-0.12388973386907332</v>
      </c>
      <c r="K1398" s="5">
        <f t="shared" si="239"/>
        <v>156.89937359022332</v>
      </c>
      <c r="L1398" s="4">
        <f>K1398/MAX(K$3:K1398)-1</f>
        <v>-4.0573038228815417E-2</v>
      </c>
      <c r="M1398" s="5">
        <f t="shared" si="235"/>
        <v>86.761942503299807</v>
      </c>
      <c r="N1398" s="5">
        <f t="shared" si="236"/>
        <v>70.137431086923513</v>
      </c>
      <c r="O1398" s="5">
        <f t="shared" si="231"/>
        <v>86.761942503299807</v>
      </c>
      <c r="P1398" s="5">
        <f t="shared" si="232"/>
        <v>70.137431086923513</v>
      </c>
      <c r="Q1398" s="5">
        <f t="shared" si="240"/>
        <v>0.55297825936448541</v>
      </c>
      <c r="R1398" s="5">
        <f t="shared" si="241"/>
        <v>0.44702174063551459</v>
      </c>
      <c r="S1398" s="4" cm="1">
        <f t="array" ref="S1398">SUM(ABS(O1398:P1398/K1398-M1398:N1398/K1398))</f>
        <v>0</v>
      </c>
    </row>
    <row r="1399" spans="1:19" x14ac:dyDescent="0.3">
      <c r="A1399" s="1">
        <v>39492</v>
      </c>
      <c r="B1399" s="2">
        <v>1396</v>
      </c>
      <c r="C1399">
        <v>100.68971252441401</v>
      </c>
      <c r="D1399">
        <v>64.047309875488196</v>
      </c>
      <c r="E1399" s="4">
        <f t="shared" si="237"/>
        <v>-7.3191857606769162E-3</v>
      </c>
      <c r="F1399" s="4">
        <f t="shared" si="233"/>
        <v>-7.3191857606769162E-3</v>
      </c>
      <c r="G1399" s="4">
        <f t="shared" si="238"/>
        <v>-8.7997771497202448E-3</v>
      </c>
      <c r="H1399" s="4" cm="1">
        <f t="array" ref="H1399">SUMPRODUCT(Q1398:R1398,(1+daily_ret!D1398:E1398))-1</f>
        <v>-7.3191857606769162E-3</v>
      </c>
      <c r="I1399" s="5">
        <f t="shared" si="234"/>
        <v>164.04066287701139</v>
      </c>
      <c r="J1399" s="4">
        <f>I1399/MAX(I$3:I1399)-1</f>
        <v>-0.13159930896960748</v>
      </c>
      <c r="K1399" s="5">
        <f t="shared" si="239"/>
        <v>155.75099792918263</v>
      </c>
      <c r="L1399" s="4">
        <f>K1399/MAX(K$3:K1399)-1</f>
        <v>-4.7595262385820569E-2</v>
      </c>
      <c r="M1399" s="5">
        <f t="shared" si="235"/>
        <v>85.99845674419393</v>
      </c>
      <c r="N1399" s="5">
        <f t="shared" si="236"/>
        <v>69.752541184988701</v>
      </c>
      <c r="O1399" s="5">
        <f t="shared" si="231"/>
        <v>85.99845674419393</v>
      </c>
      <c r="P1399" s="5">
        <f t="shared" si="232"/>
        <v>69.752541184988701</v>
      </c>
      <c r="Q1399" s="5">
        <f t="shared" si="240"/>
        <v>0.55215348785948704</v>
      </c>
      <c r="R1399" s="5">
        <f t="shared" si="241"/>
        <v>0.44784651214051296</v>
      </c>
      <c r="S1399" s="4" cm="1">
        <f t="array" ref="S1399">SUM(ABS(O1399:P1399/K1399-M1399:N1399/K1399))</f>
        <v>0</v>
      </c>
    </row>
    <row r="1400" spans="1:19" x14ac:dyDescent="0.3">
      <c r="A1400" s="1">
        <v>39493</v>
      </c>
      <c r="B1400" s="2">
        <v>1397</v>
      </c>
      <c r="C1400">
        <v>100.66739654541</v>
      </c>
      <c r="D1400">
        <v>64.184341430664006</v>
      </c>
      <c r="E1400" s="4">
        <f t="shared" si="237"/>
        <v>8.3580952024364663E-4</v>
      </c>
      <c r="F1400" s="4">
        <f t="shared" si="233"/>
        <v>8.3580952024364663E-4</v>
      </c>
      <c r="G1400" s="4">
        <f t="shared" si="238"/>
        <v>-2.2163117208806593E-4</v>
      </c>
      <c r="H1400" s="4" cm="1">
        <f t="array" ref="H1400">SUMPRODUCT(Q1399:R1399,(1+daily_ret!D1399:E1399))-1</f>
        <v>8.3580952024364663E-4</v>
      </c>
      <c r="I1400" s="5">
        <f t="shared" si="234"/>
        <v>164.00430635262785</v>
      </c>
      <c r="J1400" s="4">
        <f>I1400/MAX(I$3:I1400)-1</f>
        <v>-0.13179177363260264</v>
      </c>
      <c r="K1400" s="5">
        <f t="shared" si="239"/>
        <v>155.8811760960393</v>
      </c>
      <c r="L1400" s="4">
        <f>K1400/MAX(K$3:K1400)-1</f>
        <v>-4.6799233438997501E-2</v>
      </c>
      <c r="M1400" s="5">
        <f t="shared" si="235"/>
        <v>85.979396805427953</v>
      </c>
      <c r="N1400" s="5">
        <f t="shared" si="236"/>
        <v>69.901779290611344</v>
      </c>
      <c r="O1400" s="5">
        <f t="shared" si="231"/>
        <v>85.979396805427953</v>
      </c>
      <c r="P1400" s="5">
        <f t="shared" si="232"/>
        <v>69.901779290611344</v>
      </c>
      <c r="Q1400" s="5">
        <f t="shared" si="240"/>
        <v>0.55157010588921618</v>
      </c>
      <c r="R1400" s="5">
        <f t="shared" si="241"/>
        <v>0.44842989411078382</v>
      </c>
      <c r="S1400" s="4" cm="1">
        <f t="array" ref="S1400">SUM(ABS(O1400:P1400/K1400-M1400:N1400/K1400))</f>
        <v>0</v>
      </c>
    </row>
    <row r="1401" spans="1:19" x14ac:dyDescent="0.3">
      <c r="A1401" s="1">
        <v>39497</v>
      </c>
      <c r="B1401" s="2">
        <v>1398</v>
      </c>
      <c r="C1401">
        <v>100.950462341308</v>
      </c>
      <c r="D1401">
        <v>63.722698211669901</v>
      </c>
      <c r="E1401" s="4">
        <f t="shared" si="237"/>
        <v>-1.6743581636314842E-3</v>
      </c>
      <c r="F1401" s="4">
        <f t="shared" si="233"/>
        <v>-1.6743581636314842E-3</v>
      </c>
      <c r="G1401" s="4">
        <f t="shared" si="238"/>
        <v>2.8118914922996563E-3</v>
      </c>
      <c r="H1401" s="4" cm="1">
        <f t="array" ref="H1401">SUMPRODUCT(Q1400:R1400,(1+daily_ret!D1400:E1400))-1</f>
        <v>-1.6743581636314842E-3</v>
      </c>
      <c r="I1401" s="5">
        <f t="shared" si="234"/>
        <v>164.46546866636132</v>
      </c>
      <c r="J1401" s="4">
        <f>I1401/MAX(I$3:I1401)-1</f>
        <v>-0.1293504663073356</v>
      </c>
      <c r="K1401" s="5">
        <f t="shared" si="239"/>
        <v>155.62017517628641</v>
      </c>
      <c r="L1401" s="4">
        <f>K1401/MAX(K$3:K1401)-1</f>
        <v>-4.8395232924068776E-2</v>
      </c>
      <c r="M1401" s="5">
        <f t="shared" si="235"/>
        <v>86.221161539818198</v>
      </c>
      <c r="N1401" s="5">
        <f t="shared" si="236"/>
        <v>69.399013636468212</v>
      </c>
      <c r="O1401" s="5">
        <f t="shared" si="231"/>
        <v>86.221161539818198</v>
      </c>
      <c r="P1401" s="5">
        <f t="shared" si="232"/>
        <v>69.399013636468212</v>
      </c>
      <c r="Q1401" s="5">
        <f t="shared" si="240"/>
        <v>0.55404873720355952</v>
      </c>
      <c r="R1401" s="5">
        <f t="shared" si="241"/>
        <v>0.44595126279644054</v>
      </c>
      <c r="S1401" s="4" cm="1">
        <f t="array" ref="S1401">SUM(ABS(O1401:P1401/K1401-M1401:N1401/K1401))</f>
        <v>0</v>
      </c>
    </row>
    <row r="1402" spans="1:19" x14ac:dyDescent="0.3">
      <c r="A1402" s="1">
        <v>39498</v>
      </c>
      <c r="B1402" s="2">
        <v>1399</v>
      </c>
      <c r="C1402">
        <v>101.248405456542</v>
      </c>
      <c r="D1402">
        <v>63.6649780273437</v>
      </c>
      <c r="E1402" s="4">
        <f t="shared" si="237"/>
        <v>1.2312642274361352E-3</v>
      </c>
      <c r="F1402" s="4">
        <f t="shared" si="233"/>
        <v>1.2312642274361352E-3</v>
      </c>
      <c r="G1402" s="4">
        <f t="shared" si="238"/>
        <v>2.9513794025695095E-3</v>
      </c>
      <c r="H1402" s="4" cm="1">
        <f t="array" ref="H1402">SUMPRODUCT(Q1401:R1401,(1+daily_ret!D1401:E1401))-1</f>
        <v>1.2312642274361352E-3</v>
      </c>
      <c r="I1402" s="5">
        <f t="shared" si="234"/>
        <v>164.95086866301716</v>
      </c>
      <c r="J1402" s="4">
        <f>I1402/MAX(I$3:I1402)-1</f>
        <v>-0.12678084920673827</v>
      </c>
      <c r="K1402" s="5">
        <f t="shared" si="239"/>
        <v>155.81178473104831</v>
      </c>
      <c r="L1402" s="4">
        <f>K1402/MAX(K$3:K1402)-1</f>
        <v>-4.7223556015710488E-2</v>
      </c>
      <c r="M1402" s="5">
        <f t="shared" si="235"/>
        <v>86.475632900052432</v>
      </c>
      <c r="N1402" s="5">
        <f t="shared" si="236"/>
        <v>69.336151830995888</v>
      </c>
      <c r="O1402" s="5">
        <f t="shared" si="231"/>
        <v>86.475632900052432</v>
      </c>
      <c r="P1402" s="5">
        <f t="shared" si="232"/>
        <v>69.336151830995888</v>
      </c>
      <c r="Q1402" s="5">
        <f t="shared" si="240"/>
        <v>0.55500059285836933</v>
      </c>
      <c r="R1402" s="5">
        <f t="shared" si="241"/>
        <v>0.44499940714163072</v>
      </c>
      <c r="S1402" s="4" cm="1">
        <f t="array" ref="S1402">SUM(ABS(O1402:P1402/K1402-M1402:N1402/K1402))</f>
        <v>0</v>
      </c>
    </row>
    <row r="1403" spans="1:19" x14ac:dyDescent="0.3">
      <c r="A1403" s="1">
        <v>39499</v>
      </c>
      <c r="B1403" s="2">
        <v>1400</v>
      </c>
      <c r="C1403">
        <v>100.406677246093</v>
      </c>
      <c r="D1403">
        <v>64.321380615234304</v>
      </c>
      <c r="E1403" s="4">
        <f t="shared" si="237"/>
        <v>-2.5934823456252865E-5</v>
      </c>
      <c r="F1403" s="4">
        <f t="shared" si="233"/>
        <v>-2.7392403064663284E-4</v>
      </c>
      <c r="G1403" s="4">
        <f t="shared" si="238"/>
        <v>-8.313495967205986E-3</v>
      </c>
      <c r="H1403" s="4" cm="1">
        <f t="array" ref="H1403">SUMPRODUCT(Q1402:R1402,(1+daily_ret!D1402:E1402))-1</f>
        <v>-2.5934823456363887E-5</v>
      </c>
      <c r="I1403" s="5">
        <f t="shared" si="234"/>
        <v>163.57955028160004</v>
      </c>
      <c r="J1403" s="4">
        <f>I1403/MAX(I$3:I1403)-1</f>
        <v>-0.13404035309534512</v>
      </c>
      <c r="K1403" s="5">
        <f t="shared" si="239"/>
        <v>155.80774377991889</v>
      </c>
      <c r="L1403" s="4">
        <f>K1403/MAX(K$3:K1403)-1</f>
        <v>-4.7248266104578551E-2</v>
      </c>
      <c r="M1403" s="5">
        <f t="shared" si="235"/>
        <v>85.756718074676257</v>
      </c>
      <c r="N1403" s="5">
        <f t="shared" si="236"/>
        <v>70.051025705242651</v>
      </c>
      <c r="O1403" s="5">
        <f t="shared" si="231"/>
        <v>93.484646267951334</v>
      </c>
      <c r="P1403" s="5">
        <f t="shared" si="232"/>
        <v>62.323097511967561</v>
      </c>
      <c r="Q1403" s="5">
        <f t="shared" si="240"/>
        <v>0.6</v>
      </c>
      <c r="R1403" s="5">
        <f t="shared" si="241"/>
        <v>0.4</v>
      </c>
      <c r="S1403" s="4" cm="1">
        <f t="array" ref="S1403">SUM(ABS(O1403:P1403/K1403-M1403:N1403/K1403))</f>
        <v>9.9198255565409066E-2</v>
      </c>
    </row>
    <row r="1404" spans="1:19" x14ac:dyDescent="0.3">
      <c r="A1404" s="1">
        <v>39500</v>
      </c>
      <c r="B1404" s="2">
        <v>1401</v>
      </c>
      <c r="C1404">
        <v>101.024940490722</v>
      </c>
      <c r="D1404">
        <v>64.141014099121094</v>
      </c>
      <c r="E1404" s="4">
        <f t="shared" si="237"/>
        <v>2.572896317074802E-3</v>
      </c>
      <c r="F1404" s="4">
        <f t="shared" si="233"/>
        <v>2.572896317074802E-3</v>
      </c>
      <c r="G1404" s="4">
        <f t="shared" si="238"/>
        <v>6.1575909250901617E-3</v>
      </c>
      <c r="H1404" s="4" cm="1">
        <f t="array" ref="H1404">SUMPRODUCT(Q1403:R1403,(1+daily_ret!D1403:E1403))-1</f>
        <v>2.57289631707458E-3</v>
      </c>
      <c r="I1404" s="5">
        <f t="shared" si="234"/>
        <v>164.58680623594435</v>
      </c>
      <c r="J1404" s="4">
        <f>I1404/MAX(I$3:I1404)-1</f>
        <v>-0.12870812783207075</v>
      </c>
      <c r="K1404" s="5">
        <f t="shared" si="239"/>
        <v>156.20862095006197</v>
      </c>
      <c r="L1404" s="4">
        <f>K1404/MAX(K$3:K1404)-1</f>
        <v>-4.4796934677352462E-2</v>
      </c>
      <c r="M1404" s="5">
        <f t="shared" si="235"/>
        <v>94.060286477446141</v>
      </c>
      <c r="N1404" s="5">
        <f t="shared" si="236"/>
        <v>62.148334472615836</v>
      </c>
      <c r="O1404" s="5">
        <f t="shared" si="231"/>
        <v>94.060286477446141</v>
      </c>
      <c r="P1404" s="5">
        <f t="shared" si="232"/>
        <v>62.148334472615836</v>
      </c>
      <c r="Q1404" s="5">
        <f t="shared" si="240"/>
        <v>0.6021452971377047</v>
      </c>
      <c r="R1404" s="5">
        <f t="shared" si="241"/>
        <v>0.39785470286229541</v>
      </c>
      <c r="S1404" s="4" cm="1">
        <f t="array" ref="S1404">SUM(ABS(O1404:P1404/K1404-M1404:N1404/K1404))</f>
        <v>0</v>
      </c>
    </row>
    <row r="1405" spans="1:19" x14ac:dyDescent="0.3">
      <c r="A1405" s="1">
        <v>39503</v>
      </c>
      <c r="B1405" s="2">
        <v>1402</v>
      </c>
      <c r="C1405">
        <v>102.29874420166</v>
      </c>
      <c r="D1405">
        <v>63.715469360351499</v>
      </c>
      <c r="E1405" s="4">
        <f t="shared" si="237"/>
        <v>4.9527579027495161E-3</v>
      </c>
      <c r="F1405" s="4">
        <f t="shared" si="233"/>
        <v>4.9527579027495161E-3</v>
      </c>
      <c r="G1405" s="4">
        <f t="shared" si="238"/>
        <v>1.2608804368016369E-2</v>
      </c>
      <c r="H1405" s="4" cm="1">
        <f t="array" ref="H1405">SUMPRODUCT(Q1404:R1404,(1+daily_ret!D1404:E1404))-1</f>
        <v>4.9527579027497382E-3</v>
      </c>
      <c r="I1405" s="5">
        <f t="shared" si="234"/>
        <v>166.66204907732998</v>
      </c>
      <c r="J1405" s="4">
        <f>I1405/MAX(I$3:I1405)-1</f>
        <v>-0.11772217906846261</v>
      </c>
      <c r="K1405" s="5">
        <f t="shared" si="239"/>
        <v>156.98228443195001</v>
      </c>
      <c r="L1405" s="4">
        <f>K1405/MAX(K$3:K1405)-1</f>
        <v>-4.0066045146845086E-2</v>
      </c>
      <c r="M1405" s="5">
        <f t="shared" si="235"/>
        <v>95.246274228439816</v>
      </c>
      <c r="N1405" s="5">
        <f t="shared" si="236"/>
        <v>61.736010203510197</v>
      </c>
      <c r="O1405" s="5">
        <f t="shared" si="231"/>
        <v>95.246274228439816</v>
      </c>
      <c r="P1405" s="5">
        <f t="shared" si="232"/>
        <v>61.736010203510197</v>
      </c>
      <c r="Q1405" s="5">
        <f t="shared" si="240"/>
        <v>0.60673262956450325</v>
      </c>
      <c r="R1405" s="5">
        <f t="shared" si="241"/>
        <v>0.39326737043549675</v>
      </c>
      <c r="S1405" s="4" cm="1">
        <f t="array" ref="S1405">SUM(ABS(O1405:P1405/K1405-M1405:N1405/K1405))</f>
        <v>0</v>
      </c>
    </row>
    <row r="1406" spans="1:19" x14ac:dyDescent="0.3">
      <c r="A1406" s="1">
        <v>39504</v>
      </c>
      <c r="B1406" s="2">
        <v>1403</v>
      </c>
      <c r="C1406">
        <v>103.06600952148401</v>
      </c>
      <c r="D1406">
        <v>63.8741035461425</v>
      </c>
      <c r="E1406" s="4">
        <f t="shared" si="237"/>
        <v>5.529770213774432E-3</v>
      </c>
      <c r="F1406" s="4">
        <f t="shared" si="233"/>
        <v>5.529770213774432E-3</v>
      </c>
      <c r="G1406" s="4">
        <f t="shared" si="238"/>
        <v>7.5002418241960633E-3</v>
      </c>
      <c r="H1406" s="4" cm="1">
        <f t="array" ref="H1406">SUMPRODUCT(Q1405:R1405,(1+daily_ret!D1405:E1405))-1</f>
        <v>5.529770213774432E-3</v>
      </c>
      <c r="I1406" s="5">
        <f t="shared" si="234"/>
        <v>167.91205474832597</v>
      </c>
      <c r="J1406" s="4">
        <f>I1406/MAX(I$3:I1406)-1</f>
        <v>-0.11110488205535141</v>
      </c>
      <c r="K1406" s="5">
        <f t="shared" si="239"/>
        <v>157.85036039249206</v>
      </c>
      <c r="L1406" s="4">
        <f>K1406/MAX(K$3:K1406)-1</f>
        <v>-3.4757830956107516E-2</v>
      </c>
      <c r="M1406" s="5">
        <f t="shared" si="235"/>
        <v>95.9606443180068</v>
      </c>
      <c r="N1406" s="5">
        <f t="shared" si="236"/>
        <v>61.889716074485278</v>
      </c>
      <c r="O1406" s="5">
        <f t="shared" si="231"/>
        <v>95.9606443180068</v>
      </c>
      <c r="P1406" s="5">
        <f t="shared" si="232"/>
        <v>61.889716074485278</v>
      </c>
      <c r="Q1406" s="5">
        <f t="shared" si="240"/>
        <v>0.60792160422948927</v>
      </c>
      <c r="R1406" s="5">
        <f t="shared" si="241"/>
        <v>0.3920783957705109</v>
      </c>
      <c r="S1406" s="4" cm="1">
        <f t="array" ref="S1406">SUM(ABS(O1406:P1406/K1406-M1406:N1406/K1406))</f>
        <v>0</v>
      </c>
    </row>
    <row r="1407" spans="1:19" x14ac:dyDescent="0.3">
      <c r="A1407" s="1">
        <v>39505</v>
      </c>
      <c r="B1407" s="2">
        <v>1404</v>
      </c>
      <c r="C1407">
        <v>102.96174621582</v>
      </c>
      <c r="D1407">
        <v>64.025627136230398</v>
      </c>
      <c r="E1407" s="4">
        <f t="shared" si="237"/>
        <v>3.1511351819224487E-4</v>
      </c>
      <c r="F1407" s="4">
        <f t="shared" si="233"/>
        <v>3.1511351819224487E-4</v>
      </c>
      <c r="G1407" s="4">
        <f t="shared" si="238"/>
        <v>-1.0116167895515282E-3</v>
      </c>
      <c r="H1407" s="4" cm="1">
        <f t="array" ref="H1407">SUMPRODUCT(Q1406:R1406,(1+daily_ret!D1406:E1406))-1</f>
        <v>3.1511351819246691E-4</v>
      </c>
      <c r="I1407" s="5">
        <f t="shared" si="234"/>
        <v>167.74219209457448</v>
      </c>
      <c r="J1407" s="4">
        <f>I1407/MAX(I$3:I1407)-1</f>
        <v>-0.11200410328081456</v>
      </c>
      <c r="K1407" s="5">
        <f t="shared" si="239"/>
        <v>157.90010117490326</v>
      </c>
      <c r="L1407" s="4">
        <f>K1407/MAX(K$3:K1407)-1</f>
        <v>-3.4453670100312528E-2</v>
      </c>
      <c r="M1407" s="5">
        <f t="shared" si="235"/>
        <v>95.863568919078517</v>
      </c>
      <c r="N1407" s="5">
        <f t="shared" si="236"/>
        <v>62.036532255824746</v>
      </c>
      <c r="O1407" s="5">
        <f t="shared" si="231"/>
        <v>95.863568919078517</v>
      </c>
      <c r="P1407" s="5">
        <f t="shared" si="232"/>
        <v>62.036532255824746</v>
      </c>
      <c r="Q1407" s="5">
        <f t="shared" si="240"/>
        <v>0.60711531028654675</v>
      </c>
      <c r="R1407" s="5">
        <f t="shared" si="241"/>
        <v>0.39288468971345331</v>
      </c>
      <c r="S1407" s="4" cm="1">
        <f t="array" ref="S1407">SUM(ABS(O1407:P1407/K1407-M1407:N1407/K1407))</f>
        <v>0</v>
      </c>
    </row>
    <row r="1408" spans="1:19" x14ac:dyDescent="0.3">
      <c r="A1408" s="1">
        <v>39506</v>
      </c>
      <c r="B1408" s="2">
        <v>1405</v>
      </c>
      <c r="C1408">
        <v>101.956085205078</v>
      </c>
      <c r="D1408">
        <v>64.775840759277301</v>
      </c>
      <c r="E1408" s="4">
        <f t="shared" si="237"/>
        <v>-1.3263081018713985E-3</v>
      </c>
      <c r="F1408" s="4">
        <f t="shared" si="233"/>
        <v>-1.3263081018713985E-3</v>
      </c>
      <c r="G1408" s="4">
        <f t="shared" si="238"/>
        <v>-9.7673266791145075E-3</v>
      </c>
      <c r="H1408" s="4" cm="1">
        <f t="array" ref="H1408">SUMPRODUCT(Q1407:R1407,(1+daily_ret!D1407:E1407))-1</f>
        <v>-1.3263081018715095E-3</v>
      </c>
      <c r="I1408" s="5">
        <f t="shared" si="234"/>
        <v>166.10379930651598</v>
      </c>
      <c r="J1408" s="4">
        <f>I1408/MAX(I$3:I1408)-1</f>
        <v>-0.1206774492937841</v>
      </c>
      <c r="K1408" s="5">
        <f t="shared" si="239"/>
        <v>157.69067699142866</v>
      </c>
      <c r="L1408" s="4">
        <f>K1408/MAX(K$3:K1408)-1</f>
        <v>-3.5734282020390751E-2</v>
      </c>
      <c r="M1408" s="5">
        <f t="shared" si="235"/>
        <v>94.927238124820065</v>
      </c>
      <c r="N1408" s="5">
        <f t="shared" si="236"/>
        <v>62.763438866608602</v>
      </c>
      <c r="O1408" s="5">
        <f t="shared" si="231"/>
        <v>94.927238124820065</v>
      </c>
      <c r="P1408" s="5">
        <f t="shared" si="232"/>
        <v>62.763438866608602</v>
      </c>
      <c r="Q1408" s="5">
        <f t="shared" si="240"/>
        <v>0.60198383275366285</v>
      </c>
      <c r="R1408" s="5">
        <f t="shared" si="241"/>
        <v>0.39801616724633715</v>
      </c>
      <c r="S1408" s="4" cm="1">
        <f t="array" ref="S1408">SUM(ABS(O1408:P1408/K1408-M1408:N1408/K1408))</f>
        <v>0</v>
      </c>
    </row>
    <row r="1409" spans="1:19" x14ac:dyDescent="0.3">
      <c r="A1409" s="1">
        <v>39507</v>
      </c>
      <c r="B1409" s="2">
        <v>1406</v>
      </c>
      <c r="C1409">
        <v>99.684097290039006</v>
      </c>
      <c r="D1409">
        <v>65.468330383300696</v>
      </c>
      <c r="E1409" s="4">
        <f t="shared" si="237"/>
        <v>-9.1595856135243681E-3</v>
      </c>
      <c r="F1409" s="4">
        <f t="shared" si="233"/>
        <v>-9.1595856135243681E-3</v>
      </c>
      <c r="G1409" s="4">
        <f t="shared" si="238"/>
        <v>-2.2283985408708351E-2</v>
      </c>
      <c r="H1409" s="4" cm="1">
        <f t="array" ref="H1409">SUMPRODUCT(Q1408:R1408,(1+daily_ret!D1408:E1408))-1</f>
        <v>-9.1595856135244791E-3</v>
      </c>
      <c r="I1409" s="5">
        <f t="shared" si="234"/>
        <v>162.40234466643855</v>
      </c>
      <c r="J1409" s="4">
        <f>I1409/MAX(I$3:I1409)-1</f>
        <v>-0.14027226018326966</v>
      </c>
      <c r="K1409" s="5">
        <f t="shared" si="239"/>
        <v>156.24629573507104</v>
      </c>
      <c r="L1409" s="4">
        <f>K1409/MAX(K$3:K1409)-1</f>
        <v>-4.4566556418411563E-2</v>
      </c>
      <c r="M1409" s="5">
        <f t="shared" si="235"/>
        <v>92.811880935557596</v>
      </c>
      <c r="N1409" s="5">
        <f t="shared" si="236"/>
        <v>63.434414799513462</v>
      </c>
      <c r="O1409" s="5">
        <f t="shared" si="231"/>
        <v>92.811880935557596</v>
      </c>
      <c r="P1409" s="5">
        <f t="shared" si="232"/>
        <v>63.434414799513462</v>
      </c>
      <c r="Q1409" s="5">
        <f t="shared" si="240"/>
        <v>0.59401012036104894</v>
      </c>
      <c r="R1409" s="5">
        <f t="shared" si="241"/>
        <v>0.40598987963895117</v>
      </c>
      <c r="S1409" s="4" cm="1">
        <f t="array" ref="S1409">SUM(ABS(O1409:P1409/K1409-M1409:N1409/K1409))</f>
        <v>0</v>
      </c>
    </row>
    <row r="1410" spans="1:19" x14ac:dyDescent="0.3">
      <c r="A1410" s="1">
        <v>39510</v>
      </c>
      <c r="B1410" s="2">
        <v>1407</v>
      </c>
      <c r="C1410">
        <v>99.445747375488196</v>
      </c>
      <c r="D1410">
        <v>65.301834106445298</v>
      </c>
      <c r="E1410" s="4">
        <f t="shared" si="237"/>
        <v>-2.4528056264078169E-3</v>
      </c>
      <c r="F1410" s="4">
        <f t="shared" si="233"/>
        <v>-2.4528056264078169E-3</v>
      </c>
      <c r="G1410" s="4">
        <f t="shared" si="238"/>
        <v>-2.391052545295369E-3</v>
      </c>
      <c r="H1410" s="4" cm="1">
        <f t="array" ref="H1410">SUMPRODUCT(Q1409:R1409,(1+daily_ret!D1409:E1409))-1</f>
        <v>-2.4528056264075948E-3</v>
      </c>
      <c r="I1410" s="5">
        <f t="shared" si="234"/>
        <v>162.01403212686193</v>
      </c>
      <c r="J1410" s="4">
        <f>I1410/MAX(I$3:I1410)-1</f>
        <v>-0.14232791438381953</v>
      </c>
      <c r="K1410" s="5">
        <f t="shared" si="239"/>
        <v>155.86305394178669</v>
      </c>
      <c r="L1410" s="4">
        <f>K1410/MAX(K$3:K1410)-1</f>
        <v>-4.6910048944486582E-2</v>
      </c>
      <c r="M1410" s="5">
        <f t="shared" si="235"/>
        <v>92.589962851412977</v>
      </c>
      <c r="N1410" s="5">
        <f t="shared" si="236"/>
        <v>63.273091090373718</v>
      </c>
      <c r="O1410" s="5">
        <f t="shared" si="231"/>
        <v>92.589962851412977</v>
      </c>
      <c r="P1410" s="5">
        <f t="shared" si="232"/>
        <v>63.273091090373718</v>
      </c>
      <c r="Q1410" s="5">
        <f t="shared" si="240"/>
        <v>0.59404689251112974</v>
      </c>
      <c r="R1410" s="5">
        <f t="shared" si="241"/>
        <v>0.40595310748887026</v>
      </c>
      <c r="S1410" s="4" cm="1">
        <f t="array" ref="S1410">SUM(ABS(O1410:P1410/K1410-M1410:N1410/K1410))</f>
        <v>0</v>
      </c>
    </row>
    <row r="1411" spans="1:19" x14ac:dyDescent="0.3">
      <c r="A1411" s="1">
        <v>39511</v>
      </c>
      <c r="B1411" s="2">
        <v>1408</v>
      </c>
      <c r="C1411">
        <v>99.065826416015597</v>
      </c>
      <c r="D1411">
        <v>65.055870056152301</v>
      </c>
      <c r="E1411" s="4">
        <f t="shared" si="237"/>
        <v>-3.7985388952241905E-3</v>
      </c>
      <c r="F1411" s="4">
        <f t="shared" si="233"/>
        <v>-3.7985388952241905E-3</v>
      </c>
      <c r="G1411" s="4">
        <f t="shared" si="238"/>
        <v>-3.820384174278435E-3</v>
      </c>
      <c r="H1411" s="4" cm="1">
        <f t="array" ref="H1411">SUMPRODUCT(Q1410:R1410,(1+daily_ret!D1410:E1410))-1</f>
        <v>-3.7985388952241905E-3</v>
      </c>
      <c r="I1411" s="5">
        <f t="shared" si="234"/>
        <v>161.39507628251343</v>
      </c>
      <c r="J1411" s="4">
        <f>I1411/MAX(I$3:I1411)-1</f>
        <v>-0.1456045512464279</v>
      </c>
      <c r="K1411" s="5">
        <f t="shared" si="239"/>
        <v>155.27100206906039</v>
      </c>
      <c r="L1411" s="4">
        <f>K1411/MAX(K$3:K1411)-1</f>
        <v>-5.053039819421834E-2</v>
      </c>
      <c r="M1411" s="5">
        <f t="shared" si="235"/>
        <v>92.236233622638409</v>
      </c>
      <c r="N1411" s="5">
        <f t="shared" si="236"/>
        <v>63.034768446421985</v>
      </c>
      <c r="O1411" s="5">
        <f t="shared" ref="O1411:O1474" si="242">IF(MOD($B1411,$V$4)=0,$K1411*V$2,M1411)</f>
        <v>92.236233622638409</v>
      </c>
      <c r="P1411" s="5">
        <f t="shared" ref="P1411:P1474" si="243">IF(MOD($B1411,$V$4)=0,$K1411*W$2,N1411)</f>
        <v>63.034768446421985</v>
      </c>
      <c r="Q1411" s="5">
        <f t="shared" si="240"/>
        <v>0.59403386590893648</v>
      </c>
      <c r="R1411" s="5">
        <f t="shared" si="241"/>
        <v>0.40596613409106364</v>
      </c>
      <c r="S1411" s="4" cm="1">
        <f t="array" ref="S1411">SUM(ABS(O1411:P1411/K1411-M1411:N1411/K1411))</f>
        <v>0</v>
      </c>
    </row>
    <row r="1412" spans="1:19" x14ac:dyDescent="0.3">
      <c r="A1412" s="1">
        <v>39512</v>
      </c>
      <c r="B1412" s="2">
        <v>1409</v>
      </c>
      <c r="C1412">
        <v>99.691558837890597</v>
      </c>
      <c r="D1412">
        <v>64.773651123046804</v>
      </c>
      <c r="E1412" s="4">
        <f t="shared" si="237"/>
        <v>1.9909916706382091E-3</v>
      </c>
      <c r="F1412" s="4">
        <f t="shared" ref="F1412:F1475" si="244">(1+E1412)*(1-S1412*$V$5)-1</f>
        <v>1.9909916706382091E-3</v>
      </c>
      <c r="G1412" s="4">
        <f t="shared" si="238"/>
        <v>6.3163297023061116E-3</v>
      </c>
      <c r="H1412" s="4" cm="1">
        <f t="array" ref="H1412">SUMPRODUCT(Q1411:R1411,(1+daily_ret!D1411:E1411))-1</f>
        <v>1.9909916706382091E-3</v>
      </c>
      <c r="I1412" s="5">
        <f t="shared" ref="I1412:I1475" si="245">I1411*C1412/C1411</f>
        <v>162.41450079664264</v>
      </c>
      <c r="J1412" s="4">
        <f>I1412/MAX(I$3:I1412)-1</f>
        <v>-0.1402079078959505</v>
      </c>
      <c r="K1412" s="5">
        <f t="shared" si="239"/>
        <v>155.58014534087152</v>
      </c>
      <c r="L1412" s="4">
        <f>K1412/MAX(K$3:K1412)-1</f>
        <v>-4.8640012125498844E-2</v>
      </c>
      <c r="M1412" s="5">
        <f t="shared" ref="M1412:M1475" si="246">O1411*C1412/C1411</f>
        <v>92.818828084697941</v>
      </c>
      <c r="N1412" s="5">
        <f t="shared" ref="N1412:N1475" si="247">P1411*D1412/D1411</f>
        <v>62.761317256173569</v>
      </c>
      <c r="O1412" s="5">
        <f t="shared" si="242"/>
        <v>92.818828084697941</v>
      </c>
      <c r="P1412" s="5">
        <f t="shared" si="243"/>
        <v>62.761317256173569</v>
      </c>
      <c r="Q1412" s="5">
        <f t="shared" si="240"/>
        <v>0.59659815769765878</v>
      </c>
      <c r="R1412" s="5">
        <f t="shared" si="241"/>
        <v>0.40340184230234116</v>
      </c>
      <c r="S1412" s="4" cm="1">
        <f t="array" ref="S1412">SUM(ABS(O1412:P1412/K1412-M1412:N1412/K1412))</f>
        <v>0</v>
      </c>
    </row>
    <row r="1413" spans="1:19" x14ac:dyDescent="0.3">
      <c r="A1413" s="1">
        <v>39513</v>
      </c>
      <c r="B1413" s="2">
        <v>1410</v>
      </c>
      <c r="C1413">
        <v>97.628143310546804</v>
      </c>
      <c r="D1413">
        <v>65.294670104980398</v>
      </c>
      <c r="E1413" s="4">
        <f t="shared" ref="E1413:E1476" si="248">K1413/K1412-1</f>
        <v>-9.1035483338020029E-3</v>
      </c>
      <c r="F1413" s="4">
        <f t="shared" si="244"/>
        <v>-9.1035483338020029E-3</v>
      </c>
      <c r="G1413" s="4">
        <f t="shared" ref="G1413:G1476" si="249">I1413/I1412-1</f>
        <v>-2.0697996414110964E-2</v>
      </c>
      <c r="H1413" s="4" cm="1">
        <f t="array" ref="H1413">SUMPRODUCT(Q1412:R1412,(1+daily_ret!D1412:E1412))-1</f>
        <v>-9.1035483338020029E-3</v>
      </c>
      <c r="I1413" s="5">
        <f t="shared" si="245"/>
        <v>159.05284604155412</v>
      </c>
      <c r="J1413" s="4">
        <f>I1413/MAX(I$3:I1413)-1</f>
        <v>-0.15800388153520106</v>
      </c>
      <c r="K1413" s="5">
        <f t="shared" ref="K1413:K1476" si="250">SUM(M1413:N1413)</f>
        <v>154.16381396798096</v>
      </c>
      <c r="L1413" s="4">
        <f>K1413/MAX(K$3:K1413)-1</f>
        <v>-5.7300763757959672E-2</v>
      </c>
      <c r="M1413" s="5">
        <f t="shared" si="246"/>
        <v>90.897664313838874</v>
      </c>
      <c r="N1413" s="5">
        <f t="shared" si="247"/>
        <v>63.266149654142069</v>
      </c>
      <c r="O1413" s="5">
        <f t="shared" si="242"/>
        <v>90.897664313838874</v>
      </c>
      <c r="P1413" s="5">
        <f t="shared" si="243"/>
        <v>63.266149654142069</v>
      </c>
      <c r="Q1413" s="5">
        <f t="shared" ref="Q1413:Q1476" si="251">O1413/$K1413</f>
        <v>0.58961738149990151</v>
      </c>
      <c r="R1413" s="5">
        <f t="shared" ref="R1413:R1476" si="252">P1413/$K1413</f>
        <v>0.41038261850009838</v>
      </c>
      <c r="S1413" s="4" cm="1">
        <f t="array" ref="S1413">SUM(ABS(O1413:P1413/K1413-M1413:N1413/K1413))</f>
        <v>0</v>
      </c>
    </row>
    <row r="1414" spans="1:19" x14ac:dyDescent="0.3">
      <c r="A1414" s="1">
        <v>39514</v>
      </c>
      <c r="B1414" s="2">
        <v>1411</v>
      </c>
      <c r="C1414">
        <v>96.622489929199205</v>
      </c>
      <c r="D1414">
        <v>65.518959045410099</v>
      </c>
      <c r="E1414" s="4">
        <f t="shared" si="248"/>
        <v>-4.663888067967692E-3</v>
      </c>
      <c r="F1414" s="4">
        <f t="shared" si="244"/>
        <v>-4.663888067967692E-3</v>
      </c>
      <c r="G1414" s="4">
        <f t="shared" si="249"/>
        <v>-1.0300855339926973E-2</v>
      </c>
      <c r="H1414" s="4" cm="1">
        <f t="array" ref="H1414">SUMPRODUCT(Q1413:R1413,(1+daily_ret!D1413:E1413))-1</f>
        <v>-4.663888067967914E-3</v>
      </c>
      <c r="I1414" s="5">
        <f t="shared" si="245"/>
        <v>157.4144656830764</v>
      </c>
      <c r="J1414" s="4">
        <f>I1414/MAX(I$3:I1414)-1</f>
        <v>-0.16667716174828695</v>
      </c>
      <c r="K1414" s="5">
        <f t="shared" si="250"/>
        <v>153.44481119550329</v>
      </c>
      <c r="L1414" s="4">
        <f>K1414/MAX(K$3:K1414)-1</f>
        <v>-6.1697407477551258E-2</v>
      </c>
      <c r="M1414" s="5">
        <f t="shared" si="246"/>
        <v>89.961340623004773</v>
      </c>
      <c r="N1414" s="5">
        <f t="shared" si="247"/>
        <v>63.483470572498504</v>
      </c>
      <c r="O1414" s="5">
        <f t="shared" si="242"/>
        <v>89.961340623004773</v>
      </c>
      <c r="P1414" s="5">
        <f t="shared" si="243"/>
        <v>63.483470572498504</v>
      </c>
      <c r="Q1414" s="5">
        <f t="shared" si="251"/>
        <v>0.58627815383333792</v>
      </c>
      <c r="R1414" s="5">
        <f t="shared" si="252"/>
        <v>0.41372184616666197</v>
      </c>
      <c r="S1414" s="4" cm="1">
        <f t="array" ref="S1414">SUM(ABS(O1414:P1414/K1414-M1414:N1414/K1414))</f>
        <v>0</v>
      </c>
    </row>
    <row r="1415" spans="1:19" x14ac:dyDescent="0.3">
      <c r="A1415" s="1">
        <v>39517</v>
      </c>
      <c r="B1415" s="2">
        <v>1412</v>
      </c>
      <c r="C1415">
        <v>95.348693847656193</v>
      </c>
      <c r="D1415">
        <v>65.989273071289006</v>
      </c>
      <c r="E1415" s="4">
        <f t="shared" si="248"/>
        <v>-4.7592221633575571E-3</v>
      </c>
      <c r="F1415" s="4">
        <f t="shared" si="244"/>
        <v>-4.7592221633575571E-3</v>
      </c>
      <c r="G1415" s="4">
        <f t="shared" si="249"/>
        <v>-1.3183225587297454E-2</v>
      </c>
      <c r="H1415" s="4" cm="1">
        <f t="array" ref="H1415">SUMPRODUCT(Q1414:R1414,(1+daily_ret!D1414:E1414))-1</f>
        <v>-4.7592221633574461E-3</v>
      </c>
      <c r="I1415" s="5">
        <f t="shared" si="245"/>
        <v>155.33923527127251</v>
      </c>
      <c r="J1415" s="4">
        <f>I1415/MAX(I$3:I1415)-1</f>
        <v>-0.17766304471200622</v>
      </c>
      <c r="K1415" s="5">
        <f t="shared" si="250"/>
        <v>152.71453324920944</v>
      </c>
      <c r="L1415" s="4">
        <f>K1415/MAX(K$3:K1415)-1</f>
        <v>-6.6162997971819903E-2</v>
      </c>
      <c r="M1415" s="5">
        <f t="shared" si="246"/>
        <v>88.77535997543599</v>
      </c>
      <c r="N1415" s="5">
        <f t="shared" si="247"/>
        <v>63.939173273773456</v>
      </c>
      <c r="O1415" s="5">
        <f t="shared" si="242"/>
        <v>88.77535997543599</v>
      </c>
      <c r="P1415" s="5">
        <f t="shared" si="243"/>
        <v>63.939173273773456</v>
      </c>
      <c r="Q1415" s="5">
        <f t="shared" si="251"/>
        <v>0.58131572736804704</v>
      </c>
      <c r="R1415" s="5">
        <f t="shared" si="252"/>
        <v>0.41868427263195301</v>
      </c>
      <c r="S1415" s="4" cm="1">
        <f t="array" ref="S1415">SUM(ABS(O1415:P1415/K1415-M1415:N1415/K1415))</f>
        <v>0</v>
      </c>
    </row>
    <row r="1416" spans="1:19" x14ac:dyDescent="0.3">
      <c r="A1416" s="1">
        <v>39518</v>
      </c>
      <c r="B1416" s="2">
        <v>1413</v>
      </c>
      <c r="C1416">
        <v>98.775283813476506</v>
      </c>
      <c r="D1416">
        <v>65.272956848144503</v>
      </c>
      <c r="E1416" s="4">
        <f t="shared" si="248"/>
        <v>1.6346176595015027E-2</v>
      </c>
      <c r="F1416" s="4">
        <f t="shared" si="244"/>
        <v>1.6346176595015027E-2</v>
      </c>
      <c r="G1416" s="4">
        <f t="shared" si="249"/>
        <v>3.5937460992335746E-2</v>
      </c>
      <c r="H1416" s="4" cm="1">
        <f t="array" ref="H1416">SUMPRODUCT(Q1415:R1415,(1+daily_ret!D1415:E1415))-1</f>
        <v>1.6346176595015027E-2</v>
      </c>
      <c r="I1416" s="5">
        <f t="shared" si="245"/>
        <v>160.92173297941315</v>
      </c>
      <c r="J1416" s="4">
        <f>I1416/MAX(I$3:I1416)-1</f>
        <v>-0.14811034245878774</v>
      </c>
      <c r="K1416" s="5">
        <f t="shared" si="250"/>
        <v>155.21083197832633</v>
      </c>
      <c r="L1416" s="4">
        <f>K1416/MAX(K$3:K1416)-1</f>
        <v>-5.089833342570782E-2</v>
      </c>
      <c r="M1416" s="5">
        <f t="shared" si="246"/>
        <v>91.965721011633789</v>
      </c>
      <c r="N1416" s="5">
        <f t="shared" si="247"/>
        <v>63.245110966692543</v>
      </c>
      <c r="O1416" s="5">
        <f t="shared" si="242"/>
        <v>91.965721011633789</v>
      </c>
      <c r="P1416" s="5">
        <f t="shared" si="243"/>
        <v>63.245110966692543</v>
      </c>
      <c r="Q1416" s="5">
        <f t="shared" si="251"/>
        <v>0.59252128114663993</v>
      </c>
      <c r="R1416" s="5">
        <f t="shared" si="252"/>
        <v>0.40747871885336007</v>
      </c>
      <c r="S1416" s="4" cm="1">
        <f t="array" ref="S1416">SUM(ABS(O1416:P1416/K1416-M1416:N1416/K1416))</f>
        <v>0</v>
      </c>
    </row>
    <row r="1417" spans="1:19" x14ac:dyDescent="0.3">
      <c r="A1417" s="1">
        <v>39519</v>
      </c>
      <c r="B1417" s="2">
        <v>1414</v>
      </c>
      <c r="C1417">
        <v>97.851600646972599</v>
      </c>
      <c r="D1417">
        <v>66.025428771972599</v>
      </c>
      <c r="E1417" s="4">
        <f t="shared" si="248"/>
        <v>-8.4343176315737622E-4</v>
      </c>
      <c r="F1417" s="4">
        <f t="shared" si="244"/>
        <v>-8.4343176315737622E-4</v>
      </c>
      <c r="G1417" s="4">
        <f t="shared" si="249"/>
        <v>-9.3513592757491493E-3</v>
      </c>
      <c r="H1417" s="4" cm="1">
        <f t="array" ref="H1417">SUMPRODUCT(Q1416:R1416,(1+daily_ret!D1416:E1416))-1</f>
        <v>-8.4343176315737622E-4</v>
      </c>
      <c r="I1417" s="5">
        <f t="shared" si="245"/>
        <v>159.41689603904649</v>
      </c>
      <c r="J1417" s="4">
        <f>I1417/MAX(I$3:I1417)-1</f>
        <v>-0.15607666870975045</v>
      </c>
      <c r="K1417" s="5">
        <f t="shared" si="250"/>
        <v>155.07992223264972</v>
      </c>
      <c r="L1417" s="4">
        <f>K1417/MAX(K$3:K1417)-1</f>
        <v>-5.1698835917762143E-2</v>
      </c>
      <c r="M1417" s="5">
        <f t="shared" si="246"/>
        <v>91.105716513400694</v>
      </c>
      <c r="N1417" s="5">
        <f t="shared" si="247"/>
        <v>63.974205719249035</v>
      </c>
      <c r="O1417" s="5">
        <f t="shared" si="242"/>
        <v>91.105716513400694</v>
      </c>
      <c r="P1417" s="5">
        <f t="shared" si="243"/>
        <v>63.974205719249035</v>
      </c>
      <c r="Q1417" s="5">
        <f t="shared" si="251"/>
        <v>0.587475897600236</v>
      </c>
      <c r="R1417" s="5">
        <f t="shared" si="252"/>
        <v>0.412524102399764</v>
      </c>
      <c r="S1417" s="4" cm="1">
        <f t="array" ref="S1417">SUM(ABS(O1417:P1417/K1417-M1417:N1417/K1417))</f>
        <v>0</v>
      </c>
    </row>
    <row r="1418" spans="1:19" x14ac:dyDescent="0.3">
      <c r="A1418" s="1">
        <v>39520</v>
      </c>
      <c r="B1418" s="2">
        <v>1415</v>
      </c>
      <c r="C1418">
        <v>98.067657470703097</v>
      </c>
      <c r="D1418">
        <v>65.678176879882798</v>
      </c>
      <c r="E1418" s="4">
        <f t="shared" si="248"/>
        <v>-8.7246549804675944E-4</v>
      </c>
      <c r="F1418" s="4">
        <f t="shared" si="244"/>
        <v>-8.7246549804675944E-4</v>
      </c>
      <c r="G1418" s="4">
        <f t="shared" si="249"/>
        <v>2.2080050024932962E-3</v>
      </c>
      <c r="H1418" s="4" cm="1">
        <f t="array" ref="H1418">SUMPRODUCT(Q1417:R1417,(1+daily_ret!D1417:E1417))-1</f>
        <v>-8.7246549804675944E-4</v>
      </c>
      <c r="I1418" s="5">
        <f t="shared" si="245"/>
        <v>159.76888934298267</v>
      </c>
      <c r="J1418" s="4">
        <f>I1418/MAX(I$3:I1418)-1</f>
        <v>-0.15421328177254079</v>
      </c>
      <c r="K1418" s="5">
        <f t="shared" si="250"/>
        <v>154.94462035106196</v>
      </c>
      <c r="L1418" s="4">
        <f>K1418/MAX(K$3:K1418)-1</f>
        <v>-5.2526195965181488E-2</v>
      </c>
      <c r="M1418" s="5">
        <f t="shared" si="246"/>
        <v>91.306878391218021</v>
      </c>
      <c r="N1418" s="5">
        <f t="shared" si="247"/>
        <v>63.637741959843936</v>
      </c>
      <c r="O1418" s="5">
        <f t="shared" si="242"/>
        <v>91.306878391218021</v>
      </c>
      <c r="P1418" s="5">
        <f t="shared" si="243"/>
        <v>63.637741959843936</v>
      </c>
      <c r="Q1418" s="5">
        <f t="shared" si="251"/>
        <v>0.58928718005402003</v>
      </c>
      <c r="R1418" s="5">
        <f t="shared" si="252"/>
        <v>0.41071281994597997</v>
      </c>
      <c r="S1418" s="4" cm="1">
        <f t="array" ref="S1418">SUM(ABS(O1418:P1418/K1418-M1418:N1418/K1418))</f>
        <v>0</v>
      </c>
    </row>
    <row r="1419" spans="1:19" x14ac:dyDescent="0.3">
      <c r="A1419" s="1">
        <v>39521</v>
      </c>
      <c r="B1419" s="2">
        <v>1416</v>
      </c>
      <c r="C1419">
        <v>96.548019409179602</v>
      </c>
      <c r="D1419">
        <v>66.358299255371094</v>
      </c>
      <c r="E1419" s="4">
        <f t="shared" si="248"/>
        <v>-4.8783971530467207E-3</v>
      </c>
      <c r="F1419" s="4">
        <f t="shared" si="244"/>
        <v>-4.8783971530467207E-3</v>
      </c>
      <c r="G1419" s="4">
        <f t="shared" si="249"/>
        <v>-1.5495812796155195E-2</v>
      </c>
      <c r="H1419" s="4" cm="1">
        <f t="array" ref="H1419">SUMPRODUCT(Q1418:R1418,(1+daily_ret!D1418:E1418))-1</f>
        <v>-4.8783971530467207E-3</v>
      </c>
      <c r="I1419" s="5">
        <f t="shared" si="245"/>
        <v>157.29314054307417</v>
      </c>
      <c r="J1419" s="4">
        <f>I1419/MAX(I$3:I1419)-1</f>
        <v>-0.16731943442366792</v>
      </c>
      <c r="K1419" s="5">
        <f t="shared" si="250"/>
        <v>154.18873895626143</v>
      </c>
      <c r="L1419" s="4">
        <f>K1419/MAX(K$3:K1419)-1</f>
        <v>-5.7148349473371329E-2</v>
      </c>
      <c r="M1419" s="5">
        <f t="shared" si="246"/>
        <v>89.892004096666398</v>
      </c>
      <c r="N1419" s="5">
        <f t="shared" si="247"/>
        <v>64.296734859595048</v>
      </c>
      <c r="O1419" s="5">
        <f t="shared" si="242"/>
        <v>89.892004096666398</v>
      </c>
      <c r="P1419" s="5">
        <f t="shared" si="243"/>
        <v>64.296734859595048</v>
      </c>
      <c r="Q1419" s="5">
        <f t="shared" si="251"/>
        <v>0.5829998007971644</v>
      </c>
      <c r="R1419" s="5">
        <f t="shared" si="252"/>
        <v>0.41700019920283571</v>
      </c>
      <c r="S1419" s="4" cm="1">
        <f t="array" ref="S1419">SUM(ABS(O1419:P1419/K1419-M1419:N1419/K1419))</f>
        <v>0</v>
      </c>
    </row>
    <row r="1420" spans="1:19" x14ac:dyDescent="0.3">
      <c r="A1420" s="1">
        <v>39524</v>
      </c>
      <c r="B1420" s="2">
        <v>1417</v>
      </c>
      <c r="C1420">
        <v>95.572212219238196</v>
      </c>
      <c r="D1420">
        <v>66.691123962402301</v>
      </c>
      <c r="E1420" s="4">
        <f t="shared" si="248"/>
        <v>-3.8008632285281285E-3</v>
      </c>
      <c r="F1420" s="4">
        <f t="shared" si="244"/>
        <v>-3.8008632285281285E-3</v>
      </c>
      <c r="G1420" s="4">
        <f t="shared" si="249"/>
        <v>-1.0106962275485354E-2</v>
      </c>
      <c r="H1420" s="4" cm="1">
        <f t="array" ref="H1420">SUMPRODUCT(Q1419:R1419,(1+daily_ret!D1419:E1419))-1</f>
        <v>-3.8008632285281285E-3</v>
      </c>
      <c r="I1420" s="5">
        <f t="shared" si="245"/>
        <v>155.7033847054127</v>
      </c>
      <c r="J1420" s="4">
        <f>I1420/MAX(I$3:I1420)-1</f>
        <v>-0.17573530548747773</v>
      </c>
      <c r="K1420" s="5">
        <f t="shared" si="250"/>
        <v>153.60268864810945</v>
      </c>
      <c r="L1420" s="4">
        <f>K1420/MAX(K$3:K1420)-1</f>
        <v>-6.0731999641815082E-2</v>
      </c>
      <c r="M1420" s="5">
        <f t="shared" si="246"/>
        <v>88.983469002393605</v>
      </c>
      <c r="N1420" s="5">
        <f t="shared" si="247"/>
        <v>64.619219645715845</v>
      </c>
      <c r="O1420" s="5">
        <f t="shared" si="242"/>
        <v>88.983469002393605</v>
      </c>
      <c r="P1420" s="5">
        <f t="shared" si="243"/>
        <v>64.619219645715845</v>
      </c>
      <c r="Q1420" s="5">
        <f t="shared" si="251"/>
        <v>0.57930931929353846</v>
      </c>
      <c r="R1420" s="5">
        <f t="shared" si="252"/>
        <v>0.42069068070646159</v>
      </c>
      <c r="S1420" s="4" cm="1">
        <f t="array" ref="S1420">SUM(ABS(O1420:P1420/K1420-M1420:N1420/K1420))</f>
        <v>0</v>
      </c>
    </row>
    <row r="1421" spans="1:19" x14ac:dyDescent="0.3">
      <c r="A1421" s="1">
        <v>39525</v>
      </c>
      <c r="B1421" s="2">
        <v>1418</v>
      </c>
      <c r="C1421">
        <v>99.542579650878906</v>
      </c>
      <c r="D1421">
        <v>66.235313415527301</v>
      </c>
      <c r="E1421" s="4">
        <f t="shared" si="248"/>
        <v>2.1191039928214694E-2</v>
      </c>
      <c r="F1421" s="4">
        <f t="shared" si="244"/>
        <v>2.1191039928214694E-2</v>
      </c>
      <c r="G1421" s="4">
        <f t="shared" si="249"/>
        <v>4.1543115299381039E-2</v>
      </c>
      <c r="H1421" s="4" cm="1">
        <f t="array" ref="H1421">SUMPRODUCT(Q1420:R1420,(1+daily_ret!D1420:E1420))-1</f>
        <v>2.1191039928214472E-2</v>
      </c>
      <c r="I1421" s="5">
        <f t="shared" si="245"/>
        <v>162.17178836873353</v>
      </c>
      <c r="J1421" s="4">
        <f>I1421/MAX(I$3:I1421)-1</f>
        <v>-0.14149278224613504</v>
      </c>
      <c r="K1421" s="5">
        <f t="shared" si="250"/>
        <v>156.85768935633266</v>
      </c>
      <c r="L1421" s="4">
        <f>K1421/MAX(K$3:K1421)-1</f>
        <v>-4.0827933942930494E-2</v>
      </c>
      <c r="M1421" s="5">
        <f t="shared" si="246"/>
        <v>92.680119514898919</v>
      </c>
      <c r="N1421" s="5">
        <f t="shared" si="247"/>
        <v>64.177569841433737</v>
      </c>
      <c r="O1421" s="5">
        <f t="shared" si="242"/>
        <v>92.680119514898919</v>
      </c>
      <c r="P1421" s="5">
        <f t="shared" si="243"/>
        <v>64.177569841433737</v>
      </c>
      <c r="Q1421" s="5">
        <f t="shared" si="251"/>
        <v>0.59085480536665347</v>
      </c>
      <c r="R1421" s="5">
        <f t="shared" si="252"/>
        <v>0.40914519463334653</v>
      </c>
      <c r="S1421" s="4" cm="1">
        <f t="array" ref="S1421">SUM(ABS(O1421:P1421/K1421-M1421:N1421/K1421))</f>
        <v>0</v>
      </c>
    </row>
    <row r="1422" spans="1:19" x14ac:dyDescent="0.3">
      <c r="A1422" s="1">
        <v>39526</v>
      </c>
      <c r="B1422" s="2">
        <v>1419</v>
      </c>
      <c r="C1422">
        <v>97.076942443847599</v>
      </c>
      <c r="D1422">
        <v>66.806953430175696</v>
      </c>
      <c r="E1422" s="4">
        <f t="shared" si="248"/>
        <v>-1.1104176900413543E-2</v>
      </c>
      <c r="F1422" s="4">
        <f t="shared" si="244"/>
        <v>-1.1104176900413543E-2</v>
      </c>
      <c r="G1422" s="4">
        <f t="shared" si="249"/>
        <v>-2.4769673597760056E-2</v>
      </c>
      <c r="H1422" s="4" cm="1">
        <f t="array" ref="H1422">SUMPRODUCT(Q1421:R1421,(1+daily_ret!D1421:E1421))-1</f>
        <v>-1.1104176900413432E-2</v>
      </c>
      <c r="I1422" s="5">
        <f t="shared" si="245"/>
        <v>158.15484610407498</v>
      </c>
      <c r="J1422" s="4">
        <f>I1422/MAX(I$3:I1422)-1</f>
        <v>-0.16275772581121939</v>
      </c>
      <c r="K1422" s="5">
        <f t="shared" si="250"/>
        <v>155.11591382552982</v>
      </c>
      <c r="L1422" s="4">
        <f>K1422/MAX(K$3:K1422)-1</f>
        <v>-5.1478750242363369E-2</v>
      </c>
      <c r="M1422" s="5">
        <f t="shared" si="246"/>
        <v>90.38446320551347</v>
      </c>
      <c r="N1422" s="5">
        <f t="shared" si="247"/>
        <v>64.731450620016346</v>
      </c>
      <c r="O1422" s="5">
        <f t="shared" si="242"/>
        <v>90.38446320551347</v>
      </c>
      <c r="P1422" s="5">
        <f t="shared" si="243"/>
        <v>64.731450620016346</v>
      </c>
      <c r="Q1422" s="5">
        <f t="shared" si="251"/>
        <v>0.58268981548324872</v>
      </c>
      <c r="R1422" s="5">
        <f t="shared" si="252"/>
        <v>0.41731018451675134</v>
      </c>
      <c r="S1422" s="4" cm="1">
        <f t="array" ref="S1422">SUM(ABS(O1422:P1422/K1422-M1422:N1422/K1422))</f>
        <v>0</v>
      </c>
    </row>
    <row r="1423" spans="1:19" x14ac:dyDescent="0.3">
      <c r="A1423" s="1">
        <v>39527</v>
      </c>
      <c r="B1423" s="2">
        <v>1420</v>
      </c>
      <c r="C1423">
        <v>98.875045776367102</v>
      </c>
      <c r="D1423">
        <v>66.951622009277301</v>
      </c>
      <c r="E1423" s="4">
        <f t="shared" si="248"/>
        <v>1.1696519563906493E-2</v>
      </c>
      <c r="F1423" s="4">
        <f t="shared" si="244"/>
        <v>1.1696519563906493E-2</v>
      </c>
      <c r="G1423" s="4">
        <f t="shared" si="249"/>
        <v>1.8522455356065448E-2</v>
      </c>
      <c r="H1423" s="4" cm="1">
        <f t="array" ref="H1423">SUMPRODUCT(Q1422:R1422,(1+daily_ret!D1422:E1422))-1</f>
        <v>1.1696519563906493E-2</v>
      </c>
      <c r="I1423" s="5">
        <f t="shared" si="245"/>
        <v>161.08426218038309</v>
      </c>
      <c r="J1423" s="4">
        <f>I1423/MAX(I$3:I1423)-1</f>
        <v>-0.14724994316534712</v>
      </c>
      <c r="K1423" s="5">
        <f t="shared" si="250"/>
        <v>156.93023014626337</v>
      </c>
      <c r="L1423" s="4">
        <f>K1423/MAX(K$3:K1423)-1</f>
        <v>-4.0384352887792074E-2</v>
      </c>
      <c r="M1423" s="5">
        <f t="shared" si="246"/>
        <v>92.058605390119538</v>
      </c>
      <c r="N1423" s="5">
        <f t="shared" si="247"/>
        <v>64.871624756143831</v>
      </c>
      <c r="O1423" s="5">
        <f t="shared" si="242"/>
        <v>92.058605390119538</v>
      </c>
      <c r="P1423" s="5">
        <f t="shared" si="243"/>
        <v>64.871624756143831</v>
      </c>
      <c r="Q1423" s="5">
        <f t="shared" si="251"/>
        <v>0.58662123482721173</v>
      </c>
      <c r="R1423" s="5">
        <f t="shared" si="252"/>
        <v>0.41337876517278832</v>
      </c>
      <c r="S1423" s="4" cm="1">
        <f t="array" ref="S1423">SUM(ABS(O1423:P1423/K1423-M1423:N1423/K1423))</f>
        <v>0</v>
      </c>
    </row>
    <row r="1424" spans="1:19" x14ac:dyDescent="0.3">
      <c r="A1424" s="1">
        <v>39531</v>
      </c>
      <c r="B1424" s="2">
        <v>1421</v>
      </c>
      <c r="C1424">
        <v>100.85137176513599</v>
      </c>
      <c r="D1424">
        <v>65.772232055664006</v>
      </c>
      <c r="E1424" s="4">
        <f t="shared" si="248"/>
        <v>4.4435576967314372E-3</v>
      </c>
      <c r="F1424" s="4">
        <f t="shared" si="244"/>
        <v>4.4435576967314372E-3</v>
      </c>
      <c r="G1424" s="4">
        <f t="shared" si="249"/>
        <v>1.99881170547207E-2</v>
      </c>
      <c r="H1424" s="4" cm="1">
        <f t="array" ref="H1424">SUMPRODUCT(Q1423:R1423,(1+daily_ret!D1423:E1423))-1</f>
        <v>4.4435576967316592E-3</v>
      </c>
      <c r="I1424" s="5">
        <f t="shared" si="245"/>
        <v>164.30403326851791</v>
      </c>
      <c r="J1424" s="4">
        <f>I1424/MAX(I$3:I1424)-1</f>
        <v>-0.13020507521091629</v>
      </c>
      <c r="K1424" s="5">
        <f t="shared" si="250"/>
        <v>157.62755867827963</v>
      </c>
      <c r="L1424" s="4">
        <f>K1424/MAX(K$3:K1424)-1</f>
        <v>-3.612024539316272E-2</v>
      </c>
      <c r="M1424" s="5">
        <f t="shared" si="246"/>
        <v>93.898683570551583</v>
      </c>
      <c r="N1424" s="5">
        <f t="shared" si="247"/>
        <v>63.728875107728051</v>
      </c>
      <c r="O1424" s="5">
        <f t="shared" si="242"/>
        <v>93.898683570551583</v>
      </c>
      <c r="P1424" s="5">
        <f t="shared" si="243"/>
        <v>63.728875107728051</v>
      </c>
      <c r="Q1424" s="5">
        <f t="shared" si="251"/>
        <v>0.59569966291364251</v>
      </c>
      <c r="R1424" s="5">
        <f t="shared" si="252"/>
        <v>0.40430033708635749</v>
      </c>
      <c r="S1424" s="4" cm="1">
        <f t="array" ref="S1424">SUM(ABS(O1424:P1424/K1424-M1424:N1424/K1424))</f>
        <v>0</v>
      </c>
    </row>
    <row r="1425" spans="1:19" x14ac:dyDescent="0.3">
      <c r="A1425" s="1">
        <v>39532</v>
      </c>
      <c r="B1425" s="2">
        <v>1422</v>
      </c>
      <c r="C1425">
        <v>100.948638916015</v>
      </c>
      <c r="D1425">
        <v>66.0037841796875</v>
      </c>
      <c r="E1425" s="4">
        <f t="shared" si="248"/>
        <v>1.9978740819888152E-3</v>
      </c>
      <c r="F1425" s="4">
        <f t="shared" si="244"/>
        <v>1.9978740819888152E-3</v>
      </c>
      <c r="G1425" s="4">
        <f t="shared" si="249"/>
        <v>9.6446036555186687E-4</v>
      </c>
      <c r="H1425" s="4" cm="1">
        <f t="array" ref="H1425">SUMPRODUCT(Q1424:R1424,(1+daily_ret!D1424:E1424))-1</f>
        <v>1.9978740819885932E-3</v>
      </c>
      <c r="I1425" s="5">
        <f t="shared" si="245"/>
        <v>164.4624979965057</v>
      </c>
      <c r="J1425" s="4">
        <f>I1425/MAX(I$3:I1425)-1</f>
        <v>-0.12936619247979908</v>
      </c>
      <c r="K1425" s="5">
        <f t="shared" si="250"/>
        <v>157.94247869237012</v>
      </c>
      <c r="L1425" s="4">
        <f>K1425/MAX(K$3:K1425)-1</f>
        <v>-3.419453501328007E-2</v>
      </c>
      <c r="M1425" s="5">
        <f t="shared" si="246"/>
        <v>93.989245129232884</v>
      </c>
      <c r="N1425" s="5">
        <f t="shared" si="247"/>
        <v>63.953233563137225</v>
      </c>
      <c r="O1425" s="5">
        <f t="shared" si="242"/>
        <v>93.989245129232884</v>
      </c>
      <c r="P1425" s="5">
        <f t="shared" si="243"/>
        <v>63.953233563137225</v>
      </c>
      <c r="Q1425" s="5">
        <f t="shared" si="251"/>
        <v>0.59508528615850653</v>
      </c>
      <c r="R1425" s="5">
        <f t="shared" si="252"/>
        <v>0.40491471384149347</v>
      </c>
      <c r="S1425" s="4" cm="1">
        <f t="array" ref="S1425">SUM(ABS(O1425:P1425/K1425-M1425:N1425/K1425))</f>
        <v>0</v>
      </c>
    </row>
    <row r="1426" spans="1:19" x14ac:dyDescent="0.3">
      <c r="A1426" s="1">
        <v>39533</v>
      </c>
      <c r="B1426" s="2">
        <v>1423</v>
      </c>
      <c r="C1426">
        <v>99.713470458984304</v>
      </c>
      <c r="D1426">
        <v>66.054428100585895</v>
      </c>
      <c r="E1426" s="4">
        <f t="shared" si="248"/>
        <v>-6.9705468776981583E-3</v>
      </c>
      <c r="F1426" s="4">
        <f t="shared" si="244"/>
        <v>-6.9705468776981583E-3</v>
      </c>
      <c r="G1426" s="4">
        <f t="shared" si="249"/>
        <v>-1.2235612785807759E-2</v>
      </c>
      <c r="H1426" s="4" cm="1">
        <f t="array" ref="H1426">SUMPRODUCT(Q1425:R1425,(1+daily_ret!D1425:E1425))-1</f>
        <v>-6.9705468776981583E-3</v>
      </c>
      <c r="I1426" s="5">
        <f t="shared" si="245"/>
        <v>162.45019855323378</v>
      </c>
      <c r="J1426" s="4">
        <f>I1426/MAX(I$3:I1426)-1</f>
        <v>-0.14001893062684978</v>
      </c>
      <c r="K1426" s="5">
        <f t="shared" si="250"/>
        <v>156.84153324066511</v>
      </c>
      <c r="L1426" s="4">
        <f>K1426/MAX(K$3:K1426)-1</f>
        <v>-4.0926727281707098E-2</v>
      </c>
      <c r="M1426" s="5">
        <f t="shared" si="246"/>
        <v>92.839229119801203</v>
      </c>
      <c r="N1426" s="5">
        <f t="shared" si="247"/>
        <v>64.002304120863897</v>
      </c>
      <c r="O1426" s="5">
        <f t="shared" si="242"/>
        <v>92.839229119801203</v>
      </c>
      <c r="P1426" s="5">
        <f t="shared" si="243"/>
        <v>64.002304120863897</v>
      </c>
      <c r="Q1426" s="5">
        <f t="shared" si="251"/>
        <v>0.59193012974021542</v>
      </c>
      <c r="R1426" s="5">
        <f t="shared" si="252"/>
        <v>0.40806987025978453</v>
      </c>
      <c r="S1426" s="4" cm="1">
        <f t="array" ref="S1426">SUM(ABS(O1426:P1426/K1426-M1426:N1426/K1426))</f>
        <v>0</v>
      </c>
    </row>
    <row r="1427" spans="1:19" x14ac:dyDescent="0.3">
      <c r="A1427" s="1">
        <v>39534</v>
      </c>
      <c r="B1427" s="2">
        <v>1424</v>
      </c>
      <c r="C1427">
        <v>99.3990478515625</v>
      </c>
      <c r="D1427">
        <v>65.967536926269503</v>
      </c>
      <c r="E1427" s="4">
        <f t="shared" si="248"/>
        <v>-2.4033050014726776E-3</v>
      </c>
      <c r="F1427" s="4">
        <f t="shared" si="244"/>
        <v>-2.4033050014726776E-3</v>
      </c>
      <c r="G1427" s="4">
        <f t="shared" si="249"/>
        <v>-3.1532610987713428E-3</v>
      </c>
      <c r="H1427" s="4" cm="1">
        <f t="array" ref="H1427">SUMPRODUCT(Q1426:R1426,(1+daily_ret!D1426:E1426))-1</f>
        <v>-2.4033050014725665E-3</v>
      </c>
      <c r="I1427" s="5">
        <f t="shared" si="245"/>
        <v>161.93795066164819</v>
      </c>
      <c r="J1427" s="4">
        <f>I1427/MAX(I$3:I1427)-1</f>
        <v>-0.14273067547858387</v>
      </c>
      <c r="K1427" s="5">
        <f t="shared" si="250"/>
        <v>156.46459519938918</v>
      </c>
      <c r="L1427" s="4">
        <f>K1427/MAX(K$3:K1427)-1</f>
        <v>-4.3231672874809668E-2</v>
      </c>
      <c r="M1427" s="5">
        <f t="shared" si="246"/>
        <v>92.546482790177819</v>
      </c>
      <c r="N1427" s="5">
        <f t="shared" si="247"/>
        <v>63.918112409211375</v>
      </c>
      <c r="O1427" s="5">
        <f t="shared" si="242"/>
        <v>92.546482790177819</v>
      </c>
      <c r="P1427" s="5">
        <f t="shared" si="243"/>
        <v>63.918112409211375</v>
      </c>
      <c r="Q1427" s="5">
        <f t="shared" si="251"/>
        <v>0.59148513868100372</v>
      </c>
      <c r="R1427" s="5">
        <f t="shared" si="252"/>
        <v>0.40851486131899634</v>
      </c>
      <c r="S1427" s="4" cm="1">
        <f t="array" ref="S1427">SUM(ABS(O1427:P1427/K1427-M1427:N1427/K1427))</f>
        <v>0</v>
      </c>
    </row>
    <row r="1428" spans="1:19" x14ac:dyDescent="0.3">
      <c r="A1428" s="1">
        <v>39535</v>
      </c>
      <c r="B1428" s="2">
        <v>1425</v>
      </c>
      <c r="C1428">
        <v>98.448356628417898</v>
      </c>
      <c r="D1428">
        <v>66.228080749511705</v>
      </c>
      <c r="E1428" s="4">
        <f t="shared" si="248"/>
        <v>-4.0437336985341688E-3</v>
      </c>
      <c r="F1428" s="4">
        <f t="shared" si="244"/>
        <v>-4.0437336985341688E-3</v>
      </c>
      <c r="G1428" s="4">
        <f t="shared" si="249"/>
        <v>-9.5643896364512315E-3</v>
      </c>
      <c r="H1428" s="4" cm="1">
        <f t="array" ref="H1428">SUMPRODUCT(Q1427:R1427,(1+daily_ret!D1427:E1427))-1</f>
        <v>-4.0437336985340577E-3</v>
      </c>
      <c r="I1428" s="5">
        <f t="shared" si="245"/>
        <v>160.38911300459176</v>
      </c>
      <c r="J1428" s="4">
        <f>I1428/MAX(I$3:I1428)-1</f>
        <v>-0.15092993332168414</v>
      </c>
      <c r="K1428" s="5">
        <f t="shared" si="250"/>
        <v>155.83189404315391</v>
      </c>
      <c r="L1428" s="4">
        <f>K1428/MAX(K$3:K1428)-1</f>
        <v>-4.7100589200895993E-2</v>
      </c>
      <c r="M1428" s="5">
        <f t="shared" si="246"/>
        <v>91.661332169289423</v>
      </c>
      <c r="N1428" s="5">
        <f t="shared" si="247"/>
        <v>64.170561873864472</v>
      </c>
      <c r="O1428" s="5">
        <f t="shared" si="242"/>
        <v>91.661332169289423</v>
      </c>
      <c r="P1428" s="5">
        <f t="shared" si="243"/>
        <v>64.170561873864472</v>
      </c>
      <c r="Q1428" s="5">
        <f t="shared" si="251"/>
        <v>0.58820649477510689</v>
      </c>
      <c r="R1428" s="5">
        <f t="shared" si="252"/>
        <v>0.411793505224893</v>
      </c>
      <c r="S1428" s="4" cm="1">
        <f t="array" ref="S1428">SUM(ABS(O1428:P1428/K1428-M1428:N1428/K1428))</f>
        <v>0</v>
      </c>
    </row>
    <row r="1429" spans="1:19" x14ac:dyDescent="0.3">
      <c r="A1429" s="1">
        <v>39538</v>
      </c>
      <c r="B1429" s="2">
        <v>1426</v>
      </c>
      <c r="C1429">
        <v>98.792701721191406</v>
      </c>
      <c r="D1429">
        <v>66.343849182128906</v>
      </c>
      <c r="E1429" s="4">
        <f t="shared" si="248"/>
        <v>2.7772093666753594E-3</v>
      </c>
      <c r="F1429" s="4">
        <f t="shared" si="244"/>
        <v>2.7772093666753594E-3</v>
      </c>
      <c r="G1429" s="4">
        <f t="shared" si="249"/>
        <v>3.4977231166306577E-3</v>
      </c>
      <c r="H1429" s="4" cm="1">
        <f t="array" ref="H1429">SUMPRODUCT(Q1428:R1428,(1+daily_ret!D1428:E1428))-1</f>
        <v>2.7772093666751374E-3</v>
      </c>
      <c r="I1429" s="5">
        <f t="shared" si="245"/>
        <v>160.95010971280379</v>
      </c>
      <c r="J1429" s="4">
        <f>I1429/MAX(I$3:I1429)-1</f>
        <v>-0.14796012132182434</v>
      </c>
      <c r="K1429" s="5">
        <f t="shared" si="250"/>
        <v>156.26467183891731</v>
      </c>
      <c r="L1429" s="4">
        <f>K1429/MAX(K$3:K1429)-1</f>
        <v>-4.4454188031725295E-2</v>
      </c>
      <c r="M1429" s="5">
        <f t="shared" si="246"/>
        <v>91.981938129719097</v>
      </c>
      <c r="N1429" s="5">
        <f t="shared" si="247"/>
        <v>64.282733709198197</v>
      </c>
      <c r="O1429" s="5">
        <f t="shared" si="242"/>
        <v>91.981938129719097</v>
      </c>
      <c r="P1429" s="5">
        <f t="shared" si="243"/>
        <v>64.282733709198197</v>
      </c>
      <c r="Q1429" s="5">
        <f t="shared" si="251"/>
        <v>0.58862913189064936</v>
      </c>
      <c r="R1429" s="5">
        <f t="shared" si="252"/>
        <v>0.41137086810935053</v>
      </c>
      <c r="S1429" s="4" cm="1">
        <f t="array" ref="S1429">SUM(ABS(O1429:P1429/K1429-M1429:N1429/K1429))</f>
        <v>0</v>
      </c>
    </row>
    <row r="1430" spans="1:19" x14ac:dyDescent="0.3">
      <c r="A1430" s="1">
        <v>39539</v>
      </c>
      <c r="B1430" s="2">
        <v>1427</v>
      </c>
      <c r="C1430">
        <v>102.266212463378</v>
      </c>
      <c r="D1430">
        <v>65.763763427734304</v>
      </c>
      <c r="E1430" s="4">
        <f t="shared" si="248"/>
        <v>1.7099085367028088E-2</v>
      </c>
      <c r="F1430" s="4">
        <f t="shared" si="244"/>
        <v>1.7099085367028088E-2</v>
      </c>
      <c r="G1430" s="4">
        <f t="shared" si="249"/>
        <v>3.5159588529012797E-2</v>
      </c>
      <c r="H1430" s="4" cm="1">
        <f t="array" ref="H1430">SUMPRODUCT(Q1429:R1429,(1+daily_ret!D1429:E1429))-1</f>
        <v>1.7099085367028088E-2</v>
      </c>
      <c r="I1430" s="5">
        <f t="shared" si="245"/>
        <v>166.60904934400543</v>
      </c>
      <c r="J1430" s="4">
        <f>I1430/MAX(I$3:I1430)-1</f>
        <v>-0.11800274977718972</v>
      </c>
      <c r="K1430" s="5">
        <f t="shared" si="250"/>
        <v>158.9366548025416</v>
      </c>
      <c r="L1430" s="4">
        <f>K1430/MAX(K$3:K1430)-1</f>
        <v>-2.8115228620773536E-2</v>
      </c>
      <c r="M1430" s="5">
        <f t="shared" si="246"/>
        <v>95.215985226461143</v>
      </c>
      <c r="N1430" s="5">
        <f t="shared" si="247"/>
        <v>63.720669576080454</v>
      </c>
      <c r="O1430" s="5">
        <f t="shared" si="242"/>
        <v>95.215985226461143</v>
      </c>
      <c r="P1430" s="5">
        <f t="shared" si="243"/>
        <v>63.720669576080454</v>
      </c>
      <c r="Q1430" s="5">
        <f t="shared" si="251"/>
        <v>0.59908134687215353</v>
      </c>
      <c r="R1430" s="5">
        <f t="shared" si="252"/>
        <v>0.40091865312784652</v>
      </c>
      <c r="S1430" s="4" cm="1">
        <f t="array" ref="S1430">SUM(ABS(O1430:P1430/K1430-M1430:N1430/K1430))</f>
        <v>0</v>
      </c>
    </row>
    <row r="1431" spans="1:19" x14ac:dyDescent="0.3">
      <c r="A1431" s="1">
        <v>39540</v>
      </c>
      <c r="B1431" s="2">
        <v>1428</v>
      </c>
      <c r="C1431">
        <v>102.33355712890599</v>
      </c>
      <c r="D1431">
        <v>65.545906066894503</v>
      </c>
      <c r="E1431" s="4">
        <f t="shared" si="248"/>
        <v>-9.3362492142179399E-4</v>
      </c>
      <c r="F1431" s="4">
        <f t="shared" si="244"/>
        <v>-9.3362492142179399E-4</v>
      </c>
      <c r="G1431" s="4">
        <f t="shared" si="249"/>
        <v>6.5852312221026388E-4</v>
      </c>
      <c r="H1431" s="4" cm="1">
        <f t="array" ref="H1431">SUMPRODUCT(Q1430:R1430,(1+daily_ret!D1430:E1430))-1</f>
        <v>-9.3362492142179399E-4</v>
      </c>
      <c r="I1431" s="5">
        <f t="shared" si="245"/>
        <v>166.71876525536791</v>
      </c>
      <c r="J1431" s="4">
        <f>I1431/MAX(I$3:I1431)-1</f>
        <v>-0.11742193419419222</v>
      </c>
      <c r="K1431" s="5">
        <f t="shared" si="250"/>
        <v>158.78826758069053</v>
      </c>
      <c r="L1431" s="4">
        <f>K1431/MAX(K$3:K1431)-1</f>
        <v>-2.9022604464083557E-2</v>
      </c>
      <c r="M1431" s="5">
        <f t="shared" si="246"/>
        <v>95.278687154336794</v>
      </c>
      <c r="N1431" s="5">
        <f t="shared" si="247"/>
        <v>63.509580426353736</v>
      </c>
      <c r="O1431" s="5">
        <f t="shared" si="242"/>
        <v>95.278687154336794</v>
      </c>
      <c r="P1431" s="5">
        <f t="shared" si="243"/>
        <v>63.509580426353736</v>
      </c>
      <c r="Q1431" s="5">
        <f t="shared" si="251"/>
        <v>0.60003606441464297</v>
      </c>
      <c r="R1431" s="5">
        <f t="shared" si="252"/>
        <v>0.39996393558535698</v>
      </c>
      <c r="S1431" s="4" cm="1">
        <f t="array" ref="S1431">SUM(ABS(O1431:P1431/K1431-M1431:N1431/K1431))</f>
        <v>0</v>
      </c>
    </row>
    <row r="1432" spans="1:19" x14ac:dyDescent="0.3">
      <c r="A1432" s="1">
        <v>39541</v>
      </c>
      <c r="B1432" s="2">
        <v>1429</v>
      </c>
      <c r="C1432">
        <v>102.588096618652</v>
      </c>
      <c r="D1432">
        <v>65.545906066894503</v>
      </c>
      <c r="E1432" s="4">
        <f t="shared" si="248"/>
        <v>1.4925003874626253E-3</v>
      </c>
      <c r="F1432" s="4">
        <f t="shared" si="244"/>
        <v>1.4925003874626253E-3</v>
      </c>
      <c r="G1432" s="4">
        <f t="shared" si="249"/>
        <v>2.4873511376661828E-3</v>
      </c>
      <c r="H1432" s="4" cm="1">
        <f t="array" ref="H1432">SUMPRODUCT(Q1431:R1431,(1+daily_ret!D1431:E1431))-1</f>
        <v>1.4925003874624032E-3</v>
      </c>
      <c r="I1432" s="5">
        <f t="shared" si="245"/>
        <v>167.13345336579616</v>
      </c>
      <c r="J1432" s="4">
        <f>I1432/MAX(I$3:I1432)-1</f>
        <v>-0.11522665263813092</v>
      </c>
      <c r="K1432" s="5">
        <f t="shared" si="250"/>
        <v>159.02525913157922</v>
      </c>
      <c r="L1432" s="4">
        <f>K1432/MAX(K$3:K1432)-1</f>
        <v>-2.7573420325028741E-2</v>
      </c>
      <c r="M1432" s="5">
        <f t="shared" si="246"/>
        <v>95.515678705225469</v>
      </c>
      <c r="N1432" s="5">
        <f t="shared" si="247"/>
        <v>63.509580426353736</v>
      </c>
      <c r="O1432" s="5">
        <f t="shared" si="242"/>
        <v>95.515678705225469</v>
      </c>
      <c r="P1432" s="5">
        <f t="shared" si="243"/>
        <v>63.509580426353736</v>
      </c>
      <c r="Q1432" s="5">
        <f t="shared" si="251"/>
        <v>0.60063212112859854</v>
      </c>
      <c r="R1432" s="5">
        <f t="shared" si="252"/>
        <v>0.39936787887140129</v>
      </c>
      <c r="S1432" s="4" cm="1">
        <f t="array" ref="S1432">SUM(ABS(O1432:P1432/K1432-M1432:N1432/K1432))</f>
        <v>0</v>
      </c>
    </row>
    <row r="1433" spans="1:19" x14ac:dyDescent="0.3">
      <c r="A1433" s="1">
        <v>39542</v>
      </c>
      <c r="B1433" s="2">
        <v>1430</v>
      </c>
      <c r="C1433">
        <v>102.47580718994099</v>
      </c>
      <c r="D1433">
        <v>66.046859741210895</v>
      </c>
      <c r="E1433" s="4">
        <f t="shared" si="248"/>
        <v>2.394853894424509E-3</v>
      </c>
      <c r="F1433" s="4">
        <f t="shared" si="244"/>
        <v>2.394853894424509E-3</v>
      </c>
      <c r="G1433" s="4">
        <f t="shared" si="249"/>
        <v>-1.0945658649698098E-3</v>
      </c>
      <c r="H1433" s="4" cm="1">
        <f t="array" ref="H1433">SUMPRODUCT(Q1432:R1432,(1+daily_ret!D1432:E1432))-1</f>
        <v>2.394853894424287E-3</v>
      </c>
      <c r="I1433" s="5">
        <f t="shared" si="245"/>
        <v>166.95051479284743</v>
      </c>
      <c r="J1433" s="4">
        <f>I1433/MAX(I$3:I1433)-1</f>
        <v>-0.11619509534238825</v>
      </c>
      <c r="K1433" s="5">
        <f t="shared" si="250"/>
        <v>159.40610139272235</v>
      </c>
      <c r="L1433" s="4">
        <f>K1433/MAX(K$3:K1433)-1</f>
        <v>-2.5244600743652312E-2</v>
      </c>
      <c r="M1433" s="5">
        <f t="shared" si="246"/>
        <v>95.411130503745298</v>
      </c>
      <c r="N1433" s="5">
        <f t="shared" si="247"/>
        <v>63.994970888977058</v>
      </c>
      <c r="O1433" s="5">
        <f t="shared" si="242"/>
        <v>95.411130503745298</v>
      </c>
      <c r="P1433" s="5">
        <f t="shared" si="243"/>
        <v>63.994970888977058</v>
      </c>
      <c r="Q1433" s="5">
        <f t="shared" si="251"/>
        <v>0.59854127081801445</v>
      </c>
      <c r="R1433" s="5">
        <f t="shared" si="252"/>
        <v>0.40145872918198561</v>
      </c>
      <c r="S1433" s="4" cm="1">
        <f t="array" ref="S1433">SUM(ABS(O1433:P1433/K1433-M1433:N1433/K1433))</f>
        <v>0</v>
      </c>
    </row>
    <row r="1434" spans="1:19" x14ac:dyDescent="0.3">
      <c r="A1434" s="1">
        <v>39545</v>
      </c>
      <c r="B1434" s="2">
        <v>1431</v>
      </c>
      <c r="C1434">
        <v>102.528205871582</v>
      </c>
      <c r="D1434">
        <v>65.6112060546875</v>
      </c>
      <c r="E1434" s="4">
        <f t="shared" si="248"/>
        <v>-2.3420235355081642E-3</v>
      </c>
      <c r="F1434" s="4">
        <f t="shared" si="244"/>
        <v>-2.3420235355081642E-3</v>
      </c>
      <c r="G1434" s="4">
        <f t="shared" si="249"/>
        <v>5.1132733742620395E-4</v>
      </c>
      <c r="H1434" s="4" cm="1">
        <f t="array" ref="H1434">SUMPRODUCT(Q1433:R1433,(1+daily_ret!D1433:E1433))-1</f>
        <v>-2.3420235355082752E-3</v>
      </c>
      <c r="I1434" s="5">
        <f t="shared" si="245"/>
        <v>167.03588115505838</v>
      </c>
      <c r="J1434" s="4">
        <f>I1434/MAX(I$3:I1434)-1</f>
        <v>-0.11574318173368559</v>
      </c>
      <c r="K1434" s="5">
        <f t="shared" si="250"/>
        <v>159.03276855155698</v>
      </c>
      <c r="L1434" s="4">
        <f>K1434/MAX(K$3:K1434)-1</f>
        <v>-2.7527500830074381E-2</v>
      </c>
      <c r="M1434" s="5">
        <f t="shared" si="246"/>
        <v>95.459916823066578</v>
      </c>
      <c r="N1434" s="5">
        <f t="shared" si="247"/>
        <v>63.572851728490399</v>
      </c>
      <c r="O1434" s="5">
        <f t="shared" si="242"/>
        <v>95.459916823066578</v>
      </c>
      <c r="P1434" s="5">
        <f t="shared" si="243"/>
        <v>63.572851728490399</v>
      </c>
      <c r="Q1434" s="5">
        <f t="shared" si="251"/>
        <v>0.6002531282860698</v>
      </c>
      <c r="R1434" s="5">
        <f t="shared" si="252"/>
        <v>0.3997468717139302</v>
      </c>
      <c r="S1434" s="4" cm="1">
        <f t="array" ref="S1434">SUM(ABS(O1434:P1434/K1434-M1434:N1434/K1434))</f>
        <v>0</v>
      </c>
    </row>
    <row r="1435" spans="1:19" x14ac:dyDescent="0.3">
      <c r="A1435" s="1">
        <v>39546</v>
      </c>
      <c r="B1435" s="2">
        <v>1432</v>
      </c>
      <c r="C1435">
        <v>102.42343139648401</v>
      </c>
      <c r="D1435">
        <v>65.6185302734375</v>
      </c>
      <c r="E1435" s="4">
        <f t="shared" si="248"/>
        <v>-5.6877996385940044E-4</v>
      </c>
      <c r="F1435" s="4">
        <f t="shared" si="244"/>
        <v>-5.6877996385940044E-4</v>
      </c>
      <c r="G1435" s="4">
        <f t="shared" si="249"/>
        <v>-1.0219087928761139E-3</v>
      </c>
      <c r="H1435" s="4" cm="1">
        <f t="array" ref="H1435">SUMPRODUCT(Q1434:R1434,(1+daily_ret!D1434:E1434))-1</f>
        <v>-5.6877996385917839E-4</v>
      </c>
      <c r="I1435" s="5">
        <f t="shared" si="245"/>
        <v>166.86518571938021</v>
      </c>
      <c r="J1435" s="4">
        <f>I1435/MAX(I$3:I1435)-1</f>
        <v>-0.11664681155143264</v>
      </c>
      <c r="K1435" s="5">
        <f t="shared" si="250"/>
        <v>158.94231389920776</v>
      </c>
      <c r="L1435" s="4">
        <f>K1435/MAX(K$3:K1435)-1</f>
        <v>-2.8080623703006569E-2</v>
      </c>
      <c r="M1435" s="5">
        <f t="shared" si="246"/>
        <v>95.362365494697841</v>
      </c>
      <c r="N1435" s="5">
        <f t="shared" si="247"/>
        <v>63.579948404509935</v>
      </c>
      <c r="O1435" s="5">
        <f t="shared" si="242"/>
        <v>95.362365494697841</v>
      </c>
      <c r="P1435" s="5">
        <f t="shared" si="243"/>
        <v>63.579948404509935</v>
      </c>
      <c r="Q1435" s="5">
        <f t="shared" si="251"/>
        <v>0.59998098149729506</v>
      </c>
      <c r="R1435" s="5">
        <f t="shared" si="252"/>
        <v>0.40001901850270499</v>
      </c>
      <c r="S1435" s="4" cm="1">
        <f t="array" ref="S1435">SUM(ABS(O1435:P1435/K1435-M1435:N1435/K1435))</f>
        <v>0</v>
      </c>
    </row>
    <row r="1436" spans="1:19" x14ac:dyDescent="0.3">
      <c r="A1436" s="1">
        <v>39547</v>
      </c>
      <c r="B1436" s="2">
        <v>1433</v>
      </c>
      <c r="C1436">
        <v>101.68230438232401</v>
      </c>
      <c r="D1436">
        <v>66.010574340820298</v>
      </c>
      <c r="E1436" s="4">
        <f t="shared" si="248"/>
        <v>-1.9514588721287751E-3</v>
      </c>
      <c r="F1436" s="4">
        <f t="shared" si="244"/>
        <v>-1.9514588721287751E-3</v>
      </c>
      <c r="G1436" s="4">
        <f t="shared" si="249"/>
        <v>-7.235912759953167E-3</v>
      </c>
      <c r="H1436" s="4" cm="1">
        <f t="array" ref="H1436">SUMPRODUCT(Q1435:R1435,(1+daily_ret!D1435:E1435))-1</f>
        <v>-1.9514588721289972E-3</v>
      </c>
      <c r="I1436" s="5">
        <f t="shared" si="245"/>
        <v>165.65776379284139</v>
      </c>
      <c r="J1436" s="4">
        <f>I1436/MAX(I$3:I1436)-1</f>
        <v>-0.12303867815927283</v>
      </c>
      <c r="K1436" s="5">
        <f t="shared" si="250"/>
        <v>158.63214451059247</v>
      </c>
      <c r="L1436" s="4">
        <f>K1436/MAX(K$3:K1436)-1</f>
        <v>-2.997728439287517E-2</v>
      </c>
      <c r="M1436" s="5">
        <f t="shared" si="246"/>
        <v>94.672331737395453</v>
      </c>
      <c r="N1436" s="5">
        <f t="shared" si="247"/>
        <v>63.959812773197001</v>
      </c>
      <c r="O1436" s="5">
        <f t="shared" si="242"/>
        <v>94.672331737395453</v>
      </c>
      <c r="P1436" s="5">
        <f t="shared" si="243"/>
        <v>63.959812773197001</v>
      </c>
      <c r="Q1436" s="5">
        <f t="shared" si="251"/>
        <v>0.59680421032871944</v>
      </c>
      <c r="R1436" s="5">
        <f t="shared" si="252"/>
        <v>0.40319578967128039</v>
      </c>
      <c r="S1436" s="4" cm="1">
        <f t="array" ref="S1436">SUM(ABS(O1436:P1436/K1436-M1436:N1436/K1436))</f>
        <v>0</v>
      </c>
    </row>
    <row r="1437" spans="1:19" x14ac:dyDescent="0.3">
      <c r="A1437" s="1">
        <v>39548</v>
      </c>
      <c r="B1437" s="2">
        <v>1434</v>
      </c>
      <c r="C1437">
        <v>101.82452392578099</v>
      </c>
      <c r="D1437">
        <v>65.749206542968693</v>
      </c>
      <c r="E1437" s="4">
        <f t="shared" si="248"/>
        <v>-7.6171765418309167E-4</v>
      </c>
      <c r="F1437" s="4">
        <f t="shared" si="244"/>
        <v>-7.6171765418309167E-4</v>
      </c>
      <c r="G1437" s="4">
        <f t="shared" si="249"/>
        <v>1.3986656215250193E-3</v>
      </c>
      <c r="H1437" s="4" cm="1">
        <f t="array" ref="H1437">SUMPRODUCT(Q1436:R1436,(1+daily_ret!D1436:E1436))-1</f>
        <v>-7.6171765418309167E-4</v>
      </c>
      <c r="I1437" s="5">
        <f t="shared" si="245"/>
        <v>165.88946361199714</v>
      </c>
      <c r="J1437" s="4">
        <f>I1437/MAX(I$3:I1437)-1</f>
        <v>-0.12181210250700714</v>
      </c>
      <c r="K1437" s="5">
        <f t="shared" si="250"/>
        <v>158.51131160559783</v>
      </c>
      <c r="L1437" s="4">
        <f>K1437/MAX(K$3:K1437)-1</f>
        <v>-3.0716167820311835E-2</v>
      </c>
      <c r="M1437" s="5">
        <f t="shared" si="246"/>
        <v>94.804746673106152</v>
      </c>
      <c r="N1437" s="5">
        <f t="shared" si="247"/>
        <v>63.706564932491666</v>
      </c>
      <c r="O1437" s="5">
        <f t="shared" si="242"/>
        <v>94.804746673106152</v>
      </c>
      <c r="P1437" s="5">
        <f t="shared" si="243"/>
        <v>63.706564932491666</v>
      </c>
      <c r="Q1437" s="5">
        <f t="shared" si="251"/>
        <v>0.59809451901449107</v>
      </c>
      <c r="R1437" s="5">
        <f t="shared" si="252"/>
        <v>0.40190548098550888</v>
      </c>
      <c r="S1437" s="4" cm="1">
        <f t="array" ref="S1437">SUM(ABS(O1437:P1437/K1437-M1437:N1437/K1437))</f>
        <v>0</v>
      </c>
    </row>
    <row r="1438" spans="1:19" x14ac:dyDescent="0.3">
      <c r="A1438" s="1">
        <v>39549</v>
      </c>
      <c r="B1438" s="2">
        <v>1435</v>
      </c>
      <c r="C1438">
        <v>99.848213195800696</v>
      </c>
      <c r="D1438">
        <v>66.032363891601506</v>
      </c>
      <c r="E1438" s="4">
        <f t="shared" si="248"/>
        <v>-9.8775507303596743E-3</v>
      </c>
      <c r="F1438" s="4">
        <f t="shared" si="244"/>
        <v>-9.8775507303596743E-3</v>
      </c>
      <c r="G1438" s="4">
        <f t="shared" si="249"/>
        <v>-1.9408985711740878E-2</v>
      </c>
      <c r="H1438" s="4" cm="1">
        <f t="array" ref="H1438">SUMPRODUCT(Q1437:R1437,(1+daily_ret!D1437:E1437))-1</f>
        <v>-9.8775507303596743E-3</v>
      </c>
      <c r="I1438" s="5">
        <f t="shared" si="245"/>
        <v>162.66971738302354</v>
      </c>
      <c r="J1438" s="4">
        <f>I1438/MAX(I$3:I1438)-1</f>
        <v>-0.13885683886167244</v>
      </c>
      <c r="K1438" s="5">
        <f t="shared" si="250"/>
        <v>156.94560808387769</v>
      </c>
      <c r="L1438" s="4">
        <f>K1438/MAX(K$3:K1438)-1</f>
        <v>-4.0290318044784112E-2</v>
      </c>
      <c r="M1438" s="5">
        <f t="shared" si="246"/>
        <v>92.964682699522626</v>
      </c>
      <c r="N1438" s="5">
        <f t="shared" si="247"/>
        <v>63.980925384355054</v>
      </c>
      <c r="O1438" s="5">
        <f t="shared" si="242"/>
        <v>92.964682699522626</v>
      </c>
      <c r="P1438" s="5">
        <f t="shared" si="243"/>
        <v>63.980925384355054</v>
      </c>
      <c r="Q1438" s="5">
        <f t="shared" si="251"/>
        <v>0.59233694930691383</v>
      </c>
      <c r="R1438" s="5">
        <f t="shared" si="252"/>
        <v>0.40766305069308612</v>
      </c>
      <c r="S1438" s="4" cm="1">
        <f t="array" ref="S1438">SUM(ABS(O1438:P1438/K1438-M1438:N1438/K1438))</f>
        <v>0</v>
      </c>
    </row>
    <row r="1439" spans="1:19" x14ac:dyDescent="0.3">
      <c r="A1439" s="1">
        <v>39552</v>
      </c>
      <c r="B1439" s="2">
        <v>1436</v>
      </c>
      <c r="C1439">
        <v>99.5113525390625</v>
      </c>
      <c r="D1439">
        <v>65.8653564453125</v>
      </c>
      <c r="E1439" s="4">
        <f t="shared" si="248"/>
        <v>-3.0294348775187219E-3</v>
      </c>
      <c r="F1439" s="4">
        <f t="shared" si="244"/>
        <v>-3.0294348775187219E-3</v>
      </c>
      <c r="G1439" s="4">
        <f t="shared" si="249"/>
        <v>-3.3737274404462836E-3</v>
      </c>
      <c r="H1439" s="4" cm="1">
        <f t="array" ref="H1439">SUMPRODUCT(Q1438:R1438,(1+daily_ret!D1438:E1438))-1</f>
        <v>-3.0294348775188329E-3</v>
      </c>
      <c r="I1439" s="5">
        <f t="shared" si="245"/>
        <v>162.12091409375878</v>
      </c>
      <c r="J1439" s="4">
        <f>I1439/MAX(I$3:I1439)-1</f>
        <v>-0.14176210117455745</v>
      </c>
      <c r="K1439" s="5">
        <f t="shared" si="250"/>
        <v>156.470151584875</v>
      </c>
      <c r="L1439" s="4">
        <f>K1439/MAX(K$3:K1439)-1</f>
        <v>-4.3197696027591603E-2</v>
      </c>
      <c r="M1439" s="5">
        <f t="shared" si="246"/>
        <v>92.651045198506878</v>
      </c>
      <c r="N1439" s="5">
        <f t="shared" si="247"/>
        <v>63.819106386368105</v>
      </c>
      <c r="O1439" s="5">
        <f t="shared" si="242"/>
        <v>92.651045198506878</v>
      </c>
      <c r="P1439" s="5">
        <f t="shared" si="243"/>
        <v>63.819106386368105</v>
      </c>
      <c r="Q1439" s="5">
        <f t="shared" si="251"/>
        <v>0.59213239240871851</v>
      </c>
      <c r="R1439" s="5">
        <f t="shared" si="252"/>
        <v>0.40786760759128132</v>
      </c>
      <c r="S1439" s="4" cm="1">
        <f t="array" ref="S1439">SUM(ABS(O1439:P1439/K1439-M1439:N1439/K1439))</f>
        <v>0</v>
      </c>
    </row>
    <row r="1440" spans="1:19" x14ac:dyDescent="0.3">
      <c r="A1440" s="1">
        <v>39553</v>
      </c>
      <c r="B1440" s="2">
        <v>1437</v>
      </c>
      <c r="C1440">
        <v>99.743408203125</v>
      </c>
      <c r="D1440">
        <v>65.567672729492102</v>
      </c>
      <c r="E1440" s="4">
        <f t="shared" si="248"/>
        <v>-4.6256596728677657E-4</v>
      </c>
      <c r="F1440" s="4">
        <f t="shared" si="244"/>
        <v>-4.6256596728677657E-4</v>
      </c>
      <c r="G1440" s="4">
        <f t="shared" si="249"/>
        <v>2.3319516632176462E-3</v>
      </c>
      <c r="H1440" s="4" cm="1">
        <f t="array" ref="H1440">SUMPRODUCT(Q1439:R1439,(1+daily_ret!D1439:E1439))-1</f>
        <v>-4.6256596728699861E-4</v>
      </c>
      <c r="I1440" s="5">
        <f t="shared" si="245"/>
        <v>162.49897222902209</v>
      </c>
      <c r="J1440" s="4">
        <f>I1440/MAX(I$3:I1440)-1</f>
        <v>-0.1397607318789551</v>
      </c>
      <c r="K1440" s="5">
        <f t="shared" si="250"/>
        <v>156.39777381785564</v>
      </c>
      <c r="L1440" s="4">
        <f>K1440/MAX(K$3:K1440)-1</f>
        <v>-4.3640280210830773E-2</v>
      </c>
      <c r="M1440" s="5">
        <f t="shared" si="246"/>
        <v>92.867102957456396</v>
      </c>
      <c r="N1440" s="5">
        <f t="shared" si="247"/>
        <v>63.530670860399233</v>
      </c>
      <c r="O1440" s="5">
        <f t="shared" si="242"/>
        <v>92.867102957456396</v>
      </c>
      <c r="P1440" s="5">
        <f t="shared" si="243"/>
        <v>63.530670860399233</v>
      </c>
      <c r="Q1440" s="5">
        <f t="shared" si="251"/>
        <v>0.59378788259231563</v>
      </c>
      <c r="R1440" s="5">
        <f t="shared" si="252"/>
        <v>0.40621211740768431</v>
      </c>
      <c r="S1440" s="4" cm="1">
        <f t="array" ref="S1440">SUM(ABS(O1440:P1440/K1440-M1440:N1440/K1440))</f>
        <v>0</v>
      </c>
    </row>
    <row r="1441" spans="1:19" x14ac:dyDescent="0.3">
      <c r="A1441" s="1">
        <v>39554</v>
      </c>
      <c r="B1441" s="2">
        <v>1438</v>
      </c>
      <c r="C1441">
        <v>102.44586181640599</v>
      </c>
      <c r="D1441">
        <v>65.124794006347599</v>
      </c>
      <c r="E1441" s="4">
        <f t="shared" si="248"/>
        <v>1.3344351512029506E-2</v>
      </c>
      <c r="F1441" s="4">
        <f t="shared" si="244"/>
        <v>1.3344351512029506E-2</v>
      </c>
      <c r="G1441" s="4">
        <f t="shared" si="249"/>
        <v>2.7094057261182636E-2</v>
      </c>
      <c r="H1441" s="4" cm="1">
        <f t="array" ref="H1441">SUMPRODUCT(Q1440:R1440,(1+daily_ret!D1440:E1440))-1</f>
        <v>1.3344351512029728E-2</v>
      </c>
      <c r="I1441" s="5">
        <f t="shared" si="245"/>
        <v>166.90172868747854</v>
      </c>
      <c r="J1441" s="4">
        <f>I1441/MAX(I$3:I1441)-1</f>
        <v>-0.11645335989016559</v>
      </c>
      <c r="K1441" s="5">
        <f t="shared" si="250"/>
        <v>158.48480068737999</v>
      </c>
      <c r="L1441" s="4">
        <f>K1441/MAX(K$3:K1441)-1</f>
        <v>-3.0878279938018061E-2</v>
      </c>
      <c r="M1441" s="5">
        <f t="shared" si="246"/>
        <v>95.383249562665867</v>
      </c>
      <c r="N1441" s="5">
        <f t="shared" si="247"/>
        <v>63.101551124714121</v>
      </c>
      <c r="O1441" s="5">
        <f t="shared" si="242"/>
        <v>95.383249562665867</v>
      </c>
      <c r="P1441" s="5">
        <f t="shared" si="243"/>
        <v>63.101551124714121</v>
      </c>
      <c r="Q1441" s="5">
        <f t="shared" si="251"/>
        <v>0.60184477722134744</v>
      </c>
      <c r="R1441" s="5">
        <f t="shared" si="252"/>
        <v>0.39815522277865251</v>
      </c>
      <c r="S1441" s="4" cm="1">
        <f t="array" ref="S1441">SUM(ABS(O1441:P1441/K1441-M1441:N1441/K1441))</f>
        <v>0</v>
      </c>
    </row>
    <row r="1442" spans="1:19" x14ac:dyDescent="0.3">
      <c r="A1442" s="1">
        <v>39555</v>
      </c>
      <c r="B1442" s="2">
        <v>1439</v>
      </c>
      <c r="C1442">
        <v>102.595581054687</v>
      </c>
      <c r="D1442">
        <v>64.972351074218693</v>
      </c>
      <c r="E1442" s="4">
        <f t="shared" si="248"/>
        <v>-5.2430012329574005E-5</v>
      </c>
      <c r="F1442" s="4">
        <f t="shared" si="244"/>
        <v>-5.2430012329574005E-5</v>
      </c>
      <c r="G1442" s="4">
        <f t="shared" si="249"/>
        <v>1.4614473989131849E-3</v>
      </c>
      <c r="H1442" s="4" cm="1">
        <f t="array" ref="H1442">SUMPRODUCT(Q1441:R1441,(1+daily_ret!D1441:E1441))-1</f>
        <v>-5.2430012329574005E-5</v>
      </c>
      <c r="I1442" s="5">
        <f t="shared" si="245"/>
        <v>167.14564678474295</v>
      </c>
      <c r="J1442" s="4">
        <f>I1442/MAX(I$3:I1442)-1</f>
        <v>-0.1151621029511587</v>
      </c>
      <c r="K1442" s="5">
        <f t="shared" si="250"/>
        <v>158.4764913273259</v>
      </c>
      <c r="L1442" s="4">
        <f>K1442/MAX(K$3:K1442)-1</f>
        <v>-3.0929091001749787E-2</v>
      </c>
      <c r="M1442" s="5">
        <f t="shared" si="246"/>
        <v>95.52264716463911</v>
      </c>
      <c r="N1442" s="5">
        <f t="shared" si="247"/>
        <v>62.953844162686785</v>
      </c>
      <c r="O1442" s="5">
        <f t="shared" si="242"/>
        <v>95.52264716463911</v>
      </c>
      <c r="P1442" s="5">
        <f t="shared" si="243"/>
        <v>62.953844162686785</v>
      </c>
      <c r="Q1442" s="5">
        <f t="shared" si="251"/>
        <v>0.60275594420715362</v>
      </c>
      <c r="R1442" s="5">
        <f t="shared" si="252"/>
        <v>0.39724405579284638</v>
      </c>
      <c r="S1442" s="4" cm="1">
        <f t="array" ref="S1442">SUM(ABS(O1442:P1442/K1442-M1442:N1442/K1442))</f>
        <v>0</v>
      </c>
    </row>
    <row r="1443" spans="1:19" x14ac:dyDescent="0.3">
      <c r="A1443" s="1">
        <v>39556</v>
      </c>
      <c r="B1443" s="2">
        <v>1440</v>
      </c>
      <c r="C1443">
        <v>103.66607666015599</v>
      </c>
      <c r="D1443">
        <v>64.907028198242102</v>
      </c>
      <c r="E1443" s="4">
        <f t="shared" si="248"/>
        <v>5.8898465533492317E-3</v>
      </c>
      <c r="F1443" s="4">
        <f t="shared" si="244"/>
        <v>5.8898465533492317E-3</v>
      </c>
      <c r="G1443" s="4">
        <f t="shared" si="249"/>
        <v>1.0434129759432587E-2</v>
      </c>
      <c r="H1443" s="4" cm="1">
        <f t="array" ref="H1443">SUMPRODUCT(Q1442:R1442,(1+daily_ret!D1442:E1442))-1</f>
        <v>5.8898465533492317E-3</v>
      </c>
      <c r="I1443" s="5">
        <f t="shared" si="245"/>
        <v>168.88966615201926</v>
      </c>
      <c r="J1443" s="4">
        <f>I1443/MAX(I$3:I1443)-1</f>
        <v>-0.10592958951728759</v>
      </c>
      <c r="K1443" s="5">
        <f t="shared" si="250"/>
        <v>159.40989354355702</v>
      </c>
      <c r="L1443" s="4">
        <f>K1443/MAX(K$3:K1443)-1</f>
        <v>-2.5221412048435532E-2</v>
      </c>
      <c r="M1443" s="5">
        <f t="shared" si="246"/>
        <v>96.519342860119465</v>
      </c>
      <c r="N1443" s="5">
        <f t="shared" si="247"/>
        <v>62.890550683437567</v>
      </c>
      <c r="O1443" s="5">
        <f t="shared" si="242"/>
        <v>96.519342860119465</v>
      </c>
      <c r="P1443" s="5">
        <f t="shared" si="243"/>
        <v>62.890550683437567</v>
      </c>
      <c r="Q1443" s="5">
        <f t="shared" si="251"/>
        <v>0.60547899954369278</v>
      </c>
      <c r="R1443" s="5">
        <f t="shared" si="252"/>
        <v>0.39452100045630739</v>
      </c>
      <c r="S1443" s="4" cm="1">
        <f t="array" ref="S1443">SUM(ABS(O1443:P1443/K1443-M1443:N1443/K1443))</f>
        <v>0</v>
      </c>
    </row>
    <row r="1444" spans="1:19" x14ac:dyDescent="0.3">
      <c r="A1444" s="1">
        <v>39559</v>
      </c>
      <c r="B1444" s="2">
        <v>1441</v>
      </c>
      <c r="C1444">
        <v>103.71848297119099</v>
      </c>
      <c r="D1444">
        <v>64.914245605468693</v>
      </c>
      <c r="E1444" s="4">
        <f t="shared" si="248"/>
        <v>3.4995698405393405E-4</v>
      </c>
      <c r="F1444" s="4">
        <f t="shared" si="244"/>
        <v>3.4995698405393405E-4</v>
      </c>
      <c r="G1444" s="4">
        <f t="shared" si="249"/>
        <v>5.0552999325703674E-4</v>
      </c>
      <c r="H1444" s="4" cm="1">
        <f t="array" ref="H1444">SUMPRODUCT(Q1443:R1443,(1+daily_ret!D1443:E1443))-1</f>
        <v>3.4995698405415609E-4</v>
      </c>
      <c r="I1444" s="5">
        <f t="shared" si="245"/>
        <v>168.97504494381027</v>
      </c>
      <c r="J1444" s="4">
        <f>I1444/MAX(I$3:I1444)-1</f>
        <v>-0.10547761010870493</v>
      </c>
      <c r="K1444" s="5">
        <f t="shared" si="250"/>
        <v>159.46568014912989</v>
      </c>
      <c r="L1444" s="4">
        <f>K1444/MAX(K$3:K1444)-1</f>
        <v>-2.4880281473675492E-2</v>
      </c>
      <c r="M1444" s="5">
        <f t="shared" si="246"/>
        <v>96.568136282864728</v>
      </c>
      <c r="N1444" s="5">
        <f t="shared" si="247"/>
        <v>62.897543866265174</v>
      </c>
      <c r="O1444" s="5">
        <f t="shared" si="242"/>
        <v>96.568136282864728</v>
      </c>
      <c r="P1444" s="5">
        <f t="shared" si="243"/>
        <v>62.897543866265174</v>
      </c>
      <c r="Q1444" s="5">
        <f t="shared" si="251"/>
        <v>0.6055731627805786</v>
      </c>
      <c r="R1444" s="5">
        <f t="shared" si="252"/>
        <v>0.3944268372194214</v>
      </c>
      <c r="S1444" s="4" cm="1">
        <f t="array" ref="S1444">SUM(ABS(O1444:P1444/K1444-M1444:N1444/K1444))</f>
        <v>0</v>
      </c>
    </row>
    <row r="1445" spans="1:19" x14ac:dyDescent="0.3">
      <c r="A1445" s="1">
        <v>39560</v>
      </c>
      <c r="B1445" s="2">
        <v>1442</v>
      </c>
      <c r="C1445">
        <v>103.261848449707</v>
      </c>
      <c r="D1445">
        <v>64.965057373046804</v>
      </c>
      <c r="E1445" s="4">
        <f t="shared" si="248"/>
        <v>-2.3573785385815338E-3</v>
      </c>
      <c r="F1445" s="4">
        <f t="shared" si="244"/>
        <v>-2.3573785385815338E-3</v>
      </c>
      <c r="G1445" s="4">
        <f t="shared" si="249"/>
        <v>-4.4026340185753243E-3</v>
      </c>
      <c r="H1445" s="4" cm="1">
        <f t="array" ref="H1445">SUMPRODUCT(Q1444:R1444,(1+daily_ret!D1444:E1444))-1</f>
        <v>-2.3573785385815338E-3</v>
      </c>
      <c r="I1445" s="5">
        <f t="shared" si="245"/>
        <v>168.23110966265037</v>
      </c>
      <c r="J1445" s="4">
        <f>I1445/MAX(I$3:I1445)-1</f>
        <v>-0.10941586481281762</v>
      </c>
      <c r="K1445" s="5">
        <f t="shared" si="250"/>
        <v>159.08975917710603</v>
      </c>
      <c r="L1445" s="4">
        <f>K1445/MAX(K$3:K1445)-1</f>
        <v>-2.7179007770677166E-2</v>
      </c>
      <c r="M1445" s="5">
        <f t="shared" si="246"/>
        <v>96.142982120955381</v>
      </c>
      <c r="N1445" s="5">
        <f t="shared" si="247"/>
        <v>62.946777056150651</v>
      </c>
      <c r="O1445" s="5">
        <f t="shared" si="242"/>
        <v>96.142982120955381</v>
      </c>
      <c r="P1445" s="5">
        <f t="shared" si="243"/>
        <v>62.946777056150651</v>
      </c>
      <c r="Q1445" s="5">
        <f t="shared" si="251"/>
        <v>0.60433168431617645</v>
      </c>
      <c r="R1445" s="5">
        <f t="shared" si="252"/>
        <v>0.39566831568382355</v>
      </c>
      <c r="S1445" s="4" cm="1">
        <f t="array" ref="S1445">SUM(ABS(O1445:P1445/K1445-M1445:N1445/K1445))</f>
        <v>0</v>
      </c>
    </row>
    <row r="1446" spans="1:19" x14ac:dyDescent="0.3">
      <c r="A1446" s="1">
        <v>39561</v>
      </c>
      <c r="B1446" s="2">
        <v>1443</v>
      </c>
      <c r="C1446">
        <v>103.09717559814401</v>
      </c>
      <c r="D1446">
        <v>64.899772644042898</v>
      </c>
      <c r="E1446" s="4">
        <f t="shared" si="248"/>
        <v>-1.3613499226329262E-3</v>
      </c>
      <c r="F1446" s="4">
        <f t="shared" si="244"/>
        <v>-1.3613499226329262E-3</v>
      </c>
      <c r="G1446" s="4">
        <f t="shared" si="249"/>
        <v>-1.594711445081276E-3</v>
      </c>
      <c r="H1446" s="4" cm="1">
        <f t="array" ref="H1446">SUMPRODUCT(Q1445:R1445,(1+daily_ret!D1445:E1445))-1</f>
        <v>-1.3613499226329262E-3</v>
      </c>
      <c r="I1446" s="5">
        <f t="shared" si="245"/>
        <v>167.96282958665262</v>
      </c>
      <c r="J1446" s="4">
        <f>I1446/MAX(I$3:I1446)-1</f>
        <v>-0.11083608952600843</v>
      </c>
      <c r="K1446" s="5">
        <f t="shared" si="250"/>
        <v>158.87318234575858</v>
      </c>
      <c r="L1446" s="4">
        <f>K1446/MAX(K$3:K1446)-1</f>
        <v>-2.8503357553184228E-2</v>
      </c>
      <c r="M1446" s="5">
        <f t="shared" si="246"/>
        <v>95.989661807002847</v>
      </c>
      <c r="N1446" s="5">
        <f t="shared" si="247"/>
        <v>62.883520538755732</v>
      </c>
      <c r="O1446" s="5">
        <f t="shared" si="242"/>
        <v>95.989661807002847</v>
      </c>
      <c r="P1446" s="5">
        <f t="shared" si="243"/>
        <v>62.883520538755732</v>
      </c>
      <c r="Q1446" s="5">
        <f t="shared" si="251"/>
        <v>0.60419046430440859</v>
      </c>
      <c r="R1446" s="5">
        <f t="shared" si="252"/>
        <v>0.39580953569559141</v>
      </c>
      <c r="S1446" s="4" cm="1">
        <f t="array" ref="S1446">SUM(ABS(O1446:P1446/K1446-M1446:N1446/K1446))</f>
        <v>0</v>
      </c>
    </row>
    <row r="1447" spans="1:19" x14ac:dyDescent="0.3">
      <c r="A1447" s="1">
        <v>39562</v>
      </c>
      <c r="B1447" s="2">
        <v>1444</v>
      </c>
      <c r="C1447">
        <v>103.54630279541</v>
      </c>
      <c r="D1447">
        <v>64.391540527343693</v>
      </c>
      <c r="E1447" s="4">
        <f t="shared" si="248"/>
        <v>-4.6753260114873463E-4</v>
      </c>
      <c r="F1447" s="4">
        <f t="shared" si="244"/>
        <v>-4.6753260114873463E-4</v>
      </c>
      <c r="G1447" s="4">
        <f t="shared" si="249"/>
        <v>4.3563482186614877E-3</v>
      </c>
      <c r="H1447" s="4" cm="1">
        <f t="array" ref="H1447">SUMPRODUCT(Q1446:R1446,(1+daily_ret!D1446:E1446))-1</f>
        <v>-4.6753260114862361E-4</v>
      </c>
      <c r="I1447" s="5">
        <f t="shared" si="245"/>
        <v>168.69453416012377</v>
      </c>
      <c r="J1447" s="4">
        <f>I1447/MAX(I$3:I1447)-1</f>
        <v>-0.10696258190851704</v>
      </c>
      <c r="K1447" s="5">
        <f t="shared" si="250"/>
        <v>158.79890395356369</v>
      </c>
      <c r="L1447" s="4">
        <f>K1447/MAX(K$3:K1447)-1</f>
        <v>-2.8957563905434691E-2</v>
      </c>
      <c r="M1447" s="5">
        <f t="shared" si="246"/>
        <v>96.407826199225696</v>
      </c>
      <c r="N1447" s="5">
        <f t="shared" si="247"/>
        <v>62.391077754338006</v>
      </c>
      <c r="O1447" s="5">
        <f t="shared" si="242"/>
        <v>96.407826199225696</v>
      </c>
      <c r="P1447" s="5">
        <f t="shared" si="243"/>
        <v>62.391077754338006</v>
      </c>
      <c r="Q1447" s="5">
        <f t="shared" si="251"/>
        <v>0.60710637037783</v>
      </c>
      <c r="R1447" s="5">
        <f t="shared" si="252"/>
        <v>0.39289362962217</v>
      </c>
      <c r="S1447" s="4" cm="1">
        <f t="array" ref="S1447">SUM(ABS(O1447:P1447/K1447-M1447:N1447/K1447))</f>
        <v>0</v>
      </c>
    </row>
    <row r="1448" spans="1:19" x14ac:dyDescent="0.3">
      <c r="A1448" s="1">
        <v>39563</v>
      </c>
      <c r="B1448" s="2">
        <v>1445</v>
      </c>
      <c r="C1448">
        <v>104.504524230957</v>
      </c>
      <c r="D1448">
        <v>64.304458618164006</v>
      </c>
      <c r="E1448" s="4">
        <f t="shared" si="248"/>
        <v>5.086843547493558E-3</v>
      </c>
      <c r="F1448" s="4">
        <f t="shared" si="244"/>
        <v>5.086843547493558E-3</v>
      </c>
      <c r="G1448" s="4">
        <f t="shared" si="249"/>
        <v>9.2540381421466478E-3</v>
      </c>
      <c r="H1448" s="4" cm="1">
        <f t="array" ref="H1448">SUMPRODUCT(Q1447:R1447,(1+daily_ret!D1447:E1447))-1</f>
        <v>5.086843547493558E-3</v>
      </c>
      <c r="I1448" s="5">
        <f t="shared" si="245"/>
        <v>170.25563981361321</v>
      </c>
      <c r="J1448" s="4">
        <f>I1448/MAX(I$3:I1448)-1</f>
        <v>-9.8698379579134299E-2</v>
      </c>
      <c r="K1448" s="5">
        <f t="shared" si="250"/>
        <v>159.60668913348891</v>
      </c>
      <c r="L1448" s="4">
        <f>K1448/MAX(K$3:K1448)-1</f>
        <v>-2.4018022955044738E-2</v>
      </c>
      <c r="M1448" s="5">
        <f t="shared" si="246"/>
        <v>97.299987900074782</v>
      </c>
      <c r="N1448" s="5">
        <f t="shared" si="247"/>
        <v>62.306701233414131</v>
      </c>
      <c r="O1448" s="5">
        <f t="shared" si="242"/>
        <v>97.299987900074782</v>
      </c>
      <c r="P1448" s="5">
        <f t="shared" si="243"/>
        <v>62.306701233414131</v>
      </c>
      <c r="Q1448" s="5">
        <f t="shared" si="251"/>
        <v>0.60962349653589265</v>
      </c>
      <c r="R1448" s="5">
        <f t="shared" si="252"/>
        <v>0.39037650346410729</v>
      </c>
      <c r="S1448" s="4" cm="1">
        <f t="array" ref="S1448">SUM(ABS(O1448:P1448/K1448-M1448:N1448/K1448))</f>
        <v>0</v>
      </c>
    </row>
    <row r="1449" spans="1:19" x14ac:dyDescent="0.3">
      <c r="A1449" s="1">
        <v>39566</v>
      </c>
      <c r="B1449" s="2">
        <v>1446</v>
      </c>
      <c r="C1449">
        <v>104.52694702148401</v>
      </c>
      <c r="D1449">
        <v>64.420578002929602</v>
      </c>
      <c r="E1449" s="4">
        <f t="shared" si="248"/>
        <v>8.3573470297659824E-4</v>
      </c>
      <c r="F1449" s="4">
        <f t="shared" si="244"/>
        <v>8.3573470297659824E-4</v>
      </c>
      <c r="G1449" s="4">
        <f t="shared" si="249"/>
        <v>2.1456286885190856E-4</v>
      </c>
      <c r="H1449" s="4" cm="1">
        <f t="array" ref="H1449">SUMPRODUCT(Q1448:R1448,(1+daily_ret!D1448:E1448))-1</f>
        <v>8.357347029763762E-4</v>
      </c>
      <c r="I1449" s="5">
        <f t="shared" si="245"/>
        <v>170.29217035212986</v>
      </c>
      <c r="J1449" s="4">
        <f>I1449/MAX(I$3:I1449)-1</f>
        <v>-9.8504993717755784E-2</v>
      </c>
      <c r="K1449" s="5">
        <f t="shared" si="250"/>
        <v>159.74007798242496</v>
      </c>
      <c r="L1449" s="4">
        <f>K1449/MAX(K$3:K1449)-1</f>
        <v>-2.320236094734851E-2</v>
      </c>
      <c r="M1449" s="5">
        <f t="shared" si="246"/>
        <v>97.320864864617889</v>
      </c>
      <c r="N1449" s="5">
        <f t="shared" si="247"/>
        <v>62.419213117807075</v>
      </c>
      <c r="O1449" s="5">
        <f t="shared" si="242"/>
        <v>97.320864864617889</v>
      </c>
      <c r="P1449" s="5">
        <f t="shared" si="243"/>
        <v>62.419213117807075</v>
      </c>
      <c r="Q1449" s="5">
        <f t="shared" si="251"/>
        <v>0.6092451318029618</v>
      </c>
      <c r="R1449" s="5">
        <f t="shared" si="252"/>
        <v>0.39075486819703825</v>
      </c>
      <c r="S1449" s="4" cm="1">
        <f t="array" ref="S1449">SUM(ABS(O1449:P1449/K1449-M1449:N1449/K1449))</f>
        <v>0</v>
      </c>
    </row>
    <row r="1450" spans="1:19" x14ac:dyDescent="0.3">
      <c r="A1450" s="1">
        <v>39567</v>
      </c>
      <c r="B1450" s="2">
        <v>1447</v>
      </c>
      <c r="C1450">
        <v>104.11524200439401</v>
      </c>
      <c r="D1450">
        <v>64.536705017089801</v>
      </c>
      <c r="E1450" s="4">
        <f t="shared" si="248"/>
        <v>-1.6952716050362415E-3</v>
      </c>
      <c r="F1450" s="4">
        <f t="shared" si="244"/>
        <v>-1.6952716050362415E-3</v>
      </c>
      <c r="G1450" s="4">
        <f t="shared" si="249"/>
        <v>-3.9387452596828521E-3</v>
      </c>
      <c r="H1450" s="4" cm="1">
        <f t="array" ref="H1450">SUMPRODUCT(Q1449:R1449,(1+daily_ret!D1449:E1449))-1</f>
        <v>-1.6952716050362415E-3</v>
      </c>
      <c r="I1450" s="5">
        <f t="shared" si="245"/>
        <v>169.6214328733943</v>
      </c>
      <c r="J1450" s="4">
        <f>I1450/MAX(I$3:I1450)-1</f>
        <v>-0.10205575290037772</v>
      </c>
      <c r="K1450" s="5">
        <f t="shared" si="250"/>
        <v>159.46927516403508</v>
      </c>
      <c r="L1450" s="4">
        <f>K1450/MAX(K$3:K1450)-1</f>
        <v>-2.4858298248701005E-2</v>
      </c>
      <c r="M1450" s="5">
        <f t="shared" si="246"/>
        <v>96.937542769464144</v>
      </c>
      <c r="N1450" s="5">
        <f t="shared" si="247"/>
        <v>62.531732394570938</v>
      </c>
      <c r="O1450" s="5">
        <f t="shared" si="242"/>
        <v>96.937542769464144</v>
      </c>
      <c r="P1450" s="5">
        <f t="shared" si="243"/>
        <v>62.531732394570938</v>
      </c>
      <c r="Q1450" s="5">
        <f t="shared" si="251"/>
        <v>0.60787598532539355</v>
      </c>
      <c r="R1450" s="5">
        <f t="shared" si="252"/>
        <v>0.39212401467460639</v>
      </c>
      <c r="S1450" s="4" cm="1">
        <f t="array" ref="S1450">SUM(ABS(O1450:P1450/K1450-M1450:N1450/K1450))</f>
        <v>0</v>
      </c>
    </row>
    <row r="1451" spans="1:19" x14ac:dyDescent="0.3">
      <c r="A1451" s="1">
        <v>39568</v>
      </c>
      <c r="B1451" s="2">
        <v>1448</v>
      </c>
      <c r="C1451">
        <v>103.50138854980401</v>
      </c>
      <c r="D1451">
        <v>64.740036010742102</v>
      </c>
      <c r="E1451" s="4">
        <f t="shared" si="248"/>
        <v>-2.348542401910958E-3</v>
      </c>
      <c r="F1451" s="4">
        <f t="shared" si="244"/>
        <v>-2.348542401910958E-3</v>
      </c>
      <c r="G1451" s="4">
        <f t="shared" si="249"/>
        <v>-5.8959038347536907E-3</v>
      </c>
      <c r="H1451" s="4" cm="1">
        <f t="array" ref="H1451">SUMPRODUCT(Q1450:R1450,(1+daily_ret!D1450:E1450))-1</f>
        <v>-2.348542401910958E-3</v>
      </c>
      <c r="I1451" s="5">
        <f t="shared" si="245"/>
        <v>168.62136121685964</v>
      </c>
      <c r="J1451" s="4">
        <f>I1451/MAX(I$3:I1451)-1</f>
        <v>-0.10734994583024737</v>
      </c>
      <c r="K1451" s="5">
        <f t="shared" si="250"/>
        <v>159.09475480951033</v>
      </c>
      <c r="L1451" s="4">
        <f>K1451/MAX(K$3:K1451)-1</f>
        <v>-2.7148459883135523E-2</v>
      </c>
      <c r="M1451" s="5">
        <f t="shared" si="246"/>
        <v>96.366008339318071</v>
      </c>
      <c r="N1451" s="5">
        <f t="shared" si="247"/>
        <v>62.728746470192256</v>
      </c>
      <c r="O1451" s="5">
        <f t="shared" si="242"/>
        <v>96.366008339318071</v>
      </c>
      <c r="P1451" s="5">
        <f t="shared" si="243"/>
        <v>62.728746470192256</v>
      </c>
      <c r="Q1451" s="5">
        <f t="shared" si="251"/>
        <v>0.60571455328430179</v>
      </c>
      <c r="R1451" s="5">
        <f t="shared" si="252"/>
        <v>0.39428544671569821</v>
      </c>
      <c r="S1451" s="4" cm="1">
        <f t="array" ref="S1451">SUM(ABS(O1451:P1451/K1451-M1451:N1451/K1451))</f>
        <v>0</v>
      </c>
    </row>
    <row r="1452" spans="1:19" x14ac:dyDescent="0.3">
      <c r="A1452" s="1">
        <v>39569</v>
      </c>
      <c r="B1452" s="2">
        <v>1449</v>
      </c>
      <c r="C1452">
        <v>105.642356872558</v>
      </c>
      <c r="D1452">
        <v>64.732734680175696</v>
      </c>
      <c r="E1452" s="4">
        <f t="shared" si="248"/>
        <v>1.2484984713406533E-2</v>
      </c>
      <c r="F1452" s="4">
        <f t="shared" si="244"/>
        <v>1.2484984713406533E-2</v>
      </c>
      <c r="G1452" s="4">
        <f t="shared" si="249"/>
        <v>2.0685406763637504E-2</v>
      </c>
      <c r="H1452" s="4" cm="1">
        <f t="array" ref="H1452">SUMPRODUCT(Q1451:R1451,(1+daily_ret!D1451:E1451))-1</f>
        <v>1.2484984713406533E-2</v>
      </c>
      <c r="I1452" s="5">
        <f t="shared" si="245"/>
        <v>172.10936266266864</v>
      </c>
      <c r="J1452" s="4">
        <f>I1452/MAX(I$3:I1452)-1</f>
        <v>-8.8885116362163008E-2</v>
      </c>
      <c r="K1452" s="5">
        <f t="shared" si="250"/>
        <v>161.08105039129023</v>
      </c>
      <c r="L1452" s="4">
        <f>K1452/MAX(K$3:K1452)-1</f>
        <v>-1.5002423276362475E-2</v>
      </c>
      <c r="M1452" s="5">
        <f t="shared" si="246"/>
        <v>98.359378420004958</v>
      </c>
      <c r="N1452" s="5">
        <f t="shared" si="247"/>
        <v>62.721671971285282</v>
      </c>
      <c r="O1452" s="5">
        <f t="shared" si="242"/>
        <v>98.359378420004958</v>
      </c>
      <c r="P1452" s="5">
        <f t="shared" si="243"/>
        <v>62.721671971285282</v>
      </c>
      <c r="Q1452" s="5">
        <f t="shared" si="251"/>
        <v>0.6106204186096077</v>
      </c>
      <c r="R1452" s="5">
        <f t="shared" si="252"/>
        <v>0.3893795813903923</v>
      </c>
      <c r="S1452" s="4" cm="1">
        <f t="array" ref="S1452">SUM(ABS(O1452:P1452/K1452-M1452:N1452/K1452))</f>
        <v>0</v>
      </c>
    </row>
    <row r="1453" spans="1:19" x14ac:dyDescent="0.3">
      <c r="A1453" s="1">
        <v>39570</v>
      </c>
      <c r="B1453" s="2">
        <v>1450</v>
      </c>
      <c r="C1453">
        <v>105.934326171875</v>
      </c>
      <c r="D1453">
        <v>64.208389282226506</v>
      </c>
      <c r="E1453" s="4">
        <f t="shared" si="248"/>
        <v>-1.4664327039348724E-3</v>
      </c>
      <c r="F1453" s="4">
        <f t="shared" si="244"/>
        <v>-1.4664327039348724E-3</v>
      </c>
      <c r="G1453" s="4">
        <f t="shared" si="249"/>
        <v>2.7637522293184613E-3</v>
      </c>
      <c r="H1453" s="4" cm="1">
        <f t="array" ref="H1453">SUMPRODUCT(Q1452:R1452,(1+daily_ret!D1452:E1452))-1</f>
        <v>-1.4664327039349834E-3</v>
      </c>
      <c r="I1453" s="5">
        <f t="shared" si="245"/>
        <v>172.58503029741419</v>
      </c>
      <c r="J1453" s="4">
        <f>I1453/MAX(I$3:I1453)-1</f>
        <v>-8.63670205713436E-2</v>
      </c>
      <c r="K1453" s="5">
        <f t="shared" si="250"/>
        <v>160.84483587101226</v>
      </c>
      <c r="L1453" s="4">
        <f>K1453/MAX(K$3:K1453)-1</f>
        <v>-1.6446855936166571E-2</v>
      </c>
      <c r="M1453" s="5">
        <f t="shared" si="246"/>
        <v>98.631219371387644</v>
      </c>
      <c r="N1453" s="5">
        <f t="shared" si="247"/>
        <v>62.213616499624607</v>
      </c>
      <c r="O1453" s="5">
        <f t="shared" si="242"/>
        <v>98.631219371387644</v>
      </c>
      <c r="P1453" s="5">
        <f t="shared" si="243"/>
        <v>62.213616499624607</v>
      </c>
      <c r="Q1453" s="5">
        <f t="shared" si="251"/>
        <v>0.61320724931749659</v>
      </c>
      <c r="R1453" s="5">
        <f t="shared" si="252"/>
        <v>0.38679275068250329</v>
      </c>
      <c r="S1453" s="4" cm="1">
        <f t="array" ref="S1453">SUM(ABS(O1453:P1453/K1453-M1453:N1453/K1453))</f>
        <v>0</v>
      </c>
    </row>
    <row r="1454" spans="1:19" x14ac:dyDescent="0.3">
      <c r="A1454" s="1">
        <v>39573</v>
      </c>
      <c r="B1454" s="2">
        <v>1451</v>
      </c>
      <c r="C1454">
        <v>105.42527770996</v>
      </c>
      <c r="D1454">
        <v>64.303001403808594</v>
      </c>
      <c r="E1454" s="4">
        <f t="shared" si="248"/>
        <v>-2.3767122833247001E-3</v>
      </c>
      <c r="F1454" s="4">
        <f t="shared" si="244"/>
        <v>-2.3767122833247001E-3</v>
      </c>
      <c r="G1454" s="4">
        <f t="shared" si="249"/>
        <v>-4.8053211863460232E-3</v>
      </c>
      <c r="H1454" s="4" cm="1">
        <f t="array" ref="H1454">SUMPRODUCT(Q1453:R1453,(1+daily_ret!D1453:E1453))-1</f>
        <v>-2.3767122833247001E-3</v>
      </c>
      <c r="I1454" s="5">
        <f t="shared" si="245"/>
        <v>171.75570379487985</v>
      </c>
      <c r="J1454" s="4">
        <f>I1454/MAX(I$3:I1454)-1</f>
        <v>-9.0757320483936588E-2</v>
      </c>
      <c r="K1454" s="5">
        <f t="shared" si="250"/>
        <v>160.46255397388828</v>
      </c>
      <c r="L1454" s="4">
        <f>K1454/MAX(K$3:K1454)-1</f>
        <v>-1.8784478774965807E-2</v>
      </c>
      <c r="M1454" s="5">
        <f t="shared" si="246"/>
        <v>98.157264683307162</v>
      </c>
      <c r="N1454" s="5">
        <f t="shared" si="247"/>
        <v>62.305289290581115</v>
      </c>
      <c r="O1454" s="5">
        <f t="shared" si="242"/>
        <v>98.157264683307162</v>
      </c>
      <c r="P1454" s="5">
        <f t="shared" si="243"/>
        <v>62.305289290581115</v>
      </c>
      <c r="Q1454" s="5">
        <f t="shared" si="251"/>
        <v>0.61171446080360958</v>
      </c>
      <c r="R1454" s="5">
        <f t="shared" si="252"/>
        <v>0.38828553919639047</v>
      </c>
      <c r="S1454" s="4" cm="1">
        <f t="array" ref="S1454">SUM(ABS(O1454:P1454/K1454-M1454:N1454/K1454))</f>
        <v>0</v>
      </c>
    </row>
    <row r="1455" spans="1:19" x14ac:dyDescent="0.3">
      <c r="A1455" s="1">
        <v>39574</v>
      </c>
      <c r="B1455" s="2">
        <v>1452</v>
      </c>
      <c r="C1455">
        <v>106.33854675292901</v>
      </c>
      <c r="D1455">
        <v>64.099090576171804</v>
      </c>
      <c r="E1455" s="4">
        <f t="shared" si="248"/>
        <v>4.0678177671258364E-3</v>
      </c>
      <c r="F1455" s="4">
        <f t="shared" si="244"/>
        <v>4.0678177671258364E-3</v>
      </c>
      <c r="G1455" s="4">
        <f t="shared" si="249"/>
        <v>8.6627141308703859E-3</v>
      </c>
      <c r="H1455" s="4" cm="1">
        <f t="array" ref="H1455">SUMPRODUCT(Q1454:R1454,(1+daily_ret!D1454:E1454))-1</f>
        <v>4.0678177671258364E-3</v>
      </c>
      <c r="I1455" s="5">
        <f t="shared" si="245"/>
        <v>173.24357435720134</v>
      </c>
      <c r="J1455" s="4">
        <f>I1455/MAX(I$3:I1455)-1</f>
        <v>-8.2880811075702332E-2</v>
      </c>
      <c r="K1455" s="5">
        <f t="shared" si="250"/>
        <v>161.11528640190164</v>
      </c>
      <c r="L1455" s="4">
        <f>K1455/MAX(K$3:K1455)-1</f>
        <v>-1.4793072844346944E-2</v>
      </c>
      <c r="M1455" s="5">
        <f t="shared" si="246"/>
        <v>99.007573007126823</v>
      </c>
      <c r="N1455" s="5">
        <f t="shared" si="247"/>
        <v>62.107713394774805</v>
      </c>
      <c r="O1455" s="5">
        <f t="shared" si="242"/>
        <v>99.007573007126823</v>
      </c>
      <c r="P1455" s="5">
        <f t="shared" si="243"/>
        <v>62.107713394774805</v>
      </c>
      <c r="Q1455" s="5">
        <f t="shared" si="251"/>
        <v>0.61451383799891401</v>
      </c>
      <c r="R1455" s="5">
        <f t="shared" si="252"/>
        <v>0.38548616200108587</v>
      </c>
      <c r="S1455" s="4" cm="1">
        <f t="array" ref="S1455">SUM(ABS(O1455:P1455/K1455-M1455:N1455/K1455))</f>
        <v>0</v>
      </c>
    </row>
    <row r="1456" spans="1:19" x14ac:dyDescent="0.3">
      <c r="A1456" s="1">
        <v>39575</v>
      </c>
      <c r="B1456" s="2">
        <v>1453</v>
      </c>
      <c r="C1456">
        <v>104.444602966308</v>
      </c>
      <c r="D1456">
        <v>64.353965759277301</v>
      </c>
      <c r="E1456" s="4">
        <f t="shared" si="248"/>
        <v>-9.4120086533449054E-3</v>
      </c>
      <c r="F1456" s="4">
        <f t="shared" si="244"/>
        <v>-9.4120086533449054E-3</v>
      </c>
      <c r="G1456" s="4">
        <f t="shared" si="249"/>
        <v>-1.7810510341292107E-2</v>
      </c>
      <c r="H1456" s="4" cm="1">
        <f t="array" ref="H1456">SUMPRODUCT(Q1455:R1455,(1+daily_ret!D1455:E1455))-1</f>
        <v>-9.4120086533449054E-3</v>
      </c>
      <c r="I1456" s="5">
        <f t="shared" si="245"/>
        <v>170.15801788454999</v>
      </c>
      <c r="J1456" s="4">
        <f>I1456/MAX(I$3:I1456)-1</f>
        <v>-9.9215171874236008E-2</v>
      </c>
      <c r="K1456" s="5">
        <f t="shared" si="250"/>
        <v>159.5988679321008</v>
      </c>
      <c r="L1456" s="4">
        <f>K1456/MAX(K$3:K1456)-1</f>
        <v>-2.4065848968071291E-2</v>
      </c>
      <c r="M1456" s="5">
        <f t="shared" si="246"/>
        <v>97.244197604217163</v>
      </c>
      <c r="N1456" s="5">
        <f t="shared" si="247"/>
        <v>62.354670327883639</v>
      </c>
      <c r="O1456" s="5">
        <f t="shared" si="242"/>
        <v>97.244197604217163</v>
      </c>
      <c r="P1456" s="5">
        <f t="shared" si="243"/>
        <v>62.354670327883639</v>
      </c>
      <c r="Q1456" s="5">
        <f t="shared" si="251"/>
        <v>0.6093038056234108</v>
      </c>
      <c r="R1456" s="5">
        <f t="shared" si="252"/>
        <v>0.39069619437658915</v>
      </c>
      <c r="S1456" s="4" cm="1">
        <f t="array" ref="S1456">SUM(ABS(O1456:P1456/K1456-M1456:N1456/K1456))</f>
        <v>0</v>
      </c>
    </row>
    <row r="1457" spans="1:19" x14ac:dyDescent="0.3">
      <c r="A1457" s="1">
        <v>39576</v>
      </c>
      <c r="B1457" s="2">
        <v>1454</v>
      </c>
      <c r="C1457">
        <v>104.175094604492</v>
      </c>
      <c r="D1457">
        <v>64.769172668457003</v>
      </c>
      <c r="E1457" s="4">
        <f t="shared" si="248"/>
        <v>9.4849756044235178E-4</v>
      </c>
      <c r="F1457" s="4">
        <f t="shared" si="244"/>
        <v>9.4849756044235178E-4</v>
      </c>
      <c r="G1457" s="4">
        <f t="shared" si="249"/>
        <v>-2.5803952924491336E-3</v>
      </c>
      <c r="H1457" s="4" cm="1">
        <f t="array" ref="H1457">SUMPRODUCT(Q1456:R1456,(1+daily_ret!D1456:E1456))-1</f>
        <v>9.4849756044212974E-4</v>
      </c>
      <c r="I1457" s="5">
        <f t="shared" si="245"/>
        <v>169.71894293622822</v>
      </c>
      <c r="J1457" s="4">
        <f>I1457/MAX(I$3:I1457)-1</f>
        <v>-0.10153955280424132</v>
      </c>
      <c r="K1457" s="5">
        <f t="shared" si="250"/>
        <v>159.75024706898375</v>
      </c>
      <c r="L1457" s="4">
        <f>K1457/MAX(K$3:K1457)-1</f>
        <v>-2.3140177806665219E-2</v>
      </c>
      <c r="M1457" s="5">
        <f t="shared" si="246"/>
        <v>96.993269134501247</v>
      </c>
      <c r="N1457" s="5">
        <f t="shared" si="247"/>
        <v>62.756977934482499</v>
      </c>
      <c r="O1457" s="5">
        <f t="shared" si="242"/>
        <v>96.993269134501247</v>
      </c>
      <c r="P1457" s="5">
        <f t="shared" si="243"/>
        <v>62.756977934482499</v>
      </c>
      <c r="Q1457" s="5">
        <f t="shared" si="251"/>
        <v>0.60715567527490188</v>
      </c>
      <c r="R1457" s="5">
        <f t="shared" si="252"/>
        <v>0.39284432472509806</v>
      </c>
      <c r="S1457" s="4" cm="1">
        <f t="array" ref="S1457">SUM(ABS(O1457:P1457/K1457-M1457:N1457/K1457))</f>
        <v>0</v>
      </c>
    </row>
    <row r="1458" spans="1:19" x14ac:dyDescent="0.3">
      <c r="A1458" s="1">
        <v>39577</v>
      </c>
      <c r="B1458" s="2">
        <v>1455</v>
      </c>
      <c r="C1458">
        <v>103.98047637939401</v>
      </c>
      <c r="D1458">
        <v>64.841926574707003</v>
      </c>
      <c r="E1458" s="4">
        <f t="shared" si="248"/>
        <v>-6.9300429014984566E-4</v>
      </c>
      <c r="F1458" s="4">
        <f t="shared" si="244"/>
        <v>-6.9300429014984566E-4</v>
      </c>
      <c r="G1458" s="4">
        <f t="shared" si="249"/>
        <v>-1.868183809545565E-3</v>
      </c>
      <c r="H1458" s="4" cm="1">
        <f t="array" ref="H1458">SUMPRODUCT(Q1457:R1457,(1+daily_ret!D1457:E1457))-1</f>
        <v>-6.9300429014984566E-4</v>
      </c>
      <c r="I1458" s="5">
        <f t="shared" si="245"/>
        <v>169.40187675486158</v>
      </c>
      <c r="J1458" s="4">
        <f>I1458/MAX(I$3:I1458)-1</f>
        <v>-0.10321804206520946</v>
      </c>
      <c r="K1458" s="5">
        <f t="shared" si="250"/>
        <v>159.63953946241244</v>
      </c>
      <c r="L1458" s="4">
        <f>K1458/MAX(K$3:K1458)-1</f>
        <v>-2.3817145854320265E-2</v>
      </c>
      <c r="M1458" s="5">
        <f t="shared" si="246"/>
        <v>96.812067879469268</v>
      </c>
      <c r="N1458" s="5">
        <f t="shared" si="247"/>
        <v>62.827471582943168</v>
      </c>
      <c r="O1458" s="5">
        <f t="shared" si="242"/>
        <v>96.812067879469268</v>
      </c>
      <c r="P1458" s="5">
        <f t="shared" si="243"/>
        <v>62.827471582943168</v>
      </c>
      <c r="Q1458" s="5">
        <f t="shared" si="251"/>
        <v>0.60644166354704332</v>
      </c>
      <c r="R1458" s="5">
        <f t="shared" si="252"/>
        <v>0.39355833645295668</v>
      </c>
      <c r="S1458" s="4" cm="1">
        <f t="array" ref="S1458">SUM(ABS(O1458:P1458/K1458-M1458:N1458/K1458))</f>
        <v>0</v>
      </c>
    </row>
    <row r="1459" spans="1:19" x14ac:dyDescent="0.3">
      <c r="A1459" s="1">
        <v>39580</v>
      </c>
      <c r="B1459" s="2">
        <v>1456</v>
      </c>
      <c r="C1459">
        <v>105.148315429687</v>
      </c>
      <c r="D1459">
        <v>64.732734680175696</v>
      </c>
      <c r="E1459" s="4">
        <f t="shared" si="248"/>
        <v>6.1484058401417574E-3</v>
      </c>
      <c r="F1459" s="4">
        <f t="shared" si="244"/>
        <v>6.1484058401417574E-3</v>
      </c>
      <c r="G1459" s="4">
        <f t="shared" si="249"/>
        <v>1.1231330062692724E-2</v>
      </c>
      <c r="H1459" s="4" cm="1">
        <f t="array" ref="H1459">SUMPRODUCT(Q1458:R1458,(1+daily_ret!D1458:E1458))-1</f>
        <v>6.1484058401417574E-3</v>
      </c>
      <c r="I1459" s="5">
        <f t="shared" si="245"/>
        <v>171.30448514593502</v>
      </c>
      <c r="J1459" s="4">
        <f>I1459/MAX(I$3:I1459)-1</f>
        <v>-9.3145987901376071E-2</v>
      </c>
      <c r="K1459" s="5">
        <f t="shared" si="250"/>
        <v>160.62106813916068</v>
      </c>
      <c r="L1459" s="4">
        <f>K1459/MAX(K$3:K1459)-1</f>
        <v>-1.7815177492844669E-2</v>
      </c>
      <c r="M1459" s="5">
        <f t="shared" si="246"/>
        <v>97.899396167875395</v>
      </c>
      <c r="N1459" s="5">
        <f t="shared" si="247"/>
        <v>62.721671971285275</v>
      </c>
      <c r="O1459" s="5">
        <f t="shared" si="242"/>
        <v>97.899396167875395</v>
      </c>
      <c r="P1459" s="5">
        <f t="shared" si="243"/>
        <v>62.721671971285275</v>
      </c>
      <c r="Q1459" s="5">
        <f t="shared" si="251"/>
        <v>0.60950532394079349</v>
      </c>
      <c r="R1459" s="5">
        <f t="shared" si="252"/>
        <v>0.39049467605920646</v>
      </c>
      <c r="S1459" s="4" cm="1">
        <f t="array" ref="S1459">SUM(ABS(O1459:P1459/K1459-M1459:N1459/K1459))</f>
        <v>0</v>
      </c>
    </row>
    <row r="1460" spans="1:19" x14ac:dyDescent="0.3">
      <c r="A1460" s="1">
        <v>39581</v>
      </c>
      <c r="B1460" s="2">
        <v>1457</v>
      </c>
      <c r="C1460">
        <v>105.163284301757</v>
      </c>
      <c r="D1460">
        <v>64.193824768066406</v>
      </c>
      <c r="E1460" s="4">
        <f t="shared" si="248"/>
        <v>-3.164158940548778E-3</v>
      </c>
      <c r="F1460" s="4">
        <f t="shared" si="244"/>
        <v>-3.164158940548778E-3</v>
      </c>
      <c r="G1460" s="4">
        <f t="shared" si="249"/>
        <v>1.4235959947472843E-4</v>
      </c>
      <c r="H1460" s="4" cm="1">
        <f t="array" ref="H1460">SUMPRODUCT(Q1459:R1459,(1+daily_ret!D1459:E1459))-1</f>
        <v>-3.164158940548889E-3</v>
      </c>
      <c r="I1460" s="5">
        <f t="shared" si="245"/>
        <v>171.32887198382861</v>
      </c>
      <c r="J1460" s="4">
        <f>I1460/MAX(I$3:I1460)-1</f>
        <v>-9.3016888527431729E-2</v>
      </c>
      <c r="K1460" s="5">
        <f t="shared" si="250"/>
        <v>160.11283755036766</v>
      </c>
      <c r="L1460" s="4">
        <f>K1460/MAX(K$3:K1460)-1</f>
        <v>-2.0922966380252039E-2</v>
      </c>
      <c r="M1460" s="5">
        <f t="shared" si="246"/>
        <v>97.913333086702664</v>
      </c>
      <c r="N1460" s="5">
        <f t="shared" si="247"/>
        <v>62.199504463664979</v>
      </c>
      <c r="O1460" s="5">
        <f t="shared" si="242"/>
        <v>97.913333086702664</v>
      </c>
      <c r="P1460" s="5">
        <f t="shared" si="243"/>
        <v>62.199504463664979</v>
      </c>
      <c r="Q1460" s="5">
        <f t="shared" si="251"/>
        <v>0.61152706169423476</v>
      </c>
      <c r="R1460" s="5">
        <f t="shared" si="252"/>
        <v>0.38847293830576518</v>
      </c>
      <c r="S1460" s="4" cm="1">
        <f t="array" ref="S1460">SUM(ABS(O1460:P1460/K1460-M1460:N1460/K1460))</f>
        <v>0</v>
      </c>
    </row>
    <row r="1461" spans="1:19" x14ac:dyDescent="0.3">
      <c r="A1461" s="1">
        <v>39582</v>
      </c>
      <c r="B1461" s="2">
        <v>1458</v>
      </c>
      <c r="C1461">
        <v>105.380363464355</v>
      </c>
      <c r="D1461">
        <v>64.171920776367102</v>
      </c>
      <c r="E1461" s="4">
        <f t="shared" si="248"/>
        <v>1.1297672487997623E-3</v>
      </c>
      <c r="F1461" s="4">
        <f t="shared" si="244"/>
        <v>1.1297672487997623E-3</v>
      </c>
      <c r="G1461" s="4">
        <f t="shared" si="249"/>
        <v>2.0642105658770227E-3</v>
      </c>
      <c r="H1461" s="4" cm="1">
        <f t="array" ref="H1461">SUMPRODUCT(Q1460:R1460,(1+daily_ret!D1460:E1460))-1</f>
        <v>1.1297672487997623E-3</v>
      </c>
      <c r="I1461" s="5">
        <f t="shared" si="245"/>
        <v>171.6825308516174</v>
      </c>
      <c r="J1461" s="4">
        <f>I1461/MAX(I$3:I1461)-1</f>
        <v>-9.114468440565815E-2</v>
      </c>
      <c r="K1461" s="5">
        <f t="shared" si="250"/>
        <v>160.29372779034446</v>
      </c>
      <c r="L1461" s="4">
        <f>K1461/MAX(K$3:K1461)-1</f>
        <v>-1.9816837213616378E-2</v>
      </c>
      <c r="M1461" s="5">
        <f t="shared" si="246"/>
        <v>98.115446823400461</v>
      </c>
      <c r="N1461" s="5">
        <f t="shared" si="247"/>
        <v>62.178280966943987</v>
      </c>
      <c r="O1461" s="5">
        <f t="shared" si="242"/>
        <v>98.115446823400461</v>
      </c>
      <c r="P1461" s="5">
        <f t="shared" si="243"/>
        <v>62.178280966943987</v>
      </c>
      <c r="Q1461" s="5">
        <f t="shared" si="251"/>
        <v>0.61209785420755924</v>
      </c>
      <c r="R1461" s="5">
        <f t="shared" si="252"/>
        <v>0.38790214579244059</v>
      </c>
      <c r="S1461" s="4" cm="1">
        <f t="array" ref="S1461">SUM(ABS(O1461:P1461/K1461-M1461:N1461/K1461))</f>
        <v>0</v>
      </c>
    </row>
    <row r="1462" spans="1:19" x14ac:dyDescent="0.3">
      <c r="A1462" s="1">
        <v>39583</v>
      </c>
      <c r="B1462" s="2">
        <v>1459</v>
      </c>
      <c r="C1462">
        <v>106.69792175292901</v>
      </c>
      <c r="D1462">
        <v>64.528800964355398</v>
      </c>
      <c r="E1462" s="4">
        <f t="shared" si="248"/>
        <v>9.81023302333206E-3</v>
      </c>
      <c r="F1462" s="4">
        <f t="shared" si="244"/>
        <v>9.81023302333206E-3</v>
      </c>
      <c r="G1462" s="4">
        <f t="shared" si="249"/>
        <v>1.2502882370676982E-2</v>
      </c>
      <c r="H1462" s="4" cm="1">
        <f t="array" ref="H1462">SUMPRODUCT(Q1461:R1461,(1+daily_ret!D1461:E1461))-1</f>
        <v>9.81023302333206E-3</v>
      </c>
      <c r="I1462" s="5">
        <f t="shared" si="245"/>
        <v>173.82905733995528</v>
      </c>
      <c r="J1462" s="4">
        <f>I1462/MAX(I$3:I1462)-1</f>
        <v>-7.9781373302817649E-2</v>
      </c>
      <c r="K1462" s="5">
        <f t="shared" si="250"/>
        <v>161.86624661214631</v>
      </c>
      <c r="L1462" s="4">
        <f>K1462/MAX(K$3:K1462)-1</f>
        <v>-1.0201011981135322E-2</v>
      </c>
      <c r="M1462" s="5">
        <f t="shared" si="246"/>
        <v>99.342172713779831</v>
      </c>
      <c r="N1462" s="5">
        <f t="shared" si="247"/>
        <v>62.524073898366481</v>
      </c>
      <c r="O1462" s="5">
        <f t="shared" si="242"/>
        <v>99.342172713779831</v>
      </c>
      <c r="P1462" s="5">
        <f t="shared" si="243"/>
        <v>62.524073898366481</v>
      </c>
      <c r="Q1462" s="5">
        <f t="shared" si="251"/>
        <v>0.61373000729310345</v>
      </c>
      <c r="R1462" s="5">
        <f t="shared" si="252"/>
        <v>0.3862699927068966</v>
      </c>
      <c r="S1462" s="4" cm="1">
        <f t="array" ref="S1462">SUM(ABS(O1462:P1462/K1462-M1462:N1462/K1462))</f>
        <v>0</v>
      </c>
    </row>
    <row r="1463" spans="1:19" x14ac:dyDescent="0.3">
      <c r="A1463" s="1">
        <v>39584</v>
      </c>
      <c r="B1463" s="2">
        <v>1460</v>
      </c>
      <c r="C1463">
        <v>106.795204162597</v>
      </c>
      <c r="D1463">
        <v>64.419532775878906</v>
      </c>
      <c r="E1463" s="4">
        <f t="shared" si="248"/>
        <v>-9.4508708000096142E-5</v>
      </c>
      <c r="F1463" s="4">
        <f t="shared" si="244"/>
        <v>-9.4508708000096142E-5</v>
      </c>
      <c r="G1463" s="4">
        <f t="shared" si="249"/>
        <v>9.1175543131249981E-4</v>
      </c>
      <c r="H1463" s="4" cm="1">
        <f t="array" ref="H1463">SUMPRODUCT(Q1462:R1462,(1+daily_ret!D1462:E1462))-1</f>
        <v>-9.450870799998512E-5</v>
      </c>
      <c r="I1463" s="5">
        <f t="shared" si="245"/>
        <v>173.98754692710492</v>
      </c>
      <c r="J1463" s="4">
        <f>I1463/MAX(I$3:I1463)-1</f>
        <v>-7.8942358971931581E-2</v>
      </c>
      <c r="K1463" s="5">
        <f t="shared" si="250"/>
        <v>161.85094884231017</v>
      </c>
      <c r="L1463" s="4">
        <f>K1463/MAX(K$3:K1463)-1</f>
        <v>-1.0294556604672711E-2</v>
      </c>
      <c r="M1463" s="5">
        <f t="shared" si="246"/>
        <v>99.432748479310007</v>
      </c>
      <c r="N1463" s="5">
        <f t="shared" si="247"/>
        <v>62.418200363000174</v>
      </c>
      <c r="O1463" s="5">
        <f t="shared" si="242"/>
        <v>99.432748479310007</v>
      </c>
      <c r="P1463" s="5">
        <f t="shared" si="243"/>
        <v>62.418200363000174</v>
      </c>
      <c r="Q1463" s="5">
        <f t="shared" si="251"/>
        <v>0.614347640162347</v>
      </c>
      <c r="R1463" s="5">
        <f t="shared" si="252"/>
        <v>0.385652359837653</v>
      </c>
      <c r="S1463" s="4" cm="1">
        <f t="array" ref="S1463">SUM(ABS(O1463:P1463/K1463-M1463:N1463/K1463))</f>
        <v>0</v>
      </c>
    </row>
    <row r="1464" spans="1:19" x14ac:dyDescent="0.3">
      <c r="A1464" s="1">
        <v>39587</v>
      </c>
      <c r="B1464" s="2">
        <v>1461</v>
      </c>
      <c r="C1464">
        <v>107.08715057373</v>
      </c>
      <c r="D1464">
        <v>64.565208435058594</v>
      </c>
      <c r="E1464" s="4">
        <f t="shared" si="248"/>
        <v>2.5515424725210956E-3</v>
      </c>
      <c r="F1464" s="4">
        <f t="shared" si="244"/>
        <v>2.5515424725210956E-3</v>
      </c>
      <c r="G1464" s="4">
        <f t="shared" si="249"/>
        <v>2.7337033851118075E-3</v>
      </c>
      <c r="H1464" s="4" cm="1">
        <f t="array" ref="H1464">SUMPRODUCT(Q1463:R1463,(1+daily_ret!D1463:E1463))-1</f>
        <v>2.5515424725210956E-3</v>
      </c>
      <c r="I1464" s="5">
        <f t="shared" si="245"/>
        <v>174.46317727310685</v>
      </c>
      <c r="J1464" s="4">
        <f>I1464/MAX(I$3:I1464)-1</f>
        <v>-7.6424460580769904E-2</v>
      </c>
      <c r="K1464" s="5">
        <f t="shared" si="250"/>
        <v>162.26391841249915</v>
      </c>
      <c r="L1464" s="4">
        <f>K1464/MAX(K$3:K1464)-1</f>
        <v>-7.7692811305642984E-3</v>
      </c>
      <c r="M1464" s="5">
        <f t="shared" si="246"/>
        <v>99.70456812041887</v>
      </c>
      <c r="N1464" s="5">
        <f t="shared" si="247"/>
        <v>62.559350292080296</v>
      </c>
      <c r="O1464" s="5">
        <f t="shared" si="242"/>
        <v>99.70456812041887</v>
      </c>
      <c r="P1464" s="5">
        <f t="shared" si="243"/>
        <v>62.559350292080296</v>
      </c>
      <c r="Q1464" s="5">
        <f t="shared" si="251"/>
        <v>0.61445926547240737</v>
      </c>
      <c r="R1464" s="5">
        <f t="shared" si="252"/>
        <v>0.38554073452759269</v>
      </c>
      <c r="S1464" s="4" cm="1">
        <f t="array" ref="S1464">SUM(ABS(O1464:P1464/K1464-M1464:N1464/K1464))</f>
        <v>0</v>
      </c>
    </row>
    <row r="1465" spans="1:19" x14ac:dyDescent="0.3">
      <c r="A1465" s="1">
        <v>39588</v>
      </c>
      <c r="B1465" s="2">
        <v>1462</v>
      </c>
      <c r="C1465">
        <v>106.218780517578</v>
      </c>
      <c r="D1465">
        <v>64.761886596679602</v>
      </c>
      <c r="E1465" s="4">
        <f t="shared" si="248"/>
        <v>-3.808220265907436E-3</v>
      </c>
      <c r="F1465" s="4">
        <f t="shared" si="244"/>
        <v>-3.808220265907436E-3</v>
      </c>
      <c r="G1465" s="4">
        <f t="shared" si="249"/>
        <v>-8.1090032884395535E-3</v>
      </c>
      <c r="H1465" s="4" cm="1">
        <f t="array" ref="H1465">SUMPRODUCT(Q1464:R1464,(1+daily_ret!D1464:E1464))-1</f>
        <v>-3.808220265907547E-3</v>
      </c>
      <c r="I1465" s="5">
        <f t="shared" si="245"/>
        <v>173.04845479488762</v>
      </c>
      <c r="J1465" s="4">
        <f>I1465/MAX(I$3:I1465)-1</f>
        <v>-8.3913737667042798E-2</v>
      </c>
      <c r="K1465" s="5">
        <f t="shared" si="250"/>
        <v>161.64598166997513</v>
      </c>
      <c r="L1465" s="4">
        <f>K1465/MAX(K$3:K1465)-1</f>
        <v>-1.1547914262618808E-2</v>
      </c>
      <c r="M1465" s="5">
        <f t="shared" si="246"/>
        <v>98.896063449657959</v>
      </c>
      <c r="N1465" s="5">
        <f t="shared" si="247"/>
        <v>62.74991822031717</v>
      </c>
      <c r="O1465" s="5">
        <f t="shared" si="242"/>
        <v>98.896063449657959</v>
      </c>
      <c r="P1465" s="5">
        <f t="shared" si="243"/>
        <v>62.74991822031717</v>
      </c>
      <c r="Q1465" s="5">
        <f t="shared" si="251"/>
        <v>0.61180650720764174</v>
      </c>
      <c r="R1465" s="5">
        <f t="shared" si="252"/>
        <v>0.38819349279235826</v>
      </c>
      <c r="S1465" s="4" cm="1">
        <f t="array" ref="S1465">SUM(ABS(O1465:P1465/K1465-M1465:N1465/K1465))</f>
        <v>0</v>
      </c>
    </row>
    <row r="1466" spans="1:19" x14ac:dyDescent="0.3">
      <c r="A1466" s="1">
        <v>39589</v>
      </c>
      <c r="B1466" s="2">
        <v>1463</v>
      </c>
      <c r="C1466">
        <v>104.422149658203</v>
      </c>
      <c r="D1466">
        <v>64.608940124511705</v>
      </c>
      <c r="E1466" s="4">
        <f t="shared" si="248"/>
        <v>-1.1265149083031778E-2</v>
      </c>
      <c r="F1466" s="4">
        <f t="shared" si="244"/>
        <v>-1.1265149083031778E-2</v>
      </c>
      <c r="G1466" s="4">
        <f t="shared" si="249"/>
        <v>-1.6914436887906836E-2</v>
      </c>
      <c r="H1466" s="4" cm="1">
        <f t="array" ref="H1466">SUMPRODUCT(Q1465:R1465,(1+daily_ret!D1465:E1465))-1</f>
        <v>-1.1265149083031667E-2</v>
      </c>
      <c r="I1466" s="5">
        <f t="shared" si="245"/>
        <v>170.1214376277097</v>
      </c>
      <c r="J1466" s="4">
        <f>I1466/MAX(I$3:I1466)-1</f>
        <v>-9.940882093515202E-2</v>
      </c>
      <c r="K1466" s="5">
        <f t="shared" si="250"/>
        <v>159.82501558778984</v>
      </c>
      <c r="L1466" s="4">
        <f>K1466/MAX(K$3:K1466)-1</f>
        <v>-2.268297436988409E-2</v>
      </c>
      <c r="M1466" s="5">
        <f t="shared" si="246"/>
        <v>97.22329222597628</v>
      </c>
      <c r="N1466" s="5">
        <f t="shared" si="247"/>
        <v>62.601723361813562</v>
      </c>
      <c r="O1466" s="5">
        <f t="shared" si="242"/>
        <v>97.22329222597628</v>
      </c>
      <c r="P1466" s="5">
        <f t="shared" si="243"/>
        <v>62.601723361813562</v>
      </c>
      <c r="Q1466" s="5">
        <f t="shared" si="251"/>
        <v>0.60831085714847166</v>
      </c>
      <c r="R1466" s="5">
        <f t="shared" si="252"/>
        <v>0.39168914285152839</v>
      </c>
      <c r="S1466" s="4" cm="1">
        <f t="array" ref="S1466">SUM(ABS(O1466:P1466/K1466-M1466:N1466/K1466))</f>
        <v>0</v>
      </c>
    </row>
    <row r="1467" spans="1:19" x14ac:dyDescent="0.3">
      <c r="A1467" s="1">
        <v>39590</v>
      </c>
      <c r="B1467" s="2">
        <v>1464</v>
      </c>
      <c r="C1467">
        <v>104.437133789062</v>
      </c>
      <c r="D1467">
        <v>64.186538696289006</v>
      </c>
      <c r="E1467" s="4">
        <f t="shared" si="248"/>
        <v>-2.4735019432584604E-3</v>
      </c>
      <c r="F1467" s="4">
        <f t="shared" si="244"/>
        <v>-2.4735019432584604E-3</v>
      </c>
      <c r="G1467" s="4">
        <f t="shared" si="249"/>
        <v>1.4349571339078437E-4</v>
      </c>
      <c r="H1467" s="4" cm="1">
        <f t="array" ref="H1467">SUMPRODUCT(Q1466:R1466,(1+daily_ret!D1466:E1466))-1</f>
        <v>-2.4735019432585714E-3</v>
      </c>
      <c r="I1467" s="5">
        <f t="shared" si="245"/>
        <v>170.14584932476515</v>
      </c>
      <c r="J1467" s="4">
        <f>I1467/MAX(I$3:I1467)-1</f>
        <v>-9.9279589961438708E-2</v>
      </c>
      <c r="K1467" s="5">
        <f t="shared" si="250"/>
        <v>159.42968810115212</v>
      </c>
      <c r="L1467" s="4">
        <f>K1467/MAX(K$3:K1467)-1</f>
        <v>-2.5100369931959743E-2</v>
      </c>
      <c r="M1467" s="5">
        <f t="shared" si="246"/>
        <v>97.237243351652452</v>
      </c>
      <c r="N1467" s="5">
        <f t="shared" si="247"/>
        <v>62.192444749499657</v>
      </c>
      <c r="O1467" s="5">
        <f t="shared" si="242"/>
        <v>97.237243351652452</v>
      </c>
      <c r="P1467" s="5">
        <f t="shared" si="243"/>
        <v>62.192444749499657</v>
      </c>
      <c r="Q1467" s="5">
        <f t="shared" si="251"/>
        <v>0.60990675268685901</v>
      </c>
      <c r="R1467" s="5">
        <f t="shared" si="252"/>
        <v>0.39009324731314093</v>
      </c>
      <c r="S1467" s="4" cm="1">
        <f t="array" ref="S1467">SUM(ABS(O1467:P1467/K1467-M1467:N1467/K1467))</f>
        <v>0</v>
      </c>
    </row>
    <row r="1468" spans="1:19" x14ac:dyDescent="0.3">
      <c r="A1468" s="1">
        <v>39591</v>
      </c>
      <c r="B1468" s="2">
        <v>1465</v>
      </c>
      <c r="C1468">
        <v>103.03725433349599</v>
      </c>
      <c r="D1468">
        <v>64.470527648925696</v>
      </c>
      <c r="E1468" s="4">
        <f t="shared" si="248"/>
        <v>-6.4492732342770198E-3</v>
      </c>
      <c r="F1468" s="4">
        <f t="shared" si="244"/>
        <v>-6.4492732342770198E-3</v>
      </c>
      <c r="G1468" s="4">
        <f t="shared" si="249"/>
        <v>-1.34040393945839E-2</v>
      </c>
      <c r="H1468" s="4" cm="1">
        <f t="array" ref="H1468">SUMPRODUCT(Q1467:R1467,(1+daily_ret!D1467:E1467))-1</f>
        <v>-6.4492732342769088E-3</v>
      </c>
      <c r="I1468" s="5">
        <f t="shared" si="245"/>
        <v>167.86520765759107</v>
      </c>
      <c r="J1468" s="4">
        <f>I1468/MAX(I$3:I1468)-1</f>
        <v>-0.11135288182110126</v>
      </c>
      <c r="K1468" s="5">
        <f t="shared" si="250"/>
        <v>158.40148248093223</v>
      </c>
      <c r="L1468" s="4">
        <f>K1468/MAX(K$3:K1468)-1</f>
        <v>-3.1387764022264175E-2</v>
      </c>
      <c r="M1468" s="5">
        <f t="shared" si="246"/>
        <v>95.933871511146165</v>
      </c>
      <c r="N1468" s="5">
        <f t="shared" si="247"/>
        <v>62.467610969786072</v>
      </c>
      <c r="O1468" s="5">
        <f t="shared" si="242"/>
        <v>95.933871511146165</v>
      </c>
      <c r="P1468" s="5">
        <f t="shared" si="243"/>
        <v>62.467610969786072</v>
      </c>
      <c r="Q1468" s="5">
        <f t="shared" si="251"/>
        <v>0.60563746000732233</v>
      </c>
      <c r="R1468" s="5">
        <f t="shared" si="252"/>
        <v>0.39436253999267767</v>
      </c>
      <c r="S1468" s="4" cm="1">
        <f t="array" ref="S1468">SUM(ABS(O1468:P1468/K1468-M1468:N1468/K1468))</f>
        <v>0</v>
      </c>
    </row>
    <row r="1469" spans="1:19" x14ac:dyDescent="0.3">
      <c r="A1469" s="1">
        <v>39595</v>
      </c>
      <c r="B1469" s="2">
        <v>1466</v>
      </c>
      <c r="C1469">
        <v>103.800811767578</v>
      </c>
      <c r="D1469">
        <v>64.157363891601506</v>
      </c>
      <c r="E1469" s="4">
        <f t="shared" si="248"/>
        <v>2.5724707399035207E-3</v>
      </c>
      <c r="F1469" s="4">
        <f t="shared" si="244"/>
        <v>2.5724707399035207E-3</v>
      </c>
      <c r="G1469" s="4">
        <f t="shared" si="249"/>
        <v>7.4104986494556435E-3</v>
      </c>
      <c r="H1469" s="4" cm="1">
        <f t="array" ref="H1469">SUMPRODUCT(Q1468:R1468,(1+daily_ret!D1468:E1468))-1</f>
        <v>2.5724707399035207E-3</v>
      </c>
      <c r="I1469" s="5">
        <f t="shared" si="245"/>
        <v>169.10917255222824</v>
      </c>
      <c r="J1469" s="4">
        <f>I1469/MAX(I$3:I1469)-1</f>
        <v>-0.1047675635519939</v>
      </c>
      <c r="K1469" s="5">
        <f t="shared" si="250"/>
        <v>158.80896565977176</v>
      </c>
      <c r="L1469" s="4">
        <f>K1469/MAX(K$3:K1469)-1</f>
        <v>-2.8896037386898943E-2</v>
      </c>
      <c r="M1469" s="5">
        <f t="shared" si="246"/>
        <v>96.644789336416565</v>
      </c>
      <c r="N1469" s="5">
        <f t="shared" si="247"/>
        <v>62.164176323355193</v>
      </c>
      <c r="O1469" s="5">
        <f t="shared" si="242"/>
        <v>96.644789336416565</v>
      </c>
      <c r="P1469" s="5">
        <f t="shared" si="243"/>
        <v>62.164176323355193</v>
      </c>
      <c r="Q1469" s="5">
        <f t="shared" si="251"/>
        <v>0.60856003270914738</v>
      </c>
      <c r="R1469" s="5">
        <f t="shared" si="252"/>
        <v>0.39143996729085262</v>
      </c>
      <c r="S1469" s="4" cm="1">
        <f t="array" ref="S1469">SUM(ABS(O1469:P1469/K1469-M1469:N1469/K1469))</f>
        <v>0</v>
      </c>
    </row>
    <row r="1470" spans="1:19" x14ac:dyDescent="0.3">
      <c r="A1470" s="1">
        <v>39596</v>
      </c>
      <c r="B1470" s="2">
        <v>1467</v>
      </c>
      <c r="C1470">
        <v>104.279914855957</v>
      </c>
      <c r="D1470">
        <v>63.676670074462798</v>
      </c>
      <c r="E1470" s="4">
        <f t="shared" si="248"/>
        <v>-1.2396198627406818E-4</v>
      </c>
      <c r="F1470" s="4">
        <f t="shared" si="244"/>
        <v>-1.2396198627406818E-4</v>
      </c>
      <c r="G1470" s="4">
        <f t="shared" si="249"/>
        <v>4.6156005932955768E-3</v>
      </c>
      <c r="H1470" s="4" cm="1">
        <f t="array" ref="H1470">SUMPRODUCT(Q1469:R1469,(1+daily_ret!D1469:E1469))-1</f>
        <v>-1.239619862741792E-4</v>
      </c>
      <c r="I1470" s="5">
        <f t="shared" si="245"/>
        <v>169.88971294939205</v>
      </c>
      <c r="J1470" s="4">
        <f>I1470/MAX(I$3:I1470)-1</f>
        <v>-0.10063552818718691</v>
      </c>
      <c r="K1470" s="5">
        <f t="shared" si="250"/>
        <v>158.78927938495045</v>
      </c>
      <c r="L1470" s="4">
        <f>K1470/MAX(K$3:K1470)-1</f>
        <v>-2.9016417362983105E-2</v>
      </c>
      <c r="M1470" s="5">
        <f t="shared" si="246"/>
        <v>97.090863083416664</v>
      </c>
      <c r="N1470" s="5">
        <f t="shared" si="247"/>
        <v>61.698416301533776</v>
      </c>
      <c r="O1470" s="5">
        <f t="shared" si="242"/>
        <v>97.090863083416664</v>
      </c>
      <c r="P1470" s="5">
        <f t="shared" si="243"/>
        <v>61.698416301533776</v>
      </c>
      <c r="Q1470" s="5">
        <f t="shared" si="251"/>
        <v>0.61144469865651796</v>
      </c>
      <c r="R1470" s="5">
        <f t="shared" si="252"/>
        <v>0.38855530134348198</v>
      </c>
      <c r="S1470" s="4" cm="1">
        <f t="array" ref="S1470">SUM(ABS(O1470:P1470/K1470-M1470:N1470/K1470))</f>
        <v>0</v>
      </c>
    </row>
    <row r="1471" spans="1:19" x14ac:dyDescent="0.3">
      <c r="A1471" s="1">
        <v>39597</v>
      </c>
      <c r="B1471" s="2">
        <v>1468</v>
      </c>
      <c r="C1471">
        <v>104.80393218994099</v>
      </c>
      <c r="D1471">
        <v>63.3780708312988</v>
      </c>
      <c r="E1471" s="4">
        <f t="shared" si="248"/>
        <v>1.2505189091147617E-3</v>
      </c>
      <c r="F1471" s="4">
        <f t="shared" si="244"/>
        <v>1.2505189091147617E-3</v>
      </c>
      <c r="G1471" s="4">
        <f t="shared" si="249"/>
        <v>5.0251032013961527E-3</v>
      </c>
      <c r="H1471" s="4" cm="1">
        <f t="array" ref="H1471">SUMPRODUCT(Q1470:R1470,(1+daily_ret!D1470:E1470))-1</f>
        <v>1.2505189091149838E-3</v>
      </c>
      <c r="I1471" s="5">
        <f t="shared" si="245"/>
        <v>170.7434262898183</v>
      </c>
      <c r="J1471" s="4">
        <f>I1471/MAX(I$3:I1471)-1</f>
        <v>-9.611612890065846E-2</v>
      </c>
      <c r="K1471" s="5">
        <f t="shared" si="250"/>
        <v>158.98784838138604</v>
      </c>
      <c r="L1471" s="4">
        <f>K1471/MAX(K$3:K1471)-1</f>
        <v>-2.780218403245549E-2</v>
      </c>
      <c r="M1471" s="5">
        <f t="shared" si="246"/>
        <v>97.57875469032345</v>
      </c>
      <c r="N1471" s="5">
        <f t="shared" si="247"/>
        <v>61.409093691062601</v>
      </c>
      <c r="O1471" s="5">
        <f t="shared" si="242"/>
        <v>97.57875469032345</v>
      </c>
      <c r="P1471" s="5">
        <f t="shared" si="243"/>
        <v>61.409093691062601</v>
      </c>
      <c r="Q1471" s="5">
        <f t="shared" si="251"/>
        <v>0.61374976568176365</v>
      </c>
      <c r="R1471" s="5">
        <f t="shared" si="252"/>
        <v>0.38625023431823641</v>
      </c>
      <c r="S1471" s="4" cm="1">
        <f t="array" ref="S1471">SUM(ABS(O1471:P1471/K1471-M1471:N1471/K1471))</f>
        <v>0</v>
      </c>
    </row>
    <row r="1472" spans="1:19" x14ac:dyDescent="0.3">
      <c r="A1472" s="1">
        <v>39598</v>
      </c>
      <c r="B1472" s="2">
        <v>1469</v>
      </c>
      <c r="C1472">
        <v>105.06597900390599</v>
      </c>
      <c r="D1472">
        <v>63.589309692382798</v>
      </c>
      <c r="E1472" s="4">
        <f t="shared" si="248"/>
        <v>2.8219615093543204E-3</v>
      </c>
      <c r="F1472" s="4">
        <f t="shared" si="244"/>
        <v>2.8219615093543204E-3</v>
      </c>
      <c r="G1472" s="4">
        <f t="shared" si="249"/>
        <v>2.5003528826579302E-3</v>
      </c>
      <c r="H1472" s="4" cm="1">
        <f t="array" ref="H1472">SUMPRODUCT(Q1471:R1471,(1+daily_ret!D1471:E1471))-1</f>
        <v>2.8219615093543204E-3</v>
      </c>
      <c r="I1472" s="5">
        <f t="shared" si="245"/>
        <v>171.17034510793692</v>
      </c>
      <c r="J1472" s="4">
        <f>I1472/MAX(I$3:I1472)-1</f>
        <v>-9.3856100257967312E-2</v>
      </c>
      <c r="K1472" s="5">
        <f t="shared" si="250"/>
        <v>159.43650596997338</v>
      </c>
      <c r="L1472" s="4">
        <f>K1472/MAX(K$3:K1472)-1</f>
        <v>-2.5058679216316659E-2</v>
      </c>
      <c r="M1472" s="5">
        <f t="shared" si="246"/>
        <v>97.822736010899561</v>
      </c>
      <c r="N1472" s="5">
        <f t="shared" si="247"/>
        <v>61.613769959073814</v>
      </c>
      <c r="O1472" s="5">
        <f t="shared" si="242"/>
        <v>97.822736010899561</v>
      </c>
      <c r="P1472" s="5">
        <f t="shared" si="243"/>
        <v>61.613769959073814</v>
      </c>
      <c r="Q1472" s="5">
        <f t="shared" si="251"/>
        <v>0.61355293391415944</v>
      </c>
      <c r="R1472" s="5">
        <f t="shared" si="252"/>
        <v>0.38644706608584056</v>
      </c>
      <c r="S1472" s="4" cm="1">
        <f t="array" ref="S1472">SUM(ABS(O1472:P1472/K1472-M1472:N1472/K1472))</f>
        <v>0</v>
      </c>
    </row>
    <row r="1473" spans="1:19" x14ac:dyDescent="0.3">
      <c r="A1473" s="1">
        <v>39601</v>
      </c>
      <c r="B1473" s="2">
        <v>1470</v>
      </c>
      <c r="C1473">
        <v>103.98047637939401</v>
      </c>
      <c r="D1473">
        <v>63.967147827148402</v>
      </c>
      <c r="E1473" s="4">
        <f t="shared" si="248"/>
        <v>-4.0427902841411179E-3</v>
      </c>
      <c r="F1473" s="4">
        <f t="shared" si="244"/>
        <v>-4.0427902841411179E-3</v>
      </c>
      <c r="G1473" s="4">
        <f t="shared" si="249"/>
        <v>-1.0331628133133597E-2</v>
      </c>
      <c r="H1473" s="4" cm="1">
        <f t="array" ref="H1473">SUMPRODUCT(Q1472:R1472,(1+daily_ret!D1472:E1472))-1</f>
        <v>-4.0427902841411179E-3</v>
      </c>
      <c r="I1473" s="5">
        <f t="shared" si="245"/>
        <v>169.40187675486158</v>
      </c>
      <c r="J1473" s="4">
        <f>I1473/MAX(I$3:I1473)-1</f>
        <v>-0.10321804206520946</v>
      </c>
      <c r="K1473" s="5">
        <f t="shared" si="250"/>
        <v>158.79193761270056</v>
      </c>
      <c r="L1473" s="4">
        <f>K1473/MAX(K$3:K1473)-1</f>
        <v>-2.9000162515588679E-2</v>
      </c>
      <c r="M1473" s="5">
        <f t="shared" si="246"/>
        <v>96.81206787946924</v>
      </c>
      <c r="N1473" s="5">
        <f t="shared" si="247"/>
        <v>61.979869733231325</v>
      </c>
      <c r="O1473" s="5">
        <f t="shared" si="242"/>
        <v>96.81206787946924</v>
      </c>
      <c r="P1473" s="5">
        <f t="shared" si="243"/>
        <v>61.979869733231325</v>
      </c>
      <c r="Q1473" s="5">
        <f t="shared" si="251"/>
        <v>0.60967873643306414</v>
      </c>
      <c r="R1473" s="5">
        <f t="shared" si="252"/>
        <v>0.39032126356693581</v>
      </c>
      <c r="S1473" s="4" cm="1">
        <f t="array" ref="S1473">SUM(ABS(O1473:P1473/K1473-M1473:N1473/K1473))</f>
        <v>0</v>
      </c>
    </row>
    <row r="1474" spans="1:19" x14ac:dyDescent="0.3">
      <c r="A1474" s="1">
        <v>39602</v>
      </c>
      <c r="B1474" s="2">
        <v>1471</v>
      </c>
      <c r="C1474">
        <v>103.374099731445</v>
      </c>
      <c r="D1474">
        <v>64.303352355957003</v>
      </c>
      <c r="E1474" s="4">
        <f t="shared" si="248"/>
        <v>-1.5039395030865821E-3</v>
      </c>
      <c r="F1474" s="4">
        <f t="shared" si="244"/>
        <v>-1.5039395030865821E-3</v>
      </c>
      <c r="G1474" s="4">
        <f t="shared" si="249"/>
        <v>-5.8316394487029077E-3</v>
      </c>
      <c r="H1474" s="4" cm="1">
        <f t="array" ref="H1474">SUMPRODUCT(Q1473:R1473,(1+daily_ret!D1473:E1473))-1</f>
        <v>-1.5039395030866931E-3</v>
      </c>
      <c r="I1474" s="5">
        <f t="shared" si="245"/>
        <v>168.41398608769362</v>
      </c>
      <c r="J1474" s="4">
        <f>I1474/MAX(I$3:I1474)-1</f>
        <v>-0.1084477511079871</v>
      </c>
      <c r="K1474" s="5">
        <f t="shared" si="250"/>
        <v>158.55312414495316</v>
      </c>
      <c r="L1474" s="4">
        <f>K1474/MAX(K$3:K1474)-1</f>
        <v>-3.0460487528672142E-2</v>
      </c>
      <c r="M1474" s="5">
        <f t="shared" si="246"/>
        <v>96.247494805312812</v>
      </c>
      <c r="N1474" s="5">
        <f t="shared" si="247"/>
        <v>62.305629339640348</v>
      </c>
      <c r="O1474" s="5">
        <f t="shared" si="242"/>
        <v>96.247494805312812</v>
      </c>
      <c r="P1474" s="5">
        <f t="shared" si="243"/>
        <v>62.305629339640348</v>
      </c>
      <c r="Q1474" s="5">
        <f t="shared" si="251"/>
        <v>0.60703625566734964</v>
      </c>
      <c r="R1474" s="5">
        <f t="shared" si="252"/>
        <v>0.39296374433265036</v>
      </c>
      <c r="S1474" s="4" cm="1">
        <f t="array" ref="S1474">SUM(ABS(O1474:P1474/K1474-M1474:N1474/K1474))</f>
        <v>0</v>
      </c>
    </row>
    <row r="1475" spans="1:19" x14ac:dyDescent="0.3">
      <c r="A1475" s="1">
        <v>39603</v>
      </c>
      <c r="B1475" s="2">
        <v>1472</v>
      </c>
      <c r="C1475">
        <v>103.321731567382</v>
      </c>
      <c r="D1475">
        <v>64.069511413574205</v>
      </c>
      <c r="E1475" s="4">
        <f t="shared" si="248"/>
        <v>-1.7365414511604227E-3</v>
      </c>
      <c r="F1475" s="4">
        <f t="shared" si="244"/>
        <v>-1.7365414511604227E-3</v>
      </c>
      <c r="G1475" s="4">
        <f t="shared" si="249"/>
        <v>-5.0658882833354291E-4</v>
      </c>
      <c r="H1475" s="4" cm="1">
        <f t="array" ref="H1475">SUMPRODUCT(Q1474:R1474,(1+daily_ret!D1474:E1474))-1</f>
        <v>-1.7365414511603117E-3</v>
      </c>
      <c r="I1475" s="5">
        <f t="shared" si="245"/>
        <v>168.32866944380646</v>
      </c>
      <c r="J1475" s="4">
        <f>I1475/MAX(I$3:I1475)-1</f>
        <v>-0.1088994015171515</v>
      </c>
      <c r="K1475" s="5">
        <f t="shared" si="250"/>
        <v>158.27779007266446</v>
      </c>
      <c r="L1475" s="4">
        <f>K1475/MAX(K$3:K1475)-1</f>
        <v>-3.2144133080616477E-2</v>
      </c>
      <c r="M1475" s="5">
        <f t="shared" si="246"/>
        <v>96.198736899689337</v>
      </c>
      <c r="N1475" s="5">
        <f t="shared" si="247"/>
        <v>62.079053172975136</v>
      </c>
      <c r="O1475" s="5">
        <f t="shared" ref="O1475:O1538" si="253">IF(MOD($B1475,$V$4)=0,$K1475*V$2,M1475)</f>
        <v>96.198736899689337</v>
      </c>
      <c r="P1475" s="5">
        <f t="shared" ref="P1475:P1538" si="254">IF(MOD($B1475,$V$4)=0,$K1475*W$2,N1475)</f>
        <v>62.079053172975136</v>
      </c>
      <c r="Q1475" s="5">
        <f t="shared" si="251"/>
        <v>0.60778418030429304</v>
      </c>
      <c r="R1475" s="5">
        <f t="shared" si="252"/>
        <v>0.39221581969570707</v>
      </c>
      <c r="S1475" s="4" cm="1">
        <f t="array" ref="S1475">SUM(ABS(O1475:P1475/K1475-M1475:N1475/K1475))</f>
        <v>0</v>
      </c>
    </row>
    <row r="1476" spans="1:19" x14ac:dyDescent="0.3">
      <c r="A1476" s="1">
        <v>39604</v>
      </c>
      <c r="B1476" s="2">
        <v>1473</v>
      </c>
      <c r="C1476">
        <v>105.38787078857401</v>
      </c>
      <c r="D1476">
        <v>63.733264923095703</v>
      </c>
      <c r="E1476" s="4">
        <f t="shared" si="248"/>
        <v>1.0095537903430873E-2</v>
      </c>
      <c r="F1476" s="4">
        <f t="shared" ref="F1476:F1539" si="255">(1+E1476)*(1-S1476*$V$5)-1</f>
        <v>1.0095537903430873E-2</v>
      </c>
      <c r="G1476" s="4">
        <f t="shared" si="249"/>
        <v>1.9997140871033103E-2</v>
      </c>
      <c r="H1476" s="4" cm="1">
        <f t="array" ref="H1476">SUMPRODUCT(Q1475:R1475,(1+daily_ret!D1475:E1475))-1</f>
        <v>1.0095537903430873E-2</v>
      </c>
      <c r="I1476" s="5">
        <f t="shared" ref="I1476:I1539" si="256">I1475*C1476/C1475</f>
        <v>171.69476155930781</v>
      </c>
      <c r="J1476" s="4">
        <f>I1476/MAX(I$3:I1476)-1</f>
        <v>-9.1079937319028081E-2</v>
      </c>
      <c r="K1476" s="5">
        <f t="shared" si="250"/>
        <v>159.87568950161432</v>
      </c>
      <c r="L1476" s="4">
        <f>K1476/MAX(K$3:K1476)-1</f>
        <v>-2.2373107491073907E-2</v>
      </c>
      <c r="M1476" s="5">
        <f t="shared" ref="M1476:M1539" si="257">O1475*C1476/C1475</f>
        <v>98.122436593087869</v>
      </c>
      <c r="N1476" s="5">
        <f t="shared" ref="N1476:N1539" si="258">P1475*D1476/D1475</f>
        <v>61.753252908526441</v>
      </c>
      <c r="O1476" s="5">
        <f t="shared" si="253"/>
        <v>98.122436593087869</v>
      </c>
      <c r="P1476" s="5">
        <f t="shared" si="254"/>
        <v>61.753252908526441</v>
      </c>
      <c r="Q1476" s="5">
        <f t="shared" si="251"/>
        <v>0.61374206984794333</v>
      </c>
      <c r="R1476" s="5">
        <f t="shared" si="252"/>
        <v>0.38625793015205667</v>
      </c>
      <c r="S1476" s="4" cm="1">
        <f t="array" ref="S1476">SUM(ABS(O1476:P1476/K1476-M1476:N1476/K1476))</f>
        <v>0</v>
      </c>
    </row>
    <row r="1477" spans="1:19" x14ac:dyDescent="0.3">
      <c r="A1477" s="1">
        <v>39605</v>
      </c>
      <c r="B1477" s="2">
        <v>1474</v>
      </c>
      <c r="C1477">
        <v>102.026611328125</v>
      </c>
      <c r="D1477">
        <v>64.288681030273395</v>
      </c>
      <c r="E1477" s="4">
        <f t="shared" ref="E1477:E1540" si="259">K1477/K1476-1</f>
        <v>-1.6208677620099143E-2</v>
      </c>
      <c r="F1477" s="4">
        <f t="shared" si="255"/>
        <v>-1.6208677620099143E-2</v>
      </c>
      <c r="G1477" s="4">
        <f t="shared" ref="G1477:G1540" si="260">I1477/I1476-1</f>
        <v>-3.1894177530090384E-2</v>
      </c>
      <c r="H1477" s="4" cm="1">
        <f t="array" ref="H1477">SUMPRODUCT(Q1476:R1476,(1+daily_ret!D1476:E1476))-1</f>
        <v>-1.6208677620099143E-2</v>
      </c>
      <c r="I1477" s="5">
        <f t="shared" si="256"/>
        <v>166.21869835314871</v>
      </c>
      <c r="J1477" s="4">
        <f>I1477/MAX(I$3:I1477)-1</f>
        <v>-0.12006919515883585</v>
      </c>
      <c r="K1477" s="5">
        <f t="shared" ref="K1477:K1540" si="261">SUM(M1477:N1477)</f>
        <v>157.28431599119159</v>
      </c>
      <c r="L1477" s="4">
        <f>K1477/MAX(K$3:K1477)-1</f>
        <v>-3.821914662449033E-2</v>
      </c>
      <c r="M1477" s="5">
        <f t="shared" si="257"/>
        <v>94.992902180702885</v>
      </c>
      <c r="N1477" s="5">
        <f t="shared" si="258"/>
        <v>62.291413810488706</v>
      </c>
      <c r="O1477" s="5">
        <f t="shared" si="253"/>
        <v>94.992902180702885</v>
      </c>
      <c r="P1477" s="5">
        <f t="shared" si="254"/>
        <v>62.291413810488706</v>
      </c>
      <c r="Q1477" s="5">
        <f t="shared" ref="Q1477:Q1540" si="262">O1477/$K1477</f>
        <v>0.60395660929105466</v>
      </c>
      <c r="R1477" s="5">
        <f t="shared" ref="R1477:R1540" si="263">P1477/$K1477</f>
        <v>0.39604339070894529</v>
      </c>
      <c r="S1477" s="4" cm="1">
        <f t="array" ref="S1477">SUM(ABS(O1477:P1477/K1477-M1477:N1477/K1477))</f>
        <v>0</v>
      </c>
    </row>
    <row r="1478" spans="1:19" x14ac:dyDescent="0.3">
      <c r="A1478" s="1">
        <v>39608</v>
      </c>
      <c r="B1478" s="2">
        <v>1475</v>
      </c>
      <c r="C1478">
        <v>102.27368927001901</v>
      </c>
      <c r="D1478">
        <v>63.828300476074197</v>
      </c>
      <c r="E1478" s="4">
        <f t="shared" si="259"/>
        <v>-1.3735217737006478E-3</v>
      </c>
      <c r="F1478" s="4">
        <f t="shared" si="255"/>
        <v>-1.3735217737006478E-3</v>
      </c>
      <c r="G1478" s="4">
        <f t="shared" si="260"/>
        <v>2.4217009530915767E-3</v>
      </c>
      <c r="H1478" s="4" cm="1">
        <f t="array" ref="H1478">SUMPRODUCT(Q1477:R1477,(1+daily_ret!D1477:E1477))-1</f>
        <v>-1.3735217737007588E-3</v>
      </c>
      <c r="I1478" s="5">
        <f t="shared" si="256"/>
        <v>166.62123033337215</v>
      </c>
      <c r="J1478" s="4">
        <f>I1478/MAX(I$3:I1478)-1</f>
        <v>-0.11793826589009748</v>
      </c>
      <c r="K1478" s="5">
        <f t="shared" si="261"/>
        <v>157.06828255851607</v>
      </c>
      <c r="L1478" s="4">
        <f>K1478/MAX(K$3:K1478)-1</f>
        <v>-3.9540173568129999E-2</v>
      </c>
      <c r="M1478" s="5">
        <f t="shared" si="257"/>
        <v>95.222946582450817</v>
      </c>
      <c r="N1478" s="5">
        <f t="shared" si="258"/>
        <v>61.845335976065257</v>
      </c>
      <c r="O1478" s="5">
        <f t="shared" si="253"/>
        <v>95.222946582450817</v>
      </c>
      <c r="P1478" s="5">
        <f t="shared" si="254"/>
        <v>61.845335976065257</v>
      </c>
      <c r="Q1478" s="5">
        <f t="shared" si="262"/>
        <v>0.60625191178858995</v>
      </c>
      <c r="R1478" s="5">
        <f t="shared" si="263"/>
        <v>0.39374808821141</v>
      </c>
      <c r="S1478" s="4" cm="1">
        <f t="array" ref="S1478">SUM(ABS(O1478:P1478/K1478-M1478:N1478/K1478))</f>
        <v>0</v>
      </c>
    </row>
    <row r="1479" spans="1:19" x14ac:dyDescent="0.3">
      <c r="A1479" s="1">
        <v>39609</v>
      </c>
      <c r="B1479" s="2">
        <v>1476</v>
      </c>
      <c r="C1479">
        <v>101.764587402343</v>
      </c>
      <c r="D1479">
        <v>63.448223114013601</v>
      </c>
      <c r="E1479" s="4">
        <f t="shared" si="259"/>
        <v>-5.3624693243877752E-3</v>
      </c>
      <c r="F1479" s="4">
        <f t="shared" si="255"/>
        <v>-5.3624693243877752E-3</v>
      </c>
      <c r="G1479" s="4">
        <f t="shared" si="260"/>
        <v>-4.9778381058681598E-3</v>
      </c>
      <c r="H1479" s="4" cm="1">
        <f t="array" ref="H1479">SUMPRODUCT(Q1478:R1478,(1+daily_ret!D1478:E1478))-1</f>
        <v>-5.3624693243876642E-3</v>
      </c>
      <c r="I1479" s="5">
        <f t="shared" si="256"/>
        <v>165.79181682377205</v>
      </c>
      <c r="J1479" s="4">
        <f>I1479/MAX(I$3:I1479)-1</f>
        <v>-0.12232902640187793</v>
      </c>
      <c r="K1479" s="5">
        <f t="shared" si="261"/>
        <v>156.22600871146176</v>
      </c>
      <c r="L1479" s="4">
        <f>K1479/MAX(K$3:K1479)-1</f>
        <v>-4.4690609924677771E-2</v>
      </c>
      <c r="M1479" s="5">
        <f t="shared" si="257"/>
        <v>94.748942170399644</v>
      </c>
      <c r="N1479" s="5">
        <f t="shared" si="258"/>
        <v>61.477066541062122</v>
      </c>
      <c r="O1479" s="5">
        <f t="shared" si="253"/>
        <v>94.748942170399644</v>
      </c>
      <c r="P1479" s="5">
        <f t="shared" si="254"/>
        <v>61.477066541062122</v>
      </c>
      <c r="Q1479" s="5">
        <f t="shared" si="262"/>
        <v>0.60648635238063431</v>
      </c>
      <c r="R1479" s="5">
        <f t="shared" si="263"/>
        <v>0.39351364761936575</v>
      </c>
      <c r="S1479" s="4" cm="1">
        <f t="array" ref="S1479">SUM(ABS(O1479:P1479/K1479-M1479:N1479/K1479))</f>
        <v>0</v>
      </c>
    </row>
    <row r="1480" spans="1:19" x14ac:dyDescent="0.3">
      <c r="A1480" s="1">
        <v>39610</v>
      </c>
      <c r="B1480" s="2">
        <v>1477</v>
      </c>
      <c r="C1480">
        <v>100.267440795898</v>
      </c>
      <c r="D1480">
        <v>63.514034271240199</v>
      </c>
      <c r="E1480" s="4">
        <f t="shared" si="259"/>
        <v>-8.5143749057842166E-3</v>
      </c>
      <c r="F1480" s="4">
        <f t="shared" si="255"/>
        <v>-8.5143749057842166E-3</v>
      </c>
      <c r="G1480" s="4">
        <f t="shared" si="260"/>
        <v>-1.4711862393995467E-2</v>
      </c>
      <c r="H1480" s="4" cm="1">
        <f t="array" ref="H1480">SUMPRODUCT(Q1479:R1479,(1+daily_ret!D1479:E1479))-1</f>
        <v>-8.5143749057843277E-3</v>
      </c>
      <c r="I1480" s="5">
        <f t="shared" si="256"/>
        <v>163.35271042861021</v>
      </c>
      <c r="J1480" s="4">
        <f>I1480/MAX(I$3:I1480)-1</f>
        <v>-0.13524120099265757</v>
      </c>
      <c r="K1480" s="5">
        <f t="shared" si="261"/>
        <v>154.89584190325806</v>
      </c>
      <c r="L1480" s="4">
        <f>K1480/MAX(K$3:K1480)-1</f>
        <v>-5.2824472222795071E-2</v>
      </c>
      <c r="M1480" s="5">
        <f t="shared" si="257"/>
        <v>93.35500877121207</v>
      </c>
      <c r="N1480" s="5">
        <f t="shared" si="258"/>
        <v>61.540833132045982</v>
      </c>
      <c r="O1480" s="5">
        <f t="shared" si="253"/>
        <v>93.35500877121207</v>
      </c>
      <c r="P1480" s="5">
        <f t="shared" si="254"/>
        <v>61.540833132045982</v>
      </c>
      <c r="Q1480" s="5">
        <f t="shared" si="262"/>
        <v>0.60269538306598314</v>
      </c>
      <c r="R1480" s="5">
        <f t="shared" si="263"/>
        <v>0.39730461693401686</v>
      </c>
      <c r="S1480" s="4" cm="1">
        <f t="array" ref="S1480">SUM(ABS(O1480:P1480/K1480-M1480:N1480/K1480))</f>
        <v>0</v>
      </c>
    </row>
    <row r="1481" spans="1:19" x14ac:dyDescent="0.3">
      <c r="A1481" s="1">
        <v>39611</v>
      </c>
      <c r="B1481" s="2">
        <v>1478</v>
      </c>
      <c r="C1481">
        <v>100.649208068847</v>
      </c>
      <c r="D1481">
        <v>62.958587646484297</v>
      </c>
      <c r="E1481" s="4">
        <f t="shared" si="259"/>
        <v>-1.1797748196598068E-3</v>
      </c>
      <c r="F1481" s="4">
        <f t="shared" si="255"/>
        <v>-1.1797748196598068E-3</v>
      </c>
      <c r="G1481" s="4">
        <f t="shared" si="260"/>
        <v>3.8074899480691204E-3</v>
      </c>
      <c r="H1481" s="4" cm="1">
        <f t="array" ref="H1481">SUMPRODUCT(Q1480:R1480,(1+daily_ret!D1480:E1480))-1</f>
        <v>-1.1797748196598068E-3</v>
      </c>
      <c r="I1481" s="5">
        <f t="shared" si="256"/>
        <v>163.974674231557</v>
      </c>
      <c r="J1481" s="4">
        <f>I1481/MAX(I$3:I1481)-1</f>
        <v>-0.13194864055793276</v>
      </c>
      <c r="K1481" s="5">
        <f t="shared" si="261"/>
        <v>154.71309968931058</v>
      </c>
      <c r="L1481" s="4">
        <f>K1481/MAX(K$3:K1481)-1</f>
        <v>-5.3941926060264711E-2</v>
      </c>
      <c r="M1481" s="5">
        <f t="shared" si="257"/>
        <v>93.710457028710366</v>
      </c>
      <c r="N1481" s="5">
        <f t="shared" si="258"/>
        <v>61.002642660600223</v>
      </c>
      <c r="O1481" s="5">
        <f t="shared" si="253"/>
        <v>93.710457028710366</v>
      </c>
      <c r="P1481" s="5">
        <f t="shared" si="254"/>
        <v>61.002642660600223</v>
      </c>
      <c r="Q1481" s="5">
        <f t="shared" si="262"/>
        <v>0.6057047348731065</v>
      </c>
      <c r="R1481" s="5">
        <f t="shared" si="263"/>
        <v>0.3942952651268935</v>
      </c>
      <c r="S1481" s="4" cm="1">
        <f t="array" ref="S1481">SUM(ABS(O1481:P1481/K1481-M1481:N1481/K1481))</f>
        <v>0</v>
      </c>
    </row>
    <row r="1482" spans="1:19" x14ac:dyDescent="0.3">
      <c r="A1482" s="1">
        <v>39612</v>
      </c>
      <c r="B1482" s="2">
        <v>1479</v>
      </c>
      <c r="C1482">
        <v>101.921829223632</v>
      </c>
      <c r="D1482">
        <v>62.812347412109297</v>
      </c>
      <c r="E1482" s="4">
        <f t="shared" si="259"/>
        <v>6.7427370905916995E-3</v>
      </c>
      <c r="F1482" s="4">
        <f t="shared" si="255"/>
        <v>6.7427370905916995E-3</v>
      </c>
      <c r="G1482" s="4">
        <f t="shared" si="260"/>
        <v>1.2644124868965712E-2</v>
      </c>
      <c r="H1482" s="4" cm="1">
        <f t="array" ref="H1482">SUMPRODUCT(Q1481:R1481,(1+daily_ret!D1481:E1481))-1</f>
        <v>6.7427370905916995E-3</v>
      </c>
      <c r="I1482" s="5">
        <f t="shared" si="256"/>
        <v>166.04799048788877</v>
      </c>
      <c r="J1482" s="4">
        <f>I1482/MAX(I$3:I1482)-1</f>
        <v>-0.12097289077647189</v>
      </c>
      <c r="K1482" s="5">
        <f t="shared" si="261"/>
        <v>155.75628944498612</v>
      </c>
      <c r="L1482" s="4">
        <f>K1482/MAX(K$3:K1482)-1</f>
        <v>-4.756290519525741E-2</v>
      </c>
      <c r="M1482" s="5">
        <f t="shared" si="257"/>
        <v>94.895343748909198</v>
      </c>
      <c r="N1482" s="5">
        <f t="shared" si="258"/>
        <v>60.860945696076932</v>
      </c>
      <c r="O1482" s="5">
        <f t="shared" si="253"/>
        <v>94.895343748909198</v>
      </c>
      <c r="P1482" s="5">
        <f t="shared" si="254"/>
        <v>60.860945696076932</v>
      </c>
      <c r="Q1482" s="5">
        <f t="shared" si="262"/>
        <v>0.60925529291339908</v>
      </c>
      <c r="R1482" s="5">
        <f t="shared" si="263"/>
        <v>0.39074470708660092</v>
      </c>
      <c r="S1482" s="4" cm="1">
        <f t="array" ref="S1482">SUM(ABS(O1482:P1482/K1482-M1482:N1482/K1482))</f>
        <v>0</v>
      </c>
    </row>
    <row r="1483" spans="1:19" x14ac:dyDescent="0.3">
      <c r="A1483" s="1">
        <v>39615</v>
      </c>
      <c r="B1483" s="2">
        <v>1480</v>
      </c>
      <c r="C1483">
        <v>101.981712341308</v>
      </c>
      <c r="D1483">
        <v>62.819648742675703</v>
      </c>
      <c r="E1483" s="4">
        <f t="shared" si="259"/>
        <v>4.0338196207523325E-4</v>
      </c>
      <c r="F1483" s="4">
        <f t="shared" si="255"/>
        <v>4.0338196207523325E-4</v>
      </c>
      <c r="G1483" s="4">
        <f t="shared" si="260"/>
        <v>5.8753966772506772E-4</v>
      </c>
      <c r="H1483" s="4" cm="1">
        <f t="array" ref="H1483">SUMPRODUCT(Q1482:R1482,(1+daily_ret!D1482:E1482))-1</f>
        <v>4.0338196207523325E-4</v>
      </c>
      <c r="I1483" s="5">
        <f t="shared" si="256"/>
        <v>166.14555026904645</v>
      </c>
      <c r="J1483" s="4">
        <f>I1483/MAX(I$3:I1483)-1</f>
        <v>-0.12045642748079721</v>
      </c>
      <c r="K1483" s="5">
        <f t="shared" si="261"/>
        <v>155.81911872262799</v>
      </c>
      <c r="L1483" s="4">
        <f>K1483/MAX(K$3:K1483)-1</f>
        <v>-4.7178709251201933E-2</v>
      </c>
      <c r="M1483" s="5">
        <f t="shared" si="257"/>
        <v>94.951098527644106</v>
      </c>
      <c r="N1483" s="5">
        <f t="shared" si="258"/>
        <v>60.868020194983899</v>
      </c>
      <c r="O1483" s="5">
        <f t="shared" si="253"/>
        <v>94.951098527644106</v>
      </c>
      <c r="P1483" s="5">
        <f t="shared" si="254"/>
        <v>60.868020194983899</v>
      </c>
      <c r="Q1483" s="5">
        <f t="shared" si="262"/>
        <v>0.60936744672947085</v>
      </c>
      <c r="R1483" s="5">
        <f t="shared" si="263"/>
        <v>0.39063255327052926</v>
      </c>
      <c r="S1483" s="4" cm="1">
        <f t="array" ref="S1483">SUM(ABS(O1483:P1483/K1483-M1483:N1483/K1483))</f>
        <v>0</v>
      </c>
    </row>
    <row r="1484" spans="1:19" x14ac:dyDescent="0.3">
      <c r="A1484" s="1">
        <v>39616</v>
      </c>
      <c r="B1484" s="2">
        <v>1481</v>
      </c>
      <c r="C1484">
        <v>101.487648010253</v>
      </c>
      <c r="D1484">
        <v>63.031600952148402</v>
      </c>
      <c r="E1484" s="4">
        <f t="shared" si="259"/>
        <v>-1.6341775630921429E-3</v>
      </c>
      <c r="F1484" s="4">
        <f t="shared" si="255"/>
        <v>-1.6341775630921429E-3</v>
      </c>
      <c r="G1484" s="4">
        <f t="shared" si="260"/>
        <v>-4.8446365501442212E-3</v>
      </c>
      <c r="H1484" s="4" cm="1">
        <f t="array" ref="H1484">SUMPRODUCT(Q1483:R1483,(1+daily_ret!D1483:E1483))-1</f>
        <v>-1.6341775630919209E-3</v>
      </c>
      <c r="I1484" s="5">
        <f t="shared" si="256"/>
        <v>165.34063546356921</v>
      </c>
      <c r="J1484" s="4">
        <f>I1484/MAX(I$3:I1484)-1</f>
        <v>-0.12471749641966823</v>
      </c>
      <c r="K1484" s="5">
        <f t="shared" si="261"/>
        <v>155.56448261491067</v>
      </c>
      <c r="L1484" s="4">
        <f>K1484/MAX(K$3:K1484)-1</f>
        <v>-4.8735788426180093E-2</v>
      </c>
      <c r="M1484" s="5">
        <f t="shared" si="257"/>
        <v>94.491094965240734</v>
      </c>
      <c r="N1484" s="5">
        <f t="shared" si="258"/>
        <v>61.073387649669954</v>
      </c>
      <c r="O1484" s="5">
        <f t="shared" si="253"/>
        <v>94.491094965240734</v>
      </c>
      <c r="P1484" s="5">
        <f t="shared" si="254"/>
        <v>61.073387649669954</v>
      </c>
      <c r="Q1484" s="5">
        <f t="shared" si="262"/>
        <v>0.60740789527868666</v>
      </c>
      <c r="R1484" s="5">
        <f t="shared" si="263"/>
        <v>0.39259210472131345</v>
      </c>
      <c r="S1484" s="4" cm="1">
        <f t="array" ref="S1484">SUM(ABS(O1484:P1484/K1484-M1484:N1484/K1484))</f>
        <v>0</v>
      </c>
    </row>
    <row r="1485" spans="1:19" x14ac:dyDescent="0.3">
      <c r="A1485" s="1">
        <v>39617</v>
      </c>
      <c r="B1485" s="2">
        <v>1482</v>
      </c>
      <c r="C1485">
        <v>100.49948883056599</v>
      </c>
      <c r="D1485">
        <v>63.375144958496001</v>
      </c>
      <c r="E1485" s="4">
        <f t="shared" si="259"/>
        <v>-3.7744121374214679E-3</v>
      </c>
      <c r="F1485" s="4">
        <f t="shared" si="255"/>
        <v>-3.7744121374214679E-3</v>
      </c>
      <c r="G1485" s="4">
        <f t="shared" si="260"/>
        <v>-9.7367433284804017E-3</v>
      </c>
      <c r="H1485" s="4" cm="1">
        <f t="array" ref="H1485">SUMPRODUCT(Q1484:R1484,(1+daily_ret!D1484:E1484))-1</f>
        <v>-3.7744121374213568E-3</v>
      </c>
      <c r="I1485" s="5">
        <f t="shared" si="256"/>
        <v>163.73075613429259</v>
      </c>
      <c r="J1485" s="4">
        <f>I1485/MAX(I$3:I1485)-1</f>
        <v>-0.13323989749693965</v>
      </c>
      <c r="K1485" s="5">
        <f t="shared" si="261"/>
        <v>154.97731814357726</v>
      </c>
      <c r="L1485" s="4">
        <f>K1485/MAX(K$3:K1485)-1</f>
        <v>-5.2326251612239028E-2</v>
      </c>
      <c r="M1485" s="5">
        <f t="shared" si="257"/>
        <v>93.571059426737122</v>
      </c>
      <c r="N1485" s="5">
        <f t="shared" si="258"/>
        <v>61.406258716840149</v>
      </c>
      <c r="O1485" s="5">
        <f t="shared" si="253"/>
        <v>93.571059426737122</v>
      </c>
      <c r="P1485" s="5">
        <f t="shared" si="254"/>
        <v>61.406258716840149</v>
      </c>
      <c r="Q1485" s="5">
        <f t="shared" si="262"/>
        <v>0.60377260716338566</v>
      </c>
      <c r="R1485" s="5">
        <f t="shared" si="263"/>
        <v>0.39622739283661434</v>
      </c>
      <c r="S1485" s="4" cm="1">
        <f t="array" ref="S1485">SUM(ABS(O1485:P1485/K1485-M1485:N1485/K1485))</f>
        <v>0</v>
      </c>
    </row>
    <row r="1486" spans="1:19" x14ac:dyDescent="0.3">
      <c r="A1486" s="1">
        <v>39618</v>
      </c>
      <c r="B1486" s="2">
        <v>1483</v>
      </c>
      <c r="C1486">
        <v>100.626747131347</v>
      </c>
      <c r="D1486">
        <v>63.009685516357401</v>
      </c>
      <c r="E1486" s="4">
        <f t="shared" si="259"/>
        <v>-1.5203549458873145E-3</v>
      </c>
      <c r="F1486" s="4">
        <f t="shared" si="255"/>
        <v>-1.5203549458873145E-3</v>
      </c>
      <c r="G1486" s="4">
        <f t="shared" si="260"/>
        <v>1.2662581895870328E-3</v>
      </c>
      <c r="H1486" s="4" cm="1">
        <f t="array" ref="H1486">SUMPRODUCT(Q1485:R1485,(1+daily_ret!D1485:E1485))-1</f>
        <v>-1.5203549458873145E-3</v>
      </c>
      <c r="I1486" s="5">
        <f t="shared" si="256"/>
        <v>163.93808154513491</v>
      </c>
      <c r="J1486" s="4">
        <f>I1486/MAX(I$3:I1486)-1</f>
        <v>-0.13214235541873787</v>
      </c>
      <c r="K1486" s="5">
        <f t="shared" si="261"/>
        <v>154.74169761143733</v>
      </c>
      <c r="L1486" s="4">
        <f>K1486/MAX(K$3:K1486)-1</f>
        <v>-5.3767052082687838E-2</v>
      </c>
      <c r="M1486" s="5">
        <f t="shared" si="257"/>
        <v>93.689544547044562</v>
      </c>
      <c r="N1486" s="5">
        <f t="shared" si="258"/>
        <v>61.052153064392776</v>
      </c>
      <c r="O1486" s="5">
        <f t="shared" si="253"/>
        <v>93.689544547044562</v>
      </c>
      <c r="P1486" s="5">
        <f t="shared" si="254"/>
        <v>61.052153064392776</v>
      </c>
      <c r="Q1486" s="5">
        <f t="shared" si="262"/>
        <v>0.60545764970410754</v>
      </c>
      <c r="R1486" s="5">
        <f t="shared" si="263"/>
        <v>0.39454235029589246</v>
      </c>
      <c r="S1486" s="4" cm="1">
        <f t="array" ref="S1486">SUM(ABS(O1486:P1486/K1486-M1486:N1486/K1486))</f>
        <v>0</v>
      </c>
    </row>
    <row r="1487" spans="1:19" x14ac:dyDescent="0.3">
      <c r="A1487" s="1">
        <v>39619</v>
      </c>
      <c r="B1487" s="2">
        <v>1484</v>
      </c>
      <c r="C1487">
        <v>98.993415832519503</v>
      </c>
      <c r="D1487">
        <v>63.302036285400298</v>
      </c>
      <c r="E1487" s="4">
        <f t="shared" si="259"/>
        <v>-7.996947729632109E-3</v>
      </c>
      <c r="F1487" s="4">
        <f t="shared" si="255"/>
        <v>-7.996947729632109E-3</v>
      </c>
      <c r="G1487" s="4">
        <f t="shared" si="260"/>
        <v>-1.6231582013632395E-2</v>
      </c>
      <c r="H1487" s="4" cm="1">
        <f t="array" ref="H1487">SUMPRODUCT(Q1486:R1486,(1+daily_ret!D1486:E1486))-1</f>
        <v>-7.996947729632109E-3</v>
      </c>
      <c r="I1487" s="5">
        <f t="shared" si="256"/>
        <v>161.2771071293775</v>
      </c>
      <c r="J1487" s="4">
        <f>I1487/MAX(I$3:I1487)-1</f>
        <v>-0.14622905795291641</v>
      </c>
      <c r="K1487" s="5">
        <f t="shared" si="261"/>
        <v>153.50423634404413</v>
      </c>
      <c r="L1487" s="4">
        <f>K1487/MAX(K$3:K1487)-1</f>
        <v>-6.1334027507238265E-2</v>
      </c>
      <c r="M1487" s="5">
        <f t="shared" si="257"/>
        <v>92.168815020909349</v>
      </c>
      <c r="N1487" s="5">
        <f t="shared" si="258"/>
        <v>61.335421323134781</v>
      </c>
      <c r="O1487" s="5">
        <f t="shared" si="253"/>
        <v>92.168815020909349</v>
      </c>
      <c r="P1487" s="5">
        <f t="shared" si="254"/>
        <v>61.335421323134781</v>
      </c>
      <c r="Q1487" s="5">
        <f t="shared" si="262"/>
        <v>0.60043173541044392</v>
      </c>
      <c r="R1487" s="5">
        <f t="shared" si="263"/>
        <v>0.39956826458955613</v>
      </c>
      <c r="S1487" s="4" cm="1">
        <f t="array" ref="S1487">SUM(ABS(O1487:P1487/K1487-M1487:N1487/K1487))</f>
        <v>0</v>
      </c>
    </row>
    <row r="1488" spans="1:19" x14ac:dyDescent="0.3">
      <c r="A1488" s="1">
        <v>39622</v>
      </c>
      <c r="B1488" s="2">
        <v>1485</v>
      </c>
      <c r="C1488">
        <v>98.895599365234304</v>
      </c>
      <c r="D1488">
        <v>63.272773742675703</v>
      </c>
      <c r="E1488" s="4">
        <f t="shared" si="259"/>
        <v>-7.7800096269220465E-4</v>
      </c>
      <c r="F1488" s="4">
        <f t="shared" si="255"/>
        <v>-7.7800096269220465E-4</v>
      </c>
      <c r="G1488" s="4">
        <f t="shared" si="260"/>
        <v>-9.8811084012584427E-4</v>
      </c>
      <c r="H1488" s="4" cm="1">
        <f t="array" ref="H1488">SUMPRODUCT(Q1487:R1487,(1+daily_ret!D1487:E1487))-1</f>
        <v>-7.7800096269209362E-4</v>
      </c>
      <c r="I1488" s="5">
        <f t="shared" si="256"/>
        <v>161.11774747155883</v>
      </c>
      <c r="J1488" s="4">
        <f>I1488/MAX(I$3:I1488)-1</f>
        <v>-0.14707267827573756</v>
      </c>
      <c r="K1488" s="5">
        <f t="shared" si="261"/>
        <v>153.38480990039113</v>
      </c>
      <c r="L1488" s="4">
        <f>K1488/MAX(K$3:K1488)-1</f>
        <v>-6.2064310537484069E-2</v>
      </c>
      <c r="M1488" s="5">
        <f t="shared" si="257"/>
        <v>92.077742015665635</v>
      </c>
      <c r="N1488" s="5">
        <f t="shared" si="258"/>
        <v>61.307067884725512</v>
      </c>
      <c r="O1488" s="5">
        <f t="shared" si="253"/>
        <v>92.077742015665635</v>
      </c>
      <c r="P1488" s="5">
        <f t="shared" si="254"/>
        <v>61.307067884725512</v>
      </c>
      <c r="Q1488" s="5">
        <f t="shared" si="262"/>
        <v>0.60030548054570321</v>
      </c>
      <c r="R1488" s="5">
        <f t="shared" si="263"/>
        <v>0.3996945194542969</v>
      </c>
      <c r="S1488" s="4" cm="1">
        <f t="array" ref="S1488">SUM(ABS(O1488:P1488/K1488-M1488:N1488/K1488))</f>
        <v>0</v>
      </c>
    </row>
    <row r="1489" spans="1:19" x14ac:dyDescent="0.3">
      <c r="A1489" s="1">
        <v>39623</v>
      </c>
      <c r="B1489" s="2">
        <v>1486</v>
      </c>
      <c r="C1489">
        <v>98.700004577636705</v>
      </c>
      <c r="D1489">
        <v>63.609001159667898</v>
      </c>
      <c r="E1489" s="4">
        <f t="shared" si="259"/>
        <v>9.3667221838988901E-4</v>
      </c>
      <c r="F1489" s="4">
        <f t="shared" si="255"/>
        <v>9.3667221838988901E-4</v>
      </c>
      <c r="G1489" s="4">
        <f t="shared" si="260"/>
        <v>-1.977790608005181E-3</v>
      </c>
      <c r="H1489" s="4" cm="1">
        <f t="array" ref="H1489">SUMPRODUCT(Q1488:R1488,(1+daily_ret!D1488:E1488))-1</f>
        <v>9.3667221838966697E-4</v>
      </c>
      <c r="I1489" s="5">
        <f t="shared" si="256"/>
        <v>160.79909030382663</v>
      </c>
      <c r="J1489" s="4">
        <f>I1489/MAX(I$3:I1489)-1</f>
        <v>-0.14875958992195482</v>
      </c>
      <c r="K1489" s="5">
        <f t="shared" si="261"/>
        <v>153.52848119054784</v>
      </c>
      <c r="L1489" s="4">
        <f>K1489/MAX(K$3:K1489)-1</f>
        <v>-6.1185772234528257E-2</v>
      </c>
      <c r="M1489" s="5">
        <f t="shared" si="257"/>
        <v>91.895631522300732</v>
      </c>
      <c r="N1489" s="5">
        <f t="shared" si="258"/>
        <v>61.632849668247097</v>
      </c>
      <c r="O1489" s="5">
        <f t="shared" si="253"/>
        <v>91.895631522300732</v>
      </c>
      <c r="P1489" s="5">
        <f t="shared" si="254"/>
        <v>61.632849668247097</v>
      </c>
      <c r="Q1489" s="5">
        <f t="shared" si="262"/>
        <v>0.59855754977636288</v>
      </c>
      <c r="R1489" s="5">
        <f t="shared" si="263"/>
        <v>0.40144245022363706</v>
      </c>
      <c r="S1489" s="4" cm="1">
        <f t="array" ref="S1489">SUM(ABS(O1489:P1489/K1489-M1489:N1489/K1489))</f>
        <v>0</v>
      </c>
    </row>
    <row r="1490" spans="1:19" x14ac:dyDescent="0.3">
      <c r="A1490" s="1">
        <v>39624</v>
      </c>
      <c r="B1490" s="2">
        <v>1487</v>
      </c>
      <c r="C1490">
        <v>99.166465759277301</v>
      </c>
      <c r="D1490">
        <v>63.6017036437988</v>
      </c>
      <c r="E1490" s="4">
        <f t="shared" si="259"/>
        <v>2.7827577437358197E-3</v>
      </c>
      <c r="F1490" s="4">
        <f t="shared" si="255"/>
        <v>2.7827577437358197E-3</v>
      </c>
      <c r="G1490" s="4">
        <f t="shared" si="260"/>
        <v>4.7260502533581494E-3</v>
      </c>
      <c r="H1490" s="4" cm="1">
        <f t="array" ref="H1490">SUMPRODUCT(Q1489:R1489,(1+daily_ret!D1489:E1489))-1</f>
        <v>2.7827577437355977E-3</v>
      </c>
      <c r="I1490" s="5">
        <f t="shared" si="256"/>
        <v>161.5590348852968</v>
      </c>
      <c r="J1490" s="4">
        <f>I1490/MAX(I$3:I1490)-1</f>
        <v>-0.14473658496623676</v>
      </c>
      <c r="K1490" s="5">
        <f t="shared" si="261"/>
        <v>153.95571376046482</v>
      </c>
      <c r="L1490" s="4">
        <f>K1490/MAX(K$3:K1490)-1</f>
        <v>-5.8573279672284539E-2</v>
      </c>
      <c r="M1490" s="5">
        <f t="shared" si="257"/>
        <v>92.329934894939214</v>
      </c>
      <c r="N1490" s="5">
        <f t="shared" si="258"/>
        <v>61.625778865525596</v>
      </c>
      <c r="O1490" s="5">
        <f t="shared" si="253"/>
        <v>92.329934894939214</v>
      </c>
      <c r="P1490" s="5">
        <f t="shared" si="254"/>
        <v>61.625778865525596</v>
      </c>
      <c r="Q1490" s="5">
        <f t="shared" si="262"/>
        <v>0.59971749433471921</v>
      </c>
      <c r="R1490" s="5">
        <f t="shared" si="263"/>
        <v>0.40028250566528073</v>
      </c>
      <c r="S1490" s="4" cm="1">
        <f t="array" ref="S1490">SUM(ABS(O1490:P1490/K1490-M1490:N1490/K1490))</f>
        <v>0</v>
      </c>
    </row>
    <row r="1491" spans="1:19" x14ac:dyDescent="0.3">
      <c r="A1491" s="1">
        <v>39625</v>
      </c>
      <c r="B1491" s="2">
        <v>1488</v>
      </c>
      <c r="C1491">
        <v>96.473037719726506</v>
      </c>
      <c r="D1491">
        <v>63.959835052490199</v>
      </c>
      <c r="E1491" s="4">
        <f t="shared" si="259"/>
        <v>-1.4034802093610965E-2</v>
      </c>
      <c r="F1491" s="4">
        <f t="shared" si="255"/>
        <v>-1.4034802093610965E-2</v>
      </c>
      <c r="G1491" s="4">
        <f t="shared" si="260"/>
        <v>-2.7160673912580258E-2</v>
      </c>
      <c r="H1491" s="4" cm="1">
        <f t="array" ref="H1491">SUMPRODUCT(Q1490:R1490,(1+daily_ret!D1490:E1490))-1</f>
        <v>-1.4034802093610965E-2</v>
      </c>
      <c r="I1491" s="5">
        <f t="shared" si="256"/>
        <v>157.17098262114607</v>
      </c>
      <c r="J1491" s="4">
        <f>I1491/MAX(I$3:I1491)-1</f>
        <v>-0.16796611569132869</v>
      </c>
      <c r="K1491" s="5">
        <f t="shared" si="261"/>
        <v>151.79497578665607</v>
      </c>
      <c r="L1491" s="4">
        <f>K1491/MAX(K$3:K1491)-1</f>
        <v>-7.1786017377721389E-2</v>
      </c>
      <c r="M1491" s="5">
        <f t="shared" si="257"/>
        <v>89.822191640887993</v>
      </c>
      <c r="N1491" s="5">
        <f t="shared" si="258"/>
        <v>61.972784145768074</v>
      </c>
      <c r="O1491" s="5">
        <f t="shared" si="253"/>
        <v>89.822191640887993</v>
      </c>
      <c r="P1491" s="5">
        <f t="shared" si="254"/>
        <v>61.972784145768074</v>
      </c>
      <c r="Q1491" s="5">
        <f t="shared" si="262"/>
        <v>0.59173362738389168</v>
      </c>
      <c r="R1491" s="5">
        <f t="shared" si="263"/>
        <v>0.40826637261610838</v>
      </c>
      <c r="S1491" s="4" cm="1">
        <f t="array" ref="S1491">SUM(ABS(O1491:P1491/K1491-M1491:N1491/K1491))</f>
        <v>0</v>
      </c>
    </row>
    <row r="1492" spans="1:19" x14ac:dyDescent="0.3">
      <c r="A1492" s="1">
        <v>39626</v>
      </c>
      <c r="B1492" s="2">
        <v>1489</v>
      </c>
      <c r="C1492">
        <v>95.946426391601506</v>
      </c>
      <c r="D1492">
        <v>64.274131774902301</v>
      </c>
      <c r="E1492" s="4">
        <f t="shared" si="259"/>
        <v>-1.2238505046991976E-3</v>
      </c>
      <c r="F1492" s="4">
        <f t="shared" si="255"/>
        <v>-1.2238505046991976E-3</v>
      </c>
      <c r="G1492" s="4">
        <f t="shared" si="260"/>
        <v>-5.4586373620256756E-3</v>
      </c>
      <c r="H1492" s="4" cm="1">
        <f t="array" ref="H1492">SUMPRODUCT(Q1491:R1491,(1+daily_ret!D1491:E1491))-1</f>
        <v>-1.2238505046990866E-3</v>
      </c>
      <c r="I1492" s="5">
        <f t="shared" si="256"/>
        <v>156.313043223184</v>
      </c>
      <c r="J1492" s="4">
        <f>I1492/MAX(I$3:I1492)-1</f>
        <v>-0.17250788693868724</v>
      </c>
      <c r="K1492" s="5">
        <f t="shared" si="261"/>
        <v>151.60920142892877</v>
      </c>
      <c r="L1492" s="4">
        <f>K1492/MAX(K$3:K1492)-1</f>
        <v>-7.2922012528822466E-2</v>
      </c>
      <c r="M1492" s="5">
        <f t="shared" si="257"/>
        <v>89.331884869658026</v>
      </c>
      <c r="N1492" s="5">
        <f t="shared" si="258"/>
        <v>62.277316559270744</v>
      </c>
      <c r="O1492" s="5">
        <f t="shared" si="253"/>
        <v>89.331884869658026</v>
      </c>
      <c r="P1492" s="5">
        <f t="shared" si="254"/>
        <v>62.277316559270744</v>
      </c>
      <c r="Q1492" s="5">
        <f t="shared" si="262"/>
        <v>0.58922469103258845</v>
      </c>
      <c r="R1492" s="5">
        <f t="shared" si="263"/>
        <v>0.41077530896741155</v>
      </c>
      <c r="S1492" s="4" cm="1">
        <f t="array" ref="S1492">SUM(ABS(O1492:P1492/K1492-M1492:N1492/K1492))</f>
        <v>0</v>
      </c>
    </row>
    <row r="1493" spans="1:19" x14ac:dyDescent="0.3">
      <c r="A1493" s="1">
        <v>39629</v>
      </c>
      <c r="B1493" s="2">
        <v>1490</v>
      </c>
      <c r="C1493">
        <v>96.284973144531193</v>
      </c>
      <c r="D1493">
        <v>64.317970275878906</v>
      </c>
      <c r="E1493" s="4">
        <f t="shared" si="259"/>
        <v>2.3592494214055293E-3</v>
      </c>
      <c r="F1493" s="4">
        <f t="shared" si="255"/>
        <v>2.3592494214055293E-3</v>
      </c>
      <c r="G1493" s="4">
        <f t="shared" si="260"/>
        <v>3.528497784252238E-3</v>
      </c>
      <c r="H1493" s="4" cm="1">
        <f t="array" ref="H1493">SUMPRODUCT(Q1492:R1492,(1+daily_ret!D1492:E1492))-1</f>
        <v>2.3592494214055293E-3</v>
      </c>
      <c r="I1493" s="5">
        <f t="shared" si="256"/>
        <v>156.86459344984672</v>
      </c>
      <c r="J1493" s="4">
        <f>I1493/MAX(I$3:I1493)-1</f>
        <v>-0.16958808285126425</v>
      </c>
      <c r="K1493" s="5">
        <f t="shared" si="261"/>
        <v>151.96688534967973</v>
      </c>
      <c r="L1493" s="4">
        <f>K1493/MAX(K$3:K1493)-1</f>
        <v>-7.0734804323283273E-2</v>
      </c>
      <c r="M1493" s="5">
        <f t="shared" si="257"/>
        <v>89.647092227483697</v>
      </c>
      <c r="N1493" s="5">
        <f t="shared" si="258"/>
        <v>62.319793122196018</v>
      </c>
      <c r="O1493" s="5">
        <f t="shared" si="253"/>
        <v>89.647092227483697</v>
      </c>
      <c r="P1493" s="5">
        <f t="shared" si="254"/>
        <v>62.319793122196018</v>
      </c>
      <c r="Q1493" s="5">
        <f t="shared" si="262"/>
        <v>0.5899120194587355</v>
      </c>
      <c r="R1493" s="5">
        <f t="shared" si="263"/>
        <v>0.41008798054126439</v>
      </c>
      <c r="S1493" s="4" cm="1">
        <f t="array" ref="S1493">SUM(ABS(O1493:P1493/K1493-M1493:N1493/K1493))</f>
        <v>0</v>
      </c>
    </row>
    <row r="1494" spans="1:19" x14ac:dyDescent="0.3">
      <c r="A1494" s="1">
        <v>39630</v>
      </c>
      <c r="B1494" s="2">
        <v>1491</v>
      </c>
      <c r="C1494">
        <v>96.585922241210895</v>
      </c>
      <c r="D1494">
        <v>64.1434326171875</v>
      </c>
      <c r="E1494" s="4">
        <f t="shared" si="259"/>
        <v>7.3099092423034584E-4</v>
      </c>
      <c r="F1494" s="4">
        <f t="shared" si="255"/>
        <v>7.3099092423034584E-4</v>
      </c>
      <c r="G1494" s="4">
        <f t="shared" si="260"/>
        <v>3.1256081489263732E-3</v>
      </c>
      <c r="H1494" s="4" cm="1">
        <f t="array" ref="H1494">SUMPRODUCT(Q1493:R1493,(1+daily_ret!D1493:E1493))-1</f>
        <v>7.3099092423034584E-4</v>
      </c>
      <c r="I1494" s="5">
        <f t="shared" si="256"/>
        <v>157.35489070141159</v>
      </c>
      <c r="J1494" s="4">
        <f>I1494/MAX(I$3:I1494)-1</f>
        <v>-0.1669925405960585</v>
      </c>
      <c r="K1494" s="5">
        <f t="shared" si="261"/>
        <v>152.07797176365389</v>
      </c>
      <c r="L1494" s="4">
        <f>K1494/MAX(K$3:K1494)-1</f>
        <v>-7.0055519899040464E-2</v>
      </c>
      <c r="M1494" s="5">
        <f t="shared" si="257"/>
        <v>89.927293909477456</v>
      </c>
      <c r="N1494" s="5">
        <f t="shared" si="258"/>
        <v>62.150677854176429</v>
      </c>
      <c r="O1494" s="5">
        <f t="shared" si="253"/>
        <v>89.927293909477456</v>
      </c>
      <c r="P1494" s="5">
        <f t="shared" si="254"/>
        <v>62.150677854176429</v>
      </c>
      <c r="Q1494" s="5">
        <f t="shared" si="262"/>
        <v>0.59132360108822657</v>
      </c>
      <c r="R1494" s="5">
        <f t="shared" si="263"/>
        <v>0.40867639891177338</v>
      </c>
      <c r="S1494" s="4" cm="1">
        <f t="array" ref="S1494">SUM(ABS(O1494:P1494/K1494-M1494:N1494/K1494))</f>
        <v>0</v>
      </c>
    </row>
    <row r="1495" spans="1:19" x14ac:dyDescent="0.3">
      <c r="A1495" s="1">
        <v>39631</v>
      </c>
      <c r="B1495" s="2">
        <v>1492</v>
      </c>
      <c r="C1495">
        <v>94.930763244628906</v>
      </c>
      <c r="D1495">
        <v>64.297431945800696</v>
      </c>
      <c r="E1495" s="4">
        <f t="shared" si="259"/>
        <v>-9.1521303299041401E-3</v>
      </c>
      <c r="F1495" s="4">
        <f t="shared" si="255"/>
        <v>-9.1521303299041401E-3</v>
      </c>
      <c r="G1495" s="4">
        <f t="shared" si="260"/>
        <v>-1.7136648469830207E-2</v>
      </c>
      <c r="H1495" s="4" cm="1">
        <f t="array" ref="H1495">SUMPRODUCT(Q1494:R1494,(1+daily_ret!D1494:E1494))-1</f>
        <v>-9.1521303299040291E-3</v>
      </c>
      <c r="I1495" s="5">
        <f t="shared" si="256"/>
        <v>154.65835525445294</v>
      </c>
      <c r="J1495" s="4">
        <f>I1495/MAX(I$3:I1495)-1</f>
        <v>-0.18126749660061026</v>
      </c>
      <c r="K1495" s="5">
        <f t="shared" si="261"/>
        <v>150.68613434576545</v>
      </c>
      <c r="L1495" s="4">
        <f>K1495/MAX(K$3:K1495)-1</f>
        <v>-7.8566492980499336E-2</v>
      </c>
      <c r="M1495" s="5">
        <f t="shared" si="257"/>
        <v>88.386241485907632</v>
      </c>
      <c r="N1495" s="5">
        <f t="shared" si="258"/>
        <v>62.299892859857827</v>
      </c>
      <c r="O1495" s="5">
        <f t="shared" si="253"/>
        <v>88.386241485907632</v>
      </c>
      <c r="P1495" s="5">
        <f t="shared" si="254"/>
        <v>62.299892859857827</v>
      </c>
      <c r="Q1495" s="5">
        <f t="shared" si="262"/>
        <v>0.58655855676207036</v>
      </c>
      <c r="R1495" s="5">
        <f t="shared" si="263"/>
        <v>0.41344144323792964</v>
      </c>
      <c r="S1495" s="4" cm="1">
        <f t="array" ref="S1495">SUM(ABS(O1495:P1495/K1495-M1495:N1495/K1495))</f>
        <v>0</v>
      </c>
    </row>
    <row r="1496" spans="1:19" x14ac:dyDescent="0.3">
      <c r="A1496" s="1">
        <v>39632</v>
      </c>
      <c r="B1496" s="2">
        <v>1493</v>
      </c>
      <c r="C1496">
        <v>95.028556823730398</v>
      </c>
      <c r="D1496">
        <v>64.3194580078125</v>
      </c>
      <c r="E1496" s="4">
        <f t="shared" si="259"/>
        <v>7.4587798082959011E-4</v>
      </c>
      <c r="F1496" s="4">
        <f t="shared" si="255"/>
        <v>7.4587798082959011E-4</v>
      </c>
      <c r="G1496" s="4">
        <f t="shared" si="260"/>
        <v>1.0301568823321006E-3</v>
      </c>
      <c r="H1496" s="4" cm="1">
        <f t="array" ref="H1496">SUMPRODUCT(Q1495:R1495,(1+daily_ret!D1495:E1495))-1</f>
        <v>7.4587798082959011E-4</v>
      </c>
      <c r="I1496" s="5">
        <f t="shared" si="256"/>
        <v>154.81767762352848</v>
      </c>
      <c r="J1496" s="4">
        <f>I1496/MAX(I$3:I1496)-1</f>
        <v>-0.1804240736774444</v>
      </c>
      <c r="K1496" s="5">
        <f t="shared" si="261"/>
        <v>150.79852781539029</v>
      </c>
      <c r="L1496" s="4">
        <f>K1496/MAX(K$3:K1496)-1</f>
        <v>-7.7879216016814912E-2</v>
      </c>
      <c r="M1496" s="5">
        <f t="shared" si="257"/>
        <v>88.477293180877808</v>
      </c>
      <c r="N1496" s="5">
        <f t="shared" si="258"/>
        <v>62.321234634512471</v>
      </c>
      <c r="O1496" s="5">
        <f t="shared" si="253"/>
        <v>88.477293180877808</v>
      </c>
      <c r="P1496" s="5">
        <f t="shared" si="254"/>
        <v>62.321234634512471</v>
      </c>
      <c r="Q1496" s="5">
        <f t="shared" si="262"/>
        <v>0.5867251787046156</v>
      </c>
      <c r="R1496" s="5">
        <f t="shared" si="263"/>
        <v>0.4132748212953844</v>
      </c>
      <c r="S1496" s="4" cm="1">
        <f t="array" ref="S1496">SUM(ABS(O1496:P1496/K1496-M1496:N1496/K1496))</f>
        <v>0</v>
      </c>
    </row>
    <row r="1497" spans="1:19" x14ac:dyDescent="0.3">
      <c r="A1497" s="1">
        <v>39636</v>
      </c>
      <c r="B1497" s="2">
        <v>1494</v>
      </c>
      <c r="C1497">
        <v>94.058052062988196</v>
      </c>
      <c r="D1497">
        <v>64.6201171875</v>
      </c>
      <c r="E1497" s="4">
        <f t="shared" si="259"/>
        <v>-4.0602496093848917E-3</v>
      </c>
      <c r="F1497" s="4">
        <f t="shared" si="255"/>
        <v>-4.0602496093848917E-3</v>
      </c>
      <c r="G1497" s="4">
        <f t="shared" si="260"/>
        <v>-1.0212769647153563E-2</v>
      </c>
      <c r="H1497" s="4" cm="1">
        <f t="array" ref="H1497">SUMPRODUCT(Q1496:R1496,(1+daily_ret!D1496:E1496))-1</f>
        <v>-4.0602496093848917E-3</v>
      </c>
      <c r="I1497" s="5">
        <f t="shared" si="256"/>
        <v>153.2365603446521</v>
      </c>
      <c r="J1497" s="4">
        <f>I1497/MAX(I$3:I1497)-1</f>
        <v>-0.1887942138213291</v>
      </c>
      <c r="K1497" s="5">
        <f t="shared" si="261"/>
        <v>150.18624815173203</v>
      </c>
      <c r="L1497" s="4">
        <f>K1497/MAX(K$3:K1497)-1</f>
        <v>-8.1623256569788416E-2</v>
      </c>
      <c r="M1497" s="5">
        <f t="shared" si="257"/>
        <v>87.573694966617836</v>
      </c>
      <c r="N1497" s="5">
        <f t="shared" si="258"/>
        <v>62.612553185114201</v>
      </c>
      <c r="O1497" s="5">
        <f t="shared" si="253"/>
        <v>87.573694966617836</v>
      </c>
      <c r="P1497" s="5">
        <f t="shared" si="254"/>
        <v>62.612553185114201</v>
      </c>
      <c r="Q1497" s="5">
        <f t="shared" si="262"/>
        <v>0.58310062368788118</v>
      </c>
      <c r="R1497" s="5">
        <f t="shared" si="263"/>
        <v>0.41689937631211887</v>
      </c>
      <c r="S1497" s="4" cm="1">
        <f t="array" ref="S1497">SUM(ABS(O1497:P1497/K1497-M1497:N1497/K1497))</f>
        <v>0</v>
      </c>
    </row>
    <row r="1498" spans="1:19" x14ac:dyDescent="0.3">
      <c r="A1498" s="1">
        <v>39637</v>
      </c>
      <c r="B1498" s="2">
        <v>1495</v>
      </c>
      <c r="C1498">
        <v>95.728233337402301</v>
      </c>
      <c r="D1498">
        <v>64.781440734863196</v>
      </c>
      <c r="E1498" s="4">
        <f t="shared" si="259"/>
        <v>1.1394856514031826E-2</v>
      </c>
      <c r="F1498" s="4">
        <f t="shared" si="255"/>
        <v>1.1394856514031826E-2</v>
      </c>
      <c r="G1498" s="4">
        <f t="shared" si="260"/>
        <v>1.7756919665906201E-2</v>
      </c>
      <c r="H1498" s="4" cm="1">
        <f t="array" ref="H1498">SUMPRODUCT(Q1497:R1497,(1+daily_ret!D1497:E1497))-1</f>
        <v>1.1394856514031604E-2</v>
      </c>
      <c r="I1498" s="5">
        <f t="shared" si="256"/>
        <v>155.95756963657189</v>
      </c>
      <c r="J1498" s="4">
        <f>I1498/MAX(I$3:I1498)-1</f>
        <v>-0.17438969784363612</v>
      </c>
      <c r="K1498" s="5">
        <f t="shared" si="261"/>
        <v>151.89759889980178</v>
      </c>
      <c r="L1498" s="4">
        <f>K1498/MAX(K$3:K1498)-1</f>
        <v>-7.1158485352577405E-2</v>
      </c>
      <c r="M1498" s="5">
        <f t="shared" si="257"/>
        <v>89.128734032986642</v>
      </c>
      <c r="N1498" s="5">
        <f t="shared" si="258"/>
        <v>62.768864866815129</v>
      </c>
      <c r="O1498" s="5">
        <f t="shared" si="253"/>
        <v>89.128734032986642</v>
      </c>
      <c r="P1498" s="5">
        <f t="shared" si="254"/>
        <v>62.768864866815129</v>
      </c>
      <c r="Q1498" s="5">
        <f t="shared" si="262"/>
        <v>0.5867685511722921</v>
      </c>
      <c r="R1498" s="5">
        <f t="shared" si="263"/>
        <v>0.41323144882770785</v>
      </c>
      <c r="S1498" s="4" cm="1">
        <f t="array" ref="S1498">SUM(ABS(O1498:P1498/K1498-M1498:N1498/K1498))</f>
        <v>0</v>
      </c>
    </row>
    <row r="1499" spans="1:19" x14ac:dyDescent="0.3">
      <c r="A1499" s="1">
        <v>39638</v>
      </c>
      <c r="B1499" s="2">
        <v>1496</v>
      </c>
      <c r="C1499">
        <v>93.885017395019503</v>
      </c>
      <c r="D1499">
        <v>65.089485168457003</v>
      </c>
      <c r="E1499" s="4">
        <f t="shared" si="259"/>
        <v>-9.3330663435745587E-3</v>
      </c>
      <c r="F1499" s="4">
        <f t="shared" si="255"/>
        <v>-9.3330663435745587E-3</v>
      </c>
      <c r="G1499" s="4">
        <f t="shared" si="260"/>
        <v>-1.9254674176282127E-2</v>
      </c>
      <c r="H1499" s="4" cm="1">
        <f t="array" ref="H1499">SUMPRODUCT(Q1498:R1498,(1+daily_ret!D1498:E1498))-1</f>
        <v>-9.3330663435746697E-3</v>
      </c>
      <c r="I1499" s="5">
        <f t="shared" si="256"/>
        <v>152.95465744789487</v>
      </c>
      <c r="J1499" s="4">
        <f>I1499/MAX(I$3:I1499)-1</f>
        <v>-0.19028655520823878</v>
      </c>
      <c r="K1499" s="5">
        <f t="shared" si="261"/>
        <v>150.47992853184024</v>
      </c>
      <c r="L1499" s="4">
        <f>K1499/MAX(K$3:K1499)-1</f>
        <v>-7.9827424831448113E-2</v>
      </c>
      <c r="M1499" s="5">
        <f t="shared" si="257"/>
        <v>87.412589299436959</v>
      </c>
      <c r="N1499" s="5">
        <f t="shared" si="258"/>
        <v>63.067339232403278</v>
      </c>
      <c r="O1499" s="5">
        <f t="shared" si="253"/>
        <v>87.412589299436959</v>
      </c>
      <c r="P1499" s="5">
        <f t="shared" si="254"/>
        <v>63.067339232403278</v>
      </c>
      <c r="Q1499" s="5">
        <f t="shared" si="262"/>
        <v>0.58089201764168308</v>
      </c>
      <c r="R1499" s="5">
        <f t="shared" si="263"/>
        <v>0.41910798235831681</v>
      </c>
      <c r="S1499" s="4" cm="1">
        <f t="array" ref="S1499">SUM(ABS(O1499:P1499/K1499-M1499:N1499/K1499))</f>
        <v>0</v>
      </c>
    </row>
    <row r="1500" spans="1:19" x14ac:dyDescent="0.3">
      <c r="A1500" s="1">
        <v>39639</v>
      </c>
      <c r="B1500" s="2">
        <v>1497</v>
      </c>
      <c r="C1500">
        <v>94.268707275390597</v>
      </c>
      <c r="D1500">
        <v>65.111412048339801</v>
      </c>
      <c r="E1500" s="4">
        <f t="shared" si="259"/>
        <v>2.5151792534279238E-3</v>
      </c>
      <c r="F1500" s="4">
        <f t="shared" si="255"/>
        <v>2.5151792534279238E-3</v>
      </c>
      <c r="G1500" s="4">
        <f t="shared" si="260"/>
        <v>4.0868062979284581E-3</v>
      </c>
      <c r="H1500" s="4" cm="1">
        <f t="array" ref="H1500">SUMPRODUCT(Q1499:R1499,(1+daily_ret!D1499:E1499))-1</f>
        <v>2.5151792534279238E-3</v>
      </c>
      <c r="I1500" s="5">
        <f t="shared" si="256"/>
        <v>153.57975350525041</v>
      </c>
      <c r="J1500" s="4">
        <f>I1500/MAX(I$3:I1500)-1</f>
        <v>-0.18697741320254646</v>
      </c>
      <c r="K1500" s="5">
        <f t="shared" si="261"/>
        <v>150.85841252614085</v>
      </c>
      <c r="L1500" s="4">
        <f>K1500/MAX(K$3:K1500)-1</f>
        <v>-7.7513025860810769E-2</v>
      </c>
      <c r="M1500" s="5">
        <f t="shared" si="257"/>
        <v>87.769827619904135</v>
      </c>
      <c r="N1500" s="5">
        <f t="shared" si="258"/>
        <v>63.088584906236733</v>
      </c>
      <c r="O1500" s="5">
        <f t="shared" si="253"/>
        <v>87.769827619904135</v>
      </c>
      <c r="P1500" s="5">
        <f t="shared" si="254"/>
        <v>63.088584906236733</v>
      </c>
      <c r="Q1500" s="5">
        <f t="shared" si="262"/>
        <v>0.58180267278561826</v>
      </c>
      <c r="R1500" s="5">
        <f t="shared" si="263"/>
        <v>0.41819732721438191</v>
      </c>
      <c r="S1500" s="4" cm="1">
        <f t="array" ref="S1500">SUM(ABS(O1500:P1500/K1500-M1500:N1500/K1500))</f>
        <v>0</v>
      </c>
    </row>
    <row r="1501" spans="1:19" x14ac:dyDescent="0.3">
      <c r="A1501" s="1">
        <v>39640</v>
      </c>
      <c r="B1501" s="2">
        <v>1498</v>
      </c>
      <c r="C1501">
        <v>93.1702880859375</v>
      </c>
      <c r="D1501">
        <v>64.502761840820298</v>
      </c>
      <c r="E1501" s="4">
        <f t="shared" si="259"/>
        <v>-1.0688402268499098E-2</v>
      </c>
      <c r="F1501" s="4">
        <f t="shared" si="255"/>
        <v>-1.0688402268499098E-2</v>
      </c>
      <c r="G1501" s="4">
        <f t="shared" si="260"/>
        <v>-1.1652002251863247E-2</v>
      </c>
      <c r="H1501" s="4" cm="1">
        <f t="array" ref="H1501">SUMPRODUCT(Q1500:R1500,(1+daily_ret!D1500:E1500))-1</f>
        <v>-1.0688402268498987E-2</v>
      </c>
      <c r="I1501" s="5">
        <f t="shared" si="256"/>
        <v>151.79024187156662</v>
      </c>
      <c r="J1501" s="4">
        <f>I1501/MAX(I$3:I1501)-1</f>
        <v>-0.19645075421472613</v>
      </c>
      <c r="K1501" s="5">
        <f t="shared" si="261"/>
        <v>149.24597712747428</v>
      </c>
      <c r="L1501" s="4">
        <f>K1501/MAX(K$3:K1501)-1</f>
        <v>-8.7372937727860922E-2</v>
      </c>
      <c r="M1501" s="5">
        <f t="shared" si="257"/>
        <v>86.747133390831365</v>
      </c>
      <c r="N1501" s="5">
        <f t="shared" si="258"/>
        <v>62.498843736642918</v>
      </c>
      <c r="O1501" s="5">
        <f t="shared" si="253"/>
        <v>86.747133390831365</v>
      </c>
      <c r="P1501" s="5">
        <f t="shared" si="254"/>
        <v>62.498843736642918</v>
      </c>
      <c r="Q1501" s="5">
        <f t="shared" si="262"/>
        <v>0.58123599081493993</v>
      </c>
      <c r="R1501" s="5">
        <f t="shared" si="263"/>
        <v>0.41876400918506018</v>
      </c>
      <c r="S1501" s="4" cm="1">
        <f t="array" ref="S1501">SUM(ABS(O1501:P1501/K1501-M1501:N1501/K1501))</f>
        <v>0</v>
      </c>
    </row>
    <row r="1502" spans="1:19" x14ac:dyDescent="0.3">
      <c r="A1502" s="1">
        <v>39643</v>
      </c>
      <c r="B1502" s="2">
        <v>1499</v>
      </c>
      <c r="C1502">
        <v>92.32763671875</v>
      </c>
      <c r="D1502">
        <v>64.847419738769503</v>
      </c>
      <c r="E1502" s="4">
        <f t="shared" si="259"/>
        <v>-3.019234971695095E-3</v>
      </c>
      <c r="F1502" s="4">
        <f t="shared" si="255"/>
        <v>-3.019234971695095E-3</v>
      </c>
      <c r="G1502" s="4">
        <f t="shared" si="260"/>
        <v>-9.044206951579481E-3</v>
      </c>
      <c r="H1502" s="4" cm="1">
        <f t="array" ref="H1502">SUMPRODUCT(Q1501:R1501,(1+daily_ret!D1501:E1501))-1</f>
        <v>-3.019234971694984E-3</v>
      </c>
      <c r="I1502" s="5">
        <f t="shared" si="256"/>
        <v>150.41741951084987</v>
      </c>
      <c r="J1502" s="4">
        <f>I1502/MAX(I$3:I1502)-1</f>
        <v>-0.20371821988939376</v>
      </c>
      <c r="K1502" s="5">
        <f t="shared" si="261"/>
        <v>148.7953684539462</v>
      </c>
      <c r="L1502" s="4">
        <f>K1502/MAX(K$3:K1502)-1</f>
        <v>-9.0128373270388362E-2</v>
      </c>
      <c r="M1502" s="5">
        <f t="shared" si="257"/>
        <v>85.962574363988409</v>
      </c>
      <c r="N1502" s="5">
        <f t="shared" si="258"/>
        <v>62.832794089957794</v>
      </c>
      <c r="O1502" s="5">
        <f t="shared" si="253"/>
        <v>85.962574363988409</v>
      </c>
      <c r="P1502" s="5">
        <f t="shared" si="254"/>
        <v>62.832794089957794</v>
      </c>
      <c r="Q1502" s="5">
        <f t="shared" si="262"/>
        <v>0.57772345508586698</v>
      </c>
      <c r="R1502" s="5">
        <f t="shared" si="263"/>
        <v>0.42227654491413308</v>
      </c>
      <c r="S1502" s="4" cm="1">
        <f t="array" ref="S1502">SUM(ABS(O1502:P1502/K1502-M1502:N1502/K1502))</f>
        <v>0</v>
      </c>
    </row>
    <row r="1503" spans="1:19" x14ac:dyDescent="0.3">
      <c r="A1503" s="1">
        <v>39644</v>
      </c>
      <c r="B1503" s="2">
        <v>1500</v>
      </c>
      <c r="C1503">
        <v>91.026123046875</v>
      </c>
      <c r="D1503">
        <v>65.082061767578097</v>
      </c>
      <c r="E1503" s="4">
        <f t="shared" si="259"/>
        <v>-6.6160326986275386E-3</v>
      </c>
      <c r="F1503" s="4">
        <f t="shared" si="255"/>
        <v>-6.6160326986275386E-3</v>
      </c>
      <c r="G1503" s="4">
        <f t="shared" si="260"/>
        <v>-1.4096685652636221E-2</v>
      </c>
      <c r="H1503" s="4" cm="1">
        <f t="array" ref="H1503">SUMPRODUCT(Q1502:R1502,(1+daily_ret!D1502:E1502))-1</f>
        <v>-6.6160326986275386E-3</v>
      </c>
      <c r="I1503" s="5">
        <f t="shared" si="256"/>
        <v>148.29703243132471</v>
      </c>
      <c r="J1503" s="4">
        <f>I1503/MAX(I$3:I1503)-1</f>
        <v>-0.21494315383453455</v>
      </c>
      <c r="K1503" s="5">
        <f t="shared" si="261"/>
        <v>147.81093343085055</v>
      </c>
      <c r="L1503" s="4">
        <f>K1503/MAX(K$3:K1503)-1</f>
        <v>-9.6148113704384919E-2</v>
      </c>
      <c r="M1503" s="5">
        <f t="shared" si="257"/>
        <v>84.750786975287909</v>
      </c>
      <c r="N1503" s="5">
        <f t="shared" si="258"/>
        <v>63.060146455562652</v>
      </c>
      <c r="O1503" s="5">
        <f t="shared" si="253"/>
        <v>84.750786975287909</v>
      </c>
      <c r="P1503" s="5">
        <f t="shared" si="254"/>
        <v>63.060146455562652</v>
      </c>
      <c r="Q1503" s="5">
        <f t="shared" si="262"/>
        <v>0.57337292315345756</v>
      </c>
      <c r="R1503" s="5">
        <f t="shared" si="263"/>
        <v>0.42662707684654244</v>
      </c>
      <c r="S1503" s="4" cm="1">
        <f t="array" ref="S1503">SUM(ABS(O1503:P1503/K1503-M1503:N1503/K1503))</f>
        <v>0</v>
      </c>
    </row>
    <row r="1504" spans="1:19" x14ac:dyDescent="0.3">
      <c r="A1504" s="1">
        <v>39645</v>
      </c>
      <c r="B1504" s="2">
        <v>1501</v>
      </c>
      <c r="C1504">
        <v>93.260551452636705</v>
      </c>
      <c r="D1504">
        <v>64.488113403320298</v>
      </c>
      <c r="E1504" s="4">
        <f t="shared" si="259"/>
        <v>1.0181188391576335E-2</v>
      </c>
      <c r="F1504" s="4">
        <f t="shared" si="255"/>
        <v>1.0181188391576335E-2</v>
      </c>
      <c r="G1504" s="4">
        <f t="shared" si="260"/>
        <v>2.4547111652893916E-2</v>
      </c>
      <c r="H1504" s="4" cm="1">
        <f t="array" ref="H1504">SUMPRODUCT(Q1503:R1503,(1+daily_ret!D1503:E1503))-1</f>
        <v>1.0181188391576335E-2</v>
      </c>
      <c r="I1504" s="5">
        <f t="shared" si="256"/>
        <v>151.93729624420928</v>
      </c>
      <c r="J1504" s="4">
        <f>I1504/MAX(I$3:I1504)-1</f>
        <v>-0.19567227577784208</v>
      </c>
      <c r="K1504" s="5">
        <f t="shared" si="261"/>
        <v>149.31582439044479</v>
      </c>
      <c r="L1504" s="4">
        <f>K1504/MAX(K$3:K1504)-1</f>
        <v>-8.6945827371927686E-2</v>
      </c>
      <c r="M1504" s="5">
        <f t="shared" si="257"/>
        <v>86.831174005840936</v>
      </c>
      <c r="N1504" s="5">
        <f t="shared" si="258"/>
        <v>62.48465038460386</v>
      </c>
      <c r="O1504" s="5">
        <f t="shared" si="253"/>
        <v>86.831174005840936</v>
      </c>
      <c r="P1504" s="5">
        <f t="shared" si="254"/>
        <v>62.48465038460386</v>
      </c>
      <c r="Q1504" s="5">
        <f t="shared" si="262"/>
        <v>0.58152693701631231</v>
      </c>
      <c r="R1504" s="5">
        <f t="shared" si="263"/>
        <v>0.41847306298368775</v>
      </c>
      <c r="S1504" s="4" cm="1">
        <f t="array" ref="S1504">SUM(ABS(O1504:P1504/K1504-M1504:N1504/K1504))</f>
        <v>0</v>
      </c>
    </row>
    <row r="1505" spans="1:19" x14ac:dyDescent="0.3">
      <c r="A1505" s="1">
        <v>39646</v>
      </c>
      <c r="B1505" s="2">
        <v>1502</v>
      </c>
      <c r="C1505">
        <v>94.193458557128906</v>
      </c>
      <c r="D1505">
        <v>64.180160522460895</v>
      </c>
      <c r="E1505" s="4">
        <f t="shared" si="259"/>
        <v>3.8187973955070564E-3</v>
      </c>
      <c r="F1505" s="4">
        <f t="shared" si="255"/>
        <v>3.8187973955070564E-3</v>
      </c>
      <c r="G1505" s="4">
        <f t="shared" si="260"/>
        <v>1.0003233842832193E-2</v>
      </c>
      <c r="H1505" s="4" cm="1">
        <f t="array" ref="H1505">SUMPRODUCT(Q1504:R1504,(1+daily_ret!D1504:E1504))-1</f>
        <v>3.8187973955070564E-3</v>
      </c>
      <c r="I1505" s="5">
        <f t="shared" si="256"/>
        <v>153.45716054798777</v>
      </c>
      <c r="J1505" s="4">
        <f>I1505/MAX(I$3:I1505)-1</f>
        <v>-0.18762639746617482</v>
      </c>
      <c r="K1505" s="5">
        <f t="shared" si="261"/>
        <v>149.88603127173499</v>
      </c>
      <c r="L1505" s="4">
        <f>K1505/MAX(K$3:K1505)-1</f>
        <v>-8.3459058475538805E-2</v>
      </c>
      <c r="M1505" s="5">
        <f t="shared" si="257"/>
        <v>87.699766544269011</v>
      </c>
      <c r="N1505" s="5">
        <f t="shared" si="258"/>
        <v>62.186264727465989</v>
      </c>
      <c r="O1505" s="5">
        <f t="shared" si="253"/>
        <v>87.699766544269011</v>
      </c>
      <c r="P1505" s="5">
        <f t="shared" si="254"/>
        <v>62.186264727465989</v>
      </c>
      <c r="Q1505" s="5">
        <f t="shared" si="262"/>
        <v>0.58510967166295991</v>
      </c>
      <c r="R1505" s="5">
        <f t="shared" si="263"/>
        <v>0.41489032833704009</v>
      </c>
      <c r="S1505" s="4" cm="1">
        <f t="array" ref="S1505">SUM(ABS(O1505:P1505/K1505-M1505:N1505/K1505))</f>
        <v>0</v>
      </c>
    </row>
    <row r="1506" spans="1:19" x14ac:dyDescent="0.3">
      <c r="A1506" s="1">
        <v>39647</v>
      </c>
      <c r="B1506" s="2">
        <v>1503</v>
      </c>
      <c r="C1506">
        <v>94.780296325683594</v>
      </c>
      <c r="D1506">
        <v>63.960117340087798</v>
      </c>
      <c r="E1506" s="4">
        <f t="shared" si="259"/>
        <v>2.2228498363920934E-3</v>
      </c>
      <c r="F1506" s="4">
        <f t="shared" si="255"/>
        <v>2.2228498363920934E-3</v>
      </c>
      <c r="G1506" s="4">
        <f t="shared" si="260"/>
        <v>6.2301329364478075E-3</v>
      </c>
      <c r="H1506" s="4" cm="1">
        <f t="array" ref="H1506">SUMPRODUCT(Q1505:R1505,(1+daily_ret!D1505:E1505))-1</f>
        <v>2.2228498363920934E-3</v>
      </c>
      <c r="I1506" s="5">
        <f t="shared" si="256"/>
        <v>154.41321905825154</v>
      </c>
      <c r="J1506" s="4">
        <f>I1506/MAX(I$3:I1506)-1</f>
        <v>-0.18256520192832804</v>
      </c>
      <c r="K1506" s="5">
        <f t="shared" si="261"/>
        <v>150.21920541182482</v>
      </c>
      <c r="L1506" s="4">
        <f>K1506/MAX(K$3:K1506)-1</f>
        <v>-8.1421725593624594E-2</v>
      </c>
      <c r="M1506" s="5">
        <f t="shared" si="257"/>
        <v>88.246147748335233</v>
      </c>
      <c r="N1506" s="5">
        <f t="shared" si="258"/>
        <v>61.973057663489598</v>
      </c>
      <c r="O1506" s="5">
        <f t="shared" si="253"/>
        <v>88.246147748335233</v>
      </c>
      <c r="P1506" s="5">
        <f t="shared" si="254"/>
        <v>61.973057663489598</v>
      </c>
      <c r="Q1506" s="5">
        <f t="shared" si="262"/>
        <v>0.58744917140527464</v>
      </c>
      <c r="R1506" s="5">
        <f t="shared" si="263"/>
        <v>0.41255082859472547</v>
      </c>
      <c r="S1506" s="4" cm="1">
        <f t="array" ref="S1506">SUM(ABS(O1506:P1506/K1506-M1506:N1506/K1506))</f>
        <v>0</v>
      </c>
    </row>
    <row r="1507" spans="1:19" x14ac:dyDescent="0.3">
      <c r="A1507" s="1">
        <v>39650</v>
      </c>
      <c r="B1507" s="2">
        <v>1504</v>
      </c>
      <c r="C1507">
        <v>94.832962036132798</v>
      </c>
      <c r="D1507">
        <v>64.106781005859304</v>
      </c>
      <c r="E1507" s="4">
        <f t="shared" si="259"/>
        <v>1.2724217237027879E-3</v>
      </c>
      <c r="F1507" s="4">
        <f t="shared" si="255"/>
        <v>1.2724217237027879E-3</v>
      </c>
      <c r="G1507" s="4">
        <f t="shared" si="260"/>
        <v>5.5566096003989429E-4</v>
      </c>
      <c r="H1507" s="4" cm="1">
        <f t="array" ref="H1507">SUMPRODUCT(Q1506:R1506,(1+daily_ret!D1506:E1506))-1</f>
        <v>1.2724217237027879E-3</v>
      </c>
      <c r="I1507" s="5">
        <f t="shared" si="256"/>
        <v>154.49902045579631</v>
      </c>
      <c r="J1507" s="4">
        <f>I1507/MAX(I$3:I1507)-1</f>
        <v>-0.18211098532366155</v>
      </c>
      <c r="K1507" s="5">
        <f t="shared" si="261"/>
        <v>150.4103475921082</v>
      </c>
      <c r="L1507" s="4">
        <f>K1507/MAX(K$3:K1507)-1</f>
        <v>-8.025290664234852E-2</v>
      </c>
      <c r="M1507" s="5">
        <f t="shared" si="257"/>
        <v>88.295182687512906</v>
      </c>
      <c r="N1507" s="5">
        <f t="shared" si="258"/>
        <v>62.115164904595289</v>
      </c>
      <c r="O1507" s="5">
        <f t="shared" si="253"/>
        <v>88.295182687512906</v>
      </c>
      <c r="P1507" s="5">
        <f t="shared" si="254"/>
        <v>62.115164904595289</v>
      </c>
      <c r="Q1507" s="5">
        <f t="shared" si="262"/>
        <v>0.58702864597425886</v>
      </c>
      <c r="R1507" s="5">
        <f t="shared" si="263"/>
        <v>0.41297135402574109</v>
      </c>
      <c r="S1507" s="4" cm="1">
        <f t="array" ref="S1507">SUM(ABS(O1507:P1507/K1507-M1507:N1507/K1507))</f>
        <v>0</v>
      </c>
    </row>
    <row r="1508" spans="1:19" x14ac:dyDescent="0.3">
      <c r="A1508" s="1">
        <v>39651</v>
      </c>
      <c r="B1508" s="2">
        <v>1505</v>
      </c>
      <c r="C1508">
        <v>95.908805847167898</v>
      </c>
      <c r="D1508">
        <v>63.886837005615199</v>
      </c>
      <c r="E1508" s="4">
        <f t="shared" si="259"/>
        <v>5.2427525466733904E-3</v>
      </c>
      <c r="F1508" s="4">
        <f t="shared" si="255"/>
        <v>5.2427525466733904E-3</v>
      </c>
      <c r="G1508" s="4">
        <f t="shared" si="260"/>
        <v>1.134461887444993E-2</v>
      </c>
      <c r="H1508" s="4" cm="1">
        <f t="array" ref="H1508">SUMPRODUCT(Q1507:R1507,(1+daily_ret!D1507:E1507))-1</f>
        <v>5.2427525466731684E-3</v>
      </c>
      <c r="I1508" s="5">
        <f t="shared" si="256"/>
        <v>156.25175295934315</v>
      </c>
      <c r="J1508" s="4">
        <f>I1508/MAX(I$3:I1508)-1</f>
        <v>-0.17283234617055909</v>
      </c>
      <c r="K1508" s="5">
        <f t="shared" si="261"/>
        <v>151.19891182499273</v>
      </c>
      <c r="L1508" s="4">
        <f>K1508/MAX(K$3:K1508)-1</f>
        <v>-7.5430900226352349E-2</v>
      </c>
      <c r="M1508" s="5">
        <f t="shared" si="257"/>
        <v>89.296857883552661</v>
      </c>
      <c r="N1508" s="5">
        <f t="shared" si="258"/>
        <v>61.902053941440073</v>
      </c>
      <c r="O1508" s="5">
        <f t="shared" si="253"/>
        <v>89.296857883552661</v>
      </c>
      <c r="P1508" s="5">
        <f t="shared" si="254"/>
        <v>61.902053941440073</v>
      </c>
      <c r="Q1508" s="5">
        <f t="shared" si="262"/>
        <v>0.59059193486068562</v>
      </c>
      <c r="R1508" s="5">
        <f t="shared" si="263"/>
        <v>0.40940806513931438</v>
      </c>
      <c r="S1508" s="4" cm="1">
        <f t="array" ref="S1508">SUM(ABS(O1508:P1508/K1508-M1508:N1508/K1508))</f>
        <v>0</v>
      </c>
    </row>
    <row r="1509" spans="1:19" x14ac:dyDescent="0.3">
      <c r="A1509" s="1">
        <v>39652</v>
      </c>
      <c r="B1509" s="2">
        <v>1506</v>
      </c>
      <c r="C1509">
        <v>96.427955627441406</v>
      </c>
      <c r="D1509">
        <v>63.784099578857401</v>
      </c>
      <c r="E1509" s="4">
        <f t="shared" si="259"/>
        <v>2.5384703602784331E-3</v>
      </c>
      <c r="F1509" s="4">
        <f t="shared" si="255"/>
        <v>2.5384703602784331E-3</v>
      </c>
      <c r="G1509" s="4">
        <f t="shared" si="260"/>
        <v>5.4129521860670771E-3</v>
      </c>
      <c r="H1509" s="4" cm="1">
        <f t="array" ref="H1509">SUMPRODUCT(Q1508:R1508,(1+daily_ret!D1508:E1508))-1</f>
        <v>2.5384703602784331E-3</v>
      </c>
      <c r="I1509" s="5">
        <f t="shared" si="256"/>
        <v>157.09753622710124</v>
      </c>
      <c r="J1509" s="4">
        <f>I1509/MAX(I$3:I1509)-1</f>
        <v>-0.16835492721051903</v>
      </c>
      <c r="K1509" s="5">
        <f t="shared" si="261"/>
        <v>151.58272578116683</v>
      </c>
      <c r="L1509" s="4">
        <f>K1509/MAX(K$3:K1509)-1</f>
        <v>-7.3083908970547617E-2</v>
      </c>
      <c r="M1509" s="5">
        <f t="shared" si="257"/>
        <v>89.780217505642369</v>
      </c>
      <c r="N1509" s="5">
        <f t="shared" si="258"/>
        <v>61.802508275524467</v>
      </c>
      <c r="O1509" s="5">
        <f t="shared" si="253"/>
        <v>89.780217505642369</v>
      </c>
      <c r="P1509" s="5">
        <f t="shared" si="254"/>
        <v>61.802508275524467</v>
      </c>
      <c r="Q1509" s="5">
        <f t="shared" si="262"/>
        <v>0.59228528213204212</v>
      </c>
      <c r="R1509" s="5">
        <f t="shared" si="263"/>
        <v>0.40771471786795793</v>
      </c>
      <c r="S1509" s="4" cm="1">
        <f t="array" ref="S1509">SUM(ABS(O1509:P1509/K1509-M1509:N1509/K1509))</f>
        <v>0</v>
      </c>
    </row>
    <row r="1510" spans="1:19" x14ac:dyDescent="0.3">
      <c r="A1510" s="1">
        <v>39653</v>
      </c>
      <c r="B1510" s="2">
        <v>1507</v>
      </c>
      <c r="C1510">
        <v>94.426689147949205</v>
      </c>
      <c r="D1510">
        <v>64.3341064453125</v>
      </c>
      <c r="E1510" s="4">
        <f t="shared" si="259"/>
        <v>-8.7765908494589207E-3</v>
      </c>
      <c r="F1510" s="4">
        <f t="shared" si="255"/>
        <v>-8.7765908494589207E-3</v>
      </c>
      <c r="G1510" s="4">
        <f t="shared" si="260"/>
        <v>-2.0754007139011432E-2</v>
      </c>
      <c r="H1510" s="4" cm="1">
        <f t="array" ref="H1510">SUMPRODUCT(Q1509:R1509,(1+daily_ret!D1509:E1509))-1</f>
        <v>-8.7765908494589207E-3</v>
      </c>
      <c r="I1510" s="5">
        <f t="shared" si="256"/>
        <v>153.83713283872288</v>
      </c>
      <c r="J1510" s="4">
        <f>I1510/MAX(I$3:I1510)-1</f>
        <v>-0.18561489498831563</v>
      </c>
      <c r="K1510" s="5">
        <f t="shared" si="261"/>
        <v>150.2523462171398</v>
      </c>
      <c r="L1510" s="4">
        <f>K1510/MAX(K$3:K1510)-1</f>
        <v>-8.1219072253292945E-2</v>
      </c>
      <c r="M1510" s="5">
        <f t="shared" si="257"/>
        <v>87.916918230588266</v>
      </c>
      <c r="N1510" s="5">
        <f t="shared" si="258"/>
        <v>62.335427986551537</v>
      </c>
      <c r="O1510" s="5">
        <f t="shared" si="253"/>
        <v>87.916918230588266</v>
      </c>
      <c r="P1510" s="5">
        <f t="shared" si="254"/>
        <v>62.335427986551537</v>
      </c>
      <c r="Q1510" s="5">
        <f t="shared" si="262"/>
        <v>0.58512842191185221</v>
      </c>
      <c r="R1510" s="5">
        <f t="shared" si="263"/>
        <v>0.41487157808814784</v>
      </c>
      <c r="S1510" s="4" cm="1">
        <f t="array" ref="S1510">SUM(ABS(O1510:P1510/K1510-M1510:N1510/K1510))</f>
        <v>0</v>
      </c>
    </row>
    <row r="1511" spans="1:19" x14ac:dyDescent="0.3">
      <c r="A1511" s="1">
        <v>39654</v>
      </c>
      <c r="B1511" s="2">
        <v>1508</v>
      </c>
      <c r="C1511">
        <v>94.404136657714801</v>
      </c>
      <c r="D1511">
        <v>63.960117340087798</v>
      </c>
      <c r="E1511" s="4">
        <f t="shared" si="259"/>
        <v>-2.5514945721211157E-3</v>
      </c>
      <c r="F1511" s="4">
        <f t="shared" si="255"/>
        <v>-2.5514945721211157E-3</v>
      </c>
      <c r="G1511" s="4">
        <f t="shared" si="260"/>
        <v>-2.388359735779888E-4</v>
      </c>
      <c r="H1511" s="4" cm="1">
        <f t="array" ref="H1511">SUMPRODUCT(Q1510:R1510,(1+daily_ret!D1510:E1510))-1</f>
        <v>-2.5514945721213378E-3</v>
      </c>
      <c r="I1511" s="5">
        <f t="shared" si="256"/>
        <v>153.80039099732889</v>
      </c>
      <c r="J1511" s="4">
        <f>I1511/MAX(I$3:I1511)-1</f>
        <v>-0.18580939944773855</v>
      </c>
      <c r="K1511" s="5">
        <f t="shared" si="261"/>
        <v>149.8689781713183</v>
      </c>
      <c r="L1511" s="4">
        <f>K1511/MAX(K$3:K1511)-1</f>
        <v>-8.3563336803407107E-2</v>
      </c>
      <c r="M1511" s="5">
        <f t="shared" si="257"/>
        <v>87.895920507828691</v>
      </c>
      <c r="N1511" s="5">
        <f t="shared" si="258"/>
        <v>61.973057663489598</v>
      </c>
      <c r="O1511" s="5">
        <f t="shared" si="253"/>
        <v>87.895920507828691</v>
      </c>
      <c r="P1511" s="5">
        <f t="shared" si="254"/>
        <v>61.973057663489598</v>
      </c>
      <c r="Q1511" s="5">
        <f t="shared" si="262"/>
        <v>0.58648508570835156</v>
      </c>
      <c r="R1511" s="5">
        <f t="shared" si="263"/>
        <v>0.41351491429164827</v>
      </c>
      <c r="S1511" s="4" cm="1">
        <f t="array" ref="S1511">SUM(ABS(O1511:P1511/K1511-M1511:N1511/K1511))</f>
        <v>0</v>
      </c>
    </row>
    <row r="1512" spans="1:19" x14ac:dyDescent="0.3">
      <c r="A1512" s="1">
        <v>39657</v>
      </c>
      <c r="B1512" s="2">
        <v>1509</v>
      </c>
      <c r="C1512">
        <v>93.019783020019503</v>
      </c>
      <c r="D1512">
        <v>64.326797485351506</v>
      </c>
      <c r="E1512" s="4">
        <f t="shared" si="259"/>
        <v>-6.2296277141544731E-3</v>
      </c>
      <c r="F1512" s="4">
        <f t="shared" si="255"/>
        <v>-6.2296277141544731E-3</v>
      </c>
      <c r="G1512" s="4">
        <f t="shared" si="260"/>
        <v>-1.4664120521694968E-2</v>
      </c>
      <c r="H1512" s="4" cm="1">
        <f t="array" ref="H1512">SUMPRODUCT(Q1511:R1511,(1+daily_ret!D1511:E1511))-1</f>
        <v>-6.2296277141546952E-3</v>
      </c>
      <c r="I1512" s="5">
        <f t="shared" si="256"/>
        <v>151.54504352746025</v>
      </c>
      <c r="J1512" s="4">
        <f>I1512/MAX(I$3:I1512)-1</f>
        <v>-0.19774878854186806</v>
      </c>
      <c r="K1512" s="5">
        <f t="shared" si="261"/>
        <v>148.93535023141024</v>
      </c>
      <c r="L1512" s="4">
        <f>K1512/MAX(K$3:K1512)-1</f>
        <v>-8.9272396038723834E-2</v>
      </c>
      <c r="M1512" s="5">
        <f t="shared" si="257"/>
        <v>86.607004136136567</v>
      </c>
      <c r="N1512" s="5">
        <f t="shared" si="258"/>
        <v>62.328346095273666</v>
      </c>
      <c r="O1512" s="5">
        <f t="shared" si="253"/>
        <v>86.607004136136567</v>
      </c>
      <c r="P1512" s="5">
        <f t="shared" si="254"/>
        <v>62.328346095273666</v>
      </c>
      <c r="Q1512" s="5">
        <f t="shared" si="262"/>
        <v>0.58150737216899684</v>
      </c>
      <c r="R1512" s="5">
        <f t="shared" si="263"/>
        <v>0.41849262783100311</v>
      </c>
      <c r="S1512" s="4" cm="1">
        <f t="array" ref="S1512">SUM(ABS(O1512:P1512/K1512-M1512:N1512/K1512))</f>
        <v>0</v>
      </c>
    </row>
    <row r="1513" spans="1:19" x14ac:dyDescent="0.3">
      <c r="A1513" s="1">
        <v>39658</v>
      </c>
      <c r="B1513" s="2">
        <v>1510</v>
      </c>
      <c r="C1513">
        <v>95.005989074707003</v>
      </c>
      <c r="D1513">
        <v>64.1434326171875</v>
      </c>
      <c r="E1513" s="4">
        <f t="shared" si="259"/>
        <v>1.1223721376008244E-2</v>
      </c>
      <c r="F1513" s="4">
        <f t="shared" si="255"/>
        <v>1.1223721376008244E-2</v>
      </c>
      <c r="G1513" s="4">
        <f t="shared" si="260"/>
        <v>2.1352512231296306E-2</v>
      </c>
      <c r="H1513" s="4" cm="1">
        <f t="array" ref="H1513">SUMPRODUCT(Q1512:R1512,(1+daily_ret!D1512:E1512))-1</f>
        <v>1.1223721376008244E-2</v>
      </c>
      <c r="I1513" s="5">
        <f t="shared" si="256"/>
        <v>154.78091092297268</v>
      </c>
      <c r="J1513" s="4">
        <f>I1513/MAX(I$3:I1513)-1</f>
        <v>-0.18061870973663607</v>
      </c>
      <c r="K1513" s="5">
        <f t="shared" si="261"/>
        <v>150.60695910544578</v>
      </c>
      <c r="L1513" s="4">
        <f>K1513/MAX(K$3:K1513)-1</f>
        <v>-7.905064316242294E-2</v>
      </c>
      <c r="M1513" s="5">
        <f t="shared" si="257"/>
        <v>88.45628125126936</v>
      </c>
      <c r="N1513" s="5">
        <f t="shared" si="258"/>
        <v>62.150677854176429</v>
      </c>
      <c r="O1513" s="5">
        <f t="shared" si="253"/>
        <v>88.45628125126936</v>
      </c>
      <c r="P1513" s="5">
        <f t="shared" si="254"/>
        <v>62.150677854176429</v>
      </c>
      <c r="Q1513" s="5">
        <f t="shared" si="262"/>
        <v>0.58733196511415975</v>
      </c>
      <c r="R1513" s="5">
        <f t="shared" si="263"/>
        <v>0.41266803488584036</v>
      </c>
      <c r="S1513" s="4" cm="1">
        <f t="array" ref="S1513">SUM(ABS(O1513:P1513/K1513-M1513:N1513/K1513))</f>
        <v>0</v>
      </c>
    </row>
    <row r="1514" spans="1:19" x14ac:dyDescent="0.3">
      <c r="A1514" s="1">
        <v>39659</v>
      </c>
      <c r="B1514" s="2">
        <v>1511</v>
      </c>
      <c r="C1514">
        <v>96.698760986328097</v>
      </c>
      <c r="D1514">
        <v>64.268081665039006</v>
      </c>
      <c r="E1514" s="4">
        <f t="shared" si="259"/>
        <v>1.1266736088005436E-2</v>
      </c>
      <c r="F1514" s="4">
        <f t="shared" si="255"/>
        <v>1.1266736088005436E-2</v>
      </c>
      <c r="G1514" s="4">
        <f t="shared" si="260"/>
        <v>1.7817528432760188E-2</v>
      </c>
      <c r="H1514" s="4" cm="1">
        <f t="array" ref="H1514">SUMPRODUCT(Q1513:R1513,(1+daily_ret!D1513:E1513))-1</f>
        <v>1.1266736088005214E-2</v>
      </c>
      <c r="I1514" s="5">
        <f t="shared" si="256"/>
        <v>157.53872420419128</v>
      </c>
      <c r="J1514" s="4">
        <f>I1514/MAX(I$3:I1514)-1</f>
        <v>-0.16601936030009679</v>
      </c>
      <c r="K1514" s="5">
        <f t="shared" si="261"/>
        <v>152.30380796670386</v>
      </c>
      <c r="L1514" s="4">
        <f>K1514/MAX(K$3:K1514)-1</f>
        <v>-6.8674549808515728E-2</v>
      </c>
      <c r="M1514" s="5">
        <f t="shared" si="257"/>
        <v>90.032353557520082</v>
      </c>
      <c r="N1514" s="5">
        <f t="shared" si="258"/>
        <v>62.271454409183761</v>
      </c>
      <c r="O1514" s="5">
        <f t="shared" si="253"/>
        <v>90.032353557520082</v>
      </c>
      <c r="P1514" s="5">
        <f t="shared" si="254"/>
        <v>62.271454409183761</v>
      </c>
      <c r="Q1514" s="5">
        <f t="shared" si="262"/>
        <v>0.59113658916002054</v>
      </c>
      <c r="R1514" s="5">
        <f t="shared" si="263"/>
        <v>0.40886341083997935</v>
      </c>
      <c r="S1514" s="4" cm="1">
        <f t="array" ref="S1514">SUM(ABS(O1514:P1514/K1514-M1514:N1514/K1514))</f>
        <v>0</v>
      </c>
    </row>
    <row r="1515" spans="1:19" x14ac:dyDescent="0.3">
      <c r="A1515" s="1">
        <v>39660</v>
      </c>
      <c r="B1515" s="2">
        <v>1512</v>
      </c>
      <c r="C1515">
        <v>95.419807434082003</v>
      </c>
      <c r="D1515">
        <v>64.781440734863196</v>
      </c>
      <c r="E1515" s="4">
        <f t="shared" si="259"/>
        <v>-4.55255921793285E-3</v>
      </c>
      <c r="F1515" s="4">
        <f t="shared" si="255"/>
        <v>-4.55255921793285E-3</v>
      </c>
      <c r="G1515" s="4">
        <f t="shared" si="260"/>
        <v>-1.3226162767761895E-2</v>
      </c>
      <c r="H1515" s="4" cm="1">
        <f t="array" ref="H1515">SUMPRODUCT(Q1514:R1514,(1+daily_ret!D1514:E1514))-1</f>
        <v>-4.55255921793285E-3</v>
      </c>
      <c r="I1515" s="5">
        <f t="shared" si="256"/>
        <v>155.45509139564109</v>
      </c>
      <c r="J1515" s="4">
        <f>I1515/MAX(I$3:I1515)-1</f>
        <v>-0.17704972398592989</v>
      </c>
      <c r="K1515" s="5">
        <f t="shared" si="261"/>
        <v>151.61043586181876</v>
      </c>
      <c r="L1515" s="4">
        <f>K1515/MAX(K$3:K1515)-1</f>
        <v>-7.2914464071680452E-2</v>
      </c>
      <c r="M1515" s="5">
        <f t="shared" si="257"/>
        <v>88.841570995003622</v>
      </c>
      <c r="N1515" s="5">
        <f t="shared" si="258"/>
        <v>62.768864866815136</v>
      </c>
      <c r="O1515" s="5">
        <f t="shared" si="253"/>
        <v>88.841570995003622</v>
      </c>
      <c r="P1515" s="5">
        <f t="shared" si="254"/>
        <v>62.768864866815136</v>
      </c>
      <c r="Q1515" s="5">
        <f t="shared" si="262"/>
        <v>0.58598585572285988</v>
      </c>
      <c r="R1515" s="5">
        <f t="shared" si="263"/>
        <v>0.41401414427714017</v>
      </c>
      <c r="S1515" s="4" cm="1">
        <f t="array" ref="S1515">SUM(ABS(O1515:P1515/K1515-M1515:N1515/K1515))</f>
        <v>0</v>
      </c>
    </row>
    <row r="1516" spans="1:19" x14ac:dyDescent="0.3">
      <c r="A1516" s="1">
        <v>39661</v>
      </c>
      <c r="B1516" s="2">
        <v>1513</v>
      </c>
      <c r="C1516">
        <v>94.915710449218693</v>
      </c>
      <c r="D1516">
        <v>64.813812255859304</v>
      </c>
      <c r="E1516" s="4">
        <f t="shared" si="259"/>
        <v>-2.8888429320251818E-3</v>
      </c>
      <c r="F1516" s="4">
        <f t="shared" si="255"/>
        <v>-2.8888429320251818E-3</v>
      </c>
      <c r="G1516" s="4">
        <f t="shared" si="260"/>
        <v>-5.2829386101155285E-3</v>
      </c>
      <c r="H1516" s="4" cm="1">
        <f t="array" ref="H1516">SUMPRODUCT(Q1515:R1515,(1+daily_ret!D1515:E1515))-1</f>
        <v>-2.8888429320251818E-3</v>
      </c>
      <c r="I1516" s="5">
        <f t="shared" si="256"/>
        <v>154.63383169116801</v>
      </c>
      <c r="J1516" s="4">
        <f>I1516/MAX(I$3:I1516)-1</f>
        <v>-0.18139731977328988</v>
      </c>
      <c r="K1516" s="5">
        <f t="shared" si="261"/>
        <v>151.17245712575809</v>
      </c>
      <c r="L1516" s="4">
        <f>K1516/MAX(K$3:K1516)-1</f>
        <v>-7.5592668569529731E-2</v>
      </c>
      <c r="M1516" s="5">
        <f t="shared" si="257"/>
        <v>88.372226429410787</v>
      </c>
      <c r="N1516" s="5">
        <f t="shared" si="258"/>
        <v>62.800230696347306</v>
      </c>
      <c r="O1516" s="5">
        <f t="shared" si="253"/>
        <v>88.372226429410787</v>
      </c>
      <c r="P1516" s="5">
        <f t="shared" si="254"/>
        <v>62.800230696347306</v>
      </c>
      <c r="Q1516" s="5">
        <f t="shared" si="262"/>
        <v>0.58457888500082567</v>
      </c>
      <c r="R1516" s="5">
        <f t="shared" si="263"/>
        <v>0.41542111499917439</v>
      </c>
      <c r="S1516" s="4" cm="1">
        <f t="array" ref="S1516">SUM(ABS(O1516:P1516/K1516-M1516:N1516/K1516))</f>
        <v>0</v>
      </c>
    </row>
    <row r="1517" spans="1:19" x14ac:dyDescent="0.3">
      <c r="A1517" s="1">
        <v>39664</v>
      </c>
      <c r="B1517" s="2">
        <v>1514</v>
      </c>
      <c r="C1517">
        <v>94.035469055175696</v>
      </c>
      <c r="D1517">
        <v>64.769668579101506</v>
      </c>
      <c r="E1517" s="4">
        <f t="shared" si="259"/>
        <v>-5.7042788971300995E-3</v>
      </c>
      <c r="F1517" s="4">
        <f t="shared" si="255"/>
        <v>-5.7042788971300995E-3</v>
      </c>
      <c r="G1517" s="4">
        <f t="shared" si="260"/>
        <v>-9.27392725479248E-3</v>
      </c>
      <c r="H1517" s="4" cm="1">
        <f t="array" ref="H1517">SUMPRODUCT(Q1516:R1516,(1+daily_ret!D1516:E1516))-1</f>
        <v>-5.7042788971299885E-3</v>
      </c>
      <c r="I1517" s="5">
        <f t="shared" si="256"/>
        <v>153.19976878493429</v>
      </c>
      <c r="J1517" s="4">
        <f>I1517/MAX(I$3:I1517)-1</f>
        <v>-0.18898898148029053</v>
      </c>
      <c r="K1517" s="5">
        <f t="shared" si="261"/>
        <v>150.31012726874832</v>
      </c>
      <c r="L1517" s="4">
        <f>K1517/MAX(K$3:K1517)-1</f>
        <v>-8.0865745802561007E-2</v>
      </c>
      <c r="M1517" s="5">
        <f t="shared" si="257"/>
        <v>87.552668830160371</v>
      </c>
      <c r="N1517" s="5">
        <f t="shared" si="258"/>
        <v>62.757458438587939</v>
      </c>
      <c r="O1517" s="5">
        <f t="shared" si="253"/>
        <v>87.552668830160371</v>
      </c>
      <c r="P1517" s="5">
        <f t="shared" si="254"/>
        <v>62.757458438587939</v>
      </c>
      <c r="Q1517" s="5">
        <f t="shared" si="262"/>
        <v>0.5824801723014964</v>
      </c>
      <c r="R1517" s="5">
        <f t="shared" si="263"/>
        <v>0.41751982769850354</v>
      </c>
      <c r="S1517" s="4" cm="1">
        <f t="array" ref="S1517">SUM(ABS(O1517:P1517/K1517-M1517:N1517/K1517))</f>
        <v>0</v>
      </c>
    </row>
    <row r="1518" spans="1:19" x14ac:dyDescent="0.3">
      <c r="A1518" s="1">
        <v>39665</v>
      </c>
      <c r="B1518" s="2">
        <v>1515</v>
      </c>
      <c r="C1518">
        <v>96.570869445800696</v>
      </c>
      <c r="D1518">
        <v>64.438529968261705</v>
      </c>
      <c r="E1518" s="4">
        <f t="shared" si="259"/>
        <v>1.3570336129189009E-2</v>
      </c>
      <c r="F1518" s="4">
        <f t="shared" si="255"/>
        <v>1.3570336129189009E-2</v>
      </c>
      <c r="G1518" s="4">
        <f t="shared" si="260"/>
        <v>2.6962170935068697E-2</v>
      </c>
      <c r="H1518" s="4" cm="1">
        <f t="array" ref="H1518">SUMPRODUCT(Q1517:R1517,(1+daily_ret!D1517:E1517))-1</f>
        <v>1.3570336129189009E-2</v>
      </c>
      <c r="I1518" s="5">
        <f t="shared" si="256"/>
        <v>157.33036713812669</v>
      </c>
      <c r="J1518" s="4">
        <f>I1518/MAX(I$3:I1518)-1</f>
        <v>-0.16712236376873801</v>
      </c>
      <c r="K1518" s="5">
        <f t="shared" si="261"/>
        <v>152.34988621940641</v>
      </c>
      <c r="L1518" s="4">
        <f>K1518/MAX(K$3:K1518)-1</f>
        <v>-6.8392785025250258E-2</v>
      </c>
      <c r="M1518" s="5">
        <f t="shared" si="257"/>
        <v>89.913278852980596</v>
      </c>
      <c r="N1518" s="5">
        <f t="shared" si="258"/>
        <v>62.436607366425804</v>
      </c>
      <c r="O1518" s="5">
        <f t="shared" si="253"/>
        <v>89.913278852980596</v>
      </c>
      <c r="P1518" s="5">
        <f t="shared" si="254"/>
        <v>62.436607366425804</v>
      </c>
      <c r="Q1518" s="5">
        <f t="shared" si="262"/>
        <v>0.5901762126916994</v>
      </c>
      <c r="R1518" s="5">
        <f t="shared" si="263"/>
        <v>0.40982378730830055</v>
      </c>
      <c r="S1518" s="4" cm="1">
        <f t="array" ref="S1518">SUM(ABS(O1518:P1518/K1518-M1518:N1518/K1518))</f>
        <v>0</v>
      </c>
    </row>
    <row r="1519" spans="1:19" x14ac:dyDescent="0.3">
      <c r="A1519" s="1">
        <v>39666</v>
      </c>
      <c r="B1519" s="2">
        <v>1516</v>
      </c>
      <c r="C1519">
        <v>96.999687194824205</v>
      </c>
      <c r="D1519">
        <v>64.460578918457003</v>
      </c>
      <c r="E1519" s="4">
        <f t="shared" si="259"/>
        <v>2.7608752357133337E-3</v>
      </c>
      <c r="F1519" s="4">
        <f t="shared" si="255"/>
        <v>2.7608752357133337E-3</v>
      </c>
      <c r="G1519" s="4">
        <f t="shared" si="260"/>
        <v>4.440446187182534E-3</v>
      </c>
      <c r="H1519" s="4" cm="1">
        <f t="array" ref="H1519">SUMPRODUCT(Q1518:R1518,(1+daily_ret!D1518:E1518))-1</f>
        <v>2.7608752357133337E-3</v>
      </c>
      <c r="I1519" s="5">
        <f t="shared" si="256"/>
        <v>158.02898416701322</v>
      </c>
      <c r="J1519" s="4">
        <f>I1519/MAX(I$3:I1519)-1</f>
        <v>-0.16342401544454521</v>
      </c>
      <c r="K1519" s="5">
        <f t="shared" si="261"/>
        <v>152.77050524743333</v>
      </c>
      <c r="L1519" s="4">
        <f>K1519/MAX(K$3:K1519)-1</f>
        <v>-6.5820733736014492E-2</v>
      </c>
      <c r="M1519" s="5">
        <f t="shared" si="257"/>
        <v>90.312533929240402</v>
      </c>
      <c r="N1519" s="5">
        <f t="shared" si="258"/>
        <v>62.457971318192918</v>
      </c>
      <c r="O1519" s="5">
        <f t="shared" si="253"/>
        <v>90.312533929240402</v>
      </c>
      <c r="P1519" s="5">
        <f t="shared" si="254"/>
        <v>62.457971318192918</v>
      </c>
      <c r="Q1519" s="5">
        <f t="shared" si="262"/>
        <v>0.59116472635189987</v>
      </c>
      <c r="R1519" s="5">
        <f t="shared" si="263"/>
        <v>0.40883527364810007</v>
      </c>
      <c r="S1519" s="4" cm="1">
        <f t="array" ref="S1519">SUM(ABS(O1519:P1519/K1519-M1519:N1519/K1519))</f>
        <v>0</v>
      </c>
    </row>
    <row r="1520" spans="1:19" x14ac:dyDescent="0.3">
      <c r="A1520" s="1">
        <v>39667</v>
      </c>
      <c r="B1520" s="2">
        <v>1517</v>
      </c>
      <c r="C1520">
        <v>95.555229187011705</v>
      </c>
      <c r="D1520">
        <v>65.064041137695298</v>
      </c>
      <c r="E1520" s="4">
        <f t="shared" si="259"/>
        <v>-4.9758478646922955E-3</v>
      </c>
      <c r="F1520" s="4">
        <f t="shared" si="255"/>
        <v>-4.9758478646922955E-3</v>
      </c>
      <c r="G1520" s="4">
        <f t="shared" si="260"/>
        <v>-1.4891367689787494E-2</v>
      </c>
      <c r="H1520" s="4" cm="1">
        <f t="array" ref="H1520">SUMPRODUCT(Q1519:R1519,(1+daily_ret!D1519:E1519))-1</f>
        <v>-4.9758478646921844E-3</v>
      </c>
      <c r="I1520" s="5">
        <f t="shared" si="256"/>
        <v>155.67571645813862</v>
      </c>
      <c r="J1520" s="4">
        <f>I1520/MAX(I$3:I1520)-1</f>
        <v>-0.17588177603100652</v>
      </c>
      <c r="K1520" s="5">
        <f t="shared" si="261"/>
        <v>152.01034245510994</v>
      </c>
      <c r="L1520" s="4">
        <f>K1520/MAX(K$3:K1520)-1</f>
        <v>-7.0469067643293859E-2</v>
      </c>
      <c r="M1520" s="5">
        <f t="shared" si="257"/>
        <v>88.96765677950367</v>
      </c>
      <c r="N1520" s="5">
        <f t="shared" si="258"/>
        <v>63.042685675606279</v>
      </c>
      <c r="O1520" s="5">
        <f t="shared" si="253"/>
        <v>88.96765677950367</v>
      </c>
      <c r="P1520" s="5">
        <f t="shared" si="254"/>
        <v>63.042685675606279</v>
      </c>
      <c r="Q1520" s="5">
        <f t="shared" si="262"/>
        <v>0.58527370797665723</v>
      </c>
      <c r="R1520" s="5">
        <f t="shared" si="263"/>
        <v>0.41472629202334288</v>
      </c>
      <c r="S1520" s="4" cm="1">
        <f t="array" ref="S1520">SUM(ABS(O1520:P1520/K1520-M1520:N1520/K1520))</f>
        <v>0</v>
      </c>
    </row>
    <row r="1521" spans="1:19" x14ac:dyDescent="0.3">
      <c r="A1521" s="1">
        <v>39668</v>
      </c>
      <c r="B1521" s="2">
        <v>1518</v>
      </c>
      <c r="C1521">
        <v>97.330757141113196</v>
      </c>
      <c r="D1521">
        <v>65.034599304199205</v>
      </c>
      <c r="E1521" s="4">
        <f t="shared" si="259"/>
        <v>1.0687404331902295E-2</v>
      </c>
      <c r="F1521" s="4">
        <f t="shared" si="255"/>
        <v>1.0687404331902295E-2</v>
      </c>
      <c r="G1521" s="4">
        <f t="shared" si="260"/>
        <v>1.8581169960113941E-2</v>
      </c>
      <c r="H1521" s="4" cm="1">
        <f t="array" ref="H1521">SUMPRODUCT(Q1520:R1520,(1+daily_ret!D1520:E1520))-1</f>
        <v>1.0687404331902295E-2</v>
      </c>
      <c r="I1521" s="5">
        <f t="shared" si="256"/>
        <v>158.56835340430979</v>
      </c>
      <c r="J1521" s="4">
        <f>I1521/MAX(I$3:I1521)-1</f>
        <v>-0.16056869524421147</v>
      </c>
      <c r="K1521" s="5">
        <f t="shared" si="261"/>
        <v>153.63493844755862</v>
      </c>
      <c r="L1521" s="4">
        <f>K1521/MAX(K$3:K1521)-1</f>
        <v>-6.0534794730187746E-2</v>
      </c>
      <c r="M1521" s="5">
        <f t="shared" si="257"/>
        <v>90.620779931076697</v>
      </c>
      <c r="N1521" s="5">
        <f t="shared" si="258"/>
        <v>63.014158516481935</v>
      </c>
      <c r="O1521" s="5">
        <f t="shared" si="253"/>
        <v>90.620779931076697</v>
      </c>
      <c r="P1521" s="5">
        <f t="shared" si="254"/>
        <v>63.014158516481935</v>
      </c>
      <c r="Q1521" s="5">
        <f t="shared" si="262"/>
        <v>0.58984486762435862</v>
      </c>
      <c r="R1521" s="5">
        <f t="shared" si="263"/>
        <v>0.41015513237564144</v>
      </c>
      <c r="S1521" s="4" cm="1">
        <f t="array" ref="S1521">SUM(ABS(O1521:P1521/K1521-M1521:N1521/K1521))</f>
        <v>0</v>
      </c>
    </row>
    <row r="1522" spans="1:19" x14ac:dyDescent="0.3">
      <c r="A1522" s="1">
        <v>39671</v>
      </c>
      <c r="B1522" s="2">
        <v>1519</v>
      </c>
      <c r="C1522">
        <v>98.338890075683594</v>
      </c>
      <c r="D1522">
        <v>64.718154907226506</v>
      </c>
      <c r="E1522" s="4">
        <f t="shared" si="259"/>
        <v>4.1137708927294625E-3</v>
      </c>
      <c r="F1522" s="4">
        <f t="shared" si="255"/>
        <v>4.1137708927294625E-3</v>
      </c>
      <c r="G1522" s="4">
        <f t="shared" si="260"/>
        <v>1.0357804297245643E-2</v>
      </c>
      <c r="H1522" s="4" cm="1">
        <f t="array" ref="H1522">SUMPRODUCT(Q1521:R1521,(1+daily_ret!D1521:E1521))-1</f>
        <v>4.1137708927294625E-3</v>
      </c>
      <c r="I1522" s="5">
        <f t="shared" si="256"/>
        <v>160.21077337660813</v>
      </c>
      <c r="J1522" s="4">
        <f>I1522/MAX(I$3:I1522)-1</f>
        <v>-0.15187403006856937</v>
      </c>
      <c r="K1522" s="5">
        <f t="shared" si="261"/>
        <v>154.26695738545047</v>
      </c>
      <c r="L1522" s="4">
        <f>K1522/MAX(K$3:K1522)-1</f>
        <v>-5.6670050114016712E-2</v>
      </c>
      <c r="M1522" s="5">
        <f t="shared" si="257"/>
        <v>91.559412234866556</v>
      </c>
      <c r="N1522" s="5">
        <f t="shared" si="258"/>
        <v>62.707545150583904</v>
      </c>
      <c r="O1522" s="5">
        <f t="shared" si="253"/>
        <v>91.559412234866556</v>
      </c>
      <c r="P1522" s="5">
        <f t="shared" si="254"/>
        <v>62.707545150583904</v>
      </c>
      <c r="Q1522" s="5">
        <f t="shared" si="262"/>
        <v>0.593512789690256</v>
      </c>
      <c r="R1522" s="5">
        <f t="shared" si="263"/>
        <v>0.40648721030974388</v>
      </c>
      <c r="S1522" s="4" cm="1">
        <f t="array" ref="S1522">SUM(ABS(O1522:P1522/K1522-M1522:N1522/K1522))</f>
        <v>0</v>
      </c>
    </row>
    <row r="1523" spans="1:19" x14ac:dyDescent="0.3">
      <c r="A1523" s="1">
        <v>39672</v>
      </c>
      <c r="B1523" s="2">
        <v>1520</v>
      </c>
      <c r="C1523">
        <v>97.315711975097599</v>
      </c>
      <c r="D1523">
        <v>65.166984558105398</v>
      </c>
      <c r="E1523" s="4">
        <f t="shared" si="259"/>
        <v>-3.3562240462001736E-3</v>
      </c>
      <c r="F1523" s="4">
        <f t="shared" si="255"/>
        <v>-3.3562240462001736E-3</v>
      </c>
      <c r="G1523" s="4">
        <f t="shared" si="260"/>
        <v>-1.0404613066087531E-2</v>
      </c>
      <c r="H1523" s="4" cm="1">
        <f t="array" ref="H1523">SUMPRODUCT(Q1522:R1522,(1+daily_ret!D1522:E1522))-1</f>
        <v>-3.3562240462003956E-3</v>
      </c>
      <c r="I1523" s="5">
        <f t="shared" si="256"/>
        <v>158.54384227060589</v>
      </c>
      <c r="J1523" s="4">
        <f>I1523/MAX(I$3:I1523)-1</f>
        <v>-0.1606984526170061</v>
      </c>
      <c r="K1523" s="5">
        <f t="shared" si="261"/>
        <v>153.74920291353928</v>
      </c>
      <c r="L1523" s="4">
        <f>K1523/MAX(K$3:K1523)-1</f>
        <v>-5.9836076775324876E-2</v>
      </c>
      <c r="M1523" s="5">
        <f t="shared" si="257"/>
        <v>90.606771978004389</v>
      </c>
      <c r="N1523" s="5">
        <f t="shared" si="258"/>
        <v>63.142430935534897</v>
      </c>
      <c r="O1523" s="5">
        <f t="shared" si="253"/>
        <v>90.606771978004389</v>
      </c>
      <c r="P1523" s="5">
        <f t="shared" si="254"/>
        <v>63.142430935534897</v>
      </c>
      <c r="Q1523" s="5">
        <f t="shared" si="262"/>
        <v>0.58931539325740134</v>
      </c>
      <c r="R1523" s="5">
        <f t="shared" si="263"/>
        <v>0.41068460674259877</v>
      </c>
      <c r="S1523" s="4" cm="1">
        <f t="array" ref="S1523">SUM(ABS(O1523:P1523/K1523-M1523:N1523/K1523))</f>
        <v>0</v>
      </c>
    </row>
    <row r="1524" spans="1:19" x14ac:dyDescent="0.3">
      <c r="A1524" s="1">
        <v>39673</v>
      </c>
      <c r="B1524" s="2">
        <v>1521</v>
      </c>
      <c r="C1524">
        <v>96.728874206542898</v>
      </c>
      <c r="D1524">
        <v>65.027252197265597</v>
      </c>
      <c r="E1524" s="4">
        <f t="shared" si="259"/>
        <v>-4.4343155172953397E-3</v>
      </c>
      <c r="F1524" s="4">
        <f t="shared" si="255"/>
        <v>-4.4343155172953397E-3</v>
      </c>
      <c r="G1524" s="4">
        <f t="shared" si="260"/>
        <v>-6.0302468804306342E-3</v>
      </c>
      <c r="H1524" s="4" cm="1">
        <f t="array" ref="H1524">SUMPRODUCT(Q1523:R1523,(1+daily_ret!D1523:E1523))-1</f>
        <v>-4.4343155172952287E-3</v>
      </c>
      <c r="I1524" s="5">
        <f t="shared" si="256"/>
        <v>157.58778376034209</v>
      </c>
      <c r="J1524" s="4">
        <f>I1524/MAX(I$3:I1524)-1</f>
        <v>-0.16575964815485289</v>
      </c>
      <c r="K1524" s="5">
        <f t="shared" si="261"/>
        <v>153.06743043728798</v>
      </c>
      <c r="L1524" s="4">
        <f>K1524/MAX(K$3:K1524)-1</f>
        <v>-6.4005060248881307E-2</v>
      </c>
      <c r="M1524" s="5">
        <f t="shared" si="257"/>
        <v>90.060390773938153</v>
      </c>
      <c r="N1524" s="5">
        <f t="shared" si="258"/>
        <v>63.007039663349829</v>
      </c>
      <c r="O1524" s="5">
        <f t="shared" si="253"/>
        <v>90.060390773938153</v>
      </c>
      <c r="P1524" s="5">
        <f t="shared" si="254"/>
        <v>63.007039663349829</v>
      </c>
      <c r="Q1524" s="5">
        <f t="shared" si="262"/>
        <v>0.58837069725839597</v>
      </c>
      <c r="R1524" s="5">
        <f t="shared" si="263"/>
        <v>0.41162930274160403</v>
      </c>
      <c r="S1524" s="4" cm="1">
        <f t="array" ref="S1524">SUM(ABS(O1524:P1524/K1524-M1524:N1524/K1524))</f>
        <v>0</v>
      </c>
    </row>
    <row r="1525" spans="1:19" x14ac:dyDescent="0.3">
      <c r="A1525" s="1">
        <v>39674</v>
      </c>
      <c r="B1525" s="2">
        <v>1522</v>
      </c>
      <c r="C1525">
        <v>97.458641052246094</v>
      </c>
      <c r="D1525">
        <v>65.225914001464801</v>
      </c>
      <c r="E1525" s="4">
        <f t="shared" si="259"/>
        <v>5.6964874919598341E-3</v>
      </c>
      <c r="F1525" s="4">
        <f t="shared" si="255"/>
        <v>5.6964874919598341E-3</v>
      </c>
      <c r="G1525" s="4">
        <f t="shared" si="260"/>
        <v>7.5444571405323124E-3</v>
      </c>
      <c r="H1525" s="4" cm="1">
        <f t="array" ref="H1525">SUMPRODUCT(Q1524:R1524,(1+daily_ret!D1524:E1524))-1</f>
        <v>5.6964874919600561E-3</v>
      </c>
      <c r="I1525" s="5">
        <f t="shared" si="256"/>
        <v>158.77669804079346</v>
      </c>
      <c r="J1525" s="4">
        <f>I1525/MAX(I$3:I1525)-1</f>
        <v>-0.15946575757545467</v>
      </c>
      <c r="K1525" s="5">
        <f t="shared" si="261"/>
        <v>153.93937714020043</v>
      </c>
      <c r="L1525" s="4">
        <f>K1525/MAX(K$3:K1525)-1</f>
        <v>-5.8673176782051306E-2</v>
      </c>
      <c r="M1525" s="5">
        <f t="shared" si="257"/>
        <v>90.739847532191703</v>
      </c>
      <c r="N1525" s="5">
        <f t="shared" si="258"/>
        <v>63.199529608008731</v>
      </c>
      <c r="O1525" s="5">
        <f t="shared" si="253"/>
        <v>90.739847532191703</v>
      </c>
      <c r="P1525" s="5">
        <f t="shared" si="254"/>
        <v>63.199529608008731</v>
      </c>
      <c r="Q1525" s="5">
        <f t="shared" si="262"/>
        <v>0.58945182979108912</v>
      </c>
      <c r="R1525" s="5">
        <f t="shared" si="263"/>
        <v>0.41054817020891088</v>
      </c>
      <c r="S1525" s="4" cm="1">
        <f t="array" ref="S1525">SUM(ABS(O1525:P1525/K1525-M1525:N1525/K1525))</f>
        <v>0</v>
      </c>
    </row>
    <row r="1526" spans="1:19" x14ac:dyDescent="0.3">
      <c r="A1526" s="1">
        <v>39675</v>
      </c>
      <c r="B1526" s="2">
        <v>1523</v>
      </c>
      <c r="C1526">
        <v>97.932594299316406</v>
      </c>
      <c r="D1526">
        <v>65.468727111816406</v>
      </c>
      <c r="E1526" s="4">
        <f t="shared" si="259"/>
        <v>4.3949023494473938E-3</v>
      </c>
      <c r="F1526" s="4">
        <f t="shared" si="255"/>
        <v>4.3949023494473938E-3</v>
      </c>
      <c r="G1526" s="4">
        <f t="shared" si="260"/>
        <v>4.8631218530559295E-3</v>
      </c>
      <c r="H1526" s="4" cm="1">
        <f t="array" ref="H1526">SUMPRODUCT(Q1525:R1525,(1+daily_ret!D1525:E1525))-1</f>
        <v>4.3949023494473938E-3</v>
      </c>
      <c r="I1526" s="5">
        <f t="shared" si="256"/>
        <v>159.54884847079171</v>
      </c>
      <c r="J1526" s="4">
        <f>I1526/MAX(I$3:I1526)-1</f>
        <v>-0.15537813713287796</v>
      </c>
      <c r="K1526" s="5">
        <f t="shared" si="261"/>
        <v>154.61592567046637</v>
      </c>
      <c r="L1526" s="4">
        <f>K1526/MAX(K$3:K1526)-1</f>
        <v>-5.4536137315092881E-2</v>
      </c>
      <c r="M1526" s="5">
        <f t="shared" si="257"/>
        <v>91.181126467668463</v>
      </c>
      <c r="N1526" s="5">
        <f t="shared" si="258"/>
        <v>63.434799202797919</v>
      </c>
      <c r="O1526" s="5">
        <f t="shared" si="253"/>
        <v>91.181126467668463</v>
      </c>
      <c r="P1526" s="5">
        <f t="shared" si="254"/>
        <v>63.434799202797919</v>
      </c>
      <c r="Q1526" s="5">
        <f t="shared" si="262"/>
        <v>0.58972661498016199</v>
      </c>
      <c r="R1526" s="5">
        <f t="shared" si="263"/>
        <v>0.41027338501983812</v>
      </c>
      <c r="S1526" s="4" cm="1">
        <f t="array" ref="S1526">SUM(ABS(O1526:P1526/K1526-M1526:N1526/K1526))</f>
        <v>0</v>
      </c>
    </row>
    <row r="1527" spans="1:19" x14ac:dyDescent="0.3">
      <c r="A1527" s="1">
        <v>39678</v>
      </c>
      <c r="B1527" s="2">
        <v>1524</v>
      </c>
      <c r="C1527">
        <v>96.593429565429602</v>
      </c>
      <c r="D1527">
        <v>65.630607604980398</v>
      </c>
      <c r="E1527" s="4">
        <f t="shared" si="259"/>
        <v>-7.0496713647316689E-3</v>
      </c>
      <c r="F1527" s="4">
        <f t="shared" si="255"/>
        <v>-7.0496713647316689E-3</v>
      </c>
      <c r="G1527" s="4">
        <f t="shared" si="260"/>
        <v>-1.3674351664715978E-2</v>
      </c>
      <c r="H1527" s="4" cm="1">
        <f t="array" ref="H1527">SUMPRODUCT(Q1526:R1526,(1+daily_ret!D1526:E1526))-1</f>
        <v>-7.0496713647315579E-3</v>
      </c>
      <c r="I1527" s="5">
        <f t="shared" si="256"/>
        <v>157.36712140910163</v>
      </c>
      <c r="J1527" s="4">
        <f>I1527/MAX(I$3:I1527)-1</f>
        <v>-0.16692779350943054</v>
      </c>
      <c r="K1527" s="5">
        <f t="shared" si="261"/>
        <v>153.5259342067358</v>
      </c>
      <c r="L1527" s="4">
        <f>K1527/MAX(K$3:K1527)-1</f>
        <v>-6.1201346834251269E-2</v>
      </c>
      <c r="M1527" s="5">
        <f t="shared" si="257"/>
        <v>89.934283679164622</v>
      </c>
      <c r="N1527" s="5">
        <f t="shared" si="258"/>
        <v>63.591650527571176</v>
      </c>
      <c r="O1527" s="5">
        <f t="shared" si="253"/>
        <v>89.934283679164622</v>
      </c>
      <c r="P1527" s="5">
        <f t="shared" si="254"/>
        <v>63.591650527571176</v>
      </c>
      <c r="Q1527" s="5">
        <f t="shared" si="262"/>
        <v>0.58579212785027202</v>
      </c>
      <c r="R1527" s="5">
        <f t="shared" si="263"/>
        <v>0.41420787214972798</v>
      </c>
      <c r="S1527" s="4" cm="1">
        <f t="array" ref="S1527">SUM(ABS(O1527:P1527/K1527-M1527:N1527/K1527))</f>
        <v>0</v>
      </c>
    </row>
    <row r="1528" spans="1:19" x14ac:dyDescent="0.3">
      <c r="A1528" s="1">
        <v>39679</v>
      </c>
      <c r="B1528" s="2">
        <v>1525</v>
      </c>
      <c r="C1528">
        <v>95.540153503417898</v>
      </c>
      <c r="D1528">
        <v>65.534927368164006</v>
      </c>
      <c r="E1528" s="4">
        <f t="shared" si="259"/>
        <v>-6.9914636563087607E-3</v>
      </c>
      <c r="F1528" s="4">
        <f t="shared" si="255"/>
        <v>-6.9914636563087607E-3</v>
      </c>
      <c r="G1528" s="4">
        <f t="shared" si="260"/>
        <v>-1.0904220574322387E-2</v>
      </c>
      <c r="H1528" s="4" cm="1">
        <f t="array" ref="H1528">SUMPRODUCT(Q1527:R1527,(1+daily_ret!D1527:E1527))-1</f>
        <v>-6.9914636563086496E-3</v>
      </c>
      <c r="I1528" s="5">
        <f t="shared" si="256"/>
        <v>155.65115560611062</v>
      </c>
      <c r="J1528" s="4">
        <f>I1528/MAX(I$3:I1528)-1</f>
        <v>-0.1760117966033411</v>
      </c>
      <c r="K1528" s="5">
        <f t="shared" si="261"/>
        <v>152.45256321742855</v>
      </c>
      <c r="L1528" s="4">
        <f>K1528/MAX(K$3:K1528)-1</f>
        <v>-6.7764923498451202E-2</v>
      </c>
      <c r="M1528" s="5">
        <f t="shared" si="257"/>
        <v>88.953620412733343</v>
      </c>
      <c r="N1528" s="5">
        <f t="shared" si="258"/>
        <v>63.498942804695211</v>
      </c>
      <c r="O1528" s="5">
        <f t="shared" si="253"/>
        <v>88.953620412733343</v>
      </c>
      <c r="P1528" s="5">
        <f t="shared" si="254"/>
        <v>63.498942804695211</v>
      </c>
      <c r="Q1528" s="5">
        <f t="shared" si="262"/>
        <v>0.58348392795382054</v>
      </c>
      <c r="R1528" s="5">
        <f t="shared" si="263"/>
        <v>0.41651607204617958</v>
      </c>
      <c r="S1528" s="4" cm="1">
        <f t="array" ref="S1528">SUM(ABS(O1528:P1528/K1528-M1528:N1528/K1528))</f>
        <v>0</v>
      </c>
    </row>
    <row r="1529" spans="1:19" x14ac:dyDescent="0.3">
      <c r="A1529" s="1">
        <v>39680</v>
      </c>
      <c r="B1529" s="2">
        <v>1526</v>
      </c>
      <c r="C1529">
        <v>95.984054565429602</v>
      </c>
      <c r="D1529">
        <v>65.726287841796804</v>
      </c>
      <c r="E1529" s="4">
        <f t="shared" si="259"/>
        <v>3.927214994427608E-3</v>
      </c>
      <c r="F1529" s="4">
        <f t="shared" si="255"/>
        <v>3.927214994427608E-3</v>
      </c>
      <c r="G1529" s="4">
        <f t="shared" si="260"/>
        <v>4.6462251287446854E-3</v>
      </c>
      <c r="H1529" s="4" cm="1">
        <f t="array" ref="H1529">SUMPRODUCT(Q1528:R1528,(1+daily_ret!D1528:E1528))-1</f>
        <v>3.927214994427608E-3</v>
      </c>
      <c r="I1529" s="5">
        <f t="shared" si="256"/>
        <v>156.37434591660588</v>
      </c>
      <c r="J1529" s="4">
        <f>I1529/MAX(I$3:I1529)-1</f>
        <v>-0.1721833619069304</v>
      </c>
      <c r="K1529" s="5">
        <f t="shared" si="261"/>
        <v>153.05127720963495</v>
      </c>
      <c r="L1529" s="4">
        <f>K1529/MAX(K$3:K1529)-1</f>
        <v>-6.4103835927683095E-2</v>
      </c>
      <c r="M1529" s="5">
        <f t="shared" si="257"/>
        <v>89.366918959187799</v>
      </c>
      <c r="N1529" s="5">
        <f t="shared" si="258"/>
        <v>63.68435825044714</v>
      </c>
      <c r="O1529" s="5">
        <f t="shared" si="253"/>
        <v>89.366918959187799</v>
      </c>
      <c r="P1529" s="5">
        <f t="shared" si="254"/>
        <v>63.68435825044714</v>
      </c>
      <c r="Q1529" s="5">
        <f t="shared" si="262"/>
        <v>0.58390181766847704</v>
      </c>
      <c r="R1529" s="5">
        <f t="shared" si="263"/>
        <v>0.4160981823315229</v>
      </c>
      <c r="S1529" s="4" cm="1">
        <f t="array" ref="S1529">SUM(ABS(O1529:P1529/K1529-M1529:N1529/K1529))</f>
        <v>0</v>
      </c>
    </row>
    <row r="1530" spans="1:19" x14ac:dyDescent="0.3">
      <c r="A1530" s="1">
        <v>39681</v>
      </c>
      <c r="B1530" s="2">
        <v>1527</v>
      </c>
      <c r="C1530">
        <v>96.149581909179602</v>
      </c>
      <c r="D1530">
        <v>65.586494445800696</v>
      </c>
      <c r="E1530" s="4">
        <f t="shared" si="259"/>
        <v>1.2195576987039658E-4</v>
      </c>
      <c r="F1530" s="4">
        <f t="shared" si="255"/>
        <v>1.2195576987039658E-4</v>
      </c>
      <c r="G1530" s="4">
        <f t="shared" si="260"/>
        <v>1.7245296054582138E-3</v>
      </c>
      <c r="H1530" s="4" cm="1">
        <f t="array" ref="H1530">SUMPRODUCT(Q1529:R1529,(1+daily_ret!D1529:E1529))-1</f>
        <v>1.2195576987039658E-4</v>
      </c>
      <c r="I1530" s="5">
        <f t="shared" si="256"/>
        <v>156.64401810567321</v>
      </c>
      <c r="J1530" s="4">
        <f>I1530/MAX(I$3:I1530)-1</f>
        <v>-0.17075576760664801</v>
      </c>
      <c r="K1530" s="5">
        <f t="shared" si="261"/>
        <v>153.06994269597669</v>
      </c>
      <c r="L1530" s="4">
        <f>K1530/MAX(K$3:K1530)-1</f>
        <v>-6.3989697990474936E-2</v>
      </c>
      <c r="M1530" s="5">
        <f t="shared" si="257"/>
        <v>89.521034856681496</v>
      </c>
      <c r="N1530" s="5">
        <f t="shared" si="258"/>
        <v>63.54890783929519</v>
      </c>
      <c r="O1530" s="5">
        <f t="shared" si="253"/>
        <v>89.521034856681496</v>
      </c>
      <c r="P1530" s="5">
        <f t="shared" si="254"/>
        <v>63.54890783929519</v>
      </c>
      <c r="Q1530" s="5">
        <f t="shared" si="262"/>
        <v>0.58483744933834403</v>
      </c>
      <c r="R1530" s="5">
        <f t="shared" si="263"/>
        <v>0.41516255066165592</v>
      </c>
      <c r="S1530" s="4" cm="1">
        <f t="array" ref="S1530">SUM(ABS(O1530:P1530/K1530-M1530:N1530/K1530))</f>
        <v>0</v>
      </c>
    </row>
    <row r="1531" spans="1:19" x14ac:dyDescent="0.3">
      <c r="A1531" s="1">
        <v>39682</v>
      </c>
      <c r="B1531" s="2">
        <v>1528</v>
      </c>
      <c r="C1531">
        <v>97.541374206542898</v>
      </c>
      <c r="D1531">
        <v>65.395095825195298</v>
      </c>
      <c r="E1531" s="4">
        <f t="shared" si="259"/>
        <v>7.2541335248184069E-3</v>
      </c>
      <c r="F1531" s="4">
        <f t="shared" si="255"/>
        <v>7.2541335248184069E-3</v>
      </c>
      <c r="G1531" s="4">
        <f t="shared" si="260"/>
        <v>1.4475281844469556E-2</v>
      </c>
      <c r="H1531" s="4" cm="1">
        <f t="array" ref="H1531">SUMPRODUCT(Q1530:R1530,(1+daily_ret!D1530:E1530))-1</f>
        <v>7.2541335248184069E-3</v>
      </c>
      <c r="I1531" s="5">
        <f t="shared" si="256"/>
        <v>158.91148441700304</v>
      </c>
      <c r="J1531" s="4">
        <f>I1531/MAX(I$3:I1531)-1</f>
        <v>-0.15875222362485342</v>
      </c>
      <c r="K1531" s="5">
        <f t="shared" si="261"/>
        <v>154.1803324989296</v>
      </c>
      <c r="L1531" s="4">
        <f>K1531/MAX(K$3:K1531)-1</f>
        <v>-5.7199754279092185E-2</v>
      </c>
      <c r="M1531" s="5">
        <f t="shared" si="257"/>
        <v>90.816877067240554</v>
      </c>
      <c r="N1531" s="5">
        <f t="shared" si="258"/>
        <v>63.363455431689054</v>
      </c>
      <c r="O1531" s="5">
        <f t="shared" si="253"/>
        <v>90.816877067240554</v>
      </c>
      <c r="P1531" s="5">
        <f t="shared" si="254"/>
        <v>63.363455431689054</v>
      </c>
      <c r="Q1531" s="5">
        <f t="shared" si="262"/>
        <v>0.58903023229549112</v>
      </c>
      <c r="R1531" s="5">
        <f t="shared" si="263"/>
        <v>0.41096976770450899</v>
      </c>
      <c r="S1531" s="4" cm="1">
        <f t="array" ref="S1531">SUM(ABS(O1531:P1531/K1531-M1531:N1531/K1531))</f>
        <v>0</v>
      </c>
    </row>
    <row r="1532" spans="1:19" x14ac:dyDescent="0.3">
      <c r="A1532" s="1">
        <v>39685</v>
      </c>
      <c r="B1532" s="2">
        <v>1529</v>
      </c>
      <c r="C1532">
        <v>95.562713623046804</v>
      </c>
      <c r="D1532">
        <v>65.829269409179602</v>
      </c>
      <c r="E1532" s="4">
        <f t="shared" si="259"/>
        <v>-9.2201564540796976E-3</v>
      </c>
      <c r="F1532" s="4">
        <f t="shared" si="255"/>
        <v>-9.2201564540796976E-3</v>
      </c>
      <c r="G1532" s="4">
        <f t="shared" si="260"/>
        <v>-2.0285346598729492E-2</v>
      </c>
      <c r="H1532" s="4" cm="1">
        <f t="array" ref="H1532">SUMPRODUCT(Q1531:R1531,(1+daily_ret!D1531:E1531))-1</f>
        <v>-9.2201564540796976E-3</v>
      </c>
      <c r="I1532" s="5">
        <f t="shared" si="256"/>
        <v>155.68790987708553</v>
      </c>
      <c r="J1532" s="4">
        <f>I1532/MAX(I$3:I1532)-1</f>
        <v>-0.17581722634403374</v>
      </c>
      <c r="K1532" s="5">
        <f t="shared" si="261"/>
        <v>152.75876571114745</v>
      </c>
      <c r="L1532" s="4">
        <f>K1532/MAX(K$3:K1532)-1</f>
        <v>-6.5892520049583791E-2</v>
      </c>
      <c r="M1532" s="5">
        <f t="shared" si="257"/>
        <v>88.974625238917369</v>
      </c>
      <c r="N1532" s="5">
        <f t="shared" si="258"/>
        <v>63.784140472230078</v>
      </c>
      <c r="O1532" s="5">
        <f t="shared" si="253"/>
        <v>88.974625238917369</v>
      </c>
      <c r="P1532" s="5">
        <f t="shared" si="254"/>
        <v>63.784140472230078</v>
      </c>
      <c r="Q1532" s="5">
        <f t="shared" si="262"/>
        <v>0.58245184703285746</v>
      </c>
      <c r="R1532" s="5">
        <f t="shared" si="263"/>
        <v>0.41754815296714248</v>
      </c>
      <c r="S1532" s="4" cm="1">
        <f t="array" ref="S1532">SUM(ABS(O1532:P1532/K1532-M1532:N1532/K1532))</f>
        <v>0</v>
      </c>
    </row>
    <row r="1533" spans="1:19" x14ac:dyDescent="0.3">
      <c r="A1533" s="1">
        <v>39686</v>
      </c>
      <c r="B1533" s="2">
        <v>1530</v>
      </c>
      <c r="C1533">
        <v>95.841117858886705</v>
      </c>
      <c r="D1533">
        <v>65.851333618164006</v>
      </c>
      <c r="E1533" s="4">
        <f t="shared" si="259"/>
        <v>1.8368163546054195E-3</v>
      </c>
      <c r="F1533" s="4">
        <f t="shared" si="255"/>
        <v>1.8368163546054195E-3</v>
      </c>
      <c r="G1533" s="4">
        <f t="shared" si="260"/>
        <v>2.9133144642383701E-3</v>
      </c>
      <c r="H1533" s="4" cm="1">
        <f t="array" ref="H1533">SUMPRODUCT(Q1532:R1532,(1+daily_ret!D1532:E1532))-1</f>
        <v>1.8368163546054195E-3</v>
      </c>
      <c r="I1533" s="5">
        <f t="shared" si="256"/>
        <v>156.1414777168375</v>
      </c>
      <c r="J1533" s="4">
        <f>I1533/MAX(I$3:I1533)-1</f>
        <v>-0.1734161227483656</v>
      </c>
      <c r="K1533" s="5">
        <f t="shared" si="261"/>
        <v>153.03935551031503</v>
      </c>
      <c r="L1533" s="4">
        <f>K1533/MAX(K$3:K1533)-1</f>
        <v>-6.4176736153451541E-2</v>
      </c>
      <c r="M1533" s="5">
        <f t="shared" si="257"/>
        <v>89.233836301576105</v>
      </c>
      <c r="N1533" s="5">
        <f t="shared" si="258"/>
        <v>63.805519208738943</v>
      </c>
      <c r="O1533" s="5">
        <f t="shared" si="253"/>
        <v>89.233836301576105</v>
      </c>
      <c r="P1533" s="5">
        <f t="shared" si="254"/>
        <v>63.805519208738943</v>
      </c>
      <c r="Q1533" s="5">
        <f t="shared" si="262"/>
        <v>0.58307770575759932</v>
      </c>
      <c r="R1533" s="5">
        <f t="shared" si="263"/>
        <v>0.41692229424240079</v>
      </c>
      <c r="S1533" s="4" cm="1">
        <f t="array" ref="S1533">SUM(ABS(O1533:P1533/K1533-M1533:N1533/K1533))</f>
        <v>0</v>
      </c>
    </row>
    <row r="1534" spans="1:19" x14ac:dyDescent="0.3">
      <c r="A1534" s="1">
        <v>39687</v>
      </c>
      <c r="B1534" s="2">
        <v>1531</v>
      </c>
      <c r="C1534">
        <v>96.773994445800696</v>
      </c>
      <c r="D1534">
        <v>65.947036743164006</v>
      </c>
      <c r="E1534" s="4">
        <f t="shared" si="259"/>
        <v>6.2813517576125744E-3</v>
      </c>
      <c r="F1534" s="4">
        <f t="shared" si="255"/>
        <v>6.2813517576125744E-3</v>
      </c>
      <c r="G1534" s="4">
        <f t="shared" si="260"/>
        <v>9.73357372863215E-3</v>
      </c>
      <c r="H1534" s="4" cm="1">
        <f t="array" ref="H1534">SUMPRODUCT(Q1533:R1533,(1+daily_ret!D1533:E1533))-1</f>
        <v>6.2813517576127964E-3</v>
      </c>
      <c r="I1534" s="5">
        <f t="shared" si="256"/>
        <v>157.66129230229191</v>
      </c>
      <c r="J1534" s="4">
        <f>I1534/MAX(I$3:I1534)-1</f>
        <v>-0.16537050763623817</v>
      </c>
      <c r="K1534" s="5">
        <f t="shared" si="261"/>
        <v>154.00064953503366</v>
      </c>
      <c r="L1534" s="4">
        <f>K1534/MAX(K$3:K1534)-1</f>
        <v>-5.8298501050274121E-2</v>
      </c>
      <c r="M1534" s="5">
        <f t="shared" si="257"/>
        <v>90.10240042630619</v>
      </c>
      <c r="N1534" s="5">
        <f t="shared" si="258"/>
        <v>63.898249108727477</v>
      </c>
      <c r="O1534" s="5">
        <f t="shared" si="253"/>
        <v>90.10240042630619</v>
      </c>
      <c r="P1534" s="5">
        <f t="shared" si="254"/>
        <v>63.898249108727477</v>
      </c>
      <c r="Q1534" s="5">
        <f t="shared" si="262"/>
        <v>0.58507805452995032</v>
      </c>
      <c r="R1534" s="5">
        <f t="shared" si="263"/>
        <v>0.41492194547004974</v>
      </c>
      <c r="S1534" s="4" cm="1">
        <f t="array" ref="S1534">SUM(ABS(O1534:P1534/K1534-M1534:N1534/K1534))</f>
        <v>0</v>
      </c>
    </row>
    <row r="1535" spans="1:19" x14ac:dyDescent="0.3">
      <c r="A1535" s="1">
        <v>39688</v>
      </c>
      <c r="B1535" s="2">
        <v>1532</v>
      </c>
      <c r="C1535">
        <v>97.947654724121094</v>
      </c>
      <c r="D1535">
        <v>65.851333618164006</v>
      </c>
      <c r="E1535" s="4">
        <f t="shared" si="259"/>
        <v>6.4935979446472114E-3</v>
      </c>
      <c r="F1535" s="4">
        <f t="shared" si="255"/>
        <v>6.4935979446472114E-3</v>
      </c>
      <c r="G1535" s="4">
        <f t="shared" si="260"/>
        <v>1.2127847827731353E-2</v>
      </c>
      <c r="H1535" s="4" cm="1">
        <f t="array" ref="H1535">SUMPRODUCT(Q1534:R1534,(1+daily_ret!D1534:E1534))-1</f>
        <v>6.4935979446472114E-3</v>
      </c>
      <c r="I1535" s="5">
        <f t="shared" si="256"/>
        <v>159.57338446365759</v>
      </c>
      <c r="J1535" s="4">
        <f>I1535/MAX(I$3:I1535)-1</f>
        <v>-0.1552482481603138</v>
      </c>
      <c r="K1535" s="5">
        <f t="shared" si="261"/>
        <v>155.00066783632869</v>
      </c>
      <c r="L1535" s="4">
        <f>K1535/MAX(K$3:K1535)-1</f>
        <v>-5.218347013222302E-2</v>
      </c>
      <c r="M1535" s="5">
        <f t="shared" si="257"/>
        <v>91.195148627589745</v>
      </c>
      <c r="N1535" s="5">
        <f t="shared" si="258"/>
        <v>63.80551920873895</v>
      </c>
      <c r="O1535" s="5">
        <f t="shared" si="253"/>
        <v>91.195148627589745</v>
      </c>
      <c r="P1535" s="5">
        <f t="shared" si="254"/>
        <v>63.80551920873895</v>
      </c>
      <c r="Q1535" s="5">
        <f t="shared" si="262"/>
        <v>0.58835326260585086</v>
      </c>
      <c r="R1535" s="5">
        <f t="shared" si="263"/>
        <v>0.41164673739414925</v>
      </c>
      <c r="S1535" s="4" cm="1">
        <f t="array" ref="S1535">SUM(ABS(O1535:P1535/K1535-M1535:N1535/K1535))</f>
        <v>0</v>
      </c>
    </row>
    <row r="1536" spans="1:19" x14ac:dyDescent="0.3">
      <c r="A1536" s="1">
        <v>39689</v>
      </c>
      <c r="B1536" s="2">
        <v>1533</v>
      </c>
      <c r="C1536">
        <v>96.894363403320298</v>
      </c>
      <c r="D1536">
        <v>65.770462036132798</v>
      </c>
      <c r="E1536" s="4">
        <f t="shared" si="259"/>
        <v>-6.832464782974057E-3</v>
      </c>
      <c r="F1536" s="4">
        <f t="shared" si="255"/>
        <v>-6.832464782974057E-3</v>
      </c>
      <c r="G1536" s="4">
        <f t="shared" si="260"/>
        <v>-1.0753614507335363E-2</v>
      </c>
      <c r="H1536" s="4" cm="1">
        <f t="array" ref="H1536">SUMPRODUCT(Q1535:R1535,(1+daily_ret!D1535:E1535))-1</f>
        <v>-6.832464782974057E-3</v>
      </c>
      <c r="I1536" s="5">
        <f t="shared" si="256"/>
        <v>157.8573938015046</v>
      </c>
      <c r="J1536" s="4">
        <f>I1536/MAX(I$3:I1536)-1</f>
        <v>-0.16433238285399399</v>
      </c>
      <c r="K1536" s="5">
        <f t="shared" si="261"/>
        <v>153.94163123199951</v>
      </c>
      <c r="L1536" s="4">
        <f>K1536/MAX(K$3:K1536)-1</f>
        <v>-5.8659393193265297E-2</v>
      </c>
      <c r="M1536" s="5">
        <f t="shared" si="257"/>
        <v>90.214471154309493</v>
      </c>
      <c r="N1536" s="5">
        <f t="shared" si="258"/>
        <v>63.727160077690002</v>
      </c>
      <c r="O1536" s="5">
        <f t="shared" si="253"/>
        <v>90.214471154309493</v>
      </c>
      <c r="P1536" s="5">
        <f t="shared" si="254"/>
        <v>63.727160077690002</v>
      </c>
      <c r="Q1536" s="5">
        <f t="shared" si="262"/>
        <v>0.58603037029243077</v>
      </c>
      <c r="R1536" s="5">
        <f t="shared" si="263"/>
        <v>0.41396962970756918</v>
      </c>
      <c r="S1536" s="4" cm="1">
        <f t="array" ref="S1536">SUM(ABS(O1536:P1536/K1536-M1536:N1536/K1536))</f>
        <v>0</v>
      </c>
    </row>
    <row r="1537" spans="1:19" x14ac:dyDescent="0.3">
      <c r="A1537" s="1">
        <v>39693</v>
      </c>
      <c r="B1537" s="2">
        <v>1534</v>
      </c>
      <c r="C1537">
        <v>96.292503356933594</v>
      </c>
      <c r="D1537">
        <v>66.128501892089801</v>
      </c>
      <c r="E1537" s="4">
        <f t="shared" si="259"/>
        <v>-1.3865727767379266E-3</v>
      </c>
      <c r="F1537" s="4">
        <f t="shared" si="255"/>
        <v>-1.3865727767379266E-3</v>
      </c>
      <c r="G1537" s="4">
        <f t="shared" si="260"/>
        <v>-6.2115073080305505E-3</v>
      </c>
      <c r="H1537" s="4" cm="1">
        <f t="array" ref="H1537">SUMPRODUCT(Q1536:R1536,(1+daily_ret!D1536:E1536))-1</f>
        <v>-1.3865727767378155E-3</v>
      </c>
      <c r="I1537" s="5">
        <f t="shared" si="256"/>
        <v>156.87686144627989</v>
      </c>
      <c r="J1537" s="4">
        <f>I1537/MAX(I$3:I1537)-1</f>
        <v>-0.1695231383649809</v>
      </c>
      <c r="K1537" s="5">
        <f t="shared" si="261"/>
        <v>153.7281799569266</v>
      </c>
      <c r="L1537" s="4">
        <f>K1537/MAX(K$3:K1537)-1</f>
        <v>-5.9964630452301493E-2</v>
      </c>
      <c r="M1537" s="5">
        <f t="shared" si="257"/>
        <v>89.654103307444373</v>
      </c>
      <c r="N1537" s="5">
        <f t="shared" si="258"/>
        <v>64.074076649482222</v>
      </c>
      <c r="O1537" s="5">
        <f t="shared" si="253"/>
        <v>89.654103307444373</v>
      </c>
      <c r="P1537" s="5">
        <f t="shared" si="254"/>
        <v>64.074076649482222</v>
      </c>
      <c r="Q1537" s="5">
        <f t="shared" si="262"/>
        <v>0.58319888606347081</v>
      </c>
      <c r="R1537" s="5">
        <f t="shared" si="263"/>
        <v>0.41680111393652919</v>
      </c>
      <c r="S1537" s="4" cm="1">
        <f t="array" ref="S1537">SUM(ABS(O1537:P1537/K1537-M1537:N1537/K1537))</f>
        <v>0</v>
      </c>
    </row>
    <row r="1538" spans="1:19" x14ac:dyDescent="0.3">
      <c r="A1538" s="1">
        <v>39694</v>
      </c>
      <c r="B1538" s="2">
        <v>1535</v>
      </c>
      <c r="C1538">
        <v>96.209777832031193</v>
      </c>
      <c r="D1538">
        <v>66.290901184082003</v>
      </c>
      <c r="E1538" s="4">
        <f t="shared" si="259"/>
        <v>5.2255594510630665E-4</v>
      </c>
      <c r="F1538" s="4">
        <f t="shared" si="255"/>
        <v>5.2255594510630665E-4</v>
      </c>
      <c r="G1538" s="4">
        <f t="shared" si="260"/>
        <v>-8.5910659727861383E-4</v>
      </c>
      <c r="H1538" s="4" cm="1">
        <f t="array" ref="H1538">SUMPRODUCT(Q1537:R1537,(1+daily_ret!D1537:E1537))-1</f>
        <v>5.225559451065287E-4</v>
      </c>
      <c r="I1538" s="5">
        <f t="shared" si="256"/>
        <v>156.74208749965103</v>
      </c>
      <c r="J1538" s="4">
        <f>I1538/MAX(I$3:I1538)-1</f>
        <v>-0.17023660651569883</v>
      </c>
      <c r="K1538" s="5">
        <f t="shared" si="261"/>
        <v>153.80851153129348</v>
      </c>
      <c r="L1538" s="4">
        <f>K1538/MAX(K$3:K1538)-1</f>
        <v>-5.9473409381334053E-2</v>
      </c>
      <c r="M1538" s="5">
        <f t="shared" si="257"/>
        <v>89.57708087581986</v>
      </c>
      <c r="N1538" s="5">
        <f t="shared" si="258"/>
        <v>64.231430655473616</v>
      </c>
      <c r="O1538" s="5">
        <f t="shared" si="253"/>
        <v>89.57708087581986</v>
      </c>
      <c r="P1538" s="5">
        <f t="shared" si="254"/>
        <v>64.231430655473616</v>
      </c>
      <c r="Q1538" s="5">
        <f t="shared" si="262"/>
        <v>0.58239352285516877</v>
      </c>
      <c r="R1538" s="5">
        <f t="shared" si="263"/>
        <v>0.41760647714483123</v>
      </c>
      <c r="S1538" s="4" cm="1">
        <f t="array" ref="S1538">SUM(ABS(O1538:P1538/K1538-M1538:N1538/K1538))</f>
        <v>0</v>
      </c>
    </row>
    <row r="1539" spans="1:19" x14ac:dyDescent="0.3">
      <c r="A1539" s="1">
        <v>39695</v>
      </c>
      <c r="B1539" s="2">
        <v>1536</v>
      </c>
      <c r="C1539">
        <v>93.313217163085895</v>
      </c>
      <c r="D1539">
        <v>66.623176574707003</v>
      </c>
      <c r="E1539" s="4">
        <f t="shared" si="259"/>
        <v>-1.5440754037195914E-2</v>
      </c>
      <c r="F1539" s="4">
        <f t="shared" si="255"/>
        <v>-1.5440754037195914E-2</v>
      </c>
      <c r="G1539" s="4">
        <f t="shared" si="260"/>
        <v>-3.0106718196587945E-2</v>
      </c>
      <c r="H1539" s="4" cm="1">
        <f t="array" ref="H1539">SUMPRODUCT(Q1538:R1538,(1+daily_ret!D1538:E1538))-1</f>
        <v>-1.5440754037195914E-2</v>
      </c>
      <c r="I1539" s="5">
        <f t="shared" si="256"/>
        <v>152.02309764175411</v>
      </c>
      <c r="J1539" s="4">
        <f>I1539/MAX(I$3:I1539)-1</f>
        <v>-0.19521805917317514</v>
      </c>
      <c r="K1539" s="5">
        <f t="shared" si="261"/>
        <v>151.43359213591157</v>
      </c>
      <c r="L1539" s="4">
        <f>K1539/MAX(K$3:K1539)-1</f>
        <v>-7.399584913251922E-2</v>
      </c>
      <c r="M1539" s="5">
        <f t="shared" si="257"/>
        <v>86.88020894501858</v>
      </c>
      <c r="N1539" s="5">
        <f t="shared" si="258"/>
        <v>64.553383190892987</v>
      </c>
      <c r="O1539" s="5">
        <f t="shared" ref="O1539:O1602" si="264">IF(MOD($B1539,$V$4)=0,$K1539*V$2,M1539)</f>
        <v>86.88020894501858</v>
      </c>
      <c r="P1539" s="5">
        <f t="shared" ref="P1539:P1602" si="265">IF(MOD($B1539,$V$4)=0,$K1539*W$2,N1539)</f>
        <v>64.553383190892987</v>
      </c>
      <c r="Q1539" s="5">
        <f t="shared" si="262"/>
        <v>0.57371820690249253</v>
      </c>
      <c r="R1539" s="5">
        <f t="shared" si="263"/>
        <v>0.42628179309750747</v>
      </c>
      <c r="S1539" s="4" cm="1">
        <f t="array" ref="S1539">SUM(ABS(O1539:P1539/K1539-M1539:N1539/K1539))</f>
        <v>0</v>
      </c>
    </row>
    <row r="1540" spans="1:19" x14ac:dyDescent="0.3">
      <c r="A1540" s="1">
        <v>39696</v>
      </c>
      <c r="B1540" s="2">
        <v>1537</v>
      </c>
      <c r="C1540">
        <v>93.606651306152301</v>
      </c>
      <c r="D1540">
        <v>66.475479125976506</v>
      </c>
      <c r="E1540" s="4">
        <f t="shared" si="259"/>
        <v>8.5909539416406666E-4</v>
      </c>
      <c r="F1540" s="4">
        <f t="shared" ref="F1540:F1603" si="266">(1+E1540)*(1-S1540*$V$5)-1</f>
        <v>8.5909539416406666E-4</v>
      </c>
      <c r="G1540" s="4">
        <f t="shared" si="260"/>
        <v>3.1446150072562684E-3</v>
      </c>
      <c r="H1540" s="4" cm="1">
        <f t="array" ref="H1540">SUMPRODUCT(Q1539:R1539,(1+daily_ret!D1539:E1539))-1</f>
        <v>8.5909539416406666E-4</v>
      </c>
      <c r="I1540" s="5">
        <f t="shared" ref="I1540:I1603" si="267">I1539*C1540/C1539</f>
        <v>152.50115175604796</v>
      </c>
      <c r="J1540" s="4">
        <f>I1540/MAX(I$3:I1540)-1</f>
        <v>-0.19268732980448222</v>
      </c>
      <c r="K1540" s="5">
        <f t="shared" si="261"/>
        <v>151.56368803743726</v>
      </c>
      <c r="L1540" s="4">
        <f>K1540/MAX(K$3:K1540)-1</f>
        <v>-7.3200323231532138E-2</v>
      </c>
      <c r="M1540" s="5">
        <f t="shared" ref="M1540:M1603" si="268">O1539*C1540/C1539</f>
        <v>87.153413753900651</v>
      </c>
      <c r="N1540" s="5">
        <f t="shared" ref="N1540:N1603" si="269">P1539*D1540/D1539</f>
        <v>64.410274283536609</v>
      </c>
      <c r="O1540" s="5">
        <f t="shared" si="264"/>
        <v>87.153413753900651</v>
      </c>
      <c r="P1540" s="5">
        <f t="shared" si="265"/>
        <v>64.410274283536609</v>
      </c>
      <c r="Q1540" s="5">
        <f t="shared" si="262"/>
        <v>0.57502832559981754</v>
      </c>
      <c r="R1540" s="5">
        <f t="shared" si="263"/>
        <v>0.42497167440018241</v>
      </c>
      <c r="S1540" s="4" cm="1">
        <f t="array" ref="S1540">SUM(ABS(O1540:P1540/K1540-M1540:N1540/K1540))</f>
        <v>0</v>
      </c>
    </row>
    <row r="1541" spans="1:19" x14ac:dyDescent="0.3">
      <c r="A1541" s="1">
        <v>39699</v>
      </c>
      <c r="B1541" s="2">
        <v>1538</v>
      </c>
      <c r="C1541">
        <v>95.540153503417898</v>
      </c>
      <c r="D1541">
        <v>66.482879638671804</v>
      </c>
      <c r="E1541" s="4">
        <f t="shared" ref="E1541:E1604" si="270">K1541/K1540-1</f>
        <v>1.1924869881196676E-2</v>
      </c>
      <c r="F1541" s="4">
        <f t="shared" si="266"/>
        <v>1.1924869881196676E-2</v>
      </c>
      <c r="G1541" s="4">
        <f t="shared" ref="G1541:G1604" si="271">I1541/I1540-1</f>
        <v>2.065560694978652E-2</v>
      </c>
      <c r="H1541" s="4" cm="1">
        <f t="array" ref="H1541">SUMPRODUCT(Q1540:R1540,(1+daily_ret!D1540:E1540))-1</f>
        <v>1.1924869881196676E-2</v>
      </c>
      <c r="I1541" s="5">
        <f t="shared" si="267"/>
        <v>155.65115560611062</v>
      </c>
      <c r="J1541" s="4">
        <f>I1541/MAX(I$3:I1541)-1</f>
        <v>-0.1760117966033411</v>
      </c>
      <c r="K1541" s="5">
        <f t="shared" ref="K1541:K1604" si="272">SUM(M1541:N1541)</f>
        <v>153.37106529599799</v>
      </c>
      <c r="L1541" s="4">
        <f>K1541/MAX(K$3:K1541)-1</f>
        <v>-6.2148357680132937E-2</v>
      </c>
      <c r="M1541" s="5">
        <f t="shared" si="268"/>
        <v>88.953620412733329</v>
      </c>
      <c r="N1541" s="5">
        <f t="shared" si="269"/>
        <v>64.417444883264665</v>
      </c>
      <c r="O1541" s="5">
        <f t="shared" si="264"/>
        <v>88.953620412733329</v>
      </c>
      <c r="P1541" s="5">
        <f t="shared" si="265"/>
        <v>64.417444883264665</v>
      </c>
      <c r="Q1541" s="5">
        <f t="shared" ref="Q1541:Q1604" si="273">O1541/$K1541</f>
        <v>0.57998958435254766</v>
      </c>
      <c r="R1541" s="5">
        <f t="shared" ref="R1541:R1604" si="274">P1541/$K1541</f>
        <v>0.42001041564745228</v>
      </c>
      <c r="S1541" s="4" cm="1">
        <f t="array" ref="S1541">SUM(ABS(O1541:P1541/K1541-M1541:N1541/K1541))</f>
        <v>0</v>
      </c>
    </row>
    <row r="1542" spans="1:19" x14ac:dyDescent="0.3">
      <c r="A1542" s="1">
        <v>39700</v>
      </c>
      <c r="B1542" s="2">
        <v>1539</v>
      </c>
      <c r="C1542">
        <v>92.703804016113196</v>
      </c>
      <c r="D1542">
        <v>66.785545349121094</v>
      </c>
      <c r="E1542" s="4">
        <f t="shared" si="270"/>
        <v>-1.5306335364803192E-2</v>
      </c>
      <c r="F1542" s="4">
        <f t="shared" si="266"/>
        <v>-1.5306335364803192E-2</v>
      </c>
      <c r="G1542" s="4">
        <f t="shared" si="271"/>
        <v>-2.9687512352628009E-2</v>
      </c>
      <c r="H1542" s="4" cm="1">
        <f t="array" ref="H1542">SUMPRODUCT(Q1541:R1541,(1+daily_ret!D1541:E1541))-1</f>
        <v>-1.5306335364803525E-2</v>
      </c>
      <c r="I1542" s="5">
        <f t="shared" si="267"/>
        <v>151.03026000135338</v>
      </c>
      <c r="J1542" s="4">
        <f>I1542/MAX(I$3:I1542)-1</f>
        <v>-0.20047395657009914</v>
      </c>
      <c r="K1542" s="5">
        <f t="shared" si="272"/>
        <v>151.02351633532032</v>
      </c>
      <c r="L1542" s="4">
        <f>K1542/MAX(K$3:K1542)-1</f>
        <v>-7.6503429439912285E-2</v>
      </c>
      <c r="M1542" s="5">
        <f t="shared" si="268"/>
        <v>86.312808707919331</v>
      </c>
      <c r="N1542" s="5">
        <f t="shared" si="269"/>
        <v>64.710707627400978</v>
      </c>
      <c r="O1542" s="5">
        <f t="shared" si="264"/>
        <v>86.312808707919331</v>
      </c>
      <c r="P1542" s="5">
        <f t="shared" si="265"/>
        <v>64.710707627400978</v>
      </c>
      <c r="Q1542" s="5">
        <f t="shared" si="273"/>
        <v>0.57151899785115179</v>
      </c>
      <c r="R1542" s="5">
        <f t="shared" si="274"/>
        <v>0.42848100214884804</v>
      </c>
      <c r="S1542" s="4" cm="1">
        <f t="array" ref="S1542">SUM(ABS(O1542:P1542/K1542-M1542:N1542/K1542))</f>
        <v>0</v>
      </c>
    </row>
    <row r="1543" spans="1:19" x14ac:dyDescent="0.3">
      <c r="A1543" s="1">
        <v>39701</v>
      </c>
      <c r="B1543" s="2">
        <v>1540</v>
      </c>
      <c r="C1543">
        <v>93.079986572265597</v>
      </c>
      <c r="D1543">
        <v>66.615791320800696</v>
      </c>
      <c r="E1543" s="4">
        <f t="shared" si="270"/>
        <v>1.2300620710825605E-3</v>
      </c>
      <c r="F1543" s="4">
        <f t="shared" si="266"/>
        <v>1.2300620710825605E-3</v>
      </c>
      <c r="G1543" s="4">
        <f t="shared" si="271"/>
        <v>4.0578977329452925E-3</v>
      </c>
      <c r="H1543" s="4" cm="1">
        <f t="array" ref="H1543">SUMPRODUCT(Q1542:R1542,(1+daily_ret!D1542:E1542))-1</f>
        <v>1.2300620710823384E-3</v>
      </c>
      <c r="I1543" s="5">
        <f t="shared" si="267"/>
        <v>151.64312535101902</v>
      </c>
      <c r="J1543" s="4">
        <f>I1543/MAX(I$3:I1543)-1</f>
        <v>-0.19722956165103422</v>
      </c>
      <c r="K1543" s="5">
        <f t="shared" si="272"/>
        <v>151.20928463460592</v>
      </c>
      <c r="L1543" s="4">
        <f>K1543/MAX(K$3:K1543)-1</f>
        <v>-7.5367471335691438E-2</v>
      </c>
      <c r="M1543" s="5">
        <f t="shared" si="268"/>
        <v>86.66305725869934</v>
      </c>
      <c r="N1543" s="5">
        <f t="shared" si="269"/>
        <v>64.546227375906568</v>
      </c>
      <c r="O1543" s="5">
        <f t="shared" si="264"/>
        <v>86.66305725869934</v>
      </c>
      <c r="P1543" s="5">
        <f t="shared" si="265"/>
        <v>64.546227375906568</v>
      </c>
      <c r="Q1543" s="5">
        <f t="shared" si="273"/>
        <v>0.57313317411770581</v>
      </c>
      <c r="R1543" s="5">
        <f t="shared" si="274"/>
        <v>0.42686682588229408</v>
      </c>
      <c r="S1543" s="4" cm="1">
        <f t="array" ref="S1543">SUM(ABS(O1543:P1543/K1543-M1543:N1543/K1543))</f>
        <v>0</v>
      </c>
    </row>
    <row r="1544" spans="1:19" x14ac:dyDescent="0.3">
      <c r="A1544" s="1">
        <v>39702</v>
      </c>
      <c r="B1544" s="2">
        <v>1541</v>
      </c>
      <c r="C1544">
        <v>94.426689147949205</v>
      </c>
      <c r="D1544">
        <v>66.497611999511705</v>
      </c>
      <c r="E1544" s="4">
        <f t="shared" si="270"/>
        <v>7.5349417207990488E-3</v>
      </c>
      <c r="F1544" s="4">
        <f t="shared" si="266"/>
        <v>7.5349417207990488E-3</v>
      </c>
      <c r="G1544" s="4">
        <f t="shared" si="271"/>
        <v>1.4468229157274859E-2</v>
      </c>
      <c r="H1544" s="4" cm="1">
        <f t="array" ref="H1544">SUMPRODUCT(Q1543:R1543,(1+daily_ret!D1543:E1543))-1</f>
        <v>7.5349417207990488E-3</v>
      </c>
      <c r="I1544" s="5">
        <f t="shared" si="267"/>
        <v>153.83713283872294</v>
      </c>
      <c r="J1544" s="4">
        <f>I1544/MAX(I$3:I1544)-1</f>
        <v>-0.18561489498831529</v>
      </c>
      <c r="K1544" s="5">
        <f t="shared" si="272"/>
        <v>152.34863778197141</v>
      </c>
      <c r="L1544" s="4">
        <f>K1544/MAX(K$3:K1544)-1</f>
        <v>-6.8400419119050815E-2</v>
      </c>
      <c r="M1544" s="5">
        <f t="shared" si="268"/>
        <v>87.916918230588237</v>
      </c>
      <c r="N1544" s="5">
        <f t="shared" si="269"/>
        <v>64.431719551383168</v>
      </c>
      <c r="O1544" s="5">
        <f t="shared" si="264"/>
        <v>87.916918230588237</v>
      </c>
      <c r="P1544" s="5">
        <f t="shared" si="265"/>
        <v>64.431719551383168</v>
      </c>
      <c r="Q1544" s="5">
        <f t="shared" si="273"/>
        <v>0.57707715349846156</v>
      </c>
      <c r="R1544" s="5">
        <f t="shared" si="274"/>
        <v>0.42292284650153839</v>
      </c>
      <c r="S1544" s="4" cm="1">
        <f t="array" ref="S1544">SUM(ABS(O1544:P1544/K1544-M1544:N1544/K1544))</f>
        <v>0</v>
      </c>
    </row>
    <row r="1545" spans="1:19" x14ac:dyDescent="0.3">
      <c r="A1545" s="1">
        <v>39703</v>
      </c>
      <c r="B1545" s="2">
        <v>1542</v>
      </c>
      <c r="C1545">
        <v>94.863059997558594</v>
      </c>
      <c r="D1545">
        <v>66.165382385253906</v>
      </c>
      <c r="E1545" s="4">
        <f t="shared" si="270"/>
        <v>5.5385651311401496E-4</v>
      </c>
      <c r="F1545" s="4">
        <f t="shared" si="266"/>
        <v>5.5385651311401496E-4</v>
      </c>
      <c r="G1545" s="4">
        <f t="shared" si="271"/>
        <v>4.621266016493264E-3</v>
      </c>
      <c r="H1545" s="4" cm="1">
        <f t="array" ref="H1545">SUMPRODUCT(Q1544:R1544,(1+daily_ret!D1544:E1544))-1</f>
        <v>5.5385651311401496E-4</v>
      </c>
      <c r="I1545" s="5">
        <f t="shared" si="267"/>
        <v>154.54805515278528</v>
      </c>
      <c r="J1545" s="4">
        <f>I1545/MAX(I$3:I1545)-1</f>
        <v>-0.18185140477818651</v>
      </c>
      <c r="K1545" s="5">
        <f t="shared" si="272"/>
        <v>152.43301706727101</v>
      </c>
      <c r="L1545" s="4">
        <f>K1545/MAX(K$3:K1545)-1</f>
        <v>-6.788444662356552E-2</v>
      </c>
      <c r="M1545" s="5">
        <f t="shared" si="268"/>
        <v>88.323205697082074</v>
      </c>
      <c r="N1545" s="5">
        <f t="shared" si="269"/>
        <v>64.109811370188936</v>
      </c>
      <c r="O1545" s="5">
        <f t="shared" si="264"/>
        <v>88.323205697082074</v>
      </c>
      <c r="P1545" s="5">
        <f t="shared" si="265"/>
        <v>64.109811370188936</v>
      </c>
      <c r="Q1545" s="5">
        <f t="shared" si="273"/>
        <v>0.57942306329936188</v>
      </c>
      <c r="R1545" s="5">
        <f t="shared" si="274"/>
        <v>0.42057693670063817</v>
      </c>
      <c r="S1545" s="4" cm="1">
        <f t="array" ref="S1545">SUM(ABS(O1545:P1545/K1545-M1545:N1545/K1545))</f>
        <v>0</v>
      </c>
    </row>
    <row r="1546" spans="1:19" x14ac:dyDescent="0.3">
      <c r="A1546" s="1">
        <v>39706</v>
      </c>
      <c r="B1546" s="2">
        <v>1543</v>
      </c>
      <c r="C1546">
        <v>90.348991394042898</v>
      </c>
      <c r="D1546">
        <v>67.435287475585895</v>
      </c>
      <c r="E1546" s="4">
        <f t="shared" si="270"/>
        <v>-1.9499818841953731E-2</v>
      </c>
      <c r="F1546" s="4">
        <f t="shared" si="266"/>
        <v>-1.9499818841953731E-2</v>
      </c>
      <c r="G1546" s="4">
        <f t="shared" si="271"/>
        <v>-4.758510429277607E-2</v>
      </c>
      <c r="H1546" s="4" cm="1">
        <f t="array" ref="H1546">SUMPRODUCT(Q1545:R1545,(1+daily_ret!D1545:E1545))-1</f>
        <v>-1.9499818841953509E-2</v>
      </c>
      <c r="I1546" s="5">
        <f t="shared" si="267"/>
        <v>147.19386983009429</v>
      </c>
      <c r="J1546" s="4">
        <f>I1546/MAX(I$3:I1546)-1</f>
        <v>-0.22078309100880478</v>
      </c>
      <c r="K1546" s="5">
        <f t="shared" si="272"/>
        <v>149.46060084892679</v>
      </c>
      <c r="L1546" s="4">
        <f>K1546/MAX(K$3:K1546)-1</f>
        <v>-8.6060531054173439E-2</v>
      </c>
      <c r="M1546" s="5">
        <f t="shared" si="268"/>
        <v>84.120336742514112</v>
      </c>
      <c r="N1546" s="5">
        <f t="shared" si="269"/>
        <v>65.34026410641269</v>
      </c>
      <c r="O1546" s="5">
        <f t="shared" si="264"/>
        <v>84.120336742514112</v>
      </c>
      <c r="P1546" s="5">
        <f t="shared" si="265"/>
        <v>65.34026410641269</v>
      </c>
      <c r="Q1546" s="5">
        <f t="shared" si="273"/>
        <v>0.56282616465286439</v>
      </c>
      <c r="R1546" s="5">
        <f t="shared" si="274"/>
        <v>0.43717383534713572</v>
      </c>
      <c r="S1546" s="4" cm="1">
        <f t="array" ref="S1546">SUM(ABS(O1546:P1546/K1546-M1546:N1546/K1546))</f>
        <v>0</v>
      </c>
    </row>
    <row r="1547" spans="1:19" x14ac:dyDescent="0.3">
      <c r="A1547" s="1">
        <v>39707</v>
      </c>
      <c r="B1547" s="2">
        <v>1544</v>
      </c>
      <c r="C1547">
        <v>91.861213684082003</v>
      </c>
      <c r="D1547">
        <v>67.243247985839801</v>
      </c>
      <c r="E1547" s="4">
        <f t="shared" si="270"/>
        <v>8.1753745954449286E-3</v>
      </c>
      <c r="F1547" s="4">
        <f t="shared" si="266"/>
        <v>8.1753745954449286E-3</v>
      </c>
      <c r="G1547" s="4">
        <f t="shared" si="271"/>
        <v>1.6737566924724057E-2</v>
      </c>
      <c r="H1547" s="4" cm="1">
        <f t="array" ref="H1547">SUMPRODUCT(Q1546:R1546,(1+daily_ret!D1546:E1546))-1</f>
        <v>8.1753745954449286E-3</v>
      </c>
      <c r="I1547" s="5">
        <f t="shared" si="267"/>
        <v>149.65753707728462</v>
      </c>
      <c r="J1547" s="4">
        <f>I1547/MAX(I$3:I1547)-1</f>
        <v>-0.207740895845688</v>
      </c>
      <c r="K1547" s="5">
        <f t="shared" si="272"/>
        <v>150.68249724812705</v>
      </c>
      <c r="L1547" s="4">
        <f>K1547/MAX(K$3:K1547)-1</f>
        <v>-7.8588733537979238E-2</v>
      </c>
      <c r="M1547" s="5">
        <f t="shared" si="268"/>
        <v>85.528306508472269</v>
      </c>
      <c r="N1547" s="5">
        <f t="shared" si="269"/>
        <v>65.154190739654766</v>
      </c>
      <c r="O1547" s="5">
        <f t="shared" si="264"/>
        <v>85.528306508472269</v>
      </c>
      <c r="P1547" s="5">
        <f t="shared" si="265"/>
        <v>65.154190739654766</v>
      </c>
      <c r="Q1547" s="5">
        <f t="shared" si="273"/>
        <v>0.56760611265709138</v>
      </c>
      <c r="R1547" s="5">
        <f t="shared" si="274"/>
        <v>0.43239388734290851</v>
      </c>
      <c r="S1547" s="4" cm="1">
        <f t="array" ref="S1547">SUM(ABS(O1547:P1547/K1547-M1547:N1547/K1547))</f>
        <v>0</v>
      </c>
    </row>
    <row r="1548" spans="1:19" x14ac:dyDescent="0.3">
      <c r="A1548" s="1">
        <v>39708</v>
      </c>
      <c r="B1548" s="2">
        <v>1545</v>
      </c>
      <c r="C1548">
        <v>87.730819702148395</v>
      </c>
      <c r="D1548">
        <v>67.848709106445298</v>
      </c>
      <c r="E1548" s="4">
        <f t="shared" si="270"/>
        <v>-2.1628216560587665E-2</v>
      </c>
      <c r="F1548" s="4">
        <f t="shared" si="266"/>
        <v>-2.1628216560587665E-2</v>
      </c>
      <c r="G1548" s="4">
        <f t="shared" si="271"/>
        <v>-4.4963416182790206E-2</v>
      </c>
      <c r="H1548" s="4" cm="1">
        <f t="array" ref="H1548">SUMPRODUCT(Q1547:R1547,(1+daily_ret!D1547:E1547))-1</f>
        <v>-2.1628216560587887E-2</v>
      </c>
      <c r="I1548" s="5">
        <f t="shared" si="267"/>
        <v>142.92842295278732</v>
      </c>
      <c r="J1548" s="4">
        <f>I1548/MAX(I$3:I1548)-1</f>
        <v>-0.24336357167038281</v>
      </c>
      <c r="K1548" s="5">
        <f t="shared" si="272"/>
        <v>147.4235035657544</v>
      </c>
      <c r="L1548" s="4">
        <f>K1548/MAX(K$3:K1548)-1</f>
        <v>-9.8517215950385095E-2</v>
      </c>
      <c r="M1548" s="5">
        <f t="shared" si="268"/>
        <v>81.682661667522581</v>
      </c>
      <c r="N1548" s="5">
        <f t="shared" si="269"/>
        <v>65.740841898231807</v>
      </c>
      <c r="O1548" s="5">
        <f t="shared" si="264"/>
        <v>81.682661667522581</v>
      </c>
      <c r="P1548" s="5">
        <f t="shared" si="265"/>
        <v>65.740841898231807</v>
      </c>
      <c r="Q1548" s="5">
        <f t="shared" si="273"/>
        <v>0.55406810781084281</v>
      </c>
      <c r="R1548" s="5">
        <f t="shared" si="274"/>
        <v>0.44593189218915708</v>
      </c>
      <c r="S1548" s="4" cm="1">
        <f t="array" ref="S1548">SUM(ABS(O1548:P1548/K1548-M1548:N1548/K1548))</f>
        <v>0</v>
      </c>
    </row>
    <row r="1549" spans="1:19" x14ac:dyDescent="0.3">
      <c r="A1549" s="1">
        <v>39709</v>
      </c>
      <c r="B1549" s="2">
        <v>1546</v>
      </c>
      <c r="C1549">
        <v>90.333930969238196</v>
      </c>
      <c r="D1549">
        <v>67.051353454589801</v>
      </c>
      <c r="E1549" s="4">
        <f t="shared" si="270"/>
        <v>1.1199495364353718E-2</v>
      </c>
      <c r="F1549" s="4">
        <f t="shared" si="266"/>
        <v>1.1199495364353718E-2</v>
      </c>
      <c r="G1549" s="4">
        <f t="shared" si="271"/>
        <v>2.9671571244034078E-2</v>
      </c>
      <c r="H1549" s="4" cm="1">
        <f t="array" ref="H1549">SUMPRODUCT(Q1548:R1548,(1+daily_ret!D1548:E1548))-1</f>
        <v>1.119949536435394E-2</v>
      </c>
      <c r="I1549" s="5">
        <f t="shared" si="267"/>
        <v>147.16933383722838</v>
      </c>
      <c r="J1549" s="4">
        <f>I1549/MAX(I$3:I1549)-1</f>
        <v>-0.22091297998136916</v>
      </c>
      <c r="K1549" s="5">
        <f t="shared" si="272"/>
        <v>149.07457241053586</v>
      </c>
      <c r="L1549" s="4">
        <f>K1549/MAX(K$3:K1549)-1</f>
        <v>-8.8421063689376744E-2</v>
      </c>
      <c r="M1549" s="5">
        <f t="shared" si="268"/>
        <v>84.106314582592802</v>
      </c>
      <c r="N1549" s="5">
        <f t="shared" si="269"/>
        <v>64.968257827943063</v>
      </c>
      <c r="O1549" s="5">
        <f t="shared" si="264"/>
        <v>84.106314582592802</v>
      </c>
      <c r="P1549" s="5">
        <f t="shared" si="265"/>
        <v>64.968257827943063</v>
      </c>
      <c r="Q1549" s="5">
        <f t="shared" si="273"/>
        <v>0.56418954099678886</v>
      </c>
      <c r="R1549" s="5">
        <f t="shared" si="274"/>
        <v>0.43581045900321108</v>
      </c>
      <c r="S1549" s="4" cm="1">
        <f t="array" ref="S1549">SUM(ABS(O1549:P1549/K1549-M1549:N1549/K1549))</f>
        <v>0</v>
      </c>
    </row>
    <row r="1550" spans="1:19" x14ac:dyDescent="0.3">
      <c r="A1550" s="1">
        <v>39710</v>
      </c>
      <c r="B1550" s="2">
        <v>1547</v>
      </c>
      <c r="C1550">
        <v>93.921447753906193</v>
      </c>
      <c r="D1550">
        <v>65.855331420898395</v>
      </c>
      <c r="E1550" s="4">
        <f t="shared" si="270"/>
        <v>1.463246559478204E-2</v>
      </c>
      <c r="F1550" s="4">
        <f t="shared" si="266"/>
        <v>1.463246559478204E-2</v>
      </c>
      <c r="G1550" s="4">
        <f t="shared" si="271"/>
        <v>3.9713945205037904E-2</v>
      </c>
      <c r="H1550" s="4" cm="1">
        <f t="array" ref="H1550">SUMPRODUCT(Q1549:R1549,(1+daily_ret!D1549:E1549))-1</f>
        <v>1.4632465594781818E-2</v>
      </c>
      <c r="I1550" s="5">
        <f t="shared" si="267"/>
        <v>153.01400869710199</v>
      </c>
      <c r="J1550" s="4">
        <f>I1550/MAX(I$3:I1550)-1</f>
        <v>-0.18997236075839297</v>
      </c>
      <c r="K1550" s="5">
        <f t="shared" si="272"/>
        <v>151.25590096238986</v>
      </c>
      <c r="L1550" s="4">
        <f>K1550/MAX(K$3:K1550)-1</f>
        <v>-7.5082416266883611E-2</v>
      </c>
      <c r="M1550" s="5">
        <f t="shared" si="268"/>
        <v>87.44650815132357</v>
      </c>
      <c r="N1550" s="5">
        <f t="shared" si="269"/>
        <v>63.809392811066282</v>
      </c>
      <c r="O1550" s="5">
        <f t="shared" si="264"/>
        <v>87.44650815132357</v>
      </c>
      <c r="P1550" s="5">
        <f t="shared" si="265"/>
        <v>63.809392811066282</v>
      </c>
      <c r="Q1550" s="5">
        <f t="shared" si="273"/>
        <v>0.57813617581152987</v>
      </c>
      <c r="R1550" s="5">
        <f t="shared" si="274"/>
        <v>0.42186382418847013</v>
      </c>
      <c r="S1550" s="4" cm="1">
        <f t="array" ref="S1550">SUM(ABS(O1550:P1550/K1550-M1550:N1550/K1550))</f>
        <v>0</v>
      </c>
    </row>
    <row r="1551" spans="1:19" x14ac:dyDescent="0.3">
      <c r="A1551" s="1">
        <v>39713</v>
      </c>
      <c r="B1551" s="2">
        <v>1548</v>
      </c>
      <c r="C1551">
        <v>91.795135498046804</v>
      </c>
      <c r="D1551">
        <v>65.715049743652301</v>
      </c>
      <c r="E1551" s="4">
        <f t="shared" si="270"/>
        <v>-1.3987209171267612E-2</v>
      </c>
      <c r="F1551" s="4">
        <f t="shared" si="266"/>
        <v>-1.3987209171267612E-2</v>
      </c>
      <c r="G1551" s="4">
        <f t="shared" si="271"/>
        <v>-2.2639261922694942E-2</v>
      </c>
      <c r="H1551" s="4" cm="1">
        <f t="array" ref="H1551">SUMPRODUCT(Q1550:R1550,(1+daily_ret!D1550:E1550))-1</f>
        <v>-1.398720917126739E-2</v>
      </c>
      <c r="I1551" s="5">
        <f t="shared" si="267"/>
        <v>149.54988447636677</v>
      </c>
      <c r="J1551" s="4">
        <f>I1551/MAX(I$3:I1551)-1</f>
        <v>-0.20831078864780606</v>
      </c>
      <c r="K1551" s="5">
        <f t="shared" si="272"/>
        <v>149.14025303724037</v>
      </c>
      <c r="L1551" s="4">
        <f>K1551/MAX(K$3:K1551)-1</f>
        <v>-8.8019431976742113E-2</v>
      </c>
      <c r="M1551" s="5">
        <f t="shared" si="268"/>
        <v>85.466783749060681</v>
      </c>
      <c r="N1551" s="5">
        <f t="shared" si="269"/>
        <v>63.673469288179703</v>
      </c>
      <c r="O1551" s="5">
        <f t="shared" si="264"/>
        <v>85.466783749060681</v>
      </c>
      <c r="P1551" s="5">
        <f t="shared" si="265"/>
        <v>63.673469288179703</v>
      </c>
      <c r="Q1551" s="5">
        <f t="shared" si="273"/>
        <v>0.57306315369948846</v>
      </c>
      <c r="R1551" s="5">
        <f t="shared" si="274"/>
        <v>0.4269368463005116</v>
      </c>
      <c r="S1551" s="4" cm="1">
        <f t="array" ref="S1551">SUM(ABS(O1551:P1551/K1551-M1551:N1551/K1551))</f>
        <v>0</v>
      </c>
    </row>
    <row r="1552" spans="1:19" x14ac:dyDescent="0.3">
      <c r="A1552" s="1">
        <v>39714</v>
      </c>
      <c r="B1552" s="2">
        <v>1549</v>
      </c>
      <c r="C1552">
        <v>89.706642150878906</v>
      </c>
      <c r="D1552">
        <v>65.715049743652301</v>
      </c>
      <c r="E1552" s="4">
        <f t="shared" si="270"/>
        <v>-1.3038148236448666E-2</v>
      </c>
      <c r="F1552" s="4">
        <f t="shared" si="266"/>
        <v>-1.3038148236448666E-2</v>
      </c>
      <c r="G1552" s="4">
        <f t="shared" si="271"/>
        <v>-2.2751677807723691E-2</v>
      </c>
      <c r="H1552" s="4" cm="1">
        <f t="array" ref="H1552">SUMPRODUCT(Q1551:R1551,(1+daily_ret!D1551:E1551))-1</f>
        <v>-1.3038148236448777E-2</v>
      </c>
      <c r="I1552" s="5">
        <f t="shared" si="267"/>
        <v>146.14737368857817</v>
      </c>
      <c r="J1552" s="4">
        <f>I1552/MAX(I$3:I1552)-1</f>
        <v>-0.22632304650834201</v>
      </c>
      <c r="K1552" s="5">
        <f t="shared" si="272"/>
        <v>147.19574031011936</v>
      </c>
      <c r="L1552" s="4">
        <f>K1552/MAX(K$3:K1552)-1</f>
        <v>-9.9909969811390109E-2</v>
      </c>
      <c r="M1552" s="5">
        <f t="shared" si="268"/>
        <v>83.522271021939659</v>
      </c>
      <c r="N1552" s="5">
        <f t="shared" si="269"/>
        <v>63.673469288179703</v>
      </c>
      <c r="O1552" s="5">
        <f t="shared" si="264"/>
        <v>83.522271021939659</v>
      </c>
      <c r="P1552" s="5">
        <f t="shared" si="265"/>
        <v>63.673469288179703</v>
      </c>
      <c r="Q1552" s="5">
        <f t="shared" si="273"/>
        <v>0.56742315263995247</v>
      </c>
      <c r="R1552" s="5">
        <f t="shared" si="274"/>
        <v>0.43257684736004753</v>
      </c>
      <c r="S1552" s="4" cm="1">
        <f t="array" ref="S1552">SUM(ABS(O1552:P1552/K1552-M1552:N1552/K1552))</f>
        <v>0</v>
      </c>
    </row>
    <row r="1553" spans="1:19" x14ac:dyDescent="0.3">
      <c r="A1553" s="1">
        <v>39715</v>
      </c>
      <c r="B1553" s="2">
        <v>1550</v>
      </c>
      <c r="C1553">
        <v>89.994178771972599</v>
      </c>
      <c r="D1553">
        <v>65.884857177734304</v>
      </c>
      <c r="E1553" s="4">
        <f t="shared" si="270"/>
        <v>2.9365378300991729E-3</v>
      </c>
      <c r="F1553" s="4">
        <f t="shared" si="266"/>
        <v>2.9365378300991729E-3</v>
      </c>
      <c r="G1553" s="4">
        <f t="shared" si="271"/>
        <v>3.2052991194349012E-3</v>
      </c>
      <c r="H1553" s="4" cm="1">
        <f t="array" ref="H1553">SUMPRODUCT(Q1552:R1552,(1+daily_ret!D1552:E1552))-1</f>
        <v>2.9365378300991729E-3</v>
      </c>
      <c r="I1553" s="5">
        <f t="shared" si="267"/>
        <v>146.61581973676991</v>
      </c>
      <c r="J1553" s="4">
        <f>I1553/MAX(I$3:I1553)-1</f>
        <v>-0.22384318045058804</v>
      </c>
      <c r="K1553" s="5">
        <f t="shared" si="272"/>
        <v>147.62798616996949</v>
      </c>
      <c r="L1553" s="4">
        <f>K1553/MAX(K$3:K1553)-1</f>
        <v>-9.7266821387246072E-2</v>
      </c>
      <c r="M1553" s="5">
        <f t="shared" si="268"/>
        <v>83.789984883699503</v>
      </c>
      <c r="N1553" s="5">
        <f t="shared" si="269"/>
        <v>63.838001286269986</v>
      </c>
      <c r="O1553" s="5">
        <f t="shared" si="264"/>
        <v>83.789984883699503</v>
      </c>
      <c r="P1553" s="5">
        <f t="shared" si="265"/>
        <v>63.838001286269986</v>
      </c>
      <c r="Q1553" s="5">
        <f t="shared" si="273"/>
        <v>0.56757520750319679</v>
      </c>
      <c r="R1553" s="5">
        <f t="shared" si="274"/>
        <v>0.43242479249680316</v>
      </c>
      <c r="S1553" s="4" cm="1">
        <f t="array" ref="S1553">SUM(ABS(O1553:P1553/K1553-M1553:N1553/K1553))</f>
        <v>0</v>
      </c>
    </row>
    <row r="1554" spans="1:19" x14ac:dyDescent="0.3">
      <c r="A1554" s="1">
        <v>39716</v>
      </c>
      <c r="B1554" s="2">
        <v>1551</v>
      </c>
      <c r="C1554">
        <v>91.401641845703097</v>
      </c>
      <c r="D1554">
        <v>65.685531616210895</v>
      </c>
      <c r="E1554" s="4">
        <f t="shared" si="270"/>
        <v>7.5683452203236801E-3</v>
      </c>
      <c r="F1554" s="4">
        <f t="shared" si="266"/>
        <v>7.5683452203236801E-3</v>
      </c>
      <c r="G1554" s="4">
        <f t="shared" si="271"/>
        <v>1.5639490164099712E-2</v>
      </c>
      <c r="H1554" s="4" cm="1">
        <f t="array" ref="H1554">SUMPRODUCT(Q1553:R1553,(1+daily_ret!D1553:E1553))-1</f>
        <v>7.5683452203239021E-3</v>
      </c>
      <c r="I1554" s="5">
        <f t="shared" si="267"/>
        <v>148.90881640744453</v>
      </c>
      <c r="J1554" s="4">
        <f>I1554/MAX(I$3:I1554)-1</f>
        <v>-0.21170448350544613</v>
      </c>
      <c r="K1554" s="5">
        <f t="shared" si="272"/>
        <v>148.74528573348499</v>
      </c>
      <c r="L1554" s="4">
        <f>K1554/MAX(K$3:K1554)-1</f>
        <v>-9.0434625049664596E-2</v>
      </c>
      <c r="M1554" s="5">
        <f t="shared" si="268"/>
        <v>85.100417528138181</v>
      </c>
      <c r="N1554" s="5">
        <f t="shared" si="269"/>
        <v>63.644868205346825</v>
      </c>
      <c r="O1554" s="5">
        <f t="shared" si="264"/>
        <v>85.100417528138181</v>
      </c>
      <c r="P1554" s="5">
        <f t="shared" si="265"/>
        <v>63.644868205346825</v>
      </c>
      <c r="Q1554" s="5">
        <f t="shared" si="273"/>
        <v>0.57212177924493834</v>
      </c>
      <c r="R1554" s="5">
        <f t="shared" si="274"/>
        <v>0.42787822075506171</v>
      </c>
      <c r="S1554" s="4" cm="1">
        <f t="array" ref="S1554">SUM(ABS(O1554:P1554/K1554-M1554:N1554/K1554))</f>
        <v>0</v>
      </c>
    </row>
    <row r="1555" spans="1:19" x14ac:dyDescent="0.3">
      <c r="A1555" s="1">
        <v>39717</v>
      </c>
      <c r="B1555" s="2">
        <v>1552</v>
      </c>
      <c r="C1555">
        <v>91.447021484375</v>
      </c>
      <c r="D1555">
        <v>65.6412353515625</v>
      </c>
      <c r="E1555" s="4">
        <f t="shared" si="270"/>
        <v>-4.4971937948057317E-6</v>
      </c>
      <c r="F1555" s="4">
        <f t="shared" si="266"/>
        <v>-4.4971937948057317E-6</v>
      </c>
      <c r="G1555" s="4">
        <f t="shared" si="271"/>
        <v>4.9648603411855952E-4</v>
      </c>
      <c r="H1555" s="4" cm="1">
        <f t="array" ref="H1555">SUMPRODUCT(Q1554:R1554,(1+daily_ret!D1554:E1554))-1</f>
        <v>-4.497193794916754E-6</v>
      </c>
      <c r="I1555" s="5">
        <f t="shared" si="267"/>
        <v>148.98274755514797</v>
      </c>
      <c r="J1555" s="4">
        <f>I1555/MAX(I$3:I1555)-1</f>
        <v>-0.21131310579074825</v>
      </c>
      <c r="K1555" s="5">
        <f t="shared" si="272"/>
        <v>148.74461679710899</v>
      </c>
      <c r="L1555" s="4">
        <f>K1555/MAX(K$3:K1555)-1</f>
        <v>-9.0438715541424797E-2</v>
      </c>
      <c r="M1555" s="5">
        <f t="shared" si="268"/>
        <v>85.142668696938571</v>
      </c>
      <c r="N1555" s="5">
        <f t="shared" si="269"/>
        <v>63.601948100170418</v>
      </c>
      <c r="O1555" s="5">
        <f t="shared" si="264"/>
        <v>85.142668696938571</v>
      </c>
      <c r="P1555" s="5">
        <f t="shared" si="265"/>
        <v>63.601948100170418</v>
      </c>
      <c r="Q1555" s="5">
        <f t="shared" si="273"/>
        <v>0.57240840394967096</v>
      </c>
      <c r="R1555" s="5">
        <f t="shared" si="274"/>
        <v>0.42759159605032904</v>
      </c>
      <c r="S1555" s="4" cm="1">
        <f t="array" ref="S1555">SUM(ABS(O1555:P1555/K1555-M1555:N1555/K1555))</f>
        <v>0</v>
      </c>
    </row>
    <row r="1556" spans="1:19" x14ac:dyDescent="0.3">
      <c r="A1556" s="1">
        <v>39720</v>
      </c>
      <c r="B1556" s="2">
        <v>1553</v>
      </c>
      <c r="C1556">
        <v>84.2811279296875</v>
      </c>
      <c r="D1556">
        <v>66.556716918945298</v>
      </c>
      <c r="E1556" s="4">
        <f t="shared" si="270"/>
        <v>-3.8891068539376072E-2</v>
      </c>
      <c r="F1556" s="4">
        <f t="shared" si="266"/>
        <v>-3.8891068539376072E-2</v>
      </c>
      <c r="G1556" s="4">
        <f t="shared" si="271"/>
        <v>-7.836114767184521E-2</v>
      </c>
      <c r="H1556" s="4" cm="1">
        <f t="array" ref="H1556">SUMPRODUCT(Q1555:R1555,(1+daily_ret!D1555:E1555))-1</f>
        <v>-3.8891068539376072E-2</v>
      </c>
      <c r="I1556" s="5">
        <f t="shared" si="267"/>
        <v>137.30828847342178</v>
      </c>
      <c r="J1556" s="4">
        <f>I1556/MAX(I$3:I1556)-1</f>
        <v>-0.27311551597472838</v>
      </c>
      <c r="K1556" s="5">
        <f t="shared" si="272"/>
        <v>142.9597797103894</v>
      </c>
      <c r="L1556" s="4">
        <f>K1556/MAX(K$3:K1556)-1</f>
        <v>-0.12581252579606617</v>
      </c>
      <c r="M1556" s="5">
        <f t="shared" si="268"/>
        <v>78.470791462002794</v>
      </c>
      <c r="N1556" s="5">
        <f t="shared" si="269"/>
        <v>64.488988248386605</v>
      </c>
      <c r="O1556" s="5">
        <f t="shared" si="264"/>
        <v>78.470791462002794</v>
      </c>
      <c r="P1556" s="5">
        <f t="shared" si="265"/>
        <v>64.488988248386605</v>
      </c>
      <c r="Q1556" s="5">
        <f t="shared" si="273"/>
        <v>0.54890117780658587</v>
      </c>
      <c r="R1556" s="5">
        <f t="shared" si="274"/>
        <v>0.45109882219341418</v>
      </c>
      <c r="S1556" s="4" cm="1">
        <f t="array" ref="S1556">SUM(ABS(O1556:P1556/K1556-M1556:N1556/K1556))</f>
        <v>0</v>
      </c>
    </row>
    <row r="1557" spans="1:19" x14ac:dyDescent="0.3">
      <c r="A1557" s="1">
        <v>39721</v>
      </c>
      <c r="B1557" s="2">
        <v>1554</v>
      </c>
      <c r="C1557">
        <v>87.769493103027301</v>
      </c>
      <c r="D1557">
        <v>65.678131103515597</v>
      </c>
      <c r="E1557" s="4">
        <f t="shared" si="270"/>
        <v>1.6764063474988822E-2</v>
      </c>
      <c r="F1557" s="4">
        <f t="shared" si="266"/>
        <v>1.6764063474988822E-2</v>
      </c>
      <c r="G1557" s="4">
        <f t="shared" si="271"/>
        <v>4.1389635604426323E-2</v>
      </c>
      <c r="H1557" s="4" cm="1">
        <f t="array" ref="H1557">SUMPRODUCT(Q1556:R1556,(1+daily_ret!D1556:E1556))-1</f>
        <v>1.6764063474989044E-2</v>
      </c>
      <c r="I1557" s="5">
        <f t="shared" si="267"/>
        <v>142.99142849880417</v>
      </c>
      <c r="J1557" s="4">
        <f>I1557/MAX(I$3:I1557)-1</f>
        <v>-0.24303003205441087</v>
      </c>
      <c r="K1557" s="5">
        <f t="shared" si="272"/>
        <v>145.35636653182479</v>
      </c>
      <c r="L1557" s="4">
        <f>K1557/MAX(K$3:K1557)-1</f>
        <v>-0.11115759148947124</v>
      </c>
      <c r="M1557" s="5">
        <f t="shared" si="268"/>
        <v>81.718668926206021</v>
      </c>
      <c r="N1557" s="5">
        <f t="shared" si="269"/>
        <v>63.637697605618783</v>
      </c>
      <c r="O1557" s="5">
        <f t="shared" si="264"/>
        <v>81.718668926206021</v>
      </c>
      <c r="P1557" s="5">
        <f t="shared" si="265"/>
        <v>63.637697605618783</v>
      </c>
      <c r="Q1557" s="5">
        <f t="shared" si="273"/>
        <v>0.56219531951711432</v>
      </c>
      <c r="R1557" s="5">
        <f t="shared" si="274"/>
        <v>0.43780468048288579</v>
      </c>
      <c r="S1557" s="4" cm="1">
        <f t="array" ref="S1557">SUM(ABS(O1557:P1557/K1557-M1557:N1557/K1557))</f>
        <v>0</v>
      </c>
    </row>
    <row r="1558" spans="1:19" x14ac:dyDescent="0.3">
      <c r="A1558" s="1">
        <v>39722</v>
      </c>
      <c r="B1558" s="2">
        <v>1555</v>
      </c>
      <c r="C1558">
        <v>87.822441101074205</v>
      </c>
      <c r="D1558">
        <v>66.141120910644503</v>
      </c>
      <c r="E1558" s="4">
        <f t="shared" si="270"/>
        <v>3.4254006413254601E-3</v>
      </c>
      <c r="F1558" s="4">
        <f t="shared" si="266"/>
        <v>3.4254006413254601E-3</v>
      </c>
      <c r="G1558" s="4">
        <f t="shared" si="271"/>
        <v>6.0326197833626694E-4</v>
      </c>
      <c r="H1558" s="4" cm="1">
        <f t="array" ref="H1558">SUMPRODUCT(Q1557:R1557,(1+daily_ret!D1557:E1557))-1</f>
        <v>3.4254006413254601E-3</v>
      </c>
      <c r="I1558" s="5">
        <f t="shared" si="267"/>
        <v>143.07768979084548</v>
      </c>
      <c r="J1558" s="4">
        <f>I1558/MAX(I$3:I1558)-1</f>
        <v>-0.24257338085400693</v>
      </c>
      <c r="K1558" s="5">
        <f t="shared" si="272"/>
        <v>145.85427032296366</v>
      </c>
      <c r="L1558" s="4">
        <f>K1558/MAX(K$3:K1558)-1</f>
        <v>-0.10811295013332189</v>
      </c>
      <c r="M1558" s="5">
        <f t="shared" si="268"/>
        <v>81.767966692089459</v>
      </c>
      <c r="N1558" s="5">
        <f t="shared" si="269"/>
        <v>64.086303630874212</v>
      </c>
      <c r="O1558" s="5">
        <f t="shared" si="264"/>
        <v>81.767966692089459</v>
      </c>
      <c r="P1558" s="5">
        <f t="shared" si="265"/>
        <v>64.086303630874212</v>
      </c>
      <c r="Q1558" s="5">
        <f t="shared" si="273"/>
        <v>0.56061414253440411</v>
      </c>
      <c r="R1558" s="5">
        <f t="shared" si="274"/>
        <v>0.43938585746559594</v>
      </c>
      <c r="S1558" s="4" cm="1">
        <f t="array" ref="S1558">SUM(ABS(O1558:P1558/K1558-M1558:N1558/K1558))</f>
        <v>0</v>
      </c>
    </row>
    <row r="1559" spans="1:19" x14ac:dyDescent="0.3">
      <c r="A1559" s="1">
        <v>39723</v>
      </c>
      <c r="B1559" s="2">
        <v>1556</v>
      </c>
      <c r="C1559">
        <v>84.636756896972599</v>
      </c>
      <c r="D1559">
        <v>66.511543273925696</v>
      </c>
      <c r="E1559" s="4">
        <f t="shared" si="270"/>
        <v>-1.7875026280630202E-2</v>
      </c>
      <c r="F1559" s="4">
        <f t="shared" si="266"/>
        <v>-1.7875026280630202E-2</v>
      </c>
      <c r="G1559" s="4">
        <f t="shared" si="271"/>
        <v>-3.627414774812765E-2</v>
      </c>
      <c r="H1559" s="4" cm="1">
        <f t="array" ref="H1559">SUMPRODUCT(Q1558:R1558,(1+daily_ret!D1558:E1558))-1</f>
        <v>-1.7875026280630313E-2</v>
      </c>
      <c r="I1559" s="5">
        <f t="shared" si="267"/>
        <v>137.88766853191157</v>
      </c>
      <c r="J1559" s="4">
        <f>I1559/MAX(I$3:I1559)-1</f>
        <v>-0.27004838594527347</v>
      </c>
      <c r="K1559" s="5">
        <f t="shared" si="272"/>
        <v>143.24712140779855</v>
      </c>
      <c r="L1559" s="4">
        <f>K1559/MAX(K$3:K1559)-1</f>
        <v>-0.12405545458904244</v>
      </c>
      <c r="M1559" s="5">
        <f t="shared" si="268"/>
        <v>78.801903387236621</v>
      </c>
      <c r="N1559" s="5">
        <f t="shared" si="269"/>
        <v>64.445218020561924</v>
      </c>
      <c r="O1559" s="5">
        <f t="shared" si="264"/>
        <v>78.801903387236621</v>
      </c>
      <c r="P1559" s="5">
        <f t="shared" si="265"/>
        <v>64.445218020561924</v>
      </c>
      <c r="Q1559" s="5">
        <f t="shared" si="273"/>
        <v>0.55011160163492512</v>
      </c>
      <c r="R1559" s="5">
        <f t="shared" si="274"/>
        <v>0.44988839836507494</v>
      </c>
      <c r="S1559" s="4" cm="1">
        <f t="array" ref="S1559">SUM(ABS(O1559:P1559/K1559-M1559:N1559/K1559))</f>
        <v>0</v>
      </c>
    </row>
    <row r="1560" spans="1:19" x14ac:dyDescent="0.3">
      <c r="A1560" s="1">
        <v>39724</v>
      </c>
      <c r="B1560" s="2">
        <v>1557</v>
      </c>
      <c r="C1560">
        <v>83.494140625</v>
      </c>
      <c r="D1560">
        <v>66.763458251953097</v>
      </c>
      <c r="E1560" s="4">
        <f t="shared" si="270"/>
        <v>-5.7226676934579723E-3</v>
      </c>
      <c r="F1560" s="4">
        <f t="shared" si="266"/>
        <v>-5.7226676934579723E-3</v>
      </c>
      <c r="G1560" s="4">
        <f t="shared" si="271"/>
        <v>-1.3500236940357735E-2</v>
      </c>
      <c r="H1560" s="4" cm="1">
        <f t="array" ref="H1560">SUMPRODUCT(Q1559:R1559,(1+daily_ret!D1559:E1559))-1</f>
        <v>-5.7226676934577503E-3</v>
      </c>
      <c r="I1560" s="5">
        <f t="shared" si="267"/>
        <v>136.02615233557725</v>
      </c>
      <c r="J1560" s="4">
        <f>I1560/MAX(I$3:I1560)-1</f>
        <v>-0.27990290569000886</v>
      </c>
      <c r="K1560" s="5">
        <f t="shared" si="272"/>
        <v>142.42736573393728</v>
      </c>
      <c r="L1560" s="4">
        <f>K1560/MAX(K$3:K1560)-1</f>
        <v>-0.12906819414032644</v>
      </c>
      <c r="M1560" s="5">
        <f t="shared" si="268"/>
        <v>77.738059020157735</v>
      </c>
      <c r="N1560" s="5">
        <f t="shared" si="269"/>
        <v>64.689306713779558</v>
      </c>
      <c r="O1560" s="5">
        <f t="shared" si="264"/>
        <v>77.738059020157735</v>
      </c>
      <c r="P1560" s="5">
        <f t="shared" si="265"/>
        <v>64.689306713779558</v>
      </c>
      <c r="Q1560" s="5">
        <f t="shared" si="273"/>
        <v>0.54580844502437131</v>
      </c>
      <c r="R1560" s="5">
        <f t="shared" si="274"/>
        <v>0.45419155497562874</v>
      </c>
      <c r="S1560" s="4" cm="1">
        <f t="array" ref="S1560">SUM(ABS(O1560:P1560/K1560-M1560:N1560/K1560))</f>
        <v>0</v>
      </c>
    </row>
    <row r="1561" spans="1:19" x14ac:dyDescent="0.3">
      <c r="A1561" s="1">
        <v>39727</v>
      </c>
      <c r="B1561" s="2">
        <v>1558</v>
      </c>
      <c r="C1561">
        <v>79.241516113281193</v>
      </c>
      <c r="D1561">
        <v>67.304237365722599</v>
      </c>
      <c r="E1561" s="4">
        <f t="shared" si="270"/>
        <v>-2.4120857310974575E-2</v>
      </c>
      <c r="F1561" s="4">
        <f t="shared" si="266"/>
        <v>-2.4120857310974575E-2</v>
      </c>
      <c r="G1561" s="4">
        <f t="shared" si="271"/>
        <v>-5.0933208963953036E-2</v>
      </c>
      <c r="H1561" s="4" cm="1">
        <f t="array" ref="H1561">SUMPRODUCT(Q1560:R1560,(1+daily_ret!D1560:E1560))-1</f>
        <v>-2.4120857310974686E-2</v>
      </c>
      <c r="I1561" s="5">
        <f t="shared" si="267"/>
        <v>129.09790389410679</v>
      </c>
      <c r="J1561" s="4">
        <f>I1561/MAX(I$3:I1561)-1</f>
        <v>-0.31657976146883504</v>
      </c>
      <c r="K1561" s="5">
        <f t="shared" si="272"/>
        <v>138.99189556789099</v>
      </c>
      <c r="L1561" s="4">
        <f>K1561/MAX(K$3:K1561)-1</f>
        <v>-0.1500758159570571</v>
      </c>
      <c r="M1561" s="5">
        <f t="shared" si="268"/>
        <v>73.778610215631915</v>
      </c>
      <c r="N1561" s="5">
        <f t="shared" si="269"/>
        <v>65.213285352259064</v>
      </c>
      <c r="O1561" s="5">
        <f t="shared" si="264"/>
        <v>73.778610215631915</v>
      </c>
      <c r="P1561" s="5">
        <f t="shared" si="265"/>
        <v>65.213285352259064</v>
      </c>
      <c r="Q1561" s="5">
        <f t="shared" si="273"/>
        <v>0.53081231761167358</v>
      </c>
      <c r="R1561" s="5">
        <f t="shared" si="274"/>
        <v>0.46918768238832637</v>
      </c>
      <c r="S1561" s="4" cm="1">
        <f t="array" ref="S1561">SUM(ABS(O1561:P1561/K1561-M1561:N1561/K1561))</f>
        <v>0</v>
      </c>
    </row>
    <row r="1562" spans="1:19" x14ac:dyDescent="0.3">
      <c r="A1562" s="1">
        <v>39728</v>
      </c>
      <c r="B1562" s="2">
        <v>1559</v>
      </c>
      <c r="C1562">
        <v>75.692596435546804</v>
      </c>
      <c r="D1562">
        <v>67.252418518066406</v>
      </c>
      <c r="E1562" s="4">
        <f t="shared" si="270"/>
        <v>-2.4134258428699096E-2</v>
      </c>
      <c r="F1562" s="4">
        <f t="shared" si="266"/>
        <v>-2.4134258428699096E-2</v>
      </c>
      <c r="G1562" s="4">
        <f t="shared" si="271"/>
        <v>-4.4786115306791552E-2</v>
      </c>
      <c r="H1562" s="4" cm="1">
        <f t="array" ref="H1562">SUMPRODUCT(Q1561:R1561,(1+daily_ret!D1561:E1561))-1</f>
        <v>-2.4134258428699207E-2</v>
      </c>
      <c r="I1562" s="5">
        <f t="shared" si="267"/>
        <v>123.31611028444023</v>
      </c>
      <c r="J1562" s="4">
        <f>I1562/MAX(I$3:I1562)-1</f>
        <v>-0.34718749907468682</v>
      </c>
      <c r="K1562" s="5">
        <f t="shared" si="272"/>
        <v>135.63742924076075</v>
      </c>
      <c r="L1562" s="4">
        <f>K1562/MAX(K$3:K1562)-1</f>
        <v>-0.17058810585955064</v>
      </c>
      <c r="M1562" s="5">
        <f t="shared" si="268"/>
        <v>70.474352871339804</v>
      </c>
      <c r="N1562" s="5">
        <f t="shared" si="269"/>
        <v>65.163076369420935</v>
      </c>
      <c r="O1562" s="5">
        <f t="shared" si="264"/>
        <v>70.474352871339804</v>
      </c>
      <c r="P1562" s="5">
        <f t="shared" si="265"/>
        <v>65.163076369420935</v>
      </c>
      <c r="Q1562" s="5">
        <f t="shared" si="273"/>
        <v>0.51957894856769649</v>
      </c>
      <c r="R1562" s="5">
        <f t="shared" si="274"/>
        <v>0.4804210514323034</v>
      </c>
      <c r="S1562" s="4" cm="1">
        <f t="array" ref="S1562">SUM(ABS(O1562:P1562/K1562-M1562:N1562/K1562))</f>
        <v>0</v>
      </c>
    </row>
    <row r="1563" spans="1:19" x14ac:dyDescent="0.3">
      <c r="A1563" s="1">
        <v>39729</v>
      </c>
      <c r="B1563" s="2">
        <v>1560</v>
      </c>
      <c r="C1563">
        <v>73.785690307617102</v>
      </c>
      <c r="D1563">
        <v>66.393051147460895</v>
      </c>
      <c r="E1563" s="4">
        <f t="shared" si="270"/>
        <v>-1.9228566895479138E-2</v>
      </c>
      <c r="F1563" s="4">
        <f t="shared" si="266"/>
        <v>-1.9228566895479138E-2</v>
      </c>
      <c r="G1563" s="4">
        <f t="shared" si="271"/>
        <v>-2.5192769408477811E-2</v>
      </c>
      <c r="H1563" s="4" cm="1">
        <f t="array" ref="H1563">SUMPRODUCT(Q1562:R1562,(1+daily_ret!D1562:E1562))-1</f>
        <v>-1.922856689547936E-2</v>
      </c>
      <c r="I1563" s="5">
        <f t="shared" si="267"/>
        <v>120.20943595369391</v>
      </c>
      <c r="J1563" s="4">
        <f>I1563/MAX(I$3:I1563)-1</f>
        <v>-0.36363365387746993</v>
      </c>
      <c r="K1563" s="5">
        <f t="shared" si="272"/>
        <v>133.02931585907396</v>
      </c>
      <c r="L1563" s="4">
        <f>K1563/MAX(K$3:K1563)-1</f>
        <v>-0.18653650794993637</v>
      </c>
      <c r="M1563" s="5">
        <f t="shared" si="268"/>
        <v>68.698908750240449</v>
      </c>
      <c r="N1563" s="5">
        <f t="shared" si="269"/>
        <v>64.330407108833498</v>
      </c>
      <c r="O1563" s="5">
        <f t="shared" si="264"/>
        <v>68.698908750240449</v>
      </c>
      <c r="P1563" s="5">
        <f t="shared" si="265"/>
        <v>64.330407108833498</v>
      </c>
      <c r="Q1563" s="5">
        <f t="shared" si="273"/>
        <v>0.51641931935527186</v>
      </c>
      <c r="R1563" s="5">
        <f t="shared" si="274"/>
        <v>0.48358068064472803</v>
      </c>
      <c r="S1563" s="4" cm="1">
        <f t="array" ref="S1563">SUM(ABS(O1563:P1563/K1563-M1563:N1563/K1563))</f>
        <v>0</v>
      </c>
    </row>
    <row r="1564" spans="1:19" x14ac:dyDescent="0.3">
      <c r="A1564" s="1">
        <v>39730</v>
      </c>
      <c r="B1564" s="2">
        <v>1561</v>
      </c>
      <c r="C1564">
        <v>68.632553100585895</v>
      </c>
      <c r="D1564">
        <v>65.726303100585895</v>
      </c>
      <c r="E1564" s="4">
        <f t="shared" si="270"/>
        <v>-4.0922666113897277E-2</v>
      </c>
      <c r="F1564" s="4">
        <f t="shared" si="266"/>
        <v>-4.0922666113897277E-2</v>
      </c>
      <c r="G1564" s="4">
        <f t="shared" si="271"/>
        <v>-6.9839249121983693E-2</v>
      </c>
      <c r="H1564" s="4" cm="1">
        <f t="array" ref="H1564">SUMPRODUCT(Q1563:R1563,(1+daily_ret!D1563:E1563))-1</f>
        <v>-4.0922666113897388E-2</v>
      </c>
      <c r="I1564" s="5">
        <f t="shared" si="267"/>
        <v>111.81409920931074</v>
      </c>
      <c r="J1564" s="4">
        <f>I1564/MAX(I$3:I1564)-1</f>
        <v>-0.40807700165716776</v>
      </c>
      <c r="K1564" s="5">
        <f t="shared" si="272"/>
        <v>127.58540158281289</v>
      </c>
      <c r="L1564" s="4">
        <f>K1564/MAX(K$3:K1564)-1</f>
        <v>-0.2198256028309461</v>
      </c>
      <c r="M1564" s="5">
        <f t="shared" si="268"/>
        <v>63.90102854762398</v>
      </c>
      <c r="N1564" s="5">
        <f t="shared" si="269"/>
        <v>63.684373035188905</v>
      </c>
      <c r="O1564" s="5">
        <f t="shared" si="264"/>
        <v>63.90102854762398</v>
      </c>
      <c r="P1564" s="5">
        <f t="shared" si="265"/>
        <v>63.684373035188905</v>
      </c>
      <c r="Q1564" s="5">
        <f t="shared" si="273"/>
        <v>0.50084906074577207</v>
      </c>
      <c r="R1564" s="5">
        <f t="shared" si="274"/>
        <v>0.49915093925422788</v>
      </c>
      <c r="S1564" s="4" cm="1">
        <f t="array" ref="S1564">SUM(ABS(O1564:P1564/K1564-M1564:N1564/K1564))</f>
        <v>0</v>
      </c>
    </row>
    <row r="1565" spans="1:19" x14ac:dyDescent="0.3">
      <c r="A1565" s="1">
        <v>39731</v>
      </c>
      <c r="B1565" s="2">
        <v>1562</v>
      </c>
      <c r="C1565">
        <v>66.967826843261705</v>
      </c>
      <c r="D1565">
        <v>64.955848693847599</v>
      </c>
      <c r="E1565" s="4">
        <f t="shared" si="270"/>
        <v>-1.79995411703463E-2</v>
      </c>
      <c r="F1565" s="4">
        <f t="shared" si="266"/>
        <v>-1.79995411703463E-2</v>
      </c>
      <c r="G1565" s="4">
        <f t="shared" si="271"/>
        <v>-2.4255636459923346E-2</v>
      </c>
      <c r="H1565" s="4" cm="1">
        <f t="array" ref="H1565">SUMPRODUCT(Q1564:R1564,(1+daily_ret!D1564:E1564))-1</f>
        <v>-1.7999541170346189E-2</v>
      </c>
      <c r="I1565" s="5">
        <f t="shared" si="267"/>
        <v>109.1019770677959</v>
      </c>
      <c r="J1565" s="4">
        <f>I1565/MAX(I$3:I1565)-1</f>
        <v>-0.42243447071723927</v>
      </c>
      <c r="K1565" s="5">
        <f t="shared" si="272"/>
        <v>125.28892289428788</v>
      </c>
      <c r="L1565" s="4">
        <f>K1565/MAX(K$3:K1565)-1</f>
        <v>-0.2338683840128406</v>
      </c>
      <c r="M1565" s="5">
        <f t="shared" si="268"/>
        <v>62.351068429757632</v>
      </c>
      <c r="N1565" s="5">
        <f t="shared" si="269"/>
        <v>62.937854464530247</v>
      </c>
      <c r="O1565" s="5">
        <f t="shared" si="264"/>
        <v>62.351068429757632</v>
      </c>
      <c r="P1565" s="5">
        <f t="shared" si="265"/>
        <v>62.937854464530247</v>
      </c>
      <c r="Q1565" s="5">
        <f t="shared" si="273"/>
        <v>0.49765826849965134</v>
      </c>
      <c r="R1565" s="5">
        <f t="shared" si="274"/>
        <v>0.50234173150034866</v>
      </c>
      <c r="S1565" s="4" cm="1">
        <f t="array" ref="S1565">SUM(ABS(O1565:P1565/K1565-M1565:N1565/K1565))</f>
        <v>0</v>
      </c>
    </row>
    <row r="1566" spans="1:19" x14ac:dyDescent="0.3">
      <c r="A1566" s="1">
        <v>39734</v>
      </c>
      <c r="B1566" s="2">
        <v>1563</v>
      </c>
      <c r="C1566">
        <v>76.691398620605398</v>
      </c>
      <c r="D1566">
        <v>64.5113525390625</v>
      </c>
      <c r="E1566" s="4">
        <f t="shared" si="270"/>
        <v>6.8821266395621139E-2</v>
      </c>
      <c r="F1566" s="4">
        <f t="shared" si="266"/>
        <v>6.8821266395621139E-2</v>
      </c>
      <c r="G1566" s="4">
        <f t="shared" si="271"/>
        <v>0.14519766036460657</v>
      </c>
      <c r="H1566" s="4" cm="1">
        <f t="array" ref="H1566">SUMPRODUCT(Q1565:R1565,(1+daily_ret!D1565:E1565))-1</f>
        <v>6.8821266395621361E-2</v>
      </c>
      <c r="I1566" s="5">
        <f t="shared" si="267"/>
        <v>124.94332887919282</v>
      </c>
      <c r="J1566" s="4">
        <f>I1566/MAX(I$3:I1566)-1</f>
        <v>-0.33857330715813683</v>
      </c>
      <c r="K1566" s="5">
        <f t="shared" si="272"/>
        <v>133.91146523321609</v>
      </c>
      <c r="L1566" s="4">
        <f>K1566/MAX(K$3:K1566)-1</f>
        <v>-0.18114223597488066</v>
      </c>
      <c r="M1566" s="5">
        <f t="shared" si="268"/>
        <v>71.40429768699191</v>
      </c>
      <c r="N1566" s="5">
        <f t="shared" si="269"/>
        <v>62.507167546224181</v>
      </c>
      <c r="O1566" s="5">
        <f t="shared" si="264"/>
        <v>71.40429768699191</v>
      </c>
      <c r="P1566" s="5">
        <f t="shared" si="265"/>
        <v>62.507167546224181</v>
      </c>
      <c r="Q1566" s="5">
        <f t="shared" si="273"/>
        <v>0.53322019561683076</v>
      </c>
      <c r="R1566" s="5">
        <f t="shared" si="274"/>
        <v>0.46677980438316929</v>
      </c>
      <c r="S1566" s="4" cm="1">
        <f t="array" ref="S1566">SUM(ABS(O1566:P1566/K1566-M1566:N1566/K1566))</f>
        <v>0</v>
      </c>
    </row>
    <row r="1567" spans="1:19" x14ac:dyDescent="0.3">
      <c r="A1567" s="1">
        <v>39735</v>
      </c>
      <c r="B1567" s="2">
        <v>1564</v>
      </c>
      <c r="C1567">
        <v>75.556381225585895</v>
      </c>
      <c r="D1567">
        <v>64.207633972167898</v>
      </c>
      <c r="E1567" s="4">
        <f t="shared" si="270"/>
        <v>-1.008914543096906E-2</v>
      </c>
      <c r="F1567" s="4">
        <f t="shared" si="266"/>
        <v>-1.008914543096906E-2</v>
      </c>
      <c r="G1567" s="4">
        <f t="shared" si="271"/>
        <v>-1.479980043960949E-2</v>
      </c>
      <c r="H1567" s="4" cm="1">
        <f t="array" ref="H1567">SUMPRODUCT(Q1566:R1566,(1+daily_ret!D1566:E1566))-1</f>
        <v>-1.008914543096906E-2</v>
      </c>
      <c r="I1567" s="5">
        <f t="shared" si="267"/>
        <v>123.09419254552027</v>
      </c>
      <c r="J1567" s="4">
        <f>I1567/MAX(I$3:I1567)-1</f>
        <v>-0.34836229021762721</v>
      </c>
      <c r="K1567" s="5">
        <f t="shared" si="272"/>
        <v>132.56041298560402</v>
      </c>
      <c r="L1567" s="4">
        <f>K1567/MAX(K$3:K1567)-1</f>
        <v>-0.18940381104340831</v>
      </c>
      <c r="M1567" s="5">
        <f t="shared" si="268"/>
        <v>70.347528330693962</v>
      </c>
      <c r="N1567" s="5">
        <f t="shared" si="269"/>
        <v>62.212884654910063</v>
      </c>
      <c r="O1567" s="5">
        <f t="shared" si="264"/>
        <v>70.347528330693962</v>
      </c>
      <c r="P1567" s="5">
        <f t="shared" si="265"/>
        <v>62.212884654910063</v>
      </c>
      <c r="Q1567" s="5">
        <f t="shared" si="273"/>
        <v>0.53068277886501203</v>
      </c>
      <c r="R1567" s="5">
        <f t="shared" si="274"/>
        <v>0.46931722113498808</v>
      </c>
      <c r="S1567" s="4" cm="1">
        <f t="array" ref="S1567">SUM(ABS(O1567:P1567/K1567-M1567:N1567/K1567))</f>
        <v>0</v>
      </c>
    </row>
    <row r="1568" spans="1:19" x14ac:dyDescent="0.3">
      <c r="A1568" s="1">
        <v>39736</v>
      </c>
      <c r="B1568" s="2">
        <v>1565</v>
      </c>
      <c r="C1568">
        <v>68.1180419921875</v>
      </c>
      <c r="D1568">
        <v>64.733612060546804</v>
      </c>
      <c r="E1568" s="4">
        <f t="shared" si="270"/>
        <v>-4.8399842302466189E-2</v>
      </c>
      <c r="F1568" s="4">
        <f t="shared" si="266"/>
        <v>-4.8399842302466189E-2</v>
      </c>
      <c r="G1568" s="4">
        <f t="shared" si="271"/>
        <v>-9.8447531667643307E-2</v>
      </c>
      <c r="H1568" s="4" cm="1">
        <f t="array" ref="H1568">SUMPRODUCT(Q1567:R1567,(1+daily_ret!D1567:E1567))-1</f>
        <v>-4.8399842302466189E-2</v>
      </c>
      <c r="I1568" s="5">
        <f t="shared" si="267"/>
        <v>110.97587312679218</v>
      </c>
      <c r="J1568" s="4">
        <f>I1568/MAX(I$3:I1568)-1</f>
        <v>-0.41251441428725799</v>
      </c>
      <c r="K1568" s="5">
        <f t="shared" si="272"/>
        <v>126.14450990155099</v>
      </c>
      <c r="L1568" s="4">
        <f>K1568/MAX(K$3:K1568)-1</f>
        <v>-0.22863653875988743</v>
      </c>
      <c r="M1568" s="5">
        <f t="shared" si="268"/>
        <v>63.421987807617533</v>
      </c>
      <c r="N1568" s="5">
        <f t="shared" si="269"/>
        <v>62.722522093933456</v>
      </c>
      <c r="O1568" s="5">
        <f t="shared" si="264"/>
        <v>63.421987807617533</v>
      </c>
      <c r="P1568" s="5">
        <f t="shared" si="265"/>
        <v>62.722522093933456</v>
      </c>
      <c r="Q1568" s="5">
        <f t="shared" si="273"/>
        <v>0.50277247782812728</v>
      </c>
      <c r="R1568" s="5">
        <f t="shared" si="274"/>
        <v>0.49722752217187266</v>
      </c>
      <c r="S1568" s="4" cm="1">
        <f t="array" ref="S1568">SUM(ABS(O1568:P1568/K1568-M1568:N1568/K1568))</f>
        <v>0</v>
      </c>
    </row>
    <row r="1569" spans="1:19" x14ac:dyDescent="0.3">
      <c r="A1569" s="1">
        <v>39737</v>
      </c>
      <c r="B1569" s="2">
        <v>1566</v>
      </c>
      <c r="C1569">
        <v>70.955642700195298</v>
      </c>
      <c r="D1569">
        <v>64.7484130859375</v>
      </c>
      <c r="E1569" s="4">
        <f t="shared" si="270"/>
        <v>2.1057736622527745E-2</v>
      </c>
      <c r="F1569" s="4">
        <f t="shared" si="266"/>
        <v>2.1057736622527745E-2</v>
      </c>
      <c r="G1569" s="4">
        <f t="shared" si="271"/>
        <v>4.1657109115573965E-2</v>
      </c>
      <c r="H1569" s="4" cm="1">
        <f t="array" ref="H1569">SUMPRODUCT(Q1568:R1568,(1+daily_ret!D1568:E1568))-1</f>
        <v>2.1057736622527967E-2</v>
      </c>
      <c r="I1569" s="5">
        <f t="shared" si="267"/>
        <v>115.59880718283105</v>
      </c>
      <c r="J1569" s="4">
        <f>I1569/MAX(I$3:I1569)-1</f>
        <v>-0.38804146313939536</v>
      </c>
      <c r="K1569" s="5">
        <f t="shared" si="272"/>
        <v>128.80082776743569</v>
      </c>
      <c r="L1569" s="4">
        <f>K1569/MAX(K$3:K1569)-1</f>
        <v>-0.21239337015285176</v>
      </c>
      <c r="M1569" s="5">
        <f t="shared" si="268"/>
        <v>66.063964474046045</v>
      </c>
      <c r="N1569" s="5">
        <f t="shared" si="269"/>
        <v>62.736863293389661</v>
      </c>
      <c r="O1569" s="5">
        <f t="shared" si="264"/>
        <v>66.063964474046045</v>
      </c>
      <c r="P1569" s="5">
        <f t="shared" si="265"/>
        <v>62.736863293389661</v>
      </c>
      <c r="Q1569" s="5">
        <f t="shared" si="273"/>
        <v>0.51291568244679242</v>
      </c>
      <c r="R1569" s="5">
        <f t="shared" si="274"/>
        <v>0.48708431755320769</v>
      </c>
      <c r="S1569" s="4" cm="1">
        <f t="array" ref="S1569">SUM(ABS(O1569:P1569/K1569-M1569:N1569/K1569))</f>
        <v>0</v>
      </c>
    </row>
    <row r="1570" spans="1:19" x14ac:dyDescent="0.3">
      <c r="A1570" s="1">
        <v>39738</v>
      </c>
      <c r="B1570" s="2">
        <v>1567</v>
      </c>
      <c r="C1570">
        <v>70.531890869140597</v>
      </c>
      <c r="D1570">
        <v>65.155815124511705</v>
      </c>
      <c r="E1570" s="4">
        <f t="shared" si="270"/>
        <v>1.6056481417781043E-6</v>
      </c>
      <c r="F1570" s="4">
        <f t="shared" si="266"/>
        <v>1.6056481417781043E-6</v>
      </c>
      <c r="G1570" s="4">
        <f t="shared" si="271"/>
        <v>-5.9720667015188411E-3</v>
      </c>
      <c r="H1570" s="4" cm="1">
        <f t="array" ref="H1570">SUMPRODUCT(Q1569:R1569,(1+daily_ret!D1569:E1569))-1</f>
        <v>1.6056481417781043E-6</v>
      </c>
      <c r="I1570" s="5">
        <f t="shared" si="267"/>
        <v>114.90844339571917</v>
      </c>
      <c r="J1570" s="4">
        <f>I1570/MAX(I$3:I1570)-1</f>
        <v>-0.39169612034009083</v>
      </c>
      <c r="K1570" s="5">
        <f t="shared" si="272"/>
        <v>128.80103457624546</v>
      </c>
      <c r="L1570" s="4">
        <f>K1570/MAX(K$3:K1570)-1</f>
        <v>-0.21239210553373011</v>
      </c>
      <c r="M1570" s="5">
        <f t="shared" si="268"/>
        <v>65.669426071640274</v>
      </c>
      <c r="N1570" s="5">
        <f t="shared" si="269"/>
        <v>63.131608504605182</v>
      </c>
      <c r="O1570" s="5">
        <f t="shared" si="264"/>
        <v>65.669426071640274</v>
      </c>
      <c r="P1570" s="5">
        <f t="shared" si="265"/>
        <v>63.131608504605182</v>
      </c>
      <c r="Q1570" s="5">
        <f t="shared" si="273"/>
        <v>0.509851697136535</v>
      </c>
      <c r="R1570" s="5">
        <f t="shared" si="274"/>
        <v>0.490148302863465</v>
      </c>
      <c r="S1570" s="4" cm="1">
        <f t="array" ref="S1570">SUM(ABS(O1570:P1570/K1570-M1570:N1570/K1570))</f>
        <v>0</v>
      </c>
    </row>
    <row r="1571" spans="1:19" x14ac:dyDescent="0.3">
      <c r="A1571" s="1">
        <v>39741</v>
      </c>
      <c r="B1571" s="2">
        <v>1568</v>
      </c>
      <c r="C1571">
        <v>74.769432067871094</v>
      </c>
      <c r="D1571">
        <v>65.222488403320298</v>
      </c>
      <c r="E1571" s="4">
        <f t="shared" si="270"/>
        <v>3.1133346687891361E-2</v>
      </c>
      <c r="F1571" s="4">
        <f t="shared" si="266"/>
        <v>3.1133346687891361E-2</v>
      </c>
      <c r="G1571" s="4">
        <f t="shared" si="271"/>
        <v>6.0079790099382135E-2</v>
      </c>
      <c r="H1571" s="4" cm="1">
        <f t="array" ref="H1571">SUMPRODUCT(Q1570:R1570,(1+daily_ret!D1570:E1570))-1</f>
        <v>3.1133346687891361E-2</v>
      </c>
      <c r="I1571" s="5">
        <f t="shared" si="267"/>
        <v>121.81211855558072</v>
      </c>
      <c r="J1571" s="4">
        <f>I1571/MAX(I$3:I1571)-1</f>
        <v>-0.35514935093348354</v>
      </c>
      <c r="K1571" s="5">
        <f t="shared" si="272"/>
        <v>132.81104183946678</v>
      </c>
      <c r="L1571" s="4">
        <f>K1571/MAX(K$3:K1571)-1</f>
        <v>-0.18787123590119159</v>
      </c>
      <c r="M1571" s="5">
        <f t="shared" si="268"/>
        <v>69.614831405971316</v>
      </c>
      <c r="N1571" s="5">
        <f t="shared" si="269"/>
        <v>63.196210433495473</v>
      </c>
      <c r="O1571" s="5">
        <f t="shared" si="264"/>
        <v>69.614831405971316</v>
      </c>
      <c r="P1571" s="5">
        <f t="shared" si="265"/>
        <v>63.196210433495473</v>
      </c>
      <c r="Q1571" s="5">
        <f t="shared" si="273"/>
        <v>0.52416448543576011</v>
      </c>
      <c r="R1571" s="5">
        <f t="shared" si="274"/>
        <v>0.47583551456423989</v>
      </c>
      <c r="S1571" s="4" cm="1">
        <f t="array" ref="S1571">SUM(ABS(O1571:P1571/K1571-M1571:N1571/K1571))</f>
        <v>0</v>
      </c>
    </row>
    <row r="1572" spans="1:19" x14ac:dyDescent="0.3">
      <c r="A1572" s="1">
        <v>39742</v>
      </c>
      <c r="B1572" s="2">
        <v>1569</v>
      </c>
      <c r="C1572">
        <v>72.537155151367102</v>
      </c>
      <c r="D1572">
        <v>65.911514282226506</v>
      </c>
      <c r="E1572" s="4">
        <f t="shared" si="270"/>
        <v>-1.0622340196818958E-2</v>
      </c>
      <c r="F1572" s="4">
        <f t="shared" si="266"/>
        <v>-1.0622340196818958E-2</v>
      </c>
      <c r="G1572" s="4">
        <f t="shared" si="271"/>
        <v>-2.985547508877251E-2</v>
      </c>
      <c r="H1572" s="4" cm="1">
        <f t="array" ref="H1572">SUMPRODUCT(Q1571:R1571,(1+daily_ret!D1571:E1571))-1</f>
        <v>-1.0622340196818958E-2</v>
      </c>
      <c r="I1572" s="5">
        <f t="shared" si="267"/>
        <v>118.17535988453398</v>
      </c>
      <c r="J1572" s="4">
        <f>I1572/MAX(I$3:I1572)-1</f>
        <v>-0.37440167342266772</v>
      </c>
      <c r="K1572" s="5">
        <f t="shared" si="272"/>
        <v>131.40027777115401</v>
      </c>
      <c r="L1572" s="4">
        <f>K1572/MAX(K$3:K1572)-1</f>
        <v>-0.19649794391707121</v>
      </c>
      <c r="M1572" s="5">
        <f t="shared" si="268"/>
        <v>67.536447541121248</v>
      </c>
      <c r="N1572" s="5">
        <f t="shared" si="269"/>
        <v>63.863830230032761</v>
      </c>
      <c r="O1572" s="5">
        <f t="shared" si="264"/>
        <v>67.536447541121248</v>
      </c>
      <c r="P1572" s="5">
        <f t="shared" si="265"/>
        <v>63.863830230032761</v>
      </c>
      <c r="Q1572" s="5">
        <f t="shared" si="273"/>
        <v>0.51397492217438345</v>
      </c>
      <c r="R1572" s="5">
        <f t="shared" si="274"/>
        <v>0.48602507782561655</v>
      </c>
      <c r="S1572" s="4" cm="1">
        <f t="array" ref="S1572">SUM(ABS(O1572:P1572/K1572-M1572:N1572/K1572))</f>
        <v>0</v>
      </c>
    </row>
    <row r="1573" spans="1:19" x14ac:dyDescent="0.3">
      <c r="A1573" s="1">
        <v>39743</v>
      </c>
      <c r="B1573" s="2">
        <v>1570</v>
      </c>
      <c r="C1573">
        <v>68.587150573730398</v>
      </c>
      <c r="D1573">
        <v>66.415267944335895</v>
      </c>
      <c r="E1573" s="4">
        <f t="shared" si="270"/>
        <v>-2.4273830040142275E-2</v>
      </c>
      <c r="F1573" s="4">
        <f t="shared" si="266"/>
        <v>-2.4273830040142275E-2</v>
      </c>
      <c r="G1573" s="4">
        <f t="shared" si="271"/>
        <v>-5.4454914442040425E-2</v>
      </c>
      <c r="H1573" s="4" cm="1">
        <f t="array" ref="H1573">SUMPRODUCT(Q1572:R1572,(1+daily_ret!D1572:E1572))-1</f>
        <v>-2.4273830040142164E-2</v>
      </c>
      <c r="I1573" s="5">
        <f t="shared" si="267"/>
        <v>111.74013077286435</v>
      </c>
      <c r="J1573" s="4">
        <f>I1573/MAX(I$3:I1573)-1</f>
        <v>-0.40846857677152004</v>
      </c>
      <c r="K1573" s="5">
        <f t="shared" si="272"/>
        <v>128.21068976130954</v>
      </c>
      <c r="L1573" s="4">
        <f>K1573/MAX(K$3:K1573)-1</f>
        <v>-0.21600201626333304</v>
      </c>
      <c r="M1573" s="5">
        <f t="shared" si="268"/>
        <v>63.858756068550143</v>
      </c>
      <c r="N1573" s="5">
        <f t="shared" si="269"/>
        <v>64.351933692759403</v>
      </c>
      <c r="O1573" s="5">
        <f t="shared" si="264"/>
        <v>63.858756068550143</v>
      </c>
      <c r="P1573" s="5">
        <f t="shared" si="265"/>
        <v>64.351933692759403</v>
      </c>
      <c r="Q1573" s="5">
        <f t="shared" si="273"/>
        <v>0.49807669069900723</v>
      </c>
      <c r="R1573" s="5">
        <f t="shared" si="274"/>
        <v>0.50192330930099283</v>
      </c>
      <c r="S1573" s="4" cm="1">
        <f t="array" ref="S1573">SUM(ABS(O1573:P1573/K1573-M1573:N1573/K1573))</f>
        <v>0</v>
      </c>
    </row>
    <row r="1574" spans="1:19" x14ac:dyDescent="0.3">
      <c r="A1574" s="1">
        <v>39744</v>
      </c>
      <c r="B1574" s="2">
        <v>1571</v>
      </c>
      <c r="C1574">
        <v>69.381683349609304</v>
      </c>
      <c r="D1574">
        <v>66.504196166992102</v>
      </c>
      <c r="E1574" s="4">
        <f t="shared" si="270"/>
        <v>6.4419215344893033E-3</v>
      </c>
      <c r="F1574" s="4">
        <f t="shared" si="266"/>
        <v>6.4419215344893033E-3</v>
      </c>
      <c r="G1574" s="4">
        <f t="shared" si="271"/>
        <v>1.1584280280382719E-2</v>
      </c>
      <c r="H1574" s="4" cm="1">
        <f t="array" ref="H1574">SUMPRODUCT(Q1573:R1573,(1+daily_ret!D1573:E1573))-1</f>
        <v>6.4419215344893033E-3</v>
      </c>
      <c r="I1574" s="5">
        <f t="shared" si="267"/>
        <v>113.03455976630383</v>
      </c>
      <c r="J1574" s="4">
        <f>I1574/MAX(I$3:I1574)-1</f>
        <v>-0.40161611097018757</v>
      </c>
      <c r="K1574" s="5">
        <f t="shared" si="272"/>
        <v>129.03661296463466</v>
      </c>
      <c r="L1574" s="4">
        <f>K1574/MAX(K$3:K1574)-1</f>
        <v>-0.21095156276890359</v>
      </c>
      <c r="M1574" s="5">
        <f t="shared" si="268"/>
        <v>64.598513797204816</v>
      </c>
      <c r="N1574" s="5">
        <f t="shared" si="269"/>
        <v>64.43809916742984</v>
      </c>
      <c r="O1574" s="5">
        <f t="shared" si="264"/>
        <v>64.598513797204816</v>
      </c>
      <c r="P1574" s="5">
        <f t="shared" si="265"/>
        <v>64.43809916742984</v>
      </c>
      <c r="Q1574" s="5">
        <f t="shared" si="273"/>
        <v>0.50062158571156445</v>
      </c>
      <c r="R1574" s="5">
        <f t="shared" si="274"/>
        <v>0.49937841428843555</v>
      </c>
      <c r="S1574" s="4" cm="1">
        <f t="array" ref="S1574">SUM(ABS(O1574:P1574/K1574-M1574:N1574/K1574))</f>
        <v>0</v>
      </c>
    </row>
    <row r="1575" spans="1:19" x14ac:dyDescent="0.3">
      <c r="A1575" s="1">
        <v>39745</v>
      </c>
      <c r="B1575" s="2">
        <v>1572</v>
      </c>
      <c r="C1575">
        <v>65.863075256347599</v>
      </c>
      <c r="D1575">
        <v>66.222625732421804</v>
      </c>
      <c r="E1575" s="4">
        <f t="shared" si="270"/>
        <v>-2.7502723421111375E-2</v>
      </c>
      <c r="F1575" s="4">
        <f t="shared" si="266"/>
        <v>-2.7502723421111375E-2</v>
      </c>
      <c r="G1575" s="4">
        <f t="shared" si="271"/>
        <v>-5.0713789625594585E-2</v>
      </c>
      <c r="H1575" s="4" cm="1">
        <f t="array" ref="H1575">SUMPRODUCT(Q1574:R1574,(1+daily_ret!D1574:E1574))-1</f>
        <v>-2.7502723421111153E-2</v>
      </c>
      <c r="I1575" s="5">
        <f t="shared" si="267"/>
        <v>107.3021488818938</v>
      </c>
      <c r="J1575" s="4">
        <f>I1575/MAX(I$3:I1575)-1</f>
        <v>-0.43196242563379061</v>
      </c>
      <c r="K1575" s="5">
        <f t="shared" si="272"/>
        <v>125.48775468707132</v>
      </c>
      <c r="L1575" s="4">
        <f>K1575/MAX(K$3:K1575)-1</f>
        <v>-0.23265254370393063</v>
      </c>
      <c r="M1575" s="5">
        <f t="shared" si="268"/>
        <v>61.322478358367299</v>
      </c>
      <c r="N1575" s="5">
        <f t="shared" si="269"/>
        <v>64.165276328704024</v>
      </c>
      <c r="O1575" s="5">
        <f t="shared" si="264"/>
        <v>61.322478358367299</v>
      </c>
      <c r="P1575" s="5">
        <f t="shared" si="265"/>
        <v>64.165276328704024</v>
      </c>
      <c r="Q1575" s="5">
        <f t="shared" si="273"/>
        <v>0.48867300647212231</v>
      </c>
      <c r="R1575" s="5">
        <f t="shared" si="274"/>
        <v>0.51132699352787769</v>
      </c>
      <c r="S1575" s="4" cm="1">
        <f t="array" ref="S1575">SUM(ABS(O1575:P1575/K1575-M1575:N1575/K1575))</f>
        <v>0</v>
      </c>
    </row>
    <row r="1576" spans="1:19" x14ac:dyDescent="0.3">
      <c r="A1576" s="1">
        <v>39748</v>
      </c>
      <c r="B1576" s="2">
        <v>1573</v>
      </c>
      <c r="C1576">
        <v>63.524871826171797</v>
      </c>
      <c r="D1576">
        <v>66.185623168945298</v>
      </c>
      <c r="E1576" s="4">
        <f t="shared" si="270"/>
        <v>-1.7634077639473444E-2</v>
      </c>
      <c r="F1576" s="4">
        <f t="shared" si="266"/>
        <v>-1.7634077639473444E-2</v>
      </c>
      <c r="G1576" s="4">
        <f t="shared" si="271"/>
        <v>-3.5500975638857013E-2</v>
      </c>
      <c r="H1576" s="4" cm="1">
        <f t="array" ref="H1576">SUMPRODUCT(Q1575:R1575,(1+daily_ret!D1575:E1575))-1</f>
        <v>-1.7634077639473444E-2</v>
      </c>
      <c r="I1576" s="5">
        <f t="shared" si="267"/>
        <v>103.49281790844068</v>
      </c>
      <c r="J1576" s="4">
        <f>I1576/MAX(I$3:I1576)-1</f>
        <v>-0.45212831372332085</v>
      </c>
      <c r="K1576" s="5">
        <f t="shared" si="272"/>
        <v>123.2748938781163</v>
      </c>
      <c r="L1576" s="4">
        <f>K1576/MAX(K$3:K1576)-1</f>
        <v>-0.24618400832470799</v>
      </c>
      <c r="M1576" s="5">
        <f t="shared" si="268"/>
        <v>59.145470548052565</v>
      </c>
      <c r="N1576" s="5">
        <f t="shared" si="269"/>
        <v>64.129423330063744</v>
      </c>
      <c r="O1576" s="5">
        <f t="shared" si="264"/>
        <v>59.145470548052565</v>
      </c>
      <c r="P1576" s="5">
        <f t="shared" si="265"/>
        <v>64.129423330063744</v>
      </c>
      <c r="Q1576" s="5">
        <f t="shared" si="273"/>
        <v>0.47978520757463039</v>
      </c>
      <c r="R1576" s="5">
        <f t="shared" si="274"/>
        <v>0.52021479242536961</v>
      </c>
      <c r="S1576" s="4" cm="1">
        <f t="array" ref="S1576">SUM(ABS(O1576:P1576/K1576-M1576:N1576/K1576))</f>
        <v>0</v>
      </c>
    </row>
    <row r="1577" spans="1:19" x14ac:dyDescent="0.3">
      <c r="A1577" s="1">
        <v>39749</v>
      </c>
      <c r="B1577" s="2">
        <v>1574</v>
      </c>
      <c r="C1577">
        <v>70.948089599609304</v>
      </c>
      <c r="D1577">
        <v>65.652206420898395</v>
      </c>
      <c r="E1577" s="4">
        <f t="shared" si="270"/>
        <v>5.1872821253255763E-2</v>
      </c>
      <c r="F1577" s="4">
        <f t="shared" si="266"/>
        <v>5.1872821253255763E-2</v>
      </c>
      <c r="G1577" s="4">
        <f t="shared" si="271"/>
        <v>0.11685529714645071</v>
      </c>
      <c r="H1577" s="4" cm="1">
        <f t="array" ref="H1577">SUMPRODUCT(Q1576:R1576,(1+daily_ret!D1576:E1576))-1</f>
        <v>5.1872821253255541E-2</v>
      </c>
      <c r="I1577" s="5">
        <f t="shared" si="267"/>
        <v>115.58650189765504</v>
      </c>
      <c r="J1577" s="4">
        <f>I1577/MAX(I$3:I1577)-1</f>
        <v>-0.38810660502533245</v>
      </c>
      <c r="K1577" s="5">
        <f t="shared" si="272"/>
        <v>129.6695104132699</v>
      </c>
      <c r="L1577" s="4">
        <f>K1577/MAX(K$3:K1577)-1</f>
        <v>-0.20708144613068979</v>
      </c>
      <c r="M1577" s="5">
        <f t="shared" si="268"/>
        <v>66.056932083811901</v>
      </c>
      <c r="N1577" s="5">
        <f t="shared" si="269"/>
        <v>63.612578329457989</v>
      </c>
      <c r="O1577" s="5">
        <f t="shared" si="264"/>
        <v>66.056932083811901</v>
      </c>
      <c r="P1577" s="5">
        <f t="shared" si="265"/>
        <v>63.612578329457989</v>
      </c>
      <c r="Q1577" s="5">
        <f t="shared" si="273"/>
        <v>0.5094253219070678</v>
      </c>
      <c r="R1577" s="5">
        <f t="shared" si="274"/>
        <v>0.49057467809293209</v>
      </c>
      <c r="S1577" s="4" cm="1">
        <f t="array" ref="S1577">SUM(ABS(O1577:P1577/K1577-M1577:N1577/K1577))</f>
        <v>0</v>
      </c>
    </row>
    <row r="1578" spans="1:19" x14ac:dyDescent="0.3">
      <c r="A1578" s="1">
        <v>39750</v>
      </c>
      <c r="B1578" s="2">
        <v>1575</v>
      </c>
      <c r="C1578">
        <v>70.433494567871094</v>
      </c>
      <c r="D1578">
        <v>65.748550415039006</v>
      </c>
      <c r="E1578" s="4">
        <f t="shared" si="270"/>
        <v>-2.9750094475252675E-3</v>
      </c>
      <c r="F1578" s="4">
        <f t="shared" si="266"/>
        <v>-2.9750094475252675E-3</v>
      </c>
      <c r="G1578" s="4">
        <f t="shared" si="271"/>
        <v>-7.2531203397060429E-3</v>
      </c>
      <c r="H1578" s="4" cm="1">
        <f t="array" ref="H1578">SUMPRODUCT(Q1577:R1577,(1+daily_ret!D1577:E1577))-1</f>
        <v>-2.9750094475253785E-3</v>
      </c>
      <c r="I1578" s="5">
        <f t="shared" si="267"/>
        <v>114.74813908974569</v>
      </c>
      <c r="J1578" s="4">
        <f>I1578/MAX(I$3:I1578)-1</f>
        <v>-0.39254474145415497</v>
      </c>
      <c r="K1578" s="5">
        <f t="shared" si="272"/>
        <v>129.28374239473445</v>
      </c>
      <c r="L1578" s="4">
        <f>K1578/MAX(K$3:K1578)-1</f>
        <v>-0.20944038631956907</v>
      </c>
      <c r="M1578" s="5">
        <f t="shared" si="268"/>
        <v>65.577813206136227</v>
      </c>
      <c r="N1578" s="5">
        <f t="shared" si="269"/>
        <v>63.705929188598212</v>
      </c>
      <c r="O1578" s="5">
        <f t="shared" si="264"/>
        <v>65.577813206136227</v>
      </c>
      <c r="P1578" s="5">
        <f t="shared" si="265"/>
        <v>63.705929188598212</v>
      </c>
      <c r="Q1578" s="5">
        <f t="shared" si="273"/>
        <v>0.50723944087193384</v>
      </c>
      <c r="R1578" s="5">
        <f t="shared" si="274"/>
        <v>0.4927605591280661</v>
      </c>
      <c r="S1578" s="4" cm="1">
        <f t="array" ref="S1578">SUM(ABS(O1578:P1578/K1578-M1578:N1578/K1578))</f>
        <v>0</v>
      </c>
    </row>
    <row r="1579" spans="1:19" x14ac:dyDescent="0.3">
      <c r="A1579" s="1">
        <v>39751</v>
      </c>
      <c r="B1579" s="2">
        <v>1576</v>
      </c>
      <c r="C1579">
        <v>72.870094299316406</v>
      </c>
      <c r="D1579">
        <v>65.244758605957003</v>
      </c>
      <c r="E1579" s="4">
        <f t="shared" si="270"/>
        <v>1.3771880502976508E-2</v>
      </c>
      <c r="F1579" s="4">
        <f t="shared" si="266"/>
        <v>1.3771880502976508E-2</v>
      </c>
      <c r="G1579" s="4">
        <f t="shared" si="271"/>
        <v>3.459433251742694E-2</v>
      </c>
      <c r="H1579" s="4" cm="1">
        <f t="array" ref="H1579">SUMPRODUCT(Q1578:R1578,(1+daily_ret!D1578:E1578))-1</f>
        <v>1.377188050297673E-2</v>
      </c>
      <c r="I1579" s="5">
        <f t="shared" si="267"/>
        <v>118.7177743691723</v>
      </c>
      <c r="J1579" s="4">
        <f>I1579/MAX(I$3:I1579)-1</f>
        <v>-0.37153023225056048</v>
      </c>
      <c r="K1579" s="5">
        <f t="shared" si="272"/>
        <v>131.06422264597234</v>
      </c>
      <c r="L1579" s="4">
        <f>K1579/MAX(K$3:K1579)-1</f>
        <v>-0.19855289378948282</v>
      </c>
      <c r="M1579" s="5">
        <f t="shared" si="268"/>
        <v>67.846433881955008</v>
      </c>
      <c r="N1579" s="5">
        <f t="shared" si="269"/>
        <v>63.217788764017342</v>
      </c>
      <c r="O1579" s="5">
        <f t="shared" si="264"/>
        <v>67.846433881955008</v>
      </c>
      <c r="P1579" s="5">
        <f t="shared" si="265"/>
        <v>63.217788764017342</v>
      </c>
      <c r="Q1579" s="5">
        <f t="shared" si="273"/>
        <v>0.51765792763460883</v>
      </c>
      <c r="R1579" s="5">
        <f t="shared" si="274"/>
        <v>0.48234207236539128</v>
      </c>
      <c r="S1579" s="4" cm="1">
        <f t="array" ref="S1579">SUM(ABS(O1579:P1579/K1579-M1579:N1579/K1579))</f>
        <v>0</v>
      </c>
    </row>
    <row r="1580" spans="1:19" x14ac:dyDescent="0.3">
      <c r="A1580" s="1">
        <v>39752</v>
      </c>
      <c r="B1580" s="2">
        <v>1577</v>
      </c>
      <c r="C1580">
        <v>73.2711181640625</v>
      </c>
      <c r="D1580">
        <v>65.111396789550696</v>
      </c>
      <c r="E1580" s="4">
        <f t="shared" si="270"/>
        <v>1.8628932704263246E-3</v>
      </c>
      <c r="F1580" s="4">
        <f t="shared" si="266"/>
        <v>1.8628932704263246E-3</v>
      </c>
      <c r="G1580" s="4">
        <f t="shared" si="271"/>
        <v>5.5032708356170801E-3</v>
      </c>
      <c r="H1580" s="4" cm="1">
        <f t="array" ref="H1580">SUMPRODUCT(Q1579:R1579,(1+daily_ret!D1579:E1579))-1</f>
        <v>1.8628932704265466E-3</v>
      </c>
      <c r="I1580" s="5">
        <f t="shared" si="267"/>
        <v>119.37111043452754</v>
      </c>
      <c r="J1580" s="4">
        <f>I1580/MAX(I$3:I1580)-1</f>
        <v>-0.36807159290663793</v>
      </c>
      <c r="K1580" s="5">
        <f t="shared" si="272"/>
        <v>131.30838130433318</v>
      </c>
      <c r="L1580" s="4">
        <f>K1580/MAX(K$3:K1580)-1</f>
        <v>-0.1970598833687206</v>
      </c>
      <c r="M1580" s="5">
        <f t="shared" si="268"/>
        <v>68.219811182838185</v>
      </c>
      <c r="N1580" s="5">
        <f t="shared" si="269"/>
        <v>63.08857012149501</v>
      </c>
      <c r="O1580" s="5">
        <f t="shared" si="264"/>
        <v>68.219811182838185</v>
      </c>
      <c r="P1580" s="5">
        <f t="shared" si="265"/>
        <v>63.08857012149501</v>
      </c>
      <c r="Q1580" s="5">
        <f t="shared" si="273"/>
        <v>0.51953889390141261</v>
      </c>
      <c r="R1580" s="5">
        <f t="shared" si="274"/>
        <v>0.4804611060985875</v>
      </c>
      <c r="S1580" s="4" cm="1">
        <f t="array" ref="S1580">SUM(ABS(O1580:P1580/K1580-M1580:N1580/K1580))</f>
        <v>0</v>
      </c>
    </row>
    <row r="1581" spans="1:19" x14ac:dyDescent="0.3">
      <c r="A1581" s="1">
        <v>39755</v>
      </c>
      <c r="B1581" s="2">
        <v>1578</v>
      </c>
      <c r="C1581">
        <v>73.483024597167898</v>
      </c>
      <c r="D1581">
        <v>65.215538024902301</v>
      </c>
      <c r="E1581" s="4">
        <f t="shared" si="270"/>
        <v>2.2710163212074086E-3</v>
      </c>
      <c r="F1581" s="4">
        <f t="shared" si="266"/>
        <v>2.2710163212074086E-3</v>
      </c>
      <c r="G1581" s="4">
        <f t="shared" si="271"/>
        <v>2.8920867923827309E-3</v>
      </c>
      <c r="H1581" s="4" cm="1">
        <f t="array" ref="H1581">SUMPRODUCT(Q1580:R1580,(1+daily_ret!D1580:E1580))-1</f>
        <v>2.2710163212074086E-3</v>
      </c>
      <c r="I1581" s="5">
        <f t="shared" si="267"/>
        <v>119.71634204640729</v>
      </c>
      <c r="J1581" s="4">
        <f>I1581/MAX(I$3:I1581)-1</f>
        <v>-0.36624400110675182</v>
      </c>
      <c r="K1581" s="5">
        <f t="shared" si="272"/>
        <v>131.60658478138666</v>
      </c>
      <c r="L1581" s="4">
        <f>K1581/MAX(K$3:K1581)-1</f>
        <v>-0.19523639325889874</v>
      </c>
      <c r="M1581" s="5">
        <f t="shared" si="268"/>
        <v>68.417108797738905</v>
      </c>
      <c r="N1581" s="5">
        <f t="shared" si="269"/>
        <v>63.189475983647746</v>
      </c>
      <c r="O1581" s="5">
        <f t="shared" si="264"/>
        <v>68.417108797738905</v>
      </c>
      <c r="P1581" s="5">
        <f t="shared" si="265"/>
        <v>63.189475983647746</v>
      </c>
      <c r="Q1581" s="5">
        <f t="shared" si="273"/>
        <v>0.51986083303800812</v>
      </c>
      <c r="R1581" s="5">
        <f t="shared" si="274"/>
        <v>0.48013916696199188</v>
      </c>
      <c r="S1581" s="4" cm="1">
        <f t="array" ref="S1581">SUM(ABS(O1581:P1581/K1581-M1581:N1581/K1581))</f>
        <v>0</v>
      </c>
    </row>
    <row r="1582" spans="1:19" x14ac:dyDescent="0.3">
      <c r="A1582" s="1">
        <v>39756</v>
      </c>
      <c r="B1582" s="2">
        <v>1579</v>
      </c>
      <c r="C1582">
        <v>75.980163574218693</v>
      </c>
      <c r="D1582">
        <v>65.996231079101506</v>
      </c>
      <c r="E1582" s="4">
        <f t="shared" si="270"/>
        <v>2.3413915698226928E-2</v>
      </c>
      <c r="F1582" s="4">
        <f t="shared" si="266"/>
        <v>2.3413915698226928E-2</v>
      </c>
      <c r="G1582" s="4">
        <f t="shared" si="271"/>
        <v>3.3982528491989017E-2</v>
      </c>
      <c r="H1582" s="4" cm="1">
        <f t="array" ref="H1582">SUMPRODUCT(Q1581:R1581,(1+daily_ret!D1581:E1581))-1</f>
        <v>2.3413915698226928E-2</v>
      </c>
      <c r="I1582" s="5">
        <f t="shared" si="267"/>
        <v>123.78460605095604</v>
      </c>
      <c r="J1582" s="4">
        <f>I1582/MAX(I$3:I1582)-1</f>
        <v>-0.34470736981739303</v>
      </c>
      <c r="K1582" s="5">
        <f t="shared" si="272"/>
        <v>134.68801026278959</v>
      </c>
      <c r="L1582" s="4">
        <f>K1582/MAX(K$3:K1582)-1</f>
        <v>-0.17639372601366154</v>
      </c>
      <c r="M1582" s="5">
        <f t="shared" si="268"/>
        <v>70.742095146797581</v>
      </c>
      <c r="N1582" s="5">
        <f t="shared" si="269"/>
        <v>63.945915115992008</v>
      </c>
      <c r="O1582" s="5">
        <f t="shared" si="264"/>
        <v>70.742095146797581</v>
      </c>
      <c r="P1582" s="5">
        <f t="shared" si="265"/>
        <v>63.945915115992008</v>
      </c>
      <c r="Q1582" s="5">
        <f t="shared" si="273"/>
        <v>0.52522934304822511</v>
      </c>
      <c r="R1582" s="5">
        <f t="shared" si="274"/>
        <v>0.47477065695177484</v>
      </c>
      <c r="S1582" s="4" cm="1">
        <f t="array" ref="S1582">SUM(ABS(O1582:P1582/K1582-M1582:N1582/K1582))</f>
        <v>0</v>
      </c>
    </row>
    <row r="1583" spans="1:19" x14ac:dyDescent="0.3">
      <c r="A1583" s="1">
        <v>39757</v>
      </c>
      <c r="B1583" s="2">
        <v>1580</v>
      </c>
      <c r="C1583">
        <v>72.786834716796804</v>
      </c>
      <c r="D1583">
        <v>66.345680236816406</v>
      </c>
      <c r="E1583" s="4">
        <f t="shared" si="270"/>
        <v>-1.9560673357852942E-2</v>
      </c>
      <c r="F1583" s="4">
        <f t="shared" si="266"/>
        <v>-1.9560673357852942E-2</v>
      </c>
      <c r="G1583" s="4">
        <f t="shared" si="271"/>
        <v>-4.2028454628195044E-2</v>
      </c>
      <c r="H1583" s="4" cm="1">
        <f t="array" ref="H1583">SUMPRODUCT(Q1582:R1582,(1+daily_ret!D1582:E1582))-1</f>
        <v>-1.9560673357853053E-2</v>
      </c>
      <c r="I1583" s="5">
        <f t="shared" si="267"/>
        <v>118.58213035187444</v>
      </c>
      <c r="J1583" s="4">
        <f>I1583/MAX(I$3:I1583)-1</f>
        <v>-0.37224830639321327</v>
      </c>
      <c r="K1583" s="5">
        <f t="shared" si="272"/>
        <v>132.05342208882001</v>
      </c>
      <c r="L1583" s="4">
        <f>K1583/MAX(K$3:K1583)-1</f>
        <v>-0.19250401931458672</v>
      </c>
      <c r="M1583" s="5">
        <f t="shared" si="268"/>
        <v>67.768914210616941</v>
      </c>
      <c r="N1583" s="5">
        <f t="shared" si="269"/>
        <v>64.284507878203058</v>
      </c>
      <c r="O1583" s="5">
        <f t="shared" si="264"/>
        <v>67.768914210616941</v>
      </c>
      <c r="P1583" s="5">
        <f t="shared" si="265"/>
        <v>64.284507878203058</v>
      </c>
      <c r="Q1583" s="5">
        <f t="shared" si="273"/>
        <v>0.51319316939045412</v>
      </c>
      <c r="R1583" s="5">
        <f t="shared" si="274"/>
        <v>0.48680683060954583</v>
      </c>
      <c r="S1583" s="4" cm="1">
        <f t="array" ref="S1583">SUM(ABS(O1583:P1583/K1583-M1583:N1583/K1583))</f>
        <v>0</v>
      </c>
    </row>
    <row r="1584" spans="1:19" x14ac:dyDescent="0.3">
      <c r="A1584" s="1">
        <v>39758</v>
      </c>
      <c r="B1584" s="2">
        <v>1581</v>
      </c>
      <c r="C1584">
        <v>68.753654479980398</v>
      </c>
      <c r="D1584">
        <v>66.144889831542898</v>
      </c>
      <c r="E1584" s="4">
        <f t="shared" si="270"/>
        <v>-2.9909754400082256E-2</v>
      </c>
      <c r="F1584" s="4">
        <f t="shared" si="266"/>
        <v>-2.9909754400082256E-2</v>
      </c>
      <c r="G1584" s="4">
        <f t="shared" si="271"/>
        <v>-5.5410848026417603E-2</v>
      </c>
      <c r="H1584" s="4" cm="1">
        <f t="array" ref="H1584">SUMPRODUCT(Q1583:R1583,(1+daily_ret!D1583:E1583))-1</f>
        <v>-2.9909754400082145E-2</v>
      </c>
      <c r="I1584" s="5">
        <f t="shared" si="267"/>
        <v>112.01139394829788</v>
      </c>
      <c r="J1584" s="4">
        <f>I1584/MAX(I$3:I1584)-1</f>
        <v>-0.40703256008598521</v>
      </c>
      <c r="K1584" s="5">
        <f t="shared" si="272"/>
        <v>128.10373666645302</v>
      </c>
      <c r="L1584" s="4">
        <f>K1584/MAX(K$3:K1584)-1</f>
        <v>-0.2166560257759409</v>
      </c>
      <c r="M1584" s="5">
        <f t="shared" si="268"/>
        <v>64.013781204377111</v>
      </c>
      <c r="N1584" s="5">
        <f t="shared" si="269"/>
        <v>64.089955462075906</v>
      </c>
      <c r="O1584" s="5">
        <f t="shared" si="264"/>
        <v>64.013781204377111</v>
      </c>
      <c r="P1584" s="5">
        <f t="shared" si="265"/>
        <v>64.089955462075906</v>
      </c>
      <c r="Q1584" s="5">
        <f t="shared" si="273"/>
        <v>0.49970268526242473</v>
      </c>
      <c r="R1584" s="5">
        <f t="shared" si="274"/>
        <v>0.50029731473757522</v>
      </c>
      <c r="S1584" s="4" cm="1">
        <f t="array" ref="S1584">SUM(ABS(O1584:P1584/K1584-M1584:N1584/K1584))</f>
        <v>0</v>
      </c>
    </row>
    <row r="1585" spans="1:19" x14ac:dyDescent="0.3">
      <c r="A1585" s="1">
        <v>39759</v>
      </c>
      <c r="B1585" s="2">
        <v>1582</v>
      </c>
      <c r="C1585">
        <v>71.023757934570298</v>
      </c>
      <c r="D1585">
        <v>65.907028198242102</v>
      </c>
      <c r="E1585" s="4">
        <f t="shared" si="270"/>
        <v>1.4700045028462894E-2</v>
      </c>
      <c r="F1585" s="4">
        <f t="shared" si="266"/>
        <v>1.4700045028462894E-2</v>
      </c>
      <c r="G1585" s="4">
        <f t="shared" si="271"/>
        <v>3.3017931508657616E-2</v>
      </c>
      <c r="H1585" s="4" cm="1">
        <f t="array" ref="H1585">SUMPRODUCT(Q1584:R1584,(1+daily_ret!D1584:E1584))-1</f>
        <v>1.4700045028462672E-2</v>
      </c>
      <c r="I1585" s="5">
        <f t="shared" si="267"/>
        <v>115.70977848187204</v>
      </c>
      <c r="J1585" s="4">
        <f>I1585/MAX(I$3:I1585)-1</f>
        <v>-0.38745400176804035</v>
      </c>
      <c r="K1585" s="5">
        <f t="shared" si="272"/>
        <v>129.98686736376422</v>
      </c>
      <c r="L1585" s="4">
        <f>K1585/MAX(K$3:K1585)-1</f>
        <v>-0.20514083408207229</v>
      </c>
      <c r="M1585" s="5">
        <f t="shared" si="268"/>
        <v>66.127383847793425</v>
      </c>
      <c r="N1585" s="5">
        <f t="shared" si="269"/>
        <v>63.859483515970787</v>
      </c>
      <c r="O1585" s="5">
        <f t="shared" si="264"/>
        <v>66.127383847793425</v>
      </c>
      <c r="P1585" s="5">
        <f t="shared" si="265"/>
        <v>63.859483515970787</v>
      </c>
      <c r="Q1585" s="5">
        <f t="shared" si="273"/>
        <v>0.50872357484189534</v>
      </c>
      <c r="R1585" s="5">
        <f t="shared" si="274"/>
        <v>0.49127642515810466</v>
      </c>
      <c r="S1585" s="4" cm="1">
        <f t="array" ref="S1585">SUM(ABS(O1585:P1585/K1585-M1585:N1585/K1585))</f>
        <v>0</v>
      </c>
    </row>
    <row r="1586" spans="1:19" x14ac:dyDescent="0.3">
      <c r="A1586" s="1">
        <v>39762</v>
      </c>
      <c r="B1586" s="2">
        <v>1583</v>
      </c>
      <c r="C1586">
        <v>70.093017578125</v>
      </c>
      <c r="D1586">
        <v>65.973930358886705</v>
      </c>
      <c r="E1586" s="4">
        <f t="shared" si="270"/>
        <v>-6.1679420553799602E-3</v>
      </c>
      <c r="F1586" s="4">
        <f t="shared" si="266"/>
        <v>-6.1679420553799602E-3</v>
      </c>
      <c r="G1586" s="4">
        <f t="shared" si="271"/>
        <v>-1.3104634047986119E-2</v>
      </c>
      <c r="H1586" s="4" cm="1">
        <f t="array" ref="H1586">SUMPRODUCT(Q1585:R1585,(1+daily_ret!D1585:E1585))-1</f>
        <v>-6.1679420553801823E-3</v>
      </c>
      <c r="I1586" s="5">
        <f t="shared" si="267"/>
        <v>114.19344417909356</v>
      </c>
      <c r="J1586" s="4">
        <f>I1586/MAX(I$3:I1586)-1</f>
        <v>-0.39548119291242845</v>
      </c>
      <c r="K1586" s="5">
        <f t="shared" si="272"/>
        <v>129.18511589790415</v>
      </c>
      <c r="L1586" s="4">
        <f>K1586/MAX(K$3:K1586)-1</f>
        <v>-0.21004347935964174</v>
      </c>
      <c r="M1586" s="5">
        <f t="shared" si="268"/>
        <v>65.260808681917382</v>
      </c>
      <c r="N1586" s="5">
        <f t="shared" si="269"/>
        <v>63.924307215986758</v>
      </c>
      <c r="O1586" s="5">
        <f t="shared" si="264"/>
        <v>65.260808681917382</v>
      </c>
      <c r="P1586" s="5">
        <f t="shared" si="265"/>
        <v>63.924307215986758</v>
      </c>
      <c r="Q1586" s="5">
        <f t="shared" si="273"/>
        <v>0.50517281521420343</v>
      </c>
      <c r="R1586" s="5">
        <f t="shared" si="274"/>
        <v>0.49482718478579651</v>
      </c>
      <c r="S1586" s="4" cm="1">
        <f t="array" ref="S1586">SUM(ABS(O1586:P1586/K1586-M1586:N1586/K1586))</f>
        <v>0</v>
      </c>
    </row>
    <row r="1587" spans="1:19" x14ac:dyDescent="0.3">
      <c r="A1587" s="1">
        <v>39763</v>
      </c>
      <c r="B1587" s="2">
        <v>1584</v>
      </c>
      <c r="C1587">
        <v>67.928863525390597</v>
      </c>
      <c r="D1587">
        <v>66.219299316406193</v>
      </c>
      <c r="E1587" s="4">
        <f t="shared" si="270"/>
        <v>-1.3757090639277658E-2</v>
      </c>
      <c r="F1587" s="4">
        <f t="shared" si="266"/>
        <v>-1.3757090639277658E-2</v>
      </c>
      <c r="G1587" s="4">
        <f t="shared" si="271"/>
        <v>-3.08754584623534E-2</v>
      </c>
      <c r="H1587" s="4" cm="1">
        <f t="array" ref="H1587">SUMPRODUCT(Q1586:R1586,(1+daily_ret!D1586:E1586))-1</f>
        <v>-1.3757090639277658E-2</v>
      </c>
      <c r="I1587" s="5">
        <f t="shared" si="267"/>
        <v>110.66766923666889</v>
      </c>
      <c r="J1587" s="4">
        <f>I1587/MAX(I$3:I1587)-1</f>
        <v>-0.41414598823037219</v>
      </c>
      <c r="K1587" s="5">
        <f t="shared" si="272"/>
        <v>127.4079045492511</v>
      </c>
      <c r="L1587" s="4">
        <f>K1587/MAX(K$3:K1587)-1</f>
        <v>-0.22091098281517951</v>
      </c>
      <c r="M1587" s="5">
        <f t="shared" si="268"/>
        <v>63.245851294239252</v>
      </c>
      <c r="N1587" s="5">
        <f t="shared" si="269"/>
        <v>64.162053255011841</v>
      </c>
      <c r="O1587" s="5">
        <f t="shared" si="264"/>
        <v>63.245851294239252</v>
      </c>
      <c r="P1587" s="5">
        <f t="shared" si="265"/>
        <v>64.162053255011841</v>
      </c>
      <c r="Q1587" s="5">
        <f t="shared" si="273"/>
        <v>0.49640445400929412</v>
      </c>
      <c r="R1587" s="5">
        <f t="shared" si="274"/>
        <v>0.50359554599070588</v>
      </c>
      <c r="S1587" s="4" cm="1">
        <f t="array" ref="S1587">SUM(ABS(O1587:P1587/K1587-M1587:N1587/K1587))</f>
        <v>0</v>
      </c>
    </row>
    <row r="1588" spans="1:19" x14ac:dyDescent="0.3">
      <c r="A1588" s="1">
        <v>39764</v>
      </c>
      <c r="B1588" s="2">
        <v>1585</v>
      </c>
      <c r="C1588">
        <v>64.939880371093693</v>
      </c>
      <c r="D1588">
        <v>66.628257751464801</v>
      </c>
      <c r="E1588" s="4">
        <f t="shared" si="270"/>
        <v>-1.8732507755404804E-2</v>
      </c>
      <c r="F1588" s="4">
        <f t="shared" si="266"/>
        <v>-1.8732507755404804E-2</v>
      </c>
      <c r="G1588" s="4">
        <f t="shared" si="271"/>
        <v>-4.4001665848269034E-2</v>
      </c>
      <c r="H1588" s="4" cm="1">
        <f t="array" ref="H1588">SUMPRODUCT(Q1587:R1587,(1+daily_ret!D1587:E1587))-1</f>
        <v>-1.8732507755404804E-2</v>
      </c>
      <c r="I1588" s="5">
        <f t="shared" si="267"/>
        <v>105.79810743471022</v>
      </c>
      <c r="J1588" s="4">
        <f>I1588/MAX(I$3:I1588)-1</f>
        <v>-0.43992454069212727</v>
      </c>
      <c r="K1588" s="5">
        <f t="shared" si="272"/>
        <v>125.02123498918237</v>
      </c>
      <c r="L1588" s="4">
        <f>K1588/MAX(K$3:K1588)-1</f>
        <v>-0.23550527387174491</v>
      </c>
      <c r="M1588" s="5">
        <f t="shared" si="268"/>
        <v>60.462928479300828</v>
      </c>
      <c r="N1588" s="5">
        <f t="shared" si="269"/>
        <v>64.558306509881547</v>
      </c>
      <c r="O1588" s="5">
        <f t="shared" si="264"/>
        <v>60.462928479300828</v>
      </c>
      <c r="P1588" s="5">
        <f t="shared" si="265"/>
        <v>64.558306509881547</v>
      </c>
      <c r="Q1588" s="5">
        <f t="shared" si="273"/>
        <v>0.48362127029486202</v>
      </c>
      <c r="R1588" s="5">
        <f t="shared" si="274"/>
        <v>0.51637872970513798</v>
      </c>
      <c r="S1588" s="4" cm="1">
        <f t="array" ref="S1588">SUM(ABS(O1588:P1588/K1588-M1588:N1588/K1588))</f>
        <v>0</v>
      </c>
    </row>
    <row r="1589" spans="1:19" x14ac:dyDescent="0.3">
      <c r="A1589" s="1">
        <v>39765</v>
      </c>
      <c r="B1589" s="2">
        <v>1586</v>
      </c>
      <c r="C1589">
        <v>68.988220214843693</v>
      </c>
      <c r="D1589">
        <v>66.144889831542898</v>
      </c>
      <c r="E1589" s="4">
        <f t="shared" si="270"/>
        <v>2.640268641690624E-2</v>
      </c>
      <c r="F1589" s="4">
        <f t="shared" si="266"/>
        <v>2.640268641690624E-2</v>
      </c>
      <c r="G1589" s="4">
        <f t="shared" si="271"/>
        <v>6.2339810615851032E-2</v>
      </c>
      <c r="H1589" s="4" cm="1">
        <f t="array" ref="H1589">SUMPRODUCT(Q1588:R1588,(1+daily_ret!D1588:E1588))-1</f>
        <v>2.6402686416906462E-2</v>
      </c>
      <c r="I1589" s="5">
        <f t="shared" si="267"/>
        <v>112.39354141570551</v>
      </c>
      <c r="J1589" s="4">
        <f>I1589/MAX(I$3:I1589)-1</f>
        <v>-0.4050095426282887</v>
      </c>
      <c r="K1589" s="5">
        <f t="shared" si="272"/>
        <v>128.32213145205611</v>
      </c>
      <c r="L1589" s="4">
        <f>K1589/MAX(K$3:K1589)-1</f>
        <v>-0.21532055935040195</v>
      </c>
      <c r="M1589" s="5">
        <f t="shared" si="268"/>
        <v>64.232175989980192</v>
      </c>
      <c r="N1589" s="5">
        <f t="shared" si="269"/>
        <v>64.08995546207592</v>
      </c>
      <c r="O1589" s="5">
        <f t="shared" si="264"/>
        <v>64.232175989980192</v>
      </c>
      <c r="P1589" s="5">
        <f t="shared" si="265"/>
        <v>64.08995546207592</v>
      </c>
      <c r="Q1589" s="5">
        <f t="shared" si="273"/>
        <v>0.50055415432355643</v>
      </c>
      <c r="R1589" s="5">
        <f t="shared" si="274"/>
        <v>0.49944584567644357</v>
      </c>
      <c r="S1589" s="4" cm="1">
        <f t="array" ref="S1589">SUM(ABS(O1589:P1589/K1589-M1589:N1589/K1589))</f>
        <v>0</v>
      </c>
    </row>
    <row r="1590" spans="1:19" x14ac:dyDescent="0.3">
      <c r="A1590" s="1">
        <v>39766</v>
      </c>
      <c r="B1590" s="2">
        <v>1587</v>
      </c>
      <c r="C1590">
        <v>65.545242309570298</v>
      </c>
      <c r="D1590">
        <v>66.799163818359304</v>
      </c>
      <c r="E1590" s="4">
        <f t="shared" si="270"/>
        <v>-2.0040749133288682E-2</v>
      </c>
      <c r="F1590" s="4">
        <f t="shared" si="266"/>
        <v>-2.0040749133288682E-2</v>
      </c>
      <c r="G1590" s="4">
        <f t="shared" si="271"/>
        <v>-4.9906750667740751E-2</v>
      </c>
      <c r="H1590" s="4" cm="1">
        <f t="array" ref="H1590">SUMPRODUCT(Q1589:R1589,(1+daily_ret!D1589:E1589))-1</f>
        <v>-2.0040749133288682E-2</v>
      </c>
      <c r="I1590" s="5">
        <f t="shared" si="267"/>
        <v>106.78434496760751</v>
      </c>
      <c r="J1590" s="4">
        <f>I1590/MAX(I$3:I1590)-1</f>
        <v>-0.43470358303402368</v>
      </c>
      <c r="K1590" s="5">
        <f t="shared" si="272"/>
        <v>125.75045980737656</v>
      </c>
      <c r="L1590" s="4">
        <f>K1590/MAX(K$3:K1590)-1</f>
        <v>-0.23104612317050977</v>
      </c>
      <c r="M1590" s="5">
        <f t="shared" si="268"/>
        <v>61.026556798001799</v>
      </c>
      <c r="N1590" s="5">
        <f t="shared" si="269"/>
        <v>64.723903009374752</v>
      </c>
      <c r="O1590" s="5">
        <f t="shared" si="264"/>
        <v>61.026556798001799</v>
      </c>
      <c r="P1590" s="5">
        <f t="shared" si="265"/>
        <v>64.723903009374752</v>
      </c>
      <c r="Q1590" s="5">
        <f t="shared" si="273"/>
        <v>0.48529887597613353</v>
      </c>
      <c r="R1590" s="5">
        <f t="shared" si="274"/>
        <v>0.51470112402386647</v>
      </c>
      <c r="S1590" s="4" cm="1">
        <f t="array" ref="S1590">SUM(ABS(O1590:P1590/K1590-M1590:N1590/K1590))</f>
        <v>0</v>
      </c>
    </row>
    <row r="1591" spans="1:19" x14ac:dyDescent="0.3">
      <c r="A1591" s="1">
        <v>39769</v>
      </c>
      <c r="B1591" s="2">
        <v>1588</v>
      </c>
      <c r="C1591">
        <v>64.675025939941406</v>
      </c>
      <c r="D1591">
        <v>67.081802368164006</v>
      </c>
      <c r="E1591" s="4">
        <f t="shared" si="270"/>
        <v>-4.2653198219819721E-3</v>
      </c>
      <c r="F1591" s="4">
        <f t="shared" si="266"/>
        <v>-4.2653198219819721E-3</v>
      </c>
      <c r="G1591" s="4">
        <f t="shared" si="271"/>
        <v>-1.3276575674537217E-2</v>
      </c>
      <c r="H1591" s="4" cm="1">
        <f t="array" ref="H1591">SUMPRODUCT(Q1590:R1590,(1+daily_ret!D1590:E1590))-1</f>
        <v>-4.2653198219820831E-3</v>
      </c>
      <c r="I1591" s="5">
        <f t="shared" si="267"/>
        <v>105.36661453078918</v>
      </c>
      <c r="J1591" s="4">
        <f>I1591/MAX(I$3:I1591)-1</f>
        <v>-0.44220878369241723</v>
      </c>
      <c r="K1591" s="5">
        <f t="shared" si="272"/>
        <v>125.2140938785368</v>
      </c>
      <c r="L1591" s="4">
        <f>K1591/MAX(K$3:K1591)-1</f>
        <v>-0.23432595738354056</v>
      </c>
      <c r="M1591" s="5">
        <f t="shared" si="268"/>
        <v>60.216333098516678</v>
      </c>
      <c r="N1591" s="5">
        <f t="shared" si="269"/>
        <v>64.997760780020116</v>
      </c>
      <c r="O1591" s="5">
        <f t="shared" si="264"/>
        <v>60.216333098516678</v>
      </c>
      <c r="P1591" s="5">
        <f t="shared" si="265"/>
        <v>64.997760780020116</v>
      </c>
      <c r="Q1591" s="5">
        <f t="shared" si="273"/>
        <v>0.48090699084504962</v>
      </c>
      <c r="R1591" s="5">
        <f t="shared" si="274"/>
        <v>0.51909300915495038</v>
      </c>
      <c r="S1591" s="4" cm="1">
        <f t="array" ref="S1591">SUM(ABS(O1591:P1591/K1591-M1591:N1591/K1591))</f>
        <v>0</v>
      </c>
    </row>
    <row r="1592" spans="1:19" x14ac:dyDescent="0.3">
      <c r="A1592" s="1">
        <v>39770</v>
      </c>
      <c r="B1592" s="2">
        <v>1589</v>
      </c>
      <c r="C1592">
        <v>65.893348693847599</v>
      </c>
      <c r="D1592">
        <v>67.602210998535099</v>
      </c>
      <c r="E1592" s="4">
        <f t="shared" si="270"/>
        <v>1.3086167904329038E-2</v>
      </c>
      <c r="F1592" s="4">
        <f t="shared" si="266"/>
        <v>1.3086167904329038E-2</v>
      </c>
      <c r="G1592" s="4">
        <f t="shared" si="271"/>
        <v>1.883760750305008E-2</v>
      </c>
      <c r="H1592" s="4" cm="1">
        <f t="array" ref="H1592">SUMPRODUCT(Q1591:R1591,(1+daily_ret!D1591:E1591))-1</f>
        <v>1.308616790432926E-2</v>
      </c>
      <c r="I1592" s="5">
        <f t="shared" si="267"/>
        <v>107.35146945924535</v>
      </c>
      <c r="J1592" s="4">
        <f>I1592/MAX(I$3:I1592)-1</f>
        <v>-0.43170133169096614</v>
      </c>
      <c r="K1592" s="5">
        <f t="shared" si="272"/>
        <v>126.85266653501976</v>
      </c>
      <c r="L1592" s="4">
        <f>K1592/MAX(K$3:K1592)-1</f>
        <v>-0.22430621830187514</v>
      </c>
      <c r="M1592" s="5">
        <f t="shared" si="268"/>
        <v>61.350664746699451</v>
      </c>
      <c r="N1592" s="5">
        <f t="shared" si="269"/>
        <v>65.502001788320314</v>
      </c>
      <c r="O1592" s="5">
        <f t="shared" si="264"/>
        <v>61.350664746699451</v>
      </c>
      <c r="P1592" s="5">
        <f t="shared" si="265"/>
        <v>65.502001788320314</v>
      </c>
      <c r="Q1592" s="5">
        <f t="shared" si="273"/>
        <v>0.48363717076268625</v>
      </c>
      <c r="R1592" s="5">
        <f t="shared" si="274"/>
        <v>0.51636282923731369</v>
      </c>
      <c r="S1592" s="4" cm="1">
        <f t="array" ref="S1592">SUM(ABS(O1592:P1592/K1592-M1592:N1592/K1592))</f>
        <v>0</v>
      </c>
    </row>
    <row r="1593" spans="1:19" x14ac:dyDescent="0.3">
      <c r="A1593" s="1">
        <v>39771</v>
      </c>
      <c r="B1593" s="2">
        <v>1590</v>
      </c>
      <c r="C1593">
        <v>61.670948028564403</v>
      </c>
      <c r="D1593">
        <v>68.330886840820298</v>
      </c>
      <c r="E1593" s="4">
        <f t="shared" si="270"/>
        <v>-2.5425327891695049E-2</v>
      </c>
      <c r="F1593" s="4">
        <f t="shared" si="266"/>
        <v>-2.5425327891695049E-2</v>
      </c>
      <c r="G1593" s="4">
        <f t="shared" si="271"/>
        <v>-6.407931527203492E-2</v>
      </c>
      <c r="H1593" s="4" cm="1">
        <f t="array" ref="H1593">SUMPRODUCT(Q1592:R1592,(1+daily_ret!D1592:E1592))-1</f>
        <v>-2.542532789169516E-2</v>
      </c>
      <c r="I1593" s="5">
        <f t="shared" si="267"/>
        <v>100.47246080285014</v>
      </c>
      <c r="J1593" s="4">
        <f>I1593/MAX(I$3:I1593)-1</f>
        <v>-0.4681175212262183</v>
      </c>
      <c r="K1593" s="5">
        <f t="shared" si="272"/>
        <v>123.62739589443103</v>
      </c>
      <c r="L1593" s="4">
        <f>K1593/MAX(K$3:K1593)-1</f>
        <v>-0.24402848704509883</v>
      </c>
      <c r="M1593" s="5">
        <f t="shared" si="268"/>
        <v>57.419356158246771</v>
      </c>
      <c r="N1593" s="5">
        <f t="shared" si="269"/>
        <v>66.208039736184261</v>
      </c>
      <c r="O1593" s="5">
        <f t="shared" si="264"/>
        <v>57.419356158246771</v>
      </c>
      <c r="P1593" s="5">
        <f t="shared" si="265"/>
        <v>66.208039736184261</v>
      </c>
      <c r="Q1593" s="5">
        <f t="shared" si="273"/>
        <v>0.46445495145168958</v>
      </c>
      <c r="R1593" s="5">
        <f t="shared" si="274"/>
        <v>0.53554504854831042</v>
      </c>
      <c r="S1593" s="4" cm="1">
        <f t="array" ref="S1593">SUM(ABS(O1593:P1593/K1593-M1593:N1593/K1593))</f>
        <v>0</v>
      </c>
    </row>
    <row r="1594" spans="1:19" x14ac:dyDescent="0.3">
      <c r="A1594" s="1">
        <v>39772</v>
      </c>
      <c r="B1594" s="2">
        <v>1591</v>
      </c>
      <c r="C1594">
        <v>57.092926025390597</v>
      </c>
      <c r="D1594">
        <v>69.706489562988196</v>
      </c>
      <c r="E1594" s="4">
        <f t="shared" si="270"/>
        <v>-2.3696582355686724E-2</v>
      </c>
      <c r="F1594" s="4">
        <f t="shared" si="266"/>
        <v>-2.3696582355686724E-2</v>
      </c>
      <c r="G1594" s="4">
        <f t="shared" si="271"/>
        <v>-7.4233040832344388E-2</v>
      </c>
      <c r="H1594" s="4" cm="1">
        <f t="array" ref="H1594">SUMPRODUCT(Q1593:R1593,(1+daily_ret!D1593:E1593))-1</f>
        <v>-2.3696582355686724E-2</v>
      </c>
      <c r="I1594" s="5">
        <f t="shared" si="267"/>
        <v>93.014084517546038</v>
      </c>
      <c r="J1594" s="4">
        <f>I1594/MAX(I$3:I1594)-1</f>
        <v>-0.50760077499104106</v>
      </c>
      <c r="K1594" s="5">
        <f t="shared" si="272"/>
        <v>120.69784912619956</v>
      </c>
      <c r="L1594" s="4">
        <f>K1594/MAX(K$3:K1594)-1</f>
        <v>-0.26194242826038783</v>
      </c>
      <c r="M1594" s="5">
        <f t="shared" si="268"/>
        <v>53.156942747984715</v>
      </c>
      <c r="N1594" s="5">
        <f t="shared" si="269"/>
        <v>67.540906378214842</v>
      </c>
      <c r="O1594" s="5">
        <f t="shared" si="264"/>
        <v>53.156942747984715</v>
      </c>
      <c r="P1594" s="5">
        <f t="shared" si="265"/>
        <v>67.540906378214842</v>
      </c>
      <c r="Q1594" s="5">
        <f t="shared" si="273"/>
        <v>0.44041333903477226</v>
      </c>
      <c r="R1594" s="5">
        <f t="shared" si="274"/>
        <v>0.5595866609652278</v>
      </c>
      <c r="S1594" s="4" cm="1">
        <f t="array" ref="S1594">SUM(ABS(O1594:P1594/K1594-M1594:N1594/K1594))</f>
        <v>0</v>
      </c>
    </row>
    <row r="1595" spans="1:19" x14ac:dyDescent="0.3">
      <c r="A1595" s="1">
        <v>39773</v>
      </c>
      <c r="B1595" s="2">
        <v>1592</v>
      </c>
      <c r="C1595">
        <v>60.172683715820298</v>
      </c>
      <c r="D1595">
        <v>69.067024230957003</v>
      </c>
      <c r="E1595" s="4">
        <f t="shared" si="270"/>
        <v>1.8623698932414223E-2</v>
      </c>
      <c r="F1595" s="4">
        <f t="shared" si="266"/>
        <v>1.8623698932414223E-2</v>
      </c>
      <c r="G1595" s="4">
        <f t="shared" si="271"/>
        <v>5.3942894590129464E-2</v>
      </c>
      <c r="H1595" s="4" cm="1">
        <f t="array" ref="H1595">SUMPRODUCT(Q1594:R1594,(1+daily_ret!D1594:E1594))-1</f>
        <v>1.8623698932414223E-2</v>
      </c>
      <c r="I1595" s="5">
        <f t="shared" si="267"/>
        <v>98.031533474073413</v>
      </c>
      <c r="J1595" s="4">
        <f>I1595/MAX(I$3:I1595)-1</f>
        <v>-0.48103933550012135</v>
      </c>
      <c r="K1595" s="5">
        <f t="shared" si="272"/>
        <v>122.94568953011586</v>
      </c>
      <c r="L1595" s="4">
        <f>K1595/MAX(K$3:K1595)-1</f>
        <v>-0.24819706624952054</v>
      </c>
      <c r="M1595" s="5">
        <f t="shared" si="268"/>
        <v>56.024382107372801</v>
      </c>
      <c r="N1595" s="5">
        <f t="shared" si="269"/>
        <v>66.921307422743055</v>
      </c>
      <c r="O1595" s="5">
        <f t="shared" si="264"/>
        <v>56.024382107372801</v>
      </c>
      <c r="P1595" s="5">
        <f t="shared" si="265"/>
        <v>66.921307422743055</v>
      </c>
      <c r="Q1595" s="5">
        <f t="shared" si="273"/>
        <v>0.45568398795835363</v>
      </c>
      <c r="R1595" s="5">
        <f t="shared" si="274"/>
        <v>0.54431601204164637</v>
      </c>
      <c r="S1595" s="4" cm="1">
        <f t="array" ref="S1595">SUM(ABS(O1595:P1595/K1595-M1595:N1595/K1595))</f>
        <v>0</v>
      </c>
    </row>
    <row r="1596" spans="1:19" x14ac:dyDescent="0.3">
      <c r="A1596" s="1">
        <v>39776</v>
      </c>
      <c r="B1596" s="2">
        <v>1593</v>
      </c>
      <c r="C1596">
        <v>64.342102050781193</v>
      </c>
      <c r="D1596">
        <v>68.420143127441406</v>
      </c>
      <c r="E1596" s="4">
        <f t="shared" si="270"/>
        <v>2.6476686817231698E-2</v>
      </c>
      <c r="F1596" s="4">
        <f t="shared" si="266"/>
        <v>2.6476686817231698E-2</v>
      </c>
      <c r="G1596" s="4">
        <f t="shared" si="271"/>
        <v>6.9290882132695852E-2</v>
      </c>
      <c r="H1596" s="4" cm="1">
        <f t="array" ref="H1596">SUMPRODUCT(Q1595:R1595,(1+daily_ret!D1595:E1595))-1</f>
        <v>2.6476686817231698E-2</v>
      </c>
      <c r="I1596" s="5">
        <f t="shared" si="267"/>
        <v>104.82422490531286</v>
      </c>
      <c r="J1596" s="4">
        <f>I1596/MAX(I$3:I1596)-1</f>
        <v>-0.44508009326475473</v>
      </c>
      <c r="K1596" s="5">
        <f t="shared" si="272"/>
        <v>126.20088404733335</v>
      </c>
      <c r="L1596" s="4">
        <f>K1596/MAX(K$3:K1596)-1</f>
        <v>-0.22829181542433308</v>
      </c>
      <c r="M1596" s="5">
        <f t="shared" si="268"/>
        <v>59.906360964531892</v>
      </c>
      <c r="N1596" s="5">
        <f t="shared" si="269"/>
        <v>66.294523082801462</v>
      </c>
      <c r="O1596" s="5">
        <f t="shared" si="264"/>
        <v>59.906360964531892</v>
      </c>
      <c r="P1596" s="5">
        <f t="shared" si="265"/>
        <v>66.294523082801462</v>
      </c>
      <c r="Q1596" s="5">
        <f t="shared" si="273"/>
        <v>0.47469050170887234</v>
      </c>
      <c r="R1596" s="5">
        <f t="shared" si="274"/>
        <v>0.52530949829112772</v>
      </c>
      <c r="S1596" s="4" cm="1">
        <f t="array" ref="S1596">SUM(ABS(O1596:P1596/K1596-M1596:N1596/K1596))</f>
        <v>0</v>
      </c>
    </row>
    <row r="1597" spans="1:19" x14ac:dyDescent="0.3">
      <c r="A1597" s="1">
        <v>39777</v>
      </c>
      <c r="B1597" s="2">
        <v>1594</v>
      </c>
      <c r="C1597">
        <v>64.818817138671804</v>
      </c>
      <c r="D1597">
        <v>69.594955444335895</v>
      </c>
      <c r="E1597" s="4">
        <f t="shared" si="270"/>
        <v>1.2536874150962385E-2</v>
      </c>
      <c r="F1597" s="4">
        <f t="shared" si="266"/>
        <v>1.2536874150962385E-2</v>
      </c>
      <c r="G1597" s="4">
        <f t="shared" si="271"/>
        <v>7.4090692205606157E-3</v>
      </c>
      <c r="H1597" s="4" cm="1">
        <f t="array" ref="H1597">SUMPRODUCT(Q1596:R1596,(1+daily_ret!D1596:E1596))-1</f>
        <v>1.2536874150962385E-2</v>
      </c>
      <c r="I1597" s="5">
        <f t="shared" si="267"/>
        <v>105.60087484362793</v>
      </c>
      <c r="J1597" s="4">
        <f>I1597/MAX(I$3:I1597)-1</f>
        <v>-0.44096865326388623</v>
      </c>
      <c r="K1597" s="5">
        <f t="shared" si="272"/>
        <v>127.78304864837497</v>
      </c>
      <c r="L1597" s="4">
        <f>K1597/MAX(K$3:K1597)-1</f>
        <v>-0.21861700703304021</v>
      </c>
      <c r="M1597" s="5">
        <f t="shared" si="268"/>
        <v>60.350211339669997</v>
      </c>
      <c r="N1597" s="5">
        <f t="shared" si="269"/>
        <v>67.432837308704975</v>
      </c>
      <c r="O1597" s="5">
        <f t="shared" si="264"/>
        <v>60.350211339669997</v>
      </c>
      <c r="P1597" s="5">
        <f t="shared" si="265"/>
        <v>67.432837308704975</v>
      </c>
      <c r="Q1597" s="5">
        <f t="shared" si="273"/>
        <v>0.47228651983204561</v>
      </c>
      <c r="R1597" s="5">
        <f t="shared" si="274"/>
        <v>0.52771348016795439</v>
      </c>
      <c r="S1597" s="4" cm="1">
        <f t="array" ref="S1597">SUM(ABS(O1597:P1597/K1597-M1597:N1597/K1597))</f>
        <v>0</v>
      </c>
    </row>
    <row r="1598" spans="1:19" x14ac:dyDescent="0.3">
      <c r="A1598" s="1">
        <v>39778</v>
      </c>
      <c r="B1598" s="2">
        <v>1595</v>
      </c>
      <c r="C1598">
        <v>67.323478698730398</v>
      </c>
      <c r="D1598">
        <v>70.018783569335895</v>
      </c>
      <c r="E1598" s="4">
        <f t="shared" si="270"/>
        <v>2.146334228419744E-2</v>
      </c>
      <c r="F1598" s="4">
        <f t="shared" si="266"/>
        <v>2.146334228419744E-2</v>
      </c>
      <c r="G1598" s="4">
        <f t="shared" si="271"/>
        <v>3.8640963698862052E-2</v>
      </c>
      <c r="H1598" s="4" cm="1">
        <f t="array" ref="H1598">SUMPRODUCT(Q1597:R1597,(1+daily_ret!D1597:E1597))-1</f>
        <v>2.1463342284197662E-2</v>
      </c>
      <c r="I1598" s="5">
        <f t="shared" si="267"/>
        <v>109.68139441502863</v>
      </c>
      <c r="J1598" s="4">
        <f>I1598/MAX(I$3:I1598)-1</f>
        <v>-0.41936714328813018</v>
      </c>
      <c r="K1598" s="5">
        <f t="shared" si="272"/>
        <v>130.5256999596333</v>
      </c>
      <c r="L1598" s="4">
        <f>K1598/MAX(K$3:K1598)-1</f>
        <v>-0.20184591639993965</v>
      </c>
      <c r="M1598" s="5">
        <f t="shared" si="268"/>
        <v>62.682201665264834</v>
      </c>
      <c r="N1598" s="5">
        <f t="shared" si="269"/>
        <v>67.843498294368473</v>
      </c>
      <c r="O1598" s="5">
        <f t="shared" si="264"/>
        <v>62.682201665264834</v>
      </c>
      <c r="P1598" s="5">
        <f t="shared" si="265"/>
        <v>67.843498294368473</v>
      </c>
      <c r="Q1598" s="5">
        <f t="shared" si="273"/>
        <v>0.48022881076025709</v>
      </c>
      <c r="R1598" s="5">
        <f t="shared" si="274"/>
        <v>0.51977118923974297</v>
      </c>
      <c r="S1598" s="4" cm="1">
        <f t="array" ref="S1598">SUM(ABS(O1598:P1598/K1598-M1598:N1598/K1598))</f>
        <v>0</v>
      </c>
    </row>
    <row r="1599" spans="1:19" x14ac:dyDescent="0.3">
      <c r="A1599" s="1">
        <v>39780</v>
      </c>
      <c r="B1599" s="2">
        <v>1596</v>
      </c>
      <c r="C1599">
        <v>68.171005249023395</v>
      </c>
      <c r="D1599">
        <v>70.160026550292898</v>
      </c>
      <c r="E1599" s="4">
        <f t="shared" si="270"/>
        <v>7.0940288156697839E-3</v>
      </c>
      <c r="F1599" s="4">
        <f t="shared" si="266"/>
        <v>7.0940288156697839E-3</v>
      </c>
      <c r="G1599" s="4">
        <f t="shared" si="271"/>
        <v>1.2588870430858767E-2</v>
      </c>
      <c r="H1599" s="4" cm="1">
        <f t="array" ref="H1599">SUMPRODUCT(Q1598:R1598,(1+daily_ret!D1598:E1598))-1</f>
        <v>7.0940288156697839E-3</v>
      </c>
      <c r="I1599" s="5">
        <f t="shared" si="267"/>
        <v>111.06215927799535</v>
      </c>
      <c r="J1599" s="4">
        <f>I1599/MAX(I$3:I1599)-1</f>
        <v>-0.41205763148708507</v>
      </c>
      <c r="K1599" s="5">
        <f t="shared" si="272"/>
        <v>131.4516530363324</v>
      </c>
      <c r="L1599" s="4">
        <f>K1599/MAX(K$3:K1599)-1</f>
        <v>-0.19618378833153638</v>
      </c>
      <c r="M1599" s="5">
        <f t="shared" si="268"/>
        <v>63.47129978034981</v>
      </c>
      <c r="N1599" s="5">
        <f t="shared" si="269"/>
        <v>67.980353255982578</v>
      </c>
      <c r="O1599" s="5">
        <f t="shared" si="264"/>
        <v>63.47129978034981</v>
      </c>
      <c r="P1599" s="5">
        <f t="shared" si="265"/>
        <v>67.980353255982578</v>
      </c>
      <c r="Q1599" s="5">
        <f t="shared" si="273"/>
        <v>0.48284900428606053</v>
      </c>
      <c r="R1599" s="5">
        <f t="shared" si="274"/>
        <v>0.5171509957139393</v>
      </c>
      <c r="S1599" s="4" cm="1">
        <f t="array" ref="S1599">SUM(ABS(O1599:P1599/K1599-M1599:N1599/K1599))</f>
        <v>0</v>
      </c>
    </row>
    <row r="1600" spans="1:19" x14ac:dyDescent="0.3">
      <c r="A1600" s="1">
        <v>39783</v>
      </c>
      <c r="B1600" s="2">
        <v>1597</v>
      </c>
      <c r="C1600">
        <v>62.132541656494098</v>
      </c>
      <c r="D1600">
        <v>71.109725952148395</v>
      </c>
      <c r="E1600" s="4">
        <f t="shared" si="270"/>
        <v>-3.5769632364284543E-2</v>
      </c>
      <c r="F1600" s="4">
        <f t="shared" si="266"/>
        <v>-3.5769632364284543E-2</v>
      </c>
      <c r="G1600" s="4">
        <f t="shared" si="271"/>
        <v>-8.8578180275782237E-2</v>
      </c>
      <c r="H1600" s="4" cm="1">
        <f t="array" ref="H1600">SUMPRODUCT(Q1599:R1599,(1+daily_ret!D1599:E1599))-1</f>
        <v>-3.5769632364284654E-2</v>
      </c>
      <c r="I1600" s="5">
        <f t="shared" si="267"/>
        <v>101.22447531165143</v>
      </c>
      <c r="J1600" s="4">
        <f>I1600/MAX(I$3:I1600)-1</f>
        <v>-0.46413649659699241</v>
      </c>
      <c r="K1600" s="5">
        <f t="shared" si="272"/>
        <v>126.7496757335453</v>
      </c>
      <c r="L1600" s="4">
        <f>K1600/MAX(K$3:K1600)-1</f>
        <v>-0.22493599871136927</v>
      </c>
      <c r="M1600" s="5">
        <f t="shared" si="268"/>
        <v>57.849127546067756</v>
      </c>
      <c r="N1600" s="5">
        <f t="shared" si="269"/>
        <v>68.900548187477554</v>
      </c>
      <c r="O1600" s="5">
        <f t="shared" si="264"/>
        <v>57.849127546067756</v>
      </c>
      <c r="P1600" s="5">
        <f t="shared" si="265"/>
        <v>68.900548187477554</v>
      </c>
      <c r="Q1600" s="5">
        <f t="shared" si="273"/>
        <v>0.45640454077120396</v>
      </c>
      <c r="R1600" s="5">
        <f t="shared" si="274"/>
        <v>0.54359545922879615</v>
      </c>
      <c r="S1600" s="4" cm="1">
        <f t="array" ref="S1600">SUM(ABS(O1600:P1600/K1600-M1600:N1600/K1600))</f>
        <v>0</v>
      </c>
    </row>
    <row r="1601" spans="1:19" x14ac:dyDescent="0.3">
      <c r="A1601" s="1">
        <v>39784</v>
      </c>
      <c r="B1601" s="2">
        <v>1598</v>
      </c>
      <c r="C1601">
        <v>64.523689270019503</v>
      </c>
      <c r="D1601">
        <v>71.482673645019503</v>
      </c>
      <c r="E1601" s="4">
        <f t="shared" si="270"/>
        <v>2.0415541688375338E-2</v>
      </c>
      <c r="F1601" s="4">
        <f t="shared" si="266"/>
        <v>2.0415541688375338E-2</v>
      </c>
      <c r="G1601" s="4">
        <f t="shared" si="271"/>
        <v>3.848462576575562E-2</v>
      </c>
      <c r="H1601" s="4" cm="1">
        <f t="array" ref="H1601">SUMPRODUCT(Q1600:R1600,(1+daily_ret!D1600:E1600))-1</f>
        <v>2.0415541688375338E-2</v>
      </c>
      <c r="I1601" s="5">
        <f t="shared" si="267"/>
        <v>105.12006136235532</v>
      </c>
      <c r="J1601" s="4">
        <f>I1601/MAX(I$3:I1601)-1</f>
        <v>-0.44351399020700089</v>
      </c>
      <c r="K1601" s="5">
        <f t="shared" si="272"/>
        <v>129.33733902247155</v>
      </c>
      <c r="L1601" s="4">
        <f>K1601/MAX(K$3:K1601)-1</f>
        <v>-0.20911264728190215</v>
      </c>
      <c r="M1601" s="5">
        <f t="shared" si="268"/>
        <v>60.075429570553645</v>
      </c>
      <c r="N1601" s="5">
        <f t="shared" si="269"/>
        <v>69.261909451917901</v>
      </c>
      <c r="O1601" s="5">
        <f t="shared" si="264"/>
        <v>60.075429570553645</v>
      </c>
      <c r="P1601" s="5">
        <f t="shared" si="265"/>
        <v>69.261909451917901</v>
      </c>
      <c r="Q1601" s="5">
        <f t="shared" si="273"/>
        <v>0.464486358112841</v>
      </c>
      <c r="R1601" s="5">
        <f t="shared" si="274"/>
        <v>0.535513641887159</v>
      </c>
      <c r="S1601" s="4" cm="1">
        <f t="array" ref="S1601">SUM(ABS(O1601:P1601/K1601-M1601:N1601/K1601))</f>
        <v>0</v>
      </c>
    </row>
    <row r="1602" spans="1:19" x14ac:dyDescent="0.3">
      <c r="A1602" s="1">
        <v>39785</v>
      </c>
      <c r="B1602" s="2">
        <v>1599</v>
      </c>
      <c r="C1602">
        <v>66.074935913085895</v>
      </c>
      <c r="D1602">
        <v>71.594581604003906</v>
      </c>
      <c r="E1602" s="4">
        <f t="shared" si="270"/>
        <v>1.2005311765224569E-2</v>
      </c>
      <c r="F1602" s="4">
        <f t="shared" si="266"/>
        <v>1.2005311765224569E-2</v>
      </c>
      <c r="G1602" s="4">
        <f t="shared" si="271"/>
        <v>2.4041505695291621E-2</v>
      </c>
      <c r="H1602" s="4" cm="1">
        <f t="array" ref="H1602">SUMPRODUCT(Q1601:R1601,(1+daily_ret!D1601:E1601))-1</f>
        <v>1.2005311765224569E-2</v>
      </c>
      <c r="I1602" s="5">
        <f t="shared" si="267"/>
        <v>107.64730591628778</v>
      </c>
      <c r="J1602" s="4">
        <f>I1602/MAX(I$3:I1602)-1</f>
        <v>-0.43013522863321252</v>
      </c>
      <c r="K1602" s="5">
        <f t="shared" si="272"/>
        <v>130.89007410032087</v>
      </c>
      <c r="L1602" s="4">
        <f>K1602/MAX(K$3:K1602)-1</f>
        <v>-0.19961779804134827</v>
      </c>
      <c r="M1602" s="5">
        <f t="shared" si="268"/>
        <v>61.51973335272119</v>
      </c>
      <c r="N1602" s="5">
        <f t="shared" si="269"/>
        <v>69.37034074759967</v>
      </c>
      <c r="O1602" s="5">
        <f t="shared" si="264"/>
        <v>61.51973335272119</v>
      </c>
      <c r="P1602" s="5">
        <f t="shared" si="265"/>
        <v>69.37034074759967</v>
      </c>
      <c r="Q1602" s="5">
        <f t="shared" si="273"/>
        <v>0.47001068473358265</v>
      </c>
      <c r="R1602" s="5">
        <f t="shared" si="274"/>
        <v>0.52998931526641724</v>
      </c>
      <c r="S1602" s="4" cm="1">
        <f t="array" ref="S1602">SUM(ABS(O1602:P1602/K1602-M1602:N1602/K1602))</f>
        <v>0</v>
      </c>
    </row>
    <row r="1603" spans="1:19" x14ac:dyDescent="0.3">
      <c r="A1603" s="1">
        <v>39786</v>
      </c>
      <c r="B1603" s="2">
        <v>1600</v>
      </c>
      <c r="C1603">
        <v>64.546394348144503</v>
      </c>
      <c r="D1603">
        <v>72.042213439941406</v>
      </c>
      <c r="E1603" s="4">
        <f t="shared" si="270"/>
        <v>-7.5593112387810635E-3</v>
      </c>
      <c r="F1603" s="4">
        <f t="shared" si="266"/>
        <v>-8.2409447368184674E-3</v>
      </c>
      <c r="G1603" s="4">
        <f t="shared" si="271"/>
        <v>-2.3133455126646219E-2</v>
      </c>
      <c r="H1603" s="4" cm="1">
        <f t="array" ref="H1603">SUMPRODUCT(Q1602:R1602,(1+daily_ret!D1602:E1602))-1</f>
        <v>-7.5593112387810635E-3</v>
      </c>
      <c r="I1603" s="5">
        <f t="shared" si="267"/>
        <v>105.15705179536897</v>
      </c>
      <c r="J1603" s="4">
        <f>I1603/MAX(I$3:I1603)-1</f>
        <v>-0.44331816974988258</v>
      </c>
      <c r="K1603" s="5">
        <f t="shared" si="272"/>
        <v>129.90063529212944</v>
      </c>
      <c r="L1603" s="4">
        <f>K1603/MAX(K$3:K1603)-1</f>
        <v>-0.2056681362159346</v>
      </c>
      <c r="M1603" s="5">
        <f t="shared" si="268"/>
        <v>60.096569361802779</v>
      </c>
      <c r="N1603" s="5">
        <f t="shared" si="269"/>
        <v>69.804065930326644</v>
      </c>
      <c r="O1603" s="5">
        <f t="shared" ref="O1603:O1666" si="275">IF(MOD($B1603,$V$4)=0,$K1603*V$2,M1603)</f>
        <v>77.940381175277665</v>
      </c>
      <c r="P1603" s="5">
        <f t="shared" ref="P1603:P1666" si="276">IF(MOD($B1603,$V$4)=0,$K1603*W$2,N1603)</f>
        <v>51.960254116851779</v>
      </c>
      <c r="Q1603" s="5">
        <f t="shared" si="273"/>
        <v>0.6</v>
      </c>
      <c r="R1603" s="5">
        <f t="shared" si="274"/>
        <v>0.4</v>
      </c>
      <c r="S1603" s="4" cm="1">
        <f t="array" ref="S1603">SUM(ABS(O1603:P1603/K1603-M1603:N1603/K1603))</f>
        <v>0.27473017007725159</v>
      </c>
    </row>
    <row r="1604" spans="1:19" x14ac:dyDescent="0.3">
      <c r="A1604" s="1">
        <v>39787</v>
      </c>
      <c r="B1604" s="2">
        <v>1601</v>
      </c>
      <c r="C1604">
        <v>66.536514282226506</v>
      </c>
      <c r="D1604">
        <v>71.281257629394503</v>
      </c>
      <c r="E1604" s="4">
        <f t="shared" si="270"/>
        <v>1.4274381931329128E-2</v>
      </c>
      <c r="F1604" s="4">
        <f t="shared" ref="F1604:F1667" si="277">(1+E1604)*(1-S1604*$V$5)-1</f>
        <v>1.4274381931329128E-2</v>
      </c>
      <c r="G1604" s="4">
        <f t="shared" si="271"/>
        <v>3.0832395119514633E-2</v>
      </c>
      <c r="H1604" s="4" cm="1">
        <f t="array" ref="H1604">SUMPRODUCT(Q1603:R1603,(1+daily_ret!D1603:E1603))-1</f>
        <v>1.4274381931328906E-2</v>
      </c>
      <c r="I1604" s="5">
        <f t="shared" ref="I1604:I1667" si="278">I1603*C1604/C1603</f>
        <v>108.39929556592706</v>
      </c>
      <c r="J1604" s="4">
        <f>I1604/MAX(I$3:I1604)-1</f>
        <v>-0.42615433560375637</v>
      </c>
      <c r="K1604" s="5">
        <f t="shared" si="272"/>
        <v>131.7548865734116</v>
      </c>
      <c r="L1604" s="4">
        <f>K1604/MAX(K$3:K1604)-1</f>
        <v>-0.19432953981205625</v>
      </c>
      <c r="M1604" s="5">
        <f t="shared" ref="M1604:M1667" si="279">O1603*C1604/C1603</f>
        <v>80.343469803439419</v>
      </c>
      <c r="N1604" s="5">
        <f t="shared" ref="N1604:N1667" si="280">P1603*D1604/D1603</f>
        <v>51.41141676997217</v>
      </c>
      <c r="O1604" s="5">
        <f t="shared" si="275"/>
        <v>80.343469803439419</v>
      </c>
      <c r="P1604" s="5">
        <f t="shared" si="276"/>
        <v>51.41141676997217</v>
      </c>
      <c r="Q1604" s="5">
        <f t="shared" si="273"/>
        <v>0.60979499047781727</v>
      </c>
      <c r="R1604" s="5">
        <f t="shared" si="274"/>
        <v>0.39020500952218268</v>
      </c>
      <c r="S1604" s="4" cm="1">
        <f t="array" ref="S1604">SUM(ABS(O1604:P1604/K1604-M1604:N1604/K1604))</f>
        <v>0</v>
      </c>
    </row>
    <row r="1605" spans="1:19" x14ac:dyDescent="0.3">
      <c r="A1605" s="1">
        <v>39790</v>
      </c>
      <c r="B1605" s="2">
        <v>1602</v>
      </c>
      <c r="C1605">
        <v>68.859573364257798</v>
      </c>
      <c r="D1605">
        <v>71.012710571289006</v>
      </c>
      <c r="E1605" s="4">
        <f t="shared" ref="E1605:E1668" si="281">K1605/K1604-1</f>
        <v>1.9820342265511437E-2</v>
      </c>
      <c r="F1605" s="4">
        <f t="shared" si="277"/>
        <v>1.9820342265511437E-2</v>
      </c>
      <c r="G1605" s="4">
        <f t="shared" ref="G1605:G1668" si="282">I1605/I1604-1</f>
        <v>3.4914048430274347E-2</v>
      </c>
      <c r="H1605" s="4" cm="1">
        <f t="array" ref="H1605">SUMPRODUCT(Q1604:R1604,(1+daily_ret!D1604:E1604))-1</f>
        <v>1.9820342265511659E-2</v>
      </c>
      <c r="I1605" s="5">
        <f t="shared" si="278"/>
        <v>112.18395382112345</v>
      </c>
      <c r="J1605" s="4">
        <f>I1605/MAX(I$3:I1605)-1</f>
        <v>-0.40611906028552303</v>
      </c>
      <c r="K1605" s="5">
        <f t="shared" ref="K1605:K1668" si="283">SUM(M1605:N1605)</f>
        <v>134.36631352045026</v>
      </c>
      <c r="L1605" s="4">
        <f>K1605/MAX(K$3:K1605)-1</f>
        <v>-0.17836087553791913</v>
      </c>
      <c r="M1605" s="5">
        <f t="shared" si="279"/>
        <v>83.148585599212979</v>
      </c>
      <c r="N1605" s="5">
        <f t="shared" si="280"/>
        <v>51.217727921237291</v>
      </c>
      <c r="O1605" s="5">
        <f t="shared" si="275"/>
        <v>83.148585599212979</v>
      </c>
      <c r="P1605" s="5">
        <f t="shared" si="276"/>
        <v>51.217727921237291</v>
      </c>
      <c r="Q1605" s="5">
        <f t="shared" ref="Q1605:Q1668" si="284">O1605/$K1605</f>
        <v>0.61882017464561867</v>
      </c>
      <c r="R1605" s="5">
        <f t="shared" ref="R1605:R1668" si="285">P1605/$K1605</f>
        <v>0.38117982535438144</v>
      </c>
      <c r="S1605" s="4" cm="1">
        <f t="array" ref="S1605">SUM(ABS(O1605:P1605/K1605-M1605:N1605/K1605))</f>
        <v>0</v>
      </c>
    </row>
    <row r="1606" spans="1:19" x14ac:dyDescent="0.3">
      <c r="A1606" s="1">
        <v>39791</v>
      </c>
      <c r="B1606" s="2">
        <v>1603</v>
      </c>
      <c r="C1606">
        <v>67.724540710449205</v>
      </c>
      <c r="D1606">
        <v>71.616981506347599</v>
      </c>
      <c r="E1606" s="4">
        <f t="shared" si="281"/>
        <v>-6.9566086391563697E-3</v>
      </c>
      <c r="F1606" s="4">
        <f t="shared" si="277"/>
        <v>-6.9566086391563697E-3</v>
      </c>
      <c r="G1606" s="4">
        <f t="shared" si="282"/>
        <v>-1.6483294890667244E-2</v>
      </c>
      <c r="H1606" s="4" cm="1">
        <f t="array" ref="H1606">SUMPRODUCT(Q1605:R1605,(1+daily_ret!D1605:E1605))-1</f>
        <v>-6.9566086391564808E-3</v>
      </c>
      <c r="I1606" s="5">
        <f t="shared" si="278"/>
        <v>110.33479262828888</v>
      </c>
      <c r="J1606" s="4">
        <f>I1606/MAX(I$3:I1606)-1</f>
        <v>-0.41590817494478327</v>
      </c>
      <c r="K1606" s="5">
        <f t="shared" si="283"/>
        <v>133.43157966300231</v>
      </c>
      <c r="L1606" s="4">
        <f>K1606/MAX(K$3:K1606)-1</f>
        <v>-0.18407669736942078</v>
      </c>
      <c r="M1606" s="5">
        <f t="shared" si="279"/>
        <v>81.778022943039275</v>
      </c>
      <c r="N1606" s="5">
        <f t="shared" si="280"/>
        <v>51.653556719963021</v>
      </c>
      <c r="O1606" s="5">
        <f t="shared" si="275"/>
        <v>81.778022943039275</v>
      </c>
      <c r="P1606" s="5">
        <f t="shared" si="276"/>
        <v>51.653556719963021</v>
      </c>
      <c r="Q1606" s="5">
        <f t="shared" si="284"/>
        <v>0.61288357036302521</v>
      </c>
      <c r="R1606" s="5">
        <f t="shared" si="285"/>
        <v>0.38711642963697473</v>
      </c>
      <c r="S1606" s="4" cm="1">
        <f t="array" ref="S1606">SUM(ABS(O1606:P1606/K1606-M1606:N1606/K1606))</f>
        <v>0</v>
      </c>
    </row>
    <row r="1607" spans="1:19" x14ac:dyDescent="0.3">
      <c r="A1607" s="1">
        <v>39792</v>
      </c>
      <c r="B1607" s="2">
        <v>1604</v>
      </c>
      <c r="C1607">
        <v>68.186149597167898</v>
      </c>
      <c r="D1607">
        <v>71.549827575683594</v>
      </c>
      <c r="E1607" s="4">
        <f t="shared" si="281"/>
        <v>3.8144081127446938E-3</v>
      </c>
      <c r="F1607" s="4">
        <f t="shared" si="277"/>
        <v>3.8144081127446938E-3</v>
      </c>
      <c r="G1607" s="4">
        <f t="shared" si="282"/>
        <v>6.8159766293915958E-3</v>
      </c>
      <c r="H1607" s="4" cm="1">
        <f t="array" ref="H1607">SUMPRODUCT(Q1606:R1606,(1+daily_ret!D1606:E1606))-1</f>
        <v>3.8144081127449159E-3</v>
      </c>
      <c r="I1607" s="5">
        <f t="shared" si="278"/>
        <v>111.08683199625206</v>
      </c>
      <c r="J1607" s="4">
        <f>I1607/MAX(I$3:I1607)-1</f>
        <v>-0.4119270187157883</v>
      </c>
      <c r="K1607" s="5">
        <f t="shared" si="283"/>
        <v>133.94054216296522</v>
      </c>
      <c r="L1607" s="4">
        <f>K1607/MAX(K$3:K1607)-1</f>
        <v>-0.18096443290448927</v>
      </c>
      <c r="M1607" s="5">
        <f t="shared" si="279"/>
        <v>82.33542003621686</v>
      </c>
      <c r="N1607" s="5">
        <f t="shared" si="280"/>
        <v>51.605122126748363</v>
      </c>
      <c r="O1607" s="5">
        <f t="shared" si="275"/>
        <v>82.33542003621686</v>
      </c>
      <c r="P1607" s="5">
        <f t="shared" si="276"/>
        <v>51.605122126748363</v>
      </c>
      <c r="Q1607" s="5">
        <f t="shared" si="284"/>
        <v>0.61471619202526073</v>
      </c>
      <c r="R1607" s="5">
        <f t="shared" si="285"/>
        <v>0.38528380797473932</v>
      </c>
      <c r="S1607" s="4" cm="1">
        <f t="array" ref="S1607">SUM(ABS(O1607:P1607/K1607-M1607:N1607/K1607))</f>
        <v>0</v>
      </c>
    </row>
    <row r="1608" spans="1:19" x14ac:dyDescent="0.3">
      <c r="A1608" s="1">
        <v>39793</v>
      </c>
      <c r="B1608" s="2">
        <v>1605</v>
      </c>
      <c r="C1608">
        <v>66.5440673828125</v>
      </c>
      <c r="D1608">
        <v>71.982521057128906</v>
      </c>
      <c r="E1608" s="4">
        <f t="shared" si="281"/>
        <v>-1.2473824184233706E-2</v>
      </c>
      <c r="F1608" s="4">
        <f t="shared" si="277"/>
        <v>-1.2473824184233706E-2</v>
      </c>
      <c r="G1608" s="4">
        <f t="shared" si="282"/>
        <v>-2.4082342587996797E-2</v>
      </c>
      <c r="H1608" s="4" cm="1">
        <f t="array" ref="H1608">SUMPRODUCT(Q1607:R1607,(1+daily_ret!D1607:E1607))-1</f>
        <v>-1.2473824184233706E-2</v>
      </c>
      <c r="I1608" s="5">
        <f t="shared" si="278"/>
        <v>108.41160085110307</v>
      </c>
      <c r="J1608" s="4">
        <f>I1608/MAX(I$3:I1608)-1</f>
        <v>-0.42608919371781928</v>
      </c>
      <c r="K1608" s="5">
        <f t="shared" si="283"/>
        <v>132.26979138888345</v>
      </c>
      <c r="L1608" s="4">
        <f>K1608/MAX(K$3:K1608)-1</f>
        <v>-0.19118093856907281</v>
      </c>
      <c r="M1608" s="5">
        <f t="shared" si="279"/>
        <v>80.352590243778067</v>
      </c>
      <c r="N1608" s="5">
        <f t="shared" si="280"/>
        <v>51.917201145105381</v>
      </c>
      <c r="O1608" s="5">
        <f t="shared" si="275"/>
        <v>80.352590243778067</v>
      </c>
      <c r="P1608" s="5">
        <f t="shared" si="276"/>
        <v>51.917201145105381</v>
      </c>
      <c r="Q1608" s="5">
        <f t="shared" si="284"/>
        <v>0.60749011093194527</v>
      </c>
      <c r="R1608" s="5">
        <f t="shared" si="285"/>
        <v>0.39250988906805473</v>
      </c>
      <c r="S1608" s="4" cm="1">
        <f t="array" ref="S1608">SUM(ABS(O1608:P1608/K1608-M1608:N1608/K1608))</f>
        <v>0</v>
      </c>
    </row>
    <row r="1609" spans="1:19" x14ac:dyDescent="0.3">
      <c r="A1609" s="1">
        <v>39794</v>
      </c>
      <c r="B1609" s="2">
        <v>1606</v>
      </c>
      <c r="C1609">
        <v>67.338607788085895</v>
      </c>
      <c r="D1609">
        <v>72.183914184570298</v>
      </c>
      <c r="E1609" s="4">
        <f t="shared" si="281"/>
        <v>8.3516371511895837E-3</v>
      </c>
      <c r="F1609" s="4">
        <f t="shared" si="277"/>
        <v>8.3516371511895837E-3</v>
      </c>
      <c r="G1609" s="4">
        <f t="shared" si="282"/>
        <v>1.1940063728034467E-2</v>
      </c>
      <c r="H1609" s="4" cm="1">
        <f t="array" ref="H1609">SUMPRODUCT(Q1608:R1608,(1+daily_ret!D1608:E1608))-1</f>
        <v>8.3516371511898058E-3</v>
      </c>
      <c r="I1609" s="5">
        <f t="shared" si="278"/>
        <v>109.70604227412348</v>
      </c>
      <c r="J1609" s="4">
        <f>I1609/MAX(I$3:I1609)-1</f>
        <v>-0.41923666211660238</v>
      </c>
      <c r="K1609" s="5">
        <f t="shared" si="283"/>
        <v>133.37446069262694</v>
      </c>
      <c r="L1609" s="4">
        <f>K1609/MAX(K$3:K1609)-1</f>
        <v>-0.18442597524703597</v>
      </c>
      <c r="M1609" s="5">
        <f t="shared" si="279"/>
        <v>81.312005292001416</v>
      </c>
      <c r="N1609" s="5">
        <f t="shared" si="280"/>
        <v>52.062455400625531</v>
      </c>
      <c r="O1609" s="5">
        <f t="shared" si="275"/>
        <v>81.312005292001416</v>
      </c>
      <c r="P1609" s="5">
        <f t="shared" si="276"/>
        <v>52.062455400625531</v>
      </c>
      <c r="Q1609" s="5">
        <f t="shared" si="284"/>
        <v>0.60965198936692999</v>
      </c>
      <c r="R1609" s="5">
        <f t="shared" si="285"/>
        <v>0.39034801063307012</v>
      </c>
      <c r="S1609" s="4" cm="1">
        <f t="array" ref="S1609">SUM(ABS(O1609:P1609/K1609-M1609:N1609/K1609))</f>
        <v>0</v>
      </c>
    </row>
    <row r="1610" spans="1:19" x14ac:dyDescent="0.3">
      <c r="A1610" s="1">
        <v>39797</v>
      </c>
      <c r="B1610" s="2">
        <v>1607</v>
      </c>
      <c r="C1610">
        <v>66.400314331054602</v>
      </c>
      <c r="D1610">
        <v>72.340583801269503</v>
      </c>
      <c r="E1610" s="4">
        <f t="shared" si="281"/>
        <v>-7.6476460986504291E-3</v>
      </c>
      <c r="F1610" s="4">
        <f t="shared" si="277"/>
        <v>-7.6476460986504291E-3</v>
      </c>
      <c r="G1610" s="4">
        <f t="shared" si="282"/>
        <v>-1.393395984639445E-2</v>
      </c>
      <c r="H1610" s="4" cm="1">
        <f t="array" ref="H1610">SUMPRODUCT(Q1609:R1609,(1+daily_ret!D1609:E1609))-1</f>
        <v>-7.6476460986503181E-3</v>
      </c>
      <c r="I1610" s="5">
        <f t="shared" si="278"/>
        <v>108.17740268616899</v>
      </c>
      <c r="J1610" s="4">
        <f>I1610/MAX(I$3:I1610)-1</f>
        <v>-0.42732899514692768</v>
      </c>
      <c r="K1610" s="5">
        <f t="shared" si="283"/>
        <v>132.35446001865137</v>
      </c>
      <c r="L1610" s="4">
        <f>K1610/MAX(K$3:K1610)-1</f>
        <v>-0.19066319675559862</v>
      </c>
      <c r="M1610" s="5">
        <f t="shared" si="279"/>
        <v>80.17900707523286</v>
      </c>
      <c r="N1610" s="5">
        <f t="shared" si="280"/>
        <v>52.175452943418506</v>
      </c>
      <c r="O1610" s="5">
        <f t="shared" si="275"/>
        <v>80.17900707523286</v>
      </c>
      <c r="P1610" s="5">
        <f t="shared" si="276"/>
        <v>52.175452943418506</v>
      </c>
      <c r="Q1610" s="5">
        <f t="shared" si="284"/>
        <v>0.60578999048414428</v>
      </c>
      <c r="R1610" s="5">
        <f t="shared" si="285"/>
        <v>0.39421000951585577</v>
      </c>
      <c r="S1610" s="4" cm="1">
        <f t="array" ref="S1610">SUM(ABS(O1610:P1610/K1610-M1610:N1610/K1610))</f>
        <v>0</v>
      </c>
    </row>
    <row r="1611" spans="1:19" x14ac:dyDescent="0.3">
      <c r="A1611" s="1">
        <v>39798</v>
      </c>
      <c r="B1611" s="2">
        <v>1608</v>
      </c>
      <c r="C1611">
        <v>69.525489807128906</v>
      </c>
      <c r="D1611">
        <v>73.489418029785099</v>
      </c>
      <c r="E1611" s="4">
        <f t="shared" si="281"/>
        <v>3.4772326839074275E-2</v>
      </c>
      <c r="F1611" s="4">
        <f t="shared" si="277"/>
        <v>3.4772326839074275E-2</v>
      </c>
      <c r="G1611" s="4">
        <f t="shared" si="282"/>
        <v>4.7065672919754498E-2</v>
      </c>
      <c r="H1611" s="4" cm="1">
        <f t="array" ref="H1611">SUMPRODUCT(Q1610:R1610,(1+daily_ret!D1610:E1610))-1</f>
        <v>3.4772326839074497E-2</v>
      </c>
      <c r="I1611" s="5">
        <f t="shared" si="278"/>
        <v>113.2688449383048</v>
      </c>
      <c r="J1611" s="4">
        <f>I1611/MAX(I$3:I1611)-1</f>
        <v>-0.40037584894188583</v>
      </c>
      <c r="K1611" s="5">
        <f t="shared" si="283"/>
        <v>136.9567325610291</v>
      </c>
      <c r="L1611" s="4">
        <f>K1611/MAX(K$3:K1611)-1</f>
        <v>-0.16252067291029271</v>
      </c>
      <c r="M1611" s="5">
        <f t="shared" si="279"/>
        <v>83.952685997266443</v>
      </c>
      <c r="N1611" s="5">
        <f t="shared" si="280"/>
        <v>53.004046563762664</v>
      </c>
      <c r="O1611" s="5">
        <f t="shared" si="275"/>
        <v>83.952685997266443</v>
      </c>
      <c r="P1611" s="5">
        <f t="shared" si="276"/>
        <v>53.004046563762664</v>
      </c>
      <c r="Q1611" s="5">
        <f t="shared" si="284"/>
        <v>0.61298692241987007</v>
      </c>
      <c r="R1611" s="5">
        <f t="shared" si="285"/>
        <v>0.38701307758012993</v>
      </c>
      <c r="S1611" s="4" cm="1">
        <f t="array" ref="S1611">SUM(ABS(O1611:P1611/K1611-M1611:N1611/K1611))</f>
        <v>0</v>
      </c>
    </row>
    <row r="1612" spans="1:19" x14ac:dyDescent="0.3">
      <c r="A1612" s="1">
        <v>39799</v>
      </c>
      <c r="B1612" s="2">
        <v>1609</v>
      </c>
      <c r="C1612">
        <v>68.852012634277301</v>
      </c>
      <c r="D1612">
        <v>73.9892578125</v>
      </c>
      <c r="E1612" s="4">
        <f t="shared" si="281"/>
        <v>-3.3055836949457129E-3</v>
      </c>
      <c r="F1612" s="4">
        <f t="shared" si="277"/>
        <v>-3.3055836949457129E-3</v>
      </c>
      <c r="G1612" s="4">
        <f t="shared" si="282"/>
        <v>-9.6867663172154339E-3</v>
      </c>
      <c r="H1612" s="4" cm="1">
        <f t="array" ref="H1612">SUMPRODUCT(Q1611:R1611,(1+daily_ret!D1611:E1611))-1</f>
        <v>-3.3055836949457129E-3</v>
      </c>
      <c r="I1612" s="5">
        <f t="shared" si="278"/>
        <v>112.17163610636652</v>
      </c>
      <c r="J1612" s="4">
        <f>I1612/MAX(I$3:I1612)-1</f>
        <v>-0.40618426797134444</v>
      </c>
      <c r="K1612" s="5">
        <f t="shared" si="283"/>
        <v>136.50401061896233</v>
      </c>
      <c r="L1612" s="4">
        <f>K1612/MAX(K$3:K1612)-1</f>
        <v>-0.16528903091877456</v>
      </c>
      <c r="M1612" s="5">
        <f t="shared" si="279"/>
        <v>83.139455946308345</v>
      </c>
      <c r="N1612" s="5">
        <f t="shared" si="280"/>
        <v>53.364554672653988</v>
      </c>
      <c r="O1612" s="5">
        <f t="shared" si="275"/>
        <v>83.139455946308345</v>
      </c>
      <c r="P1612" s="5">
        <f t="shared" si="276"/>
        <v>53.364554672653988</v>
      </c>
      <c r="Q1612" s="5">
        <f t="shared" si="284"/>
        <v>0.60906236797967828</v>
      </c>
      <c r="R1612" s="5">
        <f t="shared" si="285"/>
        <v>0.39093763202032178</v>
      </c>
      <c r="S1612" s="4" cm="1">
        <f t="array" ref="S1612">SUM(ABS(O1612:P1612/K1612-M1612:N1612/K1612))</f>
        <v>0</v>
      </c>
    </row>
    <row r="1613" spans="1:19" x14ac:dyDescent="0.3">
      <c r="A1613" s="1">
        <v>39800</v>
      </c>
      <c r="B1613" s="2">
        <v>1610</v>
      </c>
      <c r="C1613">
        <v>67.565620422363196</v>
      </c>
      <c r="D1613">
        <v>74.489143371582003</v>
      </c>
      <c r="E1613" s="4">
        <f t="shared" si="281"/>
        <v>-8.7381288112853284E-3</v>
      </c>
      <c r="F1613" s="4">
        <f t="shared" si="277"/>
        <v>-8.7381288112853284E-3</v>
      </c>
      <c r="G1613" s="4">
        <f t="shared" si="282"/>
        <v>-1.868343658662619E-2</v>
      </c>
      <c r="H1613" s="4" cm="1">
        <f t="array" ref="H1613">SUMPRODUCT(Q1612:R1612,(1+daily_ret!D1612:E1612))-1</f>
        <v>-8.7381288112853284E-3</v>
      </c>
      <c r="I1613" s="5">
        <f t="shared" si="278"/>
        <v>110.07588445635511</v>
      </c>
      <c r="J1613" s="4">
        <f>I1613/MAX(I$3:I1613)-1</f>
        <v>-0.41727878654484285</v>
      </c>
      <c r="K1613" s="5">
        <f t="shared" si="283"/>
        <v>135.31122099091678</v>
      </c>
      <c r="L1613" s="4">
        <f>K1613/MAX(K$3:K1613)-1</f>
        <v>-0.17258284288679904</v>
      </c>
      <c r="M1613" s="5">
        <f t="shared" si="279"/>
        <v>81.586125193288893</v>
      </c>
      <c r="N1613" s="5">
        <f t="shared" si="280"/>
        <v>53.72509579762788</v>
      </c>
      <c r="O1613" s="5">
        <f t="shared" si="275"/>
        <v>81.586125193288893</v>
      </c>
      <c r="P1613" s="5">
        <f t="shared" si="276"/>
        <v>53.72509579762788</v>
      </c>
      <c r="Q1613" s="5">
        <f t="shared" si="284"/>
        <v>0.60295165911455073</v>
      </c>
      <c r="R1613" s="5">
        <f t="shared" si="285"/>
        <v>0.39704834088544921</v>
      </c>
      <c r="S1613" s="4" cm="1">
        <f t="array" ref="S1613">SUM(ABS(O1613:P1613/K1613-M1613:N1613/K1613))</f>
        <v>0</v>
      </c>
    </row>
    <row r="1614" spans="1:19" x14ac:dyDescent="0.3">
      <c r="A1614" s="1">
        <v>39801</v>
      </c>
      <c r="B1614" s="2">
        <v>1611</v>
      </c>
      <c r="C1614">
        <v>67.274978637695298</v>
      </c>
      <c r="D1614">
        <v>74.242935180664006</v>
      </c>
      <c r="E1614" s="4">
        <f t="shared" si="281"/>
        <v>-3.9060301005165998E-3</v>
      </c>
      <c r="F1614" s="4">
        <f t="shared" si="277"/>
        <v>-3.9060301005165998E-3</v>
      </c>
      <c r="G1614" s="4">
        <f t="shared" si="282"/>
        <v>-4.3016223761588313E-3</v>
      </c>
      <c r="H1614" s="4" cm="1">
        <f t="array" ref="H1614">SUMPRODUCT(Q1613:R1613,(1+daily_ret!D1613:E1613))-1</f>
        <v>-3.9060301005164888E-3</v>
      </c>
      <c r="I1614" s="5">
        <f t="shared" si="278"/>
        <v>109.60237956870218</v>
      </c>
      <c r="J1614" s="4">
        <f>I1614/MAX(I$3:I1614)-1</f>
        <v>-0.41978543315570405</v>
      </c>
      <c r="K1614" s="5">
        <f t="shared" si="283"/>
        <v>134.78269128878861</v>
      </c>
      <c r="L1614" s="4">
        <f>K1614/MAX(K$3:K1614)-1</f>
        <v>-0.17581475920816703</v>
      </c>
      <c r="M1614" s="5">
        <f t="shared" si="279"/>
        <v>81.235172491573337</v>
      </c>
      <c r="N1614" s="5">
        <f t="shared" si="280"/>
        <v>53.547518797215275</v>
      </c>
      <c r="O1614" s="5">
        <f t="shared" si="275"/>
        <v>81.235172491573337</v>
      </c>
      <c r="P1614" s="5">
        <f t="shared" si="276"/>
        <v>53.547518797215275</v>
      </c>
      <c r="Q1614" s="5">
        <f t="shared" si="284"/>
        <v>0.60271220076409449</v>
      </c>
      <c r="R1614" s="5">
        <f t="shared" si="285"/>
        <v>0.39728779923590546</v>
      </c>
      <c r="S1614" s="4" cm="1">
        <f t="array" ref="S1614">SUM(ABS(O1614:P1614/K1614-M1614:N1614/K1614))</f>
        <v>0</v>
      </c>
    </row>
    <row r="1615" spans="1:19" x14ac:dyDescent="0.3">
      <c r="A1615" s="1">
        <v>39804</v>
      </c>
      <c r="B1615" s="2">
        <v>1612</v>
      </c>
      <c r="C1615">
        <v>66.412971496582003</v>
      </c>
      <c r="D1615">
        <v>74.0489501953125</v>
      </c>
      <c r="E1615" s="4">
        <f t="shared" si="281"/>
        <v>-8.7607163121092846E-3</v>
      </c>
      <c r="F1615" s="4">
        <f t="shared" si="277"/>
        <v>-8.7607163121092846E-3</v>
      </c>
      <c r="G1615" s="4">
        <f t="shared" si="282"/>
        <v>-1.2813190855928358E-2</v>
      </c>
      <c r="H1615" s="4" cm="1">
        <f t="array" ref="H1615">SUMPRODUCT(Q1614:R1614,(1+daily_ret!D1614:E1614))-1</f>
        <v>-8.7607163121092846E-3</v>
      </c>
      <c r="I1615" s="5">
        <f t="shared" si="278"/>
        <v>108.1980233610245</v>
      </c>
      <c r="J1615" s="4">
        <f>I1615/MAX(I$3:I1615)-1</f>
        <v>-0.42721983313806977</v>
      </c>
      <c r="K1615" s="5">
        <f t="shared" si="283"/>
        <v>133.60189836662494</v>
      </c>
      <c r="L1615" s="4">
        <f>K1615/MAX(K$3:K1615)-1</f>
        <v>-0.18303521229137176</v>
      </c>
      <c r="M1615" s="5">
        <f t="shared" si="279"/>
        <v>80.194290722224551</v>
      </c>
      <c r="N1615" s="5">
        <f t="shared" si="280"/>
        <v>53.407607644400393</v>
      </c>
      <c r="O1615" s="5">
        <f t="shared" si="275"/>
        <v>80.194290722224551</v>
      </c>
      <c r="P1615" s="5">
        <f t="shared" si="276"/>
        <v>53.407607644400393</v>
      </c>
      <c r="Q1615" s="5">
        <f t="shared" si="284"/>
        <v>0.60024813795802967</v>
      </c>
      <c r="R1615" s="5">
        <f t="shared" si="285"/>
        <v>0.39975186204197033</v>
      </c>
      <c r="S1615" s="4" cm="1">
        <f t="array" ref="S1615">SUM(ABS(O1615:P1615/K1615-M1615:N1615/K1615))</f>
        <v>0</v>
      </c>
    </row>
    <row r="1616" spans="1:19" x14ac:dyDescent="0.3">
      <c r="A1616" s="1">
        <v>39805</v>
      </c>
      <c r="B1616" s="2">
        <v>1613</v>
      </c>
      <c r="C1616">
        <v>65.726455688476506</v>
      </c>
      <c r="D1616">
        <v>74.011665344238196</v>
      </c>
      <c r="E1616" s="4">
        <f t="shared" si="281"/>
        <v>-6.406091051200713E-3</v>
      </c>
      <c r="F1616" s="4">
        <f t="shared" si="277"/>
        <v>-6.406091051200713E-3</v>
      </c>
      <c r="G1616" s="4">
        <f t="shared" si="282"/>
        <v>-1.0337074108193289E-2</v>
      </c>
      <c r="H1616" s="4" cm="1">
        <f t="array" ref="H1616">SUMPRODUCT(Q1615:R1615,(1+daily_ret!D1615:E1615))-1</f>
        <v>-6.406091051200824E-3</v>
      </c>
      <c r="I1616" s="5">
        <f t="shared" si="278"/>
        <v>107.07957237518156</v>
      </c>
      <c r="J1616" s="4">
        <f>I1616/MAX(I$3:I1616)-1</f>
        <v>-0.43314070417062489</v>
      </c>
      <c r="K1616" s="5">
        <f t="shared" si="283"/>
        <v>132.74603244107507</v>
      </c>
      <c r="L1616" s="4">
        <f>K1616/MAX(K$3:K1616)-1</f>
        <v>-0.18826876310705809</v>
      </c>
      <c r="M1616" s="5">
        <f t="shared" si="279"/>
        <v>79.365316395974915</v>
      </c>
      <c r="N1616" s="5">
        <f t="shared" si="280"/>
        <v>53.380716045100151</v>
      </c>
      <c r="O1616" s="5">
        <f t="shared" si="275"/>
        <v>79.365316395974915</v>
      </c>
      <c r="P1616" s="5">
        <f t="shared" si="276"/>
        <v>53.380716045100151</v>
      </c>
      <c r="Q1616" s="5">
        <f t="shared" si="284"/>
        <v>0.59787335965166832</v>
      </c>
      <c r="R1616" s="5">
        <f t="shared" si="285"/>
        <v>0.40212664034833157</v>
      </c>
      <c r="S1616" s="4" cm="1">
        <f t="array" ref="S1616">SUM(ABS(O1616:P1616/K1616-M1616:N1616/K1616))</f>
        <v>0</v>
      </c>
    </row>
    <row r="1617" spans="1:19" x14ac:dyDescent="0.3">
      <c r="A1617" s="1">
        <v>39806</v>
      </c>
      <c r="B1617" s="2">
        <v>1614</v>
      </c>
      <c r="C1617">
        <v>66.107826232910099</v>
      </c>
      <c r="D1617">
        <v>73.937049865722599</v>
      </c>
      <c r="E1617" s="4">
        <f t="shared" si="281"/>
        <v>3.0636872109017776E-3</v>
      </c>
      <c r="F1617" s="4">
        <f t="shared" si="277"/>
        <v>3.0636872109017776E-3</v>
      </c>
      <c r="G1617" s="4">
        <f t="shared" si="282"/>
        <v>5.8023902314339182E-3</v>
      </c>
      <c r="H1617" s="4" cm="1">
        <f t="array" ref="H1617">SUMPRODUCT(Q1616:R1616,(1+daily_ret!D1616:E1616))-1</f>
        <v>3.0636872109017776E-3</v>
      </c>
      <c r="I1617" s="5">
        <f t="shared" si="278"/>
        <v>107.70088983991744</v>
      </c>
      <c r="J1617" s="4">
        <f>I1617/MAX(I$3:I1617)-1</f>
        <v>-0.42985156532990698</v>
      </c>
      <c r="K1617" s="5">
        <f t="shared" si="283"/>
        <v>133.15272476296275</v>
      </c>
      <c r="L1617" s="4">
        <f>K1617/MAX(K$3:K1617)-1</f>
        <v>-0.18578187249789968</v>
      </c>
      <c r="M1617" s="5">
        <f t="shared" si="279"/>
        <v>79.825824932545586</v>
      </c>
      <c r="N1617" s="5">
        <f t="shared" si="280"/>
        <v>53.326899830417176</v>
      </c>
      <c r="O1617" s="5">
        <f t="shared" si="275"/>
        <v>79.825824932545586</v>
      </c>
      <c r="P1617" s="5">
        <f t="shared" si="276"/>
        <v>53.326899830417176</v>
      </c>
      <c r="Q1617" s="5">
        <f t="shared" si="284"/>
        <v>0.59950575607559498</v>
      </c>
      <c r="R1617" s="5">
        <f t="shared" si="285"/>
        <v>0.40049424392440508</v>
      </c>
      <c r="S1617" s="4" cm="1">
        <f t="array" ref="S1617">SUM(ABS(O1617:P1617/K1617-M1617:N1617/K1617))</f>
        <v>0</v>
      </c>
    </row>
    <row r="1618" spans="1:19" x14ac:dyDescent="0.3">
      <c r="A1618" s="1">
        <v>39808</v>
      </c>
      <c r="B1618" s="2">
        <v>1615</v>
      </c>
      <c r="C1618">
        <v>66.4892578125</v>
      </c>
      <c r="D1618">
        <v>74.332435607910099</v>
      </c>
      <c r="E1618" s="4">
        <f t="shared" si="281"/>
        <v>5.600735166642945E-3</v>
      </c>
      <c r="F1618" s="4">
        <f t="shared" si="277"/>
        <v>5.600735166642945E-3</v>
      </c>
      <c r="G1618" s="4">
        <f t="shared" si="282"/>
        <v>5.7698399921071175E-3</v>
      </c>
      <c r="H1618" s="4" cm="1">
        <f t="array" ref="H1618">SUMPRODUCT(Q1617:R1617,(1+daily_ret!D1617:E1617))-1</f>
        <v>5.600735166642945E-3</v>
      </c>
      <c r="I1618" s="5">
        <f t="shared" si="278"/>
        <v>108.3223067413013</v>
      </c>
      <c r="J1618" s="4">
        <f>I1618/MAX(I$3:I1618)-1</f>
        <v>-0.4265619000901103</v>
      </c>
      <c r="K1618" s="5">
        <f t="shared" si="283"/>
        <v>133.89847791107701</v>
      </c>
      <c r="L1618" s="4">
        <f>K1618/MAX(K$3:K1618)-1</f>
        <v>-0.18122165239788046</v>
      </c>
      <c r="M1618" s="5">
        <f t="shared" si="279"/>
        <v>80.28640716964432</v>
      </c>
      <c r="N1618" s="5">
        <f t="shared" si="280"/>
        <v>53.612070741432696</v>
      </c>
      <c r="O1618" s="5">
        <f t="shared" si="275"/>
        <v>80.28640716964432</v>
      </c>
      <c r="P1618" s="5">
        <f t="shared" si="276"/>
        <v>53.612070741432696</v>
      </c>
      <c r="Q1618" s="5">
        <f t="shared" si="284"/>
        <v>0.59960657075551771</v>
      </c>
      <c r="R1618" s="5">
        <f t="shared" si="285"/>
        <v>0.40039342924448235</v>
      </c>
      <c r="S1618" s="4" cm="1">
        <f t="array" ref="S1618">SUM(ABS(O1618:P1618/K1618-M1618:N1618/K1618))</f>
        <v>0</v>
      </c>
    </row>
    <row r="1619" spans="1:19" x14ac:dyDescent="0.3">
      <c r="A1619" s="1">
        <v>39811</v>
      </c>
      <c r="B1619" s="2">
        <v>1616</v>
      </c>
      <c r="C1619">
        <v>66.298553466796804</v>
      </c>
      <c r="D1619">
        <v>74.496429443359304</v>
      </c>
      <c r="E1619" s="4">
        <f t="shared" si="281"/>
        <v>-8.3643358337048834E-4</v>
      </c>
      <c r="F1619" s="4">
        <f t="shared" si="277"/>
        <v>-8.3643358337048834E-4</v>
      </c>
      <c r="G1619" s="4">
        <f t="shared" si="282"/>
        <v>-2.8681978409352826E-3</v>
      </c>
      <c r="H1619" s="4" cm="1">
        <f t="array" ref="H1619">SUMPRODUCT(Q1618:R1618,(1+daily_ret!D1618:E1618))-1</f>
        <v>-8.3643358337037732E-4</v>
      </c>
      <c r="I1619" s="5">
        <f t="shared" si="278"/>
        <v>108.01161693498078</v>
      </c>
      <c r="J1619" s="4">
        <f>I1619/MAX(I$3:I1619)-1</f>
        <v>-0.42820663401018177</v>
      </c>
      <c r="K1619" s="5">
        <f t="shared" si="283"/>
        <v>133.78648072739</v>
      </c>
      <c r="L1619" s="4">
        <f>K1619/MAX(K$3:K1619)-1</f>
        <v>-0.18190650610515147</v>
      </c>
      <c r="M1619" s="5">
        <f t="shared" si="279"/>
        <v>80.056129869943902</v>
      </c>
      <c r="N1619" s="5">
        <f t="shared" si="280"/>
        <v>53.730350857446091</v>
      </c>
      <c r="O1619" s="5">
        <f t="shared" si="275"/>
        <v>80.056129869943902</v>
      </c>
      <c r="P1619" s="5">
        <f t="shared" si="276"/>
        <v>53.730350857446091</v>
      </c>
      <c r="Q1619" s="5">
        <f t="shared" si="284"/>
        <v>0.59838729171051497</v>
      </c>
      <c r="R1619" s="5">
        <f t="shared" si="285"/>
        <v>0.40161270828948503</v>
      </c>
      <c r="S1619" s="4" cm="1">
        <f t="array" ref="S1619">SUM(ABS(O1619:P1619/K1619-M1619:N1619/K1619))</f>
        <v>0</v>
      </c>
    </row>
    <row r="1620" spans="1:19" x14ac:dyDescent="0.3">
      <c r="A1620" s="1">
        <v>39812</v>
      </c>
      <c r="B1620" s="2">
        <v>1617</v>
      </c>
      <c r="C1620">
        <v>67.870002746582003</v>
      </c>
      <c r="D1620">
        <v>74.601264953613196</v>
      </c>
      <c r="E1620" s="4">
        <f t="shared" si="281"/>
        <v>1.4748517022002972E-2</v>
      </c>
      <c r="F1620" s="4">
        <f t="shared" si="277"/>
        <v>1.4748517022002972E-2</v>
      </c>
      <c r="G1620" s="4">
        <f t="shared" si="282"/>
        <v>2.3702617894554745E-2</v>
      </c>
      <c r="H1620" s="4" cm="1">
        <f t="array" ref="H1620">SUMPRODUCT(Q1619:R1619,(1+daily_ret!D1619:E1619))-1</f>
        <v>1.4748517022002972E-2</v>
      </c>
      <c r="I1620" s="5">
        <f t="shared" si="278"/>
        <v>110.57177501936366</v>
      </c>
      <c r="J1620" s="4">
        <f>I1620/MAX(I$3:I1620)-1</f>
        <v>-0.41465363434148383</v>
      </c>
      <c r="K1620" s="5">
        <f t="shared" si="283"/>
        <v>135.75963291571179</v>
      </c>
      <c r="L1620" s="4">
        <f>K1620/MAX(K$3:K1620)-1</f>
        <v>-0.16984084028485336</v>
      </c>
      <c r="M1620" s="5">
        <f t="shared" si="279"/>
        <v>81.953669726368048</v>
      </c>
      <c r="N1620" s="5">
        <f t="shared" si="280"/>
        <v>53.805963189343736</v>
      </c>
      <c r="O1620" s="5">
        <f t="shared" si="275"/>
        <v>81.953669726368048</v>
      </c>
      <c r="P1620" s="5">
        <f t="shared" si="276"/>
        <v>53.805963189343736</v>
      </c>
      <c r="Q1620" s="5">
        <f t="shared" si="284"/>
        <v>0.60366743756039831</v>
      </c>
      <c r="R1620" s="5">
        <f t="shared" si="285"/>
        <v>0.39633256243960158</v>
      </c>
      <c r="S1620" s="4" cm="1">
        <f t="array" ref="S1620">SUM(ABS(O1620:P1620/K1620-M1620:N1620/K1620))</f>
        <v>0</v>
      </c>
    </row>
    <row r="1621" spans="1:19" x14ac:dyDescent="0.3">
      <c r="A1621" s="1">
        <v>39813</v>
      </c>
      <c r="B1621" s="2">
        <v>1618</v>
      </c>
      <c r="C1621">
        <v>68.838806152343693</v>
      </c>
      <c r="D1621">
        <v>73.777565002441406</v>
      </c>
      <c r="E1621" s="4">
        <f t="shared" si="281"/>
        <v>4.240935726108841E-3</v>
      </c>
      <c r="F1621" s="4">
        <f t="shared" si="277"/>
        <v>4.240935726108841E-3</v>
      </c>
      <c r="G1621" s="4">
        <f t="shared" si="282"/>
        <v>1.4274397621274471E-2</v>
      </c>
      <c r="H1621" s="4" cm="1">
        <f t="array" ref="H1621">SUMPRODUCT(Q1620:R1620,(1+daily_ret!D1620:E1620))-1</f>
        <v>4.2409357261086189E-3</v>
      </c>
      <c r="I1621" s="5">
        <f t="shared" si="278"/>
        <v>112.15012050168015</v>
      </c>
      <c r="J1621" s="4">
        <f>I1621/MAX(I$3:I1621)-1</f>
        <v>-0.40629816757190629</v>
      </c>
      <c r="K1621" s="5">
        <f t="shared" si="283"/>
        <v>136.33538079310745</v>
      </c>
      <c r="L1621" s="4">
        <f>K1621/MAX(K$3:K1621)-1</f>
        <v>-0.16632018864606091</v>
      </c>
      <c r="M1621" s="5">
        <f t="shared" si="279"/>
        <v>83.123508994564816</v>
      </c>
      <c r="N1621" s="5">
        <f t="shared" si="280"/>
        <v>53.211871798542631</v>
      </c>
      <c r="O1621" s="5">
        <f t="shared" si="275"/>
        <v>83.123508994564816</v>
      </c>
      <c r="P1621" s="5">
        <f t="shared" si="276"/>
        <v>53.211871798542631</v>
      </c>
      <c r="Q1621" s="5">
        <f t="shared" si="284"/>
        <v>0.60969873345428172</v>
      </c>
      <c r="R1621" s="5">
        <f t="shared" si="285"/>
        <v>0.39030126654571828</v>
      </c>
      <c r="S1621" s="4" cm="1">
        <f t="array" ref="S1621">SUM(ABS(O1621:P1621/K1621-M1621:N1621/K1621))</f>
        <v>0</v>
      </c>
    </row>
    <row r="1622" spans="1:19" x14ac:dyDescent="0.3">
      <c r="A1622" s="1">
        <v>39815</v>
      </c>
      <c r="B1622" s="2">
        <v>1619</v>
      </c>
      <c r="C1622">
        <v>70.913734436035099</v>
      </c>
      <c r="D1622">
        <v>72.721832275390597</v>
      </c>
      <c r="E1622" s="4">
        <f t="shared" si="281"/>
        <v>1.2792358745735033E-2</v>
      </c>
      <c r="F1622" s="4">
        <f t="shared" si="277"/>
        <v>1.2792358745735033E-2</v>
      </c>
      <c r="G1622" s="4">
        <f t="shared" si="282"/>
        <v>3.0141840041494783E-2</v>
      </c>
      <c r="H1622" s="4" cm="1">
        <f t="array" ref="H1622">SUMPRODUCT(Q1621:R1621,(1+daily_ret!D1621:E1621))-1</f>
        <v>1.2792358745735255E-2</v>
      </c>
      <c r="I1622" s="5">
        <f t="shared" si="278"/>
        <v>115.53053149447615</v>
      </c>
      <c r="J1622" s="4">
        <f>I1622/MAX(I$3:I1622)-1</f>
        <v>-0.38840290190651638</v>
      </c>
      <c r="K1622" s="5">
        <f t="shared" si="283"/>
        <v>138.07943189394928</v>
      </c>
      <c r="L1622" s="4">
        <f>K1622/MAX(K$3:K1622)-1</f>
        <v>-0.15565545742014464</v>
      </c>
      <c r="M1622" s="5">
        <f t="shared" si="279"/>
        <v>85.629004506366741</v>
      </c>
      <c r="N1622" s="5">
        <f t="shared" si="280"/>
        <v>52.450427387582543</v>
      </c>
      <c r="O1622" s="5">
        <f t="shared" si="275"/>
        <v>85.629004506366741</v>
      </c>
      <c r="P1622" s="5">
        <f t="shared" si="276"/>
        <v>52.450427387582543</v>
      </c>
      <c r="Q1622" s="5">
        <f t="shared" si="284"/>
        <v>0.62014308236822235</v>
      </c>
      <c r="R1622" s="5">
        <f t="shared" si="285"/>
        <v>0.37985691763177765</v>
      </c>
      <c r="S1622" s="4" cm="1">
        <f t="array" ref="S1622">SUM(ABS(O1622:P1622/K1622-M1622:N1622/K1622))</f>
        <v>0</v>
      </c>
    </row>
    <row r="1623" spans="1:19" x14ac:dyDescent="0.3">
      <c r="A1623" s="1">
        <v>39818</v>
      </c>
      <c r="B1623" s="2">
        <v>1620</v>
      </c>
      <c r="C1623">
        <v>70.829826354980398</v>
      </c>
      <c r="D1623">
        <v>72.594535827636705</v>
      </c>
      <c r="E1623" s="4">
        <f t="shared" si="281"/>
        <v>-1.3987023361130557E-3</v>
      </c>
      <c r="F1623" s="4">
        <f t="shared" si="277"/>
        <v>-1.3987023361130557E-3</v>
      </c>
      <c r="G1623" s="4">
        <f t="shared" si="282"/>
        <v>-1.1832416064675444E-3</v>
      </c>
      <c r="H1623" s="4" cm="1">
        <f t="array" ref="H1623">SUMPRODUCT(Q1622:R1622,(1+daily_ret!D1622:E1622))-1</f>
        <v>-1.3987023361130557E-3</v>
      </c>
      <c r="I1623" s="5">
        <f t="shared" si="278"/>
        <v>115.39383096279458</v>
      </c>
      <c r="J1623" s="4">
        <f>I1623/MAX(I$3:I1623)-1</f>
        <v>-0.38912656903937537</v>
      </c>
      <c r="K1623" s="5">
        <f t="shared" si="283"/>
        <v>137.88629986999004</v>
      </c>
      <c r="L1623" s="4">
        <f>K1623/MAX(K$3:K1623)-1</f>
        <v>-0.15683644410433539</v>
      </c>
      <c r="M1623" s="5">
        <f t="shared" si="279"/>
        <v>85.527684705514417</v>
      </c>
      <c r="N1623" s="5">
        <f t="shared" si="280"/>
        <v>52.358615164475616</v>
      </c>
      <c r="O1623" s="5">
        <f t="shared" si="275"/>
        <v>85.527684705514417</v>
      </c>
      <c r="P1623" s="5">
        <f t="shared" si="276"/>
        <v>52.358615164475616</v>
      </c>
      <c r="Q1623" s="5">
        <f t="shared" si="284"/>
        <v>0.62027688600068742</v>
      </c>
      <c r="R1623" s="5">
        <f t="shared" si="285"/>
        <v>0.37972311399931252</v>
      </c>
      <c r="S1623" s="4" cm="1">
        <f t="array" ref="S1623">SUM(ABS(O1623:P1623/K1623-M1623:N1623/K1623))</f>
        <v>0</v>
      </c>
    </row>
    <row r="1624" spans="1:19" x14ac:dyDescent="0.3">
      <c r="A1624" s="1">
        <v>39819</v>
      </c>
      <c r="B1624" s="2">
        <v>1621</v>
      </c>
      <c r="C1624">
        <v>71.302780151367102</v>
      </c>
      <c r="D1624">
        <v>72.549606323242102</v>
      </c>
      <c r="E1624" s="4">
        <f t="shared" si="281"/>
        <v>3.9067760482831559E-3</v>
      </c>
      <c r="F1624" s="4">
        <f t="shared" si="277"/>
        <v>3.9067760482831559E-3</v>
      </c>
      <c r="G1624" s="4">
        <f t="shared" si="282"/>
        <v>6.6773253687844036E-3</v>
      </c>
      <c r="H1624" s="4" cm="1">
        <f t="array" ref="H1624">SUMPRODUCT(Q1623:R1623,(1+daily_ret!D1623:E1623))-1</f>
        <v>3.9067760482831559E-3</v>
      </c>
      <c r="I1624" s="5">
        <f t="shared" si="278"/>
        <v>116.16435311768366</v>
      </c>
      <c r="J1624" s="4">
        <f>I1624/MAX(I$3:I1624)-1</f>
        <v>-0.38504756838170562</v>
      </c>
      <c r="K1624" s="5">
        <f t="shared" si="283"/>
        <v>138.42499076370851</v>
      </c>
      <c r="L1624" s="4">
        <f>K1624/MAX(K$3:K1624)-1</f>
        <v>-0.15354239291937699</v>
      </c>
      <c r="M1624" s="5">
        <f t="shared" si="279"/>
        <v>86.098780884331944</v>
      </c>
      <c r="N1624" s="5">
        <f t="shared" si="280"/>
        <v>52.326209879376563</v>
      </c>
      <c r="O1624" s="5">
        <f t="shared" si="275"/>
        <v>86.098780884331944</v>
      </c>
      <c r="P1624" s="5">
        <f t="shared" si="276"/>
        <v>52.326209879376563</v>
      </c>
      <c r="Q1624" s="5">
        <f t="shared" si="284"/>
        <v>0.62198870600831457</v>
      </c>
      <c r="R1624" s="5">
        <f t="shared" si="285"/>
        <v>0.37801129399168548</v>
      </c>
      <c r="S1624" s="4" cm="1">
        <f t="array" ref="S1624">SUM(ABS(O1624:P1624/K1624-M1624:N1624/K1624))</f>
        <v>0</v>
      </c>
    </row>
    <row r="1625" spans="1:19" x14ac:dyDescent="0.3">
      <c r="A1625" s="1">
        <v>39820</v>
      </c>
      <c r="B1625" s="2">
        <v>1622</v>
      </c>
      <c r="C1625">
        <v>69.166824340820298</v>
      </c>
      <c r="D1625">
        <v>72.564552307128906</v>
      </c>
      <c r="E1625" s="4">
        <f t="shared" si="281"/>
        <v>-1.8554504226991231E-2</v>
      </c>
      <c r="F1625" s="4">
        <f t="shared" si="277"/>
        <v>-1.8554504226991231E-2</v>
      </c>
      <c r="G1625" s="4">
        <f t="shared" si="282"/>
        <v>-2.9956136436930403E-2</v>
      </c>
      <c r="H1625" s="4" cm="1">
        <f t="array" ref="H1625">SUMPRODUCT(Q1624:R1624,(1+daily_ret!D1624:E1624))-1</f>
        <v>-1.8554504226991231E-2</v>
      </c>
      <c r="I1625" s="5">
        <f t="shared" si="278"/>
        <v>112.68451790658257</v>
      </c>
      <c r="J1625" s="4">
        <f>I1625/MAX(I$3:I1625)-1</f>
        <v>-0.40346916732548543</v>
      </c>
      <c r="K1625" s="5">
        <f t="shared" si="283"/>
        <v>135.85658368746206</v>
      </c>
      <c r="L1625" s="4">
        <f>K1625/MAX(K$3:K1625)-1</f>
        <v>-0.16924799416792324</v>
      </c>
      <c r="M1625" s="5">
        <f t="shared" si="279"/>
        <v>83.519594057107525</v>
      </c>
      <c r="N1625" s="5">
        <f t="shared" si="280"/>
        <v>52.336989630354537</v>
      </c>
      <c r="O1625" s="5">
        <f t="shared" si="275"/>
        <v>83.519594057107525</v>
      </c>
      <c r="P1625" s="5">
        <f t="shared" si="276"/>
        <v>52.336989630354537</v>
      </c>
      <c r="Q1625" s="5">
        <f t="shared" si="284"/>
        <v>0.61476294920858798</v>
      </c>
      <c r="R1625" s="5">
        <f t="shared" si="285"/>
        <v>0.38523705079141202</v>
      </c>
      <c r="S1625" s="4" cm="1">
        <f t="array" ref="S1625">SUM(ABS(O1625:P1625/K1625-M1625:N1625/K1625))</f>
        <v>0</v>
      </c>
    </row>
    <row r="1626" spans="1:19" x14ac:dyDescent="0.3">
      <c r="A1626" s="1">
        <v>39821</v>
      </c>
      <c r="B1626" s="2">
        <v>1623</v>
      </c>
      <c r="C1626">
        <v>69.449104309082003</v>
      </c>
      <c r="D1626">
        <v>72.759193420410099</v>
      </c>
      <c r="E1626" s="4">
        <f t="shared" si="281"/>
        <v>3.5422656720178747E-3</v>
      </c>
      <c r="F1626" s="4">
        <f t="shared" si="277"/>
        <v>3.5422656720178747E-3</v>
      </c>
      <c r="G1626" s="4">
        <f t="shared" si="282"/>
        <v>4.0811468641492876E-3</v>
      </c>
      <c r="H1626" s="4" cm="1">
        <f t="array" ref="H1626">SUMPRODUCT(Q1625:R1625,(1+daily_ret!D1625:E1625))-1</f>
        <v>3.5422656720180967E-3</v>
      </c>
      <c r="I1626" s="5">
        <f t="shared" si="278"/>
        <v>113.14439997347519</v>
      </c>
      <c r="J1626" s="4">
        <f>I1626/MAX(I$3:I1626)-1</f>
        <v>-0.40103463738834744</v>
      </c>
      <c r="K1626" s="5">
        <f t="shared" si="283"/>
        <v>136.33782380017578</v>
      </c>
      <c r="L1626" s="4">
        <f>K1626/MAX(K$3:K1626)-1</f>
        <v>-0.16630524985570427</v>
      </c>
      <c r="M1626" s="5">
        <f t="shared" si="279"/>
        <v>83.860449786488715</v>
      </c>
      <c r="N1626" s="5">
        <f t="shared" si="280"/>
        <v>52.477374013687083</v>
      </c>
      <c r="O1626" s="5">
        <f t="shared" si="275"/>
        <v>83.860449786488715</v>
      </c>
      <c r="P1626" s="5">
        <f t="shared" si="276"/>
        <v>52.477374013687083</v>
      </c>
      <c r="Q1626" s="5">
        <f t="shared" si="284"/>
        <v>0.61509306404508268</v>
      </c>
      <c r="R1626" s="5">
        <f t="shared" si="285"/>
        <v>0.38490693595491748</v>
      </c>
      <c r="S1626" s="4" cm="1">
        <f t="array" ref="S1626">SUM(ABS(O1626:P1626/K1626-M1626:N1626/K1626))</f>
        <v>0</v>
      </c>
    </row>
    <row r="1627" spans="1:19" x14ac:dyDescent="0.3">
      <c r="A1627" s="1">
        <v>39822</v>
      </c>
      <c r="B1627" s="2">
        <v>1624</v>
      </c>
      <c r="C1627">
        <v>67.961524963378906</v>
      </c>
      <c r="D1627">
        <v>73.096145629882798</v>
      </c>
      <c r="E1627" s="4">
        <f t="shared" si="281"/>
        <v>-1.1392584930333349E-2</v>
      </c>
      <c r="F1627" s="4">
        <f t="shared" si="277"/>
        <v>-1.1392584930333349E-2</v>
      </c>
      <c r="G1627" s="4">
        <f t="shared" si="282"/>
        <v>-2.1419705271973677E-2</v>
      </c>
      <c r="H1627" s="4" cm="1">
        <f t="array" ref="H1627">SUMPRODUCT(Q1626:R1626,(1+daily_ret!D1626:E1626))-1</f>
        <v>-1.1392584930333127E-2</v>
      </c>
      <c r="I1627" s="5">
        <f t="shared" si="278"/>
        <v>110.72088027286904</v>
      </c>
      <c r="J1627" s="4">
        <f>I1627/MAX(I$3:I1627)-1</f>
        <v>-0.41386429892360987</v>
      </c>
      <c r="K1627" s="5">
        <f t="shared" si="283"/>
        <v>134.78458356331546</v>
      </c>
      <c r="L1627" s="4">
        <f>K1627/MAX(K$3:K1627)-1</f>
        <v>-0.17580318810269613</v>
      </c>
      <c r="M1627" s="5">
        <f t="shared" si="279"/>
        <v>82.064183668086983</v>
      </c>
      <c r="N1627" s="5">
        <f t="shared" si="280"/>
        <v>52.720399895228489</v>
      </c>
      <c r="O1627" s="5">
        <f t="shared" si="275"/>
        <v>82.064183668086983</v>
      </c>
      <c r="P1627" s="5">
        <f t="shared" si="276"/>
        <v>52.720399895228489</v>
      </c>
      <c r="Q1627" s="5">
        <f t="shared" si="284"/>
        <v>0.60885437709971546</v>
      </c>
      <c r="R1627" s="5">
        <f t="shared" si="285"/>
        <v>0.3911456229002846</v>
      </c>
      <c r="S1627" s="4" cm="1">
        <f t="array" ref="S1627">SUM(ABS(O1627:P1627/K1627-M1627:N1627/K1627))</f>
        <v>0</v>
      </c>
    </row>
    <row r="1628" spans="1:19" x14ac:dyDescent="0.3">
      <c r="A1628" s="1">
        <v>39825</v>
      </c>
      <c r="B1628" s="2">
        <v>1625</v>
      </c>
      <c r="C1628">
        <v>66.329063415527301</v>
      </c>
      <c r="D1628">
        <v>73.552986145019503</v>
      </c>
      <c r="E1628" s="4">
        <f t="shared" si="281"/>
        <v>-1.2180308024622555E-2</v>
      </c>
      <c r="F1628" s="4">
        <f t="shared" si="277"/>
        <v>-1.2180308024622555E-2</v>
      </c>
      <c r="G1628" s="4">
        <f t="shared" si="282"/>
        <v>-2.4020378423398547E-2</v>
      </c>
      <c r="H1628" s="4" cm="1">
        <f t="array" ref="H1628">SUMPRODUCT(Q1627:R1627,(1+daily_ret!D1627:E1627))-1</f>
        <v>-1.2180308024622444E-2</v>
      </c>
      <c r="I1628" s="5">
        <f t="shared" si="278"/>
        <v>108.06132282934293</v>
      </c>
      <c r="J1628" s="4">
        <f>I1628/MAX(I$3:I1628)-1</f>
        <v>-0.42794350027092876</v>
      </c>
      <c r="K1628" s="5">
        <f t="shared" si="283"/>
        <v>133.14286581854381</v>
      </c>
      <c r="L1628" s="4">
        <f>K1628/MAX(K$3:K1628)-1</f>
        <v>-0.18584215914451718</v>
      </c>
      <c r="M1628" s="5">
        <f t="shared" si="279"/>
        <v>80.092970921372256</v>
      </c>
      <c r="N1628" s="5">
        <f t="shared" si="280"/>
        <v>53.049894897171562</v>
      </c>
      <c r="O1628" s="5">
        <f t="shared" si="275"/>
        <v>80.092970921372256</v>
      </c>
      <c r="P1628" s="5">
        <f t="shared" si="276"/>
        <v>53.049894897171562</v>
      </c>
      <c r="Q1628" s="5">
        <f t="shared" si="284"/>
        <v>0.60155660935320732</v>
      </c>
      <c r="R1628" s="5">
        <f t="shared" si="285"/>
        <v>0.39844339064679274</v>
      </c>
      <c r="S1628" s="4" cm="1">
        <f t="array" ref="S1628">SUM(ABS(O1628:P1628/K1628-M1628:N1628/K1628))</f>
        <v>0</v>
      </c>
    </row>
    <row r="1629" spans="1:19" x14ac:dyDescent="0.3">
      <c r="A1629" s="1">
        <v>39826</v>
      </c>
      <c r="B1629" s="2">
        <v>1626</v>
      </c>
      <c r="C1629">
        <v>66.451118469238196</v>
      </c>
      <c r="D1629">
        <v>73.605354309082003</v>
      </c>
      <c r="E1629" s="4">
        <f t="shared" si="281"/>
        <v>1.3906342501552871E-3</v>
      </c>
      <c r="F1629" s="4">
        <f t="shared" si="277"/>
        <v>1.3906342501552871E-3</v>
      </c>
      <c r="G1629" s="4">
        <f t="shared" si="282"/>
        <v>1.8401443865756484E-3</v>
      </c>
      <c r="H1629" s="4" cm="1">
        <f t="array" ref="H1629">SUMPRODUCT(Q1628:R1628,(1+daily_ret!D1628:E1628))-1</f>
        <v>1.3906342501552871E-3</v>
      </c>
      <c r="I1629" s="5">
        <f t="shared" si="278"/>
        <v>108.26017126595328</v>
      </c>
      <c r="J1629" s="4">
        <f>I1629/MAX(I$3:I1629)-1</f>
        <v>-0.42689083371414827</v>
      </c>
      <c r="K1629" s="5">
        <f t="shared" si="283"/>
        <v>133.3280188479149</v>
      </c>
      <c r="L1629" s="4">
        <f>K1629/MAX(K$3:K1629)-1</f>
        <v>-0.1847099633659911</v>
      </c>
      <c r="M1629" s="5">
        <f t="shared" si="279"/>
        <v>80.240353552217371</v>
      </c>
      <c r="N1629" s="5">
        <f t="shared" si="280"/>
        <v>53.087665295697548</v>
      </c>
      <c r="O1629" s="5">
        <f t="shared" si="275"/>
        <v>80.240353552217371</v>
      </c>
      <c r="P1629" s="5">
        <f t="shared" si="276"/>
        <v>53.087665295697548</v>
      </c>
      <c r="Q1629" s="5">
        <f t="shared" si="284"/>
        <v>0.6018266396333859</v>
      </c>
      <c r="R1629" s="5">
        <f t="shared" si="285"/>
        <v>0.39817336036661416</v>
      </c>
      <c r="S1629" s="4" cm="1">
        <f t="array" ref="S1629">SUM(ABS(O1629:P1629/K1629-M1629:N1629/K1629))</f>
        <v>0</v>
      </c>
    </row>
    <row r="1630" spans="1:19" x14ac:dyDescent="0.3">
      <c r="A1630" s="1">
        <v>39827</v>
      </c>
      <c r="B1630" s="2">
        <v>1627</v>
      </c>
      <c r="C1630">
        <v>64.3609619140625</v>
      </c>
      <c r="D1630">
        <v>74.017196655273395</v>
      </c>
      <c r="E1630" s="4">
        <f t="shared" si="281"/>
        <v>-1.6701992724837078E-2</v>
      </c>
      <c r="F1630" s="4">
        <f t="shared" si="277"/>
        <v>-1.6701992724837078E-2</v>
      </c>
      <c r="G1630" s="4">
        <f t="shared" si="282"/>
        <v>-3.1454046272272773E-2</v>
      </c>
      <c r="H1630" s="4" cm="1">
        <f t="array" ref="H1630">SUMPRODUCT(Q1629:R1629,(1+daily_ret!D1629:E1629))-1</f>
        <v>-1.6701992724837189E-2</v>
      </c>
      <c r="I1630" s="5">
        <f t="shared" si="278"/>
        <v>104.8549508295098</v>
      </c>
      <c r="J1630" s="4">
        <f>I1630/MAX(I$3:I1630)-1</f>
        <v>-0.44491743594956712</v>
      </c>
      <c r="K1630" s="5">
        <f t="shared" si="283"/>
        <v>131.10117524710009</v>
      </c>
      <c r="L1630" s="4">
        <f>K1630/MAX(K$3:K1630)-1</f>
        <v>-0.1983269316264844</v>
      </c>
      <c r="M1630" s="5">
        <f t="shared" si="279"/>
        <v>77.716469758682393</v>
      </c>
      <c r="N1630" s="5">
        <f t="shared" si="280"/>
        <v>53.384705488417687</v>
      </c>
      <c r="O1630" s="5">
        <f t="shared" si="275"/>
        <v>77.716469758682393</v>
      </c>
      <c r="P1630" s="5">
        <f t="shared" si="276"/>
        <v>53.384705488417687</v>
      </c>
      <c r="Q1630" s="5">
        <f t="shared" si="284"/>
        <v>0.59279765884784819</v>
      </c>
      <c r="R1630" s="5">
        <f t="shared" si="285"/>
        <v>0.40720234115215176</v>
      </c>
      <c r="S1630" s="4" cm="1">
        <f t="array" ref="S1630">SUM(ABS(O1630:P1630/K1630-M1630:N1630/K1630))</f>
        <v>0</v>
      </c>
    </row>
    <row r="1631" spans="1:19" x14ac:dyDescent="0.3">
      <c r="A1631" s="1">
        <v>39828</v>
      </c>
      <c r="B1631" s="2">
        <v>1628</v>
      </c>
      <c r="C1631">
        <v>64.383811950683594</v>
      </c>
      <c r="D1631">
        <v>73.957328796386705</v>
      </c>
      <c r="E1631" s="4">
        <f t="shared" si="281"/>
        <v>-1.1889975968071287E-4</v>
      </c>
      <c r="F1631" s="4">
        <f t="shared" si="277"/>
        <v>-1.1889975968071287E-4</v>
      </c>
      <c r="G1631" s="4">
        <f t="shared" si="282"/>
        <v>3.5502944551413229E-4</v>
      </c>
      <c r="H1631" s="4" cm="1">
        <f t="array" ref="H1631">SUMPRODUCT(Q1630:R1630,(1+daily_ret!D1630:E1630))-1</f>
        <v>-1.1889975968071287E-4</v>
      </c>
      <c r="I1631" s="5">
        <f t="shared" si="278"/>
        <v>104.89217742456221</v>
      </c>
      <c r="J1631" s="4">
        <f>I1631/MAX(I$3:I1631)-1</f>
        <v>-0.44472036529463776</v>
      </c>
      <c r="K1631" s="5">
        <f t="shared" si="283"/>
        <v>131.08558734886935</v>
      </c>
      <c r="L1631" s="4">
        <f>K1631/MAX(K$3:K1631)-1</f>
        <v>-0.1984222503616565</v>
      </c>
      <c r="M1631" s="5">
        <f t="shared" si="279"/>
        <v>77.744061393848128</v>
      </c>
      <c r="N1631" s="5">
        <f t="shared" si="280"/>
        <v>53.34152595502124</v>
      </c>
      <c r="O1631" s="5">
        <f t="shared" si="275"/>
        <v>77.744061393848128</v>
      </c>
      <c r="P1631" s="5">
        <f t="shared" si="276"/>
        <v>53.34152595502124</v>
      </c>
      <c r="Q1631" s="5">
        <f t="shared" si="284"/>
        <v>0.59307863637930813</v>
      </c>
      <c r="R1631" s="5">
        <f t="shared" si="285"/>
        <v>0.40692136362069192</v>
      </c>
      <c r="S1631" s="4" cm="1">
        <f t="array" ref="S1631">SUM(ABS(O1631:P1631/K1631-M1631:N1631/K1631))</f>
        <v>0</v>
      </c>
    </row>
    <row r="1632" spans="1:19" x14ac:dyDescent="0.3">
      <c r="A1632" s="1">
        <v>39829</v>
      </c>
      <c r="B1632" s="2">
        <v>1629</v>
      </c>
      <c r="C1632">
        <v>64.887290954589801</v>
      </c>
      <c r="D1632">
        <v>73.275886535644503</v>
      </c>
      <c r="E1632" s="4">
        <f t="shared" si="281"/>
        <v>8.8848245163974937E-4</v>
      </c>
      <c r="F1632" s="4">
        <f t="shared" si="277"/>
        <v>8.8848245163974937E-4</v>
      </c>
      <c r="G1632" s="4">
        <f t="shared" si="282"/>
        <v>7.8199626373762765E-3</v>
      </c>
      <c r="H1632" s="4" cm="1">
        <f t="array" ref="H1632">SUMPRODUCT(Q1631:R1631,(1+daily_ret!D1631:E1631))-1</f>
        <v>8.8848245163974937E-4</v>
      </c>
      <c r="I1632" s="5">
        <f t="shared" si="278"/>
        <v>105.71243033297533</v>
      </c>
      <c r="J1632" s="4">
        <f>I1632/MAX(I$3:I1632)-1</f>
        <v>-0.44037809929794591</v>
      </c>
      <c r="K1632" s="5">
        <f t="shared" si="283"/>
        <v>131.20205459289173</v>
      </c>
      <c r="L1632" s="4">
        <f>K1632/MAX(K$3:K1632)-1</f>
        <v>-0.19771006259747792</v>
      </c>
      <c r="M1632" s="5">
        <f t="shared" si="279"/>
        <v>78.352017049225921</v>
      </c>
      <c r="N1632" s="5">
        <f t="shared" si="280"/>
        <v>52.850037543665792</v>
      </c>
      <c r="O1632" s="5">
        <f t="shared" si="275"/>
        <v>78.352017049225921</v>
      </c>
      <c r="P1632" s="5">
        <f t="shared" si="276"/>
        <v>52.850037543665792</v>
      </c>
      <c r="Q1632" s="5">
        <f t="shared" si="284"/>
        <v>0.59718589996433546</v>
      </c>
      <c r="R1632" s="5">
        <f t="shared" si="285"/>
        <v>0.40281410003566442</v>
      </c>
      <c r="S1632" s="4" cm="1">
        <f t="array" ref="S1632">SUM(ABS(O1632:P1632/K1632-M1632:N1632/K1632))</f>
        <v>0</v>
      </c>
    </row>
    <row r="1633" spans="1:19" x14ac:dyDescent="0.3">
      <c r="A1633" s="1">
        <v>39833</v>
      </c>
      <c r="B1633" s="2">
        <v>1630</v>
      </c>
      <c r="C1633">
        <v>61.462131500244098</v>
      </c>
      <c r="D1633">
        <v>73.163581848144503</v>
      </c>
      <c r="E1633" s="4">
        <f t="shared" si="281"/>
        <v>-3.214059322428664E-2</v>
      </c>
      <c r="F1633" s="4">
        <f t="shared" si="277"/>
        <v>-3.214059322428664E-2</v>
      </c>
      <c r="G1633" s="4">
        <f t="shared" si="282"/>
        <v>-5.2786291490312665E-2</v>
      </c>
      <c r="H1633" s="4" cm="1">
        <f t="array" ref="H1633">SUMPRODUCT(Q1632:R1632,(1+daily_ret!D1632:E1632))-1</f>
        <v>-3.214059322428664E-2</v>
      </c>
      <c r="I1633" s="5">
        <f t="shared" si="278"/>
        <v>100.13226317126953</v>
      </c>
      <c r="J1633" s="4">
        <f>I1633/MAX(I$3:I1633)-1</f>
        <v>-0.46991846407276727</v>
      </c>
      <c r="K1633" s="5">
        <f t="shared" si="283"/>
        <v>126.98514272603094</v>
      </c>
      <c r="L1633" s="4">
        <f>K1633/MAX(K$3:K1633)-1</f>
        <v>-0.22349613712347072</v>
      </c>
      <c r="M1633" s="5">
        <f t="shared" si="279"/>
        <v>74.216104638411551</v>
      </c>
      <c r="N1633" s="5">
        <f t="shared" si="280"/>
        <v>52.769038087619393</v>
      </c>
      <c r="O1633" s="5">
        <f t="shared" si="275"/>
        <v>74.216104638411551</v>
      </c>
      <c r="P1633" s="5">
        <f t="shared" si="276"/>
        <v>52.769038087619393</v>
      </c>
      <c r="Q1633" s="5">
        <f t="shared" si="284"/>
        <v>0.58444714905374395</v>
      </c>
      <c r="R1633" s="5">
        <f t="shared" si="285"/>
        <v>0.4155528509462561</v>
      </c>
      <c r="S1633" s="4" cm="1">
        <f t="array" ref="S1633">SUM(ABS(O1633:P1633/K1633-M1633:N1633/K1633))</f>
        <v>0</v>
      </c>
    </row>
    <row r="1634" spans="1:19" x14ac:dyDescent="0.3">
      <c r="A1634" s="1">
        <v>39834</v>
      </c>
      <c r="B1634" s="2">
        <v>1631</v>
      </c>
      <c r="C1634">
        <v>64.116828918457003</v>
      </c>
      <c r="D1634">
        <v>72.512153625488196</v>
      </c>
      <c r="E1634" s="4">
        <f t="shared" si="281"/>
        <v>2.1543712088209821E-2</v>
      </c>
      <c r="F1634" s="4">
        <f t="shared" si="277"/>
        <v>2.1543712088209821E-2</v>
      </c>
      <c r="G1634" s="4">
        <f t="shared" si="282"/>
        <v>4.3192407315101988E-2</v>
      </c>
      <c r="H1634" s="4" cm="1">
        <f t="array" ref="H1634">SUMPRODUCT(Q1633:R1633,(1+daily_ret!D1633:E1633))-1</f>
        <v>2.1543712088210043E-2</v>
      </c>
      <c r="I1634" s="5">
        <f t="shared" si="278"/>
        <v>104.45721666754599</v>
      </c>
      <c r="J1634" s="4">
        <f>I1634/MAX(I$3:I1634)-1</f>
        <v>-0.44702296646278339</v>
      </c>
      <c r="K1634" s="5">
        <f t="shared" si="283"/>
        <v>129.72087408040079</v>
      </c>
      <c r="L1634" s="4">
        <f>K1634/MAX(K$3:K1634)-1</f>
        <v>-0.20676736146627606</v>
      </c>
      <c r="M1634" s="5">
        <f t="shared" si="279"/>
        <v>77.421676859294053</v>
      </c>
      <c r="N1634" s="5">
        <f t="shared" si="280"/>
        <v>52.299197221106752</v>
      </c>
      <c r="O1634" s="5">
        <f t="shared" si="275"/>
        <v>77.421676859294053</v>
      </c>
      <c r="P1634" s="5">
        <f t="shared" si="276"/>
        <v>52.299197221106752</v>
      </c>
      <c r="Q1634" s="5">
        <f t="shared" si="284"/>
        <v>0.596832833637154</v>
      </c>
      <c r="R1634" s="5">
        <f t="shared" si="285"/>
        <v>0.40316716636284605</v>
      </c>
      <c r="S1634" s="4" cm="1">
        <f t="array" ref="S1634">SUM(ABS(O1634:P1634/K1634-M1634:N1634/K1634))</f>
        <v>0</v>
      </c>
    </row>
    <row r="1635" spans="1:19" x14ac:dyDescent="0.3">
      <c r="A1635" s="1">
        <v>39835</v>
      </c>
      <c r="B1635" s="2">
        <v>1632</v>
      </c>
      <c r="C1635">
        <v>63.125144958496001</v>
      </c>
      <c r="D1635">
        <v>72.032928466796804</v>
      </c>
      <c r="E1635" s="4">
        <f t="shared" si="281"/>
        <v>-1.1895599924944378E-2</v>
      </c>
      <c r="F1635" s="4">
        <f t="shared" si="277"/>
        <v>-1.1895599924944378E-2</v>
      </c>
      <c r="G1635" s="4">
        <f t="shared" si="282"/>
        <v>-1.5466827924727977E-2</v>
      </c>
      <c r="H1635" s="4" cm="1">
        <f t="array" ref="H1635">SUMPRODUCT(Q1634:R1634,(1+daily_ret!D1634:E1634))-1</f>
        <v>-1.1895599924944711E-2</v>
      </c>
      <c r="I1635" s="5">
        <f t="shared" si="278"/>
        <v>102.84159487185303</v>
      </c>
      <c r="J1635" s="4">
        <f>I1635/MAX(I$3:I1635)-1</f>
        <v>-0.45557576708683001</v>
      </c>
      <c r="K1635" s="5">
        <f t="shared" si="283"/>
        <v>128.17776646042626</v>
      </c>
      <c r="L1635" s="4">
        <f>K1635/MAX(K$3:K1635)-1</f>
        <v>-0.21620333958168125</v>
      </c>
      <c r="M1635" s="5">
        <f t="shared" si="279"/>
        <v>76.224209105667455</v>
      </c>
      <c r="N1635" s="5">
        <f t="shared" si="280"/>
        <v>51.953557354758786</v>
      </c>
      <c r="O1635" s="5">
        <f t="shared" si="275"/>
        <v>76.224209105667455</v>
      </c>
      <c r="P1635" s="5">
        <f t="shared" si="276"/>
        <v>51.953557354758786</v>
      </c>
      <c r="Q1635" s="5">
        <f t="shared" si="284"/>
        <v>0.59467574767891596</v>
      </c>
      <c r="R1635" s="5">
        <f t="shared" si="285"/>
        <v>0.40532425232108399</v>
      </c>
      <c r="S1635" s="4" cm="1">
        <f t="array" ref="S1635">SUM(ABS(O1635:P1635/K1635-M1635:N1635/K1635))</f>
        <v>0</v>
      </c>
    </row>
    <row r="1636" spans="1:19" x14ac:dyDescent="0.3">
      <c r="A1636" s="1">
        <v>39836</v>
      </c>
      <c r="B1636" s="2">
        <v>1633</v>
      </c>
      <c r="C1636">
        <v>63.399742126464801</v>
      </c>
      <c r="D1636">
        <v>72.047920227050696</v>
      </c>
      <c r="E1636" s="4">
        <f t="shared" si="281"/>
        <v>2.6712233481376302E-3</v>
      </c>
      <c r="F1636" s="4">
        <f t="shared" si="277"/>
        <v>2.6712233481376302E-3</v>
      </c>
      <c r="G1636" s="4">
        <f t="shared" si="282"/>
        <v>4.3500441567199122E-3</v>
      </c>
      <c r="H1636" s="4" cm="1">
        <f t="array" ref="H1636">SUMPRODUCT(Q1635:R1635,(1+daily_ret!D1635:E1635))-1</f>
        <v>2.6712233481376302E-3</v>
      </c>
      <c r="I1636" s="5">
        <f t="shared" si="278"/>
        <v>103.28896035069309</v>
      </c>
      <c r="J1636" s="4">
        <f>I1636/MAX(I$3:I1636)-1</f>
        <v>-0.45320749763366941</v>
      </c>
      <c r="K1636" s="5">
        <f t="shared" si="283"/>
        <v>128.52015790290747</v>
      </c>
      <c r="L1636" s="4">
        <f>K1636/MAX(K$3:K1636)-1</f>
        <v>-0.21410964364217955</v>
      </c>
      <c r="M1636" s="5">
        <f t="shared" si="279"/>
        <v>76.555787781088156</v>
      </c>
      <c r="N1636" s="5">
        <f t="shared" si="280"/>
        <v>51.964370121819314</v>
      </c>
      <c r="O1636" s="5">
        <f t="shared" si="275"/>
        <v>76.555787781088156</v>
      </c>
      <c r="P1636" s="5">
        <f t="shared" si="276"/>
        <v>51.964370121819314</v>
      </c>
      <c r="Q1636" s="5">
        <f t="shared" si="284"/>
        <v>0.59567144197662292</v>
      </c>
      <c r="R1636" s="5">
        <f t="shared" si="285"/>
        <v>0.40432855802337714</v>
      </c>
      <c r="S1636" s="4" cm="1">
        <f t="array" ref="S1636">SUM(ABS(O1636:P1636/K1636-M1636:N1636/K1636))</f>
        <v>0</v>
      </c>
    </row>
    <row r="1637" spans="1:19" x14ac:dyDescent="0.3">
      <c r="A1637" s="1">
        <v>39839</v>
      </c>
      <c r="B1637" s="2">
        <v>1634</v>
      </c>
      <c r="C1637">
        <v>63.834579467773402</v>
      </c>
      <c r="D1637">
        <v>71.868209838867102</v>
      </c>
      <c r="E1637" s="4">
        <f t="shared" si="281"/>
        <v>3.0769847145060147E-3</v>
      </c>
      <c r="F1637" s="4">
        <f t="shared" si="277"/>
        <v>3.0769847145060147E-3</v>
      </c>
      <c r="G1637" s="4">
        <f t="shared" si="282"/>
        <v>6.8586610406273785E-3</v>
      </c>
      <c r="H1637" s="4" cm="1">
        <f t="array" ref="H1637">SUMPRODUCT(Q1636:R1636,(1+daily_ret!D1636:E1636))-1</f>
        <v>3.0769847145060147E-3</v>
      </c>
      <c r="I1637" s="5">
        <f t="shared" si="278"/>
        <v>103.99738431897728</v>
      </c>
      <c r="J1637" s="4">
        <f>I1637/MAX(I$3:I1637)-1</f>
        <v>-0.44945723320038233</v>
      </c>
      <c r="K1637" s="5">
        <f t="shared" si="283"/>
        <v>128.91561246428063</v>
      </c>
      <c r="L1637" s="4">
        <f>K1637/MAX(K$3:K1637)-1</f>
        <v>-0.21169147102838881</v>
      </c>
      <c r="M1637" s="5">
        <f t="shared" si="279"/>
        <v>77.080857980176845</v>
      </c>
      <c r="N1637" s="5">
        <f t="shared" si="280"/>
        <v>51.834754484103769</v>
      </c>
      <c r="O1637" s="5">
        <f t="shared" si="275"/>
        <v>77.080857980176845</v>
      </c>
      <c r="P1637" s="5">
        <f t="shared" si="276"/>
        <v>51.834754484103769</v>
      </c>
      <c r="Q1637" s="5">
        <f t="shared" si="284"/>
        <v>0.59791716850070487</v>
      </c>
      <c r="R1637" s="5">
        <f t="shared" si="285"/>
        <v>0.40208283149929508</v>
      </c>
      <c r="S1637" s="4" cm="1">
        <f t="array" ref="S1637">SUM(ABS(O1637:P1637/K1637-M1637:N1637/K1637))</f>
        <v>0</v>
      </c>
    </row>
    <row r="1638" spans="1:19" x14ac:dyDescent="0.3">
      <c r="A1638" s="1">
        <v>39840</v>
      </c>
      <c r="B1638" s="2">
        <v>1635</v>
      </c>
      <c r="C1638">
        <v>64.482955932617102</v>
      </c>
      <c r="D1638">
        <v>72.339958190917898</v>
      </c>
      <c r="E1638" s="4">
        <f t="shared" si="281"/>
        <v>8.7124276638925746E-3</v>
      </c>
      <c r="F1638" s="4">
        <f t="shared" si="277"/>
        <v>8.7124276638925746E-3</v>
      </c>
      <c r="G1638" s="4">
        <f t="shared" si="282"/>
        <v>1.0157135368472625E-2</v>
      </c>
      <c r="H1638" s="4" cm="1">
        <f t="array" ref="H1638">SUMPRODUCT(Q1637:R1637,(1+daily_ret!D1637:E1637))-1</f>
        <v>8.7124276638927967E-3</v>
      </c>
      <c r="I1638" s="5">
        <f t="shared" si="278"/>
        <v>105.05369982947221</v>
      </c>
      <c r="J1638" s="4">
        <f>I1638/MAX(I$3:I1638)-1</f>
        <v>-0.44386529579186518</v>
      </c>
      <c r="K1638" s="5">
        <f t="shared" si="283"/>
        <v>130.03878041262209</v>
      </c>
      <c r="L1638" s="4">
        <f>K1638/MAX(K$3:K1638)-1</f>
        <v>-0.20482338999289396</v>
      </c>
      <c r="M1638" s="5">
        <f t="shared" si="279"/>
        <v>77.863778688999517</v>
      </c>
      <c r="N1638" s="5">
        <f t="shared" si="280"/>
        <v>52.175001723622579</v>
      </c>
      <c r="O1638" s="5">
        <f t="shared" si="275"/>
        <v>77.863778688999517</v>
      </c>
      <c r="P1638" s="5">
        <f t="shared" si="276"/>
        <v>52.175001723622579</v>
      </c>
      <c r="Q1638" s="5">
        <f t="shared" si="284"/>
        <v>0.59877352311312315</v>
      </c>
      <c r="R1638" s="5">
        <f t="shared" si="285"/>
        <v>0.4012264768868769</v>
      </c>
      <c r="S1638" s="4" cm="1">
        <f t="array" ref="S1638">SUM(ABS(O1638:P1638/K1638-M1638:N1638/K1638))</f>
        <v>0</v>
      </c>
    </row>
    <row r="1639" spans="1:19" x14ac:dyDescent="0.3">
      <c r="A1639" s="1">
        <v>39841</v>
      </c>
      <c r="B1639" s="2">
        <v>1636</v>
      </c>
      <c r="C1639">
        <v>66.664726257324205</v>
      </c>
      <c r="D1639">
        <v>71.875656127929602</v>
      </c>
      <c r="E1639" s="4">
        <f t="shared" si="281"/>
        <v>1.7684198939253104E-2</v>
      </c>
      <c r="F1639" s="4">
        <f t="shared" si="277"/>
        <v>1.7684198939253104E-2</v>
      </c>
      <c r="G1639" s="4">
        <f t="shared" si="282"/>
        <v>3.3834837332627599E-2</v>
      </c>
      <c r="H1639" s="4" cm="1">
        <f t="array" ref="H1639">SUMPRODUCT(Q1638:R1638,(1+daily_ret!D1638:E1638))-1</f>
        <v>1.7684198939253104E-2</v>
      </c>
      <c r="I1639" s="5">
        <f t="shared" si="278"/>
        <v>108.6081746743931</v>
      </c>
      <c r="J1639" s="4">
        <f>I1639/MAX(I$3:I1639)-1</f>
        <v>-0.42504856853995387</v>
      </c>
      <c r="K1639" s="5">
        <f t="shared" si="283"/>
        <v>132.33841207525674</v>
      </c>
      <c r="L1639" s="4">
        <f>K1639/MAX(K$3:K1639)-1</f>
        <v>-0.19076132862968753</v>
      </c>
      <c r="M1639" s="5">
        <f t="shared" si="279"/>
        <v>80.498286975045545</v>
      </c>
      <c r="N1639" s="5">
        <f t="shared" si="280"/>
        <v>51.840125100211189</v>
      </c>
      <c r="O1639" s="5">
        <f t="shared" si="275"/>
        <v>80.498286975045545</v>
      </c>
      <c r="P1639" s="5">
        <f t="shared" si="276"/>
        <v>51.840125100211189</v>
      </c>
      <c r="Q1639" s="5">
        <f t="shared" si="284"/>
        <v>0.60827605313314981</v>
      </c>
      <c r="R1639" s="5">
        <f t="shared" si="285"/>
        <v>0.39172394686685014</v>
      </c>
      <c r="S1639" s="4" cm="1">
        <f t="array" ref="S1639">SUM(ABS(O1639:P1639/K1639-M1639:N1639/K1639))</f>
        <v>0</v>
      </c>
    </row>
    <row r="1640" spans="1:19" x14ac:dyDescent="0.3">
      <c r="A1640" s="1">
        <v>39842</v>
      </c>
      <c r="B1640" s="2">
        <v>1637</v>
      </c>
      <c r="C1640">
        <v>64.498207092285099</v>
      </c>
      <c r="D1640">
        <v>70.939712524414006</v>
      </c>
      <c r="E1640" s="4">
        <f t="shared" si="281"/>
        <v>-2.4869115024195199E-2</v>
      </c>
      <c r="F1640" s="4">
        <f t="shared" si="277"/>
        <v>-2.4869115024195199E-2</v>
      </c>
      <c r="G1640" s="4">
        <f t="shared" si="282"/>
        <v>-3.2498733388274803E-2</v>
      </c>
      <c r="H1640" s="4" cm="1">
        <f t="array" ref="H1640">SUMPRODUCT(Q1639:R1639,(1+daily_ret!D1639:E1639))-1</f>
        <v>-2.4869115024195088E-2</v>
      </c>
      <c r="I1640" s="5">
        <f t="shared" si="278"/>
        <v>105.07854656186282</v>
      </c>
      <c r="J1640" s="4">
        <f>I1640/MAX(I$3:I1640)-1</f>
        <v>-0.44373376182218083</v>
      </c>
      <c r="K1640" s="5">
        <f t="shared" si="283"/>
        <v>129.04727288323784</v>
      </c>
      <c r="L1640" s="4">
        <f>K1640/MAX(K$3:K1640)-1</f>
        <v>-0.21088637823002265</v>
      </c>
      <c r="M1640" s="5">
        <f t="shared" si="279"/>
        <v>77.882194608430694</v>
      </c>
      <c r="N1640" s="5">
        <f t="shared" si="280"/>
        <v>51.165078274807158</v>
      </c>
      <c r="O1640" s="5">
        <f t="shared" si="275"/>
        <v>77.882194608430694</v>
      </c>
      <c r="P1640" s="5">
        <f t="shared" si="276"/>
        <v>51.165078274807158</v>
      </c>
      <c r="Q1640" s="5">
        <f t="shared" si="284"/>
        <v>0.6035167800787129</v>
      </c>
      <c r="R1640" s="5">
        <f t="shared" si="285"/>
        <v>0.39648321992128727</v>
      </c>
      <c r="S1640" s="4" cm="1">
        <f t="array" ref="S1640">SUM(ABS(O1640:P1640/K1640-M1640:N1640/K1640))</f>
        <v>0</v>
      </c>
    </row>
    <row r="1641" spans="1:19" x14ac:dyDescent="0.3">
      <c r="A1641" s="1">
        <v>39843</v>
      </c>
      <c r="B1641" s="2">
        <v>1638</v>
      </c>
      <c r="C1641">
        <v>63.186168670654297</v>
      </c>
      <c r="D1641">
        <v>70.909744262695298</v>
      </c>
      <c r="E1641" s="4">
        <f t="shared" si="281"/>
        <v>-1.2444380160104185E-2</v>
      </c>
      <c r="F1641" s="4">
        <f t="shared" si="277"/>
        <v>-1.2444380160104185E-2</v>
      </c>
      <c r="G1641" s="4">
        <f t="shared" si="282"/>
        <v>-2.0342246409322806E-2</v>
      </c>
      <c r="H1641" s="4" cm="1">
        <f t="array" ref="H1641">SUMPRODUCT(Q1640:R1640,(1+daily_ret!D1640:E1640))-1</f>
        <v>-1.2444380160103963E-2</v>
      </c>
      <c r="I1641" s="5">
        <f t="shared" si="278"/>
        <v>102.9410128753679</v>
      </c>
      <c r="J1641" s="4">
        <f>I1641/MAX(I$3:I1641)-1</f>
        <v>-0.4550494667083812</v>
      </c>
      <c r="K1641" s="5">
        <f t="shared" si="283"/>
        <v>127.44135956085412</v>
      </c>
      <c r="L1641" s="4">
        <f>K1641/MAX(K$3:K1641)-1</f>
        <v>-0.22070640812884501</v>
      </c>
      <c r="M1641" s="5">
        <f t="shared" si="279"/>
        <v>76.297895814807148</v>
      </c>
      <c r="N1641" s="5">
        <f t="shared" si="280"/>
        <v>51.143463746046983</v>
      </c>
      <c r="O1641" s="5">
        <f t="shared" si="275"/>
        <v>76.297895814807148</v>
      </c>
      <c r="P1641" s="5">
        <f t="shared" si="276"/>
        <v>51.143463746046983</v>
      </c>
      <c r="Q1641" s="5">
        <f t="shared" si="284"/>
        <v>0.59869022174370623</v>
      </c>
      <c r="R1641" s="5">
        <f t="shared" si="285"/>
        <v>0.40130977825629383</v>
      </c>
      <c r="S1641" s="4" cm="1">
        <f t="array" ref="S1641">SUM(ABS(O1641:P1641/K1641-M1641:N1641/K1641))</f>
        <v>0</v>
      </c>
    </row>
    <row r="1642" spans="1:19" x14ac:dyDescent="0.3">
      <c r="A1642" s="1">
        <v>39846</v>
      </c>
      <c r="B1642" s="2">
        <v>1639</v>
      </c>
      <c r="C1642">
        <v>62.995433807372997</v>
      </c>
      <c r="D1642">
        <v>71.484970092773395</v>
      </c>
      <c r="E1642" s="4">
        <f t="shared" si="281"/>
        <v>1.4482421167671955E-3</v>
      </c>
      <c r="F1642" s="4">
        <f t="shared" si="277"/>
        <v>1.4482421167671955E-3</v>
      </c>
      <c r="G1642" s="4">
        <f t="shared" si="282"/>
        <v>-3.0186173223363255E-3</v>
      </c>
      <c r="H1642" s="4" cm="1">
        <f t="array" ref="H1642">SUMPRODUCT(Q1641:R1641,(1+daily_ret!D1641:E1641))-1</f>
        <v>1.4482421167671955E-3</v>
      </c>
      <c r="I1642" s="5">
        <f t="shared" si="278"/>
        <v>102.63027335072347</v>
      </c>
      <c r="J1642" s="4">
        <f>I1642/MAX(I$3:I1642)-1</f>
        <v>-0.45669446382799161</v>
      </c>
      <c r="K1642" s="5">
        <f t="shared" si="283"/>
        <v>127.62592550518823</v>
      </c>
      <c r="L1642" s="4">
        <f>K1642/MAX(K$3:K1642)-1</f>
        <v>-0.21957780232777036</v>
      </c>
      <c r="M1642" s="5">
        <f t="shared" si="279"/>
        <v>76.067581664842763</v>
      </c>
      <c r="N1642" s="5">
        <f t="shared" si="280"/>
        <v>51.558343840345472</v>
      </c>
      <c r="O1642" s="5">
        <f t="shared" si="275"/>
        <v>76.067581664842763</v>
      </c>
      <c r="P1642" s="5">
        <f t="shared" si="276"/>
        <v>51.558343840345472</v>
      </c>
      <c r="Q1642" s="5">
        <f t="shared" si="284"/>
        <v>0.59601982405800824</v>
      </c>
      <c r="R1642" s="5">
        <f t="shared" si="285"/>
        <v>0.4039801759419917</v>
      </c>
      <c r="S1642" s="4" cm="1">
        <f t="array" ref="S1642">SUM(ABS(O1642:P1642/K1642-M1642:N1642/K1642))</f>
        <v>0</v>
      </c>
    </row>
    <row r="1643" spans="1:19" x14ac:dyDescent="0.3">
      <c r="A1643" s="1">
        <v>39847</v>
      </c>
      <c r="B1643" s="2">
        <v>1640</v>
      </c>
      <c r="C1643">
        <v>63.880332946777301</v>
      </c>
      <c r="D1643">
        <v>70.869209289550696</v>
      </c>
      <c r="E1643" s="4">
        <f t="shared" si="281"/>
        <v>4.892487444777327E-3</v>
      </c>
      <c r="F1643" s="4">
        <f t="shared" si="277"/>
        <v>4.892487444777327E-3</v>
      </c>
      <c r="G1643" s="4">
        <f t="shared" si="282"/>
        <v>1.4047036204404062E-2</v>
      </c>
      <c r="H1643" s="4" cm="1">
        <f t="array" ref="H1643">SUMPRODUCT(Q1642:R1642,(1+daily_ret!D1642:E1642))-1</f>
        <v>4.892487444777327E-3</v>
      </c>
      <c r="I1643" s="5">
        <f t="shared" si="278"/>
        <v>104.07192451614897</v>
      </c>
      <c r="J1643" s="4">
        <f>I1643/MAX(I$3:I1643)-1</f>
        <v>-0.44906263129133028</v>
      </c>
      <c r="K1643" s="5">
        <f t="shared" si="283"/>
        <v>128.25033374335047</v>
      </c>
      <c r="L1643" s="4">
        <f>K1643/MAX(K$3:K1643)-1</f>
        <v>-0.21575959652403331</v>
      </c>
      <c r="M1643" s="5">
        <f t="shared" si="279"/>
        <v>77.136105738470278</v>
      </c>
      <c r="N1643" s="5">
        <f t="shared" si="280"/>
        <v>51.114228004880182</v>
      </c>
      <c r="O1643" s="5">
        <f t="shared" si="275"/>
        <v>77.136105738470278</v>
      </c>
      <c r="P1643" s="5">
        <f t="shared" si="276"/>
        <v>51.114228004880182</v>
      </c>
      <c r="Q1643" s="5">
        <f t="shared" si="284"/>
        <v>0.60144955172461401</v>
      </c>
      <c r="R1643" s="5">
        <f t="shared" si="285"/>
        <v>0.39855044827538594</v>
      </c>
      <c r="S1643" s="4" cm="1">
        <f t="array" ref="S1643">SUM(ABS(O1643:P1643/K1643-M1643:N1643/K1643))</f>
        <v>0</v>
      </c>
    </row>
    <row r="1644" spans="1:19" x14ac:dyDescent="0.3">
      <c r="A1644" s="1">
        <v>39848</v>
      </c>
      <c r="B1644" s="2">
        <v>1641</v>
      </c>
      <c r="C1644">
        <v>63.5675659179687</v>
      </c>
      <c r="D1644">
        <v>70.508796691894503</v>
      </c>
      <c r="E1644" s="4">
        <f t="shared" si="281"/>
        <v>-4.9716499629191002E-3</v>
      </c>
      <c r="F1644" s="4">
        <f t="shared" si="277"/>
        <v>-4.9716499629191002E-3</v>
      </c>
      <c r="G1644" s="4">
        <f t="shared" si="282"/>
        <v>-4.8961396157591874E-3</v>
      </c>
      <c r="H1644" s="4" cm="1">
        <f t="array" ref="H1644">SUMPRODUCT(Q1643:R1643,(1+daily_ret!D1643:E1643))-1</f>
        <v>-4.9716499629193223E-3</v>
      </c>
      <c r="I1644" s="5">
        <f t="shared" si="278"/>
        <v>103.56237384363715</v>
      </c>
      <c r="J1644" s="4">
        <f>I1644/MAX(I$3:I1644)-1</f>
        <v>-0.45176009756806701</v>
      </c>
      <c r="K1644" s="5">
        <f t="shared" si="283"/>
        <v>127.61271797635098</v>
      </c>
      <c r="L1644" s="4">
        <f>K1644/MAX(K$3:K1644)-1</f>
        <v>-0.2196585652968942</v>
      </c>
      <c r="M1644" s="5">
        <f t="shared" si="279"/>
        <v>76.758436595358774</v>
      </c>
      <c r="N1644" s="5">
        <f t="shared" si="280"/>
        <v>50.854281380992198</v>
      </c>
      <c r="O1644" s="5">
        <f t="shared" si="275"/>
        <v>76.758436595358774</v>
      </c>
      <c r="P1644" s="5">
        <f t="shared" si="276"/>
        <v>50.854281380992198</v>
      </c>
      <c r="Q1644" s="5">
        <f t="shared" si="284"/>
        <v>0.60149519430801202</v>
      </c>
      <c r="R1644" s="5">
        <f t="shared" si="285"/>
        <v>0.39850480569198787</v>
      </c>
      <c r="S1644" s="4" cm="1">
        <f t="array" ref="S1644">SUM(ABS(O1644:P1644/K1644-M1644:N1644/K1644))</f>
        <v>0</v>
      </c>
    </row>
    <row r="1645" spans="1:19" x14ac:dyDescent="0.3">
      <c r="A1645" s="1">
        <v>39849</v>
      </c>
      <c r="B1645" s="2">
        <v>1642</v>
      </c>
      <c r="C1645">
        <v>64.513473510742102</v>
      </c>
      <c r="D1645">
        <v>70.673957824707003</v>
      </c>
      <c r="E1645" s="4">
        <f t="shared" si="281"/>
        <v>9.8839238263790374E-3</v>
      </c>
      <c r="F1645" s="4">
        <f t="shared" si="277"/>
        <v>9.8839238263790374E-3</v>
      </c>
      <c r="G1645" s="4">
        <f t="shared" si="282"/>
        <v>1.4880349422125905E-2</v>
      </c>
      <c r="H1645" s="4" cm="1">
        <f t="array" ref="H1645">SUMPRODUCT(Q1644:R1644,(1+daily_ret!D1644:E1644))-1</f>
        <v>9.8839238263788154E-3</v>
      </c>
      <c r="I1645" s="5">
        <f t="shared" si="278"/>
        <v>105.1034181534153</v>
      </c>
      <c r="J1645" s="4">
        <f>I1645/MAX(I$3:I1645)-1</f>
        <v>-0.44360209625272751</v>
      </c>
      <c r="K1645" s="5">
        <f t="shared" si="283"/>
        <v>128.87403236010641</v>
      </c>
      <c r="L1645" s="4">
        <f>K1645/MAX(K$3:K1645)-1</f>
        <v>-0.21194572999772154</v>
      </c>
      <c r="M1645" s="5">
        <f t="shared" si="279"/>
        <v>77.900628952993813</v>
      </c>
      <c r="N1645" s="5">
        <f t="shared" si="280"/>
        <v>50.973403407112606</v>
      </c>
      <c r="O1645" s="5">
        <f t="shared" si="275"/>
        <v>77.900628952993813</v>
      </c>
      <c r="P1645" s="5">
        <f t="shared" si="276"/>
        <v>50.973403407112606</v>
      </c>
      <c r="Q1645" s="5">
        <f t="shared" si="284"/>
        <v>0.60447110660214221</v>
      </c>
      <c r="R1645" s="5">
        <f t="shared" si="285"/>
        <v>0.39552889339785779</v>
      </c>
      <c r="S1645" s="4" cm="1">
        <f t="array" ref="S1645">SUM(ABS(O1645:P1645/K1645-M1645:N1645/K1645))</f>
        <v>0</v>
      </c>
    </row>
    <row r="1646" spans="1:19" x14ac:dyDescent="0.3">
      <c r="A1646" s="1">
        <v>39850</v>
      </c>
      <c r="B1646" s="2">
        <v>1643</v>
      </c>
      <c r="C1646">
        <v>66.351966857910099</v>
      </c>
      <c r="D1646">
        <v>70.245956420898395</v>
      </c>
      <c r="E1646" s="4">
        <f t="shared" si="281"/>
        <v>1.4830786207401525E-2</v>
      </c>
      <c r="F1646" s="4">
        <f t="shared" si="277"/>
        <v>1.4830786207401525E-2</v>
      </c>
      <c r="G1646" s="4">
        <f t="shared" si="282"/>
        <v>2.8497819867998153E-2</v>
      </c>
      <c r="H1646" s="4" cm="1">
        <f t="array" ref="H1646">SUMPRODUCT(Q1645:R1645,(1+daily_ret!D1645:E1645))-1</f>
        <v>1.4830786207401303E-2</v>
      </c>
      <c r="I1646" s="5">
        <f t="shared" si="278"/>
        <v>108.09863643146221</v>
      </c>
      <c r="J1646" s="4">
        <f>I1646/MAX(I$3:I1646)-1</f>
        <v>-0.42774596901680606</v>
      </c>
      <c r="K1646" s="5">
        <f t="shared" si="283"/>
        <v>130.78533558172489</v>
      </c>
      <c r="L1646" s="4">
        <f>K1646/MAX(K$3:K1646)-1</f>
        <v>-0.20025826559948778</v>
      </c>
      <c r="M1646" s="5">
        <f t="shared" si="279"/>
        <v>80.120627044499983</v>
      </c>
      <c r="N1646" s="5">
        <f t="shared" si="280"/>
        <v>50.664708537224904</v>
      </c>
      <c r="O1646" s="5">
        <f t="shared" si="275"/>
        <v>80.120627044499983</v>
      </c>
      <c r="P1646" s="5">
        <f t="shared" si="276"/>
        <v>50.664708537224904</v>
      </c>
      <c r="Q1646" s="5">
        <f t="shared" si="284"/>
        <v>0.61261170213104177</v>
      </c>
      <c r="R1646" s="5">
        <f t="shared" si="285"/>
        <v>0.38738829786895823</v>
      </c>
      <c r="S1646" s="4" cm="1">
        <f t="array" ref="S1646">SUM(ABS(O1646:P1646/K1646-M1646:N1646/K1646))</f>
        <v>0</v>
      </c>
    </row>
    <row r="1647" spans="1:19" x14ac:dyDescent="0.3">
      <c r="A1647" s="1">
        <v>39853</v>
      </c>
      <c r="B1647" s="2">
        <v>1644</v>
      </c>
      <c r="C1647">
        <v>66.4434814453125</v>
      </c>
      <c r="D1647">
        <v>70.103347778320298</v>
      </c>
      <c r="E1647" s="4">
        <f t="shared" si="281"/>
        <v>5.8482293699757548E-5</v>
      </c>
      <c r="F1647" s="4">
        <f t="shared" si="277"/>
        <v>5.8482293699757548E-5</v>
      </c>
      <c r="G1647" s="4">
        <f t="shared" si="282"/>
        <v>1.3792294597441135E-3</v>
      </c>
      <c r="H1647" s="4" cm="1">
        <f t="array" ref="H1647">SUMPRODUCT(Q1646:R1646,(1+daily_ret!D1646:E1646))-1</f>
        <v>5.8482293699757548E-5</v>
      </c>
      <c r="I1647" s="5">
        <f t="shared" si="278"/>
        <v>108.24772925538666</v>
      </c>
      <c r="J1647" s="4">
        <f>I1647/MAX(I$3:I1647)-1</f>
        <v>-0.42695669939881664</v>
      </c>
      <c r="K1647" s="5">
        <f t="shared" si="283"/>
        <v>130.792984208132</v>
      </c>
      <c r="L1647" s="4">
        <f>K1647/MAX(K$3:K1647)-1</f>
        <v>-0.20021149486849277</v>
      </c>
      <c r="M1647" s="5">
        <f t="shared" si="279"/>
        <v>80.231131773652933</v>
      </c>
      <c r="N1647" s="5">
        <f t="shared" si="280"/>
        <v>50.56185243447905</v>
      </c>
      <c r="O1647" s="5">
        <f t="shared" si="275"/>
        <v>80.231131773652933</v>
      </c>
      <c r="P1647" s="5">
        <f t="shared" si="276"/>
        <v>50.56185243447905</v>
      </c>
      <c r="Q1647" s="5">
        <f t="shared" si="284"/>
        <v>0.61342075998495793</v>
      </c>
      <c r="R1647" s="5">
        <f t="shared" si="285"/>
        <v>0.38657924001504196</v>
      </c>
      <c r="S1647" s="4" cm="1">
        <f t="array" ref="S1647">SUM(ABS(O1647:P1647/K1647-M1647:N1647/K1647))</f>
        <v>0</v>
      </c>
    </row>
    <row r="1648" spans="1:19" x14ac:dyDescent="0.3">
      <c r="A1648" s="1">
        <v>39854</v>
      </c>
      <c r="B1648" s="2">
        <v>1645</v>
      </c>
      <c r="C1648">
        <v>63.399742126464801</v>
      </c>
      <c r="D1648">
        <v>71.041893005371094</v>
      </c>
      <c r="E1648" s="4">
        <f t="shared" si="281"/>
        <v>-2.2924935701138072E-2</v>
      </c>
      <c r="F1648" s="4">
        <f t="shared" si="277"/>
        <v>-2.2924935701138072E-2</v>
      </c>
      <c r="G1648" s="4">
        <f t="shared" si="282"/>
        <v>-4.5809449665169977E-2</v>
      </c>
      <c r="H1648" s="4" cm="1">
        <f t="array" ref="H1648">SUMPRODUCT(Q1647:R1647,(1+daily_ret!D1647:E1647))-1</f>
        <v>-2.2924935701138072E-2</v>
      </c>
      <c r="I1648" s="5">
        <f t="shared" si="278"/>
        <v>103.28896035069307</v>
      </c>
      <c r="J1648" s="4">
        <f>I1648/MAX(I$3:I1648)-1</f>
        <v>-0.45320749763366952</v>
      </c>
      <c r="K1648" s="5">
        <f t="shared" si="283"/>
        <v>127.7945634550006</v>
      </c>
      <c r="L1648" s="4">
        <f>K1648/MAX(K$3:K1648)-1</f>
        <v>-0.21854659492314188</v>
      </c>
      <c r="M1648" s="5">
        <f t="shared" si="279"/>
        <v>76.555787781088156</v>
      </c>
      <c r="N1648" s="5">
        <f t="shared" si="280"/>
        <v>51.23877567391245</v>
      </c>
      <c r="O1648" s="5">
        <f t="shared" si="275"/>
        <v>76.555787781088156</v>
      </c>
      <c r="P1648" s="5">
        <f t="shared" si="276"/>
        <v>51.23877567391245</v>
      </c>
      <c r="Q1648" s="5">
        <f t="shared" si="284"/>
        <v>0.59905355682869255</v>
      </c>
      <c r="R1648" s="5">
        <f t="shared" si="285"/>
        <v>0.40094644317130751</v>
      </c>
      <c r="S1648" s="4" cm="1">
        <f t="array" ref="S1648">SUM(ABS(O1648:P1648/K1648-M1648:N1648/K1648))</f>
        <v>0</v>
      </c>
    </row>
    <row r="1649" spans="1:19" x14ac:dyDescent="0.3">
      <c r="A1649" s="1">
        <v>39855</v>
      </c>
      <c r="B1649" s="2">
        <v>1646</v>
      </c>
      <c r="C1649">
        <v>63.773551940917898</v>
      </c>
      <c r="D1649">
        <v>71.590072631835895</v>
      </c>
      <c r="E1649" s="4">
        <f t="shared" si="281"/>
        <v>6.6258841762873999E-3</v>
      </c>
      <c r="F1649" s="4">
        <f t="shared" si="277"/>
        <v>6.6258841762873999E-3</v>
      </c>
      <c r="G1649" s="4">
        <f t="shared" si="282"/>
        <v>5.8960778374690381E-3</v>
      </c>
      <c r="H1649" s="4" cm="1">
        <f t="array" ref="H1649">SUMPRODUCT(Q1648:R1648,(1+daily_ret!D1648:E1648))-1</f>
        <v>6.6258841762876219E-3</v>
      </c>
      <c r="I1649" s="5">
        <f t="shared" si="278"/>
        <v>103.89796010067201</v>
      </c>
      <c r="J1649" s="4">
        <f>I1649/MAX(I$3:I1649)-1</f>
        <v>-0.44998356647877313</v>
      </c>
      <c r="K1649" s="5">
        <f t="shared" si="283"/>
        <v>128.64131543081265</v>
      </c>
      <c r="L1649" s="4">
        <f>K1649/MAX(K$3:K1649)-1</f>
        <v>-0.2133687751719372</v>
      </c>
      <c r="M1649" s="5">
        <f t="shared" si="279"/>
        <v>77.007166664754209</v>
      </c>
      <c r="N1649" s="5">
        <f t="shared" si="280"/>
        <v>51.634148766058452</v>
      </c>
      <c r="O1649" s="5">
        <f t="shared" si="275"/>
        <v>77.007166664754209</v>
      </c>
      <c r="P1649" s="5">
        <f t="shared" si="276"/>
        <v>51.634148766058452</v>
      </c>
      <c r="Q1649" s="5">
        <f t="shared" si="284"/>
        <v>0.59861924146889722</v>
      </c>
      <c r="R1649" s="5">
        <f t="shared" si="285"/>
        <v>0.40138075853110289</v>
      </c>
      <c r="S1649" s="4" cm="1">
        <f t="array" ref="S1649">SUM(ABS(O1649:P1649/K1649-M1649:N1649/K1649))</f>
        <v>0</v>
      </c>
    </row>
    <row r="1650" spans="1:19" x14ac:dyDescent="0.3">
      <c r="A1650" s="1">
        <v>39856</v>
      </c>
      <c r="B1650" s="2">
        <v>1647</v>
      </c>
      <c r="C1650">
        <v>63.819320678710902</v>
      </c>
      <c r="D1650">
        <v>71.567573547363196</v>
      </c>
      <c r="E1650" s="4">
        <f t="shared" si="281"/>
        <v>3.0346999082886406E-4</v>
      </c>
      <c r="F1650" s="4">
        <f t="shared" si="277"/>
        <v>3.0346999082886406E-4</v>
      </c>
      <c r="G1650" s="4">
        <f t="shared" si="282"/>
        <v>7.1767584523763084E-4</v>
      </c>
      <c r="H1650" s="4" cm="1">
        <f t="array" ref="H1650">SUMPRODUCT(Q1649:R1649,(1+daily_ret!D1649:E1649))-1</f>
        <v>3.0346999082886406E-4</v>
      </c>
      <c r="I1650" s="5">
        <f t="shared" si="278"/>
        <v>103.97252515700572</v>
      </c>
      <c r="J1650" s="4">
        <f>I1650/MAX(I$3:I1650)-1</f>
        <v>-0.44958883296995122</v>
      </c>
      <c r="K1650" s="5">
        <f t="shared" si="283"/>
        <v>128.68035420962664</v>
      </c>
      <c r="L1650" s="4">
        <f>K1650/MAX(K$3:K1650)-1</f>
        <v>-0.21313005620135295</v>
      </c>
      <c r="M1650" s="5">
        <f t="shared" si="279"/>
        <v>77.062432848179697</v>
      </c>
      <c r="N1650" s="5">
        <f t="shared" si="280"/>
        <v>51.617921361446953</v>
      </c>
      <c r="O1650" s="5">
        <f t="shared" si="275"/>
        <v>77.062432848179697</v>
      </c>
      <c r="P1650" s="5">
        <f t="shared" si="276"/>
        <v>51.617921361446953</v>
      </c>
      <c r="Q1650" s="5">
        <f t="shared" si="284"/>
        <v>0.59886711784023527</v>
      </c>
      <c r="R1650" s="5">
        <f t="shared" si="285"/>
        <v>0.40113288215976478</v>
      </c>
      <c r="S1650" s="4" cm="1">
        <f t="array" ref="S1650">SUM(ABS(O1650:P1650/K1650-M1650:N1650/K1650))</f>
        <v>0</v>
      </c>
    </row>
    <row r="1651" spans="1:19" x14ac:dyDescent="0.3">
      <c r="A1651" s="1">
        <v>39857</v>
      </c>
      <c r="B1651" s="2">
        <v>1648</v>
      </c>
      <c r="C1651">
        <v>63.132759094238203</v>
      </c>
      <c r="D1651">
        <v>71.004386901855398</v>
      </c>
      <c r="E1651" s="4">
        <f t="shared" si="281"/>
        <v>-9.5991845359768568E-3</v>
      </c>
      <c r="F1651" s="4">
        <f t="shared" si="277"/>
        <v>-9.5991845359768568E-3</v>
      </c>
      <c r="G1651" s="4">
        <f t="shared" si="282"/>
        <v>-1.075789552711004E-2</v>
      </c>
      <c r="H1651" s="4" cm="1">
        <f t="array" ref="H1651">SUMPRODUCT(Q1650:R1650,(1+daily_ret!D1650:E1650))-1</f>
        <v>-9.5991845359768568E-3</v>
      </c>
      <c r="I1651" s="5">
        <f t="shared" si="278"/>
        <v>102.85399959367683</v>
      </c>
      <c r="J1651" s="4">
        <f>I1651/MAX(I$3:I1651)-1</f>
        <v>-0.45551009880181526</v>
      </c>
      <c r="K1651" s="5">
        <f t="shared" si="283"/>
        <v>127.44512774341356</v>
      </c>
      <c r="L1651" s="4">
        <f>K1651/MAX(K$3:K1651)-1</f>
        <v>-0.22068336599769001</v>
      </c>
      <c r="M1651" s="5">
        <f t="shared" si="279"/>
        <v>76.233403246534053</v>
      </c>
      <c r="N1651" s="5">
        <f t="shared" si="280"/>
        <v>51.211724496879512</v>
      </c>
      <c r="O1651" s="5">
        <f t="shared" si="275"/>
        <v>76.233403246534053</v>
      </c>
      <c r="P1651" s="5">
        <f t="shared" si="276"/>
        <v>51.211724496879512</v>
      </c>
      <c r="Q1651" s="5">
        <f t="shared" si="284"/>
        <v>0.59816647836091041</v>
      </c>
      <c r="R1651" s="5">
        <f t="shared" si="285"/>
        <v>0.40183352163908959</v>
      </c>
      <c r="S1651" s="4" cm="1">
        <f t="array" ref="S1651">SUM(ABS(O1651:P1651/K1651-M1651:N1651/K1651))</f>
        <v>0</v>
      </c>
    </row>
    <row r="1652" spans="1:19" x14ac:dyDescent="0.3">
      <c r="A1652" s="1">
        <v>39861</v>
      </c>
      <c r="B1652" s="2">
        <v>1649</v>
      </c>
      <c r="C1652">
        <v>60.432300567626903</v>
      </c>
      <c r="D1652">
        <v>72.198303222656193</v>
      </c>
      <c r="E1652" s="4">
        <f t="shared" si="281"/>
        <v>-1.8829438795975983E-2</v>
      </c>
      <c r="F1652" s="4">
        <f t="shared" si="277"/>
        <v>-1.8829438795975983E-2</v>
      </c>
      <c r="G1652" s="4">
        <f t="shared" si="282"/>
        <v>-4.2774283357081333E-2</v>
      </c>
      <c r="H1652" s="4" cm="1">
        <f t="array" ref="H1652">SUMPRODUCT(Q1651:R1651,(1+daily_ret!D1651:E1651))-1</f>
        <v>-1.8829438795975983E-2</v>
      </c>
      <c r="I1652" s="5">
        <f t="shared" si="278"/>
        <v>98.454493470647776</v>
      </c>
      <c r="J1652" s="4">
        <f>I1652/MAX(I$3:I1652)-1</f>
        <v>-0.47880026412073551</v>
      </c>
      <c r="K1652" s="5">
        <f t="shared" si="283"/>
        <v>125.04540751072362</v>
      </c>
      <c r="L1652" s="4">
        <f>K1652/MAX(K$3:K1652)-1</f>
        <v>-0.2353574608603225</v>
      </c>
      <c r="M1652" s="5">
        <f t="shared" si="279"/>
        <v>72.972574054792162</v>
      </c>
      <c r="N1652" s="5">
        <f t="shared" si="280"/>
        <v>52.072833455931459</v>
      </c>
      <c r="O1652" s="5">
        <f t="shared" si="275"/>
        <v>72.972574054792162</v>
      </c>
      <c r="P1652" s="5">
        <f t="shared" si="276"/>
        <v>52.072833455931459</v>
      </c>
      <c r="Q1652" s="5">
        <f t="shared" si="284"/>
        <v>0.58356860525672793</v>
      </c>
      <c r="R1652" s="5">
        <f t="shared" si="285"/>
        <v>0.41643139474327201</v>
      </c>
      <c r="S1652" s="4" cm="1">
        <f t="array" ref="S1652">SUM(ABS(O1652:P1652/K1652-M1652:N1652/K1652))</f>
        <v>0</v>
      </c>
    </row>
    <row r="1653" spans="1:19" x14ac:dyDescent="0.3">
      <c r="A1653" s="1">
        <v>39862</v>
      </c>
      <c r="B1653" s="2">
        <v>1650</v>
      </c>
      <c r="C1653">
        <v>60.287338256835902</v>
      </c>
      <c r="D1653">
        <v>71.672645568847599</v>
      </c>
      <c r="E1653" s="4">
        <f t="shared" si="281"/>
        <v>-4.4317704326855001E-3</v>
      </c>
      <c r="F1653" s="4">
        <f t="shared" si="277"/>
        <v>-4.4317704326855001E-3</v>
      </c>
      <c r="G1653" s="4">
        <f t="shared" si="282"/>
        <v>-2.3987554574194103E-3</v>
      </c>
      <c r="H1653" s="4" cm="1">
        <f t="array" ref="H1653">SUMPRODUCT(Q1652:R1652,(1+daily_ret!D1652:E1652))-1</f>
        <v>-4.4317704326853891E-3</v>
      </c>
      <c r="I1653" s="5">
        <f t="shared" si="278"/>
        <v>98.2183252171276</v>
      </c>
      <c r="J1653" s="4">
        <f>I1653/MAX(I$3:I1653)-1</f>
        <v>-0.48005049483158146</v>
      </c>
      <c r="K1653" s="5">
        <f t="shared" si="283"/>
        <v>124.49123497097449</v>
      </c>
      <c r="L1653" s="4">
        <f>K1653/MAX(K$3:K1653)-1</f>
        <v>-0.23874618105685519</v>
      </c>
      <c r="M1653" s="5">
        <f t="shared" si="279"/>
        <v>72.797530694536292</v>
      </c>
      <c r="N1653" s="5">
        <f t="shared" si="280"/>
        <v>51.693704276438204</v>
      </c>
      <c r="O1653" s="5">
        <f t="shared" si="275"/>
        <v>72.797530694536292</v>
      </c>
      <c r="P1653" s="5">
        <f t="shared" si="276"/>
        <v>51.693704276438204</v>
      </c>
      <c r="Q1653" s="5">
        <f t="shared" si="284"/>
        <v>0.58476029024460441</v>
      </c>
      <c r="R1653" s="5">
        <f t="shared" si="285"/>
        <v>0.41523970975539565</v>
      </c>
      <c r="S1653" s="4" cm="1">
        <f t="array" ref="S1653">SUM(ABS(O1653:P1653/K1653-M1653:N1653/K1653))</f>
        <v>0</v>
      </c>
    </row>
    <row r="1654" spans="1:19" x14ac:dyDescent="0.3">
      <c r="A1654" s="1">
        <v>39863</v>
      </c>
      <c r="B1654" s="2">
        <v>1651</v>
      </c>
      <c r="C1654">
        <v>59.638950347900298</v>
      </c>
      <c r="D1654">
        <v>71.274642944335895</v>
      </c>
      <c r="E1654" s="4">
        <f t="shared" si="281"/>
        <v>-8.594925243748941E-3</v>
      </c>
      <c r="F1654" s="4">
        <f t="shared" si="277"/>
        <v>-8.594925243748941E-3</v>
      </c>
      <c r="G1654" s="4">
        <f t="shared" si="282"/>
        <v>-1.0754959958148125E-2</v>
      </c>
      <c r="H1654" s="4" cm="1">
        <f t="array" ref="H1654">SUMPRODUCT(Q1653:R1653,(1+daily_ret!D1653:E1653))-1</f>
        <v>-8.594925243748941E-3</v>
      </c>
      <c r="I1654" s="5">
        <f t="shared" si="278"/>
        <v>97.161991062261023</v>
      </c>
      <c r="J1654" s="4">
        <f>I1654/MAX(I$3:I1654)-1</f>
        <v>-0.48564253093992671</v>
      </c>
      <c r="K1654" s="5">
        <f t="shared" si="283"/>
        <v>123.42124211289698</v>
      </c>
      <c r="L1654" s="4">
        <f>K1654/MAX(K$3:K1654)-1</f>
        <v>-0.24528910072219001</v>
      </c>
      <c r="M1654" s="5">
        <f t="shared" si="279"/>
        <v>72.014596166864493</v>
      </c>
      <c r="N1654" s="5">
        <f t="shared" si="280"/>
        <v>51.406645946032484</v>
      </c>
      <c r="O1654" s="5">
        <f t="shared" si="275"/>
        <v>72.014596166864493</v>
      </c>
      <c r="P1654" s="5">
        <f t="shared" si="276"/>
        <v>51.406645946032484</v>
      </c>
      <c r="Q1654" s="5">
        <f t="shared" si="284"/>
        <v>0.58348623732850347</v>
      </c>
      <c r="R1654" s="5">
        <f t="shared" si="285"/>
        <v>0.41651376267149653</v>
      </c>
      <c r="S1654" s="4" cm="1">
        <f t="array" ref="S1654">SUM(ABS(O1654:P1654/K1654-M1654:N1654/K1654))</f>
        <v>0</v>
      </c>
    </row>
    <row r="1655" spans="1:19" x14ac:dyDescent="0.3">
      <c r="A1655" s="1">
        <v>39864</v>
      </c>
      <c r="B1655" s="2">
        <v>1652</v>
      </c>
      <c r="C1655">
        <v>59.059188842773402</v>
      </c>
      <c r="D1655">
        <v>71.4774169921875</v>
      </c>
      <c r="E1655" s="4">
        <f t="shared" si="281"/>
        <v>-4.4872118150329765E-3</v>
      </c>
      <c r="F1655" s="4">
        <f t="shared" si="277"/>
        <v>-4.4872118150329765E-3</v>
      </c>
      <c r="G1655" s="4">
        <f t="shared" si="282"/>
        <v>-9.7211889502563098E-3</v>
      </c>
      <c r="H1655" s="4" cm="1">
        <f t="array" ref="H1655">SUMPRODUCT(Q1654:R1654,(1+daily_ret!D1654:E1654))-1</f>
        <v>-4.4872118150329765E-3</v>
      </c>
      <c r="I1655" s="5">
        <f t="shared" si="278"/>
        <v>96.217460988361665</v>
      </c>
      <c r="J1655" s="4">
        <f>I1655/MAX(I$3:I1655)-1</f>
        <v>-0.49064269708463537</v>
      </c>
      <c r="K1655" s="5">
        <f t="shared" si="283"/>
        <v>122.86742485706193</v>
      </c>
      <c r="L1655" s="4">
        <f>K1655/MAX(K$3:K1655)-1</f>
        <v>-0.24867564838636358</v>
      </c>
      <c r="M1655" s="5">
        <f t="shared" si="279"/>
        <v>71.314528670350001</v>
      </c>
      <c r="N1655" s="5">
        <f t="shared" si="280"/>
        <v>51.552896186711941</v>
      </c>
      <c r="O1655" s="5">
        <f t="shared" si="275"/>
        <v>71.314528670350001</v>
      </c>
      <c r="P1655" s="5">
        <f t="shared" si="276"/>
        <v>51.552896186711941</v>
      </c>
      <c r="Q1655" s="5">
        <f t="shared" si="284"/>
        <v>0.58041851819808143</v>
      </c>
      <c r="R1655" s="5">
        <f t="shared" si="285"/>
        <v>0.41958148180191868</v>
      </c>
      <c r="S1655" s="4" cm="1">
        <f t="array" ref="S1655">SUM(ABS(O1655:P1655/K1655-M1655:N1655/K1655))</f>
        <v>0</v>
      </c>
    </row>
    <row r="1656" spans="1:19" x14ac:dyDescent="0.3">
      <c r="A1656" s="1">
        <v>39867</v>
      </c>
      <c r="B1656" s="2">
        <v>1653</v>
      </c>
      <c r="C1656">
        <v>56.946102142333899</v>
      </c>
      <c r="D1656">
        <v>71.544990539550696</v>
      </c>
      <c r="E1656" s="4">
        <f t="shared" si="281"/>
        <v>-2.0370207342725655E-2</v>
      </c>
      <c r="F1656" s="4">
        <f t="shared" si="277"/>
        <v>-2.0370207342725655E-2</v>
      </c>
      <c r="G1656" s="4">
        <f t="shared" si="282"/>
        <v>-3.5779135166670306E-2</v>
      </c>
      <c r="H1656" s="4" cm="1">
        <f t="array" ref="H1656">SUMPRODUCT(Q1655:R1655,(1+daily_ret!D1655:E1655))-1</f>
        <v>-2.0370207342725655E-2</v>
      </c>
      <c r="I1656" s="5">
        <f t="shared" si="278"/>
        <v>92.77488344626525</v>
      </c>
      <c r="J1656" s="4">
        <f>I1656/MAX(I$3:I1656)-1</f>
        <v>-0.50886706087377487</v>
      </c>
      <c r="K1656" s="5">
        <f t="shared" si="283"/>
        <v>120.36458993705682</v>
      </c>
      <c r="L1656" s="4">
        <f>K1656/MAX(K$3:K1656)-1</f>
        <v>-0.2639802812103722</v>
      </c>
      <c r="M1656" s="5">
        <f t="shared" si="279"/>
        <v>68.762956509706157</v>
      </c>
      <c r="N1656" s="5">
        <f t="shared" si="280"/>
        <v>51.601633427350663</v>
      </c>
      <c r="O1656" s="5">
        <f t="shared" si="275"/>
        <v>68.762956509706157</v>
      </c>
      <c r="P1656" s="5">
        <f t="shared" si="276"/>
        <v>51.601633427350663</v>
      </c>
      <c r="Q1656" s="5">
        <f t="shared" si="284"/>
        <v>0.57128891932141257</v>
      </c>
      <c r="R1656" s="5">
        <f t="shared" si="285"/>
        <v>0.42871108067858749</v>
      </c>
      <c r="S1656" s="4" cm="1">
        <f t="array" ref="S1656">SUM(ABS(O1656:P1656/K1656-M1656:N1656/K1656))</f>
        <v>0</v>
      </c>
    </row>
    <row r="1657" spans="1:19" x14ac:dyDescent="0.3">
      <c r="A1657" s="1">
        <v>39868</v>
      </c>
      <c r="B1657" s="2">
        <v>1654</v>
      </c>
      <c r="C1657">
        <v>59.104946136474602</v>
      </c>
      <c r="D1657">
        <v>71.274642944335895</v>
      </c>
      <c r="E1657" s="4">
        <f t="shared" si="281"/>
        <v>2.0037762311684748E-2</v>
      </c>
      <c r="F1657" s="4">
        <f t="shared" si="277"/>
        <v>2.0037762311684748E-2</v>
      </c>
      <c r="G1657" s="4">
        <f t="shared" si="282"/>
        <v>3.7910303127416389E-2</v>
      </c>
      <c r="H1657" s="4" cm="1">
        <f t="array" ref="H1657">SUMPRODUCT(Q1656:R1656,(1+daily_ret!D1656:E1656))-1</f>
        <v>2.0037762311684748E-2</v>
      </c>
      <c r="I1657" s="5">
        <f t="shared" si="278"/>
        <v>96.292007400323897</v>
      </c>
      <c r="J1657" s="4">
        <f>I1657/MAX(I$3:I1657)-1</f>
        <v>-0.49024806227564066</v>
      </c>
      <c r="K1657" s="5">
        <f t="shared" si="283"/>
        <v>122.77642698095896</v>
      </c>
      <c r="L1657" s="4">
        <f>K1657/MAX(K$3:K1657)-1</f>
        <v>-0.24923209302855265</v>
      </c>
      <c r="M1657" s="5">
        <f t="shared" si="279"/>
        <v>71.369781034926476</v>
      </c>
      <c r="N1657" s="5">
        <f t="shared" si="280"/>
        <v>51.406645946032484</v>
      </c>
      <c r="O1657" s="5">
        <f t="shared" si="275"/>
        <v>71.369781034926476</v>
      </c>
      <c r="P1657" s="5">
        <f t="shared" si="276"/>
        <v>51.406645946032484</v>
      </c>
      <c r="Q1657" s="5">
        <f t="shared" si="284"/>
        <v>0.58129872964942209</v>
      </c>
      <c r="R1657" s="5">
        <f t="shared" si="285"/>
        <v>0.41870127035057791</v>
      </c>
      <c r="S1657" s="4" cm="1">
        <f t="array" ref="S1657">SUM(ABS(O1657:P1657/K1657-M1657:N1657/K1657))</f>
        <v>0</v>
      </c>
    </row>
    <row r="1658" spans="1:19" x14ac:dyDescent="0.3">
      <c r="A1658" s="1">
        <v>39869</v>
      </c>
      <c r="B1658" s="2">
        <v>1655</v>
      </c>
      <c r="C1658">
        <v>58.639614105224602</v>
      </c>
      <c r="D1658">
        <v>70.628936767578097</v>
      </c>
      <c r="E1658" s="4">
        <f t="shared" si="281"/>
        <v>-8.3697392637797074E-3</v>
      </c>
      <c r="F1658" s="4">
        <f t="shared" si="277"/>
        <v>-8.3697392637797074E-3</v>
      </c>
      <c r="G1658" s="4">
        <f t="shared" si="282"/>
        <v>-7.8729795333124519E-3</v>
      </c>
      <c r="H1658" s="4" cm="1">
        <f t="array" ref="H1658">SUMPRODUCT(Q1657:R1657,(1+daily_ret!D1657:E1657))-1</f>
        <v>-8.3697392637797074E-3</v>
      </c>
      <c r="I1658" s="5">
        <f t="shared" si="278"/>
        <v>95.533902396839579</v>
      </c>
      <c r="J1658" s="4">
        <f>I1658/MAX(I$3:I1658)-1</f>
        <v>-0.4942613288484109</v>
      </c>
      <c r="K1658" s="5">
        <f t="shared" si="283"/>
        <v>121.74882029938985</v>
      </c>
      <c r="L1658" s="4">
        <f>K1658/MAX(K$3:K1658)-1</f>
        <v>-0.25551582465751732</v>
      </c>
      <c r="M1658" s="5">
        <f t="shared" si="279"/>
        <v>70.807888209541517</v>
      </c>
      <c r="N1658" s="5">
        <f t="shared" si="280"/>
        <v>50.940932089848339</v>
      </c>
      <c r="O1658" s="5">
        <f t="shared" si="275"/>
        <v>70.807888209541517</v>
      </c>
      <c r="P1658" s="5">
        <f t="shared" si="276"/>
        <v>50.940932089848339</v>
      </c>
      <c r="Q1658" s="5">
        <f t="shared" si="284"/>
        <v>0.58158993274365534</v>
      </c>
      <c r="R1658" s="5">
        <f t="shared" si="285"/>
        <v>0.41841006725634478</v>
      </c>
      <c r="S1658" s="4" cm="1">
        <f t="array" ref="S1658">SUM(ABS(O1658:P1658/K1658-M1658:N1658/K1658))</f>
        <v>0</v>
      </c>
    </row>
    <row r="1659" spans="1:19" x14ac:dyDescent="0.3">
      <c r="A1659" s="1">
        <v>39870</v>
      </c>
      <c r="B1659" s="2">
        <v>1656</v>
      </c>
      <c r="C1659">
        <v>57.686080932617102</v>
      </c>
      <c r="D1659">
        <v>70.448753356933594</v>
      </c>
      <c r="E1659" s="4">
        <f t="shared" si="281"/>
        <v>-1.0524595787478552E-2</v>
      </c>
      <c r="F1659" s="4">
        <f t="shared" si="277"/>
        <v>-1.0524595787478552E-2</v>
      </c>
      <c r="G1659" s="4">
        <f t="shared" si="282"/>
        <v>-1.6260904631747009E-2</v>
      </c>
      <c r="H1659" s="4" cm="1">
        <f t="array" ref="H1659">SUMPRODUCT(Q1658:R1658,(1+daily_ret!D1658:E1658))-1</f>
        <v>-1.0524595787478441E-2</v>
      </c>
      <c r="I1659" s="5">
        <f t="shared" si="278"/>
        <v>93.980434720865944</v>
      </c>
      <c r="J1659" s="4">
        <f>I1659/MAX(I$3:I1659)-1</f>
        <v>-0.50248509714859324</v>
      </c>
      <c r="K1659" s="5">
        <f t="shared" si="283"/>
        <v>120.46746317813641</v>
      </c>
      <c r="L1659" s="4">
        <f>K1659/MAX(K$3:K1659)-1</f>
        <v>-0.26335121967317121</v>
      </c>
      <c r="M1659" s="5">
        <f t="shared" si="279"/>
        <v>69.656487892190754</v>
      </c>
      <c r="N1659" s="5">
        <f t="shared" si="280"/>
        <v>50.810975285945659</v>
      </c>
      <c r="O1659" s="5">
        <f t="shared" si="275"/>
        <v>69.656487892190754</v>
      </c>
      <c r="P1659" s="5">
        <f t="shared" si="276"/>
        <v>50.810975285945659</v>
      </c>
      <c r="Q1659" s="5">
        <f t="shared" si="284"/>
        <v>0.57821826785867503</v>
      </c>
      <c r="R1659" s="5">
        <f t="shared" si="285"/>
        <v>0.42178173214132497</v>
      </c>
      <c r="S1659" s="4" cm="1">
        <f t="array" ref="S1659">SUM(ABS(O1659:P1659/K1659-M1659:N1659/K1659))</f>
        <v>0</v>
      </c>
    </row>
    <row r="1660" spans="1:19" x14ac:dyDescent="0.3">
      <c r="A1660" s="1">
        <v>39871</v>
      </c>
      <c r="B1660" s="2">
        <v>1657</v>
      </c>
      <c r="C1660">
        <v>56.396862030029297</v>
      </c>
      <c r="D1660">
        <v>70.388664245605398</v>
      </c>
      <c r="E1660" s="4">
        <f t="shared" si="281"/>
        <v>-1.3282284507684317E-2</v>
      </c>
      <c r="F1660" s="4">
        <f t="shared" si="277"/>
        <v>-1.3282284507684317E-2</v>
      </c>
      <c r="G1660" s="4">
        <f t="shared" si="282"/>
        <v>-2.2348873103266165E-2</v>
      </c>
      <c r="H1660" s="4" cm="1">
        <f t="array" ref="H1660">SUMPRODUCT(Q1659:R1659,(1+daily_ret!D1659:E1659))-1</f>
        <v>-1.3282284507684428E-2</v>
      </c>
      <c r="I1660" s="5">
        <f t="shared" si="278"/>
        <v>91.880077911099519</v>
      </c>
      <c r="J1660" s="4">
        <f>I1660/MAX(I$3:I1660)-1</f>
        <v>-0.5136039945794032</v>
      </c>
      <c r="K1660" s="5">
        <f t="shared" si="283"/>
        <v>118.86738005828542</v>
      </c>
      <c r="L1660" s="4">
        <f>K1660/MAX(K$3:K1660)-1</f>
        <v>-0.27313559835571077</v>
      </c>
      <c r="M1660" s="5">
        <f t="shared" si="279"/>
        <v>68.099743883468989</v>
      </c>
      <c r="N1660" s="5">
        <f t="shared" si="280"/>
        <v>50.767636174816431</v>
      </c>
      <c r="O1660" s="5">
        <f t="shared" si="275"/>
        <v>68.099743883468989</v>
      </c>
      <c r="P1660" s="5">
        <f t="shared" si="276"/>
        <v>50.767636174816431</v>
      </c>
      <c r="Q1660" s="5">
        <f t="shared" si="284"/>
        <v>0.57290523144429506</v>
      </c>
      <c r="R1660" s="5">
        <f t="shared" si="285"/>
        <v>0.42709476855570494</v>
      </c>
      <c r="S1660" s="4" cm="1">
        <f t="array" ref="S1660">SUM(ABS(O1660:P1660/K1660-M1660:N1660/K1660))</f>
        <v>0</v>
      </c>
    </row>
    <row r="1661" spans="1:19" x14ac:dyDescent="0.3">
      <c r="A1661" s="1">
        <v>39874</v>
      </c>
      <c r="B1661" s="2">
        <v>1658</v>
      </c>
      <c r="C1661">
        <v>53.856597900390597</v>
      </c>
      <c r="D1661">
        <v>71.094825744628906</v>
      </c>
      <c r="E1661" s="4">
        <f t="shared" si="281"/>
        <v>-2.152041919525105E-2</v>
      </c>
      <c r="F1661" s="4">
        <f t="shared" si="277"/>
        <v>-2.152041919525105E-2</v>
      </c>
      <c r="G1661" s="4">
        <f t="shared" si="282"/>
        <v>-4.5042650214937363E-2</v>
      </c>
      <c r="H1661" s="4" cm="1">
        <f t="array" ref="H1661">SUMPRODUCT(Q1660:R1660,(1+daily_ret!D1660:E1660))-1</f>
        <v>-2.1520419195250939E-2</v>
      </c>
      <c r="I1661" s="5">
        <f t="shared" si="278"/>
        <v>87.74155570002867</v>
      </c>
      <c r="J1661" s="4">
        <f>I1661/MAX(I$3:I1661)-1</f>
        <v>-0.53551255971750589</v>
      </c>
      <c r="K1661" s="5">
        <f t="shared" si="283"/>
        <v>116.30930421078989</v>
      </c>
      <c r="L1661" s="4">
        <f>K1661/MAX(K$3:K1661)-1</f>
        <v>-0.28877802497720118</v>
      </c>
      <c r="M1661" s="5">
        <f t="shared" si="279"/>
        <v>65.032350939999063</v>
      </c>
      <c r="N1661" s="5">
        <f t="shared" si="280"/>
        <v>51.276953270790827</v>
      </c>
      <c r="O1661" s="5">
        <f t="shared" si="275"/>
        <v>65.032350939999063</v>
      </c>
      <c r="P1661" s="5">
        <f t="shared" si="276"/>
        <v>51.276953270790827</v>
      </c>
      <c r="Q1661" s="5">
        <f t="shared" si="284"/>
        <v>0.55913283448192175</v>
      </c>
      <c r="R1661" s="5">
        <f t="shared" si="285"/>
        <v>0.44086716551807831</v>
      </c>
      <c r="S1661" s="4" cm="1">
        <f t="array" ref="S1661">SUM(ABS(O1661:P1661/K1661-M1661:N1661/K1661))</f>
        <v>0</v>
      </c>
    </row>
    <row r="1662" spans="1:19" x14ac:dyDescent="0.3">
      <c r="A1662" s="1">
        <v>39875</v>
      </c>
      <c r="B1662" s="2">
        <v>1659</v>
      </c>
      <c r="C1662">
        <v>53.452308654785099</v>
      </c>
      <c r="D1662">
        <v>71.004524230957003</v>
      </c>
      <c r="E1662" s="4">
        <f t="shared" si="281"/>
        <v>-4.7572532072845952E-3</v>
      </c>
      <c r="F1662" s="4">
        <f t="shared" si="277"/>
        <v>-4.7572532072845952E-3</v>
      </c>
      <c r="G1662" s="4">
        <f t="shared" si="282"/>
        <v>-7.5067728257407484E-3</v>
      </c>
      <c r="H1662" s="4" cm="1">
        <f t="array" ref="H1662">SUMPRODUCT(Q1661:R1661,(1+daily_ret!D1661:E1661))-1</f>
        <v>-4.7572532072845952E-3</v>
      </c>
      <c r="I1662" s="5">
        <f t="shared" si="278"/>
        <v>87.08289977401148</v>
      </c>
      <c r="J1662" s="4">
        <f>I1662/MAX(I$3:I1662)-1</f>
        <v>-0.53899936141211646</v>
      </c>
      <c r="K1662" s="5">
        <f t="shared" si="283"/>
        <v>115.75599140029607</v>
      </c>
      <c r="L1662" s="4">
        <f>K1662/MAX(K$3:K1662)-1</f>
        <v>-0.29216148799896968</v>
      </c>
      <c r="M1662" s="5">
        <f t="shared" si="279"/>
        <v>64.544167855168652</v>
      </c>
      <c r="N1662" s="5">
        <f t="shared" si="280"/>
        <v>51.211823545127416</v>
      </c>
      <c r="O1662" s="5">
        <f t="shared" si="275"/>
        <v>64.544167855168652</v>
      </c>
      <c r="P1662" s="5">
        <f t="shared" si="276"/>
        <v>51.211823545127416</v>
      </c>
      <c r="Q1662" s="5">
        <f t="shared" si="284"/>
        <v>0.55758813927797757</v>
      </c>
      <c r="R1662" s="5">
        <f t="shared" si="285"/>
        <v>0.44241186072202249</v>
      </c>
      <c r="S1662" s="4" cm="1">
        <f t="array" ref="S1662">SUM(ABS(O1662:P1662/K1662-M1662:N1662/K1662))</f>
        <v>0</v>
      </c>
    </row>
    <row r="1663" spans="1:19" x14ac:dyDescent="0.3">
      <c r="A1663" s="1">
        <v>39876</v>
      </c>
      <c r="B1663" s="2">
        <v>1660</v>
      </c>
      <c r="C1663">
        <v>54.718612670898402</v>
      </c>
      <c r="D1663">
        <v>70.643127441406193</v>
      </c>
      <c r="E1663" s="4">
        <f t="shared" si="281"/>
        <v>1.0957684191864603E-2</v>
      </c>
      <c r="F1663" s="4">
        <f t="shared" si="277"/>
        <v>1.0957684191864603E-2</v>
      </c>
      <c r="G1663" s="4">
        <f t="shared" si="282"/>
        <v>2.3690352165919748E-2</v>
      </c>
      <c r="H1663" s="4" cm="1">
        <f t="array" ref="H1663">SUMPRODUCT(Q1662:R1662,(1+daily_ret!D1662:E1662))-1</f>
        <v>1.0957684191864603E-2</v>
      </c>
      <c r="I1663" s="5">
        <f t="shared" si="278"/>
        <v>89.145924337287312</v>
      </c>
      <c r="J1663" s="4">
        <f>I1663/MAX(I$3:I1663)-1</f>
        <v>-0.52807809393525551</v>
      </c>
      <c r="K1663" s="5">
        <f t="shared" si="283"/>
        <v>117.02440899737671</v>
      </c>
      <c r="L1663" s="4">
        <f>K1663/MAX(K$3:K1663)-1</f>
        <v>-0.28440521712562306</v>
      </c>
      <c r="M1663" s="5">
        <f t="shared" si="279"/>
        <v>66.073241921913834</v>
      </c>
      <c r="N1663" s="5">
        <f t="shared" si="280"/>
        <v>50.951167075462877</v>
      </c>
      <c r="O1663" s="5">
        <f t="shared" si="275"/>
        <v>66.073241921913834</v>
      </c>
      <c r="P1663" s="5">
        <f t="shared" si="276"/>
        <v>50.951167075462877</v>
      </c>
      <c r="Q1663" s="5">
        <f t="shared" si="284"/>
        <v>0.56461077212870159</v>
      </c>
      <c r="R1663" s="5">
        <f t="shared" si="285"/>
        <v>0.43538922787129847</v>
      </c>
      <c r="S1663" s="4" cm="1">
        <f t="array" ref="S1663">SUM(ABS(O1663:P1663/K1663-M1663:N1663/K1663))</f>
        <v>0</v>
      </c>
    </row>
    <row r="1664" spans="1:19" x14ac:dyDescent="0.3">
      <c r="A1664" s="1">
        <v>39877</v>
      </c>
      <c r="B1664" s="2">
        <v>1661</v>
      </c>
      <c r="C1664">
        <v>52.483482360839801</v>
      </c>
      <c r="D1664">
        <v>71.471282958984304</v>
      </c>
      <c r="E1664" s="4">
        <f t="shared" si="281"/>
        <v>-1.7958954328153753E-2</v>
      </c>
      <c r="F1664" s="4">
        <f t="shared" si="277"/>
        <v>-1.7958954328153753E-2</v>
      </c>
      <c r="G1664" s="4">
        <f t="shared" si="282"/>
        <v>-4.084771526466946E-2</v>
      </c>
      <c r="H1664" s="4" cm="1">
        <f t="array" ref="H1664">SUMPRODUCT(Q1663:R1663,(1+daily_ret!D1663:E1663))-1</f>
        <v>-1.7958954328153531E-2</v>
      </c>
      <c r="I1664" s="5">
        <f t="shared" si="278"/>
        <v>85.504517002952028</v>
      </c>
      <c r="J1664" s="4">
        <f>I1664/MAX(I$3:I1664)-1</f>
        <v>-0.5473550255813483</v>
      </c>
      <c r="K1664" s="5">
        <f t="shared" si="283"/>
        <v>114.92277298091363</v>
      </c>
      <c r="L1664" s="4">
        <f>K1664/MAX(K$3:K1664)-1</f>
        <v>-0.29725655114872906</v>
      </c>
      <c r="M1664" s="5">
        <f t="shared" si="279"/>
        <v>63.374300949273859</v>
      </c>
      <c r="N1664" s="5">
        <f t="shared" si="280"/>
        <v>51.548472031639783</v>
      </c>
      <c r="O1664" s="5">
        <f t="shared" si="275"/>
        <v>63.374300949273859</v>
      </c>
      <c r="P1664" s="5">
        <f t="shared" si="276"/>
        <v>51.548472031639783</v>
      </c>
      <c r="Q1664" s="5">
        <f t="shared" si="284"/>
        <v>0.55145119896992967</v>
      </c>
      <c r="R1664" s="5">
        <f t="shared" si="285"/>
        <v>0.44854880103007044</v>
      </c>
      <c r="S1664" s="4" cm="1">
        <f t="array" ref="S1664">SUM(ABS(O1664:P1664/K1664-M1664:N1664/K1664))</f>
        <v>0</v>
      </c>
    </row>
    <row r="1665" spans="1:19" x14ac:dyDescent="0.3">
      <c r="A1665" s="1">
        <v>39878</v>
      </c>
      <c r="B1665" s="2">
        <v>1662</v>
      </c>
      <c r="C1665">
        <v>52.5750312805175</v>
      </c>
      <c r="D1665">
        <v>71.132514953613196</v>
      </c>
      <c r="E1665" s="4">
        <f t="shared" si="281"/>
        <v>-1.1641672952670268E-3</v>
      </c>
      <c r="F1665" s="4">
        <f t="shared" si="277"/>
        <v>-1.1641672952670268E-3</v>
      </c>
      <c r="G1665" s="4">
        <f t="shared" si="282"/>
        <v>1.7443377527479598E-3</v>
      </c>
      <c r="H1665" s="4" cm="1">
        <f t="array" ref="H1665">SUMPRODUCT(Q1664:R1664,(1+daily_ret!D1664:E1664))-1</f>
        <v>-1.1641672952670268E-3</v>
      </c>
      <c r="I1665" s="5">
        <f t="shared" si="278"/>
        <v>85.653665759990758</v>
      </c>
      <c r="J1665" s="4">
        <f>I1665/MAX(I$3:I1665)-1</f>
        <v>-0.54656545986387828</v>
      </c>
      <c r="K1665" s="5">
        <f t="shared" si="283"/>
        <v>114.78898364712786</v>
      </c>
      <c r="L1665" s="4">
        <f>K1665/MAX(K$3:K1665)-1</f>
        <v>-0.29807466208884492</v>
      </c>
      <c r="M1665" s="5">
        <f t="shared" si="279"/>
        <v>63.484847134973698</v>
      </c>
      <c r="N1665" s="5">
        <f t="shared" si="280"/>
        <v>51.304136512154166</v>
      </c>
      <c r="O1665" s="5">
        <f t="shared" si="275"/>
        <v>63.484847134973698</v>
      </c>
      <c r="P1665" s="5">
        <f t="shared" si="276"/>
        <v>51.304136512154166</v>
      </c>
      <c r="Q1665" s="5">
        <f t="shared" si="284"/>
        <v>0.55305696694843198</v>
      </c>
      <c r="R1665" s="5">
        <f t="shared" si="285"/>
        <v>0.44694303305156796</v>
      </c>
      <c r="S1665" s="4" cm="1">
        <f t="array" ref="S1665">SUM(ABS(O1665:P1665/K1665-M1665:N1665/K1665))</f>
        <v>0</v>
      </c>
    </row>
    <row r="1666" spans="1:19" x14ac:dyDescent="0.3">
      <c r="A1666" s="1">
        <v>39881</v>
      </c>
      <c r="B1666" s="2">
        <v>1663</v>
      </c>
      <c r="C1666">
        <v>51.957141876220703</v>
      </c>
      <c r="D1666">
        <v>71.162574768066406</v>
      </c>
      <c r="E1666" s="4">
        <f t="shared" si="281"/>
        <v>-6.3109430116897736E-3</v>
      </c>
      <c r="F1666" s="4">
        <f t="shared" si="277"/>
        <v>-6.3109430116897736E-3</v>
      </c>
      <c r="G1666" s="4">
        <f t="shared" si="282"/>
        <v>-1.1752525661848923E-2</v>
      </c>
      <c r="H1666" s="4" cm="1">
        <f t="array" ref="H1666">SUMPRODUCT(Q1665:R1665,(1+daily_ret!D1665:E1665))-1</f>
        <v>-6.3109430116898846E-3</v>
      </c>
      <c r="I1666" s="5">
        <f t="shared" si="278"/>
        <v>84.647018855115036</v>
      </c>
      <c r="J1666" s="4">
        <f>I1666/MAX(I$3:I1666)-1</f>
        <v>-0.5518944609327967</v>
      </c>
      <c r="K1666" s="5">
        <f t="shared" si="283"/>
        <v>114.06455691296105</v>
      </c>
      <c r="L1666" s="4">
        <f>K1666/MAX(K$3:K1666)-1</f>
        <v>-0.30250447289486326</v>
      </c>
      <c r="M1666" s="5">
        <f t="shared" si="279"/>
        <v>62.738739839881354</v>
      </c>
      <c r="N1666" s="5">
        <f t="shared" si="280"/>
        <v>51.325817073079691</v>
      </c>
      <c r="O1666" s="5">
        <f t="shared" si="275"/>
        <v>62.738739839881354</v>
      </c>
      <c r="P1666" s="5">
        <f t="shared" si="276"/>
        <v>51.325817073079691</v>
      </c>
      <c r="Q1666" s="5">
        <f t="shared" si="284"/>
        <v>0.55002834831292291</v>
      </c>
      <c r="R1666" s="5">
        <f t="shared" si="285"/>
        <v>0.44997165168707709</v>
      </c>
      <c r="S1666" s="4" cm="1">
        <f t="array" ref="S1666">SUM(ABS(O1666:P1666/K1666-M1666:N1666/K1666))</f>
        <v>0</v>
      </c>
    </row>
    <row r="1667" spans="1:19" x14ac:dyDescent="0.3">
      <c r="A1667" s="1">
        <v>39882</v>
      </c>
      <c r="B1667" s="2">
        <v>1664</v>
      </c>
      <c r="C1667">
        <v>55.054275512695298</v>
      </c>
      <c r="D1667">
        <v>70.643127441406193</v>
      </c>
      <c r="E1667" s="4">
        <f t="shared" si="281"/>
        <v>2.9502311928996106E-2</v>
      </c>
      <c r="F1667" s="4">
        <f t="shared" si="277"/>
        <v>2.9502311928996106E-2</v>
      </c>
      <c r="G1667" s="4">
        <f t="shared" si="282"/>
        <v>5.9609391984128068E-2</v>
      </c>
      <c r="H1667" s="4" cm="1">
        <f t="array" ref="H1667">SUMPRODUCT(Q1666:R1666,(1+daily_ret!D1666:E1666))-1</f>
        <v>2.9502311928996106E-2</v>
      </c>
      <c r="I1667" s="5">
        <f t="shared" si="278"/>
        <v>89.692776182337468</v>
      </c>
      <c r="J1667" s="4">
        <f>I1667/MAX(I$3:I1667)-1</f>
        <v>-0.52518316220428063</v>
      </c>
      <c r="K1667" s="5">
        <f t="shared" si="283"/>
        <v>117.42972505104996</v>
      </c>
      <c r="L1667" s="4">
        <f>K1667/MAX(K$3:K1667)-1</f>
        <v>-0.28192674228512793</v>
      </c>
      <c r="M1667" s="5">
        <f t="shared" si="279"/>
        <v>66.47855797558708</v>
      </c>
      <c r="N1667" s="5">
        <f t="shared" si="280"/>
        <v>50.951167075462877</v>
      </c>
      <c r="O1667" s="5">
        <f t="shared" ref="O1667:O1730" si="286">IF(MOD($B1667,$V$4)=0,$K1667*V$2,M1667)</f>
        <v>66.47855797558708</v>
      </c>
      <c r="P1667" s="5">
        <f t="shared" ref="P1667:P1730" si="287">IF(MOD($B1667,$V$4)=0,$K1667*W$2,N1667)</f>
        <v>50.951167075462877</v>
      </c>
      <c r="Q1667" s="5">
        <f t="shared" si="284"/>
        <v>0.56611354532838265</v>
      </c>
      <c r="R1667" s="5">
        <f t="shared" si="285"/>
        <v>0.43388645467161735</v>
      </c>
      <c r="S1667" s="4" cm="1">
        <f t="array" ref="S1667">SUM(ABS(O1667:P1667/K1667-M1667:N1667/K1667))</f>
        <v>0</v>
      </c>
    </row>
    <row r="1668" spans="1:19" x14ac:dyDescent="0.3">
      <c r="A1668" s="1">
        <v>39883</v>
      </c>
      <c r="B1668" s="2">
        <v>1665</v>
      </c>
      <c r="C1668">
        <v>55.412830352783203</v>
      </c>
      <c r="D1668">
        <v>71.147575378417898</v>
      </c>
      <c r="E1668" s="4">
        <f t="shared" si="281"/>
        <v>6.785250374054419E-3</v>
      </c>
      <c r="F1668" s="4">
        <f t="shared" ref="F1668:F1731" si="288">(1+E1668)*(1-S1668*$V$5)-1</f>
        <v>6.785250374054419E-3</v>
      </c>
      <c r="G1668" s="4">
        <f t="shared" si="282"/>
        <v>6.5127519479430962E-3</v>
      </c>
      <c r="H1668" s="4" cm="1">
        <f t="array" ref="H1668">SUMPRODUCT(Q1667:R1667,(1+daily_ret!D1667:E1667))-1</f>
        <v>6.785250374054419E-3</v>
      </c>
      <c r="I1668" s="5">
        <f t="shared" ref="I1668:I1731" si="289">I1667*C1668/C1667</f>
        <v>90.276922985135414</v>
      </c>
      <c r="J1668" s="4">
        <f>I1668/MAX(I$3:I1668)-1</f>
        <v>-0.52209079791901036</v>
      </c>
      <c r="K1668" s="5">
        <f t="shared" si="283"/>
        <v>118.22651513687771</v>
      </c>
      <c r="L1668" s="4">
        <f>K1668/MAX(K$3:K1668)-1</f>
        <v>-0.27705443544461961</v>
      </c>
      <c r="M1668" s="5">
        <f t="shared" ref="M1668:M1731" si="290">O1667*C1668/C1667</f>
        <v>66.911516333539041</v>
      </c>
      <c r="N1668" s="5">
        <f t="shared" ref="N1668:N1731" si="291">P1667*D1668/D1667</f>
        <v>51.314998803338661</v>
      </c>
      <c r="O1668" s="5">
        <f t="shared" si="286"/>
        <v>66.911516333539041</v>
      </c>
      <c r="P1668" s="5">
        <f t="shared" si="287"/>
        <v>51.314998803338661</v>
      </c>
      <c r="Q1668" s="5">
        <f t="shared" si="284"/>
        <v>0.56596031995083074</v>
      </c>
      <c r="R1668" s="5">
        <f t="shared" si="285"/>
        <v>0.43403968004916921</v>
      </c>
      <c r="S1668" s="4" cm="1">
        <f t="array" ref="S1668">SUM(ABS(O1668:P1668/K1668-M1668:N1668/K1668))</f>
        <v>0</v>
      </c>
    </row>
    <row r="1669" spans="1:19" x14ac:dyDescent="0.3">
      <c r="A1669" s="1">
        <v>39884</v>
      </c>
      <c r="B1669" s="2">
        <v>1666</v>
      </c>
      <c r="C1669">
        <v>57.594539642333899</v>
      </c>
      <c r="D1669">
        <v>71.350837707519503</v>
      </c>
      <c r="E1669" s="4">
        <f t="shared" ref="E1669:E1732" si="292">K1669/K1668-1</f>
        <v>2.3522955020077951E-2</v>
      </c>
      <c r="F1669" s="4">
        <f t="shared" si="288"/>
        <v>2.3522955020077951E-2</v>
      </c>
      <c r="G1669" s="4">
        <f t="shared" ref="G1669:G1732" si="293">I1669/I1668-1</f>
        <v>3.9371915775840094E-2</v>
      </c>
      <c r="H1669" s="4" cm="1">
        <f t="array" ref="H1669">SUMPRODUCT(Q1668:R1668,(1+daily_ret!D1668:E1668))-1</f>
        <v>2.3522955020077729E-2</v>
      </c>
      <c r="I1669" s="5">
        <f t="shared" si="289"/>
        <v>93.831298393408161</v>
      </c>
      <c r="J1669" s="4">
        <f>I1669/MAX(I$3:I1669)-1</f>
        <v>-0.50327459706617883</v>
      </c>
      <c r="K1669" s="5">
        <f t="shared" ref="K1669:K1732" si="294">SUM(M1669:N1669)</f>
        <v>121.00755213462304</v>
      </c>
      <c r="L1669" s="4">
        <f>K1669/MAX(K$3:K1669)-1</f>
        <v>-0.26004861944761859</v>
      </c>
      <c r="M1669" s="5">
        <f t="shared" si="290"/>
        <v>69.545950919056892</v>
      </c>
      <c r="N1669" s="5">
        <f t="shared" si="291"/>
        <v>51.461601215566141</v>
      </c>
      <c r="O1669" s="5">
        <f t="shared" si="286"/>
        <v>69.545950919056892</v>
      </c>
      <c r="P1669" s="5">
        <f t="shared" si="287"/>
        <v>51.461601215566141</v>
      </c>
      <c r="Q1669" s="5">
        <f t="shared" ref="Q1669:Q1732" si="295">O1669/$K1669</f>
        <v>0.57472405393083059</v>
      </c>
      <c r="R1669" s="5">
        <f t="shared" ref="R1669:R1732" si="296">P1669/$K1669</f>
        <v>0.4252759460691693</v>
      </c>
      <c r="S1669" s="4" cm="1">
        <f t="array" ref="S1669">SUM(ABS(O1669:P1669/K1669-M1669:N1669/K1669))</f>
        <v>0</v>
      </c>
    </row>
    <row r="1670" spans="1:19" x14ac:dyDescent="0.3">
      <c r="A1670" s="1">
        <v>39885</v>
      </c>
      <c r="B1670" s="2">
        <v>1667</v>
      </c>
      <c r="C1670">
        <v>58.044620513916001</v>
      </c>
      <c r="D1670">
        <v>71.298133850097599</v>
      </c>
      <c r="E1670" s="4">
        <f t="shared" si="292"/>
        <v>4.1771309358136222E-3</v>
      </c>
      <c r="F1670" s="4">
        <f t="shared" si="288"/>
        <v>4.1771309358136222E-3</v>
      </c>
      <c r="G1670" s="4">
        <f t="shared" si="293"/>
        <v>7.8146448322555795E-3</v>
      </c>
      <c r="H1670" s="4" cm="1">
        <f t="array" ref="H1670">SUMPRODUCT(Q1669:R1669,(1+daily_ret!D1669:E1669))-1</f>
        <v>4.1771309358136222E-3</v>
      </c>
      <c r="I1670" s="5">
        <f t="shared" si="289"/>
        <v>94.564556664502035</v>
      </c>
      <c r="J1670" s="4">
        <f>I1670/MAX(I$3:I1670)-1</f>
        <v>-0.49939286446309195</v>
      </c>
      <c r="K1670" s="5">
        <f t="shared" si="294"/>
        <v>121.51301652411166</v>
      </c>
      <c r="L1670" s="4">
        <f>K1670/MAX(K$3:K1670)-1</f>
        <v>-0.25695774564491514</v>
      </c>
      <c r="M1670" s="5">
        <f t="shared" si="290"/>
        <v>70.089427825010802</v>
      </c>
      <c r="N1670" s="5">
        <f t="shared" si="291"/>
        <v>51.423588699100868</v>
      </c>
      <c r="O1670" s="5">
        <f t="shared" si="286"/>
        <v>70.089427825010802</v>
      </c>
      <c r="P1670" s="5">
        <f t="shared" si="287"/>
        <v>51.423588699100868</v>
      </c>
      <c r="Q1670" s="5">
        <f t="shared" si="295"/>
        <v>0.57680592441800715</v>
      </c>
      <c r="R1670" s="5">
        <f t="shared" si="296"/>
        <v>0.42319407558199296</v>
      </c>
      <c r="S1670" s="4" cm="1">
        <f t="array" ref="S1670">SUM(ABS(O1670:P1670/K1670-M1670:N1670/K1670))</f>
        <v>0</v>
      </c>
    </row>
    <row r="1671" spans="1:19" x14ac:dyDescent="0.3">
      <c r="A1671" s="1">
        <v>39888</v>
      </c>
      <c r="B1671" s="2">
        <v>1668</v>
      </c>
      <c r="C1671">
        <v>57.869178771972599</v>
      </c>
      <c r="D1671">
        <v>70.891571044921804</v>
      </c>
      <c r="E1671" s="4">
        <f t="shared" si="292"/>
        <v>-4.1565909046223926E-3</v>
      </c>
      <c r="F1671" s="4">
        <f t="shared" si="288"/>
        <v>-4.1565909046223926E-3</v>
      </c>
      <c r="G1671" s="4">
        <f t="shared" si="293"/>
        <v>-3.0225323275452354E-3</v>
      </c>
      <c r="H1671" s="4" cm="1">
        <f t="array" ref="H1671">SUMPRODUCT(Q1670:R1670,(1+daily_ret!D1670:E1670))-1</f>
        <v>-4.1565909046221705E-3</v>
      </c>
      <c r="I1671" s="5">
        <f t="shared" si="289"/>
        <v>94.27873223494359</v>
      </c>
      <c r="J1671" s="4">
        <f>I1671/MAX(I$3:I1671)-1</f>
        <v>-0.50090596571365209</v>
      </c>
      <c r="K1671" s="5">
        <f t="shared" si="294"/>
        <v>121.00793662483431</v>
      </c>
      <c r="L1671" s="4">
        <f>K1671/MAX(K$3:K1671)-1</f>
        <v>-0.26004626832111755</v>
      </c>
      <c r="M1671" s="5">
        <f t="shared" si="290"/>
        <v>69.877580263590559</v>
      </c>
      <c r="N1671" s="5">
        <f t="shared" si="291"/>
        <v>51.130356361243763</v>
      </c>
      <c r="O1671" s="5">
        <f t="shared" si="286"/>
        <v>69.877580263590559</v>
      </c>
      <c r="P1671" s="5">
        <f t="shared" si="287"/>
        <v>51.130356361243763</v>
      </c>
      <c r="Q1671" s="5">
        <f t="shared" si="295"/>
        <v>0.57746278643056925</v>
      </c>
      <c r="R1671" s="5">
        <f t="shared" si="296"/>
        <v>0.4225372135694308</v>
      </c>
      <c r="S1671" s="4" cm="1">
        <f t="array" ref="S1671">SUM(ABS(O1671:P1671/K1671-M1671:N1671/K1671))</f>
        <v>0</v>
      </c>
    </row>
    <row r="1672" spans="1:19" x14ac:dyDescent="0.3">
      <c r="A1672" s="1">
        <v>39889</v>
      </c>
      <c r="B1672" s="2">
        <v>1669</v>
      </c>
      <c r="C1672">
        <v>59.638950347900298</v>
      </c>
      <c r="D1672">
        <v>70.756042480468693</v>
      </c>
      <c r="E1672" s="4">
        <f t="shared" si="292"/>
        <v>1.6852335019122977E-2</v>
      </c>
      <c r="F1672" s="4">
        <f t="shared" si="288"/>
        <v>1.6852335019122977E-2</v>
      </c>
      <c r="G1672" s="4">
        <f t="shared" si="293"/>
        <v>3.0582282546315342E-2</v>
      </c>
      <c r="H1672" s="4" cm="1">
        <f t="array" ref="H1672">SUMPRODUCT(Q1671:R1671,(1+daily_ret!D1671:E1671))-1</f>
        <v>1.6852335019122977E-2</v>
      </c>
      <c r="I1672" s="5">
        <f t="shared" si="289"/>
        <v>97.161991062261038</v>
      </c>
      <c r="J1672" s="4">
        <f>I1672/MAX(I$3:I1672)-1</f>
        <v>-0.48564253093992671</v>
      </c>
      <c r="K1672" s="5">
        <f t="shared" si="294"/>
        <v>123.04720291280881</v>
      </c>
      <c r="L1672" s="4">
        <f>K1672/MAX(K$3:K1672)-1</f>
        <v>-0.24757632013621489</v>
      </c>
      <c r="M1672" s="5">
        <f t="shared" si="290"/>
        <v>72.014596166864507</v>
      </c>
      <c r="N1672" s="5">
        <f t="shared" si="291"/>
        <v>51.032606745944307</v>
      </c>
      <c r="O1672" s="5">
        <f t="shared" si="286"/>
        <v>72.014596166864507</v>
      </c>
      <c r="P1672" s="5">
        <f t="shared" si="287"/>
        <v>51.032606745944307</v>
      </c>
      <c r="Q1672" s="5">
        <f t="shared" si="295"/>
        <v>0.58525992027542484</v>
      </c>
      <c r="R1672" s="5">
        <f t="shared" si="296"/>
        <v>0.41474007972457516</v>
      </c>
      <c r="S1672" s="4" cm="1">
        <f t="array" ref="S1672">SUM(ABS(O1672:P1672/K1672-M1672:N1672/K1672))</f>
        <v>0</v>
      </c>
    </row>
    <row r="1673" spans="1:19" x14ac:dyDescent="0.3">
      <c r="A1673" s="1">
        <v>39890</v>
      </c>
      <c r="B1673" s="2">
        <v>1670</v>
      </c>
      <c r="C1673">
        <v>60.973945617675703</v>
      </c>
      <c r="D1673">
        <v>73.180366516113196</v>
      </c>
      <c r="E1673" s="4">
        <f t="shared" si="292"/>
        <v>2.7311117715801414E-2</v>
      </c>
      <c r="F1673" s="4">
        <f t="shared" si="288"/>
        <v>2.7311117715801414E-2</v>
      </c>
      <c r="G1673" s="4">
        <f t="shared" si="293"/>
        <v>2.2384620486909812E-2</v>
      </c>
      <c r="H1673" s="4" cm="1">
        <f t="array" ref="H1673">SUMPRODUCT(Q1672:R1672,(1+daily_ret!D1672:E1672))-1</f>
        <v>2.7311117715801414E-2</v>
      </c>
      <c r="I1673" s="5">
        <f t="shared" si="289"/>
        <v>99.336925357942278</v>
      </c>
      <c r="J1673" s="4">
        <f>I1673/MAX(I$3:I1673)-1</f>
        <v>-0.47412883420040941</v>
      </c>
      <c r="K1673" s="5">
        <f t="shared" si="294"/>
        <v>126.40775955616063</v>
      </c>
      <c r="L1673" s="4">
        <f>K1673/MAX(K$3:K1673)-1</f>
        <v>-0.22702678844329871</v>
      </c>
      <c r="M1673" s="5">
        <f t="shared" si="290"/>
        <v>73.62661557157783</v>
      </c>
      <c r="N1673" s="5">
        <f t="shared" si="291"/>
        <v>52.781143984582798</v>
      </c>
      <c r="O1673" s="5">
        <f t="shared" si="286"/>
        <v>73.62661557157783</v>
      </c>
      <c r="P1673" s="5">
        <f t="shared" si="287"/>
        <v>52.781143984582798</v>
      </c>
      <c r="Q1673" s="5">
        <f t="shared" si="295"/>
        <v>0.58245329108033816</v>
      </c>
      <c r="R1673" s="5">
        <f t="shared" si="296"/>
        <v>0.41754670891966178</v>
      </c>
      <c r="S1673" s="4" cm="1">
        <f t="array" ref="S1673">SUM(ABS(O1673:P1673/K1673-M1673:N1673/K1673))</f>
        <v>0</v>
      </c>
    </row>
    <row r="1674" spans="1:19" x14ac:dyDescent="0.3">
      <c r="A1674" s="1">
        <v>39891</v>
      </c>
      <c r="B1674" s="2">
        <v>1671</v>
      </c>
      <c r="C1674">
        <v>60.218711853027301</v>
      </c>
      <c r="D1674">
        <v>72.931854248046804</v>
      </c>
      <c r="E1674" s="4">
        <f t="shared" si="292"/>
        <v>-8.6323080318400081E-3</v>
      </c>
      <c r="F1674" s="4">
        <f t="shared" si="288"/>
        <v>-8.6323080318400081E-3</v>
      </c>
      <c r="G1674" s="4">
        <f t="shared" si="293"/>
        <v>-1.2386171782025279E-2</v>
      </c>
      <c r="H1674" s="4" cm="1">
        <f t="array" ref="H1674">SUMPRODUCT(Q1673:R1673,(1+daily_ret!D1673:E1673))-1</f>
        <v>-8.6323080318400081E-3</v>
      </c>
      <c r="I1674" s="5">
        <f t="shared" si="289"/>
        <v>98.10652113616058</v>
      </c>
      <c r="J1674" s="4">
        <f>I1674/MAX(I$3:I1674)-1</f>
        <v>-0.48064236479521705</v>
      </c>
      <c r="K1674" s="5">
        <f t="shared" si="294"/>
        <v>125.31656883805708</v>
      </c>
      <c r="L1674" s="4">
        <f>K1674/MAX(K$3:K1674)-1</f>
        <v>-0.23369933130581677</v>
      </c>
      <c r="M1674" s="5">
        <f t="shared" si="290"/>
        <v>72.714663663379113</v>
      </c>
      <c r="N1674" s="5">
        <f t="shared" si="291"/>
        <v>52.601905174677967</v>
      </c>
      <c r="O1674" s="5">
        <f t="shared" si="286"/>
        <v>72.714663663379113</v>
      </c>
      <c r="P1674" s="5">
        <f t="shared" si="287"/>
        <v>52.601905174677967</v>
      </c>
      <c r="Q1674" s="5">
        <f t="shared" si="295"/>
        <v>0.58024780232649154</v>
      </c>
      <c r="R1674" s="5">
        <f t="shared" si="296"/>
        <v>0.41975219767350846</v>
      </c>
      <c r="S1674" s="4" cm="1">
        <f t="array" ref="S1674">SUM(ABS(O1674:P1674/K1674-M1674:N1674/K1674))</f>
        <v>0</v>
      </c>
    </row>
    <row r="1675" spans="1:19" x14ac:dyDescent="0.3">
      <c r="A1675" s="1">
        <v>39892</v>
      </c>
      <c r="B1675" s="2">
        <v>1672</v>
      </c>
      <c r="C1675">
        <v>58.936397552490199</v>
      </c>
      <c r="D1675">
        <v>72.931854248046804</v>
      </c>
      <c r="E1675" s="4">
        <f t="shared" si="292"/>
        <v>-1.235596099422509E-2</v>
      </c>
      <c r="F1675" s="4">
        <f t="shared" si="288"/>
        <v>-1.235596099422509E-2</v>
      </c>
      <c r="G1675" s="4">
        <f t="shared" si="293"/>
        <v>-2.1294283140210313E-2</v>
      </c>
      <c r="H1675" s="4" cm="1">
        <f t="array" ref="H1675">SUMPRODUCT(Q1674:R1674,(1+daily_ret!D1674:E1674))-1</f>
        <v>-1.235596099422509E-2</v>
      </c>
      <c r="I1675" s="5">
        <f t="shared" si="289"/>
        <v>96.01741309718615</v>
      </c>
      <c r="J1675" s="4">
        <f>I1675/MAX(I$3:I1675)-1</f>
        <v>-0.49170171333029777</v>
      </c>
      <c r="K1675" s="5">
        <f t="shared" si="294"/>
        <v>123.76816220156392</v>
      </c>
      <c r="L1675" s="4">
        <f>K1675/MAX(K$3:K1675)-1</f>
        <v>-0.24316771247805069</v>
      </c>
      <c r="M1675" s="5">
        <f t="shared" si="290"/>
        <v>71.166257026885958</v>
      </c>
      <c r="N1675" s="5">
        <f t="shared" si="291"/>
        <v>52.601905174677967</v>
      </c>
      <c r="O1675" s="5">
        <f t="shared" si="286"/>
        <v>71.166257026885958</v>
      </c>
      <c r="P1675" s="5">
        <f t="shared" si="287"/>
        <v>52.601905174677967</v>
      </c>
      <c r="Q1675" s="5">
        <f t="shared" si="295"/>
        <v>0.57499647535355181</v>
      </c>
      <c r="R1675" s="5">
        <f t="shared" si="296"/>
        <v>0.42500352464644814</v>
      </c>
      <c r="S1675" s="4" cm="1">
        <f t="array" ref="S1675">SUM(ABS(O1675:P1675/K1675-M1675:N1675/K1675))</f>
        <v>0</v>
      </c>
    </row>
    <row r="1676" spans="1:19" x14ac:dyDescent="0.3">
      <c r="A1676" s="1">
        <v>39895</v>
      </c>
      <c r="B1676" s="2">
        <v>1673</v>
      </c>
      <c r="C1676">
        <v>63.169754028320298</v>
      </c>
      <c r="D1676">
        <v>72.683418273925696</v>
      </c>
      <c r="E1676" s="4">
        <f t="shared" si="292"/>
        <v>3.9853820896537773E-2</v>
      </c>
      <c r="F1676" s="4">
        <f t="shared" si="288"/>
        <v>3.9853820896537773E-2</v>
      </c>
      <c r="G1676" s="4">
        <f t="shared" si="293"/>
        <v>7.1829237137539081E-2</v>
      </c>
      <c r="H1676" s="4" cm="1">
        <f t="array" ref="H1676">SUMPRODUCT(Q1675:R1675,(1+daily_ret!D1675:E1675))-1</f>
        <v>3.9853820896537773E-2</v>
      </c>
      <c r="I1676" s="5">
        <f t="shared" si="289"/>
        <v>102.91427063187699</v>
      </c>
      <c r="J1676" s="4">
        <f>I1676/MAX(I$3:I1676)-1</f>
        <v>-0.45519103516049486</v>
      </c>
      <c r="K1676" s="5">
        <f t="shared" si="294"/>
        <v>128.7007963706387</v>
      </c>
      <c r="L1676" s="4">
        <f>K1676/MAX(K$3:K1676)-1</f>
        <v>-0.21300505404243386</v>
      </c>
      <c r="M1676" s="5">
        <f t="shared" si="290"/>
        <v>76.278074979061202</v>
      </c>
      <c r="N1676" s="5">
        <f t="shared" si="291"/>
        <v>52.422721391577497</v>
      </c>
      <c r="O1676" s="5">
        <f t="shared" si="286"/>
        <v>76.278074979061202</v>
      </c>
      <c r="P1676" s="5">
        <f t="shared" si="287"/>
        <v>52.422721391577497</v>
      </c>
      <c r="Q1676" s="5">
        <f t="shared" si="295"/>
        <v>0.59267756789470016</v>
      </c>
      <c r="R1676" s="5">
        <f t="shared" si="296"/>
        <v>0.40732243210529978</v>
      </c>
      <c r="S1676" s="4" cm="1">
        <f t="array" ref="S1676">SUM(ABS(O1676:P1676/K1676-M1676:N1676/K1676))</f>
        <v>0</v>
      </c>
    </row>
    <row r="1677" spans="1:19" x14ac:dyDescent="0.3">
      <c r="A1677" s="1">
        <v>39896</v>
      </c>
      <c r="B1677" s="2">
        <v>1674</v>
      </c>
      <c r="C1677">
        <v>61.925102233886697</v>
      </c>
      <c r="D1677">
        <v>72.578018188476506</v>
      </c>
      <c r="E1677" s="4">
        <f t="shared" si="292"/>
        <v>-1.2268364914729268E-2</v>
      </c>
      <c r="F1677" s="4">
        <f t="shared" si="288"/>
        <v>-1.2268364914729268E-2</v>
      </c>
      <c r="G1677" s="4">
        <f t="shared" si="293"/>
        <v>-1.9703287017321602E-2</v>
      </c>
      <c r="H1677" s="4" cm="1">
        <f t="array" ref="H1677">SUMPRODUCT(Q1676:R1676,(1+daily_ret!D1676:E1676))-1</f>
        <v>-1.226836491472949E-2</v>
      </c>
      <c r="I1677" s="5">
        <f t="shared" si="289"/>
        <v>100.88652121943881</v>
      </c>
      <c r="J1677" s="4">
        <f>I1677/MAX(I$3:I1677)-1</f>
        <v>-0.46592556256433759</v>
      </c>
      <c r="K1677" s="5">
        <f t="shared" si="294"/>
        <v>127.12184803594744</v>
      </c>
      <c r="L1677" s="4">
        <f>K1677/MAX(K$3:K1677)-1</f>
        <v>-0.22266019522548897</v>
      </c>
      <c r="M1677" s="5">
        <f t="shared" si="290"/>
        <v>74.775146174619991</v>
      </c>
      <c r="N1677" s="5">
        <f t="shared" si="291"/>
        <v>52.346701861327453</v>
      </c>
      <c r="O1677" s="5">
        <f t="shared" si="286"/>
        <v>74.775146174619991</v>
      </c>
      <c r="P1677" s="5">
        <f t="shared" si="287"/>
        <v>52.346701861327453</v>
      </c>
      <c r="Q1677" s="5">
        <f t="shared" si="295"/>
        <v>0.5882163241795787</v>
      </c>
      <c r="R1677" s="5">
        <f t="shared" si="296"/>
        <v>0.41178367582042141</v>
      </c>
      <c r="S1677" s="4" cm="1">
        <f t="array" ref="S1677">SUM(ABS(O1677:P1677/K1677-M1677:N1677/K1677))</f>
        <v>0</v>
      </c>
    </row>
    <row r="1678" spans="1:19" x14ac:dyDescent="0.3">
      <c r="A1678" s="1">
        <v>39897</v>
      </c>
      <c r="B1678" s="2">
        <v>1675</v>
      </c>
      <c r="C1678">
        <v>62.578125</v>
      </c>
      <c r="D1678">
        <v>72.141311645507798</v>
      </c>
      <c r="E1678" s="4">
        <f t="shared" si="292"/>
        <v>3.725226942221882E-3</v>
      </c>
      <c r="F1678" s="4">
        <f t="shared" si="288"/>
        <v>3.725226942221882E-3</v>
      </c>
      <c r="G1678" s="4">
        <f t="shared" si="293"/>
        <v>1.0545364360431408E-2</v>
      </c>
      <c r="H1678" s="4" cm="1">
        <f t="array" ref="H1678">SUMPRODUCT(Q1677:R1677,(1+daily_ret!D1677:E1677))-1</f>
        <v>3.725226942222104E-3</v>
      </c>
      <c r="I1678" s="5">
        <f t="shared" si="289"/>
        <v>101.95040634475419</v>
      </c>
      <c r="J1678" s="4">
        <f>I1678/MAX(I$3:I1678)-1</f>
        <v>-0.46029355302598607</v>
      </c>
      <c r="K1678" s="5">
        <f t="shared" si="294"/>
        <v>127.59540576919599</v>
      </c>
      <c r="L1678" s="4">
        <f>K1678/MAX(K$3:K1678)-1</f>
        <v>-0.21976442804148133</v>
      </c>
      <c r="M1678" s="5">
        <f t="shared" si="290"/>
        <v>75.563677336135882</v>
      </c>
      <c r="N1678" s="5">
        <f t="shared" si="291"/>
        <v>52.03172843306011</v>
      </c>
      <c r="O1678" s="5">
        <f t="shared" si="286"/>
        <v>75.563677336135882</v>
      </c>
      <c r="P1678" s="5">
        <f t="shared" si="287"/>
        <v>52.03172843306011</v>
      </c>
      <c r="Q1678" s="5">
        <f t="shared" si="295"/>
        <v>0.59221315125421559</v>
      </c>
      <c r="R1678" s="5">
        <f t="shared" si="296"/>
        <v>0.40778684874578436</v>
      </c>
      <c r="S1678" s="4" cm="1">
        <f t="array" ref="S1678">SUM(ABS(O1678:P1678/K1678-M1678:N1678/K1678))</f>
        <v>0</v>
      </c>
    </row>
    <row r="1679" spans="1:19" x14ac:dyDescent="0.3">
      <c r="A1679" s="1">
        <v>39898</v>
      </c>
      <c r="B1679" s="2">
        <v>1676</v>
      </c>
      <c r="C1679">
        <v>63.853530883788999</v>
      </c>
      <c r="D1679">
        <v>72.32958984375</v>
      </c>
      <c r="E1679" s="4">
        <f t="shared" si="292"/>
        <v>1.3134170432908432E-2</v>
      </c>
      <c r="F1679" s="4">
        <f t="shared" si="288"/>
        <v>1.3134170432908432E-2</v>
      </c>
      <c r="G1679" s="4">
        <f t="shared" si="293"/>
        <v>2.0381017868288609E-2</v>
      </c>
      <c r="H1679" s="4" cm="1">
        <f t="array" ref="H1679">SUMPRODUCT(Q1678:R1678,(1+daily_ret!D1678:E1678))-1</f>
        <v>1.3134170432908654E-2</v>
      </c>
      <c r="I1679" s="5">
        <f t="shared" si="289"/>
        <v>104.02825939814591</v>
      </c>
      <c r="J1679" s="4">
        <f>I1679/MAX(I$3:I1679)-1</f>
        <v>-0.44929378628657812</v>
      </c>
      <c r="K1679" s="5">
        <f t="shared" si="294"/>
        <v>129.27126557502473</v>
      </c>
      <c r="L1679" s="4">
        <f>K1679/MAX(K$3:K1679)-1</f>
        <v>-0.20951668106156041</v>
      </c>
      <c r="M1679" s="5">
        <f t="shared" si="290"/>
        <v>77.103741994117271</v>
      </c>
      <c r="N1679" s="5">
        <f t="shared" si="291"/>
        <v>52.167523580907464</v>
      </c>
      <c r="O1679" s="5">
        <f t="shared" si="286"/>
        <v>77.103741994117271</v>
      </c>
      <c r="P1679" s="5">
        <f t="shared" si="287"/>
        <v>52.167523580907464</v>
      </c>
      <c r="Q1679" s="5">
        <f t="shared" si="295"/>
        <v>0.59644919272000807</v>
      </c>
      <c r="R1679" s="5">
        <f t="shared" si="296"/>
        <v>0.40355080727999199</v>
      </c>
      <c r="S1679" s="4" cm="1">
        <f t="array" ref="S1679">SUM(ABS(O1679:P1679/K1679-M1679:N1679/K1679))</f>
        <v>0</v>
      </c>
    </row>
    <row r="1680" spans="1:19" x14ac:dyDescent="0.3">
      <c r="A1680" s="1">
        <v>39899</v>
      </c>
      <c r="B1680" s="2">
        <v>1677</v>
      </c>
      <c r="C1680">
        <v>62.701091766357401</v>
      </c>
      <c r="D1680">
        <v>72.284423828125</v>
      </c>
      <c r="E1680" s="4">
        <f t="shared" si="292"/>
        <v>-1.1016810173220204E-2</v>
      </c>
      <c r="F1680" s="4">
        <f t="shared" si="288"/>
        <v>-1.1016810173220204E-2</v>
      </c>
      <c r="G1680" s="4">
        <f t="shared" si="293"/>
        <v>-1.8048165880270584E-2</v>
      </c>
      <c r="H1680" s="4" cm="1">
        <f t="array" ref="H1680">SUMPRODUCT(Q1679:R1679,(1+daily_ret!D1679:E1679))-1</f>
        <v>-1.1016810173220093E-2</v>
      </c>
      <c r="I1680" s="5">
        <f t="shared" si="289"/>
        <v>102.15074011629235</v>
      </c>
      <c r="J1680" s="4">
        <f>I1680/MAX(I$3:I1680)-1</f>
        <v>-0.45923302338297367</v>
      </c>
      <c r="K1680" s="5">
        <f t="shared" si="294"/>
        <v>127.84710858133275</v>
      </c>
      <c r="L1680" s="4">
        <f>K1680/MAX(K$3:K1680)-1</f>
        <v>-0.21822528573140221</v>
      </c>
      <c r="M1680" s="5">
        <f t="shared" si="290"/>
        <v>75.712160868617858</v>
      </c>
      <c r="N1680" s="5">
        <f t="shared" si="291"/>
        <v>52.13494771271489</v>
      </c>
      <c r="O1680" s="5">
        <f t="shared" si="286"/>
        <v>75.712160868617858</v>
      </c>
      <c r="P1680" s="5">
        <f t="shared" si="287"/>
        <v>52.13494771271489</v>
      </c>
      <c r="Q1680" s="5">
        <f t="shared" si="295"/>
        <v>0.59220862879704395</v>
      </c>
      <c r="R1680" s="5">
        <f t="shared" si="296"/>
        <v>0.40779137120295605</v>
      </c>
      <c r="S1680" s="4" cm="1">
        <f t="array" ref="S1680">SUM(ABS(O1680:P1680/K1680-M1680:N1680/K1680))</f>
        <v>0</v>
      </c>
    </row>
    <row r="1681" spans="1:19" x14ac:dyDescent="0.3">
      <c r="A1681" s="1">
        <v>39902</v>
      </c>
      <c r="B1681" s="2">
        <v>1678</v>
      </c>
      <c r="C1681">
        <v>60.534469604492102</v>
      </c>
      <c r="D1681">
        <v>72.593078613281193</v>
      </c>
      <c r="E1681" s="4">
        <f t="shared" si="292"/>
        <v>-1.8722365511583461E-2</v>
      </c>
      <c r="F1681" s="4">
        <f t="shared" si="288"/>
        <v>-1.8722365511583461E-2</v>
      </c>
      <c r="G1681" s="4">
        <f t="shared" si="293"/>
        <v>-3.4554775695752937E-2</v>
      </c>
      <c r="H1681" s="4" cm="1">
        <f t="array" ref="H1681">SUMPRODUCT(Q1680:R1680,(1+daily_ret!D1680:E1680))-1</f>
        <v>-1.8722365511583461E-2</v>
      </c>
      <c r="I1681" s="5">
        <f t="shared" si="289"/>
        <v>98.62094420441872</v>
      </c>
      <c r="J1681" s="4">
        <f>I1681/MAX(I$3:I1681)-1</f>
        <v>-0.47791910496364554</v>
      </c>
      <c r="K1681" s="5">
        <f t="shared" si="294"/>
        <v>125.45350828487393</v>
      </c>
      <c r="L1681" s="4">
        <f>K1681/MAX(K$3:K1681)-1</f>
        <v>-0.23286195767965268</v>
      </c>
      <c r="M1681" s="5">
        <f t="shared" si="290"/>
        <v>73.095944132362007</v>
      </c>
      <c r="N1681" s="5">
        <f t="shared" si="291"/>
        <v>52.357564152511927</v>
      </c>
      <c r="O1681" s="5">
        <f t="shared" si="286"/>
        <v>73.095944132362007</v>
      </c>
      <c r="P1681" s="5">
        <f t="shared" si="287"/>
        <v>52.357564152511927</v>
      </c>
      <c r="Q1681" s="5">
        <f t="shared" si="295"/>
        <v>0.58265364700984823</v>
      </c>
      <c r="R1681" s="5">
        <f t="shared" si="296"/>
        <v>0.41734635299015177</v>
      </c>
      <c r="S1681" s="4" cm="1">
        <f t="array" ref="S1681">SUM(ABS(O1681:P1681/K1681-M1681:N1681/K1681))</f>
        <v>0</v>
      </c>
    </row>
    <row r="1682" spans="1:19" x14ac:dyDescent="0.3">
      <c r="A1682" s="1">
        <v>39903</v>
      </c>
      <c r="B1682" s="2">
        <v>1679</v>
      </c>
      <c r="C1682">
        <v>61.095325469970703</v>
      </c>
      <c r="D1682">
        <v>72.721092224121094</v>
      </c>
      <c r="E1682" s="4">
        <f t="shared" si="292"/>
        <v>6.1342902526955179E-3</v>
      </c>
      <c r="F1682" s="4">
        <f t="shared" si="288"/>
        <v>6.1342902526955179E-3</v>
      </c>
      <c r="G1682" s="4">
        <f t="shared" si="293"/>
        <v>9.2650661539286361E-3</v>
      </c>
      <c r="H1682" s="4" cm="1">
        <f t="array" ref="H1682">SUMPRODUCT(Q1681:R1681,(1+daily_ret!D1681:E1681))-1</f>
        <v>6.1342902526955179E-3</v>
      </c>
      <c r="I1682" s="5">
        <f t="shared" si="289"/>
        <v>99.534673776635557</v>
      </c>
      <c r="J1682" s="4">
        <f>I1682/MAX(I$3:I1682)-1</f>
        <v>-0.4730819909334314</v>
      </c>
      <c r="K1682" s="5">
        <f t="shared" si="294"/>
        <v>126.22307651791229</v>
      </c>
      <c r="L1682" s="4">
        <f>K1682/MAX(K$3:K1682)-1</f>
        <v>-0.22815611026417504</v>
      </c>
      <c r="M1682" s="5">
        <f t="shared" si="290"/>
        <v>73.773182890332208</v>
      </c>
      <c r="N1682" s="5">
        <f t="shared" si="291"/>
        <v>52.449893627580074</v>
      </c>
      <c r="O1682" s="5">
        <f t="shared" si="286"/>
        <v>73.773182890332208</v>
      </c>
      <c r="P1682" s="5">
        <f t="shared" si="287"/>
        <v>52.449893627580074</v>
      </c>
      <c r="Q1682" s="5">
        <f t="shared" si="295"/>
        <v>0.58446668331573326</v>
      </c>
      <c r="R1682" s="5">
        <f t="shared" si="296"/>
        <v>0.41553331668426668</v>
      </c>
      <c r="S1682" s="4" cm="1">
        <f t="array" ref="S1682">SUM(ABS(O1682:P1682/K1682-M1682:N1682/K1682))</f>
        <v>0</v>
      </c>
    </row>
    <row r="1683" spans="1:19" x14ac:dyDescent="0.3">
      <c r="A1683" s="1">
        <v>39904</v>
      </c>
      <c r="B1683" s="2">
        <v>1680</v>
      </c>
      <c r="C1683">
        <v>62.278507232666001</v>
      </c>
      <c r="D1683">
        <v>72.899253845214801</v>
      </c>
      <c r="E1683" s="4">
        <f t="shared" si="292"/>
        <v>1.2336902226878665E-2</v>
      </c>
      <c r="F1683" s="4">
        <f t="shared" si="288"/>
        <v>1.2336902226878665E-2</v>
      </c>
      <c r="G1683" s="4">
        <f t="shared" si="293"/>
        <v>1.9366158598776106E-2</v>
      </c>
      <c r="H1683" s="4" cm="1">
        <f t="array" ref="H1683">SUMPRODUCT(Q1682:R1682,(1+daily_ret!D1682:E1682))-1</f>
        <v>1.2336902226878665E-2</v>
      </c>
      <c r="I1683" s="5">
        <f t="shared" si="289"/>
        <v>101.46227805507132</v>
      </c>
      <c r="J1683" s="4">
        <f>I1683/MAX(I$3:I1683)-1</f>
        <v>-0.46287761320129694</v>
      </c>
      <c r="K1683" s="5">
        <f t="shared" si="294"/>
        <v>127.7802782716896</v>
      </c>
      <c r="L1683" s="4">
        <f>K1683/MAX(K$3:K1683)-1</f>
        <v>-0.21863394766209043</v>
      </c>
      <c r="M1683" s="5">
        <f t="shared" si="290"/>
        <v>75.201886050522901</v>
      </c>
      <c r="N1683" s="5">
        <f t="shared" si="291"/>
        <v>52.578392221166695</v>
      </c>
      <c r="O1683" s="5">
        <f t="shared" si="286"/>
        <v>75.201886050522901</v>
      </c>
      <c r="P1683" s="5">
        <f t="shared" si="287"/>
        <v>52.578392221166695</v>
      </c>
      <c r="Q1683" s="5">
        <f t="shared" si="295"/>
        <v>0.58852498263172337</v>
      </c>
      <c r="R1683" s="5">
        <f t="shared" si="296"/>
        <v>0.41147501736827663</v>
      </c>
      <c r="S1683" s="4" cm="1">
        <f t="array" ref="S1683">SUM(ABS(O1683:P1683/K1683-M1683:N1683/K1683))</f>
        <v>0</v>
      </c>
    </row>
    <row r="1684" spans="1:19" x14ac:dyDescent="0.3">
      <c r="A1684" s="1">
        <v>39905</v>
      </c>
      <c r="B1684" s="2">
        <v>1681</v>
      </c>
      <c r="C1684">
        <v>64.099380493164006</v>
      </c>
      <c r="D1684">
        <v>72.423583984375</v>
      </c>
      <c r="E1684" s="4">
        <f t="shared" si="292"/>
        <v>1.452216318642674E-2</v>
      </c>
      <c r="F1684" s="4">
        <f t="shared" si="288"/>
        <v>1.452216318642674E-2</v>
      </c>
      <c r="G1684" s="4">
        <f t="shared" si="293"/>
        <v>2.9237586792108194E-2</v>
      </c>
      <c r="H1684" s="4" cm="1">
        <f t="array" ref="H1684">SUMPRODUCT(Q1683:R1683,(1+daily_ret!D1683:E1683))-1</f>
        <v>1.4522163186426962E-2</v>
      </c>
      <c r="I1684" s="5">
        <f t="shared" si="289"/>
        <v>104.42879021583148</v>
      </c>
      <c r="J1684" s="4">
        <f>I1684/MAX(I$3:I1684)-1</f>
        <v>-0.4471734507992855</v>
      </c>
      <c r="K1684" s="5">
        <f t="shared" si="294"/>
        <v>129.63592432475809</v>
      </c>
      <c r="L1684" s="4">
        <f>K1684/MAX(K$3:K1684)-1</f>
        <v>-0.20728682234170526</v>
      </c>
      <c r="M1684" s="5">
        <f t="shared" si="290"/>
        <v>77.400607720855291</v>
      </c>
      <c r="N1684" s="5">
        <f t="shared" si="291"/>
        <v>52.235316603902817</v>
      </c>
      <c r="O1684" s="5">
        <f t="shared" si="286"/>
        <v>77.400607720855291</v>
      </c>
      <c r="P1684" s="5">
        <f t="shared" si="287"/>
        <v>52.235316603902817</v>
      </c>
      <c r="Q1684" s="5">
        <f t="shared" si="295"/>
        <v>0.59706140966723675</v>
      </c>
      <c r="R1684" s="5">
        <f t="shared" si="296"/>
        <v>0.40293859033276336</v>
      </c>
      <c r="S1684" s="4" cm="1">
        <f t="array" ref="S1684">SUM(ABS(O1684:P1684/K1684-M1684:N1684/K1684))</f>
        <v>0</v>
      </c>
    </row>
    <row r="1685" spans="1:19" x14ac:dyDescent="0.3">
      <c r="A1685" s="1">
        <v>39906</v>
      </c>
      <c r="B1685" s="2">
        <v>1682</v>
      </c>
      <c r="C1685">
        <v>64.737091064453097</v>
      </c>
      <c r="D1685">
        <v>71.593009948730398</v>
      </c>
      <c r="E1685" s="4">
        <f t="shared" si="292"/>
        <v>1.3190189106271344E-3</v>
      </c>
      <c r="F1685" s="4">
        <f t="shared" si="288"/>
        <v>1.3190189106271344E-3</v>
      </c>
      <c r="G1685" s="4">
        <f t="shared" si="293"/>
        <v>9.9487790113212959E-3</v>
      </c>
      <c r="H1685" s="4" cm="1">
        <f t="array" ref="H1685">SUMPRODUCT(Q1684:R1684,(1+daily_ret!D1684:E1684))-1</f>
        <v>1.3190189106269123E-3</v>
      </c>
      <c r="I1685" s="5">
        <f t="shared" si="289"/>
        <v>105.46772917210842</v>
      </c>
      <c r="J1685" s="4">
        <f>I1685/MAX(I$3:I1685)-1</f>
        <v>-0.44167350162969632</v>
      </c>
      <c r="K1685" s="5">
        <f t="shared" si="294"/>
        <v>129.80691656043908</v>
      </c>
      <c r="L1685" s="4">
        <f>K1685/MAX(K$3:K1685)-1</f>
        <v>-0.2062412186696706</v>
      </c>
      <c r="M1685" s="5">
        <f t="shared" si="290"/>
        <v>78.170649262412056</v>
      </c>
      <c r="N1685" s="5">
        <f t="shared" si="291"/>
        <v>51.636267298027022</v>
      </c>
      <c r="O1685" s="5">
        <f t="shared" si="286"/>
        <v>78.170649262412056</v>
      </c>
      <c r="P1685" s="5">
        <f t="shared" si="287"/>
        <v>51.636267298027022</v>
      </c>
      <c r="Q1685" s="5">
        <f t="shared" si="295"/>
        <v>0.6022071191099837</v>
      </c>
      <c r="R1685" s="5">
        <f t="shared" si="296"/>
        <v>0.39779288089001624</v>
      </c>
      <c r="S1685" s="4" cm="1">
        <f t="array" ref="S1685">SUM(ABS(O1685:P1685/K1685-M1685:N1685/K1685))</f>
        <v>0</v>
      </c>
    </row>
    <row r="1686" spans="1:19" x14ac:dyDescent="0.3">
      <c r="A1686" s="1">
        <v>39909</v>
      </c>
      <c r="B1686" s="2">
        <v>1683</v>
      </c>
      <c r="C1686">
        <v>64.230010986328097</v>
      </c>
      <c r="D1686">
        <v>71.426933288574205</v>
      </c>
      <c r="E1686" s="4">
        <f t="shared" si="292"/>
        <v>-5.6398099092138665E-3</v>
      </c>
      <c r="F1686" s="4">
        <f t="shared" si="288"/>
        <v>-5.6398099092138665E-3</v>
      </c>
      <c r="G1686" s="4">
        <f t="shared" si="293"/>
        <v>-7.8329141731151575E-3</v>
      </c>
      <c r="H1686" s="4" cm="1">
        <f t="array" ref="H1686">SUMPRODUCT(Q1685:R1685,(1+daily_ret!D1685:E1685))-1</f>
        <v>-5.6398099092140885E-3</v>
      </c>
      <c r="I1686" s="5">
        <f t="shared" si="289"/>
        <v>104.64160950146994</v>
      </c>
      <c r="J1686" s="4">
        <f>I1686/MAX(I$3:I1686)-1</f>
        <v>-0.44604682517200678</v>
      </c>
      <c r="K1686" s="5">
        <f t="shared" si="294"/>
        <v>129.07483022613701</v>
      </c>
      <c r="L1686" s="4">
        <f>K1686/MAX(K$3:K1686)-1</f>
        <v>-0.21071786731014297</v>
      </c>
      <c r="M1686" s="5">
        <f t="shared" si="290"/>
        <v>77.5583452758829</v>
      </c>
      <c r="N1686" s="5">
        <f t="shared" si="291"/>
        <v>51.51648495025411</v>
      </c>
      <c r="O1686" s="5">
        <f t="shared" si="286"/>
        <v>77.5583452758829</v>
      </c>
      <c r="P1686" s="5">
        <f t="shared" si="287"/>
        <v>51.51648495025411</v>
      </c>
      <c r="Q1686" s="5">
        <f t="shared" si="295"/>
        <v>0.60087892534897736</v>
      </c>
      <c r="R1686" s="5">
        <f t="shared" si="296"/>
        <v>0.3991210746510227</v>
      </c>
      <c r="S1686" s="4" cm="1">
        <f t="array" ref="S1686">SUM(ABS(O1686:P1686/K1686-M1686:N1686/K1686))</f>
        <v>0</v>
      </c>
    </row>
    <row r="1687" spans="1:19" x14ac:dyDescent="0.3">
      <c r="A1687" s="1">
        <v>39910</v>
      </c>
      <c r="B1687" s="2">
        <v>1684</v>
      </c>
      <c r="C1687">
        <v>62.7318115234375</v>
      </c>
      <c r="D1687">
        <v>71.608146667480398</v>
      </c>
      <c r="E1687" s="4">
        <f t="shared" si="292"/>
        <v>-1.3003234957345788E-2</v>
      </c>
      <c r="F1687" s="4">
        <f t="shared" si="288"/>
        <v>-1.3003234957345788E-2</v>
      </c>
      <c r="G1687" s="4">
        <f t="shared" si="293"/>
        <v>-2.3325536456929807E-2</v>
      </c>
      <c r="H1687" s="4" cm="1">
        <f t="array" ref="H1687">SUMPRODUCT(Q1686:R1686,(1+daily_ret!D1686:E1686))-1</f>
        <v>-1.3003234957345677E-2</v>
      </c>
      <c r="I1687" s="5">
        <f t="shared" si="289"/>
        <v>102.2007878241316</v>
      </c>
      <c r="J1687" s="4">
        <f>I1687/MAX(I$3:I1687)-1</f>
        <v>-0.45896808014688917</v>
      </c>
      <c r="K1687" s="5">
        <f t="shared" si="294"/>
        <v>127.39643988162703</v>
      </c>
      <c r="L1687" s="4">
        <f>K1687/MAX(K$3:K1687)-1</f>
        <v>-0.2209810883291442</v>
      </c>
      <c r="M1687" s="5">
        <f t="shared" si="290"/>
        <v>75.74925526561114</v>
      </c>
      <c r="N1687" s="5">
        <f t="shared" si="291"/>
        <v>51.647184616015892</v>
      </c>
      <c r="O1687" s="5">
        <f t="shared" si="286"/>
        <v>75.74925526561114</v>
      </c>
      <c r="P1687" s="5">
        <f t="shared" si="287"/>
        <v>51.647184616015892</v>
      </c>
      <c r="Q1687" s="5">
        <f t="shared" si="295"/>
        <v>0.59459475740448542</v>
      </c>
      <c r="R1687" s="5">
        <f t="shared" si="296"/>
        <v>0.40540524259551453</v>
      </c>
      <c r="S1687" s="4" cm="1">
        <f t="array" ref="S1687">SUM(ABS(O1687:P1687/K1687-M1687:N1687/K1687))</f>
        <v>0</v>
      </c>
    </row>
    <row r="1688" spans="1:19" x14ac:dyDescent="0.3">
      <c r="A1688" s="1">
        <v>39911</v>
      </c>
      <c r="B1688" s="2">
        <v>1685</v>
      </c>
      <c r="C1688">
        <v>63.407924652099602</v>
      </c>
      <c r="D1688">
        <v>71.963027954101506</v>
      </c>
      <c r="E1688" s="4">
        <f t="shared" si="292"/>
        <v>8.4175835217805695E-3</v>
      </c>
      <c r="F1688" s="4">
        <f t="shared" si="288"/>
        <v>8.4175835217805695E-3</v>
      </c>
      <c r="G1688" s="4">
        <f t="shared" si="293"/>
        <v>1.0777835236106537E-2</v>
      </c>
      <c r="H1688" s="4" cm="1">
        <f t="array" ref="H1688">SUMPRODUCT(Q1687:R1687,(1+daily_ret!D1687:E1687))-1</f>
        <v>8.4175835217803474E-3</v>
      </c>
      <c r="I1688" s="5">
        <f t="shared" si="289"/>
        <v>103.30229107630036</v>
      </c>
      <c r="J1688" s="4">
        <f>I1688/MAX(I$3:I1688)-1</f>
        <v>-0.45313692725723798</v>
      </c>
      <c r="K1688" s="5">
        <f t="shared" si="294"/>
        <v>128.46881005470811</v>
      </c>
      <c r="L1688" s="4">
        <f>K1688/MAX(K$3:K1688)-1</f>
        <v>-0.21442363157510824</v>
      </c>
      <c r="M1688" s="5">
        <f t="shared" si="290"/>
        <v>76.565668258121676</v>
      </c>
      <c r="N1688" s="5">
        <f t="shared" si="291"/>
        <v>51.903141796586425</v>
      </c>
      <c r="O1688" s="5">
        <f t="shared" si="286"/>
        <v>76.565668258121676</v>
      </c>
      <c r="P1688" s="5">
        <f t="shared" si="287"/>
        <v>51.903141796586425</v>
      </c>
      <c r="Q1688" s="5">
        <f t="shared" si="295"/>
        <v>0.59598643612808733</v>
      </c>
      <c r="R1688" s="5">
        <f t="shared" si="296"/>
        <v>0.40401356387191262</v>
      </c>
      <c r="S1688" s="4" cm="1">
        <f t="array" ref="S1688">SUM(ABS(O1688:P1688/K1688-M1688:N1688/K1688))</f>
        <v>0</v>
      </c>
    </row>
    <row r="1689" spans="1:19" x14ac:dyDescent="0.3">
      <c r="A1689" s="1">
        <v>39912</v>
      </c>
      <c r="B1689" s="2">
        <v>1686</v>
      </c>
      <c r="C1689">
        <v>65.927963256835895</v>
      </c>
      <c r="D1689">
        <v>71.540122985839801</v>
      </c>
      <c r="E1689" s="4">
        <f t="shared" si="292"/>
        <v>2.1312187374402658E-2</v>
      </c>
      <c r="F1689" s="4">
        <f t="shared" si="288"/>
        <v>2.1312187374402658E-2</v>
      </c>
      <c r="G1689" s="4">
        <f t="shared" si="293"/>
        <v>3.9743275285589297E-2</v>
      </c>
      <c r="H1689" s="4" cm="1">
        <f t="array" ref="H1689">SUMPRODUCT(Q1688:R1688,(1+daily_ret!D1688:E1688))-1</f>
        <v>2.1312187374402658E-2</v>
      </c>
      <c r="I1689" s="5">
        <f t="shared" si="289"/>
        <v>107.40786246817784</v>
      </c>
      <c r="J1689" s="4">
        <f>I1689/MAX(I$3:I1689)-1</f>
        <v>-0.43140279761369915</v>
      </c>
      <c r="K1689" s="5">
        <f t="shared" si="294"/>
        <v>131.20676140636058</v>
      </c>
      <c r="L1689" s="4">
        <f>K1689/MAX(K$3:K1689)-1</f>
        <v>-0.19768128081433423</v>
      </c>
      <c r="M1689" s="5">
        <f t="shared" si="290"/>
        <v>79.608638689129307</v>
      </c>
      <c r="N1689" s="5">
        <f t="shared" si="291"/>
        <v>51.598122717231284</v>
      </c>
      <c r="O1689" s="5">
        <f t="shared" si="286"/>
        <v>79.608638689129307</v>
      </c>
      <c r="P1689" s="5">
        <f t="shared" si="287"/>
        <v>51.598122717231284</v>
      </c>
      <c r="Q1689" s="5">
        <f t="shared" si="295"/>
        <v>0.60674189223048736</v>
      </c>
      <c r="R1689" s="5">
        <f t="shared" si="296"/>
        <v>0.39325810776951264</v>
      </c>
      <c r="S1689" s="4" cm="1">
        <f t="array" ref="S1689">SUM(ABS(O1689:P1689/K1689-M1689:N1689/K1689))</f>
        <v>0</v>
      </c>
    </row>
    <row r="1690" spans="1:19" x14ac:dyDescent="0.3">
      <c r="A1690" s="1">
        <v>39916</v>
      </c>
      <c r="B1690" s="2">
        <v>1687</v>
      </c>
      <c r="C1690">
        <v>65.943305969238196</v>
      </c>
      <c r="D1690">
        <v>71.963027954101506</v>
      </c>
      <c r="E1690" s="4">
        <f t="shared" si="292"/>
        <v>2.4659213146507319E-3</v>
      </c>
      <c r="F1690" s="4">
        <f t="shared" si="288"/>
        <v>2.4659213146507319E-3</v>
      </c>
      <c r="G1690" s="4">
        <f t="shared" si="293"/>
        <v>2.3271934463586774E-4</v>
      </c>
      <c r="H1690" s="4" cm="1">
        <f t="array" ref="H1690">SUMPRODUCT(Q1689:R1689,(1+daily_ret!D1689:E1689))-1</f>
        <v>2.4659213146507319E-3</v>
      </c>
      <c r="I1690" s="5">
        <f t="shared" si="289"/>
        <v>107.43285835554016</v>
      </c>
      <c r="J1690" s="4">
        <f>I1690/MAX(I$3:I1690)-1</f>
        <v>-0.43127047404539809</v>
      </c>
      <c r="K1690" s="5">
        <f t="shared" si="294"/>
        <v>131.53030695593881</v>
      </c>
      <c r="L1690" s="4">
        <f>K1690/MAX(K$3:K1690)-1</f>
        <v>-0.19570282598355104</v>
      </c>
      <c r="M1690" s="5">
        <f t="shared" si="290"/>
        <v>79.627165159352387</v>
      </c>
      <c r="N1690" s="5">
        <f t="shared" si="291"/>
        <v>51.903141796586425</v>
      </c>
      <c r="O1690" s="5">
        <f t="shared" si="286"/>
        <v>79.627165159352387</v>
      </c>
      <c r="P1690" s="5">
        <f t="shared" si="287"/>
        <v>51.903141796586425</v>
      </c>
      <c r="Q1690" s="5">
        <f t="shared" si="295"/>
        <v>0.60539024808956465</v>
      </c>
      <c r="R1690" s="5">
        <f t="shared" si="296"/>
        <v>0.39460975191043535</v>
      </c>
      <c r="S1690" s="4" cm="1">
        <f t="array" ref="S1690">SUM(ABS(O1690:P1690/K1690-M1690:N1690/K1690))</f>
        <v>0</v>
      </c>
    </row>
    <row r="1691" spans="1:19" x14ac:dyDescent="0.3">
      <c r="A1691" s="1">
        <v>39917</v>
      </c>
      <c r="B1691" s="2">
        <v>1688</v>
      </c>
      <c r="C1691">
        <v>64.806259155273395</v>
      </c>
      <c r="D1691">
        <v>72.333038330078097</v>
      </c>
      <c r="E1691" s="4">
        <f t="shared" si="292"/>
        <v>-8.4096646873093039E-3</v>
      </c>
      <c r="F1691" s="4">
        <f t="shared" si="288"/>
        <v>-8.4096646873093039E-3</v>
      </c>
      <c r="G1691" s="4">
        <f t="shared" si="293"/>
        <v>-1.7242793597506689E-2</v>
      </c>
      <c r="H1691" s="4" cm="1">
        <f t="array" ref="H1691">SUMPRODUCT(Q1690:R1690,(1+daily_ret!D1690:E1690))-1</f>
        <v>-8.4096646873093039E-3</v>
      </c>
      <c r="I1691" s="5">
        <f t="shared" si="289"/>
        <v>105.58041575332541</v>
      </c>
      <c r="J1691" s="4">
        <f>I1691/MAX(I$3:I1691)-1</f>
        <v>-0.44107695987424111</v>
      </c>
      <c r="K1691" s="5">
        <f t="shared" si="294"/>
        <v>130.42418117822049</v>
      </c>
      <c r="L1691" s="4">
        <f>K1691/MAX(K$3:K1691)-1</f>
        <v>-0.20246669552597996</v>
      </c>
      <c r="M1691" s="5">
        <f t="shared" si="290"/>
        <v>78.254170385755103</v>
      </c>
      <c r="N1691" s="5">
        <f t="shared" si="291"/>
        <v>52.170010792465391</v>
      </c>
      <c r="O1691" s="5">
        <f t="shared" si="286"/>
        <v>78.254170385755103</v>
      </c>
      <c r="P1691" s="5">
        <f t="shared" si="287"/>
        <v>52.170010792465391</v>
      </c>
      <c r="Q1691" s="5">
        <f t="shared" si="295"/>
        <v>0.59999740599347351</v>
      </c>
      <c r="R1691" s="5">
        <f t="shared" si="296"/>
        <v>0.40000259400652655</v>
      </c>
      <c r="S1691" s="4" cm="1">
        <f t="array" ref="S1691">SUM(ABS(O1691:P1691/K1691-M1691:N1691/K1691))</f>
        <v>0</v>
      </c>
    </row>
    <row r="1692" spans="1:19" x14ac:dyDescent="0.3">
      <c r="A1692" s="1">
        <v>39918</v>
      </c>
      <c r="B1692" s="2">
        <v>1689</v>
      </c>
      <c r="C1692">
        <v>65.497726440429602</v>
      </c>
      <c r="D1692">
        <v>72.400955200195298</v>
      </c>
      <c r="E1692" s="4">
        <f t="shared" si="292"/>
        <v>6.7774099469579685E-3</v>
      </c>
      <c r="F1692" s="4">
        <f t="shared" si="288"/>
        <v>6.7774099469579685E-3</v>
      </c>
      <c r="G1692" s="4">
        <f t="shared" si="293"/>
        <v>1.0669760825100072E-2</v>
      </c>
      <c r="H1692" s="4" cm="1">
        <f t="array" ref="H1692">SUMPRODUCT(Q1691:R1691,(1+daily_ret!D1691:E1691))-1</f>
        <v>6.7774099469581905E-3</v>
      </c>
      <c r="I1692" s="5">
        <f t="shared" si="289"/>
        <v>106.70693353722801</v>
      </c>
      <c r="J1692" s="4">
        <f>I1692/MAX(I$3:I1692)-1</f>
        <v>-0.43511338471646144</v>
      </c>
      <c r="K1692" s="5">
        <f t="shared" si="294"/>
        <v>131.30811932106161</v>
      </c>
      <c r="L1692" s="4">
        <f>K1692/MAX(K$3:K1692)-1</f>
        <v>-0.1970614853752074</v>
      </c>
      <c r="M1692" s="5">
        <f t="shared" si="290"/>
        <v>79.089123667337731</v>
      </c>
      <c r="N1692" s="5">
        <f t="shared" si="291"/>
        <v>52.218995653723894</v>
      </c>
      <c r="O1692" s="5">
        <f t="shared" si="286"/>
        <v>79.089123667337731</v>
      </c>
      <c r="P1692" s="5">
        <f t="shared" si="287"/>
        <v>52.218995653723894</v>
      </c>
      <c r="Q1692" s="5">
        <f t="shared" si="295"/>
        <v>0.60231708500794867</v>
      </c>
      <c r="R1692" s="5">
        <f t="shared" si="296"/>
        <v>0.39768291499205144</v>
      </c>
      <c r="S1692" s="4" cm="1">
        <f t="array" ref="S1692">SUM(ABS(O1692:P1692/K1692-M1692:N1692/K1692))</f>
        <v>0</v>
      </c>
    </row>
    <row r="1693" spans="1:19" x14ac:dyDescent="0.3">
      <c r="A1693" s="1">
        <v>39919</v>
      </c>
      <c r="B1693" s="2">
        <v>1690</v>
      </c>
      <c r="C1693">
        <v>66.458099365234304</v>
      </c>
      <c r="D1693">
        <v>72.114028930664006</v>
      </c>
      <c r="E1693" s="4">
        <f t="shared" si="292"/>
        <v>7.255564863655195E-3</v>
      </c>
      <c r="F1693" s="4">
        <f t="shared" si="288"/>
        <v>7.255564863655195E-3</v>
      </c>
      <c r="G1693" s="4">
        <f t="shared" si="293"/>
        <v>1.4662691012308215E-2</v>
      </c>
      <c r="H1693" s="4" cm="1">
        <f t="array" ref="H1693">SUMPRODUCT(Q1692:R1692,(1+daily_ret!D1692:E1692))-1</f>
        <v>7.255564863655195E-3</v>
      </c>
      <c r="I1693" s="5">
        <f t="shared" si="289"/>
        <v>108.27154433255529</v>
      </c>
      <c r="J1693" s="4">
        <f>I1693/MAX(I$3:I1693)-1</f>
        <v>-0.42683062681957029</v>
      </c>
      <c r="K1693" s="5">
        <f t="shared" si="294"/>
        <v>132.26083389792015</v>
      </c>
      <c r="L1693" s="4">
        <f>K1693/MAX(K$3:K1693)-1</f>
        <v>-0.19123571290082031</v>
      </c>
      <c r="M1693" s="5">
        <f t="shared" si="290"/>
        <v>80.248783050106127</v>
      </c>
      <c r="N1693" s="5">
        <f t="shared" si="291"/>
        <v>52.012050847814024</v>
      </c>
      <c r="O1693" s="5">
        <f t="shared" si="286"/>
        <v>80.248783050106127</v>
      </c>
      <c r="P1693" s="5">
        <f t="shared" si="287"/>
        <v>52.012050847814024</v>
      </c>
      <c r="Q1693" s="5">
        <f t="shared" si="295"/>
        <v>0.6067463865534275</v>
      </c>
      <c r="R1693" s="5">
        <f t="shared" si="296"/>
        <v>0.3932536134465725</v>
      </c>
      <c r="S1693" s="4" cm="1">
        <f t="array" ref="S1693">SUM(ABS(O1693:P1693/K1693-M1693:N1693/K1693))</f>
        <v>0</v>
      </c>
    </row>
    <row r="1694" spans="1:19" x14ac:dyDescent="0.3">
      <c r="A1694" s="1">
        <v>39920</v>
      </c>
      <c r="B1694" s="2">
        <v>1691</v>
      </c>
      <c r="C1694">
        <v>66.903694152832003</v>
      </c>
      <c r="D1694">
        <v>71.532646179199205</v>
      </c>
      <c r="E1694" s="4">
        <f t="shared" si="292"/>
        <v>8.9776509216976663E-4</v>
      </c>
      <c r="F1694" s="4">
        <f t="shared" si="288"/>
        <v>8.9776509216976663E-4</v>
      </c>
      <c r="G1694" s="4">
        <f t="shared" si="293"/>
        <v>6.7048981516735218E-3</v>
      </c>
      <c r="H1694" s="4" cm="1">
        <f t="array" ref="H1694">SUMPRODUCT(Q1693:R1693,(1+daily_ret!D1693:E1693))-1</f>
        <v>8.9776509216976663E-4</v>
      </c>
      <c r="I1694" s="5">
        <f t="shared" si="289"/>
        <v>108.99749401002948</v>
      </c>
      <c r="J1694" s="4">
        <f>I1694/MAX(I$3:I1694)-1</f>
        <v>-0.42298758454873697</v>
      </c>
      <c r="K1694" s="5">
        <f t="shared" si="294"/>
        <v>132.37957305765497</v>
      </c>
      <c r="L1694" s="4">
        <f>K1694/MAX(K$3:K1694)-1</f>
        <v>-0.19050963255606912</v>
      </c>
      <c r="M1694" s="5">
        <f t="shared" si="290"/>
        <v>80.786842967252838</v>
      </c>
      <c r="N1694" s="5">
        <f t="shared" si="291"/>
        <v>51.592730090402128</v>
      </c>
      <c r="O1694" s="5">
        <f t="shared" si="286"/>
        <v>80.786842967252838</v>
      </c>
      <c r="P1694" s="5">
        <f t="shared" si="287"/>
        <v>51.592730090402128</v>
      </c>
      <c r="Q1694" s="5">
        <f t="shared" si="295"/>
        <v>0.61026668315411425</v>
      </c>
      <c r="R1694" s="5">
        <f t="shared" si="296"/>
        <v>0.3897333168458858</v>
      </c>
      <c r="S1694" s="4" cm="1">
        <f t="array" ref="S1694">SUM(ABS(O1694:P1694/K1694-M1694:N1694/K1694))</f>
        <v>0</v>
      </c>
    </row>
    <row r="1695" spans="1:19" x14ac:dyDescent="0.3">
      <c r="A1695" s="1">
        <v>39923</v>
      </c>
      <c r="B1695" s="2">
        <v>1692</v>
      </c>
      <c r="C1695">
        <v>64.099380493164006</v>
      </c>
      <c r="D1695">
        <v>72.030967712402301</v>
      </c>
      <c r="E1695" s="4">
        <f t="shared" si="292"/>
        <v>-2.2864722260398596E-2</v>
      </c>
      <c r="F1695" s="4">
        <f t="shared" si="288"/>
        <v>-2.2864722260398596E-2</v>
      </c>
      <c r="G1695" s="4">
        <f t="shared" si="293"/>
        <v>-4.1915677380414018E-2</v>
      </c>
      <c r="H1695" s="4" cm="1">
        <f t="array" ref="H1695">SUMPRODUCT(Q1694:R1694,(1+daily_ret!D1694:E1694))-1</f>
        <v>-2.2864722260398596E-2</v>
      </c>
      <c r="I1695" s="5">
        <f t="shared" si="289"/>
        <v>104.42879021583148</v>
      </c>
      <c r="J1695" s="4">
        <f>I1695/MAX(I$3:I1695)-1</f>
        <v>-0.4471734507992855</v>
      </c>
      <c r="K1695" s="5">
        <f t="shared" si="294"/>
        <v>129.35275088674155</v>
      </c>
      <c r="L1695" s="4">
        <f>K1695/MAX(K$3:K1695)-1</f>
        <v>-0.20901840498014257</v>
      </c>
      <c r="M1695" s="5">
        <f t="shared" si="290"/>
        <v>77.400607720855291</v>
      </c>
      <c r="N1695" s="5">
        <f t="shared" si="291"/>
        <v>51.952143165886241</v>
      </c>
      <c r="O1695" s="5">
        <f t="shared" si="286"/>
        <v>77.400607720855291</v>
      </c>
      <c r="P1695" s="5">
        <f t="shared" si="287"/>
        <v>51.952143165886241</v>
      </c>
      <c r="Q1695" s="5">
        <f t="shared" si="295"/>
        <v>0.59836847063751719</v>
      </c>
      <c r="R1695" s="5">
        <f t="shared" si="296"/>
        <v>0.40163152936248264</v>
      </c>
      <c r="S1695" s="4" cm="1">
        <f t="array" ref="S1695">SUM(ABS(O1695:P1695/K1695-M1695:N1695/K1695))</f>
        <v>0</v>
      </c>
    </row>
    <row r="1696" spans="1:19" x14ac:dyDescent="0.3">
      <c r="A1696" s="1">
        <v>39924</v>
      </c>
      <c r="B1696" s="2">
        <v>1693</v>
      </c>
      <c r="C1696">
        <v>65.351737976074205</v>
      </c>
      <c r="D1696">
        <v>71.7515869140625</v>
      </c>
      <c r="E1696" s="4">
        <f t="shared" si="292"/>
        <v>1.0132995488366214E-2</v>
      </c>
      <c r="F1696" s="4">
        <f t="shared" si="288"/>
        <v>1.0132995488366214E-2</v>
      </c>
      <c r="G1696" s="4">
        <f t="shared" si="293"/>
        <v>1.9537747062060129E-2</v>
      </c>
      <c r="H1696" s="4" cm="1">
        <f t="array" ref="H1696">SUMPRODUCT(Q1695:R1695,(1+daily_ret!D1695:E1695))-1</f>
        <v>1.0132995488366214E-2</v>
      </c>
      <c r="I1696" s="5">
        <f t="shared" si="289"/>
        <v>106.46909350506535</v>
      </c>
      <c r="J1696" s="4">
        <f>I1696/MAX(I$3:I1696)-1</f>
        <v>-0.43637246551181041</v>
      </c>
      <c r="K1696" s="5">
        <f t="shared" si="294"/>
        <v>130.66348172788466</v>
      </c>
      <c r="L1696" s="4">
        <f>K1696/MAX(K$3:K1696)-1</f>
        <v>-0.20100339204642559</v>
      </c>
      <c r="M1696" s="5">
        <f t="shared" si="290"/>
        <v>78.912841216955115</v>
      </c>
      <c r="N1696" s="5">
        <f t="shared" si="291"/>
        <v>51.75064051092955</v>
      </c>
      <c r="O1696" s="5">
        <f t="shared" si="286"/>
        <v>78.912841216955115</v>
      </c>
      <c r="P1696" s="5">
        <f t="shared" si="287"/>
        <v>51.75064051092955</v>
      </c>
      <c r="Q1696" s="5">
        <f t="shared" si="295"/>
        <v>0.60393952597479628</v>
      </c>
      <c r="R1696" s="5">
        <f t="shared" si="296"/>
        <v>0.39606047402520378</v>
      </c>
      <c r="S1696" s="4" cm="1">
        <f t="array" ref="S1696">SUM(ABS(O1696:P1696/K1696-M1696:N1696/K1696))</f>
        <v>0</v>
      </c>
    </row>
    <row r="1697" spans="1:19" x14ac:dyDescent="0.3">
      <c r="A1697" s="1">
        <v>39925</v>
      </c>
      <c r="B1697" s="2">
        <v>1694</v>
      </c>
      <c r="C1697">
        <v>64.952186584472599</v>
      </c>
      <c r="D1697">
        <v>71.577949523925696</v>
      </c>
      <c r="E1697" s="4">
        <f t="shared" si="292"/>
        <v>-4.6508601898261892E-3</v>
      </c>
      <c r="F1697" s="4">
        <f t="shared" si="288"/>
        <v>-4.6508601898261892E-3</v>
      </c>
      <c r="G1697" s="4">
        <f t="shared" si="293"/>
        <v>-6.1138602273727027E-3</v>
      </c>
      <c r="H1697" s="4" cm="1">
        <f t="array" ref="H1697">SUMPRODUCT(Q1696:R1696,(1+daily_ret!D1696:E1696))-1</f>
        <v>-4.6508601898264113E-3</v>
      </c>
      <c r="I1697" s="5">
        <f t="shared" si="289"/>
        <v>105.8181563488403</v>
      </c>
      <c r="J1697" s="4">
        <f>I1697/MAX(I$3:I1697)-1</f>
        <v>-0.43981840547796991</v>
      </c>
      <c r="K1697" s="5">
        <f t="shared" si="294"/>
        <v>130.05578414245235</v>
      </c>
      <c r="L1697" s="4">
        <f>K1697/MAX(K$3:K1697)-1</f>
        <v>-0.20471941356216306</v>
      </c>
      <c r="M1697" s="5">
        <f t="shared" si="290"/>
        <v>78.430379135609797</v>
      </c>
      <c r="N1697" s="5">
        <f t="shared" si="291"/>
        <v>51.625405006842541</v>
      </c>
      <c r="O1697" s="5">
        <f t="shared" si="286"/>
        <v>78.430379135609797</v>
      </c>
      <c r="P1697" s="5">
        <f t="shared" si="287"/>
        <v>51.625405006842541</v>
      </c>
      <c r="Q1697" s="5">
        <f t="shared" si="295"/>
        <v>0.6030518338938593</v>
      </c>
      <c r="R1697" s="5">
        <f t="shared" si="296"/>
        <v>0.39694816610614059</v>
      </c>
      <c r="S1697" s="4" cm="1">
        <f t="array" ref="S1697">SUM(ABS(O1697:P1697/K1697-M1697:N1697/K1697))</f>
        <v>0</v>
      </c>
    </row>
    <row r="1698" spans="1:19" x14ac:dyDescent="0.3">
      <c r="A1698" s="1">
        <v>39926</v>
      </c>
      <c r="B1698" s="2">
        <v>1695</v>
      </c>
      <c r="C1698">
        <v>65.589912414550696</v>
      </c>
      <c r="D1698">
        <v>71.562843322753906</v>
      </c>
      <c r="E1698" s="4">
        <f t="shared" si="292"/>
        <v>5.8372233455614708E-3</v>
      </c>
      <c r="F1698" s="4">
        <f t="shared" si="288"/>
        <v>5.8372233455614708E-3</v>
      </c>
      <c r="G1698" s="4">
        <f t="shared" si="293"/>
        <v>9.8183889352010389E-3</v>
      </c>
      <c r="H1698" s="4" cm="1">
        <f t="array" ref="H1698">SUMPRODUCT(Q1697:R1697,(1+daily_ret!D1697:E1697))-1</f>
        <v>5.8372233455614708E-3</v>
      </c>
      <c r="I1698" s="5">
        <f t="shared" si="289"/>
        <v>106.85712016427914</v>
      </c>
      <c r="J1698" s="4">
        <f>I1698/MAX(I$3:I1698)-1</f>
        <v>-0.43431832470861143</v>
      </c>
      <c r="K1698" s="5">
        <f t="shared" si="294"/>
        <v>130.81494880187398</v>
      </c>
      <c r="L1698" s="4">
        <f>K1698/MAX(K$3:K1698)-1</f>
        <v>-0.20007718315673628</v>
      </c>
      <c r="M1698" s="5">
        <f t="shared" si="290"/>
        <v>79.200439102298489</v>
      </c>
      <c r="N1698" s="5">
        <f t="shared" si="291"/>
        <v>51.614509699575493</v>
      </c>
      <c r="O1698" s="5">
        <f t="shared" si="286"/>
        <v>79.200439102298489</v>
      </c>
      <c r="P1698" s="5">
        <f t="shared" si="287"/>
        <v>51.614509699575493</v>
      </c>
      <c r="Q1698" s="5">
        <f t="shared" si="295"/>
        <v>0.60543875014048787</v>
      </c>
      <c r="R1698" s="5">
        <f t="shared" si="296"/>
        <v>0.39456124985951219</v>
      </c>
      <c r="S1698" s="4" cm="1">
        <f t="array" ref="S1698">SUM(ABS(O1698:P1698/K1698-M1698:N1698/K1698))</f>
        <v>0</v>
      </c>
    </row>
    <row r="1699" spans="1:19" x14ac:dyDescent="0.3">
      <c r="A1699" s="1">
        <v>39927</v>
      </c>
      <c r="B1699" s="2">
        <v>1696</v>
      </c>
      <c r="C1699">
        <v>66.581001281738196</v>
      </c>
      <c r="D1699">
        <v>71.283454895019503</v>
      </c>
      <c r="E1699" s="4">
        <f t="shared" si="292"/>
        <v>7.6080067680093233E-3</v>
      </c>
      <c r="F1699" s="4">
        <f t="shared" si="288"/>
        <v>7.6080067680093233E-3</v>
      </c>
      <c r="G1699" s="4">
        <f t="shared" si="293"/>
        <v>1.5110385586787789E-2</v>
      </c>
      <c r="H1699" s="4" cm="1">
        <f t="array" ref="H1699">SUMPRODUCT(Q1698:R1698,(1+daily_ret!D1698:E1698))-1</f>
        <v>7.6080067680093233E-3</v>
      </c>
      <c r="I1699" s="5">
        <f t="shared" si="289"/>
        <v>108.47177245265512</v>
      </c>
      <c r="J1699" s="4">
        <f>I1699/MAX(I$3:I1699)-1</f>
        <v>-0.42577065647557844</v>
      </c>
      <c r="K1699" s="5">
        <f t="shared" si="294"/>
        <v>131.81018981771544</v>
      </c>
      <c r="L1699" s="4">
        <f>K1699/MAX(K$3:K1699)-1</f>
        <v>-0.19399136495230762</v>
      </c>
      <c r="M1699" s="5">
        <f t="shared" si="290"/>
        <v>80.397188275777125</v>
      </c>
      <c r="N1699" s="5">
        <f t="shared" si="291"/>
        <v>51.413001541938307</v>
      </c>
      <c r="O1699" s="5">
        <f t="shared" si="286"/>
        <v>80.397188275777125</v>
      </c>
      <c r="P1699" s="5">
        <f t="shared" si="287"/>
        <v>51.413001541938307</v>
      </c>
      <c r="Q1699" s="5">
        <f t="shared" si="295"/>
        <v>0.60994668459973378</v>
      </c>
      <c r="R1699" s="5">
        <f t="shared" si="296"/>
        <v>0.39005331540026611</v>
      </c>
      <c r="S1699" s="4" cm="1">
        <f t="array" ref="S1699">SUM(ABS(O1699:P1699/K1699-M1699:N1699/K1699))</f>
        <v>0</v>
      </c>
    </row>
    <row r="1700" spans="1:19" x14ac:dyDescent="0.3">
      <c r="A1700" s="1">
        <v>39930</v>
      </c>
      <c r="B1700" s="2">
        <v>1697</v>
      </c>
      <c r="C1700">
        <v>65.950988769531193</v>
      </c>
      <c r="D1700">
        <v>71.577949523925696</v>
      </c>
      <c r="E1700" s="4">
        <f t="shared" si="292"/>
        <v>-4.1600926174087949E-3</v>
      </c>
      <c r="F1700" s="4">
        <f t="shared" si="288"/>
        <v>-4.1600926174087949E-3</v>
      </c>
      <c r="G1700" s="4">
        <f t="shared" si="293"/>
        <v>-9.4623466165836279E-3</v>
      </c>
      <c r="H1700" s="4" cm="1">
        <f t="array" ref="H1700">SUMPRODUCT(Q1699:R1699,(1+daily_ret!D1699:E1699))-1</f>
        <v>-4.1600926174085728E-3</v>
      </c>
      <c r="I1700" s="5">
        <f t="shared" si="289"/>
        <v>107.44537494359291</v>
      </c>
      <c r="J1700" s="4">
        <f>I1700/MAX(I$3:I1700)-1</f>
        <v>-0.4312042135614198</v>
      </c>
      <c r="K1700" s="5">
        <f t="shared" si="294"/>
        <v>131.26184722015552</v>
      </c>
      <c r="L1700" s="4">
        <f>K1700/MAX(K$3:K1700)-1</f>
        <v>-0.19734443552453729</v>
      </c>
      <c r="M1700" s="5">
        <f t="shared" si="290"/>
        <v>79.636442213312989</v>
      </c>
      <c r="N1700" s="5">
        <f t="shared" si="291"/>
        <v>51.625405006842534</v>
      </c>
      <c r="O1700" s="5">
        <f t="shared" si="286"/>
        <v>79.636442213312989</v>
      </c>
      <c r="P1700" s="5">
        <f t="shared" si="287"/>
        <v>51.625405006842534</v>
      </c>
      <c r="Q1700" s="5">
        <f t="shared" si="295"/>
        <v>0.60669908202453404</v>
      </c>
      <c r="R1700" s="5">
        <f t="shared" si="296"/>
        <v>0.39330091797546601</v>
      </c>
      <c r="S1700" s="4" cm="1">
        <f t="array" ref="S1700">SUM(ABS(O1700:P1700/K1700-M1700:N1700/K1700))</f>
        <v>0</v>
      </c>
    </row>
    <row r="1701" spans="1:19" x14ac:dyDescent="0.3">
      <c r="A1701" s="1">
        <v>39931</v>
      </c>
      <c r="B1701" s="2">
        <v>1698</v>
      </c>
      <c r="C1701">
        <v>65.743522644042898</v>
      </c>
      <c r="D1701">
        <v>71.230583190917898</v>
      </c>
      <c r="E1701" s="4">
        <f t="shared" si="292"/>
        <v>-3.817212374727319E-3</v>
      </c>
      <c r="F1701" s="4">
        <f t="shared" si="288"/>
        <v>-3.817212374727319E-3</v>
      </c>
      <c r="G1701" s="4">
        <f t="shared" si="293"/>
        <v>-3.1457621691358684E-3</v>
      </c>
      <c r="H1701" s="4" cm="1">
        <f t="array" ref="H1701">SUMPRODUCT(Q1700:R1700,(1+daily_ret!D1700:E1700))-1</f>
        <v>-3.817212374727319E-3</v>
      </c>
      <c r="I1701" s="5">
        <f t="shared" si="289"/>
        <v>107.10737734784674</v>
      </c>
      <c r="J1701" s="4">
        <f>I1701/MAX(I$3:I1701)-1</f>
        <v>-0.43299350982836216</v>
      </c>
      <c r="K1701" s="5">
        <f t="shared" si="294"/>
        <v>130.76079287261717</v>
      </c>
      <c r="L1701" s="4">
        <f>K1701/MAX(K$3:K1701)-1</f>
        <v>-0.20040834227789672</v>
      </c>
      <c r="M1701" s="5">
        <f t="shared" si="290"/>
        <v>79.385924906113772</v>
      </c>
      <c r="N1701" s="5">
        <f t="shared" si="291"/>
        <v>51.374867966503388</v>
      </c>
      <c r="O1701" s="5">
        <f t="shared" si="286"/>
        <v>79.385924906113772</v>
      </c>
      <c r="P1701" s="5">
        <f t="shared" si="287"/>
        <v>51.374867966503388</v>
      </c>
      <c r="Q1701" s="5">
        <f t="shared" si="295"/>
        <v>0.60710801121746716</v>
      </c>
      <c r="R1701" s="5">
        <f t="shared" si="296"/>
        <v>0.39289198878253268</v>
      </c>
      <c r="S1701" s="4" cm="1">
        <f t="array" ref="S1701">SUM(ABS(O1701:P1701/K1701-M1701:N1701/K1701))</f>
        <v>0</v>
      </c>
    </row>
    <row r="1702" spans="1:19" x14ac:dyDescent="0.3">
      <c r="A1702" s="1">
        <v>39932</v>
      </c>
      <c r="B1702" s="2">
        <v>1699</v>
      </c>
      <c r="C1702">
        <v>67.141883850097599</v>
      </c>
      <c r="D1702">
        <v>70.845565795898395</v>
      </c>
      <c r="E1702" s="4">
        <f t="shared" si="292"/>
        <v>1.0789484923730219E-2</v>
      </c>
      <c r="F1702" s="4">
        <f t="shared" si="288"/>
        <v>1.0789484923730219E-2</v>
      </c>
      <c r="G1702" s="4">
        <f t="shared" si="293"/>
        <v>2.1269946449719246E-2</v>
      </c>
      <c r="H1702" s="4" cm="1">
        <f t="array" ref="H1702">SUMPRODUCT(Q1701:R1701,(1+daily_ret!D1701:E1701))-1</f>
        <v>1.0789484923730219E-2</v>
      </c>
      <c r="I1702" s="5">
        <f t="shared" si="289"/>
        <v>109.38554552840532</v>
      </c>
      <c r="J1702" s="4">
        <f>I1702/MAX(I$3:I1702)-1</f>
        <v>-0.42093331214576812</v>
      </c>
      <c r="K1702" s="5">
        <f t="shared" si="294"/>
        <v>132.17163447593128</v>
      </c>
      <c r="L1702" s="4">
        <f>K1702/MAX(K$3:K1702)-1</f>
        <v>-0.19178116014176361</v>
      </c>
      <c r="M1702" s="5">
        <f t="shared" si="290"/>
        <v>81.074459277728252</v>
      </c>
      <c r="N1702" s="5">
        <f t="shared" si="291"/>
        <v>51.09717519820304</v>
      </c>
      <c r="O1702" s="5">
        <f t="shared" si="286"/>
        <v>81.074459277728252</v>
      </c>
      <c r="P1702" s="5">
        <f t="shared" si="287"/>
        <v>51.09717519820304</v>
      </c>
      <c r="Q1702" s="5">
        <f t="shared" si="295"/>
        <v>0.61340286513966102</v>
      </c>
      <c r="R1702" s="5">
        <f t="shared" si="296"/>
        <v>0.38659713486033903</v>
      </c>
      <c r="S1702" s="4" cm="1">
        <f t="array" ref="S1702">SUM(ABS(O1702:P1702/K1702-M1702:N1702/K1702))</f>
        <v>0</v>
      </c>
    </row>
    <row r="1703" spans="1:19" x14ac:dyDescent="0.3">
      <c r="A1703" s="1">
        <v>39933</v>
      </c>
      <c r="B1703" s="2">
        <v>1700</v>
      </c>
      <c r="C1703">
        <v>67.1649169921875</v>
      </c>
      <c r="D1703">
        <v>70.724723815917898</v>
      </c>
      <c r="E1703" s="4">
        <f t="shared" si="292"/>
        <v>-4.4899360548888989E-4</v>
      </c>
      <c r="F1703" s="4">
        <f t="shared" si="288"/>
        <v>-4.4899360548888989E-4</v>
      </c>
      <c r="G1703" s="4">
        <f t="shared" si="293"/>
        <v>3.4305176991056285E-4</v>
      </c>
      <c r="H1703" s="4" cm="1">
        <f t="array" ref="H1703">SUMPRODUCT(Q1702:R1702,(1+daily_ret!D1702:E1702))-1</f>
        <v>-4.4899360548877887E-4</v>
      </c>
      <c r="I1703" s="5">
        <f t="shared" si="289"/>
        <v>109.42307043340146</v>
      </c>
      <c r="J1703" s="4">
        <f>I1703/MAX(I$3:I1703)-1</f>
        <v>-0.42073466229360346</v>
      </c>
      <c r="K1703" s="5">
        <f t="shared" si="294"/>
        <v>132.11229025722457</v>
      </c>
      <c r="L1703" s="4">
        <f>K1703/MAX(K$3:K1703)-1</f>
        <v>-0.19214404523269568</v>
      </c>
      <c r="M1703" s="5">
        <f t="shared" si="290"/>
        <v>81.102272014478004</v>
      </c>
      <c r="N1703" s="5">
        <f t="shared" si="291"/>
        <v>51.010018242746575</v>
      </c>
      <c r="O1703" s="5">
        <f t="shared" si="286"/>
        <v>81.102272014478004</v>
      </c>
      <c r="P1703" s="5">
        <f t="shared" si="287"/>
        <v>51.010018242746575</v>
      </c>
      <c r="Q1703" s="5">
        <f t="shared" si="295"/>
        <v>0.61388892628059577</v>
      </c>
      <c r="R1703" s="5">
        <f t="shared" si="296"/>
        <v>0.38611107371940429</v>
      </c>
      <c r="S1703" s="4" cm="1">
        <f t="array" ref="S1703">SUM(ABS(O1703:P1703/K1703-M1703:N1703/K1703))</f>
        <v>0</v>
      </c>
    </row>
    <row r="1704" spans="1:19" x14ac:dyDescent="0.3">
      <c r="A1704" s="1">
        <v>39934</v>
      </c>
      <c r="B1704" s="2">
        <v>1701</v>
      </c>
      <c r="C1704">
        <v>67.526023864746094</v>
      </c>
      <c r="D1704">
        <v>70.497528076171804</v>
      </c>
      <c r="E1704" s="4">
        <f t="shared" si="292"/>
        <v>2.0601841054097569E-3</v>
      </c>
      <c r="F1704" s="4">
        <f t="shared" si="288"/>
        <v>2.0601841054097569E-3</v>
      </c>
      <c r="G1704" s="4">
        <f t="shared" si="293"/>
        <v>5.3764210354134701E-3</v>
      </c>
      <c r="H1704" s="4" cm="1">
        <f t="array" ref="H1704">SUMPRODUCT(Q1703:R1703,(1+daily_ret!D1703:E1703))-1</f>
        <v>2.0601841054097569E-3</v>
      </c>
      <c r="I1704" s="5">
        <f t="shared" si="289"/>
        <v>110.01137493103913</v>
      </c>
      <c r="J1704" s="4">
        <f>I1704/MAX(I$3:I1704)-1</f>
        <v>-0.417620287946873</v>
      </c>
      <c r="K1704" s="5">
        <f t="shared" si="294"/>
        <v>132.38446589774179</v>
      </c>
      <c r="L1704" s="4">
        <f>K1704/MAX(K$3:K1704)-1</f>
        <v>-0.19047971323522339</v>
      </c>
      <c r="M1704" s="5">
        <f t="shared" si="290"/>
        <v>81.538311975756457</v>
      </c>
      <c r="N1704" s="5">
        <f t="shared" si="291"/>
        <v>50.846153921985326</v>
      </c>
      <c r="O1704" s="5">
        <f t="shared" si="286"/>
        <v>81.538311975756457</v>
      </c>
      <c r="P1704" s="5">
        <f t="shared" si="287"/>
        <v>50.846153921985326</v>
      </c>
      <c r="Q1704" s="5">
        <f t="shared" si="295"/>
        <v>0.6159205419066266</v>
      </c>
      <c r="R1704" s="5">
        <f t="shared" si="296"/>
        <v>0.38407945809337329</v>
      </c>
      <c r="S1704" s="4" cm="1">
        <f t="array" ref="S1704">SUM(ABS(O1704:P1704/K1704-M1704:N1704/K1704))</f>
        <v>0</v>
      </c>
    </row>
    <row r="1705" spans="1:19" x14ac:dyDescent="0.3">
      <c r="A1705" s="1">
        <v>39937</v>
      </c>
      <c r="B1705" s="2">
        <v>1702</v>
      </c>
      <c r="C1705">
        <v>69.823257446289006</v>
      </c>
      <c r="D1705">
        <v>70.565689086914006</v>
      </c>
      <c r="E1705" s="4">
        <f t="shared" si="292"/>
        <v>2.1324950686294475E-2</v>
      </c>
      <c r="F1705" s="4">
        <f t="shared" si="288"/>
        <v>2.1324950686294475E-2</v>
      </c>
      <c r="G1705" s="4">
        <f t="shared" si="293"/>
        <v>3.4019974079093407E-2</v>
      </c>
      <c r="H1705" s="4" cm="1">
        <f t="array" ref="H1705">SUMPRODUCT(Q1704:R1704,(1+daily_ret!D1704:E1704))-1</f>
        <v>2.1324950686294475E-2</v>
      </c>
      <c r="I1705" s="5">
        <f t="shared" si="289"/>
        <v>113.75395905459851</v>
      </c>
      <c r="J1705" s="4">
        <f>I1705/MAX(I$3:I1705)-1</f>
        <v>-0.39780774523863571</v>
      </c>
      <c r="K1705" s="5">
        <f t="shared" si="294"/>
        <v>135.20755810464257</v>
      </c>
      <c r="L1705" s="4">
        <f>K1705/MAX(K$3:K1705)-1</f>
        <v>-0.17321673304040952</v>
      </c>
      <c r="M1705" s="5">
        <f t="shared" si="290"/>
        <v>84.312243235624734</v>
      </c>
      <c r="N1705" s="5">
        <f t="shared" si="291"/>
        <v>50.895314869017845</v>
      </c>
      <c r="O1705" s="5">
        <f t="shared" si="286"/>
        <v>84.312243235624734</v>
      </c>
      <c r="P1705" s="5">
        <f t="shared" si="287"/>
        <v>50.895314869017845</v>
      </c>
      <c r="Q1705" s="5">
        <f t="shared" si="295"/>
        <v>0.62357640665599545</v>
      </c>
      <c r="R1705" s="5">
        <f t="shared" si="296"/>
        <v>0.37642359334400455</v>
      </c>
      <c r="S1705" s="4" cm="1">
        <f t="array" ref="S1705">SUM(ABS(O1705:P1705/K1705-M1705:N1705/K1705))</f>
        <v>0</v>
      </c>
    </row>
    <row r="1706" spans="1:19" x14ac:dyDescent="0.3">
      <c r="A1706" s="1">
        <v>39938</v>
      </c>
      <c r="B1706" s="2">
        <v>1703</v>
      </c>
      <c r="C1706">
        <v>69.585060119628906</v>
      </c>
      <c r="D1706">
        <v>70.550590515136705</v>
      </c>
      <c r="E1706" s="4">
        <f t="shared" si="292"/>
        <v>-2.2078301820744883E-3</v>
      </c>
      <c r="F1706" s="4">
        <f t="shared" si="288"/>
        <v>-2.2078301820744883E-3</v>
      </c>
      <c r="G1706" s="4">
        <f t="shared" si="293"/>
        <v>-3.4114324563463416E-3</v>
      </c>
      <c r="H1706" s="4" cm="1">
        <f t="array" ref="H1706">SUMPRODUCT(Q1705:R1705,(1+daily_ret!D1705:E1705))-1</f>
        <v>-2.2078301820744883E-3</v>
      </c>
      <c r="I1706" s="5">
        <f t="shared" si="289"/>
        <v>113.36589510664176</v>
      </c>
      <c r="J1706" s="4">
        <f>I1706/MAX(I$3:I1706)-1</f>
        <v>-0.39986208344148899</v>
      </c>
      <c r="K1706" s="5">
        <f t="shared" si="294"/>
        <v>134.90904277701455</v>
      </c>
      <c r="L1706" s="4">
        <f>K1706/MAX(K$3:K1706)-1</f>
        <v>-0.17504213009123715</v>
      </c>
      <c r="M1706" s="5">
        <f t="shared" si="290"/>
        <v>84.02461771258335</v>
      </c>
      <c r="N1706" s="5">
        <f t="shared" si="291"/>
        <v>50.884425064431198</v>
      </c>
      <c r="O1706" s="5">
        <f t="shared" si="286"/>
        <v>84.02461771258335</v>
      </c>
      <c r="P1706" s="5">
        <f t="shared" si="287"/>
        <v>50.884425064431198</v>
      </c>
      <c r="Q1706" s="5">
        <f t="shared" si="295"/>
        <v>0.62282420794775106</v>
      </c>
      <c r="R1706" s="5">
        <f t="shared" si="296"/>
        <v>0.37717579205224894</v>
      </c>
      <c r="S1706" s="4" cm="1">
        <f t="array" ref="S1706">SUM(ABS(O1706:P1706/K1706-M1706:N1706/K1706))</f>
        <v>0</v>
      </c>
    </row>
    <row r="1707" spans="1:19" x14ac:dyDescent="0.3">
      <c r="A1707" s="1">
        <v>39939</v>
      </c>
      <c r="B1707" s="2">
        <v>1704</v>
      </c>
      <c r="C1707">
        <v>70.791275024414006</v>
      </c>
      <c r="D1707">
        <v>70.580879211425696</v>
      </c>
      <c r="E1707" s="4">
        <f t="shared" si="292"/>
        <v>1.0958209382023298E-2</v>
      </c>
      <c r="F1707" s="4">
        <f t="shared" si="288"/>
        <v>1.0958209382023298E-2</v>
      </c>
      <c r="G1707" s="4">
        <f t="shared" si="293"/>
        <v>1.733439480703769E-2</v>
      </c>
      <c r="H1707" s="4" cm="1">
        <f t="array" ref="H1707">SUMPRODUCT(Q1706:R1706,(1+daily_ret!D1706:E1706))-1</f>
        <v>1.095820938202352E-2</v>
      </c>
      <c r="I1707" s="5">
        <f t="shared" si="289"/>
        <v>115.3310242900735</v>
      </c>
      <c r="J1707" s="4">
        <f>I1707/MAX(I$3:I1707)-1</f>
        <v>-0.38945905585719076</v>
      </c>
      <c r="K1707" s="5">
        <f t="shared" si="294"/>
        <v>136.38740431529342</v>
      </c>
      <c r="L1707" s="4">
        <f>K1707/MAX(K$3:K1707)-1</f>
        <v>-0.16600206902142889</v>
      </c>
      <c r="M1707" s="5">
        <f t="shared" si="290"/>
        <v>85.481133609523681</v>
      </c>
      <c r="N1707" s="5">
        <f t="shared" si="291"/>
        <v>50.906270705769749</v>
      </c>
      <c r="O1707" s="5">
        <f t="shared" si="286"/>
        <v>85.481133609523681</v>
      </c>
      <c r="P1707" s="5">
        <f t="shared" si="287"/>
        <v>50.906270705769749</v>
      </c>
      <c r="Q1707" s="5">
        <f t="shared" si="295"/>
        <v>0.62675240458358439</v>
      </c>
      <c r="R1707" s="5">
        <f t="shared" si="296"/>
        <v>0.37324759541641572</v>
      </c>
      <c r="S1707" s="4" cm="1">
        <f t="array" ref="S1707">SUM(ABS(O1707:P1707/K1707-M1707:N1707/K1707))</f>
        <v>0</v>
      </c>
    </row>
    <row r="1708" spans="1:19" x14ac:dyDescent="0.3">
      <c r="A1708" s="1">
        <v>39940</v>
      </c>
      <c r="B1708" s="2">
        <v>1705</v>
      </c>
      <c r="C1708">
        <v>69.807868957519503</v>
      </c>
      <c r="D1708">
        <v>69.990196228027301</v>
      </c>
      <c r="E1708" s="4">
        <f t="shared" si="292"/>
        <v>-1.1830276061664535E-2</v>
      </c>
      <c r="F1708" s="4">
        <f t="shared" si="288"/>
        <v>-1.1830276061664535E-2</v>
      </c>
      <c r="G1708" s="4">
        <f t="shared" si="293"/>
        <v>-1.3891628121620259E-2</v>
      </c>
      <c r="H1708" s="4" cm="1">
        <f t="array" ref="H1708">SUMPRODUCT(Q1707:R1707,(1+daily_ret!D1707:E1707))-1</f>
        <v>-1.1830276061664424E-2</v>
      </c>
      <c r="I1708" s="5">
        <f t="shared" si="289"/>
        <v>113.72888858975024</v>
      </c>
      <c r="J1708" s="4">
        <f>I1708/MAX(I$3:I1708)-1</f>
        <v>-0.39794046360624558</v>
      </c>
      <c r="K1708" s="5">
        <f t="shared" si="294"/>
        <v>134.77390367090965</v>
      </c>
      <c r="L1708" s="4">
        <f>K1708/MAX(K$3:K1708)-1</f>
        <v>-0.17586849477976241</v>
      </c>
      <c r="M1708" s="5">
        <f t="shared" si="290"/>
        <v>84.293661490005647</v>
      </c>
      <c r="N1708" s="5">
        <f t="shared" si="291"/>
        <v>50.480242180904014</v>
      </c>
      <c r="O1708" s="5">
        <f t="shared" si="286"/>
        <v>84.293661490005647</v>
      </c>
      <c r="P1708" s="5">
        <f t="shared" si="287"/>
        <v>50.480242180904014</v>
      </c>
      <c r="Q1708" s="5">
        <f t="shared" si="295"/>
        <v>0.62544498002991411</v>
      </c>
      <c r="R1708" s="5">
        <f t="shared" si="296"/>
        <v>0.37455501997008606</v>
      </c>
      <c r="S1708" s="4" cm="1">
        <f t="array" ref="S1708">SUM(ABS(O1708:P1708/K1708-M1708:N1708/K1708))</f>
        <v>0</v>
      </c>
    </row>
    <row r="1709" spans="1:19" x14ac:dyDescent="0.3">
      <c r="A1709" s="1">
        <v>39941</v>
      </c>
      <c r="B1709" s="2">
        <v>1706</v>
      </c>
      <c r="C1709">
        <v>71.436676025390597</v>
      </c>
      <c r="D1709">
        <v>70.073501586914006</v>
      </c>
      <c r="E1709" s="4">
        <f t="shared" si="292"/>
        <v>1.5039140665186856E-2</v>
      </c>
      <c r="F1709" s="4">
        <f t="shared" si="288"/>
        <v>1.5039140665186856E-2</v>
      </c>
      <c r="G1709" s="4">
        <f t="shared" si="293"/>
        <v>2.3332714380126518E-2</v>
      </c>
      <c r="H1709" s="4" cm="1">
        <f t="array" ref="H1709">SUMPRODUCT(Q1708:R1708,(1+daily_ret!D1708:E1708))-1</f>
        <v>1.5039140665187078E-2</v>
      </c>
      <c r="I1709" s="5">
        <f t="shared" si="289"/>
        <v>116.3824922639841</v>
      </c>
      <c r="J1709" s="4">
        <f>I1709/MAX(I$3:I1709)-1</f>
        <v>-0.38389278040373886</v>
      </c>
      <c r="K1709" s="5">
        <f t="shared" si="294"/>
        <v>136.8007873662128</v>
      </c>
      <c r="L1709" s="4">
        <f>K1709/MAX(K$3:K1709)-1</f>
        <v>-0.16347426514614305</v>
      </c>
      <c r="M1709" s="5">
        <f t="shared" si="290"/>
        <v>86.260461417607004</v>
      </c>
      <c r="N1709" s="5">
        <f t="shared" si="291"/>
        <v>50.540325948605805</v>
      </c>
      <c r="O1709" s="5">
        <f t="shared" si="286"/>
        <v>86.260461417607004</v>
      </c>
      <c r="P1709" s="5">
        <f t="shared" si="287"/>
        <v>50.540325948605805</v>
      </c>
      <c r="Q1709" s="5">
        <f t="shared" si="295"/>
        <v>0.63055529926658671</v>
      </c>
      <c r="R1709" s="5">
        <f t="shared" si="296"/>
        <v>0.36944470073341334</v>
      </c>
      <c r="S1709" s="4" cm="1">
        <f t="array" ref="S1709">SUM(ABS(O1709:P1709/K1709-M1709:N1709/K1709))</f>
        <v>0</v>
      </c>
    </row>
    <row r="1710" spans="1:19" x14ac:dyDescent="0.3">
      <c r="A1710" s="1">
        <v>39944</v>
      </c>
      <c r="B1710" s="2">
        <v>1707</v>
      </c>
      <c r="C1710">
        <v>70.099830627441406</v>
      </c>
      <c r="D1710">
        <v>70.732315063476506</v>
      </c>
      <c r="E1710" s="4">
        <f t="shared" si="292"/>
        <v>-8.326604054859077E-3</v>
      </c>
      <c r="F1710" s="4">
        <f t="shared" si="288"/>
        <v>-8.326604054859077E-3</v>
      </c>
      <c r="G1710" s="4">
        <f t="shared" si="293"/>
        <v>-1.8713712231991808E-2</v>
      </c>
      <c r="H1710" s="4" cm="1">
        <f t="array" ref="H1710">SUMPRODUCT(Q1709:R1709,(1+daily_ret!D1709:E1709))-1</f>
        <v>-8.3266040548589659E-3</v>
      </c>
      <c r="I1710" s="5">
        <f t="shared" si="289"/>
        <v>114.20454379491389</v>
      </c>
      <c r="J1710" s="4">
        <f>I1710/MAX(I$3:I1710)-1</f>
        <v>-0.39542243361531582</v>
      </c>
      <c r="K1710" s="5">
        <f t="shared" si="294"/>
        <v>135.66170137542139</v>
      </c>
      <c r="L1710" s="4">
        <f>K1710/MAX(K$3:K1710)-1</f>
        <v>-0.17043968372197116</v>
      </c>
      <c r="M1710" s="5">
        <f t="shared" si="290"/>
        <v>84.646207965639064</v>
      </c>
      <c r="N1710" s="5">
        <f t="shared" si="291"/>
        <v>51.01549340978233</v>
      </c>
      <c r="O1710" s="5">
        <f t="shared" si="286"/>
        <v>84.646207965639064</v>
      </c>
      <c r="P1710" s="5">
        <f t="shared" si="287"/>
        <v>51.01549340978233</v>
      </c>
      <c r="Q1710" s="5">
        <f t="shared" si="295"/>
        <v>0.62395065893648671</v>
      </c>
      <c r="R1710" s="5">
        <f t="shared" si="296"/>
        <v>0.37604934106351329</v>
      </c>
      <c r="S1710" s="4" cm="1">
        <f t="array" ref="S1710">SUM(ABS(O1710:P1710/K1710-M1710:N1710/K1710))</f>
        <v>0</v>
      </c>
    </row>
    <row r="1711" spans="1:19" x14ac:dyDescent="0.3">
      <c r="A1711" s="1">
        <v>39945</v>
      </c>
      <c r="B1711" s="2">
        <v>1708</v>
      </c>
      <c r="C1711">
        <v>69.892395019531193</v>
      </c>
      <c r="D1711">
        <v>70.686859130859304</v>
      </c>
      <c r="E1711" s="4">
        <f t="shared" si="292"/>
        <v>-2.0880279704040827E-3</v>
      </c>
      <c r="F1711" s="4">
        <f t="shared" si="288"/>
        <v>-2.0880279704040827E-3</v>
      </c>
      <c r="G1711" s="4">
        <f t="shared" si="293"/>
        <v>-2.959145636352023E-3</v>
      </c>
      <c r="H1711" s="4" cm="1">
        <f t="array" ref="H1711">SUMPRODUCT(Q1710:R1710,(1+daily_ret!D1710:E1710))-1</f>
        <v>-2.0880279704041937E-3</v>
      </c>
      <c r="I1711" s="5">
        <f t="shared" si="289"/>
        <v>113.86659591749159</v>
      </c>
      <c r="J1711" s="4">
        <f>I1711/MAX(I$3:I1711)-1</f>
        <v>-0.39721146668271945</v>
      </c>
      <c r="K1711" s="5">
        <f t="shared" si="294"/>
        <v>135.3784359484369</v>
      </c>
      <c r="L1711" s="4">
        <f>K1711/MAX(K$3:K1711)-1</f>
        <v>-0.17217182886549687</v>
      </c>
      <c r="M1711" s="5">
        <f t="shared" si="290"/>
        <v>84.395727508703786</v>
      </c>
      <c r="N1711" s="5">
        <f t="shared" si="291"/>
        <v>50.982708439733102</v>
      </c>
      <c r="O1711" s="5">
        <f t="shared" si="286"/>
        <v>84.395727508703786</v>
      </c>
      <c r="P1711" s="5">
        <f t="shared" si="287"/>
        <v>50.982708439733102</v>
      </c>
      <c r="Q1711" s="5">
        <f t="shared" si="295"/>
        <v>0.62340598720499718</v>
      </c>
      <c r="R1711" s="5">
        <f t="shared" si="296"/>
        <v>0.37659401279500271</v>
      </c>
      <c r="S1711" s="4" cm="1">
        <f t="array" ref="S1711">SUM(ABS(O1711:P1711/K1711-M1711:N1711/K1711))</f>
        <v>0</v>
      </c>
    </row>
    <row r="1712" spans="1:19" x14ac:dyDescent="0.3">
      <c r="A1712" s="1">
        <v>39946</v>
      </c>
      <c r="B1712" s="2">
        <v>1709</v>
      </c>
      <c r="C1712">
        <v>68.132987976074205</v>
      </c>
      <c r="D1712">
        <v>71.012535095214801</v>
      </c>
      <c r="E1712" s="4">
        <f t="shared" si="292"/>
        <v>-1.3957966786013798E-2</v>
      </c>
      <c r="F1712" s="4">
        <f t="shared" si="288"/>
        <v>-1.3957966786013798E-2</v>
      </c>
      <c r="G1712" s="4">
        <f t="shared" si="293"/>
        <v>-2.5173082750495679E-2</v>
      </c>
      <c r="H1712" s="4" cm="1">
        <f t="array" ref="H1712">SUMPRODUCT(Q1711:R1711,(1+daily_ret!D1711:E1711))-1</f>
        <v>-1.3957966786013687E-2</v>
      </c>
      <c r="I1712" s="5">
        <f t="shared" si="289"/>
        <v>111.00022267594332</v>
      </c>
      <c r="J1712" s="4">
        <f>I1712/MAX(I$3:I1712)-1</f>
        <v>-0.41238551231296527</v>
      </c>
      <c r="K1712" s="5">
        <f t="shared" si="294"/>
        <v>133.48882823592612</v>
      </c>
      <c r="L1712" s="4">
        <f>K1712/MAX(K$3:K1712)-1</f>
        <v>-0.1837266269827188</v>
      </c>
      <c r="M1712" s="5">
        <f t="shared" si="290"/>
        <v>82.271226876338901</v>
      </c>
      <c r="N1712" s="5">
        <f t="shared" si="291"/>
        <v>51.217601359587235</v>
      </c>
      <c r="O1712" s="5">
        <f t="shared" si="286"/>
        <v>82.271226876338901</v>
      </c>
      <c r="P1712" s="5">
        <f t="shared" si="287"/>
        <v>51.217601359587235</v>
      </c>
      <c r="Q1712" s="5">
        <f t="shared" si="295"/>
        <v>0.61631544724427412</v>
      </c>
      <c r="R1712" s="5">
        <f t="shared" si="296"/>
        <v>0.38368455275572594</v>
      </c>
      <c r="S1712" s="4" cm="1">
        <f t="array" ref="S1712">SUM(ABS(O1712:P1712/K1712-M1712:N1712/K1712))</f>
        <v>0</v>
      </c>
    </row>
    <row r="1713" spans="1:19" x14ac:dyDescent="0.3">
      <c r="A1713" s="1">
        <v>39947</v>
      </c>
      <c r="B1713" s="2">
        <v>1710</v>
      </c>
      <c r="C1713">
        <v>68.716896057128906</v>
      </c>
      <c r="D1713">
        <v>71.020095825195298</v>
      </c>
      <c r="E1713" s="4">
        <f t="shared" si="292"/>
        <v>5.3227501644788067E-3</v>
      </c>
      <c r="F1713" s="4">
        <f t="shared" si="288"/>
        <v>5.3227501644788067E-3</v>
      </c>
      <c r="G1713" s="4">
        <f t="shared" si="293"/>
        <v>8.5701229081533992E-3</v>
      </c>
      <c r="H1713" s="4" cm="1">
        <f t="array" ref="H1713">SUMPRODUCT(Q1712:R1712,(1+daily_ret!D1712:E1712))-1</f>
        <v>5.3227501644785846E-3</v>
      </c>
      <c r="I1713" s="5">
        <f t="shared" si="289"/>
        <v>111.95150822710856</v>
      </c>
      <c r="J1713" s="4">
        <f>I1713/MAX(I$3:I1713)-1</f>
        <v>-0.40734958393087572</v>
      </c>
      <c r="K1713" s="5">
        <f t="shared" si="294"/>
        <v>134.19935591837498</v>
      </c>
      <c r="L1713" s="4">
        <f>K1713/MAX(K$3:K1713)-1</f>
        <v>-0.17938180775223145</v>
      </c>
      <c r="M1713" s="5">
        <f t="shared" si="290"/>
        <v>82.976301402473709</v>
      </c>
      <c r="N1713" s="5">
        <f t="shared" si="291"/>
        <v>51.223054515901254</v>
      </c>
      <c r="O1713" s="5">
        <f t="shared" si="286"/>
        <v>82.976301402473709</v>
      </c>
      <c r="P1713" s="5">
        <f t="shared" si="287"/>
        <v>51.223054515901254</v>
      </c>
      <c r="Q1713" s="5">
        <f t="shared" si="295"/>
        <v>0.61830625664807937</v>
      </c>
      <c r="R1713" s="5">
        <f t="shared" si="296"/>
        <v>0.38169374335192052</v>
      </c>
      <c r="S1713" s="4" cm="1">
        <f t="array" ref="S1713">SUM(ABS(O1713:P1713/K1713-M1713:N1713/K1713))</f>
        <v>0</v>
      </c>
    </row>
    <row r="1714" spans="1:19" x14ac:dyDescent="0.3">
      <c r="A1714" s="1">
        <v>39948</v>
      </c>
      <c r="B1714" s="2">
        <v>1711</v>
      </c>
      <c r="C1714">
        <v>68.156021118164006</v>
      </c>
      <c r="D1714">
        <v>70.845878601074205</v>
      </c>
      <c r="E1714" s="4">
        <f t="shared" si="292"/>
        <v>-5.9830055941088034E-3</v>
      </c>
      <c r="F1714" s="4">
        <f t="shared" si="288"/>
        <v>-5.9830055941088034E-3</v>
      </c>
      <c r="G1714" s="4">
        <f t="shared" si="293"/>
        <v>-8.1621110839844579E-3</v>
      </c>
      <c r="H1714" s="4" cm="1">
        <f t="array" ref="H1714">SUMPRODUCT(Q1713:R1713,(1+daily_ret!D1713:E1713))-1</f>
        <v>-5.9830055941085813E-3</v>
      </c>
      <c r="I1714" s="5">
        <f t="shared" si="289"/>
        <v>111.0377475809393</v>
      </c>
      <c r="J1714" s="4">
        <f>I1714/MAX(I$3:I1714)-1</f>
        <v>-0.41218686246080161</v>
      </c>
      <c r="K1714" s="5">
        <f t="shared" si="294"/>
        <v>133.39644042118954</v>
      </c>
      <c r="L1714" s="4">
        <f>K1714/MAX(K$3:K1714)-1</f>
        <v>-0.18429157098707738</v>
      </c>
      <c r="M1714" s="5">
        <f t="shared" si="290"/>
        <v>82.299039613088539</v>
      </c>
      <c r="N1714" s="5">
        <f t="shared" si="291"/>
        <v>51.097400808101014</v>
      </c>
      <c r="O1714" s="5">
        <f t="shared" si="286"/>
        <v>82.299039613088539</v>
      </c>
      <c r="P1714" s="5">
        <f t="shared" si="287"/>
        <v>51.097400808101014</v>
      </c>
      <c r="Q1714" s="5">
        <f t="shared" si="295"/>
        <v>0.61695079233925076</v>
      </c>
      <c r="R1714" s="5">
        <f t="shared" si="296"/>
        <v>0.3830492076607494</v>
      </c>
      <c r="S1714" s="4" cm="1">
        <f t="array" ref="S1714">SUM(ABS(O1714:P1714/K1714-M1714:N1714/K1714))</f>
        <v>0</v>
      </c>
    </row>
    <row r="1715" spans="1:19" x14ac:dyDescent="0.3">
      <c r="A1715" s="1">
        <v>39951</v>
      </c>
      <c r="B1715" s="2">
        <v>1712</v>
      </c>
      <c r="C1715">
        <v>70.092140197753906</v>
      </c>
      <c r="D1715">
        <v>70.429351806640597</v>
      </c>
      <c r="E1715" s="4">
        <f t="shared" si="292"/>
        <v>1.5273745244489101E-2</v>
      </c>
      <c r="F1715" s="4">
        <f t="shared" si="288"/>
        <v>1.5273745244489101E-2</v>
      </c>
      <c r="G1715" s="4">
        <f t="shared" si="293"/>
        <v>2.840716121372755E-2</v>
      </c>
      <c r="H1715" s="4" cm="1">
        <f t="array" ref="H1715">SUMPRODUCT(Q1714:R1714,(1+daily_ret!D1714:E1714))-1</f>
        <v>1.5273745244489323E-2</v>
      </c>
      <c r="I1715" s="5">
        <f t="shared" si="289"/>
        <v>114.19201477728022</v>
      </c>
      <c r="J1715" s="4">
        <f>I1715/MAX(I$3:I1715)-1</f>
        <v>-0.39548875989917853</v>
      </c>
      <c r="K1715" s="5">
        <f t="shared" si="294"/>
        <v>135.43390366870446</v>
      </c>
      <c r="L1715" s="4">
        <f>K1715/MAX(K$3:K1715)-1</f>
        <v>-0.17183264824855149</v>
      </c>
      <c r="M1715" s="5">
        <f t="shared" si="290"/>
        <v>84.636921699112492</v>
      </c>
      <c r="N1715" s="5">
        <f t="shared" si="291"/>
        <v>50.796981969591968</v>
      </c>
      <c r="O1715" s="5">
        <f t="shared" si="286"/>
        <v>84.636921699112492</v>
      </c>
      <c r="P1715" s="5">
        <f t="shared" si="287"/>
        <v>50.796981969591968</v>
      </c>
      <c r="Q1715" s="5">
        <f t="shared" si="295"/>
        <v>0.62493156740242484</v>
      </c>
      <c r="R1715" s="5">
        <f t="shared" si="296"/>
        <v>0.37506843259757516</v>
      </c>
      <c r="S1715" s="4" cm="1">
        <f t="array" ref="S1715">SUM(ABS(O1715:P1715/K1715-M1715:N1715/K1715))</f>
        <v>0</v>
      </c>
    </row>
    <row r="1716" spans="1:19" x14ac:dyDescent="0.3">
      <c r="A1716" s="1">
        <v>39952</v>
      </c>
      <c r="B1716" s="2">
        <v>1713</v>
      </c>
      <c r="C1716">
        <v>70.007637023925696</v>
      </c>
      <c r="D1716">
        <v>70.330909729003906</v>
      </c>
      <c r="E1716" s="4">
        <f t="shared" si="292"/>
        <v>-1.2776672753539442E-3</v>
      </c>
      <c r="F1716" s="4">
        <f t="shared" si="288"/>
        <v>-1.2776672753539442E-3</v>
      </c>
      <c r="G1716" s="4">
        <f t="shared" si="293"/>
        <v>-1.2056012784001924E-3</v>
      </c>
      <c r="H1716" s="4" cm="1">
        <f t="array" ref="H1716">SUMPRODUCT(Q1715:R1715,(1+daily_ret!D1715:E1715))-1</f>
        <v>-1.2776672753540552E-3</v>
      </c>
      <c r="I1716" s="5">
        <f t="shared" si="289"/>
        <v>114.05434473828164</v>
      </c>
      <c r="J1716" s="4">
        <f>I1716/MAX(I$3:I1716)-1</f>
        <v>-0.39621755942305137</v>
      </c>
      <c r="K1716" s="5">
        <f t="shared" si="294"/>
        <v>135.26086420201352</v>
      </c>
      <c r="L1716" s="4">
        <f>K1716/MAX(K$3:K1716)-1</f>
        <v>-0.17289077057240088</v>
      </c>
      <c r="M1716" s="5">
        <f t="shared" si="290"/>
        <v>84.534883318112193</v>
      </c>
      <c r="N1716" s="5">
        <f t="shared" si="291"/>
        <v>50.725980883901315</v>
      </c>
      <c r="O1716" s="5">
        <f t="shared" si="286"/>
        <v>84.534883318112193</v>
      </c>
      <c r="P1716" s="5">
        <f t="shared" si="287"/>
        <v>50.725980883901315</v>
      </c>
      <c r="Q1716" s="5">
        <f t="shared" si="295"/>
        <v>0.62497666133389818</v>
      </c>
      <c r="R1716" s="5">
        <f t="shared" si="296"/>
        <v>0.37502333866610177</v>
      </c>
      <c r="S1716" s="4" cm="1">
        <f t="array" ref="S1716">SUM(ABS(O1716:P1716/K1716-M1716:N1716/K1716))</f>
        <v>0</v>
      </c>
    </row>
    <row r="1717" spans="1:19" x14ac:dyDescent="0.3">
      <c r="A1717" s="1">
        <v>39953</v>
      </c>
      <c r="B1717" s="2">
        <v>1714</v>
      </c>
      <c r="C1717">
        <v>69.538970947265597</v>
      </c>
      <c r="D1717">
        <v>70.550590515136705</v>
      </c>
      <c r="E1717" s="4">
        <f t="shared" si="292"/>
        <v>-3.0125087444943244E-3</v>
      </c>
      <c r="F1717" s="4">
        <f t="shared" si="288"/>
        <v>-3.0125087444943244E-3</v>
      </c>
      <c r="G1717" s="4">
        <f t="shared" si="293"/>
        <v>-6.6944992944117931E-3</v>
      </c>
      <c r="H1717" s="4" cm="1">
        <f t="array" ref="H1717">SUMPRODUCT(Q1716:R1716,(1+daily_ret!D1716:E1716))-1</f>
        <v>-3.0125087444941023E-3</v>
      </c>
      <c r="I1717" s="5">
        <f t="shared" si="289"/>
        <v>113.29080800790662</v>
      </c>
      <c r="J1717" s="4">
        <f>I1717/MAX(I$3:I1717)-1</f>
        <v>-0.40025958054547195</v>
      </c>
      <c r="K1717" s="5">
        <f t="shared" si="294"/>
        <v>134.8533896658171</v>
      </c>
      <c r="L1717" s="4">
        <f>K1717/MAX(K$3:K1717)-1</f>
        <v>-0.17538244435870343</v>
      </c>
      <c r="M1717" s="5">
        <f t="shared" si="290"/>
        <v>83.96896460138592</v>
      </c>
      <c r="N1717" s="5">
        <f t="shared" si="291"/>
        <v>50.884425064431191</v>
      </c>
      <c r="O1717" s="5">
        <f t="shared" si="286"/>
        <v>83.96896460138592</v>
      </c>
      <c r="P1717" s="5">
        <f t="shared" si="287"/>
        <v>50.884425064431191</v>
      </c>
      <c r="Q1717" s="5">
        <f t="shared" si="295"/>
        <v>0.62266854996727261</v>
      </c>
      <c r="R1717" s="5">
        <f t="shared" si="296"/>
        <v>0.37733145003272744</v>
      </c>
      <c r="S1717" s="4" cm="1">
        <f t="array" ref="S1717">SUM(ABS(O1717:P1717/K1717-M1717:N1717/K1717))</f>
        <v>0</v>
      </c>
    </row>
    <row r="1718" spans="1:19" x14ac:dyDescent="0.3">
      <c r="A1718" s="1">
        <v>39954</v>
      </c>
      <c r="B1718" s="2">
        <v>1715</v>
      </c>
      <c r="C1718">
        <v>68.540168762207003</v>
      </c>
      <c r="D1718">
        <v>69.778121948242102</v>
      </c>
      <c r="E1718" s="4">
        <f t="shared" si="292"/>
        <v>-1.307496959277854E-2</v>
      </c>
      <c r="F1718" s="4">
        <f t="shared" si="288"/>
        <v>-1.307496959277854E-2</v>
      </c>
      <c r="G1718" s="4">
        <f t="shared" si="293"/>
        <v>-1.4363200539968091E-2</v>
      </c>
      <c r="H1718" s="4" cm="1">
        <f t="array" ref="H1718">SUMPRODUCT(Q1717:R1717,(1+daily_ret!D1717:E1717))-1</f>
        <v>-1.3074969592778429E-2</v>
      </c>
      <c r="I1718" s="5">
        <f t="shared" si="289"/>
        <v>111.66358941315403</v>
      </c>
      <c r="J1718" s="4">
        <f>I1718/MAX(I$3:I1718)-1</f>
        <v>-0.40887377246202194</v>
      </c>
      <c r="K1718" s="5">
        <f t="shared" si="294"/>
        <v>133.09018569645343</v>
      </c>
      <c r="L1718" s="4">
        <f>K1718/MAX(K$3:K1718)-1</f>
        <v>-0.18616429382438471</v>
      </c>
      <c r="M1718" s="5">
        <f t="shared" si="290"/>
        <v>82.762901523682729</v>
      </c>
      <c r="N1718" s="5">
        <f t="shared" si="291"/>
        <v>50.32728417277071</v>
      </c>
      <c r="O1718" s="5">
        <f t="shared" si="286"/>
        <v>82.762901523682729</v>
      </c>
      <c r="P1718" s="5">
        <f t="shared" si="287"/>
        <v>50.32728417277071</v>
      </c>
      <c r="Q1718" s="5">
        <f t="shared" si="295"/>
        <v>0.62185578215695725</v>
      </c>
      <c r="R1718" s="5">
        <f t="shared" si="296"/>
        <v>0.37814421784304286</v>
      </c>
      <c r="S1718" s="4" cm="1">
        <f t="array" ref="S1718">SUM(ABS(O1718:P1718/K1718-M1718:N1718/K1718))</f>
        <v>0</v>
      </c>
    </row>
    <row r="1719" spans="1:19" x14ac:dyDescent="0.3">
      <c r="A1719" s="1">
        <v>39955</v>
      </c>
      <c r="B1719" s="2">
        <v>1716</v>
      </c>
      <c r="C1719">
        <v>68.394180297851506</v>
      </c>
      <c r="D1719">
        <v>69.369171142578097</v>
      </c>
      <c r="E1719" s="4">
        <f t="shared" si="292"/>
        <v>-3.5407353649022921E-3</v>
      </c>
      <c r="F1719" s="4">
        <f t="shared" si="288"/>
        <v>-3.5407353649022921E-3</v>
      </c>
      <c r="G1719" s="4">
        <f t="shared" si="293"/>
        <v>-2.1299694324066198E-3</v>
      </c>
      <c r="H1719" s="4" cm="1">
        <f t="array" ref="H1719">SUMPRODUCT(Q1718:R1718,(1+daily_ret!D1718:E1718))-1</f>
        <v>-3.5407353649024031E-3</v>
      </c>
      <c r="I1719" s="5">
        <f t="shared" si="289"/>
        <v>111.42574938099121</v>
      </c>
      <c r="J1719" s="4">
        <f>I1719/MAX(I$3:I1719)-1</f>
        <v>-0.4101328532573717</v>
      </c>
      <c r="K1719" s="5">
        <f t="shared" si="294"/>
        <v>132.61894856923658</v>
      </c>
      <c r="L1719" s="4">
        <f>K1719/MAX(K$3:K1719)-1</f>
        <v>-0.18904587069046097</v>
      </c>
      <c r="M1719" s="5">
        <f t="shared" si="290"/>
        <v>82.5866190733</v>
      </c>
      <c r="N1719" s="5">
        <f t="shared" si="291"/>
        <v>50.032329495936587</v>
      </c>
      <c r="O1719" s="5">
        <f t="shared" si="286"/>
        <v>82.5866190733</v>
      </c>
      <c r="P1719" s="5">
        <f t="shared" si="287"/>
        <v>50.032329495936587</v>
      </c>
      <c r="Q1719" s="5">
        <f t="shared" si="295"/>
        <v>0.62273619240906497</v>
      </c>
      <c r="R1719" s="5">
        <f t="shared" si="296"/>
        <v>0.37726380759093509</v>
      </c>
      <c r="S1719" s="4" cm="1">
        <f t="array" ref="S1719">SUM(ABS(O1719:P1719/K1719-M1719:N1719/K1719))</f>
        <v>0</v>
      </c>
    </row>
    <row r="1720" spans="1:19" x14ac:dyDescent="0.3">
      <c r="A1720" s="1">
        <v>39959</v>
      </c>
      <c r="B1720" s="2">
        <v>1717</v>
      </c>
      <c r="C1720">
        <v>70.145919799804602</v>
      </c>
      <c r="D1720">
        <v>68.907196044921804</v>
      </c>
      <c r="E1720" s="4">
        <f t="shared" si="292"/>
        <v>1.3437323375612209E-2</v>
      </c>
      <c r="F1720" s="4">
        <f t="shared" si="288"/>
        <v>1.3437323375612209E-2</v>
      </c>
      <c r="G1720" s="4">
        <f t="shared" si="293"/>
        <v>2.5612405826408002E-2</v>
      </c>
      <c r="H1720" s="4" cm="1">
        <f t="array" ref="H1720">SUMPRODUCT(Q1719:R1719,(1+daily_ret!D1719:E1719))-1</f>
        <v>1.3437323375611987E-2</v>
      </c>
      <c r="I1720" s="5">
        <f t="shared" si="289"/>
        <v>114.27963089364879</v>
      </c>
      <c r="J1720" s="4">
        <f>I1720/MAX(I$3:I1720)-1</f>
        <v>-0.39502493651133419</v>
      </c>
      <c r="K1720" s="5">
        <f t="shared" si="294"/>
        <v>134.40099226689509</v>
      </c>
      <c r="L1720" s="4">
        <f>K1720/MAX(K$3:K1720)-1</f>
        <v>-0.17814881781214076</v>
      </c>
      <c r="M1720" s="5">
        <f t="shared" si="290"/>
        <v>84.701861076836337</v>
      </c>
      <c r="N1720" s="5">
        <f t="shared" si="291"/>
        <v>49.699131190058743</v>
      </c>
      <c r="O1720" s="5">
        <f t="shared" si="286"/>
        <v>84.701861076836337</v>
      </c>
      <c r="P1720" s="5">
        <f t="shared" si="287"/>
        <v>49.699131190058743</v>
      </c>
      <c r="Q1720" s="5">
        <f t="shared" si="295"/>
        <v>0.63021752777415796</v>
      </c>
      <c r="R1720" s="5">
        <f t="shared" si="296"/>
        <v>0.36978247222584204</v>
      </c>
      <c r="S1720" s="4" cm="1">
        <f t="array" ref="S1720">SUM(ABS(O1720:P1720/K1720-M1720:N1720/K1720))</f>
        <v>0</v>
      </c>
    </row>
    <row r="1721" spans="1:19" x14ac:dyDescent="0.3">
      <c r="A1721" s="1">
        <v>39960</v>
      </c>
      <c r="B1721" s="2">
        <v>1718</v>
      </c>
      <c r="C1721">
        <v>68.893600463867102</v>
      </c>
      <c r="D1721">
        <v>68.127197265625</v>
      </c>
      <c r="E1721" s="4">
        <f t="shared" si="292"/>
        <v>-1.5437084470346085E-2</v>
      </c>
      <c r="F1721" s="4">
        <f t="shared" si="288"/>
        <v>-1.5437084470346085E-2</v>
      </c>
      <c r="G1721" s="4">
        <f t="shared" si="293"/>
        <v>-1.7853060299324541E-2</v>
      </c>
      <c r="H1721" s="4" cm="1">
        <f t="array" ref="H1721">SUMPRODUCT(Q1720:R1720,(1+daily_ret!D1720:E1720))-1</f>
        <v>-1.5437084470346196E-2</v>
      </c>
      <c r="I1721" s="5">
        <f t="shared" si="289"/>
        <v>112.23938975231992</v>
      </c>
      <c r="J1721" s="4">
        <f>I1721/MAX(I$3:I1721)-1</f>
        <v>-0.40582559279938502</v>
      </c>
      <c r="K1721" s="5">
        <f t="shared" si="294"/>
        <v>132.32623279637269</v>
      </c>
      <c r="L1721" s="4">
        <f>K1721/MAX(K$3:K1721)-1</f>
        <v>-0.19083580393362853</v>
      </c>
      <c r="M1721" s="5">
        <f t="shared" si="290"/>
        <v>83.189673643566564</v>
      </c>
      <c r="N1721" s="5">
        <f t="shared" si="291"/>
        <v>49.136559152806122</v>
      </c>
      <c r="O1721" s="5">
        <f t="shared" si="286"/>
        <v>83.189673643566564</v>
      </c>
      <c r="P1721" s="5">
        <f t="shared" si="287"/>
        <v>49.136559152806122</v>
      </c>
      <c r="Q1721" s="5">
        <f t="shared" si="295"/>
        <v>0.62867106457705302</v>
      </c>
      <c r="R1721" s="5">
        <f t="shared" si="296"/>
        <v>0.37132893542294698</v>
      </c>
      <c r="S1721" s="4" cm="1">
        <f t="array" ref="S1721">SUM(ABS(O1721:P1721/K1721-M1721:N1721/K1721))</f>
        <v>0</v>
      </c>
    </row>
    <row r="1722" spans="1:19" x14ac:dyDescent="0.3">
      <c r="A1722" s="1">
        <v>39961</v>
      </c>
      <c r="B1722" s="2">
        <v>1719</v>
      </c>
      <c r="C1722">
        <v>69.853988647460895</v>
      </c>
      <c r="D1722">
        <v>68.483123779296804</v>
      </c>
      <c r="E1722" s="4">
        <f t="shared" si="292"/>
        <v>1.0703764671291305E-2</v>
      </c>
      <c r="F1722" s="4">
        <f t="shared" si="288"/>
        <v>1.0703764671291305E-2</v>
      </c>
      <c r="G1722" s="4">
        <f t="shared" si="293"/>
        <v>1.3940165372798186E-2</v>
      </c>
      <c r="H1722" s="4" cm="1">
        <f t="array" ref="H1722">SUMPRODUCT(Q1721:R1721,(1+daily_ret!D1721:E1721))-1</f>
        <v>1.0703764671291527E-2</v>
      </c>
      <c r="I1722" s="5">
        <f t="shared" si="289"/>
        <v>113.8040254068092</v>
      </c>
      <c r="J1722" s="4">
        <f>I1722/MAX(I$3:I1722)-1</f>
        <v>-0.39754270330272412</v>
      </c>
      <c r="K1722" s="5">
        <f t="shared" si="294"/>
        <v>133.74262165206358</v>
      </c>
      <c r="L1722" s="4">
        <f>K1722/MAX(K$3:K1722)-1</f>
        <v>-0.18217470079849951</v>
      </c>
      <c r="M1722" s="5">
        <f t="shared" si="290"/>
        <v>84.349351451467001</v>
      </c>
      <c r="N1722" s="5">
        <f t="shared" si="291"/>
        <v>49.393270200596589</v>
      </c>
      <c r="O1722" s="5">
        <f t="shared" si="286"/>
        <v>84.349351451467001</v>
      </c>
      <c r="P1722" s="5">
        <f t="shared" si="287"/>
        <v>49.393270200596589</v>
      </c>
      <c r="Q1722" s="5">
        <f t="shared" si="295"/>
        <v>0.63068414847515841</v>
      </c>
      <c r="R1722" s="5">
        <f t="shared" si="296"/>
        <v>0.3693158515248417</v>
      </c>
      <c r="S1722" s="4" cm="1">
        <f t="array" ref="S1722">SUM(ABS(O1722:P1722/K1722-M1722:N1722/K1722))</f>
        <v>0</v>
      </c>
    </row>
    <row r="1723" spans="1:19" x14ac:dyDescent="0.3">
      <c r="A1723" s="1">
        <v>39962</v>
      </c>
      <c r="B1723" s="2">
        <v>1720</v>
      </c>
      <c r="C1723">
        <v>71.090896606445298</v>
      </c>
      <c r="D1723">
        <v>69.255569458007798</v>
      </c>
      <c r="E1723" s="4">
        <f t="shared" si="292"/>
        <v>1.5333200502879674E-2</v>
      </c>
      <c r="F1723" s="4">
        <f t="shared" si="288"/>
        <v>1.5333200502879674E-2</v>
      </c>
      <c r="G1723" s="4">
        <f t="shared" si="293"/>
        <v>1.7707048415328552E-2</v>
      </c>
      <c r="H1723" s="4" cm="1">
        <f t="array" ref="H1723">SUMPRODUCT(Q1722:R1722,(1+daily_ret!D1722:E1722))-1</f>
        <v>1.5333200502879674E-2</v>
      </c>
      <c r="I1723" s="5">
        <f t="shared" si="289"/>
        <v>115.81915879454685</v>
      </c>
      <c r="J1723" s="4">
        <f>I1723/MAX(I$3:I1723)-1</f>
        <v>-0.38687496278193756</v>
      </c>
      <c r="K1723" s="5">
        <f t="shared" si="294"/>
        <v>135.79332408563545</v>
      </c>
      <c r="L1723" s="4">
        <f>K1723/MAX(K$3:K1723)-1</f>
        <v>-0.16963482150951525</v>
      </c>
      <c r="M1723" s="5">
        <f t="shared" si="290"/>
        <v>85.842929501419704</v>
      </c>
      <c r="N1723" s="5">
        <f t="shared" si="291"/>
        <v>49.950394584215751</v>
      </c>
      <c r="O1723" s="5">
        <f t="shared" si="286"/>
        <v>85.842929501419704</v>
      </c>
      <c r="P1723" s="5">
        <f t="shared" si="287"/>
        <v>49.950394584215751</v>
      </c>
      <c r="Q1723" s="5">
        <f t="shared" si="295"/>
        <v>0.63215868732460301</v>
      </c>
      <c r="R1723" s="5">
        <f t="shared" si="296"/>
        <v>0.36784131267539705</v>
      </c>
      <c r="S1723" s="4" cm="1">
        <f t="array" ref="S1723">SUM(ABS(O1723:P1723/K1723-M1723:N1723/K1723))</f>
        <v>0</v>
      </c>
    </row>
    <row r="1724" spans="1:19" x14ac:dyDescent="0.3">
      <c r="A1724" s="1">
        <v>39965</v>
      </c>
      <c r="B1724" s="2">
        <v>1721</v>
      </c>
      <c r="C1724">
        <v>72.811927795410099</v>
      </c>
      <c r="D1724">
        <v>68.125373840332003</v>
      </c>
      <c r="E1724" s="4">
        <f t="shared" si="292"/>
        <v>9.3009789830407197E-3</v>
      </c>
      <c r="F1724" s="4">
        <f t="shared" si="288"/>
        <v>9.3009789830407197E-3</v>
      </c>
      <c r="G1724" s="4">
        <f t="shared" si="293"/>
        <v>2.4208882868538284E-2</v>
      </c>
      <c r="H1724" s="4" cm="1">
        <f t="array" ref="H1724">SUMPRODUCT(Q1723:R1723,(1+daily_ret!D1723:E1723))-1</f>
        <v>9.3009789830409417E-3</v>
      </c>
      <c r="I1724" s="5">
        <f t="shared" si="289"/>
        <v>118.62301124373667</v>
      </c>
      <c r="J1724" s="4">
        <f>I1724/MAX(I$3:I1724)-1</f>
        <v>-0.37203189057215724</v>
      </c>
      <c r="K1724" s="5">
        <f t="shared" si="294"/>
        <v>137.05633493899319</v>
      </c>
      <c r="L1724" s="4">
        <f>K1724/MAX(K$3:K1724)-1</f>
        <v>-0.1619116124361264</v>
      </c>
      <c r="M1724" s="5">
        <f t="shared" si="290"/>
        <v>87.921090926811772</v>
      </c>
      <c r="N1724" s="5">
        <f t="shared" si="291"/>
        <v>49.135244012181431</v>
      </c>
      <c r="O1724" s="5">
        <f t="shared" si="286"/>
        <v>87.921090926811772</v>
      </c>
      <c r="P1724" s="5">
        <f t="shared" si="287"/>
        <v>49.135244012181431</v>
      </c>
      <c r="Q1724" s="5">
        <f t="shared" si="295"/>
        <v>0.64149600210707081</v>
      </c>
      <c r="R1724" s="5">
        <f t="shared" si="296"/>
        <v>0.35850399789292936</v>
      </c>
      <c r="S1724" s="4" cm="1">
        <f t="array" ref="S1724">SUM(ABS(O1724:P1724/K1724-M1724:N1724/K1724))</f>
        <v>0</v>
      </c>
    </row>
    <row r="1725" spans="1:19" x14ac:dyDescent="0.3">
      <c r="A1725" s="1">
        <v>39966</v>
      </c>
      <c r="B1725" s="2">
        <v>1722</v>
      </c>
      <c r="C1725">
        <v>72.873390197753906</v>
      </c>
      <c r="D1725">
        <v>68.353179931640597</v>
      </c>
      <c r="E1725" s="4">
        <f t="shared" si="292"/>
        <v>1.7403133316460373E-3</v>
      </c>
      <c r="F1725" s="4">
        <f t="shared" si="288"/>
        <v>1.7403133316460373E-3</v>
      </c>
      <c r="G1725" s="4">
        <f t="shared" si="293"/>
        <v>8.4412546412049316E-4</v>
      </c>
      <c r="H1725" s="4" cm="1">
        <f t="array" ref="H1725">SUMPRODUCT(Q1724:R1724,(1+daily_ret!D1724:E1724))-1</f>
        <v>1.7403133316460373E-3</v>
      </c>
      <c r="I1725" s="5">
        <f t="shared" si="289"/>
        <v>118.72314394815817</v>
      </c>
      <c r="J1725" s="4">
        <f>I1725/MAX(I$3:I1725)-1</f>
        <v>-0.37150180670033361</v>
      </c>
      <c r="K1725" s="5">
        <f t="shared" si="294"/>
        <v>137.29485590587407</v>
      </c>
      <c r="L1725" s="4">
        <f>K1725/MAX(K$3:K1725)-1</f>
        <v>-0.1604530760421512</v>
      </c>
      <c r="M1725" s="5">
        <f t="shared" si="290"/>
        <v>87.995307358496348</v>
      </c>
      <c r="N1725" s="5">
        <f t="shared" si="291"/>
        <v>49.299548547377718</v>
      </c>
      <c r="O1725" s="5">
        <f t="shared" si="286"/>
        <v>87.995307358496348</v>
      </c>
      <c r="P1725" s="5">
        <f t="shared" si="287"/>
        <v>49.299548547377718</v>
      </c>
      <c r="Q1725" s="5">
        <f t="shared" si="295"/>
        <v>0.64092209994250426</v>
      </c>
      <c r="R1725" s="5">
        <f t="shared" si="296"/>
        <v>0.35907790005749568</v>
      </c>
      <c r="S1725" s="4" cm="1">
        <f t="array" ref="S1725">SUM(ABS(O1725:P1725/K1725-M1725:N1725/K1725))</f>
        <v>0</v>
      </c>
    </row>
    <row r="1726" spans="1:19" x14ac:dyDescent="0.3">
      <c r="A1726" s="1">
        <v>39967</v>
      </c>
      <c r="B1726" s="2">
        <v>1723</v>
      </c>
      <c r="C1726">
        <v>71.951446533203097</v>
      </c>
      <c r="D1726">
        <v>68.770957946777301</v>
      </c>
      <c r="E1726" s="4">
        <f t="shared" si="292"/>
        <v>-5.913800661908164E-3</v>
      </c>
      <c r="F1726" s="4">
        <f t="shared" si="288"/>
        <v>-5.913800661908164E-3</v>
      </c>
      <c r="G1726" s="4">
        <f t="shared" si="293"/>
        <v>-1.2651307453227734E-2</v>
      </c>
      <c r="H1726" s="4" cm="1">
        <f t="array" ref="H1726">SUMPRODUCT(Q1725:R1725,(1+daily_ret!D1725:E1725))-1</f>
        <v>-5.913800661908386E-3</v>
      </c>
      <c r="I1726" s="5">
        <f t="shared" si="289"/>
        <v>117.22114095225621</v>
      </c>
      <c r="J1726" s="4">
        <f>I1726/MAX(I$3:I1726)-1</f>
        <v>-0.3794531305775658</v>
      </c>
      <c r="K1726" s="5">
        <f t="shared" si="294"/>
        <v>136.48292149614133</v>
      </c>
      <c r="L1726" s="4">
        <f>K1726/MAX(K$3:K1726)-1</f>
        <v>-0.16541798919675599</v>
      </c>
      <c r="M1726" s="5">
        <f t="shared" si="290"/>
        <v>86.882051670662747</v>
      </c>
      <c r="N1726" s="5">
        <f t="shared" si="291"/>
        <v>49.600869825478568</v>
      </c>
      <c r="O1726" s="5">
        <f t="shared" si="286"/>
        <v>86.882051670662747</v>
      </c>
      <c r="P1726" s="5">
        <f t="shared" si="287"/>
        <v>49.600869825478568</v>
      </c>
      <c r="Q1726" s="5">
        <f t="shared" si="295"/>
        <v>0.6365781939472851</v>
      </c>
      <c r="R1726" s="5">
        <f t="shared" si="296"/>
        <v>0.36342180605271474</v>
      </c>
      <c r="S1726" s="4" cm="1">
        <f t="array" ref="S1726">SUM(ABS(O1726:P1726/K1726-M1726:N1726/K1726))</f>
        <v>0</v>
      </c>
    </row>
    <row r="1727" spans="1:19" x14ac:dyDescent="0.3">
      <c r="A1727" s="1">
        <v>39968</v>
      </c>
      <c r="B1727" s="2">
        <v>1724</v>
      </c>
      <c r="C1727">
        <v>72.627517700195298</v>
      </c>
      <c r="D1727">
        <v>67.973403930664006</v>
      </c>
      <c r="E1727" s="4">
        <f t="shared" si="292"/>
        <v>1.7667310738509467E-3</v>
      </c>
      <c r="F1727" s="4">
        <f t="shared" si="288"/>
        <v>1.7667310738509467E-3</v>
      </c>
      <c r="G1727" s="4">
        <f t="shared" si="293"/>
        <v>9.3962136908563032E-3</v>
      </c>
      <c r="H1727" s="4" cm="1">
        <f t="array" ref="H1727">SUMPRODUCT(Q1726:R1726,(1+daily_ret!D1726:E1726))-1</f>
        <v>1.7667310738507247E-3</v>
      </c>
      <c r="I1727" s="5">
        <f t="shared" si="289"/>
        <v>118.3225758417296</v>
      </c>
      <c r="J1727" s="4">
        <f>I1727/MAX(I$3:I1727)-1</f>
        <v>-0.37362233958728064</v>
      </c>
      <c r="K1727" s="5">
        <f t="shared" si="294"/>
        <v>136.72405011459853</v>
      </c>
      <c r="L1727" s="4">
        <f>K1727/MAX(K$3:K1727)-1</f>
        <v>-0.16394350722459294</v>
      </c>
      <c r="M1727" s="5">
        <f t="shared" si="290"/>
        <v>87.698413994060317</v>
      </c>
      <c r="N1727" s="5">
        <f t="shared" si="291"/>
        <v>49.025636120538195</v>
      </c>
      <c r="O1727" s="5">
        <f t="shared" si="286"/>
        <v>87.698413994060317</v>
      </c>
      <c r="P1727" s="5">
        <f t="shared" si="287"/>
        <v>49.025636120538195</v>
      </c>
      <c r="Q1727" s="5">
        <f t="shared" si="295"/>
        <v>0.6414263907524228</v>
      </c>
      <c r="R1727" s="5">
        <f t="shared" si="296"/>
        <v>0.35857360924757703</v>
      </c>
      <c r="S1727" s="4" cm="1">
        <f t="array" ref="S1727">SUM(ABS(O1727:P1727/K1727-M1727:N1727/K1727))</f>
        <v>0</v>
      </c>
    </row>
    <row r="1728" spans="1:19" x14ac:dyDescent="0.3">
      <c r="A1728" s="1">
        <v>39969</v>
      </c>
      <c r="B1728" s="2">
        <v>1725</v>
      </c>
      <c r="C1728">
        <v>72.642921447753906</v>
      </c>
      <c r="D1728">
        <v>67.297401428222599</v>
      </c>
      <c r="E1728" s="4">
        <f t="shared" si="292"/>
        <v>-3.4300097829095266E-3</v>
      </c>
      <c r="F1728" s="4">
        <f t="shared" si="288"/>
        <v>-3.4300097829095266E-3</v>
      </c>
      <c r="G1728" s="4">
        <f t="shared" si="293"/>
        <v>2.1209244163067353E-4</v>
      </c>
      <c r="H1728" s="4" cm="1">
        <f t="array" ref="H1728">SUMPRODUCT(Q1727:R1727,(1+daily_ret!D1727:E1727))-1</f>
        <v>-3.4300097829094156E-3</v>
      </c>
      <c r="I1728" s="5">
        <f t="shared" si="289"/>
        <v>118.3476711657399</v>
      </c>
      <c r="J1728" s="4">
        <f>I1728/MAX(I$3:I1728)-1</f>
        <v>-0.37348948961990092</v>
      </c>
      <c r="K1728" s="5">
        <f t="shared" si="294"/>
        <v>136.25508528514644</v>
      </c>
      <c r="L1728" s="4">
        <f>K1728/MAX(K$3:K1728)-1</f>
        <v>-0.16681118917387761</v>
      </c>
      <c r="M1728" s="5">
        <f t="shared" si="290"/>
        <v>87.717014164811445</v>
      </c>
      <c r="N1728" s="5">
        <f t="shared" si="291"/>
        <v>48.538071120335005</v>
      </c>
      <c r="O1728" s="5">
        <f t="shared" si="286"/>
        <v>87.717014164811445</v>
      </c>
      <c r="P1728" s="5">
        <f t="shared" si="287"/>
        <v>48.538071120335005</v>
      </c>
      <c r="Q1728" s="5">
        <f t="shared" si="295"/>
        <v>0.64377057180099051</v>
      </c>
      <c r="R1728" s="5">
        <f t="shared" si="296"/>
        <v>0.3562294281990096</v>
      </c>
      <c r="S1728" s="4" cm="1">
        <f t="array" ref="S1728">SUM(ABS(O1728:P1728/K1728-M1728:N1728/K1728))</f>
        <v>0</v>
      </c>
    </row>
    <row r="1729" spans="1:19" x14ac:dyDescent="0.3">
      <c r="A1729" s="1">
        <v>39972</v>
      </c>
      <c r="B1729" s="2">
        <v>1726</v>
      </c>
      <c r="C1729">
        <v>72.343276977539006</v>
      </c>
      <c r="D1729">
        <v>66.955635070800696</v>
      </c>
      <c r="E1729" s="4">
        <f t="shared" si="292"/>
        <v>-4.4645790740116542E-3</v>
      </c>
      <c r="F1729" s="4">
        <f t="shared" si="288"/>
        <v>-4.4645790740116542E-3</v>
      </c>
      <c r="G1729" s="4">
        <f t="shared" si="293"/>
        <v>-4.1248956435543382E-3</v>
      </c>
      <c r="H1729" s="4" cm="1">
        <f t="array" ref="H1729">SUMPRODUCT(Q1728:R1728,(1+daily_ret!D1728:E1728))-1</f>
        <v>-4.4645790740116542E-3</v>
      </c>
      <c r="I1729" s="5">
        <f t="shared" si="289"/>
        <v>117.85949937252353</v>
      </c>
      <c r="J1729" s="4">
        <f>I1729/MAX(I$3:I1729)-1</f>
        <v>-0.37607378009480874</v>
      </c>
      <c r="K1729" s="5">
        <f t="shared" si="294"/>
        <v>135.64676368265469</v>
      </c>
      <c r="L1729" s="4">
        <f>K1729/MAX(K$3:K1729)-1</f>
        <v>-0.17053102650339258</v>
      </c>
      <c r="M1729" s="5">
        <f t="shared" si="290"/>
        <v>87.355190635217411</v>
      </c>
      <c r="N1729" s="5">
        <f t="shared" si="291"/>
        <v>48.291573047437268</v>
      </c>
      <c r="O1729" s="5">
        <f t="shared" si="286"/>
        <v>87.355190635217411</v>
      </c>
      <c r="P1729" s="5">
        <f t="shared" si="287"/>
        <v>48.291573047437268</v>
      </c>
      <c r="Q1729" s="5">
        <f t="shared" si="295"/>
        <v>0.64399023068168948</v>
      </c>
      <c r="R1729" s="5">
        <f t="shared" si="296"/>
        <v>0.35600976931831047</v>
      </c>
      <c r="S1729" s="4" cm="1">
        <f t="array" ref="S1729">SUM(ABS(O1729:P1729/K1729-M1729:N1729/K1729))</f>
        <v>0</v>
      </c>
    </row>
    <row r="1730" spans="1:19" x14ac:dyDescent="0.3">
      <c r="A1730" s="1">
        <v>39973</v>
      </c>
      <c r="B1730" s="2">
        <v>1727</v>
      </c>
      <c r="C1730">
        <v>72.712051391601506</v>
      </c>
      <c r="D1730">
        <v>67.244209289550696</v>
      </c>
      <c r="E1730" s="4">
        <f t="shared" si="292"/>
        <v>4.8171586055687499E-3</v>
      </c>
      <c r="F1730" s="4">
        <f t="shared" si="288"/>
        <v>4.8171586055687499E-3</v>
      </c>
      <c r="G1730" s="4">
        <f t="shared" si="293"/>
        <v>5.0975630282410478E-3</v>
      </c>
      <c r="H1730" s="4" cm="1">
        <f t="array" ref="H1730">SUMPRODUCT(Q1729:R1729,(1+daily_ret!D1729:E1729))-1</f>
        <v>4.8171586055687499E-3</v>
      </c>
      <c r="I1730" s="5">
        <f t="shared" si="289"/>
        <v>118.4602955990519</v>
      </c>
      <c r="J1730" s="4">
        <f>I1730/MAX(I$3:I1730)-1</f>
        <v>-0.37289327686386986</v>
      </c>
      <c r="K1730" s="5">
        <f t="shared" si="294"/>
        <v>136.30019565764616</v>
      </c>
      <c r="L1730" s="4">
        <f>K1730/MAX(K$3:K1730)-1</f>
        <v>-0.1665353428996611</v>
      </c>
      <c r="M1730" s="5">
        <f t="shared" si="290"/>
        <v>87.800489225324441</v>
      </c>
      <c r="N1730" s="5">
        <f t="shared" si="291"/>
        <v>48.499706432321702</v>
      </c>
      <c r="O1730" s="5">
        <f t="shared" si="286"/>
        <v>87.800489225324441</v>
      </c>
      <c r="P1730" s="5">
        <f t="shared" si="287"/>
        <v>48.499706432321702</v>
      </c>
      <c r="Q1730" s="5">
        <f t="shared" si="295"/>
        <v>0.6441699426892864</v>
      </c>
      <c r="R1730" s="5">
        <f t="shared" si="296"/>
        <v>0.35583005731071354</v>
      </c>
      <c r="S1730" s="4" cm="1">
        <f t="array" ref="S1730">SUM(ABS(O1730:P1730/K1730-M1730:N1730/K1730))</f>
        <v>0</v>
      </c>
    </row>
    <row r="1731" spans="1:19" x14ac:dyDescent="0.3">
      <c r="A1731" s="1">
        <v>39974</v>
      </c>
      <c r="B1731" s="2">
        <v>1728</v>
      </c>
      <c r="C1731">
        <v>72.527641296386705</v>
      </c>
      <c r="D1731">
        <v>66.8416748046875</v>
      </c>
      <c r="E1731" s="4">
        <f t="shared" si="292"/>
        <v>-3.7637793024584143E-3</v>
      </c>
      <c r="F1731" s="4">
        <f t="shared" si="288"/>
        <v>-3.7637793024584143E-3</v>
      </c>
      <c r="G1731" s="4">
        <f t="shared" si="293"/>
        <v>-2.5361696126772193E-3</v>
      </c>
      <c r="H1731" s="4" cm="1">
        <f t="array" ref="H1731">SUMPRODUCT(Q1730:R1730,(1+daily_ret!D1730:E1730))-1</f>
        <v>-3.7637793024583033E-3</v>
      </c>
      <c r="I1731" s="5">
        <f t="shared" si="289"/>
        <v>118.15986019704482</v>
      </c>
      <c r="J1731" s="4">
        <f>I1731/MAX(I$3:I1731)-1</f>
        <v>-0.37448372587899337</v>
      </c>
      <c r="K1731" s="5">
        <f t="shared" si="294"/>
        <v>135.78719180230888</v>
      </c>
      <c r="L1731" s="4">
        <f>K1731/MAX(K$3:K1731)-1</f>
        <v>-0.16967231992538589</v>
      </c>
      <c r="M1731" s="5">
        <f t="shared" si="290"/>
        <v>87.577812292572986</v>
      </c>
      <c r="N1731" s="5">
        <f t="shared" si="291"/>
        <v>48.209379509735903</v>
      </c>
      <c r="O1731" s="5">
        <f t="shared" ref="O1731:O1794" si="297">IF(MOD($B1731,$V$4)=0,$K1731*V$2,M1731)</f>
        <v>87.577812292572986</v>
      </c>
      <c r="P1731" s="5">
        <f t="shared" ref="P1731:P1794" si="298">IF(MOD($B1731,$V$4)=0,$K1731*W$2,N1731)</f>
        <v>48.209379509735903</v>
      </c>
      <c r="Q1731" s="5">
        <f t="shared" si="295"/>
        <v>0.64496371955373066</v>
      </c>
      <c r="R1731" s="5">
        <f t="shared" si="296"/>
        <v>0.35503628044626934</v>
      </c>
      <c r="S1731" s="4" cm="1">
        <f t="array" ref="S1731">SUM(ABS(O1731:P1731/K1731-M1731:N1731/K1731))</f>
        <v>0</v>
      </c>
    </row>
    <row r="1732" spans="1:19" x14ac:dyDescent="0.3">
      <c r="A1732" s="1">
        <v>39975</v>
      </c>
      <c r="B1732" s="2">
        <v>1729</v>
      </c>
      <c r="C1732">
        <v>72.850341796875</v>
      </c>
      <c r="D1732">
        <v>67.297401428222599</v>
      </c>
      <c r="E1732" s="4">
        <f t="shared" si="292"/>
        <v>5.290303931512419E-3</v>
      </c>
      <c r="F1732" s="4">
        <f t="shared" ref="F1732:F1795" si="299">(1+E1732)*(1-S1732*$V$5)-1</f>
        <v>5.290303931512419E-3</v>
      </c>
      <c r="G1732" s="4">
        <f t="shared" si="293"/>
        <v>4.449345032048857E-3</v>
      </c>
      <c r="H1732" s="4" cm="1">
        <f t="array" ref="H1732">SUMPRODUCT(Q1731:R1731,(1+daily_ret!D1731:E1731))-1</f>
        <v>5.2903039315121969E-3</v>
      </c>
      <c r="I1732" s="5">
        <f t="shared" ref="I1732:I1795" si="300">I1731*C1732/C1731</f>
        <v>118.68559418400012</v>
      </c>
      <c r="J1732" s="4">
        <f>I1732/MAX(I$3:I1732)-1</f>
        <v>-0.37170058815226736</v>
      </c>
      <c r="K1732" s="5">
        <f t="shared" si="294"/>
        <v>136.50554731694967</v>
      </c>
      <c r="L1732" s="4">
        <f>K1732/MAX(K$3:K1732)-1</f>
        <v>-0.16527963413504354</v>
      </c>
      <c r="M1732" s="5">
        <f t="shared" ref="M1732:M1795" si="301">O1731*C1732/C1731</f>
        <v>87.967476196614655</v>
      </c>
      <c r="N1732" s="5">
        <f t="shared" ref="N1732:N1795" si="302">P1731*D1732/D1731</f>
        <v>48.538071120335005</v>
      </c>
      <c r="O1732" s="5">
        <f t="shared" si="297"/>
        <v>87.967476196614655</v>
      </c>
      <c r="P1732" s="5">
        <f t="shared" si="298"/>
        <v>48.538071120335005</v>
      </c>
      <c r="Q1732" s="5">
        <f t="shared" si="295"/>
        <v>0.64442418587110328</v>
      </c>
      <c r="R1732" s="5">
        <f t="shared" si="296"/>
        <v>0.35557581412889666</v>
      </c>
      <c r="S1732" s="4" cm="1">
        <f t="array" ref="S1732">SUM(ABS(O1732:P1732/K1732-M1732:N1732/K1732))</f>
        <v>0</v>
      </c>
    </row>
    <row r="1733" spans="1:19" x14ac:dyDescent="0.3">
      <c r="A1733" s="1">
        <v>39976</v>
      </c>
      <c r="B1733" s="2">
        <v>1730</v>
      </c>
      <c r="C1733">
        <v>73.050140380859304</v>
      </c>
      <c r="D1733">
        <v>67.654426574707003</v>
      </c>
      <c r="E1733" s="4">
        <f t="shared" ref="E1733:E1796" si="303">K1733/K1732-1</f>
        <v>3.6537863987760044E-3</v>
      </c>
      <c r="F1733" s="4">
        <f t="shared" si="299"/>
        <v>3.6537863987760044E-3</v>
      </c>
      <c r="G1733" s="4">
        <f t="shared" ref="G1733:G1796" si="304">I1733/I1732-1</f>
        <v>2.7425895206010242E-3</v>
      </c>
      <c r="H1733" s="4" cm="1">
        <f t="array" ref="H1733">SUMPRODUCT(Q1732:R1732,(1+daily_ret!D1732:E1732))-1</f>
        <v>3.6537863987760044E-3</v>
      </c>
      <c r="I1733" s="5">
        <f t="shared" si="300"/>
        <v>119.01110005085546</v>
      </c>
      <c r="J1733" s="4">
        <f>I1733/MAX(I$3:I1733)-1</f>
        <v>-0.36997742076953399</v>
      </c>
      <c r="K1733" s="5">
        <f t="shared" ref="K1733:K1796" si="305">SUM(M1733:N1733)</f>
        <v>137.00430942909381</v>
      </c>
      <c r="L1733" s="4">
        <f>K1733/MAX(K$3:K1733)-1</f>
        <v>-0.16222974421546488</v>
      </c>
      <c r="M1733" s="5">
        <f t="shared" si="301"/>
        <v>88.208734874985197</v>
      </c>
      <c r="N1733" s="5">
        <f t="shared" si="302"/>
        <v>48.795574554108612</v>
      </c>
      <c r="O1733" s="5">
        <f t="shared" si="297"/>
        <v>88.208734874985197</v>
      </c>
      <c r="P1733" s="5">
        <f t="shared" si="298"/>
        <v>48.795574554108612</v>
      </c>
      <c r="Q1733" s="5">
        <f t="shared" ref="Q1733:Q1796" si="306">O1733/$K1733</f>
        <v>0.64383912624761175</v>
      </c>
      <c r="R1733" s="5">
        <f t="shared" ref="R1733:R1796" si="307">P1733/$K1733</f>
        <v>0.35616087375238825</v>
      </c>
      <c r="S1733" s="4" cm="1">
        <f t="array" ref="S1733">SUM(ABS(O1733:P1733/K1733-M1733:N1733/K1733))</f>
        <v>0</v>
      </c>
    </row>
    <row r="1734" spans="1:19" x14ac:dyDescent="0.3">
      <c r="A1734" s="1">
        <v>39979</v>
      </c>
      <c r="B1734" s="2">
        <v>1731</v>
      </c>
      <c r="C1734">
        <v>71.375221252441406</v>
      </c>
      <c r="D1734">
        <v>67.958198547363196</v>
      </c>
      <c r="E1734" s="4">
        <f t="shared" si="303"/>
        <v>-1.3162987060003406E-2</v>
      </c>
      <c r="F1734" s="4">
        <f t="shared" si="299"/>
        <v>-1.3162987060003406E-2</v>
      </c>
      <c r="G1734" s="4">
        <f t="shared" si="304"/>
        <v>-2.2928349208987453E-2</v>
      </c>
      <c r="H1734" s="4" cm="1">
        <f t="array" ref="H1734">SUMPRODUCT(Q1733:R1733,(1+daily_ret!D1733:E1733))-1</f>
        <v>-1.3162987060003628E-2</v>
      </c>
      <c r="I1734" s="5">
        <f t="shared" si="300"/>
        <v>116.2823719891437</v>
      </c>
      <c r="J1734" s="4">
        <f>I1734/MAX(I$3:I1734)-1</f>
        <v>-0.38442279847567717</v>
      </c>
      <c r="K1734" s="5">
        <f t="shared" si="305"/>
        <v>135.20092347691394</v>
      </c>
      <c r="L1734" s="4">
        <f>K1734/MAX(K$3:K1734)-1</f>
        <v>-0.17325730325161248</v>
      </c>
      <c r="M1734" s="5">
        <f t="shared" si="301"/>
        <v>86.186254198488555</v>
      </c>
      <c r="N1734" s="5">
        <f t="shared" si="302"/>
        <v>49.014669278425373</v>
      </c>
      <c r="O1734" s="5">
        <f t="shared" si="297"/>
        <v>86.186254198488555</v>
      </c>
      <c r="P1734" s="5">
        <f t="shared" si="298"/>
        <v>49.014669278425373</v>
      </c>
      <c r="Q1734" s="5">
        <f t="shared" si="306"/>
        <v>0.63746794017427832</v>
      </c>
      <c r="R1734" s="5">
        <f t="shared" si="307"/>
        <v>0.36253205982572162</v>
      </c>
      <c r="S1734" s="4" cm="1">
        <f t="array" ref="S1734">SUM(ABS(O1734:P1734/K1734-M1734:N1734/K1734))</f>
        <v>0</v>
      </c>
    </row>
    <row r="1735" spans="1:19" x14ac:dyDescent="0.3">
      <c r="A1735" s="1">
        <v>39980</v>
      </c>
      <c r="B1735" s="2">
        <v>1732</v>
      </c>
      <c r="C1735">
        <v>70.407135009765597</v>
      </c>
      <c r="D1735">
        <v>68.3380126953125</v>
      </c>
      <c r="E1735" s="4">
        <f t="shared" si="303"/>
        <v>-6.6200239150294715E-3</v>
      </c>
      <c r="F1735" s="4">
        <f t="shared" si="299"/>
        <v>-6.6200239150294715E-3</v>
      </c>
      <c r="G1735" s="4">
        <f t="shared" si="304"/>
        <v>-1.3563337887974591E-2</v>
      </c>
      <c r="H1735" s="4" cm="1">
        <f t="array" ref="H1735">SUMPRODUCT(Q1734:R1734,(1+daily_ret!D1734:E1734))-1</f>
        <v>-6.6200239150293605E-3</v>
      </c>
      <c r="I1735" s="5">
        <f t="shared" si="300"/>
        <v>114.70519488743979</v>
      </c>
      <c r="J1735" s="4">
        <f>I1735/MAX(I$3:I1735)-1</f>
        <v>-0.39277208005608544</v>
      </c>
      <c r="K1735" s="5">
        <f t="shared" si="305"/>
        <v>134.30589013016271</v>
      </c>
      <c r="L1735" s="4">
        <f>K1735/MAX(K$3:K1735)-1</f>
        <v>-0.17873035967566275</v>
      </c>
      <c r="M1735" s="5">
        <f t="shared" si="301"/>
        <v>85.017280911495575</v>
      </c>
      <c r="N1735" s="5">
        <f t="shared" si="302"/>
        <v>49.288609218667133</v>
      </c>
      <c r="O1735" s="5">
        <f t="shared" si="297"/>
        <v>85.017280911495575</v>
      </c>
      <c r="P1735" s="5">
        <f t="shared" si="298"/>
        <v>49.288609218667133</v>
      </c>
      <c r="Q1735" s="5">
        <f t="shared" si="306"/>
        <v>0.63301230369793149</v>
      </c>
      <c r="R1735" s="5">
        <f t="shared" si="307"/>
        <v>0.36698769630206851</v>
      </c>
      <c r="S1735" s="4" cm="1">
        <f t="array" ref="S1735">SUM(ABS(O1735:P1735/K1735-M1735:N1735/K1735))</f>
        <v>0</v>
      </c>
    </row>
    <row r="1736" spans="1:19" x14ac:dyDescent="0.3">
      <c r="A1736" s="1">
        <v>39981</v>
      </c>
      <c r="B1736" s="2">
        <v>1733</v>
      </c>
      <c r="C1736">
        <v>70.337997436523395</v>
      </c>
      <c r="D1736">
        <v>68.155769348144503</v>
      </c>
      <c r="E1736" s="4">
        <f t="shared" si="303"/>
        <v>-1.6002782937647453E-3</v>
      </c>
      <c r="F1736" s="4">
        <f t="shared" si="299"/>
        <v>-1.6002782937647453E-3</v>
      </c>
      <c r="G1736" s="4">
        <f t="shared" si="304"/>
        <v>-9.8196827967245159E-4</v>
      </c>
      <c r="H1736" s="4" cm="1">
        <f t="array" ref="H1736">SUMPRODUCT(Q1735:R1735,(1+daily_ret!D1735:E1735))-1</f>
        <v>-1.6002782937647453E-3</v>
      </c>
      <c r="I1736" s="5">
        <f t="shared" si="300"/>
        <v>114.59255802454668</v>
      </c>
      <c r="J1736" s="4">
        <f>I1736/MAX(I$3:I1736)-1</f>
        <v>-0.39336835861200181</v>
      </c>
      <c r="K1736" s="5">
        <f t="shared" si="305"/>
        <v>134.09096332946265</v>
      </c>
      <c r="L1736" s="4">
        <f>K1736/MAX(K$3:K1736)-1</f>
        <v>-0.18004461965440177</v>
      </c>
      <c r="M1736" s="5">
        <f t="shared" si="301"/>
        <v>84.933796638416482</v>
      </c>
      <c r="N1736" s="5">
        <f t="shared" si="302"/>
        <v>49.157166691046172</v>
      </c>
      <c r="O1736" s="5">
        <f t="shared" si="297"/>
        <v>84.933796638416482</v>
      </c>
      <c r="P1736" s="5">
        <f t="shared" si="298"/>
        <v>49.157166691046172</v>
      </c>
      <c r="Q1736" s="5">
        <f t="shared" si="306"/>
        <v>0.63340432889376308</v>
      </c>
      <c r="R1736" s="5">
        <f t="shared" si="307"/>
        <v>0.36659567110623698</v>
      </c>
      <c r="S1736" s="4" cm="1">
        <f t="array" ref="S1736">SUM(ABS(O1736:P1736/K1736-M1736:N1736/K1736))</f>
        <v>0</v>
      </c>
    </row>
    <row r="1737" spans="1:19" x14ac:dyDescent="0.3">
      <c r="A1737" s="1">
        <v>39982</v>
      </c>
      <c r="B1737" s="2">
        <v>1734</v>
      </c>
      <c r="C1737">
        <v>70.852775573730398</v>
      </c>
      <c r="D1737">
        <v>67.327789306640597</v>
      </c>
      <c r="E1737" s="4">
        <f t="shared" si="303"/>
        <v>1.8212316839605336E-4</v>
      </c>
      <c r="F1737" s="4">
        <f t="shared" si="299"/>
        <v>1.8212316839605336E-4</v>
      </c>
      <c r="G1737" s="4">
        <f t="shared" si="304"/>
        <v>7.3186351043268427E-3</v>
      </c>
      <c r="H1737" s="4" cm="1">
        <f t="array" ref="H1737">SUMPRODUCT(Q1736:R1736,(1+daily_ret!D1736:E1736))-1</f>
        <v>1.8212316839605336E-4</v>
      </c>
      <c r="I1737" s="5">
        <f t="shared" si="300"/>
        <v>115.43121914239974</v>
      </c>
      <c r="J1737" s="4">
        <f>I1737/MAX(I$3:I1737)-1</f>
        <v>-0.3889286429859441</v>
      </c>
      <c r="K1737" s="5">
        <f t="shared" si="305"/>
        <v>134.1153844005575</v>
      </c>
      <c r="L1737" s="4">
        <f>K1737/MAX(K$3:K1737)-1</f>
        <v>-0.17989528678258981</v>
      </c>
      <c r="M1737" s="5">
        <f t="shared" si="301"/>
        <v>85.555396104038167</v>
      </c>
      <c r="N1737" s="5">
        <f t="shared" si="302"/>
        <v>48.559988296519329</v>
      </c>
      <c r="O1737" s="5">
        <f t="shared" si="297"/>
        <v>85.555396104038167</v>
      </c>
      <c r="P1737" s="5">
        <f t="shared" si="298"/>
        <v>48.559988296519329</v>
      </c>
      <c r="Q1737" s="5">
        <f t="shared" si="306"/>
        <v>0.63792380334617693</v>
      </c>
      <c r="R1737" s="5">
        <f t="shared" si="307"/>
        <v>0.36207619665382301</v>
      </c>
      <c r="S1737" s="4" cm="1">
        <f t="array" ref="S1737">SUM(ABS(O1737:P1737/K1737-M1737:N1737/K1737))</f>
        <v>0</v>
      </c>
    </row>
    <row r="1738" spans="1:19" x14ac:dyDescent="0.3">
      <c r="A1738" s="1">
        <v>39983</v>
      </c>
      <c r="B1738" s="2">
        <v>1735</v>
      </c>
      <c r="C1738">
        <v>71.113937377929602</v>
      </c>
      <c r="D1738">
        <v>67.639198303222599</v>
      </c>
      <c r="E1738" s="4">
        <f t="shared" si="303"/>
        <v>4.0260724490757127E-3</v>
      </c>
      <c r="F1738" s="4">
        <f t="shared" si="299"/>
        <v>4.0260724490757127E-3</v>
      </c>
      <c r="G1738" s="4">
        <f t="shared" si="304"/>
        <v>3.6859784543998853E-3</v>
      </c>
      <c r="H1738" s="4" cm="1">
        <f t="array" ref="H1738">SUMPRODUCT(Q1737:R1737,(1+daily_ret!D1737:E1737))-1</f>
        <v>4.0260724490757127E-3</v>
      </c>
      <c r="I1738" s="5">
        <f t="shared" si="300"/>
        <v>115.85669612912375</v>
      </c>
      <c r="J1738" s="4">
        <f>I1738/MAX(I$3:I1738)-1</f>
        <v>-0.38667624712988935</v>
      </c>
      <c r="K1738" s="5">
        <f t="shared" si="305"/>
        <v>134.65534265468978</v>
      </c>
      <c r="L1738" s="4">
        <f>K1738/MAX(K$3:K1738)-1</f>
        <v>-0.17659348579134804</v>
      </c>
      <c r="M1738" s="5">
        <f t="shared" si="301"/>
        <v>85.870751450735298</v>
      </c>
      <c r="N1738" s="5">
        <f t="shared" si="302"/>
        <v>48.784591203954477</v>
      </c>
      <c r="O1738" s="5">
        <f t="shared" si="297"/>
        <v>85.870751450735298</v>
      </c>
      <c r="P1738" s="5">
        <f t="shared" si="298"/>
        <v>48.784591203954477</v>
      </c>
      <c r="Q1738" s="5">
        <f t="shared" si="306"/>
        <v>0.63770771926177705</v>
      </c>
      <c r="R1738" s="5">
        <f t="shared" si="307"/>
        <v>0.36229228073822295</v>
      </c>
      <c r="S1738" s="4" cm="1">
        <f t="array" ref="S1738">SUM(ABS(O1738:P1738/K1738-M1738:N1738/K1738))</f>
        <v>0</v>
      </c>
    </row>
    <row r="1739" spans="1:19" x14ac:dyDescent="0.3">
      <c r="A1739" s="1">
        <v>39986</v>
      </c>
      <c r="B1739" s="2">
        <v>1736</v>
      </c>
      <c r="C1739">
        <v>68.981430053710895</v>
      </c>
      <c r="D1739">
        <v>68.003837585449205</v>
      </c>
      <c r="E1739" s="4">
        <f t="shared" si="303"/>
        <v>-1.7169965877042004E-2</v>
      </c>
      <c r="F1739" s="4">
        <f t="shared" si="299"/>
        <v>-1.7169965877042004E-2</v>
      </c>
      <c r="G1739" s="4">
        <f t="shared" si="304"/>
        <v>-2.9987192424540621E-2</v>
      </c>
      <c r="H1739" s="4" cm="1">
        <f t="array" ref="H1739">SUMPRODUCT(Q1738:R1738,(1+daily_ret!D1738:E1738))-1</f>
        <v>-1.7169965877042004E-2</v>
      </c>
      <c r="I1739" s="5">
        <f t="shared" si="300"/>
        <v>112.38247908862819</v>
      </c>
      <c r="J1739" s="4">
        <f>I1739/MAX(I$3:I1739)-1</f>
        <v>-0.40506810452574671</v>
      </c>
      <c r="K1739" s="5">
        <f t="shared" si="305"/>
        <v>132.34331501614736</v>
      </c>
      <c r="L1739" s="4">
        <f>K1739/MAX(K$3:K1739)-1</f>
        <v>-0.19073134754324472</v>
      </c>
      <c r="M1739" s="5">
        <f t="shared" si="301"/>
        <v>83.295728703342192</v>
      </c>
      <c r="N1739" s="5">
        <f t="shared" si="302"/>
        <v>49.047586312805151</v>
      </c>
      <c r="O1739" s="5">
        <f t="shared" si="297"/>
        <v>83.295728703342192</v>
      </c>
      <c r="P1739" s="5">
        <f t="shared" si="298"/>
        <v>49.047586312805151</v>
      </c>
      <c r="Q1739" s="5">
        <f t="shared" si="306"/>
        <v>0.62939128200906247</v>
      </c>
      <c r="R1739" s="5">
        <f t="shared" si="307"/>
        <v>0.37060871799093742</v>
      </c>
      <c r="S1739" s="4" cm="1">
        <f t="array" ref="S1739">SUM(ABS(O1739:P1739/K1739-M1739:N1739/K1739))</f>
        <v>0</v>
      </c>
    </row>
    <row r="1740" spans="1:19" x14ac:dyDescent="0.3">
      <c r="A1740" s="1">
        <v>39987</v>
      </c>
      <c r="B1740" s="2">
        <v>1737</v>
      </c>
      <c r="C1740">
        <v>69.0355224609375</v>
      </c>
      <c r="D1740">
        <v>68.224098205566406</v>
      </c>
      <c r="E1740" s="4">
        <f t="shared" si="303"/>
        <v>1.6939236949424785E-3</v>
      </c>
      <c r="F1740" s="4">
        <f t="shared" si="299"/>
        <v>1.6939236949424785E-3</v>
      </c>
      <c r="G1740" s="4">
        <f t="shared" si="304"/>
        <v>7.841589712549446E-4</v>
      </c>
      <c r="H1740" s="4" cm="1">
        <f t="array" ref="H1740">SUMPRODUCT(Q1739:R1739,(1+daily_ret!D1739:E1739))-1</f>
        <v>1.6939236949424785E-3</v>
      </c>
      <c r="I1740" s="5">
        <f t="shared" si="300"/>
        <v>112.4706048178174</v>
      </c>
      <c r="J1740" s="4">
        <f>I1740/MAX(I$3:I1740)-1</f>
        <v>-0.40460158334262497</v>
      </c>
      <c r="K1740" s="5">
        <f t="shared" si="305"/>
        <v>132.56749449332045</v>
      </c>
      <c r="L1740" s="4">
        <f>K1740/MAX(K$3:K1740)-1</f>
        <v>-0.18936050819727401</v>
      </c>
      <c r="M1740" s="5">
        <f t="shared" si="301"/>
        <v>83.361045796272123</v>
      </c>
      <c r="N1740" s="5">
        <f t="shared" si="302"/>
        <v>49.20644869704833</v>
      </c>
      <c r="O1740" s="5">
        <f t="shared" si="297"/>
        <v>83.361045796272123</v>
      </c>
      <c r="P1740" s="5">
        <f t="shared" si="298"/>
        <v>49.20644869704833</v>
      </c>
      <c r="Q1740" s="5">
        <f t="shared" si="306"/>
        <v>0.62881965232036841</v>
      </c>
      <c r="R1740" s="5">
        <f t="shared" si="307"/>
        <v>0.37118034767963159</v>
      </c>
      <c r="S1740" s="4" cm="1">
        <f t="array" ref="S1740">SUM(ABS(O1740:P1740/K1740-M1740:N1740/K1740))</f>
        <v>0</v>
      </c>
    </row>
    <row r="1741" spans="1:19" x14ac:dyDescent="0.3">
      <c r="A1741" s="1">
        <v>39988</v>
      </c>
      <c r="B1741" s="2">
        <v>1738</v>
      </c>
      <c r="C1741">
        <v>69.630447387695298</v>
      </c>
      <c r="D1741">
        <v>67.965835571289006</v>
      </c>
      <c r="E1741" s="4">
        <f t="shared" si="303"/>
        <v>4.0138514947867243E-3</v>
      </c>
      <c r="F1741" s="4">
        <f t="shared" si="299"/>
        <v>4.0138514947867243E-3</v>
      </c>
      <c r="G1741" s="4">
        <f t="shared" si="304"/>
        <v>8.6176638569575026E-3</v>
      </c>
      <c r="H1741" s="4" cm="1">
        <f t="array" ref="H1741">SUMPRODUCT(Q1740:R1740,(1+daily_ret!D1740:E1740))-1</f>
        <v>4.0138514947867243E-3</v>
      </c>
      <c r="I1741" s="5">
        <f t="shared" si="300"/>
        <v>113.43983868392606</v>
      </c>
      <c r="J1741" s="4">
        <f>I1741/MAX(I$3:I1741)-1</f>
        <v>-0.39947063992690701</v>
      </c>
      <c r="K1741" s="5">
        <f t="shared" si="305"/>
        <v>133.09960072925259</v>
      </c>
      <c r="L1741" s="4">
        <f>K1741/MAX(K$3:K1741)-1</f>
        <v>-0.18610672166136855</v>
      </c>
      <c r="M1741" s="5">
        <f t="shared" si="301"/>
        <v>84.079423267708833</v>
      </c>
      <c r="N1741" s="5">
        <f t="shared" si="302"/>
        <v>49.020177461543767</v>
      </c>
      <c r="O1741" s="5">
        <f t="shared" si="297"/>
        <v>84.079423267708833</v>
      </c>
      <c r="P1741" s="5">
        <f t="shared" si="298"/>
        <v>49.020177461543767</v>
      </c>
      <c r="Q1741" s="5">
        <f t="shared" si="306"/>
        <v>0.6317030464932859</v>
      </c>
      <c r="R1741" s="5">
        <f t="shared" si="307"/>
        <v>0.36829695350671421</v>
      </c>
      <c r="S1741" s="4" cm="1">
        <f t="array" ref="S1741">SUM(ABS(O1741:P1741/K1741-M1741:N1741/K1741))</f>
        <v>0</v>
      </c>
    </row>
    <row r="1742" spans="1:19" x14ac:dyDescent="0.3">
      <c r="A1742" s="1">
        <v>39989</v>
      </c>
      <c r="B1742" s="2">
        <v>1739</v>
      </c>
      <c r="C1742">
        <v>71.144851684570298</v>
      </c>
      <c r="D1742">
        <v>68.816543579101506</v>
      </c>
      <c r="E1742" s="4">
        <f t="shared" si="303"/>
        <v>1.8348878333392937E-2</v>
      </c>
      <c r="F1742" s="4">
        <f t="shared" si="299"/>
        <v>1.8348878333392937E-2</v>
      </c>
      <c r="G1742" s="4">
        <f t="shared" si="304"/>
        <v>2.1749167981687023E-2</v>
      </c>
      <c r="H1742" s="4" cm="1">
        <f t="array" ref="H1742">SUMPRODUCT(Q1741:R1741,(1+daily_ret!D1741:E1741))-1</f>
        <v>1.8348878333392937E-2</v>
      </c>
      <c r="I1742" s="5">
        <f t="shared" si="300"/>
        <v>115.90706079127824</v>
      </c>
      <c r="J1742" s="4">
        <f>I1742/MAX(I$3:I1742)-1</f>
        <v>-0.38640962599674222</v>
      </c>
      <c r="K1742" s="5">
        <f t="shared" si="305"/>
        <v>135.54182910925681</v>
      </c>
      <c r="L1742" s="4">
        <f>K1742/MAX(K$3:K1742)-1</f>
        <v>-0.17117269292076676</v>
      </c>
      <c r="M1742" s="5">
        <f t="shared" si="301"/>
        <v>85.908080768161582</v>
      </c>
      <c r="N1742" s="5">
        <f t="shared" si="302"/>
        <v>49.63374834109522</v>
      </c>
      <c r="O1742" s="5">
        <f t="shared" si="297"/>
        <v>85.908080768161582</v>
      </c>
      <c r="P1742" s="5">
        <f t="shared" si="298"/>
        <v>49.63374834109522</v>
      </c>
      <c r="Q1742" s="5">
        <f t="shared" si="306"/>
        <v>0.63381231707381835</v>
      </c>
      <c r="R1742" s="5">
        <f t="shared" si="307"/>
        <v>0.36618768292618159</v>
      </c>
      <c r="S1742" s="4" cm="1">
        <f t="array" ref="S1742">SUM(ABS(O1742:P1742/K1742-M1742:N1742/K1742))</f>
        <v>0</v>
      </c>
    </row>
    <row r="1743" spans="1:19" x14ac:dyDescent="0.3">
      <c r="A1743" s="1">
        <v>39990</v>
      </c>
      <c r="B1743" s="2">
        <v>1740</v>
      </c>
      <c r="C1743">
        <v>70.959396362304602</v>
      </c>
      <c r="D1743">
        <v>68.907661437988196</v>
      </c>
      <c r="E1743" s="4">
        <f t="shared" si="303"/>
        <v>-1.1673189218630586E-3</v>
      </c>
      <c r="F1743" s="4">
        <f t="shared" si="299"/>
        <v>-1.1673189218630586E-3</v>
      </c>
      <c r="G1743" s="4">
        <f t="shared" si="304"/>
        <v>-2.6067286370621279E-3</v>
      </c>
      <c r="H1743" s="4" cm="1">
        <f t="array" ref="H1743">SUMPRODUCT(Q1742:R1742,(1+daily_ret!D1742:E1742))-1</f>
        <v>-1.1673189218632807E-3</v>
      </c>
      <c r="I1743" s="5">
        <f t="shared" si="300"/>
        <v>115.60492253667591</v>
      </c>
      <c r="J1743" s="4">
        <f>I1743/MAX(I$3:I1743)-1</f>
        <v>-0.38800908959608216</v>
      </c>
      <c r="K1743" s="5">
        <f t="shared" si="305"/>
        <v>135.38360856743364</v>
      </c>
      <c r="L1743" s="4">
        <f>K1743/MAX(K$3:K1743)-1</f>
        <v>-0.17214019871927722</v>
      </c>
      <c r="M1743" s="5">
        <f t="shared" si="301"/>
        <v>85.684141713868186</v>
      </c>
      <c r="N1743" s="5">
        <f t="shared" si="302"/>
        <v>49.699466853565454</v>
      </c>
      <c r="O1743" s="5">
        <f t="shared" si="297"/>
        <v>85.684141713868186</v>
      </c>
      <c r="P1743" s="5">
        <f t="shared" si="298"/>
        <v>49.699466853565454</v>
      </c>
      <c r="Q1743" s="5">
        <f t="shared" si="306"/>
        <v>0.63289893525913443</v>
      </c>
      <c r="R1743" s="5">
        <f t="shared" si="307"/>
        <v>0.36710106474086551</v>
      </c>
      <c r="S1743" s="4" cm="1">
        <f t="array" ref="S1743">SUM(ABS(O1743:P1743/K1743-M1743:N1743/K1743))</f>
        <v>0</v>
      </c>
    </row>
    <row r="1744" spans="1:19" x14ac:dyDescent="0.3">
      <c r="A1744" s="1">
        <v>39993</v>
      </c>
      <c r="B1744" s="2">
        <v>1741</v>
      </c>
      <c r="C1744">
        <v>71.623863220214801</v>
      </c>
      <c r="D1744">
        <v>69.052009582519503</v>
      </c>
      <c r="E1744" s="4">
        <f t="shared" si="303"/>
        <v>6.6954983250284705E-3</v>
      </c>
      <c r="F1744" s="4">
        <f t="shared" si="299"/>
        <v>6.6954983250284705E-3</v>
      </c>
      <c r="G1744" s="4">
        <f t="shared" si="304"/>
        <v>9.3640432694432896E-3</v>
      </c>
      <c r="H1744" s="4" cm="1">
        <f t="array" ref="H1744">SUMPRODUCT(Q1743:R1743,(1+daily_ret!D1743:E1743))-1</f>
        <v>6.6954983250280264E-3</v>
      </c>
      <c r="I1744" s="5">
        <f t="shared" si="300"/>
        <v>116.68745203347</v>
      </c>
      <c r="J1744" s="4">
        <f>I1744/MAX(I$3:I1744)-1</f>
        <v>-0.38227838023055394</v>
      </c>
      <c r="K1744" s="5">
        <f t="shared" si="305"/>
        <v>136.29006929183319</v>
      </c>
      <c r="L1744" s="4">
        <f>K1744/MAX(K$3:K1744)-1</f>
        <v>-0.16659726480644377</v>
      </c>
      <c r="M1744" s="5">
        <f t="shared" si="301"/>
        <v>86.486491724381963</v>
      </c>
      <c r="N1744" s="5">
        <f t="shared" si="302"/>
        <v>49.803577567451221</v>
      </c>
      <c r="O1744" s="5">
        <f t="shared" si="297"/>
        <v>86.486491724381963</v>
      </c>
      <c r="P1744" s="5">
        <f t="shared" si="298"/>
        <v>49.803577567451221</v>
      </c>
      <c r="Q1744" s="5">
        <f t="shared" si="306"/>
        <v>0.63457662156727979</v>
      </c>
      <c r="R1744" s="5">
        <f t="shared" si="307"/>
        <v>0.36542337843272021</v>
      </c>
      <c r="S1744" s="4" cm="1">
        <f t="array" ref="S1744">SUM(ABS(O1744:P1744/K1744-M1744:N1744/K1744))</f>
        <v>0</v>
      </c>
    </row>
    <row r="1745" spans="1:19" x14ac:dyDescent="0.3">
      <c r="A1745" s="1">
        <v>39994</v>
      </c>
      <c r="B1745" s="2">
        <v>1742</v>
      </c>
      <c r="C1745">
        <v>71.044380187988196</v>
      </c>
      <c r="D1745">
        <v>68.869720458984304</v>
      </c>
      <c r="E1745" s="4">
        <f t="shared" si="303"/>
        <v>-6.0988066546465713E-3</v>
      </c>
      <c r="F1745" s="4">
        <f t="shared" si="299"/>
        <v>-6.0988066546465713E-3</v>
      </c>
      <c r="G1745" s="4">
        <f t="shared" si="304"/>
        <v>-8.0906419477111413E-3</v>
      </c>
      <c r="H1745" s="4" cm="1">
        <f t="array" ref="H1745">SUMPRODUCT(Q1744:R1744,(1+daily_ret!D1744:E1744))-1</f>
        <v>-6.0988066546465713E-3</v>
      </c>
      <c r="I1745" s="5">
        <f t="shared" si="300"/>
        <v>115.74337563927646</v>
      </c>
      <c r="J1745" s="4">
        <f>I1745/MAX(I$3:I1745)-1</f>
        <v>-0.38727614467946869</v>
      </c>
      <c r="K1745" s="5">
        <f t="shared" si="305"/>
        <v>135.45886251027392</v>
      </c>
      <c r="L1745" s="4">
        <f>K1745/MAX(K$3:K1745)-1</f>
        <v>-0.17168002695384288</v>
      </c>
      <c r="M1745" s="5">
        <f t="shared" si="301"/>
        <v>85.78676048652629</v>
      </c>
      <c r="N1745" s="5">
        <f t="shared" si="302"/>
        <v>49.67210202374762</v>
      </c>
      <c r="O1745" s="5">
        <f t="shared" si="297"/>
        <v>85.78676048652629</v>
      </c>
      <c r="P1745" s="5">
        <f t="shared" si="298"/>
        <v>49.67210202374762</v>
      </c>
      <c r="Q1745" s="5">
        <f t="shared" si="306"/>
        <v>0.63330489343227558</v>
      </c>
      <c r="R1745" s="5">
        <f t="shared" si="307"/>
        <v>0.36669510656772436</v>
      </c>
      <c r="S1745" s="4" cm="1">
        <f t="array" ref="S1745">SUM(ABS(O1745:P1745/K1745-M1745:N1745/K1745))</f>
        <v>0</v>
      </c>
    </row>
    <row r="1746" spans="1:19" x14ac:dyDescent="0.3">
      <c r="A1746" s="1">
        <v>39995</v>
      </c>
      <c r="B1746" s="2">
        <v>1743</v>
      </c>
      <c r="C1746">
        <v>71.337997436523395</v>
      </c>
      <c r="D1746">
        <v>68.825538635253906</v>
      </c>
      <c r="E1746" s="4">
        <f t="shared" si="303"/>
        <v>2.3821223215616527E-3</v>
      </c>
      <c r="F1746" s="4">
        <f t="shared" si="299"/>
        <v>2.3821223215616527E-3</v>
      </c>
      <c r="G1746" s="4">
        <f t="shared" si="304"/>
        <v>4.1328708584447149E-3</v>
      </c>
      <c r="H1746" s="4" cm="1">
        <f t="array" ref="H1746">SUMPRODUCT(Q1745:R1745,(1+daily_ret!D1745:E1745))-1</f>
        <v>2.3821223215618748E-3</v>
      </c>
      <c r="I1746" s="5">
        <f t="shared" si="300"/>
        <v>116.22172806351405</v>
      </c>
      <c r="J1746" s="4">
        <f>I1746/MAX(I$3:I1746)-1</f>
        <v>-0.38474383611354057</v>
      </c>
      <c r="K1746" s="5">
        <f t="shared" si="305"/>
        <v>135.781542090313</v>
      </c>
      <c r="L1746" s="4">
        <f>K1746/MAX(K$3:K1746)-1</f>
        <v>-0.16970686745665431</v>
      </c>
      <c r="M1746" s="5">
        <f t="shared" si="301"/>
        <v>86.141306088981423</v>
      </c>
      <c r="N1746" s="5">
        <f t="shared" si="302"/>
        <v>49.640236001331587</v>
      </c>
      <c r="O1746" s="5">
        <f t="shared" si="297"/>
        <v>86.141306088981423</v>
      </c>
      <c r="P1746" s="5">
        <f t="shared" si="298"/>
        <v>49.640236001331587</v>
      </c>
      <c r="Q1746" s="5">
        <f t="shared" si="306"/>
        <v>0.63441101612828832</v>
      </c>
      <c r="R1746" s="5">
        <f t="shared" si="307"/>
        <v>0.36558898387171174</v>
      </c>
      <c r="S1746" s="4" cm="1">
        <f t="array" ref="S1746">SUM(ABS(O1746:P1746/K1746-M1746:N1746/K1746))</f>
        <v>0</v>
      </c>
    </row>
    <row r="1747" spans="1:19" x14ac:dyDescent="0.3">
      <c r="A1747" s="1">
        <v>39996</v>
      </c>
      <c r="B1747" s="2">
        <v>1744</v>
      </c>
      <c r="C1747">
        <v>69.390945434570298</v>
      </c>
      <c r="D1747">
        <v>69.054031372070298</v>
      </c>
      <c r="E1747" s="4">
        <f t="shared" si="303"/>
        <v>-1.6101480974563764E-2</v>
      </c>
      <c r="F1747" s="4">
        <f t="shared" si="299"/>
        <v>-1.6101480974563764E-2</v>
      </c>
      <c r="G1747" s="4">
        <f t="shared" si="304"/>
        <v>-2.7293336958127856E-2</v>
      </c>
      <c r="H1747" s="4" cm="1">
        <f t="array" ref="H1747">SUMPRODUCT(Q1746:R1746,(1+daily_ret!D1746:E1746))-1</f>
        <v>-1.6101480974563653E-2</v>
      </c>
      <c r="I1747" s="5">
        <f t="shared" si="300"/>
        <v>113.04964927762066</v>
      </c>
      <c r="J1747" s="4">
        <f>I1747/MAX(I$3:I1747)-1</f>
        <v>-0.40153622991005877</v>
      </c>
      <c r="K1747" s="5">
        <f t="shared" si="305"/>
        <v>133.59525817364889</v>
      </c>
      <c r="L1747" s="4">
        <f>K1747/MAX(K$3:K1747)-1</f>
        <v>-0.18307581653361193</v>
      </c>
      <c r="M1747" s="5">
        <f t="shared" si="301"/>
        <v>83.790222395881614</v>
      </c>
      <c r="N1747" s="5">
        <f t="shared" si="302"/>
        <v>49.80503577776728</v>
      </c>
      <c r="O1747" s="5">
        <f t="shared" si="297"/>
        <v>83.790222395881614</v>
      </c>
      <c r="P1747" s="5">
        <f t="shared" si="298"/>
        <v>49.80503577776728</v>
      </c>
      <c r="Q1747" s="5">
        <f t="shared" si="306"/>
        <v>0.62719458415934171</v>
      </c>
      <c r="R1747" s="5">
        <f t="shared" si="307"/>
        <v>0.37280541584065829</v>
      </c>
      <c r="S1747" s="4" cm="1">
        <f t="array" ref="S1747">SUM(ABS(O1747:P1747/K1747-M1747:N1747/K1747))</f>
        <v>0</v>
      </c>
    </row>
    <row r="1748" spans="1:19" x14ac:dyDescent="0.3">
      <c r="A1748" s="1">
        <v>40000</v>
      </c>
      <c r="B1748" s="2">
        <v>1745</v>
      </c>
      <c r="C1748">
        <v>69.383216857910099</v>
      </c>
      <c r="D1748">
        <v>69.099708557128906</v>
      </c>
      <c r="E1748" s="4">
        <f t="shared" si="303"/>
        <v>1.7674443500559356E-4</v>
      </c>
      <c r="F1748" s="4">
        <f t="shared" si="299"/>
        <v>1.7674443500559356E-4</v>
      </c>
      <c r="G1748" s="4">
        <f t="shared" si="304"/>
        <v>-1.1137730739652074E-4</v>
      </c>
      <c r="H1748" s="4" cm="1">
        <f t="array" ref="H1748">SUMPRODUCT(Q1747:R1747,(1+daily_ret!D1747:E1747))-1</f>
        <v>1.7674443500537151E-4</v>
      </c>
      <c r="I1748" s="5">
        <f t="shared" si="300"/>
        <v>113.03705811208199</v>
      </c>
      <c r="J1748" s="4">
        <f>I1748/MAX(I$3:I1748)-1</f>
        <v>-0.40160288519334586</v>
      </c>
      <c r="K1748" s="5">
        <f t="shared" si="305"/>
        <v>133.6188703920742</v>
      </c>
      <c r="L1748" s="4">
        <f>K1748/MAX(K$3:K1748)-1</f>
        <v>-0.1829314297303628</v>
      </c>
      <c r="M1748" s="5">
        <f t="shared" si="301"/>
        <v>83.780890066525004</v>
      </c>
      <c r="N1748" s="5">
        <f t="shared" si="302"/>
        <v>49.837980325549211</v>
      </c>
      <c r="O1748" s="5">
        <f t="shared" si="297"/>
        <v>83.780890066525004</v>
      </c>
      <c r="P1748" s="5">
        <f t="shared" si="298"/>
        <v>49.837980325549211</v>
      </c>
      <c r="Q1748" s="5">
        <f t="shared" si="306"/>
        <v>0.62701390769648802</v>
      </c>
      <c r="R1748" s="5">
        <f t="shared" si="307"/>
        <v>0.3729860923035121</v>
      </c>
      <c r="S1748" s="4" cm="1">
        <f t="array" ref="S1748">SUM(ABS(O1748:P1748/K1748-M1748:N1748/K1748))</f>
        <v>0</v>
      </c>
    </row>
    <row r="1749" spans="1:19" x14ac:dyDescent="0.3">
      <c r="A1749" s="1">
        <v>40001</v>
      </c>
      <c r="B1749" s="2">
        <v>1746</v>
      </c>
      <c r="C1749">
        <v>68.038764953613196</v>
      </c>
      <c r="D1749">
        <v>69.373962402343693</v>
      </c>
      <c r="E1749" s="4">
        <f t="shared" si="303"/>
        <v>-1.0669402625414937E-2</v>
      </c>
      <c r="F1749" s="4">
        <f t="shared" si="299"/>
        <v>-1.0669402625414937E-2</v>
      </c>
      <c r="G1749" s="4">
        <f t="shared" si="304"/>
        <v>-1.9377191851023712E-2</v>
      </c>
      <c r="H1749" s="4" cm="1">
        <f t="array" ref="H1749">SUMPRODUCT(Q1748:R1748,(1+daily_ret!D1748:E1748))-1</f>
        <v>-1.0669402625414937E-2</v>
      </c>
      <c r="I1749" s="5">
        <f t="shared" si="300"/>
        <v>110.84671735076887</v>
      </c>
      <c r="J1749" s="4">
        <f>I1749/MAX(I$3:I1749)-1</f>
        <v>-0.41319814089005336</v>
      </c>
      <c r="K1749" s="5">
        <f t="shared" si="305"/>
        <v>132.19323686550803</v>
      </c>
      <c r="L1749" s="4">
        <f>K1749/MAX(K$3:K1749)-1</f>
        <v>-0.19164906327914177</v>
      </c>
      <c r="M1749" s="5">
        <f t="shared" si="301"/>
        <v>82.157451686256422</v>
      </c>
      <c r="N1749" s="5">
        <f t="shared" si="302"/>
        <v>50.035785179251597</v>
      </c>
      <c r="O1749" s="5">
        <f t="shared" si="297"/>
        <v>82.157451686256422</v>
      </c>
      <c r="P1749" s="5">
        <f t="shared" si="298"/>
        <v>50.035785179251597</v>
      </c>
      <c r="Q1749" s="5">
        <f t="shared" si="306"/>
        <v>0.62149512058504575</v>
      </c>
      <c r="R1749" s="5">
        <f t="shared" si="307"/>
        <v>0.37850487941495425</v>
      </c>
      <c r="S1749" s="4" cm="1">
        <f t="array" ref="S1749">SUM(ABS(O1749:P1749/K1749-M1749:N1749/K1749))</f>
        <v>0</v>
      </c>
    </row>
    <row r="1750" spans="1:19" x14ac:dyDescent="0.3">
      <c r="A1750" s="1">
        <v>40002</v>
      </c>
      <c r="B1750" s="2">
        <v>1747</v>
      </c>
      <c r="C1750">
        <v>67.992431640625</v>
      </c>
      <c r="D1750">
        <v>70.173683166503906</v>
      </c>
      <c r="E1750" s="4">
        <f t="shared" si="303"/>
        <v>3.9400544628878098E-3</v>
      </c>
      <c r="F1750" s="4">
        <f t="shared" si="299"/>
        <v>3.9400544628878098E-3</v>
      </c>
      <c r="G1750" s="4">
        <f t="shared" si="304"/>
        <v>-6.8098403931626805E-4</v>
      </c>
      <c r="H1750" s="4" cm="1">
        <f t="array" ref="H1750">SUMPRODUCT(Q1749:R1749,(1+daily_ret!D1749:E1749))-1</f>
        <v>3.9400544628880318E-3</v>
      </c>
      <c r="I1750" s="5">
        <f t="shared" si="300"/>
        <v>110.7712325054424</v>
      </c>
      <c r="J1750" s="4">
        <f>I1750/MAX(I$3:I1750)-1</f>
        <v>-0.4135977435903484</v>
      </c>
      <c r="K1750" s="5">
        <f t="shared" si="305"/>
        <v>132.71408541838355</v>
      </c>
      <c r="L1750" s="4">
        <f>K1750/MAX(K$3:K1750)-1</f>
        <v>-0.18846411656333517</v>
      </c>
      <c r="M1750" s="5">
        <f t="shared" si="301"/>
        <v>82.101503772947183</v>
      </c>
      <c r="N1750" s="5">
        <f t="shared" si="302"/>
        <v>50.612581645436379</v>
      </c>
      <c r="O1750" s="5">
        <f t="shared" si="297"/>
        <v>82.101503772947183</v>
      </c>
      <c r="P1750" s="5">
        <f t="shared" si="298"/>
        <v>50.612581645436379</v>
      </c>
      <c r="Q1750" s="5">
        <f t="shared" si="306"/>
        <v>0.61863443894535164</v>
      </c>
      <c r="R1750" s="5">
        <f t="shared" si="307"/>
        <v>0.38136556105464842</v>
      </c>
      <c r="S1750" s="4" cm="1">
        <f t="array" ref="S1750">SUM(ABS(O1750:P1750/K1750-M1750:N1750/K1750))</f>
        <v>0</v>
      </c>
    </row>
    <row r="1751" spans="1:19" x14ac:dyDescent="0.3">
      <c r="A1751" s="1">
        <v>40003</v>
      </c>
      <c r="B1751" s="2">
        <v>1748</v>
      </c>
      <c r="C1751">
        <v>68.123802185058594</v>
      </c>
      <c r="D1751">
        <v>69.762435913085895</v>
      </c>
      <c r="E1751" s="4">
        <f t="shared" si="303"/>
        <v>-1.0396772074462435E-3</v>
      </c>
      <c r="F1751" s="4">
        <f t="shared" si="299"/>
        <v>-1.0396772074462435E-3</v>
      </c>
      <c r="G1751" s="4">
        <f t="shared" si="304"/>
        <v>1.9321348165330932E-3</v>
      </c>
      <c r="H1751" s="4" cm="1">
        <f t="array" ref="H1751">SUMPRODUCT(Q1750:R1750,(1+daily_ret!D1750:E1750))-1</f>
        <v>-1.0396772074462435E-3</v>
      </c>
      <c r="I1751" s="5">
        <f t="shared" si="300"/>
        <v>110.98525746043644</v>
      </c>
      <c r="J1751" s="4">
        <f>I1751/MAX(I$3:I1751)-1</f>
        <v>-0.41246473537424577</v>
      </c>
      <c r="K1751" s="5">
        <f t="shared" si="305"/>
        <v>132.57610560866698</v>
      </c>
      <c r="L1751" s="4">
        <f>K1751/MAX(K$3:K1751)-1</f>
        <v>-0.18930785192436905</v>
      </c>
      <c r="M1751" s="5">
        <f t="shared" si="301"/>
        <v>82.260134946876619</v>
      </c>
      <c r="N1751" s="5">
        <f t="shared" si="302"/>
        <v>50.315970661790359</v>
      </c>
      <c r="O1751" s="5">
        <f t="shared" si="297"/>
        <v>82.260134946876619</v>
      </c>
      <c r="P1751" s="5">
        <f t="shared" si="298"/>
        <v>50.315970661790359</v>
      </c>
      <c r="Q1751" s="5">
        <f t="shared" si="306"/>
        <v>0.62047481760920709</v>
      </c>
      <c r="R1751" s="5">
        <f t="shared" si="307"/>
        <v>0.37952518239079291</v>
      </c>
      <c r="S1751" s="4" cm="1">
        <f t="array" ref="S1751">SUM(ABS(O1751:P1751/K1751-M1751:N1751/K1751))</f>
        <v>0</v>
      </c>
    </row>
    <row r="1752" spans="1:19" x14ac:dyDescent="0.3">
      <c r="A1752" s="1">
        <v>40004</v>
      </c>
      <c r="B1752" s="2">
        <v>1749</v>
      </c>
      <c r="C1752">
        <v>67.961540222167898</v>
      </c>
      <c r="D1752">
        <v>70.196540832519503</v>
      </c>
      <c r="E1752" s="4">
        <f t="shared" si="303"/>
        <v>8.8375020553210781E-4</v>
      </c>
      <c r="F1752" s="4">
        <f t="shared" si="299"/>
        <v>8.8375020553210781E-4</v>
      </c>
      <c r="G1752" s="4">
        <f t="shared" si="304"/>
        <v>-2.3818688576705549E-3</v>
      </c>
      <c r="H1752" s="4" cm="1">
        <f t="array" ref="H1752">SUMPRODUCT(Q1751:R1751,(1+daily_ret!D1751:E1751))-1</f>
        <v>8.8375020553210781E-4</v>
      </c>
      <c r="I1752" s="5">
        <f t="shared" si="300"/>
        <v>110.72090513203088</v>
      </c>
      <c r="J1752" s="4">
        <f>I1752/MAX(I$3:I1752)-1</f>
        <v>-0.41386416732384101</v>
      </c>
      <c r="K1752" s="5">
        <f t="shared" si="305"/>
        <v>132.69326976924728</v>
      </c>
      <c r="L1752" s="4">
        <f>K1752/MAX(K$3:K1752)-1</f>
        <v>-0.188591402571884</v>
      </c>
      <c r="M1752" s="5">
        <f t="shared" si="301"/>
        <v>82.064202093218881</v>
      </c>
      <c r="N1752" s="5">
        <f t="shared" si="302"/>
        <v>50.629067676028406</v>
      </c>
      <c r="O1752" s="5">
        <f t="shared" si="297"/>
        <v>82.064202093218881</v>
      </c>
      <c r="P1752" s="5">
        <f t="shared" si="298"/>
        <v>50.629067676028406</v>
      </c>
      <c r="Q1752" s="5">
        <f t="shared" si="306"/>
        <v>0.61845037232052524</v>
      </c>
      <c r="R1752" s="5">
        <f t="shared" si="307"/>
        <v>0.38154962767947476</v>
      </c>
      <c r="S1752" s="4" cm="1">
        <f t="array" ref="S1752">SUM(ABS(O1752:P1752/K1752-M1752:N1752/K1752))</f>
        <v>0</v>
      </c>
    </row>
    <row r="1753" spans="1:19" x14ac:dyDescent="0.3">
      <c r="A1753" s="1">
        <v>40007</v>
      </c>
      <c r="B1753" s="2">
        <v>1750</v>
      </c>
      <c r="C1753">
        <v>69.614959716796804</v>
      </c>
      <c r="D1753">
        <v>69.945205688476506</v>
      </c>
      <c r="E1753" s="4">
        <f t="shared" si="303"/>
        <v>1.3680007034287067E-2</v>
      </c>
      <c r="F1753" s="4">
        <f t="shared" si="299"/>
        <v>1.3680007034287067E-2</v>
      </c>
      <c r="G1753" s="4">
        <f t="shared" si="304"/>
        <v>2.4328752544804599E-2</v>
      </c>
      <c r="H1753" s="4" cm="1">
        <f t="array" ref="H1753">SUMPRODUCT(Q1752:R1752,(1+daily_ret!D1752:E1752))-1</f>
        <v>1.3680007034287067E-2</v>
      </c>
      <c r="I1753" s="5">
        <f t="shared" si="300"/>
        <v>113.41460663452484</v>
      </c>
      <c r="J1753" s="4">
        <f>I1753/MAX(I$3:I1753)-1</f>
        <v>-0.39960421369301979</v>
      </c>
      <c r="K1753" s="5">
        <f t="shared" si="305"/>
        <v>134.50851463309314</v>
      </c>
      <c r="L1753" s="4">
        <f>K1753/MAX(K$3:K1753)-1</f>
        <v>-0.17749132725138628</v>
      </c>
      <c r="M1753" s="5">
        <f t="shared" si="301"/>
        <v>84.060721758731631</v>
      </c>
      <c r="N1753" s="5">
        <f t="shared" si="302"/>
        <v>50.447792874361504</v>
      </c>
      <c r="O1753" s="5">
        <f t="shared" si="297"/>
        <v>84.060721758731631</v>
      </c>
      <c r="P1753" s="5">
        <f t="shared" si="298"/>
        <v>50.447792874361504</v>
      </c>
      <c r="Q1753" s="5">
        <f t="shared" si="306"/>
        <v>0.62494721607794901</v>
      </c>
      <c r="R1753" s="5">
        <f t="shared" si="307"/>
        <v>0.37505278392205088</v>
      </c>
      <c r="S1753" s="4" cm="1">
        <f t="array" ref="S1753">SUM(ABS(O1753:P1753/K1753-M1753:N1753/K1753))</f>
        <v>0</v>
      </c>
    </row>
    <row r="1754" spans="1:19" x14ac:dyDescent="0.3">
      <c r="A1754" s="1">
        <v>40008</v>
      </c>
      <c r="B1754" s="2">
        <v>1751</v>
      </c>
      <c r="C1754">
        <v>70.009025573730398</v>
      </c>
      <c r="D1754">
        <v>69.480567932128906</v>
      </c>
      <c r="E1754" s="4">
        <f t="shared" si="303"/>
        <v>1.0461754441757343E-3</v>
      </c>
      <c r="F1754" s="4">
        <f t="shared" si="299"/>
        <v>1.0461754441757343E-3</v>
      </c>
      <c r="G1754" s="4">
        <f t="shared" si="304"/>
        <v>5.6606490693480449E-3</v>
      </c>
      <c r="H1754" s="4" cm="1">
        <f t="array" ref="H1754">SUMPRODUCT(Q1753:R1753,(1+daily_ret!D1753:E1753))-1</f>
        <v>1.0461754441755122E-3</v>
      </c>
      <c r="I1754" s="5">
        <f t="shared" si="300"/>
        <v>114.05660692202105</v>
      </c>
      <c r="J1754" s="4">
        <f>I1754/MAX(I$3:I1754)-1</f>
        <v>-0.3962055838440206</v>
      </c>
      <c r="K1754" s="5">
        <f t="shared" si="305"/>
        <v>134.64923413813483</v>
      </c>
      <c r="L1754" s="4">
        <f>K1754/MAX(K$3:K1754)-1</f>
        <v>-0.17663083887533515</v>
      </c>
      <c r="M1754" s="5">
        <f t="shared" si="301"/>
        <v>84.536560005123931</v>
      </c>
      <c r="N1754" s="5">
        <f t="shared" si="302"/>
        <v>50.112674133010891</v>
      </c>
      <c r="O1754" s="5">
        <f t="shared" si="297"/>
        <v>84.536560005123931</v>
      </c>
      <c r="P1754" s="5">
        <f t="shared" si="298"/>
        <v>50.112674133010891</v>
      </c>
      <c r="Q1754" s="5">
        <f t="shared" si="306"/>
        <v>0.62782800471333555</v>
      </c>
      <c r="R1754" s="5">
        <f t="shared" si="307"/>
        <v>0.37217199528666445</v>
      </c>
      <c r="S1754" s="4" cm="1">
        <f t="array" ref="S1754">SUM(ABS(O1754:P1754/K1754-M1754:N1754/K1754))</f>
        <v>0</v>
      </c>
    </row>
    <row r="1755" spans="1:19" x14ac:dyDescent="0.3">
      <c r="A1755" s="1">
        <v>40009</v>
      </c>
      <c r="B1755" s="2">
        <v>1752</v>
      </c>
      <c r="C1755">
        <v>72.056541442871094</v>
      </c>
      <c r="D1755">
        <v>68.581794738769503</v>
      </c>
      <c r="E1755" s="4">
        <f t="shared" si="303"/>
        <v>1.3547473979594216E-2</v>
      </c>
      <c r="F1755" s="4">
        <f t="shared" si="299"/>
        <v>1.3547473979594216E-2</v>
      </c>
      <c r="G1755" s="4">
        <f t="shared" si="304"/>
        <v>2.9246455758541456E-2</v>
      </c>
      <c r="H1755" s="4" cm="1">
        <f t="array" ref="H1755">SUMPRODUCT(Q1754:R1754,(1+daily_ret!D1754:E1754))-1</f>
        <v>1.3547473979594216E-2</v>
      </c>
      <c r="I1755" s="5">
        <f t="shared" si="300"/>
        <v>117.39235843033528</v>
      </c>
      <c r="J1755" s="4">
        <f>I1755/MAX(I$3:I1755)-1</f>
        <v>-0.37854673716466047</v>
      </c>
      <c r="K1755" s="5">
        <f t="shared" si="305"/>
        <v>136.47339113399349</v>
      </c>
      <c r="L1755" s="4">
        <f>K1755/MAX(K$3:K1755)-1</f>
        <v>-0.16547626658939851</v>
      </c>
      <c r="M1755" s="5">
        <f t="shared" si="301"/>
        <v>87.008954767293062</v>
      </c>
      <c r="N1755" s="5">
        <f t="shared" si="302"/>
        <v>49.464436366700433</v>
      </c>
      <c r="O1755" s="5">
        <f t="shared" si="297"/>
        <v>87.008954767293062</v>
      </c>
      <c r="P1755" s="5">
        <f t="shared" si="298"/>
        <v>49.464436366700433</v>
      </c>
      <c r="Q1755" s="5">
        <f t="shared" si="306"/>
        <v>0.63755252246839222</v>
      </c>
      <c r="R1755" s="5">
        <f t="shared" si="307"/>
        <v>0.36244747753160783</v>
      </c>
      <c r="S1755" s="4" cm="1">
        <f t="array" ref="S1755">SUM(ABS(O1755:P1755/K1755-M1755:N1755/K1755))</f>
        <v>0</v>
      </c>
    </row>
    <row r="1756" spans="1:19" x14ac:dyDescent="0.3">
      <c r="A1756" s="1">
        <v>40010</v>
      </c>
      <c r="B1756" s="2">
        <v>1753</v>
      </c>
      <c r="C1756">
        <v>71.940666198730398</v>
      </c>
      <c r="D1756">
        <v>68.993148803710895</v>
      </c>
      <c r="E1756" s="4">
        <f t="shared" si="303"/>
        <v>1.1487042820805815E-3</v>
      </c>
      <c r="F1756" s="4">
        <f t="shared" si="299"/>
        <v>1.1487042820805815E-3</v>
      </c>
      <c r="G1756" s="4">
        <f t="shared" si="304"/>
        <v>-1.6081155412178694E-3</v>
      </c>
      <c r="H1756" s="4" cm="1">
        <f t="array" ref="H1756">SUMPRODUCT(Q1755:R1755,(1+daily_ret!D1755:E1755))-1</f>
        <v>1.1487042820808036E-3</v>
      </c>
      <c r="I1756" s="5">
        <f t="shared" si="300"/>
        <v>117.20357795432324</v>
      </c>
      <c r="J1756" s="4">
        <f>I1756/MAX(I$3:I1756)-1</f>
        <v>-0.37954610581476655</v>
      </c>
      <c r="K1756" s="5">
        <f t="shared" si="305"/>
        <v>136.63015870277917</v>
      </c>
      <c r="L1756" s="4">
        <f>K1756/MAX(K$3:K1756)-1</f>
        <v>-0.16451764560333193</v>
      </c>
      <c r="M1756" s="5">
        <f t="shared" si="301"/>
        <v>86.869034314906642</v>
      </c>
      <c r="N1756" s="5">
        <f t="shared" si="302"/>
        <v>49.761124387872535</v>
      </c>
      <c r="O1756" s="5">
        <f t="shared" si="297"/>
        <v>86.869034314906642</v>
      </c>
      <c r="P1756" s="5">
        <f t="shared" si="298"/>
        <v>49.761124387872535</v>
      </c>
      <c r="Q1756" s="5">
        <f t="shared" si="306"/>
        <v>0.63579692170217506</v>
      </c>
      <c r="R1756" s="5">
        <f t="shared" si="307"/>
        <v>0.364203078297825</v>
      </c>
      <c r="S1756" s="4" cm="1">
        <f t="array" ref="S1756">SUM(ABS(O1756:P1756/K1756-M1756:N1756/K1756))</f>
        <v>0</v>
      </c>
    </row>
    <row r="1757" spans="1:19" x14ac:dyDescent="0.3">
      <c r="A1757" s="1">
        <v>40011</v>
      </c>
      <c r="B1757" s="2">
        <v>1754</v>
      </c>
      <c r="C1757">
        <v>72.728752136230398</v>
      </c>
      <c r="D1757">
        <v>68.528480529785099</v>
      </c>
      <c r="E1757" s="4">
        <f t="shared" si="303"/>
        <v>4.512037980262118E-3</v>
      </c>
      <c r="F1757" s="4">
        <f t="shared" si="299"/>
        <v>4.512037980262118E-3</v>
      </c>
      <c r="G1757" s="4">
        <f t="shared" si="304"/>
        <v>1.0954665547897147E-2</v>
      </c>
      <c r="H1757" s="4" cm="1">
        <f t="array" ref="H1757">SUMPRODUCT(Q1756:R1756,(1+daily_ret!D1756:E1756))-1</f>
        <v>4.51203798026234E-3</v>
      </c>
      <c r="I1757" s="5">
        <f t="shared" si="300"/>
        <v>118.48750395182975</v>
      </c>
      <c r="J1757" s="4">
        <f>I1757/MAX(I$3:I1757)-1</f>
        <v>-0.37274924091607686</v>
      </c>
      <c r="K1757" s="5">
        <f t="shared" si="305"/>
        <v>137.24663916809536</v>
      </c>
      <c r="L1757" s="4">
        <f>K1757/MAX(K$3:K1757)-1</f>
        <v>-0.16074791748845529</v>
      </c>
      <c r="M1757" s="5">
        <f t="shared" si="301"/>
        <v>87.820655532295234</v>
      </c>
      <c r="N1757" s="5">
        <f t="shared" si="302"/>
        <v>49.425983635800122</v>
      </c>
      <c r="O1757" s="5">
        <f t="shared" si="297"/>
        <v>87.820655532295234</v>
      </c>
      <c r="P1757" s="5">
        <f t="shared" si="298"/>
        <v>49.425983635800122</v>
      </c>
      <c r="Q1757" s="5">
        <f t="shared" si="306"/>
        <v>0.63987472527276434</v>
      </c>
      <c r="R1757" s="5">
        <f t="shared" si="307"/>
        <v>0.36012527472723566</v>
      </c>
      <c r="S1757" s="4" cm="1">
        <f t="array" ref="S1757">SUM(ABS(O1757:P1757/K1757-M1757:N1757/K1757))</f>
        <v>0</v>
      </c>
    </row>
    <row r="1758" spans="1:19" x14ac:dyDescent="0.3">
      <c r="A1758" s="1">
        <v>40014</v>
      </c>
      <c r="B1758" s="2">
        <v>1755</v>
      </c>
      <c r="C1758">
        <v>73.501388549804602</v>
      </c>
      <c r="D1758">
        <v>68.779891967773395</v>
      </c>
      <c r="E1758" s="4">
        <f t="shared" si="303"/>
        <v>8.1189281316242923E-3</v>
      </c>
      <c r="F1758" s="4">
        <f t="shared" si="299"/>
        <v>8.1189281316242923E-3</v>
      </c>
      <c r="G1758" s="4">
        <f t="shared" si="304"/>
        <v>1.0623534584052186E-2</v>
      </c>
      <c r="H1758" s="4" cm="1">
        <f t="array" ref="H1758">SUMPRODUCT(Q1757:R1757,(1+daily_ret!D1757:E1757))-1</f>
        <v>8.1189281316242923E-3</v>
      </c>
      <c r="I1758" s="5">
        <f t="shared" si="300"/>
        <v>119.74626004784002</v>
      </c>
      <c r="J1758" s="4">
        <f>I1758/MAX(I$3:I1758)-1</f>
        <v>-0.36608562078407592</v>
      </c>
      <c r="K1758" s="5">
        <f t="shared" si="305"/>
        <v>138.36093476780809</v>
      </c>
      <c r="L1758" s="4">
        <f>K1758/MAX(K$3:K1758)-1</f>
        <v>-0.15393409014622805</v>
      </c>
      <c r="M1758" s="5">
        <f t="shared" si="301"/>
        <v>88.753621303536704</v>
      </c>
      <c r="N1758" s="5">
        <f t="shared" si="302"/>
        <v>49.607313464271392</v>
      </c>
      <c r="O1758" s="5">
        <f t="shared" si="297"/>
        <v>88.753621303536704</v>
      </c>
      <c r="P1758" s="5">
        <f t="shared" si="298"/>
        <v>49.607313464271392</v>
      </c>
      <c r="Q1758" s="5">
        <f t="shared" si="306"/>
        <v>0.64146445275524888</v>
      </c>
      <c r="R1758" s="5">
        <f t="shared" si="307"/>
        <v>0.35853554724475117</v>
      </c>
      <c r="S1758" s="4" cm="1">
        <f t="array" ref="S1758">SUM(ABS(O1758:P1758/K1758-M1758:N1758/K1758))</f>
        <v>0</v>
      </c>
    </row>
    <row r="1759" spans="1:19" x14ac:dyDescent="0.3">
      <c r="A1759" s="1">
        <v>40015</v>
      </c>
      <c r="B1759" s="2">
        <v>1756</v>
      </c>
      <c r="C1759">
        <v>73.841323852539006</v>
      </c>
      <c r="D1759">
        <v>69.549140930175696</v>
      </c>
      <c r="E1759" s="4">
        <f t="shared" si="303"/>
        <v>6.9766358023526376E-3</v>
      </c>
      <c r="F1759" s="4">
        <f t="shared" si="299"/>
        <v>6.9766358023526376E-3</v>
      </c>
      <c r="G1759" s="4">
        <f t="shared" si="304"/>
        <v>4.6248827327126651E-3</v>
      </c>
      <c r="H1759" s="4" cm="1">
        <f t="array" ref="H1759">SUMPRODUCT(Q1758:R1758,(1+daily_ret!D1758:E1758))-1</f>
        <v>6.9766358023524155E-3</v>
      </c>
      <c r="I1759" s="5">
        <f t="shared" si="300"/>
        <v>120.30007245824221</v>
      </c>
      <c r="J1759" s="4">
        <f>I1759/MAX(I$3:I1759)-1</f>
        <v>-0.36315384111762183</v>
      </c>
      <c r="K1759" s="5">
        <f t="shared" si="305"/>
        <v>139.32622861895615</v>
      </c>
      <c r="L1759" s="4">
        <f>K1759/MAX(K$3:K1759)-1</f>
        <v>-0.14803139642839225</v>
      </c>
      <c r="M1759" s="5">
        <f t="shared" si="301"/>
        <v>89.164096394169164</v>
      </c>
      <c r="N1759" s="5">
        <f t="shared" si="302"/>
        <v>50.162132224786987</v>
      </c>
      <c r="O1759" s="5">
        <f t="shared" si="297"/>
        <v>89.164096394169164</v>
      </c>
      <c r="P1759" s="5">
        <f t="shared" si="298"/>
        <v>50.162132224786987</v>
      </c>
      <c r="Q1759" s="5">
        <f t="shared" si="306"/>
        <v>0.63996633855657148</v>
      </c>
      <c r="R1759" s="5">
        <f t="shared" si="307"/>
        <v>0.36003366144342858</v>
      </c>
      <c r="S1759" s="4" cm="1">
        <f t="array" ref="S1759">SUM(ABS(O1759:P1759/K1759-M1759:N1759/K1759))</f>
        <v>0</v>
      </c>
    </row>
    <row r="1760" spans="1:19" x14ac:dyDescent="0.3">
      <c r="A1760" s="1">
        <v>40016</v>
      </c>
      <c r="B1760" s="2">
        <v>1757</v>
      </c>
      <c r="C1760">
        <v>73.825897216796804</v>
      </c>
      <c r="D1760">
        <v>69.137809753417898</v>
      </c>
      <c r="E1760" s="4">
        <f t="shared" si="303"/>
        <v>-2.2630291848509954E-3</v>
      </c>
      <c r="F1760" s="4">
        <f t="shared" si="299"/>
        <v>-2.2630291848509954E-3</v>
      </c>
      <c r="G1760" s="4">
        <f t="shared" si="304"/>
        <v>-2.089160234045595E-4</v>
      </c>
      <c r="H1760" s="4" cm="1">
        <f t="array" ref="H1760">SUMPRODUCT(Q1759:R1759,(1+daily_ret!D1759:E1759))-1</f>
        <v>-2.2630291848508843E-3</v>
      </c>
      <c r="I1760" s="5">
        <f t="shared" si="300"/>
        <v>120.27493984548896</v>
      </c>
      <c r="J1760" s="4">
        <f>I1760/MAX(I$3:I1760)-1</f>
        <v>-0.36328688848465596</v>
      </c>
      <c r="K1760" s="5">
        <f t="shared" si="305"/>
        <v>139.01092929737624</v>
      </c>
      <c r="L1760" s="4">
        <f>K1760/MAX(K$3:K1760)-1</f>
        <v>-0.14995942624285152</v>
      </c>
      <c r="M1760" s="5">
        <f t="shared" si="301"/>
        <v>89.145468585720039</v>
      </c>
      <c r="N1760" s="5">
        <f t="shared" si="302"/>
        <v>49.865460711656198</v>
      </c>
      <c r="O1760" s="5">
        <f t="shared" si="297"/>
        <v>89.145468585720039</v>
      </c>
      <c r="P1760" s="5">
        <f t="shared" si="298"/>
        <v>49.865460711656198</v>
      </c>
      <c r="Q1760" s="5">
        <f t="shared" si="306"/>
        <v>0.64128388347809295</v>
      </c>
      <c r="R1760" s="5">
        <f t="shared" si="307"/>
        <v>0.35871611652190705</v>
      </c>
      <c r="S1760" s="4" cm="1">
        <f t="array" ref="S1760">SUM(ABS(O1760:P1760/K1760-M1760:N1760/K1760))</f>
        <v>0</v>
      </c>
    </row>
    <row r="1761" spans="1:19" x14ac:dyDescent="0.3">
      <c r="A1761" s="1">
        <v>40017</v>
      </c>
      <c r="B1761" s="2">
        <v>1758</v>
      </c>
      <c r="C1761">
        <v>75.456161499023395</v>
      </c>
      <c r="D1761">
        <v>68.467575073242102</v>
      </c>
      <c r="E1761" s="4">
        <f t="shared" si="303"/>
        <v>1.0683725095729235E-2</v>
      </c>
      <c r="F1761" s="4">
        <f t="shared" si="299"/>
        <v>1.0683725095729235E-2</v>
      </c>
      <c r="G1761" s="4">
        <f t="shared" si="304"/>
        <v>2.2082552920950738E-2</v>
      </c>
      <c r="H1761" s="4" cm="1">
        <f t="array" ref="H1761">SUMPRODUCT(Q1760:R1760,(1+daily_ret!D1760:E1760))-1</f>
        <v>1.0683725095729013E-2</v>
      </c>
      <c r="I1761" s="5">
        <f t="shared" si="300"/>
        <v>122.93091756969115</v>
      </c>
      <c r="J1761" s="4">
        <f>I1761/MAX(I$3:I1761)-1</f>
        <v>-0.34922663750415517</v>
      </c>
      <c r="K1761" s="5">
        <f t="shared" si="305"/>
        <v>140.49608385129125</v>
      </c>
      <c r="L1761" s="4">
        <f>K1761/MAX(K$3:K1761)-1</f>
        <v>-0.14087782643261426</v>
      </c>
      <c r="M1761" s="5">
        <f t="shared" si="301"/>
        <v>91.114028113427167</v>
      </c>
      <c r="N1761" s="5">
        <f t="shared" si="302"/>
        <v>49.382055737864079</v>
      </c>
      <c r="O1761" s="5">
        <f t="shared" si="297"/>
        <v>91.114028113427167</v>
      </c>
      <c r="P1761" s="5">
        <f t="shared" si="298"/>
        <v>49.382055737864079</v>
      </c>
      <c r="Q1761" s="5">
        <f t="shared" si="306"/>
        <v>0.64851649680048906</v>
      </c>
      <c r="R1761" s="5">
        <f t="shared" si="307"/>
        <v>0.35148350319951088</v>
      </c>
      <c r="S1761" s="4" cm="1">
        <f t="array" ref="S1761">SUM(ABS(O1761:P1761/K1761-M1761:N1761/K1761))</f>
        <v>0</v>
      </c>
    </row>
    <row r="1762" spans="1:19" x14ac:dyDescent="0.3">
      <c r="A1762" s="1">
        <v>40018</v>
      </c>
      <c r="B1762" s="2">
        <v>1759</v>
      </c>
      <c r="C1762">
        <v>75.765228271484304</v>
      </c>
      <c r="D1762">
        <v>68.612266540527301</v>
      </c>
      <c r="E1762" s="4">
        <f t="shared" si="303"/>
        <v>3.3990939107817475E-3</v>
      </c>
      <c r="F1762" s="4">
        <f t="shared" si="299"/>
        <v>3.3990939107817475E-3</v>
      </c>
      <c r="G1762" s="4">
        <f t="shared" si="304"/>
        <v>4.0959779336893209E-3</v>
      </c>
      <c r="H1762" s="4" cm="1">
        <f t="array" ref="H1762">SUMPRODUCT(Q1761:R1761,(1+daily_ret!D1761:E1761))-1</f>
        <v>3.3990939107817475E-3</v>
      </c>
      <c r="I1762" s="5">
        <f t="shared" si="300"/>
        <v>123.43443989542479</v>
      </c>
      <c r="J1762" s="4">
        <f>I1762/MAX(I$3:I1762)-1</f>
        <v>-0.3465610841715393</v>
      </c>
      <c r="K1762" s="5">
        <f t="shared" si="305"/>
        <v>140.97364323439885</v>
      </c>
      <c r="L1762" s="4">
        <f>K1762/MAX(K$3:K1762)-1</f>
        <v>-0.13795758948382375</v>
      </c>
      <c r="M1762" s="5">
        <f t="shared" si="301"/>
        <v>91.487229162029323</v>
      </c>
      <c r="N1762" s="5">
        <f t="shared" si="302"/>
        <v>49.486414072369534</v>
      </c>
      <c r="O1762" s="5">
        <f t="shared" si="297"/>
        <v>91.487229162029323</v>
      </c>
      <c r="P1762" s="5">
        <f t="shared" si="298"/>
        <v>49.486414072369534</v>
      </c>
      <c r="Q1762" s="5">
        <f t="shared" si="306"/>
        <v>0.64896690660049283</v>
      </c>
      <c r="R1762" s="5">
        <f t="shared" si="307"/>
        <v>0.35103309339950717</v>
      </c>
      <c r="S1762" s="4" cm="1">
        <f t="array" ref="S1762">SUM(ABS(O1762:P1762/K1762-M1762:N1762/K1762))</f>
        <v>0</v>
      </c>
    </row>
    <row r="1763" spans="1:19" x14ac:dyDescent="0.3">
      <c r="A1763" s="1">
        <v>40021</v>
      </c>
      <c r="B1763" s="2">
        <v>1760</v>
      </c>
      <c r="C1763">
        <v>75.989280700683594</v>
      </c>
      <c r="D1763">
        <v>68.292350769042898</v>
      </c>
      <c r="E1763" s="4">
        <f t="shared" si="303"/>
        <v>2.8237214165272029E-4</v>
      </c>
      <c r="F1763" s="4">
        <f t="shared" si="299"/>
        <v>2.8237214165272029E-4</v>
      </c>
      <c r="G1763" s="4">
        <f t="shared" si="304"/>
        <v>2.9571933499159542E-3</v>
      </c>
      <c r="H1763" s="4" cm="1">
        <f t="array" ref="H1763">SUMPRODUCT(Q1762:R1762,(1+daily_ret!D1762:E1762))-1</f>
        <v>2.8237214165272029E-4</v>
      </c>
      <c r="I1763" s="5">
        <f t="shared" si="300"/>
        <v>123.79945940023414</v>
      </c>
      <c r="J1763" s="4">
        <f>I1763/MAX(I$3:I1763)-1</f>
        <v>-0.34462873895507506</v>
      </c>
      <c r="K1763" s="5">
        <f t="shared" si="305"/>
        <v>141.01345026395555</v>
      </c>
      <c r="L1763" s="4">
        <f>K1763/MAX(K$3:K1763)-1</f>
        <v>-0.13771417272217068</v>
      </c>
      <c r="M1763" s="5">
        <f t="shared" si="301"/>
        <v>91.757774587709505</v>
      </c>
      <c r="N1763" s="5">
        <f t="shared" si="302"/>
        <v>49.255675676246042</v>
      </c>
      <c r="O1763" s="5">
        <f t="shared" si="297"/>
        <v>91.757774587709505</v>
      </c>
      <c r="P1763" s="5">
        <f t="shared" si="298"/>
        <v>49.255675676246042</v>
      </c>
      <c r="Q1763" s="5">
        <f t="shared" si="306"/>
        <v>0.65070228702264232</v>
      </c>
      <c r="R1763" s="5">
        <f t="shared" si="307"/>
        <v>0.34929771297735762</v>
      </c>
      <c r="S1763" s="4" cm="1">
        <f t="array" ref="S1763">SUM(ABS(O1763:P1763/K1763-M1763:N1763/K1763))</f>
        <v>0</v>
      </c>
    </row>
    <row r="1764" spans="1:19" x14ac:dyDescent="0.3">
      <c r="A1764" s="1">
        <v>40022</v>
      </c>
      <c r="B1764" s="2">
        <v>1761</v>
      </c>
      <c r="C1764">
        <v>75.633888244628906</v>
      </c>
      <c r="D1764">
        <v>68.429481506347599</v>
      </c>
      <c r="E1764" s="4">
        <f t="shared" si="303"/>
        <v>-2.3418657619960204E-3</v>
      </c>
      <c r="F1764" s="4">
        <f t="shared" si="299"/>
        <v>-2.3418657619960204E-3</v>
      </c>
      <c r="G1764" s="4">
        <f t="shared" si="304"/>
        <v>-4.6768761696082128E-3</v>
      </c>
      <c r="H1764" s="4" cm="1">
        <f t="array" ref="H1764">SUMPRODUCT(Q1763:R1763,(1+daily_ret!D1763:E1763))-1</f>
        <v>-2.3418657619960204E-3</v>
      </c>
      <c r="I1764" s="5">
        <f t="shared" si="300"/>
        <v>123.22046465875481</v>
      </c>
      <c r="J1764" s="4">
        <f>I1764/MAX(I$3:I1764)-1</f>
        <v>-0.34769382918810221</v>
      </c>
      <c r="K1764" s="5">
        <f t="shared" si="305"/>
        <v>140.68321569280147</v>
      </c>
      <c r="L1764" s="4">
        <f>K1764/MAX(K$3:K1764)-1</f>
        <v>-0.13973353037812708</v>
      </c>
      <c r="M1764" s="5">
        <f t="shared" si="301"/>
        <v>91.328634838363968</v>
      </c>
      <c r="N1764" s="5">
        <f t="shared" si="302"/>
        <v>49.354580854437486</v>
      </c>
      <c r="O1764" s="5">
        <f t="shared" si="297"/>
        <v>91.328634838363968</v>
      </c>
      <c r="P1764" s="5">
        <f t="shared" si="298"/>
        <v>49.354580854437486</v>
      </c>
      <c r="Q1764" s="5">
        <f t="shared" si="306"/>
        <v>0.64917932383484112</v>
      </c>
      <c r="R1764" s="5">
        <f t="shared" si="307"/>
        <v>0.35082067616515877</v>
      </c>
      <c r="S1764" s="4" cm="1">
        <f t="array" ref="S1764">SUM(ABS(O1764:P1764/K1764-M1764:N1764/K1764))</f>
        <v>0</v>
      </c>
    </row>
    <row r="1765" spans="1:19" x14ac:dyDescent="0.3">
      <c r="A1765" s="1">
        <v>40023</v>
      </c>
      <c r="B1765" s="2">
        <v>1762</v>
      </c>
      <c r="C1765">
        <v>75.448448181152301</v>
      </c>
      <c r="D1765">
        <v>68.475158691406193</v>
      </c>
      <c r="E1765" s="4">
        <f t="shared" si="303"/>
        <v>-1.3574901628384817E-3</v>
      </c>
      <c r="F1765" s="4">
        <f t="shared" si="299"/>
        <v>-1.3574901628384817E-3</v>
      </c>
      <c r="G1765" s="4">
        <f t="shared" si="304"/>
        <v>-2.451811850222807E-3</v>
      </c>
      <c r="H1765" s="4" cm="1">
        <f t="array" ref="H1765">SUMPRODUCT(Q1764:R1764,(1+daily_ret!D1764:E1764))-1</f>
        <v>-1.3574901628385927E-3</v>
      </c>
      <c r="I1765" s="5">
        <f t="shared" si="300"/>
        <v>122.91835126331451</v>
      </c>
      <c r="J1765" s="4">
        <f>I1765/MAX(I$3:I1765)-1</f>
        <v>-0.34929316118767229</v>
      </c>
      <c r="K1765" s="5">
        <f t="shared" si="305"/>
        <v>140.49223961142201</v>
      </c>
      <c r="L1765" s="4">
        <f>K1765/MAX(K$3:K1765)-1</f>
        <v>-0.14090133364805857</v>
      </c>
      <c r="M1765" s="5">
        <f t="shared" si="301"/>
        <v>91.104714209202598</v>
      </c>
      <c r="N1765" s="5">
        <f t="shared" si="302"/>
        <v>49.387525402219403</v>
      </c>
      <c r="O1765" s="5">
        <f t="shared" si="297"/>
        <v>91.104714209202598</v>
      </c>
      <c r="P1765" s="5">
        <f t="shared" si="298"/>
        <v>49.387525402219403</v>
      </c>
      <c r="Q1765" s="5">
        <f t="shared" si="306"/>
        <v>0.64846794713489497</v>
      </c>
      <c r="R1765" s="5">
        <f t="shared" si="307"/>
        <v>0.35153205286510503</v>
      </c>
      <c r="S1765" s="4" cm="1">
        <f t="array" ref="S1765">SUM(ABS(O1765:P1765/K1765-M1765:N1765/K1765))</f>
        <v>0</v>
      </c>
    </row>
    <row r="1766" spans="1:19" x14ac:dyDescent="0.3">
      <c r="A1766" s="1">
        <v>40024</v>
      </c>
      <c r="B1766" s="2">
        <v>1763</v>
      </c>
      <c r="C1766">
        <v>76.236503601074205</v>
      </c>
      <c r="D1766">
        <v>68.749359130859304</v>
      </c>
      <c r="E1766" s="4">
        <f t="shared" si="303"/>
        <v>8.1808839067760708E-3</v>
      </c>
      <c r="F1766" s="4">
        <f t="shared" si="299"/>
        <v>8.1808839067760708E-3</v>
      </c>
      <c r="G1766" s="4">
        <f t="shared" si="304"/>
        <v>1.0444952002588437E-2</v>
      </c>
      <c r="H1766" s="4" cm="1">
        <f t="array" ref="H1766">SUMPRODUCT(Q1765:R1765,(1+daily_ret!D1765:E1765))-1</f>
        <v>8.1808839067760708E-3</v>
      </c>
      <c r="I1766" s="5">
        <f t="shared" si="300"/>
        <v>124.20222754249713</v>
      </c>
      <c r="J1766" s="4">
        <f>I1766/MAX(I$3:I1766)-1</f>
        <v>-0.34249655948852153</v>
      </c>
      <c r="K1766" s="5">
        <f t="shared" si="305"/>
        <v>141.64159031348601</v>
      </c>
      <c r="L1766" s="4">
        <f>K1766/MAX(K$3:K1766)-1</f>
        <v>-0.13387314719416721</v>
      </c>
      <c r="M1766" s="5">
        <f t="shared" si="301"/>
        <v>92.056298576327251</v>
      </c>
      <c r="N1766" s="5">
        <f t="shared" si="302"/>
        <v>49.585291737158755</v>
      </c>
      <c r="O1766" s="5">
        <f t="shared" si="297"/>
        <v>92.056298576327251</v>
      </c>
      <c r="P1766" s="5">
        <f t="shared" si="298"/>
        <v>49.585291737158755</v>
      </c>
      <c r="Q1766" s="5">
        <f t="shared" si="306"/>
        <v>0.64992420921415173</v>
      </c>
      <c r="R1766" s="5">
        <f t="shared" si="307"/>
        <v>0.35007579078584822</v>
      </c>
      <c r="S1766" s="4" cm="1">
        <f t="array" ref="S1766">SUM(ABS(O1766:P1766/K1766-M1766:N1766/K1766))</f>
        <v>0</v>
      </c>
    </row>
    <row r="1767" spans="1:19" x14ac:dyDescent="0.3">
      <c r="A1767" s="1">
        <v>40025</v>
      </c>
      <c r="B1767" s="2">
        <v>1764</v>
      </c>
      <c r="C1767">
        <v>76.344688415527301</v>
      </c>
      <c r="D1767">
        <v>69.442489624023395</v>
      </c>
      <c r="E1767" s="4">
        <f t="shared" si="303"/>
        <v>4.4517482629964356E-3</v>
      </c>
      <c r="F1767" s="4">
        <f t="shared" si="299"/>
        <v>4.4517482629964356E-3</v>
      </c>
      <c r="G1767" s="4">
        <f t="shared" si="304"/>
        <v>1.4190684166104361E-3</v>
      </c>
      <c r="H1767" s="4" cm="1">
        <f t="array" ref="H1767">SUMPRODUCT(Q1766:R1766,(1+daily_ret!D1766:E1766))-1</f>
        <v>4.4517482629962135E-3</v>
      </c>
      <c r="I1767" s="5">
        <f t="shared" si="300"/>
        <v>124.37847900087536</v>
      </c>
      <c r="J1767" s="4">
        <f>I1767/MAX(I$3:I1767)-1</f>
        <v>-0.34156351712227895</v>
      </c>
      <c r="K1767" s="5">
        <f t="shared" si="305"/>
        <v>142.27214301713212</v>
      </c>
      <c r="L1767" s="4">
        <f>K1767/MAX(K$3:K1767)-1</f>
        <v>-0.13001736848165424</v>
      </c>
      <c r="M1767" s="5">
        <f t="shared" si="301"/>
        <v>92.186932762186984</v>
      </c>
      <c r="N1767" s="5">
        <f t="shared" si="302"/>
        <v>50.085210254945125</v>
      </c>
      <c r="O1767" s="5">
        <f t="shared" si="297"/>
        <v>92.186932762186984</v>
      </c>
      <c r="P1767" s="5">
        <f t="shared" si="298"/>
        <v>50.085210254945125</v>
      </c>
      <c r="Q1767" s="5">
        <f t="shared" si="306"/>
        <v>0.6479619327241456</v>
      </c>
      <c r="R1767" s="5">
        <f t="shared" si="307"/>
        <v>0.35203806727585429</v>
      </c>
      <c r="S1767" s="4" cm="1">
        <f t="array" ref="S1767">SUM(ABS(O1767:P1767/K1767-M1767:N1767/K1767))</f>
        <v>0</v>
      </c>
    </row>
    <row r="1768" spans="1:19" x14ac:dyDescent="0.3">
      <c r="A1768" s="1">
        <v>40028</v>
      </c>
      <c r="B1768" s="2">
        <v>1765</v>
      </c>
      <c r="C1768">
        <v>77.604118347167898</v>
      </c>
      <c r="D1768">
        <v>68.704551696777301</v>
      </c>
      <c r="E1768" s="4">
        <f t="shared" si="303"/>
        <v>6.948217436093751E-3</v>
      </c>
      <c r="F1768" s="4">
        <f t="shared" si="299"/>
        <v>6.948217436093751E-3</v>
      </c>
      <c r="G1768" s="4">
        <f t="shared" si="304"/>
        <v>1.6496628092655063E-2</v>
      </c>
      <c r="H1768" s="4" cm="1">
        <f t="array" ref="H1768">SUMPRODUCT(Q1767:R1767,(1+daily_ret!D1767:E1767))-1</f>
        <v>6.948217436093751E-3</v>
      </c>
      <c r="I1768" s="5">
        <f t="shared" si="300"/>
        <v>126.43030451168292</v>
      </c>
      <c r="J1768" s="4">
        <f>I1768/MAX(I$3:I1768)-1</f>
        <v>-0.33070153534160929</v>
      </c>
      <c r="K1768" s="5">
        <f t="shared" si="305"/>
        <v>143.26068080191419</v>
      </c>
      <c r="L1768" s="4">
        <f>K1768/MAX(K$3:K1768)-1</f>
        <v>-0.12397253999223967</v>
      </c>
      <c r="M1768" s="5">
        <f t="shared" si="301"/>
        <v>93.707706306967395</v>
      </c>
      <c r="N1768" s="5">
        <f t="shared" si="302"/>
        <v>49.552974494946781</v>
      </c>
      <c r="O1768" s="5">
        <f t="shared" si="297"/>
        <v>93.707706306967395</v>
      </c>
      <c r="P1768" s="5">
        <f t="shared" si="298"/>
        <v>49.552974494946781</v>
      </c>
      <c r="Q1768" s="5">
        <f t="shared" si="306"/>
        <v>0.65410624731384992</v>
      </c>
      <c r="R1768" s="5">
        <f t="shared" si="307"/>
        <v>0.34589375268614997</v>
      </c>
      <c r="S1768" s="4" cm="1">
        <f t="array" ref="S1768">SUM(ABS(O1768:P1768/K1768-M1768:N1768/K1768))</f>
        <v>0</v>
      </c>
    </row>
    <row r="1769" spans="1:19" x14ac:dyDescent="0.3">
      <c r="A1769" s="1">
        <v>40029</v>
      </c>
      <c r="B1769" s="2">
        <v>1766</v>
      </c>
      <c r="C1769">
        <v>77.804977416992102</v>
      </c>
      <c r="D1769">
        <v>68.505943298339801</v>
      </c>
      <c r="E1769" s="4">
        <f t="shared" si="303"/>
        <v>6.9309630059199989E-4</v>
      </c>
      <c r="F1769" s="4">
        <f t="shared" si="299"/>
        <v>6.9309630059199989E-4</v>
      </c>
      <c r="G1769" s="4">
        <f t="shared" si="304"/>
        <v>2.5882527126415145E-3</v>
      </c>
      <c r="H1769" s="4" cm="1">
        <f t="array" ref="H1769">SUMPRODUCT(Q1768:R1768,(1+daily_ret!D1768:E1768))-1</f>
        <v>6.9309630059199989E-4</v>
      </c>
      <c r="I1769" s="5">
        <f t="shared" si="300"/>
        <v>126.75753809029538</v>
      </c>
      <c r="J1769" s="4">
        <f>I1769/MAX(I$3:I1769)-1</f>
        <v>-0.3289692217748903</v>
      </c>
      <c r="K1769" s="5">
        <f t="shared" si="305"/>
        <v>143.35997424979828</v>
      </c>
      <c r="L1769" s="4">
        <f>K1769/MAX(K$3:K1769)-1</f>
        <v>-0.12336536860049141</v>
      </c>
      <c r="M1769" s="5">
        <f t="shared" si="301"/>
        <v>93.950245532011806</v>
      </c>
      <c r="N1769" s="5">
        <f t="shared" si="302"/>
        <v>49.409728717786471</v>
      </c>
      <c r="O1769" s="5">
        <f t="shared" si="297"/>
        <v>93.950245532011806</v>
      </c>
      <c r="P1769" s="5">
        <f t="shared" si="298"/>
        <v>49.409728717786471</v>
      </c>
      <c r="Q1769" s="5">
        <f t="shared" si="306"/>
        <v>0.65534502237219816</v>
      </c>
      <c r="R1769" s="5">
        <f t="shared" si="307"/>
        <v>0.34465497762780178</v>
      </c>
      <c r="S1769" s="4" cm="1">
        <f t="array" ref="S1769">SUM(ABS(O1769:P1769/K1769-M1769:N1769/K1769))</f>
        <v>0</v>
      </c>
    </row>
    <row r="1770" spans="1:19" x14ac:dyDescent="0.3">
      <c r="A1770" s="1">
        <v>40030</v>
      </c>
      <c r="B1770" s="2">
        <v>1767</v>
      </c>
      <c r="C1770">
        <v>77.580924987792898</v>
      </c>
      <c r="D1770">
        <v>68.116386413574205</v>
      </c>
      <c r="E1770" s="4">
        <f t="shared" si="303"/>
        <v>-3.8470451165121267E-3</v>
      </c>
      <c r="F1770" s="4">
        <f t="shared" si="299"/>
        <v>-3.8470451165121267E-3</v>
      </c>
      <c r="G1770" s="4">
        <f t="shared" si="304"/>
        <v>-2.8796670423590909E-3</v>
      </c>
      <c r="H1770" s="4" cm="1">
        <f t="array" ref="H1770">SUMPRODUCT(Q1769:R1769,(1+daily_ret!D1769:E1769))-1</f>
        <v>-3.8470451165122377E-3</v>
      </c>
      <c r="I1770" s="5">
        <f t="shared" si="300"/>
        <v>126.39251858548619</v>
      </c>
      <c r="J1770" s="4">
        <f>I1770/MAX(I$3:I1770)-1</f>
        <v>-0.33090156699135376</v>
      </c>
      <c r="K1770" s="5">
        <f t="shared" si="305"/>
        <v>142.80846196095729</v>
      </c>
      <c r="L1770" s="4">
        <f>K1770/MAX(K$3:K1770)-1</f>
        <v>-0.12673782157818225</v>
      </c>
      <c r="M1770" s="5">
        <f t="shared" si="301"/>
        <v>93.679700106331723</v>
      </c>
      <c r="N1770" s="5">
        <f t="shared" si="302"/>
        <v>49.128761854625559</v>
      </c>
      <c r="O1770" s="5">
        <f t="shared" si="297"/>
        <v>93.679700106331723</v>
      </c>
      <c r="P1770" s="5">
        <f t="shared" si="298"/>
        <v>49.128761854625559</v>
      </c>
      <c r="Q1770" s="5">
        <f t="shared" si="306"/>
        <v>0.65598143709399392</v>
      </c>
      <c r="R1770" s="5">
        <f t="shared" si="307"/>
        <v>0.34401856290600608</v>
      </c>
      <c r="S1770" s="4" cm="1">
        <f t="array" ref="S1770">SUM(ABS(O1770:P1770/K1770-M1770:N1770/K1770))</f>
        <v>0</v>
      </c>
    </row>
    <row r="1771" spans="1:19" x14ac:dyDescent="0.3">
      <c r="A1771" s="1">
        <v>40031</v>
      </c>
      <c r="B1771" s="2">
        <v>1768</v>
      </c>
      <c r="C1771">
        <v>77.179153442382798</v>
      </c>
      <c r="D1771">
        <v>68.116386413574205</v>
      </c>
      <c r="E1771" s="4">
        <f t="shared" si="303"/>
        <v>-3.3971582032962244E-3</v>
      </c>
      <c r="F1771" s="4">
        <f t="shared" si="299"/>
        <v>-3.3971582032962244E-3</v>
      </c>
      <c r="G1771" s="4">
        <f t="shared" si="304"/>
        <v>-5.1787413655266512E-3</v>
      </c>
      <c r="H1771" s="4" cm="1">
        <f t="array" ref="H1771">SUMPRODUCT(Q1770:R1770,(1+daily_ret!D1770:E1770))-1</f>
        <v>-3.3971582032963354E-3</v>
      </c>
      <c r="I1771" s="5">
        <f t="shared" si="300"/>
        <v>125.73796442119443</v>
      </c>
      <c r="J1771" s="4">
        <f>I1771/MAX(I$3:I1771)-1</f>
        <v>-0.33436665472398464</v>
      </c>
      <c r="K1771" s="5">
        <f t="shared" si="305"/>
        <v>142.3233190229065</v>
      </c>
      <c r="L1771" s="4">
        <f>K1771/MAX(K$3:K1771)-1</f>
        <v>-0.12970443135123633</v>
      </c>
      <c r="M1771" s="5">
        <f t="shared" si="301"/>
        <v>93.194557168280937</v>
      </c>
      <c r="N1771" s="5">
        <f t="shared" si="302"/>
        <v>49.128761854625559</v>
      </c>
      <c r="O1771" s="5">
        <f t="shared" si="297"/>
        <v>93.194557168280937</v>
      </c>
      <c r="P1771" s="5">
        <f t="shared" si="298"/>
        <v>49.128761854625559</v>
      </c>
      <c r="Q1771" s="5">
        <f t="shared" si="306"/>
        <v>0.65480876786805087</v>
      </c>
      <c r="R1771" s="5">
        <f t="shared" si="307"/>
        <v>0.34519123213194902</v>
      </c>
      <c r="S1771" s="4" cm="1">
        <f t="array" ref="S1771">SUM(ABS(O1771:P1771/K1771-M1771:N1771/K1771))</f>
        <v>0</v>
      </c>
    </row>
    <row r="1772" spans="1:19" x14ac:dyDescent="0.3">
      <c r="A1772" s="1">
        <v>40032</v>
      </c>
      <c r="B1772" s="2">
        <v>1769</v>
      </c>
      <c r="C1772">
        <v>78.191276550292898</v>
      </c>
      <c r="D1772">
        <v>67.665702819824205</v>
      </c>
      <c r="E1772" s="4">
        <f t="shared" si="303"/>
        <v>6.3032107827851735E-3</v>
      </c>
      <c r="F1772" s="4">
        <f t="shared" si="299"/>
        <v>6.3032107827851735E-3</v>
      </c>
      <c r="G1772" s="4">
        <f t="shared" si="304"/>
        <v>1.3113944151585955E-2</v>
      </c>
      <c r="H1772" s="4" cm="1">
        <f t="array" ref="H1772">SUMPRODUCT(Q1771:R1771,(1+daily_ret!D1771:E1771))-1</f>
        <v>6.3032107827849515E-3</v>
      </c>
      <c r="I1772" s="5">
        <f t="shared" si="300"/>
        <v>127.38688506434809</v>
      </c>
      <c r="J1772" s="4">
        <f>I1772/MAX(I$3:I1772)-1</f>
        <v>-0.32563757620860156</v>
      </c>
      <c r="K1772" s="5">
        <f t="shared" si="305"/>
        <v>143.22041290201346</v>
      </c>
      <c r="L1772" s="4">
        <f>K1772/MAX(K$3:K1772)-1</f>
        <v>-0.12421877493871925</v>
      </c>
      <c r="M1772" s="5">
        <f t="shared" si="301"/>
        <v>94.416705386217572</v>
      </c>
      <c r="N1772" s="5">
        <f t="shared" si="302"/>
        <v>48.803707515795892</v>
      </c>
      <c r="O1772" s="5">
        <f t="shared" si="297"/>
        <v>94.416705386217572</v>
      </c>
      <c r="P1772" s="5">
        <f t="shared" si="298"/>
        <v>48.803707515795892</v>
      </c>
      <c r="Q1772" s="5">
        <f t="shared" si="306"/>
        <v>0.65924056126562258</v>
      </c>
      <c r="R1772" s="5">
        <f t="shared" si="307"/>
        <v>0.34075943873437742</v>
      </c>
      <c r="S1772" s="4" cm="1">
        <f t="array" ref="S1772">SUM(ABS(O1772:P1772/K1772-M1772:N1772/K1772))</f>
        <v>0</v>
      </c>
    </row>
    <row r="1773" spans="1:19" x14ac:dyDescent="0.3">
      <c r="A1773" s="1">
        <v>40035</v>
      </c>
      <c r="B1773" s="2">
        <v>1770</v>
      </c>
      <c r="C1773">
        <v>78.029029846191406</v>
      </c>
      <c r="D1773">
        <v>68.101089477539006</v>
      </c>
      <c r="E1773" s="4">
        <f t="shared" si="303"/>
        <v>8.2465225195793579E-4</v>
      </c>
      <c r="F1773" s="4">
        <f t="shared" si="299"/>
        <v>8.2465225195793579E-4</v>
      </c>
      <c r="G1773" s="4">
        <f t="shared" si="304"/>
        <v>-2.0749975094361828E-3</v>
      </c>
      <c r="H1773" s="4" cm="1">
        <f t="array" ref="H1773">SUMPRODUCT(Q1772:R1772,(1+daily_ret!D1772:E1772))-1</f>
        <v>8.2465225195815783E-4</v>
      </c>
      <c r="I1773" s="5">
        <f t="shared" si="300"/>
        <v>127.12255759510474</v>
      </c>
      <c r="J1773" s="4">
        <f>I1773/MAX(I$3:I1773)-1</f>
        <v>-0.32703687655842606</v>
      </c>
      <c r="K1773" s="5">
        <f t="shared" si="305"/>
        <v>143.33851993803947</v>
      </c>
      <c r="L1773" s="4">
        <f>K1773/MAX(K$3:K1773)-1</f>
        <v>-0.12349655997924991</v>
      </c>
      <c r="M1773" s="5">
        <f t="shared" si="301"/>
        <v>94.220790957692003</v>
      </c>
      <c r="N1773" s="5">
        <f t="shared" si="302"/>
        <v>49.117728980347472</v>
      </c>
      <c r="O1773" s="5">
        <f t="shared" si="297"/>
        <v>94.220790957692003</v>
      </c>
      <c r="P1773" s="5">
        <f t="shared" si="298"/>
        <v>49.117728980347472</v>
      </c>
      <c r="Q1773" s="5">
        <f t="shared" si="306"/>
        <v>0.65733056960836878</v>
      </c>
      <c r="R1773" s="5">
        <f t="shared" si="307"/>
        <v>0.34266943039163134</v>
      </c>
      <c r="S1773" s="4" cm="1">
        <f t="array" ref="S1773">SUM(ABS(O1773:P1773/K1773-M1773:N1773/K1773))</f>
        <v>0</v>
      </c>
    </row>
    <row r="1774" spans="1:19" x14ac:dyDescent="0.3">
      <c r="A1774" s="1">
        <v>40036</v>
      </c>
      <c r="B1774" s="2">
        <v>1771</v>
      </c>
      <c r="C1774">
        <v>77.055534362792898</v>
      </c>
      <c r="D1774">
        <v>68.574691772460895</v>
      </c>
      <c r="E1774" s="4">
        <f t="shared" si="303"/>
        <v>-5.8178402133722829E-3</v>
      </c>
      <c r="F1774" s="4">
        <f t="shared" si="299"/>
        <v>-5.8178402133722829E-3</v>
      </c>
      <c r="G1774" s="4">
        <f t="shared" si="304"/>
        <v>-1.2476068013628216E-2</v>
      </c>
      <c r="H1774" s="4" cm="1">
        <f t="array" ref="H1774">SUMPRODUCT(Q1773:R1773,(1+daily_ret!D1773:E1773))-1</f>
        <v>-5.8178402133720608E-3</v>
      </c>
      <c r="I1774" s="5">
        <f t="shared" si="300"/>
        <v>125.53656792048184</v>
      </c>
      <c r="J1774" s="4">
        <f>I1774/MAX(I$3:I1774)-1</f>
        <v>-0.33543281025714689</v>
      </c>
      <c r="K1774" s="5">
        <f t="shared" si="305"/>
        <v>142.50459933261868</v>
      </c>
      <c r="L1774" s="4">
        <f>K1774/MAX(K$3:K1774)-1</f>
        <v>-0.12859591693976169</v>
      </c>
      <c r="M1774" s="5">
        <f t="shared" si="301"/>
        <v>93.045285961405995</v>
      </c>
      <c r="N1774" s="5">
        <f t="shared" si="302"/>
        <v>49.459313371212701</v>
      </c>
      <c r="O1774" s="5">
        <f t="shared" si="297"/>
        <v>93.045285961405995</v>
      </c>
      <c r="P1774" s="5">
        <f t="shared" si="298"/>
        <v>49.459313371212701</v>
      </c>
      <c r="Q1774" s="5">
        <f t="shared" si="306"/>
        <v>0.65292830124191181</v>
      </c>
      <c r="R1774" s="5">
        <f t="shared" si="307"/>
        <v>0.3470716987580883</v>
      </c>
      <c r="S1774" s="4" cm="1">
        <f t="array" ref="S1774">SUM(ABS(O1774:P1774/K1774-M1774:N1774/K1774))</f>
        <v>0</v>
      </c>
    </row>
    <row r="1775" spans="1:19" x14ac:dyDescent="0.3">
      <c r="A1775" s="1">
        <v>40037</v>
      </c>
      <c r="B1775" s="2">
        <v>1772</v>
      </c>
      <c r="C1775">
        <v>77.882263183593693</v>
      </c>
      <c r="D1775">
        <v>68.383758544921804</v>
      </c>
      <c r="E1775" s="4">
        <f t="shared" si="303"/>
        <v>6.0389123408080003E-3</v>
      </c>
      <c r="F1775" s="4">
        <f t="shared" si="299"/>
        <v>6.0389123408080003E-3</v>
      </c>
      <c r="G1775" s="4">
        <f t="shared" si="304"/>
        <v>1.0728999904255909E-2</v>
      </c>
      <c r="H1775" s="4" cm="1">
        <f t="array" ref="H1775">SUMPRODUCT(Q1774:R1774,(1+daily_ret!D1774:E1774))-1</f>
        <v>6.0389123408080003E-3</v>
      </c>
      <c r="I1775" s="5">
        <f t="shared" si="300"/>
        <v>126.8834497456813</v>
      </c>
      <c r="J1775" s="4">
        <f>I1775/MAX(I$3:I1775)-1</f>
        <v>-0.3283026689420242</v>
      </c>
      <c r="K1775" s="5">
        <f t="shared" si="305"/>
        <v>143.36517211615032</v>
      </c>
      <c r="L1775" s="4">
        <f>K1775/MAX(K$3:K1775)-1</f>
        <v>-0.12333358406873884</v>
      </c>
      <c r="M1775" s="5">
        <f t="shared" si="301"/>
        <v>94.043568825577381</v>
      </c>
      <c r="N1775" s="5">
        <f t="shared" si="302"/>
        <v>49.321603290572931</v>
      </c>
      <c r="O1775" s="5">
        <f t="shared" si="297"/>
        <v>94.043568825577381</v>
      </c>
      <c r="P1775" s="5">
        <f t="shared" si="298"/>
        <v>49.321603290572931</v>
      </c>
      <c r="Q1775" s="5">
        <f t="shared" si="306"/>
        <v>0.65597221024773023</v>
      </c>
      <c r="R1775" s="5">
        <f t="shared" si="307"/>
        <v>0.34402778975226977</v>
      </c>
      <c r="S1775" s="4" cm="1">
        <f t="array" ref="S1775">SUM(ABS(O1775:P1775/K1775-M1775:N1775/K1775))</f>
        <v>0</v>
      </c>
    </row>
    <row r="1776" spans="1:19" x14ac:dyDescent="0.3">
      <c r="A1776" s="1">
        <v>40038</v>
      </c>
      <c r="B1776" s="2">
        <v>1773</v>
      </c>
      <c r="C1776">
        <v>78.477188110351506</v>
      </c>
      <c r="D1776">
        <v>68.91845703125</v>
      </c>
      <c r="E1776" s="4">
        <f t="shared" si="303"/>
        <v>7.7008056486309595E-3</v>
      </c>
      <c r="F1776" s="4">
        <f t="shared" si="299"/>
        <v>7.7008056486309595E-3</v>
      </c>
      <c r="G1776" s="4">
        <f t="shared" si="304"/>
        <v>7.6387729688256467E-3</v>
      </c>
      <c r="H1776" s="4" cm="1">
        <f t="array" ref="H1776">SUMPRODUCT(Q1775:R1775,(1+daily_ret!D1775:E1775))-1</f>
        <v>7.7008056486309595E-3</v>
      </c>
      <c r="I1776" s="5">
        <f t="shared" si="300"/>
        <v>127.85268361178997</v>
      </c>
      <c r="J1776" s="4">
        <f>I1776/MAX(I$3:I1776)-1</f>
        <v>-0.32317172552630613</v>
      </c>
      <c r="K1776" s="5">
        <f t="shared" si="305"/>
        <v>144.4691994433993</v>
      </c>
      <c r="L1776" s="4">
        <f>K1776/MAX(K$3:K1776)-1</f>
        <v>-0.11658254638097043</v>
      </c>
      <c r="M1776" s="5">
        <f t="shared" si="301"/>
        <v>94.761946297014106</v>
      </c>
      <c r="N1776" s="5">
        <f t="shared" si="302"/>
        <v>49.707253146385185</v>
      </c>
      <c r="O1776" s="5">
        <f t="shared" si="297"/>
        <v>94.761946297014106</v>
      </c>
      <c r="P1776" s="5">
        <f t="shared" si="298"/>
        <v>49.707253146385185</v>
      </c>
      <c r="Q1776" s="5">
        <f t="shared" si="306"/>
        <v>0.65593182949795681</v>
      </c>
      <c r="R1776" s="5">
        <f t="shared" si="307"/>
        <v>0.34406817050204314</v>
      </c>
      <c r="S1776" s="4" cm="1">
        <f t="array" ref="S1776">SUM(ABS(O1776:P1776/K1776-M1776:N1776/K1776))</f>
        <v>0</v>
      </c>
    </row>
    <row r="1777" spans="1:19" x14ac:dyDescent="0.3">
      <c r="A1777" s="1">
        <v>40039</v>
      </c>
      <c r="B1777" s="2">
        <v>1774</v>
      </c>
      <c r="C1777">
        <v>77.874504089355398</v>
      </c>
      <c r="D1777">
        <v>69.132331848144503</v>
      </c>
      <c r="E1777" s="4">
        <f t="shared" si="303"/>
        <v>-3.96963513711035E-3</v>
      </c>
      <c r="F1777" s="4">
        <f t="shared" si="299"/>
        <v>-3.96963513711035E-3</v>
      </c>
      <c r="G1777" s="4">
        <f t="shared" si="304"/>
        <v>-7.6797351626390897E-3</v>
      </c>
      <c r="H1777" s="4" cm="1">
        <f t="array" ref="H1777">SUMPRODUCT(Q1776:R1776,(1+daily_ret!D1776:E1776))-1</f>
        <v>-3.969635137110239E-3</v>
      </c>
      <c r="I1777" s="5">
        <f t="shared" si="300"/>
        <v>126.87080886181873</v>
      </c>
      <c r="J1777" s="4">
        <f>I1777/MAX(I$3:I1777)-1</f>
        <v>-0.32836958742485012</v>
      </c>
      <c r="K1777" s="5">
        <f t="shared" si="305"/>
        <v>143.89570943305858</v>
      </c>
      <c r="L1777" s="4">
        <f>K1777/MAX(K$3:K1777)-1</f>
        <v>-0.12008939134559304</v>
      </c>
      <c r="M1777" s="5">
        <f t="shared" si="301"/>
        <v>94.034199645956804</v>
      </c>
      <c r="N1777" s="5">
        <f t="shared" si="302"/>
        <v>49.861509787101781</v>
      </c>
      <c r="O1777" s="5">
        <f t="shared" si="297"/>
        <v>94.034199645956804</v>
      </c>
      <c r="P1777" s="5">
        <f t="shared" si="298"/>
        <v>49.861509787101781</v>
      </c>
      <c r="Q1777" s="5">
        <f t="shared" si="306"/>
        <v>0.65348855790382165</v>
      </c>
      <c r="R1777" s="5">
        <f t="shared" si="307"/>
        <v>0.34651144209617835</v>
      </c>
      <c r="S1777" s="4" cm="1">
        <f t="array" ref="S1777">SUM(ABS(O1777:P1777/K1777-M1777:N1777/K1777))</f>
        <v>0</v>
      </c>
    </row>
    <row r="1778" spans="1:19" x14ac:dyDescent="0.3">
      <c r="A1778" s="1">
        <v>40042</v>
      </c>
      <c r="B1778" s="2">
        <v>1775</v>
      </c>
      <c r="C1778">
        <v>75.958389282226506</v>
      </c>
      <c r="D1778">
        <v>69.606010437011705</v>
      </c>
      <c r="E1778" s="4">
        <f t="shared" si="303"/>
        <v>-1.3704976528319812E-2</v>
      </c>
      <c r="F1778" s="4">
        <f t="shared" si="299"/>
        <v>-1.3704976528319812E-2</v>
      </c>
      <c r="G1778" s="4">
        <f t="shared" si="304"/>
        <v>-2.4605162235515343E-2</v>
      </c>
      <c r="H1778" s="4" cm="1">
        <f t="array" ref="H1778">SUMPRODUCT(Q1777:R1777,(1+daily_ret!D1777:E1777))-1</f>
        <v>-1.3704976528319701E-2</v>
      </c>
      <c r="I1778" s="5">
        <f t="shared" si="300"/>
        <v>123.74913202682262</v>
      </c>
      <c r="J1778" s="4">
        <f>I1778/MAX(I$3:I1778)-1</f>
        <v>-0.34489516268856779</v>
      </c>
      <c r="K1778" s="5">
        <f t="shared" si="305"/>
        <v>141.92362211275258</v>
      </c>
      <c r="L1778" s="4">
        <f>K1778/MAX(K$3:K1778)-1</f>
        <v>-0.1321485455842214</v>
      </c>
      <c r="M1778" s="5">
        <f t="shared" si="301"/>
        <v>91.72047290798119</v>
      </c>
      <c r="N1778" s="5">
        <f t="shared" si="302"/>
        <v>50.203149204771393</v>
      </c>
      <c r="O1778" s="5">
        <f t="shared" si="297"/>
        <v>91.72047290798119</v>
      </c>
      <c r="P1778" s="5">
        <f t="shared" si="298"/>
        <v>50.203149204771393</v>
      </c>
      <c r="Q1778" s="5">
        <f t="shared" si="306"/>
        <v>0.64626643220191338</v>
      </c>
      <c r="R1778" s="5">
        <f t="shared" si="307"/>
        <v>0.35373356779808662</v>
      </c>
      <c r="S1778" s="4" cm="1">
        <f t="array" ref="S1778">SUM(ABS(O1778:P1778/K1778-M1778:N1778/K1778))</f>
        <v>0</v>
      </c>
    </row>
    <row r="1779" spans="1:19" x14ac:dyDescent="0.3">
      <c r="A1779" s="1">
        <v>40043</v>
      </c>
      <c r="B1779" s="2">
        <v>1776</v>
      </c>
      <c r="C1779">
        <v>76.561042785644503</v>
      </c>
      <c r="D1779">
        <v>69.361557006835895</v>
      </c>
      <c r="E1779" s="4">
        <f t="shared" si="303"/>
        <v>3.8851771725738615E-3</v>
      </c>
      <c r="F1779" s="4">
        <f t="shared" si="299"/>
        <v>3.8851771725738615E-3</v>
      </c>
      <c r="G1779" s="4">
        <f t="shared" si="304"/>
        <v>7.9339952981205553E-3</v>
      </c>
      <c r="H1779" s="4" cm="1">
        <f t="array" ref="H1779">SUMPRODUCT(Q1778:R1778,(1+daily_ret!D1778:E1778))-1</f>
        <v>3.8851771725736395E-3</v>
      </c>
      <c r="I1779" s="5">
        <f t="shared" si="300"/>
        <v>124.73095705846994</v>
      </c>
      <c r="J1779" s="4">
        <f>I1779/MAX(I$3:I1779)-1</f>
        <v>-0.33969756398956286</v>
      </c>
      <c r="K1779" s="5">
        <f t="shared" si="305"/>
        <v>142.47502052963404</v>
      </c>
      <c r="L1779" s="4">
        <f>K1779/MAX(K$3:K1779)-1</f>
        <v>-0.12877678892434019</v>
      </c>
      <c r="M1779" s="5">
        <f t="shared" si="301"/>
        <v>92.44818270877451</v>
      </c>
      <c r="N1779" s="5">
        <f t="shared" si="302"/>
        <v>50.026837820859512</v>
      </c>
      <c r="O1779" s="5">
        <f t="shared" si="297"/>
        <v>92.44818270877451</v>
      </c>
      <c r="P1779" s="5">
        <f t="shared" si="298"/>
        <v>50.026837820859512</v>
      </c>
      <c r="Q1779" s="5">
        <f t="shared" si="306"/>
        <v>0.64887292077663383</v>
      </c>
      <c r="R1779" s="5">
        <f t="shared" si="307"/>
        <v>0.35112707922336606</v>
      </c>
      <c r="S1779" s="4" cm="1">
        <f t="array" ref="S1779">SUM(ABS(O1779:P1779/K1779-M1779:N1779/K1779))</f>
        <v>0</v>
      </c>
    </row>
    <row r="1780" spans="1:19" x14ac:dyDescent="0.3">
      <c r="A1780" s="1">
        <v>40044</v>
      </c>
      <c r="B1780" s="2">
        <v>1777</v>
      </c>
      <c r="C1780">
        <v>77.233230590820298</v>
      </c>
      <c r="D1780">
        <v>69.621231079101506</v>
      </c>
      <c r="E1780" s="4">
        <f t="shared" si="303"/>
        <v>7.0114912422984954E-3</v>
      </c>
      <c r="F1780" s="4">
        <f t="shared" si="299"/>
        <v>7.0114912422984954E-3</v>
      </c>
      <c r="G1780" s="4">
        <f t="shared" si="304"/>
        <v>8.7797629279657841E-3</v>
      </c>
      <c r="H1780" s="4" cm="1">
        <f t="array" ref="H1780">SUMPRODUCT(Q1779:R1779,(1+daily_ret!D1779:E1779))-1</f>
        <v>7.0114912422982734E-3</v>
      </c>
      <c r="I1780" s="5">
        <f t="shared" si="300"/>
        <v>125.82606529122158</v>
      </c>
      <c r="J1780" s="4">
        <f>I1780/MAX(I$3:I1780)-1</f>
        <v>-0.33390026514063287</v>
      </c>
      <c r="K1780" s="5">
        <f t="shared" si="305"/>
        <v>143.47398288832386</v>
      </c>
      <c r="L1780" s="4">
        <f>K1780/MAX(K$3:K1780)-1</f>
        <v>-0.12266821500979608</v>
      </c>
      <c r="M1780" s="5">
        <f t="shared" si="301"/>
        <v>93.259855836078813</v>
      </c>
      <c r="N1780" s="5">
        <f t="shared" si="302"/>
        <v>50.214127052245047</v>
      </c>
      <c r="O1780" s="5">
        <f t="shared" si="297"/>
        <v>93.259855836078813</v>
      </c>
      <c r="P1780" s="5">
        <f t="shared" si="298"/>
        <v>50.214127052245047</v>
      </c>
      <c r="Q1780" s="5">
        <f t="shared" si="306"/>
        <v>0.65001231553367889</v>
      </c>
      <c r="R1780" s="5">
        <f t="shared" si="307"/>
        <v>0.34998768446632111</v>
      </c>
      <c r="S1780" s="4" cm="1">
        <f t="array" ref="S1780">SUM(ABS(O1780:P1780/K1780-M1780:N1780/K1780))</f>
        <v>0</v>
      </c>
    </row>
    <row r="1781" spans="1:19" x14ac:dyDescent="0.3">
      <c r="A1781" s="1">
        <v>40045</v>
      </c>
      <c r="B1781" s="2">
        <v>1778</v>
      </c>
      <c r="C1781">
        <v>78.029029846191406</v>
      </c>
      <c r="D1781">
        <v>69.8045654296875</v>
      </c>
      <c r="E1781" s="4">
        <f t="shared" si="303"/>
        <v>7.6192527072149741E-3</v>
      </c>
      <c r="F1781" s="4">
        <f t="shared" si="299"/>
        <v>7.6192527072149741E-3</v>
      </c>
      <c r="G1781" s="4">
        <f t="shared" si="304"/>
        <v>1.0303845239715947E-2</v>
      </c>
      <c r="H1781" s="4" cm="1">
        <f t="array" ref="H1781">SUMPRODUCT(Q1780:R1780,(1+daily_ret!D1780:E1780))-1</f>
        <v>7.6192527072149741E-3</v>
      </c>
      <c r="I1781" s="5">
        <f t="shared" si="300"/>
        <v>127.12255759510472</v>
      </c>
      <c r="J1781" s="4">
        <f>I1781/MAX(I$3:I1781)-1</f>
        <v>-0.32703687655842617</v>
      </c>
      <c r="K1781" s="5">
        <f t="shared" si="305"/>
        <v>144.56714742086064</v>
      </c>
      <c r="L1781" s="4">
        <f>K1781/MAX(K$3:K1781)-1</f>
        <v>-0.11598360243188377</v>
      </c>
      <c r="M1781" s="5">
        <f t="shared" si="301"/>
        <v>94.220790957691989</v>
      </c>
      <c r="N1781" s="5">
        <f t="shared" si="302"/>
        <v>50.346356463168654</v>
      </c>
      <c r="O1781" s="5">
        <f t="shared" si="297"/>
        <v>94.220790957691989</v>
      </c>
      <c r="P1781" s="5">
        <f t="shared" si="298"/>
        <v>50.346356463168654</v>
      </c>
      <c r="Q1781" s="5">
        <f t="shared" si="306"/>
        <v>0.65174413854482816</v>
      </c>
      <c r="R1781" s="5">
        <f t="shared" si="307"/>
        <v>0.3482558614551719</v>
      </c>
      <c r="S1781" s="4" cm="1">
        <f t="array" ref="S1781">SUM(ABS(O1781:P1781/K1781-M1781:N1781/K1781))</f>
        <v>0</v>
      </c>
    </row>
    <row r="1782" spans="1:19" x14ac:dyDescent="0.3">
      <c r="A1782" s="1">
        <v>40046</v>
      </c>
      <c r="B1782" s="2">
        <v>1779</v>
      </c>
      <c r="C1782">
        <v>79.558883666992102</v>
      </c>
      <c r="D1782">
        <v>69.094169616699205</v>
      </c>
      <c r="E1782" s="4">
        <f t="shared" si="303"/>
        <v>9.2340610352925623E-3</v>
      </c>
      <c r="F1782" s="4">
        <f t="shared" si="299"/>
        <v>9.2340610352925623E-3</v>
      </c>
      <c r="G1782" s="4">
        <f t="shared" si="304"/>
        <v>1.9606213531250027E-2</v>
      </c>
      <c r="H1782" s="4" cm="1">
        <f t="array" ref="H1782">SUMPRODUCT(Q1781:R1781,(1+daily_ret!D1781:E1781))-1</f>
        <v>9.2340610352925623E-3</v>
      </c>
      <c r="I1782" s="5">
        <f t="shared" si="300"/>
        <v>129.61494960395297</v>
      </c>
      <c r="J1782" s="4">
        <f>I1782/MAX(I$3:I1782)-1</f>
        <v>-0.31384261786157375</v>
      </c>
      <c r="K1782" s="5">
        <f t="shared" si="305"/>
        <v>145.902089283843</v>
      </c>
      <c r="L1782" s="4">
        <f>K1782/MAX(K$3:K1782)-1</f>
        <v>-0.10782054106054029</v>
      </c>
      <c r="M1782" s="5">
        <f t="shared" si="301"/>
        <v>96.06810390429176</v>
      </c>
      <c r="N1782" s="5">
        <f t="shared" si="302"/>
        <v>49.833985379551244</v>
      </c>
      <c r="O1782" s="5">
        <f t="shared" si="297"/>
        <v>96.06810390429176</v>
      </c>
      <c r="P1782" s="5">
        <f t="shared" si="298"/>
        <v>49.833985379551244</v>
      </c>
      <c r="Q1782" s="5">
        <f t="shared" si="306"/>
        <v>0.65844227711775627</v>
      </c>
      <c r="R1782" s="5">
        <f t="shared" si="307"/>
        <v>0.34155772288224384</v>
      </c>
      <c r="S1782" s="4" cm="1">
        <f t="array" ref="S1782">SUM(ABS(O1782:P1782/K1782-M1782:N1782/K1782))</f>
        <v>0</v>
      </c>
    </row>
    <row r="1783" spans="1:19" x14ac:dyDescent="0.3">
      <c r="A1783" s="1">
        <v>40049</v>
      </c>
      <c r="B1783" s="2">
        <v>1780</v>
      </c>
      <c r="C1783">
        <v>79.551162719726506</v>
      </c>
      <c r="D1783">
        <v>69.521919250488196</v>
      </c>
      <c r="E1783" s="4">
        <f t="shared" si="303"/>
        <v>2.0506228945125216E-3</v>
      </c>
      <c r="F1783" s="4">
        <f t="shared" si="299"/>
        <v>2.0506228945125216E-3</v>
      </c>
      <c r="G1783" s="4">
        <f t="shared" si="304"/>
        <v>-9.7046953271950898E-5</v>
      </c>
      <c r="H1783" s="4" cm="1">
        <f t="array" ref="H1783">SUMPRODUCT(Q1782:R1782,(1+daily_ret!D1782:E1782))-1</f>
        <v>2.0506228945127436E-3</v>
      </c>
      <c r="I1783" s="5">
        <f t="shared" si="300"/>
        <v>129.6023708679954</v>
      </c>
      <c r="J1783" s="4">
        <f>I1783/MAX(I$3:I1783)-1</f>
        <v>-0.31390920734497541</v>
      </c>
      <c r="K1783" s="5">
        <f t="shared" si="305"/>
        <v>146.20127944848565</v>
      </c>
      <c r="L1783" s="4">
        <f>K1783/MAX(K$3:K1783)-1</f>
        <v>-0.10599101743602535</v>
      </c>
      <c r="M1783" s="5">
        <f t="shared" si="301"/>
        <v>96.058780787501234</v>
      </c>
      <c r="N1783" s="5">
        <f t="shared" si="302"/>
        <v>50.14249866098443</v>
      </c>
      <c r="O1783" s="5">
        <f t="shared" si="297"/>
        <v>96.058780787501234</v>
      </c>
      <c r="P1783" s="5">
        <f t="shared" si="298"/>
        <v>50.14249866098443</v>
      </c>
      <c r="Q1783" s="5">
        <f t="shared" si="306"/>
        <v>0.65703105437834253</v>
      </c>
      <c r="R1783" s="5">
        <f t="shared" si="307"/>
        <v>0.34296894562165753</v>
      </c>
      <c r="S1783" s="4" cm="1">
        <f t="array" ref="S1783">SUM(ABS(O1783:P1783/K1783-M1783:N1783/K1783))</f>
        <v>0</v>
      </c>
    </row>
    <row r="1784" spans="1:19" x14ac:dyDescent="0.3">
      <c r="A1784" s="1">
        <v>40050</v>
      </c>
      <c r="B1784" s="2">
        <v>1781</v>
      </c>
      <c r="C1784">
        <v>79.705665588378906</v>
      </c>
      <c r="D1784">
        <v>69.705307006835895</v>
      </c>
      <c r="E1784" s="4">
        <f t="shared" si="303"/>
        <v>2.1807716384325548E-3</v>
      </c>
      <c r="F1784" s="4">
        <f t="shared" si="299"/>
        <v>2.1807716384325548E-3</v>
      </c>
      <c r="G1784" s="4">
        <f t="shared" si="304"/>
        <v>1.9421824065191107E-3</v>
      </c>
      <c r="H1784" s="4" cm="1">
        <f t="array" ref="H1784">SUMPRODUCT(Q1783:R1783,(1+daily_ret!D1783:E1783))-1</f>
        <v>2.1807716384327769E-3</v>
      </c>
      <c r="I1784" s="5">
        <f t="shared" si="300"/>
        <v>129.8540823125384</v>
      </c>
      <c r="J1784" s="4">
        <f>I1784/MAX(I$3:I1784)-1</f>
        <v>-0.31257669387820597</v>
      </c>
      <c r="K1784" s="5">
        <f t="shared" si="305"/>
        <v>146.52011105220947</v>
      </c>
      <c r="L1784" s="4">
        <f>K1784/MAX(K$3:K1784)-1</f>
        <v>-0.10404138800234575</v>
      </c>
      <c r="M1784" s="5">
        <f t="shared" si="301"/>
        <v>96.245344461538394</v>
      </c>
      <c r="N1784" s="5">
        <f t="shared" si="302"/>
        <v>50.274766590671092</v>
      </c>
      <c r="O1784" s="5">
        <f t="shared" si="297"/>
        <v>96.245344461538394</v>
      </c>
      <c r="P1784" s="5">
        <f t="shared" si="298"/>
        <v>50.274766590671092</v>
      </c>
      <c r="Q1784" s="5">
        <f t="shared" si="306"/>
        <v>0.65687463495876897</v>
      </c>
      <c r="R1784" s="5">
        <f t="shared" si="307"/>
        <v>0.34312536504123109</v>
      </c>
      <c r="S1784" s="4" cm="1">
        <f t="array" ref="S1784">SUM(ABS(O1784:P1784/K1784-M1784:N1784/K1784))</f>
        <v>0</v>
      </c>
    </row>
    <row r="1785" spans="1:19" x14ac:dyDescent="0.3">
      <c r="A1785" s="1">
        <v>40051</v>
      </c>
      <c r="B1785" s="2">
        <v>1782</v>
      </c>
      <c r="C1785">
        <v>79.713424682617102</v>
      </c>
      <c r="D1785">
        <v>69.796951293945298</v>
      </c>
      <c r="E1785" s="4">
        <f t="shared" si="303"/>
        <v>5.1506497298547949E-4</v>
      </c>
      <c r="F1785" s="4">
        <f t="shared" si="299"/>
        <v>5.1506497298547949E-4</v>
      </c>
      <c r="G1785" s="4">
        <f t="shared" si="304"/>
        <v>9.7346834518230452E-5</v>
      </c>
      <c r="H1785" s="4" cm="1">
        <f t="array" ref="H1785">SUMPRODUCT(Q1784:R1784,(1+daily_ret!D1784:E1784))-1</f>
        <v>5.1506497298570153E-4</v>
      </c>
      <c r="I1785" s="5">
        <f t="shared" si="300"/>
        <v>129.86672319640078</v>
      </c>
      <c r="J1785" s="4">
        <f>I1785/MAX(I$3:I1785)-1</f>
        <v>-0.31250977539538105</v>
      </c>
      <c r="K1785" s="5">
        <f t="shared" si="305"/>
        <v>146.59557842925042</v>
      </c>
      <c r="L1785" s="4">
        <f>K1785/MAX(K$3:K1785)-1</f>
        <v>-0.10357991110406095</v>
      </c>
      <c r="M1785" s="5">
        <f t="shared" si="301"/>
        <v>96.254713641158844</v>
      </c>
      <c r="N1785" s="5">
        <f t="shared" si="302"/>
        <v>50.340864788091579</v>
      </c>
      <c r="O1785" s="5">
        <f t="shared" si="297"/>
        <v>96.254713641158844</v>
      </c>
      <c r="P1785" s="5">
        <f t="shared" si="298"/>
        <v>50.340864788091579</v>
      </c>
      <c r="Q1785" s="5">
        <f t="shared" si="306"/>
        <v>0.65660038776417151</v>
      </c>
      <c r="R1785" s="5">
        <f t="shared" si="307"/>
        <v>0.34339961223582849</v>
      </c>
      <c r="S1785" s="4" cm="1">
        <f t="array" ref="S1785">SUM(ABS(O1785:P1785/K1785-M1785:N1785/K1785))</f>
        <v>0</v>
      </c>
    </row>
    <row r="1786" spans="1:19" x14ac:dyDescent="0.3">
      <c r="A1786" s="1">
        <v>40052</v>
      </c>
      <c r="B1786" s="2">
        <v>1783</v>
      </c>
      <c r="C1786">
        <v>79.891143798828097</v>
      </c>
      <c r="D1786">
        <v>69.606010437011705</v>
      </c>
      <c r="E1786" s="4">
        <f t="shared" si="303"/>
        <v>5.2444916739258218E-4</v>
      </c>
      <c r="F1786" s="4">
        <f t="shared" si="299"/>
        <v>5.2444916739258218E-4</v>
      </c>
      <c r="G1786" s="4">
        <f t="shared" si="304"/>
        <v>2.2294753602494222E-3</v>
      </c>
      <c r="H1786" s="4" cm="1">
        <f t="array" ref="H1786">SUMPRODUCT(Q1785:R1785,(1+daily_ret!D1785:E1785))-1</f>
        <v>5.2444916739258218E-4</v>
      </c>
      <c r="I1786" s="5">
        <f t="shared" si="300"/>
        <v>130.1562578558835</v>
      </c>
      <c r="J1786" s="4">
        <f>I1786/MAX(I$3:I1786)-1</f>
        <v>-0.31097703287921263</v>
      </c>
      <c r="K1786" s="5">
        <f t="shared" si="305"/>
        <v>146.67246035830107</v>
      </c>
      <c r="L1786" s="4">
        <f>K1786/MAX(K$3:K1786)-1</f>
        <v>-0.10310978433480567</v>
      </c>
      <c r="M1786" s="5">
        <f t="shared" si="301"/>
        <v>96.469311153529674</v>
      </c>
      <c r="N1786" s="5">
        <f t="shared" si="302"/>
        <v>50.203149204771393</v>
      </c>
      <c r="O1786" s="5">
        <f t="shared" si="297"/>
        <v>96.469311153529674</v>
      </c>
      <c r="P1786" s="5">
        <f t="shared" si="298"/>
        <v>50.203149204771393</v>
      </c>
      <c r="Q1786" s="5">
        <f t="shared" si="306"/>
        <v>0.65771932179952619</v>
      </c>
      <c r="R1786" s="5">
        <f t="shared" si="307"/>
        <v>0.34228067820047375</v>
      </c>
      <c r="S1786" s="4" cm="1">
        <f t="array" ref="S1786">SUM(ABS(O1786:P1786/K1786-M1786:N1786/K1786))</f>
        <v>0</v>
      </c>
    </row>
    <row r="1787" spans="1:19" x14ac:dyDescent="0.3">
      <c r="A1787" s="1">
        <v>40053</v>
      </c>
      <c r="B1787" s="2">
        <v>1784</v>
      </c>
      <c r="C1787">
        <v>79.875656127929602</v>
      </c>
      <c r="D1787">
        <v>69.766395568847599</v>
      </c>
      <c r="E1787" s="4">
        <f t="shared" si="303"/>
        <v>6.6117278562138893E-4</v>
      </c>
      <c r="F1787" s="4">
        <f t="shared" si="299"/>
        <v>6.6117278562138893E-4</v>
      </c>
      <c r="G1787" s="4">
        <f t="shared" si="304"/>
        <v>-1.9385967157370398E-4</v>
      </c>
      <c r="H1787" s="4" cm="1">
        <f t="array" ref="H1787">SUMPRODUCT(Q1786:R1786,(1+daily_ret!D1786:E1786))-1</f>
        <v>6.6117278562138893E-4</v>
      </c>
      <c r="I1787" s="5">
        <f t="shared" si="300"/>
        <v>130.13102580648228</v>
      </c>
      <c r="J1787" s="4">
        <f>I1787/MAX(I$3:I1787)-1</f>
        <v>-0.31111060664532542</v>
      </c>
      <c r="K1787" s="5">
        <f t="shared" si="305"/>
        <v>146.76943619749011</v>
      </c>
      <c r="L1787" s="4">
        <f>K1787/MAX(K$3:K1787)-1</f>
        <v>-0.1025167849325177</v>
      </c>
      <c r="M1787" s="5">
        <f t="shared" si="301"/>
        <v>96.4506096445525</v>
      </c>
      <c r="N1787" s="5">
        <f t="shared" si="302"/>
        <v>50.318826552937622</v>
      </c>
      <c r="O1787" s="5">
        <f t="shared" si="297"/>
        <v>96.4506096445525</v>
      </c>
      <c r="P1787" s="5">
        <f t="shared" si="298"/>
        <v>50.318826552937622</v>
      </c>
      <c r="Q1787" s="5">
        <f t="shared" si="306"/>
        <v>0.65715732201062915</v>
      </c>
      <c r="R1787" s="5">
        <f t="shared" si="307"/>
        <v>0.3428426779893709</v>
      </c>
      <c r="S1787" s="4" cm="1">
        <f t="array" ref="S1787">SUM(ABS(O1787:P1787/K1787-M1787:N1787/K1787))</f>
        <v>0</v>
      </c>
    </row>
    <row r="1788" spans="1:19" x14ac:dyDescent="0.3">
      <c r="A1788" s="1">
        <v>40056</v>
      </c>
      <c r="B1788" s="2">
        <v>1785</v>
      </c>
      <c r="C1788">
        <v>79.164855957031193</v>
      </c>
      <c r="D1788">
        <v>69.972679138183594</v>
      </c>
      <c r="E1788" s="4">
        <f t="shared" si="303"/>
        <v>-4.8342248122242859E-3</v>
      </c>
      <c r="F1788" s="4">
        <f t="shared" si="299"/>
        <v>-4.8342248122242859E-3</v>
      </c>
      <c r="G1788" s="4">
        <f t="shared" si="304"/>
        <v>-8.8988335790317619E-3</v>
      </c>
      <c r="H1788" s="4" cm="1">
        <f t="array" ref="H1788">SUMPRODUCT(Q1787:R1787,(1+daily_ret!D1787:E1787))-1</f>
        <v>-4.8342248122243969E-3</v>
      </c>
      <c r="I1788" s="5">
        <f t="shared" si="300"/>
        <v>128.97301146436172</v>
      </c>
      <c r="J1788" s="4">
        <f>I1788/MAX(I$3:I1788)-1</f>
        <v>-0.31724091871114879</v>
      </c>
      <c r="K1788" s="5">
        <f t="shared" si="305"/>
        <v>146.05991974734803</v>
      </c>
      <c r="L1788" s="4">
        <f>K1788/MAX(K$3:K1788)-1</f>
        <v>-0.10685542055935171</v>
      </c>
      <c r="M1788" s="5">
        <f t="shared" si="301"/>
        <v>95.592311720729484</v>
      </c>
      <c r="N1788" s="5">
        <f t="shared" si="302"/>
        <v>50.467608026618535</v>
      </c>
      <c r="O1788" s="5">
        <f t="shared" si="297"/>
        <v>95.592311720729484</v>
      </c>
      <c r="P1788" s="5">
        <f t="shared" si="298"/>
        <v>50.467608026618535</v>
      </c>
      <c r="Q1788" s="5">
        <f t="shared" si="306"/>
        <v>0.65447325923554822</v>
      </c>
      <c r="R1788" s="5">
        <f t="shared" si="307"/>
        <v>0.34552674076445167</v>
      </c>
      <c r="S1788" s="4" cm="1">
        <f t="array" ref="S1788">SUM(ABS(O1788:P1788/K1788-M1788:N1788/K1788))</f>
        <v>0</v>
      </c>
    </row>
    <row r="1789" spans="1:19" x14ac:dyDescent="0.3">
      <c r="A1789" s="1">
        <v>40057</v>
      </c>
      <c r="B1789" s="2">
        <v>1786</v>
      </c>
      <c r="C1789">
        <v>77.418663024902301</v>
      </c>
      <c r="D1789">
        <v>70.154205322265597</v>
      </c>
      <c r="E1789" s="4">
        <f t="shared" si="303"/>
        <v>-1.3539780083519859E-2</v>
      </c>
      <c r="F1789" s="4">
        <f t="shared" si="299"/>
        <v>-1.3539780083519859E-2</v>
      </c>
      <c r="G1789" s="4">
        <f t="shared" si="304"/>
        <v>-2.2057678385427604E-2</v>
      </c>
      <c r="H1789" s="4" cm="1">
        <f t="array" ref="H1789">SUMPRODUCT(Q1788:R1788,(1+daily_ret!D1788:E1788))-1</f>
        <v>-1.3539780083519859E-2</v>
      </c>
      <c r="I1789" s="5">
        <f t="shared" si="300"/>
        <v>126.12816625708076</v>
      </c>
      <c r="J1789" s="4">
        <f>I1789/MAX(I$3:I1789)-1</f>
        <v>-0.33230099894094833</v>
      </c>
      <c r="K1789" s="5">
        <f t="shared" si="305"/>
        <v>144.08230055495238</v>
      </c>
      <c r="L1789" s="4">
        <f>K1789/MAX(K$3:K1789)-1</f>
        <v>-0.11894840174776589</v>
      </c>
      <c r="M1789" s="5">
        <f t="shared" si="301"/>
        <v>93.483767252674099</v>
      </c>
      <c r="N1789" s="5">
        <f t="shared" si="302"/>
        <v>50.598533302278291</v>
      </c>
      <c r="O1789" s="5">
        <f t="shared" si="297"/>
        <v>93.483767252674099</v>
      </c>
      <c r="P1789" s="5">
        <f t="shared" si="298"/>
        <v>50.598533302278291</v>
      </c>
      <c r="Q1789" s="5">
        <f t="shared" si="306"/>
        <v>0.64882200584394323</v>
      </c>
      <c r="R1789" s="5">
        <f t="shared" si="307"/>
        <v>0.35117799415605683</v>
      </c>
      <c r="S1789" s="4" cm="1">
        <f t="array" ref="S1789">SUM(ABS(O1789:P1789/K1789-M1789:N1789/K1789))</f>
        <v>0</v>
      </c>
    </row>
    <row r="1790" spans="1:19" x14ac:dyDescent="0.3">
      <c r="A1790" s="1">
        <v>40058</v>
      </c>
      <c r="B1790" s="2">
        <v>1787</v>
      </c>
      <c r="C1790">
        <v>77.125076293945298</v>
      </c>
      <c r="D1790">
        <v>70.537216186523395</v>
      </c>
      <c r="E1790" s="4">
        <f t="shared" si="303"/>
        <v>-5.4318392019314654E-4</v>
      </c>
      <c r="F1790" s="4">
        <f t="shared" si="299"/>
        <v>-5.4318392019314654E-4</v>
      </c>
      <c r="G1790" s="4">
        <f t="shared" si="304"/>
        <v>-3.7921958283181345E-3</v>
      </c>
      <c r="H1790" s="4" cm="1">
        <f t="array" ref="H1790">SUMPRODUCT(Q1789:R1789,(1+daily_ret!D1789:E1789))-1</f>
        <v>-5.4318392019303552E-4</v>
      </c>
      <c r="I1790" s="5">
        <f t="shared" si="300"/>
        <v>125.64986355116724</v>
      </c>
      <c r="J1790" s="4">
        <f>I1790/MAX(I$3:I1790)-1</f>
        <v>-0.33483304430733662</v>
      </c>
      <c r="K1790" s="5">
        <f t="shared" si="305"/>
        <v>144.0040373661065</v>
      </c>
      <c r="L1790" s="4">
        <f>K1790/MAX(K$3:K1790)-1</f>
        <v>-0.11942697480879694</v>
      </c>
      <c r="M1790" s="5">
        <f t="shared" si="301"/>
        <v>93.129258500483047</v>
      </c>
      <c r="N1790" s="5">
        <f t="shared" si="302"/>
        <v>50.874778865623469</v>
      </c>
      <c r="O1790" s="5">
        <f t="shared" si="297"/>
        <v>93.129258500483047</v>
      </c>
      <c r="P1790" s="5">
        <f t="shared" si="298"/>
        <v>50.874778865623469</v>
      </c>
      <c r="Q1790" s="5">
        <f t="shared" si="306"/>
        <v>0.64671282975016375</v>
      </c>
      <c r="R1790" s="5">
        <f t="shared" si="307"/>
        <v>0.35328717024983641</v>
      </c>
      <c r="S1790" s="4" cm="1">
        <f t="array" ref="S1790">SUM(ABS(O1790:P1790/K1790-M1790:N1790/K1790))</f>
        <v>0</v>
      </c>
    </row>
    <row r="1791" spans="1:19" x14ac:dyDescent="0.3">
      <c r="A1791" s="1">
        <v>40059</v>
      </c>
      <c r="B1791" s="2">
        <v>1788</v>
      </c>
      <c r="C1791">
        <v>77.766349792480398</v>
      </c>
      <c r="D1791">
        <v>70.284469604492102</v>
      </c>
      <c r="E1791" s="4">
        <f t="shared" si="303"/>
        <v>4.1113500923928292E-3</v>
      </c>
      <c r="F1791" s="4">
        <f t="shared" si="299"/>
        <v>4.1113500923928292E-3</v>
      </c>
      <c r="G1791" s="4">
        <f t="shared" si="304"/>
        <v>8.3147210913738778E-3</v>
      </c>
      <c r="H1791" s="4" cm="1">
        <f t="array" ref="H1791">SUMPRODUCT(Q1790:R1790,(1+daily_ret!D1790:E1790))-1</f>
        <v>4.1113500923928292E-3</v>
      </c>
      <c r="I1791" s="5">
        <f t="shared" si="300"/>
        <v>126.69460712176439</v>
      </c>
      <c r="J1791" s="4">
        <f>I1791/MAX(I$3:I1791)-1</f>
        <v>-0.32930236659155387</v>
      </c>
      <c r="K1791" s="5">
        <f t="shared" si="305"/>
        <v>144.59608837843658</v>
      </c>
      <c r="L1791" s="4">
        <f>K1791/MAX(K$3:K1791)-1</f>
        <v>-0.1158066308203185</v>
      </c>
      <c r="M1791" s="5">
        <f t="shared" si="301"/>
        <v>93.903602310361038</v>
      </c>
      <c r="N1791" s="5">
        <f t="shared" si="302"/>
        <v>50.692486068075546</v>
      </c>
      <c r="O1791" s="5">
        <f t="shared" si="297"/>
        <v>93.903602310361038</v>
      </c>
      <c r="P1791" s="5">
        <f t="shared" si="298"/>
        <v>50.692486068075546</v>
      </c>
      <c r="Q1791" s="5">
        <f t="shared" si="306"/>
        <v>0.64942007327747853</v>
      </c>
      <c r="R1791" s="5">
        <f t="shared" si="307"/>
        <v>0.35057992672252158</v>
      </c>
      <c r="S1791" s="4" cm="1">
        <f t="array" ref="S1791">SUM(ABS(O1791:P1791/K1791-M1791:N1791/K1791))</f>
        <v>0</v>
      </c>
    </row>
    <row r="1792" spans="1:19" x14ac:dyDescent="0.3">
      <c r="A1792" s="1">
        <v>40060</v>
      </c>
      <c r="B1792" s="2">
        <v>1789</v>
      </c>
      <c r="C1792">
        <v>78.855796813964801</v>
      </c>
      <c r="D1792">
        <v>69.863098144531193</v>
      </c>
      <c r="E1792" s="4">
        <f t="shared" si="303"/>
        <v>6.9960712291028404E-3</v>
      </c>
      <c r="F1792" s="4">
        <f t="shared" si="299"/>
        <v>6.9960712291028404E-3</v>
      </c>
      <c r="G1792" s="4">
        <f t="shared" si="304"/>
        <v>1.400923438468693E-2</v>
      </c>
      <c r="H1792" s="4" cm="1">
        <f t="array" ref="H1792">SUMPRODUCT(Q1791:R1791,(1+daily_ret!D1791:E1791))-1</f>
        <v>6.9960712291028404E-3</v>
      </c>
      <c r="I1792" s="5">
        <f t="shared" si="300"/>
        <v>128.46950156820901</v>
      </c>
      <c r="J1792" s="4">
        <f>I1792/MAX(I$3:I1792)-1</f>
        <v>-0.31990640624388011</v>
      </c>
      <c r="K1792" s="5">
        <f t="shared" si="305"/>
        <v>145.60769291218176</v>
      </c>
      <c r="L1792" s="4">
        <f>K1792/MAX(K$3:K1792)-1</f>
        <v>-0.10962075102923707</v>
      </c>
      <c r="M1792" s="5">
        <f t="shared" si="301"/>
        <v>95.219119884693313</v>
      </c>
      <c r="N1792" s="5">
        <f t="shared" si="302"/>
        <v>50.388573027488441</v>
      </c>
      <c r="O1792" s="5">
        <f t="shared" si="297"/>
        <v>95.219119884693313</v>
      </c>
      <c r="P1792" s="5">
        <f t="shared" si="298"/>
        <v>50.388573027488441</v>
      </c>
      <c r="Q1792" s="5">
        <f t="shared" si="306"/>
        <v>0.653942920049708</v>
      </c>
      <c r="R1792" s="5">
        <f t="shared" si="307"/>
        <v>0.34605707995029195</v>
      </c>
      <c r="S1792" s="4" cm="1">
        <f t="array" ref="S1792">SUM(ABS(O1792:P1792/K1792-M1792:N1792/K1792))</f>
        <v>0</v>
      </c>
    </row>
    <row r="1793" spans="1:19" x14ac:dyDescent="0.3">
      <c r="A1793" s="1">
        <v>40064</v>
      </c>
      <c r="B1793" s="2">
        <v>1790</v>
      </c>
      <c r="C1793">
        <v>79.535705566406193</v>
      </c>
      <c r="D1793">
        <v>69.702278137207003</v>
      </c>
      <c r="E1793" s="4">
        <f t="shared" si="303"/>
        <v>4.8418131559080368E-3</v>
      </c>
      <c r="F1793" s="4">
        <f t="shared" si="299"/>
        <v>4.8418131559080368E-3</v>
      </c>
      <c r="G1793" s="4">
        <f t="shared" si="304"/>
        <v>8.6221784562703352E-3</v>
      </c>
      <c r="H1793" s="4" cm="1">
        <f t="array" ref="H1793">SUMPRODUCT(Q1792:R1792,(1+daily_ret!D1792:E1792))-1</f>
        <v>4.8418131559080368E-3</v>
      </c>
      <c r="I1793" s="5">
        <f t="shared" si="300"/>
        <v>129.57718853691821</v>
      </c>
      <c r="J1793" s="4">
        <f>I1793/MAX(I$3:I1793)-1</f>
        <v>-0.31404251791154858</v>
      </c>
      <c r="K1793" s="5">
        <f t="shared" si="305"/>
        <v>146.31269815532536</v>
      </c>
      <c r="L1793" s="4">
        <f>K1793/MAX(K$3:K1793)-1</f>
        <v>-0.105309701067823</v>
      </c>
      <c r="M1793" s="5">
        <f t="shared" si="301"/>
        <v>96.040116128788128</v>
      </c>
      <c r="N1793" s="5">
        <f t="shared" si="302"/>
        <v>50.272582026537243</v>
      </c>
      <c r="O1793" s="5">
        <f t="shared" si="297"/>
        <v>96.040116128788128</v>
      </c>
      <c r="P1793" s="5">
        <f t="shared" si="298"/>
        <v>50.272582026537243</v>
      </c>
      <c r="Q1793" s="5">
        <f t="shared" si="306"/>
        <v>0.65640315119356263</v>
      </c>
      <c r="R1793" s="5">
        <f t="shared" si="307"/>
        <v>0.34359684880643743</v>
      </c>
      <c r="S1793" s="4" cm="1">
        <f t="array" ref="S1793">SUM(ABS(O1793:P1793/K1793-M1793:N1793/K1793))</f>
        <v>0</v>
      </c>
    </row>
    <row r="1794" spans="1:19" x14ac:dyDescent="0.3">
      <c r="A1794" s="1">
        <v>40065</v>
      </c>
      <c r="B1794" s="2">
        <v>1791</v>
      </c>
      <c r="C1794">
        <v>80.146087646484304</v>
      </c>
      <c r="D1794">
        <v>69.763488769531193</v>
      </c>
      <c r="E1794" s="4">
        <f t="shared" si="303"/>
        <v>5.3391820747783481E-3</v>
      </c>
      <c r="F1794" s="4">
        <f t="shared" si="299"/>
        <v>5.3391820747783481E-3</v>
      </c>
      <c r="G1794" s="4">
        <f t="shared" si="304"/>
        <v>7.6743152742699827E-3</v>
      </c>
      <c r="H1794" s="4" cm="1">
        <f t="array" ref="H1794">SUMPRODUCT(Q1793:R1793,(1+daily_ret!D1793:E1793))-1</f>
        <v>5.3391820747783481E-3</v>
      </c>
      <c r="I1794" s="5">
        <f t="shared" si="300"/>
        <v>130.57160473410406</v>
      </c>
      <c r="J1794" s="4">
        <f>I1794/MAX(I$3:I1794)-1</f>
        <v>-0.30877826392925734</v>
      </c>
      <c r="K1794" s="5">
        <f t="shared" si="305"/>
        <v>147.09388829062874</v>
      </c>
      <c r="L1794" s="4">
        <f>K1794/MAX(K$3:K1794)-1</f>
        <v>-0.10053278666128629</v>
      </c>
      <c r="M1794" s="5">
        <f t="shared" si="301"/>
        <v>96.777158258937959</v>
      </c>
      <c r="N1794" s="5">
        <f t="shared" si="302"/>
        <v>50.316730031690774</v>
      </c>
      <c r="O1794" s="5">
        <f t="shared" si="297"/>
        <v>96.777158258937959</v>
      </c>
      <c r="P1794" s="5">
        <f t="shared" si="298"/>
        <v>50.316730031690774</v>
      </c>
      <c r="Q1794" s="5">
        <f t="shared" si="306"/>
        <v>0.65792779960867731</v>
      </c>
      <c r="R1794" s="5">
        <f t="shared" si="307"/>
        <v>0.34207220039132258</v>
      </c>
      <c r="S1794" s="4" cm="1">
        <f t="array" ref="S1794">SUM(ABS(O1794:P1794/K1794-M1794:N1794/K1794))</f>
        <v>0</v>
      </c>
    </row>
    <row r="1795" spans="1:19" x14ac:dyDescent="0.3">
      <c r="A1795" s="1">
        <v>40066</v>
      </c>
      <c r="B1795" s="2">
        <v>1792</v>
      </c>
      <c r="C1795">
        <v>80.965103149414006</v>
      </c>
      <c r="D1795">
        <v>70.284469604492102</v>
      </c>
      <c r="E1795" s="4">
        <f t="shared" si="303"/>
        <v>9.2779177448567562E-3</v>
      </c>
      <c r="F1795" s="4">
        <f t="shared" si="299"/>
        <v>9.2779177448567562E-3</v>
      </c>
      <c r="G1795" s="4">
        <f t="shared" si="304"/>
        <v>1.0219032855880439E-2</v>
      </c>
      <c r="H1795" s="4" cm="1">
        <f t="array" ref="H1795">SUMPRODUCT(Q1794:R1794,(1+daily_ret!D1794:E1794))-1</f>
        <v>9.2779177448565342E-3</v>
      </c>
      <c r="I1795" s="5">
        <f t="shared" si="300"/>
        <v>131.9059202529269</v>
      </c>
      <c r="J1795" s="4">
        <f>I1795/MAX(I$3:I1795)-1</f>
        <v>-0.30171464629765177</v>
      </c>
      <c r="K1795" s="5">
        <f t="shared" si="305"/>
        <v>148.45861328696034</v>
      </c>
      <c r="L1795" s="4">
        <f>K1795/MAX(K$3:K1795)-1</f>
        <v>-9.2187603841734078E-2</v>
      </c>
      <c r="M1795" s="5">
        <f t="shared" si="301"/>
        <v>97.76612721888479</v>
      </c>
      <c r="N1795" s="5">
        <f t="shared" si="302"/>
        <v>50.692486068075553</v>
      </c>
      <c r="O1795" s="5">
        <f t="shared" ref="O1795:O1858" si="308">IF(MOD($B1795,$V$4)=0,$K1795*V$2,M1795)</f>
        <v>97.76612721888479</v>
      </c>
      <c r="P1795" s="5">
        <f t="shared" ref="P1795:P1858" si="309">IF(MOD($B1795,$V$4)=0,$K1795*W$2,N1795)</f>
        <v>50.692486068075553</v>
      </c>
      <c r="Q1795" s="5">
        <f t="shared" si="306"/>
        <v>0.65854129345738632</v>
      </c>
      <c r="R1795" s="5">
        <f t="shared" si="307"/>
        <v>0.34145870654261362</v>
      </c>
      <c r="S1795" s="4" cm="1">
        <f t="array" ref="S1795">SUM(ABS(O1795:P1795/K1795-M1795:N1795/K1795))</f>
        <v>0</v>
      </c>
    </row>
    <row r="1796" spans="1:19" x14ac:dyDescent="0.3">
      <c r="A1796" s="1">
        <v>40067</v>
      </c>
      <c r="B1796" s="2">
        <v>1793</v>
      </c>
      <c r="C1796">
        <v>80.949638366699205</v>
      </c>
      <c r="D1796">
        <v>70.491279602050696</v>
      </c>
      <c r="E1796" s="4">
        <f t="shared" si="303"/>
        <v>8.7894723292225585E-4</v>
      </c>
      <c r="F1796" s="4">
        <f t="shared" ref="F1796:F1859" si="310">(1+E1796)*(1-S1796*$V$5)-1</f>
        <v>8.7894723292225585E-4</v>
      </c>
      <c r="G1796" s="4">
        <f t="shared" si="304"/>
        <v>-1.910055334120031E-4</v>
      </c>
      <c r="H1796" s="4" cm="1">
        <f t="array" ref="H1796">SUMPRODUCT(Q1795:R1795,(1+daily_ret!D1795:E1795))-1</f>
        <v>8.7894723292203381E-4</v>
      </c>
      <c r="I1796" s="5">
        <f t="shared" ref="I1796:I1859" si="311">I1795*C1796/C1795</f>
        <v>131.88072549226879</v>
      </c>
      <c r="J1796" s="4">
        <f>I1796/MAX(I$3:I1796)-1</f>
        <v>-0.30184802266410937</v>
      </c>
      <c r="K1796" s="5">
        <f t="shared" si="305"/>
        <v>148.5891005743124</v>
      </c>
      <c r="L1796" s="4">
        <f>K1796/MAX(K$3:K1796)-1</f>
        <v>-9.1389684648118252E-2</v>
      </c>
      <c r="M1796" s="5">
        <f t="shared" ref="M1796:M1859" si="312">O1795*C1796/C1795</f>
        <v>97.747453347605742</v>
      </c>
      <c r="N1796" s="5">
        <f t="shared" ref="N1796:N1859" si="313">P1795*D1796/D1795</f>
        <v>50.841647226706641</v>
      </c>
      <c r="O1796" s="5">
        <f t="shared" si="308"/>
        <v>97.747453347605742</v>
      </c>
      <c r="P1796" s="5">
        <f t="shared" si="309"/>
        <v>50.841647226706641</v>
      </c>
      <c r="Q1796" s="5">
        <f t="shared" si="306"/>
        <v>0.65783730414816177</v>
      </c>
      <c r="R1796" s="5">
        <f t="shared" si="307"/>
        <v>0.34216269585183812</v>
      </c>
      <c r="S1796" s="4" cm="1">
        <f t="array" ref="S1796">SUM(ABS(O1796:P1796/K1796-M1796:N1796/K1796))</f>
        <v>0</v>
      </c>
    </row>
    <row r="1797" spans="1:19" x14ac:dyDescent="0.3">
      <c r="A1797" s="1">
        <v>40070</v>
      </c>
      <c r="B1797" s="2">
        <v>1794</v>
      </c>
      <c r="C1797">
        <v>81.343696594238196</v>
      </c>
      <c r="D1797">
        <v>70.077606201171804</v>
      </c>
      <c r="E1797" s="4">
        <f t="shared" ref="E1797:E1860" si="314">K1797/K1796-1</f>
        <v>1.1943554211917284E-3</v>
      </c>
      <c r="F1797" s="4">
        <f t="shared" si="310"/>
        <v>1.1943554211917284E-3</v>
      </c>
      <c r="G1797" s="4">
        <f t="shared" ref="G1797:G1860" si="315">I1797/I1796-1</f>
        <v>4.8679430259330747E-3</v>
      </c>
      <c r="H1797" s="4" cm="1">
        <f t="array" ref="H1797">SUMPRODUCT(Q1796:R1796,(1+daily_ret!D1796:E1796))-1</f>
        <v>1.1943554211919505E-3</v>
      </c>
      <c r="I1797" s="5">
        <f t="shared" si="311"/>
        <v>132.52271335018389</v>
      </c>
      <c r="J1797" s="4">
        <f>I1797/MAX(I$3:I1797)-1</f>
        <v>-0.29844945861499572</v>
      </c>
      <c r="K1797" s="5">
        <f t="shared" ref="K1797:K1860" si="316">SUM(M1797:N1797)</f>
        <v>148.76656877211335</v>
      </c>
      <c r="L1797" s="4">
        <f>K1797/MAX(K$3:K1797)-1</f>
        <v>-9.0304480992226877E-2</v>
      </c>
      <c r="M1797" s="5">
        <f t="shared" si="312"/>
        <v>98.223282381431943</v>
      </c>
      <c r="N1797" s="5">
        <f t="shared" si="313"/>
        <v>50.543286390681402</v>
      </c>
      <c r="O1797" s="5">
        <f t="shared" si="308"/>
        <v>98.223282381431943</v>
      </c>
      <c r="P1797" s="5">
        <f t="shared" si="309"/>
        <v>50.543286390681402</v>
      </c>
      <c r="Q1797" s="5">
        <f t="shared" ref="Q1797:Q1860" si="317">O1797/$K1797</f>
        <v>0.66025104425103964</v>
      </c>
      <c r="R1797" s="5">
        <f t="shared" ref="R1797:R1860" si="318">P1797/$K1797</f>
        <v>0.33974895574896036</v>
      </c>
      <c r="S1797" s="4" cm="1">
        <f t="array" ref="S1797">SUM(ABS(O1797:P1797/K1797-M1797:N1797/K1797))</f>
        <v>0</v>
      </c>
    </row>
    <row r="1798" spans="1:19" x14ac:dyDescent="0.3">
      <c r="A1798" s="1">
        <v>40071</v>
      </c>
      <c r="B1798" s="2">
        <v>1795</v>
      </c>
      <c r="C1798">
        <v>81.683670043945298</v>
      </c>
      <c r="D1798">
        <v>69.932022094726506</v>
      </c>
      <c r="E1798" s="4">
        <f t="shared" si="314"/>
        <v>2.0536805269324443E-3</v>
      </c>
      <c r="F1798" s="4">
        <f t="shared" si="310"/>
        <v>2.0536805269324443E-3</v>
      </c>
      <c r="G1798" s="4">
        <f t="shared" si="315"/>
        <v>4.1794688948422198E-3</v>
      </c>
      <c r="H1798" s="4" cm="1">
        <f t="array" ref="H1798">SUMPRODUCT(Q1797:R1797,(1+daily_ret!D1797:E1797))-1</f>
        <v>2.0536805269324443E-3</v>
      </c>
      <c r="I1798" s="5">
        <f t="shared" si="311"/>
        <v>133.07658790849106</v>
      </c>
      <c r="J1798" s="4">
        <f>I1798/MAX(I$3:I1798)-1</f>
        <v>-0.29551734994911749</v>
      </c>
      <c r="K1798" s="5">
        <f t="shared" si="316"/>
        <v>149.07208777745919</v>
      </c>
      <c r="L1798" s="4">
        <f>K1798/MAX(K$3:K1798)-1</f>
        <v>-8.8436257019402942E-2</v>
      </c>
      <c r="M1798" s="5">
        <f t="shared" si="312"/>
        <v>98.63380353489444</v>
      </c>
      <c r="N1798" s="5">
        <f t="shared" si="313"/>
        <v>50.438284242564748</v>
      </c>
      <c r="O1798" s="5">
        <f t="shared" si="308"/>
        <v>98.63380353489444</v>
      </c>
      <c r="P1798" s="5">
        <f t="shared" si="309"/>
        <v>50.438284242564748</v>
      </c>
      <c r="Q1798" s="5">
        <f t="shared" si="317"/>
        <v>0.66165172169681385</v>
      </c>
      <c r="R1798" s="5">
        <f t="shared" si="318"/>
        <v>0.33834827830318609</v>
      </c>
      <c r="S1798" s="4" cm="1">
        <f t="array" ref="S1798">SUM(ABS(O1798:P1798/K1798-M1798:N1798/K1798))</f>
        <v>0</v>
      </c>
    </row>
    <row r="1799" spans="1:19" x14ac:dyDescent="0.3">
      <c r="A1799" s="1">
        <v>40072</v>
      </c>
      <c r="B1799" s="2">
        <v>1796</v>
      </c>
      <c r="C1799">
        <v>82.919868469238196</v>
      </c>
      <c r="D1799">
        <v>69.878395080566406</v>
      </c>
      <c r="E1799" s="4">
        <f t="shared" si="314"/>
        <v>9.7539583847994216E-3</v>
      </c>
      <c r="F1799" s="4">
        <f t="shared" si="310"/>
        <v>9.7539583847994216E-3</v>
      </c>
      <c r="G1799" s="4">
        <f t="shared" si="315"/>
        <v>1.5133972612002111E-2</v>
      </c>
      <c r="H1799" s="4" cm="1">
        <f t="array" ref="H1799">SUMPRODUCT(Q1798:R1798,(1+daily_ret!D1798:E1798))-1</f>
        <v>9.7539583847994216E-3</v>
      </c>
      <c r="I1799" s="5">
        <f t="shared" si="311"/>
        <v>135.09056534519686</v>
      </c>
      <c r="J1799" s="4">
        <f>I1799/MAX(I$3:I1799)-1</f>
        <v>-0.28485572881761667</v>
      </c>
      <c r="K1799" s="5">
        <f t="shared" si="316"/>
        <v>150.52613071797569</v>
      </c>
      <c r="L1799" s="4">
        <f>K1799/MAX(K$3:K1799)-1</f>
        <v>-7.9544902205278212E-2</v>
      </c>
      <c r="M1799" s="5">
        <f t="shared" si="312"/>
        <v>100.12652481620914</v>
      </c>
      <c r="N1799" s="5">
        <f t="shared" si="313"/>
        <v>50.399605901766549</v>
      </c>
      <c r="O1799" s="5">
        <f t="shared" si="308"/>
        <v>100.12652481620914</v>
      </c>
      <c r="P1799" s="5">
        <f t="shared" si="309"/>
        <v>50.399605901766549</v>
      </c>
      <c r="Q1799" s="5">
        <f t="shared" si="317"/>
        <v>0.6651770316464537</v>
      </c>
      <c r="R1799" s="5">
        <f t="shared" si="318"/>
        <v>0.3348229683535463</v>
      </c>
      <c r="S1799" s="4" cm="1">
        <f t="array" ref="S1799">SUM(ABS(O1799:P1799/K1799-M1799:N1799/K1799))</f>
        <v>0</v>
      </c>
    </row>
    <row r="1800" spans="1:19" x14ac:dyDescent="0.3">
      <c r="A1800" s="1">
        <v>40073</v>
      </c>
      <c r="B1800" s="2">
        <v>1797</v>
      </c>
      <c r="C1800">
        <v>82.796272277832003</v>
      </c>
      <c r="D1800">
        <v>70.223083496093693</v>
      </c>
      <c r="E1800" s="4">
        <f t="shared" si="314"/>
        <v>6.6009821586887618E-4</v>
      </c>
      <c r="F1800" s="4">
        <f t="shared" si="310"/>
        <v>6.6009821586887618E-4</v>
      </c>
      <c r="G1800" s="4">
        <f t="shared" si="315"/>
        <v>-1.4905497764030606E-3</v>
      </c>
      <c r="H1800" s="4" cm="1">
        <f t="array" ref="H1800">SUMPRODUCT(Q1799:R1799,(1+daily_ret!D1799:E1799))-1</f>
        <v>6.6009821586909823E-4</v>
      </c>
      <c r="I1800" s="5">
        <f t="shared" si="311"/>
        <v>134.88920613322742</v>
      </c>
      <c r="J1800" s="4">
        <f>I1800/MAX(I$3:I1800)-1</f>
        <v>-0.28592168695112352</v>
      </c>
      <c r="K1800" s="5">
        <f t="shared" si="316"/>
        <v>150.62549274830428</v>
      </c>
      <c r="L1800" s="4">
        <f>K1800/MAX(K$3:K1800)-1</f>
        <v>-7.893731143743643E-2</v>
      </c>
      <c r="M1800" s="5">
        <f t="shared" si="312"/>
        <v>99.977281247032323</v>
      </c>
      <c r="N1800" s="5">
        <f t="shared" si="313"/>
        <v>50.648211501271952</v>
      </c>
      <c r="O1800" s="5">
        <f t="shared" si="308"/>
        <v>99.977281247032323</v>
      </c>
      <c r="P1800" s="5">
        <f t="shared" si="309"/>
        <v>50.648211501271952</v>
      </c>
      <c r="Q1800" s="5">
        <f t="shared" si="317"/>
        <v>0.66374741368710211</v>
      </c>
      <c r="R1800" s="5">
        <f t="shared" si="318"/>
        <v>0.33625258631289784</v>
      </c>
      <c r="S1800" s="4" cm="1">
        <f t="array" ref="S1800">SUM(ABS(O1800:P1800/K1800-M1800:N1800/K1800))</f>
        <v>0</v>
      </c>
    </row>
    <row r="1801" spans="1:19" x14ac:dyDescent="0.3">
      <c r="A1801" s="1">
        <v>40074</v>
      </c>
      <c r="B1801" s="2">
        <v>1798</v>
      </c>
      <c r="C1801">
        <v>82.849037170410099</v>
      </c>
      <c r="D1801">
        <v>69.847824096679602</v>
      </c>
      <c r="E1801" s="4">
        <f t="shared" si="314"/>
        <v>-1.3738758944342733E-3</v>
      </c>
      <c r="F1801" s="4">
        <f t="shared" si="310"/>
        <v>-1.3738758944342733E-3</v>
      </c>
      <c r="G1801" s="4">
        <f t="shared" si="315"/>
        <v>6.3728584785849307E-4</v>
      </c>
      <c r="H1801" s="4" cm="1">
        <f t="array" ref="H1801">SUMPRODUCT(Q1800:R1800,(1+daily_ret!D1800:E1800))-1</f>
        <v>-1.3738758944341622E-3</v>
      </c>
      <c r="I1801" s="5">
        <f t="shared" si="311"/>
        <v>134.975169115325</v>
      </c>
      <c r="J1801" s="4">
        <f>I1801/MAX(I$3:I1801)-1</f>
        <v>-0.28546661494795478</v>
      </c>
      <c r="K1801" s="5">
        <f t="shared" si="316"/>
        <v>150.4185520147301</v>
      </c>
      <c r="L1801" s="4">
        <f>K1801/MAX(K$3:K1801)-1</f>
        <v>-8.0202737262515478E-2</v>
      </c>
      <c r="M1801" s="5">
        <f t="shared" si="312"/>
        <v>100.04099535347842</v>
      </c>
      <c r="N1801" s="5">
        <f t="shared" si="313"/>
        <v>50.377556661251688</v>
      </c>
      <c r="O1801" s="5">
        <f t="shared" si="308"/>
        <v>100.04099535347842</v>
      </c>
      <c r="P1801" s="5">
        <f t="shared" si="309"/>
        <v>50.377556661251688</v>
      </c>
      <c r="Q1801" s="5">
        <f t="shared" si="317"/>
        <v>0.66508415360680817</v>
      </c>
      <c r="R1801" s="5">
        <f t="shared" si="318"/>
        <v>0.33491584639319188</v>
      </c>
      <c r="S1801" s="4" cm="1">
        <f t="array" ref="S1801">SUM(ABS(O1801:P1801/K1801-M1801:N1801/K1801))</f>
        <v>0</v>
      </c>
    </row>
    <row r="1802" spans="1:19" x14ac:dyDescent="0.3">
      <c r="A1802" s="1">
        <v>40077</v>
      </c>
      <c r="B1802" s="2">
        <v>1799</v>
      </c>
      <c r="C1802">
        <v>82.639434814453097</v>
      </c>
      <c r="D1802">
        <v>69.801841735839801</v>
      </c>
      <c r="E1802" s="4">
        <f t="shared" si="314"/>
        <v>-1.9030995634774506E-3</v>
      </c>
      <c r="F1802" s="4">
        <f t="shared" si="310"/>
        <v>-1.9030995634774506E-3</v>
      </c>
      <c r="G1802" s="4">
        <f t="shared" si="315"/>
        <v>-2.5299311025893667E-3</v>
      </c>
      <c r="H1802" s="4" cm="1">
        <f t="array" ref="H1802">SUMPRODUCT(Q1801:R1801,(1+daily_ret!D1801:E1801))-1</f>
        <v>-1.9030995634775616E-3</v>
      </c>
      <c r="I1802" s="5">
        <f t="shared" si="311"/>
        <v>134.63369123690288</v>
      </c>
      <c r="J1802" s="4">
        <f>I1802/MAX(I$3:I1802)-1</f>
        <v>-0.28727433518263645</v>
      </c>
      <c r="K1802" s="5">
        <f t="shared" si="316"/>
        <v>150.13229053405195</v>
      </c>
      <c r="L1802" s="4">
        <f>K1802/MAX(K$3:K1802)-1</f>
        <v>-8.1953203031718935E-2</v>
      </c>
      <c r="M1802" s="5">
        <f t="shared" si="312"/>
        <v>99.787898527799655</v>
      </c>
      <c r="N1802" s="5">
        <f t="shared" si="313"/>
        <v>50.344392006252292</v>
      </c>
      <c r="O1802" s="5">
        <f t="shared" si="308"/>
        <v>99.787898527799655</v>
      </c>
      <c r="P1802" s="5">
        <f t="shared" si="309"/>
        <v>50.344392006252292</v>
      </c>
      <c r="Q1802" s="5">
        <f t="shared" si="317"/>
        <v>0.66466646297630738</v>
      </c>
      <c r="R1802" s="5">
        <f t="shared" si="318"/>
        <v>0.33533353702369267</v>
      </c>
      <c r="S1802" s="4" cm="1">
        <f t="array" ref="S1802">SUM(ABS(O1802:P1802/K1802-M1802:N1802/K1802))</f>
        <v>0</v>
      </c>
    </row>
    <row r="1803" spans="1:19" x14ac:dyDescent="0.3">
      <c r="A1803" s="1">
        <v>40078</v>
      </c>
      <c r="B1803" s="2">
        <v>1800</v>
      </c>
      <c r="C1803">
        <v>83.120765686035099</v>
      </c>
      <c r="D1803">
        <v>69.985687255859304</v>
      </c>
      <c r="E1803" s="4">
        <f t="shared" si="314"/>
        <v>4.7545379095841334E-3</v>
      </c>
      <c r="F1803" s="4">
        <f t="shared" si="310"/>
        <v>4.4261125605637996E-3</v>
      </c>
      <c r="G1803" s="4">
        <f t="shared" si="315"/>
        <v>5.8244695484996889E-3</v>
      </c>
      <c r="H1803" s="4" cm="1">
        <f t="array" ref="H1803">SUMPRODUCT(Q1802:R1802,(1+daily_ret!D1802:E1802))-1</f>
        <v>4.7545379095841334E-3</v>
      </c>
      <c r="I1803" s="5">
        <f t="shared" si="311"/>
        <v>135.41786107171433</v>
      </c>
      <c r="J1803" s="4">
        <f>I1803/MAX(I$3:I1803)-1</f>
        <v>-0.28312308625147342</v>
      </c>
      <c r="K1803" s="5">
        <f t="shared" si="316"/>
        <v>150.84610020084878</v>
      </c>
      <c r="L1803" s="4">
        <f>K1803/MAX(K$3:K1803)-1</f>
        <v>-7.7588314732761066E-2</v>
      </c>
      <c r="M1803" s="5">
        <f t="shared" si="312"/>
        <v>100.36911010408359</v>
      </c>
      <c r="N1803" s="5">
        <f t="shared" si="313"/>
        <v>50.476990096765185</v>
      </c>
      <c r="O1803" s="5">
        <f t="shared" si="308"/>
        <v>90.507660120509271</v>
      </c>
      <c r="P1803" s="5">
        <f t="shared" si="309"/>
        <v>60.338440080339517</v>
      </c>
      <c r="Q1803" s="5">
        <f t="shared" si="317"/>
        <v>0.6</v>
      </c>
      <c r="R1803" s="5">
        <f t="shared" si="318"/>
        <v>0.4</v>
      </c>
      <c r="S1803" s="4" cm="1">
        <f t="array" ref="S1803">SUM(ABS(O1803:P1803/K1803-M1803:N1803/K1803))</f>
        <v>0.13074849095129393</v>
      </c>
    </row>
    <row r="1804" spans="1:19" x14ac:dyDescent="0.3">
      <c r="A1804" s="1">
        <v>40079</v>
      </c>
      <c r="B1804" s="2">
        <v>1801</v>
      </c>
      <c r="C1804">
        <v>82.429847717285099</v>
      </c>
      <c r="D1804">
        <v>70.138839721679602</v>
      </c>
      <c r="E1804" s="4">
        <f t="shared" si="314"/>
        <v>-4.1119951923720421E-3</v>
      </c>
      <c r="F1804" s="4">
        <f t="shared" si="310"/>
        <v>-4.1119951923720421E-3</v>
      </c>
      <c r="G1804" s="4">
        <f t="shared" si="315"/>
        <v>-8.3122185298405427E-3</v>
      </c>
      <c r="H1804" s="4" cm="1">
        <f t="array" ref="H1804">SUMPRODUCT(Q1803:R1803,(1+daily_ret!D1803:E1803))-1</f>
        <v>-4.1119951923720421E-3</v>
      </c>
      <c r="I1804" s="5">
        <f t="shared" si="311"/>
        <v>134.29223821764265</v>
      </c>
      <c r="J1804" s="4">
        <f>I1804/MAX(I$3:I1804)-1</f>
        <v>-0.28908192381754894</v>
      </c>
      <c r="K1804" s="5">
        <f t="shared" si="316"/>
        <v>150.22582176203483</v>
      </c>
      <c r="L1804" s="4">
        <f>K1804/MAX(K$3:K1804)-1</f>
        <v>-8.1381267147967673E-2</v>
      </c>
      <c r="M1804" s="5">
        <f t="shared" si="312"/>
        <v>89.755340670963065</v>
      </c>
      <c r="N1804" s="5">
        <f t="shared" si="313"/>
        <v>60.470481091071754</v>
      </c>
      <c r="O1804" s="5">
        <f t="shared" si="308"/>
        <v>89.755340670963065</v>
      </c>
      <c r="P1804" s="5">
        <f t="shared" si="309"/>
        <v>60.470481091071754</v>
      </c>
      <c r="Q1804" s="5">
        <f t="shared" si="317"/>
        <v>0.59746946043097693</v>
      </c>
      <c r="R1804" s="5">
        <f t="shared" si="318"/>
        <v>0.40253053956902296</v>
      </c>
      <c r="S1804" s="4" cm="1">
        <f t="array" ref="S1804">SUM(ABS(O1804:P1804/K1804-M1804:N1804/K1804))</f>
        <v>0</v>
      </c>
    </row>
    <row r="1805" spans="1:19" x14ac:dyDescent="0.3">
      <c r="A1805" s="1">
        <v>40080</v>
      </c>
      <c r="B1805" s="2">
        <v>1802</v>
      </c>
      <c r="C1805">
        <v>81.521553039550696</v>
      </c>
      <c r="D1805">
        <v>70.330368041992102</v>
      </c>
      <c r="E1805" s="4">
        <f t="shared" si="314"/>
        <v>-5.4843260920059977E-3</v>
      </c>
      <c r="F1805" s="4">
        <f t="shared" si="310"/>
        <v>-5.4843260920059977E-3</v>
      </c>
      <c r="G1805" s="4">
        <f t="shared" si="315"/>
        <v>-1.101900225328134E-2</v>
      </c>
      <c r="H1805" s="4" cm="1">
        <f t="array" ref="H1805">SUMPRODUCT(Q1804:R1804,(1+daily_ret!D1804:E1804))-1</f>
        <v>-5.4843260920061088E-3</v>
      </c>
      <c r="I1805" s="5">
        <f t="shared" si="311"/>
        <v>132.81247174212425</v>
      </c>
      <c r="J1805" s="4">
        <f>I1805/MAX(I$3:I1805)-1</f>
        <v>-0.29691553170090179</v>
      </c>
      <c r="K1805" s="5">
        <f t="shared" si="316"/>
        <v>149.40193436805225</v>
      </c>
      <c r="L1805" s="4">
        <f>K1805/MAX(K$3:K1805)-1</f>
        <v>-8.6419271833153566E-2</v>
      </c>
      <c r="M1805" s="5">
        <f t="shared" si="312"/>
        <v>88.766326369865681</v>
      </c>
      <c r="N1805" s="5">
        <f t="shared" si="313"/>
        <v>60.635607998186558</v>
      </c>
      <c r="O1805" s="5">
        <f t="shared" si="308"/>
        <v>88.766326369865681</v>
      </c>
      <c r="P1805" s="5">
        <f t="shared" si="309"/>
        <v>60.635607998186558</v>
      </c>
      <c r="Q1805" s="5">
        <f t="shared" si="317"/>
        <v>0.59414442487196639</v>
      </c>
      <c r="R1805" s="5">
        <f t="shared" si="318"/>
        <v>0.4058555751280335</v>
      </c>
      <c r="S1805" s="4" cm="1">
        <f t="array" ref="S1805">SUM(ABS(O1805:P1805/K1805-M1805:N1805/K1805))</f>
        <v>0</v>
      </c>
    </row>
    <row r="1806" spans="1:19" x14ac:dyDescent="0.3">
      <c r="A1806" s="1">
        <v>40081</v>
      </c>
      <c r="B1806" s="2">
        <v>1803</v>
      </c>
      <c r="C1806">
        <v>81.086776733398395</v>
      </c>
      <c r="D1806">
        <v>70.613853454589801</v>
      </c>
      <c r="E1806" s="4">
        <f t="shared" si="314"/>
        <v>-1.5328218100264523E-3</v>
      </c>
      <c r="F1806" s="4">
        <f t="shared" si="310"/>
        <v>-1.5328218100264523E-3</v>
      </c>
      <c r="G1806" s="4">
        <f t="shared" si="315"/>
        <v>-5.3332681964654016E-3</v>
      </c>
      <c r="H1806" s="4" cm="1">
        <f t="array" ref="H1806">SUMPRODUCT(Q1805:R1805,(1+daily_ret!D1805:E1805))-1</f>
        <v>-1.5328218100265634E-3</v>
      </c>
      <c r="I1806" s="5">
        <f t="shared" si="311"/>
        <v>132.10414721048801</v>
      </c>
      <c r="J1806" s="4">
        <f>I1806/MAX(I$3:I1806)-1</f>
        <v>-0.30066526973511021</v>
      </c>
      <c r="K1806" s="5">
        <f t="shared" si="316"/>
        <v>149.17292782459276</v>
      </c>
      <c r="L1806" s="4">
        <f>K1806/MAX(K$3:K1806)-1</f>
        <v>-8.7819628298507535E-2</v>
      </c>
      <c r="M1806" s="5">
        <f t="shared" si="312"/>
        <v>88.292911744520211</v>
      </c>
      <c r="N1806" s="5">
        <f t="shared" si="313"/>
        <v>60.880016080072537</v>
      </c>
      <c r="O1806" s="5">
        <f t="shared" si="308"/>
        <v>88.292911744520211</v>
      </c>
      <c r="P1806" s="5">
        <f t="shared" si="309"/>
        <v>60.880016080072537</v>
      </c>
      <c r="Q1806" s="5">
        <f t="shared" si="317"/>
        <v>0.59188294439283762</v>
      </c>
      <c r="R1806" s="5">
        <f t="shared" si="318"/>
        <v>0.40811705560716233</v>
      </c>
      <c r="S1806" s="4" cm="1">
        <f t="array" ref="S1806">SUM(ABS(O1806:P1806/K1806-M1806:N1806/K1806))</f>
        <v>0</v>
      </c>
    </row>
    <row r="1807" spans="1:19" x14ac:dyDescent="0.3">
      <c r="A1807" s="1">
        <v>40084</v>
      </c>
      <c r="B1807" s="2">
        <v>1804</v>
      </c>
      <c r="C1807">
        <v>82.538536071777301</v>
      </c>
      <c r="D1807">
        <v>70.736389160156193</v>
      </c>
      <c r="E1807" s="4">
        <f t="shared" si="314"/>
        <v>1.1305141122326168E-2</v>
      </c>
      <c r="F1807" s="4">
        <f t="shared" si="310"/>
        <v>1.1305141122326168E-2</v>
      </c>
      <c r="G1807" s="4">
        <f t="shared" si="315"/>
        <v>1.7903774164708564E-2</v>
      </c>
      <c r="H1807" s="4" cm="1">
        <f t="array" ref="H1807">SUMPRODUCT(Q1806:R1806,(1+daily_ret!D1806:E1806))-1</f>
        <v>1.1305141122326168E-2</v>
      </c>
      <c r="I1807" s="5">
        <f t="shared" si="311"/>
        <v>134.46931002836601</v>
      </c>
      <c r="J1807" s="4">
        <f>I1807/MAX(I$3:I1807)-1</f>
        <v>-0.28814453865891021</v>
      </c>
      <c r="K1807" s="5">
        <f t="shared" si="316"/>
        <v>150.85934882528036</v>
      </c>
      <c r="L1807" s="4">
        <f>K1807/MAX(K$3:K1807)-1</f>
        <v>-7.7507300467406282E-2</v>
      </c>
      <c r="M1807" s="5">
        <f t="shared" si="312"/>
        <v>89.873688096738647</v>
      </c>
      <c r="N1807" s="5">
        <f t="shared" si="313"/>
        <v>60.985660728541724</v>
      </c>
      <c r="O1807" s="5">
        <f t="shared" si="308"/>
        <v>89.873688096738647</v>
      </c>
      <c r="P1807" s="5">
        <f t="shared" si="309"/>
        <v>60.985660728541724</v>
      </c>
      <c r="Q1807" s="5">
        <f t="shared" si="317"/>
        <v>0.59574490276255254</v>
      </c>
      <c r="R1807" s="5">
        <f t="shared" si="318"/>
        <v>0.40425509723744751</v>
      </c>
      <c r="S1807" s="4" cm="1">
        <f t="array" ref="S1807">SUM(ABS(O1807:P1807/K1807-M1807:N1807/K1807))</f>
        <v>0</v>
      </c>
    </row>
    <row r="1808" spans="1:19" x14ac:dyDescent="0.3">
      <c r="A1808" s="1">
        <v>40085</v>
      </c>
      <c r="B1808" s="2">
        <v>1805</v>
      </c>
      <c r="C1808">
        <v>82.290107727050696</v>
      </c>
      <c r="D1808">
        <v>70.705749511718693</v>
      </c>
      <c r="E1808" s="4">
        <f t="shared" si="314"/>
        <v>-1.9682049931935008E-3</v>
      </c>
      <c r="F1808" s="4">
        <f t="shared" si="310"/>
        <v>-1.9682049931935008E-3</v>
      </c>
      <c r="G1808" s="4">
        <f t="shared" si="315"/>
        <v>-3.0098467521953998E-3</v>
      </c>
      <c r="H1808" s="4" cm="1">
        <f t="array" ref="H1808">SUMPRODUCT(Q1807:R1807,(1+daily_ret!D1807:E1807))-1</f>
        <v>-1.9682049931935008E-3</v>
      </c>
      <c r="I1808" s="5">
        <f t="shared" si="311"/>
        <v>134.06457801230718</v>
      </c>
      <c r="J1808" s="4">
        <f>I1808/MAX(I$3:I1808)-1</f>
        <v>-0.29028711450726019</v>
      </c>
      <c r="K1808" s="5">
        <f t="shared" si="316"/>
        <v>150.56242670165253</v>
      </c>
      <c r="L1808" s="4">
        <f>K1808/MAX(K$3:K1808)-1</f>
        <v>-7.9322955204810808E-2</v>
      </c>
      <c r="M1808" s="5">
        <f t="shared" si="312"/>
        <v>89.603182068512851</v>
      </c>
      <c r="N1808" s="5">
        <f t="shared" si="313"/>
        <v>60.959244633139676</v>
      </c>
      <c r="O1808" s="5">
        <f t="shared" si="308"/>
        <v>89.603182068512851</v>
      </c>
      <c r="P1808" s="5">
        <f t="shared" si="309"/>
        <v>60.959244633139676</v>
      </c>
      <c r="Q1808" s="5">
        <f t="shared" si="317"/>
        <v>0.59512312621040797</v>
      </c>
      <c r="R1808" s="5">
        <f t="shared" si="318"/>
        <v>0.40487687378959208</v>
      </c>
      <c r="S1808" s="4" cm="1">
        <f t="array" ref="S1808">SUM(ABS(O1808:P1808/K1808-M1808:N1808/K1808))</f>
        <v>0</v>
      </c>
    </row>
    <row r="1809" spans="1:19" x14ac:dyDescent="0.3">
      <c r="A1809" s="1">
        <v>40086</v>
      </c>
      <c r="B1809" s="2">
        <v>1806</v>
      </c>
      <c r="C1809">
        <v>81.9718017578125</v>
      </c>
      <c r="D1809">
        <v>70.759407043457003</v>
      </c>
      <c r="E1809" s="4">
        <f t="shared" si="314"/>
        <v>-1.9947379165300427E-3</v>
      </c>
      <c r="F1809" s="4">
        <f t="shared" si="310"/>
        <v>-1.9947379165300427E-3</v>
      </c>
      <c r="G1809" s="4">
        <f t="shared" si="315"/>
        <v>-3.8680951821570275E-3</v>
      </c>
      <c r="H1809" s="4" cm="1">
        <f t="array" ref="H1809">SUMPRODUCT(Q1808:R1808,(1+daily_ret!D1808:E1808))-1</f>
        <v>-1.9947379165299317E-3</v>
      </c>
      <c r="I1809" s="5">
        <f t="shared" si="311"/>
        <v>133.54600346399985</v>
      </c>
      <c r="J1809" s="4">
        <f>I1809/MAX(I$3:I1809)-1</f>
        <v>-0.29303235150034945</v>
      </c>
      <c r="K1809" s="5">
        <f t="shared" si="316"/>
        <v>150.26209412030596</v>
      </c>
      <c r="L1809" s="4">
        <f>K1809/MAX(K$3:K1809)-1</f>
        <v>-8.1159464614942722E-2</v>
      </c>
      <c r="M1809" s="5">
        <f t="shared" si="312"/>
        <v>89.256588431647685</v>
      </c>
      <c r="N1809" s="5">
        <f t="shared" si="313"/>
        <v>61.005505688658282</v>
      </c>
      <c r="O1809" s="5">
        <f t="shared" si="308"/>
        <v>89.256588431647685</v>
      </c>
      <c r="P1809" s="5">
        <f t="shared" si="309"/>
        <v>61.005505688658282</v>
      </c>
      <c r="Q1809" s="5">
        <f t="shared" si="317"/>
        <v>0.59400601964315247</v>
      </c>
      <c r="R1809" s="5">
        <f t="shared" si="318"/>
        <v>0.40599398035684758</v>
      </c>
      <c r="S1809" s="4" cm="1">
        <f t="array" ref="S1809">SUM(ABS(O1809:P1809/K1809-M1809:N1809/K1809))</f>
        <v>0</v>
      </c>
    </row>
    <row r="1810" spans="1:19" x14ac:dyDescent="0.3">
      <c r="A1810" s="1">
        <v>40087</v>
      </c>
      <c r="B1810" s="2">
        <v>1807</v>
      </c>
      <c r="C1810">
        <v>79.937835693359304</v>
      </c>
      <c r="D1810">
        <v>71.291664123535099</v>
      </c>
      <c r="E1810" s="4">
        <f t="shared" si="314"/>
        <v>-1.1685155157703964E-2</v>
      </c>
      <c r="F1810" s="4">
        <f t="shared" si="310"/>
        <v>-1.1685155157703964E-2</v>
      </c>
      <c r="G1810" s="4">
        <f t="shared" si="315"/>
        <v>-2.4812996918898933E-2</v>
      </c>
      <c r="H1810" s="4" cm="1">
        <f t="array" ref="H1810">SUMPRODUCT(Q1809:R1809,(1+daily_ret!D1809:E1809))-1</f>
        <v>-1.1685155157703964E-2</v>
      </c>
      <c r="I1810" s="5">
        <f t="shared" si="311"/>
        <v>130.23232689151635</v>
      </c>
      <c r="J1810" s="4">
        <f>I1810/MAX(I$3:I1810)-1</f>
        <v>-0.3105743375843325</v>
      </c>
      <c r="K1810" s="5">
        <f t="shared" si="316"/>
        <v>148.50625823618867</v>
      </c>
      <c r="L1810" s="4">
        <f>K1810/MAX(K$3:K1810)-1</f>
        <v>-9.189625883610486E-2</v>
      </c>
      <c r="M1810" s="5">
        <f t="shared" si="312"/>
        <v>87.041864977901781</v>
      </c>
      <c r="N1810" s="5">
        <f t="shared" si="313"/>
        <v>61.464393258286883</v>
      </c>
      <c r="O1810" s="5">
        <f t="shared" si="308"/>
        <v>87.041864977901781</v>
      </c>
      <c r="P1810" s="5">
        <f t="shared" si="309"/>
        <v>61.464393258286883</v>
      </c>
      <c r="Q1810" s="5">
        <f t="shared" si="317"/>
        <v>0.58611580422064014</v>
      </c>
      <c r="R1810" s="5">
        <f t="shared" si="318"/>
        <v>0.41388419577935986</v>
      </c>
      <c r="S1810" s="4" cm="1">
        <f t="array" ref="S1810">SUM(ABS(O1810:P1810/K1810-M1810:N1810/K1810))</f>
        <v>0</v>
      </c>
    </row>
    <row r="1811" spans="1:19" x14ac:dyDescent="0.3">
      <c r="A1811" s="1">
        <v>40088</v>
      </c>
      <c r="B1811" s="2">
        <v>1808</v>
      </c>
      <c r="C1811">
        <v>79.565223693847599</v>
      </c>
      <c r="D1811">
        <v>71.260993957519503</v>
      </c>
      <c r="E1811" s="4">
        <f t="shared" si="314"/>
        <v>-2.9101010561295437E-3</v>
      </c>
      <c r="F1811" s="4">
        <f t="shared" si="310"/>
        <v>-2.9101010561295437E-3</v>
      </c>
      <c r="G1811" s="4">
        <f t="shared" si="315"/>
        <v>-4.6612720532118734E-3</v>
      </c>
      <c r="H1811" s="4" cm="1">
        <f t="array" ref="H1811">SUMPRODUCT(Q1810:R1810,(1+daily_ret!D1810:E1810))-1</f>
        <v>-2.9101010561294327E-3</v>
      </c>
      <c r="I1811" s="5">
        <f t="shared" si="311"/>
        <v>129.62527858575217</v>
      </c>
      <c r="J1811" s="4">
        <f>I1811/MAX(I$3:I1811)-1</f>
        <v>-0.31378793815731776</v>
      </c>
      <c r="K1811" s="5">
        <f t="shared" si="316"/>
        <v>148.0740900172537</v>
      </c>
      <c r="L1811" s="4">
        <f>K1811/MAX(K$3:K1811)-1</f>
        <v>-9.4538932492341021E-2</v>
      </c>
      <c r="M1811" s="5">
        <f t="shared" si="312"/>
        <v>86.63613916522084</v>
      </c>
      <c r="N1811" s="5">
        <f t="shared" si="313"/>
        <v>61.437950852032863</v>
      </c>
      <c r="O1811" s="5">
        <f t="shared" si="308"/>
        <v>86.63613916522084</v>
      </c>
      <c r="P1811" s="5">
        <f t="shared" si="309"/>
        <v>61.437950852032863</v>
      </c>
      <c r="Q1811" s="5">
        <f t="shared" si="317"/>
        <v>0.58508641961011498</v>
      </c>
      <c r="R1811" s="5">
        <f t="shared" si="318"/>
        <v>0.41491358038988502</v>
      </c>
      <c r="S1811" s="4" cm="1">
        <f t="array" ref="S1811">SUM(ABS(O1811:P1811/K1811-M1811:N1811/K1811))</f>
        <v>0</v>
      </c>
    </row>
    <row r="1812" spans="1:19" x14ac:dyDescent="0.3">
      <c r="A1812" s="1">
        <v>40091</v>
      </c>
      <c r="B1812" s="2">
        <v>1809</v>
      </c>
      <c r="C1812">
        <v>80.752975463867102</v>
      </c>
      <c r="D1812">
        <v>71.253303527832003</v>
      </c>
      <c r="E1812" s="4">
        <f t="shared" si="314"/>
        <v>8.6894084502022739E-3</v>
      </c>
      <c r="F1812" s="4">
        <f t="shared" si="310"/>
        <v>8.6894084502022739E-3</v>
      </c>
      <c r="G1812" s="4">
        <f t="shared" si="315"/>
        <v>1.49280265281444E-2</v>
      </c>
      <c r="H1812" s="4" cm="1">
        <f t="array" ref="H1812">SUMPRODUCT(Q1811:R1811,(1+daily_ret!D1811:E1811))-1</f>
        <v>8.6894084502020519E-3</v>
      </c>
      <c r="I1812" s="5">
        <f t="shared" si="311"/>
        <v>131.56032818319838</v>
      </c>
      <c r="J1812" s="4">
        <f>I1812/MAX(I$3:I1812)-1</f>
        <v>-0.30354414629419757</v>
      </c>
      <c r="K1812" s="5">
        <f t="shared" si="316"/>
        <v>149.36076626630563</v>
      </c>
      <c r="L1812" s="4">
        <f>K1812/MAX(K$3:K1812)-1</f>
        <v>-8.6671011441010859E-2</v>
      </c>
      <c r="M1812" s="5">
        <f t="shared" si="312"/>
        <v>87.929445748975269</v>
      </c>
      <c r="N1812" s="5">
        <f t="shared" si="313"/>
        <v>61.431320517330363</v>
      </c>
      <c r="O1812" s="5">
        <f t="shared" si="308"/>
        <v>87.929445748975269</v>
      </c>
      <c r="P1812" s="5">
        <f t="shared" si="309"/>
        <v>61.431320517330363</v>
      </c>
      <c r="Q1812" s="5">
        <f t="shared" si="317"/>
        <v>0.58870510607986426</v>
      </c>
      <c r="R1812" s="5">
        <f t="shared" si="318"/>
        <v>0.41129489392013574</v>
      </c>
      <c r="S1812" s="4" cm="1">
        <f t="array" ref="S1812">SUM(ABS(O1812:P1812/K1812-M1812:N1812/K1812))</f>
        <v>0</v>
      </c>
    </row>
    <row r="1813" spans="1:19" x14ac:dyDescent="0.3">
      <c r="A1813" s="1">
        <v>40092</v>
      </c>
      <c r="B1813" s="2">
        <v>1810</v>
      </c>
      <c r="C1813">
        <v>81.909713745117102</v>
      </c>
      <c r="D1813">
        <v>71.022850036621094</v>
      </c>
      <c r="E1813" s="4">
        <f t="shared" si="314"/>
        <v>7.1026051341169794E-3</v>
      </c>
      <c r="F1813" s="4">
        <f t="shared" si="310"/>
        <v>7.1026051341169794E-3</v>
      </c>
      <c r="G1813" s="4">
        <f t="shared" si="315"/>
        <v>1.4324404452038753E-2</v>
      </c>
      <c r="H1813" s="4" cm="1">
        <f t="array" ref="H1813">SUMPRODUCT(Q1812:R1812,(1+daily_ret!D1812:E1812))-1</f>
        <v>7.1026051341169794E-3</v>
      </c>
      <c r="I1813" s="5">
        <f t="shared" si="311"/>
        <v>133.44485153393745</v>
      </c>
      <c r="J1813" s="4">
        <f>I1813/MAX(I$3:I1813)-1</f>
        <v>-0.29356783096272587</v>
      </c>
      <c r="K1813" s="5">
        <f t="shared" si="316"/>
        <v>150.42161681162435</v>
      </c>
      <c r="L1813" s="4">
        <f>K1813/MAX(K$3:K1813)-1</f>
        <v>-8.0183996277733871E-2</v>
      </c>
      <c r="M1813" s="5">
        <f t="shared" si="312"/>
        <v>89.188982693127187</v>
      </c>
      <c r="N1813" s="5">
        <f t="shared" si="313"/>
        <v>61.232634118497153</v>
      </c>
      <c r="O1813" s="5">
        <f t="shared" si="308"/>
        <v>89.188982693127187</v>
      </c>
      <c r="P1813" s="5">
        <f t="shared" si="309"/>
        <v>61.232634118497153</v>
      </c>
      <c r="Q1813" s="5">
        <f t="shared" si="317"/>
        <v>0.59292663237904253</v>
      </c>
      <c r="R1813" s="5">
        <f t="shared" si="318"/>
        <v>0.40707336762095747</v>
      </c>
      <c r="S1813" s="4" cm="1">
        <f t="array" ref="S1813">SUM(ABS(O1813:P1813/K1813-M1813:N1813/K1813))</f>
        <v>0</v>
      </c>
    </row>
    <row r="1814" spans="1:19" x14ac:dyDescent="0.3">
      <c r="A1814" s="1">
        <v>40093</v>
      </c>
      <c r="B1814" s="2">
        <v>1811</v>
      </c>
      <c r="C1814">
        <v>82.134826660156193</v>
      </c>
      <c r="D1814">
        <v>71.476066589355398</v>
      </c>
      <c r="E1814" s="4">
        <f t="shared" si="314"/>
        <v>4.2271918505540906E-3</v>
      </c>
      <c r="F1814" s="4">
        <f t="shared" si="310"/>
        <v>4.2271918505540906E-3</v>
      </c>
      <c r="G1814" s="4">
        <f t="shared" si="315"/>
        <v>2.7483054786345829E-3</v>
      </c>
      <c r="H1814" s="4" cm="1">
        <f t="array" ref="H1814">SUMPRODUCT(Q1813:R1813,(1+daily_ret!D1813:E1813))-1</f>
        <v>4.2271918505543127E-3</v>
      </c>
      <c r="I1814" s="5">
        <f t="shared" si="311"/>
        <v>133.81159875050375</v>
      </c>
      <c r="J1814" s="4">
        <f>I1814/MAX(I$3:I1814)-1</f>
        <v>-0.29162633956227701</v>
      </c>
      <c r="K1814" s="5">
        <f t="shared" si="316"/>
        <v>151.05747784435761</v>
      </c>
      <c r="L1814" s="4">
        <f>K1814/MAX(K$3:K1814)-1</f>
        <v>-7.6295757562789945E-2</v>
      </c>
      <c r="M1814" s="5">
        <f t="shared" si="312"/>
        <v>89.434101262896547</v>
      </c>
      <c r="N1814" s="5">
        <f t="shared" si="313"/>
        <v>61.623376581461066</v>
      </c>
      <c r="O1814" s="5">
        <f t="shared" si="308"/>
        <v>89.434101262896547</v>
      </c>
      <c r="P1814" s="5">
        <f t="shared" si="309"/>
        <v>61.623376581461066</v>
      </c>
      <c r="Q1814" s="5">
        <f t="shared" si="317"/>
        <v>0.59205345236231977</v>
      </c>
      <c r="R1814" s="5">
        <f t="shared" si="318"/>
        <v>0.40794654763768029</v>
      </c>
      <c r="S1814" s="4" cm="1">
        <f t="array" ref="S1814">SUM(ABS(O1814:P1814/K1814-M1814:N1814/K1814))</f>
        <v>0</v>
      </c>
    </row>
    <row r="1815" spans="1:19" x14ac:dyDescent="0.3">
      <c r="A1815" s="1">
        <v>40094</v>
      </c>
      <c r="B1815" s="2">
        <v>1812</v>
      </c>
      <c r="C1815">
        <v>82.763664245605398</v>
      </c>
      <c r="D1815">
        <v>71.214851379394503</v>
      </c>
      <c r="E1815" s="4">
        <f t="shared" si="314"/>
        <v>3.0419830077557108E-3</v>
      </c>
      <c r="F1815" s="4">
        <f t="shared" si="310"/>
        <v>3.0419830077557108E-3</v>
      </c>
      <c r="G1815" s="4">
        <f t="shared" si="315"/>
        <v>7.6561625685425128E-3</v>
      </c>
      <c r="H1815" s="4" cm="1">
        <f t="array" ref="H1815">SUMPRODUCT(Q1814:R1814,(1+daily_ret!D1814:E1814))-1</f>
        <v>3.0419830077559329E-3</v>
      </c>
      <c r="I1815" s="5">
        <f t="shared" si="311"/>
        <v>134.83608210409417</v>
      </c>
      <c r="J1815" s="4">
        <f>I1815/MAX(I$3:I1815)-1</f>
        <v>-0.28620291565869227</v>
      </c>
      <c r="K1815" s="5">
        <f t="shared" si="316"/>
        <v>151.51699212515459</v>
      </c>
      <c r="L1815" s="4">
        <f>K1815/MAX(K$3:K1815)-1</f>
        <v>-7.3485864953103941E-2</v>
      </c>
      <c r="M1815" s="5">
        <f t="shared" si="312"/>
        <v>90.118823281336759</v>
      </c>
      <c r="N1815" s="5">
        <f t="shared" si="313"/>
        <v>61.398168843817835</v>
      </c>
      <c r="O1815" s="5">
        <f t="shared" si="308"/>
        <v>90.118823281336759</v>
      </c>
      <c r="P1815" s="5">
        <f t="shared" si="309"/>
        <v>61.398168843817835</v>
      </c>
      <c r="Q1815" s="5">
        <f t="shared" si="317"/>
        <v>0.5947770082902496</v>
      </c>
      <c r="R1815" s="5">
        <f t="shared" si="318"/>
        <v>0.4052229917097504</v>
      </c>
      <c r="S1815" s="4" cm="1">
        <f t="array" ref="S1815">SUM(ABS(O1815:P1815/K1815-M1815:N1815/K1815))</f>
        <v>0</v>
      </c>
    </row>
    <row r="1816" spans="1:19" x14ac:dyDescent="0.3">
      <c r="A1816" s="1">
        <v>40095</v>
      </c>
      <c r="B1816" s="2">
        <v>1813</v>
      </c>
      <c r="C1816">
        <v>83.268280029296804</v>
      </c>
      <c r="D1816">
        <v>70.531211853027301</v>
      </c>
      <c r="E1816" s="4">
        <f t="shared" si="314"/>
        <v>-2.6361303423494409E-4</v>
      </c>
      <c r="F1816" s="4">
        <f t="shared" si="310"/>
        <v>-2.6361303423494409E-4</v>
      </c>
      <c r="G1816" s="4">
        <f t="shared" si="315"/>
        <v>6.0970691461164073E-3</v>
      </c>
      <c r="H1816" s="4" cm="1">
        <f t="array" ref="H1816">SUMPRODUCT(Q1815:R1815,(1+daily_ret!D1815:E1815))-1</f>
        <v>-2.6361303423527715E-4</v>
      </c>
      <c r="I1816" s="5">
        <f t="shared" si="311"/>
        <v>135.65818702007425</v>
      </c>
      <c r="J1816" s="4">
        <f>I1816/MAX(I$3:I1816)-1</f>
        <v>-0.28185084547916717</v>
      </c>
      <c r="K1816" s="5">
        <f t="shared" si="316"/>
        <v>151.47705027112232</v>
      </c>
      <c r="L1816" s="4">
        <f>K1816/MAX(K$3:K1816)-1</f>
        <v>-7.3730106155505237E-2</v>
      </c>
      <c r="M1816" s="5">
        <f t="shared" si="312"/>
        <v>90.668283978249704</v>
      </c>
      <c r="N1816" s="5">
        <f t="shared" si="313"/>
        <v>60.808766292872605</v>
      </c>
      <c r="O1816" s="5">
        <f t="shared" si="308"/>
        <v>90.668283978249704</v>
      </c>
      <c r="P1816" s="5">
        <f t="shared" si="309"/>
        <v>60.808766292872605</v>
      </c>
      <c r="Q1816" s="5">
        <f t="shared" si="317"/>
        <v>0.59856119336867464</v>
      </c>
      <c r="R1816" s="5">
        <f t="shared" si="318"/>
        <v>0.40143880663132525</v>
      </c>
      <c r="S1816" s="4" cm="1">
        <f t="array" ref="S1816">SUM(ABS(O1816:P1816/K1816-M1816:N1816/K1816))</f>
        <v>0</v>
      </c>
    </row>
    <row r="1817" spans="1:19" x14ac:dyDescent="0.3">
      <c r="A1817" s="1">
        <v>40098</v>
      </c>
      <c r="B1817" s="2">
        <v>1814</v>
      </c>
      <c r="C1817">
        <v>83.594306945800696</v>
      </c>
      <c r="D1817">
        <v>70.7386474609375</v>
      </c>
      <c r="E1817" s="4">
        <f t="shared" si="314"/>
        <v>3.5242446166983132E-3</v>
      </c>
      <c r="F1817" s="4">
        <f t="shared" si="310"/>
        <v>3.5242446166983132E-3</v>
      </c>
      <c r="G1817" s="4">
        <f t="shared" si="315"/>
        <v>3.9153794985220536E-3</v>
      </c>
      <c r="H1817" s="4" cm="1">
        <f t="array" ref="H1817">SUMPRODUCT(Q1816:R1816,(1+daily_ret!D1816:E1816))-1</f>
        <v>3.5242446166980912E-3</v>
      </c>
      <c r="I1817" s="5">
        <f t="shared" si="311"/>
        <v>136.18934030433931</v>
      </c>
      <c r="J1817" s="4">
        <f>I1817/MAX(I$3:I1817)-1</f>
        <v>-0.27903901900267536</v>
      </c>
      <c r="K1817" s="5">
        <f t="shared" si="316"/>
        <v>152.01089245009365</v>
      </c>
      <c r="L1817" s="4">
        <f>K1817/MAX(K$3:K1817)-1</f>
        <v>-7.046570446851419E-2</v>
      </c>
      <c r="M1817" s="5">
        <f t="shared" si="312"/>
        <v>91.023284718504314</v>
      </c>
      <c r="N1817" s="5">
        <f t="shared" si="313"/>
        <v>60.98760773158935</v>
      </c>
      <c r="O1817" s="5">
        <f t="shared" si="308"/>
        <v>91.023284718504314</v>
      </c>
      <c r="P1817" s="5">
        <f t="shared" si="309"/>
        <v>60.98760773158935</v>
      </c>
      <c r="Q1817" s="5">
        <f t="shared" si="317"/>
        <v>0.59879448933824242</v>
      </c>
      <c r="R1817" s="5">
        <f t="shared" si="318"/>
        <v>0.40120551066175769</v>
      </c>
      <c r="S1817" s="4" cm="1">
        <f t="array" ref="S1817">SUM(ABS(O1817:P1817/K1817-M1817:N1817/K1817))</f>
        <v>0</v>
      </c>
    </row>
    <row r="1818" spans="1:19" x14ac:dyDescent="0.3">
      <c r="A1818" s="1">
        <v>40099</v>
      </c>
      <c r="B1818" s="2">
        <v>1815</v>
      </c>
      <c r="C1818">
        <v>83.423530578613196</v>
      </c>
      <c r="D1818">
        <v>70.899932861328097</v>
      </c>
      <c r="E1818" s="4">
        <f t="shared" si="314"/>
        <v>-3.0853257126095546E-4</v>
      </c>
      <c r="F1818" s="4">
        <f t="shared" si="310"/>
        <v>-3.0853257126095546E-4</v>
      </c>
      <c r="G1818" s="4">
        <f t="shared" si="315"/>
        <v>-2.0429186319855797E-3</v>
      </c>
      <c r="H1818" s="4" cm="1">
        <f t="array" ref="H1818">SUMPRODUCT(Q1817:R1817,(1+daily_ret!D1817:E1817))-1</f>
        <v>-3.0853257126095546E-4</v>
      </c>
      <c r="I1818" s="5">
        <f t="shared" si="311"/>
        <v>135.91111656355375</v>
      </c>
      <c r="J1818" s="4">
        <f>I1818/MAX(I$3:I1818)-1</f>
        <v>-0.2805118836236894</v>
      </c>
      <c r="K1818" s="5">
        <f t="shared" si="316"/>
        <v>151.96399213858635</v>
      </c>
      <c r="L1818" s="4">
        <f>K1818/MAX(K$3:K1818)-1</f>
        <v>-7.0752496074789728E-2</v>
      </c>
      <c r="M1818" s="5">
        <f t="shared" si="312"/>
        <v>90.837331554208347</v>
      </c>
      <c r="N1818" s="5">
        <f t="shared" si="313"/>
        <v>61.126660584377994</v>
      </c>
      <c r="O1818" s="5">
        <f t="shared" si="308"/>
        <v>90.837331554208347</v>
      </c>
      <c r="P1818" s="5">
        <f t="shared" si="309"/>
        <v>61.126660584377994</v>
      </c>
      <c r="Q1818" s="5">
        <f t="shared" si="317"/>
        <v>0.5977556280001356</v>
      </c>
      <c r="R1818" s="5">
        <f t="shared" si="318"/>
        <v>0.4022443719998644</v>
      </c>
      <c r="S1818" s="4" cm="1">
        <f t="array" ref="S1818">SUM(ABS(O1818:P1818/K1818-M1818:N1818/K1818))</f>
        <v>0</v>
      </c>
    </row>
    <row r="1819" spans="1:19" x14ac:dyDescent="0.3">
      <c r="A1819" s="1">
        <v>40100</v>
      </c>
      <c r="B1819" s="2">
        <v>1816</v>
      </c>
      <c r="C1819">
        <v>84.8597412109375</v>
      </c>
      <c r="D1819">
        <v>70.415985107421804</v>
      </c>
      <c r="E1819" s="4">
        <f t="shared" si="314"/>
        <v>7.545263417864545E-3</v>
      </c>
      <c r="F1819" s="4">
        <f t="shared" si="310"/>
        <v>7.545263417864545E-3</v>
      </c>
      <c r="G1819" s="4">
        <f t="shared" si="315"/>
        <v>1.7215893673678817E-2</v>
      </c>
      <c r="H1819" s="4" cm="1">
        <f t="array" ref="H1819">SUMPRODUCT(Q1818:R1818,(1+daily_ret!D1818:E1818))-1</f>
        <v>7.545263417864323E-3</v>
      </c>
      <c r="I1819" s="5">
        <f t="shared" si="311"/>
        <v>138.25094789538286</v>
      </c>
      <c r="J1819" s="4">
        <f>I1819/MAX(I$3:I1819)-1</f>
        <v>-0.2681252527126794</v>
      </c>
      <c r="K1819" s="5">
        <f t="shared" si="316"/>
        <v>153.11060048930227</v>
      </c>
      <c r="L1819" s="4">
        <f>K1819/MAX(K$3:K1819)-1</f>
        <v>-6.3741078877280977E-2</v>
      </c>
      <c r="M1819" s="5">
        <f t="shared" si="312"/>
        <v>92.401177395846304</v>
      </c>
      <c r="N1819" s="5">
        <f t="shared" si="313"/>
        <v>60.709423093455953</v>
      </c>
      <c r="O1819" s="5">
        <f t="shared" si="308"/>
        <v>92.401177395846304</v>
      </c>
      <c r="P1819" s="5">
        <f t="shared" si="309"/>
        <v>60.709423093455953</v>
      </c>
      <c r="Q1819" s="5">
        <f t="shared" si="317"/>
        <v>0.60349301159133206</v>
      </c>
      <c r="R1819" s="5">
        <f t="shared" si="318"/>
        <v>0.39650698840866788</v>
      </c>
      <c r="S1819" s="4" cm="1">
        <f t="array" ref="S1819">SUM(ABS(O1819:P1819/K1819-M1819:N1819/K1819))</f>
        <v>0</v>
      </c>
    </row>
    <row r="1820" spans="1:19" x14ac:dyDescent="0.3">
      <c r="A1820" s="1">
        <v>40101</v>
      </c>
      <c r="B1820" s="2">
        <v>1817</v>
      </c>
      <c r="C1820">
        <v>85.170265197753906</v>
      </c>
      <c r="D1820">
        <v>70.185592651367102</v>
      </c>
      <c r="E1820" s="4">
        <f t="shared" si="314"/>
        <v>9.1101658922054796E-4</v>
      </c>
      <c r="F1820" s="4">
        <f t="shared" si="310"/>
        <v>9.1101658922054796E-4</v>
      </c>
      <c r="G1820" s="4">
        <f t="shared" si="315"/>
        <v>3.6592615342125878E-3</v>
      </c>
      <c r="H1820" s="4" cm="1">
        <f t="array" ref="H1820">SUMPRODUCT(Q1819:R1819,(1+daily_ret!D1819:E1819))-1</f>
        <v>9.1101658922054796E-4</v>
      </c>
      <c r="I1820" s="5">
        <f t="shared" si="311"/>
        <v>138.75684427108487</v>
      </c>
      <c r="J1820" s="4">
        <f>I1820/MAX(I$3:I1820)-1</f>
        <v>-0.26544713160206934</v>
      </c>
      <c r="K1820" s="5">
        <f t="shared" si="316"/>
        <v>153.25008678633355</v>
      </c>
      <c r="L1820" s="4">
        <f>K1820/MAX(K$3:K1820)-1</f>
        <v>-6.2888131468332387E-2</v>
      </c>
      <c r="M1820" s="5">
        <f t="shared" si="312"/>
        <v>92.739297470006861</v>
      </c>
      <c r="N1820" s="5">
        <f t="shared" si="313"/>
        <v>60.510789316326687</v>
      </c>
      <c r="O1820" s="5">
        <f t="shared" si="308"/>
        <v>92.739297470006861</v>
      </c>
      <c r="P1820" s="5">
        <f t="shared" si="309"/>
        <v>60.510789316326687</v>
      </c>
      <c r="Q1820" s="5">
        <f t="shared" si="317"/>
        <v>0.60515004862155231</v>
      </c>
      <c r="R1820" s="5">
        <f t="shared" si="318"/>
        <v>0.39484995137844764</v>
      </c>
      <c r="S1820" s="4" cm="1">
        <f t="array" ref="S1820">SUM(ABS(O1820:P1820/K1820-M1820:N1820/K1820))</f>
        <v>0</v>
      </c>
    </row>
    <row r="1821" spans="1:19" x14ac:dyDescent="0.3">
      <c r="A1821" s="1">
        <v>40102</v>
      </c>
      <c r="B1821" s="2">
        <v>1818</v>
      </c>
      <c r="C1821">
        <v>84.533653259277301</v>
      </c>
      <c r="D1821">
        <v>70.508193969726506</v>
      </c>
      <c r="E1821" s="4">
        <f t="shared" si="314"/>
        <v>-2.7083525106245121E-3</v>
      </c>
      <c r="F1821" s="4">
        <f t="shared" si="310"/>
        <v>-2.7083525106245121E-3</v>
      </c>
      <c r="G1821" s="4">
        <f t="shared" si="315"/>
        <v>-7.4745797374058398E-3</v>
      </c>
      <c r="H1821" s="4" cm="1">
        <f t="array" ref="H1821">SUMPRODUCT(Q1820:R1820,(1+daily_ret!D1820:E1820))-1</f>
        <v>-2.7083525106246231E-3</v>
      </c>
      <c r="I1821" s="5">
        <f t="shared" si="311"/>
        <v>137.71969517446985</v>
      </c>
      <c r="J1821" s="4">
        <f>I1821/MAX(I$3:I1821)-1</f>
        <v>-0.27093760558824975</v>
      </c>
      <c r="K1821" s="5">
        <f t="shared" si="316"/>
        <v>152.83503152903236</v>
      </c>
      <c r="L1821" s="4">
        <f>K1821/MAX(K$3:K1821)-1</f>
        <v>-6.542616075020613E-2</v>
      </c>
      <c r="M1821" s="5">
        <f t="shared" si="312"/>
        <v>92.046110196276302</v>
      </c>
      <c r="N1821" s="5">
        <f t="shared" si="313"/>
        <v>60.788921332756061</v>
      </c>
      <c r="O1821" s="5">
        <f t="shared" si="308"/>
        <v>92.046110196276302</v>
      </c>
      <c r="P1821" s="5">
        <f t="shared" si="309"/>
        <v>60.788921332756061</v>
      </c>
      <c r="Q1821" s="5">
        <f t="shared" si="317"/>
        <v>0.60225793311523168</v>
      </c>
      <c r="R1821" s="5">
        <f t="shared" si="318"/>
        <v>0.39774206688476832</v>
      </c>
      <c r="S1821" s="4" cm="1">
        <f t="array" ref="S1821">SUM(ABS(O1821:P1821/K1821-M1821:N1821/K1821))</f>
        <v>0</v>
      </c>
    </row>
    <row r="1822" spans="1:19" x14ac:dyDescent="0.3">
      <c r="A1822" s="1">
        <v>40105</v>
      </c>
      <c r="B1822" s="2">
        <v>1819</v>
      </c>
      <c r="C1822">
        <v>85.232345581054602</v>
      </c>
      <c r="D1822">
        <v>70.615760803222599</v>
      </c>
      <c r="E1822" s="4">
        <f t="shared" si="314"/>
        <v>5.5846089202422622E-3</v>
      </c>
      <c r="F1822" s="4">
        <f t="shared" si="310"/>
        <v>5.5846089202422622E-3</v>
      </c>
      <c r="G1822" s="4">
        <f t="shared" si="315"/>
        <v>8.2652564373895121E-3</v>
      </c>
      <c r="H1822" s="4" cm="1">
        <f t="array" ref="H1822">SUMPRODUCT(Q1821:R1821,(1+daily_ret!D1821:E1821))-1</f>
        <v>5.5846089202422622E-3</v>
      </c>
      <c r="I1822" s="5">
        <f t="shared" si="311"/>
        <v>138.85798377156596</v>
      </c>
      <c r="J1822" s="4">
        <f>I1822/MAX(I$3:I1822)-1</f>
        <v>-0.26491171793957946</v>
      </c>
      <c r="K1822" s="5">
        <f t="shared" si="316"/>
        <v>153.68855540943491</v>
      </c>
      <c r="L1822" s="4">
        <f>K1822/MAX(K$3:K1822)-1</f>
        <v>-6.0206931350906712E-2</v>
      </c>
      <c r="M1822" s="5">
        <f t="shared" si="312"/>
        <v>92.806894901112756</v>
      </c>
      <c r="N1822" s="5">
        <f t="shared" si="313"/>
        <v>60.88166050832217</v>
      </c>
      <c r="O1822" s="5">
        <f t="shared" si="308"/>
        <v>92.806894901112756</v>
      </c>
      <c r="P1822" s="5">
        <f t="shared" si="309"/>
        <v>60.88166050832217</v>
      </c>
      <c r="Q1822" s="5">
        <f t="shared" si="317"/>
        <v>0.60386340839674102</v>
      </c>
      <c r="R1822" s="5">
        <f t="shared" si="318"/>
        <v>0.39613659160325909</v>
      </c>
      <c r="S1822" s="4" cm="1">
        <f t="array" ref="S1822">SUM(ABS(O1822:P1822/K1822-M1822:N1822/K1822))</f>
        <v>0</v>
      </c>
    </row>
    <row r="1823" spans="1:19" x14ac:dyDescent="0.3">
      <c r="A1823" s="1">
        <v>40106</v>
      </c>
      <c r="B1823" s="2">
        <v>1820</v>
      </c>
      <c r="C1823">
        <v>84.7821044921875</v>
      </c>
      <c r="D1823">
        <v>70.777023315429602</v>
      </c>
      <c r="E1823" s="4">
        <f t="shared" si="314"/>
        <v>-2.2852751382954617E-3</v>
      </c>
      <c r="F1823" s="4">
        <f t="shared" si="310"/>
        <v>-2.2852751382954617E-3</v>
      </c>
      <c r="G1823" s="4">
        <f t="shared" si="315"/>
        <v>-5.2825143529451335E-3</v>
      </c>
      <c r="H1823" s="4" cm="1">
        <f t="array" ref="H1823">SUMPRODUCT(Q1822:R1822,(1+daily_ret!D1822:E1822))-1</f>
        <v>-2.2852751382955727E-3</v>
      </c>
      <c r="I1823" s="5">
        <f t="shared" si="311"/>
        <v>138.12446447927164</v>
      </c>
      <c r="J1823" s="4">
        <f>I1823/MAX(I$3:I1823)-1</f>
        <v>-0.26879483234024537</v>
      </c>
      <c r="K1823" s="5">
        <f t="shared" si="316"/>
        <v>153.33733477471719</v>
      </c>
      <c r="L1823" s="4">
        <f>K1823/MAX(K$3:K1823)-1</f>
        <v>-6.2354617085832786E-2</v>
      </c>
      <c r="M1823" s="5">
        <f t="shared" si="312"/>
        <v>92.316641146745354</v>
      </c>
      <c r="N1823" s="5">
        <f t="shared" si="313"/>
        <v>61.020693627971831</v>
      </c>
      <c r="O1823" s="5">
        <f t="shared" si="308"/>
        <v>92.316641146745354</v>
      </c>
      <c r="P1823" s="5">
        <f t="shared" si="309"/>
        <v>61.020693627971831</v>
      </c>
      <c r="Q1823" s="5">
        <f t="shared" si="317"/>
        <v>0.60204933966262497</v>
      </c>
      <c r="R1823" s="5">
        <f t="shared" si="318"/>
        <v>0.39795066033737492</v>
      </c>
      <c r="S1823" s="4" cm="1">
        <f t="array" ref="S1823">SUM(ABS(O1823:P1823/K1823-M1823:N1823/K1823))</f>
        <v>0</v>
      </c>
    </row>
    <row r="1824" spans="1:19" x14ac:dyDescent="0.3">
      <c r="A1824" s="1">
        <v>40107</v>
      </c>
      <c r="B1824" s="2">
        <v>1821</v>
      </c>
      <c r="C1824">
        <v>84.021301269531193</v>
      </c>
      <c r="D1824">
        <v>70.615760803222599</v>
      </c>
      <c r="E1824" s="4">
        <f t="shared" si="314"/>
        <v>-6.3092819936595435E-3</v>
      </c>
      <c r="F1824" s="4">
        <f t="shared" si="310"/>
        <v>-6.3092819936595435E-3</v>
      </c>
      <c r="G1824" s="4">
        <f t="shared" si="315"/>
        <v>-8.9736298386696722E-3</v>
      </c>
      <c r="H1824" s="4" cm="1">
        <f t="array" ref="H1824">SUMPRODUCT(Q1823:R1823,(1+daily_ret!D1823:E1823))-1</f>
        <v>-6.3092819936595435E-3</v>
      </c>
      <c r="I1824" s="5">
        <f t="shared" si="311"/>
        <v>136.88498666337017</v>
      </c>
      <c r="J1824" s="4">
        <f>I1824/MAX(I$3:I1824)-1</f>
        <v>-0.27535639685094648</v>
      </c>
      <c r="K1824" s="5">
        <f t="shared" si="316"/>
        <v>152.36988628946733</v>
      </c>
      <c r="L1824" s="4">
        <f>K1824/MAX(K$3:K1824)-1</f>
        <v>-6.8270486216691073E-2</v>
      </c>
      <c r="M1824" s="5">
        <f t="shared" si="312"/>
        <v>91.488225781145147</v>
      </c>
      <c r="N1824" s="5">
        <f t="shared" si="313"/>
        <v>60.88166050832217</v>
      </c>
      <c r="O1824" s="5">
        <f t="shared" si="308"/>
        <v>91.488225781145147</v>
      </c>
      <c r="P1824" s="5">
        <f t="shared" si="309"/>
        <v>60.88166050832217</v>
      </c>
      <c r="Q1824" s="5">
        <f t="shared" si="317"/>
        <v>0.60043508602046736</v>
      </c>
      <c r="R1824" s="5">
        <f t="shared" si="318"/>
        <v>0.39956491397953253</v>
      </c>
      <c r="S1824" s="4" cm="1">
        <f t="array" ref="S1824">SUM(ABS(O1824:P1824/K1824-M1824:N1824/K1824))</f>
        <v>0</v>
      </c>
    </row>
    <row r="1825" spans="1:19" x14ac:dyDescent="0.3">
      <c r="A1825" s="1">
        <v>40108</v>
      </c>
      <c r="B1825" s="2">
        <v>1822</v>
      </c>
      <c r="C1825">
        <v>84.875236511230398</v>
      </c>
      <c r="D1825">
        <v>70.4083251953125</v>
      </c>
      <c r="E1825" s="4">
        <f t="shared" si="314"/>
        <v>4.9286808105726276E-3</v>
      </c>
      <c r="F1825" s="4">
        <f t="shared" si="310"/>
        <v>4.9286808105726276E-3</v>
      </c>
      <c r="G1825" s="4">
        <f t="shared" si="315"/>
        <v>1.0163318453732195E-2</v>
      </c>
      <c r="H1825" s="4" cm="1">
        <f t="array" ref="H1825">SUMPRODUCT(Q1824:R1824,(1+daily_ret!D1824:E1824))-1</f>
        <v>4.9286808105726276E-3</v>
      </c>
      <c r="I1825" s="5">
        <f t="shared" si="311"/>
        <v>138.27619237436488</v>
      </c>
      <c r="J1825" s="4">
        <f>I1825/MAX(I$3:I1825)-1</f>
        <v>-0.26799161314668274</v>
      </c>
      <c r="K1825" s="5">
        <f t="shared" si="316"/>
        <v>153.12086882413138</v>
      </c>
      <c r="L1825" s="4">
        <f>K1825/MAX(K$3:K1825)-1</f>
        <v>-6.3678288841463093E-2</v>
      </c>
      <c r="M1825" s="5">
        <f t="shared" si="312"/>
        <v>92.418049754525867</v>
      </c>
      <c r="N1825" s="5">
        <f t="shared" si="313"/>
        <v>60.702819069605503</v>
      </c>
      <c r="O1825" s="5">
        <f t="shared" si="308"/>
        <v>92.418049754525867</v>
      </c>
      <c r="P1825" s="5">
        <f t="shared" si="309"/>
        <v>60.702819069605503</v>
      </c>
      <c r="Q1825" s="5">
        <f t="shared" si="317"/>
        <v>0.6035627309604259</v>
      </c>
      <c r="R1825" s="5">
        <f t="shared" si="318"/>
        <v>0.3964372690395741</v>
      </c>
      <c r="S1825" s="4" cm="1">
        <f t="array" ref="S1825">SUM(ABS(O1825:P1825/K1825-M1825:N1825/K1825))</f>
        <v>0</v>
      </c>
    </row>
    <row r="1826" spans="1:19" x14ac:dyDescent="0.3">
      <c r="A1826" s="1">
        <v>40109</v>
      </c>
      <c r="B1826" s="2">
        <v>1823</v>
      </c>
      <c r="C1826">
        <v>83.904876708984304</v>
      </c>
      <c r="D1826">
        <v>70.062637329101506</v>
      </c>
      <c r="E1826" s="4">
        <f t="shared" si="314"/>
        <v>-8.8468103906417239E-3</v>
      </c>
      <c r="F1826" s="4">
        <f t="shared" si="310"/>
        <v>-8.8468103906417239E-3</v>
      </c>
      <c r="G1826" s="4">
        <f t="shared" si="315"/>
        <v>-1.143277877190596E-2</v>
      </c>
      <c r="H1826" s="4" cm="1">
        <f t="array" ref="H1826">SUMPRODUCT(Q1825:R1825,(1+daily_ret!D1825:E1825))-1</f>
        <v>-8.8468103906417239E-3</v>
      </c>
      <c r="I1826" s="5">
        <f t="shared" si="311"/>
        <v>136.69531125752727</v>
      </c>
      <c r="J1826" s="4">
        <f>I1826/MAX(I$3:I1826)-1</f>
        <v>-0.27636050309275639</v>
      </c>
      <c r="K1826" s="5">
        <f t="shared" si="316"/>
        <v>151.76623753079397</v>
      </c>
      <c r="L1826" s="4">
        <f>K1826/MAX(K$3:K1826)-1</f>
        <v>-7.196174948472378E-2</v>
      </c>
      <c r="M1826" s="5">
        <f t="shared" si="312"/>
        <v>91.361454637151368</v>
      </c>
      <c r="N1826" s="5">
        <f t="shared" si="313"/>
        <v>60.404782893642597</v>
      </c>
      <c r="O1826" s="5">
        <f t="shared" si="308"/>
        <v>91.361454637151368</v>
      </c>
      <c r="P1826" s="5">
        <f t="shared" si="309"/>
        <v>60.404782893642597</v>
      </c>
      <c r="Q1826" s="5">
        <f t="shared" si="317"/>
        <v>0.60198800552470555</v>
      </c>
      <c r="R1826" s="5">
        <f t="shared" si="318"/>
        <v>0.39801199447529445</v>
      </c>
      <c r="S1826" s="4" cm="1">
        <f t="array" ref="S1826">SUM(ABS(O1826:P1826/K1826-M1826:N1826/K1826))</f>
        <v>0</v>
      </c>
    </row>
    <row r="1827" spans="1:19" x14ac:dyDescent="0.3">
      <c r="A1827" s="1">
        <v>40112</v>
      </c>
      <c r="B1827" s="2">
        <v>1824</v>
      </c>
      <c r="C1827">
        <v>82.996559143066406</v>
      </c>
      <c r="D1827">
        <v>69.663200378417898</v>
      </c>
      <c r="E1827" s="4">
        <f t="shared" si="314"/>
        <v>-8.785981711560864E-3</v>
      </c>
      <c r="F1827" s="4">
        <f t="shared" si="310"/>
        <v>-8.785981711560864E-3</v>
      </c>
      <c r="G1827" s="4">
        <f t="shared" si="315"/>
        <v>-1.0825563442138253E-2</v>
      </c>
      <c r="H1827" s="4" cm="1">
        <f t="array" ref="H1827">SUMPRODUCT(Q1826:R1826,(1+daily_ret!D1826:E1826))-1</f>
        <v>-8.785981711560753E-3</v>
      </c>
      <c r="I1827" s="5">
        <f t="shared" si="311"/>
        <v>135.21550749326607</v>
      </c>
      <c r="J1827" s="4">
        <f>I1827/MAX(I$3:I1827)-1</f>
        <v>-0.28419430837576276</v>
      </c>
      <c r="K1827" s="5">
        <f t="shared" si="316"/>
        <v>150.43282214341602</v>
      </c>
      <c r="L1827" s="4">
        <f>K1827/MAX(K$3:K1827)-1</f>
        <v>-8.0115476581379963E-2</v>
      </c>
      <c r="M1827" s="5">
        <f t="shared" si="312"/>
        <v>90.372415413810856</v>
      </c>
      <c r="N1827" s="5">
        <f t="shared" si="313"/>
        <v>60.06040672960517</v>
      </c>
      <c r="O1827" s="5">
        <f t="shared" si="308"/>
        <v>90.372415413810856</v>
      </c>
      <c r="P1827" s="5">
        <f t="shared" si="309"/>
        <v>60.06040672960517</v>
      </c>
      <c r="Q1827" s="5">
        <f t="shared" si="317"/>
        <v>0.60074931870688286</v>
      </c>
      <c r="R1827" s="5">
        <f t="shared" si="318"/>
        <v>0.39925068129311719</v>
      </c>
      <c r="S1827" s="4" cm="1">
        <f t="array" ref="S1827">SUM(ABS(O1827:P1827/K1827-M1827:N1827/K1827))</f>
        <v>0</v>
      </c>
    </row>
    <row r="1828" spans="1:19" x14ac:dyDescent="0.3">
      <c r="A1828" s="1">
        <v>40113</v>
      </c>
      <c r="B1828" s="2">
        <v>1825</v>
      </c>
      <c r="C1828">
        <v>82.616134643554602</v>
      </c>
      <c r="D1828">
        <v>70.262390136718693</v>
      </c>
      <c r="E1828" s="4">
        <f t="shared" si="314"/>
        <v>6.8044486078755462E-4</v>
      </c>
      <c r="F1828" s="4">
        <f t="shared" si="310"/>
        <v>6.8044486078755462E-4</v>
      </c>
      <c r="G1828" s="4">
        <f t="shared" si="315"/>
        <v>-4.5836177239111375E-3</v>
      </c>
      <c r="H1828" s="4" cm="1">
        <f t="array" ref="H1828">SUMPRODUCT(Q1827:R1827,(1+daily_ret!D1827:E1827))-1</f>
        <v>6.8044486078733257E-4</v>
      </c>
      <c r="I1828" s="5">
        <f t="shared" si="311"/>
        <v>134.5957312965723</v>
      </c>
      <c r="J1828" s="4">
        <f>I1828/MAX(I$3:I1828)-1</f>
        <v>-0.28747528803076816</v>
      </c>
      <c r="K1828" s="5">
        <f t="shared" si="316"/>
        <v>150.53518338413727</v>
      </c>
      <c r="L1828" s="4">
        <f>K1828/MAX(K$3:K1828)-1</f>
        <v>-7.9489545884901758E-2</v>
      </c>
      <c r="M1828" s="5">
        <f t="shared" si="312"/>
        <v>89.958182808767447</v>
      </c>
      <c r="N1828" s="5">
        <f t="shared" si="313"/>
        <v>60.577000575369809</v>
      </c>
      <c r="O1828" s="5">
        <f t="shared" si="308"/>
        <v>89.958182808767447</v>
      </c>
      <c r="P1828" s="5">
        <f t="shared" si="309"/>
        <v>60.577000575369809</v>
      </c>
      <c r="Q1828" s="5">
        <f t="shared" si="317"/>
        <v>0.59758908705887848</v>
      </c>
      <c r="R1828" s="5">
        <f t="shared" si="318"/>
        <v>0.40241091294112141</v>
      </c>
      <c r="S1828" s="4" cm="1">
        <f t="array" ref="S1828">SUM(ABS(O1828:P1828/K1828-M1828:N1828/K1828))</f>
        <v>0</v>
      </c>
    </row>
    <row r="1829" spans="1:19" x14ac:dyDescent="0.3">
      <c r="A1829" s="1">
        <v>40114</v>
      </c>
      <c r="B1829" s="2">
        <v>1826</v>
      </c>
      <c r="C1829">
        <v>81.055747985839801</v>
      </c>
      <c r="D1829">
        <v>70.477500915527301</v>
      </c>
      <c r="E1829" s="4">
        <f t="shared" si="314"/>
        <v>-1.0054783650297772E-2</v>
      </c>
      <c r="F1829" s="4">
        <f t="shared" si="310"/>
        <v>-1.0054783650297772E-2</v>
      </c>
      <c r="G1829" s="4">
        <f t="shared" si="315"/>
        <v>-1.88871903103075E-2</v>
      </c>
      <c r="H1829" s="4" cm="1">
        <f t="array" ref="H1829">SUMPRODUCT(Q1828:R1828,(1+daily_ret!D1828:E1828))-1</f>
        <v>-1.0054783650297772E-2</v>
      </c>
      <c r="I1829" s="5">
        <f t="shared" si="311"/>
        <v>132.05359610461892</v>
      </c>
      <c r="J1829" s="4">
        <f>I1829/MAX(I$3:I1829)-1</f>
        <v>-0.30093287786652811</v>
      </c>
      <c r="K1829" s="5">
        <f t="shared" si="316"/>
        <v>149.02158468345186</v>
      </c>
      <c r="L1829" s="4">
        <f>K1829/MAX(K$3:K1829)-1</f>
        <v>-8.874507934886644E-2</v>
      </c>
      <c r="M1829" s="5">
        <f t="shared" si="312"/>
        <v>88.259125490088834</v>
      </c>
      <c r="N1829" s="5">
        <f t="shared" si="313"/>
        <v>60.762459193363043</v>
      </c>
      <c r="O1829" s="5">
        <f t="shared" si="308"/>
        <v>88.259125490088834</v>
      </c>
      <c r="P1829" s="5">
        <f t="shared" si="309"/>
        <v>60.762459193363043</v>
      </c>
      <c r="Q1829" s="5">
        <f t="shared" si="317"/>
        <v>0.59225732753793214</v>
      </c>
      <c r="R1829" s="5">
        <f t="shared" si="318"/>
        <v>0.40774267246206802</v>
      </c>
      <c r="S1829" s="4" cm="1">
        <f t="array" ref="S1829">SUM(ABS(O1829:P1829/K1829-M1829:N1829/K1829))</f>
        <v>0</v>
      </c>
    </row>
    <row r="1830" spans="1:19" x14ac:dyDescent="0.3">
      <c r="A1830" s="1">
        <v>40115</v>
      </c>
      <c r="B1830" s="2">
        <v>1827</v>
      </c>
      <c r="C1830">
        <v>82.794700622558594</v>
      </c>
      <c r="D1830">
        <v>70.139442443847599</v>
      </c>
      <c r="E1830" s="4">
        <f t="shared" si="314"/>
        <v>1.0750347968265572E-2</v>
      </c>
      <c r="F1830" s="4">
        <f t="shared" si="310"/>
        <v>1.0750347968265572E-2</v>
      </c>
      <c r="G1830" s="4">
        <f t="shared" si="315"/>
        <v>2.1453785572647988E-2</v>
      </c>
      <c r="H1830" s="4" cm="1">
        <f t="array" ref="H1830">SUMPRODUCT(Q1829:R1829,(1+daily_ret!D1829:E1829))-1</f>
        <v>1.0750347968265572E-2</v>
      </c>
      <c r="I1830" s="5">
        <f t="shared" si="311"/>
        <v>134.88664563954447</v>
      </c>
      <c r="J1830" s="4">
        <f>I1830/MAX(I$3:I1830)-1</f>
        <v>-0.28593524172738849</v>
      </c>
      <c r="K1830" s="5">
        <f t="shared" si="316"/>
        <v>150.62361857358133</v>
      </c>
      <c r="L1830" s="4">
        <f>K1830/MAX(K$3:K1830)-1</f>
        <v>-7.8948771864072564E-2</v>
      </c>
      <c r="M1830" s="5">
        <f t="shared" si="312"/>
        <v>90.152617843182625</v>
      </c>
      <c r="N1830" s="5">
        <f t="shared" si="313"/>
        <v>60.471000730398693</v>
      </c>
      <c r="O1830" s="5">
        <f t="shared" si="308"/>
        <v>90.152617843182625</v>
      </c>
      <c r="P1830" s="5">
        <f t="shared" si="309"/>
        <v>60.471000730398693</v>
      </c>
      <c r="Q1830" s="5">
        <f t="shared" si="317"/>
        <v>0.59852909322545633</v>
      </c>
      <c r="R1830" s="5">
        <f t="shared" si="318"/>
        <v>0.40147090677454367</v>
      </c>
      <c r="S1830" s="4" cm="1">
        <f t="array" ref="S1830">SUM(ABS(O1830:P1830/K1830-M1830:N1830/K1830))</f>
        <v>0</v>
      </c>
    </row>
    <row r="1831" spans="1:19" x14ac:dyDescent="0.3">
      <c r="A1831" s="1">
        <v>40116</v>
      </c>
      <c r="B1831" s="2">
        <v>1828</v>
      </c>
      <c r="C1831">
        <v>80.395858764648395</v>
      </c>
      <c r="D1831">
        <v>70.661834716796804</v>
      </c>
      <c r="E1831" s="4">
        <f t="shared" si="314"/>
        <v>-1.435128821069398E-2</v>
      </c>
      <c r="F1831" s="4">
        <f t="shared" si="310"/>
        <v>-1.435128821069398E-2</v>
      </c>
      <c r="G1831" s="4">
        <f t="shared" si="315"/>
        <v>-2.8973374381120687E-2</v>
      </c>
      <c r="H1831" s="4" cm="1">
        <f t="array" ref="H1831">SUMPRODUCT(Q1830:R1830,(1+daily_ret!D1830:E1830))-1</f>
        <v>-1.435128821069398E-2</v>
      </c>
      <c r="I1831" s="5">
        <f t="shared" si="311"/>
        <v>130.97852435641639</v>
      </c>
      <c r="J1831" s="4">
        <f>I1831/MAX(I$3:I1831)-1</f>
        <v>-0.30662410730118528</v>
      </c>
      <c r="K1831" s="5">
        <f t="shared" si="316"/>
        <v>148.46197561209422</v>
      </c>
      <c r="L1831" s="4">
        <f>K1831/MAX(K$3:K1831)-1</f>
        <v>-9.2167043495864909E-2</v>
      </c>
      <c r="M1831" s="5">
        <f t="shared" si="312"/>
        <v>87.54059229497399</v>
      </c>
      <c r="N1831" s="5">
        <f t="shared" si="313"/>
        <v>60.921383317120231</v>
      </c>
      <c r="O1831" s="5">
        <f t="shared" si="308"/>
        <v>87.54059229497399</v>
      </c>
      <c r="P1831" s="5">
        <f t="shared" si="309"/>
        <v>60.921383317120231</v>
      </c>
      <c r="Q1831" s="5">
        <f t="shared" si="317"/>
        <v>0.5896499216991602</v>
      </c>
      <c r="R1831" s="5">
        <f t="shared" si="318"/>
        <v>0.4103500783008398</v>
      </c>
      <c r="S1831" s="4" cm="1">
        <f t="array" ref="S1831">SUM(ABS(O1831:P1831/K1831-M1831:N1831/K1831))</f>
        <v>0</v>
      </c>
    </row>
    <row r="1832" spans="1:19" x14ac:dyDescent="0.3">
      <c r="A1832" s="1">
        <v>40119</v>
      </c>
      <c r="B1832" s="2">
        <v>1829</v>
      </c>
      <c r="C1832">
        <v>80.985870361328097</v>
      </c>
      <c r="D1832">
        <v>70.475929260253906</v>
      </c>
      <c r="E1832" s="4">
        <f t="shared" si="314"/>
        <v>3.2477437529212505E-3</v>
      </c>
      <c r="F1832" s="4">
        <f t="shared" si="310"/>
        <v>3.2477437529212505E-3</v>
      </c>
      <c r="G1832" s="4">
        <f t="shared" si="315"/>
        <v>7.3388307027966171E-3</v>
      </c>
      <c r="H1832" s="4" cm="1">
        <f t="array" ref="H1832">SUMPRODUCT(Q1831:R1831,(1+daily_ret!D1831:E1831))-1</f>
        <v>3.2477437529212505E-3</v>
      </c>
      <c r="I1832" s="5">
        <f t="shared" si="311"/>
        <v>131.93975357237025</v>
      </c>
      <c r="J1832" s="4">
        <f>I1832/MAX(I$3:I1832)-1</f>
        <v>-0.30153553901126817</v>
      </c>
      <c r="K1832" s="5">
        <f t="shared" si="316"/>
        <v>148.94414206593476</v>
      </c>
      <c r="L1832" s="4">
        <f>K1832/MAX(K$3:K1832)-1</f>
        <v>-8.921863468268254E-2</v>
      </c>
      <c r="M1832" s="5">
        <f t="shared" si="312"/>
        <v>88.183037881449351</v>
      </c>
      <c r="N1832" s="5">
        <f t="shared" si="313"/>
        <v>60.761104184485397</v>
      </c>
      <c r="O1832" s="5">
        <f t="shared" si="308"/>
        <v>88.183037881449351</v>
      </c>
      <c r="P1832" s="5">
        <f t="shared" si="309"/>
        <v>60.761104184485397</v>
      </c>
      <c r="Q1832" s="5">
        <f t="shared" si="317"/>
        <v>0.59205442159928912</v>
      </c>
      <c r="R1832" s="5">
        <f t="shared" si="318"/>
        <v>0.40794557840071083</v>
      </c>
      <c r="S1832" s="4" cm="1">
        <f t="array" ref="S1832">SUM(ABS(O1832:P1832/K1832-M1832:N1832/K1832))</f>
        <v>0</v>
      </c>
    </row>
    <row r="1833" spans="1:19" x14ac:dyDescent="0.3">
      <c r="A1833" s="1">
        <v>40120</v>
      </c>
      <c r="B1833" s="2">
        <v>1830</v>
      </c>
      <c r="C1833">
        <v>81.242042541503906</v>
      </c>
      <c r="D1833">
        <v>70.313232421875</v>
      </c>
      <c r="E1833" s="4">
        <f t="shared" si="314"/>
        <v>9.3100891543351771E-4</v>
      </c>
      <c r="F1833" s="4">
        <f t="shared" si="310"/>
        <v>9.3100891543351771E-4</v>
      </c>
      <c r="G1833" s="4">
        <f t="shared" si="315"/>
        <v>3.1631712918915866E-3</v>
      </c>
      <c r="H1833" s="4" cm="1">
        <f t="array" ref="H1833">SUMPRODUCT(Q1832:R1832,(1+daily_ret!D1832:E1832))-1</f>
        <v>9.3100891543351771E-4</v>
      </c>
      <c r="I1833" s="5">
        <f t="shared" si="311"/>
        <v>132.35710161312963</v>
      </c>
      <c r="J1833" s="4">
        <f>I1833/MAX(I$3:I1833)-1</f>
        <v>-0.29932617627986213</v>
      </c>
      <c r="K1833" s="5">
        <f t="shared" si="316"/>
        <v>149.08281039009975</v>
      </c>
      <c r="L1833" s="4">
        <f>K1833/MAX(K$3:K1833)-1</f>
        <v>-8.8370689111561318E-2</v>
      </c>
      <c r="M1833" s="5">
        <f t="shared" si="312"/>
        <v>88.461975935307748</v>
      </c>
      <c r="N1833" s="5">
        <f t="shared" si="313"/>
        <v>60.620834454791996</v>
      </c>
      <c r="O1833" s="5">
        <f t="shared" si="308"/>
        <v>88.461975935307748</v>
      </c>
      <c r="P1833" s="5">
        <f t="shared" si="309"/>
        <v>60.620834454791996</v>
      </c>
      <c r="Q1833" s="5">
        <f t="shared" si="317"/>
        <v>0.59337475396279693</v>
      </c>
      <c r="R1833" s="5">
        <f t="shared" si="318"/>
        <v>0.40662524603720301</v>
      </c>
      <c r="S1833" s="4" cm="1">
        <f t="array" ref="S1833">SUM(ABS(O1833:P1833/K1833-M1833:N1833/K1833))</f>
        <v>0</v>
      </c>
    </row>
    <row r="1834" spans="1:19" x14ac:dyDescent="0.3">
      <c r="A1834" s="1">
        <v>40121</v>
      </c>
      <c r="B1834" s="2">
        <v>1831</v>
      </c>
      <c r="C1834">
        <v>81.45166015625</v>
      </c>
      <c r="D1834">
        <v>70.119590759277301</v>
      </c>
      <c r="E1834" s="4">
        <f t="shared" si="314"/>
        <v>4.1116261032292378E-4</v>
      </c>
      <c r="F1834" s="4">
        <f t="shared" si="310"/>
        <v>4.1116261032292378E-4</v>
      </c>
      <c r="G1834" s="4">
        <f t="shared" si="315"/>
        <v>2.580161800326497E-3</v>
      </c>
      <c r="H1834" s="4" cm="1">
        <f t="array" ref="H1834">SUMPRODUCT(Q1833:R1833,(1+daily_ret!D1833:E1833))-1</f>
        <v>4.1116261032270174E-4</v>
      </c>
      <c r="I1834" s="5">
        <f t="shared" si="311"/>
        <v>132.69860435071377</v>
      </c>
      <c r="J1834" s="4">
        <f>I1834/MAX(I$3:I1834)-1</f>
        <v>-0.29751832444541071</v>
      </c>
      <c r="K1834" s="5">
        <f t="shared" si="316"/>
        <v>149.14410766757402</v>
      </c>
      <c r="L1834" s="4">
        <f>K1834/MAX(K$3:K1834)-1</f>
        <v>-8.7995861224449468E-2</v>
      </c>
      <c r="M1834" s="5">
        <f t="shared" si="312"/>
        <v>88.690222146397431</v>
      </c>
      <c r="N1834" s="5">
        <f t="shared" si="313"/>
        <v>60.453885521176574</v>
      </c>
      <c r="O1834" s="5">
        <f t="shared" si="308"/>
        <v>88.690222146397431</v>
      </c>
      <c r="P1834" s="5">
        <f t="shared" si="309"/>
        <v>60.453885521176574</v>
      </c>
      <c r="Q1834" s="5">
        <f t="shared" si="317"/>
        <v>0.59466125436264827</v>
      </c>
      <c r="R1834" s="5">
        <f t="shared" si="318"/>
        <v>0.40533874563735167</v>
      </c>
      <c r="S1834" s="4" cm="1">
        <f t="array" ref="S1834">SUM(ABS(O1834:P1834/K1834-M1834:N1834/K1834))</f>
        <v>0</v>
      </c>
    </row>
    <row r="1835" spans="1:19" x14ac:dyDescent="0.3">
      <c r="A1835" s="1">
        <v>40122</v>
      </c>
      <c r="B1835" s="2">
        <v>1832</v>
      </c>
      <c r="C1835">
        <v>82.949989318847599</v>
      </c>
      <c r="D1835">
        <v>70.135086059570298</v>
      </c>
      <c r="E1835" s="4">
        <f t="shared" si="314"/>
        <v>1.1028556009614832E-2</v>
      </c>
      <c r="F1835" s="4">
        <f t="shared" si="310"/>
        <v>1.1028556009614832E-2</v>
      </c>
      <c r="G1835" s="4">
        <f t="shared" si="315"/>
        <v>1.8395317661092925E-2</v>
      </c>
      <c r="H1835" s="4" cm="1">
        <f t="array" ref="H1835">SUMPRODUCT(Q1834:R1834,(1+daily_ret!D1834:E1834))-1</f>
        <v>1.1028556009615054E-2</v>
      </c>
      <c r="I1835" s="5">
        <f t="shared" si="311"/>
        <v>135.13963733092882</v>
      </c>
      <c r="J1835" s="4">
        <f>I1835/MAX(I$3:I1835)-1</f>
        <v>-0.28459595087248724</v>
      </c>
      <c r="K1835" s="5">
        <f t="shared" si="316"/>
        <v>150.78895181248987</v>
      </c>
      <c r="L1835" s="4">
        <f>K1835/MAX(K$3:K1835)-1</f>
        <v>-7.7937772498962943E-2</v>
      </c>
      <c r="M1835" s="5">
        <f t="shared" si="312"/>
        <v>90.321706956213305</v>
      </c>
      <c r="N1835" s="5">
        <f t="shared" si="313"/>
        <v>60.467244856276579</v>
      </c>
      <c r="O1835" s="5">
        <f t="shared" si="308"/>
        <v>90.321706956213305</v>
      </c>
      <c r="P1835" s="5">
        <f t="shared" si="309"/>
        <v>60.467244856276579</v>
      </c>
      <c r="Q1835" s="5">
        <f t="shared" si="317"/>
        <v>0.59899419599740167</v>
      </c>
      <c r="R1835" s="5">
        <f t="shared" si="318"/>
        <v>0.4010058040025985</v>
      </c>
      <c r="S1835" s="4" cm="1">
        <f t="array" ref="S1835">SUM(ABS(O1835:P1835/K1835-M1835:N1835/K1835))</f>
        <v>0</v>
      </c>
    </row>
    <row r="1836" spans="1:19" x14ac:dyDescent="0.3">
      <c r="A1836" s="1">
        <v>40123</v>
      </c>
      <c r="B1836" s="2">
        <v>1833</v>
      </c>
      <c r="C1836">
        <v>83.1673583984375</v>
      </c>
      <c r="D1836">
        <v>70.344146728515597</v>
      </c>
      <c r="E1836" s="4">
        <f t="shared" si="314"/>
        <v>2.7649839773449258E-3</v>
      </c>
      <c r="F1836" s="4">
        <f t="shared" si="310"/>
        <v>2.7649839773449258E-3</v>
      </c>
      <c r="G1836" s="4">
        <f t="shared" si="315"/>
        <v>2.6204835151257821E-3</v>
      </c>
      <c r="H1836" s="4" cm="1">
        <f t="array" ref="H1836">SUMPRODUCT(Q1835:R1835,(1+daily_ret!D1835:E1835))-1</f>
        <v>2.7649839773449258E-3</v>
      </c>
      <c r="I1836" s="5">
        <f t="shared" si="311"/>
        <v>135.4937685227946</v>
      </c>
      <c r="J1836" s="4">
        <f>I1836/MAX(I$3:I1836)-1</f>
        <v>-0.28272124635509432</v>
      </c>
      <c r="K1836" s="5">
        <f t="shared" si="316"/>
        <v>151.20588084821205</v>
      </c>
      <c r="L1836" s="4">
        <f>K1836/MAX(K$3:K1836)-1</f>
        <v>-7.5388285213807471E-2</v>
      </c>
      <c r="M1836" s="5">
        <f t="shared" si="312"/>
        <v>90.558393500350078</v>
      </c>
      <c r="N1836" s="5">
        <f t="shared" si="313"/>
        <v>60.647487347861968</v>
      </c>
      <c r="O1836" s="5">
        <f t="shared" si="308"/>
        <v>90.558393500350078</v>
      </c>
      <c r="P1836" s="5">
        <f t="shared" si="309"/>
        <v>60.647487347861968</v>
      </c>
      <c r="Q1836" s="5">
        <f t="shared" si="317"/>
        <v>0.59890787972233095</v>
      </c>
      <c r="R1836" s="5">
        <f t="shared" si="318"/>
        <v>0.40109212027766911</v>
      </c>
      <c r="S1836" s="4" cm="1">
        <f t="array" ref="S1836">SUM(ABS(O1836:P1836/K1836-M1836:N1836/K1836))</f>
        <v>0</v>
      </c>
    </row>
    <row r="1837" spans="1:19" x14ac:dyDescent="0.3">
      <c r="A1837" s="1">
        <v>40126</v>
      </c>
      <c r="B1837" s="2">
        <v>1834</v>
      </c>
      <c r="C1837">
        <v>85.061569213867102</v>
      </c>
      <c r="D1837">
        <v>70.375167846679602</v>
      </c>
      <c r="E1837" s="4">
        <f t="shared" si="314"/>
        <v>1.3817539409171298E-2</v>
      </c>
      <c r="F1837" s="4">
        <f t="shared" si="310"/>
        <v>1.3817539409171298E-2</v>
      </c>
      <c r="G1837" s="4">
        <f t="shared" si="315"/>
        <v>2.2775892512478579E-2</v>
      </c>
      <c r="H1837" s="4" cm="1">
        <f t="array" ref="H1837">SUMPRODUCT(Q1836:R1836,(1+daily_ret!D1836:E1836))-1</f>
        <v>1.381753940917152E-2</v>
      </c>
      <c r="I1837" s="5">
        <f t="shared" si="311"/>
        <v>138.57976003078042</v>
      </c>
      <c r="J1837" s="4">
        <f>I1837/MAX(I$3:I1837)-1</f>
        <v>-0.26638458256059339</v>
      </c>
      <c r="K1837" s="5">
        <f t="shared" si="316"/>
        <v>153.29517406573069</v>
      </c>
      <c r="L1837" s="4">
        <f>K1837/MAX(K$3:K1837)-1</f>
        <v>-6.2612426406567723E-2</v>
      </c>
      <c r="M1837" s="5">
        <f t="shared" si="312"/>
        <v>92.620941736816789</v>
      </c>
      <c r="N1837" s="5">
        <f t="shared" si="313"/>
        <v>60.674232328913888</v>
      </c>
      <c r="O1837" s="5">
        <f t="shared" si="308"/>
        <v>92.620941736816789</v>
      </c>
      <c r="P1837" s="5">
        <f t="shared" si="309"/>
        <v>60.674232328913888</v>
      </c>
      <c r="Q1837" s="5">
        <f t="shared" si="317"/>
        <v>0.60419998412410758</v>
      </c>
      <c r="R1837" s="5">
        <f t="shared" si="318"/>
        <v>0.39580001587589236</v>
      </c>
      <c r="S1837" s="4" cm="1">
        <f t="array" ref="S1837">SUM(ABS(O1837:P1837/K1837-M1837:N1837/K1837))</f>
        <v>0</v>
      </c>
    </row>
    <row r="1838" spans="1:19" x14ac:dyDescent="0.3">
      <c r="A1838" s="1">
        <v>40127</v>
      </c>
      <c r="B1838" s="2">
        <v>1835</v>
      </c>
      <c r="C1838">
        <v>85.077095031738196</v>
      </c>
      <c r="D1838">
        <v>70.429450988769503</v>
      </c>
      <c r="E1838" s="4">
        <f t="shared" si="314"/>
        <v>4.1557744208242653E-4</v>
      </c>
      <c r="F1838" s="4">
        <f t="shared" si="310"/>
        <v>4.1557744208242653E-4</v>
      </c>
      <c r="G1838" s="4">
        <f t="shared" si="315"/>
        <v>1.8252447038746844E-4</v>
      </c>
      <c r="H1838" s="4" cm="1">
        <f t="array" ref="H1838">SUMPRODUCT(Q1837:R1837,(1+daily_ret!D1837:E1837))-1</f>
        <v>4.1557744208242653E-4</v>
      </c>
      <c r="I1838" s="5">
        <f t="shared" si="311"/>
        <v>138.60505422808646</v>
      </c>
      <c r="J1838" s="4">
        <f>I1838/MAX(I$3:I1838)-1</f>
        <v>-0.26625067979505712</v>
      </c>
      <c r="K1838" s="5">
        <f t="shared" si="316"/>
        <v>153.35888008205251</v>
      </c>
      <c r="L1838" s="4">
        <f>K1838/MAX(K$3:K1838)-1</f>
        <v>-6.2222869276494008E-2</v>
      </c>
      <c r="M1838" s="5">
        <f t="shared" si="312"/>
        <v>92.637847325154098</v>
      </c>
      <c r="N1838" s="5">
        <f t="shared" si="313"/>
        <v>60.721032756898396</v>
      </c>
      <c r="O1838" s="5">
        <f t="shared" si="308"/>
        <v>92.637847325154098</v>
      </c>
      <c r="P1838" s="5">
        <f t="shared" si="309"/>
        <v>60.721032756898396</v>
      </c>
      <c r="Q1838" s="5">
        <f t="shared" si="317"/>
        <v>0.60405923201571066</v>
      </c>
      <c r="R1838" s="5">
        <f t="shared" si="318"/>
        <v>0.39594076798428929</v>
      </c>
      <c r="S1838" s="4" cm="1">
        <f t="array" ref="S1838">SUM(ABS(O1838:P1838/K1838-M1838:N1838/K1838))</f>
        <v>0</v>
      </c>
    </row>
    <row r="1839" spans="1:19" x14ac:dyDescent="0.3">
      <c r="A1839" s="1">
        <v>40128</v>
      </c>
      <c r="B1839" s="2">
        <v>1836</v>
      </c>
      <c r="C1839">
        <v>85.511833190917898</v>
      </c>
      <c r="D1839">
        <v>70.630828857421804</v>
      </c>
      <c r="E1839" s="4">
        <f t="shared" si="314"/>
        <v>4.2188089957564401E-3</v>
      </c>
      <c r="F1839" s="4">
        <f t="shared" si="310"/>
        <v>4.2188089957564401E-3</v>
      </c>
      <c r="G1839" s="4">
        <f t="shared" si="315"/>
        <v>5.109931868471973E-3</v>
      </c>
      <c r="H1839" s="4" cm="1">
        <f t="array" ref="H1839">SUMPRODUCT(Q1838:R1838,(1+daily_ret!D1838:E1838))-1</f>
        <v>4.2188089957564401E-3</v>
      </c>
      <c r="I1839" s="5">
        <f t="shared" si="311"/>
        <v>139.31331661181784</v>
      </c>
      <c r="J1839" s="4">
        <f>I1839/MAX(I$3:I1839)-1</f>
        <v>-0.2625012707602723</v>
      </c>
      <c r="K1839" s="5">
        <f t="shared" si="316"/>
        <v>154.0058719049218</v>
      </c>
      <c r="L1839" s="4">
        <f>K1839/MAX(K$3:K1839)-1</f>
        <v>-5.826656668138297E-2</v>
      </c>
      <c r="M1839" s="5">
        <f t="shared" si="312"/>
        <v>93.111220413427546</v>
      </c>
      <c r="N1839" s="5">
        <f t="shared" si="313"/>
        <v>60.894651491494251</v>
      </c>
      <c r="O1839" s="5">
        <f t="shared" si="308"/>
        <v>93.111220413427546</v>
      </c>
      <c r="P1839" s="5">
        <f t="shared" si="309"/>
        <v>60.894651491494251</v>
      </c>
      <c r="Q1839" s="5">
        <f t="shared" si="317"/>
        <v>0.60459526160737154</v>
      </c>
      <c r="R1839" s="5">
        <f t="shared" si="318"/>
        <v>0.39540473839262841</v>
      </c>
      <c r="S1839" s="4" cm="1">
        <f t="array" ref="S1839">SUM(ABS(O1839:P1839/K1839-M1839:N1839/K1839))</f>
        <v>0</v>
      </c>
    </row>
    <row r="1840" spans="1:19" x14ac:dyDescent="0.3">
      <c r="A1840" s="1">
        <v>40129</v>
      </c>
      <c r="B1840" s="2">
        <v>1837</v>
      </c>
      <c r="C1840">
        <v>84.642349243164006</v>
      </c>
      <c r="D1840">
        <v>70.654075622558594</v>
      </c>
      <c r="E1840" s="4">
        <f t="shared" si="314"/>
        <v>-6.017382201029764E-3</v>
      </c>
      <c r="F1840" s="4">
        <f t="shared" si="310"/>
        <v>-6.017382201029764E-3</v>
      </c>
      <c r="G1840" s="4">
        <f t="shared" si="315"/>
        <v>-1.0167995648188821E-2</v>
      </c>
      <c r="H1840" s="4" cm="1">
        <f t="array" ref="H1840">SUMPRODUCT(Q1839:R1839,(1+daily_ret!D1839:E1839))-1</f>
        <v>-6.0173822010296529E-3</v>
      </c>
      <c r="I1840" s="5">
        <f t="shared" si="311"/>
        <v>137.89677941477413</v>
      </c>
      <c r="J1840" s="4">
        <f>I1840/MAX(I$3:I1840)-1</f>
        <v>-0.2700001546297266</v>
      </c>
      <c r="K1840" s="5">
        <f t="shared" si="316"/>
        <v>153.07915971246706</v>
      </c>
      <c r="L1840" s="4">
        <f>K1840/MAX(K$3:K1840)-1</f>
        <v>-6.3933336681149089E-2</v>
      </c>
      <c r="M1840" s="5">
        <f t="shared" si="312"/>
        <v>92.164465929466274</v>
      </c>
      <c r="N1840" s="5">
        <f t="shared" si="313"/>
        <v>60.914693783000793</v>
      </c>
      <c r="O1840" s="5">
        <f t="shared" si="308"/>
        <v>92.164465929466274</v>
      </c>
      <c r="P1840" s="5">
        <f t="shared" si="309"/>
        <v>60.914693783000793</v>
      </c>
      <c r="Q1840" s="5">
        <f t="shared" si="317"/>
        <v>0.60207062870335459</v>
      </c>
      <c r="R1840" s="5">
        <f t="shared" si="318"/>
        <v>0.39792937129664546</v>
      </c>
      <c r="S1840" s="4" cm="1">
        <f t="array" ref="S1840">SUM(ABS(O1840:P1840/K1840-M1840:N1840/K1840))</f>
        <v>0</v>
      </c>
    </row>
    <row r="1841" spans="1:19" x14ac:dyDescent="0.3">
      <c r="A1841" s="1">
        <v>40130</v>
      </c>
      <c r="B1841" s="2">
        <v>1838</v>
      </c>
      <c r="C1841">
        <v>85.100402832031193</v>
      </c>
      <c r="D1841">
        <v>70.708320617675696</v>
      </c>
      <c r="E1841" s="4">
        <f t="shared" si="314"/>
        <v>3.5636992466769879E-3</v>
      </c>
      <c r="F1841" s="4">
        <f t="shared" si="310"/>
        <v>3.5636992466769879E-3</v>
      </c>
      <c r="G1841" s="4">
        <f t="shared" si="315"/>
        <v>5.4116360540898967E-3</v>
      </c>
      <c r="H1841" s="4" cm="1">
        <f t="array" ref="H1841">SUMPRODUCT(Q1840:R1840,(1+daily_ret!D1840:E1840))-1</f>
        <v>3.5636992466769879E-3</v>
      </c>
      <c r="I1841" s="5">
        <f t="shared" si="311"/>
        <v>138.64302659799802</v>
      </c>
      <c r="J1841" s="4">
        <f>I1841/MAX(I$3:I1841)-1</f>
        <v>-0.26604966114704076</v>
      </c>
      <c r="K1841" s="5">
        <f t="shared" si="316"/>
        <v>153.62468779861632</v>
      </c>
      <c r="L1841" s="4">
        <f>K1841/MAX(K$3:K1841)-1</f>
        <v>-6.059747661824022E-2</v>
      </c>
      <c r="M1841" s="5">
        <f t="shared" si="312"/>
        <v>92.66322647619613</v>
      </c>
      <c r="N1841" s="5">
        <f t="shared" si="313"/>
        <v>60.961461322420185</v>
      </c>
      <c r="O1841" s="5">
        <f t="shared" si="308"/>
        <v>92.66322647619613</v>
      </c>
      <c r="P1841" s="5">
        <f t="shared" si="309"/>
        <v>60.961461322420185</v>
      </c>
      <c r="Q1841" s="5">
        <f t="shared" si="317"/>
        <v>0.603179266327731</v>
      </c>
      <c r="R1841" s="5">
        <f t="shared" si="318"/>
        <v>0.39682073367226889</v>
      </c>
      <c r="S1841" s="4" cm="1">
        <f t="array" ref="S1841">SUM(ABS(O1841:P1841/K1841-M1841:N1841/K1841))</f>
        <v>0</v>
      </c>
    </row>
    <row r="1842" spans="1:19" x14ac:dyDescent="0.3">
      <c r="A1842" s="1">
        <v>40133</v>
      </c>
      <c r="B1842" s="2">
        <v>1839</v>
      </c>
      <c r="C1842">
        <v>86.334732055664006</v>
      </c>
      <c r="D1842">
        <v>71.087882995605398</v>
      </c>
      <c r="E1842" s="4">
        <f t="shared" si="314"/>
        <v>1.0878880174737926E-2</v>
      </c>
      <c r="F1842" s="4">
        <f t="shared" si="310"/>
        <v>1.0878880174737926E-2</v>
      </c>
      <c r="G1842" s="4">
        <f t="shared" si="315"/>
        <v>1.450438755347716E-2</v>
      </c>
      <c r="H1842" s="4" cm="1">
        <f t="array" ref="H1842">SUMPRODUCT(Q1841:R1841,(1+daily_ret!D1841:E1841))-1</f>
        <v>1.0878880174737704E-2</v>
      </c>
      <c r="I1842" s="5">
        <f t="shared" si="311"/>
        <v>140.65395878736243</v>
      </c>
      <c r="J1842" s="4">
        <f>I1842/MAX(I$3:I1842)-1</f>
        <v>-0.25540416098731145</v>
      </c>
      <c r="K1842" s="5">
        <f t="shared" si="316"/>
        <v>155.29595236905899</v>
      </c>
      <c r="L1842" s="4">
        <f>K1842/MAX(K$3:K1842)-1</f>
        <v>-5.0377829130523577E-2</v>
      </c>
      <c r="M1842" s="5">
        <f t="shared" si="312"/>
        <v>94.007249824962514</v>
      </c>
      <c r="N1842" s="5">
        <f t="shared" si="313"/>
        <v>61.288702544096473</v>
      </c>
      <c r="O1842" s="5">
        <f t="shared" si="308"/>
        <v>94.007249824962514</v>
      </c>
      <c r="P1842" s="5">
        <f t="shared" si="309"/>
        <v>61.288702544096473</v>
      </c>
      <c r="Q1842" s="5">
        <f t="shared" si="317"/>
        <v>0.60534256296362055</v>
      </c>
      <c r="R1842" s="5">
        <f t="shared" si="318"/>
        <v>0.3946574370363794</v>
      </c>
      <c r="S1842" s="4" cm="1">
        <f t="array" ref="S1842">SUM(ABS(O1842:P1842/K1842-M1842:N1842/K1842))</f>
        <v>0</v>
      </c>
    </row>
    <row r="1843" spans="1:19" x14ac:dyDescent="0.3">
      <c r="A1843" s="1">
        <v>40134</v>
      </c>
      <c r="B1843" s="2">
        <v>1840</v>
      </c>
      <c r="C1843">
        <v>86.435676574707003</v>
      </c>
      <c r="D1843">
        <v>71.242790222167898</v>
      </c>
      <c r="E1843" s="4">
        <f t="shared" si="314"/>
        <v>1.5677761149002212E-3</v>
      </c>
      <c r="F1843" s="4">
        <f t="shared" si="310"/>
        <v>1.5677761149002212E-3</v>
      </c>
      <c r="G1843" s="4">
        <f t="shared" si="315"/>
        <v>1.1692225902539821E-3</v>
      </c>
      <c r="H1843" s="4" cm="1">
        <f t="array" ref="H1843">SUMPRODUCT(Q1842:R1842,(1+daily_ret!D1842:E1842))-1</f>
        <v>1.5677761148999991E-3</v>
      </c>
      <c r="I1843" s="5">
        <f t="shared" si="311"/>
        <v>140.81841457338527</v>
      </c>
      <c r="J1843" s="4">
        <f>I1843/MAX(I$3:I1843)-1</f>
        <v>-0.25453356271172867</v>
      </c>
      <c r="K1843" s="5">
        <f t="shared" si="316"/>
        <v>155.53942165392388</v>
      </c>
      <c r="L1843" s="4">
        <f>K1843/MAX(K$3:K1843)-1</f>
        <v>-4.8889034172854839E-2</v>
      </c>
      <c r="M1843" s="5">
        <f t="shared" si="312"/>
        <v>94.117165225105495</v>
      </c>
      <c r="N1843" s="5">
        <f t="shared" si="313"/>
        <v>61.422256428818386</v>
      </c>
      <c r="O1843" s="5">
        <f t="shared" si="308"/>
        <v>94.117165225105495</v>
      </c>
      <c r="P1843" s="5">
        <f t="shared" si="309"/>
        <v>61.422256428818386</v>
      </c>
      <c r="Q1843" s="5">
        <f t="shared" si="317"/>
        <v>0.60510167920333879</v>
      </c>
      <c r="R1843" s="5">
        <f t="shared" si="318"/>
        <v>0.39489832079666121</v>
      </c>
      <c r="S1843" s="4" cm="1">
        <f t="array" ref="S1843">SUM(ABS(O1843:P1843/K1843-M1843:N1843/K1843))</f>
        <v>0</v>
      </c>
    </row>
    <row r="1844" spans="1:19" x14ac:dyDescent="0.3">
      <c r="A1844" s="1">
        <v>40135</v>
      </c>
      <c r="B1844" s="2">
        <v>1841</v>
      </c>
      <c r="C1844">
        <v>86.381324768066406</v>
      </c>
      <c r="D1844">
        <v>71.064651489257798</v>
      </c>
      <c r="E1844" s="4">
        <f t="shared" si="314"/>
        <v>-1.367917141790076E-3</v>
      </c>
      <c r="F1844" s="4">
        <f t="shared" si="310"/>
        <v>-1.367917141790076E-3</v>
      </c>
      <c r="G1844" s="4">
        <f t="shared" si="315"/>
        <v>-6.2881218490395963E-4</v>
      </c>
      <c r="H1844" s="4" cm="1">
        <f t="array" ref="H1844">SUMPRODUCT(Q1843:R1843,(1+daily_ret!D1843:E1843))-1</f>
        <v>-1.367917141790076E-3</v>
      </c>
      <c r="I1844" s="5">
        <f t="shared" si="311"/>
        <v>140.72986623844267</v>
      </c>
      <c r="J1844" s="4">
        <f>I1844/MAX(I$3:I1844)-1</f>
        <v>-0.25500232109093257</v>
      </c>
      <c r="K1844" s="5">
        <f t="shared" si="316"/>
        <v>155.32665661281936</v>
      </c>
      <c r="L1844" s="4">
        <f>K1844/MAX(K$3:K1844)-1</f>
        <v>-5.0190075166754222E-2</v>
      </c>
      <c r="M1844" s="5">
        <f t="shared" si="312"/>
        <v>94.057983204803321</v>
      </c>
      <c r="N1844" s="5">
        <f t="shared" si="313"/>
        <v>61.268673408016035</v>
      </c>
      <c r="O1844" s="5">
        <f t="shared" si="308"/>
        <v>94.057983204803321</v>
      </c>
      <c r="P1844" s="5">
        <f t="shared" si="309"/>
        <v>61.268673408016035</v>
      </c>
      <c r="Q1844" s="5">
        <f t="shared" si="317"/>
        <v>0.60554952547044372</v>
      </c>
      <c r="R1844" s="5">
        <f t="shared" si="318"/>
        <v>0.39445047452955628</v>
      </c>
      <c r="S1844" s="4" cm="1">
        <f t="array" ref="S1844">SUM(ABS(O1844:P1844/K1844-M1844:N1844/K1844))</f>
        <v>0</v>
      </c>
    </row>
    <row r="1845" spans="1:19" x14ac:dyDescent="0.3">
      <c r="A1845" s="1">
        <v>40136</v>
      </c>
      <c r="B1845" s="2">
        <v>1842</v>
      </c>
      <c r="C1845">
        <v>85.255645751953097</v>
      </c>
      <c r="D1845">
        <v>71.149818420410099</v>
      </c>
      <c r="E1845" s="4">
        <f t="shared" si="314"/>
        <v>-7.418497732380902E-3</v>
      </c>
      <c r="F1845" s="4">
        <f t="shared" si="310"/>
        <v>-7.418497732380902E-3</v>
      </c>
      <c r="G1845" s="4">
        <f t="shared" si="315"/>
        <v>-1.3031509057493174E-2</v>
      </c>
      <c r="H1845" s="4" cm="1">
        <f t="array" ref="H1845">SUMPRODUCT(Q1844:R1844,(1+daily_ret!D1844:E1844))-1</f>
        <v>-7.418497732380791E-3</v>
      </c>
      <c r="I1845" s="5">
        <f t="shared" si="311"/>
        <v>138.89594371189659</v>
      </c>
      <c r="J1845" s="4">
        <f>I1845/MAX(I$3:I1845)-1</f>
        <v>-0.26471076509144742</v>
      </c>
      <c r="K1845" s="5">
        <f t="shared" si="316"/>
        <v>154.17436616295885</v>
      </c>
      <c r="L1845" s="4">
        <f>K1845/MAX(K$3:K1845)-1</f>
        <v>-5.7236237940322621E-2</v>
      </c>
      <c r="M1845" s="5">
        <f t="shared" si="312"/>
        <v>92.832265744740397</v>
      </c>
      <c r="N1845" s="5">
        <f t="shared" si="313"/>
        <v>61.34210041821845</v>
      </c>
      <c r="O1845" s="5">
        <f t="shared" si="308"/>
        <v>92.832265744740397</v>
      </c>
      <c r="P1845" s="5">
        <f t="shared" si="309"/>
        <v>61.34210041821845</v>
      </c>
      <c r="Q1845" s="5">
        <f t="shared" si="317"/>
        <v>0.6021251655195311</v>
      </c>
      <c r="R1845" s="5">
        <f t="shared" si="318"/>
        <v>0.39787483448046884</v>
      </c>
      <c r="S1845" s="4" cm="1">
        <f t="array" ref="S1845">SUM(ABS(O1845:P1845/K1845-M1845:N1845/K1845))</f>
        <v>0</v>
      </c>
    </row>
    <row r="1846" spans="1:19" x14ac:dyDescent="0.3">
      <c r="A1846" s="1">
        <v>40137</v>
      </c>
      <c r="B1846" s="2">
        <v>1843</v>
      </c>
      <c r="C1846">
        <v>84.952888488769503</v>
      </c>
      <c r="D1846">
        <v>71.142051696777301</v>
      </c>
      <c r="E1846" s="4">
        <f t="shared" si="314"/>
        <v>-2.1816806936741928E-3</v>
      </c>
      <c r="F1846" s="4">
        <f t="shared" si="310"/>
        <v>-2.1816806936741928E-3</v>
      </c>
      <c r="G1846" s="4">
        <f t="shared" si="315"/>
        <v>-3.5511696675719628E-3</v>
      </c>
      <c r="H1846" s="4" cm="1">
        <f t="array" ref="H1846">SUMPRODUCT(Q1845:R1845,(1+daily_ret!D1845:E1845))-1</f>
        <v>-2.1816806936741928E-3</v>
      </c>
      <c r="I1846" s="5">
        <f t="shared" si="311"/>
        <v>138.40270064963812</v>
      </c>
      <c r="J1846" s="4">
        <f>I1846/MAX(I$3:I1846)-1</f>
        <v>-0.2673219019193469</v>
      </c>
      <c r="K1846" s="5">
        <f t="shared" si="316"/>
        <v>153.83800692484166</v>
      </c>
      <c r="L1846" s="4">
        <f>K1846/MAX(K$3:K1846)-1</f>
        <v>-5.9293047438703894E-2</v>
      </c>
      <c r="M1846" s="5">
        <f t="shared" si="312"/>
        <v>92.502602618455697</v>
      </c>
      <c r="N1846" s="5">
        <f t="shared" si="313"/>
        <v>61.335404306385975</v>
      </c>
      <c r="O1846" s="5">
        <f t="shared" si="308"/>
        <v>92.502602618455697</v>
      </c>
      <c r="P1846" s="5">
        <f t="shared" si="309"/>
        <v>61.335404306385975</v>
      </c>
      <c r="Q1846" s="5">
        <f t="shared" si="317"/>
        <v>0.60129875878883632</v>
      </c>
      <c r="R1846" s="5">
        <f t="shared" si="318"/>
        <v>0.39870124121116374</v>
      </c>
      <c r="S1846" s="4" cm="1">
        <f t="array" ref="S1846">SUM(ABS(O1846:P1846/K1846-M1846:N1846/K1846))</f>
        <v>0</v>
      </c>
    </row>
    <row r="1847" spans="1:19" x14ac:dyDescent="0.3">
      <c r="A1847" s="1">
        <v>40140</v>
      </c>
      <c r="B1847" s="2">
        <v>1844</v>
      </c>
      <c r="C1847">
        <v>86.031997680664006</v>
      </c>
      <c r="D1847">
        <v>71.041374206542898</v>
      </c>
      <c r="E1847" s="4">
        <f t="shared" si="314"/>
        <v>7.0737363509170148E-3</v>
      </c>
      <c r="F1847" s="4">
        <f t="shared" si="310"/>
        <v>7.0737363509170148E-3</v>
      </c>
      <c r="G1847" s="4">
        <f t="shared" si="315"/>
        <v>1.2702442625445842E-2</v>
      </c>
      <c r="H1847" s="4" cm="1">
        <f t="array" ref="H1847">SUMPRODUCT(Q1846:R1846,(1+daily_ret!D1846:E1846))-1</f>
        <v>7.0737363509172368E-3</v>
      </c>
      <c r="I1847" s="5">
        <f t="shared" si="311"/>
        <v>140.16075301384691</v>
      </c>
      <c r="J1847" s="4">
        <f>I1847/MAX(I$3:I1847)-1</f>
        <v>-0.25801510041555664</v>
      </c>
      <c r="K1847" s="5">
        <f t="shared" si="316"/>
        <v>154.92621642657855</v>
      </c>
      <c r="L1847" s="4">
        <f>K1847/MAX(K$3:K1847)-1</f>
        <v>-5.2638734472810644E-2</v>
      </c>
      <c r="M1847" s="5">
        <f t="shared" si="312"/>
        <v>93.677611620921056</v>
      </c>
      <c r="N1847" s="5">
        <f t="shared" si="313"/>
        <v>61.2486048056575</v>
      </c>
      <c r="O1847" s="5">
        <f t="shared" si="308"/>
        <v>93.677611620921056</v>
      </c>
      <c r="P1847" s="5">
        <f t="shared" si="309"/>
        <v>61.2486048056575</v>
      </c>
      <c r="Q1847" s="5">
        <f t="shared" si="317"/>
        <v>0.60465951974833154</v>
      </c>
      <c r="R1847" s="5">
        <f t="shared" si="318"/>
        <v>0.39534048025166851</v>
      </c>
      <c r="S1847" s="4" cm="1">
        <f t="array" ref="S1847">SUM(ABS(O1847:P1847/K1847-M1847:N1847/K1847))</f>
        <v>0</v>
      </c>
    </row>
    <row r="1848" spans="1:19" x14ac:dyDescent="0.3">
      <c r="A1848" s="1">
        <v>40141</v>
      </c>
      <c r="B1848" s="2">
        <v>1845</v>
      </c>
      <c r="C1848">
        <v>86.163948059082003</v>
      </c>
      <c r="D1848">
        <v>71.405502319335895</v>
      </c>
      <c r="E1848" s="4">
        <f t="shared" si="314"/>
        <v>2.9537366313225899E-3</v>
      </c>
      <c r="F1848" s="4">
        <f t="shared" si="310"/>
        <v>2.9537366313225899E-3</v>
      </c>
      <c r="G1848" s="4">
        <f t="shared" si="315"/>
        <v>1.5337360746610074E-3</v>
      </c>
      <c r="H1848" s="4" cm="1">
        <f t="array" ref="H1848">SUMPRODUCT(Q1847:R1847,(1+daily_ret!D1847:E1847))-1</f>
        <v>2.9537366313228119E-3</v>
      </c>
      <c r="I1848" s="5">
        <f t="shared" si="311"/>
        <v>140.37572261699592</v>
      </c>
      <c r="J1848" s="4">
        <f>I1848/MAX(I$3:I1848)-1</f>
        <v>-0.25687709140821013</v>
      </c>
      <c r="K1848" s="5">
        <f t="shared" si="316"/>
        <v>155.38382766718996</v>
      </c>
      <c r="L1848" s="4">
        <f>K1848/MAX(K$3:K1848)-1</f>
        <v>-4.9840478799726751E-2</v>
      </c>
      <c r="M1848" s="5">
        <f t="shared" si="312"/>
        <v>93.821288353252157</v>
      </c>
      <c r="N1848" s="5">
        <f t="shared" si="313"/>
        <v>61.562539313937798</v>
      </c>
      <c r="O1848" s="5">
        <f t="shared" si="308"/>
        <v>93.821288353252157</v>
      </c>
      <c r="P1848" s="5">
        <f t="shared" si="309"/>
        <v>61.562539313937798</v>
      </c>
      <c r="Q1848" s="5">
        <f t="shared" si="317"/>
        <v>0.60380343155276106</v>
      </c>
      <c r="R1848" s="5">
        <f t="shared" si="318"/>
        <v>0.39619656844723888</v>
      </c>
      <c r="S1848" s="4" cm="1">
        <f t="array" ref="S1848">SUM(ABS(O1848:P1848/K1848-M1848:N1848/K1848))</f>
        <v>0</v>
      </c>
    </row>
    <row r="1849" spans="1:19" x14ac:dyDescent="0.3">
      <c r="A1849" s="1">
        <v>40142</v>
      </c>
      <c r="B1849" s="2">
        <v>1846</v>
      </c>
      <c r="C1849">
        <v>86.466728210449205</v>
      </c>
      <c r="D1849">
        <v>71.645591735839801</v>
      </c>
      <c r="E1849" s="4">
        <f t="shared" si="314"/>
        <v>3.4539122052510418E-3</v>
      </c>
      <c r="F1849" s="4">
        <f t="shared" si="310"/>
        <v>3.4539122052510418E-3</v>
      </c>
      <c r="G1849" s="4">
        <f t="shared" si="315"/>
        <v>3.5140004397151703E-3</v>
      </c>
      <c r="H1849" s="4" cm="1">
        <f t="array" ref="H1849">SUMPRODUCT(Q1848:R1848,(1+daily_ret!D1848:E1848))-1</f>
        <v>3.4539122052510418E-3</v>
      </c>
      <c r="I1849" s="5">
        <f t="shared" si="311"/>
        <v>140.86900296799737</v>
      </c>
      <c r="J1849" s="4">
        <f>I1849/MAX(I$3:I1849)-1</f>
        <v>-0.25426575718065614</v>
      </c>
      <c r="K1849" s="5">
        <f t="shared" si="316"/>
        <v>155.92050976606828</v>
      </c>
      <c r="L1849" s="4">
        <f>K1849/MAX(K$3:K1849)-1</f>
        <v>-4.6558711232517758E-2</v>
      </c>
      <c r="M1849" s="5">
        <f t="shared" si="312"/>
        <v>94.150976401780113</v>
      </c>
      <c r="N1849" s="5">
        <f t="shared" si="313"/>
        <v>61.769533364288165</v>
      </c>
      <c r="O1849" s="5">
        <f t="shared" si="308"/>
        <v>94.150976401780113</v>
      </c>
      <c r="P1849" s="5">
        <f t="shared" si="309"/>
        <v>61.769533364288165</v>
      </c>
      <c r="Q1849" s="5">
        <f t="shared" si="317"/>
        <v>0.60383958815320282</v>
      </c>
      <c r="R1849" s="5">
        <f t="shared" si="318"/>
        <v>0.39616041184679712</v>
      </c>
      <c r="S1849" s="4" cm="1">
        <f t="array" ref="S1849">SUM(ABS(O1849:P1849/K1849-M1849:N1849/K1849))</f>
        <v>0</v>
      </c>
    </row>
    <row r="1850" spans="1:19" x14ac:dyDescent="0.3">
      <c r="A1850" s="1">
        <v>40144</v>
      </c>
      <c r="B1850" s="2">
        <v>1847</v>
      </c>
      <c r="C1850">
        <v>85.061569213867102</v>
      </c>
      <c r="D1850">
        <v>71.970916748046804</v>
      </c>
      <c r="E1850" s="4">
        <f t="shared" si="314"/>
        <v>-8.0140477148791245E-3</v>
      </c>
      <c r="F1850" s="4">
        <f t="shared" si="310"/>
        <v>-8.0140477148791245E-3</v>
      </c>
      <c r="G1850" s="4">
        <f t="shared" si="315"/>
        <v>-1.6250863490082756E-2</v>
      </c>
      <c r="H1850" s="4" cm="1">
        <f t="array" ref="H1850">SUMPRODUCT(Q1849:R1849,(1+daily_ret!D1849:E1849))-1</f>
        <v>-8.0140477148791245E-3</v>
      </c>
      <c r="I1850" s="5">
        <f t="shared" si="311"/>
        <v>138.57976003078039</v>
      </c>
      <c r="J1850" s="4">
        <f>I1850/MAX(I$3:I1850)-1</f>
        <v>-0.2663845825605935</v>
      </c>
      <c r="K1850" s="5">
        <f t="shared" si="316"/>
        <v>154.67095536107473</v>
      </c>
      <c r="L1850" s="4">
        <f>K1850/MAX(K$3:K1850)-1</f>
        <v>-5.4199635214036146E-2</v>
      </c>
      <c r="M1850" s="5">
        <f t="shared" si="312"/>
        <v>92.620941736816775</v>
      </c>
      <c r="N1850" s="5">
        <f t="shared" si="313"/>
        <v>62.050013624257957</v>
      </c>
      <c r="O1850" s="5">
        <f t="shared" si="308"/>
        <v>92.620941736816775</v>
      </c>
      <c r="P1850" s="5">
        <f t="shared" si="309"/>
        <v>62.050013624257957</v>
      </c>
      <c r="Q1850" s="5">
        <f t="shared" si="317"/>
        <v>0.59882569109756867</v>
      </c>
      <c r="R1850" s="5">
        <f t="shared" si="318"/>
        <v>0.40117430890243128</v>
      </c>
      <c r="S1850" s="4" cm="1">
        <f t="array" ref="S1850">SUM(ABS(O1850:P1850/K1850-M1850:N1850/K1850))</f>
        <v>0</v>
      </c>
    </row>
    <row r="1851" spans="1:19" x14ac:dyDescent="0.3">
      <c r="A1851" s="1">
        <v>40147</v>
      </c>
      <c r="B1851" s="2">
        <v>1848</v>
      </c>
      <c r="C1851">
        <v>85.348823547363196</v>
      </c>
      <c r="D1851">
        <v>72.087135314941406</v>
      </c>
      <c r="E1851" s="4">
        <f t="shared" si="314"/>
        <v>2.6700602018849828E-3</v>
      </c>
      <c r="F1851" s="4">
        <f t="shared" si="310"/>
        <v>2.6700602018849828E-3</v>
      </c>
      <c r="G1851" s="4">
        <f t="shared" si="315"/>
        <v>3.3770166263198398E-3</v>
      </c>
      <c r="H1851" s="4" cm="1">
        <f t="array" ref="H1851">SUMPRODUCT(Q1850:R1850,(1+daily_ret!D1850:E1850))-1</f>
        <v>2.6700602018849828E-3</v>
      </c>
      <c r="I1851" s="5">
        <f t="shared" si="311"/>
        <v>139.04774618447576</v>
      </c>
      <c r="J1851" s="4">
        <f>I1851/MAX(I$3:I1851)-1</f>
        <v>-0.2639071510985761</v>
      </c>
      <c r="K1851" s="5">
        <f t="shared" si="316"/>
        <v>155.08393612337187</v>
      </c>
      <c r="L1851" s="4">
        <f>K1851/MAX(K$3:K1851)-1</f>
        <v>-5.1674291301092801E-2</v>
      </c>
      <c r="M1851" s="5">
        <f t="shared" si="312"/>
        <v>92.933724197007422</v>
      </c>
      <c r="N1851" s="5">
        <f t="shared" si="313"/>
        <v>62.150211926364449</v>
      </c>
      <c r="O1851" s="5">
        <f t="shared" si="308"/>
        <v>92.933724197007422</v>
      </c>
      <c r="P1851" s="5">
        <f t="shared" si="309"/>
        <v>62.150211926364449</v>
      </c>
      <c r="Q1851" s="5">
        <f t="shared" si="317"/>
        <v>0.59924790742399703</v>
      </c>
      <c r="R1851" s="5">
        <f t="shared" si="318"/>
        <v>0.40075209257600292</v>
      </c>
      <c r="S1851" s="4" cm="1">
        <f t="array" ref="S1851">SUM(ABS(O1851:P1851/K1851-M1851:N1851/K1851))</f>
        <v>0</v>
      </c>
    </row>
    <row r="1852" spans="1:19" x14ac:dyDescent="0.3">
      <c r="A1852" s="1">
        <v>40148</v>
      </c>
      <c r="B1852" s="2">
        <v>1849</v>
      </c>
      <c r="C1852">
        <v>86.404602050781193</v>
      </c>
      <c r="D1852">
        <v>71.689605712890597</v>
      </c>
      <c r="E1852" s="4">
        <f t="shared" si="314"/>
        <v>5.2028160592367811E-3</v>
      </c>
      <c r="F1852" s="4">
        <f t="shared" si="310"/>
        <v>5.2028160592367811E-3</v>
      </c>
      <c r="G1852" s="4">
        <f t="shared" si="315"/>
        <v>1.2370158832149647E-2</v>
      </c>
      <c r="H1852" s="4" cm="1">
        <f t="array" ref="H1852">SUMPRODUCT(Q1851:R1851,(1+daily_ret!D1851:E1851))-1</f>
        <v>5.2028160592367811E-3</v>
      </c>
      <c r="I1852" s="5">
        <f t="shared" si="311"/>
        <v>140.76778889003015</v>
      </c>
      <c r="J1852" s="4">
        <f>I1852/MAX(I$3:I1852)-1</f>
        <v>-0.25480156564245593</v>
      </c>
      <c r="K1852" s="5">
        <f t="shared" si="316"/>
        <v>155.89080931676421</v>
      </c>
      <c r="L1852" s="4">
        <f>K1852/MAX(K$3:K1852)-1</f>
        <v>-4.6740327074487054E-2</v>
      </c>
      <c r="M1852" s="5">
        <f t="shared" si="312"/>
        <v>94.083329126187593</v>
      </c>
      <c r="N1852" s="5">
        <f t="shared" si="313"/>
        <v>61.807480190576626</v>
      </c>
      <c r="O1852" s="5">
        <f t="shared" si="308"/>
        <v>94.083329126187593</v>
      </c>
      <c r="P1852" s="5">
        <f t="shared" si="309"/>
        <v>61.807480190576626</v>
      </c>
      <c r="Q1852" s="5">
        <f t="shared" si="317"/>
        <v>0.60352069206988235</v>
      </c>
      <c r="R1852" s="5">
        <f t="shared" si="318"/>
        <v>0.39647930793011776</v>
      </c>
      <c r="S1852" s="4" cm="1">
        <f t="array" ref="S1852">SUM(ABS(O1852:P1852/K1852-M1852:N1852/K1852))</f>
        <v>0</v>
      </c>
    </row>
    <row r="1853" spans="1:19" x14ac:dyDescent="0.3">
      <c r="A1853" s="1">
        <v>40149</v>
      </c>
      <c r="B1853" s="2">
        <v>1850</v>
      </c>
      <c r="C1853">
        <v>86.365768432617102</v>
      </c>
      <c r="D1853">
        <v>71.542106628417898</v>
      </c>
      <c r="E1853" s="4">
        <f t="shared" si="314"/>
        <v>-1.0869894480783904E-3</v>
      </c>
      <c r="F1853" s="4">
        <f t="shared" si="310"/>
        <v>-1.0869894480783904E-3</v>
      </c>
      <c r="G1853" s="4">
        <f t="shared" si="315"/>
        <v>-4.4943923404983099E-4</v>
      </c>
      <c r="H1853" s="4" cm="1">
        <f t="array" ref="H1853">SUMPRODUCT(Q1852:R1852,(1+daily_ret!D1852:E1852))-1</f>
        <v>-1.0869894480783904E-3</v>
      </c>
      <c r="I1853" s="5">
        <f t="shared" si="311"/>
        <v>140.70452232281252</v>
      </c>
      <c r="J1853" s="4">
        <f>I1853/MAX(I$3:I1853)-1</f>
        <v>-0.25513648705600867</v>
      </c>
      <c r="K1853" s="5">
        <f t="shared" si="316"/>
        <v>155.72135765198448</v>
      </c>
      <c r="L1853" s="4">
        <f>K1853/MAX(K$3:K1853)-1</f>
        <v>-4.7776510280235773E-2</v>
      </c>
      <c r="M1853" s="5">
        <f t="shared" si="312"/>
        <v>94.041044386808252</v>
      </c>
      <c r="N1853" s="5">
        <f t="shared" si="313"/>
        <v>61.680313265176231</v>
      </c>
      <c r="O1853" s="5">
        <f t="shared" si="308"/>
        <v>94.041044386808252</v>
      </c>
      <c r="P1853" s="5">
        <f t="shared" si="309"/>
        <v>61.680313265176231</v>
      </c>
      <c r="Q1853" s="5">
        <f t="shared" si="317"/>
        <v>0.60390588551749513</v>
      </c>
      <c r="R1853" s="5">
        <f t="shared" si="318"/>
        <v>0.39609411448250492</v>
      </c>
      <c r="S1853" s="4" cm="1">
        <f t="array" ref="S1853">SUM(ABS(O1853:P1853/K1853-M1853:N1853/K1853))</f>
        <v>0</v>
      </c>
    </row>
    <row r="1854" spans="1:19" x14ac:dyDescent="0.3">
      <c r="A1854" s="1">
        <v>40150</v>
      </c>
      <c r="B1854" s="2">
        <v>1851</v>
      </c>
      <c r="C1854">
        <v>85.690376281738196</v>
      </c>
      <c r="D1854">
        <v>71.208274841308594</v>
      </c>
      <c r="E1854" s="4">
        <f t="shared" si="314"/>
        <v>-6.5708923079053072E-3</v>
      </c>
      <c r="F1854" s="4">
        <f t="shared" si="310"/>
        <v>-6.5708923079053072E-3</v>
      </c>
      <c r="G1854" s="4">
        <f t="shared" si="315"/>
        <v>-7.8201371114512419E-3</v>
      </c>
      <c r="H1854" s="4" cm="1">
        <f t="array" ref="H1854">SUMPRODUCT(Q1853:R1853,(1+daily_ret!D1853:E1853))-1</f>
        <v>-6.5708923079053072E-3</v>
      </c>
      <c r="I1854" s="5">
        <f t="shared" si="311"/>
        <v>139.60419366604688</v>
      </c>
      <c r="J1854" s="4">
        <f>I1854/MAX(I$3:I1854)-1</f>
        <v>-0.26096142185654791</v>
      </c>
      <c r="K1854" s="5">
        <f t="shared" si="316"/>
        <v>154.69812938081247</v>
      </c>
      <c r="L1854" s="4">
        <f>K1854/MAX(K$3:K1854)-1</f>
        <v>-5.4033468284242159E-2</v>
      </c>
      <c r="M1854" s="5">
        <f t="shared" si="312"/>
        <v>93.305630525599355</v>
      </c>
      <c r="N1854" s="5">
        <f t="shared" si="313"/>
        <v>61.392498855213127</v>
      </c>
      <c r="O1854" s="5">
        <f t="shared" si="308"/>
        <v>93.305630525599355</v>
      </c>
      <c r="P1854" s="5">
        <f t="shared" si="309"/>
        <v>61.392498855213127</v>
      </c>
      <c r="Q1854" s="5">
        <f t="shared" si="317"/>
        <v>0.60314646918524562</v>
      </c>
      <c r="R1854" s="5">
        <f t="shared" si="318"/>
        <v>0.39685353081475438</v>
      </c>
      <c r="S1854" s="4" cm="1">
        <f t="array" ref="S1854">SUM(ABS(O1854:P1854/K1854-M1854:N1854/K1854))</f>
        <v>0</v>
      </c>
    </row>
    <row r="1855" spans="1:19" x14ac:dyDescent="0.3">
      <c r="A1855" s="1">
        <v>40151</v>
      </c>
      <c r="B1855" s="2">
        <v>1852</v>
      </c>
      <c r="C1855">
        <v>86.179458618164006</v>
      </c>
      <c r="D1855">
        <v>70.680374145507798</v>
      </c>
      <c r="E1855" s="4">
        <f t="shared" si="314"/>
        <v>5.0042690215224006E-4</v>
      </c>
      <c r="F1855" s="4">
        <f t="shared" si="310"/>
        <v>5.0042690215224006E-4</v>
      </c>
      <c r="G1855" s="4">
        <f t="shared" si="315"/>
        <v>5.7075526756678041E-3</v>
      </c>
      <c r="H1855" s="4" cm="1">
        <f t="array" ref="H1855">SUMPRODUCT(Q1854:R1854,(1+daily_ret!D1854:E1854))-1</f>
        <v>5.0042690215224006E-4</v>
      </c>
      <c r="I1855" s="5">
        <f t="shared" si="311"/>
        <v>140.40099195513997</v>
      </c>
      <c r="J1855" s="4">
        <f>I1855/MAX(I$3:I1855)-1</f>
        <v>-0.25674332024244362</v>
      </c>
      <c r="K1855" s="5">
        <f t="shared" si="316"/>
        <v>154.77554448646725</v>
      </c>
      <c r="L1855" s="4">
        <f>K1855/MAX(K$3:K1855)-1</f>
        <v>-5.3560081183235964E-2</v>
      </c>
      <c r="M1855" s="5">
        <f t="shared" si="312"/>
        <v>93.838177326760601</v>
      </c>
      <c r="N1855" s="5">
        <f t="shared" si="313"/>
        <v>60.937367159706646</v>
      </c>
      <c r="O1855" s="5">
        <f t="shared" si="308"/>
        <v>93.838177326760601</v>
      </c>
      <c r="P1855" s="5">
        <f t="shared" si="309"/>
        <v>60.937367159706646</v>
      </c>
      <c r="Q1855" s="5">
        <f t="shared" si="317"/>
        <v>0.60628555782574112</v>
      </c>
      <c r="R1855" s="5">
        <f t="shared" si="318"/>
        <v>0.39371444217425888</v>
      </c>
      <c r="S1855" s="4" cm="1">
        <f t="array" ref="S1855">SUM(ABS(O1855:P1855/K1855-M1855:N1855/K1855))</f>
        <v>0</v>
      </c>
    </row>
    <row r="1856" spans="1:19" x14ac:dyDescent="0.3">
      <c r="A1856" s="1">
        <v>40154</v>
      </c>
      <c r="B1856" s="2">
        <v>1853</v>
      </c>
      <c r="C1856">
        <v>86.0474853515625</v>
      </c>
      <c r="D1856">
        <v>70.874458312988196</v>
      </c>
      <c r="E1856" s="4">
        <f t="shared" si="314"/>
        <v>1.5266485718634648E-4</v>
      </c>
      <c r="F1856" s="4">
        <f t="shared" si="310"/>
        <v>1.5266485718634648E-4</v>
      </c>
      <c r="G1856" s="4">
        <f t="shared" si="315"/>
        <v>-1.531377299389125E-3</v>
      </c>
      <c r="H1856" s="4" cm="1">
        <f t="array" ref="H1856">SUMPRODUCT(Q1855:R1855,(1+daily_ret!D1855:E1855))-1</f>
        <v>1.5266485718656853E-4</v>
      </c>
      <c r="I1856" s="5">
        <f t="shared" si="311"/>
        <v>140.18598506324815</v>
      </c>
      <c r="J1856" s="4">
        <f>I1856/MAX(I$3:I1856)-1</f>
        <v>-0.25788152664944364</v>
      </c>
      <c r="K1856" s="5">
        <f t="shared" si="316"/>
        <v>154.79917327286222</v>
      </c>
      <c r="L1856" s="4">
        <f>K1856/MAX(K$3:K1856)-1</f>
        <v>-5.3415593068194323E-2</v>
      </c>
      <c r="M1856" s="5">
        <f t="shared" si="312"/>
        <v>93.694475672186343</v>
      </c>
      <c r="N1856" s="5">
        <f t="shared" si="313"/>
        <v>61.104697600675891</v>
      </c>
      <c r="O1856" s="5">
        <f t="shared" si="308"/>
        <v>93.694475672186343</v>
      </c>
      <c r="P1856" s="5">
        <f t="shared" si="309"/>
        <v>61.104697600675891</v>
      </c>
      <c r="Q1856" s="5">
        <f t="shared" si="317"/>
        <v>0.60526470323605974</v>
      </c>
      <c r="R1856" s="5">
        <f t="shared" si="318"/>
        <v>0.39473529676394037</v>
      </c>
      <c r="S1856" s="4" cm="1">
        <f t="array" ref="S1856">SUM(ABS(O1856:P1856/K1856-M1856:N1856/K1856))</f>
        <v>0</v>
      </c>
    </row>
    <row r="1857" spans="1:19" x14ac:dyDescent="0.3">
      <c r="A1857" s="1">
        <v>40155</v>
      </c>
      <c r="B1857" s="2">
        <v>1854</v>
      </c>
      <c r="C1857">
        <v>85.092605590820298</v>
      </c>
      <c r="D1857">
        <v>71.122894287109304</v>
      </c>
      <c r="E1857" s="4">
        <f t="shared" si="314"/>
        <v>-5.3330343289219595E-3</v>
      </c>
      <c r="F1857" s="4">
        <f t="shared" si="310"/>
        <v>-5.3330343289219595E-3</v>
      </c>
      <c r="G1857" s="4">
        <f t="shared" si="315"/>
        <v>-1.1097125695665344E-2</v>
      </c>
      <c r="H1857" s="4" cm="1">
        <f t="array" ref="H1857">SUMPRODUCT(Q1856:R1856,(1+daily_ret!D1856:E1856))-1</f>
        <v>-5.3330343289219595E-3</v>
      </c>
      <c r="I1857" s="5">
        <f t="shared" si="311"/>
        <v>138.63032356623063</v>
      </c>
      <c r="J1857" s="4">
        <f>I1857/MAX(I$3:I1857)-1</f>
        <v>-0.26611690862929005</v>
      </c>
      <c r="K1857" s="5">
        <f t="shared" si="316"/>
        <v>153.9736239677093</v>
      </c>
      <c r="L1857" s="4">
        <f>K1857/MAX(K$3:K1857)-1</f>
        <v>-5.846376020558397E-2</v>
      </c>
      <c r="M1857" s="5">
        <f t="shared" si="312"/>
        <v>92.654736298662641</v>
      </c>
      <c r="N1857" s="5">
        <f t="shared" si="313"/>
        <v>61.318887669046653</v>
      </c>
      <c r="O1857" s="5">
        <f t="shared" si="308"/>
        <v>92.654736298662641</v>
      </c>
      <c r="P1857" s="5">
        <f t="shared" si="309"/>
        <v>61.318887669046653</v>
      </c>
      <c r="Q1857" s="5">
        <f t="shared" si="317"/>
        <v>0.60175719653188009</v>
      </c>
      <c r="R1857" s="5">
        <f t="shared" si="318"/>
        <v>0.39824280346811991</v>
      </c>
      <c r="S1857" s="4" cm="1">
        <f t="array" ref="S1857">SUM(ABS(O1857:P1857/K1857-M1857:N1857/K1857))</f>
        <v>0</v>
      </c>
    </row>
    <row r="1858" spans="1:19" x14ac:dyDescent="0.3">
      <c r="A1858" s="1">
        <v>40156</v>
      </c>
      <c r="B1858" s="2">
        <v>1855</v>
      </c>
      <c r="C1858">
        <v>85.410911560058594</v>
      </c>
      <c r="D1858">
        <v>70.983139038085895</v>
      </c>
      <c r="E1858" s="4">
        <f t="shared" si="314"/>
        <v>1.4684533904705255E-3</v>
      </c>
      <c r="F1858" s="4">
        <f t="shared" si="310"/>
        <v>1.4684533904705255E-3</v>
      </c>
      <c r="G1858" s="4">
        <f t="shared" si="315"/>
        <v>3.7407006992935532E-3</v>
      </c>
      <c r="H1858" s="4" cm="1">
        <f t="array" ref="H1858">SUMPRODUCT(Q1857:R1857,(1+daily_ret!D1857:E1857))-1</f>
        <v>1.4684533904707475E-3</v>
      </c>
      <c r="I1858" s="5">
        <f t="shared" si="311"/>
        <v>139.14889811453813</v>
      </c>
      <c r="J1858" s="4">
        <f>I1858/MAX(I$3:I1858)-1</f>
        <v>-0.26337167163619979</v>
      </c>
      <c r="K1858" s="5">
        <f t="shared" si="316"/>
        <v>154.19972705786773</v>
      </c>
      <c r="L1858" s="4">
        <f>K1858/MAX(K$3:K1858)-1</f>
        <v>-5.708115812200687E-2</v>
      </c>
      <c r="M1858" s="5">
        <f t="shared" si="312"/>
        <v>93.001329935527906</v>
      </c>
      <c r="N1858" s="5">
        <f t="shared" si="313"/>
        <v>61.198397122339827</v>
      </c>
      <c r="O1858" s="5">
        <f t="shared" si="308"/>
        <v>93.001329935527906</v>
      </c>
      <c r="P1858" s="5">
        <f t="shared" si="309"/>
        <v>61.198397122339827</v>
      </c>
      <c r="Q1858" s="5">
        <f t="shared" si="317"/>
        <v>0.6031225327696369</v>
      </c>
      <c r="R1858" s="5">
        <f t="shared" si="318"/>
        <v>0.39687746723036305</v>
      </c>
      <c r="S1858" s="4" cm="1">
        <f t="array" ref="S1858">SUM(ABS(O1858:P1858/K1858-M1858:N1858/K1858))</f>
        <v>0</v>
      </c>
    </row>
    <row r="1859" spans="1:19" x14ac:dyDescent="0.3">
      <c r="A1859" s="1">
        <v>40157</v>
      </c>
      <c r="B1859" s="2">
        <v>1856</v>
      </c>
      <c r="C1859">
        <v>85.8922119140625</v>
      </c>
      <c r="D1859">
        <v>70.742462158203097</v>
      </c>
      <c r="E1859" s="4">
        <f t="shared" si="314"/>
        <v>2.053004309705786E-3</v>
      </c>
      <c r="F1859" s="4">
        <f t="shared" si="310"/>
        <v>2.053004309705786E-3</v>
      </c>
      <c r="G1859" s="4">
        <f t="shared" si="315"/>
        <v>5.6351155281308962E-3</v>
      </c>
      <c r="H1859" s="4" cm="1">
        <f t="array" ref="H1859">SUMPRODUCT(Q1858:R1858,(1+daily_ret!D1858:E1858))-1</f>
        <v>2.053004309705786E-3</v>
      </c>
      <c r="I1859" s="5">
        <f t="shared" si="311"/>
        <v>139.93301823102567</v>
      </c>
      <c r="J1859" s="4">
        <f>I1859/MAX(I$3:I1859)-1</f>
        <v>-0.25922068590457581</v>
      </c>
      <c r="K1859" s="5">
        <f t="shared" si="316"/>
        <v>154.516299762073</v>
      </c>
      <c r="L1859" s="4">
        <f>K1859/MAX(K$3:K1859)-1</f>
        <v>-5.5145341675928439E-2</v>
      </c>
      <c r="M1859" s="5">
        <f t="shared" si="312"/>
        <v>93.525403173984429</v>
      </c>
      <c r="N1859" s="5">
        <f t="shared" si="313"/>
        <v>60.990896588088589</v>
      </c>
      <c r="O1859" s="5">
        <f t="shared" ref="O1859:O1922" si="319">IF(MOD($B1859,$V$4)=0,$K1859*V$2,M1859)</f>
        <v>93.525403173984429</v>
      </c>
      <c r="P1859" s="5">
        <f t="shared" ref="P1859:P1922" si="320">IF(MOD($B1859,$V$4)=0,$K1859*W$2,N1859)</f>
        <v>60.990896588088589</v>
      </c>
      <c r="Q1859" s="5">
        <f t="shared" si="317"/>
        <v>0.6052785584303827</v>
      </c>
      <c r="R1859" s="5">
        <f t="shared" si="318"/>
        <v>0.39472144156961742</v>
      </c>
      <c r="S1859" s="4" cm="1">
        <f t="array" ref="S1859">SUM(ABS(O1859:P1859/K1859-M1859:N1859/K1859))</f>
        <v>0</v>
      </c>
    </row>
    <row r="1860" spans="1:19" x14ac:dyDescent="0.3">
      <c r="A1860" s="1">
        <v>40158</v>
      </c>
      <c r="B1860" s="2">
        <v>1857</v>
      </c>
      <c r="C1860">
        <v>86.257118225097599</v>
      </c>
      <c r="D1860">
        <v>70.393104553222599</v>
      </c>
      <c r="E1860" s="4">
        <f t="shared" si="314"/>
        <v>6.2216910677537207E-4</v>
      </c>
      <c r="F1860" s="4">
        <f t="shared" ref="F1860:F1923" si="321">(1+E1860)*(1-S1860*$V$5)-1</f>
        <v>6.2216910677537207E-4</v>
      </c>
      <c r="G1860" s="4">
        <f t="shared" si="315"/>
        <v>4.2484213982076913E-3</v>
      </c>
      <c r="H1860" s="4" cm="1">
        <f t="array" ref="H1860">SUMPRODUCT(Q1859:R1859,(1+daily_ret!D1859:E1859))-1</f>
        <v>6.2216910677537207E-4</v>
      </c>
      <c r="I1860" s="5">
        <f t="shared" ref="I1860:I1923" si="322">I1859*C1860/C1859</f>
        <v>140.52751265999416</v>
      </c>
      <c r="J1860" s="4">
        <f>I1860/MAX(I$3:I1860)-1</f>
        <v>-0.25607354321522313</v>
      </c>
      <c r="K1860" s="5">
        <f t="shared" si="316"/>
        <v>154.61243503027822</v>
      </c>
      <c r="L1860" s="4">
        <f>K1860/MAX(K$3:K1860)-1</f>
        <v>-5.4557482297126314E-2</v>
      </c>
      <c r="M1860" s="5">
        <f t="shared" ref="M1860:M1923" si="323">O1859*C1860/C1859</f>
        <v>93.922738498104792</v>
      </c>
      <c r="N1860" s="5">
        <f t="shared" ref="N1860:N1923" si="324">P1859*D1860/D1859</f>
        <v>60.689696532173421</v>
      </c>
      <c r="O1860" s="5">
        <f t="shared" si="319"/>
        <v>93.922738498104792</v>
      </c>
      <c r="P1860" s="5">
        <f t="shared" si="320"/>
        <v>60.689696532173421</v>
      </c>
      <c r="Q1860" s="5">
        <f t="shared" si="317"/>
        <v>0.60747208644448047</v>
      </c>
      <c r="R1860" s="5">
        <f t="shared" si="318"/>
        <v>0.39252791355551947</v>
      </c>
      <c r="S1860" s="4" cm="1">
        <f t="array" ref="S1860">SUM(ABS(O1860:P1860/K1860-M1860:N1860/K1860))</f>
        <v>0</v>
      </c>
    </row>
    <row r="1861" spans="1:19" x14ac:dyDescent="0.3">
      <c r="A1861" s="1">
        <v>40161</v>
      </c>
      <c r="B1861" s="2">
        <v>1858</v>
      </c>
      <c r="C1861">
        <v>86.847114562988196</v>
      </c>
      <c r="D1861">
        <v>70.393104553222599</v>
      </c>
      <c r="E1861" s="4">
        <f t="shared" ref="E1861:E1924" si="325">K1861/K1860-1</f>
        <v>4.155092515816472E-3</v>
      </c>
      <c r="F1861" s="4">
        <f t="shared" si="321"/>
        <v>4.155092515816472E-3</v>
      </c>
      <c r="G1861" s="4">
        <f t="shared" ref="G1861:G1924" si="326">I1861/I1860-1</f>
        <v>6.8399727469556915E-3</v>
      </c>
      <c r="H1861" s="4" cm="1">
        <f t="array" ref="H1861">SUMPRODUCT(Q1860:R1860,(1+daily_ret!D1860:E1860))-1</f>
        <v>4.155092515816472E-3</v>
      </c>
      <c r="I1861" s="5">
        <f t="shared" si="322"/>
        <v>141.48871701678598</v>
      </c>
      <c r="J1861" s="4">
        <f>I1861/MAX(I$3:I1861)-1</f>
        <v>-0.250985106525076</v>
      </c>
      <c r="K1861" s="5">
        <f t="shared" ref="K1861:K1924" si="327">SUM(M1861:N1861)</f>
        <v>155.25486400192469</v>
      </c>
      <c r="L1861" s="4">
        <f>K1861/MAX(K$3:K1861)-1</f>
        <v>-5.0629081167684498E-2</v>
      </c>
      <c r="M1861" s="5">
        <f t="shared" si="323"/>
        <v>94.565167469751273</v>
      </c>
      <c r="N1861" s="5">
        <f t="shared" si="324"/>
        <v>60.689696532173421</v>
      </c>
      <c r="O1861" s="5">
        <f t="shared" si="319"/>
        <v>94.565167469751273</v>
      </c>
      <c r="P1861" s="5">
        <f t="shared" si="320"/>
        <v>60.689696532173421</v>
      </c>
      <c r="Q1861" s="5">
        <f t="shared" ref="Q1861:Q1924" si="328">O1861/$K1861</f>
        <v>0.60909632736903463</v>
      </c>
      <c r="R1861" s="5">
        <f t="shared" ref="R1861:R1924" si="329">P1861/$K1861</f>
        <v>0.39090367263096537</v>
      </c>
      <c r="S1861" s="4" cm="1">
        <f t="array" ref="S1861">SUM(ABS(O1861:P1861/K1861-M1861:N1861/K1861))</f>
        <v>0</v>
      </c>
    </row>
    <row r="1862" spans="1:19" x14ac:dyDescent="0.3">
      <c r="A1862" s="1">
        <v>40162</v>
      </c>
      <c r="B1862" s="2">
        <v>1859</v>
      </c>
      <c r="C1862">
        <v>86.443420410156193</v>
      </c>
      <c r="D1862">
        <v>70.167945861816406</v>
      </c>
      <c r="E1862" s="4">
        <f t="shared" si="325"/>
        <v>-4.0816221063293412E-3</v>
      </c>
      <c r="F1862" s="4">
        <f t="shared" si="321"/>
        <v>-4.0816221063293412E-3</v>
      </c>
      <c r="G1862" s="4">
        <f t="shared" si="326"/>
        <v>-4.6483312066655236E-3</v>
      </c>
      <c r="H1862" s="4" cm="1">
        <f t="array" ref="H1862">SUMPRODUCT(Q1861:R1861,(1+daily_ret!D1861:E1861))-1</f>
        <v>-4.0816221063294522E-3</v>
      </c>
      <c r="I1862" s="5">
        <f t="shared" si="322"/>
        <v>140.83103059808579</v>
      </c>
      <c r="J1862" s="4">
        <f>I1862/MAX(I$3:I1862)-1</f>
        <v>-0.25446677582867272</v>
      </c>
      <c r="K1862" s="5">
        <f t="shared" si="327"/>
        <v>154.62117231689928</v>
      </c>
      <c r="L1862" s="4">
        <f>K1862/MAX(K$3:K1862)-1</f>
        <v>-5.450405449709661E-2</v>
      </c>
      <c r="M1862" s="5">
        <f t="shared" si="323"/>
        <v>94.125597250738068</v>
      </c>
      <c r="N1862" s="5">
        <f t="shared" si="324"/>
        <v>60.495575066161194</v>
      </c>
      <c r="O1862" s="5">
        <f t="shared" si="319"/>
        <v>94.125597250738068</v>
      </c>
      <c r="P1862" s="5">
        <f t="shared" si="320"/>
        <v>60.495575066161194</v>
      </c>
      <c r="Q1862" s="5">
        <f t="shared" si="328"/>
        <v>0.60874973226710327</v>
      </c>
      <c r="R1862" s="5">
        <f t="shared" si="329"/>
        <v>0.39125026773289667</v>
      </c>
      <c r="S1862" s="4" cm="1">
        <f t="array" ref="S1862">SUM(ABS(O1862:P1862/K1862-M1862:N1862/K1862))</f>
        <v>0</v>
      </c>
    </row>
    <row r="1863" spans="1:19" x14ac:dyDescent="0.3">
      <c r="A1863" s="1">
        <v>40163</v>
      </c>
      <c r="B1863" s="2">
        <v>1860</v>
      </c>
      <c r="C1863">
        <v>86.575401306152301</v>
      </c>
      <c r="D1863">
        <v>70.167945861816406</v>
      </c>
      <c r="E1863" s="4">
        <f t="shared" si="325"/>
        <v>9.2943262449329822E-4</v>
      </c>
      <c r="F1863" s="4">
        <f t="shared" si="321"/>
        <v>9.2943262449329822E-4</v>
      </c>
      <c r="G1863" s="4">
        <f t="shared" si="326"/>
        <v>1.5267893770272156E-3</v>
      </c>
      <c r="H1863" s="4" cm="1">
        <f t="array" ref="H1863">SUMPRODUCT(Q1862:R1862,(1+daily_ret!D1862:E1862))-1</f>
        <v>9.2943262449329822E-4</v>
      </c>
      <c r="I1863" s="5">
        <f t="shared" si="322"/>
        <v>141.04604991955873</v>
      </c>
      <c r="J1863" s="4">
        <f>I1863/MAX(I$3:I1863)-1</f>
        <v>-0.25332850362178716</v>
      </c>
      <c r="K1863" s="5">
        <f t="shared" si="327"/>
        <v>154.764882278888</v>
      </c>
      <c r="L1863" s="4">
        <f>K1863/MAX(K$3:K1863)-1</f>
        <v>-5.3625279719020202E-2</v>
      </c>
      <c r="M1863" s="5">
        <f t="shared" si="323"/>
        <v>94.269307212726815</v>
      </c>
      <c r="N1863" s="5">
        <f t="shared" si="324"/>
        <v>60.495575066161187</v>
      </c>
      <c r="O1863" s="5">
        <f t="shared" si="319"/>
        <v>94.269307212726815</v>
      </c>
      <c r="P1863" s="5">
        <f t="shared" si="320"/>
        <v>60.495575066161187</v>
      </c>
      <c r="Q1863" s="5">
        <f t="shared" si="328"/>
        <v>0.60911303536452477</v>
      </c>
      <c r="R1863" s="5">
        <f t="shared" si="329"/>
        <v>0.39088696463547529</v>
      </c>
      <c r="S1863" s="4" cm="1">
        <f t="array" ref="S1863">SUM(ABS(O1863:P1863/K1863-M1863:N1863/K1863))</f>
        <v>0</v>
      </c>
    </row>
    <row r="1864" spans="1:19" x14ac:dyDescent="0.3">
      <c r="A1864" s="1">
        <v>40164</v>
      </c>
      <c r="B1864" s="2">
        <v>1861</v>
      </c>
      <c r="C1864">
        <v>85.535102844238196</v>
      </c>
      <c r="D1864">
        <v>70.789077758789006</v>
      </c>
      <c r="E1864" s="4">
        <f t="shared" si="325"/>
        <v>-3.8590010097047101E-3</v>
      </c>
      <c r="F1864" s="4">
        <f t="shared" si="321"/>
        <v>-3.8590010097047101E-3</v>
      </c>
      <c r="G1864" s="4">
        <f t="shared" si="326"/>
        <v>-1.2016097485189281E-2</v>
      </c>
      <c r="H1864" s="4" cm="1">
        <f t="array" ref="H1864">SUMPRODUCT(Q1863:R1863,(1+daily_ret!D1863:E1863))-1</f>
        <v>-3.8590010097047101E-3</v>
      </c>
      <c r="I1864" s="5">
        <f t="shared" si="322"/>
        <v>139.35122683382443</v>
      </c>
      <c r="J1864" s="4">
        <f>I1864/MAX(I$3:I1864)-1</f>
        <v>-0.26230058111167998</v>
      </c>
      <c r="K1864" s="5">
        <f t="shared" si="327"/>
        <v>154.16764444190693</v>
      </c>
      <c r="L1864" s="4">
        <f>K1864/MAX(K$3:K1864)-1</f>
        <v>-5.7277340720143566E-2</v>
      </c>
      <c r="M1864" s="5">
        <f t="shared" si="323"/>
        <v>93.136558027397442</v>
      </c>
      <c r="N1864" s="5">
        <f t="shared" si="324"/>
        <v>61.031086414509502</v>
      </c>
      <c r="O1864" s="5">
        <f t="shared" si="319"/>
        <v>93.136558027397442</v>
      </c>
      <c r="P1864" s="5">
        <f t="shared" si="320"/>
        <v>61.031086414509502</v>
      </c>
      <c r="Q1864" s="5">
        <f t="shared" si="328"/>
        <v>0.60412519348372695</v>
      </c>
      <c r="R1864" s="5">
        <f t="shared" si="329"/>
        <v>0.39587480651627316</v>
      </c>
      <c r="S1864" s="4" cm="1">
        <f t="array" ref="S1864">SUM(ABS(O1864:P1864/K1864-M1864:N1864/K1864))</f>
        <v>0</v>
      </c>
    </row>
    <row r="1865" spans="1:19" x14ac:dyDescent="0.3">
      <c r="A1865" s="1">
        <v>40165</v>
      </c>
      <c r="B1865" s="2">
        <v>1862</v>
      </c>
      <c r="C1865">
        <v>86.019058227539006</v>
      </c>
      <c r="D1865">
        <v>70.439674377441406</v>
      </c>
      <c r="E1865" s="4">
        <f t="shared" si="325"/>
        <v>1.464150907263928E-3</v>
      </c>
      <c r="F1865" s="4">
        <f t="shared" si="321"/>
        <v>1.464150907263928E-3</v>
      </c>
      <c r="G1865" s="4">
        <f t="shared" si="326"/>
        <v>5.6579739452946587E-3</v>
      </c>
      <c r="H1865" s="4" cm="1">
        <f t="array" ref="H1865">SUMPRODUCT(Q1864:R1864,(1+daily_ret!D1864:E1864))-1</f>
        <v>1.4641509072641501E-3</v>
      </c>
      <c r="I1865" s="5">
        <f t="shared" si="322"/>
        <v>140.13967244449506</v>
      </c>
      <c r="J1865" s="4">
        <f>I1865/MAX(I$3:I1865)-1</f>
        <v>-0.25812669702015079</v>
      </c>
      <c r="K1865" s="5">
        <f t="shared" si="327"/>
        <v>154.3933691383873</v>
      </c>
      <c r="L1865" s="4">
        <f>K1865/MAX(K$3:K1865)-1</f>
        <v>-5.5897052483260601E-2</v>
      </c>
      <c r="M1865" s="5">
        <f t="shared" si="323"/>
        <v>93.663522246070883</v>
      </c>
      <c r="N1865" s="5">
        <f t="shared" si="324"/>
        <v>60.729846892316417</v>
      </c>
      <c r="O1865" s="5">
        <f t="shared" si="319"/>
        <v>93.663522246070883</v>
      </c>
      <c r="P1865" s="5">
        <f t="shared" si="320"/>
        <v>60.729846892316417</v>
      </c>
      <c r="Q1865" s="5">
        <f t="shared" si="328"/>
        <v>0.60665508349725517</v>
      </c>
      <c r="R1865" s="5">
        <f t="shared" si="329"/>
        <v>0.39334491650274483</v>
      </c>
      <c r="S1865" s="4" cm="1">
        <f t="array" ref="S1865">SUM(ABS(O1865:P1865/K1865-M1865:N1865/K1865))</f>
        <v>0</v>
      </c>
    </row>
    <row r="1866" spans="1:19" x14ac:dyDescent="0.3">
      <c r="A1866" s="1">
        <v>40168</v>
      </c>
      <c r="B1866" s="2">
        <v>1863</v>
      </c>
      <c r="C1866">
        <v>86.893203735351506</v>
      </c>
      <c r="D1866">
        <v>69.717674255371094</v>
      </c>
      <c r="E1866" s="4">
        <f t="shared" si="325"/>
        <v>2.1332199958192799E-3</v>
      </c>
      <c r="F1866" s="4">
        <f t="shared" si="321"/>
        <v>2.1332199958192799E-3</v>
      </c>
      <c r="G1866" s="4">
        <f t="shared" si="326"/>
        <v>1.0162230624522817E-2</v>
      </c>
      <c r="H1866" s="4" cm="1">
        <f t="array" ref="H1866">SUMPRODUCT(Q1865:R1865,(1+daily_ret!D1865:E1865))-1</f>
        <v>2.1332199958195019E-3</v>
      </c>
      <c r="I1866" s="5">
        <f t="shared" si="322"/>
        <v>141.56380411552109</v>
      </c>
      <c r="J1866" s="4">
        <f>I1866/MAX(I$3:I1866)-1</f>
        <v>-0.25058760942109315</v>
      </c>
      <c r="K1866" s="5">
        <f t="shared" si="327"/>
        <v>154.72272416065522</v>
      </c>
      <c r="L1866" s="4">
        <f>K1866/MAX(K$3:K1866)-1</f>
        <v>-5.388307319750596E-2</v>
      </c>
      <c r="M1866" s="5">
        <f t="shared" si="323"/>
        <v>94.615352560240567</v>
      </c>
      <c r="N1866" s="5">
        <f t="shared" si="324"/>
        <v>60.107371600414645</v>
      </c>
      <c r="O1866" s="5">
        <f t="shared" si="319"/>
        <v>94.615352560240567</v>
      </c>
      <c r="P1866" s="5">
        <f t="shared" si="320"/>
        <v>60.107371600414645</v>
      </c>
      <c r="Q1866" s="5">
        <f t="shared" si="328"/>
        <v>0.61151555515528155</v>
      </c>
      <c r="R1866" s="5">
        <f t="shared" si="329"/>
        <v>0.38848444484471845</v>
      </c>
      <c r="S1866" s="4" cm="1">
        <f t="array" ref="S1866">SUM(ABS(O1866:P1866/K1866-M1866:N1866/K1866))</f>
        <v>0</v>
      </c>
    </row>
    <row r="1867" spans="1:19" x14ac:dyDescent="0.3">
      <c r="A1867" s="1">
        <v>40169</v>
      </c>
      <c r="B1867" s="2">
        <v>1864</v>
      </c>
      <c r="C1867">
        <v>87.205398559570298</v>
      </c>
      <c r="D1867">
        <v>69.407089233398395</v>
      </c>
      <c r="E1867" s="4">
        <f t="shared" si="325"/>
        <v>4.6642973650157238E-4</v>
      </c>
      <c r="F1867" s="4">
        <f t="shared" si="321"/>
        <v>4.6642973650157238E-4</v>
      </c>
      <c r="G1867" s="4">
        <f t="shared" si="326"/>
        <v>3.5928566423863995E-3</v>
      </c>
      <c r="H1867" s="4" cm="1">
        <f t="array" ref="H1867">SUMPRODUCT(Q1866:R1866,(1+daily_ret!D1866:E1866))-1</f>
        <v>4.6642973650179442E-4</v>
      </c>
      <c r="I1867" s="5">
        <f t="shared" si="322"/>
        <v>142.07242256945904</v>
      </c>
      <c r="J1867" s="4">
        <f>I1867/MAX(I$3:I1867)-1</f>
        <v>-0.2478950781357151</v>
      </c>
      <c r="K1867" s="5">
        <f t="shared" si="327"/>
        <v>154.79489144011629</v>
      </c>
      <c r="L1867" s="4">
        <f>K1867/MAX(K$3:K1867)-1</f>
        <v>-5.3441776128637763E-2</v>
      </c>
      <c r="M1867" s="5">
        <f t="shared" si="323"/>
        <v>94.955291958158355</v>
      </c>
      <c r="N1867" s="5">
        <f t="shared" si="324"/>
        <v>59.839599481957926</v>
      </c>
      <c r="O1867" s="5">
        <f t="shared" si="319"/>
        <v>94.955291958158355</v>
      </c>
      <c r="P1867" s="5">
        <f t="shared" si="320"/>
        <v>59.839599481957926</v>
      </c>
      <c r="Q1867" s="5">
        <f t="shared" si="328"/>
        <v>0.61342652250828711</v>
      </c>
      <c r="R1867" s="5">
        <f t="shared" si="329"/>
        <v>0.38657347749171284</v>
      </c>
      <c r="S1867" s="4" cm="1">
        <f t="array" ref="S1867">SUM(ABS(O1867:P1867/K1867-M1867:N1867/K1867))</f>
        <v>0</v>
      </c>
    </row>
    <row r="1868" spans="1:19" x14ac:dyDescent="0.3">
      <c r="A1868" s="1">
        <v>40170</v>
      </c>
      <c r="B1868" s="2">
        <v>1865</v>
      </c>
      <c r="C1868">
        <v>87.377098083496094</v>
      </c>
      <c r="D1868">
        <v>69.376083374023395</v>
      </c>
      <c r="E1868" s="4">
        <f t="shared" si="325"/>
        <v>1.0350892999355654E-3</v>
      </c>
      <c r="F1868" s="4">
        <f t="shared" si="321"/>
        <v>1.0350892999355654E-3</v>
      </c>
      <c r="G1868" s="4">
        <f t="shared" si="326"/>
        <v>1.9689093423329584E-3</v>
      </c>
      <c r="H1868" s="4" cm="1">
        <f t="array" ref="H1868">SUMPRODUCT(Q1867:R1867,(1+daily_ret!D1867:E1867))-1</f>
        <v>1.0350892999357875E-3</v>
      </c>
      <c r="I1868" s="5">
        <f t="shared" si="322"/>
        <v>142.35215028954391</v>
      </c>
      <c r="J1868" s="4">
        <f>I1868/MAX(I$3:I1868)-1</f>
        <v>-0.24641425172864184</v>
      </c>
      <c r="K1868" s="5">
        <f t="shared" si="327"/>
        <v>154.95511797593065</v>
      </c>
      <c r="L1868" s="4">
        <f>K1868/MAX(K$3:K1868)-1</f>
        <v>-5.2462003839342408E-2</v>
      </c>
      <c r="M1868" s="5">
        <f t="shared" si="323"/>
        <v>95.142250319598702</v>
      </c>
      <c r="N1868" s="5">
        <f t="shared" si="324"/>
        <v>59.812867656331946</v>
      </c>
      <c r="O1868" s="5">
        <f t="shared" si="319"/>
        <v>95.142250319598702</v>
      </c>
      <c r="P1868" s="5">
        <f t="shared" si="320"/>
        <v>59.812867656331946</v>
      </c>
      <c r="Q1868" s="5">
        <f t="shared" si="328"/>
        <v>0.61399876017246013</v>
      </c>
      <c r="R1868" s="5">
        <f t="shared" si="329"/>
        <v>0.38600123982753992</v>
      </c>
      <c r="S1868" s="4" cm="1">
        <f t="array" ref="S1868">SUM(ABS(O1868:P1868/K1868-M1868:N1868/K1868))</f>
        <v>0</v>
      </c>
    </row>
    <row r="1869" spans="1:19" x14ac:dyDescent="0.3">
      <c r="A1869" s="1">
        <v>40171</v>
      </c>
      <c r="B1869" s="2">
        <v>1866</v>
      </c>
      <c r="C1869">
        <v>87.790756225585895</v>
      </c>
      <c r="D1869">
        <v>69.127601623535099</v>
      </c>
      <c r="E1869" s="4">
        <f t="shared" si="325"/>
        <v>1.5242488965669931E-3</v>
      </c>
      <c r="F1869" s="4">
        <f t="shared" si="321"/>
        <v>1.5242488965669931E-3</v>
      </c>
      <c r="G1869" s="4">
        <f t="shared" si="326"/>
        <v>4.7341712091939492E-3</v>
      </c>
      <c r="H1869" s="4" cm="1">
        <f t="array" ref="H1869">SUMPRODUCT(Q1868:R1868,(1+daily_ret!D1868:E1868))-1</f>
        <v>1.5242488965669931E-3</v>
      </c>
      <c r="I1869" s="5">
        <f t="shared" si="322"/>
        <v>143.02606974101153</v>
      </c>
      <c r="J1869" s="4">
        <f>I1869/MAX(I$3:I1869)-1</f>
        <v>-0.24284664777551679</v>
      </c>
      <c r="K1869" s="5">
        <f t="shared" si="327"/>
        <v>155.19130814352286</v>
      </c>
      <c r="L1869" s="4">
        <f>K1869/MAX(K$3:K1869)-1</f>
        <v>-5.1017720094239327E-2</v>
      </c>
      <c r="M1869" s="5">
        <f t="shared" si="323"/>
        <v>95.592670021839666</v>
      </c>
      <c r="N1869" s="5">
        <f t="shared" si="324"/>
        <v>59.598638121683187</v>
      </c>
      <c r="O1869" s="5">
        <f t="shared" si="319"/>
        <v>95.592670021839666</v>
      </c>
      <c r="P1869" s="5">
        <f t="shared" si="320"/>
        <v>59.598638121683187</v>
      </c>
      <c r="Q1869" s="5">
        <f t="shared" si="328"/>
        <v>0.61596664894037989</v>
      </c>
      <c r="R1869" s="5">
        <f t="shared" si="329"/>
        <v>0.38403335105962005</v>
      </c>
      <c r="S1869" s="4" cm="1">
        <f t="array" ref="S1869">SUM(ABS(O1869:P1869/K1869-M1869:N1869/K1869))</f>
        <v>0</v>
      </c>
    </row>
    <row r="1870" spans="1:19" x14ac:dyDescent="0.3">
      <c r="A1870" s="1">
        <v>40175</v>
      </c>
      <c r="B1870" s="2">
        <v>1867</v>
      </c>
      <c r="C1870">
        <v>87.978111267089801</v>
      </c>
      <c r="D1870">
        <v>68.941261291503906</v>
      </c>
      <c r="E1870" s="4">
        <f t="shared" si="325"/>
        <v>2.7933982943717517E-4</v>
      </c>
      <c r="F1870" s="4">
        <f t="shared" si="321"/>
        <v>2.7933982943717517E-4</v>
      </c>
      <c r="G1870" s="4">
        <f t="shared" si="326"/>
        <v>2.1341089832109805E-3</v>
      </c>
      <c r="H1870" s="4" cm="1">
        <f t="array" ref="H1870">SUMPRODUCT(Q1869:R1869,(1+daily_ret!D1869:E1869))-1</f>
        <v>2.7933982943739721E-4</v>
      </c>
      <c r="I1870" s="5">
        <f t="shared" si="322"/>
        <v>143.33130296127916</v>
      </c>
      <c r="J1870" s="4">
        <f>I1870/MAX(I$3:I1870)-1</f>
        <v>-0.24123080000486619</v>
      </c>
      <c r="K1870" s="5">
        <f t="shared" si="327"/>
        <v>155.23465925706981</v>
      </c>
      <c r="L1870" s="4">
        <f>K1870/MAX(K$3:K1870)-1</f>
        <v>-5.075263154603149E-2</v>
      </c>
      <c r="M1870" s="5">
        <f t="shared" si="323"/>
        <v>95.796675197662381</v>
      </c>
      <c r="N1870" s="5">
        <f t="shared" si="324"/>
        <v>59.437984059407427</v>
      </c>
      <c r="O1870" s="5">
        <f t="shared" si="319"/>
        <v>95.796675197662381</v>
      </c>
      <c r="P1870" s="5">
        <f t="shared" si="320"/>
        <v>59.437984059407427</v>
      </c>
      <c r="Q1870" s="5">
        <f t="shared" si="328"/>
        <v>0.61710880583067684</v>
      </c>
      <c r="R1870" s="5">
        <f t="shared" si="329"/>
        <v>0.3828911941693231</v>
      </c>
      <c r="S1870" s="4" cm="1">
        <f t="array" ref="S1870">SUM(ABS(O1870:P1870/K1870-M1870:N1870/K1870))</f>
        <v>0</v>
      </c>
    </row>
    <row r="1871" spans="1:19" x14ac:dyDescent="0.3">
      <c r="A1871" s="1">
        <v>40176</v>
      </c>
      <c r="B1871" s="2">
        <v>1868</v>
      </c>
      <c r="C1871">
        <v>87.853210449218693</v>
      </c>
      <c r="D1871">
        <v>69.123252868652301</v>
      </c>
      <c r="E1871" s="4">
        <f t="shared" si="325"/>
        <v>1.3466119329463844E-4</v>
      </c>
      <c r="F1871" s="4">
        <f t="shared" si="321"/>
        <v>1.3466119329463844E-4</v>
      </c>
      <c r="G1871" s="4">
        <f t="shared" si="326"/>
        <v>-1.4196806009160179E-3</v>
      </c>
      <c r="H1871" s="4" cm="1">
        <f t="array" ref="H1871">SUMPRODUCT(Q1870:R1870,(1+daily_ret!D1870:E1870))-1</f>
        <v>1.3466119329463844E-4</v>
      </c>
      <c r="I1871" s="5">
        <f t="shared" si="322"/>
        <v>143.12781829096102</v>
      </c>
      <c r="J1871" s="4">
        <f>I1871/MAX(I$3:I1871)-1</f>
        <v>-0.24230800991867185</v>
      </c>
      <c r="K1871" s="5">
        <f t="shared" si="327"/>
        <v>155.25556334152606</v>
      </c>
      <c r="L1871" s="4">
        <f>K1871/MAX(K$3:K1871)-1</f>
        <v>-5.0624804762663622E-2</v>
      </c>
      <c r="M1871" s="5">
        <f t="shared" si="323"/>
        <v>95.660674516252016</v>
      </c>
      <c r="N1871" s="5">
        <f t="shared" si="324"/>
        <v>59.594888825274047</v>
      </c>
      <c r="O1871" s="5">
        <f t="shared" si="319"/>
        <v>95.660674516252016</v>
      </c>
      <c r="P1871" s="5">
        <f t="shared" si="320"/>
        <v>59.594888825274047</v>
      </c>
      <c r="Q1871" s="5">
        <f t="shared" si="328"/>
        <v>0.61614973697155595</v>
      </c>
      <c r="R1871" s="5">
        <f t="shared" si="329"/>
        <v>0.38385026302844416</v>
      </c>
      <c r="S1871" s="4" cm="1">
        <f t="array" ref="S1871">SUM(ABS(O1871:P1871/K1871-M1871:N1871/K1871))</f>
        <v>0</v>
      </c>
    </row>
    <row r="1872" spans="1:19" x14ac:dyDescent="0.3">
      <c r="A1872" s="1">
        <v>40177</v>
      </c>
      <c r="B1872" s="2">
        <v>1869</v>
      </c>
      <c r="C1872">
        <v>87.821998596191406</v>
      </c>
      <c r="D1872">
        <v>69.247787475585895</v>
      </c>
      <c r="E1872" s="4">
        <f t="shared" si="325"/>
        <v>4.7265537748297781E-4</v>
      </c>
      <c r="F1872" s="4">
        <f t="shared" si="321"/>
        <v>4.7265537748297781E-4</v>
      </c>
      <c r="G1872" s="4">
        <f t="shared" si="326"/>
        <v>-3.5527276541957864E-4</v>
      </c>
      <c r="H1872" s="4" cm="1">
        <f t="array" ref="H1872">SUMPRODUCT(Q1871:R1871,(1+daily_ret!D1871:E1871))-1</f>
        <v>4.7265537748319986E-4</v>
      </c>
      <c r="I1872" s="5">
        <f t="shared" si="322"/>
        <v>143.07696887514831</v>
      </c>
      <c r="J1872" s="4">
        <f>I1872/MAX(I$3:I1872)-1</f>
        <v>-0.24257719724732441</v>
      </c>
      <c r="K1872" s="5">
        <f t="shared" si="327"/>
        <v>155.32894571842357</v>
      </c>
      <c r="L1872" s="4">
        <f>K1872/MAX(K$3:K1872)-1</f>
        <v>-5.017607747138586E-2</v>
      </c>
      <c r="M1872" s="5">
        <f t="shared" si="323"/>
        <v>95.626688883874721</v>
      </c>
      <c r="N1872" s="5">
        <f t="shared" si="324"/>
        <v>59.702256834548855</v>
      </c>
      <c r="O1872" s="5">
        <f t="shared" si="319"/>
        <v>95.626688883874721</v>
      </c>
      <c r="P1872" s="5">
        <f t="shared" si="320"/>
        <v>59.702256834548855</v>
      </c>
      <c r="Q1872" s="5">
        <f t="shared" si="328"/>
        <v>0.61563985026476897</v>
      </c>
      <c r="R1872" s="5">
        <f t="shared" si="329"/>
        <v>0.38436014973523103</v>
      </c>
      <c r="S1872" s="4" cm="1">
        <f t="array" ref="S1872">SUM(ABS(O1872:P1872/K1872-M1872:N1872/K1872))</f>
        <v>0</v>
      </c>
    </row>
    <row r="1873" spans="1:19" x14ac:dyDescent="0.3">
      <c r="A1873" s="1">
        <v>40178</v>
      </c>
      <c r="B1873" s="2">
        <v>1870</v>
      </c>
      <c r="C1873">
        <v>86.979042053222599</v>
      </c>
      <c r="D1873">
        <v>68.913299560546804</v>
      </c>
      <c r="E1873" s="4">
        <f t="shared" si="325"/>
        <v>-7.7657753468779456E-3</v>
      </c>
      <c r="F1873" s="4">
        <f t="shared" si="321"/>
        <v>-7.7657753468779456E-3</v>
      </c>
      <c r="G1873" s="4">
        <f t="shared" si="326"/>
        <v>-9.5984668584547794E-3</v>
      </c>
      <c r="H1873" s="4" cm="1">
        <f t="array" ref="H1873">SUMPRODUCT(Q1872:R1872,(1+daily_ret!D1872:E1872))-1</f>
        <v>-7.7657753468780566E-3</v>
      </c>
      <c r="I1873" s="5">
        <f t="shared" si="322"/>
        <v>141.70364933119203</v>
      </c>
      <c r="J1873" s="4">
        <f>I1873/MAX(I$3:I1873)-1</f>
        <v>-0.24984729491738389</v>
      </c>
      <c r="K1873" s="5">
        <f t="shared" si="327"/>
        <v>154.12269602110689</v>
      </c>
      <c r="L1873" s="4">
        <f>K1873/MAX(K$3:K1873)-1</f>
        <v>-5.75521966728334E-2</v>
      </c>
      <c r="M1873" s="5">
        <f t="shared" si="323"/>
        <v>94.708819279839091</v>
      </c>
      <c r="N1873" s="5">
        <f t="shared" si="324"/>
        <v>59.413876741267799</v>
      </c>
      <c r="O1873" s="5">
        <f t="shared" si="319"/>
        <v>94.708819279839091</v>
      </c>
      <c r="P1873" s="5">
        <f t="shared" si="320"/>
        <v>59.413876741267799</v>
      </c>
      <c r="Q1873" s="5">
        <f t="shared" si="328"/>
        <v>0.61450274180818154</v>
      </c>
      <c r="R1873" s="5">
        <f t="shared" si="329"/>
        <v>0.38549725819181851</v>
      </c>
      <c r="S1873" s="4" cm="1">
        <f t="array" ref="S1873">SUM(ABS(O1873:P1873/K1873-M1873:N1873/K1873))</f>
        <v>0</v>
      </c>
    </row>
    <row r="1874" spans="1:19" x14ac:dyDescent="0.3">
      <c r="A1874" s="1">
        <v>40182</v>
      </c>
      <c r="B1874" s="2">
        <v>1871</v>
      </c>
      <c r="C1874">
        <v>88.4542236328125</v>
      </c>
      <c r="D1874">
        <v>69.084434509277301</v>
      </c>
      <c r="E1874" s="4">
        <f t="shared" si="325"/>
        <v>1.1379406408166926E-2</v>
      </c>
      <c r="F1874" s="4">
        <f t="shared" si="321"/>
        <v>1.1379406408166926E-2</v>
      </c>
      <c r="G1874" s="4">
        <f t="shared" si="326"/>
        <v>1.6960195752526719E-2</v>
      </c>
      <c r="H1874" s="4" cm="1">
        <f t="array" ref="H1874">SUMPRODUCT(Q1873:R1873,(1+daily_ret!D1873:E1873))-1</f>
        <v>1.1379406408166926E-2</v>
      </c>
      <c r="I1874" s="5">
        <f t="shared" si="322"/>
        <v>144.10697096269644</v>
      </c>
      <c r="J1874" s="4">
        <f>I1874/MAX(I$3:I1874)-1</f>
        <v>-0.23712455819489531</v>
      </c>
      <c r="K1874" s="5">
        <f t="shared" si="327"/>
        <v>155.87652081585344</v>
      </c>
      <c r="L1874" s="4">
        <f>K1874/MAX(K$3:K1874)-1</f>
        <v>-4.6827700100289471E-2</v>
      </c>
      <c r="M1874" s="5">
        <f t="shared" si="323"/>
        <v>96.315099394315837</v>
      </c>
      <c r="N1874" s="5">
        <f t="shared" si="324"/>
        <v>59.561421421537588</v>
      </c>
      <c r="O1874" s="5">
        <f t="shared" si="319"/>
        <v>96.315099394315837</v>
      </c>
      <c r="P1874" s="5">
        <f t="shared" si="320"/>
        <v>59.561421421537588</v>
      </c>
      <c r="Q1874" s="5">
        <f t="shared" si="328"/>
        <v>0.61789356658851025</v>
      </c>
      <c r="R1874" s="5">
        <f t="shared" si="329"/>
        <v>0.3821064334114897</v>
      </c>
      <c r="S1874" s="4" cm="1">
        <f t="array" ref="S1874">SUM(ABS(O1874:P1874/K1874-M1874:N1874/K1874))</f>
        <v>0</v>
      </c>
    </row>
    <row r="1875" spans="1:19" x14ac:dyDescent="0.3">
      <c r="A1875" s="1">
        <v>40183</v>
      </c>
      <c r="B1875" s="2">
        <v>1872</v>
      </c>
      <c r="C1875">
        <v>88.688323974609304</v>
      </c>
      <c r="D1875">
        <v>69.387733459472599</v>
      </c>
      <c r="E1875" s="4">
        <f t="shared" si="325"/>
        <v>3.3128472703394252E-3</v>
      </c>
      <c r="F1875" s="4">
        <f t="shared" si="321"/>
        <v>3.3128472703394252E-3</v>
      </c>
      <c r="G1875" s="4">
        <f t="shared" si="326"/>
        <v>2.6465705331222278E-3</v>
      </c>
      <c r="H1875" s="4" cm="1">
        <f t="array" ref="H1875">SUMPRODUCT(Q1874:R1874,(1+daily_ret!D1874:E1874))-1</f>
        <v>3.3128472703394252E-3</v>
      </c>
      <c r="I1875" s="5">
        <f t="shared" si="322"/>
        <v>144.4883602256638</v>
      </c>
      <c r="J1875" s="4">
        <f>I1875/MAX(I$3:I1875)-1</f>
        <v>-0.23510555453017146</v>
      </c>
      <c r="K1875" s="5">
        <f t="shared" si="327"/>
        <v>156.39291592234824</v>
      </c>
      <c r="L1875" s="4">
        <f>K1875/MAX(K$3:K1875)-1</f>
        <v>-4.3669985848403536E-2</v>
      </c>
      <c r="M1875" s="5">
        <f t="shared" si="323"/>
        <v>96.57000409826756</v>
      </c>
      <c r="N1875" s="5">
        <f t="shared" si="324"/>
        <v>59.82291182408067</v>
      </c>
      <c r="O1875" s="5">
        <f t="shared" si="319"/>
        <v>96.57000409826756</v>
      </c>
      <c r="P1875" s="5">
        <f t="shared" si="320"/>
        <v>59.82291182408067</v>
      </c>
      <c r="Q1875" s="5">
        <f t="shared" si="328"/>
        <v>0.61748323783550541</v>
      </c>
      <c r="R1875" s="5">
        <f t="shared" si="329"/>
        <v>0.38251676216449454</v>
      </c>
      <c r="S1875" s="4" cm="1">
        <f t="array" ref="S1875">SUM(ABS(O1875:P1875/K1875-M1875:N1875/K1875))</f>
        <v>0</v>
      </c>
    </row>
    <row r="1876" spans="1:19" x14ac:dyDescent="0.3">
      <c r="A1876" s="1">
        <v>40184</v>
      </c>
      <c r="B1876" s="2">
        <v>1873</v>
      </c>
      <c r="C1876">
        <v>88.750801086425696</v>
      </c>
      <c r="D1876">
        <v>69.107727050781193</v>
      </c>
      <c r="E1876" s="4">
        <f t="shared" si="325"/>
        <v>-1.1086130537338867E-3</v>
      </c>
      <c r="F1876" s="4">
        <f t="shared" si="321"/>
        <v>-1.1086130537338867E-3</v>
      </c>
      <c r="G1876" s="4">
        <f t="shared" si="326"/>
        <v>7.0445701323973431E-4</v>
      </c>
      <c r="H1876" s="4" cm="1">
        <f t="array" ref="H1876">SUMPRODUCT(Q1875:R1875,(1+daily_ret!D1875:E1875))-1</f>
        <v>-1.1086130537337757E-3</v>
      </c>
      <c r="I1876" s="5">
        <f t="shared" si="322"/>
        <v>144.59014606435628</v>
      </c>
      <c r="J1876" s="4">
        <f>I1876/MAX(I$3:I1876)-1</f>
        <v>-0.23456671927367212</v>
      </c>
      <c r="K1876" s="5">
        <f t="shared" si="327"/>
        <v>156.21953669424522</v>
      </c>
      <c r="L1876" s="4">
        <f>K1876/MAX(K$3:K1876)-1</f>
        <v>-4.4730185785769483E-2</v>
      </c>
      <c r="M1876" s="5">
        <f t="shared" si="323"/>
        <v>96.63803351492318</v>
      </c>
      <c r="N1876" s="5">
        <f t="shared" si="324"/>
        <v>59.581503179322048</v>
      </c>
      <c r="O1876" s="5">
        <f t="shared" si="319"/>
        <v>96.63803351492318</v>
      </c>
      <c r="P1876" s="5">
        <f t="shared" si="320"/>
        <v>59.581503179322048</v>
      </c>
      <c r="Q1876" s="5">
        <f t="shared" si="328"/>
        <v>0.61860402072542509</v>
      </c>
      <c r="R1876" s="5">
        <f t="shared" si="329"/>
        <v>0.38139597927457491</v>
      </c>
      <c r="S1876" s="4" cm="1">
        <f t="array" ref="S1876">SUM(ABS(O1876:P1876/K1876-M1876:N1876/K1876))</f>
        <v>0</v>
      </c>
    </row>
    <row r="1877" spans="1:19" x14ac:dyDescent="0.3">
      <c r="A1877" s="1">
        <v>40185</v>
      </c>
      <c r="B1877" s="2">
        <v>1874</v>
      </c>
      <c r="C1877">
        <v>89.125442504882798</v>
      </c>
      <c r="D1877">
        <v>69.107727050781193</v>
      </c>
      <c r="E1877" s="4">
        <f t="shared" si="325"/>
        <v>2.6112968553619886E-3</v>
      </c>
      <c r="F1877" s="4">
        <f t="shared" si="321"/>
        <v>2.6112968553619886E-3</v>
      </c>
      <c r="G1877" s="4">
        <f t="shared" si="326"/>
        <v>4.221273654671398E-3</v>
      </c>
      <c r="H1877" s="4" cm="1">
        <f t="array" ref="H1877">SUMPRODUCT(Q1876:R1876,(1+daily_ret!D1876:E1876))-1</f>
        <v>2.6112968553619886E-3</v>
      </c>
      <c r="I1877" s="5">
        <f t="shared" si="322"/>
        <v>145.20050063866282</v>
      </c>
      <c r="J1877" s="4">
        <f>I1877/MAX(I$3:I1877)-1</f>
        <v>-0.23133561593133345</v>
      </c>
      <c r="K1877" s="5">
        <f t="shared" si="327"/>
        <v>156.62747227916103</v>
      </c>
      <c r="L1877" s="4">
        <f>K1877/MAX(K$3:K1877)-1</f>
        <v>-4.2235692723889606E-2</v>
      </c>
      <c r="M1877" s="5">
        <f t="shared" si="323"/>
        <v>97.04596909983897</v>
      </c>
      <c r="N1877" s="5">
        <f t="shared" si="324"/>
        <v>59.581503179322048</v>
      </c>
      <c r="O1877" s="5">
        <f t="shared" si="319"/>
        <v>97.04596909983897</v>
      </c>
      <c r="P1877" s="5">
        <f t="shared" si="320"/>
        <v>59.581503179322048</v>
      </c>
      <c r="Q1877" s="5">
        <f t="shared" si="328"/>
        <v>0.61959736493015438</v>
      </c>
      <c r="R1877" s="5">
        <f t="shared" si="329"/>
        <v>0.38040263506984562</v>
      </c>
      <c r="S1877" s="4" cm="1">
        <f t="array" ref="S1877">SUM(ABS(O1877:P1877/K1877-M1877:N1877/K1877))</f>
        <v>0</v>
      </c>
    </row>
    <row r="1878" spans="1:19" x14ac:dyDescent="0.3">
      <c r="A1878" s="1">
        <v>40186</v>
      </c>
      <c r="B1878" s="2">
        <v>1875</v>
      </c>
      <c r="C1878">
        <v>89.422019958496094</v>
      </c>
      <c r="D1878">
        <v>69.193290710449205</v>
      </c>
      <c r="E1878" s="4">
        <f t="shared" si="325"/>
        <v>2.532781549196006E-3</v>
      </c>
      <c r="F1878" s="4">
        <f t="shared" si="321"/>
        <v>2.532781549196006E-3</v>
      </c>
      <c r="G1878" s="4">
        <f t="shared" si="326"/>
        <v>3.3276407418347809E-3</v>
      </c>
      <c r="H1878" s="4" cm="1">
        <f t="array" ref="H1878">SUMPRODUCT(Q1877:R1877,(1+daily_ret!D1877:E1877))-1</f>
        <v>2.532781549196006E-3</v>
      </c>
      <c r="I1878" s="5">
        <f t="shared" si="322"/>
        <v>145.68367574032283</v>
      </c>
      <c r="J1878" s="4">
        <f>I1878/MAX(I$3:I1878)-1</f>
        <v>-0.22877777701010926</v>
      </c>
      <c r="K1878" s="5">
        <f t="shared" si="327"/>
        <v>157.02417545104689</v>
      </c>
      <c r="L1878" s="4">
        <f>K1878/MAX(K$3:K1878)-1</f>
        <v>-3.9809884957942243E-2</v>
      </c>
      <c r="M1878" s="5">
        <f t="shared" si="323"/>
        <v>97.368903220446413</v>
      </c>
      <c r="N1878" s="5">
        <f t="shared" si="324"/>
        <v>59.655272230600474</v>
      </c>
      <c r="O1878" s="5">
        <f t="shared" si="319"/>
        <v>97.368903220446413</v>
      </c>
      <c r="P1878" s="5">
        <f t="shared" si="320"/>
        <v>59.655272230600474</v>
      </c>
      <c r="Q1878" s="5">
        <f t="shared" si="328"/>
        <v>0.62008861336642829</v>
      </c>
      <c r="R1878" s="5">
        <f t="shared" si="329"/>
        <v>0.37991138663357171</v>
      </c>
      <c r="S1878" s="4" cm="1">
        <f t="array" ref="S1878">SUM(ABS(O1878:P1878/K1878-M1878:N1878/K1878))</f>
        <v>0</v>
      </c>
    </row>
    <row r="1879" spans="1:19" x14ac:dyDescent="0.3">
      <c r="A1879" s="1">
        <v>40189</v>
      </c>
      <c r="B1879" s="2">
        <v>1876</v>
      </c>
      <c r="C1879">
        <v>89.546913146972599</v>
      </c>
      <c r="D1879">
        <v>69.239952087402301</v>
      </c>
      <c r="E1879" s="4">
        <f t="shared" si="325"/>
        <v>1.1222581885150795E-3</v>
      </c>
      <c r="F1879" s="4">
        <f t="shared" si="321"/>
        <v>1.1222581885150795E-3</v>
      </c>
      <c r="G1879" s="4">
        <f t="shared" si="326"/>
        <v>1.3966715193245438E-3</v>
      </c>
      <c r="H1879" s="4" cm="1">
        <f t="array" ref="H1879">SUMPRODUCT(Q1878:R1878,(1+daily_ret!D1878:E1878))-1</f>
        <v>1.1222581885150795E-3</v>
      </c>
      <c r="I1879" s="5">
        <f t="shared" si="322"/>
        <v>145.88714798105985</v>
      </c>
      <c r="J1879" s="4">
        <f>I1879/MAX(I$3:I1879)-1</f>
        <v>-0.22770063289618903</v>
      </c>
      <c r="K1879" s="5">
        <f t="shared" si="327"/>
        <v>157.20039711774166</v>
      </c>
      <c r="L1879" s="4">
        <f>K1879/MAX(K$3:K1879)-1</f>
        <v>-3.8732303738804985E-2</v>
      </c>
      <c r="M1879" s="5">
        <f t="shared" si="323"/>
        <v>97.504895594442274</v>
      </c>
      <c r="N1879" s="5">
        <f t="shared" si="324"/>
        <v>59.695501523299384</v>
      </c>
      <c r="O1879" s="5">
        <f t="shared" si="319"/>
        <v>97.504895594442274</v>
      </c>
      <c r="P1879" s="5">
        <f t="shared" si="320"/>
        <v>59.695501523299384</v>
      </c>
      <c r="Q1879" s="5">
        <f t="shared" si="328"/>
        <v>0.62025858319818361</v>
      </c>
      <c r="R1879" s="5">
        <f t="shared" si="329"/>
        <v>0.37974141680181633</v>
      </c>
      <c r="S1879" s="4" cm="1">
        <f t="array" ref="S1879">SUM(ABS(O1879:P1879/K1879-M1879:N1879/K1879))</f>
        <v>0</v>
      </c>
    </row>
    <row r="1880" spans="1:19" x14ac:dyDescent="0.3">
      <c r="A1880" s="1">
        <v>40190</v>
      </c>
      <c r="B1880" s="2">
        <v>1877</v>
      </c>
      <c r="C1880">
        <v>88.711776733398395</v>
      </c>
      <c r="D1880">
        <v>69.737731933593693</v>
      </c>
      <c r="E1880" s="4">
        <f t="shared" si="325"/>
        <v>-3.054646352520507E-3</v>
      </c>
      <c r="F1880" s="4">
        <f t="shared" si="321"/>
        <v>-3.054646352520507E-3</v>
      </c>
      <c r="G1880" s="4">
        <f t="shared" si="326"/>
        <v>-9.3262445820270212E-3</v>
      </c>
      <c r="H1880" s="4" cm="1">
        <f t="array" ref="H1880">SUMPRODUCT(Q1879:R1879,(1+daily_ret!D1879:E1879))-1</f>
        <v>-3.054646352520507E-3</v>
      </c>
      <c r="I1880" s="5">
        <f t="shared" si="322"/>
        <v>144.52656875761411</v>
      </c>
      <c r="J1880" s="4">
        <f>I1880/MAX(I$3:I1880)-1</f>
        <v>-0.23490328568434393</v>
      </c>
      <c r="K1880" s="5">
        <f t="shared" si="327"/>
        <v>156.72020549807118</v>
      </c>
      <c r="L1880" s="4">
        <f>K1880/MAX(K$3:K1880)-1</f>
        <v>-4.1668636600984965E-2</v>
      </c>
      <c r="M1880" s="5">
        <f t="shared" si="323"/>
        <v>96.595541090183488</v>
      </c>
      <c r="N1880" s="5">
        <f t="shared" si="324"/>
        <v>60.124664407887693</v>
      </c>
      <c r="O1880" s="5">
        <f t="shared" si="319"/>
        <v>96.595541090183488</v>
      </c>
      <c r="P1880" s="5">
        <f t="shared" si="320"/>
        <v>60.124664407887693</v>
      </c>
      <c r="Q1880" s="5">
        <f t="shared" si="328"/>
        <v>0.61635665154466845</v>
      </c>
      <c r="R1880" s="5">
        <f t="shared" si="329"/>
        <v>0.38364334845533155</v>
      </c>
      <c r="S1880" s="4" cm="1">
        <f t="array" ref="S1880">SUM(ABS(O1880:P1880/K1880-M1880:N1880/K1880))</f>
        <v>0</v>
      </c>
    </row>
    <row r="1881" spans="1:19" x14ac:dyDescent="0.3">
      <c r="A1881" s="1">
        <v>40191</v>
      </c>
      <c r="B1881" s="2">
        <v>1878</v>
      </c>
      <c r="C1881">
        <v>89.461036682128906</v>
      </c>
      <c r="D1881">
        <v>69.403373718261705</v>
      </c>
      <c r="E1881" s="4">
        <f t="shared" si="325"/>
        <v>3.3663685786495812E-3</v>
      </c>
      <c r="F1881" s="4">
        <f t="shared" si="321"/>
        <v>3.3663685786495812E-3</v>
      </c>
      <c r="G1881" s="4">
        <f t="shared" si="326"/>
        <v>8.4460031837962912E-3</v>
      </c>
      <c r="H1881" s="4" cm="1">
        <f t="array" ref="H1881">SUMPRODUCT(Q1880:R1880,(1+daily_ret!D1880:E1880))-1</f>
        <v>3.3663685786495812E-3</v>
      </c>
      <c r="I1881" s="5">
        <f t="shared" si="322"/>
        <v>145.74724061748407</v>
      </c>
      <c r="J1881" s="4">
        <f>I1881/MAX(I$3:I1881)-1</f>
        <v>-0.22844127639932188</v>
      </c>
      <c r="K1881" s="5">
        <f t="shared" si="327"/>
        <v>157.2477834734994</v>
      </c>
      <c r="L1881" s="4">
        <f>K1881/MAX(K$3:K1881)-1</f>
        <v>-3.8442540011304094E-2</v>
      </c>
      <c r="M1881" s="5">
        <f t="shared" si="323"/>
        <v>97.411387337771714</v>
      </c>
      <c r="N1881" s="5">
        <f t="shared" si="324"/>
        <v>59.836396135727668</v>
      </c>
      <c r="O1881" s="5">
        <f t="shared" si="319"/>
        <v>97.411387337771714</v>
      </c>
      <c r="P1881" s="5">
        <f t="shared" si="320"/>
        <v>59.836396135727668</v>
      </c>
      <c r="Q1881" s="5">
        <f t="shared" si="328"/>
        <v>0.61947701383141107</v>
      </c>
      <c r="R1881" s="5">
        <f t="shared" si="329"/>
        <v>0.38052298616858887</v>
      </c>
      <c r="S1881" s="4" cm="1">
        <f t="array" ref="S1881">SUM(ABS(O1881:P1881/K1881-M1881:N1881/K1881))</f>
        <v>0</v>
      </c>
    </row>
    <row r="1882" spans="1:19" x14ac:dyDescent="0.3">
      <c r="A1882" s="1">
        <v>40192</v>
      </c>
      <c r="B1882" s="2">
        <v>1879</v>
      </c>
      <c r="C1882">
        <v>89.702995300292898</v>
      </c>
      <c r="D1882">
        <v>69.729965209960895</v>
      </c>
      <c r="E1882" s="4">
        <f t="shared" si="325"/>
        <v>3.4660806600175231E-3</v>
      </c>
      <c r="F1882" s="4">
        <f t="shared" si="321"/>
        <v>3.4660806600175231E-3</v>
      </c>
      <c r="G1882" s="4">
        <f t="shared" si="326"/>
        <v>2.7046256911118505E-3</v>
      </c>
      <c r="H1882" s="4" cm="1">
        <f t="array" ref="H1882">SUMPRODUCT(Q1881:R1881,(1+daily_ret!D1881:E1881))-1</f>
        <v>3.4660806600175231E-3</v>
      </c>
      <c r="I1882" s="5">
        <f t="shared" si="322"/>
        <v>146.14143234886677</v>
      </c>
      <c r="J1882" s="4">
        <f>I1882/MAX(I$3:I1882)-1</f>
        <v>-0.22635449885326997</v>
      </c>
      <c r="K1882" s="5">
        <f t="shared" si="327"/>
        <v>157.7928169746275</v>
      </c>
      <c r="L1882" s="4">
        <f>K1882/MAX(K$3:K1882)-1</f>
        <v>-3.5109704295741784E-2</v>
      </c>
      <c r="M1882" s="5">
        <f t="shared" si="323"/>
        <v>97.674848678572303</v>
      </c>
      <c r="N1882" s="5">
        <f t="shared" si="324"/>
        <v>60.11796829605521</v>
      </c>
      <c r="O1882" s="5">
        <f t="shared" si="319"/>
        <v>97.674848678572303</v>
      </c>
      <c r="P1882" s="5">
        <f t="shared" si="320"/>
        <v>60.11796829605521</v>
      </c>
      <c r="Q1882" s="5">
        <f t="shared" si="328"/>
        <v>0.61900693929735762</v>
      </c>
      <c r="R1882" s="5">
        <f t="shared" si="329"/>
        <v>0.38099306070264249</v>
      </c>
      <c r="S1882" s="4" cm="1">
        <f t="array" ref="S1882">SUM(ABS(O1882:P1882/K1882-M1882:N1882/K1882))</f>
        <v>0</v>
      </c>
    </row>
    <row r="1883" spans="1:19" x14ac:dyDescent="0.3">
      <c r="A1883" s="1">
        <v>40193</v>
      </c>
      <c r="B1883" s="2">
        <v>1880</v>
      </c>
      <c r="C1883">
        <v>88.6961669921875</v>
      </c>
      <c r="D1883">
        <v>70.041130065917898</v>
      </c>
      <c r="E1883" s="4">
        <f t="shared" si="325"/>
        <v>-5.2475933284926723E-3</v>
      </c>
      <c r="F1883" s="4">
        <f t="shared" si="321"/>
        <v>-5.2475933284926723E-3</v>
      </c>
      <c r="G1883" s="4">
        <f t="shared" si="326"/>
        <v>-1.1224021056765343E-2</v>
      </c>
      <c r="H1883" s="4" cm="1">
        <f t="array" ref="H1883">SUMPRODUCT(Q1882:R1882,(1+daily_ret!D1882:E1882))-1</f>
        <v>-5.2475933284925613E-3</v>
      </c>
      <c r="I1883" s="5">
        <f t="shared" si="322"/>
        <v>144.50113783491724</v>
      </c>
      <c r="J1883" s="4">
        <f>I1883/MAX(I$3:I1883)-1</f>
        <v>-0.2350379122486127</v>
      </c>
      <c r="K1883" s="5">
        <f t="shared" si="327"/>
        <v>156.96478444098739</v>
      </c>
      <c r="L1883" s="4">
        <f>K1883/MAX(K$3:K1883)-1</f>
        <v>-4.0173056174206745E-2</v>
      </c>
      <c r="M1883" s="5">
        <f t="shared" si="323"/>
        <v>96.578544120287646</v>
      </c>
      <c r="N1883" s="5">
        <f t="shared" si="324"/>
        <v>60.386240320699756</v>
      </c>
      <c r="O1883" s="5">
        <f t="shared" si="319"/>
        <v>96.578544120287646</v>
      </c>
      <c r="P1883" s="5">
        <f t="shared" si="320"/>
        <v>60.386240320699756</v>
      </c>
      <c r="Q1883" s="5">
        <f t="shared" si="328"/>
        <v>0.61528797344093056</v>
      </c>
      <c r="R1883" s="5">
        <f t="shared" si="329"/>
        <v>0.3847120265590695</v>
      </c>
      <c r="S1883" s="4" cm="1">
        <f t="array" ref="S1883">SUM(ABS(O1883:P1883/K1883-M1883:N1883/K1883))</f>
        <v>0</v>
      </c>
    </row>
    <row r="1884" spans="1:19" x14ac:dyDescent="0.3">
      <c r="A1884" s="1">
        <v>40197</v>
      </c>
      <c r="B1884" s="2">
        <v>1881</v>
      </c>
      <c r="C1884">
        <v>89.804466247558594</v>
      </c>
      <c r="D1884">
        <v>69.916664123535099</v>
      </c>
      <c r="E1884" s="4">
        <f t="shared" si="325"/>
        <v>7.0046562614687335E-3</v>
      </c>
      <c r="F1884" s="4">
        <f t="shared" si="321"/>
        <v>7.0046562614687335E-3</v>
      </c>
      <c r="G1884" s="4">
        <f t="shared" si="326"/>
        <v>1.2495458292675954E-2</v>
      </c>
      <c r="H1884" s="4" cm="1">
        <f t="array" ref="H1884">SUMPRODUCT(Q1883:R1883,(1+daily_ret!D1883:E1883))-1</f>
        <v>7.0046562614685115E-3</v>
      </c>
      <c r="I1884" s="5">
        <f t="shared" si="322"/>
        <v>146.30674577597767</v>
      </c>
      <c r="J1884" s="4">
        <f>I1884/MAX(I$3:I1884)-1</f>
        <v>-0.22547936038563687</v>
      </c>
      <c r="K1884" s="5">
        <f t="shared" si="327"/>
        <v>158.06426880115202</v>
      </c>
      <c r="L1884" s="4">
        <f>K1884/MAX(K$3:K1884)-1</f>
        <v>-3.344979836221107E-2</v>
      </c>
      <c r="M1884" s="5">
        <f t="shared" si="323"/>
        <v>97.785337290310068</v>
      </c>
      <c r="N1884" s="5">
        <f t="shared" si="324"/>
        <v>60.278931510841943</v>
      </c>
      <c r="O1884" s="5">
        <f t="shared" si="319"/>
        <v>97.785337290310068</v>
      </c>
      <c r="P1884" s="5">
        <f t="shared" si="320"/>
        <v>60.278931510841943</v>
      </c>
      <c r="Q1884" s="5">
        <f t="shared" si="328"/>
        <v>0.6186428978033357</v>
      </c>
      <c r="R1884" s="5">
        <f t="shared" si="329"/>
        <v>0.38135710219666424</v>
      </c>
      <c r="S1884" s="4" cm="1">
        <f t="array" ref="S1884">SUM(ABS(O1884:P1884/K1884-M1884:N1884/K1884))</f>
        <v>0</v>
      </c>
    </row>
    <row r="1885" spans="1:19" x14ac:dyDescent="0.3">
      <c r="A1885" s="1">
        <v>40198</v>
      </c>
      <c r="B1885" s="2">
        <v>1882</v>
      </c>
      <c r="C1885">
        <v>88.891273498535099</v>
      </c>
      <c r="D1885">
        <v>70.157760620117102</v>
      </c>
      <c r="E1885" s="4">
        <f t="shared" si="325"/>
        <v>-4.9757314455174395E-3</v>
      </c>
      <c r="F1885" s="4">
        <f t="shared" si="321"/>
        <v>-4.9757314455174395E-3</v>
      </c>
      <c r="G1885" s="4">
        <f t="shared" si="326"/>
        <v>-1.016867854329373E-2</v>
      </c>
      <c r="H1885" s="4" cm="1">
        <f t="array" ref="H1885">SUMPRODUCT(Q1884:R1884,(1+daily_ret!D1884:E1884))-1</f>
        <v>-4.9757314455172175E-3</v>
      </c>
      <c r="I1885" s="5">
        <f t="shared" si="322"/>
        <v>144.81899950946635</v>
      </c>
      <c r="J1885" s="4">
        <f>I1885/MAX(I$3:I1885)-1</f>
        <v>-0.23335521179502161</v>
      </c>
      <c r="K1885" s="5">
        <f t="shared" si="327"/>
        <v>157.27778344846541</v>
      </c>
      <c r="L1885" s="4">
        <f>K1885/MAX(K$3:K1885)-1</f>
        <v>-3.8259092594171484E-2</v>
      </c>
      <c r="M1885" s="5">
        <f t="shared" si="323"/>
        <v>96.790989629157338</v>
      </c>
      <c r="N1885" s="5">
        <f t="shared" si="324"/>
        <v>60.48679381930809</v>
      </c>
      <c r="O1885" s="5">
        <f t="shared" si="319"/>
        <v>96.790989629157338</v>
      </c>
      <c r="P1885" s="5">
        <f t="shared" si="320"/>
        <v>60.48679381930809</v>
      </c>
      <c r="Q1885" s="5">
        <f t="shared" si="328"/>
        <v>0.6154142530936193</v>
      </c>
      <c r="R1885" s="5">
        <f t="shared" si="329"/>
        <v>0.38458574690638081</v>
      </c>
      <c r="S1885" s="4" cm="1">
        <f t="array" ref="S1885">SUM(ABS(O1885:P1885/K1885-M1885:N1885/K1885))</f>
        <v>0</v>
      </c>
    </row>
    <row r="1886" spans="1:19" x14ac:dyDescent="0.3">
      <c r="A1886" s="1">
        <v>40199</v>
      </c>
      <c r="B1886" s="2">
        <v>1883</v>
      </c>
      <c r="C1886">
        <v>87.181976318359304</v>
      </c>
      <c r="D1886">
        <v>70.414459228515597</v>
      </c>
      <c r="E1886" s="4">
        <f t="shared" si="325"/>
        <v>-1.0426696420518189E-2</v>
      </c>
      <c r="F1886" s="4">
        <f t="shared" si="321"/>
        <v>-1.0426696420518189E-2</v>
      </c>
      <c r="G1886" s="4">
        <f t="shared" si="326"/>
        <v>-1.9229077421238361E-2</v>
      </c>
      <c r="H1886" s="4" cm="1">
        <f t="array" ref="H1886">SUMPRODUCT(Q1885:R1885,(1+daily_ret!D1885:E1885))-1</f>
        <v>-1.0426696420517967E-2</v>
      </c>
      <c r="I1886" s="5">
        <f t="shared" si="322"/>
        <v>142.03426375583254</v>
      </c>
      <c r="J1886" s="4">
        <f>I1886/MAX(I$3:I1886)-1</f>
        <v>-0.24809708378200401</v>
      </c>
      <c r="K1886" s="5">
        <f t="shared" si="327"/>
        <v>155.63789574675627</v>
      </c>
      <c r="L1886" s="4">
        <f>K1886/MAX(K$3:K1886)-1</f>
        <v>-4.8286873070885639E-2</v>
      </c>
      <c r="M1886" s="5">
        <f t="shared" si="323"/>
        <v>94.929788195899988</v>
      </c>
      <c r="N1886" s="5">
        <f t="shared" si="324"/>
        <v>60.708107550856283</v>
      </c>
      <c r="O1886" s="5">
        <f t="shared" si="319"/>
        <v>94.929788195899988</v>
      </c>
      <c r="P1886" s="5">
        <f t="shared" si="320"/>
        <v>60.708107550856283</v>
      </c>
      <c r="Q1886" s="5">
        <f t="shared" si="328"/>
        <v>0.6099400646637082</v>
      </c>
      <c r="R1886" s="5">
        <f t="shared" si="329"/>
        <v>0.39005993533629185</v>
      </c>
      <c r="S1886" s="4" cm="1">
        <f t="array" ref="S1886">SUM(ABS(O1886:P1886/K1886-M1886:N1886/K1886))</f>
        <v>0</v>
      </c>
    </row>
    <row r="1887" spans="1:19" x14ac:dyDescent="0.3">
      <c r="A1887" s="1">
        <v>40200</v>
      </c>
      <c r="B1887" s="2">
        <v>1884</v>
      </c>
      <c r="C1887">
        <v>85.238533020019503</v>
      </c>
      <c r="D1887">
        <v>70.476692199707003</v>
      </c>
      <c r="E1887" s="4">
        <f t="shared" si="325"/>
        <v>-1.325192406946063E-2</v>
      </c>
      <c r="F1887" s="4">
        <f t="shared" si="321"/>
        <v>-1.325192406946063E-2</v>
      </c>
      <c r="G1887" s="4">
        <f t="shared" si="326"/>
        <v>-2.2291801360902808E-2</v>
      </c>
      <c r="H1887" s="4" cm="1">
        <f t="array" ref="H1887">SUMPRODUCT(Q1886:R1886,(1+daily_ret!D1886:E1886))-1</f>
        <v>-1.325192406946063E-2</v>
      </c>
      <c r="I1887" s="5">
        <f t="shared" si="322"/>
        <v>138.86806416174545</v>
      </c>
      <c r="J1887" s="4">
        <f>I1887/MAX(I$3:I1887)-1</f>
        <v>-0.26485835423301918</v>
      </c>
      <c r="K1887" s="5">
        <f t="shared" si="327"/>
        <v>153.57539416998964</v>
      </c>
      <c r="L1887" s="4">
        <f>K1887/MAX(K$3:K1887)-1</f>
        <v>-6.0898903164859242E-2</v>
      </c>
      <c r="M1887" s="5">
        <f t="shared" si="323"/>
        <v>92.813632214204418</v>
      </c>
      <c r="N1887" s="5">
        <f t="shared" si="324"/>
        <v>60.761761955785204</v>
      </c>
      <c r="O1887" s="5">
        <f t="shared" si="319"/>
        <v>92.813632214204418</v>
      </c>
      <c r="P1887" s="5">
        <f t="shared" si="320"/>
        <v>60.761761955785204</v>
      </c>
      <c r="Q1887" s="5">
        <f t="shared" si="328"/>
        <v>0.60435223178701925</v>
      </c>
      <c r="R1887" s="5">
        <f t="shared" si="329"/>
        <v>0.3956477682129807</v>
      </c>
      <c r="S1887" s="4" cm="1">
        <f t="array" ref="S1887">SUM(ABS(O1887:P1887/K1887-M1887:N1887/K1887))</f>
        <v>0</v>
      </c>
    </row>
    <row r="1888" spans="1:19" x14ac:dyDescent="0.3">
      <c r="A1888" s="1">
        <v>40203</v>
      </c>
      <c r="B1888" s="2">
        <v>1885</v>
      </c>
      <c r="C1888">
        <v>85.675598144531193</v>
      </c>
      <c r="D1888">
        <v>70.321144104003906</v>
      </c>
      <c r="E1888" s="4">
        <f t="shared" si="325"/>
        <v>2.2256197934826805E-3</v>
      </c>
      <c r="F1888" s="4">
        <f t="shared" si="321"/>
        <v>2.2256197934826805E-3</v>
      </c>
      <c r="G1888" s="4">
        <f t="shared" si="326"/>
        <v>5.1275533379844251E-3</v>
      </c>
      <c r="H1888" s="4" cm="1">
        <f t="array" ref="H1888">SUMPRODUCT(Q1887:R1887,(1+daily_ret!D1887:E1887))-1</f>
        <v>2.2256197934826805E-3</v>
      </c>
      <c r="I1888" s="5">
        <f t="shared" si="322"/>
        <v>139.58011756767743</v>
      </c>
      <c r="J1888" s="4">
        <f>I1888/MAX(I$3:I1888)-1</f>
        <v>-0.2610888762333754</v>
      </c>
      <c r="K1888" s="5">
        <f t="shared" si="327"/>
        <v>153.91719460704627</v>
      </c>
      <c r="L1888" s="4">
        <f>K1888/MAX(K$3:K1888)-1</f>
        <v>-5.8808821175661663E-2</v>
      </c>
      <c r="M1888" s="5">
        <f t="shared" si="323"/>
        <v>93.289539063874813</v>
      </c>
      <c r="N1888" s="5">
        <f t="shared" si="324"/>
        <v>60.627655543171443</v>
      </c>
      <c r="O1888" s="5">
        <f t="shared" si="319"/>
        <v>93.289539063874813</v>
      </c>
      <c r="P1888" s="5">
        <f t="shared" si="320"/>
        <v>60.627655543171443</v>
      </c>
      <c r="Q1888" s="5">
        <f t="shared" si="328"/>
        <v>0.60610212719927037</v>
      </c>
      <c r="R1888" s="5">
        <f t="shared" si="329"/>
        <v>0.39389787280072952</v>
      </c>
      <c r="S1888" s="4" cm="1">
        <f t="array" ref="S1888">SUM(ABS(O1888:P1888/K1888-M1888:N1888/K1888))</f>
        <v>0</v>
      </c>
    </row>
    <row r="1889" spans="1:19" x14ac:dyDescent="0.3">
      <c r="A1889" s="1">
        <v>40204</v>
      </c>
      <c r="B1889" s="2">
        <v>1886</v>
      </c>
      <c r="C1889">
        <v>85.316596984863196</v>
      </c>
      <c r="D1889">
        <v>70.461120605468693</v>
      </c>
      <c r="E1889" s="4">
        <f t="shared" si="325"/>
        <v>-1.7556458566461153E-3</v>
      </c>
      <c r="F1889" s="4">
        <f t="shared" si="321"/>
        <v>-1.7556458566461153E-3</v>
      </c>
      <c r="G1889" s="4">
        <f t="shared" si="326"/>
        <v>-4.1902381476507378E-3</v>
      </c>
      <c r="H1889" s="4" cm="1">
        <f t="array" ref="H1889">SUMPRODUCT(Q1888:R1888,(1+daily_ret!D1888:E1888))-1</f>
        <v>-1.7556458566461153E-3</v>
      </c>
      <c r="I1889" s="5">
        <f t="shared" si="322"/>
        <v>138.99524363439178</v>
      </c>
      <c r="J1889" s="4">
        <f>I1889/MAX(I$3:I1889)-1</f>
        <v>-0.26418508981190569</v>
      </c>
      <c r="K1889" s="5">
        <f t="shared" si="327"/>
        <v>153.64697052206782</v>
      </c>
      <c r="L1889" s="4">
        <f>K1889/MAX(K$3:K1889)-1</f>
        <v>-6.0461219569076463E-2</v>
      </c>
      <c r="M1889" s="5">
        <f t="shared" si="323"/>
        <v>92.898633678512624</v>
      </c>
      <c r="N1889" s="5">
        <f t="shared" si="324"/>
        <v>60.748336843555208</v>
      </c>
      <c r="O1889" s="5">
        <f t="shared" si="319"/>
        <v>92.898633678512624</v>
      </c>
      <c r="P1889" s="5">
        <f t="shared" si="320"/>
        <v>60.748336843555208</v>
      </c>
      <c r="Q1889" s="5">
        <f t="shared" si="328"/>
        <v>0.6046239204252315</v>
      </c>
      <c r="R1889" s="5">
        <f t="shared" si="329"/>
        <v>0.39537607957476856</v>
      </c>
      <c r="S1889" s="4" cm="1">
        <f t="array" ref="S1889">SUM(ABS(O1889:P1889/K1889-M1889:N1889/K1889))</f>
        <v>0</v>
      </c>
    </row>
    <row r="1890" spans="1:19" x14ac:dyDescent="0.3">
      <c r="A1890" s="1">
        <v>40205</v>
      </c>
      <c r="B1890" s="2">
        <v>1887</v>
      </c>
      <c r="C1890">
        <v>85.722427368164006</v>
      </c>
      <c r="D1890">
        <v>70.297775268554602</v>
      </c>
      <c r="E1890" s="4">
        <f t="shared" si="325"/>
        <v>1.9594754047449481E-3</v>
      </c>
      <c r="F1890" s="4">
        <f t="shared" si="321"/>
        <v>1.9594754047449481E-3</v>
      </c>
      <c r="G1890" s="4">
        <f t="shared" si="326"/>
        <v>4.7567577428435648E-3</v>
      </c>
      <c r="H1890" s="4" cm="1">
        <f t="array" ref="H1890">SUMPRODUCT(Q1889:R1889,(1+daily_ret!D1889:E1889))-1</f>
        <v>1.9594754047449481E-3</v>
      </c>
      <c r="I1890" s="5">
        <f t="shared" si="322"/>
        <v>139.6564103357681</v>
      </c>
      <c r="J1890" s="4">
        <f>I1890/MAX(I$3:I1890)-1</f>
        <v>-0.26068499654056876</v>
      </c>
      <c r="K1890" s="5">
        <f t="shared" si="327"/>
        <v>153.9480379818194</v>
      </c>
      <c r="L1890" s="4">
        <f>K1890/MAX(K$3:K1890)-1</f>
        <v>-5.8620216437017869E-2</v>
      </c>
      <c r="M1890" s="5">
        <f t="shared" si="323"/>
        <v>93.340529973562482</v>
      </c>
      <c r="N1890" s="5">
        <f t="shared" si="324"/>
        <v>60.607508008256907</v>
      </c>
      <c r="O1890" s="5">
        <f t="shared" si="319"/>
        <v>93.340529973562482</v>
      </c>
      <c r="P1890" s="5">
        <f t="shared" si="320"/>
        <v>60.607508008256907</v>
      </c>
      <c r="Q1890" s="5">
        <f t="shared" si="328"/>
        <v>0.6063119166519394</v>
      </c>
      <c r="R1890" s="5">
        <f t="shared" si="329"/>
        <v>0.39368808334806055</v>
      </c>
      <c r="S1890" s="4" cm="1">
        <f t="array" ref="S1890">SUM(ABS(O1890:P1890/K1890-M1890:N1890/K1890))</f>
        <v>0</v>
      </c>
    </row>
    <row r="1891" spans="1:19" x14ac:dyDescent="0.3">
      <c r="A1891" s="1">
        <v>40206</v>
      </c>
      <c r="B1891" s="2">
        <v>1888</v>
      </c>
      <c r="C1891">
        <v>84.739013671875</v>
      </c>
      <c r="D1891">
        <v>70.274452209472599</v>
      </c>
      <c r="E1891" s="4">
        <f t="shared" si="325"/>
        <v>-7.0862687591128903E-3</v>
      </c>
      <c r="F1891" s="4">
        <f t="shared" si="321"/>
        <v>-7.0862687591128903E-3</v>
      </c>
      <c r="G1891" s="4">
        <f t="shared" si="326"/>
        <v>-1.1472070104424303E-2</v>
      </c>
      <c r="H1891" s="4" cm="1">
        <f t="array" ref="H1891">SUMPRODUCT(Q1890:R1890,(1+daily_ret!D1890:E1890))-1</f>
        <v>-7.0862687591128903E-3</v>
      </c>
      <c r="I1891" s="5">
        <f t="shared" si="322"/>
        <v>138.05426220586392</v>
      </c>
      <c r="J1891" s="4">
        <f>I1891/MAX(I$3:I1891)-1</f>
        <v>-0.269166470089508</v>
      </c>
      <c r="K1891" s="5">
        <f t="shared" si="327"/>
        <v>152.8571208097421</v>
      </c>
      <c r="L1891" s="4">
        <f>K1891/MAX(K$3:K1891)-1</f>
        <v>-6.5291086587740743E-2</v>
      </c>
      <c r="M1891" s="5">
        <f t="shared" si="323"/>
        <v>92.269720870121645</v>
      </c>
      <c r="N1891" s="5">
        <f t="shared" si="324"/>
        <v>60.587399939620461</v>
      </c>
      <c r="O1891" s="5">
        <f t="shared" si="319"/>
        <v>92.269720870121645</v>
      </c>
      <c r="P1891" s="5">
        <f t="shared" si="320"/>
        <v>60.587399939620461</v>
      </c>
      <c r="Q1891" s="5">
        <f t="shared" si="328"/>
        <v>0.60363377500069326</v>
      </c>
      <c r="R1891" s="5">
        <f t="shared" si="329"/>
        <v>0.39636622499930679</v>
      </c>
      <c r="S1891" s="4" cm="1">
        <f t="array" ref="S1891">SUM(ABS(O1891:P1891/K1891-M1891:N1891/K1891))</f>
        <v>0</v>
      </c>
    </row>
    <row r="1892" spans="1:19" x14ac:dyDescent="0.3">
      <c r="A1892" s="1">
        <v>40207</v>
      </c>
      <c r="B1892" s="2">
        <v>1889</v>
      </c>
      <c r="C1892">
        <v>83.818023681640597</v>
      </c>
      <c r="D1892">
        <v>70.546676635742102</v>
      </c>
      <c r="E1892" s="4">
        <f t="shared" si="325"/>
        <v>-5.0252056110764443E-3</v>
      </c>
      <c r="F1892" s="4">
        <f t="shared" si="321"/>
        <v>-5.0252056110764443E-3</v>
      </c>
      <c r="G1892" s="4">
        <f t="shared" si="326"/>
        <v>-1.0868547441449272E-2</v>
      </c>
      <c r="H1892" s="4" cm="1">
        <f t="array" ref="H1892">SUMPRODUCT(Q1891:R1891,(1+daily_ret!D1891:E1891))-1</f>
        <v>-5.0252056110763332E-3</v>
      </c>
      <c r="I1892" s="5">
        <f t="shared" si="322"/>
        <v>136.55381290758521</v>
      </c>
      <c r="J1892" s="4">
        <f>I1892/MAX(I$3:I1892)-1</f>
        <v>-0.27710956898114203</v>
      </c>
      <c r="K1892" s="5">
        <f t="shared" si="327"/>
        <v>152.08898234855599</v>
      </c>
      <c r="L1892" s="4">
        <f>K1892/MAX(K$3:K1892)-1</f>
        <v>-6.9988191064143224E-2</v>
      </c>
      <c r="M1892" s="5">
        <f t="shared" si="323"/>
        <v>91.266883031435427</v>
      </c>
      <c r="N1892" s="5">
        <f t="shared" si="324"/>
        <v>60.822099317120568</v>
      </c>
      <c r="O1892" s="5">
        <f t="shared" si="319"/>
        <v>91.266883031435427</v>
      </c>
      <c r="P1892" s="5">
        <f t="shared" si="320"/>
        <v>60.822099317120568</v>
      </c>
      <c r="Q1892" s="5">
        <f t="shared" si="328"/>
        <v>0.6000887218922335</v>
      </c>
      <c r="R1892" s="5">
        <f t="shared" si="329"/>
        <v>0.3999112781077665</v>
      </c>
      <c r="S1892" s="4" cm="1">
        <f t="array" ref="S1892">SUM(ABS(O1892:P1892/K1892-M1892:N1892/K1892))</f>
        <v>0</v>
      </c>
    </row>
    <row r="1893" spans="1:19" x14ac:dyDescent="0.3">
      <c r="A1893" s="1">
        <v>40210</v>
      </c>
      <c r="B1893" s="2">
        <v>1890</v>
      </c>
      <c r="C1893">
        <v>85.121475219726506</v>
      </c>
      <c r="D1893">
        <v>70.304756164550696</v>
      </c>
      <c r="E1893" s="4">
        <f t="shared" si="325"/>
        <v>7.960575468470843E-3</v>
      </c>
      <c r="F1893" s="4">
        <f t="shared" si="321"/>
        <v>7.960575468470843E-3</v>
      </c>
      <c r="G1893" s="4">
        <f t="shared" si="326"/>
        <v>1.5550969598575826E-2</v>
      </c>
      <c r="H1893" s="4" cm="1">
        <f t="array" ref="H1893">SUMPRODUCT(Q1892:R1892,(1+daily_ret!D1892:E1892))-1</f>
        <v>7.960575468470843E-3</v>
      </c>
      <c r="I1893" s="5">
        <f t="shared" si="322"/>
        <v>138.67735710068069</v>
      </c>
      <c r="J1893" s="4">
        <f>I1893/MAX(I$3:I1893)-1</f>
        <v>-0.26586792186526631</v>
      </c>
      <c r="K1893" s="5">
        <f t="shared" si="327"/>
        <v>153.29969817046461</v>
      </c>
      <c r="L1893" s="4">
        <f>K1893/MAX(K$3:K1893)-1</f>
        <v>-6.258476187254014E-2</v>
      </c>
      <c r="M1893" s="5">
        <f t="shared" si="323"/>
        <v>92.686171554814067</v>
      </c>
      <c r="N1893" s="5">
        <f t="shared" si="324"/>
        <v>60.613526615650549</v>
      </c>
      <c r="O1893" s="5">
        <f t="shared" si="319"/>
        <v>92.686171554814067</v>
      </c>
      <c r="P1893" s="5">
        <f t="shared" si="320"/>
        <v>60.613526615650549</v>
      </c>
      <c r="Q1893" s="5">
        <f t="shared" si="328"/>
        <v>0.60460765846877185</v>
      </c>
      <c r="R1893" s="5">
        <f t="shared" si="329"/>
        <v>0.39539234153122826</v>
      </c>
      <c r="S1893" s="4" cm="1">
        <f t="array" ref="S1893">SUM(ABS(O1893:P1893/K1893-M1893:N1893/K1893))</f>
        <v>0</v>
      </c>
    </row>
    <row r="1894" spans="1:19" x14ac:dyDescent="0.3">
      <c r="A1894" s="1">
        <v>40211</v>
      </c>
      <c r="B1894" s="2">
        <v>1891</v>
      </c>
      <c r="C1894">
        <v>86.1517333984375</v>
      </c>
      <c r="D1894">
        <v>70.421783447265597</v>
      </c>
      <c r="E1894" s="4">
        <f t="shared" si="325"/>
        <v>7.9759593934891626E-3</v>
      </c>
      <c r="F1894" s="4">
        <f t="shared" si="321"/>
        <v>7.9759593934891626E-3</v>
      </c>
      <c r="G1894" s="4">
        <f t="shared" si="326"/>
        <v>1.2103387259813747E-2</v>
      </c>
      <c r="H1894" s="4" cm="1">
        <f t="array" ref="H1894">SUMPRODUCT(Q1893:R1893,(1+daily_ret!D1893:E1893))-1</f>
        <v>7.9759593934891626E-3</v>
      </c>
      <c r="I1894" s="5">
        <f t="shared" si="322"/>
        <v>140.35582285783772</v>
      </c>
      <c r="J1894" s="4">
        <f>I1894/MAX(I$3:I1894)-1</f>
        <v>-0.25698243702374979</v>
      </c>
      <c r="K1894" s="5">
        <f t="shared" si="327"/>
        <v>154.52241033810637</v>
      </c>
      <c r="L1894" s="4">
        <f>K1894/MAX(K$3:K1894)-1</f>
        <v>-5.5107975998397674E-2</v>
      </c>
      <c r="M1894" s="5">
        <f t="shared" si="323"/>
        <v>93.80798818277151</v>
      </c>
      <c r="N1894" s="5">
        <f t="shared" si="324"/>
        <v>60.714422155334866</v>
      </c>
      <c r="O1894" s="5">
        <f t="shared" si="319"/>
        <v>93.80798818277151</v>
      </c>
      <c r="P1894" s="5">
        <f t="shared" si="320"/>
        <v>60.714422155334866</v>
      </c>
      <c r="Q1894" s="5">
        <f t="shared" si="328"/>
        <v>0.6070833866590144</v>
      </c>
      <c r="R1894" s="5">
        <f t="shared" si="329"/>
        <v>0.39291661334098565</v>
      </c>
      <c r="S1894" s="4" cm="1">
        <f t="array" ref="S1894">SUM(ABS(O1894:P1894/K1894-M1894:N1894/K1894))</f>
        <v>0</v>
      </c>
    </row>
    <row r="1895" spans="1:19" x14ac:dyDescent="0.3">
      <c r="A1895" s="1">
        <v>40212</v>
      </c>
      <c r="B1895" s="2">
        <v>1892</v>
      </c>
      <c r="C1895">
        <v>85.722427368164006</v>
      </c>
      <c r="D1895">
        <v>70.086250305175696</v>
      </c>
      <c r="E1895" s="4">
        <f t="shared" si="325"/>
        <v>-4.8972796082789039E-3</v>
      </c>
      <c r="F1895" s="4">
        <f t="shared" si="321"/>
        <v>-4.8972796082789039E-3</v>
      </c>
      <c r="G1895" s="4">
        <f t="shared" si="326"/>
        <v>-4.9831386245942078E-3</v>
      </c>
      <c r="H1895" s="4" cm="1">
        <f t="array" ref="H1895">SUMPRODUCT(Q1894:R1894,(1+daily_ret!D1894:E1894))-1</f>
        <v>-4.8972796082789039E-3</v>
      </c>
      <c r="I1895" s="5">
        <f t="shared" si="322"/>
        <v>139.65641033576813</v>
      </c>
      <c r="J1895" s="4">
        <f>I1895/MAX(I$3:I1895)-1</f>
        <v>-0.26068499654056865</v>
      </c>
      <c r="K1895" s="5">
        <f t="shared" si="327"/>
        <v>153.76567088893546</v>
      </c>
      <c r="L1895" s="4">
        <f>K1895/MAX(K$3:K1895)-1</f>
        <v>-5.9735376439566057E-2</v>
      </c>
      <c r="M1895" s="5">
        <f t="shared" si="323"/>
        <v>93.340529973562468</v>
      </c>
      <c r="N1895" s="5">
        <f t="shared" si="324"/>
        <v>60.425140915372985</v>
      </c>
      <c r="O1895" s="5">
        <f t="shared" si="319"/>
        <v>93.340529973562468</v>
      </c>
      <c r="P1895" s="5">
        <f t="shared" si="320"/>
        <v>60.425140915372985</v>
      </c>
      <c r="Q1895" s="5">
        <f t="shared" si="328"/>
        <v>0.60703100655660713</v>
      </c>
      <c r="R1895" s="5">
        <f t="shared" si="329"/>
        <v>0.39296899344339287</v>
      </c>
      <c r="S1895" s="4" cm="1">
        <f t="array" ref="S1895">SUM(ABS(O1895:P1895/K1895-M1895:N1895/K1895))</f>
        <v>0</v>
      </c>
    </row>
    <row r="1896" spans="1:19" x14ac:dyDescent="0.3">
      <c r="A1896" s="1">
        <v>40213</v>
      </c>
      <c r="B1896" s="2">
        <v>1893</v>
      </c>
      <c r="C1896">
        <v>83.076553344726506</v>
      </c>
      <c r="D1896">
        <v>70.663795471191406</v>
      </c>
      <c r="E1896" s="4">
        <f t="shared" si="325"/>
        <v>-1.5498117569620162E-2</v>
      </c>
      <c r="F1896" s="4">
        <f t="shared" si="321"/>
        <v>-1.5498117569620162E-2</v>
      </c>
      <c r="G1896" s="4">
        <f t="shared" si="326"/>
        <v>-3.0865598474876466E-2</v>
      </c>
      <c r="H1896" s="4" cm="1">
        <f t="array" ref="H1896">SUMPRODUCT(Q1895:R1895,(1+daily_ret!D1895:E1895))-1</f>
        <v>-1.5498117569620051E-2</v>
      </c>
      <c r="I1896" s="5">
        <f t="shared" si="322"/>
        <v>135.34583164990173</v>
      </c>
      <c r="J1896" s="4">
        <f>I1896/MAX(I$3:I1896)-1</f>
        <v>-0.28350439658379933</v>
      </c>
      <c r="K1896" s="5">
        <f t="shared" si="327"/>
        <v>151.38259244332721</v>
      </c>
      <c r="L1896" s="4">
        <f>K1896/MAX(K$3:K1896)-1</f>
        <v>-7.4307708122060334E-2</v>
      </c>
      <c r="M1896" s="5">
        <f t="shared" si="323"/>
        <v>90.459518653966327</v>
      </c>
      <c r="N1896" s="5">
        <f t="shared" si="324"/>
        <v>60.923073789360885</v>
      </c>
      <c r="O1896" s="5">
        <f t="shared" si="319"/>
        <v>90.459518653966327</v>
      </c>
      <c r="P1896" s="5">
        <f t="shared" si="320"/>
        <v>60.923073789360885</v>
      </c>
      <c r="Q1896" s="5">
        <f t="shared" si="328"/>
        <v>0.59755561847595828</v>
      </c>
      <c r="R1896" s="5">
        <f t="shared" si="329"/>
        <v>0.40244438152404166</v>
      </c>
      <c r="S1896" s="4" cm="1">
        <f t="array" ref="S1896">SUM(ABS(O1896:P1896/K1896-M1896:N1896/K1896))</f>
        <v>0</v>
      </c>
    </row>
    <row r="1897" spans="1:19" x14ac:dyDescent="0.3">
      <c r="A1897" s="1">
        <v>40214</v>
      </c>
      <c r="B1897" s="2">
        <v>1894</v>
      </c>
      <c r="C1897">
        <v>83.248245239257798</v>
      </c>
      <c r="D1897">
        <v>70.890045166015597</v>
      </c>
      <c r="E1897" s="4">
        <f t="shared" si="325"/>
        <v>2.5234878517490511E-3</v>
      </c>
      <c r="F1897" s="4">
        <f t="shared" si="321"/>
        <v>2.5234878517490511E-3</v>
      </c>
      <c r="G1897" s="4">
        <f t="shared" si="326"/>
        <v>2.0666708911101228E-3</v>
      </c>
      <c r="H1897" s="4" cm="1">
        <f t="array" ref="H1897">SUMPRODUCT(Q1896:R1896,(1+daily_ret!D1896:E1896))-1</f>
        <v>2.5234878517488291E-3</v>
      </c>
      <c r="I1897" s="5">
        <f t="shared" si="322"/>
        <v>135.62554694040566</v>
      </c>
      <c r="J1897" s="4">
        <f>I1897/MAX(I$3:I1897)-1</f>
        <v>-0.28202363597661073</v>
      </c>
      <c r="K1897" s="5">
        <f t="shared" si="327"/>
        <v>151.76460457632422</v>
      </c>
      <c r="L1897" s="4">
        <f>K1897/MAX(K$3:K1897)-1</f>
        <v>-7.197173486904862E-2</v>
      </c>
      <c r="M1897" s="5">
        <f t="shared" si="323"/>
        <v>90.646468707992298</v>
      </c>
      <c r="N1897" s="5">
        <f t="shared" si="324"/>
        <v>61.118135868331919</v>
      </c>
      <c r="O1897" s="5">
        <f t="shared" si="319"/>
        <v>90.646468707992298</v>
      </c>
      <c r="P1897" s="5">
        <f t="shared" si="320"/>
        <v>61.118135868331919</v>
      </c>
      <c r="Q1897" s="5">
        <f t="shared" si="328"/>
        <v>0.59728333204601158</v>
      </c>
      <c r="R1897" s="5">
        <f t="shared" si="329"/>
        <v>0.40271666795398847</v>
      </c>
      <c r="S1897" s="4" cm="1">
        <f t="array" ref="S1897">SUM(ABS(O1897:P1897/K1897-M1897:N1897/K1897))</f>
        <v>0</v>
      </c>
    </row>
    <row r="1898" spans="1:19" x14ac:dyDescent="0.3">
      <c r="A1898" s="1">
        <v>40217</v>
      </c>
      <c r="B1898" s="2">
        <v>1895</v>
      </c>
      <c r="C1898">
        <v>82.647254943847599</v>
      </c>
      <c r="D1898">
        <v>70.827621459960895</v>
      </c>
      <c r="E1898" s="4">
        <f t="shared" si="325"/>
        <v>-4.6665611230730653E-3</v>
      </c>
      <c r="F1898" s="4">
        <f t="shared" si="321"/>
        <v>-4.6665611230730653E-3</v>
      </c>
      <c r="G1898" s="4">
        <f t="shared" si="326"/>
        <v>-7.2192548165181947E-3</v>
      </c>
      <c r="H1898" s="4" cm="1">
        <f t="array" ref="H1898">SUMPRODUCT(Q1897:R1897,(1+daily_ret!D1897:E1897))-1</f>
        <v>-4.6665611230729542E-3</v>
      </c>
      <c r="I1898" s="5">
        <f t="shared" si="322"/>
        <v>134.64643155741322</v>
      </c>
      <c r="J1898" s="4">
        <f>I1898/MAX(I$3:I1898)-1</f>
        <v>-0.28720689030073276</v>
      </c>
      <c r="K1898" s="5">
        <f t="shared" si="327"/>
        <v>151.05638577274979</v>
      </c>
      <c r="L1898" s="4">
        <f>K1898/MAX(K$3:K1898)-1</f>
        <v>-7.6302435492221599E-2</v>
      </c>
      <c r="M1898" s="5">
        <f t="shared" si="323"/>
        <v>89.992068752171761</v>
      </c>
      <c r="N1898" s="5">
        <f t="shared" si="324"/>
        <v>61.064317020578038</v>
      </c>
      <c r="O1898" s="5">
        <f t="shared" si="319"/>
        <v>89.992068752171761</v>
      </c>
      <c r="P1898" s="5">
        <f t="shared" si="320"/>
        <v>61.064317020578038</v>
      </c>
      <c r="Q1898" s="5">
        <f t="shared" si="328"/>
        <v>0.59575150227383578</v>
      </c>
      <c r="R1898" s="5">
        <f t="shared" si="329"/>
        <v>0.40424849772616428</v>
      </c>
      <c r="S1898" s="4" cm="1">
        <f t="array" ref="S1898">SUM(ABS(O1898:P1898/K1898-M1898:N1898/K1898))</f>
        <v>0</v>
      </c>
    </row>
    <row r="1899" spans="1:19" x14ac:dyDescent="0.3">
      <c r="A1899" s="1">
        <v>40218</v>
      </c>
      <c r="B1899" s="2">
        <v>1896</v>
      </c>
      <c r="C1899">
        <v>83.685348510742102</v>
      </c>
      <c r="D1899">
        <v>70.445266723632798</v>
      </c>
      <c r="E1899" s="4">
        <f t="shared" si="325"/>
        <v>5.300667521158875E-3</v>
      </c>
      <c r="F1899" s="4">
        <f t="shared" si="321"/>
        <v>5.300667521158875E-3</v>
      </c>
      <c r="G1899" s="4">
        <f t="shared" si="326"/>
        <v>1.2560532925138368E-2</v>
      </c>
      <c r="H1899" s="4" cm="1">
        <f t="array" ref="H1899">SUMPRODUCT(Q1898:R1898,(1+daily_ret!D1898:E1898))-1</f>
        <v>5.300667521158875E-3</v>
      </c>
      <c r="I1899" s="5">
        <f t="shared" si="322"/>
        <v>136.33766249424249</v>
      </c>
      <c r="J1899" s="4">
        <f>I1899/MAX(I$3:I1899)-1</f>
        <v>-0.27825382897754336</v>
      </c>
      <c r="K1899" s="5">
        <f t="shared" si="327"/>
        <v>151.85708545067905</v>
      </c>
      <c r="L1899" s="4">
        <f>K1899/MAX(K$3:K1899)-1</f>
        <v>-7.1406221812661763E-2</v>
      </c>
      <c r="M1899" s="5">
        <f t="shared" si="323"/>
        <v>91.122417094734729</v>
      </c>
      <c r="N1899" s="5">
        <f t="shared" si="324"/>
        <v>60.734668355944322</v>
      </c>
      <c r="O1899" s="5">
        <f t="shared" si="319"/>
        <v>91.122417094734729</v>
      </c>
      <c r="P1899" s="5">
        <f t="shared" si="320"/>
        <v>60.734668355944322</v>
      </c>
      <c r="Q1899" s="5">
        <f t="shared" si="328"/>
        <v>0.60005377308739372</v>
      </c>
      <c r="R1899" s="5">
        <f t="shared" si="329"/>
        <v>0.39994622691260628</v>
      </c>
      <c r="S1899" s="4" cm="1">
        <f t="array" ref="S1899">SUM(ABS(O1899:P1899/K1899-M1899:N1899/K1899))</f>
        <v>0</v>
      </c>
    </row>
    <row r="1900" spans="1:19" x14ac:dyDescent="0.3">
      <c r="A1900" s="1">
        <v>40219</v>
      </c>
      <c r="B1900" s="2">
        <v>1897</v>
      </c>
      <c r="C1900">
        <v>83.521430969238196</v>
      </c>
      <c r="D1900">
        <v>70.250114440917898</v>
      </c>
      <c r="E1900" s="4">
        <f t="shared" si="325"/>
        <v>-2.2833055072520869E-3</v>
      </c>
      <c r="F1900" s="4">
        <f t="shared" si="321"/>
        <v>-2.2833055072520869E-3</v>
      </c>
      <c r="G1900" s="4">
        <f t="shared" si="326"/>
        <v>-1.9587364385877937E-3</v>
      </c>
      <c r="H1900" s="4" cm="1">
        <f t="array" ref="H1900">SUMPRODUCT(Q1899:R1899,(1+daily_ret!D1899:E1899))-1</f>
        <v>-2.2833055072521979E-3</v>
      </c>
      <c r="I1900" s="5">
        <f t="shared" si="322"/>
        <v>136.07061294676313</v>
      </c>
      <c r="J1900" s="4">
        <f>I1900/MAX(I$3:I1900)-1</f>
        <v>-0.2796675395021363</v>
      </c>
      <c r="K1900" s="5">
        <f t="shared" si="327"/>
        <v>151.51034933115426</v>
      </c>
      <c r="L1900" s="4">
        <f>K1900/MAX(K$3:K1900)-1</f>
        <v>-7.3526485100396943E-2</v>
      </c>
      <c r="M1900" s="5">
        <f t="shared" si="323"/>
        <v>90.943932295999076</v>
      </c>
      <c r="N1900" s="5">
        <f t="shared" si="324"/>
        <v>60.566417035155176</v>
      </c>
      <c r="O1900" s="5">
        <f t="shared" si="319"/>
        <v>90.943932295999076</v>
      </c>
      <c r="P1900" s="5">
        <f t="shared" si="320"/>
        <v>60.566417035155176</v>
      </c>
      <c r="Q1900" s="5">
        <f t="shared" si="328"/>
        <v>0.60024897769342522</v>
      </c>
      <c r="R1900" s="5">
        <f t="shared" si="329"/>
        <v>0.39975102230657472</v>
      </c>
      <c r="S1900" s="4" cm="1">
        <f t="array" ref="S1900">SUM(ABS(O1900:P1900/K1900-M1900:N1900/K1900))</f>
        <v>0</v>
      </c>
    </row>
    <row r="1901" spans="1:19" x14ac:dyDescent="0.3">
      <c r="A1901" s="1">
        <v>40220</v>
      </c>
      <c r="B1901" s="2">
        <v>1898</v>
      </c>
      <c r="C1901">
        <v>84.395584106445298</v>
      </c>
      <c r="D1901">
        <v>70.164306640625</v>
      </c>
      <c r="E1901" s="4">
        <f t="shared" si="325"/>
        <v>5.7940535901688239E-3</v>
      </c>
      <c r="F1901" s="4">
        <f t="shared" si="321"/>
        <v>5.7940535901688239E-3</v>
      </c>
      <c r="G1901" s="4">
        <f t="shared" si="326"/>
        <v>1.0466213606051156E-2</v>
      </c>
      <c r="H1901" s="4" cm="1">
        <f t="array" ref="H1901">SUMPRODUCT(Q1900:R1900,(1+daily_ret!D1900:E1900))-1</f>
        <v>5.7940535901688239E-3</v>
      </c>
      <c r="I1901" s="5">
        <f t="shared" si="322"/>
        <v>137.49475704737026</v>
      </c>
      <c r="J1901" s="4">
        <f>I1901/MAX(I$3:I1901)-1</f>
        <v>-0.27212838610319334</v>
      </c>
      <c r="K1901" s="5">
        <f t="shared" si="327"/>
        <v>152.38820841464417</v>
      </c>
      <c r="L1901" s="4">
        <f>K1901/MAX(K$3:K1901)-1</f>
        <v>-6.815844790519654E-2</v>
      </c>
      <c r="M1901" s="5">
        <f t="shared" si="323"/>
        <v>91.895770917583263</v>
      </c>
      <c r="N1901" s="5">
        <f t="shared" si="324"/>
        <v>60.492437497060898</v>
      </c>
      <c r="O1901" s="5">
        <f t="shared" si="319"/>
        <v>91.895770917583263</v>
      </c>
      <c r="P1901" s="5">
        <f t="shared" si="320"/>
        <v>60.492437497060898</v>
      </c>
      <c r="Q1901" s="5">
        <f t="shared" si="328"/>
        <v>0.60303728138556079</v>
      </c>
      <c r="R1901" s="5">
        <f t="shared" si="329"/>
        <v>0.3969627186144391</v>
      </c>
      <c r="S1901" s="4" cm="1">
        <f t="array" ref="S1901">SUM(ABS(O1901:P1901/K1901-M1901:N1901/K1901))</f>
        <v>0</v>
      </c>
    </row>
    <row r="1902" spans="1:19" x14ac:dyDescent="0.3">
      <c r="A1902" s="1">
        <v>40221</v>
      </c>
      <c r="B1902" s="2">
        <v>1899</v>
      </c>
      <c r="C1902">
        <v>84.325347900390597</v>
      </c>
      <c r="D1902">
        <v>70.328178405761705</v>
      </c>
      <c r="E1902" s="4">
        <f t="shared" si="325"/>
        <v>4.2526020255939656E-4</v>
      </c>
      <c r="F1902" s="4">
        <f t="shared" si="321"/>
        <v>4.2526020255939656E-4</v>
      </c>
      <c r="G1902" s="4">
        <f t="shared" si="326"/>
        <v>-8.3222607910526936E-4</v>
      </c>
      <c r="H1902" s="4" cm="1">
        <f t="array" ref="H1902">SUMPRODUCT(Q1901:R1901,(1+daily_ret!D1901:E1901))-1</f>
        <v>4.2526020255917452E-4</v>
      </c>
      <c r="I1902" s="5">
        <f t="shared" si="322"/>
        <v>137.38033032481519</v>
      </c>
      <c r="J1902" s="4">
        <f>I1902/MAX(I$3:I1902)-1</f>
        <v>-0.27273413984251871</v>
      </c>
      <c r="K1902" s="5">
        <f t="shared" si="327"/>
        <v>152.45301305502224</v>
      </c>
      <c r="L1902" s="4">
        <f>K1902/MAX(K$3:K1902)-1</f>
        <v>-6.7762172777999452E-2</v>
      </c>
      <c r="M1902" s="5">
        <f t="shared" si="323"/>
        <v>91.819292860466177</v>
      </c>
      <c r="N1902" s="5">
        <f t="shared" si="324"/>
        <v>60.633720194556062</v>
      </c>
      <c r="O1902" s="5">
        <f t="shared" si="319"/>
        <v>91.819292860466177</v>
      </c>
      <c r="P1902" s="5">
        <f t="shared" si="320"/>
        <v>60.633720194556062</v>
      </c>
      <c r="Q1902" s="5">
        <f t="shared" si="328"/>
        <v>0.60227929261934243</v>
      </c>
      <c r="R1902" s="5">
        <f t="shared" si="329"/>
        <v>0.39772070738065751</v>
      </c>
      <c r="S1902" s="4" cm="1">
        <f t="array" ref="S1902">SUM(ABS(O1902:P1902/K1902-M1902:N1902/K1902))</f>
        <v>0</v>
      </c>
    </row>
    <row r="1903" spans="1:19" x14ac:dyDescent="0.3">
      <c r="A1903" s="1">
        <v>40225</v>
      </c>
      <c r="B1903" s="2">
        <v>1900</v>
      </c>
      <c r="C1903">
        <v>85.652168273925696</v>
      </c>
      <c r="D1903">
        <v>70.484245300292898</v>
      </c>
      <c r="E1903" s="4">
        <f t="shared" si="325"/>
        <v>1.0359177553700416E-2</v>
      </c>
      <c r="F1903" s="4">
        <f t="shared" si="321"/>
        <v>1.0359177553700416E-2</v>
      </c>
      <c r="G1903" s="4">
        <f t="shared" si="326"/>
        <v>1.5734537794049874E-2</v>
      </c>
      <c r="H1903" s="4" cm="1">
        <f t="array" ref="H1903">SUMPRODUCT(Q1902:R1902,(1+daily_ret!D1902:E1902))-1</f>
        <v>1.0359177553700416E-2</v>
      </c>
      <c r="I1903" s="5">
        <f t="shared" si="322"/>
        <v>139.54194632447005</v>
      </c>
      <c r="J1903" s="4">
        <f>I1903/MAX(I$3:I1903)-1</f>
        <v>-0.26129094767954864</v>
      </c>
      <c r="K1903" s="5">
        <f t="shared" si="327"/>
        <v>154.03230088585582</v>
      </c>
      <c r="L1903" s="4">
        <f>K1903/MAX(K$3:K1903)-1</f>
        <v>-5.8104955603530906E-2</v>
      </c>
      <c r="M1903" s="5">
        <f t="shared" si="323"/>
        <v>93.264026994202112</v>
      </c>
      <c r="N1903" s="5">
        <f t="shared" si="324"/>
        <v>60.768273891653699</v>
      </c>
      <c r="O1903" s="5">
        <f t="shared" si="319"/>
        <v>93.264026994202112</v>
      </c>
      <c r="P1903" s="5">
        <f t="shared" si="320"/>
        <v>60.768273891653699</v>
      </c>
      <c r="Q1903" s="5">
        <f t="shared" si="328"/>
        <v>0.60548356713384777</v>
      </c>
      <c r="R1903" s="5">
        <f t="shared" si="329"/>
        <v>0.39451643286615223</v>
      </c>
      <c r="S1903" s="4" cm="1">
        <f t="array" ref="S1903">SUM(ABS(O1903:P1903/K1903-M1903:N1903/K1903))</f>
        <v>0</v>
      </c>
    </row>
    <row r="1904" spans="1:19" x14ac:dyDescent="0.3">
      <c r="A1904" s="1">
        <v>40226</v>
      </c>
      <c r="B1904" s="2">
        <v>1901</v>
      </c>
      <c r="C1904">
        <v>86.058059692382798</v>
      </c>
      <c r="D1904">
        <v>70.109619140625</v>
      </c>
      <c r="E1904" s="4">
        <f t="shared" si="325"/>
        <v>7.7241794295601629E-4</v>
      </c>
      <c r="F1904" s="4">
        <f t="shared" si="321"/>
        <v>7.7241794295601629E-4</v>
      </c>
      <c r="G1904" s="4">
        <f t="shared" si="326"/>
        <v>4.7388341315426352E-3</v>
      </c>
      <c r="H1904" s="4" cm="1">
        <f t="array" ref="H1904">SUMPRODUCT(Q1903:R1903,(1+daily_ret!D1903:E1903))-1</f>
        <v>7.7241794295601629E-4</v>
      </c>
      <c r="I1904" s="5">
        <f t="shared" si="322"/>
        <v>140.20321246249432</v>
      </c>
      <c r="J1904" s="4">
        <f>I1904/MAX(I$3:I1904)-1</f>
        <v>-0.25779032800913304</v>
      </c>
      <c r="K1904" s="5">
        <f t="shared" si="327"/>
        <v>154.15127819885484</v>
      </c>
      <c r="L1904" s="4">
        <f>K1904/MAX(K$3:K1904)-1</f>
        <v>-5.7377418970857796E-2</v>
      </c>
      <c r="M1904" s="5">
        <f t="shared" si="323"/>
        <v>93.705989748567333</v>
      </c>
      <c r="N1904" s="5">
        <f t="shared" si="324"/>
        <v>60.445288450287514</v>
      </c>
      <c r="O1904" s="5">
        <f t="shared" si="319"/>
        <v>93.705989748567333</v>
      </c>
      <c r="P1904" s="5">
        <f t="shared" si="320"/>
        <v>60.445288450287514</v>
      </c>
      <c r="Q1904" s="5">
        <f t="shared" si="328"/>
        <v>0.60788331334941503</v>
      </c>
      <c r="R1904" s="5">
        <f t="shared" si="329"/>
        <v>0.39211668665058497</v>
      </c>
      <c r="S1904" s="4" cm="1">
        <f t="array" ref="S1904">SUM(ABS(O1904:P1904/K1904-M1904:N1904/K1904))</f>
        <v>0</v>
      </c>
    </row>
    <row r="1905" spans="1:19" x14ac:dyDescent="0.3">
      <c r="A1905" s="1">
        <v>40227</v>
      </c>
      <c r="B1905" s="2">
        <v>1902</v>
      </c>
      <c r="C1905">
        <v>86.565368652343693</v>
      </c>
      <c r="D1905">
        <v>69.859924316406193</v>
      </c>
      <c r="E1905" s="4">
        <f t="shared" si="325"/>
        <v>2.1869284972872993E-3</v>
      </c>
      <c r="F1905" s="4">
        <f t="shared" si="321"/>
        <v>2.1869284972872993E-3</v>
      </c>
      <c r="G1905" s="4">
        <f t="shared" si="326"/>
        <v>5.8949616314181164E-3</v>
      </c>
      <c r="H1905" s="4" cm="1">
        <f t="array" ref="H1905">SUMPRODUCT(Q1904:R1904,(1+daily_ret!D1904:E1904))-1</f>
        <v>2.1869284972870773E-3</v>
      </c>
      <c r="I1905" s="5">
        <f t="shared" si="322"/>
        <v>141.02970502056229</v>
      </c>
      <c r="J1905" s="4">
        <f>I1905/MAX(I$3:I1905)-1</f>
        <v>-0.25341503047027947</v>
      </c>
      <c r="K1905" s="5">
        <f t="shared" si="327"/>
        <v>154.48839602204117</v>
      </c>
      <c r="L1905" s="4">
        <f>K1905/MAX(K$3:K1905)-1</f>
        <v>-5.5315970786218638E-2</v>
      </c>
      <c r="M1905" s="5">
        <f t="shared" si="323"/>
        <v>94.258382962769204</v>
      </c>
      <c r="N1905" s="5">
        <f t="shared" si="324"/>
        <v>60.230013059271954</v>
      </c>
      <c r="O1905" s="5">
        <f t="shared" si="319"/>
        <v>94.258382962769204</v>
      </c>
      <c r="P1905" s="5">
        <f t="shared" si="320"/>
        <v>60.230013059271954</v>
      </c>
      <c r="Q1905" s="5">
        <f t="shared" si="328"/>
        <v>0.61013244612444006</v>
      </c>
      <c r="R1905" s="5">
        <f t="shared" si="329"/>
        <v>0.38986755387555977</v>
      </c>
      <c r="S1905" s="4" cm="1">
        <f t="array" ref="S1905">SUM(ABS(O1905:P1905/K1905-M1905:N1905/K1905))</f>
        <v>0</v>
      </c>
    </row>
    <row r="1906" spans="1:19" x14ac:dyDescent="0.3">
      <c r="A1906" s="1">
        <v>40228</v>
      </c>
      <c r="B1906" s="2">
        <v>1903</v>
      </c>
      <c r="C1906">
        <v>86.744926452636705</v>
      </c>
      <c r="D1906">
        <v>69.898986816406193</v>
      </c>
      <c r="E1906" s="4">
        <f t="shared" si="325"/>
        <v>1.4835605439835753E-3</v>
      </c>
      <c r="F1906" s="4">
        <f t="shared" si="321"/>
        <v>1.4835605439835753E-3</v>
      </c>
      <c r="G1906" s="4">
        <f t="shared" si="326"/>
        <v>2.0742451986097699E-3</v>
      </c>
      <c r="H1906" s="4" cm="1">
        <f t="array" ref="H1906">SUMPRODUCT(Q1905:R1905,(1+daily_ret!D1905:E1905))-1</f>
        <v>1.4835605439837973E-3</v>
      </c>
      <c r="I1906" s="5">
        <f t="shared" si="322"/>
        <v>141.32223520906254</v>
      </c>
      <c r="J1906" s="4">
        <f>I1906/MAX(I$3:I1906)-1</f>
        <v>-0.25186643018187826</v>
      </c>
      <c r="K1906" s="5">
        <f t="shared" si="327"/>
        <v>154.7175889108828</v>
      </c>
      <c r="L1906" s="4">
        <f>K1906/MAX(K$3:K1906)-1</f>
        <v>-5.3914474833945625E-2</v>
      </c>
      <c r="M1906" s="5">
        <f t="shared" si="323"/>
        <v>94.453897961058445</v>
      </c>
      <c r="N1906" s="5">
        <f t="shared" si="324"/>
        <v>60.263690949824358</v>
      </c>
      <c r="O1906" s="5">
        <f t="shared" si="319"/>
        <v>94.453897961058445</v>
      </c>
      <c r="P1906" s="5">
        <f t="shared" si="320"/>
        <v>60.263690949824358</v>
      </c>
      <c r="Q1906" s="5">
        <f t="shared" si="328"/>
        <v>0.61049230812059652</v>
      </c>
      <c r="R1906" s="5">
        <f t="shared" si="329"/>
        <v>0.38950769187940354</v>
      </c>
      <c r="S1906" s="4" cm="1">
        <f t="array" ref="S1906">SUM(ABS(O1906:P1906/K1906-M1906:N1906/K1906))</f>
        <v>0</v>
      </c>
    </row>
    <row r="1907" spans="1:19" x14ac:dyDescent="0.3">
      <c r="A1907" s="1">
        <v>40231</v>
      </c>
      <c r="B1907" s="2">
        <v>1904</v>
      </c>
      <c r="C1907">
        <v>86.760513305664006</v>
      </c>
      <c r="D1907">
        <v>69.844306945800696</v>
      </c>
      <c r="E1907" s="4">
        <f t="shared" si="325"/>
        <v>-1.9500317720944071E-4</v>
      </c>
      <c r="F1907" s="4">
        <f t="shared" si="321"/>
        <v>-1.9500317720944071E-4</v>
      </c>
      <c r="G1907" s="4">
        <f t="shared" si="326"/>
        <v>1.7968604810336686E-4</v>
      </c>
      <c r="H1907" s="4" cm="1">
        <f t="array" ref="H1907">SUMPRODUCT(Q1906:R1906,(1+daily_ret!D1906:E1906))-1</f>
        <v>-1.9500317720955174E-4</v>
      </c>
      <c r="I1907" s="5">
        <f t="shared" si="322"/>
        <v>141.34762884301639</v>
      </c>
      <c r="J1907" s="4">
        <f>I1907/MAX(I$3:I1907)-1</f>
        <v>-0.25173200101726412</v>
      </c>
      <c r="K1907" s="5">
        <f t="shared" si="327"/>
        <v>154.68741848947499</v>
      </c>
      <c r="L1907" s="4">
        <f>K1907/MAX(K$3:K1907)-1</f>
        <v>-5.4098964517264814E-2</v>
      </c>
      <c r="M1907" s="5">
        <f t="shared" si="323"/>
        <v>94.470870008711032</v>
      </c>
      <c r="N1907" s="5">
        <f t="shared" si="324"/>
        <v>60.216548480763954</v>
      </c>
      <c r="O1907" s="5">
        <f t="shared" si="319"/>
        <v>94.470870008711032</v>
      </c>
      <c r="P1907" s="5">
        <f t="shared" si="320"/>
        <v>60.216548480763954</v>
      </c>
      <c r="Q1907" s="5">
        <f t="shared" si="328"/>
        <v>0.61072109762526594</v>
      </c>
      <c r="R1907" s="5">
        <f t="shared" si="329"/>
        <v>0.38927890237473395</v>
      </c>
      <c r="S1907" s="4" cm="1">
        <f t="array" ref="S1907">SUM(ABS(O1907:P1907/K1907-M1907:N1907/K1907))</f>
        <v>0</v>
      </c>
    </row>
    <row r="1908" spans="1:19" x14ac:dyDescent="0.3">
      <c r="A1908" s="1">
        <v>40232</v>
      </c>
      <c r="B1908" s="2">
        <v>1905</v>
      </c>
      <c r="C1908">
        <v>85.706855773925696</v>
      </c>
      <c r="D1908">
        <v>70.375</v>
      </c>
      <c r="E1908" s="4">
        <f t="shared" si="325"/>
        <v>-4.4590331666524152E-3</v>
      </c>
      <c r="F1908" s="4">
        <f t="shared" si="321"/>
        <v>-4.4590331666524152E-3</v>
      </c>
      <c r="G1908" s="4">
        <f t="shared" si="326"/>
        <v>-1.2144436352355403E-2</v>
      </c>
      <c r="H1908" s="4" cm="1">
        <f t="array" ref="H1908">SUMPRODUCT(Q1907:R1907,(1+daily_ret!D1907:E1907))-1</f>
        <v>-4.4590331666525262E-3</v>
      </c>
      <c r="I1908" s="5">
        <f t="shared" si="322"/>
        <v>139.63104156097603</v>
      </c>
      <c r="J1908" s="4">
        <f>I1908/MAX(I$3:I1908)-1</f>
        <v>-0.26081929410541427</v>
      </c>
      <c r="K1908" s="5">
        <f t="shared" si="327"/>
        <v>153.99766215996658</v>
      </c>
      <c r="L1908" s="4">
        <f>K1908/MAX(K$3:K1908)-1</f>
        <v>-5.8316768606853198E-2</v>
      </c>
      <c r="M1908" s="5">
        <f t="shared" si="323"/>
        <v>93.323574540738619</v>
      </c>
      <c r="N1908" s="5">
        <f t="shared" si="324"/>
        <v>60.674087619227954</v>
      </c>
      <c r="O1908" s="5">
        <f t="shared" si="319"/>
        <v>93.323574540738619</v>
      </c>
      <c r="P1908" s="5">
        <f t="shared" si="320"/>
        <v>60.674087619227954</v>
      </c>
      <c r="Q1908" s="5">
        <f t="shared" si="328"/>
        <v>0.60600643692758038</v>
      </c>
      <c r="R1908" s="5">
        <f t="shared" si="329"/>
        <v>0.39399356307241956</v>
      </c>
      <c r="S1908" s="4" cm="1">
        <f t="array" ref="S1908">SUM(ABS(O1908:P1908/K1908-M1908:N1908/K1908))</f>
        <v>0</v>
      </c>
    </row>
    <row r="1909" spans="1:19" x14ac:dyDescent="0.3">
      <c r="A1909" s="1">
        <v>40233</v>
      </c>
      <c r="B1909" s="2">
        <v>1906</v>
      </c>
      <c r="C1909">
        <v>86.495140075683594</v>
      </c>
      <c r="D1909">
        <v>70.414001464843693</v>
      </c>
      <c r="E1909" s="4">
        <f t="shared" si="325"/>
        <v>5.7920615720115087E-3</v>
      </c>
      <c r="F1909" s="4">
        <f t="shared" si="321"/>
        <v>5.7920615720115087E-3</v>
      </c>
      <c r="G1909" s="4">
        <f t="shared" si="326"/>
        <v>9.1974474461786748E-3</v>
      </c>
      <c r="H1909" s="4" cm="1">
        <f t="array" ref="H1909">SUMPRODUCT(Q1908:R1908,(1+daily_ret!D1908:E1908))-1</f>
        <v>5.7920615720115087E-3</v>
      </c>
      <c r="I1909" s="5">
        <f t="shared" si="322"/>
        <v>140.91529072758829</v>
      </c>
      <c r="J1909" s="4">
        <f>I1909/MAX(I$3:I1909)-1</f>
        <v>-0.25402071840971963</v>
      </c>
      <c r="K1909" s="5">
        <f t="shared" si="327"/>
        <v>154.88962610114294</v>
      </c>
      <c r="L1909" s="4">
        <f>K1909/MAX(K$3:K1909)-1</f>
        <v>-5.2862481349293389E-2</v>
      </c>
      <c r="M1909" s="5">
        <f t="shared" si="323"/>
        <v>94.181913213066608</v>
      </c>
      <c r="N1909" s="5">
        <f t="shared" si="324"/>
        <v>60.70771288807633</v>
      </c>
      <c r="O1909" s="5">
        <f t="shared" si="319"/>
        <v>94.181913213066608</v>
      </c>
      <c r="P1909" s="5">
        <f t="shared" si="320"/>
        <v>60.70771288807633</v>
      </c>
      <c r="Q1909" s="5">
        <f t="shared" si="328"/>
        <v>0.60805823852635432</v>
      </c>
      <c r="R1909" s="5">
        <f t="shared" si="329"/>
        <v>0.39194176147364568</v>
      </c>
      <c r="S1909" s="4" cm="1">
        <f t="array" ref="S1909">SUM(ABS(O1909:P1909/K1909-M1909:N1909/K1909))</f>
        <v>0</v>
      </c>
    </row>
    <row r="1910" spans="1:19" x14ac:dyDescent="0.3">
      <c r="A1910" s="1">
        <v>40234</v>
      </c>
      <c r="B1910" s="2">
        <v>1907</v>
      </c>
      <c r="C1910">
        <v>86.378028869628906</v>
      </c>
      <c r="D1910">
        <v>70.671562194824205</v>
      </c>
      <c r="E1910" s="4">
        <f t="shared" si="325"/>
        <v>6.1035851273882891E-4</v>
      </c>
      <c r="F1910" s="4">
        <f t="shared" si="321"/>
        <v>6.1035851273882891E-4</v>
      </c>
      <c r="G1910" s="4">
        <f t="shared" si="326"/>
        <v>-1.3539628463775655E-3</v>
      </c>
      <c r="H1910" s="4" cm="1">
        <f t="array" ref="H1910">SUMPRODUCT(Q1909:R1909,(1+daily_ret!D1909:E1909))-1</f>
        <v>6.1035851273882891E-4</v>
      </c>
      <c r="I1910" s="5">
        <f t="shared" si="322"/>
        <v>140.72449665945663</v>
      </c>
      <c r="J1910" s="4">
        <f>I1910/MAX(I$3:I1910)-1</f>
        <v>-0.25503074664116032</v>
      </c>
      <c r="K1910" s="5">
        <f t="shared" si="327"/>
        <v>154.98416430296871</v>
      </c>
      <c r="L1910" s="4">
        <f>K1910/MAX(K$3:K1910)-1</f>
        <v>-5.2284387902050478E-2</v>
      </c>
      <c r="M1910" s="5">
        <f t="shared" si="323"/>
        <v>94.054394401775369</v>
      </c>
      <c r="N1910" s="5">
        <f t="shared" si="324"/>
        <v>60.929769901193346</v>
      </c>
      <c r="O1910" s="5">
        <f t="shared" si="319"/>
        <v>94.054394401775369</v>
      </c>
      <c r="P1910" s="5">
        <f t="shared" si="320"/>
        <v>60.929769901193346</v>
      </c>
      <c r="Q1910" s="5">
        <f t="shared" si="328"/>
        <v>0.60686454532163947</v>
      </c>
      <c r="R1910" s="5">
        <f t="shared" si="329"/>
        <v>0.39313545467836059</v>
      </c>
      <c r="S1910" s="4" cm="1">
        <f t="array" ref="S1910">SUM(ABS(O1910:P1910/K1910-M1910:N1910/K1910))</f>
        <v>0</v>
      </c>
    </row>
    <row r="1911" spans="1:19" x14ac:dyDescent="0.3">
      <c r="A1911" s="1">
        <v>40235</v>
      </c>
      <c r="B1911" s="2">
        <v>1908</v>
      </c>
      <c r="C1911">
        <v>86.432701110839801</v>
      </c>
      <c r="D1911">
        <v>70.780776977539006</v>
      </c>
      <c r="E1911" s="4">
        <f t="shared" si="325"/>
        <v>9.9165546346369204E-4</v>
      </c>
      <c r="F1911" s="4">
        <f t="shared" si="321"/>
        <v>9.9165546346369204E-4</v>
      </c>
      <c r="G1911" s="4">
        <f t="shared" si="326"/>
        <v>6.3294152374582247E-4</v>
      </c>
      <c r="H1911" s="4" cm="1">
        <f t="array" ref="H1911">SUMPRODUCT(Q1910:R1910,(1+daily_ret!D1910:E1910))-1</f>
        <v>9.9165546346391409E-4</v>
      </c>
      <c r="I1911" s="5">
        <f t="shared" si="322"/>
        <v>140.81356703680063</v>
      </c>
      <c r="J1911" s="4">
        <f>I1911/MAX(I$3:I1911)-1</f>
        <v>-0.25455922466679559</v>
      </c>
      <c r="K1911" s="5">
        <f t="shared" si="327"/>
        <v>155.13785519625011</v>
      </c>
      <c r="L1911" s="4">
        <f>K1911/MAX(K$3:K1911)-1</f>
        <v>-5.1344580537503681E-2</v>
      </c>
      <c r="M1911" s="5">
        <f t="shared" si="323"/>
        <v>94.11392533348301</v>
      </c>
      <c r="N1911" s="5">
        <f t="shared" si="324"/>
        <v>61.023929862767098</v>
      </c>
      <c r="O1911" s="5">
        <f t="shared" si="319"/>
        <v>94.11392533348301</v>
      </c>
      <c r="P1911" s="5">
        <f t="shared" si="320"/>
        <v>61.023929862767098</v>
      </c>
      <c r="Q1911" s="5">
        <f t="shared" si="328"/>
        <v>0.60664707021009445</v>
      </c>
      <c r="R1911" s="5">
        <f t="shared" si="329"/>
        <v>0.39335292978990549</v>
      </c>
      <c r="S1911" s="4" cm="1">
        <f t="array" ref="S1911">SUM(ABS(O1911:P1911/K1911-M1911:N1911/K1911))</f>
        <v>0</v>
      </c>
    </row>
    <row r="1912" spans="1:19" x14ac:dyDescent="0.3">
      <c r="A1912" s="1">
        <v>40238</v>
      </c>
      <c r="B1912" s="2">
        <v>1909</v>
      </c>
      <c r="C1912">
        <v>87.330291748046804</v>
      </c>
      <c r="D1912">
        <v>70.8543701171875</v>
      </c>
      <c r="E1912" s="4">
        <f t="shared" si="325"/>
        <v>6.7089210234230201E-3</v>
      </c>
      <c r="F1912" s="4">
        <f t="shared" si="321"/>
        <v>6.7089210234230201E-3</v>
      </c>
      <c r="G1912" s="4">
        <f t="shared" si="326"/>
        <v>1.0384850012450153E-2</v>
      </c>
      <c r="H1912" s="4" cm="1">
        <f t="array" ref="H1912">SUMPRODUCT(Q1911:R1911,(1+daily_ret!D1911:E1911))-1</f>
        <v>6.7089210234230201E-3</v>
      </c>
      <c r="I1912" s="5">
        <f t="shared" si="322"/>
        <v>142.27589481019589</v>
      </c>
      <c r="J1912" s="4">
        <f>I1912/MAX(I$3:I1912)-1</f>
        <v>-0.24681793402179575</v>
      </c>
      <c r="K1912" s="5">
        <f t="shared" si="327"/>
        <v>156.178662814505</v>
      </c>
      <c r="L1912" s="4">
        <f>K1912/MAX(K$3:K1912)-1</f>
        <v>-4.4980126249887453E-2</v>
      </c>
      <c r="M1912" s="5">
        <f t="shared" si="323"/>
        <v>95.09128433215416</v>
      </c>
      <c r="N1912" s="5">
        <f t="shared" si="324"/>
        <v>61.08737848235085</v>
      </c>
      <c r="O1912" s="5">
        <f t="shared" si="319"/>
        <v>95.09128433215416</v>
      </c>
      <c r="P1912" s="5">
        <f t="shared" si="320"/>
        <v>61.08737848235085</v>
      </c>
      <c r="Q1912" s="5">
        <f t="shared" si="328"/>
        <v>0.60886220062656737</v>
      </c>
      <c r="R1912" s="5">
        <f t="shared" si="329"/>
        <v>0.39113779937343268</v>
      </c>
      <c r="S1912" s="4" cm="1">
        <f t="array" ref="S1912">SUM(ABS(O1912:P1912/K1912-M1912:N1912/K1912))</f>
        <v>0</v>
      </c>
    </row>
    <row r="1913" spans="1:19" x14ac:dyDescent="0.3">
      <c r="A1913" s="1">
        <v>40239</v>
      </c>
      <c r="B1913" s="2">
        <v>1910</v>
      </c>
      <c r="C1913">
        <v>87.572235107421804</v>
      </c>
      <c r="D1913">
        <v>70.893470764160099</v>
      </c>
      <c r="E1913" s="4">
        <f t="shared" si="325"/>
        <v>1.9026639089754216E-3</v>
      </c>
      <c r="F1913" s="4">
        <f t="shared" si="321"/>
        <v>1.9026639089754216E-3</v>
      </c>
      <c r="G1913" s="4">
        <f t="shared" si="326"/>
        <v>2.7704402966273189E-3</v>
      </c>
      <c r="H1913" s="4" cm="1">
        <f t="array" ref="H1913">SUMPRODUCT(Q1912:R1912,(1+daily_ret!D1912:E1912))-1</f>
        <v>1.9026639089754216E-3</v>
      </c>
      <c r="I1913" s="5">
        <f t="shared" si="322"/>
        <v>142.67006168241676</v>
      </c>
      <c r="J1913" s="4">
        <f>I1913/MAX(I$3:I1913)-1</f>
        <v>-0.24473128807551281</v>
      </c>
      <c r="K1913" s="5">
        <f t="shared" si="327"/>
        <v>156.4758183195942</v>
      </c>
      <c r="L1913" s="4">
        <f>K1913/MAX(K$3:K1913)-1</f>
        <v>-4.3163044403748962E-2</v>
      </c>
      <c r="M1913" s="5">
        <f t="shared" si="323"/>
        <v>95.354729058125997</v>
      </c>
      <c r="N1913" s="5">
        <f t="shared" si="324"/>
        <v>61.121089261468207</v>
      </c>
      <c r="O1913" s="5">
        <f t="shared" si="319"/>
        <v>95.354729058125997</v>
      </c>
      <c r="P1913" s="5">
        <f t="shared" si="320"/>
        <v>61.121089261468207</v>
      </c>
      <c r="Q1913" s="5">
        <f t="shared" si="328"/>
        <v>0.60938955349233981</v>
      </c>
      <c r="R1913" s="5">
        <f t="shared" si="329"/>
        <v>0.39061044650766019</v>
      </c>
      <c r="S1913" s="4" cm="1">
        <f t="array" ref="S1913">SUM(ABS(O1913:P1913/K1913-M1913:N1913/K1913))</f>
        <v>0</v>
      </c>
    </row>
    <row r="1914" spans="1:19" x14ac:dyDescent="0.3">
      <c r="A1914" s="1">
        <v>40240</v>
      </c>
      <c r="B1914" s="2">
        <v>1911</v>
      </c>
      <c r="C1914">
        <v>87.650253295898395</v>
      </c>
      <c r="D1914">
        <v>70.823066711425696</v>
      </c>
      <c r="E1914" s="4">
        <f t="shared" si="325"/>
        <v>1.5499189927159485E-4</v>
      </c>
      <c r="F1914" s="4">
        <f t="shared" si="321"/>
        <v>1.5499189927159485E-4</v>
      </c>
      <c r="G1914" s="4">
        <f t="shared" si="326"/>
        <v>8.9090096171329236E-4</v>
      </c>
      <c r="H1914" s="4" cm="1">
        <f t="array" ref="H1914">SUMPRODUCT(Q1913:R1913,(1+daily_ret!D1913:E1913))-1</f>
        <v>1.5499189927181689E-4</v>
      </c>
      <c r="I1914" s="5">
        <f t="shared" si="322"/>
        <v>142.79716657757731</v>
      </c>
      <c r="J1914" s="4">
        <f>I1914/MAX(I$3:I1914)-1</f>
        <v>-0.24405841845370735</v>
      </c>
      <c r="K1914" s="5">
        <f t="shared" si="327"/>
        <v>156.50007080386564</v>
      </c>
      <c r="L1914" s="4">
        <f>K1914/MAX(K$3:K1914)-1</f>
        <v>-4.3014742426707775E-2</v>
      </c>
      <c r="M1914" s="5">
        <f t="shared" si="323"/>
        <v>95.439680677947806</v>
      </c>
      <c r="N1914" s="5">
        <f t="shared" si="324"/>
        <v>61.060390125917849</v>
      </c>
      <c r="O1914" s="5">
        <f t="shared" si="319"/>
        <v>95.439680677947806</v>
      </c>
      <c r="P1914" s="5">
        <f t="shared" si="320"/>
        <v>61.060390125917849</v>
      </c>
      <c r="Q1914" s="5">
        <f t="shared" si="328"/>
        <v>0.6098379392911456</v>
      </c>
      <c r="R1914" s="5">
        <f t="shared" si="329"/>
        <v>0.39016206070885445</v>
      </c>
      <c r="S1914" s="4" cm="1">
        <f t="array" ref="S1914">SUM(ABS(O1914:P1914/K1914-M1914:N1914/K1914))</f>
        <v>0</v>
      </c>
    </row>
    <row r="1915" spans="1:19" x14ac:dyDescent="0.3">
      <c r="A1915" s="1">
        <v>40241</v>
      </c>
      <c r="B1915" s="2">
        <v>1912</v>
      </c>
      <c r="C1915">
        <v>87.915634155273395</v>
      </c>
      <c r="D1915">
        <v>70.948257446289006</v>
      </c>
      <c r="E1915" s="4">
        <f t="shared" si="325"/>
        <v>2.5360933935234531E-3</v>
      </c>
      <c r="F1915" s="4">
        <f t="shared" si="321"/>
        <v>2.5360933935234531E-3</v>
      </c>
      <c r="G1915" s="4">
        <f t="shared" si="326"/>
        <v>3.0277249568133602E-3</v>
      </c>
      <c r="H1915" s="4" cm="1">
        <f t="array" ref="H1915">SUMPRODUCT(Q1914:R1914,(1+daily_ret!D1914:E1914))-1</f>
        <v>2.5360933935234531E-3</v>
      </c>
      <c r="I1915" s="5">
        <f t="shared" si="322"/>
        <v>143.22951712258649</v>
      </c>
      <c r="J1915" s="4">
        <f>I1915/MAX(I$3:I1915)-1</f>
        <v>-0.24176963526136663</v>
      </c>
      <c r="K1915" s="5">
        <f t="shared" si="327"/>
        <v>156.89696959951726</v>
      </c>
      <c r="L1915" s="4">
        <f>K1915/MAX(K$3:K1915)-1</f>
        <v>-4.058773843727681E-2</v>
      </c>
      <c r="M1915" s="5">
        <f t="shared" si="323"/>
        <v>95.728645781006705</v>
      </c>
      <c r="N1915" s="5">
        <f t="shared" si="324"/>
        <v>61.168323818510551</v>
      </c>
      <c r="O1915" s="5">
        <f t="shared" si="319"/>
        <v>95.728645781006705</v>
      </c>
      <c r="P1915" s="5">
        <f t="shared" si="320"/>
        <v>61.168323818510551</v>
      </c>
      <c r="Q1915" s="5">
        <f t="shared" si="328"/>
        <v>0.61013699643374908</v>
      </c>
      <c r="R1915" s="5">
        <f t="shared" si="329"/>
        <v>0.38986300356625087</v>
      </c>
      <c r="S1915" s="4" cm="1">
        <f t="array" ref="S1915">SUM(ABS(O1915:P1915/K1915-M1915:N1915/K1915))</f>
        <v>0</v>
      </c>
    </row>
    <row r="1916" spans="1:19" x14ac:dyDescent="0.3">
      <c r="A1916" s="1">
        <v>40242</v>
      </c>
      <c r="B1916" s="2">
        <v>1913</v>
      </c>
      <c r="C1916">
        <v>89.172248840332003</v>
      </c>
      <c r="D1916">
        <v>70.611755371093693</v>
      </c>
      <c r="E1916" s="4">
        <f t="shared" si="325"/>
        <v>6.8718516330557033E-3</v>
      </c>
      <c r="F1916" s="4">
        <f t="shared" si="321"/>
        <v>6.8718516330557033E-3</v>
      </c>
      <c r="G1916" s="4">
        <f t="shared" si="326"/>
        <v>1.4293415467369952E-2</v>
      </c>
      <c r="H1916" s="4" cm="1">
        <f t="array" ref="H1916">SUMPRODUCT(Q1915:R1915,(1+daily_ret!D1915:E1915))-1</f>
        <v>6.8718516330557033E-3</v>
      </c>
      <c r="I1916" s="5">
        <f t="shared" si="322"/>
        <v>145.27675611801038</v>
      </c>
      <c r="J1916" s="4">
        <f>I1916/MAX(I$3:I1916)-1</f>
        <v>-0.23093193363818199</v>
      </c>
      <c r="K1916" s="5">
        <f t="shared" si="327"/>
        <v>157.97514229628121</v>
      </c>
      <c r="L1916" s="4">
        <f>K1916/MAX(K$3:K1916)-1</f>
        <v>-3.3994799720883373E-2</v>
      </c>
      <c r="M1916" s="5">
        <f t="shared" si="323"/>
        <v>97.096935087283299</v>
      </c>
      <c r="N1916" s="5">
        <f t="shared" si="324"/>
        <v>60.8782072089979</v>
      </c>
      <c r="O1916" s="5">
        <f t="shared" si="319"/>
        <v>97.096935087283299</v>
      </c>
      <c r="P1916" s="5">
        <f t="shared" si="320"/>
        <v>60.8782072089979</v>
      </c>
      <c r="Q1916" s="5">
        <f t="shared" si="328"/>
        <v>0.61463426255491971</v>
      </c>
      <c r="R1916" s="5">
        <f t="shared" si="329"/>
        <v>0.38536573744508029</v>
      </c>
      <c r="S1916" s="4" cm="1">
        <f t="array" ref="S1916">SUM(ABS(O1916:P1916/K1916-M1916:N1916/K1916))</f>
        <v>0</v>
      </c>
    </row>
    <row r="1917" spans="1:19" x14ac:dyDescent="0.3">
      <c r="A1917" s="1">
        <v>40245</v>
      </c>
      <c r="B1917" s="2">
        <v>1914</v>
      </c>
      <c r="C1917">
        <v>89.187881469726506</v>
      </c>
      <c r="D1917">
        <v>70.423995971679602</v>
      </c>
      <c r="E1917" s="4">
        <f t="shared" si="325"/>
        <v>-9.1695201313879426E-4</v>
      </c>
      <c r="F1917" s="4">
        <f t="shared" si="321"/>
        <v>-9.1695201313879426E-4</v>
      </c>
      <c r="G1917" s="4">
        <f t="shared" si="326"/>
        <v>1.7530823319811262E-4</v>
      </c>
      <c r="H1917" s="4" cm="1">
        <f t="array" ref="H1917">SUMPRODUCT(Q1916:R1916,(1+daily_ret!D1916:E1916))-1</f>
        <v>-9.1695201313868324E-4</v>
      </c>
      <c r="I1917" s="5">
        <f t="shared" si="322"/>
        <v>145.30222432945018</v>
      </c>
      <c r="J1917" s="4">
        <f>I1917/MAX(I$3:I1917)-1</f>
        <v>-0.23079710967425893</v>
      </c>
      <c r="K1917" s="5">
        <f t="shared" si="327"/>
        <v>157.83028667152675</v>
      </c>
      <c r="L1917" s="4">
        <f>K1917/MAX(K$3:K1917)-1</f>
        <v>-3.4880580133981764E-2</v>
      </c>
      <c r="M1917" s="5">
        <f t="shared" si="323"/>
        <v>97.113956979422412</v>
      </c>
      <c r="N1917" s="5">
        <f t="shared" si="324"/>
        <v>60.716329692104338</v>
      </c>
      <c r="O1917" s="5">
        <f t="shared" si="319"/>
        <v>97.113956979422412</v>
      </c>
      <c r="P1917" s="5">
        <f t="shared" si="320"/>
        <v>60.716329692104338</v>
      </c>
      <c r="Q1917" s="5">
        <f t="shared" si="328"/>
        <v>0.61530621927801499</v>
      </c>
      <c r="R1917" s="5">
        <f t="shared" si="329"/>
        <v>0.38469378072198496</v>
      </c>
      <c r="S1917" s="4" cm="1">
        <f t="array" ref="S1917">SUM(ABS(O1917:P1917/K1917-M1917:N1917/K1917))</f>
        <v>0</v>
      </c>
    </row>
    <row r="1918" spans="1:19" x14ac:dyDescent="0.3">
      <c r="A1918" s="1">
        <v>40246</v>
      </c>
      <c r="B1918" s="2">
        <v>1915</v>
      </c>
      <c r="C1918">
        <v>89.336158752441406</v>
      </c>
      <c r="D1918">
        <v>70.603965759277301</v>
      </c>
      <c r="E1918" s="4">
        <f t="shared" si="325"/>
        <v>2.0060552241356611E-3</v>
      </c>
      <c r="F1918" s="4">
        <f t="shared" si="321"/>
        <v>2.0060552241356611E-3</v>
      </c>
      <c r="G1918" s="4">
        <f t="shared" si="326"/>
        <v>1.6625272432917448E-3</v>
      </c>
      <c r="H1918" s="4" cm="1">
        <f t="array" ref="H1918">SUMPRODUCT(Q1917:R1917,(1+daily_ret!D1917:E1917))-1</f>
        <v>2.006055224135439E-3</v>
      </c>
      <c r="I1918" s="5">
        <f t="shared" si="322"/>
        <v>145.54379323590879</v>
      </c>
      <c r="J1918" s="4">
        <f>I1918/MAX(I$3:I1918)-1</f>
        <v>-0.22951828891347359</v>
      </c>
      <c r="K1918" s="5">
        <f t="shared" si="327"/>
        <v>158.14690294263099</v>
      </c>
      <c r="L1918" s="4">
        <f>K1918/MAX(K$3:K1918)-1</f>
        <v>-3.2944497279844831E-2</v>
      </c>
      <c r="M1918" s="5">
        <f t="shared" si="323"/>
        <v>97.275411578604562</v>
      </c>
      <c r="N1918" s="5">
        <f t="shared" si="324"/>
        <v>60.871491364026419</v>
      </c>
      <c r="O1918" s="5">
        <f t="shared" si="319"/>
        <v>97.275411578604562</v>
      </c>
      <c r="P1918" s="5">
        <f t="shared" si="320"/>
        <v>60.871491364026419</v>
      </c>
      <c r="Q1918" s="5">
        <f t="shared" si="328"/>
        <v>0.61509526755571031</v>
      </c>
      <c r="R1918" s="5">
        <f t="shared" si="329"/>
        <v>0.38490473244428963</v>
      </c>
      <c r="S1918" s="4" cm="1">
        <f t="array" ref="S1918">SUM(ABS(O1918:P1918/K1918-M1918:N1918/K1918))</f>
        <v>0</v>
      </c>
    </row>
    <row r="1919" spans="1:19" x14ac:dyDescent="0.3">
      <c r="A1919" s="1">
        <v>40247</v>
      </c>
      <c r="B1919" s="2">
        <v>1916</v>
      </c>
      <c r="C1919">
        <v>89.734222412109304</v>
      </c>
      <c r="D1919">
        <v>70.486572265625</v>
      </c>
      <c r="E1919" s="4">
        <f t="shared" si="325"/>
        <v>2.1007561392853979E-3</v>
      </c>
      <c r="F1919" s="4">
        <f t="shared" si="321"/>
        <v>2.1007561392853979E-3</v>
      </c>
      <c r="G1919" s="4">
        <f t="shared" si="326"/>
        <v>4.4557955616937317E-3</v>
      </c>
      <c r="H1919" s="4" cm="1">
        <f t="array" ref="H1919">SUMPRODUCT(Q1918:R1918,(1+daily_ret!D1918:E1918))-1</f>
        <v>2.1007561392853979E-3</v>
      </c>
      <c r="I1919" s="5">
        <f t="shared" si="322"/>
        <v>146.19230662384143</v>
      </c>
      <c r="J1919" s="4">
        <f>I1919/MAX(I$3:I1919)-1</f>
        <v>-0.226085179924848</v>
      </c>
      <c r="K1919" s="5">
        <f t="shared" si="327"/>
        <v>158.4791310198967</v>
      </c>
      <c r="L1919" s="4">
        <f>K1919/MAX(K$3:K1919)-1</f>
        <v>-3.0912949495475628E-2</v>
      </c>
      <c r="M1919" s="5">
        <f t="shared" si="323"/>
        <v>97.708850925778449</v>
      </c>
      <c r="N1919" s="5">
        <f t="shared" si="324"/>
        <v>60.770280094118256</v>
      </c>
      <c r="O1919" s="5">
        <f t="shared" si="319"/>
        <v>97.708850925778449</v>
      </c>
      <c r="P1919" s="5">
        <f t="shared" si="320"/>
        <v>60.770280094118256</v>
      </c>
      <c r="Q1919" s="5">
        <f t="shared" si="328"/>
        <v>0.61654080443885906</v>
      </c>
      <c r="R1919" s="5">
        <f t="shared" si="329"/>
        <v>0.383459195561141</v>
      </c>
      <c r="S1919" s="4" cm="1">
        <f t="array" ref="S1919">SUM(ABS(O1919:P1919/K1919-M1919:N1919/K1919))</f>
        <v>0</v>
      </c>
    </row>
    <row r="1920" spans="1:19" x14ac:dyDescent="0.3">
      <c r="A1920" s="1">
        <v>40248</v>
      </c>
      <c r="B1920" s="2">
        <v>1917</v>
      </c>
      <c r="C1920">
        <v>90.108848571777301</v>
      </c>
      <c r="D1920">
        <v>70.423995971679602</v>
      </c>
      <c r="E1920" s="4">
        <f t="shared" si="325"/>
        <v>2.233534256498082E-3</v>
      </c>
      <c r="F1920" s="4">
        <f t="shared" si="321"/>
        <v>2.233534256498082E-3</v>
      </c>
      <c r="G1920" s="4">
        <f t="shared" si="326"/>
        <v>4.1748415442606213E-3</v>
      </c>
      <c r="H1920" s="4" cm="1">
        <f t="array" ref="H1920">SUMPRODUCT(Q1919:R1919,(1+daily_ret!D1919:E1919))-1</f>
        <v>2.233534256498082E-3</v>
      </c>
      <c r="I1920" s="5">
        <f t="shared" si="322"/>
        <v>146.80263633898593</v>
      </c>
      <c r="J1920" s="4">
        <f>I1920/MAX(I$3:I1920)-1</f>
        <v>-0.2228542081822793</v>
      </c>
      <c r="K1920" s="5">
        <f t="shared" si="327"/>
        <v>158.83309958796968</v>
      </c>
      <c r="L1920" s="4">
        <f>K1920/MAX(K$3:K1920)-1</f>
        <v>-2.8748460370645157E-2</v>
      </c>
      <c r="M1920" s="5">
        <f t="shared" si="323"/>
        <v>98.11676989586536</v>
      </c>
      <c r="N1920" s="5">
        <f t="shared" si="324"/>
        <v>60.716329692104331</v>
      </c>
      <c r="O1920" s="5">
        <f t="shared" si="319"/>
        <v>98.11676989586536</v>
      </c>
      <c r="P1920" s="5">
        <f t="shared" si="320"/>
        <v>60.716329692104331</v>
      </c>
      <c r="Q1920" s="5">
        <f t="shared" si="328"/>
        <v>0.61773503224699966</v>
      </c>
      <c r="R1920" s="5">
        <f t="shared" si="329"/>
        <v>0.3822649677530004</v>
      </c>
      <c r="S1920" s="4" cm="1">
        <f t="array" ref="S1920">SUM(ABS(O1920:P1920/K1920-M1920:N1920/K1920))</f>
        <v>0</v>
      </c>
    </row>
    <row r="1921" spans="1:19" x14ac:dyDescent="0.3">
      <c r="A1921" s="1">
        <v>40249</v>
      </c>
      <c r="B1921" s="2">
        <v>1918</v>
      </c>
      <c r="C1921">
        <v>90.116661071777301</v>
      </c>
      <c r="D1921">
        <v>70.533500671386705</v>
      </c>
      <c r="E1921" s="4">
        <f t="shared" si="325"/>
        <v>6.4795503769143892E-4</v>
      </c>
      <c r="F1921" s="4">
        <f t="shared" si="321"/>
        <v>6.4795503769143892E-4</v>
      </c>
      <c r="G1921" s="4">
        <f t="shared" si="326"/>
        <v>8.6700697254693537E-5</v>
      </c>
      <c r="H1921" s="4" cm="1">
        <f t="array" ref="H1921">SUMPRODUCT(Q1920:R1920,(1+daily_ret!D1920:E1920))-1</f>
        <v>6.4795503769143892E-4</v>
      </c>
      <c r="I1921" s="5">
        <f t="shared" si="322"/>
        <v>146.81536422991536</v>
      </c>
      <c r="J1921" s="4">
        <f>I1921/MAX(I$3:I1921)-1</f>
        <v>-0.22278682910026015</v>
      </c>
      <c r="K1921" s="5">
        <f t="shared" si="327"/>
        <v>158.93601629499986</v>
      </c>
      <c r="L1921" s="4">
        <f>K1921/MAX(K$3:K1921)-1</f>
        <v>-2.8119133042676658E-2</v>
      </c>
      <c r="M1921" s="5">
        <f t="shared" si="323"/>
        <v>98.125276688227729</v>
      </c>
      <c r="N1921" s="5">
        <f t="shared" si="324"/>
        <v>60.810739606772131</v>
      </c>
      <c r="O1921" s="5">
        <f t="shared" si="319"/>
        <v>98.125276688227729</v>
      </c>
      <c r="P1921" s="5">
        <f t="shared" si="320"/>
        <v>60.810739606772131</v>
      </c>
      <c r="Q1921" s="5">
        <f t="shared" si="328"/>
        <v>0.61738855028364492</v>
      </c>
      <c r="R1921" s="5">
        <f t="shared" si="329"/>
        <v>0.38261144971635508</v>
      </c>
      <c r="S1921" s="4" cm="1">
        <f t="array" ref="S1921">SUM(ABS(O1921:P1921/K1921-M1921:N1921/K1921))</f>
        <v>0</v>
      </c>
    </row>
    <row r="1922" spans="1:19" x14ac:dyDescent="0.3">
      <c r="A1922" s="1">
        <v>40252</v>
      </c>
      <c r="B1922" s="2">
        <v>1919</v>
      </c>
      <c r="C1922">
        <v>90.140098571777301</v>
      </c>
      <c r="D1922">
        <v>70.533500671386705</v>
      </c>
      <c r="E1922" s="4">
        <f t="shared" si="325"/>
        <v>1.6057013181769442E-4</v>
      </c>
      <c r="F1922" s="4">
        <f t="shared" si="321"/>
        <v>1.6057013181769442E-4</v>
      </c>
      <c r="G1922" s="4">
        <f t="shared" si="326"/>
        <v>2.6007954268658651E-4</v>
      </c>
      <c r="H1922" s="4" cm="1">
        <f t="array" ref="H1922">SUMPRODUCT(Q1921:R1921,(1+daily_ret!D1921:E1921))-1</f>
        <v>1.6057013181791646E-4</v>
      </c>
      <c r="I1922" s="5">
        <f t="shared" si="322"/>
        <v>146.85354790270364</v>
      </c>
      <c r="J1922" s="4">
        <f>I1922/MAX(I$3:I1922)-1</f>
        <v>-0.22258469185420249</v>
      </c>
      <c r="K1922" s="5">
        <f t="shared" si="327"/>
        <v>158.96153667208694</v>
      </c>
      <c r="L1922" s="4">
        <f>K1922/MAX(K$3:K1922)-1</f>
        <v>-2.7963078003758191E-2</v>
      </c>
      <c r="M1922" s="5">
        <f t="shared" si="323"/>
        <v>98.150797065314819</v>
      </c>
      <c r="N1922" s="5">
        <f t="shared" si="324"/>
        <v>60.810739606772131</v>
      </c>
      <c r="O1922" s="5">
        <f t="shared" si="319"/>
        <v>98.150797065314819</v>
      </c>
      <c r="P1922" s="5">
        <f t="shared" si="320"/>
        <v>60.810739606772131</v>
      </c>
      <c r="Q1922" s="5">
        <f t="shared" si="328"/>
        <v>0.61744997639136268</v>
      </c>
      <c r="R1922" s="5">
        <f t="shared" si="329"/>
        <v>0.38255002360863738</v>
      </c>
      <c r="S1922" s="4" cm="1">
        <f t="array" ref="S1922">SUM(ABS(O1922:P1922/K1922-M1922:N1922/K1922))</f>
        <v>0</v>
      </c>
    </row>
    <row r="1923" spans="1:19" x14ac:dyDescent="0.3">
      <c r="A1923" s="1">
        <v>40253</v>
      </c>
      <c r="B1923" s="2">
        <v>1920</v>
      </c>
      <c r="C1923">
        <v>90.858139038085895</v>
      </c>
      <c r="D1923">
        <v>70.807388305664006</v>
      </c>
      <c r="E1923" s="4">
        <f t="shared" si="325"/>
        <v>6.4039744962338663E-3</v>
      </c>
      <c r="F1923" s="4">
        <f t="shared" si="321"/>
        <v>6.4039744962338663E-3</v>
      </c>
      <c r="G1923" s="4">
        <f t="shared" si="326"/>
        <v>7.9658273918663536E-3</v>
      </c>
      <c r="H1923" s="4" cm="1">
        <f t="array" ref="H1923">SUMPRODUCT(Q1922:R1922,(1+daily_ret!D1922:E1922))-1</f>
        <v>6.4039744962338663E-3</v>
      </c>
      <c r="I1923" s="5">
        <f t="shared" si="322"/>
        <v>148.02335791717977</v>
      </c>
      <c r="J1923" s="4">
        <f>I1923/MAX(I$3:I1923)-1</f>
        <v>-0.21639193569771842</v>
      </c>
      <c r="K1923" s="5">
        <f t="shared" si="327"/>
        <v>159.97952229881713</v>
      </c>
      <c r="L1923" s="4">
        <f>K1923/MAX(K$3:K1923)-1</f>
        <v>-2.1738178345896642E-2</v>
      </c>
      <c r="M1923" s="5">
        <f t="shared" si="323"/>
        <v>98.932649373111218</v>
      </c>
      <c r="N1923" s="5">
        <f t="shared" si="324"/>
        <v>61.046872925705905</v>
      </c>
      <c r="O1923" s="5">
        <f t="shared" ref="O1923:O1986" si="330">IF(MOD($B1923,$V$4)=0,$K1923*V$2,M1923)</f>
        <v>98.932649373111218</v>
      </c>
      <c r="P1923" s="5">
        <f t="shared" ref="P1923:P1986" si="331">IF(MOD($B1923,$V$4)=0,$K1923*W$2,N1923)</f>
        <v>61.046872925705905</v>
      </c>
      <c r="Q1923" s="5">
        <f t="shared" si="328"/>
        <v>0.6184082059472602</v>
      </c>
      <c r="R1923" s="5">
        <f t="shared" si="329"/>
        <v>0.38159179405273969</v>
      </c>
      <c r="S1923" s="4" cm="1">
        <f t="array" ref="S1923">SUM(ABS(O1923:P1923/K1923-M1923:N1923/K1923))</f>
        <v>0</v>
      </c>
    </row>
    <row r="1924" spans="1:19" x14ac:dyDescent="0.3">
      <c r="A1924" s="1">
        <v>40254</v>
      </c>
      <c r="B1924" s="2">
        <v>1921</v>
      </c>
      <c r="C1924">
        <v>91.396682739257798</v>
      </c>
      <c r="D1924">
        <v>70.893470764160099</v>
      </c>
      <c r="E1924" s="4">
        <f t="shared" si="325"/>
        <v>4.1294041580577368E-3</v>
      </c>
      <c r="F1924" s="4">
        <f t="shared" ref="F1924:F1987" si="332">(1+E1924)*(1-S1924*$V$5)-1</f>
        <v>4.1294041580577368E-3</v>
      </c>
      <c r="G1924" s="4">
        <f t="shared" si="326"/>
        <v>5.9273027917308152E-3</v>
      </c>
      <c r="H1924" s="4" cm="1">
        <f t="array" ref="H1924">SUMPRODUCT(Q1923:R1923,(1+daily_ret!D1923:E1923))-1</f>
        <v>4.1294041580577368E-3</v>
      </c>
      <c r="I1924" s="5">
        <f t="shared" ref="I1924:I1987" si="333">I1923*C1924/C1923</f>
        <v>148.90073717980363</v>
      </c>
      <c r="J1924" s="4">
        <f>I1924/MAX(I$3:I1924)-1</f>
        <v>-0.21174725343055678</v>
      </c>
      <c r="K1924" s="5">
        <f t="shared" si="327"/>
        <v>160.64014240340197</v>
      </c>
      <c r="L1924" s="4">
        <f>K1924/MAX(K$3:K1924)-1</f>
        <v>-1.7698539911888966E-2</v>
      </c>
      <c r="M1924" s="5">
        <f t="shared" ref="M1924:M1987" si="334">O1923*C1924/C1923</f>
        <v>99.519053141933782</v>
      </c>
      <c r="N1924" s="5">
        <f t="shared" ref="N1924:N1987" si="335">P1923*D1924/D1923</f>
        <v>61.121089261468192</v>
      </c>
      <c r="O1924" s="5">
        <f t="shared" si="330"/>
        <v>99.519053141933782</v>
      </c>
      <c r="P1924" s="5">
        <f t="shared" si="331"/>
        <v>61.121089261468192</v>
      </c>
      <c r="Q1924" s="5">
        <f t="shared" si="328"/>
        <v>0.61951546887962805</v>
      </c>
      <c r="R1924" s="5">
        <f t="shared" si="329"/>
        <v>0.38048453112037206</v>
      </c>
      <c r="S1924" s="4" cm="1">
        <f t="array" ref="S1924">SUM(ABS(O1924:P1924/K1924-M1924:N1924/K1924))</f>
        <v>0</v>
      </c>
    </row>
    <row r="1925" spans="1:19" x14ac:dyDescent="0.3">
      <c r="A1925" s="1">
        <v>40255</v>
      </c>
      <c r="B1925" s="2">
        <v>1922</v>
      </c>
      <c r="C1925">
        <v>91.349876403808594</v>
      </c>
      <c r="D1925">
        <v>70.7056884765625</v>
      </c>
      <c r="E1925" s="4">
        <f t="shared" ref="E1925:E1988" si="336">K1925/K1924-1</f>
        <v>-1.325093680148326E-3</v>
      </c>
      <c r="F1925" s="4">
        <f t="shared" si="332"/>
        <v>-1.325093680148326E-3</v>
      </c>
      <c r="G1925" s="4">
        <f t="shared" ref="G1925:G1988" si="337">I1925/I1924-1</f>
        <v>-5.1212291350599681E-4</v>
      </c>
      <c r="H1925" s="4" cm="1">
        <f t="array" ref="H1925">SUMPRODUCT(Q1924:R1924,(1+daily_ret!D1924:E1924))-1</f>
        <v>-1.3250936801482149E-3</v>
      </c>
      <c r="I1925" s="5">
        <f t="shared" si="333"/>
        <v>148.82448170045592</v>
      </c>
      <c r="J1925" s="4">
        <f>I1925/MAX(I$3:I1925)-1</f>
        <v>-0.21215093572370902</v>
      </c>
      <c r="K1925" s="5">
        <f t="shared" ref="K1925:K1988" si="338">SUM(M1925:N1925)</f>
        <v>160.42727916592509</v>
      </c>
      <c r="L1925" s="4">
        <f>K1925/MAX(K$3:K1925)-1</f>
        <v>-1.9000181368652225E-2</v>
      </c>
      <c r="M1925" s="5">
        <f t="shared" si="334"/>
        <v>99.468087154489382</v>
      </c>
      <c r="N1925" s="5">
        <f t="shared" si="335"/>
        <v>60.959192011435711</v>
      </c>
      <c r="O1925" s="5">
        <f t="shared" si="330"/>
        <v>99.468087154489382</v>
      </c>
      <c r="P1925" s="5">
        <f t="shared" si="331"/>
        <v>60.959192011435711</v>
      </c>
      <c r="Q1925" s="5">
        <f t="shared" ref="Q1925:Q1988" si="339">O1925/$K1925</f>
        <v>0.62001978511156164</v>
      </c>
      <c r="R1925" s="5">
        <f t="shared" ref="R1925:R1988" si="340">P1925/$K1925</f>
        <v>0.37998021488843842</v>
      </c>
      <c r="S1925" s="4" cm="1">
        <f t="array" ref="S1925">SUM(ABS(O1925:P1925/K1925-M1925:N1925/K1925))</f>
        <v>0</v>
      </c>
    </row>
    <row r="1926" spans="1:19" x14ac:dyDescent="0.3">
      <c r="A1926" s="1">
        <v>40256</v>
      </c>
      <c r="B1926" s="2">
        <v>1923</v>
      </c>
      <c r="C1926">
        <v>90.887466430664006</v>
      </c>
      <c r="D1926">
        <v>70.611755371093693</v>
      </c>
      <c r="E1926" s="4">
        <f t="shared" si="336"/>
        <v>-3.643326034314498E-3</v>
      </c>
      <c r="F1926" s="4">
        <f t="shared" si="332"/>
        <v>-3.643326034314498E-3</v>
      </c>
      <c r="G1926" s="4">
        <f t="shared" si="337"/>
        <v>-5.0619660512788434E-3</v>
      </c>
      <c r="H1926" s="4" cm="1">
        <f t="array" ref="H1926">SUMPRODUCT(Q1925:R1925,(1+daily_ret!D1925:E1925))-1</f>
        <v>-3.643326034314498E-3</v>
      </c>
      <c r="I1926" s="5">
        <f t="shared" si="333"/>
        <v>148.07113722648904</v>
      </c>
      <c r="J1926" s="4">
        <f>I1926/MAX(I$3:I1926)-1</f>
        <v>-0.21613900094060745</v>
      </c>
      <c r="K1926" s="5">
        <f t="shared" si="338"/>
        <v>159.84279028312562</v>
      </c>
      <c r="L1926" s="4">
        <f>K1926/MAX(K$3:K1926)-1</f>
        <v>-2.2574283547529661E-2</v>
      </c>
      <c r="M1926" s="5">
        <f t="shared" si="334"/>
        <v>98.964583074127717</v>
      </c>
      <c r="N1926" s="5">
        <f t="shared" si="335"/>
        <v>60.878207208997907</v>
      </c>
      <c r="O1926" s="5">
        <f t="shared" si="330"/>
        <v>98.964583074127717</v>
      </c>
      <c r="P1926" s="5">
        <f t="shared" si="331"/>
        <v>60.878207208997907</v>
      </c>
      <c r="Q1926" s="5">
        <f t="shared" si="339"/>
        <v>0.61913698390045724</v>
      </c>
      <c r="R1926" s="5">
        <f t="shared" si="340"/>
        <v>0.38086301609954271</v>
      </c>
      <c r="S1926" s="4" cm="1">
        <f t="array" ref="S1926">SUM(ABS(O1926:P1926/K1926-M1926:N1926/K1926))</f>
        <v>0</v>
      </c>
    </row>
    <row r="1927" spans="1:19" x14ac:dyDescent="0.3">
      <c r="A1927" s="1">
        <v>40259</v>
      </c>
      <c r="B1927" s="2">
        <v>1924</v>
      </c>
      <c r="C1927">
        <v>91.373352050781193</v>
      </c>
      <c r="D1927">
        <v>70.846519470214801</v>
      </c>
      <c r="E1927" s="4">
        <f t="shared" si="336"/>
        <v>4.5761763786937859E-3</v>
      </c>
      <c r="F1927" s="4">
        <f t="shared" si="332"/>
        <v>4.5761763786937859E-3</v>
      </c>
      <c r="G1927" s="4">
        <f t="shared" si="337"/>
        <v>5.3460134735723308E-3</v>
      </c>
      <c r="H1927" s="4" cm="1">
        <f t="array" ref="H1927">SUMPRODUCT(Q1926:R1926,(1+daily_ret!D1926:E1926))-1</f>
        <v>4.5761763786937859E-3</v>
      </c>
      <c r="I1927" s="5">
        <f t="shared" si="333"/>
        <v>148.86272752114903</v>
      </c>
      <c r="J1927" s="4">
        <f>I1927/MAX(I$3:I1927)-1</f>
        <v>-0.2119484694782281</v>
      </c>
      <c r="K1927" s="5">
        <f t="shared" si="338"/>
        <v>160.57425908432378</v>
      </c>
      <c r="L1927" s="4">
        <f>K1927/MAX(K$3:K1927)-1</f>
        <v>-1.810141107197194E-2</v>
      </c>
      <c r="M1927" s="5">
        <f t="shared" si="334"/>
        <v>99.49364906864848</v>
      </c>
      <c r="N1927" s="5">
        <f t="shared" si="335"/>
        <v>61.080610015675319</v>
      </c>
      <c r="O1927" s="5">
        <f t="shared" si="330"/>
        <v>99.49364906864848</v>
      </c>
      <c r="P1927" s="5">
        <f t="shared" si="331"/>
        <v>61.080610015675319</v>
      </c>
      <c r="Q1927" s="5">
        <f t="shared" si="339"/>
        <v>0.61961144728932238</v>
      </c>
      <c r="R1927" s="5">
        <f t="shared" si="340"/>
        <v>0.38038855271067773</v>
      </c>
      <c r="S1927" s="4" cm="1">
        <f t="array" ref="S1927">SUM(ABS(O1927:P1927/K1927-M1927:N1927/K1927))</f>
        <v>0</v>
      </c>
    </row>
    <row r="1928" spans="1:19" x14ac:dyDescent="0.3">
      <c r="A1928" s="1">
        <v>40260</v>
      </c>
      <c r="B1928" s="2">
        <v>1925</v>
      </c>
      <c r="C1928">
        <v>92.016029357910099</v>
      </c>
      <c r="D1928">
        <v>70.697845458984304</v>
      </c>
      <c r="E1928" s="4">
        <f t="shared" si="336"/>
        <v>3.5597970574423599E-3</v>
      </c>
      <c r="F1928" s="4">
        <f t="shared" si="332"/>
        <v>3.5597970574423599E-3</v>
      </c>
      <c r="G1928" s="4">
        <f t="shared" si="337"/>
        <v>7.0335310318017097E-3</v>
      </c>
      <c r="H1928" s="4" cm="1">
        <f t="array" ref="H1928">SUMPRODUCT(Q1927:R1927,(1+daily_ret!D1927:E1927))-1</f>
        <v>3.5597970574425819E-3</v>
      </c>
      <c r="I1928" s="5">
        <f t="shared" si="333"/>
        <v>149.90975813464766</v>
      </c>
      <c r="J1928" s="4">
        <f>I1928/MAX(I$3:I1928)-1</f>
        <v>-0.20640568458364439</v>
      </c>
      <c r="K1928" s="5">
        <f t="shared" si="338"/>
        <v>161.14587085931316</v>
      </c>
      <c r="L1928" s="4">
        <f>K1928/MAX(K$3:K1928)-1</f>
        <v>-1.4606051364398964E-2</v>
      </c>
      <c r="M1928" s="5">
        <f t="shared" si="334"/>
        <v>100.19344073684002</v>
      </c>
      <c r="N1928" s="5">
        <f t="shared" si="335"/>
        <v>60.95243012247316</v>
      </c>
      <c r="O1928" s="5">
        <f t="shared" si="330"/>
        <v>100.19344073684002</v>
      </c>
      <c r="P1928" s="5">
        <f t="shared" si="331"/>
        <v>60.95243012247316</v>
      </c>
      <c r="Q1928" s="5">
        <f t="shared" si="339"/>
        <v>0.62175617781924386</v>
      </c>
      <c r="R1928" s="5">
        <f t="shared" si="340"/>
        <v>0.37824382218075625</v>
      </c>
      <c r="S1928" s="4" cm="1">
        <f t="array" ref="S1928">SUM(ABS(O1928:P1928/K1928-M1928:N1928/K1928))</f>
        <v>0</v>
      </c>
    </row>
    <row r="1929" spans="1:19" x14ac:dyDescent="0.3">
      <c r="A1929" s="1">
        <v>40261</v>
      </c>
      <c r="B1929" s="2">
        <v>1926</v>
      </c>
      <c r="C1929">
        <v>91.569290161132798</v>
      </c>
      <c r="D1929">
        <v>69.993576049804602</v>
      </c>
      <c r="E1929" s="4">
        <f t="shared" si="336"/>
        <v>-6.7865799614457156E-3</v>
      </c>
      <c r="F1929" s="4">
        <f t="shared" si="332"/>
        <v>-6.7865799614457156E-3</v>
      </c>
      <c r="G1929" s="4">
        <f t="shared" si="337"/>
        <v>-4.855014934839641E-3</v>
      </c>
      <c r="H1929" s="4" cm="1">
        <f t="array" ref="H1929">SUMPRODUCT(Q1928:R1928,(1+daily_ret!D1928:E1928))-1</f>
        <v>-6.7865799614458266E-3</v>
      </c>
      <c r="I1929" s="5">
        <f t="shared" si="333"/>
        <v>149.18194402002575</v>
      </c>
      <c r="J1929" s="4">
        <f>I1929/MAX(I$3:I1929)-1</f>
        <v>-0.21025859683719461</v>
      </c>
      <c r="K1929" s="5">
        <f t="shared" si="338"/>
        <v>160.05224152126962</v>
      </c>
      <c r="L1929" s="4">
        <f>K1929/MAX(K$3:K1929)-1</f>
        <v>-2.1293506190339317E-2</v>
      </c>
      <c r="M1929" s="5">
        <f t="shared" si="334"/>
        <v>99.707000085689685</v>
      </c>
      <c r="N1929" s="5">
        <f t="shared" si="335"/>
        <v>60.345241435579929</v>
      </c>
      <c r="O1929" s="5">
        <f t="shared" si="330"/>
        <v>99.707000085689685</v>
      </c>
      <c r="P1929" s="5">
        <f t="shared" si="331"/>
        <v>60.345241435579929</v>
      </c>
      <c r="Q1929" s="5">
        <f t="shared" si="339"/>
        <v>0.6229653464268381</v>
      </c>
      <c r="R1929" s="5">
        <f t="shared" si="340"/>
        <v>0.3770346535731619</v>
      </c>
      <c r="S1929" s="4" cm="1">
        <f t="array" ref="S1929">SUM(ABS(O1929:P1929/K1929-M1929:N1929/K1929))</f>
        <v>0</v>
      </c>
    </row>
    <row r="1930" spans="1:19" x14ac:dyDescent="0.3">
      <c r="A1930" s="1">
        <v>40262</v>
      </c>
      <c r="B1930" s="2">
        <v>1927</v>
      </c>
      <c r="C1930">
        <v>91.420402526855398</v>
      </c>
      <c r="D1930">
        <v>69.735443115234304</v>
      </c>
      <c r="E1930" s="4">
        <f t="shared" si="336"/>
        <v>-2.4033998541420631E-3</v>
      </c>
      <c r="F1930" s="4">
        <f t="shared" si="332"/>
        <v>-2.4033998541420631E-3</v>
      </c>
      <c r="G1930" s="4">
        <f t="shared" si="337"/>
        <v>-1.6259559729622231E-3</v>
      </c>
      <c r="H1930" s="4" cm="1">
        <f t="array" ref="H1930">SUMPRODUCT(Q1929:R1929,(1+daily_ret!D1929:E1929))-1</f>
        <v>-2.4033998541419521E-3</v>
      </c>
      <c r="I1930" s="5">
        <f t="shared" si="333"/>
        <v>148.93938074708828</v>
      </c>
      <c r="J1930" s="4">
        <f>I1930/MAX(I$3:I1930)-1</f>
        <v>-0.21154268158876277</v>
      </c>
      <c r="K1930" s="5">
        <f t="shared" si="338"/>
        <v>159.66757198734228</v>
      </c>
      <c r="L1930" s="4">
        <f>K1930/MAX(K$3:K1930)-1</f>
        <v>-2.3645729234809343E-2</v>
      </c>
      <c r="M1930" s="5">
        <f t="shared" si="334"/>
        <v>99.544880893354218</v>
      </c>
      <c r="N1930" s="5">
        <f t="shared" si="335"/>
        <v>60.122691093988074</v>
      </c>
      <c r="O1930" s="5">
        <f t="shared" si="330"/>
        <v>99.544880893354218</v>
      </c>
      <c r="P1930" s="5">
        <f t="shared" si="331"/>
        <v>60.122691093988074</v>
      </c>
      <c r="Q1930" s="5">
        <f t="shared" si="339"/>
        <v>0.62345083384399236</v>
      </c>
      <c r="R1930" s="5">
        <f t="shared" si="340"/>
        <v>0.3765491661560077</v>
      </c>
      <c r="S1930" s="4" cm="1">
        <f t="array" ref="S1930">SUM(ABS(O1930:P1930/K1930-M1930:N1930/K1930))</f>
        <v>0</v>
      </c>
    </row>
    <row r="1931" spans="1:19" x14ac:dyDescent="0.3">
      <c r="A1931" s="1">
        <v>40263</v>
      </c>
      <c r="B1931" s="2">
        <v>1928</v>
      </c>
      <c r="C1931">
        <v>91.365524291992102</v>
      </c>
      <c r="D1931">
        <v>69.899688720703097</v>
      </c>
      <c r="E1931" s="4">
        <f t="shared" si="336"/>
        <v>5.1262615518221644E-4</v>
      </c>
      <c r="F1931" s="4">
        <f t="shared" si="332"/>
        <v>5.1262615518221644E-4</v>
      </c>
      <c r="G1931" s="4">
        <f t="shared" si="337"/>
        <v>-6.0028432763870043E-4</v>
      </c>
      <c r="H1931" s="4" cm="1">
        <f t="array" ref="H1931">SUMPRODUCT(Q1930:R1930,(1+daily_ret!D1930:E1930))-1</f>
        <v>5.1262615518243848E-4</v>
      </c>
      <c r="I1931" s="5">
        <f t="shared" si="333"/>
        <v>148.84997477105759</v>
      </c>
      <c r="J1931" s="4">
        <f>I1931/MAX(I$3:I1931)-1</f>
        <v>-0.21201598016001699</v>
      </c>
      <c r="K1931" s="5">
        <f t="shared" si="338"/>
        <v>159.74942176087745</v>
      </c>
      <c r="L1931" s="4">
        <f>K1931/MAX(K$3:K1931)-1</f>
        <v>-2.3145224498891115E-2</v>
      </c>
      <c r="M1931" s="5">
        <f t="shared" si="334"/>
        <v>99.485125661457261</v>
      </c>
      <c r="N1931" s="5">
        <f t="shared" si="335"/>
        <v>60.264296099420207</v>
      </c>
      <c r="O1931" s="5">
        <f t="shared" si="330"/>
        <v>99.485125661457261</v>
      </c>
      <c r="P1931" s="5">
        <f t="shared" si="331"/>
        <v>60.264296099420207</v>
      </c>
      <c r="Q1931" s="5">
        <f t="shared" si="339"/>
        <v>0.62275734437632324</v>
      </c>
      <c r="R1931" s="5">
        <f t="shared" si="340"/>
        <v>0.37724265562367687</v>
      </c>
      <c r="S1931" s="4" cm="1">
        <f t="array" ref="S1931">SUM(ABS(O1931:P1931/K1931-M1931:N1931/K1931))</f>
        <v>0</v>
      </c>
    </row>
    <row r="1932" spans="1:19" x14ac:dyDescent="0.3">
      <c r="A1932" s="1">
        <v>40266</v>
      </c>
      <c r="B1932" s="2">
        <v>1929</v>
      </c>
      <c r="C1932">
        <v>91.945487976074205</v>
      </c>
      <c r="D1932">
        <v>69.797981262207003</v>
      </c>
      <c r="E1932" s="4">
        <f t="shared" si="336"/>
        <v>3.4041890337472847E-3</v>
      </c>
      <c r="F1932" s="4">
        <f t="shared" si="332"/>
        <v>3.4041890337472847E-3</v>
      </c>
      <c r="G1932" s="4">
        <f t="shared" si="337"/>
        <v>6.3477300499978906E-3</v>
      </c>
      <c r="H1932" s="4" cm="1">
        <f t="array" ref="H1932">SUMPRODUCT(Q1931:R1931,(1+daily_ret!D1931:E1931))-1</f>
        <v>3.4041890337472847E-3</v>
      </c>
      <c r="I1932" s="5">
        <f t="shared" si="333"/>
        <v>149.79483422885326</v>
      </c>
      <c r="J1932" s="4">
        <f>I1932/MAX(I$3:I1932)-1</f>
        <v>-0.20701407031836061</v>
      </c>
      <c r="K1932" s="5">
        <f t="shared" si="338"/>
        <v>160.29323899058329</v>
      </c>
      <c r="L1932" s="4">
        <f>K1932/MAX(K$3:K1932)-1</f>
        <v>-1.981982618456668E-2</v>
      </c>
      <c r="M1932" s="5">
        <f t="shared" si="334"/>
        <v>100.11663038314633</v>
      </c>
      <c r="N1932" s="5">
        <f t="shared" si="335"/>
        <v>60.176608607436961</v>
      </c>
      <c r="O1932" s="5">
        <f t="shared" si="330"/>
        <v>100.11663038314633</v>
      </c>
      <c r="P1932" s="5">
        <f t="shared" si="331"/>
        <v>60.176608607436961</v>
      </c>
      <c r="Q1932" s="5">
        <f t="shared" si="339"/>
        <v>0.62458423707457711</v>
      </c>
      <c r="R1932" s="5">
        <f t="shared" si="340"/>
        <v>0.37541576292542284</v>
      </c>
      <c r="S1932" s="4" cm="1">
        <f t="array" ref="S1932">SUM(ABS(O1932:P1932/K1932-M1932:N1932/K1932))</f>
        <v>0</v>
      </c>
    </row>
    <row r="1933" spans="1:19" x14ac:dyDescent="0.3">
      <c r="A1933" s="1">
        <v>40267</v>
      </c>
      <c r="B1933" s="2">
        <v>1930</v>
      </c>
      <c r="C1933">
        <v>92.008171081542898</v>
      </c>
      <c r="D1933">
        <v>69.868347167968693</v>
      </c>
      <c r="E1933" s="4">
        <f t="shared" si="336"/>
        <v>8.0427574264496648E-4</v>
      </c>
      <c r="F1933" s="4">
        <f t="shared" si="332"/>
        <v>8.0427574264496648E-4</v>
      </c>
      <c r="G1933" s="4">
        <f t="shared" si="337"/>
        <v>6.8174205008308952E-4</v>
      </c>
      <c r="H1933" s="4" cm="1">
        <f t="array" ref="H1933">SUMPRODUCT(Q1932:R1932,(1+daily_ret!D1932:E1932))-1</f>
        <v>8.0427574264496648E-4</v>
      </c>
      <c r="I1933" s="5">
        <f t="shared" si="333"/>
        <v>149.89695566623229</v>
      </c>
      <c r="J1933" s="4">
        <f>I1933/MAX(I$3:I1933)-1</f>
        <v>-0.20647345846497245</v>
      </c>
      <c r="K1933" s="5">
        <f t="shared" si="338"/>
        <v>160.42215895441342</v>
      </c>
      <c r="L1933" s="4">
        <f>K1933/MAX(K$3:K1933)-1</f>
        <v>-1.9031491047345361E-2</v>
      </c>
      <c r="M1933" s="5">
        <f t="shared" si="334"/>
        <v>100.18488409999114</v>
      </c>
      <c r="N1933" s="5">
        <f t="shared" si="335"/>
        <v>60.237274854422274</v>
      </c>
      <c r="O1933" s="5">
        <f t="shared" si="330"/>
        <v>100.18488409999114</v>
      </c>
      <c r="P1933" s="5">
        <f t="shared" si="331"/>
        <v>60.237274854422274</v>
      </c>
      <c r="Q1933" s="5">
        <f t="shared" si="339"/>
        <v>0.62450776596555035</v>
      </c>
      <c r="R1933" s="5">
        <f t="shared" si="340"/>
        <v>0.37549223403444959</v>
      </c>
      <c r="S1933" s="4" cm="1">
        <f t="array" ref="S1933">SUM(ABS(O1933:P1933/K1933-M1933:N1933/K1933))</f>
        <v>0</v>
      </c>
    </row>
    <row r="1934" spans="1:19" x14ac:dyDescent="0.3">
      <c r="A1934" s="1">
        <v>40268</v>
      </c>
      <c r="B1934" s="2">
        <v>1931</v>
      </c>
      <c r="C1934">
        <v>91.694694519042898</v>
      </c>
      <c r="D1934">
        <v>70.03271484375</v>
      </c>
      <c r="E1934" s="4">
        <f t="shared" si="336"/>
        <v>-1.2443717002731391E-3</v>
      </c>
      <c r="F1934" s="4">
        <f t="shared" si="332"/>
        <v>-1.2443717002731391E-3</v>
      </c>
      <c r="G1934" s="4">
        <f t="shared" si="337"/>
        <v>-3.4070513391922796E-3</v>
      </c>
      <c r="H1934" s="4" cm="1">
        <f t="array" ref="H1934">SUMPRODUCT(Q1933:R1933,(1+daily_ret!D1933:E1933))-1</f>
        <v>-1.2443717002730281E-3</v>
      </c>
      <c r="I1934" s="5">
        <f t="shared" si="333"/>
        <v>149.3862490426888</v>
      </c>
      <c r="J1934" s="4">
        <f>I1934/MAX(I$3:I1934)-1</f>
        <v>-0.20917704413099403</v>
      </c>
      <c r="K1934" s="5">
        <f t="shared" si="338"/>
        <v>160.22253415971383</v>
      </c>
      <c r="L1934" s="4">
        <f>K1934/MAX(K$3:K1934)-1</f>
        <v>-2.0252180498745109E-2</v>
      </c>
      <c r="M1934" s="5">
        <f t="shared" si="334"/>
        <v>99.843549056451437</v>
      </c>
      <c r="N1934" s="5">
        <f t="shared" si="335"/>
        <v>60.378985103262401</v>
      </c>
      <c r="O1934" s="5">
        <f t="shared" si="330"/>
        <v>99.843549056451437</v>
      </c>
      <c r="P1934" s="5">
        <f t="shared" si="331"/>
        <v>60.378985103262401</v>
      </c>
      <c r="Q1934" s="5">
        <f t="shared" si="339"/>
        <v>0.6231554729806289</v>
      </c>
      <c r="R1934" s="5">
        <f t="shared" si="340"/>
        <v>0.37684452701937121</v>
      </c>
      <c r="S1934" s="4" cm="1">
        <f t="array" ref="S1934">SUM(ABS(O1934:P1934/K1934-M1934:N1934/K1934))</f>
        <v>0</v>
      </c>
    </row>
    <row r="1935" spans="1:19" x14ac:dyDescent="0.3">
      <c r="A1935" s="1">
        <v>40269</v>
      </c>
      <c r="B1935" s="2">
        <v>1932</v>
      </c>
      <c r="C1935">
        <v>92.321678161621094</v>
      </c>
      <c r="D1935">
        <v>69.887588500976506</v>
      </c>
      <c r="E1935" s="4">
        <f t="shared" si="336"/>
        <v>3.4800476911909239E-3</v>
      </c>
      <c r="F1935" s="4">
        <f t="shared" si="332"/>
        <v>3.4800476911909239E-3</v>
      </c>
      <c r="G1935" s="4">
        <f t="shared" si="337"/>
        <v>6.8377308618219335E-3</v>
      </c>
      <c r="H1935" s="4" cm="1">
        <f t="array" ref="H1935">SUMPRODUCT(Q1934:R1934,(1+daily_ret!D1934:E1934))-1</f>
        <v>3.4800476911909239E-3</v>
      </c>
      <c r="I1935" s="5">
        <f t="shared" si="333"/>
        <v>150.40771200809982</v>
      </c>
      <c r="J1935" s="4">
        <f>I1935/MAX(I$3:I1935)-1</f>
        <v>-0.20376960959941126</v>
      </c>
      <c r="K1935" s="5">
        <f t="shared" si="338"/>
        <v>160.78011621979311</v>
      </c>
      <c r="L1935" s="4">
        <f>K1935/MAX(K$3:K1935)-1</f>
        <v>-1.6842611361540416E-2</v>
      </c>
      <c r="M1935" s="5">
        <f t="shared" si="334"/>
        <v>100.52625237318857</v>
      </c>
      <c r="N1935" s="5">
        <f t="shared" si="335"/>
        <v>60.253863846604531</v>
      </c>
      <c r="O1935" s="5">
        <f t="shared" si="330"/>
        <v>100.52625237318857</v>
      </c>
      <c r="P1935" s="5">
        <f t="shared" si="331"/>
        <v>60.253863846604531</v>
      </c>
      <c r="Q1935" s="5">
        <f t="shared" si="339"/>
        <v>0.62524057536918931</v>
      </c>
      <c r="R1935" s="5">
        <f t="shared" si="340"/>
        <v>0.37475942463081063</v>
      </c>
      <c r="S1935" s="4" cm="1">
        <f t="array" ref="S1935">SUM(ABS(O1935:P1935/K1935-M1935:N1935/K1935))</f>
        <v>0</v>
      </c>
    </row>
    <row r="1936" spans="1:19" x14ac:dyDescent="0.3">
      <c r="A1936" s="1">
        <v>40273</v>
      </c>
      <c r="B1936" s="2">
        <v>1933</v>
      </c>
      <c r="C1936">
        <v>93.074043273925696</v>
      </c>
      <c r="D1936">
        <v>69.259796142578097</v>
      </c>
      <c r="E1936" s="4">
        <f t="shared" si="336"/>
        <v>1.7289057875755631E-3</v>
      </c>
      <c r="F1936" s="4">
        <f t="shared" si="332"/>
        <v>1.7289057875755631E-3</v>
      </c>
      <c r="G1936" s="4">
        <f t="shared" si="337"/>
        <v>8.1493873084443891E-3</v>
      </c>
      <c r="H1936" s="4" cm="1">
        <f t="array" ref="H1936">SUMPRODUCT(Q1935:R1935,(1+daily_ret!D1935:E1935))-1</f>
        <v>1.7289057875755631E-3</v>
      </c>
      <c r="I1936" s="5">
        <f t="shared" si="333"/>
        <v>151.63344270743079</v>
      </c>
      <c r="J1936" s="4">
        <f>I1936/MAX(I$3:I1936)-1</f>
        <v>-0.19728081976128298</v>
      </c>
      <c r="K1936" s="5">
        <f t="shared" si="338"/>
        <v>161.0580898932526</v>
      </c>
      <c r="L1936" s="4">
        <f>K1936/MAX(K$3:K1936)-1</f>
        <v>-1.5142824862225623E-2</v>
      </c>
      <c r="M1936" s="5">
        <f t="shared" si="334"/>
        <v>101.34547973844411</v>
      </c>
      <c r="N1936" s="5">
        <f t="shared" si="335"/>
        <v>59.712610154808488</v>
      </c>
      <c r="O1936" s="5">
        <f t="shared" si="330"/>
        <v>101.34547973844411</v>
      </c>
      <c r="P1936" s="5">
        <f t="shared" si="331"/>
        <v>59.712610154808488</v>
      </c>
      <c r="Q1936" s="5">
        <f t="shared" si="339"/>
        <v>0.62924799248280361</v>
      </c>
      <c r="R1936" s="5">
        <f t="shared" si="340"/>
        <v>0.37075200751719645</v>
      </c>
      <c r="S1936" s="4" cm="1">
        <f t="array" ref="S1936">SUM(ABS(O1936:P1936/K1936-M1936:N1936/K1936))</f>
        <v>0</v>
      </c>
    </row>
    <row r="1937" spans="1:19" x14ac:dyDescent="0.3">
      <c r="A1937" s="1">
        <v>40274</v>
      </c>
      <c r="B1937" s="2">
        <v>1934</v>
      </c>
      <c r="C1937">
        <v>93.29345703125</v>
      </c>
      <c r="D1937">
        <v>69.463836669921804</v>
      </c>
      <c r="E1937" s="4">
        <f t="shared" si="336"/>
        <v>2.5756376963594896E-3</v>
      </c>
      <c r="F1937" s="4">
        <f t="shared" si="332"/>
        <v>2.5756376963594896E-3</v>
      </c>
      <c r="G1937" s="4">
        <f t="shared" si="337"/>
        <v>2.3574108269750482E-3</v>
      </c>
      <c r="H1937" s="4" cm="1">
        <f t="array" ref="H1937">SUMPRODUCT(Q1936:R1936,(1+daily_ret!D1936:E1936))-1</f>
        <v>2.5756376963597116E-3</v>
      </c>
      <c r="I1937" s="5">
        <f t="shared" si="333"/>
        <v>151.99090502700079</v>
      </c>
      <c r="J1937" s="4">
        <f>I1937/MAX(I$3:I1937)-1</f>
        <v>-0.19538848087476757</v>
      </c>
      <c r="K1937" s="5">
        <f t="shared" si="338"/>
        <v>161.4729171808853</v>
      </c>
      <c r="L1937" s="4">
        <f>K1937/MAX(K$3:K1937)-1</f>
        <v>-1.2606189596410688E-2</v>
      </c>
      <c r="M1937" s="5">
        <f t="shared" si="334"/>
        <v>101.5843926696445</v>
      </c>
      <c r="N1937" s="5">
        <f t="shared" si="335"/>
        <v>59.888524511240817</v>
      </c>
      <c r="O1937" s="5">
        <f t="shared" si="330"/>
        <v>101.5843926696445</v>
      </c>
      <c r="P1937" s="5">
        <f t="shared" si="331"/>
        <v>59.888524511240817</v>
      </c>
      <c r="Q1937" s="5">
        <f t="shared" si="339"/>
        <v>0.62911102643824512</v>
      </c>
      <c r="R1937" s="5">
        <f t="shared" si="340"/>
        <v>0.37088897356175493</v>
      </c>
      <c r="S1937" s="4" cm="1">
        <f t="array" ref="S1937">SUM(ABS(O1937:P1937/K1937-M1937:N1937/K1937))</f>
        <v>0</v>
      </c>
    </row>
    <row r="1938" spans="1:19" x14ac:dyDescent="0.3">
      <c r="A1938" s="1">
        <v>40275</v>
      </c>
      <c r="B1938" s="2">
        <v>1935</v>
      </c>
      <c r="C1938">
        <v>92.760543823242102</v>
      </c>
      <c r="D1938">
        <v>69.895416259765597</v>
      </c>
      <c r="E1938" s="4">
        <f t="shared" si="336"/>
        <v>-1.2892863504156971E-3</v>
      </c>
      <c r="F1938" s="4">
        <f t="shared" si="332"/>
        <v>-1.2892863504156971E-3</v>
      </c>
      <c r="G1938" s="4">
        <f t="shared" si="337"/>
        <v>-5.712224897287177E-3</v>
      </c>
      <c r="H1938" s="4" cm="1">
        <f t="array" ref="H1938">SUMPRODUCT(Q1937:R1937,(1+daily_ret!D1937:E1937))-1</f>
        <v>-1.2892863504156971E-3</v>
      </c>
      <c r="I1938" s="5">
        <f t="shared" si="333"/>
        <v>151.12269879514434</v>
      </c>
      <c r="J1938" s="4">
        <f>I1938/MAX(I$3:I1938)-1</f>
        <v>-0.19998460282695885</v>
      </c>
      <c r="K1938" s="5">
        <f t="shared" si="338"/>
        <v>161.26473235280218</v>
      </c>
      <c r="L1938" s="4">
        <f>K1938/MAX(K$3:K1938)-1</f>
        <v>-1.3879222958648962E-2</v>
      </c>
      <c r="M1938" s="5">
        <f t="shared" si="334"/>
        <v>101.00411977266116</v>
      </c>
      <c r="N1938" s="5">
        <f t="shared" si="335"/>
        <v>60.260612580141029</v>
      </c>
      <c r="O1938" s="5">
        <f t="shared" si="330"/>
        <v>101.00411977266116</v>
      </c>
      <c r="P1938" s="5">
        <f t="shared" si="331"/>
        <v>60.260612580141029</v>
      </c>
      <c r="Q1938" s="5">
        <f t="shared" si="339"/>
        <v>0.62632491493361586</v>
      </c>
      <c r="R1938" s="5">
        <f t="shared" si="340"/>
        <v>0.37367508506638414</v>
      </c>
      <c r="S1938" s="4" cm="1">
        <f t="array" ref="S1938">SUM(ABS(O1938:P1938/K1938-M1938:N1938/K1938))</f>
        <v>0</v>
      </c>
    </row>
    <row r="1939" spans="1:19" x14ac:dyDescent="0.3">
      <c r="A1939" s="1">
        <v>40276</v>
      </c>
      <c r="B1939" s="2">
        <v>1936</v>
      </c>
      <c r="C1939">
        <v>93.081855773925696</v>
      </c>
      <c r="D1939">
        <v>69.816932678222599</v>
      </c>
      <c r="E1939" s="4">
        <f t="shared" si="336"/>
        <v>1.7499289547830976E-3</v>
      </c>
      <c r="F1939" s="4">
        <f t="shared" si="332"/>
        <v>1.7499289547830976E-3</v>
      </c>
      <c r="G1939" s="4">
        <f t="shared" si="337"/>
        <v>3.4638860170532748E-3</v>
      </c>
      <c r="H1939" s="4" cm="1">
        <f t="array" ref="H1939">SUMPRODUCT(Q1938:R1938,(1+daily_ret!D1938:E1938))-1</f>
        <v>1.7499289547830976E-3</v>
      </c>
      <c r="I1939" s="5">
        <f t="shared" si="333"/>
        <v>151.64617059836021</v>
      </c>
      <c r="J1939" s="4">
        <f>I1939/MAX(I$3:I1939)-1</f>
        <v>-0.19721344067926372</v>
      </c>
      <c r="K1939" s="5">
        <f t="shared" si="338"/>
        <v>161.54693417733171</v>
      </c>
      <c r="L1939" s="4">
        <f>K1939/MAX(K$3:K1939)-1</f>
        <v>-1.2153581657991075E-2</v>
      </c>
      <c r="M1939" s="5">
        <f t="shared" si="334"/>
        <v>101.35398653080647</v>
      </c>
      <c r="N1939" s="5">
        <f t="shared" si="335"/>
        <v>60.192947646525255</v>
      </c>
      <c r="O1939" s="5">
        <f t="shared" si="330"/>
        <v>101.35398653080647</v>
      </c>
      <c r="P1939" s="5">
        <f t="shared" si="331"/>
        <v>60.192947646525255</v>
      </c>
      <c r="Q1939" s="5">
        <f t="shared" si="339"/>
        <v>0.62739653368815507</v>
      </c>
      <c r="R1939" s="5">
        <f t="shared" si="340"/>
        <v>0.37260346631184499</v>
      </c>
      <c r="S1939" s="4" cm="1">
        <f t="array" ref="S1939">SUM(ABS(O1939:P1939/K1939-M1939:N1939/K1939))</f>
        <v>0</v>
      </c>
    </row>
    <row r="1940" spans="1:19" x14ac:dyDescent="0.3">
      <c r="A1940" s="1">
        <v>40277</v>
      </c>
      <c r="B1940" s="2">
        <v>1937</v>
      </c>
      <c r="C1940">
        <v>93.693183898925696</v>
      </c>
      <c r="D1940">
        <v>69.895416259765597</v>
      </c>
      <c r="E1940" s="4">
        <f t="shared" si="336"/>
        <v>4.5393708008441003E-3</v>
      </c>
      <c r="F1940" s="4">
        <f t="shared" si="332"/>
        <v>4.5393708008441003E-3</v>
      </c>
      <c r="G1940" s="4">
        <f t="shared" si="337"/>
        <v>6.567640061719171E-3</v>
      </c>
      <c r="H1940" s="4" cm="1">
        <f t="array" ref="H1940">SUMPRODUCT(Q1939:R1939,(1+daily_ret!D1939:E1939))-1</f>
        <v>4.5393708008441003E-3</v>
      </c>
      <c r="I1940" s="5">
        <f t="shared" si="333"/>
        <v>152.6421280635883</v>
      </c>
      <c r="J1940" s="4">
        <f>I1940/MAX(I$3:I1940)-1</f>
        <v>-0.19194102751125919</v>
      </c>
      <c r="K1940" s="5">
        <f t="shared" si="338"/>
        <v>162.28025561330216</v>
      </c>
      <c r="L1940" s="4">
        <f>K1940/MAX(K$3:K1940)-1</f>
        <v>-7.6693804708509727E-3</v>
      </c>
      <c r="M1940" s="5">
        <f t="shared" si="334"/>
        <v>102.01964303316113</v>
      </c>
      <c r="N1940" s="5">
        <f t="shared" si="335"/>
        <v>60.260612580141036</v>
      </c>
      <c r="O1940" s="5">
        <f t="shared" si="330"/>
        <v>102.01964303316113</v>
      </c>
      <c r="P1940" s="5">
        <f t="shared" si="331"/>
        <v>60.260612580141036</v>
      </c>
      <c r="Q1940" s="5">
        <f t="shared" si="339"/>
        <v>0.62866331241345763</v>
      </c>
      <c r="R1940" s="5">
        <f t="shared" si="340"/>
        <v>0.37133668758654242</v>
      </c>
      <c r="S1940" s="4" cm="1">
        <f t="array" ref="S1940">SUM(ABS(O1940:P1940/K1940-M1940:N1940/K1940))</f>
        <v>0</v>
      </c>
    </row>
    <row r="1941" spans="1:19" x14ac:dyDescent="0.3">
      <c r="A1941" s="1">
        <v>40280</v>
      </c>
      <c r="B1941" s="2">
        <v>1938</v>
      </c>
      <c r="C1941">
        <v>93.842071533203097</v>
      </c>
      <c r="D1941">
        <v>70.083740234375</v>
      </c>
      <c r="E1941" s="4">
        <f t="shared" si="336"/>
        <v>1.9995251964854965E-3</v>
      </c>
      <c r="F1941" s="4">
        <f t="shared" si="332"/>
        <v>1.9995251964854965E-3</v>
      </c>
      <c r="G1941" s="4">
        <f t="shared" si="337"/>
        <v>1.5890978199439854E-3</v>
      </c>
      <c r="H1941" s="4" cm="1">
        <f t="array" ref="H1941">SUMPRODUCT(Q1940:R1940,(1+daily_ret!D1940:E1940))-1</f>
        <v>1.9995251964854965E-3</v>
      </c>
      <c r="I1941" s="5">
        <f t="shared" si="333"/>
        <v>152.88469133652578</v>
      </c>
      <c r="J1941" s="4">
        <f>I1941/MAX(I$3:I1941)-1</f>
        <v>-0.19065694275969114</v>
      </c>
      <c r="K1941" s="5">
        <f t="shared" si="338"/>
        <v>162.60473907329308</v>
      </c>
      <c r="L1941" s="4">
        <f>K1941/MAX(K$3:K1941)-1</f>
        <v>-5.685190393858286E-3</v>
      </c>
      <c r="M1941" s="5">
        <f t="shared" si="334"/>
        <v>102.1817622254966</v>
      </c>
      <c r="N1941" s="5">
        <f t="shared" si="335"/>
        <v>60.422976847796484</v>
      </c>
      <c r="O1941" s="5">
        <f t="shared" si="330"/>
        <v>102.1817622254966</v>
      </c>
      <c r="P1941" s="5">
        <f t="shared" si="331"/>
        <v>60.422976847796484</v>
      </c>
      <c r="Q1941" s="5">
        <f t="shared" si="339"/>
        <v>0.62840580666864088</v>
      </c>
      <c r="R1941" s="5">
        <f t="shared" si="340"/>
        <v>0.37159419333135918</v>
      </c>
      <c r="S1941" s="4" cm="1">
        <f t="array" ref="S1941">SUM(ABS(O1941:P1941/K1941-M1941:N1941/K1941))</f>
        <v>0</v>
      </c>
    </row>
    <row r="1942" spans="1:19" x14ac:dyDescent="0.3">
      <c r="A1942" s="1">
        <v>40281</v>
      </c>
      <c r="B1942" s="2">
        <v>1939</v>
      </c>
      <c r="C1942">
        <v>93.91259765625</v>
      </c>
      <c r="D1942">
        <v>70.217155456542898</v>
      </c>
      <c r="E1942" s="4">
        <f t="shared" si="336"/>
        <v>1.1796593823965029E-3</v>
      </c>
      <c r="F1942" s="4">
        <f t="shared" si="332"/>
        <v>1.1796593823965029E-3</v>
      </c>
      <c r="G1942" s="4">
        <f t="shared" si="337"/>
        <v>7.5154056058890362E-4</v>
      </c>
      <c r="H1942" s="4" cm="1">
        <f t="array" ref="H1942">SUMPRODUCT(Q1941:R1941,(1+daily_ret!D1941:E1941))-1</f>
        <v>1.179659382396725E-3</v>
      </c>
      <c r="I1942" s="5">
        <f t="shared" si="333"/>
        <v>152.99959038315831</v>
      </c>
      <c r="J1942" s="4">
        <f>I1942/MAX(I$3:I1942)-1</f>
        <v>-0.19004868862474389</v>
      </c>
      <c r="K1942" s="5">
        <f t="shared" si="338"/>
        <v>162.79655727936301</v>
      </c>
      <c r="L1942" s="4">
        <f>K1942/MAX(K$3:K1942)-1</f>
        <v>-4.5122375996506925E-3</v>
      </c>
      <c r="M1942" s="5">
        <f t="shared" si="334"/>
        <v>102.25855596436152</v>
      </c>
      <c r="N1942" s="5">
        <f t="shared" si="335"/>
        <v>60.538001315001509</v>
      </c>
      <c r="O1942" s="5">
        <f t="shared" si="330"/>
        <v>102.25855596436152</v>
      </c>
      <c r="P1942" s="5">
        <f t="shared" si="331"/>
        <v>60.538001315001509</v>
      </c>
      <c r="Q1942" s="5">
        <f t="shared" si="339"/>
        <v>0.6281370913076697</v>
      </c>
      <c r="R1942" s="5">
        <f t="shared" si="340"/>
        <v>0.37186290869233041</v>
      </c>
      <c r="S1942" s="4" cm="1">
        <f t="array" ref="S1942">SUM(ABS(O1942:P1942/K1942-M1942:N1942/K1942))</f>
        <v>0</v>
      </c>
    </row>
    <row r="1943" spans="1:19" x14ac:dyDescent="0.3">
      <c r="A1943" s="1">
        <v>40282</v>
      </c>
      <c r="B1943" s="2">
        <v>1940</v>
      </c>
      <c r="C1943">
        <v>94.978469848632798</v>
      </c>
      <c r="D1943">
        <v>70.028778076171804</v>
      </c>
      <c r="E1943" s="4">
        <f t="shared" si="336"/>
        <v>6.1314891634574042E-3</v>
      </c>
      <c r="F1943" s="4">
        <f t="shared" si="332"/>
        <v>6.1314891634574042E-3</v>
      </c>
      <c r="G1943" s="4">
        <f t="shared" si="337"/>
        <v>1.1349618890153845E-2</v>
      </c>
      <c r="H1943" s="4" cm="1">
        <f t="array" ref="H1943">SUMPRODUCT(Q1942:R1942,(1+daily_ret!D1942:E1942))-1</f>
        <v>6.1314891634571822E-3</v>
      </c>
      <c r="I1943" s="5">
        <f t="shared" si="333"/>
        <v>154.73607742435681</v>
      </c>
      <c r="J1943" s="4">
        <f>I1943/MAX(I$3:I1943)-1</f>
        <v>-0.18085604992105431</v>
      </c>
      <c r="K1943" s="5">
        <f t="shared" si="338"/>
        <v>163.79474260616959</v>
      </c>
      <c r="L1943" s="4">
        <f>K1943/MAX(K$3:K1943)-1</f>
        <v>0</v>
      </c>
      <c r="M1943" s="5">
        <f t="shared" si="334"/>
        <v>103.41915160281449</v>
      </c>
      <c r="N1943" s="5">
        <f t="shared" si="335"/>
        <v>60.37559100335509</v>
      </c>
      <c r="O1943" s="5">
        <f t="shared" si="330"/>
        <v>103.41915160281449</v>
      </c>
      <c r="P1943" s="5">
        <f t="shared" si="331"/>
        <v>60.37559100335509</v>
      </c>
      <c r="Q1943" s="5">
        <f t="shared" si="339"/>
        <v>0.63139481742388381</v>
      </c>
      <c r="R1943" s="5">
        <f t="shared" si="340"/>
        <v>0.36860518257611613</v>
      </c>
      <c r="S1943" s="4" cm="1">
        <f t="array" ref="S1943">SUM(ABS(O1943:P1943/K1943-M1943:N1943/K1943))</f>
        <v>0</v>
      </c>
    </row>
    <row r="1944" spans="1:19" x14ac:dyDescent="0.3">
      <c r="A1944" s="1">
        <v>40283</v>
      </c>
      <c r="B1944" s="2">
        <v>1941</v>
      </c>
      <c r="C1944">
        <v>95.056838989257798</v>
      </c>
      <c r="D1944">
        <v>70.146514892578097</v>
      </c>
      <c r="E1944" s="4">
        <f t="shared" si="336"/>
        <v>1.1407022283209667E-3</v>
      </c>
      <c r="F1944" s="4">
        <f t="shared" si="332"/>
        <v>1.1407022283209667E-3</v>
      </c>
      <c r="G1944" s="4">
        <f t="shared" si="337"/>
        <v>8.2512532313794296E-4</v>
      </c>
      <c r="H1944" s="4" cm="1">
        <f t="array" ref="H1944">SUMPRODUCT(Q1943:R1943,(1+daily_ret!D1943:E1943))-1</f>
        <v>1.1407022283207446E-3</v>
      </c>
      <c r="I1944" s="5">
        <f t="shared" si="333"/>
        <v>154.86375408024267</v>
      </c>
      <c r="J1944" s="4">
        <f>I1944/MAX(I$3:I1944)-1</f>
        <v>-0.18018015350454897</v>
      </c>
      <c r="K1944" s="5">
        <f t="shared" si="338"/>
        <v>163.98158363404769</v>
      </c>
      <c r="L1944" s="4">
        <f>K1944/MAX(K$3:K1944)-1</f>
        <v>0</v>
      </c>
      <c r="M1944" s="5">
        <f t="shared" si="334"/>
        <v>103.50448536369943</v>
      </c>
      <c r="N1944" s="5">
        <f t="shared" si="335"/>
        <v>60.477098270348257</v>
      </c>
      <c r="O1944" s="5">
        <f t="shared" si="330"/>
        <v>103.50448536369943</v>
      </c>
      <c r="P1944" s="5">
        <f t="shared" si="331"/>
        <v>60.477098270348257</v>
      </c>
      <c r="Q1944" s="5">
        <f t="shared" si="339"/>
        <v>0.6311957908315301</v>
      </c>
      <c r="R1944" s="5">
        <f t="shared" si="340"/>
        <v>0.36880420916846984</v>
      </c>
      <c r="S1944" s="4" cm="1">
        <f t="array" ref="S1944">SUM(ABS(O1944:P1944/K1944-M1944:N1944/K1944))</f>
        <v>0</v>
      </c>
    </row>
    <row r="1945" spans="1:19" x14ac:dyDescent="0.3">
      <c r="A1945" s="1">
        <v>40284</v>
      </c>
      <c r="B1945" s="2">
        <v>1942</v>
      </c>
      <c r="C1945">
        <v>93.544265747070298</v>
      </c>
      <c r="D1945">
        <v>70.570274353027301</v>
      </c>
      <c r="E1945" s="4">
        <f t="shared" si="336"/>
        <v>-7.8158096235662056E-3</v>
      </c>
      <c r="F1945" s="4">
        <f t="shared" si="332"/>
        <v>-7.8158096235662056E-3</v>
      </c>
      <c r="G1945" s="4">
        <f t="shared" si="337"/>
        <v>-1.5912303189025923E-2</v>
      </c>
      <c r="H1945" s="4" cm="1">
        <f t="array" ref="H1945">SUMPRODUCT(Q1944:R1944,(1+daily_ret!D1944:E1944))-1</f>
        <v>-7.8158096235660945E-3</v>
      </c>
      <c r="I1945" s="5">
        <f t="shared" si="333"/>
        <v>152.39951507232709</v>
      </c>
      <c r="J1945" s="4">
        <f>I1945/MAX(I$3:I1945)-1</f>
        <v>-0.1932253754623654</v>
      </c>
      <c r="K1945" s="5">
        <f t="shared" si="338"/>
        <v>162.69993479459308</v>
      </c>
      <c r="L1945" s="4">
        <f>K1945/MAX(K$3:K1945)-1</f>
        <v>-7.8158096235662056E-3</v>
      </c>
      <c r="M1945" s="5">
        <f t="shared" si="334"/>
        <v>101.85749061116815</v>
      </c>
      <c r="N1945" s="5">
        <f t="shared" si="335"/>
        <v>60.842444183424938</v>
      </c>
      <c r="O1945" s="5">
        <f t="shared" si="330"/>
        <v>101.85749061116815</v>
      </c>
      <c r="P1945" s="5">
        <f t="shared" si="331"/>
        <v>60.842444183424938</v>
      </c>
      <c r="Q1945" s="5">
        <f t="shared" si="339"/>
        <v>0.62604506104911561</v>
      </c>
      <c r="R1945" s="5">
        <f t="shared" si="340"/>
        <v>0.3739549389508845</v>
      </c>
      <c r="S1945" s="4" cm="1">
        <f t="array" ref="S1945">SUM(ABS(O1945:P1945/K1945-M1945:N1945/K1945))</f>
        <v>0</v>
      </c>
    </row>
    <row r="1946" spans="1:19" x14ac:dyDescent="0.3">
      <c r="A1946" s="1">
        <v>40287</v>
      </c>
      <c r="B1946" s="2">
        <v>1943</v>
      </c>
      <c r="C1946">
        <v>93.896942138671804</v>
      </c>
      <c r="D1946">
        <v>70.397598266601506</v>
      </c>
      <c r="E1946" s="4">
        <f t="shared" si="336"/>
        <v>1.4452689290400667E-3</v>
      </c>
      <c r="F1946" s="4">
        <f t="shared" si="332"/>
        <v>1.4452689290400667E-3</v>
      </c>
      <c r="G1946" s="4">
        <f t="shared" si="337"/>
        <v>3.7701551108977327E-3</v>
      </c>
      <c r="H1946" s="4" cm="1">
        <f t="array" ref="H1946">SUMPRODUCT(Q1945:R1945,(1+daily_ret!D1945:E1945))-1</f>
        <v>1.4452689290402887E-3</v>
      </c>
      <c r="I1946" s="5">
        <f t="shared" si="333"/>
        <v>152.97408488297538</v>
      </c>
      <c r="J1946" s="4">
        <f>I1946/MAX(I$3:I1946)-1</f>
        <v>-0.19018370998832212</v>
      </c>
      <c r="K1946" s="5">
        <f t="shared" si="338"/>
        <v>162.93507995510853</v>
      </c>
      <c r="L1946" s="4">
        <f>K1946/MAX(K$3:K1946)-1</f>
        <v>-6.3818366413304073E-3</v>
      </c>
      <c r="M1946" s="5">
        <f t="shared" si="334"/>
        <v>102.24150914997907</v>
      </c>
      <c r="N1946" s="5">
        <f t="shared" si="335"/>
        <v>60.693570805129461</v>
      </c>
      <c r="O1946" s="5">
        <f t="shared" si="330"/>
        <v>102.24150914997907</v>
      </c>
      <c r="P1946" s="5">
        <f t="shared" si="331"/>
        <v>60.693570805129461</v>
      </c>
      <c r="Q1946" s="5">
        <f t="shared" si="339"/>
        <v>0.62749844403150257</v>
      </c>
      <c r="R1946" s="5">
        <f t="shared" si="340"/>
        <v>0.37250155596849738</v>
      </c>
      <c r="S1946" s="4" cm="1">
        <f t="array" ref="S1946">SUM(ABS(O1946:P1946/K1946-M1946:N1946/K1946))</f>
        <v>0</v>
      </c>
    </row>
    <row r="1947" spans="1:19" x14ac:dyDescent="0.3">
      <c r="A1947" s="1">
        <v>40288</v>
      </c>
      <c r="B1947" s="2">
        <v>1944</v>
      </c>
      <c r="C1947">
        <v>94.735511779785099</v>
      </c>
      <c r="D1947">
        <v>70.429046630859304</v>
      </c>
      <c r="E1947" s="4">
        <f t="shared" si="336"/>
        <v>5.7704342980351431E-3</v>
      </c>
      <c r="F1947" s="4">
        <f t="shared" si="332"/>
        <v>5.7704342980351431E-3</v>
      </c>
      <c r="G1947" s="4">
        <f t="shared" si="337"/>
        <v>8.9307449424163021E-3</v>
      </c>
      <c r="H1947" s="4" cm="1">
        <f t="array" ref="H1947">SUMPRODUCT(Q1946:R1946,(1+daily_ret!D1946:E1946))-1</f>
        <v>5.7704342980351431E-3</v>
      </c>
      <c r="I1947" s="5">
        <f t="shared" si="333"/>
        <v>154.34025741786476</v>
      </c>
      <c r="J1947" s="4">
        <f>I1947/MAX(I$3:I1947)-1</f>
        <v>-0.18295144725201407</v>
      </c>
      <c r="K1947" s="5">
        <f t="shared" si="338"/>
        <v>163.8752861288346</v>
      </c>
      <c r="L1947" s="4">
        <f>K1947/MAX(K$3:K1947)-1</f>
        <v>-6.4822831233479761E-4</v>
      </c>
      <c r="M1947" s="5">
        <f t="shared" si="334"/>
        <v>103.15460199072525</v>
      </c>
      <c r="N1947" s="5">
        <f t="shared" si="335"/>
        <v>60.720684138109341</v>
      </c>
      <c r="O1947" s="5">
        <f t="shared" si="330"/>
        <v>103.15460199072525</v>
      </c>
      <c r="P1947" s="5">
        <f t="shared" si="331"/>
        <v>60.720684138109341</v>
      </c>
      <c r="Q1947" s="5">
        <f t="shared" si="339"/>
        <v>0.62947015640679171</v>
      </c>
      <c r="R1947" s="5">
        <f t="shared" si="340"/>
        <v>0.37052984359320829</v>
      </c>
      <c r="S1947" s="4" cm="1">
        <f t="array" ref="S1947">SUM(ABS(O1947:P1947/K1947-M1947:N1947/K1947))</f>
        <v>0</v>
      </c>
    </row>
    <row r="1948" spans="1:19" x14ac:dyDescent="0.3">
      <c r="A1948" s="1">
        <v>40289</v>
      </c>
      <c r="B1948" s="2">
        <v>1945</v>
      </c>
      <c r="C1948">
        <v>94.563095092773395</v>
      </c>
      <c r="D1948">
        <v>70.656600952148395</v>
      </c>
      <c r="E1948" s="4">
        <f t="shared" si="336"/>
        <v>5.1549014484786326E-5</v>
      </c>
      <c r="F1948" s="4">
        <f t="shared" si="332"/>
        <v>5.1549014484786326E-5</v>
      </c>
      <c r="G1948" s="4">
        <f t="shared" si="337"/>
        <v>-1.8199794751991849E-3</v>
      </c>
      <c r="H1948" s="4" cm="1">
        <f t="array" ref="H1948">SUMPRODUCT(Q1947:R1947,(1+daily_ret!D1947:E1947))-1</f>
        <v>5.1549014484786326E-5</v>
      </c>
      <c r="I1948" s="5">
        <f t="shared" si="333"/>
        <v>154.05936131716729</v>
      </c>
      <c r="J1948" s="4">
        <f>I1948/MAX(I$3:I1948)-1</f>
        <v>-0.1844384588482566</v>
      </c>
      <c r="K1948" s="5">
        <f t="shared" si="338"/>
        <v>163.88373373833295</v>
      </c>
      <c r="L1948" s="4">
        <f>K1948/MAX(K$3:K1948)-1</f>
        <v>-5.9671271338079812E-4</v>
      </c>
      <c r="M1948" s="5">
        <f t="shared" si="334"/>
        <v>102.96686273232979</v>
      </c>
      <c r="N1948" s="5">
        <f t="shared" si="335"/>
        <v>60.91687100600317</v>
      </c>
      <c r="O1948" s="5">
        <f t="shared" si="330"/>
        <v>102.96686273232979</v>
      </c>
      <c r="P1948" s="5">
        <f t="shared" si="331"/>
        <v>60.91687100600317</v>
      </c>
      <c r="Q1948" s="5">
        <f t="shared" si="339"/>
        <v>0.62829214580095627</v>
      </c>
      <c r="R1948" s="5">
        <f t="shared" si="340"/>
        <v>0.37170785419904373</v>
      </c>
      <c r="S1948" s="4" cm="1">
        <f t="array" ref="S1948">SUM(ABS(O1948:P1948/K1948-M1948:N1948/K1948))</f>
        <v>0</v>
      </c>
    </row>
    <row r="1949" spans="1:19" x14ac:dyDescent="0.3">
      <c r="A1949" s="1">
        <v>40290</v>
      </c>
      <c r="B1949" s="2">
        <v>1946</v>
      </c>
      <c r="C1949">
        <v>94.84521484375</v>
      </c>
      <c r="D1949">
        <v>70.491798400878906</v>
      </c>
      <c r="E1949" s="4">
        <f t="shared" si="336"/>
        <v>1.0074605211958243E-3</v>
      </c>
      <c r="F1949" s="4">
        <f t="shared" si="332"/>
        <v>1.0074605211958243E-3</v>
      </c>
      <c r="G1949" s="4">
        <f t="shared" si="337"/>
        <v>2.9834022532768678E-3</v>
      </c>
      <c r="H1949" s="4" cm="1">
        <f t="array" ref="H1949">SUMPRODUCT(Q1948:R1948,(1+daily_ret!D1948:E1948))-1</f>
        <v>1.0074605211958243E-3</v>
      </c>
      <c r="I1949" s="5">
        <f t="shared" si="333"/>
        <v>154.5189823628593</v>
      </c>
      <c r="J1949" s="4">
        <f>I1949/MAX(I$3:I1949)-1</f>
        <v>-0.18200531070869863</v>
      </c>
      <c r="K1949" s="5">
        <f t="shared" si="338"/>
        <v>164.04884013014049</v>
      </c>
      <c r="L1949" s="4">
        <f>K1949/MAX(K$3:K1949)-1</f>
        <v>0</v>
      </c>
      <c r="M1949" s="5">
        <f t="shared" si="334"/>
        <v>103.27405430261827</v>
      </c>
      <c r="N1949" s="5">
        <f t="shared" si="335"/>
        <v>60.774785827522216</v>
      </c>
      <c r="O1949" s="5">
        <f t="shared" si="330"/>
        <v>103.27405430261827</v>
      </c>
      <c r="P1949" s="5">
        <f t="shared" si="331"/>
        <v>60.774785827522216</v>
      </c>
      <c r="Q1949" s="5">
        <f t="shared" si="339"/>
        <v>0.62953236499990262</v>
      </c>
      <c r="R1949" s="5">
        <f t="shared" si="340"/>
        <v>0.37046763500009738</v>
      </c>
      <c r="S1949" s="4" cm="1">
        <f t="array" ref="S1949">SUM(ABS(O1949:P1949/K1949-M1949:N1949/K1949))</f>
        <v>0</v>
      </c>
    </row>
    <row r="1950" spans="1:19" x14ac:dyDescent="0.3">
      <c r="A1950" s="1">
        <v>40291</v>
      </c>
      <c r="B1950" s="2">
        <v>1947</v>
      </c>
      <c r="C1950">
        <v>95.46435546875</v>
      </c>
      <c r="D1950">
        <v>70.295623779296804</v>
      </c>
      <c r="E1950" s="4">
        <f t="shared" si="336"/>
        <v>3.0785378304742927E-3</v>
      </c>
      <c r="F1950" s="4">
        <f t="shared" si="332"/>
        <v>3.0785378304742927E-3</v>
      </c>
      <c r="G1950" s="4">
        <f t="shared" si="337"/>
        <v>6.5279057675180496E-3</v>
      </c>
      <c r="H1950" s="4" cm="1">
        <f t="array" ref="H1950">SUMPRODUCT(Q1949:R1949,(1+daily_ret!D1949:E1949))-1</f>
        <v>3.0785378304742927E-3</v>
      </c>
      <c r="I1950" s="5">
        <f t="shared" si="333"/>
        <v>155.52766771901682</v>
      </c>
      <c r="J1950" s="4">
        <f>I1950/MAX(I$3:I1950)-1</f>
        <v>-0.17666551845867484</v>
      </c>
      <c r="K1950" s="5">
        <f t="shared" si="338"/>
        <v>164.55387069052657</v>
      </c>
      <c r="L1950" s="4">
        <f>K1950/MAX(K$3:K1950)-1</f>
        <v>0</v>
      </c>
      <c r="M1950" s="5">
        <f t="shared" si="334"/>
        <v>103.9482175973353</v>
      </c>
      <c r="N1950" s="5">
        <f t="shared" si="335"/>
        <v>60.605653093191258</v>
      </c>
      <c r="O1950" s="5">
        <f t="shared" si="330"/>
        <v>103.9482175973353</v>
      </c>
      <c r="P1950" s="5">
        <f t="shared" si="331"/>
        <v>60.605653093191258</v>
      </c>
      <c r="Q1950" s="5">
        <f t="shared" si="339"/>
        <v>0.63169718926167828</v>
      </c>
      <c r="R1950" s="5">
        <f t="shared" si="340"/>
        <v>0.36830281073832166</v>
      </c>
      <c r="S1950" s="4" cm="1">
        <f t="array" ref="S1950">SUM(ABS(O1950:P1950/K1950-M1950:N1950/K1950))</f>
        <v>0</v>
      </c>
    </row>
    <row r="1951" spans="1:19" x14ac:dyDescent="0.3">
      <c r="A1951" s="1">
        <v>40294</v>
      </c>
      <c r="B1951" s="2">
        <v>1948</v>
      </c>
      <c r="C1951">
        <v>95.103828430175696</v>
      </c>
      <c r="D1951">
        <v>70.342712402343693</v>
      </c>
      <c r="E1951" s="4">
        <f t="shared" si="336"/>
        <v>-2.1389300788956511E-3</v>
      </c>
      <c r="F1951" s="4">
        <f t="shared" si="332"/>
        <v>-2.1389300788956511E-3</v>
      </c>
      <c r="G1951" s="4">
        <f t="shared" si="337"/>
        <v>-3.7765618047075344E-3</v>
      </c>
      <c r="H1951" s="4" cm="1">
        <f t="array" ref="H1951">SUMPRODUCT(Q1950:R1950,(1+daily_ret!D1950:E1950))-1</f>
        <v>-2.1389300788956511E-3</v>
      </c>
      <c r="I1951" s="5">
        <f t="shared" si="333"/>
        <v>154.94030786953394</v>
      </c>
      <c r="J1951" s="4">
        <f>I1951/MAX(I$3:I1951)-1</f>
        <v>-0.17977489201416252</v>
      </c>
      <c r="K1951" s="5">
        <f t="shared" si="338"/>
        <v>164.20190146690788</v>
      </c>
      <c r="L1951" s="4">
        <f>K1951/MAX(K$3:K1951)-1</f>
        <v>-2.1389300788956511E-3</v>
      </c>
      <c r="M1951" s="5">
        <f t="shared" si="334"/>
        <v>103.55565072908978</v>
      </c>
      <c r="N1951" s="5">
        <f t="shared" si="335"/>
        <v>60.646250737818121</v>
      </c>
      <c r="O1951" s="5">
        <f t="shared" si="330"/>
        <v>103.55565072908978</v>
      </c>
      <c r="P1951" s="5">
        <f t="shared" si="331"/>
        <v>60.646250737818121</v>
      </c>
      <c r="Q1951" s="5">
        <f t="shared" si="339"/>
        <v>0.63066048446436329</v>
      </c>
      <c r="R1951" s="5">
        <f t="shared" si="340"/>
        <v>0.36933951553563676</v>
      </c>
      <c r="S1951" s="4" cm="1">
        <f t="array" ref="S1951">SUM(ABS(O1951:P1951/K1951-M1951:N1951/K1951))</f>
        <v>0</v>
      </c>
    </row>
    <row r="1952" spans="1:19" x14ac:dyDescent="0.3">
      <c r="A1952" s="1">
        <v>40295</v>
      </c>
      <c r="B1952" s="2">
        <v>1949</v>
      </c>
      <c r="C1952">
        <v>92.854606628417898</v>
      </c>
      <c r="D1952">
        <v>71.001869201660099</v>
      </c>
      <c r="E1952" s="4">
        <f t="shared" si="336"/>
        <v>-1.1454277674946667E-2</v>
      </c>
      <c r="F1952" s="4">
        <f t="shared" si="332"/>
        <v>-1.1454277674946667E-2</v>
      </c>
      <c r="G1952" s="4">
        <f t="shared" si="337"/>
        <v>-2.3650170964559569E-2</v>
      </c>
      <c r="H1952" s="4" cm="1">
        <f t="array" ref="H1952">SUMPRODUCT(Q1951:R1951,(1+daily_ret!D1951:E1951))-1</f>
        <v>-1.1454277674946667E-2</v>
      </c>
      <c r="I1952" s="5">
        <f t="shared" si="333"/>
        <v>151.27594309911797</v>
      </c>
      <c r="J1952" s="4">
        <f>I1952/MAX(I$3:I1952)-1</f>
        <v>-0.1991733560474519</v>
      </c>
      <c r="K1952" s="5">
        <f t="shared" si="338"/>
        <v>162.32108729275168</v>
      </c>
      <c r="L1952" s="4">
        <f>K1952/MAX(K$3:K1952)-1</f>
        <v>-1.3568707854791473E-2</v>
      </c>
      <c r="M1952" s="5">
        <f t="shared" si="334"/>
        <v>101.10654188500058</v>
      </c>
      <c r="N1952" s="5">
        <f t="shared" si="335"/>
        <v>61.214545407751103</v>
      </c>
      <c r="O1952" s="5">
        <f t="shared" si="330"/>
        <v>101.10654188500058</v>
      </c>
      <c r="P1952" s="5">
        <f t="shared" si="331"/>
        <v>61.214545407751103</v>
      </c>
      <c r="Q1952" s="5">
        <f t="shared" si="339"/>
        <v>0.62287989546701006</v>
      </c>
      <c r="R1952" s="5">
        <f t="shared" si="340"/>
        <v>0.37712010453298994</v>
      </c>
      <c r="S1952" s="4" cm="1">
        <f t="array" ref="S1952">SUM(ABS(O1952:P1952/K1952-M1952:N1952/K1952))</f>
        <v>0</v>
      </c>
    </row>
    <row r="1953" spans="1:19" x14ac:dyDescent="0.3">
      <c r="A1953" s="1">
        <v>40296</v>
      </c>
      <c r="B1953" s="2">
        <v>1950</v>
      </c>
      <c r="C1953">
        <v>93.559944152832003</v>
      </c>
      <c r="D1953">
        <v>70.640907287597599</v>
      </c>
      <c r="E1953" s="4">
        <f t="shared" si="336"/>
        <v>2.8142720888963968E-3</v>
      </c>
      <c r="F1953" s="4">
        <f t="shared" si="332"/>
        <v>2.8142720888963968E-3</v>
      </c>
      <c r="G1953" s="4">
        <f t="shared" si="337"/>
        <v>7.5961500460253184E-3</v>
      </c>
      <c r="H1953" s="4" cm="1">
        <f t="array" ref="H1953">SUMPRODUCT(Q1952:R1952,(1+daily_ret!D1952:E1952))-1</f>
        <v>2.8142720888961748E-3</v>
      </c>
      <c r="I1953" s="5">
        <f t="shared" si="333"/>
        <v>152.42505786125284</v>
      </c>
      <c r="J1953" s="4">
        <f>I1953/MAX(I$3:I1953)-1</f>
        <v>-0.19309015669913354</v>
      </c>
      <c r="K1953" s="5">
        <f t="shared" si="338"/>
        <v>162.77790299815899</v>
      </c>
      <c r="L1953" s="4">
        <f>K1953/MAX(K$3:K1953)-1</f>
        <v>-1.0792621801693159E-2</v>
      </c>
      <c r="M1953" s="5">
        <f t="shared" si="334"/>
        <v>101.87456234779377</v>
      </c>
      <c r="N1953" s="5">
        <f t="shared" si="335"/>
        <v>60.903340650365209</v>
      </c>
      <c r="O1953" s="5">
        <f t="shared" si="330"/>
        <v>101.87456234779377</v>
      </c>
      <c r="P1953" s="5">
        <f t="shared" si="331"/>
        <v>60.903340650365209</v>
      </c>
      <c r="Q1953" s="5">
        <f t="shared" si="339"/>
        <v>0.62585007222353739</v>
      </c>
      <c r="R1953" s="5">
        <f t="shared" si="340"/>
        <v>0.3741499277764625</v>
      </c>
      <c r="S1953" s="4" cm="1">
        <f t="array" ref="S1953">SUM(ABS(O1953:P1953/K1953-M1953:N1953/K1953))</f>
        <v>0</v>
      </c>
    </row>
    <row r="1954" spans="1:19" x14ac:dyDescent="0.3">
      <c r="A1954" s="1">
        <v>40297</v>
      </c>
      <c r="B1954" s="2">
        <v>1951</v>
      </c>
      <c r="C1954">
        <v>94.719856262207003</v>
      </c>
      <c r="D1954">
        <v>70.758613586425696</v>
      </c>
      <c r="E1954" s="4">
        <f t="shared" si="336"/>
        <v>8.3824263586051995E-3</v>
      </c>
      <c r="F1954" s="4">
        <f t="shared" si="332"/>
        <v>8.3824263586051995E-3</v>
      </c>
      <c r="G1954" s="4">
        <f t="shared" si="337"/>
        <v>1.2397528877104325E-2</v>
      </c>
      <c r="H1954" s="4" cm="1">
        <f t="array" ref="H1954">SUMPRODUCT(Q1953:R1953,(1+daily_ret!D1953:E1953))-1</f>
        <v>8.3824263586049774E-3</v>
      </c>
      <c r="I1954" s="5">
        <f t="shared" si="333"/>
        <v>154.31475191768203</v>
      </c>
      <c r="J1954" s="4">
        <f>I1954/MAX(I$3:I1954)-1</f>
        <v>-0.18308646861559119</v>
      </c>
      <c r="K1954" s="5">
        <f t="shared" si="338"/>
        <v>164.14237678284923</v>
      </c>
      <c r="L1954" s="4">
        <f>K1954/MAX(K$3:K1954)-1</f>
        <v>-2.5006638005570236E-3</v>
      </c>
      <c r="M1954" s="5">
        <f t="shared" si="334"/>
        <v>103.1375551763429</v>
      </c>
      <c r="N1954" s="5">
        <f t="shared" si="335"/>
        <v>61.004821606506326</v>
      </c>
      <c r="O1954" s="5">
        <f t="shared" si="330"/>
        <v>103.1375551763429</v>
      </c>
      <c r="P1954" s="5">
        <f t="shared" si="331"/>
        <v>61.004821606506326</v>
      </c>
      <c r="Q1954" s="5">
        <f t="shared" si="339"/>
        <v>0.62834203572419245</v>
      </c>
      <c r="R1954" s="5">
        <f t="shared" si="340"/>
        <v>0.37165796427580761</v>
      </c>
      <c r="S1954" s="4" cm="1">
        <f t="array" ref="S1954">SUM(ABS(O1954:P1954/K1954-M1954:N1954/K1954))</f>
        <v>0</v>
      </c>
    </row>
    <row r="1955" spans="1:19" x14ac:dyDescent="0.3">
      <c r="A1955" s="1">
        <v>40298</v>
      </c>
      <c r="B1955" s="2">
        <v>1952</v>
      </c>
      <c r="C1955">
        <v>93.113212585449205</v>
      </c>
      <c r="D1955">
        <v>71.190231323242102</v>
      </c>
      <c r="E1955" s="4">
        <f t="shared" si="336"/>
        <v>-8.390911852348748E-3</v>
      </c>
      <c r="F1955" s="4">
        <f t="shared" si="332"/>
        <v>-8.390911852348748E-3</v>
      </c>
      <c r="G1955" s="4">
        <f t="shared" si="337"/>
        <v>-1.6962057800322561E-2</v>
      </c>
      <c r="H1955" s="4" cm="1">
        <f t="array" ref="H1955">SUMPRODUCT(Q1954:R1954,(1+daily_ret!D1954:E1954))-1</f>
        <v>-8.3909118523488591E-3</v>
      </c>
      <c r="I1955" s="5">
        <f t="shared" si="333"/>
        <v>151.69725617621188</v>
      </c>
      <c r="J1955" s="4">
        <f>I1955/MAX(I$3:I1955)-1</f>
        <v>-0.19694300315279911</v>
      </c>
      <c r="K1955" s="5">
        <f t="shared" si="338"/>
        <v>162.76507256802932</v>
      </c>
      <c r="L1955" s="4">
        <f>K1955/MAX(K$3:K1955)-1</f>
        <v>-1.0870592803382872E-2</v>
      </c>
      <c r="M1955" s="5">
        <f t="shared" si="334"/>
        <v>101.38813000405783</v>
      </c>
      <c r="N1955" s="5">
        <f t="shared" si="335"/>
        <v>61.376942563971504</v>
      </c>
      <c r="O1955" s="5">
        <f t="shared" si="330"/>
        <v>101.38813000405783</v>
      </c>
      <c r="P1955" s="5">
        <f t="shared" si="331"/>
        <v>61.376942563971504</v>
      </c>
      <c r="Q1955" s="5">
        <f t="shared" si="339"/>
        <v>0.62291085184557404</v>
      </c>
      <c r="R1955" s="5">
        <f t="shared" si="340"/>
        <v>0.37708914815442596</v>
      </c>
      <c r="S1955" s="4" cm="1">
        <f t="array" ref="S1955">SUM(ABS(O1955:P1955/K1955-M1955:N1955/K1955))</f>
        <v>0</v>
      </c>
    </row>
    <row r="1956" spans="1:19" x14ac:dyDescent="0.3">
      <c r="A1956" s="1">
        <v>40301</v>
      </c>
      <c r="B1956" s="2">
        <v>1953</v>
      </c>
      <c r="C1956">
        <v>94.320106506347599</v>
      </c>
      <c r="D1956">
        <v>71.003639221191406</v>
      </c>
      <c r="E1956" s="4">
        <f t="shared" si="336"/>
        <v>7.0855420117137413E-3</v>
      </c>
      <c r="F1956" s="4">
        <f t="shared" si="332"/>
        <v>7.0855420117137413E-3</v>
      </c>
      <c r="G1956" s="4">
        <f t="shared" si="337"/>
        <v>1.2961575348835019E-2</v>
      </c>
      <c r="H1956" s="4" cm="1">
        <f t="array" ref="H1956">SUMPRODUCT(Q1955:R1955,(1+daily_ret!D1955:E1955))-1</f>
        <v>7.0855420117137413E-3</v>
      </c>
      <c r="I1956" s="5">
        <f t="shared" si="333"/>
        <v>153.66349159235139</v>
      </c>
      <c r="J1956" s="4">
        <f>I1956/MAX(I$3:I1956)-1</f>
        <v>-0.18653411937875486</v>
      </c>
      <c r="K1956" s="5">
        <f t="shared" si="338"/>
        <v>163.91835132774972</v>
      </c>
      <c r="L1956" s="4">
        <f>K1956/MAX(K$3:K1956)-1</f>
        <v>-3.8620748336698485E-3</v>
      </c>
      <c r="M1956" s="5">
        <f t="shared" si="334"/>
        <v>102.7022798905829</v>
      </c>
      <c r="N1956" s="5">
        <f t="shared" si="335"/>
        <v>61.216071437166825</v>
      </c>
      <c r="O1956" s="5">
        <f t="shared" si="330"/>
        <v>102.7022798905829</v>
      </c>
      <c r="P1956" s="5">
        <f t="shared" si="331"/>
        <v>61.216071437166825</v>
      </c>
      <c r="Q1956" s="5">
        <f t="shared" si="339"/>
        <v>0.62654534442719501</v>
      </c>
      <c r="R1956" s="5">
        <f t="shared" si="340"/>
        <v>0.37345465557280505</v>
      </c>
      <c r="S1956" s="4" cm="1">
        <f t="array" ref="S1956">SUM(ABS(O1956:P1956/K1956-M1956:N1956/K1956))</f>
        <v>0</v>
      </c>
    </row>
    <row r="1957" spans="1:19" x14ac:dyDescent="0.3">
      <c r="A1957" s="1">
        <v>40302</v>
      </c>
      <c r="B1957" s="2">
        <v>1954</v>
      </c>
      <c r="C1957">
        <v>92.102210998535099</v>
      </c>
      <c r="D1957">
        <v>71.483795166015597</v>
      </c>
      <c r="E1957" s="4">
        <f t="shared" si="336"/>
        <v>-1.2207481448693214E-2</v>
      </c>
      <c r="F1957" s="4">
        <f t="shared" si="332"/>
        <v>-1.2207481448693214E-2</v>
      </c>
      <c r="G1957" s="4">
        <f t="shared" si="337"/>
        <v>-2.35145568634747E-2</v>
      </c>
      <c r="H1957" s="4" cm="1">
        <f t="array" ref="H1957">SUMPRODUCT(Q1956:R1956,(1+daily_ret!D1956:E1956))-1</f>
        <v>-1.2207481448693214E-2</v>
      </c>
      <c r="I1957" s="5">
        <f t="shared" si="333"/>
        <v>150.05016268146298</v>
      </c>
      <c r="J1957" s="4">
        <f>I1957/MAX(I$3:I1957)-1</f>
        <v>-0.20566240908511968</v>
      </c>
      <c r="K1957" s="5">
        <f t="shared" si="338"/>
        <v>161.91732109481583</v>
      </c>
      <c r="L1957" s="4">
        <f>K1957/MAX(K$3:K1957)-1</f>
        <v>-1.6022410075477556E-2</v>
      </c>
      <c r="M1957" s="5">
        <f t="shared" si="334"/>
        <v>100.28728129008729</v>
      </c>
      <c r="N1957" s="5">
        <f t="shared" si="335"/>
        <v>61.630039804728547</v>
      </c>
      <c r="O1957" s="5">
        <f t="shared" si="330"/>
        <v>100.28728129008729</v>
      </c>
      <c r="P1957" s="5">
        <f t="shared" si="331"/>
        <v>61.630039804728547</v>
      </c>
      <c r="Q1957" s="5">
        <f t="shared" si="339"/>
        <v>0.61937339755862741</v>
      </c>
      <c r="R1957" s="5">
        <f t="shared" si="340"/>
        <v>0.38062660244137264</v>
      </c>
      <c r="S1957" s="4" cm="1">
        <f t="array" ref="S1957">SUM(ABS(O1957:P1957/K1957-M1957:N1957/K1957))</f>
        <v>0</v>
      </c>
    </row>
    <row r="1958" spans="1:19" x14ac:dyDescent="0.3">
      <c r="A1958" s="1">
        <v>40303</v>
      </c>
      <c r="B1958" s="2">
        <v>1955</v>
      </c>
      <c r="C1958">
        <v>91.553619384765597</v>
      </c>
      <c r="D1958">
        <v>71.759292602539006</v>
      </c>
      <c r="E1958" s="4">
        <f t="shared" si="336"/>
        <v>-2.2222663690295574E-3</v>
      </c>
      <c r="F1958" s="4">
        <f t="shared" si="332"/>
        <v>-2.2222663690295574E-3</v>
      </c>
      <c r="G1958" s="4">
        <f t="shared" si="337"/>
        <v>-5.9563349003448618E-3</v>
      </c>
      <c r="H1958" s="4" cm="1">
        <f t="array" ref="H1958">SUMPRODUCT(Q1957:R1957,(1+daily_ret!D1957:E1957))-1</f>
        <v>-2.2222663690295574E-3</v>
      </c>
      <c r="I1958" s="5">
        <f t="shared" si="333"/>
        <v>149.15641366068095</v>
      </c>
      <c r="J1958" s="4">
        <f>I1958/MAX(I$3:I1958)-1</f>
        <v>-0.21039374980054193</v>
      </c>
      <c r="K1958" s="5">
        <f t="shared" si="338"/>
        <v>161.55749767758346</v>
      </c>
      <c r="L1958" s="4">
        <f>K1958/MAX(K$3:K1958)-1</f>
        <v>-1.8209070381445702E-2</v>
      </c>
      <c r="M1958" s="5">
        <f t="shared" si="334"/>
        <v>99.689936656478437</v>
      </c>
      <c r="N1958" s="5">
        <f t="shared" si="335"/>
        <v>61.867561021105018</v>
      </c>
      <c r="O1958" s="5">
        <f t="shared" si="330"/>
        <v>99.689936656478437</v>
      </c>
      <c r="P1958" s="5">
        <f t="shared" si="331"/>
        <v>61.867561021105018</v>
      </c>
      <c r="Q1958" s="5">
        <f t="shared" si="339"/>
        <v>0.61705546377938658</v>
      </c>
      <c r="R1958" s="5">
        <f t="shared" si="340"/>
        <v>0.38294453622061336</v>
      </c>
      <c r="S1958" s="4" cm="1">
        <f t="array" ref="S1958">SUM(ABS(O1958:P1958/K1958-M1958:N1958/K1958))</f>
        <v>0</v>
      </c>
    </row>
    <row r="1959" spans="1:19" x14ac:dyDescent="0.3">
      <c r="A1959" s="1">
        <v>40304</v>
      </c>
      <c r="B1959" s="2">
        <v>1956</v>
      </c>
      <c r="C1959">
        <v>88.5128173828125</v>
      </c>
      <c r="D1959">
        <v>72.54638671875</v>
      </c>
      <c r="E1959" s="4">
        <f t="shared" si="336"/>
        <v>-1.6294136874373089E-2</v>
      </c>
      <c r="F1959" s="4">
        <f t="shared" si="332"/>
        <v>-1.6294136874373089E-2</v>
      </c>
      <c r="G1959" s="4">
        <f t="shared" si="337"/>
        <v>-3.3213345604325428E-2</v>
      </c>
      <c r="H1959" s="4" cm="1">
        <f t="array" ref="H1959">SUMPRODUCT(Q1958:R1958,(1+daily_ret!D1958:E1958))-1</f>
        <v>-1.62941368743732E-2</v>
      </c>
      <c r="I1959" s="5">
        <f t="shared" si="333"/>
        <v>144.20243014466703</v>
      </c>
      <c r="J1959" s="4">
        <f>I1959/MAX(I$3:I1959)-1</f>
        <v>-0.23661921507975192</v>
      </c>
      <c r="K1959" s="5">
        <f t="shared" si="338"/>
        <v>158.9250576973437</v>
      </c>
      <c r="L1959" s="4">
        <f>K1959/MAX(K$3:K1959)-1</f>
        <v>-3.4206506170668338E-2</v>
      </c>
      <c r="M1959" s="5">
        <f t="shared" si="334"/>
        <v>96.3789003370335</v>
      </c>
      <c r="N1959" s="5">
        <f t="shared" si="335"/>
        <v>62.546157360310197</v>
      </c>
      <c r="O1959" s="5">
        <f t="shared" si="330"/>
        <v>96.3789003370335</v>
      </c>
      <c r="P1959" s="5">
        <f t="shared" si="331"/>
        <v>62.546157360310197</v>
      </c>
      <c r="Q1959" s="5">
        <f t="shared" si="339"/>
        <v>0.60644244358606514</v>
      </c>
      <c r="R1959" s="5">
        <f t="shared" si="340"/>
        <v>0.39355755641393486</v>
      </c>
      <c r="S1959" s="4" cm="1">
        <f t="array" ref="S1959">SUM(ABS(O1959:P1959/K1959-M1959:N1959/K1959))</f>
        <v>0</v>
      </c>
    </row>
    <row r="1960" spans="1:19" x14ac:dyDescent="0.3">
      <c r="A1960" s="1">
        <v>40305</v>
      </c>
      <c r="B1960" s="2">
        <v>1957</v>
      </c>
      <c r="C1960">
        <v>87.196159362792898</v>
      </c>
      <c r="D1960">
        <v>72.349632263183594</v>
      </c>
      <c r="E1960" s="4">
        <f t="shared" si="336"/>
        <v>-1.0088410987432739E-2</v>
      </c>
      <c r="F1960" s="4">
        <f t="shared" si="332"/>
        <v>-1.0088410987432739E-2</v>
      </c>
      <c r="G1960" s="4">
        <f t="shared" si="337"/>
        <v>-1.4875337368656316E-2</v>
      </c>
      <c r="H1960" s="4" cm="1">
        <f t="array" ref="H1960">SUMPRODUCT(Q1959:R1959,(1+daily_ret!D1959:E1959))-1</f>
        <v>-1.0088410987432739E-2</v>
      </c>
      <c r="I1960" s="5">
        <f t="shared" si="333"/>
        <v>142.05737034688502</v>
      </c>
      <c r="J1960" s="4">
        <f>I1960/MAX(I$3:I1960)-1</f>
        <v>-0.24797476179619027</v>
      </c>
      <c r="K1960" s="5">
        <f t="shared" si="338"/>
        <v>157.32175639909144</v>
      </c>
      <c r="L1960" s="4">
        <f>K1960/MAX(K$3:K1960)-1</f>
        <v>-4.3949827865407243E-2</v>
      </c>
      <c r="M1960" s="5">
        <f t="shared" si="334"/>
        <v>94.945231679300036</v>
      </c>
      <c r="N1960" s="5">
        <f t="shared" si="335"/>
        <v>62.376524719791405</v>
      </c>
      <c r="O1960" s="5">
        <f t="shared" si="330"/>
        <v>94.945231679300036</v>
      </c>
      <c r="P1960" s="5">
        <f t="shared" si="331"/>
        <v>62.376524719791405</v>
      </c>
      <c r="Q1960" s="5">
        <f t="shared" si="339"/>
        <v>0.60350986317775668</v>
      </c>
      <c r="R1960" s="5">
        <f t="shared" si="340"/>
        <v>0.39649013682224338</v>
      </c>
      <c r="S1960" s="4" cm="1">
        <f t="array" ref="S1960">SUM(ABS(O1960:P1960/K1960-M1960:N1960/K1960))</f>
        <v>0</v>
      </c>
    </row>
    <row r="1961" spans="1:19" x14ac:dyDescent="0.3">
      <c r="A1961" s="1">
        <v>40308</v>
      </c>
      <c r="B1961" s="2">
        <v>1958</v>
      </c>
      <c r="C1961">
        <v>91.036392211914006</v>
      </c>
      <c r="D1961">
        <v>71.798637390136705</v>
      </c>
      <c r="E1961" s="4">
        <f t="shared" si="336"/>
        <v>2.3559803655380573E-2</v>
      </c>
      <c r="F1961" s="4">
        <f t="shared" si="332"/>
        <v>2.3559803655380573E-2</v>
      </c>
      <c r="G1961" s="4">
        <f t="shared" si="337"/>
        <v>4.4041307291336373E-2</v>
      </c>
      <c r="H1961" s="4" cm="1">
        <f t="array" ref="H1961">SUMPRODUCT(Q1960:R1960,(1+daily_ret!D1960:E1960))-1</f>
        <v>2.3559803655380573E-2</v>
      </c>
      <c r="I1961" s="5">
        <f t="shared" si="333"/>
        <v>148.31376264733137</v>
      </c>
      <c r="J1961" s="4">
        <f>I1961/MAX(I$3:I1961)-1</f>
        <v>-0.21485458718961581</v>
      </c>
      <c r="K1961" s="5">
        <f t="shared" si="338"/>
        <v>161.02822609057364</v>
      </c>
      <c r="L1961" s="4">
        <f>K1961/MAX(K$3:K1961)-1</f>
        <v>-2.1425473525223504E-2</v>
      </c>
      <c r="M1961" s="5">
        <f t="shared" si="334"/>
        <v>99.12674380353522</v>
      </c>
      <c r="N1961" s="5">
        <f t="shared" si="335"/>
        <v>61.901482287038412</v>
      </c>
      <c r="O1961" s="5">
        <f t="shared" si="330"/>
        <v>99.12674380353522</v>
      </c>
      <c r="P1961" s="5">
        <f t="shared" si="331"/>
        <v>61.901482287038412</v>
      </c>
      <c r="Q1961" s="5">
        <f t="shared" si="339"/>
        <v>0.61558613797173267</v>
      </c>
      <c r="R1961" s="5">
        <f t="shared" si="340"/>
        <v>0.38441386202826733</v>
      </c>
      <c r="S1961" s="4" cm="1">
        <f t="array" ref="S1961">SUM(ABS(O1961:P1961/K1961-M1961:N1961/K1961))</f>
        <v>0</v>
      </c>
    </row>
    <row r="1962" spans="1:19" x14ac:dyDescent="0.3">
      <c r="A1962" s="1">
        <v>40309</v>
      </c>
      <c r="B1962" s="2">
        <v>1959</v>
      </c>
      <c r="C1962">
        <v>90.777763366699205</v>
      </c>
      <c r="D1962">
        <v>71.885200500488196</v>
      </c>
      <c r="E1962" s="4">
        <f t="shared" si="336"/>
        <v>-1.2853790583450264E-3</v>
      </c>
      <c r="F1962" s="4">
        <f t="shared" si="332"/>
        <v>-1.2853790583450264E-3</v>
      </c>
      <c r="G1962" s="4">
        <f t="shared" si="337"/>
        <v>-2.8409390896418918E-3</v>
      </c>
      <c r="H1962" s="4" cm="1">
        <f t="array" ref="H1962">SUMPRODUCT(Q1961:R1961,(1+daily_ret!D1961:E1961))-1</f>
        <v>-1.2853790583449154E-3</v>
      </c>
      <c r="I1962" s="5">
        <f t="shared" si="333"/>
        <v>147.8924122814947</v>
      </c>
      <c r="J1962" s="4">
        <f>I1962/MAX(I$3:I1962)-1</f>
        <v>-0.21708513748392178</v>
      </c>
      <c r="K1962" s="5">
        <f t="shared" si="338"/>
        <v>160.82124378095438</v>
      </c>
      <c r="L1962" s="4">
        <f>K1962/MAX(K$3:K1962)-1</f>
        <v>-2.2683312728584037E-2</v>
      </c>
      <c r="M1962" s="5">
        <f t="shared" si="334"/>
        <v>98.845130762234831</v>
      </c>
      <c r="N1962" s="5">
        <f t="shared" si="335"/>
        <v>61.976113018719538</v>
      </c>
      <c r="O1962" s="5">
        <f t="shared" si="330"/>
        <v>98.845130762234831</v>
      </c>
      <c r="P1962" s="5">
        <f t="shared" si="331"/>
        <v>61.976113018719538</v>
      </c>
      <c r="Q1962" s="5">
        <f t="shared" si="339"/>
        <v>0.6146273243407212</v>
      </c>
      <c r="R1962" s="5">
        <f t="shared" si="340"/>
        <v>0.3853726756592788</v>
      </c>
      <c r="S1962" s="4" cm="1">
        <f t="array" ref="S1962">SUM(ABS(O1962:P1962/K1962-M1962:N1962/K1962))</f>
        <v>0</v>
      </c>
    </row>
    <row r="1963" spans="1:19" x14ac:dyDescent="0.3">
      <c r="A1963" s="1">
        <v>40310</v>
      </c>
      <c r="B1963" s="2">
        <v>1960</v>
      </c>
      <c r="C1963">
        <v>92.047370910644503</v>
      </c>
      <c r="D1963">
        <v>71.704154968261705</v>
      </c>
      <c r="E1963" s="4">
        <f t="shared" si="336"/>
        <v>7.625533012561414E-3</v>
      </c>
      <c r="F1963" s="4">
        <f t="shared" si="332"/>
        <v>7.625533012561414E-3</v>
      </c>
      <c r="G1963" s="4">
        <f t="shared" si="337"/>
        <v>1.3985887037298861E-2</v>
      </c>
      <c r="H1963" s="4" cm="1">
        <f t="array" ref="H1963">SUMPRODUCT(Q1962:R1962,(1+daily_ret!D1962:E1962))-1</f>
        <v>7.6255330125616361E-3</v>
      </c>
      <c r="I1963" s="5">
        <f t="shared" si="333"/>
        <v>149.96081885333732</v>
      </c>
      <c r="J1963" s="4">
        <f>I1963/MAX(I$3:I1963)-1</f>
        <v>-0.20613537865694953</v>
      </c>
      <c r="K1963" s="5">
        <f t="shared" si="338"/>
        <v>162.04759148452723</v>
      </c>
      <c r="L1963" s="4">
        <f>K1963/MAX(K$3:K1963)-1</f>
        <v>-1.523075206606872E-2</v>
      </c>
      <c r="M1963" s="5">
        <f t="shared" si="334"/>
        <v>100.22756759526247</v>
      </c>
      <c r="N1963" s="5">
        <f t="shared" si="335"/>
        <v>61.820023889264768</v>
      </c>
      <c r="O1963" s="5">
        <f t="shared" si="330"/>
        <v>100.22756759526247</v>
      </c>
      <c r="P1963" s="5">
        <f t="shared" si="331"/>
        <v>61.820023889264768</v>
      </c>
      <c r="Q1963" s="5">
        <f t="shared" si="339"/>
        <v>0.61850698721944586</v>
      </c>
      <c r="R1963" s="5">
        <f t="shared" si="340"/>
        <v>0.38149301278055414</v>
      </c>
      <c r="S1963" s="4" cm="1">
        <f t="array" ref="S1963">SUM(ABS(O1963:P1963/K1963-M1963:N1963/K1963))</f>
        <v>0</v>
      </c>
    </row>
    <row r="1964" spans="1:19" x14ac:dyDescent="0.3">
      <c r="A1964" s="1">
        <v>40311</v>
      </c>
      <c r="B1964" s="2">
        <v>1961</v>
      </c>
      <c r="C1964">
        <v>90.903137207031193</v>
      </c>
      <c r="D1964">
        <v>71.900917053222599</v>
      </c>
      <c r="E1964" s="4">
        <f t="shared" si="336"/>
        <v>-6.6417640881416551E-3</v>
      </c>
      <c r="F1964" s="4">
        <f t="shared" si="332"/>
        <v>-6.6417640881416551E-3</v>
      </c>
      <c r="G1964" s="4">
        <f t="shared" si="337"/>
        <v>-1.2430922168587433E-2</v>
      </c>
      <c r="H1964" s="4" cm="1">
        <f t="array" ref="H1964">SUMPRODUCT(Q1963:R1963,(1+daily_ret!D1963:E1963))-1</f>
        <v>-6.6417640881417661E-3</v>
      </c>
      <c r="I1964" s="5">
        <f t="shared" si="333"/>
        <v>148.09666758583384</v>
      </c>
      <c r="J1964" s="4">
        <f>I1964/MAX(I$3:I1964)-1</f>
        <v>-0.21600384797726013</v>
      </c>
      <c r="K1964" s="5">
        <f t="shared" si="338"/>
        <v>160.97130961083545</v>
      </c>
      <c r="L1964" s="4">
        <f>K1964/MAX(K$3:K1964)-1</f>
        <v>-2.1771357092102539E-2</v>
      </c>
      <c r="M1964" s="5">
        <f t="shared" si="334"/>
        <v>98.981646503338936</v>
      </c>
      <c r="N1964" s="5">
        <f t="shared" si="335"/>
        <v>61.989663107496519</v>
      </c>
      <c r="O1964" s="5">
        <f t="shared" si="330"/>
        <v>98.981646503338936</v>
      </c>
      <c r="P1964" s="5">
        <f t="shared" si="331"/>
        <v>61.989663107496519</v>
      </c>
      <c r="Q1964" s="5">
        <f t="shared" si="339"/>
        <v>0.6149024117567109</v>
      </c>
      <c r="R1964" s="5">
        <f t="shared" si="340"/>
        <v>0.3850975882432891</v>
      </c>
      <c r="S1964" s="4" cm="1">
        <f t="array" ref="S1964">SUM(ABS(O1964:P1964/K1964-M1964:N1964/K1964))</f>
        <v>0</v>
      </c>
    </row>
    <row r="1965" spans="1:19" x14ac:dyDescent="0.3">
      <c r="A1965" s="1">
        <v>40312</v>
      </c>
      <c r="B1965" s="2">
        <v>1962</v>
      </c>
      <c r="C1965">
        <v>89.257354736328097</v>
      </c>
      <c r="D1965">
        <v>72.365348815917898</v>
      </c>
      <c r="E1965" s="4">
        <f t="shared" si="336"/>
        <v>-8.645208332675125E-3</v>
      </c>
      <c r="F1965" s="4">
        <f t="shared" si="332"/>
        <v>-8.645208332675125E-3</v>
      </c>
      <c r="G1965" s="4">
        <f t="shared" si="337"/>
        <v>-1.8104792873703035E-2</v>
      </c>
      <c r="H1965" s="4" cm="1">
        <f t="array" ref="H1965">SUMPRODUCT(Q1964:R1964,(1+daily_ret!D1964:E1964))-1</f>
        <v>-8.645208332675236E-3</v>
      </c>
      <c r="I1965" s="5">
        <f t="shared" si="333"/>
        <v>145.41540809390668</v>
      </c>
      <c r="J1965" s="4">
        <f>I1965/MAX(I$3:I1965)-1</f>
        <v>-0.23019793592341198</v>
      </c>
      <c r="K1965" s="5">
        <f t="shared" si="338"/>
        <v>159.57967910366622</v>
      </c>
      <c r="L1965" s="4">
        <f>K1965/MAX(K$3:K1965)-1</f>
        <v>-3.0228347507031406E-2</v>
      </c>
      <c r="M1965" s="5">
        <f t="shared" si="334"/>
        <v>97.189604295097908</v>
      </c>
      <c r="N1965" s="5">
        <f t="shared" si="335"/>
        <v>62.390074808568308</v>
      </c>
      <c r="O1965" s="5">
        <f t="shared" si="330"/>
        <v>97.189604295097908</v>
      </c>
      <c r="P1965" s="5">
        <f t="shared" si="331"/>
        <v>62.390074808568308</v>
      </c>
      <c r="Q1965" s="5">
        <f t="shared" si="339"/>
        <v>0.60903496510957111</v>
      </c>
      <c r="R1965" s="5">
        <f t="shared" si="340"/>
        <v>0.39096503489042889</v>
      </c>
      <c r="S1965" s="4" cm="1">
        <f t="array" ref="S1965">SUM(ABS(O1965:P1965/K1965-M1965:N1965/K1965))</f>
        <v>0</v>
      </c>
    </row>
    <row r="1966" spans="1:19" x14ac:dyDescent="0.3">
      <c r="A1966" s="1">
        <v>40315</v>
      </c>
      <c r="B1966" s="2">
        <v>1963</v>
      </c>
      <c r="C1966">
        <v>89.304336547851506</v>
      </c>
      <c r="D1966">
        <v>72.207923889160099</v>
      </c>
      <c r="E1966" s="4">
        <f t="shared" si="336"/>
        <v>-5.2993885255592232E-4</v>
      </c>
      <c r="F1966" s="4">
        <f t="shared" si="332"/>
        <v>-5.2993885255592232E-4</v>
      </c>
      <c r="G1966" s="4">
        <f t="shared" si="337"/>
        <v>5.2636347628931546E-4</v>
      </c>
      <c r="H1966" s="4" cm="1">
        <f t="array" ref="H1966">SUMPRODUCT(Q1965:R1965,(1+daily_ret!D1965:E1965))-1</f>
        <v>-5.2993885255614437E-4</v>
      </c>
      <c r="I1966" s="5">
        <f t="shared" si="333"/>
        <v>145.49194945361702</v>
      </c>
      <c r="J1966" s="4">
        <f>I1966/MAX(I$3:I1966)-1</f>
        <v>-0.22979274023290996</v>
      </c>
      <c r="K1966" s="5">
        <f t="shared" si="338"/>
        <v>159.49511163163078</v>
      </c>
      <c r="L1966" s="4">
        <f>K1966/MAX(K$3:K1966)-1</f>
        <v>-3.0742267183794802E-2</v>
      </c>
      <c r="M1966" s="5">
        <f t="shared" si="334"/>
        <v>97.240761353073879</v>
      </c>
      <c r="N1966" s="5">
        <f t="shared" si="335"/>
        <v>62.254350278556899</v>
      </c>
      <c r="O1966" s="5">
        <f t="shared" si="330"/>
        <v>97.240761353073879</v>
      </c>
      <c r="P1966" s="5">
        <f t="shared" si="331"/>
        <v>62.254350278556899</v>
      </c>
      <c r="Q1966" s="5">
        <f t="shared" si="339"/>
        <v>0.60967863126526867</v>
      </c>
      <c r="R1966" s="5">
        <f t="shared" si="340"/>
        <v>0.39032136873473139</v>
      </c>
      <c r="S1966" s="4" cm="1">
        <f t="array" ref="S1966">SUM(ABS(O1966:P1966/K1966-M1966:N1966/K1966))</f>
        <v>0</v>
      </c>
    </row>
    <row r="1967" spans="1:19" x14ac:dyDescent="0.3">
      <c r="A1967" s="1">
        <v>40316</v>
      </c>
      <c r="B1967" s="2">
        <v>1964</v>
      </c>
      <c r="C1967">
        <v>88.089622497558594</v>
      </c>
      <c r="D1967">
        <v>72.735282897949205</v>
      </c>
      <c r="E1967" s="4">
        <f t="shared" si="336"/>
        <v>-5.4421749954504106E-3</v>
      </c>
      <c r="F1967" s="4">
        <f t="shared" si="332"/>
        <v>-5.4421749954504106E-3</v>
      </c>
      <c r="G1967" s="4">
        <f t="shared" si="337"/>
        <v>-1.3601960411430136E-2</v>
      </c>
      <c r="H1967" s="4" cm="1">
        <f t="array" ref="H1967">SUMPRODUCT(Q1966:R1966,(1+daily_ret!D1966:E1966))-1</f>
        <v>-5.4421749954502996E-3</v>
      </c>
      <c r="I1967" s="5">
        <f t="shared" si="333"/>
        <v>143.51297371696714</v>
      </c>
      <c r="J1967" s="4">
        <f>I1967/MAX(I$3:I1967)-1</f>
        <v>-0.24026906888885791</v>
      </c>
      <c r="K1967" s="5">
        <f t="shared" si="338"/>
        <v>158.62711132321255</v>
      </c>
      <c r="L1967" s="4">
        <f>K1967/MAX(K$3:K1967)-1</f>
        <v>-3.6017137381474051E-2</v>
      </c>
      <c r="M1967" s="5">
        <f t="shared" si="334"/>
        <v>95.918096366772033</v>
      </c>
      <c r="N1967" s="5">
        <f t="shared" si="335"/>
        <v>62.709014956440519</v>
      </c>
      <c r="O1967" s="5">
        <f t="shared" si="330"/>
        <v>95.918096366772033</v>
      </c>
      <c r="P1967" s="5">
        <f t="shared" si="331"/>
        <v>62.709014956440519</v>
      </c>
      <c r="Q1967" s="5">
        <f t="shared" si="339"/>
        <v>0.60467656232693401</v>
      </c>
      <c r="R1967" s="5">
        <f t="shared" si="340"/>
        <v>0.39532343767306599</v>
      </c>
      <c r="S1967" s="4" cm="1">
        <f t="array" ref="S1967">SUM(ABS(O1967:P1967/K1967-M1967:N1967/K1967))</f>
        <v>0</v>
      </c>
    </row>
    <row r="1968" spans="1:19" x14ac:dyDescent="0.3">
      <c r="A1968" s="1">
        <v>40317</v>
      </c>
      <c r="B1968" s="2">
        <v>1965</v>
      </c>
      <c r="C1968">
        <v>87.588020324707003</v>
      </c>
      <c r="D1968">
        <v>72.7982177734375</v>
      </c>
      <c r="E1968" s="4">
        <f t="shared" si="336"/>
        <v>-3.1011074310707265E-3</v>
      </c>
      <c r="F1968" s="4">
        <f t="shared" si="332"/>
        <v>-3.1011074310707265E-3</v>
      </c>
      <c r="G1968" s="4">
        <f t="shared" si="337"/>
        <v>-5.6942254788920899E-3</v>
      </c>
      <c r="H1968" s="4" cm="1">
        <f t="array" ref="H1968">SUMPRODUCT(Q1967:R1967,(1+daily_ret!D1967:E1967))-1</f>
        <v>-3.1011074310709486E-3</v>
      </c>
      <c r="I1968" s="5">
        <f t="shared" si="333"/>
        <v>142.69577848547641</v>
      </c>
      <c r="J1968" s="4">
        <f>I1968/MAX(I$3:I1968)-1</f>
        <v>-0.24459514811389338</v>
      </c>
      <c r="K1968" s="5">
        <f t="shared" si="338"/>
        <v>158.13519160951884</v>
      </c>
      <c r="L1968" s="4">
        <f>K1968/MAX(K$3:K1968)-1</f>
        <v>-3.9006551800165323E-2</v>
      </c>
      <c r="M1968" s="5">
        <f t="shared" si="334"/>
        <v>95.371917098553524</v>
      </c>
      <c r="N1968" s="5">
        <f t="shared" si="335"/>
        <v>62.76327451096531</v>
      </c>
      <c r="O1968" s="5">
        <f t="shared" si="330"/>
        <v>95.371917098553524</v>
      </c>
      <c r="P1968" s="5">
        <f t="shared" si="331"/>
        <v>62.76327451096531</v>
      </c>
      <c r="Q1968" s="5">
        <f t="shared" si="339"/>
        <v>0.60310368696459515</v>
      </c>
      <c r="R1968" s="5">
        <f t="shared" si="340"/>
        <v>0.39689631303540479</v>
      </c>
      <c r="S1968" s="4" cm="1">
        <f t="array" ref="S1968">SUM(ABS(O1968:P1968/K1968-M1968:N1968/K1968))</f>
        <v>0</v>
      </c>
    </row>
    <row r="1969" spans="1:19" x14ac:dyDescent="0.3">
      <c r="A1969" s="1">
        <v>40318</v>
      </c>
      <c r="B1969" s="2">
        <v>1966</v>
      </c>
      <c r="C1969">
        <v>84.280754089355398</v>
      </c>
      <c r="D1969">
        <v>73.506591796875</v>
      </c>
      <c r="E1969" s="4">
        <f t="shared" si="336"/>
        <v>-1.8910740540593496E-2</v>
      </c>
      <c r="F1969" s="4">
        <f t="shared" si="332"/>
        <v>-1.8910740540593496E-2</v>
      </c>
      <c r="G1969" s="4">
        <f t="shared" si="337"/>
        <v>-3.7759344520984395E-2</v>
      </c>
      <c r="H1969" s="4" cm="1">
        <f t="array" ref="H1969">SUMPRODUCT(Q1968:R1968,(1+daily_ret!D1968:E1968))-1</f>
        <v>-1.8910740540593496E-2</v>
      </c>
      <c r="I1969" s="5">
        <f t="shared" si="333"/>
        <v>137.30767942395323</v>
      </c>
      <c r="J1969" s="4">
        <f>I1969/MAX(I$3:I1969)-1</f>
        <v>-0.27311874016908411</v>
      </c>
      <c r="K1969" s="5">
        <f t="shared" si="338"/>
        <v>155.1447380306542</v>
      </c>
      <c r="L1969" s="4">
        <f>K1969/MAX(K$3:K1969)-1</f>
        <v>-5.7179649560282653E-2</v>
      </c>
      <c r="M1969" s="5">
        <f t="shared" si="334"/>
        <v>91.770736023202474</v>
      </c>
      <c r="N1969" s="5">
        <f t="shared" si="335"/>
        <v>63.374002007451736</v>
      </c>
      <c r="O1969" s="5">
        <f t="shared" si="330"/>
        <v>91.770736023202474</v>
      </c>
      <c r="P1969" s="5">
        <f t="shared" si="331"/>
        <v>63.374002007451736</v>
      </c>
      <c r="Q1969" s="5">
        <f t="shared" si="339"/>
        <v>0.5915169098746359</v>
      </c>
      <c r="R1969" s="5">
        <f t="shared" si="340"/>
        <v>0.40848309012536421</v>
      </c>
      <c r="S1969" s="4" cm="1">
        <f t="array" ref="S1969">SUM(ABS(O1969:P1969/K1969-M1969:N1969/K1969))</f>
        <v>0</v>
      </c>
    </row>
    <row r="1970" spans="1:19" x14ac:dyDescent="0.3">
      <c r="A1970" s="1">
        <v>40319</v>
      </c>
      <c r="B1970" s="2">
        <v>1967</v>
      </c>
      <c r="C1970">
        <v>85.511184692382798</v>
      </c>
      <c r="D1970">
        <v>73.545959472656193</v>
      </c>
      <c r="E1970" s="4">
        <f t="shared" si="336"/>
        <v>8.8544366796414753E-3</v>
      </c>
      <c r="F1970" s="4">
        <f t="shared" si="332"/>
        <v>8.8544366796414753E-3</v>
      </c>
      <c r="G1970" s="4">
        <f t="shared" si="337"/>
        <v>1.4599188347589775E-2</v>
      </c>
      <c r="H1970" s="4" cm="1">
        <f t="array" ref="H1970">SUMPRODUCT(Q1969:R1969,(1+daily_ret!D1969:E1969))-1</f>
        <v>8.8544366796414753E-3</v>
      </c>
      <c r="I1970" s="5">
        <f t="shared" si="333"/>
        <v>139.31226009743401</v>
      </c>
      <c r="J1970" s="4">
        <f>I1970/MAX(I$3:I1970)-1</f>
        <v>-0.26250686375047927</v>
      </c>
      <c r="K1970" s="5">
        <f t="shared" si="338"/>
        <v>156.5184572897262</v>
      </c>
      <c r="L1970" s="4">
        <f>K1970/MAX(K$3:K1970)-1</f>
        <v>-4.8831506467036712E-2</v>
      </c>
      <c r="M1970" s="5">
        <f t="shared" si="334"/>
        <v>93.11051428320215</v>
      </c>
      <c r="N1970" s="5">
        <f t="shared" si="335"/>
        <v>63.407943006524043</v>
      </c>
      <c r="O1970" s="5">
        <f t="shared" si="330"/>
        <v>93.11051428320215</v>
      </c>
      <c r="P1970" s="5">
        <f t="shared" si="331"/>
        <v>63.407943006524043</v>
      </c>
      <c r="Q1970" s="5">
        <f t="shared" si="339"/>
        <v>0.59488520328850625</v>
      </c>
      <c r="R1970" s="5">
        <f t="shared" si="340"/>
        <v>0.40511479671149375</v>
      </c>
      <c r="S1970" s="4" cm="1">
        <f t="array" ref="S1970">SUM(ABS(O1970:P1970/K1970-M1970:N1970/K1970))</f>
        <v>0</v>
      </c>
    </row>
    <row r="1971" spans="1:19" x14ac:dyDescent="0.3">
      <c r="A1971" s="1">
        <v>40322</v>
      </c>
      <c r="B1971" s="2">
        <v>1968</v>
      </c>
      <c r="C1971">
        <v>84.413978576660099</v>
      </c>
      <c r="D1971">
        <v>73.545959472656193</v>
      </c>
      <c r="E1971" s="4">
        <f t="shared" si="336"/>
        <v>-7.6330562551455428E-3</v>
      </c>
      <c r="F1971" s="4">
        <f t="shared" si="332"/>
        <v>-7.6330562551455428E-3</v>
      </c>
      <c r="G1971" s="4">
        <f t="shared" si="337"/>
        <v>-1.2831141559665915E-2</v>
      </c>
      <c r="H1971" s="4" cm="1">
        <f t="array" ref="H1971">SUMPRODUCT(Q1970:R1970,(1+daily_ret!D1970:E1970))-1</f>
        <v>-7.6330562551454317E-3</v>
      </c>
      <c r="I1971" s="5">
        <f t="shared" si="333"/>
        <v>137.52472476712683</v>
      </c>
      <c r="J1971" s="4">
        <f>I1971/MAX(I$3:I1971)-1</f>
        <v>-0.27196974258097883</v>
      </c>
      <c r="K1971" s="5">
        <f t="shared" si="338"/>
        <v>155.32374310026512</v>
      </c>
      <c r="L1971" s="4">
        <f>K1971/MAX(K$3:K1971)-1</f>
        <v>-5.6091829086295841E-2</v>
      </c>
      <c r="M1971" s="5">
        <f t="shared" si="334"/>
        <v>91.915800093741083</v>
      </c>
      <c r="N1971" s="5">
        <f t="shared" si="335"/>
        <v>63.40794300652405</v>
      </c>
      <c r="O1971" s="5">
        <f t="shared" si="330"/>
        <v>91.915800093741083</v>
      </c>
      <c r="P1971" s="5">
        <f t="shared" si="331"/>
        <v>63.40794300652405</v>
      </c>
      <c r="Q1971" s="5">
        <f t="shared" si="339"/>
        <v>0.59176915427802479</v>
      </c>
      <c r="R1971" s="5">
        <f t="shared" si="340"/>
        <v>0.40823084572197527</v>
      </c>
      <c r="S1971" s="4" cm="1">
        <f t="array" ref="S1971">SUM(ABS(O1971:P1971/K1971-M1971:N1971/K1971))</f>
        <v>0</v>
      </c>
    </row>
    <row r="1972" spans="1:19" x14ac:dyDescent="0.3">
      <c r="A1972" s="1">
        <v>40323</v>
      </c>
      <c r="B1972" s="2">
        <v>1969</v>
      </c>
      <c r="C1972">
        <v>84.500198364257798</v>
      </c>
      <c r="D1972">
        <v>73.797821044921804</v>
      </c>
      <c r="E1972" s="4">
        <f t="shared" si="336"/>
        <v>2.0024340491571202E-3</v>
      </c>
      <c r="F1972" s="4">
        <f t="shared" si="332"/>
        <v>2.0024340491571202E-3</v>
      </c>
      <c r="G1972" s="4">
        <f t="shared" si="337"/>
        <v>1.021392298425905E-3</v>
      </c>
      <c r="H1972" s="4" cm="1">
        <f t="array" ref="H1972">SUMPRODUCT(Q1971:R1971,(1+daily_ret!D1971:E1971))-1</f>
        <v>2.0024340491568982E-3</v>
      </c>
      <c r="I1972" s="5">
        <f t="shared" si="333"/>
        <v>137.66519146184712</v>
      </c>
      <c r="J1972" s="4">
        <f>I1972/MAX(I$3:I1972)-1</f>
        <v>-0.27122613808302998</v>
      </c>
      <c r="K1972" s="5">
        <f t="shared" si="338"/>
        <v>155.63476865209162</v>
      </c>
      <c r="L1972" s="4">
        <f>K1972/MAX(K$3:K1972)-1</f>
        <v>-5.4201715225580593E-2</v>
      </c>
      <c r="M1972" s="5">
        <f t="shared" si="334"/>
        <v>92.009682184060495</v>
      </c>
      <c r="N1972" s="5">
        <f t="shared" si="335"/>
        <v>63.625086468031121</v>
      </c>
      <c r="O1972" s="5">
        <f t="shared" si="330"/>
        <v>92.009682184060495</v>
      </c>
      <c r="P1972" s="5">
        <f t="shared" si="331"/>
        <v>63.625086468031121</v>
      </c>
      <c r="Q1972" s="5">
        <f t="shared" si="339"/>
        <v>0.59118976422126068</v>
      </c>
      <c r="R1972" s="5">
        <f t="shared" si="340"/>
        <v>0.40881023577873932</v>
      </c>
      <c r="S1972" s="4" cm="1">
        <f t="array" ref="S1972">SUM(ABS(O1972:P1972/K1972-M1972:N1972/K1972))</f>
        <v>0</v>
      </c>
    </row>
    <row r="1973" spans="1:19" x14ac:dyDescent="0.3">
      <c r="A1973" s="1">
        <v>40324</v>
      </c>
      <c r="B1973" s="2">
        <v>1970</v>
      </c>
      <c r="C1973">
        <v>83.990760803222599</v>
      </c>
      <c r="D1973">
        <v>73.648345947265597</v>
      </c>
      <c r="E1973" s="4">
        <f t="shared" si="336"/>
        <v>-4.3922160954867895E-3</v>
      </c>
      <c r="F1973" s="4">
        <f t="shared" si="332"/>
        <v>-4.3922160954867895E-3</v>
      </c>
      <c r="G1973" s="4">
        <f t="shared" si="337"/>
        <v>-6.0288327234351291E-3</v>
      </c>
      <c r="H1973" s="4" cm="1">
        <f t="array" ref="H1973">SUMPRODUCT(Q1972:R1972,(1+daily_ret!D1972:E1972))-1</f>
        <v>-4.3922160954866785E-3</v>
      </c>
      <c r="I1973" s="5">
        <f t="shared" si="333"/>
        <v>136.83523105068397</v>
      </c>
      <c r="J1973" s="4">
        <f>I1973/MAX(I$3:I1973)-1</f>
        <v>-0.27561979378973922</v>
      </c>
      <c r="K1973" s="5">
        <f t="shared" si="338"/>
        <v>154.95118711620054</v>
      </c>
      <c r="L1973" s="4">
        <f>K1973/MAX(K$3:K1973)-1</f>
        <v>-5.8355865675050689E-2</v>
      </c>
      <c r="M1973" s="5">
        <f t="shared" si="334"/>
        <v>91.454971201236361</v>
      </c>
      <c r="N1973" s="5">
        <f t="shared" si="335"/>
        <v>63.496215914964189</v>
      </c>
      <c r="O1973" s="5">
        <f t="shared" si="330"/>
        <v>91.454971201236361</v>
      </c>
      <c r="P1973" s="5">
        <f t="shared" si="331"/>
        <v>63.496215914964189</v>
      </c>
      <c r="Q1973" s="5">
        <f t="shared" si="339"/>
        <v>0.59021794478187972</v>
      </c>
      <c r="R1973" s="5">
        <f t="shared" si="340"/>
        <v>0.40978205521812033</v>
      </c>
      <c r="S1973" s="4" cm="1">
        <f t="array" ref="S1973">SUM(ABS(O1973:P1973/K1973-M1973:N1973/K1973))</f>
        <v>0</v>
      </c>
    </row>
    <row r="1974" spans="1:19" x14ac:dyDescent="0.3">
      <c r="A1974" s="1">
        <v>40325</v>
      </c>
      <c r="B1974" s="2">
        <v>1971</v>
      </c>
      <c r="C1974">
        <v>86.804298400878906</v>
      </c>
      <c r="D1974">
        <v>72.947792053222599</v>
      </c>
      <c r="E1974" s="4">
        <f t="shared" si="336"/>
        <v>1.5873319617118131E-2</v>
      </c>
      <c r="F1974" s="4">
        <f t="shared" si="332"/>
        <v>1.5873319617118131E-2</v>
      </c>
      <c r="G1974" s="4">
        <f t="shared" si="337"/>
        <v>3.3498179689644747E-2</v>
      </c>
      <c r="H1974" s="4" cm="1">
        <f t="array" ref="H1974">SUMPRODUCT(Q1973:R1973,(1+daily_ret!D1973:E1973))-1</f>
        <v>1.5873319617118131E-2</v>
      </c>
      <c r="I1974" s="5">
        <f t="shared" si="333"/>
        <v>141.41896220829383</v>
      </c>
      <c r="J1974" s="4">
        <f>I1974/MAX(I$3:I1974)-1</f>
        <v>-0.25135437547848605</v>
      </c>
      <c r="K1974" s="5">
        <f t="shared" si="338"/>
        <v>157.41077683434787</v>
      </c>
      <c r="L1974" s="4">
        <f>K1974/MAX(K$3:K1974)-1</f>
        <v>-4.3408847365326242E-2</v>
      </c>
      <c r="M1974" s="5">
        <f t="shared" si="334"/>
        <v>94.518546260046648</v>
      </c>
      <c r="N1974" s="5">
        <f t="shared" si="335"/>
        <v>62.892230574301223</v>
      </c>
      <c r="O1974" s="5">
        <f t="shared" si="330"/>
        <v>94.518546260046648</v>
      </c>
      <c r="P1974" s="5">
        <f t="shared" si="331"/>
        <v>62.892230574301223</v>
      </c>
      <c r="Q1974" s="5">
        <f t="shared" si="339"/>
        <v>0.60045791121095715</v>
      </c>
      <c r="R1974" s="5">
        <f t="shared" si="340"/>
        <v>0.39954208878904285</v>
      </c>
      <c r="S1974" s="4" cm="1">
        <f t="array" ref="S1974">SUM(ABS(O1974:P1974/K1974-M1974:N1974/K1974))</f>
        <v>0</v>
      </c>
    </row>
    <row r="1975" spans="1:19" x14ac:dyDescent="0.3">
      <c r="A1975" s="1">
        <v>40326</v>
      </c>
      <c r="B1975" s="2">
        <v>1972</v>
      </c>
      <c r="C1975">
        <v>85.714958190917898</v>
      </c>
      <c r="D1975">
        <v>73.278358459472599</v>
      </c>
      <c r="E1975" s="4">
        <f t="shared" si="336"/>
        <v>-5.7248310091648769E-3</v>
      </c>
      <c r="F1975" s="4">
        <f t="shared" si="332"/>
        <v>-5.7248310091648769E-3</v>
      </c>
      <c r="G1975" s="4">
        <f t="shared" si="337"/>
        <v>-1.2549380964180235E-2</v>
      </c>
      <c r="H1975" s="4" cm="1">
        <f t="array" ref="H1975">SUMPRODUCT(Q1974:R1974,(1+daily_ret!D1974:E1974))-1</f>
        <v>-5.7248310091649879E-3</v>
      </c>
      <c r="I1975" s="5">
        <f t="shared" si="333"/>
        <v>139.64424177598295</v>
      </c>
      <c r="J1975" s="4">
        <f>I1975/MAX(I$3:I1975)-1</f>
        <v>-0.26074941462777312</v>
      </c>
      <c r="K1975" s="5">
        <f t="shared" si="338"/>
        <v>156.50962673794987</v>
      </c>
      <c r="L1975" s="4">
        <f>K1975/MAX(K$3:K1975)-1</f>
        <v>-4.8885170059021932E-2</v>
      </c>
      <c r="M1975" s="5">
        <f t="shared" si="334"/>
        <v>93.332397014848837</v>
      </c>
      <c r="N1975" s="5">
        <f t="shared" si="335"/>
        <v>63.177229723101021</v>
      </c>
      <c r="O1975" s="5">
        <f t="shared" si="330"/>
        <v>93.332397014848837</v>
      </c>
      <c r="P1975" s="5">
        <f t="shared" si="331"/>
        <v>63.177229723101021</v>
      </c>
      <c r="Q1975" s="5">
        <f t="shared" si="339"/>
        <v>0.59633646159746379</v>
      </c>
      <c r="R1975" s="5">
        <f t="shared" si="340"/>
        <v>0.4036635384025361</v>
      </c>
      <c r="S1975" s="4" cm="1">
        <f t="array" ref="S1975">SUM(ABS(O1975:P1975/K1975-M1975:N1975/K1975))</f>
        <v>0</v>
      </c>
    </row>
    <row r="1976" spans="1:19" x14ac:dyDescent="0.3">
      <c r="A1976" s="1">
        <v>40330</v>
      </c>
      <c r="B1976" s="2">
        <v>1973</v>
      </c>
      <c r="C1976">
        <v>84.272895812988196</v>
      </c>
      <c r="D1976">
        <v>73.373107910156193</v>
      </c>
      <c r="E1976" s="4">
        <f t="shared" si="336"/>
        <v>-9.5107824470053171E-3</v>
      </c>
      <c r="F1976" s="4">
        <f t="shared" si="332"/>
        <v>-9.5107824470053171E-3</v>
      </c>
      <c r="G1976" s="4">
        <f t="shared" si="337"/>
        <v>-1.6823929082689593E-2</v>
      </c>
      <c r="H1976" s="4" cm="1">
        <f t="array" ref="H1976">SUMPRODUCT(Q1975:R1975,(1+daily_ret!D1975:E1975))-1</f>
        <v>-9.5107824470055391E-3</v>
      </c>
      <c r="I1976" s="5">
        <f t="shared" si="333"/>
        <v>137.29487695553786</v>
      </c>
      <c r="J1976" s="4">
        <f>I1976/MAX(I$3:I1976)-1</f>
        <v>-0.27318651405041217</v>
      </c>
      <c r="K1976" s="5">
        <f t="shared" si="338"/>
        <v>155.02109772718322</v>
      </c>
      <c r="L1976" s="4">
        <f>K1976/MAX(K$3:K1976)-1</f>
        <v>-5.7931016288711112E-2</v>
      </c>
      <c r="M1976" s="5">
        <f t="shared" si="334"/>
        <v>91.762179386353594</v>
      </c>
      <c r="N1976" s="5">
        <f t="shared" si="335"/>
        <v>63.258918340829617</v>
      </c>
      <c r="O1976" s="5">
        <f t="shared" si="330"/>
        <v>91.762179386353594</v>
      </c>
      <c r="P1976" s="5">
        <f t="shared" si="331"/>
        <v>63.258918340829617</v>
      </c>
      <c r="Q1976" s="5">
        <f t="shared" si="339"/>
        <v>0.59193348990369676</v>
      </c>
      <c r="R1976" s="5">
        <f t="shared" si="340"/>
        <v>0.40806651009630318</v>
      </c>
      <c r="S1976" s="4" cm="1">
        <f t="array" ref="S1976">SUM(ABS(O1976:P1976/K1976-M1976:N1976/K1976))</f>
        <v>0</v>
      </c>
    </row>
    <row r="1977" spans="1:19" x14ac:dyDescent="0.3">
      <c r="A1977" s="1">
        <v>40331</v>
      </c>
      <c r="B1977" s="2">
        <v>1974</v>
      </c>
      <c r="C1977">
        <v>86.467300415039006</v>
      </c>
      <c r="D1977">
        <v>72.954757690429602</v>
      </c>
      <c r="E1977" s="4">
        <f t="shared" si="336"/>
        <v>1.3086849381735099E-2</v>
      </c>
      <c r="F1977" s="4">
        <f t="shared" si="332"/>
        <v>1.3086849381735099E-2</v>
      </c>
      <c r="G1977" s="4">
        <f t="shared" si="337"/>
        <v>2.6039268983000907E-2</v>
      </c>
      <c r="H1977" s="4" cm="1">
        <f t="array" ref="H1977">SUMPRODUCT(Q1976:R1976,(1+daily_ret!D1976:E1976))-1</f>
        <v>1.3086849381734877E-2</v>
      </c>
      <c r="I1977" s="5">
        <f t="shared" si="333"/>
        <v>140.86993518657113</v>
      </c>
      <c r="J1977" s="4">
        <f>I1977/MAX(I$3:I1977)-1</f>
        <v>-0.25426082218929824</v>
      </c>
      <c r="K1977" s="5">
        <f t="shared" si="338"/>
        <v>157.04983548413009</v>
      </c>
      <c r="L1977" s="4">
        <f>K1977/MAX(K$3:K1977)-1</f>
        <v>-4.5602301391677313E-2</v>
      </c>
      <c r="M1977" s="5">
        <f t="shared" si="334"/>
        <v>94.151599457861238</v>
      </c>
      <c r="N1977" s="5">
        <f t="shared" si="335"/>
        <v>62.89823602626884</v>
      </c>
      <c r="O1977" s="5">
        <f t="shared" si="330"/>
        <v>94.151599457861238</v>
      </c>
      <c r="P1977" s="5">
        <f t="shared" si="331"/>
        <v>62.89823602626884</v>
      </c>
      <c r="Q1977" s="5">
        <f t="shared" si="339"/>
        <v>0.5995014204734731</v>
      </c>
      <c r="R1977" s="5">
        <f t="shared" si="340"/>
        <v>0.4004985795265269</v>
      </c>
      <c r="S1977" s="4" cm="1">
        <f t="array" ref="S1977">SUM(ABS(O1977:P1977/K1977-M1977:N1977/K1977))</f>
        <v>0</v>
      </c>
    </row>
    <row r="1978" spans="1:19" x14ac:dyDescent="0.3">
      <c r="A1978" s="1">
        <v>40332</v>
      </c>
      <c r="B1978" s="2">
        <v>1975</v>
      </c>
      <c r="C1978">
        <v>86.765121459960895</v>
      </c>
      <c r="D1978">
        <v>72.852081298828097</v>
      </c>
      <c r="E1978" s="4">
        <f t="shared" si="336"/>
        <v>1.501213719177219E-3</v>
      </c>
      <c r="F1978" s="4">
        <f t="shared" si="332"/>
        <v>1.501213719177219E-3</v>
      </c>
      <c r="G1978" s="4">
        <f t="shared" si="337"/>
        <v>3.4443199162268456E-3</v>
      </c>
      <c r="H1978" s="4" cm="1">
        <f t="array" ref="H1978">SUMPRODUCT(Q1977:R1977,(1+daily_ret!D1977:E1977))-1</f>
        <v>1.501213719177219E-3</v>
      </c>
      <c r="I1978" s="5">
        <f t="shared" si="333"/>
        <v>141.35513630993182</v>
      </c>
      <c r="J1978" s="4">
        <f>I1978/MAX(I$3:I1978)-1</f>
        <v>-0.25169225788685423</v>
      </c>
      <c r="K1978" s="5">
        <f t="shared" si="338"/>
        <v>157.28560085175337</v>
      </c>
      <c r="L1978" s="4">
        <f>K1978/MAX(K$3:K1978)-1</f>
        <v>-4.416954647297533E-2</v>
      </c>
      <c r="M1978" s="5">
        <f t="shared" si="334"/>
        <v>94.475887687018556</v>
      </c>
      <c r="N1978" s="5">
        <f t="shared" si="335"/>
        <v>62.809713164734831</v>
      </c>
      <c r="O1978" s="5">
        <f t="shared" si="330"/>
        <v>94.475887687018556</v>
      </c>
      <c r="P1978" s="5">
        <f t="shared" si="331"/>
        <v>62.809713164734831</v>
      </c>
      <c r="Q1978" s="5">
        <f t="shared" si="339"/>
        <v>0.60066456926381362</v>
      </c>
      <c r="R1978" s="5">
        <f t="shared" si="340"/>
        <v>0.39933543073618649</v>
      </c>
      <c r="S1978" s="4" cm="1">
        <f t="array" ref="S1978">SUM(ABS(O1978:P1978/K1978-M1978:N1978/K1978))</f>
        <v>0</v>
      </c>
    </row>
    <row r="1979" spans="1:19" x14ac:dyDescent="0.3">
      <c r="A1979" s="1">
        <v>40333</v>
      </c>
      <c r="B1979" s="2">
        <v>1976</v>
      </c>
      <c r="C1979">
        <v>83.716468811035099</v>
      </c>
      <c r="D1979">
        <v>73.862503051757798</v>
      </c>
      <c r="E1979" s="4">
        <f t="shared" si="336"/>
        <v>-1.5566876316220335E-2</v>
      </c>
      <c r="F1979" s="4">
        <f t="shared" si="332"/>
        <v>-1.5566876316220335E-2</v>
      </c>
      <c r="G1979" s="4">
        <f t="shared" si="337"/>
        <v>-3.5136845285609897E-2</v>
      </c>
      <c r="H1979" s="4" cm="1">
        <f t="array" ref="H1979">SUMPRODUCT(Q1978:R1978,(1+daily_ret!D1978:E1978))-1</f>
        <v>-1.5566876316220335E-2</v>
      </c>
      <c r="I1979" s="5">
        <f t="shared" si="333"/>
        <v>136.38836275508345</v>
      </c>
      <c r="J1979" s="4">
        <f>I1979/MAX(I$3:I1979)-1</f>
        <v>-0.27798543124750796</v>
      </c>
      <c r="K1979" s="5">
        <f t="shared" si="338"/>
        <v>154.83715535697172</v>
      </c>
      <c r="L1979" s="4">
        <f>K1979/MAX(K$3:K1979)-1</f>
        <v>-5.9048840922307444E-2</v>
      </c>
      <c r="M1979" s="5">
        <f t="shared" si="334"/>
        <v>91.156303038139129</v>
      </c>
      <c r="N1979" s="5">
        <f t="shared" si="335"/>
        <v>63.680852318832599</v>
      </c>
      <c r="O1979" s="5">
        <f t="shared" si="330"/>
        <v>91.156303038139129</v>
      </c>
      <c r="P1979" s="5">
        <f t="shared" si="331"/>
        <v>63.680852318832599</v>
      </c>
      <c r="Q1979" s="5">
        <f t="shared" si="339"/>
        <v>0.58872370025128284</v>
      </c>
      <c r="R1979" s="5">
        <f t="shared" si="340"/>
        <v>0.41127629974871721</v>
      </c>
      <c r="S1979" s="4" cm="1">
        <f t="array" ref="S1979">SUM(ABS(O1979:P1979/K1979-M1979:N1979/K1979))</f>
        <v>0</v>
      </c>
    </row>
    <row r="1980" spans="1:19" x14ac:dyDescent="0.3">
      <c r="A1980" s="1">
        <v>40336</v>
      </c>
      <c r="B1980" s="2">
        <v>1977</v>
      </c>
      <c r="C1980">
        <v>82.674118041992102</v>
      </c>
      <c r="D1980">
        <v>74.162376403808594</v>
      </c>
      <c r="E1980" s="4">
        <f t="shared" si="336"/>
        <v>-5.6604428593379774E-3</v>
      </c>
      <c r="F1980" s="4">
        <f t="shared" si="332"/>
        <v>-5.6604428593379774E-3</v>
      </c>
      <c r="G1980" s="4">
        <f t="shared" si="337"/>
        <v>-1.2450964354406846E-2</v>
      </c>
      <c r="H1980" s="4" cm="1">
        <f t="array" ref="H1980">SUMPRODUCT(Q1979:R1979,(1+daily_ret!D1979:E1979))-1</f>
        <v>-5.6604428593380884E-3</v>
      </c>
      <c r="I1980" s="5">
        <f t="shared" si="333"/>
        <v>134.690196112064</v>
      </c>
      <c r="J1980" s="4">
        <f>I1980/MAX(I$3:I1980)-1</f>
        <v>-0.2869752089064076</v>
      </c>
      <c r="K1980" s="5">
        <f t="shared" si="338"/>
        <v>153.96070848657115</v>
      </c>
      <c r="L1980" s="4">
        <f>K1980/MAX(K$3:K1980)-1</f>
        <v>-6.437504119169446E-2</v>
      </c>
      <c r="M1980" s="5">
        <f t="shared" si="334"/>
        <v>90.021319158331764</v>
      </c>
      <c r="N1980" s="5">
        <f t="shared" si="335"/>
        <v>63.939389328239379</v>
      </c>
      <c r="O1980" s="5">
        <f t="shared" si="330"/>
        <v>90.021319158331764</v>
      </c>
      <c r="P1980" s="5">
        <f t="shared" si="331"/>
        <v>63.939389328239379</v>
      </c>
      <c r="Q1980" s="5">
        <f t="shared" si="339"/>
        <v>0.58470320150666011</v>
      </c>
      <c r="R1980" s="5">
        <f t="shared" si="340"/>
        <v>0.41529679849333984</v>
      </c>
      <c r="S1980" s="4" cm="1">
        <f t="array" ref="S1980">SUM(ABS(O1980:P1980/K1980-M1980:N1980/K1980))</f>
        <v>0</v>
      </c>
    </row>
    <row r="1981" spans="1:19" x14ac:dyDescent="0.3">
      <c r="A1981" s="1">
        <v>40337</v>
      </c>
      <c r="B1981" s="2">
        <v>1978</v>
      </c>
      <c r="C1981">
        <v>83.559722900390597</v>
      </c>
      <c r="D1981">
        <v>73.933456420898395</v>
      </c>
      <c r="E1981" s="4">
        <f t="shared" si="336"/>
        <v>4.9814253236528661E-3</v>
      </c>
      <c r="F1981" s="4">
        <f t="shared" si="332"/>
        <v>4.9814253236528661E-3</v>
      </c>
      <c r="G1981" s="4">
        <f t="shared" si="337"/>
        <v>1.0711996443054428E-2</v>
      </c>
      <c r="H1981" s="4" cm="1">
        <f t="array" ref="H1981">SUMPRODUCT(Q1980:R1980,(1+daily_ret!D1980:E1980))-1</f>
        <v>4.9814253236528661E-3</v>
      </c>
      <c r="I1981" s="5">
        <f t="shared" si="333"/>
        <v>136.13299701373074</v>
      </c>
      <c r="J1981" s="4">
        <f>I1981/MAX(I$3:I1981)-1</f>
        <v>-0.27933728988040341</v>
      </c>
      <c r="K1981" s="5">
        <f t="shared" si="338"/>
        <v>154.72765225867369</v>
      </c>
      <c r="L1981" s="4">
        <f>K1981/MAX(K$3:K1981)-1</f>
        <v>-5.9714295328445188E-2</v>
      </c>
      <c r="M1981" s="5">
        <f t="shared" si="334"/>
        <v>90.985627208954895</v>
      </c>
      <c r="N1981" s="5">
        <f t="shared" si="335"/>
        <v>63.742025049718798</v>
      </c>
      <c r="O1981" s="5">
        <f t="shared" si="330"/>
        <v>90.985627208954895</v>
      </c>
      <c r="P1981" s="5">
        <f t="shared" si="331"/>
        <v>63.742025049718798</v>
      </c>
      <c r="Q1981" s="5">
        <f t="shared" si="339"/>
        <v>0.58803727634182112</v>
      </c>
      <c r="R1981" s="5">
        <f t="shared" si="340"/>
        <v>0.41196272365817899</v>
      </c>
      <c r="S1981" s="4" cm="1">
        <f t="array" ref="S1981">SUM(ABS(O1981:P1981/K1981-M1981:N1981/K1981))</f>
        <v>0</v>
      </c>
    </row>
    <row r="1982" spans="1:19" x14ac:dyDescent="0.3">
      <c r="A1982" s="1">
        <v>40338</v>
      </c>
      <c r="B1982" s="2">
        <v>1979</v>
      </c>
      <c r="C1982">
        <v>83.113006591796804</v>
      </c>
      <c r="D1982">
        <v>73.941383361816406</v>
      </c>
      <c r="E1982" s="4">
        <f t="shared" si="336"/>
        <v>-3.0995202092248819E-3</v>
      </c>
      <c r="F1982" s="4">
        <f t="shared" si="332"/>
        <v>-3.0995202092248819E-3</v>
      </c>
      <c r="G1982" s="4">
        <f t="shared" si="337"/>
        <v>-5.3460721635746333E-3</v>
      </c>
      <c r="H1982" s="4" cm="1">
        <f t="array" ref="H1982">SUMPRODUCT(Q1981:R1981,(1+daily_ret!D1981:E1981))-1</f>
        <v>-3.0995202092247709E-3</v>
      </c>
      <c r="I1982" s="5">
        <f t="shared" si="333"/>
        <v>135.40522018785165</v>
      </c>
      <c r="J1982" s="4">
        <f>I1982/MAX(I$3:I1982)-1</f>
        <v>-0.2831900047343</v>
      </c>
      <c r="K1982" s="5">
        <f t="shared" si="338"/>
        <v>154.24807077357201</v>
      </c>
      <c r="L1982" s="4">
        <f>K1982/MAX(K$3:K1982)-1</f>
        <v>-6.2628729872519884E-2</v>
      </c>
      <c r="M1982" s="5">
        <f t="shared" si="334"/>
        <v>90.49921148004772</v>
      </c>
      <c r="N1982" s="5">
        <f t="shared" si="335"/>
        <v>63.748859293524291</v>
      </c>
      <c r="O1982" s="5">
        <f t="shared" si="330"/>
        <v>90.49921148004772</v>
      </c>
      <c r="P1982" s="5">
        <f t="shared" si="331"/>
        <v>63.748859293524291</v>
      </c>
      <c r="Q1982" s="5">
        <f t="shared" si="339"/>
        <v>0.58671211267786783</v>
      </c>
      <c r="R1982" s="5">
        <f t="shared" si="340"/>
        <v>0.41328788732213212</v>
      </c>
      <c r="S1982" s="4" cm="1">
        <f t="array" ref="S1982">SUM(ABS(O1982:P1982/K1982-M1982:N1982/K1982))</f>
        <v>0</v>
      </c>
    </row>
    <row r="1983" spans="1:19" x14ac:dyDescent="0.3">
      <c r="A1983" s="1">
        <v>40339</v>
      </c>
      <c r="B1983" s="2">
        <v>1980</v>
      </c>
      <c r="C1983">
        <v>85.542518615722599</v>
      </c>
      <c r="D1983">
        <v>73.254676818847599</v>
      </c>
      <c r="E1983" s="4">
        <f t="shared" si="336"/>
        <v>1.3312157178328565E-2</v>
      </c>
      <c r="F1983" s="4">
        <f t="shared" si="332"/>
        <v>1.3312157178328565E-2</v>
      </c>
      <c r="G1983" s="4">
        <f t="shared" si="337"/>
        <v>2.9231429875448578E-2</v>
      </c>
      <c r="H1983" s="4" cm="1">
        <f t="array" ref="H1983">SUMPRODUCT(Q1982:R1982,(1+daily_ret!D1982:E1982))-1</f>
        <v>1.3312157178328343E-2</v>
      </c>
      <c r="I1983" s="5">
        <f t="shared" si="333"/>
        <v>139.36330838654251</v>
      </c>
      <c r="J1983" s="4">
        <f>I1983/MAX(I$3:I1983)-1</f>
        <v>-0.26223662362367006</v>
      </c>
      <c r="K1983" s="5">
        <f t="shared" si="338"/>
        <v>156.30144533616374</v>
      </c>
      <c r="L1983" s="4">
        <f>K1983/MAX(K$3:K1983)-1</f>
        <v>-5.0150296190133448E-2</v>
      </c>
      <c r="M1983" s="5">
        <f t="shared" si="334"/>
        <v>93.144632834210114</v>
      </c>
      <c r="N1983" s="5">
        <f t="shared" si="335"/>
        <v>63.15681250195361</v>
      </c>
      <c r="O1983" s="5">
        <f t="shared" si="330"/>
        <v>93.144632834210114</v>
      </c>
      <c r="P1983" s="5">
        <f t="shared" si="331"/>
        <v>63.15681250195361</v>
      </c>
      <c r="Q1983" s="5">
        <f t="shared" si="339"/>
        <v>0.59592944028048012</v>
      </c>
      <c r="R1983" s="5">
        <f t="shared" si="340"/>
        <v>0.40407055971951983</v>
      </c>
      <c r="S1983" s="4" cm="1">
        <f t="array" ref="S1983">SUM(ABS(O1983:P1983/K1983-M1983:N1983/K1983))</f>
        <v>0</v>
      </c>
    </row>
    <row r="1984" spans="1:19" x14ac:dyDescent="0.3">
      <c r="A1984" s="1">
        <v>40340</v>
      </c>
      <c r="B1984" s="2">
        <v>1981</v>
      </c>
      <c r="C1984">
        <v>85.957908630371094</v>
      </c>
      <c r="D1984">
        <v>73.720375061035099</v>
      </c>
      <c r="E1984" s="4">
        <f t="shared" si="336"/>
        <v>5.4625795999954097E-3</v>
      </c>
      <c r="F1984" s="4">
        <f t="shared" si="332"/>
        <v>5.4625795999954097E-3</v>
      </c>
      <c r="G1984" s="4">
        <f t="shared" si="337"/>
        <v>4.8559479118743809E-3</v>
      </c>
      <c r="H1984" s="4" cm="1">
        <f t="array" ref="H1984">SUMPRODUCT(Q1983:R1983,(1+daily_ret!D1983:E1983))-1</f>
        <v>5.4625795999954097E-3</v>
      </c>
      <c r="I1984" s="5">
        <f t="shared" si="333"/>
        <v>140.04004935289404</v>
      </c>
      <c r="J1984" s="4">
        <f>I1984/MAX(I$3:I1984)-1</f>
        <v>-0.25865408309669802</v>
      </c>
      <c r="K1984" s="5">
        <f t="shared" si="338"/>
        <v>157.15525442290686</v>
      </c>
      <c r="L1984" s="4">
        <f>K1984/MAX(K$3:K1984)-1</f>
        <v>-4.4961666575039971E-2</v>
      </c>
      <c r="M1984" s="5">
        <f t="shared" si="334"/>
        <v>93.596938319523701</v>
      </c>
      <c r="N1984" s="5">
        <f t="shared" si="335"/>
        <v>63.558316103383156</v>
      </c>
      <c r="O1984" s="5">
        <f t="shared" si="330"/>
        <v>93.596938319523701</v>
      </c>
      <c r="P1984" s="5">
        <f t="shared" si="331"/>
        <v>63.558316103383156</v>
      </c>
      <c r="Q1984" s="5">
        <f t="shared" si="339"/>
        <v>0.59556989464477661</v>
      </c>
      <c r="R1984" s="5">
        <f t="shared" si="340"/>
        <v>0.40443010535522339</v>
      </c>
      <c r="S1984" s="4" cm="1">
        <f t="array" ref="S1984">SUM(ABS(O1984:P1984/K1984-M1984:N1984/K1984))</f>
        <v>0</v>
      </c>
    </row>
    <row r="1985" spans="1:19" x14ac:dyDescent="0.3">
      <c r="A1985" s="1">
        <v>40343</v>
      </c>
      <c r="B1985" s="2">
        <v>1982</v>
      </c>
      <c r="C1985">
        <v>85.824668884277301</v>
      </c>
      <c r="D1985">
        <v>73.6572265625</v>
      </c>
      <c r="E1985" s="4">
        <f t="shared" si="336"/>
        <v>-1.269600667116344E-3</v>
      </c>
      <c r="F1985" s="4">
        <f t="shared" si="332"/>
        <v>-1.269600667116344E-3</v>
      </c>
      <c r="G1985" s="4">
        <f t="shared" si="337"/>
        <v>-1.5500580251055496E-3</v>
      </c>
      <c r="H1985" s="4" cm="1">
        <f t="array" ref="H1985">SUMPRODUCT(Q1984:R1984,(1+daily_ret!D1984:E1984))-1</f>
        <v>-1.269600667116344E-3</v>
      </c>
      <c r="I1985" s="5">
        <f t="shared" si="333"/>
        <v>139.82297915055841</v>
      </c>
      <c r="J1985" s="4">
        <f>I1985/MAX(I$3:I1985)-1</f>
        <v>-0.25980321228457326</v>
      </c>
      <c r="K1985" s="5">
        <f t="shared" si="338"/>
        <v>156.9557300070507</v>
      </c>
      <c r="L1985" s="4">
        <f>K1985/MAX(K$3:K1985)-1</f>
        <v>-4.6174183880277941E-2</v>
      </c>
      <c r="M1985" s="5">
        <f t="shared" si="334"/>
        <v>93.451857634156212</v>
      </c>
      <c r="N1985" s="5">
        <f t="shared" si="335"/>
        <v>63.503872372894477</v>
      </c>
      <c r="O1985" s="5">
        <f t="shared" si="330"/>
        <v>93.451857634156212</v>
      </c>
      <c r="P1985" s="5">
        <f t="shared" si="331"/>
        <v>63.503872372894477</v>
      </c>
      <c r="Q1985" s="5">
        <f t="shared" si="339"/>
        <v>0.59540265035216111</v>
      </c>
      <c r="R1985" s="5">
        <f t="shared" si="340"/>
        <v>0.40459734964783878</v>
      </c>
      <c r="S1985" s="4" cm="1">
        <f t="array" ref="S1985">SUM(ABS(O1985:P1985/K1985-M1985:N1985/K1985))</f>
        <v>0</v>
      </c>
    </row>
    <row r="1986" spans="1:19" x14ac:dyDescent="0.3">
      <c r="A1986" s="1">
        <v>40344</v>
      </c>
      <c r="B1986" s="2">
        <v>1983</v>
      </c>
      <c r="C1986">
        <v>87.776130676269503</v>
      </c>
      <c r="D1986">
        <v>73.428306579589801</v>
      </c>
      <c r="E1986" s="4">
        <f t="shared" si="336"/>
        <v>1.2280678097193798E-2</v>
      </c>
      <c r="F1986" s="4">
        <f t="shared" si="332"/>
        <v>1.2280678097193798E-2</v>
      </c>
      <c r="G1986" s="4">
        <f t="shared" si="337"/>
        <v>2.2737772453552685E-2</v>
      </c>
      <c r="H1986" s="4" cm="1">
        <f t="array" ref="H1986">SUMPRODUCT(Q1985:R1985,(1+daily_ret!D1985:E1985))-1</f>
        <v>1.2280678097193798E-2</v>
      </c>
      <c r="I1986" s="5">
        <f t="shared" si="333"/>
        <v>143.00224223426164</v>
      </c>
      <c r="J1986" s="4">
        <f>I1986/MAX(I$3:I1986)-1</f>
        <v>-0.24297278615464923</v>
      </c>
      <c r="K1986" s="5">
        <f t="shared" si="338"/>
        <v>158.88325280277735</v>
      </c>
      <c r="L1986" s="4">
        <f>K1986/MAX(K$3:K1986)-1</f>
        <v>-3.4460556071718607E-2</v>
      </c>
      <c r="M1986" s="5">
        <f t="shared" si="334"/>
        <v>95.576744708403467</v>
      </c>
      <c r="N1986" s="5">
        <f t="shared" si="335"/>
        <v>63.306508094373896</v>
      </c>
      <c r="O1986" s="5">
        <f t="shared" si="330"/>
        <v>95.576744708403467</v>
      </c>
      <c r="P1986" s="5">
        <f t="shared" si="331"/>
        <v>63.306508094373896</v>
      </c>
      <c r="Q1986" s="5">
        <f t="shared" si="339"/>
        <v>0.60155329792400081</v>
      </c>
      <c r="R1986" s="5">
        <f t="shared" si="340"/>
        <v>0.39844670207599925</v>
      </c>
      <c r="S1986" s="4" cm="1">
        <f t="array" ref="S1986">SUM(ABS(O1986:P1986/K1986-M1986:N1986/K1986))</f>
        <v>0</v>
      </c>
    </row>
    <row r="1987" spans="1:19" x14ac:dyDescent="0.3">
      <c r="A1987" s="1">
        <v>40345</v>
      </c>
      <c r="B1987" s="2">
        <v>1984</v>
      </c>
      <c r="C1987">
        <v>87.7447509765625</v>
      </c>
      <c r="D1987">
        <v>73.633529663085895</v>
      </c>
      <c r="E1987" s="4">
        <f t="shared" si="336"/>
        <v>8.9855603994881683E-4</v>
      </c>
      <c r="F1987" s="4">
        <f t="shared" si="332"/>
        <v>8.9855603994881683E-4</v>
      </c>
      <c r="G1987" s="4">
        <f t="shared" si="337"/>
        <v>-3.5749695805964432E-4</v>
      </c>
      <c r="H1987" s="4" cm="1">
        <f t="array" ref="H1987">SUMPRODUCT(Q1986:R1986,(1+daily_ret!D1986:E1986))-1</f>
        <v>8.9855603994903888E-4</v>
      </c>
      <c r="I1987" s="5">
        <f t="shared" si="333"/>
        <v>142.95111936766719</v>
      </c>
      <c r="J1987" s="4">
        <f>I1987/MAX(I$3:I1987)-1</f>
        <v>-0.24324342108076735</v>
      </c>
      <c r="K1987" s="5">
        <f t="shared" si="338"/>
        <v>159.02601830923001</v>
      </c>
      <c r="L1987" s="4">
        <f>K1987/MAX(K$3:K1987)-1</f>
        <v>-3.3592964772567901E-2</v>
      </c>
      <c r="M1987" s="5">
        <f t="shared" si="334"/>
        <v>95.542576312908977</v>
      </c>
      <c r="N1987" s="5">
        <f t="shared" si="335"/>
        <v>63.483441996321041</v>
      </c>
      <c r="O1987" s="5">
        <f t="shared" ref="O1987:O2050" si="341">IF(MOD($B1987,$V$4)=0,$K1987*V$2,M1987)</f>
        <v>95.542576312908977</v>
      </c>
      <c r="P1987" s="5">
        <f t="shared" ref="P1987:P2050" si="342">IF(MOD($B1987,$V$4)=0,$K1987*W$2,N1987)</f>
        <v>63.483441996321041</v>
      </c>
      <c r="Q1987" s="5">
        <f t="shared" si="339"/>
        <v>0.600798393424679</v>
      </c>
      <c r="R1987" s="5">
        <f t="shared" si="340"/>
        <v>0.39920160657532106</v>
      </c>
      <c r="S1987" s="4" cm="1">
        <f t="array" ref="S1987">SUM(ABS(O1987:P1987/K1987-M1987:N1987/K1987))</f>
        <v>0</v>
      </c>
    </row>
    <row r="1988" spans="1:19" x14ac:dyDescent="0.3">
      <c r="A1988" s="1">
        <v>40346</v>
      </c>
      <c r="B1988" s="2">
        <v>1985</v>
      </c>
      <c r="C1988">
        <v>87.885826110839801</v>
      </c>
      <c r="D1988">
        <v>73.980842590332003</v>
      </c>
      <c r="E1988" s="4">
        <f t="shared" si="336"/>
        <v>2.8489025482836272E-3</v>
      </c>
      <c r="F1988" s="4">
        <f t="shared" ref="F1988:F2051" si="343">(1+E1988)*(1-S1988*$V$5)-1</f>
        <v>2.8489025482836272E-3</v>
      </c>
      <c r="G1988" s="4">
        <f t="shared" si="337"/>
        <v>1.6077900125899269E-3</v>
      </c>
      <c r="H1988" s="4" cm="1">
        <f t="array" ref="H1988">SUMPRODUCT(Q1987:R1987,(1+daily_ret!D1987:E1987))-1</f>
        <v>2.8489025482836272E-3</v>
      </c>
      <c r="I1988" s="5">
        <f t="shared" ref="I1988:I2051" si="344">I1987*C1988/C1987</f>
        <v>143.18095474967507</v>
      </c>
      <c r="J1988" s="4">
        <f>I1988/MAX(I$3:I1988)-1</f>
        <v>-0.24202671541121934</v>
      </c>
      <c r="K1988" s="5">
        <f t="shared" si="338"/>
        <v>159.47906793803458</v>
      </c>
      <c r="L1988" s="4">
        <f>K1988/MAX(K$3:K1988)-1</f>
        <v>-3.0839765307229206E-2</v>
      </c>
      <c r="M1988" s="5">
        <f t="shared" ref="M1988:M2051" si="345">O1987*C1988/C1987</f>
        <v>95.696188712881977</v>
      </c>
      <c r="N1988" s="5">
        <f t="shared" ref="N1988:N2051" si="346">P1987*D1988/D1987</f>
        <v>63.782879225152605</v>
      </c>
      <c r="O1988" s="5">
        <f t="shared" si="341"/>
        <v>95.696188712881977</v>
      </c>
      <c r="P1988" s="5">
        <f t="shared" si="342"/>
        <v>63.782879225152605</v>
      </c>
      <c r="Q1988" s="5">
        <f t="shared" si="339"/>
        <v>0.60005485328058616</v>
      </c>
      <c r="R1988" s="5">
        <f t="shared" si="340"/>
        <v>0.39994514671941384</v>
      </c>
      <c r="S1988" s="4" cm="1">
        <f t="array" ref="S1988">SUM(ABS(O1988:P1988/K1988-M1988:N1988/K1988))</f>
        <v>0</v>
      </c>
    </row>
    <row r="1989" spans="1:19" x14ac:dyDescent="0.3">
      <c r="A1989" s="1">
        <v>40347</v>
      </c>
      <c r="B1989" s="2">
        <v>1986</v>
      </c>
      <c r="C1989">
        <v>87.981117248535099</v>
      </c>
      <c r="D1989">
        <v>73.830886840820298</v>
      </c>
      <c r="E1989" s="4">
        <f t="shared" ref="E1989:E2052" si="347">K1989/K1988-1</f>
        <v>-1.6005450279765743E-4</v>
      </c>
      <c r="F1989" s="4">
        <f t="shared" si="343"/>
        <v>-1.6005450279765743E-4</v>
      </c>
      <c r="G1989" s="4">
        <f t="shared" ref="G1989:G2052" si="348">I1989/I1988-1</f>
        <v>1.0842605902698921E-3</v>
      </c>
      <c r="H1989" s="4" cm="1">
        <f t="array" ref="H1989">SUMPRODUCT(Q1988:R1988,(1+daily_ret!D1988:E1988))-1</f>
        <v>-1.6005450279776845E-4</v>
      </c>
      <c r="I1989" s="5">
        <f t="shared" si="344"/>
        <v>143.33620021618736</v>
      </c>
      <c r="J1989" s="4">
        <f>I1989/MAX(I$3:I1989)-1</f>
        <v>-0.24120487485026221</v>
      </c>
      <c r="K1989" s="5">
        <f t="shared" ref="K1989:K2052" si="349">SUM(M1989:N1989)</f>
        <v>159.45354259510913</v>
      </c>
      <c r="L1989" s="4">
        <f>K1989/MAX(K$3:K1989)-1</f>
        <v>-3.0994883766724213E-2</v>
      </c>
      <c r="M1989" s="5">
        <f t="shared" si="345"/>
        <v>95.799948318942398</v>
      </c>
      <c r="N1989" s="5">
        <f t="shared" si="346"/>
        <v>63.653594276166736</v>
      </c>
      <c r="O1989" s="5">
        <f t="shared" si="341"/>
        <v>95.799948318942398</v>
      </c>
      <c r="P1989" s="5">
        <f t="shared" si="342"/>
        <v>63.653594276166736</v>
      </c>
      <c r="Q1989" s="5">
        <f t="shared" ref="Q1989:Q2052" si="350">O1989/$K1989</f>
        <v>0.60080163011618681</v>
      </c>
      <c r="R1989" s="5">
        <f t="shared" ref="R1989:R2052" si="351">P1989/$K1989</f>
        <v>0.39919836988381319</v>
      </c>
      <c r="S1989" s="4" cm="1">
        <f t="array" ref="S1989">SUM(ABS(O1989:P1989/K1989-M1989:N1989/K1989))</f>
        <v>0</v>
      </c>
    </row>
    <row r="1990" spans="1:19" x14ac:dyDescent="0.3">
      <c r="A1990" s="1">
        <v>40350</v>
      </c>
      <c r="B1990" s="2">
        <v>1987</v>
      </c>
      <c r="C1990">
        <v>87.729133605957003</v>
      </c>
      <c r="D1990">
        <v>73.775604248046804</v>
      </c>
      <c r="E1990" s="4">
        <f t="shared" si="347"/>
        <v>-2.019644007212662E-3</v>
      </c>
      <c r="F1990" s="4">
        <f t="shared" si="343"/>
        <v>-2.019644007212662E-3</v>
      </c>
      <c r="G1990" s="4">
        <f t="shared" si="348"/>
        <v>-2.8640650455286076E-3</v>
      </c>
      <c r="H1990" s="4" cm="1">
        <f t="array" ref="H1990">SUMPRODUCT(Q1989:R1989,(1+daily_ret!D1989:E1989))-1</f>
        <v>-2.019644007212662E-3</v>
      </c>
      <c r="I1990" s="5">
        <f t="shared" si="344"/>
        <v>142.92567601538929</v>
      </c>
      <c r="J1990" s="4">
        <f>I1990/MAX(I$3:I1990)-1</f>
        <v>-0.24337811344492111</v>
      </c>
      <c r="K1990" s="5">
        <f t="shared" si="349"/>
        <v>159.13150320337809</v>
      </c>
      <c r="L1990" s="4">
        <f>K1990/MAX(K$3:K1990)-1</f>
        <v>-3.295192914268319E-2</v>
      </c>
      <c r="M1990" s="5">
        <f t="shared" si="345"/>
        <v>95.525571035598659</v>
      </c>
      <c r="N1990" s="5">
        <f t="shared" si="346"/>
        <v>63.605932167779422</v>
      </c>
      <c r="O1990" s="5">
        <f t="shared" si="341"/>
        <v>95.525571035598659</v>
      </c>
      <c r="P1990" s="5">
        <f t="shared" si="342"/>
        <v>63.605932167779422</v>
      </c>
      <c r="Q1990" s="5">
        <f t="shared" si="350"/>
        <v>0.60029327388123876</v>
      </c>
      <c r="R1990" s="5">
        <f t="shared" si="351"/>
        <v>0.39970672611876124</v>
      </c>
      <c r="S1990" s="4" cm="1">
        <f t="array" ref="S1990">SUM(ABS(O1990:P1990/K1990-M1990:N1990/K1990))</f>
        <v>0</v>
      </c>
    </row>
    <row r="1991" spans="1:19" x14ac:dyDescent="0.3">
      <c r="A1991" s="1">
        <v>40351</v>
      </c>
      <c r="B1991" s="2">
        <v>1988</v>
      </c>
      <c r="C1991">
        <v>86.280227661132798</v>
      </c>
      <c r="D1991">
        <v>74.2176513671875</v>
      </c>
      <c r="E1991" s="4">
        <f t="shared" si="347"/>
        <v>-7.5192948222404521E-3</v>
      </c>
      <c r="F1991" s="4">
        <f t="shared" si="343"/>
        <v>-7.5192948222404521E-3</v>
      </c>
      <c r="G1991" s="4">
        <f t="shared" si="348"/>
        <v>-1.6515675982075595E-2</v>
      </c>
      <c r="H1991" s="4" cm="1">
        <f t="array" ref="H1991">SUMPRODUCT(Q1990:R1990,(1+daily_ret!D1990:E1990))-1</f>
        <v>-7.51929482224023E-3</v>
      </c>
      <c r="I1991" s="5">
        <f t="shared" si="344"/>
        <v>140.5651618608</v>
      </c>
      <c r="J1991" s="4">
        <f>I1991/MAX(I$3:I1991)-1</f>
        <v>-0.2558742353642115</v>
      </c>
      <c r="K1991" s="5">
        <f t="shared" si="349"/>
        <v>157.93494651528559</v>
      </c>
      <c r="L1991" s="4">
        <f>K1991/MAX(K$3:K1991)-1</f>
        <v>-4.0223448694738151E-2</v>
      </c>
      <c r="M1991" s="5">
        <f t="shared" si="345"/>
        <v>93.947901656371968</v>
      </c>
      <c r="N1991" s="5">
        <f t="shared" si="346"/>
        <v>63.987044858913627</v>
      </c>
      <c r="O1991" s="5">
        <f t="shared" si="341"/>
        <v>93.947901656371968</v>
      </c>
      <c r="P1991" s="5">
        <f t="shared" si="342"/>
        <v>63.987044858913627</v>
      </c>
      <c r="Q1991" s="5">
        <f t="shared" si="350"/>
        <v>0.59485189142277206</v>
      </c>
      <c r="R1991" s="5">
        <f t="shared" si="351"/>
        <v>0.40514810857722805</v>
      </c>
      <c r="S1991" s="4" cm="1">
        <f t="array" ref="S1991">SUM(ABS(O1991:P1991/K1991-M1991:N1991/K1991))</f>
        <v>0</v>
      </c>
    </row>
    <row r="1992" spans="1:19" x14ac:dyDescent="0.3">
      <c r="A1992" s="1">
        <v>40352</v>
      </c>
      <c r="B1992" s="2">
        <v>1989</v>
      </c>
      <c r="C1992">
        <v>86.012535095214801</v>
      </c>
      <c r="D1992">
        <v>74.493904113769503</v>
      </c>
      <c r="E1992" s="4">
        <f t="shared" si="347"/>
        <v>-3.3754302540367487E-4</v>
      </c>
      <c r="F1992" s="4">
        <f t="shared" si="343"/>
        <v>-3.3754302540367487E-4</v>
      </c>
      <c r="G1992" s="4">
        <f t="shared" si="348"/>
        <v>-3.1025945709062253E-3</v>
      </c>
      <c r="H1992" s="4" cm="1">
        <f t="array" ref="H1992">SUMPRODUCT(Q1991:R1991,(1+daily_ret!D1991:E1991))-1</f>
        <v>-3.3754302540378589E-4</v>
      </c>
      <c r="I1992" s="5">
        <f t="shared" si="344"/>
        <v>140.12904515275213</v>
      </c>
      <c r="J1992" s="4">
        <f>I1992/MAX(I$3:I1992)-1</f>
        <v>-0.25818295592164198</v>
      </c>
      <c r="K1992" s="5">
        <f t="shared" si="349"/>
        <v>157.88163667562185</v>
      </c>
      <c r="L1992" s="4">
        <f>K1992/MAX(K$3:K1992)-1</f>
        <v>-4.0547414575577312E-2</v>
      </c>
      <c r="M1992" s="5">
        <f t="shared" si="345"/>
        <v>93.656419406744874</v>
      </c>
      <c r="N1992" s="5">
        <f t="shared" si="346"/>
        <v>64.22521726887696</v>
      </c>
      <c r="O1992" s="5">
        <f t="shared" si="341"/>
        <v>93.656419406744874</v>
      </c>
      <c r="P1992" s="5">
        <f t="shared" si="342"/>
        <v>64.22521726887696</v>
      </c>
      <c r="Q1992" s="5">
        <f t="shared" si="350"/>
        <v>0.59320653990411887</v>
      </c>
      <c r="R1992" s="5">
        <f t="shared" si="351"/>
        <v>0.40679346009588102</v>
      </c>
      <c r="S1992" s="4" cm="1">
        <f t="array" ref="S1992">SUM(ABS(O1992:P1992/K1992-M1992:N1992/K1992))</f>
        <v>0</v>
      </c>
    </row>
    <row r="1993" spans="1:19" x14ac:dyDescent="0.3">
      <c r="A1993" s="1">
        <v>40353</v>
      </c>
      <c r="B1993" s="2">
        <v>1990</v>
      </c>
      <c r="C1993">
        <v>84.587234497070298</v>
      </c>
      <c r="D1993">
        <v>74.430740356445298</v>
      </c>
      <c r="E1993" s="4">
        <f t="shared" si="347"/>
        <v>-1.0174857309325214E-2</v>
      </c>
      <c r="F1993" s="4">
        <f t="shared" si="343"/>
        <v>-1.0174857309325214E-2</v>
      </c>
      <c r="G1993" s="4">
        <f t="shared" si="348"/>
        <v>-1.6570847453417303E-2</v>
      </c>
      <c r="H1993" s="4" cm="1">
        <f t="array" ref="H1993">SUMPRODUCT(Q1992:R1992,(1+daily_ret!D1992:E1992))-1</f>
        <v>-1.0174857309325214E-2</v>
      </c>
      <c r="I1993" s="5">
        <f t="shared" si="344"/>
        <v>137.80698812173284</v>
      </c>
      <c r="J1993" s="4">
        <f>I1993/MAX(I$3:I1993)-1</f>
        <v>-0.27047549299740947</v>
      </c>
      <c r="K1993" s="5">
        <f t="shared" si="349"/>
        <v>156.27521355068467</v>
      </c>
      <c r="L1993" s="4">
        <f>K1993/MAX(K$3:K1993)-1</f>
        <v>-5.0309707727334008E-2</v>
      </c>
      <c r="M1993" s="5">
        <f t="shared" si="345"/>
        <v>92.10445316772244</v>
      </c>
      <c r="N1993" s="5">
        <f t="shared" si="346"/>
        <v>64.170760382962243</v>
      </c>
      <c r="O1993" s="5">
        <f t="shared" si="341"/>
        <v>92.10445316772244</v>
      </c>
      <c r="P1993" s="5">
        <f t="shared" si="342"/>
        <v>64.170760382962243</v>
      </c>
      <c r="Q1993" s="5">
        <f t="shared" si="350"/>
        <v>0.58937339501923158</v>
      </c>
      <c r="R1993" s="5">
        <f t="shared" si="351"/>
        <v>0.41062660498076858</v>
      </c>
      <c r="S1993" s="4" cm="1">
        <f t="array" ref="S1993">SUM(ABS(O1993:P1993/K1993-M1993:N1993/K1993))</f>
        <v>0</v>
      </c>
    </row>
    <row r="1994" spans="1:19" x14ac:dyDescent="0.3">
      <c r="A1994" s="1">
        <v>40354</v>
      </c>
      <c r="B1994" s="2">
        <v>1991</v>
      </c>
      <c r="C1994">
        <v>84.941566467285099</v>
      </c>
      <c r="D1994">
        <v>74.549133300781193</v>
      </c>
      <c r="E1994" s="4">
        <f t="shared" si="347"/>
        <v>3.1220190775298473E-3</v>
      </c>
      <c r="F1994" s="4">
        <f t="shared" si="343"/>
        <v>3.1220190775298473E-3</v>
      </c>
      <c r="G1994" s="4">
        <f t="shared" si="348"/>
        <v>4.1889532424312925E-3</v>
      </c>
      <c r="H1994" s="4" cm="1">
        <f t="array" ref="H1994">SUMPRODUCT(Q1993:R1993,(1+daily_ret!D1993:E1993))-1</f>
        <v>3.1220190775298473E-3</v>
      </c>
      <c r="I1994" s="5">
        <f t="shared" si="344"/>
        <v>138.38425515145508</v>
      </c>
      <c r="J1994" s="4">
        <f>I1994/MAX(I$3:I1994)-1</f>
        <v>-0.26741954894836772</v>
      </c>
      <c r="K1994" s="5">
        <f t="shared" si="349"/>
        <v>156.76310774873497</v>
      </c>
      <c r="L1994" s="4">
        <f>K1994/MAX(K$3:K1994)-1</f>
        <v>-4.7344756517113784E-2</v>
      </c>
      <c r="M1994" s="5">
        <f t="shared" si="345"/>
        <v>92.490274415461741</v>
      </c>
      <c r="N1994" s="5">
        <f t="shared" si="346"/>
        <v>64.272833333273212</v>
      </c>
      <c r="O1994" s="5">
        <f t="shared" si="341"/>
        <v>92.490274415461741</v>
      </c>
      <c r="P1994" s="5">
        <f t="shared" si="342"/>
        <v>64.272833333273212</v>
      </c>
      <c r="Q1994" s="5">
        <f t="shared" si="350"/>
        <v>0.59000026054413379</v>
      </c>
      <c r="R1994" s="5">
        <f t="shared" si="351"/>
        <v>0.40999973945586615</v>
      </c>
      <c r="S1994" s="4" cm="1">
        <f t="array" ref="S1994">SUM(ABS(O1994:P1994/K1994-M1994:N1994/K1994))</f>
        <v>0</v>
      </c>
    </row>
    <row r="1995" spans="1:19" x14ac:dyDescent="0.3">
      <c r="A1995" s="1">
        <v>40357</v>
      </c>
      <c r="B1995" s="2">
        <v>1992</v>
      </c>
      <c r="C1995">
        <v>84.673851013183594</v>
      </c>
      <c r="D1995">
        <v>75.077987670898395</v>
      </c>
      <c r="E1995" s="4">
        <f t="shared" si="347"/>
        <v>1.0490142746122366E-3</v>
      </c>
      <c r="F1995" s="4">
        <f t="shared" si="343"/>
        <v>1.0490142746122366E-3</v>
      </c>
      <c r="G1995" s="4">
        <f t="shared" si="348"/>
        <v>-3.151760265742487E-3</v>
      </c>
      <c r="H1995" s="4" cm="1">
        <f t="array" ref="H1995">SUMPRODUCT(Q1994:R1994,(1+daily_ret!D1994:E1994))-1</f>
        <v>1.0490142746124587E-3</v>
      </c>
      <c r="I1995" s="5">
        <f t="shared" si="344"/>
        <v>137.94810115466436</v>
      </c>
      <c r="J1995" s="4">
        <f>I1995/MAX(I$3:I1995)-1</f>
        <v>-0.26972846690545205</v>
      </c>
      <c r="K1995" s="5">
        <f t="shared" si="349"/>
        <v>156.92755448649598</v>
      </c>
      <c r="L1995" s="4">
        <f>K1995/MAX(K$3:K1995)-1</f>
        <v>-4.6345407567915942E-2</v>
      </c>
      <c r="M1995" s="5">
        <f t="shared" si="345"/>
        <v>92.198767243591476</v>
      </c>
      <c r="N1995" s="5">
        <f t="shared" si="346"/>
        <v>64.728787242904517</v>
      </c>
      <c r="O1995" s="5">
        <f t="shared" si="341"/>
        <v>92.198767243591476</v>
      </c>
      <c r="P1995" s="5">
        <f t="shared" si="342"/>
        <v>64.728787242904517</v>
      </c>
      <c r="Q1995" s="5">
        <f t="shared" si="350"/>
        <v>0.58752439968422132</v>
      </c>
      <c r="R1995" s="5">
        <f t="shared" si="351"/>
        <v>0.41247560031577879</v>
      </c>
      <c r="S1995" s="4" cm="1">
        <f t="array" ref="S1995">SUM(ABS(O1995:P1995/K1995-M1995:N1995/K1995))</f>
        <v>0</v>
      </c>
    </row>
    <row r="1996" spans="1:19" x14ac:dyDescent="0.3">
      <c r="A1996" s="1">
        <v>40358</v>
      </c>
      <c r="B1996" s="2">
        <v>1993</v>
      </c>
      <c r="C1996">
        <v>82.059547424316406</v>
      </c>
      <c r="D1996">
        <v>75.401618957519503</v>
      </c>
      <c r="E1996" s="4">
        <f t="shared" si="347"/>
        <v>-1.636178706447633E-2</v>
      </c>
      <c r="F1996" s="4">
        <f t="shared" si="343"/>
        <v>-1.636178706447633E-2</v>
      </c>
      <c r="G1996" s="4">
        <f t="shared" si="348"/>
        <v>-3.0874981562609594E-2</v>
      </c>
      <c r="H1996" s="4" cm="1">
        <f t="array" ref="H1996">SUMPRODUCT(Q1995:R1995,(1+daily_ret!D1995:E1995))-1</f>
        <v>-1.6361787064476108E-2</v>
      </c>
      <c r="I1996" s="5">
        <f t="shared" si="344"/>
        <v>133.68895607491709</v>
      </c>
      <c r="J1996" s="4">
        <f>I1996/MAX(I$3:I1996)-1</f>
        <v>-0.29227558702544487</v>
      </c>
      <c r="K1996" s="5">
        <f t="shared" si="349"/>
        <v>154.35993925543892</v>
      </c>
      <c r="L1996" s="4">
        <f>K1996/MAX(K$3:K1996)-1</f>
        <v>-6.1948900942349727E-2</v>
      </c>
      <c r="M1996" s="5">
        <f t="shared" si="345"/>
        <v>89.352132004850262</v>
      </c>
      <c r="N1996" s="5">
        <f t="shared" si="346"/>
        <v>65.007807250588669</v>
      </c>
      <c r="O1996" s="5">
        <f t="shared" si="341"/>
        <v>89.352132004850262</v>
      </c>
      <c r="P1996" s="5">
        <f t="shared" si="342"/>
        <v>65.007807250588669</v>
      </c>
      <c r="Q1996" s="5">
        <f t="shared" si="350"/>
        <v>0.5788557085202527</v>
      </c>
      <c r="R1996" s="5">
        <f t="shared" si="351"/>
        <v>0.42114429147974741</v>
      </c>
      <c r="S1996" s="4" cm="1">
        <f t="array" ref="S1996">SUM(ABS(O1996:P1996/K1996-M1996:N1996/K1996))</f>
        <v>0</v>
      </c>
    </row>
    <row r="1997" spans="1:19" x14ac:dyDescent="0.3">
      <c r="A1997" s="1">
        <v>40359</v>
      </c>
      <c r="B1997" s="2">
        <v>1994</v>
      </c>
      <c r="C1997">
        <v>81.279975891113196</v>
      </c>
      <c r="D1997">
        <v>75.512046813964801</v>
      </c>
      <c r="E1997" s="4">
        <f t="shared" si="347"/>
        <v>-4.8823923536065461E-3</v>
      </c>
      <c r="F1997" s="4">
        <f t="shared" si="343"/>
        <v>-4.8823923536065461E-3</v>
      </c>
      <c r="G1997" s="4">
        <f t="shared" si="348"/>
        <v>-9.5000710785325682E-3</v>
      </c>
      <c r="H1997" s="4" cm="1">
        <f t="array" ref="H1997">SUMPRODUCT(Q1996:R1996,(1+daily_ret!D1996:E1996))-1</f>
        <v>-4.8823923536065461E-3</v>
      </c>
      <c r="I1997" s="5">
        <f t="shared" si="344"/>
        <v>132.41890148979056</v>
      </c>
      <c r="J1997" s="4">
        <f>I1997/MAX(I$3:I1997)-1</f>
        <v>-0.29899901925271588</v>
      </c>
      <c r="K1997" s="5">
        <f t="shared" si="349"/>
        <v>153.60629346831499</v>
      </c>
      <c r="L1997" s="4">
        <f>K1997/MAX(K$3:K1997)-1</f>
        <v>-6.652883445568103E-2</v>
      </c>
      <c r="M1997" s="5">
        <f t="shared" si="345"/>
        <v>88.50328039978578</v>
      </c>
      <c r="N1997" s="5">
        <f t="shared" si="346"/>
        <v>65.103013068529208</v>
      </c>
      <c r="O1997" s="5">
        <f t="shared" si="341"/>
        <v>88.50328039978578</v>
      </c>
      <c r="P1997" s="5">
        <f t="shared" si="342"/>
        <v>65.103013068529208</v>
      </c>
      <c r="Q1997" s="5">
        <f t="shared" si="350"/>
        <v>0.57616962431322338</v>
      </c>
      <c r="R1997" s="5">
        <f t="shared" si="351"/>
        <v>0.42383037568677667</v>
      </c>
      <c r="S1997" s="4" cm="1">
        <f t="array" ref="S1997">SUM(ABS(O1997:P1997/K1997-M1997:N1997/K1997))</f>
        <v>0</v>
      </c>
    </row>
    <row r="1998" spans="1:19" x14ac:dyDescent="0.3">
      <c r="A1998" s="1">
        <v>40360</v>
      </c>
      <c r="B1998" s="2">
        <v>1995</v>
      </c>
      <c r="C1998">
        <v>80.917732238769503</v>
      </c>
      <c r="D1998">
        <v>75.478843688964801</v>
      </c>
      <c r="E1998" s="4">
        <f t="shared" si="347"/>
        <v>-2.7541986327913603E-3</v>
      </c>
      <c r="F1998" s="4">
        <f t="shared" si="343"/>
        <v>-2.7541986327913603E-3</v>
      </c>
      <c r="G1998" s="4">
        <f t="shared" si="348"/>
        <v>-4.4567391706534787E-3</v>
      </c>
      <c r="H1998" s="4" cm="1">
        <f t="array" ref="H1998">SUMPRODUCT(Q1997:R1997,(1+daily_ret!D1997:E1997))-1</f>
        <v>-2.7541986327914714E-3</v>
      </c>
      <c r="I1998" s="5">
        <f t="shared" si="344"/>
        <v>131.82874498458611</v>
      </c>
      <c r="J1998" s="4">
        <f>I1998/MAX(I$3:I1998)-1</f>
        <v>-0.3021231977822787</v>
      </c>
      <c r="K1998" s="5">
        <f t="shared" si="349"/>
        <v>153.1832312248564</v>
      </c>
      <c r="L1998" s="4">
        <f>K1998/MAX(K$3:K1998)-1</f>
        <v>-6.9099799463573364E-2</v>
      </c>
      <c r="M1998" s="5">
        <f t="shared" si="345"/>
        <v>88.108844363296726</v>
      </c>
      <c r="N1998" s="5">
        <f t="shared" si="346"/>
        <v>65.07438686155966</v>
      </c>
      <c r="O1998" s="5">
        <f t="shared" si="341"/>
        <v>88.108844363296726</v>
      </c>
      <c r="P1998" s="5">
        <f t="shared" si="342"/>
        <v>65.07438686155966</v>
      </c>
      <c r="Q1998" s="5">
        <f t="shared" si="350"/>
        <v>0.57518596297242541</v>
      </c>
      <c r="R1998" s="5">
        <f t="shared" si="351"/>
        <v>0.42481403702757453</v>
      </c>
      <c r="S1998" s="4" cm="1">
        <f t="array" ref="S1998">SUM(ABS(O1998:P1998/K1998-M1998:N1998/K1998))</f>
        <v>0</v>
      </c>
    </row>
    <row r="1999" spans="1:19" x14ac:dyDescent="0.3">
      <c r="A1999" s="1">
        <v>40361</v>
      </c>
      <c r="B1999" s="2">
        <v>1996</v>
      </c>
      <c r="C1999">
        <v>80.476768493652301</v>
      </c>
      <c r="D1999">
        <v>75.344337463378906</v>
      </c>
      <c r="E1999" s="4">
        <f t="shared" si="347"/>
        <v>-3.8915292087423614E-3</v>
      </c>
      <c r="F1999" s="4">
        <f t="shared" si="343"/>
        <v>-3.8915292087423614E-3</v>
      </c>
      <c r="G1999" s="4">
        <f t="shared" si="348"/>
        <v>-5.4495316776306257E-3</v>
      </c>
      <c r="H1999" s="4" cm="1">
        <f t="array" ref="H1999">SUMPRODUCT(Q1998:R1998,(1+daily_ret!D1998:E1998))-1</f>
        <v>-3.8915292087422504E-3</v>
      </c>
      <c r="I1999" s="5">
        <f t="shared" si="344"/>
        <v>131.11034006277032</v>
      </c>
      <c r="J1999" s="4">
        <f>I1999/MAX(I$3:I1999)-1</f>
        <v>-0.30592629952304773</v>
      </c>
      <c r="K1999" s="5">
        <f t="shared" si="349"/>
        <v>152.58711420625534</v>
      </c>
      <c r="L1999" s="4">
        <f>K1999/MAX(K$3:K1999)-1</f>
        <v>-7.2722424784384954E-2</v>
      </c>
      <c r="M1999" s="5">
        <f t="shared" si="345"/>
        <v>87.628692424859523</v>
      </c>
      <c r="N1999" s="5">
        <f t="shared" si="346"/>
        <v>64.958421781395813</v>
      </c>
      <c r="O1999" s="5">
        <f t="shared" si="341"/>
        <v>87.628692424859523</v>
      </c>
      <c r="P1999" s="5">
        <f t="shared" si="342"/>
        <v>64.958421781395813</v>
      </c>
      <c r="Q1999" s="5">
        <f t="shared" si="350"/>
        <v>0.57428632083840259</v>
      </c>
      <c r="R1999" s="5">
        <f t="shared" si="351"/>
        <v>0.42571367916159747</v>
      </c>
      <c r="S1999" s="4" cm="1">
        <f t="array" ref="S1999">SUM(ABS(O1999:P1999/K1999-M1999:N1999/K1999))</f>
        <v>0</v>
      </c>
    </row>
    <row r="2000" spans="1:19" x14ac:dyDescent="0.3">
      <c r="A2000" s="1">
        <v>40365</v>
      </c>
      <c r="B2000" s="2">
        <v>1997</v>
      </c>
      <c r="C2000">
        <v>81.004356384277301</v>
      </c>
      <c r="D2000">
        <v>75.526283264160099</v>
      </c>
      <c r="E2000" s="4">
        <f t="shared" si="347"/>
        <v>4.7929317302681795E-3</v>
      </c>
      <c r="F2000" s="4">
        <f t="shared" si="343"/>
        <v>4.7929317302681795E-3</v>
      </c>
      <c r="G2000" s="4">
        <f t="shared" si="348"/>
        <v>6.5557787731822526E-3</v>
      </c>
      <c r="H2000" s="4" cm="1">
        <f t="array" ref="H2000">SUMPRODUCT(Q1999:R1999,(1+daily_ret!D1999:E1999))-1</f>
        <v>4.7929317302684016E-3</v>
      </c>
      <c r="I2000" s="5">
        <f t="shared" si="344"/>
        <v>131.96987044709854</v>
      </c>
      <c r="J2000" s="4">
        <f>I2000/MAX(I$3:I2000)-1</f>
        <v>-0.30137610589043684</v>
      </c>
      <c r="K2000" s="5">
        <f t="shared" si="349"/>
        <v>153.31845382756455</v>
      </c>
      <c r="L2000" s="4">
        <f>K2000/MAX(K$3:K2000)-1</f>
        <v>-6.8278046671367942E-2</v>
      </c>
      <c r="M2000" s="5">
        <f t="shared" si="345"/>
        <v>88.203166746580138</v>
      </c>
      <c r="N2000" s="5">
        <f t="shared" si="346"/>
        <v>65.11528708098443</v>
      </c>
      <c r="O2000" s="5">
        <f t="shared" si="341"/>
        <v>88.203166746580138</v>
      </c>
      <c r="P2000" s="5">
        <f t="shared" si="342"/>
        <v>65.11528708098443</v>
      </c>
      <c r="Q2000" s="5">
        <f t="shared" si="350"/>
        <v>0.57529387066335269</v>
      </c>
      <c r="R2000" s="5">
        <f t="shared" si="351"/>
        <v>0.42470612933664736</v>
      </c>
      <c r="S2000" s="4" cm="1">
        <f t="array" ref="S2000">SUM(ABS(O2000:P2000/K2000-M2000:N2000/K2000))</f>
        <v>0</v>
      </c>
    </row>
    <row r="2001" spans="1:19" x14ac:dyDescent="0.3">
      <c r="A2001" s="1">
        <v>40366</v>
      </c>
      <c r="B2001" s="2">
        <v>1998</v>
      </c>
      <c r="C2001">
        <v>83.555686950683594</v>
      </c>
      <c r="D2001">
        <v>75.288925170898395</v>
      </c>
      <c r="E2001" s="4">
        <f t="shared" si="347"/>
        <v>1.6784845834318274E-2</v>
      </c>
      <c r="F2001" s="4">
        <f t="shared" si="343"/>
        <v>1.6784845834318274E-2</v>
      </c>
      <c r="G2001" s="4">
        <f t="shared" si="348"/>
        <v>3.149621428140259E-2</v>
      </c>
      <c r="H2001" s="4" cm="1">
        <f t="array" ref="H2001">SUMPRODUCT(Q2000:R2000,(1+daily_ret!D2000:E2000))-1</f>
        <v>1.6784845834318052E-2</v>
      </c>
      <c r="I2001" s="5">
        <f t="shared" si="344"/>
        <v>136.1264217653893</v>
      </c>
      <c r="J2001" s="4">
        <f>I2001/MAX(I$3:I2001)-1</f>
        <v>-0.27937209801945417</v>
      </c>
      <c r="K2001" s="5">
        <f t="shared" si="349"/>
        <v>155.89188043861625</v>
      </c>
      <c r="L2001" s="4">
        <f>K2001/MAX(K$3:K2001)-1</f>
        <v>-5.2639237324296984E-2</v>
      </c>
      <c r="M2001" s="5">
        <f t="shared" si="345"/>
        <v>90.981232586728709</v>
      </c>
      <c r="N2001" s="5">
        <f t="shared" si="346"/>
        <v>64.910647851887546</v>
      </c>
      <c r="O2001" s="5">
        <f t="shared" si="341"/>
        <v>90.981232586728709</v>
      </c>
      <c r="P2001" s="5">
        <f t="shared" si="342"/>
        <v>64.910647851887546</v>
      </c>
      <c r="Q2001" s="5">
        <f t="shared" si="350"/>
        <v>0.58361751959591857</v>
      </c>
      <c r="R2001" s="5">
        <f t="shared" si="351"/>
        <v>0.41638248040408149</v>
      </c>
      <c r="S2001" s="4" cm="1">
        <f t="array" ref="S2001">SUM(ABS(O2001:P2001/K2001-M2001:N2001/K2001))</f>
        <v>0</v>
      </c>
    </row>
    <row r="2002" spans="1:19" x14ac:dyDescent="0.3">
      <c r="A2002" s="1">
        <v>40367</v>
      </c>
      <c r="B2002" s="2">
        <v>1999</v>
      </c>
      <c r="C2002">
        <v>84.382484436035099</v>
      </c>
      <c r="D2002">
        <v>75.106872558593693</v>
      </c>
      <c r="E2002" s="4">
        <f t="shared" si="347"/>
        <v>4.76815797358765E-3</v>
      </c>
      <c r="F2002" s="4">
        <f t="shared" si="343"/>
        <v>4.76815797358765E-3</v>
      </c>
      <c r="G2002" s="4">
        <f t="shared" si="348"/>
        <v>9.8951671098042038E-3</v>
      </c>
      <c r="H2002" s="4" cm="1">
        <f t="array" ref="H2002">SUMPRODUCT(Q2001:R2001,(1+daily_ret!D2001:E2001))-1</f>
        <v>4.7681579735878721E-3</v>
      </c>
      <c r="I2002" s="5">
        <f t="shared" si="344"/>
        <v>137.47341545681752</v>
      </c>
      <c r="J2002" s="4">
        <f>I2002/MAX(I$3:I2002)-1</f>
        <v>-0.27224136450536907</v>
      </c>
      <c r="K2002" s="5">
        <f t="shared" si="349"/>
        <v>156.63519755134723</v>
      </c>
      <c r="L2002" s="4">
        <f>K2002/MAX(K$3:K2002)-1</f>
        <v>-4.8122071549880685E-2</v>
      </c>
      <c r="M2002" s="5">
        <f t="shared" si="345"/>
        <v>91.881507087030357</v>
      </c>
      <c r="N2002" s="5">
        <f t="shared" si="346"/>
        <v>64.75369046431689</v>
      </c>
      <c r="O2002" s="5">
        <f t="shared" si="341"/>
        <v>91.881507087030357</v>
      </c>
      <c r="P2002" s="5">
        <f t="shared" si="342"/>
        <v>64.75369046431689</v>
      </c>
      <c r="Q2002" s="5">
        <f t="shared" si="350"/>
        <v>0.58659553231584682</v>
      </c>
      <c r="R2002" s="5">
        <f t="shared" si="351"/>
        <v>0.41340446768415329</v>
      </c>
      <c r="S2002" s="4" cm="1">
        <f t="array" ref="S2002">SUM(ABS(O2002:P2002/K2002-M2002:N2002/K2002))</f>
        <v>0</v>
      </c>
    </row>
    <row r="2003" spans="1:19" x14ac:dyDescent="0.3">
      <c r="A2003" s="1">
        <v>40368</v>
      </c>
      <c r="B2003" s="2">
        <v>2000</v>
      </c>
      <c r="C2003">
        <v>85.012458801269503</v>
      </c>
      <c r="D2003">
        <v>74.9090576171875</v>
      </c>
      <c r="E2003" s="4">
        <f t="shared" si="347"/>
        <v>3.290530408363912E-3</v>
      </c>
      <c r="F2003" s="4">
        <f t="shared" si="343"/>
        <v>3.2355332118250146E-3</v>
      </c>
      <c r="G2003" s="4">
        <f t="shared" si="348"/>
        <v>7.4657006065272924E-3</v>
      </c>
      <c r="H2003" s="4" cm="1">
        <f t="array" ref="H2003">SUMPRODUCT(Q2002:R2002,(1+daily_ret!D2002:E2002))-1</f>
        <v>3.290530408363912E-3</v>
      </c>
      <c r="I2003" s="5">
        <f t="shared" si="344"/>
        <v>138.49975081797487</v>
      </c>
      <c r="J2003" s="4">
        <f>I2003/MAX(I$3:I2003)-1</f>
        <v>-0.26680813641895118</v>
      </c>
      <c r="K2003" s="5">
        <f t="shared" si="349"/>
        <v>157.15061043191002</v>
      </c>
      <c r="L2003" s="4">
        <f>K2003/MAX(K$3:K2003)-1</f>
        <v>-4.4989888281265156E-2</v>
      </c>
      <c r="M2003" s="5">
        <f t="shared" si="345"/>
        <v>92.56746691021867</v>
      </c>
      <c r="N2003" s="5">
        <f t="shared" si="346"/>
        <v>64.583143521691355</v>
      </c>
      <c r="O2003" s="5">
        <f t="shared" si="341"/>
        <v>94.290366259146012</v>
      </c>
      <c r="P2003" s="5">
        <f t="shared" si="342"/>
        <v>62.860244172764013</v>
      </c>
      <c r="Q2003" s="5">
        <f t="shared" si="350"/>
        <v>0.6</v>
      </c>
      <c r="R2003" s="5">
        <f t="shared" si="351"/>
        <v>0.4</v>
      </c>
      <c r="S2003" s="4" cm="1">
        <f t="array" ref="S2003">SUM(ABS(O2003:P2003/K2003-M2003:N2003/K2003))</f>
        <v>2.1926728050144451E-2</v>
      </c>
    </row>
    <row r="2004" spans="1:19" x14ac:dyDescent="0.3">
      <c r="A2004" s="1">
        <v>40371</v>
      </c>
      <c r="B2004" s="2">
        <v>2001</v>
      </c>
      <c r="C2004">
        <v>85.067565917968693</v>
      </c>
      <c r="D2004">
        <v>75.035667419433594</v>
      </c>
      <c r="E2004" s="4">
        <f t="shared" si="347"/>
        <v>1.0650064643051849E-3</v>
      </c>
      <c r="F2004" s="4">
        <f t="shared" si="343"/>
        <v>1.0650064643051849E-3</v>
      </c>
      <c r="G2004" s="4">
        <f t="shared" si="348"/>
        <v>6.482240071188361E-4</v>
      </c>
      <c r="H2004" s="4" cm="1">
        <f t="array" ref="H2004">SUMPRODUCT(Q2003:R2003,(1+daily_ret!D2003:E2003))-1</f>
        <v>1.0650064643051849E-3</v>
      </c>
      <c r="I2004" s="5">
        <f t="shared" si="344"/>
        <v>138.58952968143507</v>
      </c>
      <c r="J2004" s="4">
        <f>I2004/MAX(I$3:I2004)-1</f>
        <v>-0.26633286385115373</v>
      </c>
      <c r="K2004" s="5">
        <f t="shared" si="349"/>
        <v>157.3179768478895</v>
      </c>
      <c r="L2004" s="4">
        <f>K2004/MAX(K$3:K2004)-1</f>
        <v>-4.3972796338808018E-2</v>
      </c>
      <c r="M2004" s="5">
        <f t="shared" si="345"/>
        <v>94.351487538195215</v>
      </c>
      <c r="N2004" s="5">
        <f t="shared" si="346"/>
        <v>62.966489309694275</v>
      </c>
      <c r="O2004" s="5">
        <f t="shared" si="341"/>
        <v>94.351487538195215</v>
      </c>
      <c r="P2004" s="5">
        <f t="shared" si="342"/>
        <v>62.966489309694275</v>
      </c>
      <c r="Q2004" s="5">
        <f t="shared" si="350"/>
        <v>0.59975019656795814</v>
      </c>
      <c r="R2004" s="5">
        <f t="shared" si="351"/>
        <v>0.40024980343204181</v>
      </c>
      <c r="S2004" s="4" cm="1">
        <f t="array" ref="S2004">SUM(ABS(O2004:P2004/K2004-M2004:N2004/K2004))</f>
        <v>0</v>
      </c>
    </row>
    <row r="2005" spans="1:19" x14ac:dyDescent="0.3">
      <c r="A2005" s="1">
        <v>40372</v>
      </c>
      <c r="B2005" s="2">
        <v>2002</v>
      </c>
      <c r="C2005">
        <v>86.351127624511705</v>
      </c>
      <c r="D2005">
        <v>74.663757324218693</v>
      </c>
      <c r="E2005" s="4">
        <f t="shared" si="347"/>
        <v>7.0656542018359136E-3</v>
      </c>
      <c r="F2005" s="4">
        <f t="shared" si="343"/>
        <v>7.0656542018359136E-3</v>
      </c>
      <c r="G2005" s="4">
        <f t="shared" si="348"/>
        <v>1.5088732029558516E-2</v>
      </c>
      <c r="H2005" s="4" cm="1">
        <f t="array" ref="H2005">SUMPRODUCT(Q2004:R2004,(1+daily_ret!D2004:E2004))-1</f>
        <v>7.0656542018356916E-3</v>
      </c>
      <c r="I2005" s="5">
        <f t="shared" si="344"/>
        <v>140.68066995690077</v>
      </c>
      <c r="J2005" s="4">
        <f>I2005/MAX(I$3:I2005)-1</f>
        <v>-0.2552627570349103</v>
      </c>
      <c r="K2005" s="5">
        <f t="shared" si="349"/>
        <v>158.4295312720291</v>
      </c>
      <c r="L2005" s="4">
        <f>K2005/MAX(K$3:K2005)-1</f>
        <v>-3.721783871018991E-2</v>
      </c>
      <c r="M2005" s="5">
        <f t="shared" si="345"/>
        <v>95.775131850249252</v>
      </c>
      <c r="N2005" s="5">
        <f t="shared" si="346"/>
        <v>62.654399421779836</v>
      </c>
      <c r="O2005" s="5">
        <f t="shared" si="341"/>
        <v>95.775131850249252</v>
      </c>
      <c r="P2005" s="5">
        <f t="shared" si="342"/>
        <v>62.654399421779836</v>
      </c>
      <c r="Q2005" s="5">
        <f t="shared" si="350"/>
        <v>0.60452827879544735</v>
      </c>
      <c r="R2005" s="5">
        <f t="shared" si="351"/>
        <v>0.3954717212045526</v>
      </c>
      <c r="S2005" s="4" cm="1">
        <f t="array" ref="S2005">SUM(ABS(O2005:P2005/K2005-M2005:N2005/K2005))</f>
        <v>0</v>
      </c>
    </row>
    <row r="2006" spans="1:19" x14ac:dyDescent="0.3">
      <c r="A2006" s="1">
        <v>40373</v>
      </c>
      <c r="B2006" s="2">
        <v>2003</v>
      </c>
      <c r="C2006">
        <v>86.343215942382798</v>
      </c>
      <c r="D2006">
        <v>75.035667419433594</v>
      </c>
      <c r="E2006" s="4">
        <f t="shared" si="347"/>
        <v>1.9145089627485845E-3</v>
      </c>
      <c r="F2006" s="4">
        <f t="shared" si="343"/>
        <v>1.9145089627485845E-3</v>
      </c>
      <c r="G2006" s="4">
        <f t="shared" si="348"/>
        <v>-9.1622221348397481E-5</v>
      </c>
      <c r="H2006" s="4" cm="1">
        <f t="array" ref="H2006">SUMPRODUCT(Q2005:R2005,(1+daily_ret!D2005:E2005))-1</f>
        <v>1.9145089627485845E-3</v>
      </c>
      <c r="I2006" s="5">
        <f t="shared" si="344"/>
        <v>140.66778048141853</v>
      </c>
      <c r="J2006" s="4">
        <f>I2006/MAX(I$3:I2006)-1</f>
        <v>-0.25533099151543159</v>
      </c>
      <c r="K2006" s="5">
        <f t="shared" si="349"/>
        <v>158.73284602961346</v>
      </c>
      <c r="L2006" s="4">
        <f>K2006/MAX(K$3:K2006)-1</f>
        <v>-3.5374583633226098E-2</v>
      </c>
      <c r="M2006" s="5">
        <f t="shared" si="345"/>
        <v>95.766356719919187</v>
      </c>
      <c r="N2006" s="5">
        <f t="shared" si="346"/>
        <v>62.966489309694275</v>
      </c>
      <c r="O2006" s="5">
        <f t="shared" si="341"/>
        <v>95.766356719919187</v>
      </c>
      <c r="P2006" s="5">
        <f t="shared" si="342"/>
        <v>62.966489309694275</v>
      </c>
      <c r="Q2006" s="5">
        <f t="shared" si="350"/>
        <v>0.60331783317268095</v>
      </c>
      <c r="R2006" s="5">
        <f t="shared" si="351"/>
        <v>0.39668216682731905</v>
      </c>
      <c r="S2006" s="4" cm="1">
        <f t="array" ref="S2006">SUM(ABS(O2006:P2006/K2006-M2006:N2006/K2006))</f>
        <v>0</v>
      </c>
    </row>
    <row r="2007" spans="1:19" x14ac:dyDescent="0.3">
      <c r="A2007" s="1">
        <v>40374</v>
      </c>
      <c r="B2007" s="2">
        <v>2004</v>
      </c>
      <c r="C2007">
        <v>86.366859436035099</v>
      </c>
      <c r="D2007">
        <v>75.423431396484304</v>
      </c>
      <c r="E2007" s="4">
        <f t="shared" si="347"/>
        <v>2.2151532811738317E-3</v>
      </c>
      <c r="F2007" s="4">
        <f t="shared" si="343"/>
        <v>2.2151532811738317E-3</v>
      </c>
      <c r="G2007" s="4">
        <f t="shared" si="348"/>
        <v>2.7383151524129623E-4</v>
      </c>
      <c r="H2007" s="4" cm="1">
        <f t="array" ref="H2007">SUMPRODUCT(Q2006:R2006,(1+daily_ret!D2006:E2006))-1</f>
        <v>2.2151532811736097E-3</v>
      </c>
      <c r="I2007" s="5">
        <f t="shared" si="344"/>
        <v>140.70629975289339</v>
      </c>
      <c r="J2007" s="4">
        <f>I2007/MAX(I$3:I2007)-1</f>
        <v>-0.2551270776724851</v>
      </c>
      <c r="K2007" s="5">
        <f t="shared" si="349"/>
        <v>159.08446361432601</v>
      </c>
      <c r="L2007" s="4">
        <f>K2007/MAX(K$3:K2007)-1</f>
        <v>-3.323779047705766E-2</v>
      </c>
      <c r="M2007" s="5">
        <f t="shared" si="345"/>
        <v>95.792580566488937</v>
      </c>
      <c r="N2007" s="5">
        <f t="shared" si="346"/>
        <v>63.291883047837061</v>
      </c>
      <c r="O2007" s="5">
        <f t="shared" si="341"/>
        <v>95.792580566488937</v>
      </c>
      <c r="P2007" s="5">
        <f t="shared" si="342"/>
        <v>63.291883047837061</v>
      </c>
      <c r="Q2007" s="5">
        <f t="shared" si="350"/>
        <v>0.60214918785986682</v>
      </c>
      <c r="R2007" s="5">
        <f t="shared" si="351"/>
        <v>0.39785081214013313</v>
      </c>
      <c r="S2007" s="4" cm="1">
        <f t="array" ref="S2007">SUM(ABS(O2007:P2007/K2007-M2007:N2007/K2007))</f>
        <v>0</v>
      </c>
    </row>
    <row r="2008" spans="1:19" x14ac:dyDescent="0.3">
      <c r="A2008" s="1">
        <v>40375</v>
      </c>
      <c r="B2008" s="2">
        <v>2005</v>
      </c>
      <c r="C2008">
        <v>83.988777160644503</v>
      </c>
      <c r="D2008">
        <v>75.858673095703097</v>
      </c>
      <c r="E2008" s="4">
        <f t="shared" si="347"/>
        <v>-1.4284119292359843E-2</v>
      </c>
      <c r="F2008" s="4">
        <f t="shared" si="343"/>
        <v>-1.4284119292359843E-2</v>
      </c>
      <c r="G2008" s="4">
        <f t="shared" si="348"/>
        <v>-2.7534661916841507E-2</v>
      </c>
      <c r="H2008" s="4" cm="1">
        <f t="array" ref="H2008">SUMPRODUCT(Q2007:R2007,(1+daily_ret!D2007:E2007))-1</f>
        <v>-1.4284119292359732E-2</v>
      </c>
      <c r="I2008" s="5">
        <f t="shared" si="344"/>
        <v>136.8319993596277</v>
      </c>
      <c r="J2008" s="4">
        <f>I2008/MAX(I$3:I2008)-1</f>
        <v>-0.27563690175978295</v>
      </c>
      <c r="K2008" s="5">
        <f t="shared" si="349"/>
        <v>156.8120821584979</v>
      </c>
      <c r="L2008" s="4">
        <f>K2008/MAX(K$3:K2008)-1</f>
        <v>-4.7047137205228684E-2</v>
      </c>
      <c r="M2008" s="5">
        <f t="shared" si="345"/>
        <v>93.154964246448856</v>
      </c>
      <c r="N2008" s="5">
        <f t="shared" si="346"/>
        <v>63.65711791204906</v>
      </c>
      <c r="O2008" s="5">
        <f t="shared" si="341"/>
        <v>93.154964246448856</v>
      </c>
      <c r="P2008" s="5">
        <f t="shared" si="342"/>
        <v>63.65711791204906</v>
      </c>
      <c r="Q2008" s="5">
        <f t="shared" si="350"/>
        <v>0.59405476264445245</v>
      </c>
      <c r="R2008" s="5">
        <f t="shared" si="351"/>
        <v>0.40594523735554761</v>
      </c>
      <c r="S2008" s="4" cm="1">
        <f t="array" ref="S2008">SUM(ABS(O2008:P2008/K2008-M2008:N2008/K2008))</f>
        <v>0</v>
      </c>
    </row>
    <row r="2009" spans="1:19" x14ac:dyDescent="0.3">
      <c r="A2009" s="1">
        <v>40378</v>
      </c>
      <c r="B2009" s="2">
        <v>2006</v>
      </c>
      <c r="C2009">
        <v>84.484855651855398</v>
      </c>
      <c r="D2009">
        <v>75.660820007324205</v>
      </c>
      <c r="E2009" s="4">
        <f t="shared" si="347"/>
        <v>2.4499974926295298E-3</v>
      </c>
      <c r="F2009" s="4">
        <f t="shared" si="343"/>
        <v>2.4499974926295298E-3</v>
      </c>
      <c r="G2009" s="4">
        <f t="shared" si="348"/>
        <v>5.9064854612904671E-3</v>
      </c>
      <c r="H2009" s="4" cm="1">
        <f t="array" ref="H2009">SUMPRODUCT(Q2008:R2008,(1+daily_ret!D2008:E2008))-1</f>
        <v>2.4499974926293078E-3</v>
      </c>
      <c r="I2009" s="5">
        <f t="shared" si="344"/>
        <v>137.64019557448464</v>
      </c>
      <c r="J2009" s="4">
        <f>I2009/MAX(I$3:I2009)-1</f>
        <v>-0.27135846165133193</v>
      </c>
      <c r="K2009" s="5">
        <f t="shared" si="349"/>
        <v>157.19627136660023</v>
      </c>
      <c r="L2009" s="4">
        <f>K2009/MAX(K$3:K2009)-1</f>
        <v>-4.4712405080787443E-2</v>
      </c>
      <c r="M2009" s="5">
        <f t="shared" si="345"/>
        <v>93.705182688417523</v>
      </c>
      <c r="N2009" s="5">
        <f t="shared" si="346"/>
        <v>63.491088678182692</v>
      </c>
      <c r="O2009" s="5">
        <f t="shared" si="341"/>
        <v>93.705182688417523</v>
      </c>
      <c r="P2009" s="5">
        <f t="shared" si="342"/>
        <v>63.491088678182692</v>
      </c>
      <c r="Q2009" s="5">
        <f t="shared" si="350"/>
        <v>0.59610308739375883</v>
      </c>
      <c r="R2009" s="5">
        <f t="shared" si="351"/>
        <v>0.40389691260624111</v>
      </c>
      <c r="S2009" s="4" cm="1">
        <f t="array" ref="S2009">SUM(ABS(O2009:P2009/K2009-M2009:N2009/K2009))</f>
        <v>0</v>
      </c>
    </row>
    <row r="2010" spans="1:19" x14ac:dyDescent="0.3">
      <c r="A2010" s="1">
        <v>40379</v>
      </c>
      <c r="B2010" s="2">
        <v>2007</v>
      </c>
      <c r="C2010">
        <v>85.421936035156193</v>
      </c>
      <c r="D2010">
        <v>75.740020751953097</v>
      </c>
      <c r="E2010" s="4">
        <f t="shared" si="347"/>
        <v>7.0345885078348935E-3</v>
      </c>
      <c r="F2010" s="4">
        <f t="shared" si="343"/>
        <v>7.0345885078348935E-3</v>
      </c>
      <c r="G2010" s="4">
        <f t="shared" si="348"/>
        <v>1.1091696565859177E-2</v>
      </c>
      <c r="H2010" s="4" cm="1">
        <f t="array" ref="H2010">SUMPRODUCT(Q2009:R2009,(1+daily_ret!D2009:E2009))-1</f>
        <v>7.0345885078348935E-3</v>
      </c>
      <c r="I2010" s="5">
        <f t="shared" si="344"/>
        <v>139.16685885906233</v>
      </c>
      <c r="J2010" s="4">
        <f>I2010/MAX(I$3:I2010)-1</f>
        <v>-0.26327659080268762</v>
      </c>
      <c r="K2010" s="5">
        <f t="shared" si="349"/>
        <v>158.30208245063022</v>
      </c>
      <c r="L2010" s="4">
        <f>K2010/MAX(K$3:K2010)-1</f>
        <v>-3.7992349943891446E-2</v>
      </c>
      <c r="M2010" s="5">
        <f t="shared" si="345"/>
        <v>94.744532141445845</v>
      </c>
      <c r="N2010" s="5">
        <f t="shared" si="346"/>
        <v>63.557550309184364</v>
      </c>
      <c r="O2010" s="5">
        <f t="shared" si="341"/>
        <v>94.744532141445845</v>
      </c>
      <c r="P2010" s="5">
        <f t="shared" si="342"/>
        <v>63.557550309184364</v>
      </c>
      <c r="Q2010" s="5">
        <f t="shared" si="350"/>
        <v>0.59850464804209946</v>
      </c>
      <c r="R2010" s="5">
        <f t="shared" si="351"/>
        <v>0.40149535195790048</v>
      </c>
      <c r="S2010" s="4" cm="1">
        <f t="array" ref="S2010">SUM(ABS(O2010:P2010/K2010-M2010:N2010/K2010))</f>
        <v>0</v>
      </c>
    </row>
    <row r="2011" spans="1:19" x14ac:dyDescent="0.3">
      <c r="A2011" s="1">
        <v>40380</v>
      </c>
      <c r="B2011" s="2">
        <v>2008</v>
      </c>
      <c r="C2011">
        <v>84.311622619628906</v>
      </c>
      <c r="D2011">
        <v>76.222724914550696</v>
      </c>
      <c r="E2011" s="4">
        <f t="shared" si="347"/>
        <v>-5.2205582005432349E-3</v>
      </c>
      <c r="F2011" s="4">
        <f t="shared" si="343"/>
        <v>-5.2205582005432349E-3</v>
      </c>
      <c r="G2011" s="4">
        <f t="shared" si="348"/>
        <v>-1.2997989358029982E-2</v>
      </c>
      <c r="H2011" s="4" cm="1">
        <f t="array" ref="H2011">SUMPRODUCT(Q2010:R2010,(1+daily_ret!D2010:E2010))-1</f>
        <v>-5.2205582005432349E-3</v>
      </c>
      <c r="I2011" s="5">
        <f t="shared" si="344"/>
        <v>137.35796950862178</v>
      </c>
      <c r="J2011" s="4">
        <f>I2011/MAX(I$3:I2011)-1</f>
        <v>-0.27285251383524589</v>
      </c>
      <c r="K2011" s="5">
        <f t="shared" si="349"/>
        <v>157.47565721592952</v>
      </c>
      <c r="L2011" s="4">
        <f>K2011/MAX(K$3:K2011)-1</f>
        <v>-4.3014566870377191E-2</v>
      </c>
      <c r="M2011" s="5">
        <f t="shared" si="345"/>
        <v>93.513043720939791</v>
      </c>
      <c r="N2011" s="5">
        <f t="shared" si="346"/>
        <v>63.962613494989711</v>
      </c>
      <c r="O2011" s="5">
        <f t="shared" si="341"/>
        <v>93.513043720939791</v>
      </c>
      <c r="P2011" s="5">
        <f t="shared" si="342"/>
        <v>63.962613494989711</v>
      </c>
      <c r="Q2011" s="5">
        <f t="shared" si="350"/>
        <v>0.59382539101084919</v>
      </c>
      <c r="R2011" s="5">
        <f t="shared" si="351"/>
        <v>0.40617460898915075</v>
      </c>
      <c r="S2011" s="4" cm="1">
        <f t="array" ref="S2011">SUM(ABS(O2011:P2011/K2011-M2011:N2011/K2011))</f>
        <v>0</v>
      </c>
    </row>
    <row r="2012" spans="1:19" x14ac:dyDescent="0.3">
      <c r="A2012" s="1">
        <v>40381</v>
      </c>
      <c r="B2012" s="2">
        <v>2009</v>
      </c>
      <c r="C2012">
        <v>86.193611145019503</v>
      </c>
      <c r="D2012">
        <v>75.803329467773395</v>
      </c>
      <c r="E2012" s="4">
        <f t="shared" si="347"/>
        <v>1.1020392411509761E-2</v>
      </c>
      <c r="F2012" s="4">
        <f t="shared" si="343"/>
        <v>1.1020392411509761E-2</v>
      </c>
      <c r="G2012" s="4">
        <f t="shared" si="348"/>
        <v>2.2321815983558535E-2</v>
      </c>
      <c r="H2012" s="4" cm="1">
        <f t="array" ref="H2012">SUMPRODUCT(Q2011:R2011,(1+daily_ret!D2011:E2011))-1</f>
        <v>1.1020392411509983E-2</v>
      </c>
      <c r="I2012" s="5">
        <f t="shared" si="344"/>
        <v>140.42404882786849</v>
      </c>
      <c r="J2012" s="4">
        <f>I2012/MAX(I$3:I2012)-1</f>
        <v>-0.25662126145616904</v>
      </c>
      <c r="K2012" s="5">
        <f t="shared" si="349"/>
        <v>159.21110075370947</v>
      </c>
      <c r="L2012" s="4">
        <f>K2012/MAX(K$3:K2012)-1</f>
        <v>-3.246821186519E-2</v>
      </c>
      <c r="M2012" s="5">
        <f t="shared" si="345"/>
        <v>95.600424674941081</v>
      </c>
      <c r="N2012" s="5">
        <f t="shared" si="346"/>
        <v>63.6106760787684</v>
      </c>
      <c r="O2012" s="5">
        <f t="shared" si="341"/>
        <v>95.600424674941081</v>
      </c>
      <c r="P2012" s="5">
        <f t="shared" si="342"/>
        <v>63.6106760787684</v>
      </c>
      <c r="Q2012" s="5">
        <f t="shared" si="350"/>
        <v>0.60046331080160986</v>
      </c>
      <c r="R2012" s="5">
        <f t="shared" si="351"/>
        <v>0.39953668919839014</v>
      </c>
      <c r="S2012" s="4" cm="1">
        <f t="array" ref="S2012">SUM(ABS(O2012:P2012/K2012-M2012:N2012/K2012))</f>
        <v>0</v>
      </c>
    </row>
    <row r="2013" spans="1:19" x14ac:dyDescent="0.3">
      <c r="A2013" s="1">
        <v>40382</v>
      </c>
      <c r="B2013" s="2">
        <v>2010</v>
      </c>
      <c r="C2013">
        <v>86.941680908203097</v>
      </c>
      <c r="D2013">
        <v>75.557975769042898</v>
      </c>
      <c r="E2013" s="4">
        <f t="shared" si="347"/>
        <v>3.9182031120843508E-3</v>
      </c>
      <c r="F2013" s="4">
        <f t="shared" si="343"/>
        <v>3.9182031120843508E-3</v>
      </c>
      <c r="G2013" s="4">
        <f t="shared" si="348"/>
        <v>8.6789467716461566E-3</v>
      </c>
      <c r="H2013" s="4" cm="1">
        <f t="array" ref="H2013">SUMPRODUCT(Q2012:R2012,(1+daily_ret!D2012:E2012))-1</f>
        <v>3.9182031120843508E-3</v>
      </c>
      <c r="I2013" s="5">
        <f t="shared" si="344"/>
        <v>141.64278167310459</v>
      </c>
      <c r="J2013" s="4">
        <f>I2013/MAX(I$3:I2013)-1</f>
        <v>-0.25016951695317369</v>
      </c>
      <c r="K2013" s="5">
        <f t="shared" si="349"/>
        <v>159.83492218416103</v>
      </c>
      <c r="L2013" s="4">
        <f>K2013/MAX(K$3:K2013)-1</f>
        <v>-2.8677225801879702E-2</v>
      </c>
      <c r="M2013" s="5">
        <f t="shared" si="345"/>
        <v>96.430135672041672</v>
      </c>
      <c r="N2013" s="5">
        <f t="shared" si="346"/>
        <v>63.404786512119365</v>
      </c>
      <c r="O2013" s="5">
        <f t="shared" si="341"/>
        <v>96.430135672041672</v>
      </c>
      <c r="P2013" s="5">
        <f t="shared" si="342"/>
        <v>63.404786512119365</v>
      </c>
      <c r="Q2013" s="5">
        <f t="shared" si="350"/>
        <v>0.60331080563817796</v>
      </c>
      <c r="R2013" s="5">
        <f t="shared" si="351"/>
        <v>0.3966891943618221</v>
      </c>
      <c r="S2013" s="4" cm="1">
        <f t="array" ref="S2013">SUM(ABS(O2013:P2013/K2013-M2013:N2013/K2013))</f>
        <v>0</v>
      </c>
    </row>
    <row r="2014" spans="1:19" x14ac:dyDescent="0.3">
      <c r="A2014" s="1">
        <v>40385</v>
      </c>
      <c r="B2014" s="2">
        <v>2011</v>
      </c>
      <c r="C2014">
        <v>87.847236633300696</v>
      </c>
      <c r="D2014">
        <v>75.534194946289006</v>
      </c>
      <c r="E2014" s="4">
        <f t="shared" si="347"/>
        <v>6.1590329289340495E-3</v>
      </c>
      <c r="F2014" s="4">
        <f t="shared" si="343"/>
        <v>6.1590329289340495E-3</v>
      </c>
      <c r="G2014" s="4">
        <f t="shared" si="348"/>
        <v>1.0415668476133177E-2</v>
      </c>
      <c r="H2014" s="4" cm="1">
        <f t="array" ref="H2014">SUMPRODUCT(Q2013:R2013,(1+daily_ret!D2013:E2013))-1</f>
        <v>6.1590329289342716E-3</v>
      </c>
      <c r="I2014" s="5">
        <f t="shared" si="344"/>
        <v>143.11808592904896</v>
      </c>
      <c r="J2014" s="4">
        <f>I2014/MAX(I$3:I2014)-1</f>
        <v>-0.2423595312284591</v>
      </c>
      <c r="K2014" s="5">
        <f t="shared" si="349"/>
        <v>160.81935073308691</v>
      </c>
      <c r="L2014" s="4">
        <f>K2014/MAX(K$3:K2014)-1</f>
        <v>-2.2694816850969746E-2</v>
      </c>
      <c r="M2014" s="5">
        <f t="shared" si="345"/>
        <v>97.4345199963102</v>
      </c>
      <c r="N2014" s="5">
        <f t="shared" si="346"/>
        <v>63.384830736776713</v>
      </c>
      <c r="O2014" s="5">
        <f t="shared" si="341"/>
        <v>97.4345199963102</v>
      </c>
      <c r="P2014" s="5">
        <f t="shared" si="342"/>
        <v>63.384830736776713</v>
      </c>
      <c r="Q2014" s="5">
        <f t="shared" si="350"/>
        <v>0.60586315982597772</v>
      </c>
      <c r="R2014" s="5">
        <f t="shared" si="351"/>
        <v>0.39413684017402234</v>
      </c>
      <c r="S2014" s="4" cm="1">
        <f t="array" ref="S2014">SUM(ABS(O2014:P2014/K2014-M2014:N2014/K2014))</f>
        <v>0</v>
      </c>
    </row>
    <row r="2015" spans="1:19" x14ac:dyDescent="0.3">
      <c r="A2015" s="1">
        <v>40386</v>
      </c>
      <c r="B2015" s="2">
        <v>2012</v>
      </c>
      <c r="C2015">
        <v>87.839378356933594</v>
      </c>
      <c r="D2015">
        <v>75.273109436035099</v>
      </c>
      <c r="E2015" s="4">
        <f t="shared" si="347"/>
        <v>-1.4165389682168072E-3</v>
      </c>
      <c r="F2015" s="4">
        <f t="shared" si="343"/>
        <v>-1.4165389682168072E-3</v>
      </c>
      <c r="G2015" s="4">
        <f t="shared" si="348"/>
        <v>-8.9453882310519539E-5</v>
      </c>
      <c r="H2015" s="4" cm="1">
        <f t="array" ref="H2015">SUMPRODUCT(Q2014:R2014,(1+daily_ret!D2014:E2014))-1</f>
        <v>-1.4165389682168072E-3</v>
      </c>
      <c r="I2015" s="5">
        <f t="shared" si="344"/>
        <v>143.10528346063376</v>
      </c>
      <c r="J2015" s="4">
        <f>I2015/MAX(I$3:I2015)-1</f>
        <v>-0.24242730510978627</v>
      </c>
      <c r="K2015" s="5">
        <f t="shared" si="349"/>
        <v>160.59154385593015</v>
      </c>
      <c r="L2015" s="4">
        <f>K2015/MAX(K$3:K2015)-1</f>
        <v>-2.4079207726740659E-2</v>
      </c>
      <c r="M2015" s="5">
        <f t="shared" si="345"/>
        <v>97.425804100225477</v>
      </c>
      <c r="N2015" s="5">
        <f t="shared" si="346"/>
        <v>63.165739755704678</v>
      </c>
      <c r="O2015" s="5">
        <f t="shared" si="341"/>
        <v>97.425804100225477</v>
      </c>
      <c r="P2015" s="5">
        <f t="shared" si="342"/>
        <v>63.165739755704678</v>
      </c>
      <c r="Q2015" s="5">
        <f t="shared" si="350"/>
        <v>0.60666833234773609</v>
      </c>
      <c r="R2015" s="5">
        <f t="shared" si="351"/>
        <v>0.39333166765226385</v>
      </c>
      <c r="S2015" s="4" cm="1">
        <f t="array" ref="S2015">SUM(ABS(O2015:P2015/K2015-M2015:N2015/K2015))</f>
        <v>0</v>
      </c>
    </row>
    <row r="2016" spans="1:19" x14ac:dyDescent="0.3">
      <c r="A2016" s="1">
        <v>40387</v>
      </c>
      <c r="B2016" s="2">
        <v>2013</v>
      </c>
      <c r="C2016">
        <v>87.272415161132798</v>
      </c>
      <c r="D2016">
        <v>75.597579956054602</v>
      </c>
      <c r="E2016" s="4">
        <f t="shared" si="347"/>
        <v>-2.2202815159018119E-3</v>
      </c>
      <c r="F2016" s="4">
        <f t="shared" si="343"/>
        <v>-2.2202815159018119E-3</v>
      </c>
      <c r="G2016" s="4">
        <f t="shared" si="348"/>
        <v>-6.4545447202158934E-3</v>
      </c>
      <c r="H2016" s="4" cm="1">
        <f t="array" ref="H2016">SUMPRODUCT(Q2015:R2015,(1+daily_ret!D2015:E2015))-1</f>
        <v>-2.2202815159018119E-3</v>
      </c>
      <c r="I2016" s="5">
        <f t="shared" si="344"/>
        <v>142.18160400883792</v>
      </c>
      <c r="J2016" s="4">
        <f>I2016/MAX(I$3:I2016)-1</f>
        <v>-0.24731709194776963</v>
      </c>
      <c r="K2016" s="5">
        <f t="shared" si="349"/>
        <v>160.2349854194967</v>
      </c>
      <c r="L2016" s="4">
        <f>K2016/MAX(K$3:K2016)-1</f>
        <v>-2.6246026622809282E-2</v>
      </c>
      <c r="M2016" s="5">
        <f t="shared" si="345"/>
        <v>96.796964890757579</v>
      </c>
      <c r="N2016" s="5">
        <f t="shared" si="346"/>
        <v>63.438020528739123</v>
      </c>
      <c r="O2016" s="5">
        <f t="shared" si="341"/>
        <v>96.796964890757579</v>
      </c>
      <c r="P2016" s="5">
        <f t="shared" si="342"/>
        <v>63.438020528739123</v>
      </c>
      <c r="Q2016" s="5">
        <f t="shared" si="350"/>
        <v>0.6040938228149253</v>
      </c>
      <c r="R2016" s="5">
        <f t="shared" si="351"/>
        <v>0.3959061771850747</v>
      </c>
      <c r="S2016" s="4" cm="1">
        <f t="array" ref="S2016">SUM(ABS(O2016:P2016/K2016-M2016:N2016/K2016))</f>
        <v>0</v>
      </c>
    </row>
    <row r="2017" spans="1:19" x14ac:dyDescent="0.3">
      <c r="A2017" s="1">
        <v>40388</v>
      </c>
      <c r="B2017" s="2">
        <v>2014</v>
      </c>
      <c r="C2017">
        <v>86.847198486328097</v>
      </c>
      <c r="D2017">
        <v>75.755836486816406</v>
      </c>
      <c r="E2017" s="4">
        <f t="shared" si="347"/>
        <v>-2.1145284857927438E-3</v>
      </c>
      <c r="F2017" s="4">
        <f t="shared" si="343"/>
        <v>-2.1145284857927438E-3</v>
      </c>
      <c r="G2017" s="4">
        <f t="shared" si="348"/>
        <v>-4.8722918234772594E-3</v>
      </c>
      <c r="H2017" s="4" cm="1">
        <f t="array" ref="H2017">SUMPRODUCT(Q2016:R2016,(1+daily_ret!D2016:E2016))-1</f>
        <v>-2.1145284857928548E-3</v>
      </c>
      <c r="I2017" s="5">
        <f t="shared" si="344"/>
        <v>141.48885374217679</v>
      </c>
      <c r="J2017" s="4">
        <f>I2017/MAX(I$3:I2017)-1</f>
        <v>-0.2509843827263436</v>
      </c>
      <c r="K2017" s="5">
        <f t="shared" si="349"/>
        <v>159.89616397840658</v>
      </c>
      <c r="L2017" s="4">
        <f>K2017/MAX(K$3:K2017)-1</f>
        <v>-2.8305057137669287E-2</v>
      </c>
      <c r="M2017" s="5">
        <f t="shared" si="345"/>
        <v>96.325341830182921</v>
      </c>
      <c r="N2017" s="5">
        <f t="shared" si="346"/>
        <v>63.570822148223648</v>
      </c>
      <c r="O2017" s="5">
        <f t="shared" si="341"/>
        <v>96.325341830182921</v>
      </c>
      <c r="P2017" s="5">
        <f t="shared" si="342"/>
        <v>63.570822148223648</v>
      </c>
      <c r="Q2017" s="5">
        <f t="shared" si="350"/>
        <v>0.60242434485915075</v>
      </c>
      <c r="R2017" s="5">
        <f t="shared" si="351"/>
        <v>0.39757565514084919</v>
      </c>
      <c r="S2017" s="4" cm="1">
        <f t="array" ref="S2017">SUM(ABS(O2017:P2017/K2017-M2017:N2017/K2017))</f>
        <v>0</v>
      </c>
    </row>
    <row r="2018" spans="1:19" x14ac:dyDescent="0.3">
      <c r="A2018" s="1">
        <v>40389</v>
      </c>
      <c r="B2018" s="2">
        <v>2015</v>
      </c>
      <c r="C2018">
        <v>86.831428527832003</v>
      </c>
      <c r="D2018">
        <v>76.198966979980398</v>
      </c>
      <c r="E2018" s="4">
        <f t="shared" si="347"/>
        <v>2.2162117145594351E-3</v>
      </c>
      <c r="F2018" s="4">
        <f t="shared" si="343"/>
        <v>2.2162117145594351E-3</v>
      </c>
      <c r="G2018" s="4">
        <f t="shared" si="348"/>
        <v>-1.8158281177682589E-4</v>
      </c>
      <c r="H2018" s="4" cm="1">
        <f t="array" ref="H2018">SUMPRODUCT(Q2017:R2017,(1+daily_ret!D2017:E2017))-1</f>
        <v>2.2162117145592131E-3</v>
      </c>
      <c r="I2018" s="5">
        <f t="shared" si="344"/>
        <v>141.4631617982792</v>
      </c>
      <c r="J2018" s="4">
        <f>I2018/MAX(I$3:I2018)-1</f>
        <v>-0.25112039108819295</v>
      </c>
      <c r="K2018" s="5">
        <f t="shared" si="349"/>
        <v>160.25052773012862</v>
      </c>
      <c r="L2018" s="4">
        <f>K2018/MAX(K$3:K2018)-1</f>
        <v>-2.6151575422319606E-2</v>
      </c>
      <c r="M2018" s="5">
        <f t="shared" si="345"/>
        <v>96.307850803768034</v>
      </c>
      <c r="N2018" s="5">
        <f t="shared" si="346"/>
        <v>63.942676926360576</v>
      </c>
      <c r="O2018" s="5">
        <f t="shared" si="341"/>
        <v>96.307850803768034</v>
      </c>
      <c r="P2018" s="5">
        <f t="shared" si="342"/>
        <v>63.942676926360576</v>
      </c>
      <c r="Q2018" s="5">
        <f t="shared" si="350"/>
        <v>0.60098304927866542</v>
      </c>
      <c r="R2018" s="5">
        <f t="shared" si="351"/>
        <v>0.39901695072133447</v>
      </c>
      <c r="S2018" s="4" cm="1">
        <f t="array" ref="S2018">SUM(ABS(O2018:P2018/K2018-M2018:N2018/K2018))</f>
        <v>0</v>
      </c>
    </row>
    <row r="2019" spans="1:19" x14ac:dyDescent="0.3">
      <c r="A2019" s="1">
        <v>40392</v>
      </c>
      <c r="B2019" s="2">
        <v>2016</v>
      </c>
      <c r="C2019">
        <v>88.792198181152301</v>
      </c>
      <c r="D2019">
        <v>75.963317871093693</v>
      </c>
      <c r="E2019" s="4">
        <f t="shared" si="347"/>
        <v>1.2337020262245257E-2</v>
      </c>
      <c r="F2019" s="4">
        <f t="shared" si="343"/>
        <v>1.2337020262245257E-2</v>
      </c>
      <c r="G2019" s="4">
        <f t="shared" si="348"/>
        <v>2.2581335889134024E-2</v>
      </c>
      <c r="H2019" s="4" cm="1">
        <f t="array" ref="H2019">SUMPRODUCT(Q2018:R2018,(1+daily_ret!D2018:E2018))-1</f>
        <v>1.2337020262245035E-2</v>
      </c>
      <c r="I2019" s="5">
        <f t="shared" si="344"/>
        <v>144.65758897078504</v>
      </c>
      <c r="J2019" s="4">
        <f>I2019/MAX(I$3:I2019)-1</f>
        <v>-0.23420968909883211</v>
      </c>
      <c r="K2019" s="5">
        <f t="shared" si="349"/>
        <v>162.22754173777071</v>
      </c>
      <c r="L2019" s="4">
        <f>K2019/MAX(K$3:K2019)-1</f>
        <v>-1.4137187675949292E-2</v>
      </c>
      <c r="M2019" s="5">
        <f t="shared" si="345"/>
        <v>98.482610731528524</v>
      </c>
      <c r="N2019" s="5">
        <f t="shared" si="346"/>
        <v>63.744931006242183</v>
      </c>
      <c r="O2019" s="5">
        <f t="shared" si="341"/>
        <v>98.482610731528524</v>
      </c>
      <c r="P2019" s="5">
        <f t="shared" si="342"/>
        <v>63.744931006242183</v>
      </c>
      <c r="Q2019" s="5">
        <f t="shared" si="350"/>
        <v>0.60706468011898174</v>
      </c>
      <c r="R2019" s="5">
        <f t="shared" si="351"/>
        <v>0.39293531988101832</v>
      </c>
      <c r="S2019" s="4" cm="1">
        <f t="array" ref="S2019">SUM(ABS(O2019:P2019/K2019-M2019:N2019/K2019))</f>
        <v>0</v>
      </c>
    </row>
    <row r="2020" spans="1:19" x14ac:dyDescent="0.3">
      <c r="A2020" s="1">
        <v>40393</v>
      </c>
      <c r="B2020" s="2">
        <v>2017</v>
      </c>
      <c r="C2020">
        <v>88.366981506347599</v>
      </c>
      <c r="D2020">
        <v>76.320358276367102</v>
      </c>
      <c r="E2020" s="4">
        <f t="shared" si="347"/>
        <v>-1.0603078390079013E-3</v>
      </c>
      <c r="F2020" s="4">
        <f t="shared" si="343"/>
        <v>-1.0603078390079013E-3</v>
      </c>
      <c r="G2020" s="4">
        <f t="shared" si="348"/>
        <v>-4.788896812050969E-3</v>
      </c>
      <c r="H2020" s="4" cm="1">
        <f t="array" ref="H2020">SUMPRODUCT(Q2019:R2019,(1+daily_ret!D2019:E2019))-1</f>
        <v>-1.0603078390079013E-3</v>
      </c>
      <c r="I2020" s="5">
        <f t="shared" si="344"/>
        <v>143.96483870412388</v>
      </c>
      <c r="J2020" s="4">
        <f>I2020/MAX(I$3:I2020)-1</f>
        <v>-0.23787697987740619</v>
      </c>
      <c r="K2020" s="5">
        <f t="shared" si="349"/>
        <v>162.05553060356317</v>
      </c>
      <c r="L2020" s="4">
        <f>K2020/MAX(K$3:K2020)-1</f>
        <v>-1.5182505744042785E-2</v>
      </c>
      <c r="M2020" s="5">
        <f t="shared" si="345"/>
        <v>98.010987670953881</v>
      </c>
      <c r="N2020" s="5">
        <f t="shared" si="346"/>
        <v>64.044542932609275</v>
      </c>
      <c r="O2020" s="5">
        <f t="shared" si="341"/>
        <v>98.010987670953881</v>
      </c>
      <c r="P2020" s="5">
        <f t="shared" si="342"/>
        <v>64.044542932609275</v>
      </c>
      <c r="Q2020" s="5">
        <f t="shared" si="350"/>
        <v>0.60479878289818068</v>
      </c>
      <c r="R2020" s="5">
        <f t="shared" si="351"/>
        <v>0.39520121710181921</v>
      </c>
      <c r="S2020" s="4" cm="1">
        <f t="array" ref="S2020">SUM(ABS(O2020:P2020/K2020-M2020:N2020/K2020))</f>
        <v>0</v>
      </c>
    </row>
    <row r="2021" spans="1:19" x14ac:dyDescent="0.3">
      <c r="A2021" s="1">
        <v>40394</v>
      </c>
      <c r="B2021" s="2">
        <v>2018</v>
      </c>
      <c r="C2021">
        <v>88.957550048828097</v>
      </c>
      <c r="D2021">
        <v>76.003028869628906</v>
      </c>
      <c r="E2021" s="4">
        <f t="shared" si="347"/>
        <v>2.3987608815150274E-3</v>
      </c>
      <c r="F2021" s="4">
        <f t="shared" si="343"/>
        <v>2.3987608815150274E-3</v>
      </c>
      <c r="G2021" s="4">
        <f t="shared" si="348"/>
        <v>6.6831358547432274E-3</v>
      </c>
      <c r="H2021" s="4" cm="1">
        <f t="array" ref="H2021">SUMPRODUCT(Q2020:R2020,(1+daily_ret!D2020:E2020))-1</f>
        <v>2.3987608815150274E-3</v>
      </c>
      <c r="I2021" s="5">
        <f t="shared" si="344"/>
        <v>144.92697527948974</v>
      </c>
      <c r="J2021" s="4">
        <f>I2021/MAX(I$3:I2021)-1</f>
        <v>-0.23278360819589972</v>
      </c>
      <c r="K2021" s="5">
        <f t="shared" si="349"/>
        <v>162.44426307100815</v>
      </c>
      <c r="L2021" s="4">
        <f>K2021/MAX(K$3:K2021)-1</f>
        <v>-1.2820164063390038E-2</v>
      </c>
      <c r="M2021" s="5">
        <f t="shared" si="345"/>
        <v>98.66600841681641</v>
      </c>
      <c r="N2021" s="5">
        <f t="shared" si="346"/>
        <v>63.778254654191727</v>
      </c>
      <c r="O2021" s="5">
        <f t="shared" si="341"/>
        <v>98.66600841681641</v>
      </c>
      <c r="P2021" s="5">
        <f t="shared" si="342"/>
        <v>63.778254654191727</v>
      </c>
      <c r="Q2021" s="5">
        <f t="shared" si="350"/>
        <v>0.60738376690894413</v>
      </c>
      <c r="R2021" s="5">
        <f t="shared" si="351"/>
        <v>0.39261623309105581</v>
      </c>
      <c r="S2021" s="4" cm="1">
        <f t="array" ref="S2021">SUM(ABS(O2021:P2021/K2021-M2021:N2021/K2021))</f>
        <v>0</v>
      </c>
    </row>
    <row r="2022" spans="1:19" x14ac:dyDescent="0.3">
      <c r="A2022" s="1">
        <v>40395</v>
      </c>
      <c r="B2022" s="2">
        <v>2019</v>
      </c>
      <c r="C2022">
        <v>88.863052368164006</v>
      </c>
      <c r="D2022">
        <v>76.367935180664006</v>
      </c>
      <c r="E2022" s="4">
        <f t="shared" si="347"/>
        <v>1.2398213629845056E-3</v>
      </c>
      <c r="F2022" s="4">
        <f t="shared" si="343"/>
        <v>1.2398213629845056E-3</v>
      </c>
      <c r="G2022" s="4">
        <f t="shared" si="348"/>
        <v>-1.0622783632443511E-3</v>
      </c>
      <c r="H2022" s="4" cm="1">
        <f t="array" ref="H2022">SUMPRODUCT(Q2021:R2021,(1+daily_ret!D2021:E2021))-1</f>
        <v>1.2398213629845056E-3</v>
      </c>
      <c r="I2022" s="5">
        <f t="shared" si="344"/>
        <v>144.77302248939989</v>
      </c>
      <c r="J2022" s="4">
        <f>I2022/MAX(I$3:I2022)-1</f>
        <v>-0.2335986055688396</v>
      </c>
      <c r="K2022" s="5">
        <f t="shared" si="349"/>
        <v>162.64566493865786</v>
      </c>
      <c r="L2022" s="4">
        <f>K2022/MAX(K$3:K2022)-1</f>
        <v>-1.1596237413688315E-2</v>
      </c>
      <c r="M2022" s="5">
        <f t="shared" si="345"/>
        <v>98.561197650887536</v>
      </c>
      <c r="N2022" s="5">
        <f t="shared" si="346"/>
        <v>64.084467287770323</v>
      </c>
      <c r="O2022" s="5">
        <f t="shared" si="341"/>
        <v>98.561197650887536</v>
      </c>
      <c r="P2022" s="5">
        <f t="shared" si="342"/>
        <v>64.084467287770323</v>
      </c>
      <c r="Q2022" s="5">
        <f t="shared" si="350"/>
        <v>0.60598724034889029</v>
      </c>
      <c r="R2022" s="5">
        <f t="shared" si="351"/>
        <v>0.39401275965110971</v>
      </c>
      <c r="S2022" s="4" cm="1">
        <f t="array" ref="S2022">SUM(ABS(O2022:P2022/K2022-M2022:N2022/K2022))</f>
        <v>0</v>
      </c>
    </row>
    <row r="2023" spans="1:19" x14ac:dyDescent="0.3">
      <c r="A2023" s="1">
        <v>40396</v>
      </c>
      <c r="B2023" s="2">
        <v>2020</v>
      </c>
      <c r="C2023">
        <v>88.500823974609304</v>
      </c>
      <c r="D2023">
        <v>76.867835998535099</v>
      </c>
      <c r="E2023" s="4">
        <f t="shared" si="347"/>
        <v>1.0903045319188287E-4</v>
      </c>
      <c r="F2023" s="4">
        <f t="shared" si="343"/>
        <v>1.0903045319188287E-4</v>
      </c>
      <c r="G2023" s="4">
        <f t="shared" si="348"/>
        <v>-4.0762542350445408E-3</v>
      </c>
      <c r="H2023" s="4" cm="1">
        <f t="array" ref="H2023">SUMPRODUCT(Q2022:R2022,(1+daily_ret!D2022:E2022))-1</f>
        <v>1.0903045319188287E-4</v>
      </c>
      <c r="I2023" s="5">
        <f t="shared" si="344"/>
        <v>144.18289084335728</v>
      </c>
      <c r="J2023" s="4">
        <f>I2023/MAX(I$3:I2023)-1</f>
        <v>-0.23672265249863356</v>
      </c>
      <c r="K2023" s="5">
        <f t="shared" si="349"/>
        <v>162.6633982692158</v>
      </c>
      <c r="L2023" s="4">
        <f>K2023/MAX(K$3:K2023)-1</f>
        <v>-1.1488471303517045E-2</v>
      </c>
      <c r="M2023" s="5">
        <f t="shared" si="345"/>
        <v>98.159437151552055</v>
      </c>
      <c r="N2023" s="5">
        <f t="shared" si="346"/>
        <v>64.503961117663749</v>
      </c>
      <c r="O2023" s="5">
        <f t="shared" si="341"/>
        <v>98.159437151552055</v>
      </c>
      <c r="P2023" s="5">
        <f t="shared" si="342"/>
        <v>64.503961117663749</v>
      </c>
      <c r="Q2023" s="5">
        <f t="shared" si="350"/>
        <v>0.60345128772665524</v>
      </c>
      <c r="R2023" s="5">
        <f t="shared" si="351"/>
        <v>0.39654871227334482</v>
      </c>
      <c r="S2023" s="4" cm="1">
        <f t="array" ref="S2023">SUM(ABS(O2023:P2023/K2023-M2023:N2023/K2023))</f>
        <v>0</v>
      </c>
    </row>
    <row r="2024" spans="1:19" x14ac:dyDescent="0.3">
      <c r="A2024" s="1">
        <v>40399</v>
      </c>
      <c r="B2024" s="2">
        <v>2021</v>
      </c>
      <c r="C2024">
        <v>88.973289489746094</v>
      </c>
      <c r="D2024">
        <v>76.851997375488196</v>
      </c>
      <c r="E2024" s="4">
        <f t="shared" si="347"/>
        <v>3.139842172367624E-3</v>
      </c>
      <c r="F2024" s="4">
        <f t="shared" si="343"/>
        <v>3.139842172367624E-3</v>
      </c>
      <c r="G2024" s="4">
        <f t="shared" si="348"/>
        <v>5.3385436871451475E-3</v>
      </c>
      <c r="H2024" s="4" cm="1">
        <f t="array" ref="H2024">SUMPRODUCT(Q2023:R2023,(1+daily_ret!D2023:E2023))-1</f>
        <v>3.139842172367846E-3</v>
      </c>
      <c r="I2024" s="5">
        <f t="shared" si="344"/>
        <v>144.95261750506342</v>
      </c>
      <c r="J2024" s="4">
        <f>I2024/MAX(I$3:I2024)-1</f>
        <v>-0.23264786303358931</v>
      </c>
      <c r="K2024" s="5">
        <f t="shared" si="349"/>
        <v>163.17413566700213</v>
      </c>
      <c r="L2024" s="4">
        <f>K2024/MAX(K$3:K2024)-1</f>
        <v>-8.3847011178440622E-3</v>
      </c>
      <c r="M2024" s="5">
        <f t="shared" si="345"/>
        <v>98.683465595091178</v>
      </c>
      <c r="N2024" s="5">
        <f t="shared" si="346"/>
        <v>64.490670071910955</v>
      </c>
      <c r="O2024" s="5">
        <f t="shared" si="341"/>
        <v>98.683465595091178</v>
      </c>
      <c r="P2024" s="5">
        <f t="shared" si="342"/>
        <v>64.490670071910955</v>
      </c>
      <c r="Q2024" s="5">
        <f t="shared" si="350"/>
        <v>0.60477394405495499</v>
      </c>
      <c r="R2024" s="5">
        <f t="shared" si="351"/>
        <v>0.39522605594504506</v>
      </c>
      <c r="S2024" s="4" cm="1">
        <f t="array" ref="S2024">SUM(ABS(O2024:P2024/K2024-M2024:N2024/K2024))</f>
        <v>0</v>
      </c>
    </row>
    <row r="2025" spans="1:19" x14ac:dyDescent="0.3">
      <c r="A2025" s="1">
        <v>40400</v>
      </c>
      <c r="B2025" s="2">
        <v>2022</v>
      </c>
      <c r="C2025">
        <v>88.492965698242102</v>
      </c>
      <c r="D2025">
        <v>77.240737915039006</v>
      </c>
      <c r="E2025" s="4">
        <f t="shared" si="347"/>
        <v>-1.2657098760998631E-3</v>
      </c>
      <c r="F2025" s="4">
        <f t="shared" si="343"/>
        <v>-1.2657098760998631E-3</v>
      </c>
      <c r="G2025" s="4">
        <f t="shared" si="348"/>
        <v>-5.3985167262962097E-3</v>
      </c>
      <c r="H2025" s="4" cm="1">
        <f t="array" ref="H2025">SUMPRODUCT(Q2024:R2024,(1+daily_ret!D2024:E2024))-1</f>
        <v>-1.2657098760997521E-3</v>
      </c>
      <c r="I2025" s="5">
        <f t="shared" si="344"/>
        <v>144.17008837494191</v>
      </c>
      <c r="J2025" s="4">
        <f>I2025/MAX(I$3:I2025)-1</f>
        <v>-0.23679042637996162</v>
      </c>
      <c r="K2025" s="5">
        <f t="shared" si="349"/>
        <v>162.96760455196434</v>
      </c>
      <c r="L2025" s="4">
        <f>K2025/MAX(K$3:K2025)-1</f>
        <v>-9.6397983949310095E-3</v>
      </c>
      <c r="M2025" s="5">
        <f t="shared" si="345"/>
        <v>98.15072125546719</v>
      </c>
      <c r="N2025" s="5">
        <f t="shared" si="346"/>
        <v>64.816883296497153</v>
      </c>
      <c r="O2025" s="5">
        <f t="shared" si="341"/>
        <v>98.15072125546719</v>
      </c>
      <c r="P2025" s="5">
        <f t="shared" si="342"/>
        <v>64.816883296497153</v>
      </c>
      <c r="Q2025" s="5">
        <f t="shared" si="350"/>
        <v>0.60227136261409886</v>
      </c>
      <c r="R2025" s="5">
        <f t="shared" si="351"/>
        <v>0.39772863738590108</v>
      </c>
      <c r="S2025" s="4" cm="1">
        <f t="array" ref="S2025">SUM(ABS(O2025:P2025/K2025-M2025:N2025/K2025))</f>
        <v>0</v>
      </c>
    </row>
    <row r="2026" spans="1:19" x14ac:dyDescent="0.3">
      <c r="A2026" s="1">
        <v>40401</v>
      </c>
      <c r="B2026" s="2">
        <v>2023</v>
      </c>
      <c r="C2026">
        <v>86.067611694335895</v>
      </c>
      <c r="D2026">
        <v>77.677108764648395</v>
      </c>
      <c r="E2026" s="4">
        <f t="shared" si="347"/>
        <v>-1.4259672651422695E-2</v>
      </c>
      <c r="F2026" s="4">
        <f t="shared" si="343"/>
        <v>-1.4259672651422695E-2</v>
      </c>
      <c r="G2026" s="4">
        <f t="shared" si="348"/>
        <v>-2.7407308420158372E-2</v>
      </c>
      <c r="H2026" s="4" cm="1">
        <f t="array" ref="H2026">SUMPRODUCT(Q2025:R2025,(1+daily_ret!D2025:E2025))-1</f>
        <v>-1.4259672651422584E-2</v>
      </c>
      <c r="I2026" s="5">
        <f t="shared" si="344"/>
        <v>140.21877429788839</v>
      </c>
      <c r="J2026" s="4">
        <f>I2026/MAX(I$3:I2026)-1</f>
        <v>-0.25770794655338358</v>
      </c>
      <c r="K2026" s="5">
        <f t="shared" si="349"/>
        <v>160.64373985826683</v>
      </c>
      <c r="L2026" s="4">
        <f>K2026/MAX(K$3:K2026)-1</f>
        <v>-2.376201067681627E-2</v>
      </c>
      <c r="M2026" s="5">
        <f t="shared" si="345"/>
        <v>95.46067416635762</v>
      </c>
      <c r="N2026" s="5">
        <f t="shared" si="346"/>
        <v>65.183065691909221</v>
      </c>
      <c r="O2026" s="5">
        <f t="shared" si="341"/>
        <v>95.46067416635762</v>
      </c>
      <c r="P2026" s="5">
        <f t="shared" si="342"/>
        <v>65.183065691909221</v>
      </c>
      <c r="Q2026" s="5">
        <f t="shared" si="350"/>
        <v>0.59423837026317305</v>
      </c>
      <c r="R2026" s="5">
        <f t="shared" si="351"/>
        <v>0.405761629736827</v>
      </c>
      <c r="S2026" s="4" cm="1">
        <f t="array" ref="S2026">SUM(ABS(O2026:P2026/K2026-M2026:N2026/K2026))</f>
        <v>0</v>
      </c>
    </row>
    <row r="2027" spans="1:19" x14ac:dyDescent="0.3">
      <c r="A2027" s="1">
        <v>40402</v>
      </c>
      <c r="B2027" s="2">
        <v>2024</v>
      </c>
      <c r="C2027">
        <v>85.540046691894503</v>
      </c>
      <c r="D2027">
        <v>77.478782653808594</v>
      </c>
      <c r="E2027" s="4">
        <f t="shared" si="347"/>
        <v>-4.6784732092806092E-3</v>
      </c>
      <c r="F2027" s="4">
        <f t="shared" si="343"/>
        <v>-4.6784732092806092E-3</v>
      </c>
      <c r="G2027" s="4">
        <f t="shared" si="348"/>
        <v>-6.1296577429732491E-3</v>
      </c>
      <c r="H2027" s="4" cm="1">
        <f t="array" ref="H2027">SUMPRODUCT(Q2026:R2026,(1+daily_ret!D2026:E2026))-1</f>
        <v>-4.6784732092807202E-3</v>
      </c>
      <c r="I2027" s="5">
        <f t="shared" si="344"/>
        <v>139.35928120230312</v>
      </c>
      <c r="J2027" s="4">
        <f>I2027/MAX(I$3:I2027)-1</f>
        <v>-0.26225794278634018</v>
      </c>
      <c r="K2027" s="5">
        <f t="shared" si="349"/>
        <v>159.89217242510128</v>
      </c>
      <c r="L2027" s="4">
        <f>K2027/MAX(K$3:K2027)-1</f>
        <v>-2.8329313955746782E-2</v>
      </c>
      <c r="M2027" s="5">
        <f t="shared" si="345"/>
        <v>94.875532905804377</v>
      </c>
      <c r="N2027" s="5">
        <f t="shared" si="346"/>
        <v>65.016639519296902</v>
      </c>
      <c r="O2027" s="5">
        <f t="shared" si="341"/>
        <v>94.875532905804377</v>
      </c>
      <c r="P2027" s="5">
        <f t="shared" si="342"/>
        <v>65.016639519296902</v>
      </c>
      <c r="Q2027" s="5">
        <f t="shared" si="350"/>
        <v>0.59337196728781194</v>
      </c>
      <c r="R2027" s="5">
        <f t="shared" si="351"/>
        <v>0.40662803271218811</v>
      </c>
      <c r="S2027" s="4" cm="1">
        <f t="array" ref="S2027">SUM(ABS(O2027:P2027/K2027-M2027:N2027/K2027))</f>
        <v>0</v>
      </c>
    </row>
    <row r="2028" spans="1:19" x14ac:dyDescent="0.3">
      <c r="A2028" s="1">
        <v>40403</v>
      </c>
      <c r="B2028" s="2">
        <v>2025</v>
      </c>
      <c r="C2028">
        <v>85.288055419921804</v>
      </c>
      <c r="D2028">
        <v>77.811965942382798</v>
      </c>
      <c r="E2028" s="4">
        <f t="shared" si="347"/>
        <v>6.2275415113610677E-7</v>
      </c>
      <c r="F2028" s="4">
        <f t="shared" si="343"/>
        <v>6.2275415113610677E-7</v>
      </c>
      <c r="G2028" s="4">
        <f t="shared" si="348"/>
        <v>-2.9458865375693311E-3</v>
      </c>
      <c r="H2028" s="4" cm="1">
        <f t="array" ref="H2028">SUMPRODUCT(Q2027:R2027,(1+daily_ret!D2027:E2027))-1</f>
        <v>6.2275415135815138E-7</v>
      </c>
      <c r="I2028" s="5">
        <f t="shared" si="344"/>
        <v>138.94874457192392</v>
      </c>
      <c r="J2028" s="4">
        <f>I2028/MAX(I$3:I2028)-1</f>
        <v>-0.26443124718088451</v>
      </c>
      <c r="K2028" s="5">
        <f t="shared" si="349"/>
        <v>159.8922719986154</v>
      </c>
      <c r="L2028" s="4">
        <f>K2028/MAX(K$3:K2028)-1</f>
        <v>-2.832870884379346E-2</v>
      </c>
      <c r="M2028" s="5">
        <f t="shared" si="345"/>
        <v>94.596040350672453</v>
      </c>
      <c r="N2028" s="5">
        <f t="shared" si="346"/>
        <v>65.29623164794296</v>
      </c>
      <c r="O2028" s="5">
        <f t="shared" si="341"/>
        <v>94.596040350672453</v>
      </c>
      <c r="P2028" s="5">
        <f t="shared" si="342"/>
        <v>65.29623164794296</v>
      </c>
      <c r="Q2028" s="5">
        <f t="shared" si="350"/>
        <v>0.59162359236155959</v>
      </c>
      <c r="R2028" s="5">
        <f t="shared" si="351"/>
        <v>0.40837640763844046</v>
      </c>
      <c r="S2028" s="4" cm="1">
        <f t="array" ref="S2028">SUM(ABS(O2028:P2028/K2028-M2028:N2028/K2028))</f>
        <v>0</v>
      </c>
    </row>
    <row r="2029" spans="1:19" x14ac:dyDescent="0.3">
      <c r="A2029" s="1">
        <v>40406</v>
      </c>
      <c r="B2029" s="2">
        <v>2026</v>
      </c>
      <c r="C2029">
        <v>85.248695373535099</v>
      </c>
      <c r="D2029">
        <v>78.375343322753906</v>
      </c>
      <c r="E2029" s="4">
        <f t="shared" si="347"/>
        <v>2.6837120056322217E-3</v>
      </c>
      <c r="F2029" s="4">
        <f t="shared" si="343"/>
        <v>2.6837120056322217E-3</v>
      </c>
      <c r="G2029" s="4">
        <f t="shared" si="348"/>
        <v>-4.6149541331319544E-4</v>
      </c>
      <c r="H2029" s="4" cm="1">
        <f t="array" ref="H2029">SUMPRODUCT(Q2028:R2028,(1+daily_ret!D2028:E2028))-1</f>
        <v>2.6837120056322217E-3</v>
      </c>
      <c r="I2029" s="5">
        <f t="shared" si="344"/>
        <v>138.88462036361835</v>
      </c>
      <c r="J2029" s="4">
        <f>I2029/MAX(I$3:I2029)-1</f>
        <v>-0.26477070878648712</v>
      </c>
      <c r="K2029" s="5">
        <f t="shared" si="349"/>
        <v>160.32137680858591</v>
      </c>
      <c r="L2029" s="4">
        <f>K2029/MAX(K$3:K2029)-1</f>
        <v>-2.5721022934189319E-2</v>
      </c>
      <c r="M2029" s="5">
        <f t="shared" si="345"/>
        <v>94.552384711933016</v>
      </c>
      <c r="N2029" s="5">
        <f t="shared" si="346"/>
        <v>65.768992096652894</v>
      </c>
      <c r="O2029" s="5">
        <f t="shared" si="341"/>
        <v>94.552384711933016</v>
      </c>
      <c r="P2029" s="5">
        <f t="shared" si="342"/>
        <v>65.768992096652894</v>
      </c>
      <c r="Q2029" s="5">
        <f t="shared" si="350"/>
        <v>0.58976779387831035</v>
      </c>
      <c r="R2029" s="5">
        <f t="shared" si="351"/>
        <v>0.4102322061216897</v>
      </c>
      <c r="S2029" s="4" cm="1">
        <f t="array" ref="S2029">SUM(ABS(O2029:P2029/K2029-M2029:N2029/K2029))</f>
        <v>0</v>
      </c>
    </row>
    <row r="2030" spans="1:19" x14ac:dyDescent="0.3">
      <c r="A2030" s="1">
        <v>40407</v>
      </c>
      <c r="B2030" s="2">
        <v>2027</v>
      </c>
      <c r="C2030">
        <v>86.295967102050696</v>
      </c>
      <c r="D2030">
        <v>77.978683471679602</v>
      </c>
      <c r="E2030" s="4">
        <f t="shared" si="347"/>
        <v>5.1690416715199916E-3</v>
      </c>
      <c r="F2030" s="4">
        <f t="shared" si="343"/>
        <v>5.1690416715199916E-3</v>
      </c>
      <c r="G2030" s="4">
        <f t="shared" si="348"/>
        <v>1.2284900360371998E-2</v>
      </c>
      <c r="H2030" s="4" cm="1">
        <f t="array" ref="H2030">SUMPRODUCT(Q2029:R2029,(1+daily_ret!D2029:E2029))-1</f>
        <v>5.1690416715202137E-3</v>
      </c>
      <c r="I2030" s="5">
        <f t="shared" si="344"/>
        <v>140.59080408637351</v>
      </c>
      <c r="J2030" s="4">
        <f>I2030/MAX(I$3:I2030)-1</f>
        <v>-0.25573849020190209</v>
      </c>
      <c r="K2030" s="5">
        <f t="shared" si="349"/>
        <v>161.15008468614494</v>
      </c>
      <c r="L2030" s="4">
        <f>K2030/MAX(K$3:K2030)-1</f>
        <v>-2.0684934302050317E-2</v>
      </c>
      <c r="M2030" s="5">
        <f t="shared" si="345"/>
        <v>95.713951336954679</v>
      </c>
      <c r="N2030" s="5">
        <f t="shared" si="346"/>
        <v>65.436133349190257</v>
      </c>
      <c r="O2030" s="5">
        <f t="shared" si="341"/>
        <v>95.713951336954679</v>
      </c>
      <c r="P2030" s="5">
        <f t="shared" si="342"/>
        <v>65.436133349190257</v>
      </c>
      <c r="Q2030" s="5">
        <f t="shared" si="350"/>
        <v>0.59394291677455013</v>
      </c>
      <c r="R2030" s="5">
        <f t="shared" si="351"/>
        <v>0.40605708322544992</v>
      </c>
      <c r="S2030" s="4" cm="1">
        <f t="array" ref="S2030">SUM(ABS(O2030:P2030/K2030-M2030:N2030/K2030))</f>
        <v>0</v>
      </c>
    </row>
    <row r="2031" spans="1:19" x14ac:dyDescent="0.3">
      <c r="A2031" s="1">
        <v>40408</v>
      </c>
      <c r="B2031" s="2">
        <v>2028</v>
      </c>
      <c r="C2031">
        <v>86.453468322753906</v>
      </c>
      <c r="D2031">
        <v>77.899299621582003</v>
      </c>
      <c r="E2031" s="4">
        <f t="shared" si="347"/>
        <v>6.7064790402615593E-4</v>
      </c>
      <c r="F2031" s="4">
        <f t="shared" si="343"/>
        <v>6.7064790402615593E-4</v>
      </c>
      <c r="G2031" s="4">
        <f t="shared" si="348"/>
        <v>1.8251284039376703E-3</v>
      </c>
      <c r="H2031" s="4" cm="1">
        <f t="array" ref="H2031">SUMPRODUCT(Q2030:R2030,(1+daily_ret!D2030:E2030))-1</f>
        <v>6.7064790402637797E-4</v>
      </c>
      <c r="I2031" s="5">
        <f t="shared" si="344"/>
        <v>140.84740035624398</v>
      </c>
      <c r="J2031" s="4">
        <f>I2031/MAX(I$3:I2031)-1</f>
        <v>-0.25438011738041211</v>
      </c>
      <c r="K2031" s="5">
        <f t="shared" si="349"/>
        <v>161.25815965267333</v>
      </c>
      <c r="L2031" s="4">
        <f>K2031/MAX(K$3:K2031)-1</f>
        <v>-2.0028158705858834E-2</v>
      </c>
      <c r="M2031" s="5">
        <f t="shared" si="345"/>
        <v>95.888641588192854</v>
      </c>
      <c r="N2031" s="5">
        <f t="shared" si="346"/>
        <v>65.369518064480488</v>
      </c>
      <c r="O2031" s="5">
        <f t="shared" si="341"/>
        <v>95.888641588192854</v>
      </c>
      <c r="P2031" s="5">
        <f t="shared" si="342"/>
        <v>65.369518064480488</v>
      </c>
      <c r="Q2031" s="5">
        <f t="shared" si="350"/>
        <v>0.59462815273796421</v>
      </c>
      <c r="R2031" s="5">
        <f t="shared" si="351"/>
        <v>0.40537184726203584</v>
      </c>
      <c r="S2031" s="4" cm="1">
        <f t="array" ref="S2031">SUM(ABS(O2031:P2031/K2031-M2031:N2031/K2031))</f>
        <v>0</v>
      </c>
    </row>
    <row r="2032" spans="1:19" x14ac:dyDescent="0.3">
      <c r="A2032" s="1">
        <v>40409</v>
      </c>
      <c r="B2032" s="2">
        <v>2029</v>
      </c>
      <c r="C2032">
        <v>84.949432373046804</v>
      </c>
      <c r="D2032">
        <v>78.248405456542898</v>
      </c>
      <c r="E2032" s="4">
        <f t="shared" si="347"/>
        <v>-8.5281055197965472E-3</v>
      </c>
      <c r="F2032" s="4">
        <f t="shared" si="343"/>
        <v>-8.5281055197965472E-3</v>
      </c>
      <c r="G2032" s="4">
        <f t="shared" si="348"/>
        <v>-1.7397057386895565E-2</v>
      </c>
      <c r="H2032" s="4" cm="1">
        <f t="array" ref="H2032">SUMPRODUCT(Q2031:R2031,(1+daily_ret!D2031:E2031))-1</f>
        <v>-8.5281055197966582E-3</v>
      </c>
      <c r="I2032" s="5">
        <f t="shared" si="344"/>
        <v>138.39707004945134</v>
      </c>
      <c r="J2032" s="4">
        <f>I2032/MAX(I$3:I2032)-1</f>
        <v>-0.26735170926715546</v>
      </c>
      <c r="K2032" s="5">
        <f t="shared" si="349"/>
        <v>159.88293305122713</v>
      </c>
      <c r="L2032" s="4">
        <f>K2032/MAX(K$3:K2032)-1</f>
        <v>-2.8385461974844595E-2</v>
      </c>
      <c r="M2032" s="5">
        <f t="shared" si="345"/>
        <v>94.220461387731618</v>
      </c>
      <c r="N2032" s="5">
        <f t="shared" si="346"/>
        <v>65.662471663495509</v>
      </c>
      <c r="O2032" s="5">
        <f t="shared" si="341"/>
        <v>94.220461387731618</v>
      </c>
      <c r="P2032" s="5">
        <f t="shared" si="342"/>
        <v>65.662471663495509</v>
      </c>
      <c r="Q2032" s="5">
        <f t="shared" si="350"/>
        <v>0.589309062509774</v>
      </c>
      <c r="R2032" s="5">
        <f t="shared" si="351"/>
        <v>0.410690937490226</v>
      </c>
      <c r="S2032" s="4" cm="1">
        <f t="array" ref="S2032">SUM(ABS(O2032:P2032/K2032-M2032:N2032/K2032))</f>
        <v>0</v>
      </c>
    </row>
    <row r="2033" spans="1:19" x14ac:dyDescent="0.3">
      <c r="A2033" s="1">
        <v>40410</v>
      </c>
      <c r="B2033" s="2">
        <v>2030</v>
      </c>
      <c r="C2033">
        <v>84.673851013183594</v>
      </c>
      <c r="D2033">
        <v>77.994537353515597</v>
      </c>
      <c r="E2033" s="4">
        <f t="shared" si="347"/>
        <v>-3.2441963731483225E-3</v>
      </c>
      <c r="F2033" s="4">
        <f t="shared" si="343"/>
        <v>-3.2441963731483225E-3</v>
      </c>
      <c r="G2033" s="4">
        <f t="shared" si="348"/>
        <v>-3.2440635818850039E-3</v>
      </c>
      <c r="H2033" s="4" cm="1">
        <f t="array" ref="H2033">SUMPRODUCT(Q2032:R2032,(1+daily_ret!D2032:E2032))-1</f>
        <v>-3.2441963731484336E-3</v>
      </c>
      <c r="I2033" s="5">
        <f t="shared" si="344"/>
        <v>137.94810115466433</v>
      </c>
      <c r="J2033" s="4">
        <f>I2033/MAX(I$3:I2033)-1</f>
        <v>-0.26972846690545216</v>
      </c>
      <c r="K2033" s="5">
        <f t="shared" si="349"/>
        <v>159.36424141969403</v>
      </c>
      <c r="L2033" s="4">
        <f>K2033/MAX(K$3:K2033)-1</f>
        <v>-3.153757033520399E-2</v>
      </c>
      <c r="M2033" s="5">
        <f t="shared" si="345"/>
        <v>93.914804220275272</v>
      </c>
      <c r="N2033" s="5">
        <f t="shared" si="346"/>
        <v>65.449437199418753</v>
      </c>
      <c r="O2033" s="5">
        <f t="shared" si="341"/>
        <v>93.914804220275272</v>
      </c>
      <c r="P2033" s="5">
        <f t="shared" si="342"/>
        <v>65.449437199418753</v>
      </c>
      <c r="Q2033" s="5">
        <f t="shared" si="350"/>
        <v>0.58930914101956999</v>
      </c>
      <c r="R2033" s="5">
        <f t="shared" si="351"/>
        <v>0.41069085898042995</v>
      </c>
      <c r="S2033" s="4" cm="1">
        <f t="array" ref="S2033">SUM(ABS(O2033:P2033/K2033-M2033:N2033/K2033))</f>
        <v>0</v>
      </c>
    </row>
    <row r="2034" spans="1:19" x14ac:dyDescent="0.3">
      <c r="A2034" s="1">
        <v>40413</v>
      </c>
      <c r="B2034" s="2">
        <v>2031</v>
      </c>
      <c r="C2034">
        <v>84.351005554199205</v>
      </c>
      <c r="D2034">
        <v>78.097694396972599</v>
      </c>
      <c r="E2034" s="4">
        <f t="shared" si="347"/>
        <v>-1.7037373896271468E-3</v>
      </c>
      <c r="F2034" s="4">
        <f t="shared" si="343"/>
        <v>-1.7037373896271468E-3</v>
      </c>
      <c r="G2034" s="4">
        <f t="shared" si="348"/>
        <v>-3.8128118081474094E-3</v>
      </c>
      <c r="H2034" s="4" cm="1">
        <f t="array" ref="H2034">SUMPRODUCT(Q2033:R2033,(1+daily_ret!D2033:E2033))-1</f>
        <v>-1.7037373896272578E-3</v>
      </c>
      <c r="I2034" s="5">
        <f t="shared" si="344"/>
        <v>137.42213100567031</v>
      </c>
      <c r="J2034" s="4">
        <f>I2034/MAX(I$3:I2034)-1</f>
        <v>-0.27251285482998899</v>
      </c>
      <c r="K2034" s="5">
        <f t="shared" si="349"/>
        <v>159.09272660301772</v>
      </c>
      <c r="L2034" s="4">
        <f>K2034/MAX(K$3:K2034)-1</f>
        <v>-3.3187575987073004E-2</v>
      </c>
      <c r="M2034" s="5">
        <f t="shared" si="345"/>
        <v>93.556724745784351</v>
      </c>
      <c r="N2034" s="5">
        <f t="shared" si="346"/>
        <v>65.536001857233373</v>
      </c>
      <c r="O2034" s="5">
        <f t="shared" si="341"/>
        <v>93.556724745784351</v>
      </c>
      <c r="P2034" s="5">
        <f t="shared" si="342"/>
        <v>65.536001857233373</v>
      </c>
      <c r="Q2034" s="5">
        <f t="shared" si="350"/>
        <v>0.58806412300189803</v>
      </c>
      <c r="R2034" s="5">
        <f t="shared" si="351"/>
        <v>0.41193587699810197</v>
      </c>
      <c r="S2034" s="4" cm="1">
        <f t="array" ref="S2034">SUM(ABS(O2034:P2034/K2034-M2034:N2034/K2034))</f>
        <v>0</v>
      </c>
    </row>
    <row r="2035" spans="1:19" x14ac:dyDescent="0.3">
      <c r="A2035" s="1">
        <v>40414</v>
      </c>
      <c r="B2035" s="2">
        <v>2032</v>
      </c>
      <c r="C2035">
        <v>83.098976135253906</v>
      </c>
      <c r="D2035">
        <v>78.716522216796804</v>
      </c>
      <c r="E2035" s="4">
        <f t="shared" si="347"/>
        <v>-5.4646043631415564E-3</v>
      </c>
      <c r="F2035" s="4">
        <f t="shared" si="343"/>
        <v>-5.4646043631415564E-3</v>
      </c>
      <c r="G2035" s="4">
        <f t="shared" si="348"/>
        <v>-1.4843088244405389E-2</v>
      </c>
      <c r="H2035" s="4" cm="1">
        <f t="array" ref="H2035">SUMPRODUCT(Q2034:R2034,(1+daily_ret!D2034:E2034))-1</f>
        <v>-5.4646043631414454E-3</v>
      </c>
      <c r="I2035" s="5">
        <f t="shared" si="344"/>
        <v>135.38236218841891</v>
      </c>
      <c r="J2035" s="4">
        <f>I2035/MAX(I$3:I2035)-1</f>
        <v>-0.28331101072241793</v>
      </c>
      <c r="K2035" s="5">
        <f t="shared" si="349"/>
        <v>158.22334779507878</v>
      </c>
      <c r="L2035" s="4">
        <f>K2035/MAX(K$3:K2035)-1</f>
        <v>-3.8470823377673602E-2</v>
      </c>
      <c r="M2035" s="5">
        <f t="shared" si="345"/>
        <v>92.168054024525134</v>
      </c>
      <c r="N2035" s="5">
        <f t="shared" si="346"/>
        <v>66.055293770553661</v>
      </c>
      <c r="O2035" s="5">
        <f t="shared" si="341"/>
        <v>92.168054024525134</v>
      </c>
      <c r="P2035" s="5">
        <f t="shared" si="342"/>
        <v>66.055293770553661</v>
      </c>
      <c r="Q2035" s="5">
        <f t="shared" si="350"/>
        <v>0.58251866939318953</v>
      </c>
      <c r="R2035" s="5">
        <f t="shared" si="351"/>
        <v>0.41748133060681059</v>
      </c>
      <c r="S2035" s="4" cm="1">
        <f t="array" ref="S2035">SUM(ABS(O2035:P2035/K2035-M2035:N2035/K2035))</f>
        <v>0</v>
      </c>
    </row>
    <row r="2036" spans="1:19" x14ac:dyDescent="0.3">
      <c r="A2036" s="1">
        <v>40415</v>
      </c>
      <c r="B2036" s="2">
        <v>2033</v>
      </c>
      <c r="C2036">
        <v>83.421821594238196</v>
      </c>
      <c r="D2036">
        <v>78.3594970703125</v>
      </c>
      <c r="E2036" s="4">
        <f t="shared" si="347"/>
        <v>3.6960634074811871E-4</v>
      </c>
      <c r="F2036" s="4">
        <f t="shared" si="343"/>
        <v>3.6960634074811871E-4</v>
      </c>
      <c r="G2036" s="4">
        <f t="shared" si="348"/>
        <v>3.8850714412994591E-3</v>
      </c>
      <c r="H2036" s="4" cm="1">
        <f t="array" ref="H2036">SUMPRODUCT(Q2035:R2035,(1+daily_ret!D2035:E2035))-1</f>
        <v>3.6960634074811871E-4</v>
      </c>
      <c r="I2036" s="5">
        <f t="shared" si="344"/>
        <v>135.90833233741279</v>
      </c>
      <c r="J2036" s="4">
        <f>I2036/MAX(I$3:I2036)-1</f>
        <v>-0.28052662279788187</v>
      </c>
      <c r="K2036" s="5">
        <f t="shared" si="349"/>
        <v>158.28182814767823</v>
      </c>
      <c r="L2036" s="4">
        <f>K2036/MAX(K$3:K2036)-1</f>
        <v>-3.8115436097179711E-2</v>
      </c>
      <c r="M2036" s="5">
        <f t="shared" si="345"/>
        <v>92.526133499015955</v>
      </c>
      <c r="N2036" s="5">
        <f t="shared" si="346"/>
        <v>65.755694648662271</v>
      </c>
      <c r="O2036" s="5">
        <f t="shared" si="341"/>
        <v>92.526133499015955</v>
      </c>
      <c r="P2036" s="5">
        <f t="shared" si="342"/>
        <v>65.755694648662271</v>
      </c>
      <c r="Q2036" s="5">
        <f t="shared" si="350"/>
        <v>0.58456573683675372</v>
      </c>
      <c r="R2036" s="5">
        <f t="shared" si="351"/>
        <v>0.41543426316324622</v>
      </c>
      <c r="S2036" s="4" cm="1">
        <f t="array" ref="S2036">SUM(ABS(O2036:P2036/K2036-M2036:N2036/K2036))</f>
        <v>0</v>
      </c>
    </row>
    <row r="2037" spans="1:19" x14ac:dyDescent="0.3">
      <c r="A2037" s="1">
        <v>40416</v>
      </c>
      <c r="B2037" s="2">
        <v>2034</v>
      </c>
      <c r="C2037">
        <v>82.862754821777301</v>
      </c>
      <c r="D2037">
        <v>78.716522216796804</v>
      </c>
      <c r="E2037" s="4">
        <f t="shared" si="347"/>
        <v>-2.0247547369584007E-3</v>
      </c>
      <c r="F2037" s="4">
        <f t="shared" si="343"/>
        <v>-2.0247547369584007E-3</v>
      </c>
      <c r="G2037" s="4">
        <f t="shared" si="348"/>
        <v>-6.7016850240957382E-3</v>
      </c>
      <c r="H2037" s="4" cm="1">
        <f t="array" ref="H2037">SUMPRODUCT(Q2036:R2036,(1+daily_ret!D2036:E2036))-1</f>
        <v>-2.0247547369585117E-3</v>
      </c>
      <c r="I2037" s="5">
        <f t="shared" si="344"/>
        <v>134.99751750193732</v>
      </c>
      <c r="J2037" s="4">
        <f>I2037/MAX(I$3:I2037)-1</f>
        <v>-0.28534830675511291</v>
      </c>
      <c r="K2037" s="5">
        <f t="shared" si="349"/>
        <v>157.96134626636177</v>
      </c>
      <c r="L2037" s="4">
        <f>K2037/MAX(K$3:K2037)-1</f>
        <v>-4.0063016424349174E-2</v>
      </c>
      <c r="M2037" s="5">
        <f t="shared" si="345"/>
        <v>91.906052495808112</v>
      </c>
      <c r="N2037" s="5">
        <f t="shared" si="346"/>
        <v>66.055293770553646</v>
      </c>
      <c r="O2037" s="5">
        <f t="shared" si="341"/>
        <v>91.906052495808112</v>
      </c>
      <c r="P2037" s="5">
        <f t="shared" si="342"/>
        <v>66.055293770553646</v>
      </c>
      <c r="Q2037" s="5">
        <f t="shared" si="350"/>
        <v>0.58182621678110957</v>
      </c>
      <c r="R2037" s="5">
        <f t="shared" si="351"/>
        <v>0.41817378321889037</v>
      </c>
      <c r="S2037" s="4" cm="1">
        <f t="array" ref="S2037">SUM(ABS(O2037:P2037/K2037-M2037:N2037/K2037))</f>
        <v>0</v>
      </c>
    </row>
    <row r="2038" spans="1:19" x14ac:dyDescent="0.3">
      <c r="A2038" s="1">
        <v>40417</v>
      </c>
      <c r="B2038" s="2">
        <v>2035</v>
      </c>
      <c r="C2038">
        <v>84.146278381347599</v>
      </c>
      <c r="D2038">
        <v>77.811965942382798</v>
      </c>
      <c r="E2038" s="4">
        <f t="shared" si="347"/>
        <v>4.2069778143538628E-3</v>
      </c>
      <c r="F2038" s="4">
        <f t="shared" si="343"/>
        <v>4.2069778143538628E-3</v>
      </c>
      <c r="G2038" s="4">
        <f t="shared" si="348"/>
        <v>1.5489752450674743E-2</v>
      </c>
      <c r="H2038" s="4" cm="1">
        <f t="array" ref="H2038">SUMPRODUCT(Q2037:R2037,(1+daily_ret!D2037:E2037))-1</f>
        <v>4.2069778143540848E-3</v>
      </c>
      <c r="I2038" s="5">
        <f t="shared" si="344"/>
        <v>137.08859562949797</v>
      </c>
      <c r="J2038" s="4">
        <f>I2038/MAX(I$3:I2038)-1</f>
        <v>-0.27427852893829407</v>
      </c>
      <c r="K2038" s="5">
        <f t="shared" si="349"/>
        <v>158.62588614562983</v>
      </c>
      <c r="L2038" s="4">
        <f>K2038/MAX(K$3:K2038)-1</f>
        <v>-3.6024582831268526E-2</v>
      </c>
      <c r="M2038" s="5">
        <f t="shared" si="345"/>
        <v>93.329654497686903</v>
      </c>
      <c r="N2038" s="5">
        <f t="shared" si="346"/>
        <v>65.296231647942932</v>
      </c>
      <c r="O2038" s="5">
        <f t="shared" si="341"/>
        <v>93.329654497686903</v>
      </c>
      <c r="P2038" s="5">
        <f t="shared" si="342"/>
        <v>65.296231647942932</v>
      </c>
      <c r="Q2038" s="5">
        <f t="shared" si="350"/>
        <v>0.58836332937490199</v>
      </c>
      <c r="R2038" s="5">
        <f t="shared" si="351"/>
        <v>0.41163667062509807</v>
      </c>
      <c r="S2038" s="4" cm="1">
        <f t="array" ref="S2038">SUM(ABS(O2038:P2038/K2038-M2038:N2038/K2038))</f>
        <v>0</v>
      </c>
    </row>
    <row r="2039" spans="1:19" x14ac:dyDescent="0.3">
      <c r="A2039" s="1">
        <v>40420</v>
      </c>
      <c r="B2039" s="2">
        <v>2036</v>
      </c>
      <c r="C2039">
        <v>82.925689697265597</v>
      </c>
      <c r="D2039">
        <v>78.407081604003906</v>
      </c>
      <c r="E2039" s="4">
        <f t="shared" si="347"/>
        <v>-5.3862893221743313E-3</v>
      </c>
      <c r="F2039" s="4">
        <f t="shared" si="343"/>
        <v>-5.3862893221743313E-3</v>
      </c>
      <c r="G2039" s="4">
        <f t="shared" si="348"/>
        <v>-1.4505557554789772E-2</v>
      </c>
      <c r="H2039" s="4" cm="1">
        <f t="array" ref="H2039">SUMPRODUCT(Q2038:R2038,(1+daily_ret!D2038:E2038))-1</f>
        <v>-5.3862893221743313E-3</v>
      </c>
      <c r="I2039" s="5">
        <f t="shared" si="344"/>
        <v>135.10004911548899</v>
      </c>
      <c r="J2039" s="4">
        <f>I2039/MAX(I$3:I2039)-1</f>
        <v>-0.28480552350552635</v>
      </c>
      <c r="K2039" s="5">
        <f t="shared" si="349"/>
        <v>157.77148122886319</v>
      </c>
      <c r="L2039" s="4">
        <f>K2039/MAX(K$3:K2039)-1</f>
        <v>-4.1216833327602953E-2</v>
      </c>
      <c r="M2039" s="5">
        <f t="shared" si="345"/>
        <v>91.97585582280206</v>
      </c>
      <c r="N2039" s="5">
        <f t="shared" si="346"/>
        <v>65.79562540606112</v>
      </c>
      <c r="O2039" s="5">
        <f t="shared" si="341"/>
        <v>91.97585582280206</v>
      </c>
      <c r="P2039" s="5">
        <f t="shared" si="342"/>
        <v>65.79562540606112</v>
      </c>
      <c r="Q2039" s="5">
        <f t="shared" si="350"/>
        <v>0.58296883002183364</v>
      </c>
      <c r="R2039" s="5">
        <f t="shared" si="351"/>
        <v>0.41703116997816631</v>
      </c>
      <c r="S2039" s="4" cm="1">
        <f t="array" ref="S2039">SUM(ABS(O2039:P2039/K2039-M2039:N2039/K2039))</f>
        <v>0</v>
      </c>
    </row>
    <row r="2040" spans="1:19" x14ac:dyDescent="0.3">
      <c r="A2040" s="1">
        <v>40421</v>
      </c>
      <c r="B2040" s="2">
        <v>2037</v>
      </c>
      <c r="C2040">
        <v>82.925689697265597</v>
      </c>
      <c r="D2040">
        <v>78.756217956542898</v>
      </c>
      <c r="E2040" s="4">
        <f t="shared" si="347"/>
        <v>1.8569845810179064E-3</v>
      </c>
      <c r="F2040" s="4">
        <f t="shared" si="343"/>
        <v>1.8569845810179064E-3</v>
      </c>
      <c r="G2040" s="4">
        <f t="shared" si="348"/>
        <v>0</v>
      </c>
      <c r="H2040" s="4" cm="1">
        <f t="array" ref="H2040">SUMPRODUCT(Q2039:R2039,(1+daily_ret!D2039:E2039))-1</f>
        <v>1.8569845810176844E-3</v>
      </c>
      <c r="I2040" s="5">
        <f t="shared" si="344"/>
        <v>135.10004911548899</v>
      </c>
      <c r="J2040" s="4">
        <f>I2040/MAX(I$3:I2040)-1</f>
        <v>-0.28480552350552635</v>
      </c>
      <c r="K2040" s="5">
        <f t="shared" si="349"/>
        <v>158.06446043682953</v>
      </c>
      <c r="L2040" s="4">
        <f>K2040/MAX(K$3:K2040)-1</f>
        <v>-3.9436387770552916E-2</v>
      </c>
      <c r="M2040" s="5">
        <f t="shared" si="345"/>
        <v>91.97585582280206</v>
      </c>
      <c r="N2040" s="5">
        <f t="shared" si="346"/>
        <v>66.088604614027474</v>
      </c>
      <c r="O2040" s="5">
        <f t="shared" si="341"/>
        <v>91.97585582280206</v>
      </c>
      <c r="P2040" s="5">
        <f t="shared" si="342"/>
        <v>66.088604614027474</v>
      </c>
      <c r="Q2040" s="5">
        <f t="shared" si="350"/>
        <v>0.58188827247197805</v>
      </c>
      <c r="R2040" s="5">
        <f t="shared" si="351"/>
        <v>0.41811172752802195</v>
      </c>
      <c r="S2040" s="4" cm="1">
        <f t="array" ref="S2040">SUM(ABS(O2040:P2040/K2040-M2040:N2040/K2040))</f>
        <v>0</v>
      </c>
    </row>
    <row r="2041" spans="1:19" x14ac:dyDescent="0.3">
      <c r="A2041" s="1">
        <v>40422</v>
      </c>
      <c r="B2041" s="2">
        <v>2038</v>
      </c>
      <c r="C2041">
        <v>85.406166076660099</v>
      </c>
      <c r="D2041">
        <v>78.189102172851506</v>
      </c>
      <c r="E2041" s="4">
        <f t="shared" si="347"/>
        <v>1.4394682654722546E-2</v>
      </c>
      <c r="F2041" s="4">
        <f t="shared" si="343"/>
        <v>1.4394682654722546E-2</v>
      </c>
      <c r="G2041" s="4">
        <f t="shared" si="348"/>
        <v>2.9912037975805772E-2</v>
      </c>
      <c r="H2041" s="4" cm="1">
        <f t="array" ref="H2041">SUMPRODUCT(Q2040:R2040,(1+daily_ret!D2040:E2040))-1</f>
        <v>1.4394682654722546E-2</v>
      </c>
      <c r="I2041" s="5">
        <f t="shared" si="344"/>
        <v>139.14116691516472</v>
      </c>
      <c r="J2041" s="4">
        <f>I2041/MAX(I$3:I2041)-1</f>
        <v>-0.26341259916453708</v>
      </c>
      <c r="K2041" s="5">
        <f t="shared" si="349"/>
        <v>160.33974818380764</v>
      </c>
      <c r="L2041" s="4">
        <f>K2041/MAX(K$3:K2041)-1</f>
        <v>-2.560937940283603E-2</v>
      </c>
      <c r="M2041" s="5">
        <f t="shared" si="345"/>
        <v>94.727041115030957</v>
      </c>
      <c r="N2041" s="5">
        <f t="shared" si="346"/>
        <v>65.612707068776686</v>
      </c>
      <c r="O2041" s="5">
        <f t="shared" si="341"/>
        <v>94.727041115030957</v>
      </c>
      <c r="P2041" s="5">
        <f t="shared" si="342"/>
        <v>65.612707068776686</v>
      </c>
      <c r="Q2041" s="5">
        <f t="shared" si="350"/>
        <v>0.59078950907693417</v>
      </c>
      <c r="R2041" s="5">
        <f t="shared" si="351"/>
        <v>0.40921049092306588</v>
      </c>
      <c r="S2041" s="4" cm="1">
        <f t="array" ref="S2041">SUM(ABS(O2041:P2041/K2041-M2041:N2041/K2041))</f>
        <v>0</v>
      </c>
    </row>
    <row r="2042" spans="1:19" x14ac:dyDescent="0.3">
      <c r="A2042" s="1">
        <v>40423</v>
      </c>
      <c r="B2042" s="2">
        <v>2039</v>
      </c>
      <c r="C2042">
        <v>86.201499938964801</v>
      </c>
      <c r="D2042">
        <v>77.862998962402301</v>
      </c>
      <c r="E2042" s="4">
        <f t="shared" si="347"/>
        <v>3.7949570153099632E-3</v>
      </c>
      <c r="F2042" s="4">
        <f t="shared" si="343"/>
        <v>3.7949570153099632E-3</v>
      </c>
      <c r="G2042" s="4">
        <f t="shared" si="348"/>
        <v>9.3123705095345954E-3</v>
      </c>
      <c r="H2042" s="4" cm="1">
        <f t="array" ref="H2042">SUMPRODUCT(Q2041:R2041,(1+daily_ret!D2041:E2041))-1</f>
        <v>3.7949570153101853E-3</v>
      </c>
      <c r="I2042" s="5">
        <f t="shared" si="344"/>
        <v>140.43690101460771</v>
      </c>
      <c r="J2042" s="4">
        <f>I2042/MAX(I$3:I2042)-1</f>
        <v>-0.25655322437530226</v>
      </c>
      <c r="K2042" s="5">
        <f t="shared" si="349"/>
        <v>160.94823063601081</v>
      </c>
      <c r="L2042" s="4">
        <f>K2042/MAX(K$3:K2042)-1</f>
        <v>-2.191160888154875E-2</v>
      </c>
      <c r="M2042" s="5">
        <f t="shared" si="345"/>
        <v>95.609174419166038</v>
      </c>
      <c r="N2042" s="5">
        <f t="shared" si="346"/>
        <v>65.339056216844781</v>
      </c>
      <c r="O2042" s="5">
        <f t="shared" si="341"/>
        <v>95.609174419166038</v>
      </c>
      <c r="P2042" s="5">
        <f t="shared" si="342"/>
        <v>65.339056216844781</v>
      </c>
      <c r="Q2042" s="5">
        <f t="shared" si="350"/>
        <v>0.59403681569752087</v>
      </c>
      <c r="R2042" s="5">
        <f t="shared" si="351"/>
        <v>0.40596318430247919</v>
      </c>
      <c r="S2042" s="4" cm="1">
        <f t="array" ref="S2042">SUM(ABS(O2042:P2042/K2042-M2042:N2042/K2042))</f>
        <v>0</v>
      </c>
    </row>
    <row r="2043" spans="1:19" x14ac:dyDescent="0.3">
      <c r="A2043" s="1">
        <v>40424</v>
      </c>
      <c r="B2043" s="2">
        <v>2040</v>
      </c>
      <c r="C2043">
        <v>87.319671630859304</v>
      </c>
      <c r="D2043">
        <v>77.417556762695298</v>
      </c>
      <c r="E2043" s="4">
        <f t="shared" si="347"/>
        <v>5.383157410088657E-3</v>
      </c>
      <c r="F2043" s="4">
        <f t="shared" si="343"/>
        <v>5.383157410088657E-3</v>
      </c>
      <c r="G2043" s="4">
        <f t="shared" si="348"/>
        <v>1.2971603657549124E-2</v>
      </c>
      <c r="H2043" s="4" cm="1">
        <f t="array" ref="H2043">SUMPRODUCT(Q2042:R2042,(1+daily_ret!D2042:E2042))-1</f>
        <v>5.383157410088657E-3</v>
      </c>
      <c r="I2043" s="5">
        <f t="shared" si="344"/>
        <v>142.25859283346367</v>
      </c>
      <c r="J2043" s="4">
        <f>I2043/MAX(I$3:I2043)-1</f>
        <v>-0.24690952746141581</v>
      </c>
      <c r="K2043" s="5">
        <f t="shared" si="349"/>
        <v>161.81464029639972</v>
      </c>
      <c r="L2043" s="4">
        <f>K2043/MAX(K$3:K2043)-1</f>
        <v>-1.6646405111177653E-2</v>
      </c>
      <c r="M2043" s="5">
        <f t="shared" si="345"/>
        <v>96.849378735756957</v>
      </c>
      <c r="N2043" s="5">
        <f t="shared" si="346"/>
        <v>64.965261560642745</v>
      </c>
      <c r="O2043" s="5">
        <f t="shared" si="341"/>
        <v>96.849378735756957</v>
      </c>
      <c r="P2043" s="5">
        <f t="shared" si="342"/>
        <v>64.965261560642745</v>
      </c>
      <c r="Q2043" s="5">
        <f t="shared" si="350"/>
        <v>0.59852049578675737</v>
      </c>
      <c r="R2043" s="5">
        <f t="shared" si="351"/>
        <v>0.40147950421324258</v>
      </c>
      <c r="S2043" s="4" cm="1">
        <f t="array" ref="S2043">SUM(ABS(O2043:P2043/K2043-M2043:N2043/K2043))</f>
        <v>0</v>
      </c>
    </row>
    <row r="2044" spans="1:19" x14ac:dyDescent="0.3">
      <c r="A2044" s="1">
        <v>40428</v>
      </c>
      <c r="B2044" s="2">
        <v>2041</v>
      </c>
      <c r="C2044">
        <v>86.335372924804602</v>
      </c>
      <c r="D2044">
        <v>78.029975891113196</v>
      </c>
      <c r="E2044" s="4">
        <f t="shared" si="347"/>
        <v>-3.5707952831607326E-3</v>
      </c>
      <c r="F2044" s="4">
        <f t="shared" si="343"/>
        <v>-3.5707952831607326E-3</v>
      </c>
      <c r="G2044" s="4">
        <f t="shared" si="348"/>
        <v>-1.1272359225259043E-2</v>
      </c>
      <c r="H2044" s="4" cm="1">
        <f t="array" ref="H2044">SUMPRODUCT(Q2043:R2043,(1+daily_ret!D2043:E2043))-1</f>
        <v>-3.5707952831607326E-3</v>
      </c>
      <c r="I2044" s="5">
        <f t="shared" si="344"/>
        <v>140.655002872165</v>
      </c>
      <c r="J2044" s="4">
        <f>I2044/MAX(I$3:I2044)-1</f>
        <v>-0.25539863379699079</v>
      </c>
      <c r="K2044" s="5">
        <f t="shared" si="349"/>
        <v>161.23683334208297</v>
      </c>
      <c r="L2044" s="4">
        <f>K2044/MAX(K$3:K2044)-1</f>
        <v>-2.0157759489485838E-2</v>
      </c>
      <c r="M2044" s="5">
        <f t="shared" si="345"/>
        <v>95.757657747904346</v>
      </c>
      <c r="N2044" s="5">
        <f t="shared" si="346"/>
        <v>65.479175594178628</v>
      </c>
      <c r="O2044" s="5">
        <f t="shared" si="341"/>
        <v>95.757657747904346</v>
      </c>
      <c r="P2044" s="5">
        <f t="shared" si="342"/>
        <v>65.479175594178628</v>
      </c>
      <c r="Q2044" s="5">
        <f t="shared" si="350"/>
        <v>0.59389443319531821</v>
      </c>
      <c r="R2044" s="5">
        <f t="shared" si="351"/>
        <v>0.40610556680468185</v>
      </c>
      <c r="S2044" s="4" cm="1">
        <f t="array" ref="S2044">SUM(ABS(O2044:P2044/K2044-M2044:N2044/K2044))</f>
        <v>0</v>
      </c>
    </row>
    <row r="2045" spans="1:19" x14ac:dyDescent="0.3">
      <c r="A2045" s="1">
        <v>40429</v>
      </c>
      <c r="B2045" s="2">
        <v>2042</v>
      </c>
      <c r="C2045">
        <v>86.941680908203097</v>
      </c>
      <c r="D2045">
        <v>77.815208435058594</v>
      </c>
      <c r="E2045" s="4">
        <f t="shared" si="347"/>
        <v>3.0529930337857003E-3</v>
      </c>
      <c r="F2045" s="4">
        <f t="shared" si="343"/>
        <v>3.0529930337857003E-3</v>
      </c>
      <c r="G2045" s="4">
        <f t="shared" si="348"/>
        <v>7.0227064858636723E-3</v>
      </c>
      <c r="H2045" s="4" cm="1">
        <f t="array" ref="H2045">SUMPRODUCT(Q2044:R2044,(1+daily_ret!D2044:E2044))-1</f>
        <v>3.0529930337857003E-3</v>
      </c>
      <c r="I2045" s="5">
        <f t="shared" si="344"/>
        <v>141.64278167310454</v>
      </c>
      <c r="J2045" s="4">
        <f>I2045/MAX(I$3:I2045)-1</f>
        <v>-0.25016951695317391</v>
      </c>
      <c r="K2045" s="5">
        <f t="shared" si="349"/>
        <v>161.72908827106602</v>
      </c>
      <c r="L2045" s="4">
        <f>K2045/MAX(K$3:K2045)-1</f>
        <v>-1.7166307954998294E-2</v>
      </c>
      <c r="M2045" s="5">
        <f t="shared" si="345"/>
        <v>96.430135672041686</v>
      </c>
      <c r="N2045" s="5">
        <f t="shared" si="346"/>
        <v>65.298952599024318</v>
      </c>
      <c r="O2045" s="5">
        <f t="shared" si="341"/>
        <v>96.430135672041686</v>
      </c>
      <c r="P2045" s="5">
        <f t="shared" si="342"/>
        <v>65.298952599024318</v>
      </c>
      <c r="Q2045" s="5">
        <f t="shared" si="350"/>
        <v>0.59624484811551015</v>
      </c>
      <c r="R2045" s="5">
        <f t="shared" si="351"/>
        <v>0.40375515188448979</v>
      </c>
      <c r="S2045" s="4" cm="1">
        <f t="array" ref="S2045">SUM(ABS(O2045:P2045/K2045-M2045:N2045/K2045))</f>
        <v>0</v>
      </c>
    </row>
    <row r="2046" spans="1:19" x14ac:dyDescent="0.3">
      <c r="A2046" s="1">
        <v>40430</v>
      </c>
      <c r="B2046" s="2">
        <v>2043</v>
      </c>
      <c r="C2046">
        <v>87.343284606933594</v>
      </c>
      <c r="D2046">
        <v>77.2027587890625</v>
      </c>
      <c r="E2046" s="4">
        <f t="shared" si="347"/>
        <v>-4.2358849032464452E-4</v>
      </c>
      <c r="F2046" s="4">
        <f t="shared" si="343"/>
        <v>-4.2358849032464452E-4</v>
      </c>
      <c r="G2046" s="4">
        <f t="shared" si="348"/>
        <v>4.6192308974855045E-3</v>
      </c>
      <c r="H2046" s="4" cm="1">
        <f t="array" ref="H2046">SUMPRODUCT(Q2045:R2045,(1+daily_ret!D2045:E2045))-1</f>
        <v>-4.2358849032442247E-4</v>
      </c>
      <c r="I2046" s="5">
        <f t="shared" si="344"/>
        <v>142.29706238661473</v>
      </c>
      <c r="J2046" s="4">
        <f>I2046/MAX(I$3:I2046)-1</f>
        <v>-0.2467058768180076</v>
      </c>
      <c r="K2046" s="5">
        <f t="shared" si="349"/>
        <v>161.66058169072369</v>
      </c>
      <c r="L2046" s="4">
        <f>K2046/MAX(K$3:K2046)-1</f>
        <v>-1.7582624994851859E-2</v>
      </c>
      <c r="M2046" s="5">
        <f t="shared" si="345"/>
        <v>96.875568734186686</v>
      </c>
      <c r="N2046" s="5">
        <f t="shared" si="346"/>
        <v>64.785012956537017</v>
      </c>
      <c r="O2046" s="5">
        <f t="shared" si="341"/>
        <v>96.875568734186686</v>
      </c>
      <c r="P2046" s="5">
        <f t="shared" si="342"/>
        <v>64.785012956537017</v>
      </c>
      <c r="Q2046" s="5">
        <f t="shared" si="350"/>
        <v>0.59925287736203625</v>
      </c>
      <c r="R2046" s="5">
        <f t="shared" si="351"/>
        <v>0.40074712263796386</v>
      </c>
      <c r="S2046" s="4" cm="1">
        <f t="array" ref="S2046">SUM(ABS(O2046:P2046/K2046-M2046:N2046/K2046))</f>
        <v>0</v>
      </c>
    </row>
    <row r="2047" spans="1:19" x14ac:dyDescent="0.3">
      <c r="A2047" s="1">
        <v>40431</v>
      </c>
      <c r="B2047" s="2">
        <v>2044</v>
      </c>
      <c r="C2047">
        <v>87.784271240234304</v>
      </c>
      <c r="D2047">
        <v>76.980033874511705</v>
      </c>
      <c r="E2047" s="4">
        <f t="shared" si="347"/>
        <v>1.8694325766295261E-3</v>
      </c>
      <c r="F2047" s="4">
        <f t="shared" si="343"/>
        <v>1.8694325766295261E-3</v>
      </c>
      <c r="G2047" s="4">
        <f t="shared" si="348"/>
        <v>5.0488899665872555E-3</v>
      </c>
      <c r="H2047" s="4" cm="1">
        <f t="array" ref="H2047">SUMPRODUCT(Q2046:R2046,(1+daily_ret!D2046:E2046))-1</f>
        <v>1.8694325766295261E-3</v>
      </c>
      <c r="I2047" s="5">
        <f t="shared" si="344"/>
        <v>143.01550459717333</v>
      </c>
      <c r="J2047" s="4">
        <f>I2047/MAX(I$3:I2047)-1</f>
        <v>-0.24290257767758494</v>
      </c>
      <c r="K2047" s="5">
        <f t="shared" si="349"/>
        <v>161.96279524849319</v>
      </c>
      <c r="L2047" s="4">
        <f>K2047/MAX(K$3:K2047)-1</f>
        <v>-1.5746061950170476E-2</v>
      </c>
      <c r="M2047" s="5">
        <f t="shared" si="345"/>
        <v>97.364682821176146</v>
      </c>
      <c r="N2047" s="5">
        <f t="shared" si="346"/>
        <v>64.598112427317048</v>
      </c>
      <c r="O2047" s="5">
        <f t="shared" si="341"/>
        <v>97.364682821176146</v>
      </c>
      <c r="P2047" s="5">
        <f t="shared" si="342"/>
        <v>64.598112427317048</v>
      </c>
      <c r="Q2047" s="5">
        <f t="shared" si="350"/>
        <v>0.60115462116959217</v>
      </c>
      <c r="R2047" s="5">
        <f t="shared" si="351"/>
        <v>0.39884537883040783</v>
      </c>
      <c r="S2047" s="4" cm="1">
        <f t="array" ref="S2047">SUM(ABS(O2047:P2047/K2047-M2047:N2047/K2047))</f>
        <v>0</v>
      </c>
    </row>
    <row r="2048" spans="1:19" x14ac:dyDescent="0.3">
      <c r="A2048" s="1">
        <v>40434</v>
      </c>
      <c r="B2048" s="2">
        <v>2045</v>
      </c>
      <c r="C2048">
        <v>88.760704040527301</v>
      </c>
      <c r="D2048">
        <v>77.345962524414006</v>
      </c>
      <c r="E2048" s="4">
        <f t="shared" si="347"/>
        <v>8.5826325795932412E-3</v>
      </c>
      <c r="F2048" s="4">
        <f t="shared" si="343"/>
        <v>8.5826325795932412E-3</v>
      </c>
      <c r="G2048" s="4">
        <f t="shared" si="348"/>
        <v>1.1123095134216499E-2</v>
      </c>
      <c r="H2048" s="4" cm="1">
        <f t="array" ref="H2048">SUMPRODUCT(Q2047:R2047,(1+daily_ret!D2047:E2047))-1</f>
        <v>8.5826325795932412E-3</v>
      </c>
      <c r="I2048" s="5">
        <f t="shared" si="344"/>
        <v>144.60627966047568</v>
      </c>
      <c r="J2048" s="4">
        <f>I2048/MAX(I$3:I2048)-1</f>
        <v>-0.23448131102322267</v>
      </c>
      <c r="K2048" s="5">
        <f t="shared" si="349"/>
        <v>163.35286241167489</v>
      </c>
      <c r="L2048" s="4">
        <f>K2048/MAX(K$3:K2048)-1</f>
        <v>-7.2985720348711647E-3</v>
      </c>
      <c r="M2048" s="5">
        <f t="shared" si="345"/>
        <v>98.447679450908907</v>
      </c>
      <c r="N2048" s="5">
        <f t="shared" si="346"/>
        <v>64.905182960765998</v>
      </c>
      <c r="O2048" s="5">
        <f t="shared" si="341"/>
        <v>98.447679450908907</v>
      </c>
      <c r="P2048" s="5">
        <f t="shared" si="342"/>
        <v>64.905182960765998</v>
      </c>
      <c r="Q2048" s="5">
        <f t="shared" si="350"/>
        <v>0.6026688360244663</v>
      </c>
      <c r="R2048" s="5">
        <f t="shared" si="351"/>
        <v>0.39733116397553375</v>
      </c>
      <c r="S2048" s="4" cm="1">
        <f t="array" ref="S2048">SUM(ABS(O2048:P2048/K2048-M2048:N2048/K2048))</f>
        <v>0</v>
      </c>
    </row>
    <row r="2049" spans="1:19" x14ac:dyDescent="0.3">
      <c r="A2049" s="1">
        <v>40435</v>
      </c>
      <c r="B2049" s="2">
        <v>2046</v>
      </c>
      <c r="C2049">
        <v>88.70556640625</v>
      </c>
      <c r="D2049">
        <v>77.735664367675696</v>
      </c>
      <c r="E2049" s="4">
        <f t="shared" si="347"/>
        <v>1.6275489479606886E-3</v>
      </c>
      <c r="F2049" s="4">
        <f t="shared" si="343"/>
        <v>1.6275489479606886E-3</v>
      </c>
      <c r="G2049" s="4">
        <f t="shared" si="348"/>
        <v>-6.2119419706418988E-4</v>
      </c>
      <c r="H2049" s="4" cm="1">
        <f t="array" ref="H2049">SUMPRODUCT(Q2048:R2048,(1+daily_ret!D2048:E2048))-1</f>
        <v>1.6275489479604666E-3</v>
      </c>
      <c r="I2049" s="5">
        <f t="shared" si="344"/>
        <v>144.51645107869155</v>
      </c>
      <c r="J2049" s="4">
        <f>I2049/MAX(I$3:I2049)-1</f>
        <v>-0.23495684679055917</v>
      </c>
      <c r="K2049" s="5">
        <f t="shared" si="349"/>
        <v>163.61872719103937</v>
      </c>
      <c r="L2049" s="4">
        <f>K2049/MAX(K$3:K2049)-1</f>
        <v>-5.6829018701474165E-3</v>
      </c>
      <c r="M2049" s="5">
        <f t="shared" si="345"/>
        <v>98.38652432371957</v>
      </c>
      <c r="N2049" s="5">
        <f t="shared" si="346"/>
        <v>65.232202867319799</v>
      </c>
      <c r="O2049" s="5">
        <f t="shared" si="341"/>
        <v>98.38652432371957</v>
      </c>
      <c r="P2049" s="5">
        <f t="shared" si="342"/>
        <v>65.232202867319799</v>
      </c>
      <c r="Q2049" s="5">
        <f t="shared" si="350"/>
        <v>0.60131579075813602</v>
      </c>
      <c r="R2049" s="5">
        <f t="shared" si="351"/>
        <v>0.39868420924186398</v>
      </c>
      <c r="S2049" s="4" cm="1">
        <f t="array" ref="S2049">SUM(ABS(O2049:P2049/K2049-M2049:N2049/K2049))</f>
        <v>0</v>
      </c>
    </row>
    <row r="2050" spans="1:19" x14ac:dyDescent="0.3">
      <c r="A2050" s="1">
        <v>40436</v>
      </c>
      <c r="B2050" s="2">
        <v>2047</v>
      </c>
      <c r="C2050">
        <v>89.044120788574205</v>
      </c>
      <c r="D2050">
        <v>77.465286254882798</v>
      </c>
      <c r="E2050" s="4">
        <f t="shared" si="347"/>
        <v>9.0829393687141824E-4</v>
      </c>
      <c r="F2050" s="4">
        <f t="shared" si="343"/>
        <v>9.0829393687141824E-4</v>
      </c>
      <c r="G2050" s="4">
        <f t="shared" si="348"/>
        <v>3.81660808943729E-3</v>
      </c>
      <c r="H2050" s="4" cm="1">
        <f t="array" ref="H2050">SUMPRODUCT(Q2049:R2049,(1+daily_ret!D2049:E2049))-1</f>
        <v>9.0829393687141824E-4</v>
      </c>
      <c r="I2050" s="5">
        <f t="shared" si="344"/>
        <v>145.06801373493525</v>
      </c>
      <c r="J2050" s="4">
        <f>I2050/MAX(I$3:I2050)-1</f>
        <v>-0.23203697690325142</v>
      </c>
      <c r="K2050" s="5">
        <f t="shared" si="349"/>
        <v>163.7673410889056</v>
      </c>
      <c r="L2050" s="4">
        <f>K2050/MAX(K$3:K2050)-1</f>
        <v>-4.779769678588619E-3</v>
      </c>
      <c r="M2050" s="5">
        <f t="shared" si="345"/>
        <v>98.762027128345096</v>
      </c>
      <c r="N2050" s="5">
        <f t="shared" si="346"/>
        <v>65.005313960560514</v>
      </c>
      <c r="O2050" s="5">
        <f t="shared" si="341"/>
        <v>98.762027128345096</v>
      </c>
      <c r="P2050" s="5">
        <f t="shared" si="342"/>
        <v>65.005313960560514</v>
      </c>
      <c r="Q2050" s="5">
        <f t="shared" si="350"/>
        <v>0.60306301898575376</v>
      </c>
      <c r="R2050" s="5">
        <f t="shared" si="351"/>
        <v>0.39693698101424629</v>
      </c>
      <c r="S2050" s="4" cm="1">
        <f t="array" ref="S2050">SUM(ABS(O2050:P2050/K2050-M2050:N2050/K2050))</f>
        <v>0</v>
      </c>
    </row>
    <row r="2051" spans="1:19" x14ac:dyDescent="0.3">
      <c r="A2051" s="1">
        <v>40437</v>
      </c>
      <c r="B2051" s="2">
        <v>2048</v>
      </c>
      <c r="C2051">
        <v>89.020584106445298</v>
      </c>
      <c r="D2051">
        <v>77.194839477539006</v>
      </c>
      <c r="E2051" s="4">
        <f t="shared" si="347"/>
        <v>-1.5451915094710778E-3</v>
      </c>
      <c r="F2051" s="4">
        <f t="shared" si="343"/>
        <v>-1.5451915094710778E-3</v>
      </c>
      <c r="G2051" s="4">
        <f t="shared" si="348"/>
        <v>-2.6432606578030704E-4</v>
      </c>
      <c r="H2051" s="4" cm="1">
        <f t="array" ref="H2051">SUMPRODUCT(Q2050:R2050,(1+daily_ret!D2050:E2050))-1</f>
        <v>-1.5451915094711888E-3</v>
      </c>
      <c r="I2051" s="5">
        <f t="shared" si="344"/>
        <v>145.02966847759413</v>
      </c>
      <c r="J2051" s="4">
        <f>I2051/MAX(I$3:I2051)-1</f>
        <v>-0.23223996954781134</v>
      </c>
      <c r="K2051" s="5">
        <f t="shared" si="349"/>
        <v>163.51428918392637</v>
      </c>
      <c r="L2051" s="4">
        <f>K2051/MAX(K$3:K2051)-1</f>
        <v>-6.3175755285350688E-3</v>
      </c>
      <c r="M2051" s="5">
        <f t="shared" si="345"/>
        <v>98.735921750265788</v>
      </c>
      <c r="N2051" s="5">
        <f t="shared" si="346"/>
        <v>64.778367433660577</v>
      </c>
      <c r="O2051" s="5">
        <f t="shared" ref="O2051:O2114" si="352">IF(MOD($B2051,$V$4)=0,$K2051*V$2,M2051)</f>
        <v>98.735921750265788</v>
      </c>
      <c r="P2051" s="5">
        <f t="shared" ref="P2051:P2114" si="353">IF(MOD($B2051,$V$4)=0,$K2051*W$2,N2051)</f>
        <v>64.778367433660577</v>
      </c>
      <c r="Q2051" s="5">
        <f t="shared" si="350"/>
        <v>0.60383665698600997</v>
      </c>
      <c r="R2051" s="5">
        <f t="shared" si="351"/>
        <v>0.39616334301399003</v>
      </c>
      <c r="S2051" s="4" cm="1">
        <f t="array" ref="S2051">SUM(ABS(O2051:P2051/K2051-M2051:N2051/K2051))</f>
        <v>0</v>
      </c>
    </row>
    <row r="2052" spans="1:19" x14ac:dyDescent="0.3">
      <c r="A2052" s="1">
        <v>40438</v>
      </c>
      <c r="B2052" s="2">
        <v>2049</v>
      </c>
      <c r="C2052">
        <v>89.053794860839801</v>
      </c>
      <c r="D2052">
        <v>77.369773864746094</v>
      </c>
      <c r="E2052" s="4">
        <f t="shared" si="347"/>
        <v>1.1230342670243143E-3</v>
      </c>
      <c r="F2052" s="4">
        <f t="shared" ref="F2052:F2115" si="354">(1+E2052)*(1-S2052*$V$5)-1</f>
        <v>1.1230342670243143E-3</v>
      </c>
      <c r="G2052" s="4">
        <f t="shared" si="348"/>
        <v>3.7306825974980917E-4</v>
      </c>
      <c r="H2052" s="4" cm="1">
        <f t="array" ref="H2052">SUMPRODUCT(Q2051:R2051,(1+daily_ret!D2051:E2051))-1</f>
        <v>1.1230342670243143E-3</v>
      </c>
      <c r="I2052" s="5">
        <f t="shared" ref="I2052:I2115" si="355">I2051*C2052/C2051</f>
        <v>145.08377444362515</v>
      </c>
      <c r="J2052" s="4">
        <f>I2052/MAX(I$3:I2052)-1</f>
        <v>-0.2319535426493452</v>
      </c>
      <c r="K2052" s="5">
        <f t="shared" si="349"/>
        <v>163.69792133382805</v>
      </c>
      <c r="L2052" s="4">
        <f>K2052/MAX(K$3:K2052)-1</f>
        <v>-5.201636115313768E-3</v>
      </c>
      <c r="M2052" s="5">
        <f t="shared" ref="M2052:M2115" si="356">O2051*C2052/C2051</f>
        <v>98.772756988767952</v>
      </c>
      <c r="N2052" s="5">
        <f t="shared" ref="N2052:N2115" si="357">P2051*D2052/D2051</f>
        <v>64.925164345060082</v>
      </c>
      <c r="O2052" s="5">
        <f t="shared" si="352"/>
        <v>98.772756988767952</v>
      </c>
      <c r="P2052" s="5">
        <f t="shared" si="353"/>
        <v>64.925164345060082</v>
      </c>
      <c r="Q2052" s="5">
        <f t="shared" si="350"/>
        <v>0.60338430802271059</v>
      </c>
      <c r="R2052" s="5">
        <f t="shared" si="351"/>
        <v>0.3966156919772893</v>
      </c>
      <c r="S2052" s="4" cm="1">
        <f t="array" ref="S2052">SUM(ABS(O2052:P2052/K2052-M2052:N2052/K2052))</f>
        <v>0</v>
      </c>
    </row>
    <row r="2053" spans="1:19" x14ac:dyDescent="0.3">
      <c r="A2053" s="1">
        <v>40441</v>
      </c>
      <c r="B2053" s="2">
        <v>2050</v>
      </c>
      <c r="C2053">
        <v>90.415458679199205</v>
      </c>
      <c r="D2053">
        <v>77.608444213867102</v>
      </c>
      <c r="E2053" s="4">
        <f t="shared" ref="E2053:E2116" si="358">K2053/K2052-1</f>
        <v>1.044943855767877E-2</v>
      </c>
      <c r="F2053" s="4">
        <f t="shared" si="354"/>
        <v>1.044943855767877E-2</v>
      </c>
      <c r="G2053" s="4">
        <f t="shared" ref="G2053:G2116" si="359">I2053/I2052-1</f>
        <v>1.5290351416098691E-2</v>
      </c>
      <c r="H2053" s="4" cm="1">
        <f t="array" ref="H2053">SUMPRODUCT(Q2052:R2052,(1+daily_ret!D2052:E2052))-1</f>
        <v>1.044943855767877E-2</v>
      </c>
      <c r="I2053" s="5">
        <f t="shared" si="355"/>
        <v>147.30215633964218</v>
      </c>
      <c r="J2053" s="4">
        <f>I2053/MAX(I$3:I2053)-1</f>
        <v>-0.22020984241256392</v>
      </c>
      <c r="K2053" s="5">
        <f t="shared" ref="K2053:K2116" si="360">SUM(M2053:N2053)</f>
        <v>165.40847270482561</v>
      </c>
      <c r="L2053" s="4">
        <f>K2053/MAX(K$3:K2053)-1</f>
        <v>0</v>
      </c>
      <c r="M2053" s="5">
        <f t="shared" si="356"/>
        <v>100.28302715346314</v>
      </c>
      <c r="N2053" s="5">
        <f t="shared" si="357"/>
        <v>65.125445551362461</v>
      </c>
      <c r="O2053" s="5">
        <f t="shared" si="352"/>
        <v>100.28302715346314</v>
      </c>
      <c r="P2053" s="5">
        <f t="shared" si="353"/>
        <v>65.125445551362461</v>
      </c>
      <c r="Q2053" s="5">
        <f t="shared" ref="Q2053:Q2116" si="361">O2053/$K2053</f>
        <v>0.60627503243089609</v>
      </c>
      <c r="R2053" s="5">
        <f t="shared" ref="R2053:R2116" si="362">P2053/$K2053</f>
        <v>0.39372496756910386</v>
      </c>
      <c r="S2053" s="4" cm="1">
        <f t="array" ref="S2053">SUM(ABS(O2053:P2053/K2053-M2053:N2053/K2053))</f>
        <v>0</v>
      </c>
    </row>
    <row r="2054" spans="1:19" x14ac:dyDescent="0.3">
      <c r="A2054" s="1">
        <v>40442</v>
      </c>
      <c r="B2054" s="2">
        <v>2051</v>
      </c>
      <c r="C2054">
        <v>90.233375549316406</v>
      </c>
      <c r="D2054">
        <v>78.332237243652301</v>
      </c>
      <c r="E2054" s="4">
        <f t="shared" si="358"/>
        <v>2.4510169688172212E-3</v>
      </c>
      <c r="F2054" s="4">
        <f t="shared" si="354"/>
        <v>2.4510169688172212E-3</v>
      </c>
      <c r="G2054" s="4">
        <f t="shared" si="359"/>
        <v>-2.0138495401416101E-3</v>
      </c>
      <c r="H2054" s="4" cm="1">
        <f t="array" ref="H2054">SUMPRODUCT(Q2053:R2053,(1+daily_ret!D2053:E2053))-1</f>
        <v>2.4510169688172212E-3</v>
      </c>
      <c r="I2054" s="5">
        <f t="shared" si="355"/>
        <v>147.00551195983573</v>
      </c>
      <c r="J2054" s="4">
        <f>I2054/MAX(I$3:I2054)-1</f>
        <v>-0.22178022246282836</v>
      </c>
      <c r="K2054" s="5">
        <f t="shared" si="360"/>
        <v>165.81389167821129</v>
      </c>
      <c r="L2054" s="4">
        <f>K2054/MAX(K$3:K2054)-1</f>
        <v>0</v>
      </c>
      <c r="M2054" s="5">
        <f t="shared" si="356"/>
        <v>100.08107222534612</v>
      </c>
      <c r="N2054" s="5">
        <f t="shared" si="357"/>
        <v>65.732819452865172</v>
      </c>
      <c r="O2054" s="5">
        <f t="shared" si="352"/>
        <v>100.08107222534612</v>
      </c>
      <c r="P2054" s="5">
        <f t="shared" si="353"/>
        <v>65.732819452865172</v>
      </c>
      <c r="Q2054" s="5">
        <f t="shared" si="361"/>
        <v>0.6035747138699914</v>
      </c>
      <c r="R2054" s="5">
        <f t="shared" si="362"/>
        <v>0.39642528613000866</v>
      </c>
      <c r="S2054" s="4" cm="1">
        <f t="array" ref="S2054">SUM(ABS(O2054:P2054/K2054-M2054:N2054/K2054))</f>
        <v>0</v>
      </c>
    </row>
    <row r="2055" spans="1:19" x14ac:dyDescent="0.3">
      <c r="A2055" s="1">
        <v>40443</v>
      </c>
      <c r="B2055" s="2">
        <v>2052</v>
      </c>
      <c r="C2055">
        <v>89.790031433105398</v>
      </c>
      <c r="D2055">
        <v>78.451606750488196</v>
      </c>
      <c r="E2055" s="4">
        <f t="shared" si="358"/>
        <v>-2.3614393138631229E-3</v>
      </c>
      <c r="F2055" s="4">
        <f t="shared" si="354"/>
        <v>-2.3614393138631229E-3</v>
      </c>
      <c r="G2055" s="4">
        <f t="shared" si="359"/>
        <v>-4.9133052322607451E-3</v>
      </c>
      <c r="H2055" s="4" cm="1">
        <f t="array" ref="H2055">SUMPRODUCT(Q2054:R2054,(1+daily_ret!D2054:E2054))-1</f>
        <v>-2.3614393138631229E-3</v>
      </c>
      <c r="I2055" s="5">
        <f t="shared" si="355"/>
        <v>146.2832290087523</v>
      </c>
      <c r="J2055" s="4">
        <f>I2055/MAX(I$3:I2055)-1</f>
        <v>-0.22560385376765046</v>
      </c>
      <c r="K2055" s="5">
        <f t="shared" si="360"/>
        <v>165.42233223561772</v>
      </c>
      <c r="L2055" s="4">
        <f>K2055/MAX(K$3:K2055)-1</f>
        <v>-2.3614393138631229E-3</v>
      </c>
      <c r="M2055" s="5">
        <f t="shared" si="356"/>
        <v>99.589343369531051</v>
      </c>
      <c r="N2055" s="5">
        <f t="shared" si="357"/>
        <v>65.832988866086652</v>
      </c>
      <c r="O2055" s="5">
        <f t="shared" si="352"/>
        <v>99.589343369531051</v>
      </c>
      <c r="P2055" s="5">
        <f t="shared" si="353"/>
        <v>65.832988866086652</v>
      </c>
      <c r="Q2055" s="5">
        <f t="shared" si="361"/>
        <v>0.60203082633173088</v>
      </c>
      <c r="R2055" s="5">
        <f t="shared" si="362"/>
        <v>0.39796917366826906</v>
      </c>
      <c r="S2055" s="4" cm="1">
        <f t="array" ref="S2055">SUM(ABS(O2055:P2055/K2055-M2055:N2055/K2055))</f>
        <v>0</v>
      </c>
    </row>
    <row r="2056" spans="1:19" x14ac:dyDescent="0.3">
      <c r="A2056" s="1">
        <v>40444</v>
      </c>
      <c r="B2056" s="2">
        <v>2053</v>
      </c>
      <c r="C2056">
        <v>89.061706542968693</v>
      </c>
      <c r="D2056">
        <v>78.562904357910099</v>
      </c>
      <c r="E2056" s="4">
        <f t="shared" si="358"/>
        <v>-4.3187361415455428E-3</v>
      </c>
      <c r="F2056" s="4">
        <f t="shared" si="354"/>
        <v>-4.3187361415455428E-3</v>
      </c>
      <c r="G2056" s="4">
        <f t="shared" si="359"/>
        <v>-8.1114225990588373E-3</v>
      </c>
      <c r="H2056" s="4" cm="1">
        <f t="array" ref="H2056">SUMPRODUCT(Q2055:R2055,(1+daily_ret!D2055:E2055))-1</f>
        <v>-4.3187361415454317E-3</v>
      </c>
      <c r="I2056" s="5">
        <f t="shared" si="355"/>
        <v>145.09666391910741</v>
      </c>
      <c r="J2056" s="4">
        <f>I2056/MAX(I$3:I2056)-1</f>
        <v>-0.23188530816882358</v>
      </c>
      <c r="K2056" s="5">
        <f t="shared" si="360"/>
        <v>164.707916830773</v>
      </c>
      <c r="L2056" s="4">
        <f>K2056/MAX(K$3:K2056)-1</f>
        <v>-6.6699770220978172E-3</v>
      </c>
      <c r="M2056" s="5">
        <f t="shared" si="356"/>
        <v>98.781532119097989</v>
      </c>
      <c r="N2056" s="5">
        <f t="shared" si="357"/>
        <v>65.926384711675027</v>
      </c>
      <c r="O2056" s="5">
        <f t="shared" si="352"/>
        <v>98.781532119097989</v>
      </c>
      <c r="P2056" s="5">
        <f t="shared" si="353"/>
        <v>65.926384711675027</v>
      </c>
      <c r="Q2056" s="5">
        <f t="shared" si="361"/>
        <v>0.59973760836638945</v>
      </c>
      <c r="R2056" s="5">
        <f t="shared" si="362"/>
        <v>0.4002623916336106</v>
      </c>
      <c r="S2056" s="4" cm="1">
        <f t="array" ref="S2056">SUM(ABS(O2056:P2056/K2056-M2056:N2056/K2056))</f>
        <v>0</v>
      </c>
    </row>
    <row r="2057" spans="1:19" x14ac:dyDescent="0.3">
      <c r="A2057" s="1">
        <v>40445</v>
      </c>
      <c r="B2057" s="2">
        <v>2054</v>
      </c>
      <c r="C2057">
        <v>90.898338317871094</v>
      </c>
      <c r="D2057">
        <v>78.173210144042898</v>
      </c>
      <c r="E2057" s="4">
        <f t="shared" si="358"/>
        <v>1.038238285270987E-2</v>
      </c>
      <c r="F2057" s="4">
        <f t="shared" si="354"/>
        <v>1.038238285270987E-2</v>
      </c>
      <c r="G2057" s="4">
        <f t="shared" si="359"/>
        <v>2.0622014176387982E-2</v>
      </c>
      <c r="H2057" s="4" cm="1">
        <f t="array" ref="H2057">SUMPRODUCT(Q2056:R2056,(1+daily_ret!D2056:E2056))-1</f>
        <v>1.038238285270987E-2</v>
      </c>
      <c r="I2057" s="5">
        <f t="shared" si="355"/>
        <v>148.08884937939385</v>
      </c>
      <c r="J2057" s="4">
        <f>I2057/MAX(I$3:I2057)-1</f>
        <v>-0.21604523610478921</v>
      </c>
      <c r="K2057" s="5">
        <f t="shared" si="360"/>
        <v>166.41797748218238</v>
      </c>
      <c r="L2057" s="4">
        <f>K2057/MAX(K$3:K2057)-1</f>
        <v>0</v>
      </c>
      <c r="M2057" s="5">
        <f t="shared" si="356"/>
        <v>100.81860627482334</v>
      </c>
      <c r="N2057" s="5">
        <f t="shared" si="357"/>
        <v>65.599371207359027</v>
      </c>
      <c r="O2057" s="5">
        <f t="shared" si="352"/>
        <v>100.81860627482334</v>
      </c>
      <c r="P2057" s="5">
        <f t="shared" si="353"/>
        <v>65.599371207359027</v>
      </c>
      <c r="Q2057" s="5">
        <f t="shared" si="361"/>
        <v>0.60581559636859261</v>
      </c>
      <c r="R2057" s="5">
        <f t="shared" si="362"/>
        <v>0.39418440363140728</v>
      </c>
      <c r="S2057" s="4" cm="1">
        <f t="array" ref="S2057">SUM(ABS(O2057:P2057/K2057-M2057:N2057/K2057))</f>
        <v>0</v>
      </c>
    </row>
    <row r="2058" spans="1:19" x14ac:dyDescent="0.3">
      <c r="A2058" s="1">
        <v>40448</v>
      </c>
      <c r="B2058" s="2">
        <v>2055</v>
      </c>
      <c r="C2058">
        <v>90.462936401367102</v>
      </c>
      <c r="D2058">
        <v>78.777687072753906</v>
      </c>
      <c r="E2058" s="4">
        <f t="shared" si="358"/>
        <v>1.4619470185417427E-4</v>
      </c>
      <c r="F2058" s="4">
        <f t="shared" si="354"/>
        <v>1.4619470185417427E-4</v>
      </c>
      <c r="G2058" s="4">
        <f t="shared" si="359"/>
        <v>-4.7899876341125358E-3</v>
      </c>
      <c r="H2058" s="4" cm="1">
        <f t="array" ref="H2058">SUMPRODUCT(Q2057:R2057,(1+daily_ret!D2057:E2057))-1</f>
        <v>1.4619470185417427E-4</v>
      </c>
      <c r="I2058" s="5">
        <f t="shared" si="355"/>
        <v>147.3795056221166</v>
      </c>
      <c r="J2058" s="4">
        <f>I2058/MAX(I$3:I2058)-1</f>
        <v>-0.21980036972955086</v>
      </c>
      <c r="K2058" s="5">
        <f t="shared" si="360"/>
        <v>166.44230690878356</v>
      </c>
      <c r="L2058" s="4">
        <f>K2058/MAX(K$3:K2058)-1</f>
        <v>0</v>
      </c>
      <c r="M2058" s="5">
        <f t="shared" si="356"/>
        <v>100.33568639747845</v>
      </c>
      <c r="N2058" s="5">
        <f t="shared" si="357"/>
        <v>66.106620511305124</v>
      </c>
      <c r="O2058" s="5">
        <f t="shared" si="352"/>
        <v>100.33568639747845</v>
      </c>
      <c r="P2058" s="5">
        <f t="shared" si="353"/>
        <v>66.106620511305124</v>
      </c>
      <c r="Q2058" s="5">
        <f t="shared" si="361"/>
        <v>0.60282561724205164</v>
      </c>
      <c r="R2058" s="5">
        <f t="shared" si="362"/>
        <v>0.39717438275794842</v>
      </c>
      <c r="S2058" s="4" cm="1">
        <f t="array" ref="S2058">SUM(ABS(O2058:P2058/K2058-M2058:N2058/K2058))</f>
        <v>0</v>
      </c>
    </row>
    <row r="2059" spans="1:19" x14ac:dyDescent="0.3">
      <c r="A2059" s="1">
        <v>40449</v>
      </c>
      <c r="B2059" s="2">
        <v>2056</v>
      </c>
      <c r="C2059">
        <v>90.779609680175696</v>
      </c>
      <c r="D2059">
        <v>79.040176391601506</v>
      </c>
      <c r="E2059" s="4">
        <f t="shared" si="358"/>
        <v>3.4336383074529131E-3</v>
      </c>
      <c r="F2059" s="4">
        <f t="shared" si="354"/>
        <v>3.4336383074529131E-3</v>
      </c>
      <c r="G2059" s="4">
        <f t="shared" si="359"/>
        <v>3.5005858908179199E-3</v>
      </c>
      <c r="H2059" s="4" cm="1">
        <f t="array" ref="H2059">SUMPRODUCT(Q2058:R2058,(1+daily_ret!D2058:E2058))-1</f>
        <v>3.4336383074529131E-3</v>
      </c>
      <c r="I2059" s="5">
        <f t="shared" si="355"/>
        <v>147.8954202400931</v>
      </c>
      <c r="J2059" s="4">
        <f>I2059/MAX(I$3:I2059)-1</f>
        <v>-0.21706921391180478</v>
      </c>
      <c r="K2059" s="5">
        <f t="shared" si="360"/>
        <v>167.0138095897664</v>
      </c>
      <c r="L2059" s="4">
        <f>K2059/MAX(K$3:K2059)-1</f>
        <v>0</v>
      </c>
      <c r="M2059" s="5">
        <f t="shared" si="356"/>
        <v>100.68692008562699</v>
      </c>
      <c r="N2059" s="5">
        <f t="shared" si="357"/>
        <v>66.326889504139402</v>
      </c>
      <c r="O2059" s="5">
        <f t="shared" si="352"/>
        <v>100.68692008562699</v>
      </c>
      <c r="P2059" s="5">
        <f t="shared" si="353"/>
        <v>66.326889504139402</v>
      </c>
      <c r="Q2059" s="5">
        <f t="shared" si="361"/>
        <v>0.60286583686069328</v>
      </c>
      <c r="R2059" s="5">
        <f t="shared" si="362"/>
        <v>0.39713416313930677</v>
      </c>
      <c r="S2059" s="4" cm="1">
        <f t="array" ref="S2059">SUM(ABS(O2059:P2059/K2059-M2059:N2059/K2059))</f>
        <v>0</v>
      </c>
    </row>
    <row r="2060" spans="1:19" x14ac:dyDescent="0.3">
      <c r="A2060" s="1">
        <v>40450</v>
      </c>
      <c r="B2060" s="2">
        <v>2057</v>
      </c>
      <c r="C2060">
        <v>90.621276855468693</v>
      </c>
      <c r="D2060">
        <v>78.8492431640625</v>
      </c>
      <c r="E2060" s="4">
        <f t="shared" si="358"/>
        <v>-2.0108218477765671E-3</v>
      </c>
      <c r="F2060" s="4">
        <f t="shared" si="354"/>
        <v>-2.0108218477765671E-3</v>
      </c>
      <c r="G2060" s="4">
        <f t="shared" si="359"/>
        <v>-1.7441452465463136E-3</v>
      </c>
      <c r="H2060" s="4" cm="1">
        <f t="array" ref="H2060">SUMPRODUCT(Q2059:R2059,(1+daily_ret!D2059:E2059))-1</f>
        <v>-2.0108218477765671E-3</v>
      </c>
      <c r="I2060" s="5">
        <f t="shared" si="355"/>
        <v>147.63746914589538</v>
      </c>
      <c r="J2060" s="4">
        <f>I2060/MAX(I$3:I2060)-1</f>
        <v>-0.21843475892073527</v>
      </c>
      <c r="K2060" s="5">
        <f t="shared" si="360"/>
        <v>166.6779745725629</v>
      </c>
      <c r="L2060" s="4">
        <f>K2060/MAX(K$3:K2060)-1</f>
        <v>-2.0108218477765671E-3</v>
      </c>
      <c r="M2060" s="5">
        <f t="shared" si="356"/>
        <v>100.51130747257028</v>
      </c>
      <c r="N2060" s="5">
        <f t="shared" si="357"/>
        <v>66.166667099992623</v>
      </c>
      <c r="O2060" s="5">
        <f t="shared" si="352"/>
        <v>100.51130747257028</v>
      </c>
      <c r="P2060" s="5">
        <f t="shared" si="353"/>
        <v>66.166667099992623</v>
      </c>
      <c r="Q2060" s="5">
        <f t="shared" si="361"/>
        <v>0.60302693100468951</v>
      </c>
      <c r="R2060" s="5">
        <f t="shared" si="362"/>
        <v>0.39697306899531049</v>
      </c>
      <c r="S2060" s="4" cm="1">
        <f t="array" ref="S2060">SUM(ABS(O2060:P2060/K2060-M2060:N2060/K2060))</f>
        <v>0</v>
      </c>
    </row>
    <row r="2061" spans="1:19" x14ac:dyDescent="0.3">
      <c r="A2061" s="1">
        <v>40451</v>
      </c>
      <c r="B2061" s="2">
        <v>2058</v>
      </c>
      <c r="C2061">
        <v>90.352104187011705</v>
      </c>
      <c r="D2061">
        <v>78.753822326660099</v>
      </c>
      <c r="E2061" s="4">
        <f t="shared" si="358"/>
        <v>-2.2715769593755208E-3</v>
      </c>
      <c r="F2061" s="4">
        <f t="shared" si="354"/>
        <v>-2.2715769593755208E-3</v>
      </c>
      <c r="G2061" s="4">
        <f t="shared" si="359"/>
        <v>-2.9703031980700123E-3</v>
      </c>
      <c r="H2061" s="4" cm="1">
        <f t="array" ref="H2061">SUMPRODUCT(Q2060:R2060,(1+daily_ret!D2060:E2060))-1</f>
        <v>-2.2715769593755208E-3</v>
      </c>
      <c r="I2061" s="5">
        <f t="shared" si="355"/>
        <v>147.19894109913636</v>
      </c>
      <c r="J2061" s="4">
        <f>I2061/MAX(I$3:I2061)-1</f>
        <v>-0.22075624465581334</v>
      </c>
      <c r="K2061" s="5">
        <f t="shared" si="360"/>
        <v>166.2993527258885</v>
      </c>
      <c r="L2061" s="4">
        <f>K2061/MAX(K$3:K2061)-1</f>
        <v>-4.2778310705732236E-3</v>
      </c>
      <c r="M2061" s="5">
        <f t="shared" si="356"/>
        <v>100.21275841454231</v>
      </c>
      <c r="N2061" s="5">
        <f t="shared" si="357"/>
        <v>66.08659431134619</v>
      </c>
      <c r="O2061" s="5">
        <f t="shared" si="352"/>
        <v>100.21275841454231</v>
      </c>
      <c r="P2061" s="5">
        <f t="shared" si="353"/>
        <v>66.08659431134619</v>
      </c>
      <c r="Q2061" s="5">
        <f t="shared" si="361"/>
        <v>0.60260462095557987</v>
      </c>
      <c r="R2061" s="5">
        <f t="shared" si="362"/>
        <v>0.39739537904442018</v>
      </c>
      <c r="S2061" s="4" cm="1">
        <f t="array" ref="S2061">SUM(ABS(O2061:P2061/K2061-M2061:N2061/K2061))</f>
        <v>0</v>
      </c>
    </row>
    <row r="2062" spans="1:19" x14ac:dyDescent="0.3">
      <c r="A2062" s="1">
        <v>40452</v>
      </c>
      <c r="B2062" s="2">
        <v>2059</v>
      </c>
      <c r="C2062">
        <v>90.732116699218693</v>
      </c>
      <c r="D2062">
        <v>78.796058654785099</v>
      </c>
      <c r="E2062" s="4">
        <f t="shared" si="358"/>
        <v>2.7476251962714748E-3</v>
      </c>
      <c r="F2062" s="4">
        <f t="shared" si="354"/>
        <v>2.7476251962714748E-3</v>
      </c>
      <c r="G2062" s="4">
        <f t="shared" si="359"/>
        <v>4.2059066097723807E-3</v>
      </c>
      <c r="H2062" s="4" cm="1">
        <f t="array" ref="H2062">SUMPRODUCT(Q2061:R2061,(1+daily_ret!D2061:E2061))-1</f>
        <v>2.7476251962714748E-3</v>
      </c>
      <c r="I2062" s="5">
        <f t="shared" si="355"/>
        <v>147.8180460984567</v>
      </c>
      <c r="J2062" s="4">
        <f>I2062/MAX(I$3:I2062)-1</f>
        <v>-0.21747881819458748</v>
      </c>
      <c r="K2062" s="5">
        <f t="shared" si="360"/>
        <v>166.75628101756178</v>
      </c>
      <c r="L2062" s="4">
        <f>K2062/MAX(K$3:K2062)-1</f>
        <v>-1.5419597507366767E-3</v>
      </c>
      <c r="M2062" s="5">
        <f t="shared" si="356"/>
        <v>100.63424391754155</v>
      </c>
      <c r="N2062" s="5">
        <f t="shared" si="357"/>
        <v>66.122037100020236</v>
      </c>
      <c r="O2062" s="5">
        <f t="shared" si="352"/>
        <v>100.63424391754155</v>
      </c>
      <c r="P2062" s="5">
        <f t="shared" si="353"/>
        <v>66.122037100020236</v>
      </c>
      <c r="Q2062" s="5">
        <f t="shared" si="361"/>
        <v>0.60348098016735785</v>
      </c>
      <c r="R2062" s="5">
        <f t="shared" si="362"/>
        <v>0.39651901983264221</v>
      </c>
      <c r="S2062" s="4" cm="1">
        <f t="array" ref="S2062">SUM(ABS(O2062:P2062/K2062-M2062:N2062/K2062))</f>
        <v>0</v>
      </c>
    </row>
    <row r="2063" spans="1:19" x14ac:dyDescent="0.3">
      <c r="A2063" s="1">
        <v>40455</v>
      </c>
      <c r="B2063" s="2">
        <v>2060</v>
      </c>
      <c r="C2063">
        <v>90.051292419433594</v>
      </c>
      <c r="D2063">
        <v>79.075119018554602</v>
      </c>
      <c r="E2063" s="4">
        <f t="shared" si="358"/>
        <v>-3.1240320527298193E-3</v>
      </c>
      <c r="F2063" s="4">
        <f t="shared" si="354"/>
        <v>-3.1240320527298193E-3</v>
      </c>
      <c r="G2063" s="4">
        <f t="shared" si="359"/>
        <v>-7.503674603360988E-3</v>
      </c>
      <c r="H2063" s="4" cm="1">
        <f t="array" ref="H2063">SUMPRODUCT(Q2062:R2062,(1+daily_ret!D2062:E2062))-1</f>
        <v>-3.1240320527300414E-3</v>
      </c>
      <c r="I2063" s="5">
        <f t="shared" si="355"/>
        <v>146.70886758002928</v>
      </c>
      <c r="J2063" s="4">
        <f>I2063/MAX(I$3:I2063)-1</f>
        <v>-0.22335060251309269</v>
      </c>
      <c r="K2063" s="5">
        <f t="shared" si="360"/>
        <v>166.23532905066889</v>
      </c>
      <c r="L2063" s="4">
        <f>K2063/MAX(K$3:K2063)-1</f>
        <v>-4.6611746717811764E-3</v>
      </c>
      <c r="M2063" s="5">
        <f t="shared" si="356"/>
        <v>99.879117297229072</v>
      </c>
      <c r="N2063" s="5">
        <f t="shared" si="357"/>
        <v>66.356211753439808</v>
      </c>
      <c r="O2063" s="5">
        <f t="shared" si="352"/>
        <v>99.879117297229072</v>
      </c>
      <c r="P2063" s="5">
        <f t="shared" si="353"/>
        <v>66.356211753439808</v>
      </c>
      <c r="Q2063" s="5">
        <f t="shared" si="361"/>
        <v>0.60082966639892588</v>
      </c>
      <c r="R2063" s="5">
        <f t="shared" si="362"/>
        <v>0.39917033360107401</v>
      </c>
      <c r="S2063" s="4" cm="1">
        <f t="array" ref="S2063">SUM(ABS(O2063:P2063/K2063-M2063:N2063/K2063))</f>
        <v>0</v>
      </c>
    </row>
    <row r="2064" spans="1:19" x14ac:dyDescent="0.3">
      <c r="A2064" s="1">
        <v>40456</v>
      </c>
      <c r="B2064" s="2">
        <v>2061</v>
      </c>
      <c r="C2064">
        <v>91.864181518554602</v>
      </c>
      <c r="D2064">
        <v>79.091072082519503</v>
      </c>
      <c r="E2064" s="4">
        <f t="shared" si="358"/>
        <v>1.2176276809386266E-2</v>
      </c>
      <c r="F2064" s="4">
        <f t="shared" si="354"/>
        <v>1.2176276809386266E-2</v>
      </c>
      <c r="G2064" s="4">
        <f t="shared" si="359"/>
        <v>2.013173881699637E-2</v>
      </c>
      <c r="H2064" s="4" cm="1">
        <f t="array" ref="H2064">SUMPRODUCT(Q2063:R2063,(1+daily_ret!D2063:E2063))-1</f>
        <v>1.2176276809386044E-2</v>
      </c>
      <c r="I2064" s="5">
        <f t="shared" si="355"/>
        <v>149.66237218428773</v>
      </c>
      <c r="J2064" s="4">
        <f>I2064/MAX(I$3:I2064)-1</f>
        <v>-0.20771529969050873</v>
      </c>
      <c r="K2064" s="5">
        <f t="shared" si="360"/>
        <v>168.25945643268923</v>
      </c>
      <c r="L2064" s="4">
        <f>K2064/MAX(K$3:K2064)-1</f>
        <v>0</v>
      </c>
      <c r="M2064" s="5">
        <f t="shared" si="356"/>
        <v>101.88985759992903</v>
      </c>
      <c r="N2064" s="5">
        <f t="shared" si="357"/>
        <v>66.369598832760204</v>
      </c>
      <c r="O2064" s="5">
        <f t="shared" si="352"/>
        <v>101.88985759992903</v>
      </c>
      <c r="P2064" s="5">
        <f t="shared" si="353"/>
        <v>66.369598832760204</v>
      </c>
      <c r="Q2064" s="5">
        <f t="shared" si="361"/>
        <v>0.60555204301809451</v>
      </c>
      <c r="R2064" s="5">
        <f t="shared" si="362"/>
        <v>0.39444795698190549</v>
      </c>
      <c r="S2064" s="4" cm="1">
        <f t="array" ref="S2064">SUM(ABS(O2064:P2064/K2064-M2064:N2064/K2064))</f>
        <v>0</v>
      </c>
    </row>
    <row r="2065" spans="1:19" x14ac:dyDescent="0.3">
      <c r="A2065" s="1">
        <v>40457</v>
      </c>
      <c r="B2065" s="2">
        <v>2062</v>
      </c>
      <c r="C2065">
        <v>91.856262207031193</v>
      </c>
      <c r="D2065">
        <v>79.601287841796804</v>
      </c>
      <c r="E2065" s="4">
        <f t="shared" si="358"/>
        <v>2.4923773794178761E-3</v>
      </c>
      <c r="F2065" s="4">
        <f t="shared" si="354"/>
        <v>2.4923773794178761E-3</v>
      </c>
      <c r="G2065" s="4">
        <f t="shared" si="359"/>
        <v>-8.6206739041250202E-5</v>
      </c>
      <c r="H2065" s="4" cm="1">
        <f t="array" ref="H2065">SUMPRODUCT(Q2064:R2064,(1+daily_ret!D2064:E2064))-1</f>
        <v>2.4923773794180981E-3</v>
      </c>
      <c r="I2065" s="5">
        <f t="shared" si="355"/>
        <v>149.64947027922454</v>
      </c>
      <c r="J2065" s="4">
        <f>I2065/MAX(I$3:I2065)-1</f>
        <v>-0.20778359997091467</v>
      </c>
      <c r="K2065" s="5">
        <f t="shared" si="360"/>
        <v>168.67882249577522</v>
      </c>
      <c r="L2065" s="4">
        <f>K2065/MAX(K$3:K2065)-1</f>
        <v>0</v>
      </c>
      <c r="M2065" s="5">
        <f t="shared" si="356"/>
        <v>101.88107400756395</v>
      </c>
      <c r="N2065" s="5">
        <f t="shared" si="357"/>
        <v>66.797748488211269</v>
      </c>
      <c r="O2065" s="5">
        <f t="shared" si="352"/>
        <v>101.88107400756395</v>
      </c>
      <c r="P2065" s="5">
        <f t="shared" si="353"/>
        <v>66.797748488211269</v>
      </c>
      <c r="Q2065" s="5">
        <f t="shared" si="361"/>
        <v>0.60399445822616937</v>
      </c>
      <c r="R2065" s="5">
        <f t="shared" si="362"/>
        <v>0.39600554177383057</v>
      </c>
      <c r="S2065" s="4" cm="1">
        <f t="array" ref="S2065">SUM(ABS(O2065:P2065/K2065-M2065:N2065/K2065))</f>
        <v>0</v>
      </c>
    </row>
    <row r="2066" spans="1:19" x14ac:dyDescent="0.3">
      <c r="A2066" s="1">
        <v>40458</v>
      </c>
      <c r="B2066" s="2">
        <v>2063</v>
      </c>
      <c r="C2066">
        <v>91.745414733886705</v>
      </c>
      <c r="D2066">
        <v>79.681083679199205</v>
      </c>
      <c r="E2066" s="4">
        <f t="shared" si="358"/>
        <v>-3.318964445255812E-4</v>
      </c>
      <c r="F2066" s="4">
        <f t="shared" si="354"/>
        <v>-3.318964445255812E-4</v>
      </c>
      <c r="G2066" s="4">
        <f t="shared" si="359"/>
        <v>-1.2067492240720457E-3</v>
      </c>
      <c r="H2066" s="4" cm="1">
        <f t="array" ref="H2066">SUMPRODUCT(Q2065:R2065,(1+daily_ret!D2065:E2065))-1</f>
        <v>-3.3189644452569222E-4</v>
      </c>
      <c r="I2066" s="5">
        <f t="shared" si="355"/>
        <v>149.4688808970823</v>
      </c>
      <c r="J2066" s="4">
        <f>I2066/MAX(I$3:I2066)-1</f>
        <v>-0.20873960649694689</v>
      </c>
      <c r="K2066" s="5">
        <f t="shared" si="360"/>
        <v>168.6228385943221</v>
      </c>
      <c r="L2066" s="4">
        <f>K2066/MAX(K$3:K2066)-1</f>
        <v>-3.318964445255812E-4</v>
      </c>
      <c r="M2066" s="5">
        <f t="shared" si="356"/>
        <v>101.75812910055771</v>
      </c>
      <c r="N2066" s="5">
        <f t="shared" si="357"/>
        <v>66.864709493764408</v>
      </c>
      <c r="O2066" s="5">
        <f t="shared" si="352"/>
        <v>101.75812910055771</v>
      </c>
      <c r="P2066" s="5">
        <f t="shared" si="353"/>
        <v>66.864709493764408</v>
      </c>
      <c r="Q2066" s="5">
        <f t="shared" si="361"/>
        <v>0.60346587656118444</v>
      </c>
      <c r="R2066" s="5">
        <f t="shared" si="362"/>
        <v>0.39653412343881567</v>
      </c>
      <c r="S2066" s="4" cm="1">
        <f t="array" ref="S2066">SUM(ABS(O2066:P2066/K2066-M2066:N2066/K2066))</f>
        <v>0</v>
      </c>
    </row>
    <row r="2067" spans="1:19" x14ac:dyDescent="0.3">
      <c r="A2067" s="1">
        <v>40459</v>
      </c>
      <c r="B2067" s="2">
        <v>2064</v>
      </c>
      <c r="C2067">
        <v>92.260025024414006</v>
      </c>
      <c r="D2067">
        <v>79.712959289550696</v>
      </c>
      <c r="E2067" s="4">
        <f t="shared" si="358"/>
        <v>3.5435370424088397E-3</v>
      </c>
      <c r="F2067" s="4">
        <f t="shared" si="354"/>
        <v>3.5435370424088397E-3</v>
      </c>
      <c r="G2067" s="4">
        <f t="shared" si="359"/>
        <v>5.6091118234078419E-3</v>
      </c>
      <c r="H2067" s="4" cm="1">
        <f t="array" ref="H2067">SUMPRODUCT(Q2066:R2066,(1+daily_ret!D2066:E2066))-1</f>
        <v>3.5435370424088397E-3</v>
      </c>
      <c r="I2067" s="5">
        <f t="shared" si="355"/>
        <v>150.30726856415367</v>
      </c>
      <c r="J2067" s="4">
        <f>I2067/MAX(I$3:I2067)-1</f>
        <v>-0.20430133846835452</v>
      </c>
      <c r="K2067" s="5">
        <f t="shared" si="360"/>
        <v>169.22035986907721</v>
      </c>
      <c r="L2067" s="4">
        <f>K2067/MAX(K$3:K2067)-1</f>
        <v>0</v>
      </c>
      <c r="M2067" s="5">
        <f t="shared" si="356"/>
        <v>102.32890182562352</v>
      </c>
      <c r="N2067" s="5">
        <f t="shared" si="357"/>
        <v>66.891458043453696</v>
      </c>
      <c r="O2067" s="5">
        <f t="shared" si="352"/>
        <v>102.32890182562352</v>
      </c>
      <c r="P2067" s="5">
        <f t="shared" si="353"/>
        <v>66.891458043453696</v>
      </c>
      <c r="Q2067" s="5">
        <f t="shared" si="361"/>
        <v>0.6047079790209261</v>
      </c>
      <c r="R2067" s="5">
        <f t="shared" si="362"/>
        <v>0.39529202097907384</v>
      </c>
      <c r="S2067" s="4" cm="1">
        <f t="array" ref="S2067">SUM(ABS(O2067:P2067/K2067-M2067:N2067/K2067))</f>
        <v>0</v>
      </c>
    </row>
    <row r="2068" spans="1:19" x14ac:dyDescent="0.3">
      <c r="A2068" s="1">
        <v>40462</v>
      </c>
      <c r="B2068" s="2">
        <v>2065</v>
      </c>
      <c r="C2068">
        <v>92.347106933593693</v>
      </c>
      <c r="D2068">
        <v>79.792701721191406</v>
      </c>
      <c r="E2068" s="4">
        <f t="shared" si="358"/>
        <v>9.6620677258196785E-4</v>
      </c>
      <c r="F2068" s="4">
        <f t="shared" si="354"/>
        <v>9.6620677258196785E-4</v>
      </c>
      <c r="G2068" s="4">
        <f t="shared" si="359"/>
        <v>9.4387476219126576E-4</v>
      </c>
      <c r="H2068" s="4" cm="1">
        <f t="array" ref="H2068">SUMPRODUCT(Q2067:R2067,(1+daily_ret!D2067:E2067))-1</f>
        <v>9.6620677258174581E-4</v>
      </c>
      <c r="I2068" s="5">
        <f t="shared" si="355"/>
        <v>150.44913980152529</v>
      </c>
      <c r="J2068" s="4">
        <f>I2068/MAX(I$3:I2068)-1</f>
        <v>-0.20355029858342544</v>
      </c>
      <c r="K2068" s="5">
        <f t="shared" si="360"/>
        <v>169.38386172684147</v>
      </c>
      <c r="L2068" s="4">
        <f>K2068/MAX(K$3:K2068)-1</f>
        <v>0</v>
      </c>
      <c r="M2068" s="5">
        <f t="shared" si="356"/>
        <v>102.42548749349949</v>
      </c>
      <c r="N2068" s="5">
        <f t="shared" si="357"/>
        <v>66.958374233341985</v>
      </c>
      <c r="O2068" s="5">
        <f t="shared" si="352"/>
        <v>102.42548749349949</v>
      </c>
      <c r="P2068" s="5">
        <f t="shared" si="353"/>
        <v>66.958374233341985</v>
      </c>
      <c r="Q2068" s="5">
        <f t="shared" si="361"/>
        <v>0.60469448771144996</v>
      </c>
      <c r="R2068" s="5">
        <f t="shared" si="362"/>
        <v>0.39530551228854999</v>
      </c>
      <c r="S2068" s="4" cm="1">
        <f t="array" ref="S2068">SUM(ABS(O2068:P2068/K2068-M2068:N2068/K2068))</f>
        <v>0</v>
      </c>
    </row>
    <row r="2069" spans="1:19" x14ac:dyDescent="0.3">
      <c r="A2069" s="1">
        <v>40463</v>
      </c>
      <c r="B2069" s="2">
        <v>2066</v>
      </c>
      <c r="C2069">
        <v>92.632087707519503</v>
      </c>
      <c r="D2069">
        <v>79.561485290527301</v>
      </c>
      <c r="E2069" s="4">
        <f t="shared" si="358"/>
        <v>7.2058916026307429E-4</v>
      </c>
      <c r="F2069" s="4">
        <f t="shared" si="354"/>
        <v>7.2058916026307429E-4</v>
      </c>
      <c r="G2069" s="4">
        <f t="shared" si="359"/>
        <v>3.0859740319828521E-3</v>
      </c>
      <c r="H2069" s="4" cm="1">
        <f t="array" ref="H2069">SUMPRODUCT(Q2068:R2068,(1+daily_ret!D2068:E2068))-1</f>
        <v>7.2058916026307429E-4</v>
      </c>
      <c r="I2069" s="5">
        <f t="shared" si="355"/>
        <v>150.91342194008695</v>
      </c>
      <c r="J2069" s="4">
        <f>I2069/MAX(I$3:I2069)-1</f>
        <v>-0.20109247548707343</v>
      </c>
      <c r="K2069" s="5">
        <f t="shared" si="360"/>
        <v>169.50591790152532</v>
      </c>
      <c r="L2069" s="4">
        <f>K2069/MAX(K$3:K2069)-1</f>
        <v>0</v>
      </c>
      <c r="M2069" s="5">
        <f t="shared" si="356"/>
        <v>102.74156988811761</v>
      </c>
      <c r="N2069" s="5">
        <f t="shared" si="357"/>
        <v>66.764348013407727</v>
      </c>
      <c r="O2069" s="5">
        <f t="shared" si="352"/>
        <v>102.74156988811761</v>
      </c>
      <c r="P2069" s="5">
        <f t="shared" si="353"/>
        <v>66.764348013407727</v>
      </c>
      <c r="Q2069" s="5">
        <f t="shared" si="361"/>
        <v>0.60612379296282415</v>
      </c>
      <c r="R2069" s="5">
        <f t="shared" si="362"/>
        <v>0.39387620703717591</v>
      </c>
      <c r="S2069" s="4" cm="1">
        <f t="array" ref="S2069">SUM(ABS(O2069:P2069/K2069-M2069:N2069/K2069))</f>
        <v>0</v>
      </c>
    </row>
    <row r="2070" spans="1:19" x14ac:dyDescent="0.3">
      <c r="A2070" s="1">
        <v>40464</v>
      </c>
      <c r="B2070" s="2">
        <v>2067</v>
      </c>
      <c r="C2070">
        <v>93.352500915527301</v>
      </c>
      <c r="D2070">
        <v>79.561485290527301</v>
      </c>
      <c r="E2070" s="4">
        <f t="shared" si="358"/>
        <v>4.713912823782529E-3</v>
      </c>
      <c r="F2070" s="4">
        <f t="shared" si="354"/>
        <v>4.713912823782529E-3</v>
      </c>
      <c r="G2070" s="4">
        <f t="shared" si="359"/>
        <v>7.7771453266006763E-3</v>
      </c>
      <c r="H2070" s="4" cm="1">
        <f t="array" ref="H2070">SUMPRODUCT(Q2069:R2069,(1+daily_ret!D2069:E2069))-1</f>
        <v>4.7139128237823069E-3</v>
      </c>
      <c r="I2070" s="5">
        <f t="shared" si="355"/>
        <v>152.08709755424962</v>
      </c>
      <c r="J2070" s="4">
        <f>I2070/MAX(I$3:I2070)-1</f>
        <v>-0.19487925556642149</v>
      </c>
      <c r="K2070" s="5">
        <f t="shared" si="360"/>
        <v>170.30495402162833</v>
      </c>
      <c r="L2070" s="4">
        <f>K2070/MAX(K$3:K2070)-1</f>
        <v>0</v>
      </c>
      <c r="M2070" s="5">
        <f t="shared" si="356"/>
        <v>103.54060600822061</v>
      </c>
      <c r="N2070" s="5">
        <f t="shared" si="357"/>
        <v>66.764348013407727</v>
      </c>
      <c r="O2070" s="5">
        <f t="shared" si="352"/>
        <v>103.54060600822061</v>
      </c>
      <c r="P2070" s="5">
        <f t="shared" si="353"/>
        <v>66.764348013407727</v>
      </c>
      <c r="Q2070" s="5">
        <f t="shared" si="361"/>
        <v>0.60797177981722828</v>
      </c>
      <c r="R2070" s="5">
        <f t="shared" si="362"/>
        <v>0.39202822018277172</v>
      </c>
      <c r="S2070" s="4" cm="1">
        <f t="array" ref="S2070">SUM(ABS(O2070:P2070/K2070-M2070:N2070/K2070))</f>
        <v>0</v>
      </c>
    </row>
    <row r="2071" spans="1:19" x14ac:dyDescent="0.3">
      <c r="A2071" s="1">
        <v>40465</v>
      </c>
      <c r="B2071" s="2">
        <v>2068</v>
      </c>
      <c r="C2071">
        <v>92.988349914550696</v>
      </c>
      <c r="D2071">
        <v>79.106971740722599</v>
      </c>
      <c r="E2071" s="4">
        <f t="shared" si="358"/>
        <v>-4.6111391983136851E-3</v>
      </c>
      <c r="F2071" s="4">
        <f t="shared" si="354"/>
        <v>-4.6111391983136851E-3</v>
      </c>
      <c r="G2071" s="4">
        <f t="shared" si="359"/>
        <v>-3.900816768756088E-3</v>
      </c>
      <c r="H2071" s="4" cm="1">
        <f t="array" ref="H2071">SUMPRODUCT(Q2070:R2070,(1+daily_ret!D2070:E2070))-1</f>
        <v>-4.6111391983135741E-3</v>
      </c>
      <c r="I2071" s="5">
        <f t="shared" si="355"/>
        <v>151.49383365379856</v>
      </c>
      <c r="J2071" s="4">
        <f>I2071/MAX(I$3:I2071)-1</f>
        <v>-0.19801988406718141</v>
      </c>
      <c r="K2071" s="5">
        <f t="shared" si="360"/>
        <v>169.5196541724722</v>
      </c>
      <c r="L2071" s="4">
        <f>K2071/MAX(K$3:K2071)-1</f>
        <v>-4.6111391983136851E-3</v>
      </c>
      <c r="M2071" s="5">
        <f t="shared" si="356"/>
        <v>103.13671307605657</v>
      </c>
      <c r="N2071" s="5">
        <f t="shared" si="357"/>
        <v>66.382941096415649</v>
      </c>
      <c r="O2071" s="5">
        <f t="shared" si="352"/>
        <v>103.13671307605657</v>
      </c>
      <c r="P2071" s="5">
        <f t="shared" si="353"/>
        <v>66.382941096415649</v>
      </c>
      <c r="Q2071" s="5">
        <f t="shared" si="361"/>
        <v>0.60840563638198264</v>
      </c>
      <c r="R2071" s="5">
        <f t="shared" si="362"/>
        <v>0.39159436361801747</v>
      </c>
      <c r="S2071" s="4" cm="1">
        <f t="array" ref="S2071">SUM(ABS(O2071:P2071/K2071-M2071:N2071/K2071))</f>
        <v>0</v>
      </c>
    </row>
    <row r="2072" spans="1:19" x14ac:dyDescent="0.3">
      <c r="A2072" s="1">
        <v>40466</v>
      </c>
      <c r="B2072" s="2">
        <v>2069</v>
      </c>
      <c r="C2072">
        <v>93.178321838378906</v>
      </c>
      <c r="D2072">
        <v>78.764167785644503</v>
      </c>
      <c r="E2072" s="4">
        <f t="shared" si="358"/>
        <v>-4.539926570402697E-4</v>
      </c>
      <c r="F2072" s="4">
        <f t="shared" si="354"/>
        <v>-4.539926570402697E-4</v>
      </c>
      <c r="G2072" s="4">
        <f t="shared" si="359"/>
        <v>2.0429647800264128E-3</v>
      </c>
      <c r="H2072" s="4" cm="1">
        <f t="array" ref="H2072">SUMPRODUCT(Q2071:R2071,(1+daily_ret!D2071:E2071))-1</f>
        <v>-4.5399265704015868E-4</v>
      </c>
      <c r="I2072" s="5">
        <f t="shared" si="355"/>
        <v>151.80333022034446</v>
      </c>
      <c r="J2072" s="4">
        <f>I2072/MAX(I$3:I2072)-1</f>
        <v>-0.19638146693604908</v>
      </c>
      <c r="K2072" s="5">
        <f t="shared" si="360"/>
        <v>169.44269349425389</v>
      </c>
      <c r="L2072" s="4">
        <f>K2072/MAX(K$3:K2072)-1</f>
        <v>-5.063038432017275E-3</v>
      </c>
      <c r="M2072" s="5">
        <f t="shared" si="356"/>
        <v>103.34741774839864</v>
      </c>
      <c r="N2072" s="5">
        <f t="shared" si="357"/>
        <v>66.095275745855233</v>
      </c>
      <c r="O2072" s="5">
        <f t="shared" si="352"/>
        <v>103.34741774839864</v>
      </c>
      <c r="P2072" s="5">
        <f t="shared" si="353"/>
        <v>66.095275745855233</v>
      </c>
      <c r="Q2072" s="5">
        <f t="shared" si="361"/>
        <v>0.60992548936259294</v>
      </c>
      <c r="R2072" s="5">
        <f t="shared" si="362"/>
        <v>0.390074510637407</v>
      </c>
      <c r="S2072" s="4" cm="1">
        <f t="array" ref="S2072">SUM(ABS(O2072:P2072/K2072-M2072:N2072/K2072))</f>
        <v>0</v>
      </c>
    </row>
    <row r="2073" spans="1:19" x14ac:dyDescent="0.3">
      <c r="A2073" s="1">
        <v>40469</v>
      </c>
      <c r="B2073" s="2">
        <v>2070</v>
      </c>
      <c r="C2073">
        <v>93.637504577636705</v>
      </c>
      <c r="D2073">
        <v>79.138870239257798</v>
      </c>
      <c r="E2073" s="4">
        <f t="shared" si="358"/>
        <v>4.8614025811410944E-3</v>
      </c>
      <c r="F2073" s="4">
        <f t="shared" si="354"/>
        <v>4.8614025811410944E-3</v>
      </c>
      <c r="G2073" s="4">
        <f t="shared" si="359"/>
        <v>4.9279996698616824E-3</v>
      </c>
      <c r="H2073" s="4" cm="1">
        <f t="array" ref="H2073">SUMPRODUCT(Q2072:R2072,(1+daily_ret!D2072:E2072))-1</f>
        <v>4.8614025811410944E-3</v>
      </c>
      <c r="I2073" s="5">
        <f t="shared" si="355"/>
        <v>152.55141698155421</v>
      </c>
      <c r="J2073" s="4">
        <f>I2073/MAX(I$3:I2073)-1</f>
        <v>-0.19242123507041531</v>
      </c>
      <c r="K2073" s="5">
        <f t="shared" si="360"/>
        <v>170.26642264176235</v>
      </c>
      <c r="L2073" s="4">
        <f>K2073/MAX(K$3:K2073)-1</f>
        <v>-2.2624931897807787E-4</v>
      </c>
      <c r="M2073" s="5">
        <f t="shared" si="356"/>
        <v>103.85671378894381</v>
      </c>
      <c r="N2073" s="5">
        <f t="shared" si="357"/>
        <v>66.40970885281854</v>
      </c>
      <c r="O2073" s="5">
        <f t="shared" si="352"/>
        <v>103.85671378894381</v>
      </c>
      <c r="P2073" s="5">
        <f t="shared" si="353"/>
        <v>66.40970885281854</v>
      </c>
      <c r="Q2073" s="5">
        <f t="shared" si="361"/>
        <v>0.60996591211325657</v>
      </c>
      <c r="R2073" s="5">
        <f t="shared" si="362"/>
        <v>0.39003408788674343</v>
      </c>
      <c r="S2073" s="4" cm="1">
        <f t="array" ref="S2073">SUM(ABS(O2073:P2073/K2073-M2073:N2073/K2073))</f>
        <v>0</v>
      </c>
    </row>
    <row r="2074" spans="1:19" x14ac:dyDescent="0.3">
      <c r="A2074" s="1">
        <v>40470</v>
      </c>
      <c r="B2074" s="2">
        <v>2071</v>
      </c>
      <c r="C2074">
        <v>92.410446166992102</v>
      </c>
      <c r="D2074">
        <v>79.410018920898395</v>
      </c>
      <c r="E2074" s="4">
        <f t="shared" si="358"/>
        <v>-6.6568553577786016E-3</v>
      </c>
      <c r="F2074" s="4">
        <f t="shared" si="354"/>
        <v>-6.6568553577786016E-3</v>
      </c>
      <c r="G2074" s="4">
        <f t="shared" si="359"/>
        <v>-1.3104347624164014E-2</v>
      </c>
      <c r="H2074" s="4" cm="1">
        <f t="array" ref="H2074">SUMPRODUCT(Q2073:R2073,(1+daily_ret!D2073:E2073))-1</f>
        <v>-6.6568553577786016E-3</v>
      </c>
      <c r="I2074" s="5">
        <f t="shared" si="355"/>
        <v>150.55233018286913</v>
      </c>
      <c r="J2074" s="4">
        <f>I2074/MAX(I$3:I2074)-1</f>
        <v>-0.20300402793994565</v>
      </c>
      <c r="K2074" s="5">
        <f t="shared" si="360"/>
        <v>169.13298369394974</v>
      </c>
      <c r="L2074" s="4">
        <f>K2074/MAX(K$3:K2074)-1</f>
        <v>-6.881598567765379E-3</v>
      </c>
      <c r="M2074" s="5">
        <f t="shared" si="356"/>
        <v>102.49573930835018</v>
      </c>
      <c r="N2074" s="5">
        <f t="shared" si="357"/>
        <v>66.637244385599558</v>
      </c>
      <c r="O2074" s="5">
        <f t="shared" si="352"/>
        <v>102.49573930835018</v>
      </c>
      <c r="P2074" s="5">
        <f t="shared" si="353"/>
        <v>66.637244385599558</v>
      </c>
      <c r="Q2074" s="5">
        <f t="shared" si="361"/>
        <v>0.60600680641818938</v>
      </c>
      <c r="R2074" s="5">
        <f t="shared" si="362"/>
        <v>0.39399319358181062</v>
      </c>
      <c r="S2074" s="4" cm="1">
        <f t="array" ref="S2074">SUM(ABS(O2074:P2074/K2074-M2074:N2074/K2074))</f>
        <v>0</v>
      </c>
    </row>
    <row r="2075" spans="1:19" x14ac:dyDescent="0.3">
      <c r="A2075" s="1">
        <v>40471</v>
      </c>
      <c r="B2075" s="2">
        <v>2072</v>
      </c>
      <c r="C2075">
        <v>93.312934875488196</v>
      </c>
      <c r="D2075">
        <v>79.362159729003906</v>
      </c>
      <c r="E2075" s="4">
        <f t="shared" si="358"/>
        <v>5.680863231045663E-3</v>
      </c>
      <c r="F2075" s="4">
        <f t="shared" si="354"/>
        <v>5.680863231045663E-3</v>
      </c>
      <c r="G2075" s="4">
        <f t="shared" si="359"/>
        <v>9.7660897217748399E-3</v>
      </c>
      <c r="H2075" s="4" cm="1">
        <f t="array" ref="H2075">SUMPRODUCT(Q2074:R2074,(1+daily_ret!D2074:E2074))-1</f>
        <v>5.680863231045663E-3</v>
      </c>
      <c r="I2075" s="5">
        <f t="shared" si="355"/>
        <v>152.02263774725731</v>
      </c>
      <c r="J2075" s="4">
        <f>I2075/MAX(I$3:I2075)-1</f>
        <v>-0.19522049376891393</v>
      </c>
      <c r="K2075" s="5">
        <f t="shared" si="360"/>
        <v>170.09380504217376</v>
      </c>
      <c r="L2075" s="4">
        <f>K2075/MAX(K$3:K2075)-1</f>
        <v>-1.2398287569941324E-3</v>
      </c>
      <c r="M2075" s="5">
        <f t="shared" si="356"/>
        <v>103.49672189453518</v>
      </c>
      <c r="N2075" s="5">
        <f t="shared" si="357"/>
        <v>66.597083147638557</v>
      </c>
      <c r="O2075" s="5">
        <f t="shared" si="352"/>
        <v>103.49672189453518</v>
      </c>
      <c r="P2075" s="5">
        <f t="shared" si="353"/>
        <v>66.597083147638557</v>
      </c>
      <c r="Q2075" s="5">
        <f t="shared" si="361"/>
        <v>0.60846849695010219</v>
      </c>
      <c r="R2075" s="5">
        <f t="shared" si="362"/>
        <v>0.3915315030498977</v>
      </c>
      <c r="S2075" s="4" cm="1">
        <f t="array" ref="S2075">SUM(ABS(O2075:P2075/K2075-M2075:N2075/K2075))</f>
        <v>0</v>
      </c>
    </row>
    <row r="2076" spans="1:19" x14ac:dyDescent="0.3">
      <c r="A2076" s="1">
        <v>40472</v>
      </c>
      <c r="B2076" s="2">
        <v>2073</v>
      </c>
      <c r="C2076">
        <v>93.518737792968693</v>
      </c>
      <c r="D2076">
        <v>78.923622131347599</v>
      </c>
      <c r="E2076" s="4">
        <f t="shared" si="358"/>
        <v>-8.2153042485244576E-4</v>
      </c>
      <c r="F2076" s="4">
        <f t="shared" si="354"/>
        <v>-8.2153042485244576E-4</v>
      </c>
      <c r="G2076" s="4">
        <f t="shared" si="359"/>
        <v>2.2055132844671643E-3</v>
      </c>
      <c r="H2076" s="4" cm="1">
        <f t="array" ref="H2076">SUMPRODUCT(Q2075:R2075,(1+daily_ret!D2075:E2075))-1</f>
        <v>-8.2153042485266781E-4</v>
      </c>
      <c r="I2076" s="5">
        <f t="shared" si="355"/>
        <v>152.35792569434861</v>
      </c>
      <c r="J2076" s="4">
        <f>I2076/MAX(I$3:I2076)-1</f>
        <v>-0.19344554187685437</v>
      </c>
      <c r="K2076" s="5">
        <f t="shared" si="360"/>
        <v>169.95406780625268</v>
      </c>
      <c r="L2076" s="4">
        <f>K2076/MAX(K$3:K2076)-1</f>
        <v>-2.0603406248010936E-3</v>
      </c>
      <c r="M2076" s="5">
        <f t="shared" si="356"/>
        <v>103.72498528957237</v>
      </c>
      <c r="N2076" s="5">
        <f t="shared" si="357"/>
        <v>66.229082516680307</v>
      </c>
      <c r="O2076" s="5">
        <f t="shared" si="352"/>
        <v>103.72498528957237</v>
      </c>
      <c r="P2076" s="5">
        <f t="shared" si="353"/>
        <v>66.229082516680307</v>
      </c>
      <c r="Q2076" s="5">
        <f t="shared" si="361"/>
        <v>0.61031187207486359</v>
      </c>
      <c r="R2076" s="5">
        <f t="shared" si="362"/>
        <v>0.38968812792513646</v>
      </c>
      <c r="S2076" s="4" cm="1">
        <f t="array" ref="S2076">SUM(ABS(O2076:P2076/K2076-M2076:N2076/K2076))</f>
        <v>0</v>
      </c>
    </row>
    <row r="2077" spans="1:19" x14ac:dyDescent="0.3">
      <c r="A2077" s="1">
        <v>40473</v>
      </c>
      <c r="B2077" s="2">
        <v>2074</v>
      </c>
      <c r="C2077">
        <v>93.692932128906193</v>
      </c>
      <c r="D2077">
        <v>78.947525024414006</v>
      </c>
      <c r="E2077" s="4">
        <f t="shared" si="358"/>
        <v>1.2548296006851256E-3</v>
      </c>
      <c r="F2077" s="4">
        <f t="shared" si="354"/>
        <v>1.2548296006851256E-3</v>
      </c>
      <c r="G2077" s="4">
        <f t="shared" si="359"/>
        <v>1.8626677396260671E-3</v>
      </c>
      <c r="H2077" s="4" cm="1">
        <f t="array" ref="H2077">SUMPRODUCT(Q2076:R2076,(1+daily_ret!D2076:E2076))-1</f>
        <v>1.2548296006853477E-3</v>
      </c>
      <c r="I2077" s="5">
        <f t="shared" si="355"/>
        <v>152.64171788741581</v>
      </c>
      <c r="J2077" s="4">
        <f>I2077/MAX(I$3:I2077)-1</f>
        <v>-0.19194319890745692</v>
      </c>
      <c r="K2077" s="5">
        <f t="shared" si="360"/>
        <v>170.16733120129282</v>
      </c>
      <c r="L2077" s="4">
        <f>K2077/MAX(K$3:K2077)-1</f>
        <v>-8.0809640051948683E-4</v>
      </c>
      <c r="M2077" s="5">
        <f t="shared" si="356"/>
        <v>103.91819047346443</v>
      </c>
      <c r="N2077" s="5">
        <f t="shared" si="357"/>
        <v>66.24914072782839</v>
      </c>
      <c r="O2077" s="5">
        <f t="shared" si="352"/>
        <v>103.91819047346443</v>
      </c>
      <c r="P2077" s="5">
        <f t="shared" si="353"/>
        <v>66.24914072782839</v>
      </c>
      <c r="Q2077" s="5">
        <f t="shared" si="361"/>
        <v>0.61068237798557501</v>
      </c>
      <c r="R2077" s="5">
        <f t="shared" si="362"/>
        <v>0.38931762201442499</v>
      </c>
      <c r="S2077" s="4" cm="1">
        <f t="array" ref="S2077">SUM(ABS(O2077:P2077/K2077-M2077:N2077/K2077))</f>
        <v>0</v>
      </c>
    </row>
    <row r="2078" spans="1:19" x14ac:dyDescent="0.3">
      <c r="A2078" s="1">
        <v>40476</v>
      </c>
      <c r="B2078" s="2">
        <v>2075</v>
      </c>
      <c r="C2078">
        <v>93.970008850097599</v>
      </c>
      <c r="D2078">
        <v>78.923622131347599</v>
      </c>
      <c r="E2078" s="4">
        <f t="shared" si="358"/>
        <v>1.6880885017536151E-3</v>
      </c>
      <c r="F2078" s="4">
        <f t="shared" si="354"/>
        <v>1.6880885017536151E-3</v>
      </c>
      <c r="G2078" s="4">
        <f t="shared" si="359"/>
        <v>2.9572851963921565E-3</v>
      </c>
      <c r="H2078" s="4" cm="1">
        <f t="array" ref="H2078">SUMPRODUCT(Q2077:R2077,(1+daily_ret!D2077:E2077))-1</f>
        <v>1.6880885017536151E-3</v>
      </c>
      <c r="I2078" s="5">
        <f t="shared" si="355"/>
        <v>153.09312298007615</v>
      </c>
      <c r="J2078" s="4">
        <f>I2078/MAX(I$3:I2078)-1</f>
        <v>-0.18955354449174189</v>
      </c>
      <c r="K2078" s="5">
        <f t="shared" si="360"/>
        <v>170.45458871646781</v>
      </c>
      <c r="L2078" s="4">
        <f>K2078/MAX(K$3:K2078)-1</f>
        <v>0</v>
      </c>
      <c r="M2078" s="5">
        <f t="shared" si="356"/>
        <v>104.2255061997875</v>
      </c>
      <c r="N2078" s="5">
        <f t="shared" si="357"/>
        <v>66.229082516680293</v>
      </c>
      <c r="O2078" s="5">
        <f t="shared" si="352"/>
        <v>104.2255061997875</v>
      </c>
      <c r="P2078" s="5">
        <f t="shared" si="353"/>
        <v>66.229082516680293</v>
      </c>
      <c r="Q2078" s="5">
        <f t="shared" si="361"/>
        <v>0.61145614784917879</v>
      </c>
      <c r="R2078" s="5">
        <f t="shared" si="362"/>
        <v>0.38854385215082116</v>
      </c>
      <c r="S2078" s="4" cm="1">
        <f t="array" ref="S2078">SUM(ABS(O2078:P2078/K2078-M2078:N2078/K2078))</f>
        <v>0</v>
      </c>
    </row>
    <row r="2079" spans="1:19" x14ac:dyDescent="0.3">
      <c r="A2079" s="1">
        <v>40477</v>
      </c>
      <c r="B2079" s="2">
        <v>2076</v>
      </c>
      <c r="C2079">
        <v>93.985816955566406</v>
      </c>
      <c r="D2079">
        <v>78.397407531738196</v>
      </c>
      <c r="E2079" s="4">
        <f t="shared" si="358"/>
        <v>-2.4877113300465492E-3</v>
      </c>
      <c r="F2079" s="4">
        <f t="shared" si="354"/>
        <v>-2.4877113300465492E-3</v>
      </c>
      <c r="G2079" s="4">
        <f t="shared" si="359"/>
        <v>1.6822500776836335E-4</v>
      </c>
      <c r="H2079" s="4" cm="1">
        <f t="array" ref="H2079">SUMPRODUCT(Q2078:R2078,(1+daily_ret!D2078:E2078))-1</f>
        <v>-2.4877113300466602E-3</v>
      </c>
      <c r="I2079" s="5">
        <f t="shared" si="355"/>
        <v>153.11887707187876</v>
      </c>
      <c r="J2079" s="4">
        <f>I2079/MAX(I$3:I2079)-1</f>
        <v>-0.18941720713046806</v>
      </c>
      <c r="K2079" s="5">
        <f t="shared" si="360"/>
        <v>170.03054690485942</v>
      </c>
      <c r="L2079" s="4">
        <f>K2079/MAX(K$3:K2079)-1</f>
        <v>-2.4877113300465492E-3</v>
      </c>
      <c r="M2079" s="5">
        <f t="shared" si="356"/>
        <v>104.24303953637764</v>
      </c>
      <c r="N2079" s="5">
        <f t="shared" si="357"/>
        <v>65.787507368481783</v>
      </c>
      <c r="O2079" s="5">
        <f t="shared" si="352"/>
        <v>104.24303953637764</v>
      </c>
      <c r="P2079" s="5">
        <f t="shared" si="353"/>
        <v>65.787507368481783</v>
      </c>
      <c r="Q2079" s="5">
        <f t="shared" si="361"/>
        <v>0.61308418654153263</v>
      </c>
      <c r="R2079" s="5">
        <f t="shared" si="362"/>
        <v>0.38691581345846743</v>
      </c>
      <c r="S2079" s="4" cm="1">
        <f t="array" ref="S2079">SUM(ABS(O2079:P2079/K2079-M2079:N2079/K2079))</f>
        <v>0</v>
      </c>
    </row>
    <row r="2080" spans="1:19" x14ac:dyDescent="0.3">
      <c r="A2080" s="1">
        <v>40478</v>
      </c>
      <c r="B2080" s="2">
        <v>2077</v>
      </c>
      <c r="C2080">
        <v>93.716659545898395</v>
      </c>
      <c r="D2080">
        <v>77.9429931640625</v>
      </c>
      <c r="E2080" s="4">
        <f t="shared" si="358"/>
        <v>-3.9984334240746877E-3</v>
      </c>
      <c r="F2080" s="4">
        <f t="shared" si="354"/>
        <v>-3.9984334240746877E-3</v>
      </c>
      <c r="G2080" s="4">
        <f t="shared" si="359"/>
        <v>-2.8638087999517392E-3</v>
      </c>
      <c r="H2080" s="4" cm="1">
        <f t="array" ref="H2080">SUMPRODUCT(Q2079:R2079,(1+daily_ret!D2079:E2079))-1</f>
        <v>-3.9984334240746877E-3</v>
      </c>
      <c r="I2080" s="5">
        <f t="shared" si="355"/>
        <v>152.68037388428158</v>
      </c>
      <c r="J2080" s="4">
        <f>I2080/MAX(I$3:I2080)-1</f>
        <v>-0.19173856126577737</v>
      </c>
      <c r="K2080" s="5">
        <f t="shared" si="360"/>
        <v>169.35069108300132</v>
      </c>
      <c r="L2080" s="4">
        <f>K2080/MAX(K$3:K2080)-1</f>
        <v>-6.4761978059898473E-3</v>
      </c>
      <c r="M2080" s="5">
        <f t="shared" si="356"/>
        <v>103.94450740241963</v>
      </c>
      <c r="N2080" s="5">
        <f t="shared" si="357"/>
        <v>65.406183680581691</v>
      </c>
      <c r="O2080" s="5">
        <f t="shared" si="352"/>
        <v>103.94450740241963</v>
      </c>
      <c r="P2080" s="5">
        <f t="shared" si="353"/>
        <v>65.406183680581691</v>
      </c>
      <c r="Q2080" s="5">
        <f t="shared" si="361"/>
        <v>0.61378259951401593</v>
      </c>
      <c r="R2080" s="5">
        <f t="shared" si="362"/>
        <v>0.38621740048598407</v>
      </c>
      <c r="S2080" s="4" cm="1">
        <f t="array" ref="S2080">SUM(ABS(O2080:P2080/K2080-M2080:N2080/K2080))</f>
        <v>0</v>
      </c>
    </row>
    <row r="2081" spans="1:19" x14ac:dyDescent="0.3">
      <c r="A2081" s="1">
        <v>40479</v>
      </c>
      <c r="B2081" s="2">
        <v>2078</v>
      </c>
      <c r="C2081">
        <v>93.732475280761705</v>
      </c>
      <c r="D2081">
        <v>78.397407531738196</v>
      </c>
      <c r="E2081" s="4">
        <f t="shared" si="358"/>
        <v>2.3552634121211113E-3</v>
      </c>
      <c r="F2081" s="4">
        <f t="shared" si="354"/>
        <v>2.3552634121211113E-3</v>
      </c>
      <c r="G2081" s="4">
        <f t="shared" si="359"/>
        <v>1.6876118867181766E-4</v>
      </c>
      <c r="H2081" s="4" cm="1">
        <f t="array" ref="H2081">SUMPRODUCT(Q2080:R2080,(1+daily_ret!D2080:E2080))-1</f>
        <v>2.3552634121211113E-3</v>
      </c>
      <c r="I2081" s="5">
        <f t="shared" si="355"/>
        <v>152.70614040566514</v>
      </c>
      <c r="J2081" s="4">
        <f>I2081/MAX(I$3:I2081)-1</f>
        <v>-0.191602158104619</v>
      </c>
      <c r="K2081" s="5">
        <f t="shared" si="360"/>
        <v>169.74955656952653</v>
      </c>
      <c r="L2081" s="4">
        <f>K2081/MAX(K$3:K2081)-1</f>
        <v>-4.1361875456108477E-3</v>
      </c>
      <c r="M2081" s="5">
        <f t="shared" si="356"/>
        <v>103.96204920104476</v>
      </c>
      <c r="N2081" s="5">
        <f t="shared" si="357"/>
        <v>65.787507368481783</v>
      </c>
      <c r="O2081" s="5">
        <f t="shared" si="352"/>
        <v>103.96204920104476</v>
      </c>
      <c r="P2081" s="5">
        <f t="shared" si="353"/>
        <v>65.787507368481783</v>
      </c>
      <c r="Q2081" s="5">
        <f t="shared" si="361"/>
        <v>0.61244371591900848</v>
      </c>
      <c r="R2081" s="5">
        <f t="shared" si="362"/>
        <v>0.38755628408099163</v>
      </c>
      <c r="S2081" s="4" cm="1">
        <f t="array" ref="S2081">SUM(ABS(O2081:P2081/K2081-M2081:N2081/K2081))</f>
        <v>0</v>
      </c>
    </row>
    <row r="2082" spans="1:19" x14ac:dyDescent="0.3">
      <c r="A2082" s="1">
        <v>40480</v>
      </c>
      <c r="B2082" s="2">
        <v>2079</v>
      </c>
      <c r="C2082">
        <v>93.803749084472599</v>
      </c>
      <c r="D2082">
        <v>78.748237609863196</v>
      </c>
      <c r="E2082" s="4">
        <f t="shared" si="358"/>
        <v>2.2000224542528812E-3</v>
      </c>
      <c r="F2082" s="4">
        <f t="shared" si="354"/>
        <v>2.2000224542528812E-3</v>
      </c>
      <c r="G2082" s="4">
        <f t="shared" si="359"/>
        <v>7.6039604734012833E-4</v>
      </c>
      <c r="H2082" s="4" cm="1">
        <f t="array" ref="H2082">SUMPRODUCT(Q2081:R2081,(1+daily_ret!D2081:E2081))-1</f>
        <v>2.2000224542528812E-3</v>
      </c>
      <c r="I2082" s="5">
        <f t="shared" si="355"/>
        <v>152.82225755123417</v>
      </c>
      <c r="J2082" s="4">
        <f>I2082/MAX(I$3:I2082)-1</f>
        <v>-0.19098745558096342</v>
      </c>
      <c r="K2082" s="5">
        <f t="shared" si="360"/>
        <v>170.12300940557896</v>
      </c>
      <c r="L2082" s="4">
        <f>K2082/MAX(K$3:K2082)-1</f>
        <v>-1.9452647968333237E-3</v>
      </c>
      <c r="M2082" s="5">
        <f t="shared" si="356"/>
        <v>104.04110153233063</v>
      </c>
      <c r="N2082" s="5">
        <f t="shared" si="357"/>
        <v>66.08190787324834</v>
      </c>
      <c r="O2082" s="5">
        <f t="shared" si="352"/>
        <v>104.04110153233063</v>
      </c>
      <c r="P2082" s="5">
        <f t="shared" si="353"/>
        <v>66.08190787324834</v>
      </c>
      <c r="Q2082" s="5">
        <f t="shared" si="361"/>
        <v>0.61156396125284351</v>
      </c>
      <c r="R2082" s="5">
        <f t="shared" si="362"/>
        <v>0.38843603874715654</v>
      </c>
      <c r="S2082" s="4" cm="1">
        <f t="array" ref="S2082">SUM(ABS(O2082:P2082/K2082-M2082:N2082/K2082))</f>
        <v>0</v>
      </c>
    </row>
    <row r="2083" spans="1:19" x14ac:dyDescent="0.3">
      <c r="A2083" s="1">
        <v>40483</v>
      </c>
      <c r="B2083" s="2">
        <v>2080</v>
      </c>
      <c r="C2083">
        <v>93.835411071777301</v>
      </c>
      <c r="D2083">
        <v>78.616386413574205</v>
      </c>
      <c r="E2083" s="4">
        <f t="shared" si="358"/>
        <v>-4.4394952334081417E-4</v>
      </c>
      <c r="F2083" s="4">
        <f t="shared" si="354"/>
        <v>-4.4394952334081417E-4</v>
      </c>
      <c r="G2083" s="4">
        <f t="shared" si="359"/>
        <v>3.3753434818684092E-4</v>
      </c>
      <c r="H2083" s="4" cm="1">
        <f t="array" ref="H2083">SUMPRODUCT(Q2082:R2082,(1+daily_ret!D2082:E2082))-1</f>
        <v>-4.4394952334081417E-4</v>
      </c>
      <c r="I2083" s="5">
        <f t="shared" si="355"/>
        <v>152.87384031232517</v>
      </c>
      <c r="J2083" s="4">
        <f>I2083/MAX(I$3:I2083)-1</f>
        <v>-0.19071438605910795</v>
      </c>
      <c r="K2083" s="5">
        <f t="shared" si="360"/>
        <v>170.04748337664404</v>
      </c>
      <c r="L2083" s="4">
        <f>K2083/MAX(K$3:K2083)-1</f>
        <v>-2.3883507207949073E-3</v>
      </c>
      <c r="M2083" s="5">
        <f t="shared" si="356"/>
        <v>104.07621897772098</v>
      </c>
      <c r="N2083" s="5">
        <f t="shared" si="357"/>
        <v>65.971264398923068</v>
      </c>
      <c r="O2083" s="5">
        <f t="shared" si="352"/>
        <v>104.07621897772098</v>
      </c>
      <c r="P2083" s="5">
        <f t="shared" si="353"/>
        <v>65.971264398923068</v>
      </c>
      <c r="Q2083" s="5">
        <f t="shared" si="361"/>
        <v>0.61204210089483635</v>
      </c>
      <c r="R2083" s="5">
        <f t="shared" si="362"/>
        <v>0.38795789910516371</v>
      </c>
      <c r="S2083" s="4" cm="1">
        <f t="array" ref="S2083">SUM(ABS(O2083:P2083/K2083-M2083:N2083/K2083))</f>
        <v>0</v>
      </c>
    </row>
    <row r="2084" spans="1:19" x14ac:dyDescent="0.3">
      <c r="A2084" s="1">
        <v>40484</v>
      </c>
      <c r="B2084" s="2">
        <v>2081</v>
      </c>
      <c r="C2084">
        <v>94.57958984375</v>
      </c>
      <c r="D2084">
        <v>78.880142211914006</v>
      </c>
      <c r="E2084" s="4">
        <f t="shared" si="358"/>
        <v>6.1554990568748469E-3</v>
      </c>
      <c r="F2084" s="4">
        <f t="shared" si="354"/>
        <v>6.1554990568748469E-3</v>
      </c>
      <c r="G2084" s="4">
        <f t="shared" si="359"/>
        <v>7.9306816421729209E-3</v>
      </c>
      <c r="H2084" s="4" cm="1">
        <f t="array" ref="H2084">SUMPRODUCT(Q2083:R2083,(1+daily_ret!D2083:E2083))-1</f>
        <v>6.1554990568748469E-3</v>
      </c>
      <c r="I2084" s="5">
        <f t="shared" si="355"/>
        <v>154.08623407125862</v>
      </c>
      <c r="J2084" s="4">
        <f>I2084/MAX(I$3:I2084)-1</f>
        <v>-0.18429619949735221</v>
      </c>
      <c r="K2084" s="5">
        <f t="shared" si="360"/>
        <v>171.09421050019293</v>
      </c>
      <c r="L2084" s="4">
        <f>K2084/MAX(K$3:K2084)-1</f>
        <v>0</v>
      </c>
      <c r="M2084" s="5">
        <f t="shared" si="356"/>
        <v>104.90161433695438</v>
      </c>
      <c r="N2084" s="5">
        <f t="shared" si="357"/>
        <v>66.192596163238548</v>
      </c>
      <c r="O2084" s="5">
        <f t="shared" si="352"/>
        <v>104.90161433695438</v>
      </c>
      <c r="P2084" s="5">
        <f t="shared" si="353"/>
        <v>66.192596163238548</v>
      </c>
      <c r="Q2084" s="5">
        <f t="shared" si="361"/>
        <v>0.61312194042261936</v>
      </c>
      <c r="R2084" s="5">
        <f t="shared" si="362"/>
        <v>0.38687805957738064</v>
      </c>
      <c r="S2084" s="4" cm="1">
        <f t="array" ref="S2084">SUM(ABS(O2084:P2084/K2084-M2084:N2084/K2084))</f>
        <v>0</v>
      </c>
    </row>
    <row r="2085" spans="1:19" x14ac:dyDescent="0.3">
      <c r="A2085" s="1">
        <v>40485</v>
      </c>
      <c r="B2085" s="2">
        <v>2082</v>
      </c>
      <c r="C2085">
        <v>94.959579467773395</v>
      </c>
      <c r="D2085">
        <v>79.135803222656193</v>
      </c>
      <c r="E2085" s="4">
        <f t="shared" si="358"/>
        <v>3.717245048816098E-3</v>
      </c>
      <c r="F2085" s="4">
        <f t="shared" si="354"/>
        <v>3.717245048816098E-3</v>
      </c>
      <c r="G2085" s="4">
        <f t="shared" si="359"/>
        <v>4.0176704577716826E-3</v>
      </c>
      <c r="H2085" s="4" cm="1">
        <f t="array" ref="H2085">SUMPRODUCT(Q2084:R2084,(1+daily_ret!D2084:E2084))-1</f>
        <v>3.71724504881632E-3</v>
      </c>
      <c r="I2085" s="5">
        <f t="shared" si="355"/>
        <v>154.705301781836</v>
      </c>
      <c r="J2085" s="4">
        <f>I2085/MAX(I$3:I2085)-1</f>
        <v>-0.18101897043578075</v>
      </c>
      <c r="K2085" s="5">
        <f t="shared" si="360"/>
        <v>171.73020960705588</v>
      </c>
      <c r="L2085" s="4">
        <f>K2085/MAX(K$3:K2085)-1</f>
        <v>0</v>
      </c>
      <c r="M2085" s="5">
        <f t="shared" si="356"/>
        <v>105.32307445384851</v>
      </c>
      <c r="N2085" s="5">
        <f t="shared" si="357"/>
        <v>66.407135153207392</v>
      </c>
      <c r="O2085" s="5">
        <f t="shared" si="352"/>
        <v>105.32307445384851</v>
      </c>
      <c r="P2085" s="5">
        <f t="shared" si="353"/>
        <v>66.407135153207392</v>
      </c>
      <c r="Q2085" s="5">
        <f t="shared" si="361"/>
        <v>0.61330545566119832</v>
      </c>
      <c r="R2085" s="5">
        <f t="shared" si="362"/>
        <v>0.38669454433880174</v>
      </c>
      <c r="S2085" s="4" cm="1">
        <f t="array" ref="S2085">SUM(ABS(O2085:P2085/K2085-M2085:N2085/K2085))</f>
        <v>0</v>
      </c>
    </row>
    <row r="2086" spans="1:19" x14ac:dyDescent="0.3">
      <c r="A2086" s="1">
        <v>40486</v>
      </c>
      <c r="B2086" s="2">
        <v>2083</v>
      </c>
      <c r="C2086">
        <v>96.788299560546804</v>
      </c>
      <c r="D2086">
        <v>79.775222778320298</v>
      </c>
      <c r="E2086" s="4">
        <f t="shared" si="358"/>
        <v>1.49354652539615E-2</v>
      </c>
      <c r="F2086" s="4">
        <f t="shared" si="354"/>
        <v>1.49354652539615E-2</v>
      </c>
      <c r="G2086" s="4">
        <f t="shared" si="359"/>
        <v>1.925787901571363E-2</v>
      </c>
      <c r="H2086" s="4" cm="1">
        <f t="array" ref="H2086">SUMPRODUCT(Q2085:R2085,(1+daily_ret!D2085:E2085))-1</f>
        <v>1.49354652539615E-2</v>
      </c>
      <c r="I2086" s="5">
        <f t="shared" si="355"/>
        <v>157.68459776664005</v>
      </c>
      <c r="J2086" s="4">
        <f>I2086/MAX(I$3:I2086)-1</f>
        <v>-0.16524713285226844</v>
      </c>
      <c r="K2086" s="5">
        <f t="shared" si="360"/>
        <v>174.2950801856976</v>
      </c>
      <c r="L2086" s="4">
        <f>K2086/MAX(K$3:K2086)-1</f>
        <v>0</v>
      </c>
      <c r="M2086" s="5">
        <f t="shared" si="356"/>
        <v>107.3513734792437</v>
      </c>
      <c r="N2086" s="5">
        <f t="shared" si="357"/>
        <v>66.943706706453895</v>
      </c>
      <c r="O2086" s="5">
        <f t="shared" si="352"/>
        <v>107.3513734792437</v>
      </c>
      <c r="P2086" s="5">
        <f t="shared" si="353"/>
        <v>66.943706706453895</v>
      </c>
      <c r="Q2086" s="5">
        <f t="shared" si="361"/>
        <v>0.61591740492542491</v>
      </c>
      <c r="R2086" s="5">
        <f t="shared" si="362"/>
        <v>0.38408259507457515</v>
      </c>
      <c r="S2086" s="4" cm="1">
        <f t="array" ref="S2086">SUM(ABS(O2086:P2086/K2086-M2086:N2086/K2086))</f>
        <v>0</v>
      </c>
    </row>
    <row r="2087" spans="1:19" x14ac:dyDescent="0.3">
      <c r="A2087" s="1">
        <v>40487</v>
      </c>
      <c r="B2087" s="2">
        <v>2084</v>
      </c>
      <c r="C2087">
        <v>97.152473449707003</v>
      </c>
      <c r="D2087">
        <v>79.439537048339801</v>
      </c>
      <c r="E2087" s="4">
        <f t="shared" si="358"/>
        <v>7.0126050306051901E-4</v>
      </c>
      <c r="F2087" s="4">
        <f t="shared" si="354"/>
        <v>7.0126050306051901E-4</v>
      </c>
      <c r="G2087" s="4">
        <f t="shared" si="359"/>
        <v>3.7625817460755773E-3</v>
      </c>
      <c r="H2087" s="4" cm="1">
        <f t="array" ref="H2087">SUMPRODUCT(Q2086:R2086,(1+daily_ret!D2086:E2086))-1</f>
        <v>7.0126050306074106E-4</v>
      </c>
      <c r="I2087" s="5">
        <f t="shared" si="355"/>
        <v>158.27789895583408</v>
      </c>
      <c r="J2087" s="4">
        <f>I2087/MAX(I$3:I2087)-1</f>
        <v>-0.16210630695185413</v>
      </c>
      <c r="K2087" s="5">
        <f t="shared" si="360"/>
        <v>174.41730644130959</v>
      </c>
      <c r="L2087" s="4">
        <f>K2087/MAX(K$3:K2087)-1</f>
        <v>0</v>
      </c>
      <c r="M2087" s="5">
        <f t="shared" si="356"/>
        <v>107.75529179751283</v>
      </c>
      <c r="N2087" s="5">
        <f t="shared" si="357"/>
        <v>66.662014643796766</v>
      </c>
      <c r="O2087" s="5">
        <f t="shared" si="352"/>
        <v>107.75529179751283</v>
      </c>
      <c r="P2087" s="5">
        <f t="shared" si="353"/>
        <v>66.662014643796766</v>
      </c>
      <c r="Q2087" s="5">
        <f t="shared" si="361"/>
        <v>0.61780160464622158</v>
      </c>
      <c r="R2087" s="5">
        <f t="shared" si="362"/>
        <v>0.38219839535377842</v>
      </c>
      <c r="S2087" s="4" cm="1">
        <f t="array" ref="S2087">SUM(ABS(O2087:P2087/K2087-M2087:N2087/K2087))</f>
        <v>0</v>
      </c>
    </row>
    <row r="2088" spans="1:19" x14ac:dyDescent="0.3">
      <c r="A2088" s="1">
        <v>40490</v>
      </c>
      <c r="B2088" s="2">
        <v>2085</v>
      </c>
      <c r="C2088">
        <v>96.970390319824205</v>
      </c>
      <c r="D2088">
        <v>79.463493347167898</v>
      </c>
      <c r="E2088" s="4">
        <f t="shared" si="358"/>
        <v>-1.0426253278099651E-3</v>
      </c>
      <c r="F2088" s="4">
        <f t="shared" si="354"/>
        <v>-1.0426253278099651E-3</v>
      </c>
      <c r="G2088" s="4">
        <f t="shared" si="359"/>
        <v>-1.8741996309240561E-3</v>
      </c>
      <c r="H2088" s="4" cm="1">
        <f t="array" ref="H2088">SUMPRODUCT(Q2087:R2087,(1+daily_ret!D2087:E2087))-1</f>
        <v>-1.0426253278098541E-3</v>
      </c>
      <c r="I2088" s="5">
        <f t="shared" si="355"/>
        <v>157.98125457602762</v>
      </c>
      <c r="J2088" s="4">
        <f>I2088/MAX(I$3:I2088)-1</f>
        <v>-0.16367668700211857</v>
      </c>
      <c r="K2088" s="5">
        <f t="shared" si="360"/>
        <v>174.23545454000549</v>
      </c>
      <c r="L2088" s="4">
        <f>K2088/MAX(K$3:K2088)-1</f>
        <v>-1.0426253278099651E-3</v>
      </c>
      <c r="M2088" s="5">
        <f t="shared" si="356"/>
        <v>107.55333686939581</v>
      </c>
      <c r="N2088" s="5">
        <f t="shared" si="357"/>
        <v>66.682117670609699</v>
      </c>
      <c r="O2088" s="5">
        <f t="shared" si="352"/>
        <v>107.55333686939581</v>
      </c>
      <c r="P2088" s="5">
        <f t="shared" si="353"/>
        <v>66.682117670609699</v>
      </c>
      <c r="Q2088" s="5">
        <f t="shared" si="361"/>
        <v>0.61728732050170032</v>
      </c>
      <c r="R2088" s="5">
        <f t="shared" si="362"/>
        <v>0.38271267949829973</v>
      </c>
      <c r="S2088" s="4" cm="1">
        <f t="array" ref="S2088">SUM(ABS(O2088:P2088/K2088-M2088:N2088/K2088))</f>
        <v>0</v>
      </c>
    </row>
    <row r="2089" spans="1:19" x14ac:dyDescent="0.3">
      <c r="A2089" s="1">
        <v>40491</v>
      </c>
      <c r="B2089" s="2">
        <v>2086</v>
      </c>
      <c r="C2089">
        <v>96.273727416992102</v>
      </c>
      <c r="D2089">
        <v>78.792144775390597</v>
      </c>
      <c r="E2089" s="4">
        <f t="shared" si="358"/>
        <v>-7.6681220086390889E-3</v>
      </c>
      <c r="F2089" s="4">
        <f t="shared" si="354"/>
        <v>-7.6681220086390889E-3</v>
      </c>
      <c r="G2089" s="4">
        <f t="shared" si="359"/>
        <v>-7.1842848165754036E-3</v>
      </c>
      <c r="H2089" s="4" cm="1">
        <f t="array" ref="H2089">SUMPRODUCT(Q2088:R2088,(1+daily_ret!D2088:E2088))-1</f>
        <v>-7.6681220086390889E-3</v>
      </c>
      <c r="I2089" s="5">
        <f t="shared" si="355"/>
        <v>156.84627224747354</v>
      </c>
      <c r="J2089" s="4">
        <f>I2089/MAX(I$3:I2089)-1</f>
        <v>-0.16968507188143722</v>
      </c>
      <c r="K2089" s="5">
        <f t="shared" si="360"/>
        <v>172.89939581636204</v>
      </c>
      <c r="L2089" s="4">
        <f>K2089/MAX(K$3:K2089)-1</f>
        <v>-8.7027523582260402E-3</v>
      </c>
      <c r="M2089" s="5">
        <f t="shared" si="356"/>
        <v>106.78064306435299</v>
      </c>
      <c r="N2089" s="5">
        <f t="shared" si="357"/>
        <v>66.118752752009058</v>
      </c>
      <c r="O2089" s="5">
        <f t="shared" si="352"/>
        <v>106.78064306435299</v>
      </c>
      <c r="P2089" s="5">
        <f t="shared" si="353"/>
        <v>66.118752752009058</v>
      </c>
      <c r="Q2089" s="5">
        <f t="shared" si="361"/>
        <v>0.6175882949745275</v>
      </c>
      <c r="R2089" s="5">
        <f t="shared" si="362"/>
        <v>0.3824117050254725</v>
      </c>
      <c r="S2089" s="4" cm="1">
        <f t="array" ref="S2089">SUM(ABS(O2089:P2089/K2089-M2089:N2089/K2089))</f>
        <v>0</v>
      </c>
    </row>
    <row r="2090" spans="1:19" x14ac:dyDescent="0.3">
      <c r="A2090" s="1">
        <v>40492</v>
      </c>
      <c r="B2090" s="2">
        <v>2087</v>
      </c>
      <c r="C2090">
        <v>96.661666870117102</v>
      </c>
      <c r="D2090">
        <v>79.087890625</v>
      </c>
      <c r="E2090" s="4">
        <f t="shared" si="358"/>
        <v>3.9239807737239119E-3</v>
      </c>
      <c r="F2090" s="4">
        <f t="shared" si="354"/>
        <v>3.9239807737239119E-3</v>
      </c>
      <c r="G2090" s="4">
        <f t="shared" si="359"/>
        <v>4.0295464145134741E-3</v>
      </c>
      <c r="H2090" s="4" cm="1">
        <f t="array" ref="H2090">SUMPRODUCT(Q2089:R2089,(1+daily_ret!D2089:E2089))-1</f>
        <v>3.9239807737239119E-3</v>
      </c>
      <c r="I2090" s="5">
        <f t="shared" si="355"/>
        <v>157.47829158143816</v>
      </c>
      <c r="J2090" s="4">
        <f>I2090/MAX(I$3:I2090)-1</f>
        <v>-0.1663392793399201</v>
      </c>
      <c r="K2090" s="5">
        <f t="shared" si="360"/>
        <v>173.57784972133393</v>
      </c>
      <c r="L2090" s="4">
        <f>K2090/MAX(K$3:K2090)-1</f>
        <v>-4.8129210174342463E-3</v>
      </c>
      <c r="M2090" s="5">
        <f t="shared" si="356"/>
        <v>107.21092062175241</v>
      </c>
      <c r="N2090" s="5">
        <f t="shared" si="357"/>
        <v>66.366929099581526</v>
      </c>
      <c r="O2090" s="5">
        <f t="shared" si="352"/>
        <v>107.21092062175241</v>
      </c>
      <c r="P2090" s="5">
        <f t="shared" si="353"/>
        <v>66.366929099581526</v>
      </c>
      <c r="Q2090" s="5">
        <f t="shared" si="361"/>
        <v>0.6176532362503131</v>
      </c>
      <c r="R2090" s="5">
        <f t="shared" si="362"/>
        <v>0.3823467637496869</v>
      </c>
      <c r="S2090" s="4" cm="1">
        <f t="array" ref="S2090">SUM(ABS(O2090:P2090/K2090-M2090:N2090/K2090))</f>
        <v>0</v>
      </c>
    </row>
    <row r="2091" spans="1:19" x14ac:dyDescent="0.3">
      <c r="A2091" s="1">
        <v>40493</v>
      </c>
      <c r="B2091" s="2">
        <v>2088</v>
      </c>
      <c r="C2091">
        <v>96.2974853515625</v>
      </c>
      <c r="D2091">
        <v>78.999977111816406</v>
      </c>
      <c r="E2091" s="4">
        <f t="shared" si="358"/>
        <v>-2.7520779159565523E-3</v>
      </c>
      <c r="F2091" s="4">
        <f t="shared" si="354"/>
        <v>-2.7520779159565523E-3</v>
      </c>
      <c r="G2091" s="4">
        <f t="shared" si="359"/>
        <v>-3.767589886939926E-3</v>
      </c>
      <c r="H2091" s="4" cm="1">
        <f t="array" ref="H2091">SUMPRODUCT(Q2090:R2090,(1+daily_ret!D2090:E2090))-1</f>
        <v>-2.7520779159565523E-3</v>
      </c>
      <c r="I2091" s="5">
        <f t="shared" si="355"/>
        <v>156.88497796266336</v>
      </c>
      <c r="J2091" s="4">
        <f>I2091/MAX(I$3:I2091)-1</f>
        <v>-0.16948017104021795</v>
      </c>
      <c r="K2091" s="5">
        <f t="shared" si="360"/>
        <v>173.10014995441662</v>
      </c>
      <c r="L2091" s="4">
        <f>K2091/MAX(K$3:K2091)-1</f>
        <v>-7.5517533997475628E-3</v>
      </c>
      <c r="M2091" s="5">
        <f t="shared" si="356"/>
        <v>106.80699384144839</v>
      </c>
      <c r="N2091" s="5">
        <f t="shared" si="357"/>
        <v>66.293156112968248</v>
      </c>
      <c r="O2091" s="5">
        <f t="shared" si="352"/>
        <v>106.80699384144839</v>
      </c>
      <c r="P2091" s="5">
        <f t="shared" si="353"/>
        <v>66.293156112968248</v>
      </c>
      <c r="Q2091" s="5">
        <f t="shared" si="361"/>
        <v>0.61702427103370183</v>
      </c>
      <c r="R2091" s="5">
        <f t="shared" si="362"/>
        <v>0.38297572896629828</v>
      </c>
      <c r="S2091" s="4" cm="1">
        <f t="array" ref="S2091">SUM(ABS(O2091:P2091/K2091-M2091:N2091/K2091))</f>
        <v>0</v>
      </c>
    </row>
    <row r="2092" spans="1:19" x14ac:dyDescent="0.3">
      <c r="A2092" s="1">
        <v>40494</v>
      </c>
      <c r="B2092" s="2">
        <v>2089</v>
      </c>
      <c r="C2092">
        <v>95.157463073730398</v>
      </c>
      <c r="D2092">
        <v>78.344657897949205</v>
      </c>
      <c r="E2092" s="4">
        <f t="shared" si="358"/>
        <v>-1.0481524148347576E-2</v>
      </c>
      <c r="F2092" s="4">
        <f t="shared" si="354"/>
        <v>-1.0481524148347576E-2</v>
      </c>
      <c r="G2092" s="4">
        <f t="shared" si="359"/>
        <v>-1.1838546704206365E-2</v>
      </c>
      <c r="H2092" s="4" cm="1">
        <f t="array" ref="H2092">SUMPRODUCT(Q2091:R2091,(1+daily_ret!D2091:E2091))-1</f>
        <v>-1.0481524148347576E-2</v>
      </c>
      <c r="I2092" s="5">
        <f t="shared" si="355"/>
        <v>155.02768782386397</v>
      </c>
      <c r="J2092" s="4">
        <f>I2092/MAX(I$3:I2092)-1</f>
        <v>-0.1793123188241279</v>
      </c>
      <c r="K2092" s="5">
        <f t="shared" si="360"/>
        <v>171.28579655258682</v>
      </c>
      <c r="L2092" s="4">
        <f>K2092/MAX(K$3:K2092)-1</f>
        <v>-1.7954123662473287E-2</v>
      </c>
      <c r="M2092" s="5">
        <f t="shared" si="356"/>
        <v>105.54255425652052</v>
      </c>
      <c r="N2092" s="5">
        <f t="shared" si="357"/>
        <v>65.743242296066299</v>
      </c>
      <c r="O2092" s="5">
        <f t="shared" si="352"/>
        <v>105.54255425652052</v>
      </c>
      <c r="P2092" s="5">
        <f t="shared" si="353"/>
        <v>65.743242296066299</v>
      </c>
      <c r="Q2092" s="5">
        <f t="shared" si="361"/>
        <v>0.6161780858701712</v>
      </c>
      <c r="R2092" s="5">
        <f t="shared" si="362"/>
        <v>0.3838219141298288</v>
      </c>
      <c r="S2092" s="4" cm="1">
        <f t="array" ref="S2092">SUM(ABS(O2092:P2092/K2092-M2092:N2092/K2092))</f>
        <v>0</v>
      </c>
    </row>
    <row r="2093" spans="1:19" x14ac:dyDescent="0.3">
      <c r="A2093" s="1">
        <v>40497</v>
      </c>
      <c r="B2093" s="2">
        <v>2090</v>
      </c>
      <c r="C2093">
        <v>95.022911071777301</v>
      </c>
      <c r="D2093">
        <v>77.337677001953097</v>
      </c>
      <c r="E2093" s="4">
        <f t="shared" si="358"/>
        <v>-5.8046179861970248E-3</v>
      </c>
      <c r="F2093" s="4">
        <f t="shared" si="354"/>
        <v>-5.8046179861970248E-3</v>
      </c>
      <c r="G2093" s="4">
        <f t="shared" si="359"/>
        <v>-1.4139931604612022E-3</v>
      </c>
      <c r="H2093" s="4" cm="1">
        <f t="array" ref="H2093">SUMPRODUCT(Q2092:R2092,(1+daily_ret!D2092:E2092))-1</f>
        <v>-5.8046179861971359E-3</v>
      </c>
      <c r="I2093" s="5">
        <f t="shared" si="355"/>
        <v>154.80847973359892</v>
      </c>
      <c r="J2093" s="4">
        <f>I2093/MAX(I$3:I2093)-1</f>
        <v>-0.18047276559218539</v>
      </c>
      <c r="K2093" s="5">
        <f t="shared" si="360"/>
        <v>170.29154793713758</v>
      </c>
      <c r="L2093" s="4">
        <f>K2093/MAX(K$3:K2093)-1</f>
        <v>-2.3654524819532785E-2</v>
      </c>
      <c r="M2093" s="5">
        <f t="shared" si="356"/>
        <v>105.39331780666419</v>
      </c>
      <c r="N2093" s="5">
        <f t="shared" si="357"/>
        <v>64.898230130473394</v>
      </c>
      <c r="O2093" s="5">
        <f t="shared" si="352"/>
        <v>105.39331780666419</v>
      </c>
      <c r="P2093" s="5">
        <f t="shared" si="353"/>
        <v>64.898230130473394</v>
      </c>
      <c r="Q2093" s="5">
        <f t="shared" si="361"/>
        <v>0.6188992882111195</v>
      </c>
      <c r="R2093" s="5">
        <f t="shared" si="362"/>
        <v>0.3811007117888805</v>
      </c>
      <c r="S2093" s="4" cm="1">
        <f t="array" ref="S2093">SUM(ABS(O2093:P2093/K2093-M2093:N2093/K2093))</f>
        <v>0</v>
      </c>
    </row>
    <row r="2094" spans="1:19" x14ac:dyDescent="0.3">
      <c r="A2094" s="1">
        <v>40498</v>
      </c>
      <c r="B2094" s="2">
        <v>2091</v>
      </c>
      <c r="C2094">
        <v>93.542518615722599</v>
      </c>
      <c r="D2094">
        <v>77.9130859375</v>
      </c>
      <c r="E2094" s="4">
        <f t="shared" si="358"/>
        <v>-6.8065596334703216E-3</v>
      </c>
      <c r="F2094" s="4">
        <f t="shared" si="354"/>
        <v>-6.8065596334703216E-3</v>
      </c>
      <c r="G2094" s="4">
        <f t="shared" si="359"/>
        <v>-1.5579321232712551E-2</v>
      </c>
      <c r="H2094" s="4" cm="1">
        <f t="array" ref="H2094">SUMPRODUCT(Q2093:R2093,(1+daily_ret!D2093:E2093))-1</f>
        <v>-6.8065596334703216E-3</v>
      </c>
      <c r="I2094" s="5">
        <f t="shared" si="355"/>
        <v>152.3966686982813</v>
      </c>
      <c r="J2094" s="4">
        <f>I2094/MAX(I$3:I2094)-1</f>
        <v>-0.19324044363598125</v>
      </c>
      <c r="K2094" s="5">
        <f t="shared" si="360"/>
        <v>169.13244836102749</v>
      </c>
      <c r="L2094" s="4">
        <f>K2094/MAX(K$3:K2094)-1</f>
        <v>-3.0300078519217566E-2</v>
      </c>
      <c r="M2094" s="5">
        <f t="shared" si="356"/>
        <v>103.7513614527728</v>
      </c>
      <c r="N2094" s="5">
        <f t="shared" si="357"/>
        <v>65.381086908254687</v>
      </c>
      <c r="O2094" s="5">
        <f t="shared" si="352"/>
        <v>103.7513614527728</v>
      </c>
      <c r="P2094" s="5">
        <f t="shared" si="353"/>
        <v>65.381086908254687</v>
      </c>
      <c r="Q2094" s="5">
        <f t="shared" si="361"/>
        <v>0.6134326231197621</v>
      </c>
      <c r="R2094" s="5">
        <f t="shared" si="362"/>
        <v>0.3865673768802379</v>
      </c>
      <c r="S2094" s="4" cm="1">
        <f t="array" ref="S2094">SUM(ABS(O2094:P2094/K2094-M2094:N2094/K2094))</f>
        <v>0</v>
      </c>
    </row>
    <row r="2095" spans="1:19" x14ac:dyDescent="0.3">
      <c r="A2095" s="1">
        <v>40499</v>
      </c>
      <c r="B2095" s="2">
        <v>2092</v>
      </c>
      <c r="C2095">
        <v>93.589973449707003</v>
      </c>
      <c r="D2095">
        <v>77.689277648925696</v>
      </c>
      <c r="E2095" s="4">
        <f t="shared" si="358"/>
        <v>-7.9923036881845988E-4</v>
      </c>
      <c r="F2095" s="4">
        <f t="shared" si="354"/>
        <v>-7.9923036881845988E-4</v>
      </c>
      <c r="G2095" s="4">
        <f t="shared" si="359"/>
        <v>5.0730763599982076E-4</v>
      </c>
      <c r="H2095" s="4" cm="1">
        <f t="array" ref="H2095">SUMPRODUCT(Q2094:R2094,(1+daily_ret!D2094:E2094))-1</f>
        <v>-7.9923036881823784E-4</v>
      </c>
      <c r="I2095" s="5">
        <f t="shared" si="355"/>
        <v>152.47398069201287</v>
      </c>
      <c r="J2095" s="4">
        <f>I2095/MAX(I$3:I2095)-1</f>
        <v>-0.19283116835262193</v>
      </c>
      <c r="K2095" s="5">
        <f t="shared" si="360"/>
        <v>168.99727257194473</v>
      </c>
      <c r="L2095" s="4">
        <f>K2095/MAX(K$3:K2095)-1</f>
        <v>-3.1075092145105843E-2</v>
      </c>
      <c r="M2095" s="5">
        <f t="shared" si="356"/>
        <v>103.80399531068316</v>
      </c>
      <c r="N2095" s="5">
        <f t="shared" si="357"/>
        <v>65.193277261261585</v>
      </c>
      <c r="O2095" s="5">
        <f t="shared" si="352"/>
        <v>103.80399531068316</v>
      </c>
      <c r="P2095" s="5">
        <f t="shared" si="353"/>
        <v>65.193277261261585</v>
      </c>
      <c r="Q2095" s="5">
        <f t="shared" si="361"/>
        <v>0.61423473722921895</v>
      </c>
      <c r="R2095" s="5">
        <f t="shared" si="362"/>
        <v>0.38576526277078116</v>
      </c>
      <c r="S2095" s="4" cm="1">
        <f t="array" ref="S2095">SUM(ABS(O2095:P2095/K2095-M2095:N2095/K2095))</f>
        <v>0</v>
      </c>
    </row>
    <row r="2096" spans="1:19" x14ac:dyDescent="0.3">
      <c r="A2096" s="1">
        <v>40500</v>
      </c>
      <c r="B2096" s="2">
        <v>2093</v>
      </c>
      <c r="C2096">
        <v>94.967491149902301</v>
      </c>
      <c r="D2096">
        <v>77.505462646484304</v>
      </c>
      <c r="E2096" s="4">
        <f t="shared" si="358"/>
        <v>8.1279723414893201E-3</v>
      </c>
      <c r="F2096" s="4">
        <f t="shared" si="354"/>
        <v>8.1279723414893201E-3</v>
      </c>
      <c r="G2096" s="4">
        <f t="shared" si="359"/>
        <v>1.4718646126505641E-2</v>
      </c>
      <c r="H2096" s="4" cm="1">
        <f t="array" ref="H2096">SUMPRODUCT(Q2095:R2095,(1+daily_ret!D2095:E2095))-1</f>
        <v>8.1279723414895422E-3</v>
      </c>
      <c r="I2096" s="5">
        <f t="shared" si="355"/>
        <v>154.71819125731827</v>
      </c>
      <c r="J2096" s="4">
        <f>I2096/MAX(I$3:I2096)-1</f>
        <v>-0.18095073595525912</v>
      </c>
      <c r="K2096" s="5">
        <f t="shared" si="360"/>
        <v>170.37087772919665</v>
      </c>
      <c r="L2096" s="4">
        <f>K2096/MAX(K$3:K2096)-1</f>
        <v>-2.3199697293081023E-2</v>
      </c>
      <c r="M2096" s="5">
        <f t="shared" si="356"/>
        <v>105.33184958417856</v>
      </c>
      <c r="N2096" s="5">
        <f t="shared" si="357"/>
        <v>65.039028145018108</v>
      </c>
      <c r="O2096" s="5">
        <f t="shared" si="352"/>
        <v>105.33184958417856</v>
      </c>
      <c r="P2096" s="5">
        <f t="shared" si="353"/>
        <v>65.039028145018108</v>
      </c>
      <c r="Q2096" s="5">
        <f t="shared" si="361"/>
        <v>0.6182503194683473</v>
      </c>
      <c r="R2096" s="5">
        <f t="shared" si="362"/>
        <v>0.38174968053165281</v>
      </c>
      <c r="S2096" s="4" cm="1">
        <f t="array" ref="S2096">SUM(ABS(O2096:P2096/K2096-M2096:N2096/K2096))</f>
        <v>0</v>
      </c>
    </row>
    <row r="2097" spans="1:19" x14ac:dyDescent="0.3">
      <c r="A2097" s="1">
        <v>40501</v>
      </c>
      <c r="B2097" s="2">
        <v>2094</v>
      </c>
      <c r="C2097">
        <v>95.228759765625</v>
      </c>
      <c r="D2097">
        <v>77.665359497070298</v>
      </c>
      <c r="E2097" s="4">
        <f t="shared" si="358"/>
        <v>2.4884563371605495E-3</v>
      </c>
      <c r="F2097" s="4">
        <f t="shared" si="354"/>
        <v>2.4884563371605495E-3</v>
      </c>
      <c r="G2097" s="4">
        <f t="shared" si="359"/>
        <v>2.7511373898494451E-3</v>
      </c>
      <c r="H2097" s="4" cm="1">
        <f t="array" ref="H2097">SUMPRODUCT(Q2096:R2096,(1+daily_ret!D2096:E2096))-1</f>
        <v>2.4884563371605495E-3</v>
      </c>
      <c r="I2097" s="5">
        <f t="shared" si="355"/>
        <v>155.14384225817616</v>
      </c>
      <c r="J2097" s="4">
        <f>I2097/MAX(I$3:I2097)-1</f>
        <v>-0.17869741890081692</v>
      </c>
      <c r="K2097" s="5">
        <f t="shared" si="360"/>
        <v>170.79483821954949</v>
      </c>
      <c r="L2097" s="4">
        <f>K2097/MAX(K$3:K2097)-1</f>
        <v>-2.0768972389669571E-2</v>
      </c>
      <c r="M2097" s="5">
        <f t="shared" si="356"/>
        <v>105.62163197391159</v>
      </c>
      <c r="N2097" s="5">
        <f t="shared" si="357"/>
        <v>65.173206245637886</v>
      </c>
      <c r="O2097" s="5">
        <f t="shared" si="352"/>
        <v>105.62163197391159</v>
      </c>
      <c r="P2097" s="5">
        <f t="shared" si="353"/>
        <v>65.173206245637886</v>
      </c>
      <c r="Q2097" s="5">
        <f t="shared" si="361"/>
        <v>0.6184123189843681</v>
      </c>
      <c r="R2097" s="5">
        <f t="shared" si="362"/>
        <v>0.38158768101563179</v>
      </c>
      <c r="S2097" s="4" cm="1">
        <f t="array" ref="S2097">SUM(ABS(O2097:P2097/K2097-M2097:N2097/K2097))</f>
        <v>0</v>
      </c>
    </row>
    <row r="2098" spans="1:19" x14ac:dyDescent="0.3">
      <c r="A2098" s="1">
        <v>40504</v>
      </c>
      <c r="B2098" s="2">
        <v>2095</v>
      </c>
      <c r="C2098">
        <v>95.149551391601506</v>
      </c>
      <c r="D2098">
        <v>78.080909729003906</v>
      </c>
      <c r="E2098" s="4">
        <f t="shared" si="358"/>
        <v>1.527316887026231E-3</v>
      </c>
      <c r="F2098" s="4">
        <f t="shared" si="354"/>
        <v>1.527316887026231E-3</v>
      </c>
      <c r="G2098" s="4">
        <f t="shared" si="359"/>
        <v>-8.3176945933594038E-4</v>
      </c>
      <c r="H2098" s="4" cm="1">
        <f t="array" ref="H2098">SUMPRODUCT(Q2097:R2097,(1+daily_ret!D2097:E2097))-1</f>
        <v>1.527316887026009E-3</v>
      </c>
      <c r="I2098" s="5">
        <f t="shared" si="355"/>
        <v>155.01479834838179</v>
      </c>
      <c r="J2098" s="4">
        <f>I2098/MAX(I$3:I2098)-1</f>
        <v>-0.17938055330464897</v>
      </c>
      <c r="K2098" s="5">
        <f t="shared" si="360"/>
        <v>171.05569606017912</v>
      </c>
      <c r="L2098" s="4">
        <f>K2098/MAX(K$3:K2098)-1</f>
        <v>-1.9273376304900336E-2</v>
      </c>
      <c r="M2098" s="5">
        <f t="shared" si="356"/>
        <v>105.53377912619047</v>
      </c>
      <c r="N2098" s="5">
        <f t="shared" si="357"/>
        <v>65.521916933988635</v>
      </c>
      <c r="O2098" s="5">
        <f t="shared" si="352"/>
        <v>105.53377912619047</v>
      </c>
      <c r="P2098" s="5">
        <f t="shared" si="353"/>
        <v>65.521916933988635</v>
      </c>
      <c r="Q2098" s="5">
        <f t="shared" si="361"/>
        <v>0.61695565571264355</v>
      </c>
      <c r="R2098" s="5">
        <f t="shared" si="362"/>
        <v>0.38304434428735634</v>
      </c>
      <c r="S2098" s="4" cm="1">
        <f t="array" ref="S2098">SUM(ABS(O2098:P2098/K2098-M2098:N2098/K2098))</f>
        <v>0</v>
      </c>
    </row>
    <row r="2099" spans="1:19" x14ac:dyDescent="0.3">
      <c r="A2099" s="1">
        <v>40505</v>
      </c>
      <c r="B2099" s="2">
        <v>2096</v>
      </c>
      <c r="C2099">
        <v>93.772087097167898</v>
      </c>
      <c r="D2099">
        <v>78.240707397460895</v>
      </c>
      <c r="E2099" s="4">
        <f t="shared" si="358"/>
        <v>-8.1476396274585694E-3</v>
      </c>
      <c r="F2099" s="4">
        <f t="shared" si="354"/>
        <v>-8.1476396274585694E-3</v>
      </c>
      <c r="G2099" s="4">
        <f t="shared" si="359"/>
        <v>-1.4476834354840706E-2</v>
      </c>
      <c r="H2099" s="4" cm="1">
        <f t="array" ref="H2099">SUMPRODUCT(Q2098:R2098,(1+daily_ret!D2098:E2098))-1</f>
        <v>-8.1476396274585694E-3</v>
      </c>
      <c r="I2099" s="5">
        <f t="shared" si="355"/>
        <v>152.77067479014323</v>
      </c>
      <c r="J2099" s="4">
        <f>I2099/MAX(I$3:I2099)-1</f>
        <v>-0.19126052510281866</v>
      </c>
      <c r="K2099" s="5">
        <f t="shared" si="360"/>
        <v>169.6619958924567</v>
      </c>
      <c r="L2099" s="4">
        <f>K2099/MAX(K$3:K2099)-1</f>
        <v>-2.7263983407822101E-2</v>
      </c>
      <c r="M2099" s="5">
        <f t="shared" si="356"/>
        <v>104.00598408694027</v>
      </c>
      <c r="N2099" s="5">
        <f t="shared" si="357"/>
        <v>65.656011805516428</v>
      </c>
      <c r="O2099" s="5">
        <f t="shared" si="352"/>
        <v>104.00598408694027</v>
      </c>
      <c r="P2099" s="5">
        <f t="shared" si="353"/>
        <v>65.656011805516428</v>
      </c>
      <c r="Q2099" s="5">
        <f t="shared" si="361"/>
        <v>0.61301874671370915</v>
      </c>
      <c r="R2099" s="5">
        <f t="shared" si="362"/>
        <v>0.38698125328629085</v>
      </c>
      <c r="S2099" s="4" cm="1">
        <f t="array" ref="S2099">SUM(ABS(O2099:P2099/K2099-M2099:N2099/K2099))</f>
        <v>0</v>
      </c>
    </row>
    <row r="2100" spans="1:19" x14ac:dyDescent="0.3">
      <c r="A2100" s="1">
        <v>40506</v>
      </c>
      <c r="B2100" s="2">
        <v>2097</v>
      </c>
      <c r="C2100">
        <v>95.157463073730398</v>
      </c>
      <c r="D2100">
        <v>77.401611328125</v>
      </c>
      <c r="E2100" s="4">
        <f t="shared" si="358"/>
        <v>4.9064567656724734E-3</v>
      </c>
      <c r="F2100" s="4">
        <f t="shared" si="354"/>
        <v>4.9064567656724734E-3</v>
      </c>
      <c r="G2100" s="4">
        <f t="shared" si="359"/>
        <v>1.4773863091337214E-2</v>
      </c>
      <c r="H2100" s="4" cm="1">
        <f t="array" ref="H2100">SUMPRODUCT(Q2099:R2099,(1+daily_ret!D2099:E2099))-1</f>
        <v>4.9064567656724734E-3</v>
      </c>
      <c r="I2100" s="5">
        <f t="shared" si="355"/>
        <v>155.027687823864</v>
      </c>
      <c r="J2100" s="4">
        <f>I2100/MAX(I$3:I2100)-1</f>
        <v>-0.17931231882412779</v>
      </c>
      <c r="K2100" s="5">
        <f t="shared" si="360"/>
        <v>170.49443514008072</v>
      </c>
      <c r="L2100" s="4">
        <f>K2100/MAX(K$3:K2100)-1</f>
        <v>-2.2491296198000277E-2</v>
      </c>
      <c r="M2100" s="5">
        <f t="shared" si="356"/>
        <v>105.54255425652052</v>
      </c>
      <c r="N2100" s="5">
        <f t="shared" si="357"/>
        <v>64.951880883560221</v>
      </c>
      <c r="O2100" s="5">
        <f t="shared" si="352"/>
        <v>105.54255425652052</v>
      </c>
      <c r="P2100" s="5">
        <f t="shared" si="353"/>
        <v>64.951880883560221</v>
      </c>
      <c r="Q2100" s="5">
        <f t="shared" si="361"/>
        <v>0.6190381179878699</v>
      </c>
      <c r="R2100" s="5">
        <f t="shared" si="362"/>
        <v>0.38096188201213022</v>
      </c>
      <c r="S2100" s="4" cm="1">
        <f t="array" ref="S2100">SUM(ABS(O2100:P2100/K2100-M2100:N2100/K2100))</f>
        <v>0</v>
      </c>
    </row>
    <row r="2101" spans="1:19" x14ac:dyDescent="0.3">
      <c r="A2101" s="1">
        <v>40508</v>
      </c>
      <c r="B2101" s="2">
        <v>2098</v>
      </c>
      <c r="C2101">
        <v>94.049179077148395</v>
      </c>
      <c r="D2101">
        <v>77.737251281738196</v>
      </c>
      <c r="E2101" s="4">
        <f t="shared" si="358"/>
        <v>-5.5578580566488789E-3</v>
      </c>
      <c r="F2101" s="4">
        <f t="shared" si="354"/>
        <v>-5.5578580566488789E-3</v>
      </c>
      <c r="G2101" s="4">
        <f t="shared" si="359"/>
        <v>-1.1646842620460229E-2</v>
      </c>
      <c r="H2101" s="4" cm="1">
        <f t="array" ref="H2101">SUMPRODUCT(Q2100:R2100,(1+daily_ret!D2100:E2100))-1</f>
        <v>-5.5578580566486568E-3</v>
      </c>
      <c r="I2101" s="5">
        <f t="shared" si="355"/>
        <v>153.22210474196561</v>
      </c>
      <c r="J2101" s="4">
        <f>I2101/MAX(I$3:I2101)-1</f>
        <v>-0.18887073908733365</v>
      </c>
      <c r="K2101" s="5">
        <f t="shared" si="360"/>
        <v>169.54685127012362</v>
      </c>
      <c r="L2101" s="4">
        <f>K2101/MAX(K$3:K2101)-1</f>
        <v>-2.7924150822870586E-2</v>
      </c>
      <c r="M2101" s="5">
        <f t="shared" si="356"/>
        <v>104.31331673733342</v>
      </c>
      <c r="N2101" s="5">
        <f t="shared" si="357"/>
        <v>65.233534532790216</v>
      </c>
      <c r="O2101" s="5">
        <f t="shared" si="352"/>
        <v>104.31331673733342</v>
      </c>
      <c r="P2101" s="5">
        <f t="shared" si="353"/>
        <v>65.233534532790216</v>
      </c>
      <c r="Q2101" s="5">
        <f t="shared" si="361"/>
        <v>0.61524773804935173</v>
      </c>
      <c r="R2101" s="5">
        <f t="shared" si="362"/>
        <v>0.38475226195064832</v>
      </c>
      <c r="S2101" s="4" cm="1">
        <f t="array" ref="S2101">SUM(ABS(O2101:P2101/K2101-M2101:N2101/K2101))</f>
        <v>0</v>
      </c>
    </row>
    <row r="2102" spans="1:19" x14ac:dyDescent="0.3">
      <c r="A2102" s="1">
        <v>40511</v>
      </c>
      <c r="B2102" s="2">
        <v>2099</v>
      </c>
      <c r="C2102">
        <v>94.334159851074205</v>
      </c>
      <c r="D2102">
        <v>77.905082702636705</v>
      </c>
      <c r="E2102" s="4">
        <f t="shared" si="358"/>
        <v>2.6949413638004405E-3</v>
      </c>
      <c r="F2102" s="4">
        <f t="shared" si="354"/>
        <v>2.6949413638004405E-3</v>
      </c>
      <c r="G2102" s="4">
        <f t="shared" si="359"/>
        <v>3.0301250550208714E-3</v>
      </c>
      <c r="H2102" s="4" cm="1">
        <f t="array" ref="H2102">SUMPRODUCT(Q2101:R2101,(1+daily_ret!D2101:E2101))-1</f>
        <v>2.6949413638004405E-3</v>
      </c>
      <c r="I2102" s="5">
        <f t="shared" si="355"/>
        <v>153.68638688052727</v>
      </c>
      <c r="J2102" s="4">
        <f>I2102/MAX(I$3:I2102)-1</f>
        <v>-0.18641291599098164</v>
      </c>
      <c r="K2102" s="5">
        <f t="shared" si="360"/>
        <v>170.00377009271361</v>
      </c>
      <c r="L2102" s="4">
        <f>K2102/MAX(K$3:K2102)-1</f>
        <v>-2.5304463408171718E-2</v>
      </c>
      <c r="M2102" s="5">
        <f t="shared" si="356"/>
        <v>104.62939913195154</v>
      </c>
      <c r="N2102" s="5">
        <f t="shared" si="357"/>
        <v>65.374370960762064</v>
      </c>
      <c r="O2102" s="5">
        <f t="shared" si="352"/>
        <v>104.62939913195154</v>
      </c>
      <c r="P2102" s="5">
        <f t="shared" si="353"/>
        <v>65.374370960762064</v>
      </c>
      <c r="Q2102" s="5">
        <f t="shared" si="361"/>
        <v>0.61545340479737976</v>
      </c>
      <c r="R2102" s="5">
        <f t="shared" si="362"/>
        <v>0.3845465952026203</v>
      </c>
      <c r="S2102" s="4" cm="1">
        <f t="array" ref="S2102">SUM(ABS(O2102:P2102/K2102-M2102:N2102/K2102))</f>
        <v>0</v>
      </c>
    </row>
    <row r="2103" spans="1:19" x14ac:dyDescent="0.3">
      <c r="A2103" s="1">
        <v>40512</v>
      </c>
      <c r="B2103" s="2">
        <v>2100</v>
      </c>
      <c r="C2103">
        <v>93.803749084472599</v>
      </c>
      <c r="D2103">
        <v>78.040977478027301</v>
      </c>
      <c r="E2103" s="4">
        <f t="shared" si="358"/>
        <v>-2.7897083634236264E-3</v>
      </c>
      <c r="F2103" s="4">
        <f t="shared" si="354"/>
        <v>-2.7897083634236264E-3</v>
      </c>
      <c r="G2103" s="4">
        <f t="shared" si="359"/>
        <v>-5.6226797104990123E-3</v>
      </c>
      <c r="H2103" s="4" cm="1">
        <f t="array" ref="H2103">SUMPRODUCT(Q2102:R2102,(1+daily_ret!D2102:E2102))-1</f>
        <v>-2.7897083634237374E-3</v>
      </c>
      <c r="I2103" s="5">
        <f t="shared" si="355"/>
        <v>152.82225755123423</v>
      </c>
      <c r="J2103" s="4">
        <f>I2103/MAX(I$3:I2103)-1</f>
        <v>-0.19098745558096319</v>
      </c>
      <c r="K2103" s="5">
        <f t="shared" si="360"/>
        <v>169.52950915347242</v>
      </c>
      <c r="L2103" s="4">
        <f>K2103/MAX(K$3:K2103)-1</f>
        <v>-2.802357969839353E-2</v>
      </c>
      <c r="M2103" s="5">
        <f t="shared" si="356"/>
        <v>104.04110153233061</v>
      </c>
      <c r="N2103" s="5">
        <f t="shared" si="357"/>
        <v>65.488407621141789</v>
      </c>
      <c r="O2103" s="5">
        <f t="shared" si="352"/>
        <v>104.04110153233061</v>
      </c>
      <c r="P2103" s="5">
        <f t="shared" si="353"/>
        <v>65.488407621141789</v>
      </c>
      <c r="Q2103" s="5">
        <f t="shared" si="361"/>
        <v>0.61370496529983953</v>
      </c>
      <c r="R2103" s="5">
        <f t="shared" si="362"/>
        <v>0.38629503470016041</v>
      </c>
      <c r="S2103" s="4" cm="1">
        <f t="array" ref="S2103">SUM(ABS(O2103:P2103/K2103-M2103:N2103/K2103))</f>
        <v>0</v>
      </c>
    </row>
    <row r="2104" spans="1:19" x14ac:dyDescent="0.3">
      <c r="A2104" s="1">
        <v>40513</v>
      </c>
      <c r="B2104" s="2">
        <v>2101</v>
      </c>
      <c r="C2104">
        <v>95.798736572265597</v>
      </c>
      <c r="D2104">
        <v>77.014678955078097</v>
      </c>
      <c r="E2104" s="4">
        <f t="shared" si="358"/>
        <v>7.9720016287174733E-3</v>
      </c>
      <c r="F2104" s="4">
        <f t="shared" si="354"/>
        <v>7.9720016287174733E-3</v>
      </c>
      <c r="G2104" s="4">
        <f t="shared" si="359"/>
        <v>2.1267673278138055E-2</v>
      </c>
      <c r="H2104" s="4" cm="1">
        <f t="array" ref="H2104">SUMPRODUCT(Q2103:R2103,(1+daily_ret!D2103:E2103))-1</f>
        <v>7.9720016287174733E-3</v>
      </c>
      <c r="I2104" s="5">
        <f t="shared" si="355"/>
        <v>156.07243139446135</v>
      </c>
      <c r="J2104" s="4">
        <f>I2104/MAX(I$3:I2104)-1</f>
        <v>-0.17378164110834393</v>
      </c>
      <c r="K2104" s="5">
        <f t="shared" si="360"/>
        <v>170.88099867655956</v>
      </c>
      <c r="L2104" s="4">
        <f>K2104/MAX(K$3:K2104)-1</f>
        <v>-2.027498209267431E-2</v>
      </c>
      <c r="M2104" s="5">
        <f t="shared" si="356"/>
        <v>106.25381368721779</v>
      </c>
      <c r="N2104" s="5">
        <f t="shared" si="357"/>
        <v>64.627184989341771</v>
      </c>
      <c r="O2104" s="5">
        <f t="shared" si="352"/>
        <v>106.25381368721779</v>
      </c>
      <c r="P2104" s="5">
        <f t="shared" si="353"/>
        <v>64.627184989341771</v>
      </c>
      <c r="Q2104" s="5">
        <f t="shared" si="361"/>
        <v>0.6218000509719227</v>
      </c>
      <c r="R2104" s="5">
        <f t="shared" si="362"/>
        <v>0.3781999490280773</v>
      </c>
      <c r="S2104" s="4" cm="1">
        <f t="array" ref="S2104">SUM(ABS(O2104:P2104/K2104-M2104:N2104/K2104))</f>
        <v>0</v>
      </c>
    </row>
    <row r="2105" spans="1:19" x14ac:dyDescent="0.3">
      <c r="A2105" s="1">
        <v>40514</v>
      </c>
      <c r="B2105" s="2">
        <v>2102</v>
      </c>
      <c r="C2105">
        <v>97.025810241699205</v>
      </c>
      <c r="D2105">
        <v>76.822425842285099</v>
      </c>
      <c r="E2105" s="4">
        <f t="shared" si="358"/>
        <v>7.0204494511494353E-3</v>
      </c>
      <c r="F2105" s="4">
        <f t="shared" si="354"/>
        <v>7.0204494511494353E-3</v>
      </c>
      <c r="G2105" s="4">
        <f t="shared" si="359"/>
        <v>1.2808871111864351E-2</v>
      </c>
      <c r="H2105" s="4" cm="1">
        <f t="array" ref="H2105">SUMPRODUCT(Q2104:R2104,(1+daily_ret!D2104:E2104))-1</f>
        <v>7.0204494511494353E-3</v>
      </c>
      <c r="I2105" s="5">
        <f t="shared" si="355"/>
        <v>158.0715430523083</v>
      </c>
      <c r="J2105" s="4">
        <f>I2105/MAX(I$3:I2105)-1</f>
        <v>-0.16319871663904462</v>
      </c>
      <c r="K2105" s="5">
        <f t="shared" si="360"/>
        <v>172.08066008993029</v>
      </c>
      <c r="L2105" s="4">
        <f>K2105/MAX(K$3:K2105)-1</f>
        <v>-1.3396872128429327E-2</v>
      </c>
      <c r="M2105" s="5">
        <f t="shared" si="356"/>
        <v>107.61480509188142</v>
      </c>
      <c r="N2105" s="5">
        <f t="shared" si="357"/>
        <v>64.465854998048854</v>
      </c>
      <c r="O2105" s="5">
        <f t="shared" si="352"/>
        <v>107.61480509188142</v>
      </c>
      <c r="P2105" s="5">
        <f t="shared" si="353"/>
        <v>64.465854998048854</v>
      </c>
      <c r="Q2105" s="5">
        <f t="shared" si="361"/>
        <v>0.62537419972495067</v>
      </c>
      <c r="R2105" s="5">
        <f t="shared" si="362"/>
        <v>0.37462580027504921</v>
      </c>
      <c r="S2105" s="4" cm="1">
        <f t="array" ref="S2105">SUM(ABS(O2105:P2105/K2105-M2105:N2105/K2105))</f>
        <v>0</v>
      </c>
    </row>
    <row r="2106" spans="1:19" x14ac:dyDescent="0.3">
      <c r="A2106" s="1">
        <v>40515</v>
      </c>
      <c r="B2106" s="2">
        <v>2103</v>
      </c>
      <c r="C2106">
        <v>97.287055969238196</v>
      </c>
      <c r="D2106">
        <v>76.830421447753906</v>
      </c>
      <c r="E2106" s="4">
        <f t="shared" si="358"/>
        <v>1.7228347957736201E-3</v>
      </c>
      <c r="F2106" s="4">
        <f t="shared" si="354"/>
        <v>1.7228347957736201E-3</v>
      </c>
      <c r="G2106" s="4">
        <f t="shared" si="359"/>
        <v>2.6925384790728035E-3</v>
      </c>
      <c r="H2106" s="4" cm="1">
        <f t="array" ref="H2106">SUMPRODUCT(Q2105:R2105,(1+daily_ret!D2105:E2105))-1</f>
        <v>1.722834795773398E-3</v>
      </c>
      <c r="I2106" s="5">
        <f t="shared" si="355"/>
        <v>158.49715676442307</v>
      </c>
      <c r="J2106" s="4">
        <f>I2106/MAX(I$3:I2106)-1</f>
        <v>-0.16094559698425759</v>
      </c>
      <c r="K2106" s="5">
        <f t="shared" si="360"/>
        <v>172.37712663881291</v>
      </c>
      <c r="L2106" s="4">
        <f>K2106/MAX(K$3:K2106)-1</f>
        <v>-1.1697117930113188E-2</v>
      </c>
      <c r="M2106" s="5">
        <f t="shared" si="356"/>
        <v>107.90456209550923</v>
      </c>
      <c r="N2106" s="5">
        <f t="shared" si="357"/>
        <v>64.472564543303676</v>
      </c>
      <c r="O2106" s="5">
        <f t="shared" si="352"/>
        <v>107.90456209550923</v>
      </c>
      <c r="P2106" s="5">
        <f t="shared" si="353"/>
        <v>64.472564543303676</v>
      </c>
      <c r="Q2106" s="5">
        <f t="shared" si="361"/>
        <v>0.62597958441206059</v>
      </c>
      <c r="R2106" s="5">
        <f t="shared" si="362"/>
        <v>0.37402041558793947</v>
      </c>
      <c r="S2106" s="4" cm="1">
        <f t="array" ref="S2106">SUM(ABS(O2106:P2106/K2106-M2106:N2106/K2106))</f>
        <v>0</v>
      </c>
    </row>
    <row r="2107" spans="1:19" x14ac:dyDescent="0.3">
      <c r="A2107" s="1">
        <v>40518</v>
      </c>
      <c r="B2107" s="2">
        <v>2104</v>
      </c>
      <c r="C2107">
        <v>97.184158325195298</v>
      </c>
      <c r="D2107">
        <v>77.311141967773395</v>
      </c>
      <c r="E2107" s="4">
        <f t="shared" si="358"/>
        <v>1.6781294775407574E-3</v>
      </c>
      <c r="F2107" s="4">
        <f t="shared" si="354"/>
        <v>1.6781294775407574E-3</v>
      </c>
      <c r="G2107" s="4">
        <f t="shared" si="359"/>
        <v>-1.0576704477051058E-3</v>
      </c>
      <c r="H2107" s="4" cm="1">
        <f t="array" ref="H2107">SUMPRODUCT(Q2106:R2106,(1+daily_ret!D2106:E2106))-1</f>
        <v>1.6781294775407574E-3</v>
      </c>
      <c r="I2107" s="5">
        <f t="shared" si="355"/>
        <v>158.32951900566806</v>
      </c>
      <c r="J2107" s="4">
        <f>I2107/MAX(I$3:I2107)-1</f>
        <v>-0.16183304003034416</v>
      </c>
      <c r="K2107" s="5">
        <f t="shared" si="360"/>
        <v>172.6663977762793</v>
      </c>
      <c r="L2107" s="4">
        <f>K2107/MAX(K$3:K2107)-1</f>
        <v>-1.0038617730973032E-2</v>
      </c>
      <c r="M2107" s="5">
        <f t="shared" si="356"/>
        <v>107.79043462900826</v>
      </c>
      <c r="N2107" s="5">
        <f t="shared" si="357"/>
        <v>64.875963147271037</v>
      </c>
      <c r="O2107" s="5">
        <f t="shared" si="352"/>
        <v>107.79043462900826</v>
      </c>
      <c r="P2107" s="5">
        <f t="shared" si="353"/>
        <v>64.875963147271037</v>
      </c>
      <c r="Q2107" s="5">
        <f t="shared" si="361"/>
        <v>0.62426989858600257</v>
      </c>
      <c r="R2107" s="5">
        <f t="shared" si="362"/>
        <v>0.37573010141399743</v>
      </c>
      <c r="S2107" s="4" cm="1">
        <f t="array" ref="S2107">SUM(ABS(O2107:P2107/K2107-M2107:N2107/K2107))</f>
        <v>0</v>
      </c>
    </row>
    <row r="2108" spans="1:19" x14ac:dyDescent="0.3">
      <c r="A2108" s="1">
        <v>40519</v>
      </c>
      <c r="B2108" s="2">
        <v>2105</v>
      </c>
      <c r="C2108">
        <v>97.239562988281193</v>
      </c>
      <c r="D2108">
        <v>76.029251098632798</v>
      </c>
      <c r="E2108" s="4">
        <f t="shared" si="358"/>
        <v>-5.8740595522641659E-3</v>
      </c>
      <c r="F2108" s="4">
        <f t="shared" si="354"/>
        <v>-5.8740595522641659E-3</v>
      </c>
      <c r="G2108" s="4">
        <f t="shared" si="359"/>
        <v>5.7009973683674886E-4</v>
      </c>
      <c r="H2108" s="4" cm="1">
        <f t="array" ref="H2108">SUMPRODUCT(Q2107:R2107,(1+daily_ret!D2107:E2107))-1</f>
        <v>-5.8740595522641659E-3</v>
      </c>
      <c r="I2108" s="5">
        <f t="shared" si="355"/>
        <v>158.4197826227867</v>
      </c>
      <c r="J2108" s="4">
        <f>I2108/MAX(I$3:I2108)-1</f>
        <v>-0.16135520126704017</v>
      </c>
      <c r="K2108" s="5">
        <f t="shared" si="360"/>
        <v>171.65214507306649</v>
      </c>
      <c r="L2108" s="4">
        <f>K2108/MAX(K$3:K2108)-1</f>
        <v>-1.5853709844863118E-2</v>
      </c>
      <c r="M2108" s="5">
        <f t="shared" si="356"/>
        <v>107.85188592742377</v>
      </c>
      <c r="N2108" s="5">
        <f t="shared" si="357"/>
        <v>63.800259145642727</v>
      </c>
      <c r="O2108" s="5">
        <f t="shared" si="352"/>
        <v>107.85188592742377</v>
      </c>
      <c r="P2108" s="5">
        <f t="shared" si="353"/>
        <v>63.800259145642727</v>
      </c>
      <c r="Q2108" s="5">
        <f t="shared" si="361"/>
        <v>0.62831656360318056</v>
      </c>
      <c r="R2108" s="5">
        <f t="shared" si="362"/>
        <v>0.37168343639681939</v>
      </c>
      <c r="S2108" s="4" cm="1">
        <f t="array" ref="S2108">SUM(ABS(O2108:P2108/K2108-M2108:N2108/K2108))</f>
        <v>0</v>
      </c>
    </row>
    <row r="2109" spans="1:19" x14ac:dyDescent="0.3">
      <c r="A2109" s="1">
        <v>40520</v>
      </c>
      <c r="B2109" s="2">
        <v>2106</v>
      </c>
      <c r="C2109">
        <v>97.595802307128906</v>
      </c>
      <c r="D2109">
        <v>75.380348205566406</v>
      </c>
      <c r="E2109" s="4">
        <f t="shared" si="358"/>
        <v>-8.7043324149638224E-4</v>
      </c>
      <c r="F2109" s="4">
        <f t="shared" si="354"/>
        <v>-8.7043324149638224E-4</v>
      </c>
      <c r="G2109" s="4">
        <f t="shared" si="359"/>
        <v>3.6635224172145708E-3</v>
      </c>
      <c r="H2109" s="4" cm="1">
        <f t="array" ref="H2109">SUMPRODUCT(Q2108:R2108,(1+daily_ret!D2108:E2108))-1</f>
        <v>-8.7043324149638224E-4</v>
      </c>
      <c r="I2109" s="5">
        <f t="shared" si="355"/>
        <v>159.00015704775555</v>
      </c>
      <c r="J2109" s="4">
        <f>I2109/MAX(I$3:I2109)-1</f>
        <v>-0.15828280724680144</v>
      </c>
      <c r="K2109" s="5">
        <f t="shared" si="360"/>
        <v>171.50273334002074</v>
      </c>
      <c r="L2109" s="4">
        <f>K2109/MAX(K$3:K2109)-1</f>
        <v>-1.6710343490309532E-2</v>
      </c>
      <c r="M2109" s="5">
        <f t="shared" si="356"/>
        <v>108.24700372925774</v>
      </c>
      <c r="N2109" s="5">
        <f t="shared" si="357"/>
        <v>63.255729610762998</v>
      </c>
      <c r="O2109" s="5">
        <f t="shared" si="352"/>
        <v>108.24700372925774</v>
      </c>
      <c r="P2109" s="5">
        <f t="shared" si="353"/>
        <v>63.255729610762998</v>
      </c>
      <c r="Q2109" s="5">
        <f t="shared" si="361"/>
        <v>0.63116780485735813</v>
      </c>
      <c r="R2109" s="5">
        <f t="shared" si="362"/>
        <v>0.36883219514264187</v>
      </c>
      <c r="S2109" s="4" cm="1">
        <f t="array" ref="S2109">SUM(ABS(O2109:P2109/K2109-M2109:N2109/K2109))</f>
        <v>0</v>
      </c>
    </row>
    <row r="2110" spans="1:19" x14ac:dyDescent="0.3">
      <c r="A2110" s="1">
        <v>40521</v>
      </c>
      <c r="B2110" s="2">
        <v>2107</v>
      </c>
      <c r="C2110">
        <v>97.975784301757798</v>
      </c>
      <c r="D2110">
        <v>75.540565490722599</v>
      </c>
      <c r="E2110" s="4">
        <f t="shared" si="358"/>
        <v>3.2413398821224959E-3</v>
      </c>
      <c r="F2110" s="4">
        <f t="shared" si="354"/>
        <v>3.2413398821224959E-3</v>
      </c>
      <c r="G2110" s="4">
        <f t="shared" si="359"/>
        <v>3.8934255946081464E-3</v>
      </c>
      <c r="H2110" s="4" cm="1">
        <f t="array" ref="H2110">SUMPRODUCT(Q2109:R2109,(1+daily_ret!D2109:E2109))-1</f>
        <v>3.2413398821224959E-3</v>
      </c>
      <c r="I2110" s="5">
        <f t="shared" si="355"/>
        <v>159.61921232875201</v>
      </c>
      <c r="J2110" s="4">
        <f>I2110/MAX(I$3:I2110)-1</f>
        <v>-0.15500564398511441</v>
      </c>
      <c r="K2110" s="5">
        <f t="shared" si="360"/>
        <v>172.05863198948876</v>
      </c>
      <c r="L2110" s="4">
        <f>K2110/MAX(K$3:K2110)-1</f>
        <v>-1.3523167510986145E-2</v>
      </c>
      <c r="M2110" s="5">
        <f t="shared" si="356"/>
        <v>108.66845538411687</v>
      </c>
      <c r="N2110" s="5">
        <f t="shared" si="357"/>
        <v>63.390176605371892</v>
      </c>
      <c r="O2110" s="5">
        <f t="shared" si="352"/>
        <v>108.66845538411687</v>
      </c>
      <c r="P2110" s="5">
        <f t="shared" si="353"/>
        <v>63.390176605371892</v>
      </c>
      <c r="Q2110" s="5">
        <f t="shared" si="361"/>
        <v>0.63157805061913741</v>
      </c>
      <c r="R2110" s="5">
        <f t="shared" si="362"/>
        <v>0.36842194938086259</v>
      </c>
      <c r="S2110" s="4" cm="1">
        <f t="array" ref="S2110">SUM(ABS(O2110:P2110/K2110-M2110:N2110/K2110))</f>
        <v>0</v>
      </c>
    </row>
    <row r="2111" spans="1:19" x14ac:dyDescent="0.3">
      <c r="A2111" s="1">
        <v>40522</v>
      </c>
      <c r="B2111" s="2">
        <v>2108</v>
      </c>
      <c r="C2111">
        <v>98.545791625976506</v>
      </c>
      <c r="D2111">
        <v>74.899658203125</v>
      </c>
      <c r="E2111" s="4">
        <f t="shared" si="358"/>
        <v>5.4862444696857082E-4</v>
      </c>
      <c r="F2111" s="4">
        <f t="shared" si="354"/>
        <v>5.4862444696857082E-4</v>
      </c>
      <c r="G2111" s="4">
        <f t="shared" si="359"/>
        <v>5.8178388494765088E-3</v>
      </c>
      <c r="H2111" s="4" cm="1">
        <f t="array" ref="H2111">SUMPRODUCT(Q2110:R2110,(1+daily_ret!D2110:E2110))-1</f>
        <v>5.4862444696857082E-4</v>
      </c>
      <c r="I2111" s="5">
        <f t="shared" si="355"/>
        <v>160.54785118336108</v>
      </c>
      <c r="J2111" s="4">
        <f>I2111/MAX(I$3:I2111)-1</f>
        <v>-0.15008960299310248</v>
      </c>
      <c r="K2111" s="5">
        <f t="shared" si="360"/>
        <v>172.15302756131015</v>
      </c>
      <c r="L2111" s="4">
        <f>K2111/MAX(K$3:K2111)-1</f>
        <v>-1.2981962204314579E-2</v>
      </c>
      <c r="M2111" s="5">
        <f t="shared" si="356"/>
        <v>109.3006709455632</v>
      </c>
      <c r="N2111" s="5">
        <f t="shared" si="357"/>
        <v>62.852356615746963</v>
      </c>
      <c r="O2111" s="5">
        <f t="shared" si="352"/>
        <v>109.3006709455632</v>
      </c>
      <c r="P2111" s="5">
        <f t="shared" si="353"/>
        <v>62.852356615746963</v>
      </c>
      <c r="Q2111" s="5">
        <f t="shared" si="361"/>
        <v>0.63490414600252743</v>
      </c>
      <c r="R2111" s="5">
        <f t="shared" si="362"/>
        <v>0.36509585399747257</v>
      </c>
      <c r="S2111" s="4" cm="1">
        <f t="array" ref="S2111">SUM(ABS(O2111:P2111/K2111-M2111:N2111/K2111))</f>
        <v>0</v>
      </c>
    </row>
    <row r="2112" spans="1:19" x14ac:dyDescent="0.3">
      <c r="A2112" s="1">
        <v>40525</v>
      </c>
      <c r="B2112" s="2">
        <v>2109</v>
      </c>
      <c r="C2112">
        <v>98.609130859375</v>
      </c>
      <c r="D2112">
        <v>75.139976501464801</v>
      </c>
      <c r="E2112" s="4">
        <f t="shared" si="358"/>
        <v>1.5795011471961828E-3</v>
      </c>
      <c r="F2112" s="4">
        <f t="shared" si="354"/>
        <v>1.5795011471961828E-3</v>
      </c>
      <c r="G2112" s="4">
        <f t="shared" si="359"/>
        <v>6.4273909979717381E-4</v>
      </c>
      <c r="H2112" s="4" cm="1">
        <f t="array" ref="H2112">SUMPRODUCT(Q2111:R2111,(1+daily_ret!D2111:E2111))-1</f>
        <v>1.5795011471959608E-3</v>
      </c>
      <c r="I2112" s="5">
        <f t="shared" si="355"/>
        <v>160.65104156470505</v>
      </c>
      <c r="J2112" s="4">
        <f>I2112/MAX(I$3:I2112)-1</f>
        <v>-0.14954333234962203</v>
      </c>
      <c r="K2112" s="5">
        <f t="shared" si="360"/>
        <v>172.42494346583652</v>
      </c>
      <c r="L2112" s="4">
        <f>K2112/MAX(K$3:K2112)-1</f>
        <v>-1.1422966081313102E-2</v>
      </c>
      <c r="M2112" s="5">
        <f t="shared" si="356"/>
        <v>109.370922760414</v>
      </c>
      <c r="N2112" s="5">
        <f t="shared" si="357"/>
        <v>63.054020705422509</v>
      </c>
      <c r="O2112" s="5">
        <f t="shared" si="352"/>
        <v>109.370922760414</v>
      </c>
      <c r="P2112" s="5">
        <f t="shared" si="353"/>
        <v>63.054020705422509</v>
      </c>
      <c r="Q2112" s="5">
        <f t="shared" si="361"/>
        <v>0.63431032982814495</v>
      </c>
      <c r="R2112" s="5">
        <f t="shared" si="362"/>
        <v>0.36568967017185505</v>
      </c>
      <c r="S2112" s="4" cm="1">
        <f t="array" ref="S2112">SUM(ABS(O2112:P2112/K2112-M2112:N2112/K2112))</f>
        <v>0</v>
      </c>
    </row>
    <row r="2113" spans="1:19" x14ac:dyDescent="0.3">
      <c r="A2113" s="1">
        <v>40526</v>
      </c>
      <c r="B2113" s="2">
        <v>2110</v>
      </c>
      <c r="C2113">
        <v>98.696220397949205</v>
      </c>
      <c r="D2113">
        <v>74.346839904785099</v>
      </c>
      <c r="E2113" s="4">
        <f t="shared" si="358"/>
        <v>-3.2998109198670855E-3</v>
      </c>
      <c r="F2113" s="4">
        <f t="shared" si="354"/>
        <v>-3.2998109198670855E-3</v>
      </c>
      <c r="G2113" s="4">
        <f t="shared" si="359"/>
        <v>8.8317925343450732E-4</v>
      </c>
      <c r="H2113" s="4" cm="1">
        <f t="array" ref="H2113">SUMPRODUCT(Q2112:R2112,(1+daily_ret!D2112:E2112))-1</f>
        <v>-3.2998109198669745E-3</v>
      </c>
      <c r="I2113" s="5">
        <f t="shared" si="355"/>
        <v>160.79292523165765</v>
      </c>
      <c r="J2113" s="4">
        <f>I2113/MAX(I$3:I2113)-1</f>
        <v>-0.14879222666480807</v>
      </c>
      <c r="K2113" s="5">
        <f t="shared" si="360"/>
        <v>171.85597375453048</v>
      </c>
      <c r="L2113" s="4">
        <f>K2113/MAX(K$3:K2113)-1</f>
        <v>-1.4685083372967811E-2</v>
      </c>
      <c r="M2113" s="5">
        <f t="shared" si="356"/>
        <v>109.46751689032497</v>
      </c>
      <c r="N2113" s="5">
        <f t="shared" si="357"/>
        <v>62.388456864205502</v>
      </c>
      <c r="O2113" s="5">
        <f t="shared" si="352"/>
        <v>109.46751689032497</v>
      </c>
      <c r="P2113" s="5">
        <f t="shared" si="353"/>
        <v>62.388456864205502</v>
      </c>
      <c r="Q2113" s="5">
        <f t="shared" si="361"/>
        <v>0.63697242812567156</v>
      </c>
      <c r="R2113" s="5">
        <f t="shared" si="362"/>
        <v>0.36302757187432838</v>
      </c>
      <c r="S2113" s="4" cm="1">
        <f t="array" ref="S2113">SUM(ABS(O2113:P2113/K2113-M2113:N2113/K2113))</f>
        <v>0</v>
      </c>
    </row>
    <row r="2114" spans="1:19" x14ac:dyDescent="0.3">
      <c r="A2114" s="1">
        <v>40527</v>
      </c>
      <c r="B2114" s="2">
        <v>2111</v>
      </c>
      <c r="C2114">
        <v>98.244972229003906</v>
      </c>
      <c r="D2114">
        <v>74.042427062988196</v>
      </c>
      <c r="E2114" s="4">
        <f t="shared" si="358"/>
        <v>-4.3987113008174816E-3</v>
      </c>
      <c r="F2114" s="4">
        <f t="shared" si="354"/>
        <v>-4.3987113008174816E-3</v>
      </c>
      <c r="G2114" s="4">
        <f t="shared" si="359"/>
        <v>-4.5720916882716622E-3</v>
      </c>
      <c r="H2114" s="4" cm="1">
        <f t="array" ref="H2114">SUMPRODUCT(Q2113:R2113,(1+daily_ret!D2113:E2113))-1</f>
        <v>-4.3987113008174816E-3</v>
      </c>
      <c r="I2114" s="5">
        <f t="shared" si="355"/>
        <v>160.0577652346731</v>
      </c>
      <c r="J2114" s="4">
        <f>I2114/MAX(I$3:I2114)-1</f>
        <v>-0.15268402665026615</v>
      </c>
      <c r="K2114" s="5">
        <f t="shared" si="360"/>
        <v>171.10002894066344</v>
      </c>
      <c r="L2114" s="4">
        <f>K2114/MAX(K$3:K2114)-1</f>
        <v>-1.9019199231599226E-2</v>
      </c>
      <c r="M2114" s="5">
        <f t="shared" si="356"/>
        <v>108.96702136621496</v>
      </c>
      <c r="N2114" s="5">
        <f t="shared" si="357"/>
        <v>62.133007574448477</v>
      </c>
      <c r="O2114" s="5">
        <f t="shared" si="352"/>
        <v>108.96702136621496</v>
      </c>
      <c r="P2114" s="5">
        <f t="shared" si="353"/>
        <v>62.133007574448477</v>
      </c>
      <c r="Q2114" s="5">
        <f t="shared" si="361"/>
        <v>0.6368615016658129</v>
      </c>
      <c r="R2114" s="5">
        <f t="shared" si="362"/>
        <v>0.3631384983341871</v>
      </c>
      <c r="S2114" s="4" cm="1">
        <f t="array" ref="S2114">SUM(ABS(O2114:P2114/K2114-M2114:N2114/K2114))</f>
        <v>0</v>
      </c>
    </row>
    <row r="2115" spans="1:19" x14ac:dyDescent="0.3">
      <c r="A2115" s="1">
        <v>40528</v>
      </c>
      <c r="B2115" s="2">
        <v>2112</v>
      </c>
      <c r="C2115">
        <v>98.814964294433594</v>
      </c>
      <c r="D2115">
        <v>74.483093261718693</v>
      </c>
      <c r="E2115" s="4">
        <f t="shared" si="358"/>
        <v>5.8561386511453151E-3</v>
      </c>
      <c r="F2115" s="4">
        <f t="shared" si="354"/>
        <v>5.8561386511453151E-3</v>
      </c>
      <c r="G2115" s="4">
        <f t="shared" si="359"/>
        <v>5.8017428525611869E-3</v>
      </c>
      <c r="H2115" s="4" cm="1">
        <f t="array" ref="H2115">SUMPRODUCT(Q2114:R2114,(1+daily_ret!D2114:E2114))-1</f>
        <v>5.8561386511453151E-3</v>
      </c>
      <c r="I2115" s="5">
        <f t="shared" si="355"/>
        <v>160.98637923012026</v>
      </c>
      <c r="J2115" s="4">
        <f>I2115/MAX(I$3:I2115)-1</f>
        <v>-0.14776811725802352</v>
      </c>
      <c r="K2115" s="5">
        <f t="shared" si="360"/>
        <v>172.10201443335492</v>
      </c>
      <c r="L2115" s="4">
        <f>K2115/MAX(K$3:K2115)-1</f>
        <v>-1.3274439648187975E-2</v>
      </c>
      <c r="M2115" s="5">
        <f t="shared" si="356"/>
        <v>109.59922000359127</v>
      </c>
      <c r="N2115" s="5">
        <f t="shared" si="357"/>
        <v>62.502794429763647</v>
      </c>
      <c r="O2115" s="5">
        <f t="shared" ref="O2115:O2178" si="363">IF(MOD($B2115,$V$4)=0,$K2115*V$2,M2115)</f>
        <v>109.59922000359127</v>
      </c>
      <c r="P2115" s="5">
        <f t="shared" ref="P2115:P2178" si="364">IF(MOD($B2115,$V$4)=0,$K2115*W$2,N2115)</f>
        <v>62.502794429763647</v>
      </c>
      <c r="Q2115" s="5">
        <f t="shared" si="361"/>
        <v>0.63682706076652373</v>
      </c>
      <c r="R2115" s="5">
        <f t="shared" si="362"/>
        <v>0.36317293923347616</v>
      </c>
      <c r="S2115" s="4" cm="1">
        <f t="array" ref="S2115">SUM(ABS(O2115:P2115/K2115-M2115:N2115/K2115))</f>
        <v>0</v>
      </c>
    </row>
    <row r="2116" spans="1:19" x14ac:dyDescent="0.3">
      <c r="A2116" s="1">
        <v>40529</v>
      </c>
      <c r="B2116" s="2">
        <v>2113</v>
      </c>
      <c r="C2116">
        <v>98.920806884765597</v>
      </c>
      <c r="D2116">
        <v>75.123977661132798</v>
      </c>
      <c r="E2116" s="4">
        <f t="shared" si="358"/>
        <v>3.8070129341181147E-3</v>
      </c>
      <c r="F2116" s="4">
        <f t="shared" ref="F2116:F2179" si="365">(1+E2116)*(1-S2116*$V$5)-1</f>
        <v>3.8070129341181147E-3</v>
      </c>
      <c r="G2116" s="4">
        <f t="shared" si="359"/>
        <v>1.0711190464698372E-3</v>
      </c>
      <c r="H2116" s="4" cm="1">
        <f t="array" ref="H2116">SUMPRODUCT(Q2115:R2115,(1+daily_ret!D2115:E2115))-1</f>
        <v>3.8070129341181147E-3</v>
      </c>
      <c r="I2116" s="5">
        <f t="shared" ref="I2116:I2179" si="366">I2115*C2116/C2115</f>
        <v>161.15881480713585</v>
      </c>
      <c r="J2116" s="4">
        <f>I2116/MAX(I$3:I2116)-1</f>
        <v>-0.14685527545640975</v>
      </c>
      <c r="K2116" s="5">
        <f t="shared" si="360"/>
        <v>172.7572090282905</v>
      </c>
      <c r="L2116" s="4">
        <f>K2116/MAX(K$3:K2116)-1</f>
        <v>-9.5179626775035997E-3</v>
      </c>
      <c r="M2116" s="5">
        <f t="shared" ref="M2116:M2179" si="367">O2115*C2116/C2115</f>
        <v>109.71661381561535</v>
      </c>
      <c r="N2116" s="5">
        <f t="shared" ref="N2116:N2179" si="368">P2115*D2116/D2115</f>
        <v>63.040595212675143</v>
      </c>
      <c r="O2116" s="5">
        <f t="shared" si="363"/>
        <v>109.71661381561535</v>
      </c>
      <c r="P2116" s="5">
        <f t="shared" si="364"/>
        <v>63.040595212675143</v>
      </c>
      <c r="Q2116" s="5">
        <f t="shared" si="361"/>
        <v>0.63509137727299292</v>
      </c>
      <c r="R2116" s="5">
        <f t="shared" si="362"/>
        <v>0.36490862272700697</v>
      </c>
      <c r="S2116" s="4" cm="1">
        <f t="array" ref="S2116">SUM(ABS(O2116:P2116/K2116-M2116:N2116/K2116))</f>
        <v>0</v>
      </c>
    </row>
    <row r="2117" spans="1:19" x14ac:dyDescent="0.3">
      <c r="A2117" s="1">
        <v>40532</v>
      </c>
      <c r="B2117" s="2">
        <v>2114</v>
      </c>
      <c r="C2117">
        <v>99.159553527832003</v>
      </c>
      <c r="D2117">
        <v>75.115959167480398</v>
      </c>
      <c r="E2117" s="4">
        <f t="shared" ref="E2117:E2180" si="369">K2117/K2116-1</f>
        <v>1.4938520470226813E-3</v>
      </c>
      <c r="F2117" s="4">
        <f t="shared" si="365"/>
        <v>1.4938520470226813E-3</v>
      </c>
      <c r="G2117" s="4">
        <f t="shared" ref="G2117:G2180" si="370">I2117/I2116-1</f>
        <v>2.4135128956692675E-3</v>
      </c>
      <c r="H2117" s="4" cm="1">
        <f t="array" ref="H2117">SUMPRODUCT(Q2116:R2116,(1+daily_ret!D2116:E2116))-1</f>
        <v>1.4938520470226813E-3</v>
      </c>
      <c r="I2117" s="5">
        <f t="shared" si="366"/>
        <v>161.54777368492367</v>
      </c>
      <c r="J2117" s="4">
        <f>I2117/MAX(I$3:I2117)-1</f>
        <v>-0.14479619966185153</v>
      </c>
      <c r="K2117" s="5">
        <f t="shared" ref="K2117:K2180" si="371">SUM(M2117:N2117)</f>
        <v>173.01528273863534</v>
      </c>
      <c r="L2117" s="4">
        <f>K2117/MAX(K$3:K2117)-1</f>
        <v>-8.0383290585102074E-3</v>
      </c>
      <c r="M2117" s="5">
        <f t="shared" si="367"/>
        <v>109.98141627792852</v>
      </c>
      <c r="N2117" s="5">
        <f t="shared" si="368"/>
        <v>63.033866460706811</v>
      </c>
      <c r="O2117" s="5">
        <f t="shared" si="363"/>
        <v>109.98141627792852</v>
      </c>
      <c r="P2117" s="5">
        <f t="shared" si="364"/>
        <v>63.033866460706811</v>
      </c>
      <c r="Q2117" s="5">
        <f t="shared" ref="Q2117:Q2180" si="372">O2117/$K2117</f>
        <v>0.6356745747372583</v>
      </c>
      <c r="R2117" s="5">
        <f t="shared" ref="R2117:R2180" si="373">P2117/$K2117</f>
        <v>0.3643254252627417</v>
      </c>
      <c r="S2117" s="4" cm="1">
        <f t="array" ref="S2117">SUM(ABS(O2117:P2117/K2117-M2117:N2117/K2117))</f>
        <v>0</v>
      </c>
    </row>
    <row r="2118" spans="1:19" x14ac:dyDescent="0.3">
      <c r="A2118" s="1">
        <v>40533</v>
      </c>
      <c r="B2118" s="2">
        <v>2115</v>
      </c>
      <c r="C2118">
        <v>99.788223266601506</v>
      </c>
      <c r="D2118">
        <v>75.276184082031193</v>
      </c>
      <c r="E2118" s="4">
        <f t="shared" si="369"/>
        <v>4.8072836832835364E-3</v>
      </c>
      <c r="F2118" s="4">
        <f t="shared" si="365"/>
        <v>4.8072836832835364E-3</v>
      </c>
      <c r="G2118" s="4">
        <f t="shared" si="370"/>
        <v>6.3399815388744951E-3</v>
      </c>
      <c r="H2118" s="4" cm="1">
        <f t="array" ref="H2118">SUMPRODUCT(Q2117:R2117,(1+daily_ret!D2117:E2117))-1</f>
        <v>4.8072836832835364E-3</v>
      </c>
      <c r="I2118" s="5">
        <f t="shared" si="366"/>
        <v>162.57198358773238</v>
      </c>
      <c r="J2118" s="4">
        <f>I2118/MAX(I$3:I2118)-1</f>
        <v>-0.13937422335573224</v>
      </c>
      <c r="K2118" s="5">
        <f t="shared" si="371"/>
        <v>173.84701628430346</v>
      </c>
      <c r="L2118" s="4">
        <f>K2118/MAX(K$3:K2118)-1</f>
        <v>-3.2696879033504711E-3</v>
      </c>
      <c r="M2118" s="5">
        <f t="shared" si="367"/>
        <v>110.67869642674987</v>
      </c>
      <c r="N2118" s="5">
        <f t="shared" si="368"/>
        <v>63.168319857553605</v>
      </c>
      <c r="O2118" s="5">
        <f t="shared" si="363"/>
        <v>110.67869642674987</v>
      </c>
      <c r="P2118" s="5">
        <f t="shared" si="364"/>
        <v>63.168319857553605</v>
      </c>
      <c r="Q2118" s="5">
        <f t="shared" si="372"/>
        <v>0.6366442104807235</v>
      </c>
      <c r="R2118" s="5">
        <f t="shared" si="373"/>
        <v>0.3633557895192765</v>
      </c>
      <c r="S2118" s="4" cm="1">
        <f t="array" ref="S2118">SUM(ABS(O2118:P2118/K2118-M2118:N2118/K2118))</f>
        <v>0</v>
      </c>
    </row>
    <row r="2119" spans="1:19" x14ac:dyDescent="0.3">
      <c r="A2119" s="1">
        <v>40534</v>
      </c>
      <c r="B2119" s="2">
        <v>2116</v>
      </c>
      <c r="C2119">
        <v>100.09861755371</v>
      </c>
      <c r="D2119">
        <v>75.067878723144503</v>
      </c>
      <c r="E2119" s="4">
        <f t="shared" si="369"/>
        <v>9.7481761396744915E-4</v>
      </c>
      <c r="F2119" s="4">
        <f t="shared" si="365"/>
        <v>9.7481761396744915E-4</v>
      </c>
      <c r="G2119" s="4">
        <f t="shared" si="370"/>
        <v>3.1105302504406129E-3</v>
      </c>
      <c r="H2119" s="4" cm="1">
        <f t="array" ref="H2119">SUMPRODUCT(Q2118:R2118,(1+daily_ret!D2118:E2118))-1</f>
        <v>9.7481761396744915E-4</v>
      </c>
      <c r="I2119" s="5">
        <f t="shared" si="366"/>
        <v>163.07766866055616</v>
      </c>
      <c r="J2119" s="4">
        <f>I2119/MAX(I$3:I2119)-1</f>
        <v>-0.13669722084317126</v>
      </c>
      <c r="K2119" s="5">
        <f t="shared" si="371"/>
        <v>174.01648541791309</v>
      </c>
      <c r="L2119" s="4">
        <f>K2119/MAX(K$3:K2119)-1</f>
        <v>-2.298057638743467E-3</v>
      </c>
      <c r="M2119" s="5">
        <f t="shared" si="367"/>
        <v>111.0229658600646</v>
      </c>
      <c r="N2119" s="5">
        <f t="shared" si="368"/>
        <v>62.993519557848487</v>
      </c>
      <c r="O2119" s="5">
        <f t="shared" si="363"/>
        <v>111.0229658600646</v>
      </c>
      <c r="P2119" s="5">
        <f t="shared" si="364"/>
        <v>62.993519557848487</v>
      </c>
      <c r="Q2119" s="5">
        <f t="shared" si="372"/>
        <v>0.63800257540792749</v>
      </c>
      <c r="R2119" s="5">
        <f t="shared" si="373"/>
        <v>0.36199742459207257</v>
      </c>
      <c r="S2119" s="4" cm="1">
        <f t="array" ref="S2119">SUM(ABS(O2119:P2119/K2119-M2119:N2119/K2119))</f>
        <v>0</v>
      </c>
    </row>
    <row r="2120" spans="1:19" x14ac:dyDescent="0.3">
      <c r="A2120" s="1">
        <v>40535</v>
      </c>
      <c r="B2120" s="2">
        <v>2117</v>
      </c>
      <c r="C2120">
        <v>99.955368041992102</v>
      </c>
      <c r="D2120">
        <v>74.803482055664006</v>
      </c>
      <c r="E2120" s="4">
        <f t="shared" si="369"/>
        <v>-2.1880267330621761E-3</v>
      </c>
      <c r="F2120" s="4">
        <f t="shared" si="365"/>
        <v>-2.1880267330621761E-3</v>
      </c>
      <c r="G2120" s="4">
        <f t="shared" si="370"/>
        <v>-1.431083817326706E-3</v>
      </c>
      <c r="H2120" s="4" cm="1">
        <f t="array" ref="H2120">SUMPRODUCT(Q2119:R2119,(1+daily_ret!D2119:E2119))-1</f>
        <v>-2.1880267330622871E-3</v>
      </c>
      <c r="I2120" s="5">
        <f t="shared" si="366"/>
        <v>162.84429084796867</v>
      </c>
      <c r="J2120" s="4">
        <f>I2120/MAX(I$3:I2120)-1</f>
        <v>-0.13793267947987586</v>
      </c>
      <c r="K2120" s="5">
        <f t="shared" si="371"/>
        <v>173.63573269582517</v>
      </c>
      <c r="L2120" s="4">
        <f>K2120/MAX(K$3:K2120)-1</f>
        <v>-4.4810561602579568E-3</v>
      </c>
      <c r="M2120" s="5">
        <f t="shared" si="367"/>
        <v>110.86408269027065</v>
      </c>
      <c r="N2120" s="5">
        <f t="shared" si="368"/>
        <v>62.771650005554513</v>
      </c>
      <c r="O2120" s="5">
        <f t="shared" si="363"/>
        <v>110.86408269027065</v>
      </c>
      <c r="P2120" s="5">
        <f t="shared" si="364"/>
        <v>62.771650005554513</v>
      </c>
      <c r="Q2120" s="5">
        <f t="shared" si="372"/>
        <v>0.63848656592178632</v>
      </c>
      <c r="R2120" s="5">
        <f t="shared" si="373"/>
        <v>0.36151343407821362</v>
      </c>
      <c r="S2120" s="4" cm="1">
        <f t="array" ref="S2120">SUM(ABS(O2120:P2120/K2120-M2120:N2120/K2120))</f>
        <v>0</v>
      </c>
    </row>
    <row r="2121" spans="1:19" x14ac:dyDescent="0.3">
      <c r="A2121" s="1">
        <v>40539</v>
      </c>
      <c r="B2121" s="2">
        <v>2118</v>
      </c>
      <c r="C2121">
        <v>99.995147705078097</v>
      </c>
      <c r="D2121">
        <v>75.091934204101506</v>
      </c>
      <c r="E2121" s="4">
        <f t="shared" si="369"/>
        <v>1.648144966603704E-3</v>
      </c>
      <c r="F2121" s="4">
        <f t="shared" si="365"/>
        <v>1.648144966603704E-3</v>
      </c>
      <c r="G2121" s="4">
        <f t="shared" si="370"/>
        <v>3.9797425456211677E-4</v>
      </c>
      <c r="H2121" s="4" cm="1">
        <f t="array" ref="H2121">SUMPRODUCT(Q2120:R2120,(1+daily_ret!D2120:E2120))-1</f>
        <v>1.648144966603704E-3</v>
      </c>
      <c r="I2121" s="5">
        <f t="shared" si="366"/>
        <v>162.90909868322859</v>
      </c>
      <c r="J2121" s="4">
        <f>I2121/MAX(I$3:I2121)-1</f>
        <v>-0.1375895988806094</v>
      </c>
      <c r="K2121" s="5">
        <f t="shared" si="371"/>
        <v>173.92190955469033</v>
      </c>
      <c r="L2121" s="4">
        <f>K2121/MAX(K$3:K2121)-1</f>
        <v>-2.8402966238099125E-3</v>
      </c>
      <c r="M2121" s="5">
        <f t="shared" si="367"/>
        <v>110.90820374093703</v>
      </c>
      <c r="N2121" s="5">
        <f t="shared" si="368"/>
        <v>63.013705813753319</v>
      </c>
      <c r="O2121" s="5">
        <f t="shared" si="363"/>
        <v>110.90820374093703</v>
      </c>
      <c r="P2121" s="5">
        <f t="shared" si="364"/>
        <v>63.013705813753319</v>
      </c>
      <c r="Q2121" s="5">
        <f t="shared" si="372"/>
        <v>0.63768966213001221</v>
      </c>
      <c r="R2121" s="5">
        <f t="shared" si="373"/>
        <v>0.36231033786998784</v>
      </c>
      <c r="S2121" s="4" cm="1">
        <f t="array" ref="S2121">SUM(ABS(O2121:P2121/K2121-M2121:N2121/K2121))</f>
        <v>0</v>
      </c>
    </row>
    <row r="2122" spans="1:19" x14ac:dyDescent="0.3">
      <c r="A2122" s="1">
        <v>40540</v>
      </c>
      <c r="B2122" s="2">
        <v>2119</v>
      </c>
      <c r="C2122">
        <v>100.138412475585</v>
      </c>
      <c r="D2122">
        <v>74.303115844726506</v>
      </c>
      <c r="E2122" s="4">
        <f t="shared" si="369"/>
        <v>-2.8923330132724079E-3</v>
      </c>
      <c r="F2122" s="4">
        <f t="shared" si="365"/>
        <v>-2.8923330132724079E-3</v>
      </c>
      <c r="G2122" s="4">
        <f t="shared" si="370"/>
        <v>1.432717224734148E-3</v>
      </c>
      <c r="H2122" s="4" cm="1">
        <f t="array" ref="H2122">SUMPRODUCT(Q2121:R2121,(1+daily_ret!D2121:E2121))-1</f>
        <v>-2.8923330132724079E-3</v>
      </c>
      <c r="I2122" s="5">
        <f t="shared" si="366"/>
        <v>163.14250135497798</v>
      </c>
      <c r="J2122" s="4">
        <f>I2122/MAX(I$3:I2122)-1</f>
        <v>-0.13635400864413572</v>
      </c>
      <c r="K2122" s="5">
        <f t="shared" si="371"/>
        <v>173.41886947395392</v>
      </c>
      <c r="L2122" s="4">
        <f>K2122/MAX(K$3:K2122)-1</f>
        <v>-5.7244145533897894E-3</v>
      </c>
      <c r="M2122" s="5">
        <f t="shared" si="367"/>
        <v>111.06710383480099</v>
      </c>
      <c r="N2122" s="5">
        <f t="shared" si="368"/>
        <v>62.35176563915293</v>
      </c>
      <c r="O2122" s="5">
        <f t="shared" si="363"/>
        <v>111.06710383480099</v>
      </c>
      <c r="P2122" s="5">
        <f t="shared" si="364"/>
        <v>62.35176563915293</v>
      </c>
      <c r="Q2122" s="5">
        <f t="shared" si="372"/>
        <v>0.64045570226417803</v>
      </c>
      <c r="R2122" s="5">
        <f t="shared" si="373"/>
        <v>0.35954429773582192</v>
      </c>
      <c r="S2122" s="4" cm="1">
        <f t="array" ref="S2122">SUM(ABS(O2122:P2122/K2122-M2122:N2122/K2122))</f>
        <v>0</v>
      </c>
    </row>
    <row r="2123" spans="1:19" x14ac:dyDescent="0.3">
      <c r="A2123" s="1">
        <v>40541</v>
      </c>
      <c r="B2123" s="2">
        <v>2120</v>
      </c>
      <c r="C2123">
        <v>100.21002960205</v>
      </c>
      <c r="D2123">
        <v>75.138534545898395</v>
      </c>
      <c r="E2123" s="4">
        <f t="shared" si="369"/>
        <v>4.5005377358771081E-3</v>
      </c>
      <c r="F2123" s="4">
        <f t="shared" si="365"/>
        <v>4.5005377358771081E-3</v>
      </c>
      <c r="G2123" s="4">
        <f t="shared" si="370"/>
        <v>7.1518136441861557E-4</v>
      </c>
      <c r="H2123" s="4" cm="1">
        <f t="array" ref="H2123">SUMPRODUCT(Q2122:R2122,(1+daily_ret!D2122:E2122))-1</f>
        <v>4.5005377358771081E-3</v>
      </c>
      <c r="I2123" s="5">
        <f t="shared" si="366"/>
        <v>163.25917783169169</v>
      </c>
      <c r="J2123" s="4">
        <f>I2123/MAX(I$3:I2123)-1</f>
        <v>-0.13573634512566324</v>
      </c>
      <c r="K2123" s="5">
        <f t="shared" si="371"/>
        <v>174.19934764013459</v>
      </c>
      <c r="L2123" s="4">
        <f>K2123/MAX(K$3:K2123)-1</f>
        <v>-1.2496397612260512E-3</v>
      </c>
      <c r="M2123" s="5">
        <f t="shared" si="367"/>
        <v>111.14653695766359</v>
      </c>
      <c r="N2123" s="5">
        <f t="shared" si="368"/>
        <v>63.052810682471012</v>
      </c>
      <c r="O2123" s="5">
        <f t="shared" si="363"/>
        <v>111.14653695766359</v>
      </c>
      <c r="P2123" s="5">
        <f t="shared" si="364"/>
        <v>63.052810682471012</v>
      </c>
      <c r="Q2123" s="5">
        <f t="shared" si="372"/>
        <v>0.63804221119859128</v>
      </c>
      <c r="R2123" s="5">
        <f t="shared" si="373"/>
        <v>0.36195778880140872</v>
      </c>
      <c r="S2123" s="4" cm="1">
        <f t="array" ref="S2123">SUM(ABS(O2123:P2123/K2123-M2123:N2123/K2123))</f>
        <v>0</v>
      </c>
    </row>
    <row r="2124" spans="1:19" x14ac:dyDescent="0.3">
      <c r="A2124" s="1">
        <v>40542</v>
      </c>
      <c r="B2124" s="2">
        <v>2121</v>
      </c>
      <c r="C2124">
        <v>100.050880432128</v>
      </c>
      <c r="D2124">
        <v>74.985847473144503</v>
      </c>
      <c r="E2124" s="4">
        <f t="shared" si="369"/>
        <v>-1.7488356919520553E-3</v>
      </c>
      <c r="F2124" s="4">
        <f t="shared" si="365"/>
        <v>-1.7488356919520553E-3</v>
      </c>
      <c r="G2124" s="4">
        <f t="shared" si="370"/>
        <v>-1.5881561012804912E-3</v>
      </c>
      <c r="H2124" s="4" cm="1">
        <f t="array" ref="H2124">SUMPRODUCT(Q2123:R2123,(1+daily_ret!D2123:E2123))-1</f>
        <v>-1.7488356919521664E-3</v>
      </c>
      <c r="I2124" s="5">
        <f t="shared" si="366"/>
        <v>162.99989677232824</v>
      </c>
      <c r="J2124" s="4">
        <f>I2124/MAX(I$3:I2124)-1</f>
        <v>-0.13710893072226693</v>
      </c>
      <c r="K2124" s="5">
        <f t="shared" si="371"/>
        <v>173.89470160346676</v>
      </c>
      <c r="L2124" s="4">
        <f>K2124/MAX(K$3:K2124)-1</f>
        <v>-2.9962900385616109E-3</v>
      </c>
      <c r="M2124" s="5">
        <f t="shared" si="367"/>
        <v>110.97001890685806</v>
      </c>
      <c r="N2124" s="5">
        <f t="shared" si="368"/>
        <v>62.924682696608691</v>
      </c>
      <c r="O2124" s="5">
        <f t="shared" si="363"/>
        <v>110.97001890685806</v>
      </c>
      <c r="P2124" s="5">
        <f t="shared" si="364"/>
        <v>62.924682696608691</v>
      </c>
      <c r="Q2124" s="5">
        <f t="shared" si="372"/>
        <v>0.63814491116528516</v>
      </c>
      <c r="R2124" s="5">
        <f t="shared" si="373"/>
        <v>0.36185508883471484</v>
      </c>
      <c r="S2124" s="4" cm="1">
        <f t="array" ref="S2124">SUM(ABS(O2124:P2124/K2124-M2124:N2124/K2124))</f>
        <v>0</v>
      </c>
    </row>
    <row r="2125" spans="1:19" x14ac:dyDescent="0.3">
      <c r="A2125" s="1">
        <v>40543</v>
      </c>
      <c r="B2125" s="2">
        <v>2122</v>
      </c>
      <c r="C2125">
        <v>100.074737548828</v>
      </c>
      <c r="D2125">
        <v>75.363433837890597</v>
      </c>
      <c r="E2125" s="4">
        <f t="shared" si="369"/>
        <v>1.9742633516270924E-3</v>
      </c>
      <c r="F2125" s="4">
        <f t="shared" si="365"/>
        <v>1.9742633516270924E-3</v>
      </c>
      <c r="G2125" s="4">
        <f t="shared" si="370"/>
        <v>2.384498426895032E-4</v>
      </c>
      <c r="H2125" s="4" cm="1">
        <f t="array" ref="H2125">SUMPRODUCT(Q2124:R2124,(1+daily_ret!D2124:E2124))-1</f>
        <v>1.9742633516270924E-3</v>
      </c>
      <c r="I2125" s="5">
        <f t="shared" si="366"/>
        <v>163.03876407207201</v>
      </c>
      <c r="J2125" s="4">
        <f>I2125/MAX(I$3:I2125)-1</f>
        <v>-0.13690317448253941</v>
      </c>
      <c r="K2125" s="5">
        <f t="shared" si="371"/>
        <v>174.2380155398846</v>
      </c>
      <c r="L2125" s="4">
        <f>K2125/MAX(K$3:K2125)-1</f>
        <v>-1.0279421525485333E-3</v>
      </c>
      <c r="M2125" s="5">
        <f t="shared" si="367"/>
        <v>110.99647969040966</v>
      </c>
      <c r="N2125" s="5">
        <f t="shared" si="368"/>
        <v>63.24153584947495</v>
      </c>
      <c r="O2125" s="5">
        <f t="shared" si="363"/>
        <v>110.99647969040966</v>
      </c>
      <c r="P2125" s="5">
        <f t="shared" si="364"/>
        <v>63.24153584947495</v>
      </c>
      <c r="Q2125" s="5">
        <f t="shared" si="372"/>
        <v>0.63703939319144509</v>
      </c>
      <c r="R2125" s="5">
        <f t="shared" si="373"/>
        <v>0.36296060680855502</v>
      </c>
      <c r="S2125" s="4" cm="1">
        <f t="array" ref="S2125">SUM(ABS(O2125:P2125/K2125-M2125:N2125/K2125))</f>
        <v>0</v>
      </c>
    </row>
    <row r="2126" spans="1:19" x14ac:dyDescent="0.3">
      <c r="A2126" s="1">
        <v>40546</v>
      </c>
      <c r="B2126" s="2">
        <v>2123</v>
      </c>
      <c r="C2126">
        <v>101.109321594238</v>
      </c>
      <c r="D2126">
        <v>75.1304931640625</v>
      </c>
      <c r="E2126" s="4">
        <f t="shared" si="369"/>
        <v>5.4639117194070774E-3</v>
      </c>
      <c r="F2126" s="4">
        <f t="shared" si="365"/>
        <v>5.4639117194070774E-3</v>
      </c>
      <c r="G2126" s="4">
        <f t="shared" si="370"/>
        <v>1.0338114001100518E-2</v>
      </c>
      <c r="H2126" s="4" cm="1">
        <f t="array" ref="H2126">SUMPRODUCT(Q2125:R2125,(1+daily_ret!D2125:E2125))-1</f>
        <v>5.4639117194070774E-3</v>
      </c>
      <c r="I2126" s="5">
        <f t="shared" si="366"/>
        <v>164.72427740164764</v>
      </c>
      <c r="J2126" s="4">
        <f>I2126/MAX(I$3:I2126)-1</f>
        <v>-0.1279803811063519</v>
      </c>
      <c r="K2126" s="5">
        <f t="shared" si="371"/>
        <v>175.1900366749592</v>
      </c>
      <c r="L2126" s="4">
        <f>K2126/MAX(K$3:K2126)-1</f>
        <v>0</v>
      </c>
      <c r="M2126" s="5">
        <f t="shared" si="367"/>
        <v>112.14397395116995</v>
      </c>
      <c r="N2126" s="5">
        <f t="shared" si="368"/>
        <v>63.046062723789241</v>
      </c>
      <c r="O2126" s="5">
        <f t="shared" si="363"/>
        <v>112.14397395116995</v>
      </c>
      <c r="P2126" s="5">
        <f t="shared" si="364"/>
        <v>63.046062723789241</v>
      </c>
      <c r="Q2126" s="5">
        <f t="shared" si="372"/>
        <v>0.64012757848345869</v>
      </c>
      <c r="R2126" s="5">
        <f t="shared" si="373"/>
        <v>0.35987242151654125</v>
      </c>
      <c r="S2126" s="4" cm="1">
        <f t="array" ref="S2126">SUM(ABS(O2126:P2126/K2126-M2126:N2126/K2126))</f>
        <v>0</v>
      </c>
    </row>
    <row r="2127" spans="1:19" x14ac:dyDescent="0.3">
      <c r="A2127" s="1">
        <v>40547</v>
      </c>
      <c r="B2127" s="2">
        <v>2124</v>
      </c>
      <c r="C2127">
        <v>101.05361175537099</v>
      </c>
      <c r="D2127">
        <v>75.307167053222599</v>
      </c>
      <c r="E2127" s="4">
        <f t="shared" si="369"/>
        <v>4.9356027004154868E-4</v>
      </c>
      <c r="F2127" s="4">
        <f t="shared" si="365"/>
        <v>4.9356027004154868E-4</v>
      </c>
      <c r="G2127" s="4">
        <f t="shared" si="370"/>
        <v>-5.5098617999416177E-4</v>
      </c>
      <c r="H2127" s="4" cm="1">
        <f t="array" ref="H2127">SUMPRODUCT(Q2126:R2126,(1+daily_ret!D2126:E2126))-1</f>
        <v>4.9356027004154868E-4</v>
      </c>
      <c r="I2127" s="5">
        <f t="shared" si="366"/>
        <v>164.63351660128981</v>
      </c>
      <c r="J2127" s="4">
        <f>I2127/MAX(I$3:I2127)-1</f>
        <v>-0.12846085186504608</v>
      </c>
      <c r="K2127" s="5">
        <f t="shared" si="371"/>
        <v>175.27650351676908</v>
      </c>
      <c r="L2127" s="4">
        <f>K2127/MAX(K$3:K2127)-1</f>
        <v>0</v>
      </c>
      <c r="M2127" s="5">
        <f t="shared" si="367"/>
        <v>112.08218417135325</v>
      </c>
      <c r="N2127" s="5">
        <f t="shared" si="368"/>
        <v>63.194319345415828</v>
      </c>
      <c r="O2127" s="5">
        <f t="shared" si="363"/>
        <v>112.08218417135325</v>
      </c>
      <c r="P2127" s="5">
        <f t="shared" si="364"/>
        <v>63.194319345415828</v>
      </c>
      <c r="Q2127" s="5">
        <f t="shared" si="372"/>
        <v>0.63945926534659625</v>
      </c>
      <c r="R2127" s="5">
        <f t="shared" si="373"/>
        <v>0.36054073465340375</v>
      </c>
      <c r="S2127" s="4" cm="1">
        <f t="array" ref="S2127">SUM(ABS(O2127:P2127/K2127-M2127:N2127/K2127))</f>
        <v>0</v>
      </c>
    </row>
    <row r="2128" spans="1:19" x14ac:dyDescent="0.3">
      <c r="A2128" s="1">
        <v>40548</v>
      </c>
      <c r="B2128" s="2">
        <v>2125</v>
      </c>
      <c r="C2128">
        <v>101.57884979248</v>
      </c>
      <c r="D2128">
        <v>74.495864868164006</v>
      </c>
      <c r="E2128" s="4">
        <f t="shared" si="369"/>
        <v>-5.6052709674003776E-4</v>
      </c>
      <c r="F2128" s="4">
        <f t="shared" si="365"/>
        <v>-5.6052709674003776E-4</v>
      </c>
      <c r="G2128" s="4">
        <f t="shared" si="370"/>
        <v>5.1976176604204838E-3</v>
      </c>
      <c r="H2128" s="4" cm="1">
        <f t="array" ref="H2128">SUMPRODUCT(Q2127:R2127,(1+daily_ret!D2127:E2127))-1</f>
        <v>-5.6052709673970469E-4</v>
      </c>
      <c r="I2128" s="5">
        <f t="shared" si="366"/>
        <v>165.48921867467382</v>
      </c>
      <c r="J2128" s="4">
        <f>I2128/MAX(I$3:I2128)-1</f>
        <v>-0.12393092459695187</v>
      </c>
      <c r="K2128" s="5">
        <f t="shared" si="371"/>
        <v>175.17825628712609</v>
      </c>
      <c r="L2128" s="4">
        <f>K2128/MAX(K$3:K2128)-1</f>
        <v>-5.6052709674003776E-4</v>
      </c>
      <c r="M2128" s="5">
        <f t="shared" si="367"/>
        <v>112.66474451122079</v>
      </c>
      <c r="N2128" s="5">
        <f t="shared" si="368"/>
        <v>62.513511775905314</v>
      </c>
      <c r="O2128" s="5">
        <f t="shared" si="363"/>
        <v>112.66474451122079</v>
      </c>
      <c r="P2128" s="5">
        <f t="shared" si="364"/>
        <v>62.513511775905314</v>
      </c>
      <c r="Q2128" s="5">
        <f t="shared" si="372"/>
        <v>0.64314342943657077</v>
      </c>
      <c r="R2128" s="5">
        <f t="shared" si="373"/>
        <v>0.35685657056342929</v>
      </c>
      <c r="S2128" s="4" cm="1">
        <f t="array" ref="S2128">SUM(ABS(O2128:P2128/K2128-M2128:N2128/K2128))</f>
        <v>0</v>
      </c>
    </row>
    <row r="2129" spans="1:19" x14ac:dyDescent="0.3">
      <c r="A2129" s="1">
        <v>40549</v>
      </c>
      <c r="B2129" s="2">
        <v>2126</v>
      </c>
      <c r="C2129">
        <v>101.37989807128901</v>
      </c>
      <c r="D2129">
        <v>74.881446838378906</v>
      </c>
      <c r="E2129" s="4">
        <f t="shared" si="369"/>
        <v>5.873914532870117E-4</v>
      </c>
      <c r="F2129" s="4">
        <f t="shared" si="365"/>
        <v>5.873914532870117E-4</v>
      </c>
      <c r="G2129" s="4">
        <f t="shared" si="370"/>
        <v>-1.958593955311061E-3</v>
      </c>
      <c r="H2129" s="4" cm="1">
        <f t="array" ref="H2129">SUMPRODUCT(Q2128:R2128,(1+daily_ret!D2128:E2128))-1</f>
        <v>5.8739145328678966E-4</v>
      </c>
      <c r="I2129" s="5">
        <f t="shared" si="366"/>
        <v>165.16509249130846</v>
      </c>
      <c r="J2129" s="4">
        <f>I2129/MAX(I$3:I2129)-1</f>
        <v>-0.12564678819247121</v>
      </c>
      <c r="K2129" s="5">
        <f t="shared" si="371"/>
        <v>175.28115449767085</v>
      </c>
      <c r="L2129" s="4">
        <f>K2129/MAX(K$3:K2129)-1</f>
        <v>0</v>
      </c>
      <c r="M2129" s="5">
        <f t="shared" si="367"/>
        <v>112.44408002364446</v>
      </c>
      <c r="N2129" s="5">
        <f t="shared" si="368"/>
        <v>62.837074474026394</v>
      </c>
      <c r="O2129" s="5">
        <f t="shared" si="363"/>
        <v>112.44408002364446</v>
      </c>
      <c r="P2129" s="5">
        <f t="shared" si="364"/>
        <v>62.837074474026394</v>
      </c>
      <c r="Q2129" s="5">
        <f t="shared" si="372"/>
        <v>0.64150695689957149</v>
      </c>
      <c r="R2129" s="5">
        <f t="shared" si="373"/>
        <v>0.35849304310042857</v>
      </c>
      <c r="S2129" s="4" cm="1">
        <f t="array" ref="S2129">SUM(ABS(O2129:P2129/K2129-M2129:N2129/K2129))</f>
        <v>0</v>
      </c>
    </row>
    <row r="2130" spans="1:19" x14ac:dyDescent="0.3">
      <c r="A2130" s="1">
        <v>40550</v>
      </c>
      <c r="B2130" s="2">
        <v>2127</v>
      </c>
      <c r="C2130">
        <v>101.180946350097</v>
      </c>
      <c r="D2130">
        <v>75.379455566406193</v>
      </c>
      <c r="E2130" s="4">
        <f t="shared" si="369"/>
        <v>1.1252869020474954E-3</v>
      </c>
      <c r="F2130" s="4">
        <f t="shared" si="365"/>
        <v>1.1252869020474954E-3</v>
      </c>
      <c r="G2130" s="4">
        <f t="shared" si="370"/>
        <v>-1.962437573690301E-3</v>
      </c>
      <c r="H2130" s="4" cm="1">
        <f t="array" ref="H2130">SUMPRODUCT(Q2129:R2129,(1+daily_ret!D2129:E2129))-1</f>
        <v>1.1252869020474954E-3</v>
      </c>
      <c r="I2130" s="5">
        <f t="shared" si="366"/>
        <v>164.84096630794147</v>
      </c>
      <c r="J2130" s="4">
        <f>I2130/MAX(I$3:I2130)-1</f>
        <v>-0.12736265178799921</v>
      </c>
      <c r="K2130" s="5">
        <f t="shared" si="371"/>
        <v>175.47839608500283</v>
      </c>
      <c r="L2130" s="4">
        <f>K2130/MAX(K$3:K2130)-1</f>
        <v>0</v>
      </c>
      <c r="M2130" s="5">
        <f t="shared" si="367"/>
        <v>112.22341553606699</v>
      </c>
      <c r="N2130" s="5">
        <f t="shared" si="368"/>
        <v>63.254980548935819</v>
      </c>
      <c r="O2130" s="5">
        <f t="shared" si="363"/>
        <v>112.22341553606699</v>
      </c>
      <c r="P2130" s="5">
        <f t="shared" si="364"/>
        <v>63.254980548935819</v>
      </c>
      <c r="Q2130" s="5">
        <f t="shared" si="372"/>
        <v>0.63952838662660938</v>
      </c>
      <c r="R2130" s="5">
        <f t="shared" si="373"/>
        <v>0.36047161337339051</v>
      </c>
      <c r="S2130" s="4" cm="1">
        <f t="array" ref="S2130">SUM(ABS(O2130:P2130/K2130-M2130:N2130/K2130))</f>
        <v>0</v>
      </c>
    </row>
    <row r="2131" spans="1:19" x14ac:dyDescent="0.3">
      <c r="A2131" s="1">
        <v>40553</v>
      </c>
      <c r="B2131" s="2">
        <v>2128</v>
      </c>
      <c r="C2131">
        <v>101.05361175537099</v>
      </c>
      <c r="D2131">
        <v>75.636558532714801</v>
      </c>
      <c r="E2131" s="4">
        <f t="shared" si="369"/>
        <v>4.2465425869542273E-4</v>
      </c>
      <c r="F2131" s="4">
        <f t="shared" si="365"/>
        <v>4.2465425869542273E-4</v>
      </c>
      <c r="G2131" s="4">
        <f t="shared" si="370"/>
        <v>-1.2584839272545834E-3</v>
      </c>
      <c r="H2131" s="4" cm="1">
        <f t="array" ref="H2131">SUMPRODUCT(Q2130:R2130,(1+daily_ret!D2130:E2130))-1</f>
        <v>4.2465425869542273E-4</v>
      </c>
      <c r="I2131" s="5">
        <f t="shared" si="366"/>
        <v>164.63351660128981</v>
      </c>
      <c r="J2131" s="4">
        <f>I2131/MAX(I$3:I2131)-1</f>
        <v>-0.12846085186504608</v>
      </c>
      <c r="K2131" s="5">
        <f t="shared" si="371"/>
        <v>175.55291373320938</v>
      </c>
      <c r="L2131" s="4">
        <f>K2131/MAX(K$3:K2131)-1</f>
        <v>0</v>
      </c>
      <c r="M2131" s="5">
        <f t="shared" si="367"/>
        <v>112.08218417135323</v>
      </c>
      <c r="N2131" s="5">
        <f t="shared" si="368"/>
        <v>63.470729561856153</v>
      </c>
      <c r="O2131" s="5">
        <f t="shared" si="363"/>
        <v>112.08218417135323</v>
      </c>
      <c r="P2131" s="5">
        <f t="shared" si="364"/>
        <v>63.470729561856153</v>
      </c>
      <c r="Q2131" s="5">
        <f t="shared" si="372"/>
        <v>0.63845242888811493</v>
      </c>
      <c r="R2131" s="5">
        <f t="shared" si="373"/>
        <v>0.36154757111188512</v>
      </c>
      <c r="S2131" s="4" cm="1">
        <f t="array" ref="S2131">SUM(ABS(O2131:P2131/K2131-M2131:N2131/K2131))</f>
        <v>0</v>
      </c>
    </row>
    <row r="2132" spans="1:19" x14ac:dyDescent="0.3">
      <c r="A2132" s="1">
        <v>40554</v>
      </c>
      <c r="B2132" s="2">
        <v>2129</v>
      </c>
      <c r="C2132">
        <v>101.411735534667</v>
      </c>
      <c r="D2132">
        <v>75.339317321777301</v>
      </c>
      <c r="E2132" s="4">
        <f t="shared" si="369"/>
        <v>8.4177889819647689E-4</v>
      </c>
      <c r="F2132" s="4">
        <f t="shared" si="365"/>
        <v>8.4177889819647689E-4</v>
      </c>
      <c r="G2132" s="4">
        <f t="shared" si="370"/>
        <v>3.5438988579936659E-3</v>
      </c>
      <c r="H2132" s="4" cm="1">
        <f t="array" ref="H2132">SUMPRODUCT(Q2131:R2131,(1+daily_ret!D2131:E2131))-1</f>
        <v>8.4177889819647689E-4</v>
      </c>
      <c r="I2132" s="5">
        <f t="shared" si="366"/>
        <v>165.21696113276062</v>
      </c>
      <c r="J2132" s="4">
        <f>I2132/MAX(I$3:I2132)-1</f>
        <v>-0.12537220527327375</v>
      </c>
      <c r="K2132" s="5">
        <f t="shared" si="371"/>
        <v>175.7006904715069</v>
      </c>
      <c r="L2132" s="4">
        <f>K2132/MAX(K$3:K2132)-1</f>
        <v>0</v>
      </c>
      <c r="M2132" s="5">
        <f t="shared" si="367"/>
        <v>112.47939209583954</v>
      </c>
      <c r="N2132" s="5">
        <f t="shared" si="368"/>
        <v>63.221298375667359</v>
      </c>
      <c r="O2132" s="5">
        <f t="shared" si="363"/>
        <v>112.47939209583954</v>
      </c>
      <c r="P2132" s="5">
        <f t="shared" si="364"/>
        <v>63.221298375667359</v>
      </c>
      <c r="Q2132" s="5">
        <f t="shared" si="372"/>
        <v>0.64017615294505714</v>
      </c>
      <c r="R2132" s="5">
        <f t="shared" si="373"/>
        <v>0.35982384705494286</v>
      </c>
      <c r="S2132" s="4" cm="1">
        <f t="array" ref="S2132">SUM(ABS(O2132:P2132/K2132-M2132:N2132/K2132))</f>
        <v>0</v>
      </c>
    </row>
    <row r="2133" spans="1:19" x14ac:dyDescent="0.3">
      <c r="A2133" s="1">
        <v>40555</v>
      </c>
      <c r="B2133" s="2">
        <v>2130</v>
      </c>
      <c r="C2133">
        <v>102.326950073242</v>
      </c>
      <c r="D2133">
        <v>75.122459411621094</v>
      </c>
      <c r="E2133" s="4">
        <f t="shared" si="369"/>
        <v>4.7417005025105485E-3</v>
      </c>
      <c r="F2133" s="4">
        <f t="shared" si="365"/>
        <v>4.7417005025105485E-3</v>
      </c>
      <c r="G2133" s="4">
        <f t="shared" si="370"/>
        <v>9.0247399253131633E-3</v>
      </c>
      <c r="H2133" s="4" cm="1">
        <f t="array" ref="H2133">SUMPRODUCT(Q2132:R2132,(1+daily_ret!D2132:E2132))-1</f>
        <v>4.7417005025103265E-3</v>
      </c>
      <c r="I2133" s="5">
        <f t="shared" si="366"/>
        <v>166.70800123823435</v>
      </c>
      <c r="J2133" s="4">
        <f>I2133/MAX(I$3:I2133)-1</f>
        <v>-0.11747891689441492</v>
      </c>
      <c r="K2133" s="5">
        <f t="shared" si="371"/>
        <v>176.53381052380709</v>
      </c>
      <c r="L2133" s="4">
        <f>K2133/MAX(K$3:K2133)-1</f>
        <v>0</v>
      </c>
      <c r="M2133" s="5">
        <f t="shared" si="367"/>
        <v>113.49448935646181</v>
      </c>
      <c r="N2133" s="5">
        <f t="shared" si="368"/>
        <v>63.039321167345271</v>
      </c>
      <c r="O2133" s="5">
        <f t="shared" si="363"/>
        <v>113.49448935646181</v>
      </c>
      <c r="P2133" s="5">
        <f t="shared" si="364"/>
        <v>63.039321167345271</v>
      </c>
      <c r="Q2133" s="5">
        <f t="shared" si="372"/>
        <v>0.64290511273564854</v>
      </c>
      <c r="R2133" s="5">
        <f t="shared" si="373"/>
        <v>0.35709488726435146</v>
      </c>
      <c r="S2133" s="4" cm="1">
        <f t="array" ref="S2133">SUM(ABS(O2133:P2133/K2133-M2133:N2133/K2133))</f>
        <v>0</v>
      </c>
    </row>
    <row r="2134" spans="1:19" x14ac:dyDescent="0.3">
      <c r="A2134" s="1">
        <v>40556</v>
      </c>
      <c r="B2134" s="2">
        <v>2131</v>
      </c>
      <c r="C2134">
        <v>102.15981292724599</v>
      </c>
      <c r="D2134">
        <v>75.628517150878906</v>
      </c>
      <c r="E2134" s="4">
        <f t="shared" si="369"/>
        <v>1.3554493251655142E-3</v>
      </c>
      <c r="F2134" s="4">
        <f t="shared" si="365"/>
        <v>1.3554493251655142E-3</v>
      </c>
      <c r="G2134" s="4">
        <f t="shared" si="370"/>
        <v>-1.6333638975498666E-3</v>
      </c>
      <c r="H2134" s="4" cm="1">
        <f t="array" ref="H2134">SUMPRODUCT(Q2133:R2133,(1+daily_ret!D2133:E2133))-1</f>
        <v>1.3554493251657362E-3</v>
      </c>
      <c r="I2134" s="5">
        <f t="shared" si="366"/>
        <v>166.43570640757912</v>
      </c>
      <c r="J2134" s="4">
        <f>I2134/MAX(I$3:I2134)-1</f>
        <v>-0.1189203949703862</v>
      </c>
      <c r="K2134" s="5">
        <f t="shared" si="371"/>
        <v>176.77309315815049</v>
      </c>
      <c r="L2134" s="4">
        <f>K2134/MAX(K$3:K2134)-1</f>
        <v>0</v>
      </c>
      <c r="M2134" s="5">
        <f t="shared" si="367"/>
        <v>113.30911155497611</v>
      </c>
      <c r="N2134" s="5">
        <f t="shared" si="368"/>
        <v>63.463981603174382</v>
      </c>
      <c r="O2134" s="5">
        <f t="shared" si="363"/>
        <v>113.30911155497611</v>
      </c>
      <c r="P2134" s="5">
        <f t="shared" si="364"/>
        <v>63.463981603174382</v>
      </c>
      <c r="Q2134" s="5">
        <f t="shared" si="372"/>
        <v>0.64098619043568938</v>
      </c>
      <c r="R2134" s="5">
        <f t="shared" si="373"/>
        <v>0.35901380956431062</v>
      </c>
      <c r="S2134" s="4" cm="1">
        <f t="array" ref="S2134">SUM(ABS(O2134:P2134/K2134-M2134:N2134/K2134))</f>
        <v>0</v>
      </c>
    </row>
    <row r="2135" spans="1:19" x14ac:dyDescent="0.3">
      <c r="A2135" s="1">
        <v>40557</v>
      </c>
      <c r="B2135" s="2">
        <v>2132</v>
      </c>
      <c r="C2135">
        <v>102.899925231933</v>
      </c>
      <c r="D2135">
        <v>75.419639587402301</v>
      </c>
      <c r="E2135" s="4">
        <f t="shared" si="369"/>
        <v>3.6521656971806316E-3</v>
      </c>
      <c r="F2135" s="4">
        <f t="shared" si="365"/>
        <v>3.6521656971806316E-3</v>
      </c>
      <c r="G2135" s="4">
        <f t="shared" si="370"/>
        <v>7.2446521139784004E-3</v>
      </c>
      <c r="H2135" s="4" cm="1">
        <f t="array" ref="H2135">SUMPRODUCT(Q2134:R2134,(1+daily_ret!D2134:E2134))-1</f>
        <v>3.6521656971806316E-3</v>
      </c>
      <c r="I2135" s="5">
        <f t="shared" si="366"/>
        <v>167.64147519984627</v>
      </c>
      <c r="J2135" s="4">
        <f>I2135/MAX(I$3:I2135)-1</f>
        <v>-0.11253727974722516</v>
      </c>
      <c r="K2135" s="5">
        <f t="shared" si="371"/>
        <v>177.41869778516718</v>
      </c>
      <c r="L2135" s="4">
        <f>K2135/MAX(K$3:K2135)-1</f>
        <v>0</v>
      </c>
      <c r="M2135" s="5">
        <f t="shared" si="367"/>
        <v>114.12999664953587</v>
      </c>
      <c r="N2135" s="5">
        <f t="shared" si="368"/>
        <v>63.288701135631307</v>
      </c>
      <c r="O2135" s="5">
        <f t="shared" si="363"/>
        <v>114.12999664953587</v>
      </c>
      <c r="P2135" s="5">
        <f t="shared" si="364"/>
        <v>63.288701135631307</v>
      </c>
      <c r="Q2135" s="5">
        <f t="shared" si="372"/>
        <v>0.64328054525421918</v>
      </c>
      <c r="R2135" s="5">
        <f t="shared" si="373"/>
        <v>0.35671945474578082</v>
      </c>
      <c r="S2135" s="4" cm="1">
        <f t="array" ref="S2135">SUM(ABS(O2135:P2135/K2135-M2135:N2135/K2135))</f>
        <v>0</v>
      </c>
    </row>
    <row r="2136" spans="1:19" x14ac:dyDescent="0.3">
      <c r="A2136" s="1">
        <v>40561</v>
      </c>
      <c r="B2136" s="2">
        <v>2133</v>
      </c>
      <c r="C2136">
        <v>103.074989318847</v>
      </c>
      <c r="D2136">
        <v>75.234947204589801</v>
      </c>
      <c r="E2136" s="4">
        <f t="shared" si="369"/>
        <v>2.2085880902111832E-4</v>
      </c>
      <c r="F2136" s="4">
        <f t="shared" si="365"/>
        <v>2.2085880902111832E-4</v>
      </c>
      <c r="G2136" s="4">
        <f t="shared" si="370"/>
        <v>1.7013043160081232E-3</v>
      </c>
      <c r="H2136" s="4" cm="1">
        <f t="array" ref="H2136">SUMPRODUCT(Q2135:R2135,(1+daily_ret!D2135:E2135))-1</f>
        <v>2.2085880902134036E-4</v>
      </c>
      <c r="I2136" s="5">
        <f t="shared" si="366"/>
        <v>167.92668436514575</v>
      </c>
      <c r="J2136" s="4">
        <f>I2136/MAX(I$3:I2136)-1</f>
        <v>-0.11102743559096273</v>
      </c>
      <c r="K2136" s="5">
        <f t="shared" si="371"/>
        <v>177.4578822674581</v>
      </c>
      <c r="L2136" s="4">
        <f>K2136/MAX(K$3:K2136)-1</f>
        <v>0</v>
      </c>
      <c r="M2136" s="5">
        <f t="shared" si="367"/>
        <v>114.32416650542173</v>
      </c>
      <c r="N2136" s="5">
        <f t="shared" si="368"/>
        <v>63.133715762036381</v>
      </c>
      <c r="O2136" s="5">
        <f t="shared" si="363"/>
        <v>114.32416650542173</v>
      </c>
      <c r="P2136" s="5">
        <f t="shared" si="364"/>
        <v>63.133715762036381</v>
      </c>
      <c r="Q2136" s="5">
        <f t="shared" si="372"/>
        <v>0.64423267676054241</v>
      </c>
      <c r="R2136" s="5">
        <f t="shared" si="373"/>
        <v>0.35576732323945764</v>
      </c>
      <c r="S2136" s="4" cm="1">
        <f t="array" ref="S2136">SUM(ABS(O2136:P2136/K2136-M2136:N2136/K2136))</f>
        <v>0</v>
      </c>
    </row>
    <row r="2137" spans="1:19" x14ac:dyDescent="0.3">
      <c r="A2137" s="1">
        <v>40562</v>
      </c>
      <c r="B2137" s="2">
        <v>2134</v>
      </c>
      <c r="C2137">
        <v>102.06429290771401</v>
      </c>
      <c r="D2137">
        <v>75.427711486816406</v>
      </c>
      <c r="E2137" s="4">
        <f t="shared" si="369"/>
        <v>-5.4054555119502634E-3</v>
      </c>
      <c r="F2137" s="4">
        <f t="shared" si="365"/>
        <v>-5.4054555119502634E-3</v>
      </c>
      <c r="G2137" s="4">
        <f t="shared" si="370"/>
        <v>-9.805447643623566E-3</v>
      </c>
      <c r="H2137" s="4" cm="1">
        <f t="array" ref="H2137">SUMPRODUCT(Q2136:R2136,(1+daily_ret!D2136:E2136))-1</f>
        <v>-5.4054555119503744E-3</v>
      </c>
      <c r="I2137" s="5">
        <f t="shared" si="366"/>
        <v>166.28008805363601</v>
      </c>
      <c r="J2137" s="4">
        <f>I2137/MAX(I$3:I2137)-1</f>
        <v>-0.11974420952789333</v>
      </c>
      <c r="K2137" s="5">
        <f t="shared" si="371"/>
        <v>176.49864157961645</v>
      </c>
      <c r="L2137" s="4">
        <f>K2137/MAX(K$3:K2137)-1</f>
        <v>-5.4054555119502634E-3</v>
      </c>
      <c r="M2137" s="5">
        <f t="shared" si="367"/>
        <v>113.20316687635194</v>
      </c>
      <c r="N2137" s="5">
        <f t="shared" si="368"/>
        <v>63.295474703264496</v>
      </c>
      <c r="O2137" s="5">
        <f t="shared" si="363"/>
        <v>113.20316687635194</v>
      </c>
      <c r="P2137" s="5">
        <f t="shared" si="364"/>
        <v>63.295474703264496</v>
      </c>
      <c r="Q2137" s="5">
        <f t="shared" si="372"/>
        <v>0.64138265237178804</v>
      </c>
      <c r="R2137" s="5">
        <f t="shared" si="373"/>
        <v>0.35861734762821196</v>
      </c>
      <c r="S2137" s="4" cm="1">
        <f t="array" ref="S2137">SUM(ABS(O2137:P2137/K2137-M2137:N2137/K2137))</f>
        <v>0</v>
      </c>
    </row>
    <row r="2138" spans="1:19" x14ac:dyDescent="0.3">
      <c r="A2138" s="1">
        <v>40563</v>
      </c>
      <c r="B2138" s="2">
        <v>2135</v>
      </c>
      <c r="C2138">
        <v>101.92900848388599</v>
      </c>
      <c r="D2138">
        <v>74.841293334960895</v>
      </c>
      <c r="E2138" s="4">
        <f t="shared" si="369"/>
        <v>-3.6382377023118639E-3</v>
      </c>
      <c r="F2138" s="4">
        <f t="shared" si="365"/>
        <v>-3.6382377023118639E-3</v>
      </c>
      <c r="G2138" s="4">
        <f t="shared" si="370"/>
        <v>-1.3254823991220022E-3</v>
      </c>
      <c r="H2138" s="4" cm="1">
        <f t="array" ref="H2138">SUMPRODUCT(Q2137:R2137,(1+daily_ret!D2137:E2137))-1</f>
        <v>-3.6382377023116419E-3</v>
      </c>
      <c r="I2138" s="5">
        <f t="shared" si="366"/>
        <v>166.05968672359646</v>
      </c>
      <c r="J2138" s="4">
        <f>I2138/MAX(I$3:I2138)-1</f>
        <v>-0.12091097308488929</v>
      </c>
      <c r="K2138" s="5">
        <f t="shared" si="371"/>
        <v>175.85649756741466</v>
      </c>
      <c r="L2138" s="4">
        <f>K2138/MAX(K$3:K2138)-1</f>
        <v>-9.0240268822203706E-3</v>
      </c>
      <c r="M2138" s="5">
        <f t="shared" si="367"/>
        <v>113.05311807113246</v>
      </c>
      <c r="N2138" s="5">
        <f t="shared" si="368"/>
        <v>62.803379496282204</v>
      </c>
      <c r="O2138" s="5">
        <f t="shared" si="363"/>
        <v>113.05311807113246</v>
      </c>
      <c r="P2138" s="5">
        <f t="shared" si="364"/>
        <v>62.803379496282204</v>
      </c>
      <c r="Q2138" s="5">
        <f t="shared" si="372"/>
        <v>0.64287143002943914</v>
      </c>
      <c r="R2138" s="5">
        <f t="shared" si="373"/>
        <v>0.35712856997056081</v>
      </c>
      <c r="S2138" s="4" cm="1">
        <f t="array" ref="S2138">SUM(ABS(O2138:P2138/K2138-M2138:N2138/K2138))</f>
        <v>0</v>
      </c>
    </row>
    <row r="2139" spans="1:19" x14ac:dyDescent="0.3">
      <c r="A2139" s="1">
        <v>40564</v>
      </c>
      <c r="B2139" s="2">
        <v>2136</v>
      </c>
      <c r="C2139">
        <v>102.15981292724599</v>
      </c>
      <c r="D2139">
        <v>75.090347290039006</v>
      </c>
      <c r="E2139" s="4">
        <f t="shared" si="369"/>
        <v>2.6441339516958262E-3</v>
      </c>
      <c r="F2139" s="4">
        <f t="shared" si="365"/>
        <v>2.6441339516958262E-3</v>
      </c>
      <c r="G2139" s="4">
        <f t="shared" si="370"/>
        <v>2.2643646474445056E-3</v>
      </c>
      <c r="H2139" s="4" cm="1">
        <f t="array" ref="H2139">SUMPRODUCT(Q2138:R2138,(1+daily_ret!D2138:E2138))-1</f>
        <v>2.6441339516960483E-3</v>
      </c>
      <c r="I2139" s="5">
        <f t="shared" si="366"/>
        <v>166.43570640757909</v>
      </c>
      <c r="J2139" s="4">
        <f>I2139/MAX(I$3:I2139)-1</f>
        <v>-0.11892039497038631</v>
      </c>
      <c r="K2139" s="5">
        <f t="shared" si="371"/>
        <v>176.32148570325899</v>
      </c>
      <c r="L2139" s="4">
        <f>K2139/MAX(K$3:K2139)-1</f>
        <v>-6.4037536663847927E-3</v>
      </c>
      <c r="M2139" s="5">
        <f t="shared" si="367"/>
        <v>113.30911155497611</v>
      </c>
      <c r="N2139" s="5">
        <f t="shared" si="368"/>
        <v>63.012374148282881</v>
      </c>
      <c r="O2139" s="5">
        <f t="shared" si="363"/>
        <v>113.30911155497611</v>
      </c>
      <c r="P2139" s="5">
        <f t="shared" si="364"/>
        <v>63.012374148282881</v>
      </c>
      <c r="Q2139" s="5">
        <f t="shared" si="372"/>
        <v>0.64262793103768523</v>
      </c>
      <c r="R2139" s="5">
        <f t="shared" si="373"/>
        <v>0.35737206896231483</v>
      </c>
      <c r="S2139" s="4" cm="1">
        <f t="array" ref="S2139">SUM(ABS(O2139:P2139/K2139-M2139:N2139/K2139))</f>
        <v>0</v>
      </c>
    </row>
    <row r="2140" spans="1:19" x14ac:dyDescent="0.3">
      <c r="A2140" s="1">
        <v>40567</v>
      </c>
      <c r="B2140" s="2">
        <v>2137</v>
      </c>
      <c r="C2140">
        <v>102.740745544433</v>
      </c>
      <c r="D2140">
        <v>75.098350524902301</v>
      </c>
      <c r="E2140" s="4">
        <f t="shared" si="369"/>
        <v>3.6923982378560538E-3</v>
      </c>
      <c r="F2140" s="4">
        <f t="shared" si="365"/>
        <v>3.6923982378560538E-3</v>
      </c>
      <c r="G2140" s="4">
        <f t="shared" si="370"/>
        <v>5.6865082319670357E-3</v>
      </c>
      <c r="H2140" s="4" cm="1">
        <f t="array" ref="H2140">SUMPRODUCT(Q2139:R2139,(1+daily_ret!D2139:E2139))-1</f>
        <v>3.6923982378560538E-3</v>
      </c>
      <c r="I2140" s="5">
        <f t="shared" si="366"/>
        <v>167.38214442215903</v>
      </c>
      <c r="J2140" s="4">
        <f>I2140/MAX(I$3:I2140)-1</f>
        <v>-0.11391012854336724</v>
      </c>
      <c r="K2140" s="5">
        <f t="shared" si="371"/>
        <v>176.97253484636587</v>
      </c>
      <c r="L2140" s="4">
        <f>K2140/MAX(K$3:K2140)-1</f>
        <v>-2.7350006372820479E-3</v>
      </c>
      <c r="M2140" s="5">
        <f t="shared" si="367"/>
        <v>113.95344475059036</v>
      </c>
      <c r="N2140" s="5">
        <f t="shared" si="368"/>
        <v>63.019090095775503</v>
      </c>
      <c r="O2140" s="5">
        <f t="shared" si="363"/>
        <v>113.95344475059036</v>
      </c>
      <c r="P2140" s="5">
        <f t="shared" si="364"/>
        <v>63.019090095775503</v>
      </c>
      <c r="Q2140" s="5">
        <f t="shared" si="372"/>
        <v>0.64390468752406183</v>
      </c>
      <c r="R2140" s="5">
        <f t="shared" si="373"/>
        <v>0.35609531247593812</v>
      </c>
      <c r="S2140" s="4" cm="1">
        <f t="array" ref="S2140">SUM(ABS(O2140:P2140/K2140-M2140:N2140/K2140))</f>
        <v>0</v>
      </c>
    </row>
    <row r="2141" spans="1:19" x14ac:dyDescent="0.3">
      <c r="A2141" s="1">
        <v>40568</v>
      </c>
      <c r="B2141" s="2">
        <v>2138</v>
      </c>
      <c r="C2141">
        <v>102.79644775390599</v>
      </c>
      <c r="D2141">
        <v>75.475845336914006</v>
      </c>
      <c r="E2141" s="4">
        <f t="shared" si="369"/>
        <v>2.1390756713919323E-3</v>
      </c>
      <c r="F2141" s="4">
        <f t="shared" si="365"/>
        <v>2.1390756713919323E-3</v>
      </c>
      <c r="G2141" s="4">
        <f t="shared" si="370"/>
        <v>5.4216279216023899E-4</v>
      </c>
      <c r="H2141" s="4" cm="1">
        <f t="array" ref="H2141">SUMPRODUCT(Q2140:R2140,(1+daily_ret!D2140:E2140))-1</f>
        <v>2.1390756713919323E-3</v>
      </c>
      <c r="I2141" s="5">
        <f t="shared" si="366"/>
        <v>167.47289279293673</v>
      </c>
      <c r="J2141" s="4">
        <f>I2141/MAX(I$3:I2141)-1</f>
        <v>-0.11342972358455328</v>
      </c>
      <c r="K2141" s="5">
        <f t="shared" si="371"/>
        <v>177.35109249016031</v>
      </c>
      <c r="L2141" s="4">
        <f>K2141/MAX(K$3:K2141)-1</f>
        <v>-6.0177533921457194E-4</v>
      </c>
      <c r="M2141" s="5">
        <f t="shared" si="367"/>
        <v>114.01522606837263</v>
      </c>
      <c r="N2141" s="5">
        <f t="shared" si="368"/>
        <v>63.335866421787678</v>
      </c>
      <c r="O2141" s="5">
        <f t="shared" si="363"/>
        <v>114.01522606837263</v>
      </c>
      <c r="P2141" s="5">
        <f t="shared" si="364"/>
        <v>63.335866421787678</v>
      </c>
      <c r="Q2141" s="5">
        <f t="shared" si="372"/>
        <v>0.64287862266593232</v>
      </c>
      <c r="R2141" s="5">
        <f t="shared" si="373"/>
        <v>0.35712137733406768</v>
      </c>
      <c r="S2141" s="4" cm="1">
        <f t="array" ref="S2141">SUM(ABS(O2141:P2141/K2141-M2141:N2141/K2141))</f>
        <v>0</v>
      </c>
    </row>
    <row r="2142" spans="1:19" x14ac:dyDescent="0.3">
      <c r="A2142" s="1">
        <v>40569</v>
      </c>
      <c r="B2142" s="2">
        <v>2139</v>
      </c>
      <c r="C2142">
        <v>103.194358825683</v>
      </c>
      <c r="D2142">
        <v>75.017997741699205</v>
      </c>
      <c r="E2142" s="4">
        <f t="shared" si="369"/>
        <v>3.2214485661508085E-4</v>
      </c>
      <c r="F2142" s="4">
        <f t="shared" si="365"/>
        <v>3.2214485661508085E-4</v>
      </c>
      <c r="G2142" s="4">
        <f t="shared" si="370"/>
        <v>3.8708640276132744E-3</v>
      </c>
      <c r="H2142" s="4" cm="1">
        <f t="array" ref="H2142">SUMPRODUCT(Q2141:R2141,(1+daily_ret!D2141:E2141))-1</f>
        <v>3.2214485661508085E-4</v>
      </c>
      <c r="I2142" s="5">
        <f t="shared" si="366"/>
        <v>168.12115758924924</v>
      </c>
      <c r="J2142" s="4">
        <f>I2142/MAX(I$3:I2142)-1</f>
        <v>-0.10999793059362561</v>
      </c>
      <c r="K2142" s="5">
        <f t="shared" si="371"/>
        <v>177.40822523242107</v>
      </c>
      <c r="L2142" s="4">
        <f>K2142/MAX(K$3:K2142)-1</f>
        <v>-2.7982434142981294E-4</v>
      </c>
      <c r="M2142" s="5">
        <f t="shared" si="367"/>
        <v>114.45656350556087</v>
      </c>
      <c r="N2142" s="5">
        <f t="shared" si="368"/>
        <v>62.951661726860216</v>
      </c>
      <c r="O2142" s="5">
        <f t="shared" si="363"/>
        <v>114.45656350556087</v>
      </c>
      <c r="P2142" s="5">
        <f t="shared" si="364"/>
        <v>62.951661726860216</v>
      </c>
      <c r="Q2142" s="5">
        <f t="shared" si="372"/>
        <v>0.64515928365560415</v>
      </c>
      <c r="R2142" s="5">
        <f t="shared" si="373"/>
        <v>0.35484071634439585</v>
      </c>
      <c r="S2142" s="4" cm="1">
        <f t="array" ref="S2142">SUM(ABS(O2142:P2142/K2142-M2142:N2142/K2142))</f>
        <v>0</v>
      </c>
    </row>
    <row r="2143" spans="1:19" x14ac:dyDescent="0.3">
      <c r="A2143" s="1">
        <v>40570</v>
      </c>
      <c r="B2143" s="2">
        <v>2140</v>
      </c>
      <c r="C2143">
        <v>103.449043273925</v>
      </c>
      <c r="D2143">
        <v>75.299201965332003</v>
      </c>
      <c r="E2143" s="4">
        <f t="shared" si="369"/>
        <v>2.9223748508369063E-3</v>
      </c>
      <c r="F2143" s="4">
        <f t="shared" si="365"/>
        <v>2.9223748508369063E-3</v>
      </c>
      <c r="G2143" s="4">
        <f t="shared" si="370"/>
        <v>2.4680074680460962E-3</v>
      </c>
      <c r="H2143" s="4" cm="1">
        <f t="array" ref="H2143">SUMPRODUCT(Q2142:R2142,(1+daily_ret!D2142:E2142))-1</f>
        <v>2.9223748508369063E-3</v>
      </c>
      <c r="I2143" s="5">
        <f t="shared" si="366"/>
        <v>168.53608186171604</v>
      </c>
      <c r="J2143" s="4">
        <f>I2143/MAX(I$3:I2143)-1</f>
        <v>-0.10780139883975426</v>
      </c>
      <c r="K2143" s="5">
        <f t="shared" si="371"/>
        <v>177.92667856817189</v>
      </c>
      <c r="L2143" s="4">
        <f>K2143/MAX(K$3:K2143)-1</f>
        <v>0</v>
      </c>
      <c r="M2143" s="5">
        <f t="shared" si="367"/>
        <v>114.73904315905948</v>
      </c>
      <c r="N2143" s="5">
        <f t="shared" si="368"/>
        <v>63.187635409112424</v>
      </c>
      <c r="O2143" s="5">
        <f t="shared" si="363"/>
        <v>114.73904315905948</v>
      </c>
      <c r="P2143" s="5">
        <f t="shared" si="364"/>
        <v>63.187635409112424</v>
      </c>
      <c r="Q2143" s="5">
        <f t="shared" si="372"/>
        <v>0.64486699848723172</v>
      </c>
      <c r="R2143" s="5">
        <f t="shared" si="373"/>
        <v>0.35513300151276828</v>
      </c>
      <c r="S2143" s="4" cm="1">
        <f t="array" ref="S2143">SUM(ABS(O2143:P2143/K2143-M2143:N2143/K2143))</f>
        <v>0</v>
      </c>
    </row>
    <row r="2144" spans="1:19" x14ac:dyDescent="0.3">
      <c r="A2144" s="1">
        <v>40571</v>
      </c>
      <c r="B2144" s="2">
        <v>2141</v>
      </c>
      <c r="C2144">
        <v>101.642517089843</v>
      </c>
      <c r="D2144">
        <v>75.644584655761705</v>
      </c>
      <c r="E2144" s="4">
        <f t="shared" si="369"/>
        <v>-9.632359083662001E-3</v>
      </c>
      <c r="F2144" s="4">
        <f t="shared" si="365"/>
        <v>-9.632359083662001E-3</v>
      </c>
      <c r="G2144" s="4">
        <f t="shared" si="370"/>
        <v>-1.746295690041777E-2</v>
      </c>
      <c r="H2144" s="4" cm="1">
        <f t="array" ref="H2144">SUMPRODUCT(Q2143:R2143,(1+daily_ret!D2143:E2143))-1</f>
        <v>-9.632359083662223E-3</v>
      </c>
      <c r="I2144" s="5">
        <f t="shared" si="366"/>
        <v>165.59294352799961</v>
      </c>
      <c r="J2144" s="4">
        <f>I2144/MAX(I$3:I2144)-1</f>
        <v>-0.12338182455842872</v>
      </c>
      <c r="K2144" s="5">
        <f t="shared" si="371"/>
        <v>176.21282490963995</v>
      </c>
      <c r="L2144" s="4">
        <f>K2144/MAX(K$3:K2144)-1</f>
        <v>-9.632359083662001E-3</v>
      </c>
      <c r="M2144" s="5">
        <f t="shared" si="367"/>
        <v>112.73536019357765</v>
      </c>
      <c r="N2144" s="5">
        <f t="shared" si="368"/>
        <v>63.4774647160623</v>
      </c>
      <c r="O2144" s="5">
        <f t="shared" si="363"/>
        <v>112.73536019357765</v>
      </c>
      <c r="P2144" s="5">
        <f t="shared" si="364"/>
        <v>63.4774647160623</v>
      </c>
      <c r="Q2144" s="5">
        <f t="shared" si="372"/>
        <v>0.63976819083053194</v>
      </c>
      <c r="R2144" s="5">
        <f t="shared" si="373"/>
        <v>0.36023180916946801</v>
      </c>
      <c r="S2144" s="4" cm="1">
        <f t="array" ref="S2144">SUM(ABS(O2144:P2144/K2144-M2144:N2144/K2144))</f>
        <v>0</v>
      </c>
    </row>
    <row r="2145" spans="1:19" x14ac:dyDescent="0.3">
      <c r="A2145" s="1">
        <v>40574</v>
      </c>
      <c r="B2145" s="2">
        <v>2142</v>
      </c>
      <c r="C2145">
        <v>102.40650177001901</v>
      </c>
      <c r="D2145">
        <v>75.347404479980398</v>
      </c>
      <c r="E2145" s="4">
        <f t="shared" si="369"/>
        <v>3.3935261760991153E-3</v>
      </c>
      <c r="F2145" s="4">
        <f t="shared" si="365"/>
        <v>3.3935261760991153E-3</v>
      </c>
      <c r="G2145" s="4">
        <f t="shared" si="370"/>
        <v>7.5163888306770676E-3</v>
      </c>
      <c r="H2145" s="4" cm="1">
        <f t="array" ref="H2145">SUMPRODUCT(Q2144:R2144,(1+daily_ret!D2144:E2144))-1</f>
        <v>3.3935261760991153E-3</v>
      </c>
      <c r="I2145" s="5">
        <f t="shared" si="366"/>
        <v>166.8376044791724</v>
      </c>
      <c r="J2145" s="4">
        <f>I2145/MAX(I$3:I2145)-1</f>
        <v>-0.11679282149577119</v>
      </c>
      <c r="K2145" s="5">
        <f t="shared" si="371"/>
        <v>176.81080774353518</v>
      </c>
      <c r="L2145" s="4">
        <f>K2145/MAX(K$3:K2145)-1</f>
        <v>-6.2715205702509325E-3</v>
      </c>
      <c r="M2145" s="5">
        <f t="shared" si="367"/>
        <v>113.58272299575901</v>
      </c>
      <c r="N2145" s="5">
        <f t="shared" si="368"/>
        <v>63.22808474777618</v>
      </c>
      <c r="O2145" s="5">
        <f t="shared" si="363"/>
        <v>113.58272299575901</v>
      </c>
      <c r="P2145" s="5">
        <f t="shared" si="364"/>
        <v>63.22808474777618</v>
      </c>
      <c r="Q2145" s="5">
        <f t="shared" si="372"/>
        <v>0.64239694646105139</v>
      </c>
      <c r="R2145" s="5">
        <f t="shared" si="373"/>
        <v>0.35760305353894872</v>
      </c>
      <c r="S2145" s="4" cm="1">
        <f t="array" ref="S2145">SUM(ABS(O2145:P2145/K2145-M2145:N2145/K2145))</f>
        <v>0</v>
      </c>
    </row>
    <row r="2146" spans="1:19" x14ac:dyDescent="0.3">
      <c r="A2146" s="1">
        <v>40575</v>
      </c>
      <c r="B2146" s="2">
        <v>2143</v>
      </c>
      <c r="C2146">
        <v>104.045928955078</v>
      </c>
      <c r="D2146">
        <v>74.997085571289006</v>
      </c>
      <c r="E2146" s="4">
        <f t="shared" si="369"/>
        <v>8.6215087120209422E-3</v>
      </c>
      <c r="F2146" s="4">
        <f t="shared" si="365"/>
        <v>8.6215087120209422E-3</v>
      </c>
      <c r="G2146" s="4">
        <f t="shared" si="370"/>
        <v>1.6009014630152807E-2</v>
      </c>
      <c r="H2146" s="4" cm="1">
        <f t="array" ref="H2146">SUMPRODUCT(Q2145:R2145,(1+daily_ret!D2145:E2145))-1</f>
        <v>8.6215087120207201E-3</v>
      </c>
      <c r="I2146" s="5">
        <f t="shared" si="366"/>
        <v>169.50851013013911</v>
      </c>
      <c r="J2146" s="4">
        <f>I2146/MAX(I$3:I2146)-1</f>
        <v>-0.10265354485364098</v>
      </c>
      <c r="K2146" s="5">
        <f t="shared" si="371"/>
        <v>178.33518366287552</v>
      </c>
      <c r="L2146" s="4">
        <f>K2146/MAX(K$3:K2146)-1</f>
        <v>0</v>
      </c>
      <c r="M2146" s="5">
        <f t="shared" si="367"/>
        <v>115.4010704699307</v>
      </c>
      <c r="N2146" s="5">
        <f t="shared" si="368"/>
        <v>62.934113192944814</v>
      </c>
      <c r="O2146" s="5">
        <f t="shared" si="363"/>
        <v>115.4010704699307</v>
      </c>
      <c r="P2146" s="5">
        <f t="shared" si="364"/>
        <v>62.934113192944814</v>
      </c>
      <c r="Q2146" s="5">
        <f t="shared" si="372"/>
        <v>0.64710209224941639</v>
      </c>
      <c r="R2146" s="5">
        <f t="shared" si="373"/>
        <v>0.35289790775058349</v>
      </c>
      <c r="S2146" s="4" cm="1">
        <f t="array" ref="S2146">SUM(ABS(O2146:P2146/K2146-M2146:N2146/K2146))</f>
        <v>0</v>
      </c>
    </row>
    <row r="2147" spans="1:19" x14ac:dyDescent="0.3">
      <c r="A2147" s="1">
        <v>40576</v>
      </c>
      <c r="B2147" s="2">
        <v>2144</v>
      </c>
      <c r="C2147">
        <v>103.846969604492</v>
      </c>
      <c r="D2147">
        <v>74.819885253906193</v>
      </c>
      <c r="E2147" s="4">
        <f t="shared" si="369"/>
        <v>-2.071219588096751E-3</v>
      </c>
      <c r="F2147" s="4">
        <f t="shared" si="365"/>
        <v>-2.071219588096751E-3</v>
      </c>
      <c r="G2147" s="4">
        <f t="shared" si="370"/>
        <v>-1.9122261926451944E-3</v>
      </c>
      <c r="H2147" s="4" cm="1">
        <f t="array" ref="H2147">SUMPRODUCT(Q2146:R2146,(1+daily_ret!D2146:E2146))-1</f>
        <v>-2.071219588096862E-3</v>
      </c>
      <c r="I2147" s="5">
        <f t="shared" si="366"/>
        <v>169.18437151719201</v>
      </c>
      <c r="J2147" s="4">
        <f>I2147/MAX(I$3:I2147)-1</f>
        <v>-0.10436947424904919</v>
      </c>
      <c r="K2147" s="5">
        <f t="shared" si="371"/>
        <v>177.96581233722614</v>
      </c>
      <c r="L2147" s="4">
        <f>K2147/MAX(K$3:K2147)-1</f>
        <v>-2.071219588096751E-3</v>
      </c>
      <c r="M2147" s="5">
        <f t="shared" si="367"/>
        <v>115.18039752031882</v>
      </c>
      <c r="N2147" s="5">
        <f t="shared" si="368"/>
        <v>62.785414816907313</v>
      </c>
      <c r="O2147" s="5">
        <f t="shared" si="363"/>
        <v>115.18039752031882</v>
      </c>
      <c r="P2147" s="5">
        <f t="shared" si="364"/>
        <v>62.785414816907313</v>
      </c>
      <c r="Q2147" s="5">
        <f t="shared" si="372"/>
        <v>0.64720519074789662</v>
      </c>
      <c r="R2147" s="5">
        <f t="shared" si="373"/>
        <v>0.35279480925210333</v>
      </c>
      <c r="S2147" s="4" cm="1">
        <f t="array" ref="S2147">SUM(ABS(O2147:P2147/K2147-M2147:N2147/K2147))</f>
        <v>0</v>
      </c>
    </row>
    <row r="2148" spans="1:19" x14ac:dyDescent="0.3">
      <c r="A2148" s="1">
        <v>40577</v>
      </c>
      <c r="B2148" s="2">
        <v>2145</v>
      </c>
      <c r="C2148">
        <v>104.077735900878</v>
      </c>
      <c r="D2148">
        <v>74.39306640625</v>
      </c>
      <c r="E2148" s="4">
        <f t="shared" si="369"/>
        <v>-5.7435536988137414E-4</v>
      </c>
      <c r="F2148" s="4">
        <f t="shared" si="365"/>
        <v>-5.7435536988137414E-4</v>
      </c>
      <c r="G2148" s="4">
        <f t="shared" si="370"/>
        <v>2.222176509000473E-3</v>
      </c>
      <c r="H2148" s="4" cm="1">
        <f t="array" ref="H2148">SUMPRODUCT(Q2147:R2147,(1+daily_ret!D2147:E2147))-1</f>
        <v>-5.7435536988137414E-4</v>
      </c>
      <c r="I2148" s="5">
        <f t="shared" si="366"/>
        <v>169.56032905326751</v>
      </c>
      <c r="J2148" s="4">
        <f>I2148/MAX(I$3:I2148)-1</f>
        <v>-0.10237922513398168</v>
      </c>
      <c r="K2148" s="5">
        <f t="shared" si="371"/>
        <v>177.86359671725495</v>
      </c>
      <c r="L2148" s="4">
        <f>K2148/MAX(K$3:K2148)-1</f>
        <v>-2.6443853418854912E-3</v>
      </c>
      <c r="M2148" s="5">
        <f t="shared" si="367"/>
        <v>115.43634869398582</v>
      </c>
      <c r="N2148" s="5">
        <f t="shared" si="368"/>
        <v>62.427248023269122</v>
      </c>
      <c r="O2148" s="5">
        <f t="shared" si="363"/>
        <v>115.43634869398582</v>
      </c>
      <c r="P2148" s="5">
        <f t="shared" si="364"/>
        <v>62.427248023269122</v>
      </c>
      <c r="Q2148" s="5">
        <f t="shared" si="372"/>
        <v>0.64901616083639602</v>
      </c>
      <c r="R2148" s="5">
        <f t="shared" si="373"/>
        <v>0.35098383916360393</v>
      </c>
      <c r="S2148" s="4" cm="1">
        <f t="array" ref="S2148">SUM(ABS(O2148:P2148/K2148-M2148:N2148/K2148))</f>
        <v>0</v>
      </c>
    </row>
    <row r="2149" spans="1:19" x14ac:dyDescent="0.3">
      <c r="A2149" s="1">
        <v>40578</v>
      </c>
      <c r="B2149" s="2">
        <v>2146</v>
      </c>
      <c r="C2149">
        <v>104.372192382812</v>
      </c>
      <c r="D2149">
        <v>73.934097290039006</v>
      </c>
      <c r="E2149" s="4">
        <f t="shared" si="369"/>
        <v>-3.2920497977084739E-4</v>
      </c>
      <c r="F2149" s="4">
        <f t="shared" si="365"/>
        <v>-3.2920497977084739E-4</v>
      </c>
      <c r="G2149" s="4">
        <f t="shared" si="370"/>
        <v>2.8291976125849327E-3</v>
      </c>
      <c r="H2149" s="4" cm="1">
        <f t="array" ref="H2149">SUMPRODUCT(Q2148:R2148,(1+daily_ret!D2148:E2148))-1</f>
        <v>-3.2920497977095842E-4</v>
      </c>
      <c r="I2149" s="5">
        <f t="shared" si="366"/>
        <v>170.04004873141412</v>
      </c>
      <c r="J2149" s="4">
        <f>I2149/MAX(I$3:I2149)-1</f>
        <v>-9.9839678580724178E-2</v>
      </c>
      <c r="K2149" s="5">
        <f t="shared" si="371"/>
        <v>177.80504313549568</v>
      </c>
      <c r="L2149" s="4">
        <f>K2149/MAX(K$3:K2149)-1</f>
        <v>-2.9727197768333324E-3</v>
      </c>
      <c r="M2149" s="5">
        <f t="shared" si="367"/>
        <v>115.76294093611637</v>
      </c>
      <c r="N2149" s="5">
        <f t="shared" si="368"/>
        <v>62.042102199379315</v>
      </c>
      <c r="O2149" s="5">
        <f t="shared" si="363"/>
        <v>115.76294093611637</v>
      </c>
      <c r="P2149" s="5">
        <f t="shared" si="364"/>
        <v>62.042102199379315</v>
      </c>
      <c r="Q2149" s="5">
        <f t="shared" si="372"/>
        <v>0.65106669020574204</v>
      </c>
      <c r="R2149" s="5">
        <f t="shared" si="373"/>
        <v>0.34893330979425796</v>
      </c>
      <c r="S2149" s="4" cm="1">
        <f t="array" ref="S2149">SUM(ABS(O2149:P2149/K2149-M2149:N2149/K2149))</f>
        <v>0</v>
      </c>
    </row>
    <row r="2150" spans="1:19" x14ac:dyDescent="0.3">
      <c r="A2150" s="1">
        <v>40581</v>
      </c>
      <c r="B2150" s="2">
        <v>2147</v>
      </c>
      <c r="C2150">
        <v>105.024765014648</v>
      </c>
      <c r="D2150">
        <v>73.901863098144503</v>
      </c>
      <c r="E2150" s="4">
        <f t="shared" si="369"/>
        <v>3.9185741721832201E-3</v>
      </c>
      <c r="F2150" s="4">
        <f t="shared" si="365"/>
        <v>3.9185741721832201E-3</v>
      </c>
      <c r="G2150" s="4">
        <f t="shared" si="370"/>
        <v>6.2523610641667116E-3</v>
      </c>
      <c r="H2150" s="4" cm="1">
        <f t="array" ref="H2150">SUMPRODUCT(Q2149:R2149,(1+daily_ret!D2149:E2149))-1</f>
        <v>3.9185741721829981E-3</v>
      </c>
      <c r="I2150" s="5">
        <f t="shared" si="366"/>
        <v>171.1032005114514</v>
      </c>
      <c r="J2150" s="4">
        <f>I2150/MAX(I$3:I2150)-1</f>
        <v>-9.4211551235574564E-2</v>
      </c>
      <c r="K2150" s="5">
        <f t="shared" si="371"/>
        <v>178.50178538521035</v>
      </c>
      <c r="L2150" s="4">
        <f>K2150/MAX(K$3:K2150)-1</f>
        <v>0</v>
      </c>
      <c r="M2150" s="5">
        <f t="shared" si="367"/>
        <v>116.48673264069876</v>
      </c>
      <c r="N2150" s="5">
        <f t="shared" si="368"/>
        <v>62.015052744511586</v>
      </c>
      <c r="O2150" s="5">
        <f t="shared" si="363"/>
        <v>116.48673264069876</v>
      </c>
      <c r="P2150" s="5">
        <f t="shared" si="364"/>
        <v>62.015052744511586</v>
      </c>
      <c r="Q2150" s="5">
        <f t="shared" si="372"/>
        <v>0.65258021027250857</v>
      </c>
      <c r="R2150" s="5">
        <f t="shared" si="373"/>
        <v>0.34741978972749143</v>
      </c>
      <c r="S2150" s="4" cm="1">
        <f t="array" ref="S2150">SUM(ABS(O2150:P2150/K2150-M2150:N2150/K2150))</f>
        <v>0</v>
      </c>
    </row>
    <row r="2151" spans="1:19" x14ac:dyDescent="0.3">
      <c r="A2151" s="1">
        <v>40582</v>
      </c>
      <c r="B2151" s="2">
        <v>2148</v>
      </c>
      <c r="C2151">
        <v>105.502227783203</v>
      </c>
      <c r="D2151">
        <v>73.39453125</v>
      </c>
      <c r="E2151" s="4">
        <f t="shared" si="369"/>
        <v>5.8173909417380543E-4</v>
      </c>
      <c r="F2151" s="4">
        <f t="shared" si="365"/>
        <v>5.8173909417380543E-4</v>
      </c>
      <c r="G2151" s="4">
        <f t="shared" si="370"/>
        <v>4.546192209888833E-3</v>
      </c>
      <c r="H2151" s="4" cm="1">
        <f t="array" ref="H2151">SUMPRODUCT(Q2150:R2150,(1+daily_ret!D2150:E2150))-1</f>
        <v>5.8173909417402747E-4</v>
      </c>
      <c r="I2151" s="5">
        <f t="shared" si="366"/>
        <v>171.88106854870361</v>
      </c>
      <c r="J2151" s="4">
        <f>I2151/MAX(I$3:I2151)-1</f>
        <v>-9.0093662845994515E-2</v>
      </c>
      <c r="K2151" s="5">
        <f t="shared" si="371"/>
        <v>178.60562685214876</v>
      </c>
      <c r="L2151" s="4">
        <f>K2151/MAX(K$3:K2151)-1</f>
        <v>0</v>
      </c>
      <c r="M2151" s="5">
        <f t="shared" si="367"/>
        <v>117.01630371718531</v>
      </c>
      <c r="N2151" s="5">
        <f t="shared" si="368"/>
        <v>61.589323134963465</v>
      </c>
      <c r="O2151" s="5">
        <f t="shared" si="363"/>
        <v>117.01630371718531</v>
      </c>
      <c r="P2151" s="5">
        <f t="shared" si="364"/>
        <v>61.589323134963465</v>
      </c>
      <c r="Q2151" s="5">
        <f t="shared" si="372"/>
        <v>0.65516582976443616</v>
      </c>
      <c r="R2151" s="5">
        <f t="shared" si="373"/>
        <v>0.3448341702355639</v>
      </c>
      <c r="S2151" s="4" cm="1">
        <f t="array" ref="S2151">SUM(ABS(O2151:P2151/K2151-M2151:N2151/K2151))</f>
        <v>0</v>
      </c>
    </row>
    <row r="2152" spans="1:19" x14ac:dyDescent="0.3">
      <c r="A2152" s="1">
        <v>40583</v>
      </c>
      <c r="B2152" s="2">
        <v>2149</v>
      </c>
      <c r="C2152">
        <v>105.263496398925</v>
      </c>
      <c r="D2152">
        <v>73.813301086425696</v>
      </c>
      <c r="E2152" s="4">
        <f t="shared" si="369"/>
        <v>4.8501772313369607E-4</v>
      </c>
      <c r="F2152" s="4">
        <f t="shared" si="365"/>
        <v>4.8501772313369607E-4</v>
      </c>
      <c r="G2152" s="4">
        <f t="shared" si="370"/>
        <v>-2.2628089405710705E-3</v>
      </c>
      <c r="H2152" s="4" cm="1">
        <f t="array" ref="H2152">SUMPRODUCT(Q2151:R2151,(1+daily_ret!D2151:E2151))-1</f>
        <v>4.8501772313391811E-4</v>
      </c>
      <c r="I2152" s="5">
        <f t="shared" si="366"/>
        <v>171.4921345300767</v>
      </c>
      <c r="J2152" s="4">
        <f>I2152/MAX(I$3:I2152)-1</f>
        <v>-9.215260704078887E-2</v>
      </c>
      <c r="K2152" s="5">
        <f t="shared" si="371"/>
        <v>178.69225374662346</v>
      </c>
      <c r="L2152" s="4">
        <f>K2152/MAX(K$3:K2152)-1</f>
        <v>0</v>
      </c>
      <c r="M2152" s="5">
        <f t="shared" si="367"/>
        <v>116.75151817894148</v>
      </c>
      <c r="N2152" s="5">
        <f t="shared" si="368"/>
        <v>61.94073556768199</v>
      </c>
      <c r="O2152" s="5">
        <f t="shared" si="363"/>
        <v>116.75151817894148</v>
      </c>
      <c r="P2152" s="5">
        <f t="shared" si="364"/>
        <v>61.94073556768199</v>
      </c>
      <c r="Q2152" s="5">
        <f t="shared" si="372"/>
        <v>0.65336642037370685</v>
      </c>
      <c r="R2152" s="5">
        <f t="shared" si="373"/>
        <v>0.34663357962629315</v>
      </c>
      <c r="S2152" s="4" cm="1">
        <f t="array" ref="S2152">SUM(ABS(O2152:P2152/K2152-M2152:N2152/K2152))</f>
        <v>0</v>
      </c>
    </row>
    <row r="2153" spans="1:19" x14ac:dyDescent="0.3">
      <c r="A2153" s="1">
        <v>40584</v>
      </c>
      <c r="B2153" s="2">
        <v>2150</v>
      </c>
      <c r="C2153">
        <v>105.30331420898401</v>
      </c>
      <c r="D2153">
        <v>73.571647644042898</v>
      </c>
      <c r="E2153" s="4">
        <f t="shared" si="369"/>
        <v>-8.8767765322539383E-4</v>
      </c>
      <c r="F2153" s="4">
        <f t="shared" si="365"/>
        <v>-8.8767765322539383E-4</v>
      </c>
      <c r="G2153" s="4">
        <f t="shared" si="370"/>
        <v>3.7826797913020904E-4</v>
      </c>
      <c r="H2153" s="4" cm="1">
        <f t="array" ref="H2153">SUMPRODUCT(Q2152:R2152,(1+daily_ret!D2152:E2152))-1</f>
        <v>-8.8767765322550485E-4</v>
      </c>
      <c r="I2153" s="5">
        <f t="shared" si="366"/>
        <v>171.55700451324211</v>
      </c>
      <c r="J2153" s="4">
        <f>I2153/MAX(I$3:I2153)-1</f>
        <v>-9.1809197442095591E-2</v>
      </c>
      <c r="K2153" s="5">
        <f t="shared" si="371"/>
        <v>178.5336326261681</v>
      </c>
      <c r="L2153" s="4">
        <f>K2153/MAX(K$3:K2153)-1</f>
        <v>-8.8767765322539383E-4</v>
      </c>
      <c r="M2153" s="5">
        <f t="shared" si="367"/>
        <v>116.79568153978342</v>
      </c>
      <c r="N2153" s="5">
        <f t="shared" si="368"/>
        <v>61.737951086384676</v>
      </c>
      <c r="O2153" s="5">
        <f t="shared" si="363"/>
        <v>116.79568153978342</v>
      </c>
      <c r="P2153" s="5">
        <f t="shared" si="364"/>
        <v>61.737951086384676</v>
      </c>
      <c r="Q2153" s="5">
        <f t="shared" si="372"/>
        <v>0.65419428161382964</v>
      </c>
      <c r="R2153" s="5">
        <f t="shared" si="373"/>
        <v>0.3458057183861703</v>
      </c>
      <c r="S2153" s="4" cm="1">
        <f t="array" ref="S2153">SUM(ABS(O2153:P2153/K2153-M2153:N2153/K2153))</f>
        <v>0</v>
      </c>
    </row>
    <row r="2154" spans="1:19" x14ac:dyDescent="0.3">
      <c r="A2154" s="1">
        <v>40585</v>
      </c>
      <c r="B2154" s="2">
        <v>2151</v>
      </c>
      <c r="C2154">
        <v>105.932006835937</v>
      </c>
      <c r="D2154">
        <v>73.909896850585895</v>
      </c>
      <c r="E2154" s="4">
        <f t="shared" si="369"/>
        <v>5.4955961801979036E-3</v>
      </c>
      <c r="F2154" s="4">
        <f t="shared" si="365"/>
        <v>5.4955961801979036E-3</v>
      </c>
      <c r="G2154" s="4">
        <f t="shared" si="370"/>
        <v>5.9703023753394646E-3</v>
      </c>
      <c r="H2154" s="4" cm="1">
        <f t="array" ref="H2154">SUMPRODUCT(Q2153:R2153,(1+daily_ret!D2153:E2153))-1</f>
        <v>5.4955961801976816E-3</v>
      </c>
      <c r="I2154" s="5">
        <f t="shared" si="366"/>
        <v>172.58125170479363</v>
      </c>
      <c r="J2154" s="4">
        <f>I2154/MAX(I$3:I2154)-1</f>
        <v>-8.6387023736322677E-2</v>
      </c>
      <c r="K2154" s="5">
        <f t="shared" si="371"/>
        <v>179.51478137566531</v>
      </c>
      <c r="L2154" s="4">
        <f>K2154/MAX(K$3:K2154)-1</f>
        <v>0</v>
      </c>
      <c r="M2154" s="5">
        <f t="shared" si="367"/>
        <v>117.49298707470976</v>
      </c>
      <c r="N2154" s="5">
        <f t="shared" si="368"/>
        <v>62.021794300955541</v>
      </c>
      <c r="O2154" s="5">
        <f t="shared" si="363"/>
        <v>117.49298707470976</v>
      </c>
      <c r="P2154" s="5">
        <f t="shared" si="364"/>
        <v>62.021794300955541</v>
      </c>
      <c r="Q2154" s="5">
        <f t="shared" si="372"/>
        <v>0.6545031343621539</v>
      </c>
      <c r="R2154" s="5">
        <f t="shared" si="373"/>
        <v>0.34549686563784604</v>
      </c>
      <c r="S2154" s="4" cm="1">
        <f t="array" ref="S2154">SUM(ABS(O2154:P2154/K2154-M2154:N2154/K2154))</f>
        <v>0</v>
      </c>
    </row>
    <row r="2155" spans="1:19" x14ac:dyDescent="0.3">
      <c r="A2155" s="1">
        <v>40588</v>
      </c>
      <c r="B2155" s="2">
        <v>2152</v>
      </c>
      <c r="C2155">
        <v>106.18666839599599</v>
      </c>
      <c r="D2155">
        <v>73.934097290039006</v>
      </c>
      <c r="E2155" s="4">
        <f t="shared" si="369"/>
        <v>1.6865584187428784E-3</v>
      </c>
      <c r="F2155" s="4">
        <f t="shared" si="365"/>
        <v>1.6865584187428784E-3</v>
      </c>
      <c r="G2155" s="4">
        <f t="shared" si="370"/>
        <v>2.4040095875215162E-3</v>
      </c>
      <c r="H2155" s="4" cm="1">
        <f t="array" ref="H2155">SUMPRODUCT(Q2154:R2154,(1+daily_ret!D2154:E2154))-1</f>
        <v>1.6865584187428784E-3</v>
      </c>
      <c r="I2155" s="5">
        <f t="shared" si="366"/>
        <v>172.99613868851841</v>
      </c>
      <c r="J2155" s="4">
        <f>I2155/MAX(I$3:I2155)-1</f>
        <v>-8.4190689382100836E-2</v>
      </c>
      <c r="K2155" s="5">
        <f t="shared" si="371"/>
        <v>179.81754354148322</v>
      </c>
      <c r="L2155" s="4">
        <f>K2155/MAX(K$3:K2155)-1</f>
        <v>0</v>
      </c>
      <c r="M2155" s="5">
        <f t="shared" si="367"/>
        <v>117.7754413421039</v>
      </c>
      <c r="N2155" s="5">
        <f t="shared" si="368"/>
        <v>62.042102199379322</v>
      </c>
      <c r="O2155" s="5">
        <f t="shared" si="363"/>
        <v>117.7754413421039</v>
      </c>
      <c r="P2155" s="5">
        <f t="shared" si="364"/>
        <v>62.042102199379322</v>
      </c>
      <c r="Q2155" s="5">
        <f t="shared" si="372"/>
        <v>0.65497191777026786</v>
      </c>
      <c r="R2155" s="5">
        <f t="shared" si="373"/>
        <v>0.34502808222973219</v>
      </c>
      <c r="S2155" s="4" cm="1">
        <f t="array" ref="S2155">SUM(ABS(O2155:P2155/K2155-M2155:N2155/K2155))</f>
        <v>0</v>
      </c>
    </row>
    <row r="2156" spans="1:19" x14ac:dyDescent="0.3">
      <c r="A2156" s="1">
        <v>40589</v>
      </c>
      <c r="B2156" s="2">
        <v>2153</v>
      </c>
      <c r="C2156">
        <v>105.852416992187</v>
      </c>
      <c r="D2156">
        <v>74.103141784667898</v>
      </c>
      <c r="E2156" s="4">
        <f t="shared" si="369"/>
        <v>-1.2728225987916897E-3</v>
      </c>
      <c r="F2156" s="4">
        <f t="shared" si="365"/>
        <v>-1.2728225987916897E-3</v>
      </c>
      <c r="G2156" s="4">
        <f t="shared" si="370"/>
        <v>-3.147771832924362E-3</v>
      </c>
      <c r="H2156" s="4" cm="1">
        <f t="array" ref="H2156">SUMPRODUCT(Q2155:R2155,(1+daily_ret!D2155:E2155))-1</f>
        <v>-1.2728225987916897E-3</v>
      </c>
      <c r="I2156" s="5">
        <f t="shared" si="366"/>
        <v>172.45158631595001</v>
      </c>
      <c r="J2156" s="4">
        <f>I2156/MAX(I$3:I2156)-1</f>
        <v>-8.7073448134393772E-2</v>
      </c>
      <c r="K2156" s="5">
        <f t="shared" si="371"/>
        <v>179.58866770840442</v>
      </c>
      <c r="L2156" s="4">
        <f>K2156/MAX(K$3:K2156)-1</f>
        <v>-1.2728225987916897E-3</v>
      </c>
      <c r="M2156" s="5">
        <f t="shared" si="367"/>
        <v>117.404711125237</v>
      </c>
      <c r="N2156" s="5">
        <f t="shared" si="368"/>
        <v>62.183956583167422</v>
      </c>
      <c r="O2156" s="5">
        <f t="shared" si="363"/>
        <v>117.404711125237</v>
      </c>
      <c r="P2156" s="5">
        <f t="shared" si="364"/>
        <v>62.183956583167422</v>
      </c>
      <c r="Q2156" s="5">
        <f t="shared" si="372"/>
        <v>0.6537423136066991</v>
      </c>
      <c r="R2156" s="5">
        <f t="shared" si="373"/>
        <v>0.3462576863933009</v>
      </c>
      <c r="S2156" s="4" cm="1">
        <f t="array" ref="S2156">SUM(ABS(O2156:P2156/K2156-M2156:N2156/K2156))</f>
        <v>0</v>
      </c>
    </row>
    <row r="2157" spans="1:19" x14ac:dyDescent="0.3">
      <c r="A2157" s="1">
        <v>40590</v>
      </c>
      <c r="B2157" s="2">
        <v>2154</v>
      </c>
      <c r="C2157">
        <v>106.520935058593</v>
      </c>
      <c r="D2157">
        <v>73.998497009277301</v>
      </c>
      <c r="E2157" s="4">
        <f t="shared" si="369"/>
        <v>3.6397856944456741E-3</v>
      </c>
      <c r="F2157" s="4">
        <f t="shared" si="365"/>
        <v>3.6397856944456741E-3</v>
      </c>
      <c r="G2157" s="4">
        <f t="shared" si="370"/>
        <v>6.3155673285697489E-3</v>
      </c>
      <c r="H2157" s="4" cm="1">
        <f t="array" ref="H2157">SUMPRODUCT(Q2156:R2156,(1+daily_ret!D2156:E2156))-1</f>
        <v>3.6397856944454521E-3</v>
      </c>
      <c r="I2157" s="5">
        <f t="shared" si="366"/>
        <v>173.54071592024704</v>
      </c>
      <c r="J2157" s="4">
        <f>I2157/MAX(I$3:I2157)-1</f>
        <v>-8.1307799030047589E-2</v>
      </c>
      <c r="K2157" s="5">
        <f t="shared" si="371"/>
        <v>180.24233197201403</v>
      </c>
      <c r="L2157" s="4">
        <f>K2157/MAX(K$3:K2157)-1</f>
        <v>0</v>
      </c>
      <c r="M2157" s="5">
        <f t="shared" si="367"/>
        <v>118.14618848303972</v>
      </c>
      <c r="N2157" s="5">
        <f t="shared" si="368"/>
        <v>62.096143488974292</v>
      </c>
      <c r="O2157" s="5">
        <f t="shared" si="363"/>
        <v>118.14618848303972</v>
      </c>
      <c r="P2157" s="5">
        <f t="shared" si="364"/>
        <v>62.096143488974292</v>
      </c>
      <c r="Q2157" s="5">
        <f t="shared" si="372"/>
        <v>0.65548524139925191</v>
      </c>
      <c r="R2157" s="5">
        <f t="shared" si="373"/>
        <v>0.34451475860074798</v>
      </c>
      <c r="S2157" s="4" cm="1">
        <f t="array" ref="S2157">SUM(ABS(O2157:P2157/K2157-M2157:N2157/K2157))</f>
        <v>0</v>
      </c>
    </row>
    <row r="2158" spans="1:19" x14ac:dyDescent="0.3">
      <c r="A2158" s="1">
        <v>40591</v>
      </c>
      <c r="B2158" s="2">
        <v>2155</v>
      </c>
      <c r="C2158">
        <v>106.83924865722599</v>
      </c>
      <c r="D2158">
        <v>74.272277832031193</v>
      </c>
      <c r="E2158" s="4">
        <f t="shared" si="369"/>
        <v>3.2334098440693904E-3</v>
      </c>
      <c r="F2158" s="4">
        <f t="shared" si="365"/>
        <v>3.2334098440693904E-3</v>
      </c>
      <c r="G2158" s="4">
        <f t="shared" si="370"/>
        <v>2.988272666381464E-3</v>
      </c>
      <c r="H2158" s="4" cm="1">
        <f t="array" ref="H2158">SUMPRODUCT(Q2157:R2157,(1+daily_ret!D2157:E2157))-1</f>
        <v>3.2334098440691683E-3</v>
      </c>
      <c r="I2158" s="5">
        <f t="shared" si="366"/>
        <v>174.0593028981358</v>
      </c>
      <c r="J2158" s="4">
        <f>I2158/MAX(I$3:I2158)-1</f>
        <v>-7.8562496237071122E-2</v>
      </c>
      <c r="K2158" s="5">
        <f t="shared" si="371"/>
        <v>180.82512930253037</v>
      </c>
      <c r="L2158" s="4">
        <f>K2158/MAX(K$3:K2158)-1</f>
        <v>0</v>
      </c>
      <c r="M2158" s="5">
        <f t="shared" si="367"/>
        <v>118.49924150872074</v>
      </c>
      <c r="N2158" s="5">
        <f t="shared" si="368"/>
        <v>62.325887793809621</v>
      </c>
      <c r="O2158" s="5">
        <f t="shared" si="363"/>
        <v>118.49924150872074</v>
      </c>
      <c r="P2158" s="5">
        <f t="shared" si="364"/>
        <v>62.325887793809621</v>
      </c>
      <c r="Q2158" s="5">
        <f t="shared" si="372"/>
        <v>0.6553250754792217</v>
      </c>
      <c r="R2158" s="5">
        <f t="shared" si="373"/>
        <v>0.34467492452077825</v>
      </c>
      <c r="S2158" s="4" cm="1">
        <f t="array" ref="S2158">SUM(ABS(O2158:P2158/K2158-M2158:N2158/K2158))</f>
        <v>0</v>
      </c>
    </row>
    <row r="2159" spans="1:19" x14ac:dyDescent="0.3">
      <c r="A2159" s="1">
        <v>40592</v>
      </c>
      <c r="B2159" s="2">
        <v>2156</v>
      </c>
      <c r="C2159">
        <v>107.0620803833</v>
      </c>
      <c r="D2159">
        <v>74.256156921386705</v>
      </c>
      <c r="E2159" s="4">
        <f t="shared" si="369"/>
        <v>1.2919815380789679E-3</v>
      </c>
      <c r="F2159" s="4">
        <f t="shared" si="365"/>
        <v>1.2919815380789679E-3</v>
      </c>
      <c r="G2159" s="4">
        <f t="shared" si="370"/>
        <v>2.0856729046168088E-3</v>
      </c>
      <c r="H2159" s="4" cm="1">
        <f t="array" ref="H2159">SUMPRODUCT(Q2158:R2158,(1+daily_ret!D2158:E2158))-1</f>
        <v>1.2919815380789679E-3</v>
      </c>
      <c r="I2159" s="5">
        <f t="shared" si="366"/>
        <v>174.42233366998693</v>
      </c>
      <c r="J2159" s="4">
        <f>I2159/MAX(I$3:I2159)-1</f>
        <v>-7.6640679002175083E-2</v>
      </c>
      <c r="K2159" s="5">
        <f t="shared" si="371"/>
        <v>181.05875203120999</v>
      </c>
      <c r="L2159" s="4">
        <f>K2159/MAX(K$3:K2159)-1</f>
        <v>0</v>
      </c>
      <c r="M2159" s="5">
        <f t="shared" si="367"/>
        <v>118.74639216595314</v>
      </c>
      <c r="N2159" s="5">
        <f t="shared" si="368"/>
        <v>62.312359865256859</v>
      </c>
      <c r="O2159" s="5">
        <f t="shared" si="363"/>
        <v>118.74639216595314</v>
      </c>
      <c r="P2159" s="5">
        <f t="shared" si="364"/>
        <v>62.312359865256859</v>
      </c>
      <c r="Q2159" s="5">
        <f t="shared" si="372"/>
        <v>0.65584453020798594</v>
      </c>
      <c r="R2159" s="5">
        <f t="shared" si="373"/>
        <v>0.34415546979201406</v>
      </c>
      <c r="S2159" s="4" cm="1">
        <f t="array" ref="S2159">SUM(ABS(O2159:P2159/K2159-M2159:N2159/K2159))</f>
        <v>0</v>
      </c>
    </row>
    <row r="2160" spans="1:19" x14ac:dyDescent="0.3">
      <c r="A2160" s="1">
        <v>40596</v>
      </c>
      <c r="B2160" s="2">
        <v>2157</v>
      </c>
      <c r="C2160">
        <v>104.91333770751901</v>
      </c>
      <c r="D2160">
        <v>74.972862243652301</v>
      </c>
      <c r="E2160" s="4">
        <f t="shared" si="369"/>
        <v>-9.8411223118645141E-3</v>
      </c>
      <c r="F2160" s="4">
        <f t="shared" si="365"/>
        <v>-9.8411223118645141E-3</v>
      </c>
      <c r="G2160" s="4">
        <f t="shared" si="370"/>
        <v>-2.0070062790561782E-2</v>
      </c>
      <c r="H2160" s="4" cm="1">
        <f t="array" ref="H2160">SUMPRODUCT(Q2159:R2159,(1+daily_ret!D2159:E2159))-1</f>
        <v>-9.8411223118645141E-3</v>
      </c>
      <c r="I2160" s="5">
        <f t="shared" si="366"/>
        <v>170.92166648115398</v>
      </c>
      <c r="J2160" s="4">
        <f>I2160/MAX(I$3:I2160)-1</f>
        <v>-9.5172558552851894E-2</v>
      </c>
      <c r="K2160" s="5">
        <f t="shared" si="371"/>
        <v>179.27693070683731</v>
      </c>
      <c r="L2160" s="4">
        <f>K2160/MAX(K$3:K2160)-1</f>
        <v>-9.8411223118645141E-3</v>
      </c>
      <c r="M2160" s="5">
        <f t="shared" si="367"/>
        <v>116.3631446190298</v>
      </c>
      <c r="N2160" s="5">
        <f t="shared" si="368"/>
        <v>62.913786087807516</v>
      </c>
      <c r="O2160" s="5">
        <f t="shared" si="363"/>
        <v>116.3631446190298</v>
      </c>
      <c r="P2160" s="5">
        <f t="shared" si="364"/>
        <v>62.913786087807516</v>
      </c>
      <c r="Q2160" s="5">
        <f t="shared" si="372"/>
        <v>0.64906925927526438</v>
      </c>
      <c r="R2160" s="5">
        <f t="shared" si="373"/>
        <v>0.35093074072473562</v>
      </c>
      <c r="S2160" s="4" cm="1">
        <f t="array" ref="S2160">SUM(ABS(O2160:P2160/K2160-M2160:N2160/K2160))</f>
        <v>0</v>
      </c>
    </row>
    <row r="2161" spans="1:19" x14ac:dyDescent="0.3">
      <c r="A2161" s="1">
        <v>40597</v>
      </c>
      <c r="B2161" s="2">
        <v>2158</v>
      </c>
      <c r="C2161">
        <v>104.268745422363</v>
      </c>
      <c r="D2161">
        <v>74.787712097167898</v>
      </c>
      <c r="E2161" s="4">
        <f t="shared" si="369"/>
        <v>-4.8545561348611876E-3</v>
      </c>
      <c r="F2161" s="4">
        <f t="shared" si="365"/>
        <v>-4.8545561348611876E-3</v>
      </c>
      <c r="G2161" s="4">
        <f t="shared" si="370"/>
        <v>-6.1440451637618798E-3</v>
      </c>
      <c r="H2161" s="4" cm="1">
        <f t="array" ref="H2161">SUMPRODUCT(Q2160:R2160,(1+daily_ret!D2160:E2160))-1</f>
        <v>-4.8545561348611876E-3</v>
      </c>
      <c r="I2161" s="5">
        <f t="shared" si="366"/>
        <v>169.87151604282832</v>
      </c>
      <c r="J2161" s="4">
        <f>I2161/MAX(I$3:I2161)-1</f>
        <v>-0.10073185921851424</v>
      </c>
      <c r="K2161" s="5">
        <f t="shared" si="371"/>
        <v>178.40662078303535</v>
      </c>
      <c r="L2161" s="4">
        <f>K2161/MAX(K$3:K2161)-1</f>
        <v>-1.4647904166032677E-2</v>
      </c>
      <c r="M2161" s="5">
        <f t="shared" si="367"/>
        <v>115.6482042030931</v>
      </c>
      <c r="N2161" s="5">
        <f t="shared" si="368"/>
        <v>62.758416579942264</v>
      </c>
      <c r="O2161" s="5">
        <f t="shared" si="363"/>
        <v>115.6482042030931</v>
      </c>
      <c r="P2161" s="5">
        <f t="shared" si="364"/>
        <v>62.758416579942264</v>
      </c>
      <c r="Q2161" s="5">
        <f t="shared" si="372"/>
        <v>0.64822820865900321</v>
      </c>
      <c r="R2161" s="5">
        <f t="shared" si="373"/>
        <v>0.35177179134099684</v>
      </c>
      <c r="S2161" s="4" cm="1">
        <f t="array" ref="S2161">SUM(ABS(O2161:P2161/K2161-M2161:N2161/K2161))</f>
        <v>0</v>
      </c>
    </row>
    <row r="2162" spans="1:19" x14ac:dyDescent="0.3">
      <c r="A2162" s="1">
        <v>40598</v>
      </c>
      <c r="B2162" s="2">
        <v>2159</v>
      </c>
      <c r="C2162">
        <v>104.19711303710901</v>
      </c>
      <c r="D2162">
        <v>74.980941772460895</v>
      </c>
      <c r="E2162" s="4">
        <f t="shared" si="369"/>
        <v>4.6354462878528402E-4</v>
      </c>
      <c r="F2162" s="4">
        <f t="shared" si="365"/>
        <v>4.6354462878528402E-4</v>
      </c>
      <c r="G2162" s="4">
        <f t="shared" si="370"/>
        <v>-6.8699767091118247E-4</v>
      </c>
      <c r="H2162" s="4" cm="1">
        <f t="array" ref="H2162">SUMPRODUCT(Q2161:R2161,(1+daily_ret!D2161:E2161))-1</f>
        <v>4.6354462878506197E-4</v>
      </c>
      <c r="I2162" s="5">
        <f t="shared" si="366"/>
        <v>169.75481470695274</v>
      </c>
      <c r="J2162" s="4">
        <f>I2162/MAX(I$3:I2162)-1</f>
        <v>-0.1013496543367558</v>
      </c>
      <c r="K2162" s="5">
        <f t="shared" si="371"/>
        <v>178.48932021383905</v>
      </c>
      <c r="L2162" s="4">
        <f>K2162/MAX(K$3:K2162)-1</f>
        <v>-1.4191149494546584E-2</v>
      </c>
      <c r="M2162" s="5">
        <f t="shared" si="367"/>
        <v>115.56875415616052</v>
      </c>
      <c r="N2162" s="5">
        <f t="shared" si="368"/>
        <v>62.920566057678514</v>
      </c>
      <c r="O2162" s="5">
        <f t="shared" si="363"/>
        <v>115.56875415616052</v>
      </c>
      <c r="P2162" s="5">
        <f t="shared" si="364"/>
        <v>62.920566057678514</v>
      </c>
      <c r="Q2162" s="5">
        <f t="shared" si="372"/>
        <v>0.64748274024296482</v>
      </c>
      <c r="R2162" s="5">
        <f t="shared" si="373"/>
        <v>0.35251725975703507</v>
      </c>
      <c r="S2162" s="4" cm="1">
        <f t="array" ref="S2162">SUM(ABS(O2162:P2162/K2162-M2162:N2162/K2162))</f>
        <v>0</v>
      </c>
    </row>
    <row r="2163" spans="1:19" x14ac:dyDescent="0.3">
      <c r="A2163" s="1">
        <v>40599</v>
      </c>
      <c r="B2163" s="2">
        <v>2160</v>
      </c>
      <c r="C2163">
        <v>105.311264038085</v>
      </c>
      <c r="D2163">
        <v>75.222564697265597</v>
      </c>
      <c r="E2163" s="4">
        <f t="shared" si="369"/>
        <v>8.0593264333690406E-3</v>
      </c>
      <c r="F2163" s="4">
        <f t="shared" si="365"/>
        <v>8.0593264333690406E-3</v>
      </c>
      <c r="G2163" s="4">
        <f t="shared" si="370"/>
        <v>1.0692724284781185E-2</v>
      </c>
      <c r="H2163" s="4" cm="1">
        <f t="array" ref="H2163">SUMPRODUCT(Q2162:R2162,(1+daily_ret!D2162:E2162))-1</f>
        <v>8.0593264333688186E-3</v>
      </c>
      <c r="I2163" s="5">
        <f t="shared" si="366"/>
        <v>171.56995613662832</v>
      </c>
      <c r="J2163" s="4">
        <f>I2163/MAX(I$3:I2163)-1</f>
        <v>-9.1740633962155371E-2</v>
      </c>
      <c r="K2163" s="5">
        <f t="shared" si="371"/>
        <v>179.9278239103125</v>
      </c>
      <c r="L2163" s="4">
        <f>K2163/MAX(K$3:K2163)-1</f>
        <v>-6.2461941674188948E-3</v>
      </c>
      <c r="M2163" s="5">
        <f t="shared" si="367"/>
        <v>116.80449898028802</v>
      </c>
      <c r="N2163" s="5">
        <f t="shared" si="368"/>
        <v>63.123324930024495</v>
      </c>
      <c r="O2163" s="5">
        <f t="shared" si="363"/>
        <v>116.80449898028802</v>
      </c>
      <c r="P2163" s="5">
        <f t="shared" si="364"/>
        <v>63.123324930024495</v>
      </c>
      <c r="Q2163" s="5">
        <f t="shared" si="372"/>
        <v>0.64917418797056547</v>
      </c>
      <c r="R2163" s="5">
        <f t="shared" si="373"/>
        <v>0.35082581202943458</v>
      </c>
      <c r="S2163" s="4" cm="1">
        <f t="array" ref="S2163">SUM(ABS(O2163:P2163/K2163-M2163:N2163/K2163))</f>
        <v>0</v>
      </c>
    </row>
    <row r="2164" spans="1:19" x14ac:dyDescent="0.3">
      <c r="A2164" s="1">
        <v>40602</v>
      </c>
      <c r="B2164" s="2">
        <v>2161</v>
      </c>
      <c r="C2164">
        <v>105.963813781738</v>
      </c>
      <c r="D2164">
        <v>75.190261840820298</v>
      </c>
      <c r="E2164" s="4">
        <f t="shared" si="369"/>
        <v>3.8718816708245285E-3</v>
      </c>
      <c r="F2164" s="4">
        <f t="shared" si="365"/>
        <v>3.8718816708245285E-3</v>
      </c>
      <c r="G2164" s="4">
        <f t="shared" si="370"/>
        <v>6.1963907623121539E-3</v>
      </c>
      <c r="H2164" s="4" cm="1">
        <f t="array" ref="H2164">SUMPRODUCT(Q2163:R2163,(1+daily_ret!D2163:E2163))-1</f>
        <v>3.8718816708245285E-3</v>
      </c>
      <c r="I2164" s="5">
        <f t="shared" si="366"/>
        <v>172.63307062792362</v>
      </c>
      <c r="J2164" s="4">
        <f>I2164/MAX(I$3:I2164)-1</f>
        <v>-8.611270401665494E-2</v>
      </c>
      <c r="K2164" s="5">
        <f t="shared" si="371"/>
        <v>180.62448315378219</v>
      </c>
      <c r="L2164" s="4">
        <f>K2164/MAX(K$3:K2164)-1</f>
        <v>-2.3984970213035695E-3</v>
      </c>
      <c r="M2164" s="5">
        <f t="shared" si="367"/>
        <v>117.52826529876597</v>
      </c>
      <c r="N2164" s="5">
        <f t="shared" si="368"/>
        <v>63.096217855016206</v>
      </c>
      <c r="O2164" s="5">
        <f t="shared" si="363"/>
        <v>117.52826529876597</v>
      </c>
      <c r="P2164" s="5">
        <f t="shared" si="364"/>
        <v>63.096217855016206</v>
      </c>
      <c r="Q2164" s="5">
        <f t="shared" si="372"/>
        <v>0.65067737909430234</v>
      </c>
      <c r="R2164" s="5">
        <f t="shared" si="373"/>
        <v>0.34932262090569755</v>
      </c>
      <c r="S2164" s="4" cm="1">
        <f t="array" ref="S2164">SUM(ABS(O2164:P2164/K2164-M2164:N2164/K2164))</f>
        <v>0</v>
      </c>
    </row>
    <row r="2165" spans="1:19" x14ac:dyDescent="0.3">
      <c r="A2165" s="1">
        <v>40603</v>
      </c>
      <c r="B2165" s="2">
        <v>2162</v>
      </c>
      <c r="C2165">
        <v>104.19711303710901</v>
      </c>
      <c r="D2165">
        <v>75.275901794433594</v>
      </c>
      <c r="E2165" s="4">
        <f t="shared" si="369"/>
        <v>-1.0450665324594488E-2</v>
      </c>
      <c r="F2165" s="4">
        <f t="shared" si="365"/>
        <v>-1.0450665324594488E-2</v>
      </c>
      <c r="G2165" s="4">
        <f t="shared" si="370"/>
        <v>-1.6672679866619466E-2</v>
      </c>
      <c r="H2165" s="4" cm="1">
        <f t="array" ref="H2165">SUMPRODUCT(Q2164:R2164,(1+daily_ret!D2164:E2164))-1</f>
        <v>-1.0450665324594599E-2</v>
      </c>
      <c r="I2165" s="5">
        <f t="shared" si="366"/>
        <v>169.75481470695274</v>
      </c>
      <c r="J2165" s="4">
        <f>I2165/MAX(I$3:I2165)-1</f>
        <v>-0.1013496543367558</v>
      </c>
      <c r="K2165" s="5">
        <f t="shared" si="371"/>
        <v>178.73683713091415</v>
      </c>
      <c r="L2165" s="4">
        <f>K2165/MAX(K$3:K2165)-1</f>
        <v>-1.2824096456246381E-2</v>
      </c>
      <c r="M2165" s="5">
        <f t="shared" si="367"/>
        <v>115.56875415616054</v>
      </c>
      <c r="N2165" s="5">
        <f t="shared" si="368"/>
        <v>63.168082974753617</v>
      </c>
      <c r="O2165" s="5">
        <f t="shared" si="363"/>
        <v>115.56875415616054</v>
      </c>
      <c r="P2165" s="5">
        <f t="shared" si="364"/>
        <v>63.168082974753617</v>
      </c>
      <c r="Q2165" s="5">
        <f t="shared" si="372"/>
        <v>0.64658609837385261</v>
      </c>
      <c r="R2165" s="5">
        <f t="shared" si="373"/>
        <v>0.35341390162614733</v>
      </c>
      <c r="S2165" s="4" cm="1">
        <f t="array" ref="S2165">SUM(ABS(O2165:P2165/K2165-M2165:N2165/K2165))</f>
        <v>0</v>
      </c>
    </row>
    <row r="2166" spans="1:19" x14ac:dyDescent="0.3">
      <c r="A2166" s="1">
        <v>40604</v>
      </c>
      <c r="B2166" s="2">
        <v>2163</v>
      </c>
      <c r="C2166">
        <v>104.419952392578</v>
      </c>
      <c r="D2166">
        <v>74.880409240722599</v>
      </c>
      <c r="E2166" s="4">
        <f t="shared" si="369"/>
        <v>-4.7399342611909034E-4</v>
      </c>
      <c r="F2166" s="4">
        <f t="shared" si="365"/>
        <v>-4.7399342611909034E-4</v>
      </c>
      <c r="G2166" s="4">
        <f t="shared" si="370"/>
        <v>2.1386327219030665E-3</v>
      </c>
      <c r="H2166" s="4" cm="1">
        <f t="array" ref="H2166">SUMPRODUCT(Q2165:R2165,(1+daily_ret!D2165:E2165))-1</f>
        <v>-4.7399342611909034E-4</v>
      </c>
      <c r="I2166" s="5">
        <f t="shared" si="366"/>
        <v>170.11785790838562</v>
      </c>
      <c r="J2166" s="4">
        <f>I2166/MAX(I$3:I2166)-1</f>
        <v>-9.9427771301970891E-2</v>
      </c>
      <c r="K2166" s="5">
        <f t="shared" si="371"/>
        <v>178.65211704510878</v>
      </c>
      <c r="L2166" s="4">
        <f>K2166/MAX(K$3:K2166)-1</f>
        <v>-1.3292011344949284E-2</v>
      </c>
      <c r="M2166" s="5">
        <f t="shared" si="367"/>
        <v>115.81591327542847</v>
      </c>
      <c r="N2166" s="5">
        <f t="shared" si="368"/>
        <v>62.836203769680303</v>
      </c>
      <c r="O2166" s="5">
        <f t="shared" si="363"/>
        <v>115.81591327542847</v>
      </c>
      <c r="P2166" s="5">
        <f t="shared" si="364"/>
        <v>62.836203769680303</v>
      </c>
      <c r="Q2166" s="5">
        <f t="shared" si="372"/>
        <v>0.64827618721241087</v>
      </c>
      <c r="R2166" s="5">
        <f t="shared" si="373"/>
        <v>0.35172381278758913</v>
      </c>
      <c r="S2166" s="4" cm="1">
        <f t="array" ref="S2166">SUM(ABS(O2166:P2166/K2166-M2166:N2166/K2166))</f>
        <v>0</v>
      </c>
    </row>
    <row r="2167" spans="1:19" x14ac:dyDescent="0.3">
      <c r="A2167" s="1">
        <v>40605</v>
      </c>
      <c r="B2167" s="2">
        <v>2164</v>
      </c>
      <c r="C2167">
        <v>106.21848297119099</v>
      </c>
      <c r="D2167">
        <v>74.371849060058594</v>
      </c>
      <c r="E2167" s="4">
        <f t="shared" si="369"/>
        <v>8.7771385464752161E-3</v>
      </c>
      <c r="F2167" s="4">
        <f t="shared" si="365"/>
        <v>8.7771385464752161E-3</v>
      </c>
      <c r="G2167" s="4">
        <f t="shared" si="370"/>
        <v>1.7224012627885754E-2</v>
      </c>
      <c r="H2167" s="4" cm="1">
        <f t="array" ref="H2167">SUMPRODUCT(Q2166:R2166,(1+daily_ret!D2166:E2166))-1</f>
        <v>8.777138546474994E-3</v>
      </c>
      <c r="I2167" s="5">
        <f t="shared" si="366"/>
        <v>173.04797004122852</v>
      </c>
      <c r="J2167" s="4">
        <f>I2167/MAX(I$3:I2167)-1</f>
        <v>-8.3916303862552888E-2</v>
      </c>
      <c r="K2167" s="5">
        <f t="shared" si="371"/>
        <v>180.2201714280348</v>
      </c>
      <c r="L2167" s="4">
        <f>K2167/MAX(K$3:K2167)-1</f>
        <v>-4.6315386236100986E-3</v>
      </c>
      <c r="M2167" s="5">
        <f t="shared" si="367"/>
        <v>117.81072802819459</v>
      </c>
      <c r="N2167" s="5">
        <f t="shared" si="368"/>
        <v>62.4094433998402</v>
      </c>
      <c r="O2167" s="5">
        <f t="shared" si="363"/>
        <v>117.81072802819459</v>
      </c>
      <c r="P2167" s="5">
        <f t="shared" si="364"/>
        <v>62.4094433998402</v>
      </c>
      <c r="Q2167" s="5">
        <f t="shared" si="372"/>
        <v>0.65370444992190324</v>
      </c>
      <c r="R2167" s="5">
        <f t="shared" si="373"/>
        <v>0.3462955500780967</v>
      </c>
      <c r="S2167" s="4" cm="1">
        <f t="array" ref="S2167">SUM(ABS(O2167:P2167/K2167-M2167:N2167/K2167))</f>
        <v>0</v>
      </c>
    </row>
    <row r="2168" spans="1:19" x14ac:dyDescent="0.3">
      <c r="A2168" s="1">
        <v>40606</v>
      </c>
      <c r="B2168" s="2">
        <v>2165</v>
      </c>
      <c r="C2168">
        <v>105.42266845703099</v>
      </c>
      <c r="D2168">
        <v>74.904579162597599</v>
      </c>
      <c r="E2168" s="4">
        <f t="shared" si="369"/>
        <v>-2.4171753338023683E-3</v>
      </c>
      <c r="F2168" s="4">
        <f t="shared" si="365"/>
        <v>-2.4171753338023683E-3</v>
      </c>
      <c r="G2168" s="4">
        <f t="shared" si="370"/>
        <v>-7.4922413868011573E-3</v>
      </c>
      <c r="H2168" s="4" cm="1">
        <f t="array" ref="H2168">SUMPRODUCT(Q2167:R2167,(1+daily_ret!D2167:E2167))-1</f>
        <v>-2.4171753338024793E-3</v>
      </c>
      <c r="I2168" s="5">
        <f t="shared" si="366"/>
        <v>171.7514528781837</v>
      </c>
      <c r="J2168" s="4">
        <f>I2168/MAX(I$3:I2168)-1</f>
        <v>-9.0779824044527668E-2</v>
      </c>
      <c r="K2168" s="5">
        <f t="shared" si="371"/>
        <v>179.78454767500531</v>
      </c>
      <c r="L2168" s="4">
        <f>K2168/MAX(K$3:K2168)-1</f>
        <v>-7.0375187164939401E-3</v>
      </c>
      <c r="M2168" s="5">
        <f t="shared" si="367"/>
        <v>116.92806161585257</v>
      </c>
      <c r="N2168" s="5">
        <f t="shared" si="368"/>
        <v>62.856486059152743</v>
      </c>
      <c r="O2168" s="5">
        <f t="shared" si="363"/>
        <v>116.92806161585257</v>
      </c>
      <c r="P2168" s="5">
        <f t="shared" si="364"/>
        <v>62.856486059152743</v>
      </c>
      <c r="Q2168" s="5">
        <f t="shared" si="372"/>
        <v>0.65037881802401742</v>
      </c>
      <c r="R2168" s="5">
        <f t="shared" si="373"/>
        <v>0.34962118197598258</v>
      </c>
      <c r="S2168" s="4" cm="1">
        <f t="array" ref="S2168">SUM(ABS(O2168:P2168/K2168-M2168:N2168/K2168))</f>
        <v>0</v>
      </c>
    </row>
    <row r="2169" spans="1:19" x14ac:dyDescent="0.3">
      <c r="A2169" s="1">
        <v>40609</v>
      </c>
      <c r="B2169" s="2">
        <v>2166</v>
      </c>
      <c r="C2169">
        <v>104.595016479492</v>
      </c>
      <c r="D2169">
        <v>74.718955993652301</v>
      </c>
      <c r="E2169" s="4">
        <f t="shared" si="369"/>
        <v>-5.9723983236336098E-3</v>
      </c>
      <c r="F2169" s="4">
        <f t="shared" si="365"/>
        <v>-5.9723983236336098E-3</v>
      </c>
      <c r="G2169" s="4">
        <f t="shared" si="370"/>
        <v>-7.8507970785840486E-3</v>
      </c>
      <c r="H2169" s="4" cm="1">
        <f t="array" ref="H2169">SUMPRODUCT(Q2168:R2168,(1+daily_ret!D2168:E2168))-1</f>
        <v>-5.9723983236337208E-3</v>
      </c>
      <c r="I2169" s="5">
        <f t="shared" si="366"/>
        <v>170.40306707368509</v>
      </c>
      <c r="J2169" s="4">
        <f>I2169/MAX(I$3:I2169)-1</f>
        <v>-9.7917927145708461E-2</v>
      </c>
      <c r="K2169" s="5">
        <f t="shared" si="371"/>
        <v>178.71080274385588</v>
      </c>
      <c r="L2169" s="4">
        <f>K2169/MAX(K$3:K2169)-1</f>
        <v>-1.2967886175142662E-2</v>
      </c>
      <c r="M2169" s="5">
        <f t="shared" si="367"/>
        <v>116.01008313131435</v>
      </c>
      <c r="N2169" s="5">
        <f t="shared" si="368"/>
        <v>62.700719612541533</v>
      </c>
      <c r="O2169" s="5">
        <f t="shared" si="363"/>
        <v>116.01008313131435</v>
      </c>
      <c r="P2169" s="5">
        <f t="shared" si="364"/>
        <v>62.700719612541533</v>
      </c>
      <c r="Q2169" s="5">
        <f t="shared" si="372"/>
        <v>0.64914980711932813</v>
      </c>
      <c r="R2169" s="5">
        <f t="shared" si="373"/>
        <v>0.35085019288067182</v>
      </c>
      <c r="S2169" s="4" cm="1">
        <f t="array" ref="S2169">SUM(ABS(O2169:P2169/K2169-M2169:N2169/K2169))</f>
        <v>0</v>
      </c>
    </row>
    <row r="2170" spans="1:19" x14ac:dyDescent="0.3">
      <c r="A2170" s="1">
        <v>40610</v>
      </c>
      <c r="B2170" s="2">
        <v>2167</v>
      </c>
      <c r="C2170">
        <v>105.51017761230401</v>
      </c>
      <c r="D2170">
        <v>74.541366577148395</v>
      </c>
      <c r="E2170" s="4">
        <f t="shared" si="369"/>
        <v>4.8458913670126336E-3</v>
      </c>
      <c r="F2170" s="4">
        <f t="shared" si="365"/>
        <v>4.8458913670126336E-3</v>
      </c>
      <c r="G2170" s="4">
        <f t="shared" si="370"/>
        <v>8.7495672701713989E-3</v>
      </c>
      <c r="H2170" s="4" cm="1">
        <f t="array" ref="H2170">SUMPRODUCT(Q2169:R2169,(1+daily_ret!D2169:E2169))-1</f>
        <v>4.8458913670126336E-3</v>
      </c>
      <c r="I2170" s="5">
        <f t="shared" si="366"/>
        <v>171.89402017208982</v>
      </c>
      <c r="J2170" s="4">
        <f>I2170/MAX(I$3:I2170)-1</f>
        <v>-9.0025099366054295E-2</v>
      </c>
      <c r="K2170" s="5">
        <f t="shared" si="371"/>
        <v>179.57681588006423</v>
      </c>
      <c r="L2170" s="4">
        <f>K2170/MAX(K$3:K2170)-1</f>
        <v>-8.1848357757945411E-3</v>
      </c>
      <c r="M2170" s="5">
        <f t="shared" si="367"/>
        <v>117.02512115768997</v>
      </c>
      <c r="N2170" s="5">
        <f t="shared" si="368"/>
        <v>62.551694722374272</v>
      </c>
      <c r="O2170" s="5">
        <f t="shared" si="363"/>
        <v>117.02512115768997</v>
      </c>
      <c r="P2170" s="5">
        <f t="shared" si="364"/>
        <v>62.551694722374272</v>
      </c>
      <c r="Q2170" s="5">
        <f t="shared" si="372"/>
        <v>0.65167165696850704</v>
      </c>
      <c r="R2170" s="5">
        <f t="shared" si="373"/>
        <v>0.34832834303149302</v>
      </c>
      <c r="S2170" s="4" cm="1">
        <f t="array" ref="S2170">SUM(ABS(O2170:P2170/K2170-M2170:N2170/K2170))</f>
        <v>0</v>
      </c>
    </row>
    <row r="2171" spans="1:19" x14ac:dyDescent="0.3">
      <c r="A2171" s="1">
        <v>40611</v>
      </c>
      <c r="B2171" s="2">
        <v>2168</v>
      </c>
      <c r="C2171">
        <v>105.358993530273</v>
      </c>
      <c r="D2171">
        <v>74.977226257324205</v>
      </c>
      <c r="E2171" s="4">
        <f t="shared" si="369"/>
        <v>1.102980684206889E-3</v>
      </c>
      <c r="F2171" s="4">
        <f t="shared" si="365"/>
        <v>1.102980684206889E-3</v>
      </c>
      <c r="G2171" s="4">
        <f t="shared" si="370"/>
        <v>-1.4328862433209411E-3</v>
      </c>
      <c r="H2171" s="4" cm="1">
        <f t="array" ref="H2171">SUMPRODUCT(Q2170:R2170,(1+daily_ret!D2170:E2170))-1</f>
        <v>1.102980684207111E-3</v>
      </c>
      <c r="I2171" s="5">
        <f t="shared" si="366"/>
        <v>171.64771559527611</v>
      </c>
      <c r="J2171" s="4">
        <f>I2171/MAX(I$3:I2171)-1</f>
        <v>-9.1328989882939915E-2</v>
      </c>
      <c r="K2171" s="5">
        <f t="shared" si="371"/>
        <v>179.77488563931132</v>
      </c>
      <c r="L2171" s="4">
        <f>K2171/MAX(K$3:K2171)-1</f>
        <v>-7.0908828073517061E-3</v>
      </c>
      <c r="M2171" s="5">
        <f t="shared" si="367"/>
        <v>116.85743747146016</v>
      </c>
      <c r="N2171" s="5">
        <f t="shared" si="368"/>
        <v>62.917448167851177</v>
      </c>
      <c r="O2171" s="5">
        <f t="shared" si="363"/>
        <v>116.85743747146016</v>
      </c>
      <c r="P2171" s="5">
        <f t="shared" si="364"/>
        <v>62.917448167851177</v>
      </c>
      <c r="Q2171" s="5">
        <f t="shared" si="372"/>
        <v>0.65002092509136866</v>
      </c>
      <c r="R2171" s="5">
        <f t="shared" si="373"/>
        <v>0.34997907490863139</v>
      </c>
      <c r="S2171" s="4" cm="1">
        <f t="array" ref="S2171">SUM(ABS(O2171:P2171/K2171-M2171:N2171/K2171))</f>
        <v>0</v>
      </c>
    </row>
    <row r="2172" spans="1:19" x14ac:dyDescent="0.3">
      <c r="A2172" s="1">
        <v>40612</v>
      </c>
      <c r="B2172" s="2">
        <v>2169</v>
      </c>
      <c r="C2172">
        <v>103.40924835205</v>
      </c>
      <c r="D2172">
        <v>75.614898681640597</v>
      </c>
      <c r="E2172" s="4">
        <f t="shared" si="369"/>
        <v>-9.0525817361425398E-3</v>
      </c>
      <c r="F2172" s="4">
        <f t="shared" si="365"/>
        <v>-9.0525817361425398E-3</v>
      </c>
      <c r="G2172" s="4">
        <f t="shared" si="370"/>
        <v>-1.8505730862574898E-2</v>
      </c>
      <c r="H2172" s="4" cm="1">
        <f t="array" ref="H2172">SUMPRODUCT(Q2171:R2171,(1+daily_ret!D2171:E2171))-1</f>
        <v>-9.0525817361426508E-3</v>
      </c>
      <c r="I2172" s="5">
        <f t="shared" si="366"/>
        <v>168.47124916729413</v>
      </c>
      <c r="J2172" s="4">
        <f>I2172/MAX(I$3:I2172)-1</f>
        <v>-0.10814461103879036</v>
      </c>
      <c r="K2172" s="5">
        <f t="shared" si="371"/>
        <v>178.14745879295577</v>
      </c>
      <c r="L2172" s="4">
        <f>K2172/MAX(K$3:K2172)-1</f>
        <v>-1.6079273747299339E-2</v>
      </c>
      <c r="M2172" s="5">
        <f t="shared" si="367"/>
        <v>114.69490518432315</v>
      </c>
      <c r="N2172" s="5">
        <f t="shared" si="368"/>
        <v>63.452553608632613</v>
      </c>
      <c r="O2172" s="5">
        <f t="shared" si="363"/>
        <v>114.69490518432315</v>
      </c>
      <c r="P2172" s="5">
        <f t="shared" si="364"/>
        <v>63.452553608632613</v>
      </c>
      <c r="Q2172" s="5">
        <f t="shared" si="372"/>
        <v>0.64382004638989754</v>
      </c>
      <c r="R2172" s="5">
        <f t="shared" si="373"/>
        <v>0.35617995361010235</v>
      </c>
      <c r="S2172" s="4" cm="1">
        <f t="array" ref="S2172">SUM(ABS(O2172:P2172/K2172-M2172:N2172/K2172))</f>
        <v>0</v>
      </c>
    </row>
    <row r="2173" spans="1:19" x14ac:dyDescent="0.3">
      <c r="A2173" s="1">
        <v>40613</v>
      </c>
      <c r="B2173" s="2">
        <v>2170</v>
      </c>
      <c r="C2173">
        <v>104.12546539306599</v>
      </c>
      <c r="D2173">
        <v>75.437339782714801</v>
      </c>
      <c r="E2173" s="4">
        <f t="shared" si="369"/>
        <v>3.6227444611993675E-3</v>
      </c>
      <c r="F2173" s="4">
        <f t="shared" si="365"/>
        <v>3.6227444611993675E-3</v>
      </c>
      <c r="G2173" s="4">
        <f t="shared" si="370"/>
        <v>6.9260443570546837E-3</v>
      </c>
      <c r="H2173" s="4" cm="1">
        <f t="array" ref="H2173">SUMPRODUCT(Q2172:R2172,(1+daily_ret!D2172:E2172))-1</f>
        <v>3.6227444611991455E-3</v>
      </c>
      <c r="I2173" s="5">
        <f t="shared" si="366"/>
        <v>169.63808851191521</v>
      </c>
      <c r="J2173" s="4">
        <f>I2173/MAX(I$3:I2173)-1</f>
        <v>-0.10196758105476678</v>
      </c>
      <c r="K2173" s="5">
        <f t="shared" si="371"/>
        <v>178.79284151257468</v>
      </c>
      <c r="L2173" s="4">
        <f>K2173/MAX(K$3:K2173)-1</f>
        <v>-1.2514780386008173E-2</v>
      </c>
      <c r="M2173" s="5">
        <f t="shared" si="367"/>
        <v>115.48928718515798</v>
      </c>
      <c r="N2173" s="5">
        <f t="shared" si="368"/>
        <v>63.303554327416691</v>
      </c>
      <c r="O2173" s="5">
        <f t="shared" si="363"/>
        <v>115.48928718515798</v>
      </c>
      <c r="P2173" s="5">
        <f t="shared" si="364"/>
        <v>63.303554327416691</v>
      </c>
      <c r="Q2173" s="5">
        <f t="shared" si="372"/>
        <v>0.64593910029130275</v>
      </c>
      <c r="R2173" s="5">
        <f t="shared" si="373"/>
        <v>0.35406089970869714</v>
      </c>
      <c r="S2173" s="4" cm="1">
        <f t="array" ref="S2173">SUM(ABS(O2173:P2173/K2173-M2173:N2173/K2173))</f>
        <v>0</v>
      </c>
    </row>
    <row r="2174" spans="1:19" x14ac:dyDescent="0.3">
      <c r="A2174" s="1">
        <v>40616</v>
      </c>
      <c r="B2174" s="2">
        <v>2171</v>
      </c>
      <c r="C2174">
        <v>103.49679565429599</v>
      </c>
      <c r="D2174">
        <v>75.606819152832003</v>
      </c>
      <c r="E2174" s="4">
        <f t="shared" si="369"/>
        <v>-3.1044913922796402E-3</v>
      </c>
      <c r="F2174" s="4">
        <f t="shared" si="365"/>
        <v>-3.1044913922796402E-3</v>
      </c>
      <c r="G2174" s="4">
        <f t="shared" si="370"/>
        <v>-6.037617564510378E-3</v>
      </c>
      <c r="H2174" s="4" cm="1">
        <f t="array" ref="H2174">SUMPRODUCT(Q2173:R2173,(1+daily_ret!D2173:E2173))-1</f>
        <v>-3.1044913922796402E-3</v>
      </c>
      <c r="I2174" s="5">
        <f t="shared" si="366"/>
        <v>168.61387860910571</v>
      </c>
      <c r="J2174" s="4">
        <f>I2174/MAX(I$3:I2174)-1</f>
        <v>-0.10738955736089029</v>
      </c>
      <c r="K2174" s="5">
        <f t="shared" si="371"/>
        <v>178.23778067509767</v>
      </c>
      <c r="L2174" s="4">
        <f>K2174/MAX(K$3:K2174)-1</f>
        <v>-1.558041975030322E-2</v>
      </c>
      <c r="M2174" s="5">
        <f t="shared" si="367"/>
        <v>114.79200703633607</v>
      </c>
      <c r="N2174" s="5">
        <f t="shared" si="368"/>
        <v>63.445773638761608</v>
      </c>
      <c r="O2174" s="5">
        <f t="shared" si="363"/>
        <v>114.79200703633607</v>
      </c>
      <c r="P2174" s="5">
        <f t="shared" si="364"/>
        <v>63.445773638761608</v>
      </c>
      <c r="Q2174" s="5">
        <f t="shared" si="372"/>
        <v>0.64403857925938668</v>
      </c>
      <c r="R2174" s="5">
        <f t="shared" si="373"/>
        <v>0.35596142074061338</v>
      </c>
      <c r="S2174" s="4" cm="1">
        <f t="array" ref="S2174">SUM(ABS(O2174:P2174/K2174-M2174:N2174/K2174))</f>
        <v>0</v>
      </c>
    </row>
    <row r="2175" spans="1:19" x14ac:dyDescent="0.3">
      <c r="A2175" s="1">
        <v>40617</v>
      </c>
      <c r="B2175" s="2">
        <v>2172</v>
      </c>
      <c r="C2175">
        <v>102.311027526855</v>
      </c>
      <c r="D2175">
        <v>75.8812255859375</v>
      </c>
      <c r="E2175" s="4">
        <f t="shared" si="369"/>
        <v>-6.0868613519688974E-3</v>
      </c>
      <c r="F2175" s="4">
        <f t="shared" si="365"/>
        <v>-6.0868613519688974E-3</v>
      </c>
      <c r="G2175" s="4">
        <f t="shared" si="370"/>
        <v>-1.1457051592222656E-2</v>
      </c>
      <c r="H2175" s="4" cm="1">
        <f t="array" ref="H2175">SUMPRODUCT(Q2174:R2174,(1+daily_ret!D2174:E2174))-1</f>
        <v>-6.0868613519688974E-3</v>
      </c>
      <c r="I2175" s="5">
        <f t="shared" si="366"/>
        <v>166.68206070271643</v>
      </c>
      <c r="J2175" s="4">
        <f>I2175/MAX(I$3:I2175)-1</f>
        <v>-0.11761624125396319</v>
      </c>
      <c r="K2175" s="5">
        <f t="shared" si="371"/>
        <v>177.15287201644571</v>
      </c>
      <c r="L2175" s="4">
        <f>K2175/MAX(K$3:K2175)-1</f>
        <v>-2.1572445247446503E-2</v>
      </c>
      <c r="M2175" s="5">
        <f t="shared" si="367"/>
        <v>113.47682908934598</v>
      </c>
      <c r="N2175" s="5">
        <f t="shared" si="368"/>
        <v>63.676042927099729</v>
      </c>
      <c r="O2175" s="5">
        <f t="shared" si="363"/>
        <v>113.47682908934598</v>
      </c>
      <c r="P2175" s="5">
        <f t="shared" si="364"/>
        <v>63.676042927099729</v>
      </c>
      <c r="Q2175" s="5">
        <f t="shared" si="372"/>
        <v>0.64055878856319948</v>
      </c>
      <c r="R2175" s="5">
        <f t="shared" si="373"/>
        <v>0.35944121143680052</v>
      </c>
      <c r="S2175" s="4" cm="1">
        <f t="array" ref="S2175">SUM(ABS(O2175:P2175/K2175-M2175:N2175/K2175))</f>
        <v>0</v>
      </c>
    </row>
    <row r="2176" spans="1:19" x14ac:dyDescent="0.3">
      <c r="A2176" s="1">
        <v>40618</v>
      </c>
      <c r="B2176" s="2">
        <v>2173</v>
      </c>
      <c r="C2176">
        <v>100.416946411132</v>
      </c>
      <c r="D2176">
        <v>76.527008056640597</v>
      </c>
      <c r="E2176" s="4">
        <f t="shared" si="369"/>
        <v>-8.799644296942577E-3</v>
      </c>
      <c r="F2176" s="4">
        <f t="shared" si="365"/>
        <v>-8.799644296942577E-3</v>
      </c>
      <c r="G2176" s="4">
        <f t="shared" si="370"/>
        <v>-1.8512971294573743E-2</v>
      </c>
      <c r="H2176" s="4" cm="1">
        <f t="array" ref="H2176">SUMPRODUCT(Q2175:R2175,(1+daily_ret!D2175:E2175))-1</f>
        <v>-8.799644296942688E-3</v>
      </c>
      <c r="I2176" s="5">
        <f t="shared" si="366"/>
        <v>163.59628049760664</v>
      </c>
      <c r="J2176" s="4">
        <f>I2176/MAX(I$3:I2176)-1</f>
        <v>-0.1339517864504266</v>
      </c>
      <c r="K2176" s="5">
        <f t="shared" si="371"/>
        <v>175.59398975651919</v>
      </c>
      <c r="L2176" s="4">
        <f>K2176/MAX(K$3:K2176)-1</f>
        <v>-3.0182259699596314E-2</v>
      </c>
      <c r="M2176" s="5">
        <f t="shared" si="367"/>
        <v>111.37603580981569</v>
      </c>
      <c r="N2176" s="5">
        <f t="shared" si="368"/>
        <v>64.217953946703503</v>
      </c>
      <c r="O2176" s="5">
        <f t="shared" si="363"/>
        <v>111.37603580981569</v>
      </c>
      <c r="P2176" s="5">
        <f t="shared" si="364"/>
        <v>64.217953946703503</v>
      </c>
      <c r="Q2176" s="5">
        <f t="shared" si="372"/>
        <v>0.63428159451386168</v>
      </c>
      <c r="R2176" s="5">
        <f t="shared" si="373"/>
        <v>0.36571840548613832</v>
      </c>
      <c r="S2176" s="4" cm="1">
        <f t="array" ref="S2176">SUM(ABS(O2176:P2176/K2176-M2176:N2176/K2176))</f>
        <v>0</v>
      </c>
    </row>
    <row r="2177" spans="1:19" x14ac:dyDescent="0.3">
      <c r="A2177" s="1">
        <v>40619</v>
      </c>
      <c r="B2177" s="2">
        <v>2174</v>
      </c>
      <c r="C2177">
        <v>101.745979309082</v>
      </c>
      <c r="D2177">
        <v>76.292930603027301</v>
      </c>
      <c r="E2177" s="4">
        <f t="shared" si="369"/>
        <v>7.2761657930564549E-3</v>
      </c>
      <c r="F2177" s="4">
        <f t="shared" si="365"/>
        <v>7.2761657930564549E-3</v>
      </c>
      <c r="G2177" s="4">
        <f t="shared" si="370"/>
        <v>1.3235145515266167E-2</v>
      </c>
      <c r="H2177" s="4" cm="1">
        <f t="array" ref="H2177">SUMPRODUCT(Q2176:R2176,(1+daily_ret!D2176:E2176))-1</f>
        <v>7.2761657930564549E-3</v>
      </c>
      <c r="I2177" s="5">
        <f t="shared" si="366"/>
        <v>165.76150107574875</v>
      </c>
      <c r="J2177" s="4">
        <f>I2177/MAX(I$3:I2177)-1</f>
        <v>-0.1224895123208618</v>
      </c>
      <c r="K2177" s="5">
        <f t="shared" si="371"/>
        <v>176.87164073825187</v>
      </c>
      <c r="L2177" s="4">
        <f>K2177/MAX(K$3:K2177)-1</f>
        <v>-2.31257050321233E-2</v>
      </c>
      <c r="M2177" s="5">
        <f t="shared" si="367"/>
        <v>112.85011385067207</v>
      </c>
      <c r="N2177" s="5">
        <f t="shared" si="368"/>
        <v>64.02152688757981</v>
      </c>
      <c r="O2177" s="5">
        <f t="shared" si="363"/>
        <v>112.85011385067207</v>
      </c>
      <c r="P2177" s="5">
        <f t="shared" si="364"/>
        <v>64.02152688757981</v>
      </c>
      <c r="Q2177" s="5">
        <f t="shared" si="372"/>
        <v>0.63803396281982971</v>
      </c>
      <c r="R2177" s="5">
        <f t="shared" si="373"/>
        <v>0.36196603718017034</v>
      </c>
      <c r="S2177" s="4" cm="1">
        <f t="array" ref="S2177">SUM(ABS(O2177:P2177/K2177-M2177:N2177/K2177))</f>
        <v>0</v>
      </c>
    </row>
    <row r="2178" spans="1:19" x14ac:dyDescent="0.3">
      <c r="A2178" s="1">
        <v>40620</v>
      </c>
      <c r="B2178" s="2">
        <v>2175</v>
      </c>
      <c r="C2178">
        <v>102.11605834960901</v>
      </c>
      <c r="D2178">
        <v>76.244461059570298</v>
      </c>
      <c r="E2178" s="4">
        <f t="shared" si="369"/>
        <v>2.0907507549163817E-3</v>
      </c>
      <c r="F2178" s="4">
        <f t="shared" si="365"/>
        <v>2.0907507549163817E-3</v>
      </c>
      <c r="G2178" s="4">
        <f t="shared" si="370"/>
        <v>3.6372841761420638E-3</v>
      </c>
      <c r="H2178" s="4" cm="1">
        <f t="array" ref="H2178">SUMPRODUCT(Q2177:R2177,(1+daily_ret!D2177:E2177))-1</f>
        <v>2.0907507549163817E-3</v>
      </c>
      <c r="I2178" s="5">
        <f t="shared" si="366"/>
        <v>166.36442276062513</v>
      </c>
      <c r="J2178" s="4">
        <f>I2178/MAX(I$3:I2178)-1</f>
        <v>-0.11929775730962777</v>
      </c>
      <c r="K2178" s="5">
        <f t="shared" si="371"/>
        <v>177.24143525464865</v>
      </c>
      <c r="L2178" s="4">
        <f>K2178/MAX(K$3:K2178)-1</f>
        <v>-2.1083304362460975E-2</v>
      </c>
      <c r="M2178" s="5">
        <f t="shared" si="367"/>
        <v>113.26058178405695</v>
      </c>
      <c r="N2178" s="5">
        <f t="shared" si="368"/>
        <v>63.980853470591711</v>
      </c>
      <c r="O2178" s="5">
        <f t="shared" si="363"/>
        <v>113.26058178405695</v>
      </c>
      <c r="P2178" s="5">
        <f t="shared" si="364"/>
        <v>63.980853470591711</v>
      </c>
      <c r="Q2178" s="5">
        <f t="shared" si="372"/>
        <v>0.63901864494231675</v>
      </c>
      <c r="R2178" s="5">
        <f t="shared" si="373"/>
        <v>0.36098135505768331</v>
      </c>
      <c r="S2178" s="4" cm="1">
        <f t="array" ref="S2178">SUM(ABS(O2178:P2178/K2178-M2178:N2178/K2178))</f>
        <v>0</v>
      </c>
    </row>
    <row r="2179" spans="1:19" x14ac:dyDescent="0.3">
      <c r="A2179" s="1">
        <v>40623</v>
      </c>
      <c r="B2179" s="2">
        <v>2176</v>
      </c>
      <c r="C2179">
        <v>103.69863128662099</v>
      </c>
      <c r="D2179">
        <v>75.848960876464801</v>
      </c>
      <c r="E2179" s="4">
        <f t="shared" si="369"/>
        <v>8.0308691911876728E-3</v>
      </c>
      <c r="F2179" s="4">
        <f t="shared" si="365"/>
        <v>8.0308691911876728E-3</v>
      </c>
      <c r="G2179" s="4">
        <f t="shared" si="370"/>
        <v>1.5497787151104392E-2</v>
      </c>
      <c r="H2179" s="4" cm="1">
        <f t="array" ref="H2179">SUMPRODUCT(Q2178:R2178,(1+daily_ret!D2178:E2178))-1</f>
        <v>8.0308691911876728E-3</v>
      </c>
      <c r="I2179" s="5">
        <f t="shared" si="366"/>
        <v>168.94270317408564</v>
      </c>
      <c r="J2179" s="4">
        <f>I2179/MAX(I$3:I2179)-1</f>
        <v>-0.10564882140891207</v>
      </c>
      <c r="K2179" s="5">
        <f t="shared" si="371"/>
        <v>178.66483803643709</v>
      </c>
      <c r="L2179" s="4">
        <f>K2179/MAX(K$3:K2179)-1</f>
        <v>-1.3221752430726208E-2</v>
      </c>
      <c r="M2179" s="5">
        <f t="shared" si="367"/>
        <v>115.0158701731565</v>
      </c>
      <c r="N2179" s="5">
        <f t="shared" si="368"/>
        <v>63.648967863280589</v>
      </c>
      <c r="O2179" s="5">
        <f t="shared" ref="O2179:O2242" si="374">IF(MOD($B2179,$V$4)=0,$K2179*V$2,M2179)</f>
        <v>115.0158701731565</v>
      </c>
      <c r="P2179" s="5">
        <f t="shared" ref="P2179:P2242" si="375">IF(MOD($B2179,$V$4)=0,$K2179*W$2,N2179)</f>
        <v>63.648967863280589</v>
      </c>
      <c r="Q2179" s="5">
        <f t="shared" si="372"/>
        <v>0.64375213073374882</v>
      </c>
      <c r="R2179" s="5">
        <f t="shared" si="373"/>
        <v>0.35624786926625124</v>
      </c>
      <c r="S2179" s="4" cm="1">
        <f t="array" ref="S2179">SUM(ABS(O2179:P2179/K2179-M2179:N2179/K2179))</f>
        <v>0</v>
      </c>
    </row>
    <row r="2180" spans="1:19" x14ac:dyDescent="0.3">
      <c r="A2180" s="1">
        <v>40624</v>
      </c>
      <c r="B2180" s="2">
        <v>2177</v>
      </c>
      <c r="C2180">
        <v>103.33892059326099</v>
      </c>
      <c r="D2180">
        <v>75.889350891113196</v>
      </c>
      <c r="E2180" s="4">
        <f t="shared" si="369"/>
        <v>-2.0433487902272729E-3</v>
      </c>
      <c r="F2180" s="4">
        <f t="shared" ref="F2180:F2243" si="376">(1+E2180)*(1-S2180*$V$5)-1</f>
        <v>-2.0433487902272729E-3</v>
      </c>
      <c r="G2180" s="4">
        <f t="shared" si="370"/>
        <v>-3.4688084972478439E-3</v>
      </c>
      <c r="H2180" s="4" cm="1">
        <f t="array" ref="H2180">SUMPRODUCT(Q2179:R2179,(1+daily_ret!D2179:E2179))-1</f>
        <v>-2.0433487902271619E-3</v>
      </c>
      <c r="I2180" s="5">
        <f t="shared" ref="I2180:I2243" si="377">I2179*C2180/C2179</f>
        <v>168.35667328976734</v>
      </c>
      <c r="J2180" s="4">
        <f>I2180/MAX(I$3:I2180)-1</f>
        <v>-0.10875115437673255</v>
      </c>
      <c r="K2180" s="5">
        <f t="shared" si="371"/>
        <v>178.29976345577919</v>
      </c>
      <c r="L2180" s="4">
        <f>K2180/MAX(K$3:K2180)-1</f>
        <v>-1.5238084569119459E-2</v>
      </c>
      <c r="M2180" s="5">
        <f t="shared" ref="M2180:M2243" si="378">O2179*C2180/C2179</f>
        <v>114.6169021453815</v>
      </c>
      <c r="N2180" s="5">
        <f t="shared" ref="N2180:N2243" si="379">P2179*D2180/D2179</f>
        <v>63.682861310397683</v>
      </c>
      <c r="O2180" s="5">
        <f t="shared" si="374"/>
        <v>114.6169021453815</v>
      </c>
      <c r="P2180" s="5">
        <f t="shared" si="375"/>
        <v>63.682861310397683</v>
      </c>
      <c r="Q2180" s="5">
        <f t="shared" si="372"/>
        <v>0.64283260910667495</v>
      </c>
      <c r="R2180" s="5">
        <f t="shared" si="373"/>
        <v>0.35716739089332511</v>
      </c>
      <c r="S2180" s="4" cm="1">
        <f t="array" ref="S2180">SUM(ABS(O2180:P2180/K2180-M2180:N2180/K2180))</f>
        <v>0</v>
      </c>
    </row>
    <row r="2181" spans="1:19" x14ac:dyDescent="0.3">
      <c r="A2181" s="1">
        <v>40625</v>
      </c>
      <c r="B2181" s="2">
        <v>2178</v>
      </c>
      <c r="C2181">
        <v>103.63468170166</v>
      </c>
      <c r="D2181">
        <v>75.792488098144503</v>
      </c>
      <c r="E2181" s="4">
        <f t="shared" ref="E2181:E2244" si="380">K2181/K2180-1</f>
        <v>1.3839414800171923E-3</v>
      </c>
      <c r="F2181" s="4">
        <f t="shared" si="376"/>
        <v>1.3839414800171923E-3</v>
      </c>
      <c r="G2181" s="4">
        <f t="shared" ref="G2181:G2244" si="381">I2181/I2180-1</f>
        <v>2.8620495230748944E-3</v>
      </c>
      <c r="H2181" s="4" cm="1">
        <f t="array" ref="H2181">SUMPRODUCT(Q2180:R2180,(1+daily_ret!D2180:E2180))-1</f>
        <v>1.3839414800171923E-3</v>
      </c>
      <c r="I2181" s="5">
        <f t="shared" si="377"/>
        <v>168.83851842626279</v>
      </c>
      <c r="J2181" s="4">
        <f>I2181/MAX(I$3:I2181)-1</f>
        <v>-0.10620035604317546</v>
      </c>
      <c r="K2181" s="5">
        <f t="shared" ref="K2181:K2244" si="382">SUM(M2181:N2181)</f>
        <v>178.54651989430289</v>
      </c>
      <c r="L2181" s="4">
        <f>K2181/MAX(K$3:K2181)-1</f>
        <v>-1.3875231706413471E-2</v>
      </c>
      <c r="M2181" s="5">
        <f t="shared" si="378"/>
        <v>114.94494139550301</v>
      </c>
      <c r="N2181" s="5">
        <f t="shared" si="379"/>
        <v>63.601578498799867</v>
      </c>
      <c r="O2181" s="5">
        <f t="shared" si="374"/>
        <v>114.94494139550301</v>
      </c>
      <c r="P2181" s="5">
        <f t="shared" si="375"/>
        <v>63.601578498799867</v>
      </c>
      <c r="Q2181" s="5">
        <f t="shared" ref="Q2181:Q2244" si="383">O2181/$K2181</f>
        <v>0.64378147198583791</v>
      </c>
      <c r="R2181" s="5">
        <f t="shared" ref="R2181:R2244" si="384">P2181/$K2181</f>
        <v>0.35621852801416198</v>
      </c>
      <c r="S2181" s="4" cm="1">
        <f t="array" ref="S2181">SUM(ABS(O2181:P2181/K2181-M2181:N2181/K2181))</f>
        <v>0</v>
      </c>
    </row>
    <row r="2182" spans="1:19" x14ac:dyDescent="0.3">
      <c r="A2182" s="1">
        <v>40626</v>
      </c>
      <c r="B2182" s="2">
        <v>2179</v>
      </c>
      <c r="C2182">
        <v>104.625778198242</v>
      </c>
      <c r="D2182">
        <v>75.405021667480398</v>
      </c>
      <c r="E2182" s="4">
        <f t="shared" si="380"/>
        <v>4.3356577919231309E-3</v>
      </c>
      <c r="F2182" s="4">
        <f t="shared" si="376"/>
        <v>4.3356577919231309E-3</v>
      </c>
      <c r="G2182" s="4">
        <f t="shared" si="381"/>
        <v>9.5633670148680405E-3</v>
      </c>
      <c r="H2182" s="4" cm="1">
        <f t="array" ref="H2182">SUMPRODUCT(Q2181:R2181,(1+daily_ret!D2181:E2181))-1</f>
        <v>4.335657791923353E-3</v>
      </c>
      <c r="I2182" s="5">
        <f t="shared" si="377"/>
        <v>170.45318314421971</v>
      </c>
      <c r="J2182" s="4">
        <f>I2182/MAX(I$3:I2182)-1</f>
        <v>-9.7652622010257928E-2</v>
      </c>
      <c r="K2182" s="5">
        <f t="shared" si="382"/>
        <v>179.3206365045034</v>
      </c>
      <c r="L2182" s="4">
        <f>K2182/MAX(K$3:K2182)-1</f>
        <v>-9.5997321709528904E-3</v>
      </c>
      <c r="M2182" s="5">
        <f t="shared" si="378"/>
        <v>116.0442020565707</v>
      </c>
      <c r="N2182" s="5">
        <f t="shared" si="379"/>
        <v>63.276434447932687</v>
      </c>
      <c r="O2182" s="5">
        <f t="shared" si="374"/>
        <v>116.0442020565707</v>
      </c>
      <c r="P2182" s="5">
        <f t="shared" si="375"/>
        <v>63.276434447932687</v>
      </c>
      <c r="Q2182" s="5">
        <f t="shared" si="383"/>
        <v>0.64713244564942418</v>
      </c>
      <c r="R2182" s="5">
        <f t="shared" si="384"/>
        <v>0.35286755435057571</v>
      </c>
      <c r="S2182" s="4" cm="1">
        <f t="array" ref="S2182">SUM(ABS(O2182:P2182/K2182-M2182:N2182/K2182))</f>
        <v>0</v>
      </c>
    </row>
    <row r="2183" spans="1:19" x14ac:dyDescent="0.3">
      <c r="A2183" s="1">
        <v>40627</v>
      </c>
      <c r="B2183" s="2">
        <v>2180</v>
      </c>
      <c r="C2183">
        <v>104.945495605468</v>
      </c>
      <c r="D2183">
        <v>75.203216552734304</v>
      </c>
      <c r="E2183" s="4">
        <f t="shared" si="380"/>
        <v>1.0331462717900752E-3</v>
      </c>
      <c r="F2183" s="4">
        <f t="shared" si="376"/>
        <v>1.0331462717900752E-3</v>
      </c>
      <c r="G2183" s="4">
        <f t="shared" si="381"/>
        <v>3.0558186780718088E-3</v>
      </c>
      <c r="H2183" s="4" cm="1">
        <f t="array" ref="H2183">SUMPRODUCT(Q2182:R2182,(1+daily_ret!D2182:E2182))-1</f>
        <v>1.0331462717900752E-3</v>
      </c>
      <c r="I2183" s="5">
        <f t="shared" si="377"/>
        <v>170.97405716500862</v>
      </c>
      <c r="J2183" s="4">
        <f>I2183/MAX(I$3:I2183)-1</f>
        <v>-9.489521203848772E-2</v>
      </c>
      <c r="K2183" s="5">
        <f t="shared" si="382"/>
        <v>179.50590095156306</v>
      </c>
      <c r="L2183" s="4">
        <f>K2183/MAX(K$3:K2183)-1</f>
        <v>-8.5765038266654159E-3</v>
      </c>
      <c r="M2183" s="5">
        <f t="shared" si="378"/>
        <v>116.39881209669711</v>
      </c>
      <c r="N2183" s="5">
        <f t="shared" si="379"/>
        <v>63.107088854865957</v>
      </c>
      <c r="O2183" s="5">
        <f t="shared" si="374"/>
        <v>116.39881209669711</v>
      </c>
      <c r="P2183" s="5">
        <f t="shared" si="375"/>
        <v>63.107088854865957</v>
      </c>
      <c r="Q2183" s="5">
        <f t="shared" si="383"/>
        <v>0.64844003166283415</v>
      </c>
      <c r="R2183" s="5">
        <f t="shared" si="384"/>
        <v>0.35155996833716596</v>
      </c>
      <c r="S2183" s="4" cm="1">
        <f t="array" ref="S2183">SUM(ABS(O2183:P2183/K2183-M2183:N2183/K2183))</f>
        <v>0</v>
      </c>
    </row>
    <row r="2184" spans="1:19" x14ac:dyDescent="0.3">
      <c r="A2184" s="1">
        <v>40630</v>
      </c>
      <c r="B2184" s="2">
        <v>2181</v>
      </c>
      <c r="C2184">
        <v>104.68971252441401</v>
      </c>
      <c r="D2184">
        <v>75.227432250976506</v>
      </c>
      <c r="E2184" s="4">
        <f t="shared" si="380"/>
        <v>-1.4672357969697236E-3</v>
      </c>
      <c r="F2184" s="4">
        <f t="shared" si="376"/>
        <v>-1.4672357969697236E-3</v>
      </c>
      <c r="G2184" s="4">
        <f t="shared" si="381"/>
        <v>-2.4372945172946858E-3</v>
      </c>
      <c r="H2184" s="4" cm="1">
        <f t="array" ref="H2184">SUMPRODUCT(Q2183:R2183,(1+daily_ret!D2183:E2183))-1</f>
        <v>-1.4672357969696126E-3</v>
      </c>
      <c r="I2184" s="5">
        <f t="shared" si="377"/>
        <v>170.55734303288071</v>
      </c>
      <c r="J2184" s="4">
        <f>I2184/MAX(I$3:I2184)-1</f>
        <v>-9.7101218975763515E-2</v>
      </c>
      <c r="K2184" s="5">
        <f t="shared" si="382"/>
        <v>179.24252346791963</v>
      </c>
      <c r="L2184" s="4">
        <f>K2184/MAX(K$3:K2184)-1</f>
        <v>-1.0031155870207753E-2</v>
      </c>
      <c r="M2184" s="5">
        <f t="shared" si="378"/>
        <v>116.11511391015419</v>
      </c>
      <c r="N2184" s="5">
        <f t="shared" si="379"/>
        <v>63.127409557765439</v>
      </c>
      <c r="O2184" s="5">
        <f t="shared" si="374"/>
        <v>116.11511391015419</v>
      </c>
      <c r="P2184" s="5">
        <f t="shared" si="375"/>
        <v>63.127409557765439</v>
      </c>
      <c r="Q2184" s="5">
        <f t="shared" si="383"/>
        <v>0.64781008247150784</v>
      </c>
      <c r="R2184" s="5">
        <f t="shared" si="384"/>
        <v>0.35218991752849221</v>
      </c>
      <c r="S2184" s="4" cm="1">
        <f t="array" ref="S2184">SUM(ABS(O2184:P2184/K2184-M2184:N2184/K2184))</f>
        <v>0</v>
      </c>
    </row>
    <row r="2185" spans="1:19" x14ac:dyDescent="0.3">
      <c r="A2185" s="1">
        <v>40631</v>
      </c>
      <c r="B2185" s="2">
        <v>2182</v>
      </c>
      <c r="C2185">
        <v>105.393089294433</v>
      </c>
      <c r="D2185">
        <v>75.009552001953097</v>
      </c>
      <c r="E2185" s="4">
        <f t="shared" si="380"/>
        <v>3.3323860662246574E-3</v>
      </c>
      <c r="F2185" s="4">
        <f t="shared" si="376"/>
        <v>3.3323860662246574E-3</v>
      </c>
      <c r="G2185" s="4">
        <f t="shared" si="381"/>
        <v>6.7186808814185817E-3</v>
      </c>
      <c r="H2185" s="4" cm="1">
        <f t="array" ref="H2185">SUMPRODUCT(Q2184:R2184,(1+daily_ret!D2184:E2184))-1</f>
        <v>3.3323860662246574E-3</v>
      </c>
      <c r="I2185" s="5">
        <f t="shared" si="377"/>
        <v>171.70326339270127</v>
      </c>
      <c r="J2185" s="4">
        <f>I2185/MAX(I$3:I2185)-1</f>
        <v>-9.1034930197839814E-2</v>
      </c>
      <c r="K2185" s="5">
        <f t="shared" si="382"/>
        <v>179.83982875559906</v>
      </c>
      <c r="L2185" s="4">
        <f>K2185/MAX(K$3:K2185)-1</f>
        <v>-6.7321974880332203E-3</v>
      </c>
      <c r="M2185" s="5">
        <f t="shared" si="378"/>
        <v>116.89525430602609</v>
      </c>
      <c r="N2185" s="5">
        <f t="shared" si="379"/>
        <v>62.944574449572983</v>
      </c>
      <c r="O2185" s="5">
        <f t="shared" si="374"/>
        <v>116.89525430602609</v>
      </c>
      <c r="P2185" s="5">
        <f t="shared" si="375"/>
        <v>62.944574449572983</v>
      </c>
      <c r="Q2185" s="5">
        <f t="shared" si="383"/>
        <v>0.64999647249934744</v>
      </c>
      <c r="R2185" s="5">
        <f t="shared" si="384"/>
        <v>0.35000352750065267</v>
      </c>
      <c r="S2185" s="4" cm="1">
        <f t="array" ref="S2185">SUM(ABS(O2185:P2185/K2185-M2185:N2185/K2185))</f>
        <v>0</v>
      </c>
    </row>
    <row r="2186" spans="1:19" x14ac:dyDescent="0.3">
      <c r="A2186" s="1">
        <v>40632</v>
      </c>
      <c r="B2186" s="2">
        <v>2183</v>
      </c>
      <c r="C2186">
        <v>106.120429992675</v>
      </c>
      <c r="D2186">
        <v>75.267829895019503</v>
      </c>
      <c r="E2186" s="4">
        <f t="shared" si="380"/>
        <v>5.690922931492759E-3</v>
      </c>
      <c r="F2186" s="4">
        <f t="shared" si="376"/>
        <v>5.690922931492759E-3</v>
      </c>
      <c r="G2186" s="4">
        <f t="shared" si="381"/>
        <v>6.9012181264567207E-3</v>
      </c>
      <c r="H2186" s="4" cm="1">
        <f t="array" ref="H2186">SUMPRODUCT(Q2185:R2185,(1+daily_ret!D2185:E2185))-1</f>
        <v>5.690922931492981E-3</v>
      </c>
      <c r="I2186" s="5">
        <f t="shared" si="377"/>
        <v>172.88822506639875</v>
      </c>
      <c r="J2186" s="4">
        <f>I2186/MAX(I$3:I2186)-1</f>
        <v>-8.4761963981805244E-2</v>
      </c>
      <c r="K2186" s="5">
        <f t="shared" si="382"/>
        <v>180.86328336106004</v>
      </c>
      <c r="L2186" s="4">
        <f>K2186/MAX(K$3:K2186)-1</f>
        <v>-1.0795869736043295E-3</v>
      </c>
      <c r="M2186" s="5">
        <f t="shared" si="378"/>
        <v>117.7019739539396</v>
      </c>
      <c r="N2186" s="5">
        <f t="shared" si="379"/>
        <v>63.161309407120442</v>
      </c>
      <c r="O2186" s="5">
        <f t="shared" si="374"/>
        <v>117.7019739539396</v>
      </c>
      <c r="P2186" s="5">
        <f t="shared" si="375"/>
        <v>63.161309407120442</v>
      </c>
      <c r="Q2186" s="5">
        <f t="shared" si="383"/>
        <v>0.65077870846217811</v>
      </c>
      <c r="R2186" s="5">
        <f t="shared" si="384"/>
        <v>0.34922129153782189</v>
      </c>
      <c r="S2186" s="4" cm="1">
        <f t="array" ref="S2186">SUM(ABS(O2186:P2186/K2186-M2186:N2186/K2186))</f>
        <v>0</v>
      </c>
    </row>
    <row r="2187" spans="1:19" x14ac:dyDescent="0.3">
      <c r="A2187" s="1">
        <v>40633</v>
      </c>
      <c r="B2187" s="2">
        <v>2184</v>
      </c>
      <c r="C2187">
        <v>105.976554870605</v>
      </c>
      <c r="D2187">
        <v>75.074134826660099</v>
      </c>
      <c r="E2187" s="4">
        <f t="shared" si="380"/>
        <v>-1.7809975851686977E-3</v>
      </c>
      <c r="F2187" s="4">
        <f t="shared" si="376"/>
        <v>-1.7809975851686977E-3</v>
      </c>
      <c r="G2187" s="4">
        <f t="shared" si="381"/>
        <v>-1.3557721362411623E-3</v>
      </c>
      <c r="H2187" s="4" cm="1">
        <f t="array" ref="H2187">SUMPRODUCT(Q2186:R2186,(1+daily_ret!D2186:E2186))-1</f>
        <v>-1.7809975851686977E-3</v>
      </c>
      <c r="I2187" s="5">
        <f t="shared" si="377"/>
        <v>172.65382802816953</v>
      </c>
      <c r="J2187" s="4">
        <f>I2187/MAX(I$3:I2187)-1</f>
        <v>-8.6002818209066745E-2</v>
      </c>
      <c r="K2187" s="5">
        <f t="shared" si="382"/>
        <v>180.54116629014831</v>
      </c>
      <c r="L2187" s="4">
        <f>K2187/MAX(K$3:K2187)-1</f>
        <v>-2.8586618169800238E-3</v>
      </c>
      <c r="M2187" s="5">
        <f t="shared" si="378"/>
        <v>117.54239689727227</v>
      </c>
      <c r="N2187" s="5">
        <f t="shared" si="379"/>
        <v>62.998769392876035</v>
      </c>
      <c r="O2187" s="5">
        <f t="shared" si="374"/>
        <v>117.54239689727227</v>
      </c>
      <c r="P2187" s="5">
        <f t="shared" si="375"/>
        <v>62.998769392876035</v>
      </c>
      <c r="Q2187" s="5">
        <f t="shared" si="383"/>
        <v>0.6510559298612788</v>
      </c>
      <c r="R2187" s="5">
        <f t="shared" si="384"/>
        <v>0.3489440701387212</v>
      </c>
      <c r="S2187" s="4" cm="1">
        <f t="array" ref="S2187">SUM(ABS(O2187:P2187/K2187-M2187:N2187/K2187))</f>
        <v>0</v>
      </c>
    </row>
    <row r="2188" spans="1:19" x14ac:dyDescent="0.3">
      <c r="A2188" s="1">
        <v>40634</v>
      </c>
      <c r="B2188" s="2">
        <v>2185</v>
      </c>
      <c r="C2188">
        <v>106.424140930175</v>
      </c>
      <c r="D2188">
        <v>75.234336853027301</v>
      </c>
      <c r="E2188" s="4">
        <f t="shared" si="380"/>
        <v>3.4943162847016485E-3</v>
      </c>
      <c r="F2188" s="4">
        <f t="shared" si="376"/>
        <v>3.4943162847016485E-3</v>
      </c>
      <c r="G2188" s="4">
        <f t="shared" si="381"/>
        <v>4.2234441392863253E-3</v>
      </c>
      <c r="H2188" s="4" cm="1">
        <f t="array" ref="H2188">SUMPRODUCT(Q2187:R2187,(1+daily_ret!D2187:E2187))-1</f>
        <v>3.4943162847018705E-3</v>
      </c>
      <c r="I2188" s="5">
        <f t="shared" si="377"/>
        <v>173.38302182628044</v>
      </c>
      <c r="J2188" s="4">
        <f>I2188/MAX(I$3:I2188)-1</f>
        <v>-8.214260216830771E-2</v>
      </c>
      <c r="K2188" s="5">
        <f t="shared" si="382"/>
        <v>181.17203422757501</v>
      </c>
      <c r="L2188" s="4">
        <f>K2188/MAX(K$3:K2188)-1</f>
        <v>0</v>
      </c>
      <c r="M2188" s="5">
        <f t="shared" si="378"/>
        <v>118.03883064456571</v>
      </c>
      <c r="N2188" s="5">
        <f t="shared" si="379"/>
        <v>63.133203583009319</v>
      </c>
      <c r="O2188" s="5">
        <f t="shared" si="374"/>
        <v>118.03883064456571</v>
      </c>
      <c r="P2188" s="5">
        <f t="shared" si="375"/>
        <v>63.133203583009319</v>
      </c>
      <c r="Q2188" s="5">
        <f t="shared" si="383"/>
        <v>0.65152897988822045</v>
      </c>
      <c r="R2188" s="5">
        <f t="shared" si="384"/>
        <v>0.34847102011177961</v>
      </c>
      <c r="S2188" s="4" cm="1">
        <f t="array" ref="S2188">SUM(ABS(O2188:P2188/K2188-M2188:N2188/K2188))</f>
        <v>0</v>
      </c>
    </row>
    <row r="2189" spans="1:19" x14ac:dyDescent="0.3">
      <c r="A2189" s="1">
        <v>40637</v>
      </c>
      <c r="B2189" s="2">
        <v>2186</v>
      </c>
      <c r="C2189">
        <v>106.512077331542</v>
      </c>
      <c r="D2189">
        <v>75.404281616210895</v>
      </c>
      <c r="E2189" s="4">
        <f t="shared" si="380"/>
        <v>1.3254985223103422E-3</v>
      </c>
      <c r="F2189" s="4">
        <f t="shared" si="376"/>
        <v>1.3254985223103422E-3</v>
      </c>
      <c r="G2189" s="4">
        <f t="shared" si="381"/>
        <v>8.262824637192967E-4</v>
      </c>
      <c r="H2189" s="4" cm="1">
        <f t="array" ref="H2189">SUMPRODUCT(Q2188:R2188,(1+daily_ret!D2188:E2188))-1</f>
        <v>1.3254985223103422E-3</v>
      </c>
      <c r="I2189" s="5">
        <f t="shared" si="377"/>
        <v>173.52628517672215</v>
      </c>
      <c r="J2189" s="4">
        <f>I2189/MAX(I$3:I2189)-1</f>
        <v>-8.1384192696284385E-2</v>
      </c>
      <c r="K2189" s="5">
        <f t="shared" si="382"/>
        <v>181.41217749122762</v>
      </c>
      <c r="L2189" s="4">
        <f>K2189/MAX(K$3:K2189)-1</f>
        <v>0</v>
      </c>
      <c r="M2189" s="5">
        <f t="shared" si="378"/>
        <v>118.13636406036525</v>
      </c>
      <c r="N2189" s="5">
        <f t="shared" si="379"/>
        <v>63.275813430862385</v>
      </c>
      <c r="O2189" s="5">
        <f t="shared" si="374"/>
        <v>118.13636406036525</v>
      </c>
      <c r="P2189" s="5">
        <f t="shared" si="375"/>
        <v>63.275813430862385</v>
      </c>
      <c r="Q2189" s="5">
        <f t="shared" si="383"/>
        <v>0.6512041567114637</v>
      </c>
      <c r="R2189" s="5">
        <f t="shared" si="384"/>
        <v>0.34879584328853641</v>
      </c>
      <c r="S2189" s="4" cm="1">
        <f t="array" ref="S2189">SUM(ABS(O2189:P2189/K2189-M2189:N2189/K2189))</f>
        <v>0</v>
      </c>
    </row>
    <row r="2190" spans="1:19" x14ac:dyDescent="0.3">
      <c r="A2190" s="1">
        <v>40638</v>
      </c>
      <c r="B2190" s="2">
        <v>2187</v>
      </c>
      <c r="C2190">
        <v>106.496086120605</v>
      </c>
      <c r="D2190">
        <v>75.023910522460895</v>
      </c>
      <c r="E2190" s="4">
        <f t="shared" si="380"/>
        <v>-1.8572424396589016E-3</v>
      </c>
      <c r="F2190" s="4">
        <f t="shared" si="376"/>
        <v>-1.8572424396589016E-3</v>
      </c>
      <c r="G2190" s="4">
        <f t="shared" si="381"/>
        <v>-1.5013518971396245E-4</v>
      </c>
      <c r="H2190" s="4" cm="1">
        <f t="array" ref="H2190">SUMPRODUCT(Q2189:R2189,(1+daily_ret!D2189:E2189))-1</f>
        <v>-1.8572424396587905E-3</v>
      </c>
      <c r="I2190" s="5">
        <f t="shared" si="377"/>
        <v>173.50023277497678</v>
      </c>
      <c r="J2190" s="4">
        <f>I2190/MAX(I$3:I2190)-1</f>
        <v>-8.15221092547882E-2</v>
      </c>
      <c r="K2190" s="5">
        <f t="shared" si="382"/>
        <v>181.07525109611998</v>
      </c>
      <c r="L2190" s="4">
        <f>K2190/MAX(K$3:K2190)-1</f>
        <v>-1.8572424396589016E-3</v>
      </c>
      <c r="M2190" s="5">
        <f t="shared" si="378"/>
        <v>118.11862763493492</v>
      </c>
      <c r="N2190" s="5">
        <f t="shared" si="379"/>
        <v>62.956623461185075</v>
      </c>
      <c r="O2190" s="5">
        <f t="shared" si="374"/>
        <v>118.11862763493492</v>
      </c>
      <c r="P2190" s="5">
        <f t="shared" si="375"/>
        <v>62.956623461185075</v>
      </c>
      <c r="Q2190" s="5">
        <f t="shared" si="383"/>
        <v>0.6523179005408869</v>
      </c>
      <c r="R2190" s="5">
        <f t="shared" si="384"/>
        <v>0.34768209945911316</v>
      </c>
      <c r="S2190" s="4" cm="1">
        <f t="array" ref="S2190">SUM(ABS(O2190:P2190/K2190-M2190:N2190/K2190))</f>
        <v>0</v>
      </c>
    </row>
    <row r="2191" spans="1:19" x14ac:dyDescent="0.3">
      <c r="A2191" s="1">
        <v>40639</v>
      </c>
      <c r="B2191" s="2">
        <v>2188</v>
      </c>
      <c r="C2191">
        <v>106.83177947998</v>
      </c>
      <c r="D2191">
        <v>74.700210571289006</v>
      </c>
      <c r="E2191" s="4">
        <f t="shared" si="380"/>
        <v>5.5609694790170749E-4</v>
      </c>
      <c r="F2191" s="4">
        <f t="shared" si="376"/>
        <v>5.5609694790170749E-4</v>
      </c>
      <c r="G2191" s="4">
        <f t="shared" si="381"/>
        <v>3.1521661650066868E-3</v>
      </c>
      <c r="H2191" s="4" cm="1">
        <f t="array" ref="H2191">SUMPRODUCT(Q2190:R2190,(1+daily_ret!D2190:E2190))-1</f>
        <v>5.5609694790170749E-4</v>
      </c>
      <c r="I2191" s="5">
        <f t="shared" si="377"/>
        <v>174.04713433835084</v>
      </c>
      <c r="J2191" s="4">
        <f>I2191/MAX(I$3:I2191)-1</f>
        <v>-7.8626914324274377E-2</v>
      </c>
      <c r="K2191" s="5">
        <f t="shared" si="382"/>
        <v>181.17594649059507</v>
      </c>
      <c r="L2191" s="4">
        <f>K2191/MAX(K$3:K2191)-1</f>
        <v>-1.3021782986094577E-3</v>
      </c>
      <c r="M2191" s="5">
        <f t="shared" si="378"/>
        <v>118.49095717642278</v>
      </c>
      <c r="N2191" s="5">
        <f t="shared" si="379"/>
        <v>62.684989314172284</v>
      </c>
      <c r="O2191" s="5">
        <f t="shared" si="374"/>
        <v>118.49095717642278</v>
      </c>
      <c r="P2191" s="5">
        <f t="shared" si="375"/>
        <v>62.684989314172284</v>
      </c>
      <c r="Q2191" s="5">
        <f t="shared" si="383"/>
        <v>0.65401042175636548</v>
      </c>
      <c r="R2191" s="5">
        <f t="shared" si="384"/>
        <v>0.34598957824363452</v>
      </c>
      <c r="S2191" s="4" cm="1">
        <f t="array" ref="S2191">SUM(ABS(O2191:P2191/K2191-M2191:N2191/K2191))</f>
        <v>0</v>
      </c>
    </row>
    <row r="2192" spans="1:19" x14ac:dyDescent="0.3">
      <c r="A2192" s="1">
        <v>40640</v>
      </c>
      <c r="B2192" s="2">
        <v>2189</v>
      </c>
      <c r="C2192">
        <v>106.56005859375</v>
      </c>
      <c r="D2192">
        <v>74.708251953125</v>
      </c>
      <c r="E2192" s="4">
        <f t="shared" si="380"/>
        <v>-1.626195004104658E-3</v>
      </c>
      <c r="F2192" s="4">
        <f t="shared" si="376"/>
        <v>-1.626195004104658E-3</v>
      </c>
      <c r="G2192" s="4">
        <f t="shared" si="381"/>
        <v>-2.5434462250151224E-3</v>
      </c>
      <c r="H2192" s="4" cm="1">
        <f t="array" ref="H2192">SUMPRODUCT(Q2191:R2191,(1+daily_ret!D2191:E2191))-1</f>
        <v>-1.626195004104769E-3</v>
      </c>
      <c r="I2192" s="5">
        <f t="shared" si="377"/>
        <v>173.60445481154326</v>
      </c>
      <c r="J2192" s="4">
        <f>I2192/MAX(I$3:I2192)-1</f>
        <v>-8.0970377220866863E-2</v>
      </c>
      <c r="K2192" s="5">
        <f t="shared" si="382"/>
        <v>180.88131907154812</v>
      </c>
      <c r="L2192" s="4">
        <f>K2192/MAX(K$3:K2192)-1</f>
        <v>-2.9262557068704398E-3</v>
      </c>
      <c r="M2192" s="5">
        <f t="shared" si="378"/>
        <v>118.18958179869398</v>
      </c>
      <c r="N2192" s="5">
        <f t="shared" si="379"/>
        <v>62.691737272854141</v>
      </c>
      <c r="O2192" s="5">
        <f t="shared" si="374"/>
        <v>118.18958179869398</v>
      </c>
      <c r="P2192" s="5">
        <f t="shared" si="375"/>
        <v>62.691737272854141</v>
      </c>
      <c r="Q2192" s="5">
        <f t="shared" si="383"/>
        <v>0.65340955276837487</v>
      </c>
      <c r="R2192" s="5">
        <f t="shared" si="384"/>
        <v>0.34659044723162508</v>
      </c>
      <c r="S2192" s="4" cm="1">
        <f t="array" ref="S2192">SUM(ABS(O2192:P2192/K2192-M2192:N2192/K2192))</f>
        <v>0</v>
      </c>
    </row>
    <row r="2193" spans="1:19" x14ac:dyDescent="0.3">
      <c r="A2193" s="1">
        <v>40641</v>
      </c>
      <c r="B2193" s="2">
        <v>2190</v>
      </c>
      <c r="C2193">
        <v>106.19236755371</v>
      </c>
      <c r="D2193">
        <v>74.489761352539006</v>
      </c>
      <c r="E2193" s="4">
        <f t="shared" si="380"/>
        <v>-3.2682568143286295E-3</v>
      </c>
      <c r="F2193" s="4">
        <f t="shared" si="376"/>
        <v>-3.2682568143286295E-3</v>
      </c>
      <c r="G2193" s="4">
        <f t="shared" si="381"/>
        <v>-3.4505521570872277E-3</v>
      </c>
      <c r="H2193" s="4" cm="1">
        <f t="array" ref="H2193">SUMPRODUCT(Q2192:R2192,(1+daily_ret!D2192:E2192))-1</f>
        <v>-3.2682568143287405E-3</v>
      </c>
      <c r="I2193" s="5">
        <f t="shared" si="377"/>
        <v>173.00542358551334</v>
      </c>
      <c r="J2193" s="4">
        <f>I2193/MAX(I$3:I2193)-1</f>
        <v>-8.4141536868174494E-2</v>
      </c>
      <c r="K2193" s="5">
        <f t="shared" si="382"/>
        <v>180.29015246790777</v>
      </c>
      <c r="L2193" s="4">
        <f>K2193/MAX(K$3:K2193)-1</f>
        <v>-6.1849487660446956E-3</v>
      </c>
      <c r="M2193" s="5">
        <f t="shared" si="378"/>
        <v>117.78176248227327</v>
      </c>
      <c r="N2193" s="5">
        <f t="shared" si="379"/>
        <v>62.508389985634523</v>
      </c>
      <c r="O2193" s="5">
        <f t="shared" si="374"/>
        <v>117.78176248227327</v>
      </c>
      <c r="P2193" s="5">
        <f t="shared" si="375"/>
        <v>62.508389985634523</v>
      </c>
      <c r="Q2193" s="5">
        <f t="shared" si="383"/>
        <v>0.65329004867994001</v>
      </c>
      <c r="R2193" s="5">
        <f t="shared" si="384"/>
        <v>0.34670995132006011</v>
      </c>
      <c r="S2193" s="4" cm="1">
        <f t="array" ref="S2193">SUM(ABS(O2193:P2193/K2193-M2193:N2193/K2193))</f>
        <v>0</v>
      </c>
    </row>
    <row r="2194" spans="1:19" x14ac:dyDescent="0.3">
      <c r="A2194" s="1">
        <v>40644</v>
      </c>
      <c r="B2194" s="2">
        <v>2191</v>
      </c>
      <c r="C2194">
        <v>105.872657775878</v>
      </c>
      <c r="D2194">
        <v>74.586891174316406</v>
      </c>
      <c r="E2194" s="4">
        <f t="shared" si="380"/>
        <v>-1.5147509968316264E-3</v>
      </c>
      <c r="F2194" s="4">
        <f t="shared" si="376"/>
        <v>-1.5147509968316264E-3</v>
      </c>
      <c r="G2194" s="4">
        <f t="shared" si="381"/>
        <v>-3.0106662578203158E-3</v>
      </c>
      <c r="H2194" s="4" cm="1">
        <f t="array" ref="H2194">SUMPRODUCT(Q2193:R2193,(1+daily_ret!D2193:E2193))-1</f>
        <v>-1.5147509968317374E-3</v>
      </c>
      <c r="I2194" s="5">
        <f t="shared" si="377"/>
        <v>172.48456199430453</v>
      </c>
      <c r="J2194" s="4">
        <f>I2194/MAX(I$3:I2194)-1</f>
        <v>-8.6898881040064602E-2</v>
      </c>
      <c r="K2194" s="5">
        <f t="shared" si="382"/>
        <v>180.01705777973808</v>
      </c>
      <c r="L2194" s="4">
        <f>K2194/MAX(K$3:K2194)-1</f>
        <v>-7.6903311055676049E-3</v>
      </c>
      <c r="M2194" s="5">
        <f t="shared" si="378"/>
        <v>117.42716090418129</v>
      </c>
      <c r="N2194" s="5">
        <f t="shared" si="379"/>
        <v>62.589896875556782</v>
      </c>
      <c r="O2194" s="5">
        <f t="shared" si="374"/>
        <v>117.42716090418129</v>
      </c>
      <c r="P2194" s="5">
        <f t="shared" si="375"/>
        <v>62.589896875556782</v>
      </c>
      <c r="Q2194" s="5">
        <f t="shared" si="383"/>
        <v>0.65231129956507028</v>
      </c>
      <c r="R2194" s="5">
        <f t="shared" si="384"/>
        <v>0.34768870043492967</v>
      </c>
      <c r="S2194" s="4" cm="1">
        <f t="array" ref="S2194">SUM(ABS(O2194:P2194/K2194-M2194:N2194/K2194))</f>
        <v>0</v>
      </c>
    </row>
    <row r="2195" spans="1:19" x14ac:dyDescent="0.3">
      <c r="A2195" s="1">
        <v>40645</v>
      </c>
      <c r="B2195" s="2">
        <v>2192</v>
      </c>
      <c r="C2195">
        <v>105.08138275146401</v>
      </c>
      <c r="D2195">
        <v>75.007675170898395</v>
      </c>
      <c r="E2195" s="4">
        <f t="shared" si="380"/>
        <v>-2.9137731971536907E-3</v>
      </c>
      <c r="F2195" s="4">
        <f t="shared" si="376"/>
        <v>-2.9137731971536907E-3</v>
      </c>
      <c r="G2195" s="4">
        <f t="shared" si="381"/>
        <v>-7.4738373536352709E-3</v>
      </c>
      <c r="H2195" s="4" cm="1">
        <f t="array" ref="H2195">SUMPRODUCT(Q2194:R2194,(1+daily_ret!D2194:E2194))-1</f>
        <v>-2.9137731971536907E-3</v>
      </c>
      <c r="I2195" s="5">
        <f t="shared" si="377"/>
        <v>171.19544043194608</v>
      </c>
      <c r="J2195" s="4">
        <f>I2195/MAX(I$3:I2195)-1</f>
        <v>-9.3723250290593585E-2</v>
      </c>
      <c r="K2195" s="5">
        <f t="shared" si="382"/>
        <v>179.49252890174901</v>
      </c>
      <c r="L2195" s="4">
        <f>K2195/MAX(K$3:K2195)-1</f>
        <v>-1.0581696422068632E-2</v>
      </c>
      <c r="M2195" s="5">
        <f t="shared" si="378"/>
        <v>116.5495294026843</v>
      </c>
      <c r="N2195" s="5">
        <f t="shared" si="379"/>
        <v>62.942999499064705</v>
      </c>
      <c r="O2195" s="5">
        <f t="shared" si="374"/>
        <v>116.5495294026843</v>
      </c>
      <c r="P2195" s="5">
        <f t="shared" si="375"/>
        <v>62.942999499064705</v>
      </c>
      <c r="Q2195" s="5">
        <f t="shared" si="383"/>
        <v>0.64932802560535219</v>
      </c>
      <c r="R2195" s="5">
        <f t="shared" si="384"/>
        <v>0.35067197439464776</v>
      </c>
      <c r="S2195" s="4" cm="1">
        <f t="array" ref="S2195">SUM(ABS(O2195:P2195/K2195-M2195:N2195/K2195))</f>
        <v>0</v>
      </c>
    </row>
    <row r="2196" spans="1:19" x14ac:dyDescent="0.3">
      <c r="A2196" s="1">
        <v>40646</v>
      </c>
      <c r="B2196" s="2">
        <v>2193</v>
      </c>
      <c r="C2196">
        <v>105.07339477539</v>
      </c>
      <c r="D2196">
        <v>75.299087524414006</v>
      </c>
      <c r="E2196" s="4">
        <f t="shared" si="380"/>
        <v>1.313035853035327E-3</v>
      </c>
      <c r="F2196" s="4">
        <f t="shared" si="376"/>
        <v>1.313035853035327E-3</v>
      </c>
      <c r="G2196" s="4">
        <f t="shared" si="381"/>
        <v>-7.6017043788789707E-5</v>
      </c>
      <c r="H2196" s="4" cm="1">
        <f t="array" ref="H2196">SUMPRODUCT(Q2195:R2195,(1+daily_ret!D2195:E2195))-1</f>
        <v>1.313035853035327E-3</v>
      </c>
      <c r="I2196" s="5">
        <f t="shared" si="377"/>
        <v>171.18242666065433</v>
      </c>
      <c r="J2196" s="4">
        <f>I2196/MAX(I$3:I2196)-1</f>
        <v>-9.3792142769960951E-2</v>
      </c>
      <c r="K2196" s="5">
        <f t="shared" si="382"/>
        <v>179.72820902754898</v>
      </c>
      <c r="L2196" s="4">
        <f>K2196/MAX(K$3:K2196)-1</f>
        <v>-9.2825547158215116E-3</v>
      </c>
      <c r="M2196" s="5">
        <f t="shared" si="378"/>
        <v>116.54066965200413</v>
      </c>
      <c r="N2196" s="5">
        <f t="shared" si="379"/>
        <v>63.187539375544851</v>
      </c>
      <c r="O2196" s="5">
        <f t="shared" si="374"/>
        <v>116.54066965200413</v>
      </c>
      <c r="P2196" s="5">
        <f t="shared" si="375"/>
        <v>63.187539375544851</v>
      </c>
      <c r="Q2196" s="5">
        <f t="shared" si="383"/>
        <v>0.6484272573713824</v>
      </c>
      <c r="R2196" s="5">
        <f t="shared" si="384"/>
        <v>0.35157274262861754</v>
      </c>
      <c r="S2196" s="4" cm="1">
        <f t="array" ref="S2196">SUM(ABS(O2196:P2196/K2196-M2196:N2196/K2196))</f>
        <v>0</v>
      </c>
    </row>
    <row r="2197" spans="1:19" x14ac:dyDescent="0.3">
      <c r="A2197" s="1">
        <v>40647</v>
      </c>
      <c r="B2197" s="2">
        <v>2194</v>
      </c>
      <c r="C2197">
        <v>105.15329742431599</v>
      </c>
      <c r="D2197">
        <v>75.048233032226506</v>
      </c>
      <c r="E2197" s="4">
        <f t="shared" si="380"/>
        <v>-6.7815001262550023E-4</v>
      </c>
      <c r="F2197" s="4">
        <f t="shared" si="376"/>
        <v>-6.7815001262550023E-4</v>
      </c>
      <c r="G2197" s="4">
        <f t="shared" si="381"/>
        <v>7.6044605865077664E-4</v>
      </c>
      <c r="H2197" s="4" cm="1">
        <f t="array" ref="H2197">SUMPRODUCT(Q2196:R2196,(1+daily_ret!D2196:E2196))-1</f>
        <v>-6.7815001262561125E-4</v>
      </c>
      <c r="I2197" s="5">
        <f t="shared" si="377"/>
        <v>171.31260166231868</v>
      </c>
      <c r="J2197" s="4">
        <f>I2197/MAX(I$3:I2197)-1</f>
        <v>-9.3103020576612128E-2</v>
      </c>
      <c r="K2197" s="5">
        <f t="shared" si="382"/>
        <v>179.6063263403278</v>
      </c>
      <c r="L2197" s="4">
        <f>K2197/MAX(K$3:K2197)-1</f>
        <v>-9.9544097638492035E-3</v>
      </c>
      <c r="M2197" s="5">
        <f t="shared" si="378"/>
        <v>116.62929254491351</v>
      </c>
      <c r="N2197" s="5">
        <f t="shared" si="379"/>
        <v>62.977033795414279</v>
      </c>
      <c r="O2197" s="5">
        <f t="shared" si="374"/>
        <v>116.62929254491351</v>
      </c>
      <c r="P2197" s="5">
        <f t="shared" si="375"/>
        <v>62.977033795414279</v>
      </c>
      <c r="Q2197" s="5">
        <f t="shared" si="383"/>
        <v>0.64936071530085193</v>
      </c>
      <c r="R2197" s="5">
        <f t="shared" si="384"/>
        <v>0.35063928469914796</v>
      </c>
      <c r="S2197" s="4" cm="1">
        <f t="array" ref="S2197">SUM(ABS(O2197:P2197/K2197-M2197:N2197/K2197))</f>
        <v>0</v>
      </c>
    </row>
    <row r="2198" spans="1:19" x14ac:dyDescent="0.3">
      <c r="A2198" s="1">
        <v>40648</v>
      </c>
      <c r="B2198" s="2">
        <v>2195</v>
      </c>
      <c r="C2198">
        <v>105.53695678710901</v>
      </c>
      <c r="D2198">
        <v>75.598579406738196</v>
      </c>
      <c r="E2198" s="4">
        <f t="shared" si="380"/>
        <v>4.9405597247493827E-3</v>
      </c>
      <c r="F2198" s="4">
        <f t="shared" si="376"/>
        <v>4.9405597247493827E-3</v>
      </c>
      <c r="G2198" s="4">
        <f t="shared" si="381"/>
        <v>3.648571867840289E-3</v>
      </c>
      <c r="H2198" s="4" cm="1">
        <f t="array" ref="H2198">SUMPRODUCT(Q2197:R2197,(1+daily_ret!D2197:E2197))-1</f>
        <v>4.9405597247491606E-3</v>
      </c>
      <c r="I2198" s="5">
        <f t="shared" si="377"/>
        <v>171.93764800135037</v>
      </c>
      <c r="J2198" s="4">
        <f>I2198/MAX(I$3:I2198)-1</f>
        <v>-8.9794141770458524E-2</v>
      </c>
      <c r="K2198" s="5">
        <f t="shared" si="382"/>
        <v>180.49368212255501</v>
      </c>
      <c r="L2198" s="4">
        <f>K2198/MAX(K$3:K2198)-1</f>
        <v>-5.0630303950627287E-3</v>
      </c>
      <c r="M2198" s="5">
        <f t="shared" si="378"/>
        <v>117.05482290065902</v>
      </c>
      <c r="N2198" s="5">
        <f t="shared" si="379"/>
        <v>63.438859221895989</v>
      </c>
      <c r="O2198" s="5">
        <f t="shared" si="374"/>
        <v>117.05482290065902</v>
      </c>
      <c r="P2198" s="5">
        <f t="shared" si="375"/>
        <v>63.438859221895989</v>
      </c>
      <c r="Q2198" s="5">
        <f t="shared" si="383"/>
        <v>0.64852587372658799</v>
      </c>
      <c r="R2198" s="5">
        <f t="shared" si="384"/>
        <v>0.35147412627341201</v>
      </c>
      <c r="S2198" s="4" cm="1">
        <f t="array" ref="S2198">SUM(ABS(O2198:P2198/K2198-M2198:N2198/K2198))</f>
        <v>0</v>
      </c>
    </row>
    <row r="2199" spans="1:19" x14ac:dyDescent="0.3">
      <c r="A2199" s="1">
        <v>40651</v>
      </c>
      <c r="B2199" s="2">
        <v>2196</v>
      </c>
      <c r="C2199">
        <v>104.354042053222</v>
      </c>
      <c r="D2199">
        <v>75.784706115722599</v>
      </c>
      <c r="E2199" s="4">
        <f t="shared" si="380"/>
        <v>-6.4036820457505916E-3</v>
      </c>
      <c r="F2199" s="4">
        <f t="shared" si="376"/>
        <v>-6.4036820457505916E-3</v>
      </c>
      <c r="G2199" s="4">
        <f t="shared" si="381"/>
        <v>-1.1208535568001943E-2</v>
      </c>
      <c r="H2199" s="4" cm="1">
        <f t="array" ref="H2199">SUMPRODUCT(Q2198:R2198,(1+daily_ret!D2198:E2198))-1</f>
        <v>-6.4036820457507027E-3</v>
      </c>
      <c r="I2199" s="5">
        <f t="shared" si="377"/>
        <v>170.01047875824864</v>
      </c>
      <c r="J2199" s="4">
        <f>I2199/MAX(I$3:I2199)-1</f>
        <v>-9.9996216506628044E-2</v>
      </c>
      <c r="K2199" s="5">
        <f t="shared" si="382"/>
        <v>179.33785797097539</v>
      </c>
      <c r="L2199" s="4">
        <f>K2199/MAX(K$3:K2199)-1</f>
        <v>-1.1434290403975478E-2</v>
      </c>
      <c r="M2199" s="5">
        <f t="shared" si="378"/>
        <v>115.7428097547708</v>
      </c>
      <c r="N2199" s="5">
        <f t="shared" si="379"/>
        <v>63.595048216204582</v>
      </c>
      <c r="O2199" s="5">
        <f t="shared" si="374"/>
        <v>115.7428097547708</v>
      </c>
      <c r="P2199" s="5">
        <f t="shared" si="375"/>
        <v>63.595048216204582</v>
      </c>
      <c r="Q2199" s="5">
        <f t="shared" si="383"/>
        <v>0.64538971895996988</v>
      </c>
      <c r="R2199" s="5">
        <f t="shared" si="384"/>
        <v>0.35461028104003006</v>
      </c>
      <c r="S2199" s="4" cm="1">
        <f t="array" ref="S2199">SUM(ABS(O2199:P2199/K2199-M2199:N2199/K2199))</f>
        <v>0</v>
      </c>
    </row>
    <row r="2200" spans="1:19" x14ac:dyDescent="0.3">
      <c r="A2200" s="1">
        <v>40652</v>
      </c>
      <c r="B2200" s="2">
        <v>2197</v>
      </c>
      <c r="C2200">
        <v>104.953498840332</v>
      </c>
      <c r="D2200">
        <v>75.881782531738196</v>
      </c>
      <c r="E2200" s="4">
        <f t="shared" si="380"/>
        <v>4.1616482954520695E-3</v>
      </c>
      <c r="F2200" s="4">
        <f t="shared" si="376"/>
        <v>4.1616482954520695E-3</v>
      </c>
      <c r="G2200" s="4">
        <f t="shared" si="381"/>
        <v>5.7444520146547884E-3</v>
      </c>
      <c r="H2200" s="4" cm="1">
        <f t="array" ref="H2200">SUMPRODUCT(Q2199:R2199,(1+daily_ret!D2199:E2199))-1</f>
        <v>4.1616482954518474E-3</v>
      </c>
      <c r="I2200" s="5">
        <f t="shared" si="377"/>
        <v>170.98709579546389</v>
      </c>
      <c r="J2200" s="4">
        <f>I2200/MAX(I$3:I2200)-1</f>
        <v>-9.4826187959342501E-2</v>
      </c>
      <c r="K2200" s="5">
        <f t="shared" si="382"/>
        <v>180.08419906191031</v>
      </c>
      <c r="L2200" s="4">
        <f>K2200/MAX(K$3:K2200)-1</f>
        <v>-7.3202276036928859E-3</v>
      </c>
      <c r="M2200" s="5">
        <f t="shared" si="378"/>
        <v>116.40768877144841</v>
      </c>
      <c r="N2200" s="5">
        <f t="shared" si="379"/>
        <v>63.676510290461898</v>
      </c>
      <c r="O2200" s="5">
        <f t="shared" si="374"/>
        <v>116.40768877144841</v>
      </c>
      <c r="P2200" s="5">
        <f t="shared" si="375"/>
        <v>63.676510290461898</v>
      </c>
      <c r="Q2200" s="5">
        <f t="shared" si="383"/>
        <v>0.64640701059746586</v>
      </c>
      <c r="R2200" s="5">
        <f t="shared" si="384"/>
        <v>0.35359298940253414</v>
      </c>
      <c r="S2200" s="4" cm="1">
        <f t="array" ref="S2200">SUM(ABS(O2200:P2200/K2200-M2200:N2200/K2200))</f>
        <v>0</v>
      </c>
    </row>
    <row r="2201" spans="1:19" x14ac:dyDescent="0.3">
      <c r="A2201" s="1">
        <v>40653</v>
      </c>
      <c r="B2201" s="2">
        <v>2198</v>
      </c>
      <c r="C2201">
        <v>106.384185791015</v>
      </c>
      <c r="D2201">
        <v>75.582313537597599</v>
      </c>
      <c r="E2201" s="4">
        <f t="shared" si="380"/>
        <v>7.4161173660143298E-3</v>
      </c>
      <c r="F2201" s="4">
        <f t="shared" si="376"/>
        <v>7.4161173660143298E-3</v>
      </c>
      <c r="G2201" s="4">
        <f t="shared" si="381"/>
        <v>1.3631627020453507E-2</v>
      </c>
      <c r="H2201" s="4" cm="1">
        <f t="array" ref="H2201">SUMPRODUCT(Q2200:R2200,(1+daily_ret!D2200:E2200))-1</f>
        <v>7.4161173660143298E-3</v>
      </c>
      <c r="I2201" s="5">
        <f t="shared" si="377"/>
        <v>173.31792811065819</v>
      </c>
      <c r="J2201" s="4">
        <f>I2201/MAX(I$3:I2201)-1</f>
        <v>-8.2487196164922283E-2</v>
      </c>
      <c r="K2201" s="5">
        <f t="shared" si="382"/>
        <v>181.41972461791812</v>
      </c>
      <c r="L2201" s="4">
        <f>K2201/MAX(K$3:K2201)-1</f>
        <v>0</v>
      </c>
      <c r="M2201" s="5">
        <f t="shared" si="378"/>
        <v>117.99451496709382</v>
      </c>
      <c r="N2201" s="5">
        <f t="shared" si="379"/>
        <v>63.425209650824286</v>
      </c>
      <c r="O2201" s="5">
        <f t="shared" si="374"/>
        <v>117.99451496709382</v>
      </c>
      <c r="P2201" s="5">
        <f t="shared" si="375"/>
        <v>63.425209650824286</v>
      </c>
      <c r="Q2201" s="5">
        <f t="shared" si="383"/>
        <v>0.65039518285896436</v>
      </c>
      <c r="R2201" s="5">
        <f t="shared" si="384"/>
        <v>0.34960481714103553</v>
      </c>
      <c r="S2201" s="4" cm="1">
        <f t="array" ref="S2201">SUM(ABS(O2201:P2201/K2201-M2201:N2201/K2201))</f>
        <v>0</v>
      </c>
    </row>
    <row r="2202" spans="1:19" x14ac:dyDescent="0.3">
      <c r="A2202" s="1">
        <v>40654</v>
      </c>
      <c r="B2202" s="2">
        <v>2199</v>
      </c>
      <c r="C2202">
        <v>106.92771911621</v>
      </c>
      <c r="D2202">
        <v>75.638999938964801</v>
      </c>
      <c r="E2202" s="4">
        <f t="shared" si="380"/>
        <v>3.5851720555122313E-3</v>
      </c>
      <c r="F2202" s="4">
        <f t="shared" si="376"/>
        <v>3.5851720555122313E-3</v>
      </c>
      <c r="G2202" s="4">
        <f t="shared" si="381"/>
        <v>5.1091552861319833E-3</v>
      </c>
      <c r="H2202" s="4" cm="1">
        <f t="array" ref="H2202">SUMPRODUCT(Q2201:R2201,(1+daily_ret!D2201:E2201))-1</f>
        <v>3.5851720555124533E-3</v>
      </c>
      <c r="I2202" s="5">
        <f t="shared" si="377"/>
        <v>174.20343631924621</v>
      </c>
      <c r="J2202" s="4">
        <f>I2202/MAX(I$3:I2202)-1</f>
        <v>-7.7799480773114493E-2</v>
      </c>
      <c r="K2202" s="5">
        <f t="shared" si="382"/>
        <v>182.07014554493702</v>
      </c>
      <c r="L2202" s="4">
        <f>K2202/MAX(K$3:K2202)-1</f>
        <v>0</v>
      </c>
      <c r="M2202" s="5">
        <f t="shared" si="378"/>
        <v>118.59736726697251</v>
      </c>
      <c r="N2202" s="5">
        <f t="shared" si="379"/>
        <v>63.472778277964508</v>
      </c>
      <c r="O2202" s="5">
        <f t="shared" si="374"/>
        <v>118.59736726697251</v>
      </c>
      <c r="P2202" s="5">
        <f t="shared" si="375"/>
        <v>63.472778277964508</v>
      </c>
      <c r="Q2202" s="5">
        <f t="shared" si="383"/>
        <v>0.65138283331410485</v>
      </c>
      <c r="R2202" s="5">
        <f t="shared" si="384"/>
        <v>0.34861716668589521</v>
      </c>
      <c r="S2202" s="4" cm="1">
        <f t="array" ref="S2202">SUM(ABS(O2202:P2202/K2202-M2202:N2202/K2202))</f>
        <v>0</v>
      </c>
    </row>
    <row r="2203" spans="1:19" x14ac:dyDescent="0.3">
      <c r="A2203" s="1">
        <v>40658</v>
      </c>
      <c r="B2203" s="2">
        <v>2200</v>
      </c>
      <c r="C2203">
        <v>106.81584167480401</v>
      </c>
      <c r="D2203">
        <v>75.906066894531193</v>
      </c>
      <c r="E2203" s="4">
        <f t="shared" si="380"/>
        <v>5.4936548494799453E-4</v>
      </c>
      <c r="F2203" s="4">
        <f t="shared" si="376"/>
        <v>2.975070927184742E-4</v>
      </c>
      <c r="G2203" s="4">
        <f t="shared" si="381"/>
        <v>-1.046290356987889E-3</v>
      </c>
      <c r="H2203" s="4" cm="1">
        <f t="array" ref="H2203">SUMPRODUCT(Q2202:R2202,(1+daily_ret!D2202:E2202))-1</f>
        <v>5.4936548494799453E-4</v>
      </c>
      <c r="I2203" s="5">
        <f t="shared" si="377"/>
        <v>174.02116894367123</v>
      </c>
      <c r="J2203" s="4">
        <f>I2203/MAX(I$3:I2203)-1</f>
        <v>-7.8764370283590845E-2</v>
      </c>
      <c r="K2203" s="5">
        <f t="shared" si="382"/>
        <v>182.17016859873885</v>
      </c>
      <c r="L2203" s="4">
        <f>K2203/MAX(K$3:K2203)-1</f>
        <v>0</v>
      </c>
      <c r="M2203" s="5">
        <f t="shared" si="378"/>
        <v>118.47327998523693</v>
      </c>
      <c r="N2203" s="5">
        <f t="shared" si="379"/>
        <v>63.696888613501926</v>
      </c>
      <c r="O2203" s="5">
        <f t="shared" si="374"/>
        <v>109.30210115924331</v>
      </c>
      <c r="P2203" s="5">
        <f t="shared" si="375"/>
        <v>72.868067439495547</v>
      </c>
      <c r="Q2203" s="5">
        <f t="shared" si="383"/>
        <v>0.6</v>
      </c>
      <c r="R2203" s="5">
        <f t="shared" si="384"/>
        <v>0.4</v>
      </c>
      <c r="S2203" s="4" cm="1">
        <f t="array" ref="S2203">SUM(ABS(O2203:P2203/K2203-M2203:N2203/K2203))</f>
        <v>0.10068804235664647</v>
      </c>
    </row>
    <row r="2204" spans="1:19" x14ac:dyDescent="0.3">
      <c r="A2204" s="1">
        <v>40659</v>
      </c>
      <c r="B2204" s="2">
        <v>2201</v>
      </c>
      <c r="C2204">
        <v>107.734970092773</v>
      </c>
      <c r="D2204">
        <v>76.229827880859304</v>
      </c>
      <c r="E2204" s="4">
        <f t="shared" si="380"/>
        <v>6.8689908695271917E-3</v>
      </c>
      <c r="F2204" s="4">
        <f t="shared" si="376"/>
        <v>6.8689908695271917E-3</v>
      </c>
      <c r="G2204" s="4">
        <f t="shared" si="381"/>
        <v>8.604794977576935E-3</v>
      </c>
      <c r="H2204" s="4" cm="1">
        <f t="array" ref="H2204">SUMPRODUCT(Q2203:R2203,(1+daily_ret!D2203:E2203))-1</f>
        <v>6.8689908695269697E-3</v>
      </c>
      <c r="I2204" s="5">
        <f t="shared" si="377"/>
        <v>175.51858542418978</v>
      </c>
      <c r="J2204" s="4">
        <f>I2204/MAX(I$3:I2204)-1</f>
        <v>-7.0837326563842229E-2</v>
      </c>
      <c r="K2204" s="5">
        <f t="shared" si="382"/>
        <v>183.42149382354381</v>
      </c>
      <c r="L2204" s="4">
        <f>K2204/MAX(K$3:K2204)-1</f>
        <v>0</v>
      </c>
      <c r="M2204" s="5">
        <f t="shared" si="378"/>
        <v>110.24262333033695</v>
      </c>
      <c r="N2204" s="5">
        <f t="shared" si="379"/>
        <v>73.178870493206844</v>
      </c>
      <c r="O2204" s="5">
        <f t="shared" si="374"/>
        <v>110.24262333033695</v>
      </c>
      <c r="P2204" s="5">
        <f t="shared" si="375"/>
        <v>73.178870493206844</v>
      </c>
      <c r="Q2204" s="5">
        <f t="shared" si="383"/>
        <v>0.60103437733635068</v>
      </c>
      <c r="R2204" s="5">
        <f t="shared" si="384"/>
        <v>0.39896562266364921</v>
      </c>
      <c r="S2204" s="4" cm="1">
        <f t="array" ref="S2204">SUM(ABS(O2204:P2204/K2204-M2204:N2204/K2204))</f>
        <v>0</v>
      </c>
    </row>
    <row r="2205" spans="1:19" x14ac:dyDescent="0.3">
      <c r="A2205" s="1">
        <v>40660</v>
      </c>
      <c r="B2205" s="2">
        <v>2202</v>
      </c>
      <c r="C2205">
        <v>108.438354492187</v>
      </c>
      <c r="D2205">
        <v>76.011245727539006</v>
      </c>
      <c r="E2205" s="4">
        <f t="shared" si="380"/>
        <v>2.7800594557072511E-3</v>
      </c>
      <c r="F2205" s="4">
        <f t="shared" si="376"/>
        <v>2.7800594557072511E-3</v>
      </c>
      <c r="G2205" s="4">
        <f t="shared" si="381"/>
        <v>6.5288401603333934E-3</v>
      </c>
      <c r="H2205" s="4" cm="1">
        <f t="array" ref="H2205">SUMPRODUCT(Q2204:R2204,(1+daily_ret!D2204:E2204))-1</f>
        <v>2.7800594557070291E-3</v>
      </c>
      <c r="I2205" s="5">
        <f t="shared" si="377"/>
        <v>176.66451821359215</v>
      </c>
      <c r="J2205" s="4">
        <f>I2205/MAX(I$3:I2205)-1</f>
        <v>-6.4770971986029435E-2</v>
      </c>
      <c r="K2205" s="5">
        <f t="shared" si="382"/>
        <v>183.93141648182791</v>
      </c>
      <c r="L2205" s="4">
        <f>K2205/MAX(K$3:K2205)-1</f>
        <v>0</v>
      </c>
      <c r="M2205" s="5">
        <f t="shared" si="378"/>
        <v>110.96237979691657</v>
      </c>
      <c r="N2205" s="5">
        <f t="shared" si="379"/>
        <v>72.96903668491133</v>
      </c>
      <c r="O2205" s="5">
        <f t="shared" si="374"/>
        <v>110.96237979691657</v>
      </c>
      <c r="P2205" s="5">
        <f t="shared" si="375"/>
        <v>72.96903668491133</v>
      </c>
      <c r="Q2205" s="5">
        <f t="shared" si="383"/>
        <v>0.60328127689855227</v>
      </c>
      <c r="R2205" s="5">
        <f t="shared" si="384"/>
        <v>0.39671872310144762</v>
      </c>
      <c r="S2205" s="4" cm="1">
        <f t="array" ref="S2205">SUM(ABS(O2205:P2205/K2205-M2205:N2205/K2205))</f>
        <v>0</v>
      </c>
    </row>
    <row r="2206" spans="1:19" x14ac:dyDescent="0.3">
      <c r="A2206" s="1">
        <v>40661</v>
      </c>
      <c r="B2206" s="2">
        <v>2203</v>
      </c>
      <c r="C2206">
        <v>108.79001617431599</v>
      </c>
      <c r="D2206">
        <v>76.302627563476506</v>
      </c>
      <c r="E2206" s="4">
        <f t="shared" si="380"/>
        <v>3.477202733156437E-3</v>
      </c>
      <c r="F2206" s="4">
        <f t="shared" si="376"/>
        <v>3.477202733156437E-3</v>
      </c>
      <c r="G2206" s="4">
        <f t="shared" si="381"/>
        <v>3.242964021132666E-3</v>
      </c>
      <c r="H2206" s="4" cm="1">
        <f t="array" ref="H2206">SUMPRODUCT(Q2205:R2205,(1+daily_ret!D2205:E2205))-1</f>
        <v>3.477202733156437E-3</v>
      </c>
      <c r="I2206" s="5">
        <f t="shared" si="377"/>
        <v>177.23743488996956</v>
      </c>
      <c r="J2206" s="4">
        <f>I2206/MAX(I$3:I2206)-1</f>
        <v>-6.1738057896661314E-2</v>
      </c>
      <c r="K2206" s="5">
        <f t="shared" si="382"/>
        <v>184.57098330593186</v>
      </c>
      <c r="L2206" s="4">
        <f>K2206/MAX(K$3:K2206)-1</f>
        <v>0</v>
      </c>
      <c r="M2206" s="5">
        <f t="shared" si="378"/>
        <v>111.32222680229722</v>
      </c>
      <c r="N2206" s="5">
        <f t="shared" si="379"/>
        <v>73.248756503634638</v>
      </c>
      <c r="O2206" s="5">
        <f t="shared" si="374"/>
        <v>111.32222680229722</v>
      </c>
      <c r="P2206" s="5">
        <f t="shared" si="375"/>
        <v>73.248756503634638</v>
      </c>
      <c r="Q2206" s="5">
        <f t="shared" si="383"/>
        <v>0.60314045473647038</v>
      </c>
      <c r="R2206" s="5">
        <f t="shared" si="384"/>
        <v>0.39685954526352962</v>
      </c>
      <c r="S2206" s="4" cm="1">
        <f t="array" ref="S2206">SUM(ABS(O2206:P2206/K2206-M2206:N2206/K2206))</f>
        <v>0</v>
      </c>
    </row>
    <row r="2207" spans="1:19" x14ac:dyDescent="0.3">
      <c r="A2207" s="1">
        <v>40662</v>
      </c>
      <c r="B2207" s="2">
        <v>2204</v>
      </c>
      <c r="C2207">
        <v>109.04574584960901</v>
      </c>
      <c r="D2207">
        <v>76.456405639648395</v>
      </c>
      <c r="E2207" s="4">
        <f t="shared" si="380"/>
        <v>2.2176046275366179E-3</v>
      </c>
      <c r="F2207" s="4">
        <f t="shared" si="376"/>
        <v>2.2176046275366179E-3</v>
      </c>
      <c r="G2207" s="4">
        <f t="shared" si="381"/>
        <v>2.3506722793684709E-3</v>
      </c>
      <c r="H2207" s="4" cm="1">
        <f t="array" ref="H2207">SUMPRODUCT(Q2206:R2206,(1+daily_ret!D2206:E2206))-1</f>
        <v>2.2176046275366179E-3</v>
      </c>
      <c r="I2207" s="5">
        <f t="shared" si="377"/>
        <v>177.6540620150318</v>
      </c>
      <c r="J2207" s="4">
        <f>I2207/MAX(I$3:I2207)-1</f>
        <v>-5.9532511558572421E-2</v>
      </c>
      <c r="K2207" s="5">
        <f t="shared" si="382"/>
        <v>184.9802887726201</v>
      </c>
      <c r="L2207" s="4">
        <f>K2207/MAX(K$3:K2207)-1</f>
        <v>0</v>
      </c>
      <c r="M2207" s="5">
        <f t="shared" si="378"/>
        <v>111.58390887491895</v>
      </c>
      <c r="N2207" s="5">
        <f t="shared" si="379"/>
        <v>73.396379897701138</v>
      </c>
      <c r="O2207" s="5">
        <f t="shared" si="374"/>
        <v>111.58390887491895</v>
      </c>
      <c r="P2207" s="5">
        <f t="shared" si="375"/>
        <v>73.396379897701138</v>
      </c>
      <c r="Q2207" s="5">
        <f t="shared" si="383"/>
        <v>0.6032205356327407</v>
      </c>
      <c r="R2207" s="5">
        <f t="shared" si="384"/>
        <v>0.39677946436725925</v>
      </c>
      <c r="S2207" s="4" cm="1">
        <f t="array" ref="S2207">SUM(ABS(O2207:P2207/K2207-M2207:N2207/K2207))</f>
        <v>0</v>
      </c>
    </row>
    <row r="2208" spans="1:19" x14ac:dyDescent="0.3">
      <c r="A2208" s="1">
        <v>40665</v>
      </c>
      <c r="B2208" s="2">
        <v>2205</v>
      </c>
      <c r="C2208">
        <v>108.877952575683</v>
      </c>
      <c r="D2208">
        <v>76.432876586914006</v>
      </c>
      <c r="E2208" s="4">
        <f t="shared" si="380"/>
        <v>-1.0503075730070588E-3</v>
      </c>
      <c r="F2208" s="4">
        <f t="shared" si="376"/>
        <v>-1.0503075730070588E-3</v>
      </c>
      <c r="G2208" s="4">
        <f t="shared" si="381"/>
        <v>-1.5387420446224542E-3</v>
      </c>
      <c r="H2208" s="4" cm="1">
        <f t="array" ref="H2208">SUMPRODUCT(Q2207:R2207,(1+daily_ret!D2207:E2207))-1</f>
        <v>-1.0503075730071698E-3</v>
      </c>
      <c r="I2208" s="5">
        <f t="shared" si="377"/>
        <v>177.38069824041131</v>
      </c>
      <c r="J2208" s="4">
        <f>I2208/MAX(I$3:I2208)-1</f>
        <v>-6.0979648424637767E-2</v>
      </c>
      <c r="K2208" s="5">
        <f t="shared" si="382"/>
        <v>184.78600257446519</v>
      </c>
      <c r="L2208" s="4">
        <f>K2208/MAX(K$3:K2208)-1</f>
        <v>-1.0503075730070588E-3</v>
      </c>
      <c r="M2208" s="5">
        <f t="shared" si="378"/>
        <v>111.4122100228298</v>
      </c>
      <c r="N2208" s="5">
        <f t="shared" si="379"/>
        <v>73.37379255163539</v>
      </c>
      <c r="O2208" s="5">
        <f t="shared" si="374"/>
        <v>111.4122100228298</v>
      </c>
      <c r="P2208" s="5">
        <f t="shared" si="375"/>
        <v>73.37379255163539</v>
      </c>
      <c r="Q2208" s="5">
        <f t="shared" si="383"/>
        <v>0.60292559214777552</v>
      </c>
      <c r="R2208" s="5">
        <f t="shared" si="384"/>
        <v>0.39707440785222448</v>
      </c>
      <c r="S2208" s="4" cm="1">
        <f t="array" ref="S2208">SUM(ABS(O2208:P2208/K2208-M2208:N2208/K2208))</f>
        <v>0</v>
      </c>
    </row>
    <row r="2209" spans="1:19" x14ac:dyDescent="0.3">
      <c r="A2209" s="1">
        <v>40666</v>
      </c>
      <c r="B2209" s="2">
        <v>2206</v>
      </c>
      <c r="C2209">
        <v>108.486289978027</v>
      </c>
      <c r="D2209">
        <v>76.635696411132798</v>
      </c>
      <c r="E2209" s="4">
        <f t="shared" si="380"/>
        <v>-1.1152178596238738E-3</v>
      </c>
      <c r="F2209" s="4">
        <f t="shared" si="376"/>
        <v>-1.1152178596238738E-3</v>
      </c>
      <c r="G2209" s="4">
        <f t="shared" si="381"/>
        <v>-3.5972627000285806E-3</v>
      </c>
      <c r="H2209" s="4" cm="1">
        <f t="array" ref="H2209">SUMPRODUCT(Q2208:R2208,(1+daily_ret!D2208:E2208))-1</f>
        <v>-1.1152178596238738E-3</v>
      </c>
      <c r="I2209" s="5">
        <f t="shared" si="377"/>
        <v>176.74261327092606</v>
      </c>
      <c r="J2209" s="4">
        <f>I2209/MAX(I$3:I2209)-1</f>
        <v>-6.4357551309927485E-2</v>
      </c>
      <c r="K2209" s="5">
        <f t="shared" si="382"/>
        <v>184.57992592418563</v>
      </c>
      <c r="L2209" s="4">
        <f>K2209/MAX(K$3:K2209)-1</f>
        <v>-2.1643541108674613E-3</v>
      </c>
      <c r="M2209" s="5">
        <f t="shared" si="378"/>
        <v>111.01143103538691</v>
      </c>
      <c r="N2209" s="5">
        <f t="shared" si="379"/>
        <v>73.568494888798725</v>
      </c>
      <c r="O2209" s="5">
        <f t="shared" si="374"/>
        <v>111.01143103538691</v>
      </c>
      <c r="P2209" s="5">
        <f t="shared" si="375"/>
        <v>73.568494888798725</v>
      </c>
      <c r="Q2209" s="5">
        <f t="shared" si="383"/>
        <v>0.60142743301881996</v>
      </c>
      <c r="R2209" s="5">
        <f t="shared" si="384"/>
        <v>0.39857256698118004</v>
      </c>
      <c r="S2209" s="4" cm="1">
        <f t="array" ref="S2209">SUM(ABS(O2209:P2209/K2209-M2209:N2209/K2209))</f>
        <v>0</v>
      </c>
    </row>
    <row r="2210" spans="1:19" x14ac:dyDescent="0.3">
      <c r="A2210" s="1">
        <v>40667</v>
      </c>
      <c r="B2210" s="2">
        <v>2207</v>
      </c>
      <c r="C2210">
        <v>107.766944885253</v>
      </c>
      <c r="D2210">
        <v>76.830474853515597</v>
      </c>
      <c r="E2210" s="4">
        <f t="shared" si="380"/>
        <v>-2.9748948248969898E-3</v>
      </c>
      <c r="F2210" s="4">
        <f t="shared" si="376"/>
        <v>-2.9748948248969898E-3</v>
      </c>
      <c r="G2210" s="4">
        <f t="shared" si="381"/>
        <v>-6.6307465479711336E-3</v>
      </c>
      <c r="H2210" s="4" cm="1">
        <f t="array" ref="H2210">SUMPRODUCT(Q2209:R2209,(1+daily_ret!D2209:E2209))-1</f>
        <v>-2.9748948248971008E-3</v>
      </c>
      <c r="I2210" s="5">
        <f t="shared" si="377"/>
        <v>175.57067779810046</v>
      </c>
      <c r="J2210" s="4">
        <f>I2210/MAX(I$3:I2210)-1</f>
        <v>-7.0561559246714478E-2</v>
      </c>
      <c r="K2210" s="5">
        <f t="shared" si="382"/>
        <v>184.03082005777389</v>
      </c>
      <c r="L2210" s="4">
        <f>K2210/MAX(K$3:K2210)-1</f>
        <v>-5.1328102099208461E-3</v>
      </c>
      <c r="M2210" s="5">
        <f t="shared" si="378"/>
        <v>110.27534237226367</v>
      </c>
      <c r="N2210" s="5">
        <f t="shared" si="379"/>
        <v>73.755477685510215</v>
      </c>
      <c r="O2210" s="5">
        <f t="shared" si="374"/>
        <v>110.27534237226367</v>
      </c>
      <c r="P2210" s="5">
        <f t="shared" si="375"/>
        <v>73.755477685510215</v>
      </c>
      <c r="Q2210" s="5">
        <f t="shared" si="383"/>
        <v>0.5992221429956367</v>
      </c>
      <c r="R2210" s="5">
        <f t="shared" si="384"/>
        <v>0.4007778570043633</v>
      </c>
      <c r="S2210" s="4" cm="1">
        <f t="array" ref="S2210">SUM(ABS(O2210:P2210/K2210-M2210:N2210/K2210))</f>
        <v>0</v>
      </c>
    </row>
    <row r="2211" spans="1:19" x14ac:dyDescent="0.3">
      <c r="A2211" s="1">
        <v>40668</v>
      </c>
      <c r="B2211" s="2">
        <v>2208</v>
      </c>
      <c r="C2211">
        <v>106.79183197021401</v>
      </c>
      <c r="D2211">
        <v>77.211837768554602</v>
      </c>
      <c r="E2211" s="4">
        <f t="shared" si="380"/>
        <v>-3.4326326335166746E-3</v>
      </c>
      <c r="F2211" s="4">
        <f t="shared" si="376"/>
        <v>-3.4326326335166746E-3</v>
      </c>
      <c r="G2211" s="4">
        <f t="shared" si="381"/>
        <v>-9.0483488798654976E-3</v>
      </c>
      <c r="H2211" s="4" cm="1">
        <f t="array" ref="H2211">SUMPRODUCT(Q2210:R2210,(1+daily_ret!D2210:E2210))-1</f>
        <v>-3.4326326335165636E-3</v>
      </c>
      <c r="I2211" s="5">
        <f t="shared" si="377"/>
        <v>173.9820530523088</v>
      </c>
      <c r="J2211" s="4">
        <f>I2211/MAX(I$3:I2211)-1</f>
        <v>-7.8971442521008406E-2</v>
      </c>
      <c r="K2211" s="5">
        <f t="shared" si="382"/>
        <v>183.39910985927074</v>
      </c>
      <c r="L2211" s="4">
        <f>K2211/MAX(K$3:K2211)-1</f>
        <v>-8.5478237916093436E-3</v>
      </c>
      <c r="M2211" s="5">
        <f t="shared" si="378"/>
        <v>109.27753260163283</v>
      </c>
      <c r="N2211" s="5">
        <f t="shared" si="379"/>
        <v>74.121577257637909</v>
      </c>
      <c r="O2211" s="5">
        <f t="shared" si="374"/>
        <v>109.27753260163283</v>
      </c>
      <c r="P2211" s="5">
        <f t="shared" si="375"/>
        <v>74.121577257637909</v>
      </c>
      <c r="Q2211" s="5">
        <f t="shared" si="383"/>
        <v>0.59584549066506221</v>
      </c>
      <c r="R2211" s="5">
        <f t="shared" si="384"/>
        <v>0.40415450933493774</v>
      </c>
      <c r="S2211" s="4" cm="1">
        <f t="array" ref="S2211">SUM(ABS(O2211:P2211/K2211-M2211:N2211/K2211))</f>
        <v>0</v>
      </c>
    </row>
    <row r="2212" spans="1:19" x14ac:dyDescent="0.3">
      <c r="A2212" s="1">
        <v>40669</v>
      </c>
      <c r="B2212" s="2">
        <v>2209</v>
      </c>
      <c r="C2212">
        <v>107.263412475585</v>
      </c>
      <c r="D2212">
        <v>77.252388000488196</v>
      </c>
      <c r="E2212" s="4">
        <f t="shared" si="380"/>
        <v>2.8434399674819311E-3</v>
      </c>
      <c r="F2212" s="4">
        <f t="shared" si="376"/>
        <v>2.8434399674819311E-3</v>
      </c>
      <c r="G2212" s="4">
        <f t="shared" si="381"/>
        <v>4.4158855286098309E-3</v>
      </c>
      <c r="H2212" s="4" cm="1">
        <f t="array" ref="H2212">SUMPRODUCT(Q2211:R2211,(1+daily_ret!D2211:E2211))-1</f>
        <v>2.8434399674819311E-3</v>
      </c>
      <c r="I2212" s="5">
        <f t="shared" si="377"/>
        <v>174.7503378826203</v>
      </c>
      <c r="J2212" s="4">
        <f>I2212/MAX(I$3:I2212)-1</f>
        <v>-7.490428584260056E-2</v>
      </c>
      <c r="K2212" s="5">
        <f t="shared" si="382"/>
        <v>183.92059421824521</v>
      </c>
      <c r="L2212" s="4">
        <f>K2212/MAX(K$3:K2212)-1</f>
        <v>-5.7286890479313346E-3</v>
      </c>
      <c r="M2212" s="5">
        <f t="shared" si="378"/>
        <v>109.76008967645056</v>
      </c>
      <c r="N2212" s="5">
        <f t="shared" si="379"/>
        <v>74.160504541794651</v>
      </c>
      <c r="O2212" s="5">
        <f t="shared" si="374"/>
        <v>109.76008967645056</v>
      </c>
      <c r="P2212" s="5">
        <f t="shared" si="375"/>
        <v>74.160504541794651</v>
      </c>
      <c r="Q2212" s="5">
        <f t="shared" si="383"/>
        <v>0.5967797686984756</v>
      </c>
      <c r="R2212" s="5">
        <f t="shared" si="384"/>
        <v>0.4032202313015244</v>
      </c>
      <c r="S2212" s="4" cm="1">
        <f t="array" ref="S2212">SUM(ABS(O2212:P2212/K2212-M2212:N2212/K2212))</f>
        <v>0</v>
      </c>
    </row>
    <row r="2213" spans="1:19" x14ac:dyDescent="0.3">
      <c r="A2213" s="1">
        <v>40672</v>
      </c>
      <c r="B2213" s="2">
        <v>2210</v>
      </c>
      <c r="C2213">
        <v>107.679077148437</v>
      </c>
      <c r="D2213">
        <v>77.365974426269503</v>
      </c>
      <c r="E2213" s="4">
        <f t="shared" si="380"/>
        <v>2.9054934290528855E-3</v>
      </c>
      <c r="F2213" s="4">
        <f t="shared" si="376"/>
        <v>2.9054934290528855E-3</v>
      </c>
      <c r="G2213" s="4">
        <f t="shared" si="381"/>
        <v>3.875176663306501E-3</v>
      </c>
      <c r="H2213" s="4" cm="1">
        <f t="array" ref="H2213">SUMPRODUCT(Q2212:R2212,(1+daily_ret!D2212:E2212))-1</f>
        <v>2.9054934290528855E-3</v>
      </c>
      <c r="I2213" s="5">
        <f t="shared" si="377"/>
        <v>175.42752631388794</v>
      </c>
      <c r="J2213" s="4">
        <f>I2213/MAX(I$3:I2213)-1</f>
        <v>-7.1319376519773048E-2</v>
      </c>
      <c r="K2213" s="5">
        <f t="shared" si="382"/>
        <v>184.45497429621383</v>
      </c>
      <c r="L2213" s="4">
        <f>K2213/MAX(K$3:K2213)-1</f>
        <v>-2.8398402872642503E-3</v>
      </c>
      <c r="M2213" s="5">
        <f t="shared" si="378"/>
        <v>110.18542941452718</v>
      </c>
      <c r="N2213" s="5">
        <f t="shared" si="379"/>
        <v>74.269544881686642</v>
      </c>
      <c r="O2213" s="5">
        <f t="shared" si="374"/>
        <v>110.18542941452718</v>
      </c>
      <c r="P2213" s="5">
        <f t="shared" si="375"/>
        <v>74.269544881686642</v>
      </c>
      <c r="Q2213" s="5">
        <f t="shared" si="383"/>
        <v>0.5973567795335345</v>
      </c>
      <c r="R2213" s="5">
        <f t="shared" si="384"/>
        <v>0.40264322046646545</v>
      </c>
      <c r="S2213" s="4" cm="1">
        <f t="array" ref="S2213">SUM(ABS(O2213:P2213/K2213-M2213:N2213/K2213))</f>
        <v>0</v>
      </c>
    </row>
    <row r="2214" spans="1:19" x14ac:dyDescent="0.3">
      <c r="A2214" s="1">
        <v>40673</v>
      </c>
      <c r="B2214" s="2">
        <v>2211</v>
      </c>
      <c r="C2214">
        <v>108.5982131958</v>
      </c>
      <c r="D2214">
        <v>76.992744445800696</v>
      </c>
      <c r="E2214" s="4">
        <f t="shared" si="380"/>
        <v>3.156530948118963E-3</v>
      </c>
      <c r="F2214" s="4">
        <f t="shared" si="376"/>
        <v>3.156530948118963E-3</v>
      </c>
      <c r="G2214" s="4">
        <f t="shared" si="381"/>
        <v>8.5358834018975926E-3</v>
      </c>
      <c r="H2214" s="4" cm="1">
        <f t="array" ref="H2214">SUMPRODUCT(Q2213:R2213,(1+daily_ret!D2213:E2213))-1</f>
        <v>3.156530948118963E-3</v>
      </c>
      <c r="I2214" s="5">
        <f t="shared" si="377"/>
        <v>176.92495522398661</v>
      </c>
      <c r="J2214" s="4">
        <f>I2214/MAX(I$3:I2214)-1</f>
        <v>-6.339226700014422E-2</v>
      </c>
      <c r="K2214" s="5">
        <f t="shared" si="382"/>
        <v>185.0372121311143</v>
      </c>
      <c r="L2214" s="4">
        <f>K2214/MAX(K$3:K2214)-1</f>
        <v>0</v>
      </c>
      <c r="M2214" s="5">
        <f t="shared" si="378"/>
        <v>111.12595939259761</v>
      </c>
      <c r="N2214" s="5">
        <f t="shared" si="379"/>
        <v>73.911252738516694</v>
      </c>
      <c r="O2214" s="5">
        <f t="shared" si="374"/>
        <v>111.12595939259761</v>
      </c>
      <c r="P2214" s="5">
        <f t="shared" si="375"/>
        <v>73.911252738516694</v>
      </c>
      <c r="Q2214" s="5">
        <f t="shared" si="383"/>
        <v>0.60056006093442216</v>
      </c>
      <c r="R2214" s="5">
        <f t="shared" si="384"/>
        <v>0.39943993906557784</v>
      </c>
      <c r="S2214" s="4" cm="1">
        <f t="array" ref="S2214">SUM(ABS(O2214:P2214/K2214-M2214:N2214/K2214))</f>
        <v>0</v>
      </c>
    </row>
    <row r="2215" spans="1:19" x14ac:dyDescent="0.3">
      <c r="A2215" s="1">
        <v>40674</v>
      </c>
      <c r="B2215" s="2">
        <v>2212</v>
      </c>
      <c r="C2215">
        <v>107.45524597167901</v>
      </c>
      <c r="D2215">
        <v>77.268608093261705</v>
      </c>
      <c r="E2215" s="4">
        <f t="shared" si="380"/>
        <v>-4.889548168054203E-3</v>
      </c>
      <c r="F2215" s="4">
        <f t="shared" si="376"/>
        <v>-4.889548168054203E-3</v>
      </c>
      <c r="G2215" s="4">
        <f t="shared" si="381"/>
        <v>-1.0524733239028916E-2</v>
      </c>
      <c r="H2215" s="4" cm="1">
        <f t="array" ref="H2215">SUMPRODUCT(Q2214:R2214,(1+daily_ret!D2214:E2214))-1</f>
        <v>-4.889548168054203E-3</v>
      </c>
      <c r="I2215" s="5">
        <f t="shared" si="377"/>
        <v>175.06286726692701</v>
      </c>
      <c r="J2215" s="4">
        <f>I2215/MAX(I$3:I2215)-1</f>
        <v>-7.3249813539579378E-2</v>
      </c>
      <c r="K2215" s="5">
        <f t="shared" si="382"/>
        <v>184.13246376951676</v>
      </c>
      <c r="L2215" s="4">
        <f>K2215/MAX(K$3:K2215)-1</f>
        <v>-4.889548168054203E-3</v>
      </c>
      <c r="M2215" s="5">
        <f t="shared" si="378"/>
        <v>109.95638831405935</v>
      </c>
      <c r="N2215" s="5">
        <f t="shared" si="379"/>
        <v>74.176075455457408</v>
      </c>
      <c r="O2215" s="5">
        <f t="shared" si="374"/>
        <v>109.95638831405935</v>
      </c>
      <c r="P2215" s="5">
        <f t="shared" si="375"/>
        <v>74.176075455457408</v>
      </c>
      <c r="Q2215" s="5">
        <f t="shared" si="383"/>
        <v>0.59715916500033661</v>
      </c>
      <c r="R2215" s="5">
        <f t="shared" si="384"/>
        <v>0.40284083499966344</v>
      </c>
      <c r="S2215" s="4" cm="1">
        <f t="array" ref="S2215">SUM(ABS(O2215:P2215/K2215-M2215:N2215/K2215))</f>
        <v>0</v>
      </c>
    </row>
    <row r="2216" spans="1:19" x14ac:dyDescent="0.3">
      <c r="A2216" s="1">
        <v>40675</v>
      </c>
      <c r="B2216" s="2">
        <v>2213</v>
      </c>
      <c r="C2216">
        <v>107.96678161621</v>
      </c>
      <c r="D2216">
        <v>77.098213195800696</v>
      </c>
      <c r="E2216" s="4">
        <f t="shared" si="380"/>
        <v>1.9543922333238317E-3</v>
      </c>
      <c r="F2216" s="4">
        <f t="shared" si="376"/>
        <v>1.9543922333238317E-3</v>
      </c>
      <c r="G2216" s="4">
        <f t="shared" si="381"/>
        <v>4.7604529672364837E-3</v>
      </c>
      <c r="H2216" s="4" cm="1">
        <f t="array" ref="H2216">SUMPRODUCT(Q2215:R2215,(1+daily_ret!D2215:E2215))-1</f>
        <v>1.9543922333240538E-3</v>
      </c>
      <c r="I2216" s="5">
        <f t="shared" si="377"/>
        <v>175.89624581286077</v>
      </c>
      <c r="J2216" s="4">
        <f>I2216/MAX(I$3:I2216)-1</f>
        <v>-6.8838062864556959E-2</v>
      </c>
      <c r="K2216" s="5">
        <f t="shared" si="382"/>
        <v>184.4923308266107</v>
      </c>
      <c r="L2216" s="4">
        <f>K2216/MAX(K$3:K2216)-1</f>
        <v>-2.9447120296943741E-3</v>
      </c>
      <c r="M2216" s="5">
        <f t="shared" si="378"/>
        <v>110.47983052907561</v>
      </c>
      <c r="N2216" s="5">
        <f t="shared" si="379"/>
        <v>74.012500297535084</v>
      </c>
      <c r="O2216" s="5">
        <f t="shared" si="374"/>
        <v>110.47983052907561</v>
      </c>
      <c r="P2216" s="5">
        <f t="shared" si="375"/>
        <v>74.012500297535084</v>
      </c>
      <c r="Q2216" s="5">
        <f t="shared" si="383"/>
        <v>0.59883156136667059</v>
      </c>
      <c r="R2216" s="5">
        <f t="shared" si="384"/>
        <v>0.40116843863332941</v>
      </c>
      <c r="S2216" s="4" cm="1">
        <f t="array" ref="S2216">SUM(ABS(O2216:P2216/K2216-M2216:N2216/K2216))</f>
        <v>0</v>
      </c>
    </row>
    <row r="2217" spans="1:19" x14ac:dyDescent="0.3">
      <c r="A2217" s="1">
        <v>40676</v>
      </c>
      <c r="B2217" s="2">
        <v>2214</v>
      </c>
      <c r="C2217">
        <v>107.135528564453</v>
      </c>
      <c r="D2217">
        <v>77.398391723632798</v>
      </c>
      <c r="E2217" s="4">
        <f t="shared" si="380"/>
        <v>-3.048565566427186E-3</v>
      </c>
      <c r="F2217" s="4">
        <f t="shared" si="376"/>
        <v>-3.048565566427186E-3</v>
      </c>
      <c r="G2217" s="4">
        <f t="shared" si="381"/>
        <v>-7.6991556042844689E-3</v>
      </c>
      <c r="H2217" s="4" cm="1">
        <f t="array" ref="H2217">SUMPRODUCT(Q2216:R2216,(1+daily_ret!D2216:E2216))-1</f>
        <v>-3.048565566427186E-3</v>
      </c>
      <c r="I2217" s="5">
        <f t="shared" si="377"/>
        <v>174.54199324613808</v>
      </c>
      <c r="J2217" s="4">
        <f>I2217/MAX(I$3:I2217)-1</f>
        <v>-7.6007223511349808E-2</v>
      </c>
      <c r="K2217" s="5">
        <f t="shared" si="382"/>
        <v>183.92989385958279</v>
      </c>
      <c r="L2217" s="4">
        <f>K2217/MAX(K$3:K2217)-1</f>
        <v>-5.9843004484247952E-3</v>
      </c>
      <c r="M2217" s="5">
        <f t="shared" si="378"/>
        <v>109.62922912269728</v>
      </c>
      <c r="N2217" s="5">
        <f t="shared" si="379"/>
        <v>74.300664736885508</v>
      </c>
      <c r="O2217" s="5">
        <f t="shared" si="374"/>
        <v>109.62922912269728</v>
      </c>
      <c r="P2217" s="5">
        <f t="shared" si="375"/>
        <v>74.300664736885508</v>
      </c>
      <c r="Q2217" s="5">
        <f t="shared" si="383"/>
        <v>0.59603812530001943</v>
      </c>
      <c r="R2217" s="5">
        <f t="shared" si="384"/>
        <v>0.40396187469998057</v>
      </c>
      <c r="S2217" s="4" cm="1">
        <f t="array" ref="S2217">SUM(ABS(O2217:P2217/K2217-M2217:N2217/K2217))</f>
        <v>0</v>
      </c>
    </row>
    <row r="2218" spans="1:19" x14ac:dyDescent="0.3">
      <c r="A2218" s="1">
        <v>40679</v>
      </c>
      <c r="B2218" s="2">
        <v>2215</v>
      </c>
      <c r="C2218">
        <v>106.45613861083901</v>
      </c>
      <c r="D2218">
        <v>77.585037231445298</v>
      </c>
      <c r="E2218" s="4">
        <f t="shared" si="380"/>
        <v>-2.8055697980502448E-3</v>
      </c>
      <c r="F2218" s="4">
        <f t="shared" si="376"/>
        <v>-2.8055697980502448E-3</v>
      </c>
      <c r="G2218" s="4">
        <f t="shared" si="381"/>
        <v>-6.3414066530250723E-3</v>
      </c>
      <c r="H2218" s="4" cm="1">
        <f t="array" ref="H2218">SUMPRODUCT(Q2217:R2217,(1+daily_ret!D2217:E2217))-1</f>
        <v>-2.8055697980503558E-3</v>
      </c>
      <c r="I2218" s="5">
        <f t="shared" si="377"/>
        <v>173.43515148893476</v>
      </c>
      <c r="J2218" s="4">
        <f>I2218/MAX(I$3:I2218)-1</f>
        <v>-8.1866637451522006E-2</v>
      </c>
      <c r="K2218" s="5">
        <f t="shared" si="382"/>
        <v>183.41386570441176</v>
      </c>
      <c r="L2218" s="4">
        <f>K2218/MAX(K$3:K2218)-1</f>
        <v>-8.773080873874517E-3</v>
      </c>
      <c r="M2218" s="5">
        <f t="shared" si="378"/>
        <v>108.9340255997726</v>
      </c>
      <c r="N2218" s="5">
        <f t="shared" si="379"/>
        <v>74.479840104639152</v>
      </c>
      <c r="O2218" s="5">
        <f t="shared" si="374"/>
        <v>108.9340255997726</v>
      </c>
      <c r="P2218" s="5">
        <f t="shared" si="375"/>
        <v>74.479840104639152</v>
      </c>
      <c r="Q2218" s="5">
        <f t="shared" si="383"/>
        <v>0.59392470237408201</v>
      </c>
      <c r="R2218" s="5">
        <f t="shared" si="384"/>
        <v>0.40607529762591793</v>
      </c>
      <c r="S2218" s="4" cm="1">
        <f t="array" ref="S2218">SUM(ABS(O2218:P2218/K2218-M2218:N2218/K2218))</f>
        <v>0</v>
      </c>
    </row>
    <row r="2219" spans="1:19" x14ac:dyDescent="0.3">
      <c r="A2219" s="1">
        <v>40680</v>
      </c>
      <c r="B2219" s="2">
        <v>2216</v>
      </c>
      <c r="C2219">
        <v>106.440139770507</v>
      </c>
      <c r="D2219">
        <v>77.812248229980398</v>
      </c>
      <c r="E2219" s="4">
        <f t="shared" si="380"/>
        <v>1.0999499290322845E-3</v>
      </c>
      <c r="F2219" s="4">
        <f t="shared" si="376"/>
        <v>1.0999499290322845E-3</v>
      </c>
      <c r="G2219" s="4">
        <f t="shared" si="381"/>
        <v>-1.5028574717057541E-4</v>
      </c>
      <c r="H2219" s="4" cm="1">
        <f t="array" ref="H2219">SUMPRODUCT(Q2218:R2218,(1+daily_ret!D2218:E2218))-1</f>
        <v>1.0999499290325065E-3</v>
      </c>
      <c r="I2219" s="5">
        <f t="shared" si="377"/>
        <v>173.40908665760762</v>
      </c>
      <c r="J2219" s="4">
        <f>I2219/MAX(I$3:I2219)-1</f>
        <v>-8.2004619809914803E-2</v>
      </c>
      <c r="K2219" s="5">
        <f t="shared" si="382"/>
        <v>183.61561177297688</v>
      </c>
      <c r="L2219" s="4">
        <f>K2219/MAX(K$3:K2219)-1</f>
        <v>-7.6827808945267861E-3</v>
      </c>
      <c r="M2219" s="5">
        <f t="shared" si="378"/>
        <v>108.91765436834305</v>
      </c>
      <c r="N2219" s="5">
        <f t="shared" si="379"/>
        <v>74.697957404633826</v>
      </c>
      <c r="O2219" s="5">
        <f t="shared" si="374"/>
        <v>108.91765436834305</v>
      </c>
      <c r="P2219" s="5">
        <f t="shared" si="375"/>
        <v>74.697957404633826</v>
      </c>
      <c r="Q2219" s="5">
        <f t="shared" si="383"/>
        <v>0.5931829723880413</v>
      </c>
      <c r="R2219" s="5">
        <f t="shared" si="384"/>
        <v>0.4068170276119587</v>
      </c>
      <c r="S2219" s="4" cm="1">
        <f t="array" ref="S2219">SUM(ABS(O2219:P2219/K2219-M2219:N2219/K2219))</f>
        <v>0</v>
      </c>
    </row>
    <row r="2220" spans="1:19" x14ac:dyDescent="0.3">
      <c r="A2220" s="1">
        <v>40681</v>
      </c>
      <c r="B2220" s="2">
        <v>2217</v>
      </c>
      <c r="C2220">
        <v>107.391296386718</v>
      </c>
      <c r="D2220">
        <v>77.365974426269503</v>
      </c>
      <c r="E2220" s="4">
        <f t="shared" si="380"/>
        <v>2.9675218444298324E-3</v>
      </c>
      <c r="F2220" s="4">
        <f t="shared" si="376"/>
        <v>2.9675218444298324E-3</v>
      </c>
      <c r="G2220" s="4">
        <f t="shared" si="381"/>
        <v>8.9360707178867127E-3</v>
      </c>
      <c r="H2220" s="4" cm="1">
        <f t="array" ref="H2220">SUMPRODUCT(Q2219:R2219,(1+daily_ret!D2219:E2219))-1</f>
        <v>2.9675218444298324E-3</v>
      </c>
      <c r="I2220" s="5">
        <f t="shared" si="377"/>
        <v>174.95868251910414</v>
      </c>
      <c r="J2220" s="4">
        <f>I2220/MAX(I$3:I2220)-1</f>
        <v>-7.3801348173842873E-2</v>
      </c>
      <c r="K2220" s="5">
        <f t="shared" si="382"/>
        <v>184.16049511189152</v>
      </c>
      <c r="L2220" s="4">
        <f>K2220/MAX(K$3:K2220)-1</f>
        <v>-4.7380578702275189E-3</v>
      </c>
      <c r="M2220" s="5">
        <f t="shared" si="378"/>
        <v>109.89095023020491</v>
      </c>
      <c r="N2220" s="5">
        <f t="shared" si="379"/>
        <v>74.269544881686613</v>
      </c>
      <c r="O2220" s="5">
        <f t="shared" si="374"/>
        <v>109.89095023020491</v>
      </c>
      <c r="P2220" s="5">
        <f t="shared" si="375"/>
        <v>74.269544881686613</v>
      </c>
      <c r="Q2220" s="5">
        <f t="shared" si="383"/>
        <v>0.5967129386975083</v>
      </c>
      <c r="R2220" s="5">
        <f t="shared" si="384"/>
        <v>0.40328706130249165</v>
      </c>
      <c r="S2220" s="4" cm="1">
        <f t="array" ref="S2220">SUM(ABS(O2220:P2220/K2220-M2220:N2220/K2220))</f>
        <v>0</v>
      </c>
    </row>
    <row r="2221" spans="1:19" x14ac:dyDescent="0.3">
      <c r="A2221" s="1">
        <v>40682</v>
      </c>
      <c r="B2221" s="2">
        <v>2218</v>
      </c>
      <c r="C2221">
        <v>107.647079467773</v>
      </c>
      <c r="D2221">
        <v>77.447151184082003</v>
      </c>
      <c r="E2221" s="4">
        <f t="shared" si="380"/>
        <v>1.8443940976160533E-3</v>
      </c>
      <c r="F2221" s="4">
        <f t="shared" si="376"/>
        <v>1.8443940976160533E-3</v>
      </c>
      <c r="G2221" s="4">
        <f t="shared" si="381"/>
        <v>2.381785951572235E-3</v>
      </c>
      <c r="H2221" s="4" cm="1">
        <f t="array" ref="H2221">SUMPRODUCT(Q2220:R2220,(1+daily_ret!D2220:E2220))-1</f>
        <v>1.8443940976160533E-3</v>
      </c>
      <c r="I2221" s="5">
        <f t="shared" si="377"/>
        <v>175.37539665123373</v>
      </c>
      <c r="J2221" s="4">
        <f>I2221/MAX(I$3:I2221)-1</f>
        <v>-7.1595341236558196E-2</v>
      </c>
      <c r="K2221" s="5">
        <f t="shared" si="382"/>
        <v>184.50015964208995</v>
      </c>
      <c r="L2221" s="4">
        <f>K2221/MAX(K$3:K2221)-1</f>
        <v>-2.9024026185814344E-3</v>
      </c>
      <c r="M2221" s="5">
        <f t="shared" si="378"/>
        <v>110.15268695166812</v>
      </c>
      <c r="N2221" s="5">
        <f t="shared" si="379"/>
        <v>74.347472690421839</v>
      </c>
      <c r="O2221" s="5">
        <f t="shared" si="374"/>
        <v>110.15268695166812</v>
      </c>
      <c r="P2221" s="5">
        <f t="shared" si="375"/>
        <v>74.347472690421839</v>
      </c>
      <c r="Q2221" s="5">
        <f t="shared" si="383"/>
        <v>0.59703301701934697</v>
      </c>
      <c r="R2221" s="5">
        <f t="shared" si="384"/>
        <v>0.40296698298065309</v>
      </c>
      <c r="S2221" s="4" cm="1">
        <f t="array" ref="S2221">SUM(ABS(O2221:P2221/K2221-M2221:N2221/K2221))</f>
        <v>0</v>
      </c>
    </row>
    <row r="2222" spans="1:19" x14ac:dyDescent="0.3">
      <c r="A2222" s="1">
        <v>40683</v>
      </c>
      <c r="B2222" s="2">
        <v>2219</v>
      </c>
      <c r="C2222">
        <v>106.79183197021401</v>
      </c>
      <c r="D2222">
        <v>77.633758544921804</v>
      </c>
      <c r="E2222" s="4">
        <f t="shared" si="380"/>
        <v>-3.7724390257587448E-3</v>
      </c>
      <c r="F2222" s="4">
        <f t="shared" si="376"/>
        <v>-3.7724390257587448E-3</v>
      </c>
      <c r="G2222" s="4">
        <f t="shared" si="381"/>
        <v>-7.9449205848174387E-3</v>
      </c>
      <c r="H2222" s="4" cm="1">
        <f t="array" ref="H2222">SUMPRODUCT(Q2221:R2221,(1+daily_ret!D2221:E2221))-1</f>
        <v>-3.7724390257586338E-3</v>
      </c>
      <c r="I2222" s="5">
        <f t="shared" si="377"/>
        <v>173.98205305230883</v>
      </c>
      <c r="J2222" s="4">
        <f>I2222/MAX(I$3:I2222)-1</f>
        <v>-7.8971442521008184E-2</v>
      </c>
      <c r="K2222" s="5">
        <f t="shared" si="382"/>
        <v>183.80414403959742</v>
      </c>
      <c r="L2222" s="4">
        <f>K2222/MAX(K$3:K2222)-1</f>
        <v>-6.6638925074333777E-3</v>
      </c>
      <c r="M2222" s="5">
        <f t="shared" si="378"/>
        <v>109.27753260163284</v>
      </c>
      <c r="N2222" s="5">
        <f t="shared" si="379"/>
        <v>74.526611437964561</v>
      </c>
      <c r="O2222" s="5">
        <f t="shared" si="374"/>
        <v>109.27753260163284</v>
      </c>
      <c r="P2222" s="5">
        <f t="shared" si="375"/>
        <v>74.526611437964561</v>
      </c>
      <c r="Q2222" s="5">
        <f t="shared" si="383"/>
        <v>0.59453247462195902</v>
      </c>
      <c r="R2222" s="5">
        <f t="shared" si="384"/>
        <v>0.40546752537804098</v>
      </c>
      <c r="S2222" s="4" cm="1">
        <f t="array" ref="S2222">SUM(ABS(O2222:P2222/K2222-M2222:N2222/K2222))</f>
        <v>0</v>
      </c>
    </row>
    <row r="2223" spans="1:19" x14ac:dyDescent="0.3">
      <c r="A2223" s="1">
        <v>40686</v>
      </c>
      <c r="B2223" s="2">
        <v>2220</v>
      </c>
      <c r="C2223">
        <v>105.55295562744099</v>
      </c>
      <c r="D2223">
        <v>77.739227294921804</v>
      </c>
      <c r="E2223" s="4">
        <f t="shared" si="380"/>
        <v>-6.3462390222017717E-3</v>
      </c>
      <c r="F2223" s="4">
        <f t="shared" si="376"/>
        <v>-6.3462390222017717E-3</v>
      </c>
      <c r="G2223" s="4">
        <f t="shared" si="381"/>
        <v>-1.1600852985821475E-2</v>
      </c>
      <c r="H2223" s="4" cm="1">
        <f t="array" ref="H2223">SUMPRODUCT(Q2222:R2222,(1+daily_ret!D2222:E2222))-1</f>
        <v>-6.3462390222016607E-3</v>
      </c>
      <c r="I2223" s="5">
        <f t="shared" si="377"/>
        <v>171.9637128326776</v>
      </c>
      <c r="J2223" s="4">
        <f>I2223/MAX(I$3:I2223)-1</f>
        <v>-8.9656159412065284E-2</v>
      </c>
      <c r="K2223" s="5">
        <f t="shared" si="382"/>
        <v>182.63767900825093</v>
      </c>
      <c r="L2223" s="4">
        <f>K2223/MAX(K$3:K2223)-1</f>
        <v>-1.296784087496472E-2</v>
      </c>
      <c r="M2223" s="5">
        <f t="shared" si="378"/>
        <v>108.00982001126798</v>
      </c>
      <c r="N2223" s="5">
        <f t="shared" si="379"/>
        <v>74.627858996982965</v>
      </c>
      <c r="O2223" s="5">
        <f t="shared" si="374"/>
        <v>108.00982001126798</v>
      </c>
      <c r="P2223" s="5">
        <f t="shared" si="375"/>
        <v>74.627858996982965</v>
      </c>
      <c r="Q2223" s="5">
        <f t="shared" si="383"/>
        <v>0.59138848345958483</v>
      </c>
      <c r="R2223" s="5">
        <f t="shared" si="384"/>
        <v>0.40861151654041522</v>
      </c>
      <c r="S2223" s="4" cm="1">
        <f t="array" ref="S2223">SUM(ABS(O2223:P2223/K2223-M2223:N2223/K2223))</f>
        <v>0</v>
      </c>
    </row>
    <row r="2224" spans="1:19" x14ac:dyDescent="0.3">
      <c r="A2224" s="1">
        <v>40687</v>
      </c>
      <c r="B2224" s="2">
        <v>2221</v>
      </c>
      <c r="C2224">
        <v>105.46499633789</v>
      </c>
      <c r="D2224">
        <v>77.820365905761705</v>
      </c>
      <c r="E2224" s="4">
        <f t="shared" si="380"/>
        <v>-6.6335999265088041E-5</v>
      </c>
      <c r="F2224" s="4">
        <f t="shared" si="376"/>
        <v>-6.6335999265088041E-5</v>
      </c>
      <c r="G2224" s="4">
        <f t="shared" si="381"/>
        <v>-8.3331905798500472E-4</v>
      </c>
      <c r="H2224" s="4" cm="1">
        <f t="array" ref="H2224">SUMPRODUCT(Q2223:R2223,(1+daily_ret!D2223:E2223))-1</f>
        <v>-6.6335999265199064E-5</v>
      </c>
      <c r="I2224" s="5">
        <f t="shared" si="377"/>
        <v>171.82041219349227</v>
      </c>
      <c r="J2224" s="4">
        <f>I2224/MAX(I$3:I2224)-1</f>
        <v>-9.0414766283746451E-2</v>
      </c>
      <c r="K2224" s="5">
        <f t="shared" si="382"/>
        <v>182.62556355531046</v>
      </c>
      <c r="L2224" s="4">
        <f>K2224/MAX(K$3:K2224)-1</f>
        <v>-1.3033316639546988E-2</v>
      </c>
      <c r="M2224" s="5">
        <f t="shared" si="378"/>
        <v>107.91981336980307</v>
      </c>
      <c r="N2224" s="5">
        <f t="shared" si="379"/>
        <v>74.705750185507384</v>
      </c>
      <c r="O2224" s="5">
        <f t="shared" si="374"/>
        <v>107.91981336980307</v>
      </c>
      <c r="P2224" s="5">
        <f t="shared" si="375"/>
        <v>74.705750185507384</v>
      </c>
      <c r="Q2224" s="5">
        <f t="shared" si="383"/>
        <v>0.59093486842064247</v>
      </c>
      <c r="R2224" s="5">
        <f t="shared" si="384"/>
        <v>0.40906513157935748</v>
      </c>
      <c r="S2224" s="4" cm="1">
        <f t="array" ref="S2224">SUM(ABS(O2224:P2224/K2224-M2224:N2224/K2224))</f>
        <v>0</v>
      </c>
    </row>
    <row r="2225" spans="1:19" x14ac:dyDescent="0.3">
      <c r="A2225" s="1">
        <v>40688</v>
      </c>
      <c r="B2225" s="2">
        <v>2222</v>
      </c>
      <c r="C2225">
        <v>105.816696166992</v>
      </c>
      <c r="D2225">
        <v>77.828521728515597</v>
      </c>
      <c r="E2225" s="4">
        <f t="shared" si="380"/>
        <v>2.0134938077307485E-3</v>
      </c>
      <c r="F2225" s="4">
        <f t="shared" si="376"/>
        <v>2.0134938077307485E-3</v>
      </c>
      <c r="G2225" s="4">
        <f t="shared" si="381"/>
        <v>3.3347541014956406E-3</v>
      </c>
      <c r="H2225" s="4" cm="1">
        <f t="array" ref="H2225">SUMPRODUCT(Q2224:R2224,(1+daily_ret!D2224:E2224))-1</f>
        <v>2.0134938077307485E-3</v>
      </c>
      <c r="I2225" s="5">
        <f t="shared" si="377"/>
        <v>172.3933910177752</v>
      </c>
      <c r="J2225" s="4">
        <f>I2225/MAX(I$3:I2225)-1</f>
        <v>-8.7381523194951183E-2</v>
      </c>
      <c r="K2225" s="5">
        <f t="shared" si="382"/>
        <v>182.99327899666241</v>
      </c>
      <c r="L2225" s="4">
        <f>K2225/MAX(K$3:K2225)-1</f>
        <v>-1.104606533416419E-2</v>
      </c>
      <c r="M2225" s="5">
        <f t="shared" si="378"/>
        <v>108.27969941007066</v>
      </c>
      <c r="N2225" s="5">
        <f t="shared" si="379"/>
        <v>74.713579586591763</v>
      </c>
      <c r="O2225" s="5">
        <f t="shared" si="374"/>
        <v>108.27969941007066</v>
      </c>
      <c r="P2225" s="5">
        <f t="shared" si="375"/>
        <v>74.713579586591763</v>
      </c>
      <c r="Q2225" s="5">
        <f t="shared" si="383"/>
        <v>0.59171407826429279</v>
      </c>
      <c r="R2225" s="5">
        <f t="shared" si="384"/>
        <v>0.40828592173570732</v>
      </c>
      <c r="S2225" s="4" cm="1">
        <f t="array" ref="S2225">SUM(ABS(O2225:P2225/K2225-M2225:N2225/K2225))</f>
        <v>0</v>
      </c>
    </row>
    <row r="2226" spans="1:19" x14ac:dyDescent="0.3">
      <c r="A2226" s="1">
        <v>40689</v>
      </c>
      <c r="B2226" s="2">
        <v>2223</v>
      </c>
      <c r="C2226">
        <v>106.3042678833</v>
      </c>
      <c r="D2226">
        <v>78.258514404296804</v>
      </c>
      <c r="E2226" s="4">
        <f t="shared" si="380"/>
        <v>4.9821694065237399E-3</v>
      </c>
      <c r="F2226" s="4">
        <f t="shared" si="376"/>
        <v>4.9821694065237399E-3</v>
      </c>
      <c r="G2226" s="4">
        <f t="shared" si="381"/>
        <v>4.6077011848730809E-3</v>
      </c>
      <c r="H2226" s="4" cm="1">
        <f t="array" ref="H2226">SUMPRODUCT(Q2225:R2225,(1+daily_ret!D2225:E2225))-1</f>
        <v>4.9821694065237399E-3</v>
      </c>
      <c r="I2226" s="5">
        <f t="shared" si="377"/>
        <v>173.18772824983208</v>
      </c>
      <c r="J2226" s="4">
        <f>I2226/MAX(I$3:I2226)-1</f>
        <v>-8.3176449958039633E-2</v>
      </c>
      <c r="K2226" s="5">
        <f t="shared" si="382"/>
        <v>183.90498251287903</v>
      </c>
      <c r="L2226" s="4">
        <f>K2226/MAX(K$3:K2226)-1</f>
        <v>-6.118929296410891E-3</v>
      </c>
      <c r="M2226" s="5">
        <f t="shared" si="378"/>
        <v>108.77861990934014</v>
      </c>
      <c r="N2226" s="5">
        <f t="shared" si="379"/>
        <v>75.12636260353888</v>
      </c>
      <c r="O2226" s="5">
        <f t="shared" si="374"/>
        <v>108.77861990934014</v>
      </c>
      <c r="P2226" s="5">
        <f t="shared" si="375"/>
        <v>75.12636260353888</v>
      </c>
      <c r="Q2226" s="5">
        <f t="shared" si="383"/>
        <v>0.5914935986126546</v>
      </c>
      <c r="R2226" s="5">
        <f t="shared" si="384"/>
        <v>0.40850640138734529</v>
      </c>
      <c r="S2226" s="4" cm="1">
        <f t="array" ref="S2226">SUM(ABS(O2226:P2226/K2226-M2226:N2226/K2226))</f>
        <v>0</v>
      </c>
    </row>
    <row r="2227" spans="1:19" x14ac:dyDescent="0.3">
      <c r="A2227" s="1">
        <v>40690</v>
      </c>
      <c r="B2227" s="2">
        <v>2224</v>
      </c>
      <c r="C2227">
        <v>106.71192169189401</v>
      </c>
      <c r="D2227">
        <v>78.250350952148395</v>
      </c>
      <c r="E2227" s="4">
        <f t="shared" si="380"/>
        <v>2.2256367455428805E-3</v>
      </c>
      <c r="F2227" s="4">
        <f t="shared" si="376"/>
        <v>2.2256367455428805E-3</v>
      </c>
      <c r="G2227" s="4">
        <f t="shared" si="381"/>
        <v>3.8347830873688427E-3</v>
      </c>
      <c r="H2227" s="4" cm="1">
        <f t="array" ref="H2227">SUMPRODUCT(Q2226:R2226,(1+daily_ret!D2226:E2226))-1</f>
        <v>2.2256367455431025E-3</v>
      </c>
      <c r="I2227" s="5">
        <f t="shared" si="377"/>
        <v>173.85186562106438</v>
      </c>
      <c r="J2227" s="4">
        <f>I2227/MAX(I$3:I2227)-1</f>
        <v>-7.9660630514237218E-2</v>
      </c>
      <c r="K2227" s="5">
        <f t="shared" si="382"/>
        <v>184.31428819964813</v>
      </c>
      <c r="L2227" s="4">
        <f>K2227/MAX(K$3:K2227)-1</f>
        <v>-3.9069110647533822E-3</v>
      </c>
      <c r="M2227" s="5">
        <f t="shared" si="378"/>
        <v>109.19576232123579</v>
      </c>
      <c r="N2227" s="5">
        <f t="shared" si="379"/>
        <v>75.118525878412342</v>
      </c>
      <c r="O2227" s="5">
        <f t="shared" si="374"/>
        <v>109.19576232123579</v>
      </c>
      <c r="P2227" s="5">
        <f t="shared" si="375"/>
        <v>75.118525878412342</v>
      </c>
      <c r="Q2227" s="5">
        <f t="shared" si="383"/>
        <v>0.59244328471678542</v>
      </c>
      <c r="R2227" s="5">
        <f t="shared" si="384"/>
        <v>0.40755671528321452</v>
      </c>
      <c r="S2227" s="4" cm="1">
        <f t="array" ref="S2227">SUM(ABS(O2227:P2227/K2227-M2227:N2227/K2227))</f>
        <v>0</v>
      </c>
    </row>
    <row r="2228" spans="1:19" x14ac:dyDescent="0.3">
      <c r="A2228" s="1">
        <v>40694</v>
      </c>
      <c r="B2228" s="2">
        <v>2225</v>
      </c>
      <c r="C2228">
        <v>107.822914123535</v>
      </c>
      <c r="D2228">
        <v>78.372062683105398</v>
      </c>
      <c r="E2228" s="4">
        <f t="shared" si="380"/>
        <v>6.8019278031292707E-3</v>
      </c>
      <c r="F2228" s="4">
        <f t="shared" si="376"/>
        <v>6.8019278031292707E-3</v>
      </c>
      <c r="G2228" s="4">
        <f t="shared" si="381"/>
        <v>1.0411136956643974E-2</v>
      </c>
      <c r="H2228" s="4" cm="1">
        <f t="array" ref="H2228">SUMPRODUCT(Q2227:R2227,(1+daily_ret!D2227:E2227))-1</f>
        <v>6.8019278031292707E-3</v>
      </c>
      <c r="I2228" s="5">
        <f t="shared" si="377"/>
        <v>175.66186120421335</v>
      </c>
      <c r="J2228" s="4">
        <f>I2228/MAX(I$3:I2228)-1</f>
        <v>-7.0078851291929478E-2</v>
      </c>
      <c r="K2228" s="5">
        <f t="shared" si="382"/>
        <v>185.5679806810673</v>
      </c>
      <c r="L2228" s="4">
        <f>K2228/MAX(K$3:K2228)-1</f>
        <v>0</v>
      </c>
      <c r="M2228" s="5">
        <f t="shared" si="378"/>
        <v>110.33261435784735</v>
      </c>
      <c r="N2228" s="5">
        <f t="shared" si="379"/>
        <v>75.235366323219949</v>
      </c>
      <c r="O2228" s="5">
        <f t="shared" si="374"/>
        <v>110.33261435784735</v>
      </c>
      <c r="P2228" s="5">
        <f t="shared" si="375"/>
        <v>75.235366323219949</v>
      </c>
      <c r="Q2228" s="5">
        <f t="shared" si="383"/>
        <v>0.59456709046952572</v>
      </c>
      <c r="R2228" s="5">
        <f t="shared" si="384"/>
        <v>0.40543290953047423</v>
      </c>
      <c r="S2228" s="4" cm="1">
        <f t="array" ref="S2228">SUM(ABS(O2228:P2228/K2228-M2228:N2228/K2228))</f>
        <v>0</v>
      </c>
    </row>
    <row r="2229" spans="1:19" x14ac:dyDescent="0.3">
      <c r="A2229" s="1">
        <v>40695</v>
      </c>
      <c r="B2229" s="2">
        <v>2226</v>
      </c>
      <c r="C2229">
        <v>105.40109252929599</v>
      </c>
      <c r="D2229">
        <v>79.018013000488196</v>
      </c>
      <c r="E2229" s="4">
        <f t="shared" si="380"/>
        <v>-1.0013014467694314E-2</v>
      </c>
      <c r="F2229" s="4">
        <f t="shared" si="376"/>
        <v>-1.0013014467694314E-2</v>
      </c>
      <c r="G2229" s="4">
        <f t="shared" si="381"/>
        <v>-2.2461103133089799E-2</v>
      </c>
      <c r="H2229" s="4" cm="1">
        <f t="array" ref="H2229">SUMPRODUCT(Q2228:R2228,(1+daily_ret!D2228:E2228))-1</f>
        <v>-1.0013014467694425E-2</v>
      </c>
      <c r="I2229" s="5">
        <f t="shared" si="377"/>
        <v>171.71630202315501</v>
      </c>
      <c r="J2229" s="4">
        <f>I2229/MAX(I$3:I2229)-1</f>
        <v>-9.0965906118702811E-2</v>
      </c>
      <c r="K2229" s="5">
        <f t="shared" si="382"/>
        <v>183.70988580576696</v>
      </c>
      <c r="L2229" s="4">
        <f>K2229/MAX(K$3:K2229)-1</f>
        <v>-1.0013014467694314E-2</v>
      </c>
      <c r="M2229" s="5">
        <f t="shared" si="378"/>
        <v>107.85442212781231</v>
      </c>
      <c r="N2229" s="5">
        <f t="shared" si="379"/>
        <v>75.855463677954646</v>
      </c>
      <c r="O2229" s="5">
        <f t="shared" si="374"/>
        <v>107.85442212781231</v>
      </c>
      <c r="P2229" s="5">
        <f t="shared" si="375"/>
        <v>75.855463677954646</v>
      </c>
      <c r="Q2229" s="5">
        <f t="shared" si="383"/>
        <v>0.58709100849284068</v>
      </c>
      <c r="R2229" s="5">
        <f t="shared" si="384"/>
        <v>0.41290899150715937</v>
      </c>
      <c r="S2229" s="4" cm="1">
        <f t="array" ref="S2229">SUM(ABS(O2229:P2229/K2229-M2229:N2229/K2229))</f>
        <v>0</v>
      </c>
    </row>
    <row r="2230" spans="1:19" x14ac:dyDescent="0.3">
      <c r="A2230" s="1">
        <v>40696</v>
      </c>
      <c r="B2230" s="2">
        <v>2227</v>
      </c>
      <c r="C2230">
        <v>105.289161682128</v>
      </c>
      <c r="D2230">
        <v>78.546188354492102</v>
      </c>
      <c r="E2230" s="4">
        <f t="shared" si="380"/>
        <v>-3.0889840352830156E-3</v>
      </c>
      <c r="F2230" s="4">
        <f t="shared" si="376"/>
        <v>-3.0889840352830156E-3</v>
      </c>
      <c r="G2230" s="4">
        <f t="shared" si="381"/>
        <v>-1.0619514891354598E-3</v>
      </c>
      <c r="H2230" s="4" cm="1">
        <f t="array" ref="H2230">SUMPRODUCT(Q2229:R2229,(1+daily_ret!D2229:E2229))-1</f>
        <v>-3.0889840352830156E-3</v>
      </c>
      <c r="I2230" s="5">
        <f t="shared" si="377"/>
        <v>171.53394764051268</v>
      </c>
      <c r="J2230" s="4">
        <f>I2230/MAX(I$3:I2230)-1</f>
        <v>-9.1931256228374947E-2</v>
      </c>
      <c r="K2230" s="5">
        <f t="shared" si="382"/>
        <v>183.14240890138927</v>
      </c>
      <c r="L2230" s="4">
        <f>K2230/MAX(K$3:K2230)-1</f>
        <v>-1.3071068461141588E-2</v>
      </c>
      <c r="M2230" s="5">
        <f t="shared" si="378"/>
        <v>107.73988596362383</v>
      </c>
      <c r="N2230" s="5">
        <f t="shared" si="379"/>
        <v>75.402522937765454</v>
      </c>
      <c r="O2230" s="5">
        <f t="shared" si="374"/>
        <v>107.73988596362383</v>
      </c>
      <c r="P2230" s="5">
        <f t="shared" si="375"/>
        <v>75.402522937765454</v>
      </c>
      <c r="Q2230" s="5">
        <f t="shared" si="383"/>
        <v>0.58828474851848767</v>
      </c>
      <c r="R2230" s="5">
        <f t="shared" si="384"/>
        <v>0.41171525148151239</v>
      </c>
      <c r="S2230" s="4" cm="1">
        <f t="array" ref="S2230">SUM(ABS(O2230:P2230/K2230-M2230:N2230/K2230))</f>
        <v>0</v>
      </c>
    </row>
    <row r="2231" spans="1:19" x14ac:dyDescent="0.3">
      <c r="A2231" s="1">
        <v>40697</v>
      </c>
      <c r="B2231" s="2">
        <v>2228</v>
      </c>
      <c r="C2231">
        <v>104.24211883544901</v>
      </c>
      <c r="D2231">
        <v>78.855278015136705</v>
      </c>
      <c r="E2231" s="4">
        <f t="shared" si="380"/>
        <v>-4.2300144286248065E-3</v>
      </c>
      <c r="F2231" s="4">
        <f t="shared" si="376"/>
        <v>-4.2300144286248065E-3</v>
      </c>
      <c r="G2231" s="4">
        <f t="shared" si="381"/>
        <v>-9.9444504063964656E-3</v>
      </c>
      <c r="H2231" s="4" cm="1">
        <f t="array" ref="H2231">SUMPRODUCT(Q2230:R2230,(1+daily_ret!D2230:E2230))-1</f>
        <v>-4.2300144286249175E-3</v>
      </c>
      <c r="I2231" s="5">
        <f t="shared" si="377"/>
        <v>169.82813680518819</v>
      </c>
      <c r="J2231" s="4">
        <f>I2231/MAX(I$3:I2231)-1</f>
        <v>-0.10096150081641064</v>
      </c>
      <c r="K2231" s="5">
        <f t="shared" si="382"/>
        <v>182.36771386924329</v>
      </c>
      <c r="L2231" s="4">
        <f>K2231/MAX(K$3:K2231)-1</f>
        <v>-1.7245792081578171E-2</v>
      </c>
      <c r="M2231" s="5">
        <f t="shared" si="378"/>
        <v>106.66847201086776</v>
      </c>
      <c r="N2231" s="5">
        <f t="shared" si="379"/>
        <v>75.699241858375544</v>
      </c>
      <c r="O2231" s="5">
        <f t="shared" si="374"/>
        <v>106.66847201086776</v>
      </c>
      <c r="P2231" s="5">
        <f t="shared" si="375"/>
        <v>75.699241858375544</v>
      </c>
      <c r="Q2231" s="5">
        <f t="shared" si="383"/>
        <v>0.58490875247440177</v>
      </c>
      <c r="R2231" s="5">
        <f t="shared" si="384"/>
        <v>0.41509124752559823</v>
      </c>
      <c r="S2231" s="4" cm="1">
        <f t="array" ref="S2231">SUM(ABS(O2231:P2231/K2231-M2231:N2231/K2231))</f>
        <v>0</v>
      </c>
    </row>
    <row r="2232" spans="1:19" x14ac:dyDescent="0.3">
      <c r="A2232" s="1">
        <v>40700</v>
      </c>
      <c r="B2232" s="2">
        <v>2229</v>
      </c>
      <c r="C2232">
        <v>103.13908386230401</v>
      </c>
      <c r="D2232">
        <v>78.806495666503906</v>
      </c>
      <c r="E2232" s="4">
        <f t="shared" si="380"/>
        <v>-6.4459835570337409E-3</v>
      </c>
      <c r="F2232" s="4">
        <f t="shared" si="376"/>
        <v>-6.4459835570337409E-3</v>
      </c>
      <c r="G2232" s="4">
        <f t="shared" si="381"/>
        <v>-1.0581471150698518E-2</v>
      </c>
      <c r="H2232" s="4" cm="1">
        <f t="array" ref="H2232">SUMPRODUCT(Q2231:R2231,(1+daily_ret!D2231:E2231))-1</f>
        <v>-6.4459835570336299E-3</v>
      </c>
      <c r="I2232" s="5">
        <f t="shared" si="377"/>
        <v>168.03110527500721</v>
      </c>
      <c r="J2232" s="4">
        <f>I2232/MAX(I$3:I2232)-1</f>
        <v>-0.11047465075888907</v>
      </c>
      <c r="K2232" s="5">
        <f t="shared" si="382"/>
        <v>181.1921745843083</v>
      </c>
      <c r="L2232" s="4">
        <f>K2232/MAX(K$3:K2232)-1</f>
        <v>-2.3580609546426157E-2</v>
      </c>
      <c r="M2232" s="5">
        <f t="shared" si="378"/>
        <v>105.53976265159565</v>
      </c>
      <c r="N2232" s="5">
        <f t="shared" si="379"/>
        <v>75.652411932712667</v>
      </c>
      <c r="O2232" s="5">
        <f t="shared" si="374"/>
        <v>105.53976265159565</v>
      </c>
      <c r="P2232" s="5">
        <f t="shared" si="375"/>
        <v>75.652411932712667</v>
      </c>
      <c r="Q2232" s="5">
        <f t="shared" si="383"/>
        <v>0.58247417634743515</v>
      </c>
      <c r="R2232" s="5">
        <f t="shared" si="384"/>
        <v>0.41752582365256491</v>
      </c>
      <c r="S2232" s="4" cm="1">
        <f t="array" ref="S2232">SUM(ABS(O2232:P2232/K2232-M2232:N2232/K2232))</f>
        <v>0</v>
      </c>
    </row>
    <row r="2233" spans="1:19" x14ac:dyDescent="0.3">
      <c r="A2233" s="1">
        <v>40701</v>
      </c>
      <c r="B2233" s="2">
        <v>2230</v>
      </c>
      <c r="C2233">
        <v>103.07517242431599</v>
      </c>
      <c r="D2233">
        <v>78.952865600585895</v>
      </c>
      <c r="E2233" s="4">
        <f t="shared" si="380"/>
        <v>4.1454715315336621E-4</v>
      </c>
      <c r="F2233" s="4">
        <f t="shared" si="376"/>
        <v>4.1454715315336621E-4</v>
      </c>
      <c r="G2233" s="4">
        <f t="shared" si="381"/>
        <v>-6.1966264964452566E-4</v>
      </c>
      <c r="H2233" s="4" cm="1">
        <f t="array" ref="H2233">SUMPRODUCT(Q2232:R2232,(1+daily_ret!D2232:E2232))-1</f>
        <v>4.1454715315358825E-4</v>
      </c>
      <c r="I2233" s="5">
        <f t="shared" si="377"/>
        <v>167.92698267508979</v>
      </c>
      <c r="J2233" s="4">
        <f>I2233/MAX(I$3:I2233)-1</f>
        <v>-0.11102585639372586</v>
      </c>
      <c r="K2233" s="5">
        <f t="shared" si="382"/>
        <v>181.2672872844559</v>
      </c>
      <c r="L2233" s="4">
        <f>K2233/MAX(K$3:K2233)-1</f>
        <v>-2.3175837667829824E-2</v>
      </c>
      <c r="M2233" s="5">
        <f t="shared" si="378"/>
        <v>105.47436360262812</v>
      </c>
      <c r="N2233" s="5">
        <f t="shared" si="379"/>
        <v>75.792923681827787</v>
      </c>
      <c r="O2233" s="5">
        <f t="shared" si="374"/>
        <v>105.47436360262812</v>
      </c>
      <c r="P2233" s="5">
        <f t="shared" si="375"/>
        <v>75.792923681827787</v>
      </c>
      <c r="Q2233" s="5">
        <f t="shared" si="383"/>
        <v>0.58187202546431438</v>
      </c>
      <c r="R2233" s="5">
        <f t="shared" si="384"/>
        <v>0.41812797453568562</v>
      </c>
      <c r="S2233" s="4" cm="1">
        <f t="array" ref="S2233">SUM(ABS(O2233:P2233/K2233-M2233:N2233/K2233))</f>
        <v>0</v>
      </c>
    </row>
    <row r="2234" spans="1:19" x14ac:dyDescent="0.3">
      <c r="A2234" s="1">
        <v>40702</v>
      </c>
      <c r="B2234" s="2">
        <v>2231</v>
      </c>
      <c r="C2234">
        <v>102.6435546875</v>
      </c>
      <c r="D2234">
        <v>79.123748779296804</v>
      </c>
      <c r="E2234" s="4">
        <f t="shared" si="380"/>
        <v>-1.5315517497890285E-3</v>
      </c>
      <c r="F2234" s="4">
        <f t="shared" si="376"/>
        <v>-1.5315517497890285E-3</v>
      </c>
      <c r="G2234" s="4">
        <f t="shared" si="381"/>
        <v>-4.1874073713813464E-3</v>
      </c>
      <c r="H2234" s="4" cm="1">
        <f t="array" ref="H2234">SUMPRODUCT(Q2233:R2233,(1+daily_ret!D2233:E2233))-1</f>
        <v>-1.5315517497891395E-3</v>
      </c>
      <c r="I2234" s="5">
        <f t="shared" si="377"/>
        <v>167.22380398998229</v>
      </c>
      <c r="J2234" s="4">
        <f>I2234/MAX(I$3:I2234)-1</f>
        <v>-0.11474835327563027</v>
      </c>
      <c r="K2234" s="5">
        <f t="shared" si="382"/>
        <v>180.98966705343588</v>
      </c>
      <c r="L2234" s="4">
        <f>K2234/MAX(K$3:K2234)-1</f>
        <v>-2.4671894422885865E-2</v>
      </c>
      <c r="M2234" s="5">
        <f t="shared" si="378"/>
        <v>105.0326994749867</v>
      </c>
      <c r="N2234" s="5">
        <f t="shared" si="379"/>
        <v>75.956967578449166</v>
      </c>
      <c r="O2234" s="5">
        <f t="shared" si="374"/>
        <v>105.0326994749867</v>
      </c>
      <c r="P2234" s="5">
        <f t="shared" si="375"/>
        <v>75.956967578449166</v>
      </c>
      <c r="Q2234" s="5">
        <f t="shared" si="383"/>
        <v>0.58032428693278137</v>
      </c>
      <c r="R2234" s="5">
        <f t="shared" si="384"/>
        <v>0.41967571306721851</v>
      </c>
      <c r="S2234" s="4" cm="1">
        <f t="array" ref="S2234">SUM(ABS(O2234:P2234/K2234-M2234:N2234/K2234))</f>
        <v>0</v>
      </c>
    </row>
    <row r="2235" spans="1:19" x14ac:dyDescent="0.3">
      <c r="A2235" s="1">
        <v>40703</v>
      </c>
      <c r="B2235" s="2">
        <v>2232</v>
      </c>
      <c r="C2235">
        <v>103.42684936523401</v>
      </c>
      <c r="D2235">
        <v>78.806495666503906</v>
      </c>
      <c r="E2235" s="4">
        <f t="shared" si="380"/>
        <v>2.7458534474977814E-3</v>
      </c>
      <c r="F2235" s="4">
        <f t="shared" si="376"/>
        <v>2.7458534474977814E-3</v>
      </c>
      <c r="G2235" s="4">
        <f t="shared" si="381"/>
        <v>7.631211527297177E-3</v>
      </c>
      <c r="H2235" s="4" cm="1">
        <f t="array" ref="H2235">SUMPRODUCT(Q2234:R2234,(1+daily_ret!D2234:E2234))-1</f>
        <v>2.7458534474975593E-3</v>
      </c>
      <c r="I2235" s="5">
        <f t="shared" si="377"/>
        <v>168.49992421062913</v>
      </c>
      <c r="J2235" s="4">
        <f>I2235/MAX(I$3:I2235)-1</f>
        <v>-0.10799281070458833</v>
      </c>
      <c r="K2235" s="5">
        <f t="shared" si="382"/>
        <v>181.48663815467603</v>
      </c>
      <c r="L2235" s="4">
        <f>K2235/MAX(K$3:K2235)-1</f>
        <v>-2.1993786381745539E-2</v>
      </c>
      <c r="M2235" s="5">
        <f t="shared" si="378"/>
        <v>105.83422622196335</v>
      </c>
      <c r="N2235" s="5">
        <f t="shared" si="379"/>
        <v>75.652411932712667</v>
      </c>
      <c r="O2235" s="5">
        <f t="shared" si="374"/>
        <v>105.83422622196335</v>
      </c>
      <c r="P2235" s="5">
        <f t="shared" si="375"/>
        <v>75.652411932712667</v>
      </c>
      <c r="Q2235" s="5">
        <f t="shared" si="383"/>
        <v>0.58315161544710403</v>
      </c>
      <c r="R2235" s="5">
        <f t="shared" si="384"/>
        <v>0.41684838455289591</v>
      </c>
      <c r="S2235" s="4" cm="1">
        <f t="array" ref="S2235">SUM(ABS(O2235:P2235/K2235-M2235:N2235/K2235))</f>
        <v>0</v>
      </c>
    </row>
    <row r="2236" spans="1:19" x14ac:dyDescent="0.3">
      <c r="A2236" s="1">
        <v>40704</v>
      </c>
      <c r="B2236" s="2">
        <v>2233</v>
      </c>
      <c r="C2236">
        <v>101.988151550292</v>
      </c>
      <c r="D2236">
        <v>79.058662414550696</v>
      </c>
      <c r="E2236" s="4">
        <f t="shared" si="380"/>
        <v>-6.7779694625664799E-3</v>
      </c>
      <c r="F2236" s="4">
        <f t="shared" si="376"/>
        <v>-6.7779694625664799E-3</v>
      </c>
      <c r="G2236" s="4">
        <f t="shared" si="381"/>
        <v>-1.3910293350051561E-2</v>
      </c>
      <c r="H2236" s="4" cm="1">
        <f t="array" ref="H2236">SUMPRODUCT(Q2235:R2235,(1+daily_ret!D2235:E2235))-1</f>
        <v>-6.7779694625664799E-3</v>
      </c>
      <c r="I2236" s="5">
        <f t="shared" si="377"/>
        <v>166.15604083539782</v>
      </c>
      <c r="J2236" s="4">
        <f>I2236/MAX(I$3:I2236)-1</f>
        <v>-0.12040089237804252</v>
      </c>
      <c r="K2236" s="5">
        <f t="shared" si="382"/>
        <v>180.25652726339979</v>
      </c>
      <c r="L2236" s="4">
        <f>K2236/MAX(K$3:K2236)-1</f>
        <v>-2.8622682631850305E-2</v>
      </c>
      <c r="M2236" s="5">
        <f t="shared" si="378"/>
        <v>104.36204108874013</v>
      </c>
      <c r="N2236" s="5">
        <f t="shared" si="379"/>
        <v>75.894486174659662</v>
      </c>
      <c r="O2236" s="5">
        <f t="shared" si="374"/>
        <v>104.36204108874013</v>
      </c>
      <c r="P2236" s="5">
        <f t="shared" si="375"/>
        <v>75.894486174659662</v>
      </c>
      <c r="Q2236" s="5">
        <f t="shared" si="383"/>
        <v>0.57896400575964235</v>
      </c>
      <c r="R2236" s="5">
        <f t="shared" si="384"/>
        <v>0.42103599424035765</v>
      </c>
      <c r="S2236" s="4" cm="1">
        <f t="array" ref="S2236">SUM(ABS(O2236:P2236/K2236-M2236:N2236/K2236))</f>
        <v>0</v>
      </c>
    </row>
    <row r="2237" spans="1:19" x14ac:dyDescent="0.3">
      <c r="A2237" s="1">
        <v>40707</v>
      </c>
      <c r="B2237" s="2">
        <v>2234</v>
      </c>
      <c r="C2237">
        <v>102.068054199218</v>
      </c>
      <c r="D2237">
        <v>78.887809753417898</v>
      </c>
      <c r="E2237" s="4">
        <f t="shared" si="380"/>
        <v>-4.5630595618995073E-4</v>
      </c>
      <c r="F2237" s="4">
        <f t="shared" si="376"/>
        <v>-4.5630595618995073E-4</v>
      </c>
      <c r="G2237" s="4">
        <f t="shared" si="381"/>
        <v>7.8345030978033137E-4</v>
      </c>
      <c r="H2237" s="4" cm="1">
        <f t="array" ref="H2237">SUMPRODUCT(Q2236:R2236,(1+daily_ret!D2236:E2236))-1</f>
        <v>-4.5630595619006176E-4</v>
      </c>
      <c r="I2237" s="5">
        <f t="shared" si="377"/>
        <v>166.28621583706217</v>
      </c>
      <c r="J2237" s="4">
        <f>I2237/MAX(I$3:I2237)-1</f>
        <v>-0.1197117701846937</v>
      </c>
      <c r="K2237" s="5">
        <f t="shared" si="382"/>
        <v>180.17427513636738</v>
      </c>
      <c r="L2237" s="4">
        <f>K2237/MAX(K$3:K2237)-1</f>
        <v>-2.9065927887473197E-2</v>
      </c>
      <c r="M2237" s="5">
        <f t="shared" si="378"/>
        <v>104.4438035621604</v>
      </c>
      <c r="N2237" s="5">
        <f t="shared" si="379"/>
        <v>75.730471574206973</v>
      </c>
      <c r="O2237" s="5">
        <f t="shared" si="374"/>
        <v>104.4438035621604</v>
      </c>
      <c r="P2237" s="5">
        <f t="shared" si="375"/>
        <v>75.730471574206973</v>
      </c>
      <c r="Q2237" s="5">
        <f t="shared" si="383"/>
        <v>0.57968210768774098</v>
      </c>
      <c r="R2237" s="5">
        <f t="shared" si="384"/>
        <v>0.42031789231225891</v>
      </c>
      <c r="S2237" s="4" cm="1">
        <f t="array" ref="S2237">SUM(ABS(O2237:P2237/K2237-M2237:N2237/K2237))</f>
        <v>0</v>
      </c>
    </row>
    <row r="2238" spans="1:19" x14ac:dyDescent="0.3">
      <c r="A2238" s="1">
        <v>40708</v>
      </c>
      <c r="B2238" s="2">
        <v>2235</v>
      </c>
      <c r="C2238">
        <v>103.362915039062</v>
      </c>
      <c r="D2238">
        <v>78.261466979980398</v>
      </c>
      <c r="E2238" s="4">
        <f t="shared" si="380"/>
        <v>4.0168088535874613E-3</v>
      </c>
      <c r="F2238" s="4">
        <f t="shared" si="376"/>
        <v>4.0168088535874613E-3</v>
      </c>
      <c r="G2238" s="4">
        <f t="shared" si="381"/>
        <v>1.2686249875173194E-2</v>
      </c>
      <c r="H2238" s="4" cm="1">
        <f t="array" ref="H2238">SUMPRODUCT(Q2237:R2237,(1+daily_ret!D2237:E2237))-1</f>
        <v>4.0168088535874613E-3</v>
      </c>
      <c r="I2238" s="5">
        <f t="shared" si="377"/>
        <v>168.39576432196813</v>
      </c>
      <c r="J2238" s="4">
        <f>I2238/MAX(I$3:I2238)-1</f>
        <v>-0.10854421373908285</v>
      </c>
      <c r="K2238" s="5">
        <f t="shared" si="382"/>
        <v>180.89800075992383</v>
      </c>
      <c r="L2238" s="4">
        <f>K2238/MAX(K$3:K2238)-1</f>
        <v>-2.5165871310361965E-2</v>
      </c>
      <c r="M2238" s="5">
        <f t="shared" si="378"/>
        <v>105.76880375206346</v>
      </c>
      <c r="N2238" s="5">
        <f t="shared" si="379"/>
        <v>75.129197007860384</v>
      </c>
      <c r="O2238" s="5">
        <f t="shared" si="374"/>
        <v>105.76880375206346</v>
      </c>
      <c r="P2238" s="5">
        <f t="shared" si="375"/>
        <v>75.129197007860384</v>
      </c>
      <c r="Q2238" s="5">
        <f t="shared" si="383"/>
        <v>0.58468752174012695</v>
      </c>
      <c r="R2238" s="5">
        <f t="shared" si="384"/>
        <v>0.41531247825987316</v>
      </c>
      <c r="S2238" s="4" cm="1">
        <f t="array" ref="S2238">SUM(ABS(O2238:P2238/K2238-M2238:N2238/K2238))</f>
        <v>0</v>
      </c>
    </row>
    <row r="2239" spans="1:19" x14ac:dyDescent="0.3">
      <c r="A2239" s="1">
        <v>40709</v>
      </c>
      <c r="B2239" s="2">
        <v>2236</v>
      </c>
      <c r="C2239">
        <v>101.52456665039</v>
      </c>
      <c r="D2239">
        <v>79.107467651367102</v>
      </c>
      <c r="E2239" s="4">
        <f t="shared" si="380"/>
        <v>-5.9093906888706416E-3</v>
      </c>
      <c r="F2239" s="4">
        <f t="shared" si="376"/>
        <v>-5.9093906888706416E-3</v>
      </c>
      <c r="G2239" s="4">
        <f t="shared" si="381"/>
        <v>-1.7785376776354167E-2</v>
      </c>
      <c r="H2239" s="4" cm="1">
        <f t="array" ref="H2239">SUMPRODUCT(Q2238:R2238,(1+daily_ret!D2238:E2238))-1</f>
        <v>-5.9093906888706416E-3</v>
      </c>
      <c r="I2239" s="5">
        <f t="shared" si="377"/>
        <v>165.40078220595979</v>
      </c>
      <c r="J2239" s="4">
        <f>I2239/MAX(I$3:I2239)-1</f>
        <v>-0.12439909077719424</v>
      </c>
      <c r="K2239" s="5">
        <f t="shared" si="382"/>
        <v>179.82900379859782</v>
      </c>
      <c r="L2239" s="4">
        <f>K2239/MAX(K$3:K2239)-1</f>
        <v>-3.0926547033633733E-2</v>
      </c>
      <c r="M2239" s="5">
        <f t="shared" si="378"/>
        <v>103.88766572614875</v>
      </c>
      <c r="N2239" s="5">
        <f t="shared" si="379"/>
        <v>75.941338072449071</v>
      </c>
      <c r="O2239" s="5">
        <f t="shared" si="374"/>
        <v>103.88766572614875</v>
      </c>
      <c r="P2239" s="5">
        <f t="shared" si="375"/>
        <v>75.941338072449071</v>
      </c>
      <c r="Q2239" s="5">
        <f t="shared" si="383"/>
        <v>0.57770250366564502</v>
      </c>
      <c r="R2239" s="5">
        <f t="shared" si="384"/>
        <v>0.42229749633435498</v>
      </c>
      <c r="S2239" s="4" cm="1">
        <f t="array" ref="S2239">SUM(ABS(O2239:P2239/K2239-M2239:N2239/K2239))</f>
        <v>0</v>
      </c>
    </row>
    <row r="2240" spans="1:19" x14ac:dyDescent="0.3">
      <c r="A2240" s="1">
        <v>40710</v>
      </c>
      <c r="B2240" s="2">
        <v>2237</v>
      </c>
      <c r="C2240">
        <v>101.74838256835901</v>
      </c>
      <c r="D2240">
        <v>79.327072143554602</v>
      </c>
      <c r="E2240" s="4">
        <f t="shared" si="380"/>
        <v>2.4458830731930448E-3</v>
      </c>
      <c r="F2240" s="4">
        <f t="shared" si="376"/>
        <v>2.4458830731930448E-3</v>
      </c>
      <c r="G2240" s="4">
        <f t="shared" si="381"/>
        <v>2.204549355425911E-3</v>
      </c>
      <c r="H2240" s="4" cm="1">
        <f t="array" ref="H2240">SUMPRODUCT(Q2239:R2239,(1+daily_ret!D2239:E2239))-1</f>
        <v>2.4458830731930448E-3</v>
      </c>
      <c r="I2240" s="5">
        <f t="shared" si="377"/>
        <v>165.76541639375887</v>
      </c>
      <c r="J2240" s="4">
        <f>I2240/MAX(I$3:I2240)-1</f>
        <v>-0.12246878535715688</v>
      </c>
      <c r="K2240" s="5">
        <f t="shared" si="382"/>
        <v>180.26884451505799</v>
      </c>
      <c r="L2240" s="4">
        <f>K2240/MAX(K$3:K2240)-1</f>
        <v>-2.8556306678342525E-2</v>
      </c>
      <c r="M2240" s="5">
        <f t="shared" si="378"/>
        <v>104.11669121266203</v>
      </c>
      <c r="N2240" s="5">
        <f t="shared" si="379"/>
        <v>76.152153302395973</v>
      </c>
      <c r="O2240" s="5">
        <f t="shared" si="374"/>
        <v>104.11669121266203</v>
      </c>
      <c r="P2240" s="5">
        <f t="shared" si="375"/>
        <v>76.152153302395973</v>
      </c>
      <c r="Q2240" s="5">
        <f t="shared" si="383"/>
        <v>0.57756342474345357</v>
      </c>
      <c r="R2240" s="5">
        <f t="shared" si="384"/>
        <v>0.42243657525654649</v>
      </c>
      <c r="S2240" s="4" cm="1">
        <f t="array" ref="S2240">SUM(ABS(O2240:P2240/K2240-M2240:N2240/K2240))</f>
        <v>0</v>
      </c>
    </row>
    <row r="2241" spans="1:19" x14ac:dyDescent="0.3">
      <c r="A2241" s="1">
        <v>40711</v>
      </c>
      <c r="B2241" s="2">
        <v>2238</v>
      </c>
      <c r="C2241">
        <v>102.05201721191401</v>
      </c>
      <c r="D2241">
        <v>79.270156860351506</v>
      </c>
      <c r="E2241" s="4">
        <f t="shared" si="380"/>
        <v>1.4204602534122479E-3</v>
      </c>
      <c r="F2241" s="4">
        <f t="shared" si="376"/>
        <v>1.4204602534122479E-3</v>
      </c>
      <c r="G2241" s="4">
        <f t="shared" si="381"/>
        <v>2.9841716977763166E-3</v>
      </c>
      <c r="H2241" s="4" cm="1">
        <f t="array" ref="H2241">SUMPRODUCT(Q2240:R2240,(1+daily_ret!D2240:E2240))-1</f>
        <v>1.4204602534122479E-3</v>
      </c>
      <c r="I2241" s="5">
        <f t="shared" si="377"/>
        <v>166.26008885783122</v>
      </c>
      <c r="J2241" s="4">
        <f>I2241/MAX(I$3:I2241)-1</f>
        <v>-0.11985008154250443</v>
      </c>
      <c r="K2241" s="5">
        <f t="shared" si="382"/>
        <v>180.52490924362019</v>
      </c>
      <c r="L2241" s="4">
        <f>K2241/MAX(K$3:K2241)-1</f>
        <v>-2.7176409523551159E-2</v>
      </c>
      <c r="M2241" s="5">
        <f t="shared" si="378"/>
        <v>104.42739329584496</v>
      </c>
      <c r="N2241" s="5">
        <f t="shared" si="379"/>
        <v>76.097515947775236</v>
      </c>
      <c r="O2241" s="5">
        <f t="shared" si="374"/>
        <v>104.42739329584496</v>
      </c>
      <c r="P2241" s="5">
        <f t="shared" si="375"/>
        <v>76.097515947775236</v>
      </c>
      <c r="Q2241" s="5">
        <f t="shared" si="383"/>
        <v>0.57846528622218629</v>
      </c>
      <c r="R2241" s="5">
        <f t="shared" si="384"/>
        <v>0.42153471377781371</v>
      </c>
      <c r="S2241" s="4" cm="1">
        <f t="array" ref="S2241">SUM(ABS(O2241:P2241/K2241-M2241:N2241/K2241))</f>
        <v>0</v>
      </c>
    </row>
    <row r="2242" spans="1:19" x14ac:dyDescent="0.3">
      <c r="A2242" s="1">
        <v>40714</v>
      </c>
      <c r="B2242" s="2">
        <v>2239</v>
      </c>
      <c r="C2242">
        <v>102.574127197265</v>
      </c>
      <c r="D2242">
        <v>79.148139953613196</v>
      </c>
      <c r="E2242" s="4">
        <f t="shared" si="380"/>
        <v>2.3106466627107469E-3</v>
      </c>
      <c r="F2242" s="4">
        <f t="shared" si="376"/>
        <v>2.3106466627107469E-3</v>
      </c>
      <c r="G2242" s="4">
        <f t="shared" si="381"/>
        <v>5.1161162671269356E-3</v>
      </c>
      <c r="H2242" s="4" cm="1">
        <f t="array" ref="H2242">SUMPRODUCT(Q2241:R2241,(1+daily_ret!D2241:E2241))-1</f>
        <v>2.3106466627105249E-3</v>
      </c>
      <c r="I2242" s="5">
        <f t="shared" si="377"/>
        <v>167.11069480301074</v>
      </c>
      <c r="J2242" s="4">
        <f>I2242/MAX(I$3:I2242)-1</f>
        <v>-0.11534713222717363</v>
      </c>
      <c r="K2242" s="5">
        <f t="shared" si="382"/>
        <v>180.9420385227001</v>
      </c>
      <c r="L2242" s="4">
        <f>K2242/MAX(K$3:K2242)-1</f>
        <v>-2.4928557940810503E-2</v>
      </c>
      <c r="M2242" s="5">
        <f t="shared" si="378"/>
        <v>104.9616559814195</v>
      </c>
      <c r="N2242" s="5">
        <f t="shared" si="379"/>
        <v>75.980382541280605</v>
      </c>
      <c r="O2242" s="5">
        <f t="shared" si="374"/>
        <v>104.9616559814195</v>
      </c>
      <c r="P2242" s="5">
        <f t="shared" si="375"/>
        <v>75.980382541280605</v>
      </c>
      <c r="Q2242" s="5">
        <f t="shared" si="383"/>
        <v>0.58008441177284253</v>
      </c>
      <c r="R2242" s="5">
        <f t="shared" si="384"/>
        <v>0.41991558822715752</v>
      </c>
      <c r="S2242" s="4" cm="1">
        <f t="array" ref="S2242">SUM(ABS(O2242:P2242/K2242-M2242:N2242/K2242))</f>
        <v>0</v>
      </c>
    </row>
    <row r="2243" spans="1:19" x14ac:dyDescent="0.3">
      <c r="A2243" s="1">
        <v>40715</v>
      </c>
      <c r="B2243" s="2">
        <v>2240</v>
      </c>
      <c r="C2243">
        <v>103.979782104492</v>
      </c>
      <c r="D2243">
        <v>79.042396545410099</v>
      </c>
      <c r="E2243" s="4">
        <f t="shared" si="380"/>
        <v>7.3883432553867312E-3</v>
      </c>
      <c r="F2243" s="4">
        <f t="shared" si="376"/>
        <v>7.3883432553867312E-3</v>
      </c>
      <c r="G2243" s="4">
        <f t="shared" si="381"/>
        <v>1.3703795934073115E-2</v>
      </c>
      <c r="H2243" s="4" cm="1">
        <f t="array" ref="H2243">SUMPRODUCT(Q2242:R2242,(1+daily_ret!D2242:E2242))-1</f>
        <v>7.3883432553867312E-3</v>
      </c>
      <c r="I2243" s="5">
        <f t="shared" si="377"/>
        <v>169.40074566299239</v>
      </c>
      <c r="J2243" s="4">
        <f>I2243/MAX(I$3:I2243)-1</f>
        <v>-0.10322402985472212</v>
      </c>
      <c r="K2243" s="5">
        <f t="shared" si="382"/>
        <v>182.27890041263521</v>
      </c>
      <c r="L2243" s="4">
        <f>K2243/MAX(K$3:K2243)-1</f>
        <v>-1.7724395428352357E-2</v>
      </c>
      <c r="M2243" s="5">
        <f t="shared" si="378"/>
        <v>106.40002909589127</v>
      </c>
      <c r="N2243" s="5">
        <f t="shared" si="379"/>
        <v>75.87887131674394</v>
      </c>
      <c r="O2243" s="5">
        <f t="shared" ref="O2243:O2306" si="385">IF(MOD($B2243,$V$4)=0,$K2243*V$2,M2243)</f>
        <v>106.40002909589127</v>
      </c>
      <c r="P2243" s="5">
        <f t="shared" ref="P2243:P2306" si="386">IF(MOD($B2243,$V$4)=0,$K2243*W$2,N2243)</f>
        <v>75.87887131674394</v>
      </c>
      <c r="Q2243" s="5">
        <f t="shared" si="383"/>
        <v>0.58372103877644321</v>
      </c>
      <c r="R2243" s="5">
        <f t="shared" si="384"/>
        <v>0.41627896122355679</v>
      </c>
      <c r="S2243" s="4" cm="1">
        <f t="array" ref="S2243">SUM(ABS(O2243:P2243/K2243-M2243:N2243/K2243))</f>
        <v>0</v>
      </c>
    </row>
    <row r="2244" spans="1:19" x14ac:dyDescent="0.3">
      <c r="A2244" s="1">
        <v>40716</v>
      </c>
      <c r="B2244" s="2">
        <v>2241</v>
      </c>
      <c r="C2244">
        <v>103.35324096679599</v>
      </c>
      <c r="D2244">
        <v>79.009849548339801</v>
      </c>
      <c r="E2244" s="4">
        <f t="shared" si="380"/>
        <v>-3.6886823074824271E-3</v>
      </c>
      <c r="F2244" s="4">
        <f t="shared" ref="F2244:F2307" si="387">(1+E2244)*(1-S2244*$V$5)-1</f>
        <v>-3.6886823074824271E-3</v>
      </c>
      <c r="G2244" s="4">
        <f t="shared" si="381"/>
        <v>-6.0256054111210711E-3</v>
      </c>
      <c r="H2244" s="4" cm="1">
        <f t="array" ref="H2244">SUMPRODUCT(Q2243:R2243,(1+daily_ret!D2243:E2243))-1</f>
        <v>-3.6886823074824271E-3</v>
      </c>
      <c r="I2244" s="5">
        <f t="shared" ref="I2244:I2307" si="388">I2243*C2244/C2243</f>
        <v>168.38000361327752</v>
      </c>
      <c r="J2244" s="4">
        <f>I2244/MAX(I$3:I2244)-1</f>
        <v>-0.10862764799299285</v>
      </c>
      <c r="K2244" s="5">
        <f t="shared" si="382"/>
        <v>181.60653145765576</v>
      </c>
      <c r="L2244" s="4">
        <f>K2244/MAX(K$3:K2244)-1</f>
        <v>-2.1347698072007426E-2</v>
      </c>
      <c r="M2244" s="5">
        <f t="shared" ref="M2244:M2307" si="389">O2243*C2244/C2243</f>
        <v>105.75890450482764</v>
      </c>
      <c r="N2244" s="5">
        <f t="shared" ref="N2244:N2307" si="390">P2243*D2244/D2243</f>
        <v>75.847626952828108</v>
      </c>
      <c r="O2244" s="5">
        <f t="shared" si="385"/>
        <v>105.75890450482764</v>
      </c>
      <c r="P2244" s="5">
        <f t="shared" si="386"/>
        <v>75.847626952828108</v>
      </c>
      <c r="Q2244" s="5">
        <f t="shared" si="383"/>
        <v>0.58235187719273684</v>
      </c>
      <c r="R2244" s="5">
        <f t="shared" si="384"/>
        <v>0.4176481228072631</v>
      </c>
      <c r="S2244" s="4" cm="1">
        <f t="array" ref="S2244">SUM(ABS(O2244:P2244/K2244-M2244:N2244/K2244))</f>
        <v>0</v>
      </c>
    </row>
    <row r="2245" spans="1:19" x14ac:dyDescent="0.3">
      <c r="A2245" s="1">
        <v>40717</v>
      </c>
      <c r="B2245" s="2">
        <v>2242</v>
      </c>
      <c r="C2245">
        <v>103.05604553222599</v>
      </c>
      <c r="D2245">
        <v>79.424667358398395</v>
      </c>
      <c r="E2245" s="4">
        <f t="shared" ref="E2245:E2308" si="391">K2245/K2244-1</f>
        <v>5.1816695125772583E-4</v>
      </c>
      <c r="F2245" s="4">
        <f t="shared" si="387"/>
        <v>5.1816695125772583E-4</v>
      </c>
      <c r="G2245" s="4">
        <f t="shared" ref="G2245:G2308" si="392">I2245/I2244-1</f>
        <v>-2.8755308666660317E-3</v>
      </c>
      <c r="H2245" s="4" cm="1">
        <f t="array" ref="H2245">SUMPRODUCT(Q2244:R2244,(1+daily_ret!D2244:E2244))-1</f>
        <v>5.1816695125772583E-4</v>
      </c>
      <c r="I2245" s="5">
        <f t="shared" si="388"/>
        <v>167.89582171555821</v>
      </c>
      <c r="J2245" s="4">
        <f>I2245/MAX(I$3:I2245)-1</f>
        <v>-0.11119081670488162</v>
      </c>
      <c r="K2245" s="5">
        <f t="shared" ref="K2245:K2308" si="393">SUM(M2245:N2245)</f>
        <v>181.70063396038967</v>
      </c>
      <c r="L2245" s="4">
        <f>K2245/MAX(K$3:K2245)-1</f>
        <v>-2.0840592792376045E-2</v>
      </c>
      <c r="M2245" s="5">
        <f t="shared" si="389"/>
        <v>105.45479151049922</v>
      </c>
      <c r="N2245" s="5">
        <f t="shared" si="390"/>
        <v>76.245842449890446</v>
      </c>
      <c r="O2245" s="5">
        <f t="shared" si="385"/>
        <v>105.45479151049922</v>
      </c>
      <c r="P2245" s="5">
        <f t="shared" si="386"/>
        <v>76.245842449890446</v>
      </c>
      <c r="Q2245" s="5">
        <f t="shared" ref="Q2245:Q2308" si="394">O2245/$K2245</f>
        <v>0.58037657443445201</v>
      </c>
      <c r="R2245" s="5">
        <f t="shared" ref="R2245:R2308" si="395">P2245/$K2245</f>
        <v>0.41962342556554794</v>
      </c>
      <c r="S2245" s="4" cm="1">
        <f t="array" ref="S2245">SUM(ABS(O2245:P2245/K2245-M2245:N2245/K2245))</f>
        <v>0</v>
      </c>
    </row>
    <row r="2246" spans="1:19" x14ac:dyDescent="0.3">
      <c r="A2246" s="1">
        <v>40718</v>
      </c>
      <c r="B2246" s="2">
        <v>2243</v>
      </c>
      <c r="C2246">
        <v>101.859237670898</v>
      </c>
      <c r="D2246">
        <v>79.758186340332003</v>
      </c>
      <c r="E2246" s="4">
        <f t="shared" si="391"/>
        <v>-4.9779375783304269E-3</v>
      </c>
      <c r="F2246" s="4">
        <f t="shared" si="387"/>
        <v>-4.9779375783304269E-3</v>
      </c>
      <c r="G2246" s="4">
        <f t="shared" si="392"/>
        <v>-1.1613174706511908E-2</v>
      </c>
      <c r="H2246" s="4" cm="1">
        <f t="array" ref="H2246">SUMPRODUCT(Q2245:R2245,(1+daily_ret!D2245:E2245))-1</f>
        <v>-4.977937578330538E-3</v>
      </c>
      <c r="I2246" s="5">
        <f t="shared" si="388"/>
        <v>165.94601820548206</v>
      </c>
      <c r="J2246" s="4">
        <f>I2246/MAX(I$3:I2246)-1</f>
        <v>-0.12151271303124001</v>
      </c>
      <c r="K2246" s="5">
        <f t="shared" si="393"/>
        <v>180.79613954659177</v>
      </c>
      <c r="L2246" s="4">
        <f>K2246/MAX(K$3:K2246)-1</f>
        <v>-2.5714787200690647E-2</v>
      </c>
      <c r="M2246" s="5">
        <f t="shared" si="389"/>
        <v>104.23012659304899</v>
      </c>
      <c r="N2246" s="5">
        <f t="shared" si="390"/>
        <v>76.566012953542781</v>
      </c>
      <c r="O2246" s="5">
        <f t="shared" si="385"/>
        <v>104.23012659304899</v>
      </c>
      <c r="P2246" s="5">
        <f t="shared" si="386"/>
        <v>76.566012953542781</v>
      </c>
      <c r="Q2246" s="5">
        <f t="shared" si="394"/>
        <v>0.57650637261637183</v>
      </c>
      <c r="R2246" s="5">
        <f t="shared" si="395"/>
        <v>0.42349362738362817</v>
      </c>
      <c r="S2246" s="4" cm="1">
        <f t="array" ref="S2246">SUM(ABS(O2246:P2246/K2246-M2246:N2246/K2246))</f>
        <v>0</v>
      </c>
    </row>
    <row r="2247" spans="1:19" x14ac:dyDescent="0.3">
      <c r="A2247" s="1">
        <v>40721</v>
      </c>
      <c r="B2247" s="2">
        <v>2244</v>
      </c>
      <c r="C2247">
        <v>102.766891479492</v>
      </c>
      <c r="D2247">
        <v>79.449089050292898</v>
      </c>
      <c r="E2247" s="4">
        <f t="shared" si="391"/>
        <v>3.4959498258357868E-3</v>
      </c>
      <c r="F2247" s="4">
        <f t="shared" si="387"/>
        <v>3.4959498258357868E-3</v>
      </c>
      <c r="G2247" s="4">
        <f t="shared" si="392"/>
        <v>8.9108639466417561E-3</v>
      </c>
      <c r="H2247" s="4" cm="1">
        <f t="array" ref="H2247">SUMPRODUCT(Q2246:R2246,(1+daily_ret!D2246:E2246))-1</f>
        <v>3.4959498258355648E-3</v>
      </c>
      <c r="I2247" s="5">
        <f t="shared" si="388"/>
        <v>167.42474059619803</v>
      </c>
      <c r="J2247" s="4">
        <f>I2247/MAX(I$3:I2247)-1</f>
        <v>-0.11368463233820703</v>
      </c>
      <c r="K2247" s="5">
        <f t="shared" si="393"/>
        <v>181.42819377915146</v>
      </c>
      <c r="L2247" s="4">
        <f>K2247/MAX(K$3:K2247)-1</f>
        <v>-2.2308734980690637E-2</v>
      </c>
      <c r="M2247" s="5">
        <f t="shared" si="389"/>
        <v>105.1589070702609</v>
      </c>
      <c r="N2247" s="5">
        <f t="shared" si="390"/>
        <v>76.269286708890561</v>
      </c>
      <c r="O2247" s="5">
        <f t="shared" si="385"/>
        <v>105.1589070702609</v>
      </c>
      <c r="P2247" s="5">
        <f t="shared" si="386"/>
        <v>76.269286708890561</v>
      </c>
      <c r="Q2247" s="5">
        <f t="shared" si="394"/>
        <v>0.57961722971385865</v>
      </c>
      <c r="R2247" s="5">
        <f t="shared" si="395"/>
        <v>0.42038277028614135</v>
      </c>
      <c r="S2247" s="4" cm="1">
        <f t="array" ref="S2247">SUM(ABS(O2247:P2247/K2247-M2247:N2247/K2247))</f>
        <v>0</v>
      </c>
    </row>
    <row r="2248" spans="1:19" x14ac:dyDescent="0.3">
      <c r="A2248" s="1">
        <v>40722</v>
      </c>
      <c r="B2248" s="2">
        <v>2245</v>
      </c>
      <c r="C2248">
        <v>104.10829925537099</v>
      </c>
      <c r="D2248">
        <v>78.716972351074205</v>
      </c>
      <c r="E2248" s="4">
        <f t="shared" si="391"/>
        <v>3.6919039841469825E-3</v>
      </c>
      <c r="F2248" s="4">
        <f t="shared" si="387"/>
        <v>3.6919039841469825E-3</v>
      </c>
      <c r="G2248" s="4">
        <f t="shared" si="392"/>
        <v>1.305291769136252E-2</v>
      </c>
      <c r="H2248" s="4" cm="1">
        <f t="array" ref="H2248">SUMPRODUCT(Q2247:R2247,(1+daily_ret!D2247:E2247))-1</f>
        <v>3.6919039841469825E-3</v>
      </c>
      <c r="I2248" s="5">
        <f t="shared" si="388"/>
        <v>169.61012195469792</v>
      </c>
      <c r="J2248" s="4">
        <f>I2248/MAX(I$3:I2248)-1</f>
        <v>-0.10211563079552799</v>
      </c>
      <c r="K2248" s="5">
        <f t="shared" si="393"/>
        <v>182.09800925060128</v>
      </c>
      <c r="L2248" s="4">
        <f>K2248/MAX(K$3:K2248)-1</f>
        <v>-1.8699192704100143E-2</v>
      </c>
      <c r="M2248" s="5">
        <f t="shared" si="389"/>
        <v>106.53153762876263</v>
      </c>
      <c r="N2248" s="5">
        <f t="shared" si="390"/>
        <v>75.566471621838645</v>
      </c>
      <c r="O2248" s="5">
        <f t="shared" si="385"/>
        <v>106.53153762876263</v>
      </c>
      <c r="P2248" s="5">
        <f t="shared" si="386"/>
        <v>75.566471621838645</v>
      </c>
      <c r="Q2248" s="5">
        <f t="shared" si="394"/>
        <v>0.58502307667820297</v>
      </c>
      <c r="R2248" s="5">
        <f t="shared" si="395"/>
        <v>0.41497692332179698</v>
      </c>
      <c r="S2248" s="4" cm="1">
        <f t="array" ref="S2248">SUM(ABS(O2248:P2248/K2248-M2248:N2248/K2248))</f>
        <v>0</v>
      </c>
    </row>
    <row r="2249" spans="1:19" x14ac:dyDescent="0.3">
      <c r="A2249" s="1">
        <v>40723</v>
      </c>
      <c r="B2249" s="2">
        <v>2246</v>
      </c>
      <c r="C2249">
        <v>104.99990081787099</v>
      </c>
      <c r="D2249">
        <v>78.245223999023395</v>
      </c>
      <c r="E2249" s="4">
        <f t="shared" si="391"/>
        <v>2.5232955542144886E-3</v>
      </c>
      <c r="F2249" s="4">
        <f t="shared" si="387"/>
        <v>2.5232955542144886E-3</v>
      </c>
      <c r="G2249" s="4">
        <f t="shared" si="392"/>
        <v>8.5641737390498296E-3</v>
      </c>
      <c r="H2249" s="4" cm="1">
        <f t="array" ref="H2249">SUMPRODUCT(Q2248:R2248,(1+daily_ret!D2248:E2248))-1</f>
        <v>2.5232955542144886E-3</v>
      </c>
      <c r="I2249" s="5">
        <f t="shared" si="388"/>
        <v>171.06269250701939</v>
      </c>
      <c r="J2249" s="4">
        <f>I2249/MAX(I$3:I2249)-1</f>
        <v>-9.4425993060083702E-2</v>
      </c>
      <c r="K2249" s="5">
        <f t="shared" si="393"/>
        <v>182.55749634777465</v>
      </c>
      <c r="L2249" s="4">
        <f>K2249/MAX(K$3:K2249)-1</f>
        <v>-1.6223080739703244E-2</v>
      </c>
      <c r="M2249" s="5">
        <f t="shared" si="389"/>
        <v>107.44389222570348</v>
      </c>
      <c r="N2249" s="5">
        <f t="shared" si="390"/>
        <v>75.113604122071166</v>
      </c>
      <c r="O2249" s="5">
        <f t="shared" si="385"/>
        <v>107.44389222570348</v>
      </c>
      <c r="P2249" s="5">
        <f t="shared" si="386"/>
        <v>75.113604122071166</v>
      </c>
      <c r="Q2249" s="5">
        <f t="shared" si="394"/>
        <v>0.58854823480390706</v>
      </c>
      <c r="R2249" s="5">
        <f t="shared" si="395"/>
        <v>0.41145176519609294</v>
      </c>
      <c r="S2249" s="4" cm="1">
        <f t="array" ref="S2249">SUM(ABS(O2249:P2249/K2249-M2249:N2249/K2249))</f>
        <v>0</v>
      </c>
    </row>
    <row r="2250" spans="1:19" x14ac:dyDescent="0.3">
      <c r="A2250" s="1">
        <v>40724</v>
      </c>
      <c r="B2250" s="2">
        <v>2247</v>
      </c>
      <c r="C2250">
        <v>106.003952026367</v>
      </c>
      <c r="D2250">
        <v>77.976806640625</v>
      </c>
      <c r="E2250" s="4">
        <f t="shared" si="391"/>
        <v>4.2164643972868454E-3</v>
      </c>
      <c r="F2250" s="4">
        <f t="shared" si="387"/>
        <v>4.2164643972868454E-3</v>
      </c>
      <c r="G2250" s="4">
        <f t="shared" si="392"/>
        <v>9.5624014944317715E-3</v>
      </c>
      <c r="H2250" s="4" cm="1">
        <f t="array" ref="H2250">SUMPRODUCT(Q2249:R2249,(1+daily_ret!D2249:E2249))-1</f>
        <v>4.2164643972868454E-3</v>
      </c>
      <c r="I2250" s="5">
        <f t="shared" si="388"/>
        <v>172.69846265349005</v>
      </c>
      <c r="J2250" s="4">
        <f>I2250/MAX(I$3:I2250)-1</f>
        <v>-8.5766530822802722E-2</v>
      </c>
      <c r="K2250" s="5">
        <f t="shared" si="393"/>
        <v>183.32724353158287</v>
      </c>
      <c r="L2250" s="4">
        <f>K2250/MAX(K$3:K2250)-1</f>
        <v>-1.2075020384769708E-2</v>
      </c>
      <c r="M2250" s="5">
        <f t="shared" si="389"/>
        <v>108.47131386129013</v>
      </c>
      <c r="N2250" s="5">
        <f t="shared" si="390"/>
        <v>74.855929670292738</v>
      </c>
      <c r="O2250" s="5">
        <f t="shared" si="385"/>
        <v>108.47131386129013</v>
      </c>
      <c r="P2250" s="5">
        <f t="shared" si="386"/>
        <v>74.855929670292738</v>
      </c>
      <c r="Q2250" s="5">
        <f t="shared" si="394"/>
        <v>0.5916813659100435</v>
      </c>
      <c r="R2250" s="5">
        <f t="shared" si="395"/>
        <v>0.40831863408995656</v>
      </c>
      <c r="S2250" s="4" cm="1">
        <f t="array" ref="S2250">SUM(ABS(O2250:P2250/K2250-M2250:N2250/K2250))</f>
        <v>0</v>
      </c>
    </row>
    <row r="2251" spans="1:19" x14ac:dyDescent="0.3">
      <c r="A2251" s="1">
        <v>40725</v>
      </c>
      <c r="B2251" s="2">
        <v>2248</v>
      </c>
      <c r="C2251">
        <v>107.57028961181599</v>
      </c>
      <c r="D2251">
        <v>77.781814575195298</v>
      </c>
      <c r="E2251" s="4">
        <f t="shared" si="391"/>
        <v>7.7217546423542505E-3</v>
      </c>
      <c r="F2251" s="4">
        <f t="shared" si="387"/>
        <v>7.7217546423542505E-3</v>
      </c>
      <c r="G2251" s="4">
        <f t="shared" si="392"/>
        <v>1.4776218768328464E-2</v>
      </c>
      <c r="H2251" s="4" cm="1">
        <f t="array" ref="H2251">SUMPRODUCT(Q2250:R2250,(1+daily_ret!D2250:E2250))-1</f>
        <v>7.7217546423544725E-3</v>
      </c>
      <c r="I2251" s="5">
        <f t="shared" si="388"/>
        <v>175.25029291861202</v>
      </c>
      <c r="J2251" s="4">
        <f>I2251/MAX(I$3:I2251)-1</f>
        <v>-7.2257617076912695E-2</v>
      </c>
      <c r="K2251" s="5">
        <f t="shared" si="393"/>
        <v>184.74285152539289</v>
      </c>
      <c r="L2251" s="4">
        <f>K2251/MAX(K$3:K2251)-1</f>
        <v>-4.4465060871279327E-3</v>
      </c>
      <c r="M2251" s="5">
        <f t="shared" si="389"/>
        <v>110.07410972499257</v>
      </c>
      <c r="N2251" s="5">
        <f t="shared" si="390"/>
        <v>74.668741800400326</v>
      </c>
      <c r="O2251" s="5">
        <f t="shared" si="385"/>
        <v>110.07410972499257</v>
      </c>
      <c r="P2251" s="5">
        <f t="shared" si="386"/>
        <v>74.668741800400326</v>
      </c>
      <c r="Q2251" s="5">
        <f t="shared" si="394"/>
        <v>0.59582337728430534</v>
      </c>
      <c r="R2251" s="5">
        <f t="shared" si="395"/>
        <v>0.40417662271569471</v>
      </c>
      <c r="S2251" s="4" cm="1">
        <f t="array" ref="S2251">SUM(ABS(O2251:P2251/K2251-M2251:N2251/K2251))</f>
        <v>0</v>
      </c>
    </row>
    <row r="2252" spans="1:19" x14ac:dyDescent="0.3">
      <c r="A2252" s="1">
        <v>40729</v>
      </c>
      <c r="B2252" s="2">
        <v>2249</v>
      </c>
      <c r="C2252">
        <v>107.48191833496</v>
      </c>
      <c r="D2252">
        <v>78.2711181640625</v>
      </c>
      <c r="E2252" s="4">
        <f t="shared" si="391"/>
        <v>2.0530802650207125E-3</v>
      </c>
      <c r="F2252" s="4">
        <f t="shared" si="387"/>
        <v>2.0530802650207125E-3</v>
      </c>
      <c r="G2252" s="4">
        <f t="shared" si="392"/>
        <v>-8.2152123206968852E-4</v>
      </c>
      <c r="H2252" s="4" cm="1">
        <f t="array" ref="H2252">SUMPRODUCT(Q2251:R2251,(1+daily_ret!D2251:E2251))-1</f>
        <v>2.0530802650207125E-3</v>
      </c>
      <c r="I2252" s="5">
        <f t="shared" si="388"/>
        <v>175.10632108205294</v>
      </c>
      <c r="J2252" s="4">
        <f>I2252/MAX(I$3:I2252)-1</f>
        <v>-7.3019777142374953E-2</v>
      </c>
      <c r="K2252" s="5">
        <f t="shared" si="393"/>
        <v>185.12214342796332</v>
      </c>
      <c r="L2252" s="4">
        <f>K2252/MAX(K$3:K2252)-1</f>
        <v>-2.4025548560030474E-3</v>
      </c>
      <c r="M2252" s="5">
        <f t="shared" si="389"/>
        <v>109.98368150675232</v>
      </c>
      <c r="N2252" s="5">
        <f t="shared" si="390"/>
        <v>75.138461921211004</v>
      </c>
      <c r="O2252" s="5">
        <f t="shared" si="385"/>
        <v>109.98368150675232</v>
      </c>
      <c r="P2252" s="5">
        <f t="shared" si="386"/>
        <v>75.138461921211004</v>
      </c>
      <c r="Q2252" s="5">
        <f t="shared" si="394"/>
        <v>0.59411413173027749</v>
      </c>
      <c r="R2252" s="5">
        <f t="shared" si="395"/>
        <v>0.40588586826972256</v>
      </c>
      <c r="S2252" s="4" cm="1">
        <f t="array" ref="S2252">SUM(ABS(O2252:P2252/K2252-M2252:N2252/K2252))</f>
        <v>0</v>
      </c>
    </row>
    <row r="2253" spans="1:19" x14ac:dyDescent="0.3">
      <c r="A2253" s="1">
        <v>40730</v>
      </c>
      <c r="B2253" s="2">
        <v>2250</v>
      </c>
      <c r="C2253">
        <v>107.610427856445</v>
      </c>
      <c r="D2253">
        <v>78.409774780273395</v>
      </c>
      <c r="E2253" s="4">
        <f t="shared" si="391"/>
        <v>1.4293690828748318E-3</v>
      </c>
      <c r="F2253" s="4">
        <f t="shared" si="387"/>
        <v>1.4293690828748318E-3</v>
      </c>
      <c r="G2253" s="4">
        <f t="shared" si="392"/>
        <v>1.195638517397013E-3</v>
      </c>
      <c r="H2253" s="4" cm="1">
        <f t="array" ref="H2253">SUMPRODUCT(Q2252:R2252,(1+daily_ret!D2252:E2252))-1</f>
        <v>1.4293690828748318E-3</v>
      </c>
      <c r="I2253" s="5">
        <f t="shared" si="388"/>
        <v>175.31568494417834</v>
      </c>
      <c r="J2253" s="4">
        <f>I2253/MAX(I$3:I2253)-1</f>
        <v>-7.1911443883061033E-2</v>
      </c>
      <c r="K2253" s="5">
        <f t="shared" si="393"/>
        <v>185.38675129633478</v>
      </c>
      <c r="L2253" s="4">
        <f>K2253/MAX(K$3:K2253)-1</f>
        <v>-9.7661991075925769E-4</v>
      </c>
      <c r="M2253" s="5">
        <f t="shared" si="389"/>
        <v>110.11518223264693</v>
      </c>
      <c r="N2253" s="5">
        <f t="shared" si="390"/>
        <v>75.271569063687849</v>
      </c>
      <c r="O2253" s="5">
        <f t="shared" si="385"/>
        <v>110.11518223264693</v>
      </c>
      <c r="P2253" s="5">
        <f t="shared" si="386"/>
        <v>75.271569063687849</v>
      </c>
      <c r="Q2253" s="5">
        <f t="shared" si="394"/>
        <v>0.59397546730095796</v>
      </c>
      <c r="R2253" s="5">
        <f t="shared" si="395"/>
        <v>0.40602453269904198</v>
      </c>
      <c r="S2253" s="4" cm="1">
        <f t="array" ref="S2253">SUM(ABS(O2253:P2253/K2253-M2253:N2253/K2253))</f>
        <v>0</v>
      </c>
    </row>
    <row r="2254" spans="1:19" x14ac:dyDescent="0.3">
      <c r="A2254" s="1">
        <v>40731</v>
      </c>
      <c r="B2254" s="2">
        <v>2251</v>
      </c>
      <c r="C2254">
        <v>108.726959228515</v>
      </c>
      <c r="D2254">
        <v>78.108078002929602</v>
      </c>
      <c r="E2254" s="4">
        <f t="shared" si="391"/>
        <v>4.6006414829240505E-3</v>
      </c>
      <c r="F2254" s="4">
        <f t="shared" si="387"/>
        <v>4.6006414829240505E-3</v>
      </c>
      <c r="G2254" s="4">
        <f t="shared" si="392"/>
        <v>1.0375680074048876E-2</v>
      </c>
      <c r="H2254" s="4" cm="1">
        <f t="array" ref="H2254">SUMPRODUCT(Q2253:R2253,(1+daily_ret!D2253:E2253))-1</f>
        <v>4.6006414829240505E-3</v>
      </c>
      <c r="I2254" s="5">
        <f t="shared" si="388"/>
        <v>177.1347044031219</v>
      </c>
      <c r="J2254" s="4">
        <f>I2254/MAX(I$3:I2254)-1</f>
        <v>-6.2281893944405642E-2</v>
      </c>
      <c r="K2254" s="5">
        <f t="shared" si="393"/>
        <v>186.23964927473321</v>
      </c>
      <c r="L2254" s="4">
        <f>K2254/MAX(K$3:K2254)-1</f>
        <v>0</v>
      </c>
      <c r="M2254" s="5">
        <f t="shared" si="389"/>
        <v>111.25770213478847</v>
      </c>
      <c r="N2254" s="5">
        <f t="shared" si="390"/>
        <v>74.981947139944751</v>
      </c>
      <c r="O2254" s="5">
        <f t="shared" si="385"/>
        <v>111.25770213478847</v>
      </c>
      <c r="P2254" s="5">
        <f t="shared" si="386"/>
        <v>74.981947139944751</v>
      </c>
      <c r="Q2254" s="5">
        <f t="shared" si="394"/>
        <v>0.5973899895540804</v>
      </c>
      <c r="R2254" s="5">
        <f t="shared" si="395"/>
        <v>0.40261001044591965</v>
      </c>
      <c r="S2254" s="4" cm="1">
        <f t="array" ref="S2254">SUM(ABS(O2254:P2254/K2254-M2254:N2254/K2254))</f>
        <v>0</v>
      </c>
    </row>
    <row r="2255" spans="1:19" x14ac:dyDescent="0.3">
      <c r="A2255" s="1">
        <v>40732</v>
      </c>
      <c r="B2255" s="2">
        <v>2252</v>
      </c>
      <c r="C2255">
        <v>107.955848693847</v>
      </c>
      <c r="D2255">
        <v>78.939788818359304</v>
      </c>
      <c r="E2255" s="4">
        <f t="shared" si="391"/>
        <v>5.0279999063596037E-5</v>
      </c>
      <c r="F2255" s="4">
        <f t="shared" si="387"/>
        <v>5.0279999063596037E-5</v>
      </c>
      <c r="G2255" s="4">
        <f t="shared" si="392"/>
        <v>-7.0921741961654794E-3</v>
      </c>
      <c r="H2255" s="4" cm="1">
        <f t="array" ref="H2255">SUMPRODUCT(Q2254:R2254,(1+daily_ret!D2254:E2254))-1</f>
        <v>5.0279999063596037E-5</v>
      </c>
      <c r="I2255" s="5">
        <f t="shared" si="388"/>
        <v>175.87843422330869</v>
      </c>
      <c r="J2255" s="4">
        <f>I2255/MAX(I$3:I2255)-1</f>
        <v>-6.8932354099450199E-2</v>
      </c>
      <c r="K2255" s="5">
        <f t="shared" si="393"/>
        <v>186.24901340412436</v>
      </c>
      <c r="L2255" s="4">
        <f>K2255/MAX(K$3:K2255)-1</f>
        <v>0</v>
      </c>
      <c r="M2255" s="5">
        <f t="shared" si="389"/>
        <v>110.46864313058347</v>
      </c>
      <c r="N2255" s="5">
        <f t="shared" si="390"/>
        <v>75.780370273540882</v>
      </c>
      <c r="O2255" s="5">
        <f t="shared" si="385"/>
        <v>110.46864313058347</v>
      </c>
      <c r="P2255" s="5">
        <f t="shared" si="386"/>
        <v>75.780370273540882</v>
      </c>
      <c r="Q2255" s="5">
        <f t="shared" si="394"/>
        <v>0.59312337344245614</v>
      </c>
      <c r="R2255" s="5">
        <f t="shared" si="395"/>
        <v>0.40687662655754386</v>
      </c>
      <c r="S2255" s="4" cm="1">
        <f t="array" ref="S2255">SUM(ABS(O2255:P2255/K2255-M2255:N2255/K2255))</f>
        <v>0</v>
      </c>
    </row>
    <row r="2256" spans="1:19" x14ac:dyDescent="0.3">
      <c r="A2256" s="1">
        <v>40735</v>
      </c>
      <c r="B2256" s="2">
        <v>2253</v>
      </c>
      <c r="C2256">
        <v>106.003952026367</v>
      </c>
      <c r="D2256">
        <v>79.543174743652301</v>
      </c>
      <c r="E2256" s="4">
        <f t="shared" si="391"/>
        <v>-7.6139611154470987E-3</v>
      </c>
      <c r="F2256" s="4">
        <f t="shared" si="387"/>
        <v>-7.6139611154470987E-3</v>
      </c>
      <c r="G2256" s="4">
        <f t="shared" si="392"/>
        <v>-1.8080508755161651E-2</v>
      </c>
      <c r="H2256" s="4" cm="1">
        <f t="array" ref="H2256">SUMPRODUCT(Q2255:R2255,(1+daily_ret!D2255:E2255))-1</f>
        <v>-7.6139611154470987E-3</v>
      </c>
      <c r="I2256" s="5">
        <f t="shared" si="388"/>
        <v>172.69846265349003</v>
      </c>
      <c r="J2256" s="4">
        <f>I2256/MAX(I$3:I2256)-1</f>
        <v>-8.5766530822802944E-2</v>
      </c>
      <c r="K2256" s="5">
        <f t="shared" si="393"/>
        <v>184.83092065827498</v>
      </c>
      <c r="L2256" s="4">
        <f>K2256/MAX(K$3:K2256)-1</f>
        <v>-7.6139611154470987E-3</v>
      </c>
      <c r="M2256" s="5">
        <f t="shared" si="389"/>
        <v>108.47131386129013</v>
      </c>
      <c r="N2256" s="5">
        <f t="shared" si="390"/>
        <v>76.359606796984849</v>
      </c>
      <c r="O2256" s="5">
        <f t="shared" si="385"/>
        <v>108.47131386129013</v>
      </c>
      <c r="P2256" s="5">
        <f t="shared" si="386"/>
        <v>76.359606796984849</v>
      </c>
      <c r="Q2256" s="5">
        <f t="shared" si="394"/>
        <v>0.58686778962616071</v>
      </c>
      <c r="R2256" s="5">
        <f t="shared" si="395"/>
        <v>0.41313221037383924</v>
      </c>
      <c r="S2256" s="4" cm="1">
        <f t="array" ref="S2256">SUM(ABS(O2256:P2256/K2256-M2256:N2256/K2256))</f>
        <v>0</v>
      </c>
    </row>
    <row r="2257" spans="1:19" x14ac:dyDescent="0.3">
      <c r="A2257" s="1">
        <v>40736</v>
      </c>
      <c r="B2257" s="2">
        <v>2254</v>
      </c>
      <c r="C2257">
        <v>105.546096801757</v>
      </c>
      <c r="D2257">
        <v>79.6573486328125</v>
      </c>
      <c r="E2257" s="4">
        <f t="shared" si="391"/>
        <v>-1.9418181233482601E-3</v>
      </c>
      <c r="F2257" s="4">
        <f t="shared" si="387"/>
        <v>-1.9418181233482601E-3</v>
      </c>
      <c r="G2257" s="4">
        <f t="shared" si="392"/>
        <v>-4.319227876486309E-3</v>
      </c>
      <c r="H2257" s="4" cm="1">
        <f t="array" ref="H2257">SUMPRODUCT(Q2256:R2256,(1+daily_ret!D2256:E2256))-1</f>
        <v>-1.9418181233482601E-3</v>
      </c>
      <c r="I2257" s="5">
        <f t="shared" si="388"/>
        <v>171.95253863937074</v>
      </c>
      <c r="J2257" s="4">
        <f>I2257/MAX(I$3:I2257)-1</f>
        <v>-8.9715313508489825E-2</v>
      </c>
      <c r="K2257" s="5">
        <f t="shared" si="393"/>
        <v>184.47201262678558</v>
      </c>
      <c r="L2257" s="4">
        <f>K2257/MAX(K$3:K2257)-1</f>
        <v>-9.5409943111108841E-3</v>
      </c>
      <c r="M2257" s="5">
        <f t="shared" si="389"/>
        <v>108.00280153866134</v>
      </c>
      <c r="N2257" s="5">
        <f t="shared" si="390"/>
        <v>76.46921108812424</v>
      </c>
      <c r="O2257" s="5">
        <f t="shared" si="385"/>
        <v>108.00280153866134</v>
      </c>
      <c r="P2257" s="5">
        <f t="shared" si="386"/>
        <v>76.46921108812424</v>
      </c>
      <c r="Q2257" s="5">
        <f t="shared" si="394"/>
        <v>0.58546984987455597</v>
      </c>
      <c r="R2257" s="5">
        <f t="shared" si="395"/>
        <v>0.41453015012544403</v>
      </c>
      <c r="S2257" s="4" cm="1">
        <f t="array" ref="S2257">SUM(ABS(O2257:P2257/K2257-M2257:N2257/K2257))</f>
        <v>0</v>
      </c>
    </row>
    <row r="2258" spans="1:19" x14ac:dyDescent="0.3">
      <c r="A2258" s="1">
        <v>40737</v>
      </c>
      <c r="B2258" s="2">
        <v>2255</v>
      </c>
      <c r="C2258">
        <v>105.89950561523401</v>
      </c>
      <c r="D2258">
        <v>79.787803649902301</v>
      </c>
      <c r="E2258" s="4">
        <f t="shared" si="391"/>
        <v>2.639254558958859E-3</v>
      </c>
      <c r="F2258" s="4">
        <f t="shared" si="387"/>
        <v>2.639254558958859E-3</v>
      </c>
      <c r="G2258" s="4">
        <f t="shared" si="392"/>
        <v>3.3483835422241093E-3</v>
      </c>
      <c r="H2258" s="4" cm="1">
        <f t="array" ref="H2258">SUMPRODUCT(Q2257:R2257,(1+daily_ret!D2257:E2257))-1</f>
        <v>2.639254558958859E-3</v>
      </c>
      <c r="I2258" s="5">
        <f t="shared" si="388"/>
        <v>172.52830168979446</v>
      </c>
      <c r="J2258" s="4">
        <f>I2258/MAX(I$3:I2258)-1</f>
        <v>-8.6667331245503076E-2</v>
      </c>
      <c r="K2258" s="5">
        <f t="shared" si="393"/>
        <v>184.95888122711114</v>
      </c>
      <c r="L2258" s="4">
        <f>K2258/MAX(K$3:K2258)-1</f>
        <v>-6.926920864884667E-3</v>
      </c>
      <c r="M2258" s="5">
        <f t="shared" si="389"/>
        <v>108.36443634184751</v>
      </c>
      <c r="N2258" s="5">
        <f t="shared" si="390"/>
        <v>76.594444885263641</v>
      </c>
      <c r="O2258" s="5">
        <f t="shared" si="385"/>
        <v>108.36443634184751</v>
      </c>
      <c r="P2258" s="5">
        <f t="shared" si="386"/>
        <v>76.594444885263641</v>
      </c>
      <c r="Q2258" s="5">
        <f t="shared" si="394"/>
        <v>0.5858839306493574</v>
      </c>
      <c r="R2258" s="5">
        <f t="shared" si="395"/>
        <v>0.41411606935064271</v>
      </c>
      <c r="S2258" s="4" cm="1">
        <f t="array" ref="S2258">SUM(ABS(O2258:P2258/K2258-M2258:N2258/K2258))</f>
        <v>0</v>
      </c>
    </row>
    <row r="2259" spans="1:19" x14ac:dyDescent="0.3">
      <c r="A2259" s="1">
        <v>40738</v>
      </c>
      <c r="B2259" s="2">
        <v>2256</v>
      </c>
      <c r="C2259">
        <v>105.168579101562</v>
      </c>
      <c r="D2259">
        <v>79.331153869628906</v>
      </c>
      <c r="E2259" s="4">
        <f t="shared" si="391"/>
        <v>-6.4139276098595932E-3</v>
      </c>
      <c r="F2259" s="4">
        <f t="shared" si="387"/>
        <v>-6.4139276098595932E-3</v>
      </c>
      <c r="G2259" s="4">
        <f t="shared" si="392"/>
        <v>-6.9020767323286769E-3</v>
      </c>
      <c r="H2259" s="4" cm="1">
        <f t="array" ref="H2259">SUMPRODUCT(Q2258:R2258,(1+daily_ret!D2258:E2258))-1</f>
        <v>-6.4139276098594822E-3</v>
      </c>
      <c r="I2259" s="5">
        <f t="shared" si="388"/>
        <v>171.33749811303315</v>
      </c>
      <c r="J2259" s="4">
        <f>I2259/MAX(I$3:I2259)-1</f>
        <v>-9.297122340738917E-2</v>
      </c>
      <c r="K2259" s="5">
        <f t="shared" si="393"/>
        <v>183.77256835211983</v>
      </c>
      <c r="L2259" s="4">
        <f>K2259/MAX(K$3:K2259)-1</f>
        <v>-1.3296419705757678E-2</v>
      </c>
      <c r="M2259" s="5">
        <f t="shared" si="389"/>
        <v>107.61649668716055</v>
      </c>
      <c r="N2259" s="5">
        <f t="shared" si="390"/>
        <v>76.156071664959299</v>
      </c>
      <c r="O2259" s="5">
        <f t="shared" si="385"/>
        <v>107.61649668716055</v>
      </c>
      <c r="P2259" s="5">
        <f t="shared" si="386"/>
        <v>76.156071664959299</v>
      </c>
      <c r="Q2259" s="5">
        <f t="shared" si="394"/>
        <v>0.58559608570611343</v>
      </c>
      <c r="R2259" s="5">
        <f t="shared" si="395"/>
        <v>0.41440391429388668</v>
      </c>
      <c r="S2259" s="4" cm="1">
        <f t="array" ref="S2259">SUM(ABS(O2259:P2259/K2259-M2259:N2259/K2259))</f>
        <v>0</v>
      </c>
    </row>
    <row r="2260" spans="1:19" x14ac:dyDescent="0.3">
      <c r="A2260" s="1">
        <v>40739</v>
      </c>
      <c r="B2260" s="2">
        <v>2257</v>
      </c>
      <c r="C2260">
        <v>105.77906799316401</v>
      </c>
      <c r="D2260">
        <v>79.6573486328125</v>
      </c>
      <c r="E2260" s="4">
        <f t="shared" si="391"/>
        <v>5.1032542145277304E-3</v>
      </c>
      <c r="F2260" s="4">
        <f t="shared" si="387"/>
        <v>5.1032542145277304E-3</v>
      </c>
      <c r="G2260" s="4">
        <f t="shared" si="392"/>
        <v>5.8048601285414225E-3</v>
      </c>
      <c r="H2260" s="4" cm="1">
        <f t="array" ref="H2260">SUMPRODUCT(Q2259:R2259,(1+daily_ret!D2259:E2259))-1</f>
        <v>5.1032542145277304E-3</v>
      </c>
      <c r="I2260" s="5">
        <f t="shared" si="388"/>
        <v>172.33208832435352</v>
      </c>
      <c r="J2260" s="4">
        <f>I2260/MAX(I$3:I2260)-1</f>
        <v>-8.7706048226707023E-2</v>
      </c>
      <c r="K2260" s="5">
        <f t="shared" si="393"/>
        <v>184.71040648607737</v>
      </c>
      <c r="L2260" s="4">
        <f>K2260/MAX(K$3:K2260)-1</f>
        <v>-8.2610205011314219E-3</v>
      </c>
      <c r="M2260" s="5">
        <f t="shared" si="389"/>
        <v>108.24119539795315</v>
      </c>
      <c r="N2260" s="5">
        <f t="shared" si="390"/>
        <v>76.46921108812424</v>
      </c>
      <c r="O2260" s="5">
        <f t="shared" si="385"/>
        <v>108.24119539795315</v>
      </c>
      <c r="P2260" s="5">
        <f t="shared" si="386"/>
        <v>76.46921108812424</v>
      </c>
      <c r="Q2260" s="5">
        <f t="shared" si="394"/>
        <v>0.58600485731761887</v>
      </c>
      <c r="R2260" s="5">
        <f t="shared" si="395"/>
        <v>0.41399514268238125</v>
      </c>
      <c r="S2260" s="4" cm="1">
        <f t="array" ref="S2260">SUM(ABS(O2260:P2260/K2260-M2260:N2260/K2260))</f>
        <v>0</v>
      </c>
    </row>
    <row r="2261" spans="1:19" x14ac:dyDescent="0.3">
      <c r="A2261" s="1">
        <v>40742</v>
      </c>
      <c r="B2261" s="2">
        <v>2258</v>
      </c>
      <c r="C2261">
        <v>104.911567687988</v>
      </c>
      <c r="D2261">
        <v>79.608375549316406</v>
      </c>
      <c r="E2261" s="4">
        <f t="shared" si="391"/>
        <v>-5.0603828993828204E-3</v>
      </c>
      <c r="F2261" s="4">
        <f t="shared" si="387"/>
        <v>-5.0603828993828204E-3</v>
      </c>
      <c r="G2261" s="4">
        <f t="shared" si="392"/>
        <v>-8.2010583155456285E-3</v>
      </c>
      <c r="H2261" s="4" cm="1">
        <f t="array" ref="H2261">SUMPRODUCT(Q2260:R2260,(1+daily_ret!D2260:E2260))-1</f>
        <v>-5.0603828993829314E-3</v>
      </c>
      <c r="I2261" s="5">
        <f t="shared" si="388"/>
        <v>170.91878281836574</v>
      </c>
      <c r="J2261" s="4">
        <f>I2261/MAX(I$3:I2261)-1</f>
        <v>-9.5187824126119369E-2</v>
      </c>
      <c r="K2261" s="5">
        <f t="shared" si="393"/>
        <v>183.77570110375717</v>
      </c>
      <c r="L2261" s="4">
        <f>K2261/MAX(K$3:K2261)-1</f>
        <v>-1.3279599473638992E-2</v>
      </c>
      <c r="M2261" s="5">
        <f t="shared" si="389"/>
        <v>107.35350304235017</v>
      </c>
      <c r="N2261" s="5">
        <f t="shared" si="390"/>
        <v>76.422198061407002</v>
      </c>
      <c r="O2261" s="5">
        <f t="shared" si="385"/>
        <v>107.35350304235017</v>
      </c>
      <c r="P2261" s="5">
        <f t="shared" si="386"/>
        <v>76.422198061407002</v>
      </c>
      <c r="Q2261" s="5">
        <f t="shared" si="394"/>
        <v>0.58415504551246356</v>
      </c>
      <c r="R2261" s="5">
        <f t="shared" si="395"/>
        <v>0.41584495448753644</v>
      </c>
      <c r="S2261" s="4" cm="1">
        <f t="array" ref="S2261">SUM(ABS(O2261:P2261/K2261-M2261:N2261/K2261))</f>
        <v>0</v>
      </c>
    </row>
    <row r="2262" spans="1:19" x14ac:dyDescent="0.3">
      <c r="A2262" s="1">
        <v>40743</v>
      </c>
      <c r="B2262" s="2">
        <v>2259</v>
      </c>
      <c r="C2262">
        <v>106.614418029785</v>
      </c>
      <c r="D2262">
        <v>79.910118103027301</v>
      </c>
      <c r="E2262" s="4">
        <f t="shared" si="391"/>
        <v>1.1057783834267365E-2</v>
      </c>
      <c r="F2262" s="4">
        <f t="shared" si="387"/>
        <v>1.1057783834267365E-2</v>
      </c>
      <c r="G2262" s="4">
        <f t="shared" si="392"/>
        <v>1.6231292500187955E-2</v>
      </c>
      <c r="H2262" s="4" cm="1">
        <f t="array" ref="H2262">SUMPRODUCT(Q2261:R2261,(1+daily_ret!D2261:E2261))-1</f>
        <v>1.1057783834267365E-2</v>
      </c>
      <c r="I2262" s="5">
        <f t="shared" si="388"/>
        <v>173.69301557606673</v>
      </c>
      <c r="J2262" s="4">
        <f>I2262/MAX(I$3:I2262)-1</f>
        <v>-8.0501553041778973E-2</v>
      </c>
      <c r="K2262" s="5">
        <f t="shared" si="393"/>
        <v>185.80785308055346</v>
      </c>
      <c r="L2262" s="4">
        <f>K2262/MAX(K$3:K2262)-1</f>
        <v>-2.3686585797566551E-3</v>
      </c>
      <c r="M2262" s="5">
        <f t="shared" si="389"/>
        <v>109.09598915115038</v>
      </c>
      <c r="N2262" s="5">
        <f t="shared" si="390"/>
        <v>76.711863929403066</v>
      </c>
      <c r="O2262" s="5">
        <f t="shared" si="385"/>
        <v>109.09598915115038</v>
      </c>
      <c r="P2262" s="5">
        <f t="shared" si="386"/>
        <v>76.711863929403066</v>
      </c>
      <c r="Q2262" s="5">
        <f t="shared" si="394"/>
        <v>0.58714412411758443</v>
      </c>
      <c r="R2262" s="5">
        <f t="shared" si="395"/>
        <v>0.41285587588241546</v>
      </c>
      <c r="S2262" s="4" cm="1">
        <f t="array" ref="S2262">SUM(ABS(O2262:P2262/K2262-M2262:N2262/K2262))</f>
        <v>0</v>
      </c>
    </row>
    <row r="2263" spans="1:19" x14ac:dyDescent="0.3">
      <c r="A2263" s="1">
        <v>40744</v>
      </c>
      <c r="B2263" s="2">
        <v>2260</v>
      </c>
      <c r="C2263">
        <v>106.550163269042</v>
      </c>
      <c r="D2263">
        <v>79.5186767578125</v>
      </c>
      <c r="E2263" s="4">
        <f t="shared" si="391"/>
        <v>-2.3762450696659387E-3</v>
      </c>
      <c r="F2263" s="4">
        <f t="shared" si="387"/>
        <v>-2.3762450696659387E-3</v>
      </c>
      <c r="G2263" s="4">
        <f t="shared" si="392"/>
        <v>-6.0268359505599722E-4</v>
      </c>
      <c r="H2263" s="4" cm="1">
        <f t="array" ref="H2263">SUMPRODUCT(Q2262:R2262,(1+daily_ret!D2262:E2262))-1</f>
        <v>-2.3762450696659387E-3</v>
      </c>
      <c r="I2263" s="5">
        <f t="shared" si="388"/>
        <v>173.58833364500322</v>
      </c>
      <c r="J2263" s="4">
        <f>I2263/MAX(I$3:I2263)-1</f>
        <v>-8.1055719671440207E-2</v>
      </c>
      <c r="K2263" s="5">
        <f t="shared" si="393"/>
        <v>185.36632808576559</v>
      </c>
      <c r="L2263" s="4">
        <f>K2263/MAX(K$3:K2263)-1</f>
        <v>-4.7392751361506891E-3</v>
      </c>
      <c r="M2263" s="5">
        <f t="shared" si="389"/>
        <v>109.03023878820257</v>
      </c>
      <c r="N2263" s="5">
        <f t="shared" si="390"/>
        <v>76.336089297563007</v>
      </c>
      <c r="O2263" s="5">
        <f t="shared" si="385"/>
        <v>109.03023878820257</v>
      </c>
      <c r="P2263" s="5">
        <f t="shared" si="386"/>
        <v>76.336089297563007</v>
      </c>
      <c r="Q2263" s="5">
        <f t="shared" si="394"/>
        <v>0.58818794068012337</v>
      </c>
      <c r="R2263" s="5">
        <f t="shared" si="395"/>
        <v>0.41181205931987658</v>
      </c>
      <c r="S2263" s="4" cm="1">
        <f t="array" ref="S2263">SUM(ABS(O2263:P2263/K2263-M2263:N2263/K2263))</f>
        <v>0</v>
      </c>
    </row>
    <row r="2264" spans="1:19" x14ac:dyDescent="0.3">
      <c r="A2264" s="1">
        <v>40745</v>
      </c>
      <c r="B2264" s="2">
        <v>2261</v>
      </c>
      <c r="C2264">
        <v>108.028121948242</v>
      </c>
      <c r="D2264">
        <v>79.078369140625</v>
      </c>
      <c r="E2264" s="4">
        <f t="shared" si="391"/>
        <v>5.8784932936437606E-3</v>
      </c>
      <c r="F2264" s="4">
        <f t="shared" si="387"/>
        <v>5.8784932936437606E-3</v>
      </c>
      <c r="G2264" s="4">
        <f t="shared" si="392"/>
        <v>1.3871012806128791E-2</v>
      </c>
      <c r="H2264" s="4" cm="1">
        <f t="array" ref="H2264">SUMPRODUCT(Q2263:R2263,(1+daily_ret!D2263:E2263))-1</f>
        <v>5.8784932936437606E-3</v>
      </c>
      <c r="I2264" s="5">
        <f t="shared" si="388"/>
        <v>175.99617964398763</v>
      </c>
      <c r="J2264" s="4">
        <f>I2264/MAX(I$3:I2264)-1</f>
        <v>-6.8309031790883878E-2</v>
      </c>
      <c r="K2264" s="5">
        <f t="shared" si="393"/>
        <v>186.45600280228513</v>
      </c>
      <c r="L2264" s="4">
        <f>K2264/MAX(K$3:K2264)-1</f>
        <v>0</v>
      </c>
      <c r="M2264" s="5">
        <f t="shared" si="389"/>
        <v>110.54259862668901</v>
      </c>
      <c r="N2264" s="5">
        <f t="shared" si="390"/>
        <v>75.913404175596114</v>
      </c>
      <c r="O2264" s="5">
        <f t="shared" si="385"/>
        <v>110.54259862668901</v>
      </c>
      <c r="P2264" s="5">
        <f t="shared" si="386"/>
        <v>75.913404175596114</v>
      </c>
      <c r="Q2264" s="5">
        <f t="shared" si="394"/>
        <v>0.59286157037221576</v>
      </c>
      <c r="R2264" s="5">
        <f t="shared" si="395"/>
        <v>0.40713842962778429</v>
      </c>
      <c r="S2264" s="4" cm="1">
        <f t="array" ref="S2264">SUM(ABS(O2264:P2264/K2264-M2264:N2264/K2264))</f>
        <v>0</v>
      </c>
    </row>
    <row r="2265" spans="1:19" x14ac:dyDescent="0.3">
      <c r="A2265" s="1">
        <v>40746</v>
      </c>
      <c r="B2265" s="2">
        <v>2262</v>
      </c>
      <c r="C2265">
        <v>108.100410461425</v>
      </c>
      <c r="D2265">
        <v>79.380104064941406</v>
      </c>
      <c r="E2265" s="4">
        <f t="shared" si="391"/>
        <v>1.9502169334744135E-3</v>
      </c>
      <c r="F2265" s="4">
        <f t="shared" si="387"/>
        <v>1.9502169334744135E-3</v>
      </c>
      <c r="G2265" s="4">
        <f t="shared" si="392"/>
        <v>6.6916384251913819E-4</v>
      </c>
      <c r="H2265" s="4" cm="1">
        <f t="array" ref="H2265">SUMPRODUCT(Q2264:R2264,(1+daily_ret!D2264:E2264))-1</f>
        <v>1.9502169334746355E-3</v>
      </c>
      <c r="I2265" s="5">
        <f t="shared" si="388"/>
        <v>176.11394992382688</v>
      </c>
      <c r="J2265" s="4">
        <f>I2265/MAX(I$3:I2265)-1</f>
        <v>-6.7685577882556691E-2</v>
      </c>
      <c r="K2265" s="5">
        <f t="shared" si="393"/>
        <v>186.81963245629811</v>
      </c>
      <c r="L2265" s="4">
        <f>K2265/MAX(K$3:K2265)-1</f>
        <v>0</v>
      </c>
      <c r="M2265" s="5">
        <f t="shared" si="389"/>
        <v>110.61656973674809</v>
      </c>
      <c r="N2265" s="5">
        <f t="shared" si="390"/>
        <v>76.203062719550033</v>
      </c>
      <c r="O2265" s="5">
        <f t="shared" si="385"/>
        <v>110.61656973674809</v>
      </c>
      <c r="P2265" s="5">
        <f t="shared" si="386"/>
        <v>76.203062719550033</v>
      </c>
      <c r="Q2265" s="5">
        <f t="shared" si="394"/>
        <v>0.59210356150670695</v>
      </c>
      <c r="R2265" s="5">
        <f t="shared" si="395"/>
        <v>0.40789643849329316</v>
      </c>
      <c r="S2265" s="4" cm="1">
        <f t="array" ref="S2265">SUM(ABS(O2265:P2265/K2265-M2265:N2265/K2265))</f>
        <v>0</v>
      </c>
    </row>
    <row r="2266" spans="1:19" x14ac:dyDescent="0.3">
      <c r="A2266" s="1">
        <v>40749</v>
      </c>
      <c r="B2266" s="2">
        <v>2263</v>
      </c>
      <c r="C2266">
        <v>107.497993469238</v>
      </c>
      <c r="D2266">
        <v>79.127311706542898</v>
      </c>
      <c r="E2266" s="4">
        <f t="shared" si="391"/>
        <v>-4.5986266587841884E-3</v>
      </c>
      <c r="F2266" s="4">
        <f t="shared" si="387"/>
        <v>-4.5986266587841884E-3</v>
      </c>
      <c r="G2266" s="4">
        <f t="shared" si="392"/>
        <v>-5.5727539758230193E-3</v>
      </c>
      <c r="H2266" s="4" cm="1">
        <f t="array" ref="H2266">SUMPRODUCT(Q2265:R2265,(1+daily_ret!D2265:E2265))-1</f>
        <v>-4.5986266587841884E-3</v>
      </c>
      <c r="I2266" s="5">
        <f t="shared" si="388"/>
        <v>175.13251020919097</v>
      </c>
      <c r="J2266" s="4">
        <f>I2266/MAX(I$3:I2266)-1</f>
        <v>-7.2881136785128864E-2</v>
      </c>
      <c r="K2266" s="5">
        <f t="shared" si="393"/>
        <v>185.96051871410032</v>
      </c>
      <c r="L2266" s="4">
        <f>K2266/MAX(K$3:K2266)-1</f>
        <v>-4.5986266587841884E-3</v>
      </c>
      <c r="M2266" s="5">
        <f t="shared" si="389"/>
        <v>110.00013080795573</v>
      </c>
      <c r="N2266" s="5">
        <f t="shared" si="390"/>
        <v>75.960387906144589</v>
      </c>
      <c r="O2266" s="5">
        <f t="shared" si="385"/>
        <v>110.00013080795573</v>
      </c>
      <c r="P2266" s="5">
        <f t="shared" si="386"/>
        <v>75.960387906144589</v>
      </c>
      <c r="Q2266" s="5">
        <f t="shared" si="394"/>
        <v>0.59152411258366233</v>
      </c>
      <c r="R2266" s="5">
        <f t="shared" si="395"/>
        <v>0.40847588741633761</v>
      </c>
      <c r="S2266" s="4" cm="1">
        <f t="array" ref="S2266">SUM(ABS(O2266:P2266/K2266-M2266:N2266/K2266))</f>
        <v>0</v>
      </c>
    </row>
    <row r="2267" spans="1:19" x14ac:dyDescent="0.3">
      <c r="A2267" s="1">
        <v>40750</v>
      </c>
      <c r="B2267" s="2">
        <v>2264</v>
      </c>
      <c r="C2267">
        <v>107.09635925292901</v>
      </c>
      <c r="D2267">
        <v>79.461639404296804</v>
      </c>
      <c r="E2267" s="4">
        <f t="shared" si="391"/>
        <v>-4.8416650638549719E-4</v>
      </c>
      <c r="F2267" s="4">
        <f t="shared" si="387"/>
        <v>-4.8416650638549719E-4</v>
      </c>
      <c r="G2267" s="4">
        <f t="shared" si="392"/>
        <v>-3.736201982448395E-3</v>
      </c>
      <c r="H2267" s="4" cm="1">
        <f t="array" ref="H2267">SUMPRODUCT(Q2266:R2266,(1+daily_ret!D2266:E2266))-1</f>
        <v>-4.8416650638571923E-4</v>
      </c>
      <c r="I2267" s="5">
        <f t="shared" si="388"/>
        <v>174.47817977735622</v>
      </c>
      <c r="J2267" s="4">
        <f>I2267/MAX(I$3:I2267)-1</f>
        <v>-7.634504011983767E-2</v>
      </c>
      <c r="K2267" s="5">
        <f t="shared" si="393"/>
        <v>185.87048285942888</v>
      </c>
      <c r="L2267" s="4">
        <f>K2267/MAX(K$3:K2267)-1</f>
        <v>-5.0805666641661196E-3</v>
      </c>
      <c r="M2267" s="5">
        <f t="shared" si="389"/>
        <v>109.58914810116147</v>
      </c>
      <c r="N2267" s="5">
        <f t="shared" si="390"/>
        <v>76.281334758267391</v>
      </c>
      <c r="O2267" s="5">
        <f t="shared" si="385"/>
        <v>109.58914810116147</v>
      </c>
      <c r="P2267" s="5">
        <f t="shared" si="386"/>
        <v>76.281334758267391</v>
      </c>
      <c r="Q2267" s="5">
        <f t="shared" si="394"/>
        <v>0.58959952336295451</v>
      </c>
      <c r="R2267" s="5">
        <f t="shared" si="395"/>
        <v>0.41040047663704543</v>
      </c>
      <c r="S2267" s="4" cm="1">
        <f t="array" ref="S2267">SUM(ABS(O2267:P2267/K2267-M2267:N2267/K2267))</f>
        <v>0</v>
      </c>
    </row>
    <row r="2268" spans="1:19" x14ac:dyDescent="0.3">
      <c r="A2268" s="1">
        <v>40751</v>
      </c>
      <c r="B2268" s="2">
        <v>2265</v>
      </c>
      <c r="C2268">
        <v>104.903549194335</v>
      </c>
      <c r="D2268">
        <v>79.331153869628906</v>
      </c>
      <c r="E2268" s="4">
        <f t="shared" si="391"/>
        <v>-1.2746043636578053E-2</v>
      </c>
      <c r="F2268" s="4">
        <f t="shared" si="387"/>
        <v>-1.2746043636578053E-2</v>
      </c>
      <c r="G2268" s="4">
        <f t="shared" si="392"/>
        <v>-2.047511300935323E-2</v>
      </c>
      <c r="H2268" s="4" cm="1">
        <f t="array" ref="H2268">SUMPRODUCT(Q2267:R2267,(1+daily_ret!D2267:E2267))-1</f>
        <v>-1.2746043636578053E-2</v>
      </c>
      <c r="I2268" s="5">
        <f t="shared" si="388"/>
        <v>170.9057193287486</v>
      </c>
      <c r="J2268" s="4">
        <f>I2268/MAX(I$3:I2268)-1</f>
        <v>-9.5256979805033559E-2</v>
      </c>
      <c r="K2268" s="5">
        <f t="shared" si="393"/>
        <v>183.50136957415077</v>
      </c>
      <c r="L2268" s="4">
        <f>K2268/MAX(K$3:K2268)-1</f>
        <v>-1.7761853176344156E-2</v>
      </c>
      <c r="M2268" s="5">
        <f t="shared" si="389"/>
        <v>107.34529790919144</v>
      </c>
      <c r="N2268" s="5">
        <f t="shared" si="390"/>
        <v>76.156071664959313</v>
      </c>
      <c r="O2268" s="5">
        <f t="shared" si="385"/>
        <v>107.34529790919144</v>
      </c>
      <c r="P2268" s="5">
        <f t="shared" si="386"/>
        <v>76.156071664959313</v>
      </c>
      <c r="Q2268" s="5">
        <f t="shared" si="394"/>
        <v>0.58498363340996462</v>
      </c>
      <c r="R2268" s="5">
        <f t="shared" si="395"/>
        <v>0.41501636659003532</v>
      </c>
      <c r="S2268" s="4" cm="1">
        <f t="array" ref="S2268">SUM(ABS(O2268:P2268/K2268-M2268:N2268/K2268))</f>
        <v>0</v>
      </c>
    </row>
    <row r="2269" spans="1:19" x14ac:dyDescent="0.3">
      <c r="A2269" s="1">
        <v>40752</v>
      </c>
      <c r="B2269" s="2">
        <v>2266</v>
      </c>
      <c r="C2269">
        <v>104.598251342773</v>
      </c>
      <c r="D2269">
        <v>79.486091613769503</v>
      </c>
      <c r="E2269" s="4">
        <f t="shared" si="391"/>
        <v>-8.9191353797335449E-4</v>
      </c>
      <c r="F2269" s="4">
        <f t="shared" si="387"/>
        <v>-8.9191353797335449E-4</v>
      </c>
      <c r="G2269" s="4">
        <f t="shared" si="392"/>
        <v>-2.9102719012533695E-3</v>
      </c>
      <c r="H2269" s="4" cm="1">
        <f t="array" ref="H2269">SUMPRODUCT(Q2268:R2268,(1+daily_ret!D2268:E2268))-1</f>
        <v>-8.9191353797324346E-4</v>
      </c>
      <c r="I2269" s="5">
        <f t="shared" si="388"/>
        <v>170.40833721602266</v>
      </c>
      <c r="J2269" s="4">
        <f>I2269/MAX(I$3:I2269)-1</f>
        <v>-9.7890027994562034E-2</v>
      </c>
      <c r="K2269" s="5">
        <f t="shared" si="393"/>
        <v>183.33770221839094</v>
      </c>
      <c r="L2269" s="4">
        <f>K2269/MAX(K$3:K2269)-1</f>
        <v>-1.8637924677009976E-2</v>
      </c>
      <c r="M2269" s="5">
        <f t="shared" si="389"/>
        <v>107.03289390495468</v>
      </c>
      <c r="N2269" s="5">
        <f t="shared" si="390"/>
        <v>76.304808313436268</v>
      </c>
      <c r="O2269" s="5">
        <f t="shared" si="385"/>
        <v>107.03289390495468</v>
      </c>
      <c r="P2269" s="5">
        <f t="shared" si="386"/>
        <v>76.304808313436268</v>
      </c>
      <c r="Q2269" s="5">
        <f t="shared" si="394"/>
        <v>0.58380187277277884</v>
      </c>
      <c r="R2269" s="5">
        <f t="shared" si="395"/>
        <v>0.41619812722722122</v>
      </c>
      <c r="S2269" s="4" cm="1">
        <f t="array" ref="S2269">SUM(ABS(O2269:P2269/K2269-M2269:N2269/K2269))</f>
        <v>0</v>
      </c>
    </row>
    <row r="2270" spans="1:19" x14ac:dyDescent="0.3">
      <c r="A2270" s="1">
        <v>40753</v>
      </c>
      <c r="B2270" s="2">
        <v>2267</v>
      </c>
      <c r="C2270">
        <v>103.88338470458901</v>
      </c>
      <c r="D2270">
        <v>80.448272705078097</v>
      </c>
      <c r="E2270" s="4">
        <f t="shared" si="391"/>
        <v>1.0481510843409758E-3</v>
      </c>
      <c r="F2270" s="4">
        <f t="shared" si="387"/>
        <v>1.0481510843409758E-3</v>
      </c>
      <c r="G2270" s="4">
        <f t="shared" si="392"/>
        <v>-6.8344033385542291E-3</v>
      </c>
      <c r="H2270" s="4" cm="1">
        <f t="array" ref="H2270">SUMPRODUCT(Q2269:R2269,(1+daily_ret!D2269:E2269))-1</f>
        <v>1.0481510843409758E-3</v>
      </c>
      <c r="I2270" s="5">
        <f t="shared" si="388"/>
        <v>169.243697907236</v>
      </c>
      <c r="J2270" s="4">
        <f>I2270/MAX(I$3:I2270)-1</f>
        <v>-0.10405541139897911</v>
      </c>
      <c r="K2270" s="5">
        <f t="shared" si="393"/>
        <v>183.52986782977172</v>
      </c>
      <c r="L2270" s="4">
        <f>K2270/MAX(K$3:K2270)-1</f>
        <v>-1.760930895362911E-2</v>
      </c>
      <c r="M2270" s="5">
        <f t="shared" si="389"/>
        <v>106.30138793751553</v>
      </c>
      <c r="N2270" s="5">
        <f t="shared" si="390"/>
        <v>77.228479892256189</v>
      </c>
      <c r="O2270" s="5">
        <f t="shared" si="385"/>
        <v>106.30138793751553</v>
      </c>
      <c r="P2270" s="5">
        <f t="shared" si="386"/>
        <v>77.228479892256189</v>
      </c>
      <c r="Q2270" s="5">
        <f t="shared" si="394"/>
        <v>0.57920484112216863</v>
      </c>
      <c r="R2270" s="5">
        <f t="shared" si="395"/>
        <v>0.42079515887783142</v>
      </c>
      <c r="S2270" s="4" cm="1">
        <f t="array" ref="S2270">SUM(ABS(O2270:P2270/K2270-M2270:N2270/K2270))</f>
        <v>0</v>
      </c>
    </row>
    <row r="2271" spans="1:19" x14ac:dyDescent="0.3">
      <c r="A2271" s="1">
        <v>40756</v>
      </c>
      <c r="B2271" s="2">
        <v>2268</v>
      </c>
      <c r="C2271">
        <v>103.441635131835</v>
      </c>
      <c r="D2271">
        <v>80.740966796875</v>
      </c>
      <c r="E2271" s="4">
        <f t="shared" si="391"/>
        <v>-9.3201309171975222E-4</v>
      </c>
      <c r="F2271" s="4">
        <f t="shared" si="387"/>
        <v>-9.3201309171975222E-4</v>
      </c>
      <c r="G2271" s="4">
        <f t="shared" si="392"/>
        <v>-4.252360221128737E-3</v>
      </c>
      <c r="H2271" s="4" cm="1">
        <f t="array" ref="H2271">SUMPRODUCT(Q2270:R2270,(1+daily_ret!D2270:E2270))-1</f>
        <v>-9.320130917196412E-4</v>
      </c>
      <c r="I2271" s="5">
        <f t="shared" si="388"/>
        <v>168.52401273857853</v>
      </c>
      <c r="J2271" s="4">
        <f>I2271/MAX(I$3:I2271)-1</f>
        <v>-0.10786529052788163</v>
      </c>
      <c r="K2271" s="5">
        <f t="shared" si="393"/>
        <v>183.35881559023278</v>
      </c>
      <c r="L2271" s="4">
        <f>K2271/MAX(K$3:K2271)-1</f>
        <v>-1.8524909938867906E-2</v>
      </c>
      <c r="M2271" s="5">
        <f t="shared" si="389"/>
        <v>105.84935614399927</v>
      </c>
      <c r="N2271" s="5">
        <f t="shared" si="390"/>
        <v>77.509459446233521</v>
      </c>
      <c r="O2271" s="5">
        <f t="shared" si="385"/>
        <v>105.84935614399927</v>
      </c>
      <c r="P2271" s="5">
        <f t="shared" si="386"/>
        <v>77.509459446233521</v>
      </c>
      <c r="Q2271" s="5">
        <f t="shared" si="394"/>
        <v>0.57727988590714752</v>
      </c>
      <c r="R2271" s="5">
        <f t="shared" si="395"/>
        <v>0.42272011409285259</v>
      </c>
      <c r="S2271" s="4" cm="1">
        <f t="array" ref="S2271">SUM(ABS(O2271:P2271/K2271-M2271:N2271/K2271))</f>
        <v>0</v>
      </c>
    </row>
    <row r="2272" spans="1:19" x14ac:dyDescent="0.3">
      <c r="A2272" s="1">
        <v>40757</v>
      </c>
      <c r="B2272" s="2">
        <v>2269</v>
      </c>
      <c r="C2272">
        <v>100.79896545410099</v>
      </c>
      <c r="D2272">
        <v>81.484733581542898</v>
      </c>
      <c r="E2272" s="4">
        <f t="shared" si="391"/>
        <v>-1.0854029005983867E-2</v>
      </c>
      <c r="F2272" s="4">
        <f t="shared" si="387"/>
        <v>-1.0854029005983867E-2</v>
      </c>
      <c r="G2272" s="4">
        <f t="shared" si="392"/>
        <v>-2.5547446870556101E-2</v>
      </c>
      <c r="H2272" s="4" cm="1">
        <f t="array" ref="H2272">SUMPRODUCT(Q2271:R2271,(1+daily_ret!D2271:E2271))-1</f>
        <v>-1.0854029005983756E-2</v>
      </c>
      <c r="I2272" s="5">
        <f t="shared" si="388"/>
        <v>164.21865447672678</v>
      </c>
      <c r="J2272" s="4">
        <f>I2272/MAX(I$3:I2272)-1</f>
        <v>-0.13065705461949961</v>
      </c>
      <c r="K2272" s="5">
        <f t="shared" si="393"/>
        <v>181.36863368731355</v>
      </c>
      <c r="L2272" s="4">
        <f>K2272/MAX(K$3:K2272)-1</f>
        <v>-2.9177869035042048E-2</v>
      </c>
      <c r="M2272" s="5">
        <f t="shared" si="389"/>
        <v>103.14517534162788</v>
      </c>
      <c r="N2272" s="5">
        <f t="shared" si="390"/>
        <v>78.223458345685671</v>
      </c>
      <c r="O2272" s="5">
        <f t="shared" si="385"/>
        <v>103.14517534162788</v>
      </c>
      <c r="P2272" s="5">
        <f t="shared" si="386"/>
        <v>78.223458345685671</v>
      </c>
      <c r="Q2272" s="5">
        <f t="shared" si="394"/>
        <v>0.56870459486095093</v>
      </c>
      <c r="R2272" s="5">
        <f t="shared" si="395"/>
        <v>0.43129540513904902</v>
      </c>
      <c r="S2272" s="4" cm="1">
        <f t="array" ref="S2272">SUM(ABS(O2272:P2272/K2272-M2272:N2272/K2272))</f>
        <v>0</v>
      </c>
    </row>
    <row r="2273" spans="1:19" x14ac:dyDescent="0.3">
      <c r="A2273" s="1">
        <v>40758</v>
      </c>
      <c r="B2273" s="2">
        <v>2270</v>
      </c>
      <c r="C2273">
        <v>101.345161437988</v>
      </c>
      <c r="D2273">
        <v>81.550079345703097</v>
      </c>
      <c r="E2273" s="4">
        <f t="shared" si="391"/>
        <v>3.4274930650581847E-3</v>
      </c>
      <c r="F2273" s="4">
        <f t="shared" si="387"/>
        <v>3.4274930650581847E-3</v>
      </c>
      <c r="G2273" s="4">
        <f t="shared" si="392"/>
        <v>5.4186665649431642E-3</v>
      </c>
      <c r="H2273" s="4" cm="1">
        <f t="array" ref="H2273">SUMPRODUCT(Q2272:R2272,(1+daily_ret!D2272:E2272))-1</f>
        <v>3.4274930650581847E-3</v>
      </c>
      <c r="I2273" s="5">
        <f t="shared" si="388"/>
        <v>165.10850060907978</v>
      </c>
      <c r="J2273" s="4">
        <f>I2273/MAX(I$3:I2273)-1</f>
        <v>-0.12594637506789697</v>
      </c>
      <c r="K2273" s="5">
        <f t="shared" si="393"/>
        <v>181.99027342149589</v>
      </c>
      <c r="L2273" s="4">
        <f>K2273/MAX(K$3:K2273)-1</f>
        <v>-2.5850382913754744E-2</v>
      </c>
      <c r="M2273" s="5">
        <f t="shared" si="389"/>
        <v>103.70408465458677</v>
      </c>
      <c r="N2273" s="5">
        <f t="shared" si="390"/>
        <v>78.286188766909135</v>
      </c>
      <c r="O2273" s="5">
        <f t="shared" si="385"/>
        <v>103.70408465458677</v>
      </c>
      <c r="P2273" s="5">
        <f t="shared" si="386"/>
        <v>78.286188766909135</v>
      </c>
      <c r="Q2273" s="5">
        <f t="shared" si="394"/>
        <v>0.56983311637982126</v>
      </c>
      <c r="R2273" s="5">
        <f t="shared" si="395"/>
        <v>0.4301668836201788</v>
      </c>
      <c r="S2273" s="4" cm="1">
        <f t="array" ref="S2273">SUM(ABS(O2273:P2273/K2273-M2273:N2273/K2273))</f>
        <v>0</v>
      </c>
    </row>
    <row r="2274" spans="1:19" x14ac:dyDescent="0.3">
      <c r="A2274" s="1">
        <v>40759</v>
      </c>
      <c r="B2274" s="2">
        <v>2271</v>
      </c>
      <c r="C2274">
        <v>96.597984313964801</v>
      </c>
      <c r="D2274">
        <v>82.6290283203125</v>
      </c>
      <c r="E2274" s="4">
        <f t="shared" si="391"/>
        <v>-2.1000611311501993E-2</v>
      </c>
      <c r="F2274" s="4">
        <f t="shared" si="387"/>
        <v>-2.1000611311501993E-2</v>
      </c>
      <c r="G2274" s="4">
        <f t="shared" si="392"/>
        <v>-4.6841675090013579E-2</v>
      </c>
      <c r="H2274" s="4" cm="1">
        <f t="array" ref="H2274">SUMPRODUCT(Q2273:R2273,(1+daily_ret!D2273:E2273))-1</f>
        <v>-2.1000611311501993E-2</v>
      </c>
      <c r="I2274" s="5">
        <f t="shared" si="388"/>
        <v>157.37454186894996</v>
      </c>
      <c r="J2274" s="4">
        <f>I2274/MAX(I$3:I2274)-1</f>
        <v>-0.16688851097821511</v>
      </c>
      <c r="K2274" s="5">
        <f t="shared" si="393"/>
        <v>178.16836642689708</v>
      </c>
      <c r="L2274" s="4">
        <f>K2274/MAX(K$3:K2274)-1</f>
        <v>-4.6308120381431395E-2</v>
      </c>
      <c r="M2274" s="5">
        <f t="shared" si="389"/>
        <v>98.846411615689362</v>
      </c>
      <c r="N2274" s="5">
        <f t="shared" si="390"/>
        <v>79.321954811207718</v>
      </c>
      <c r="O2274" s="5">
        <f t="shared" si="385"/>
        <v>98.846411615689362</v>
      </c>
      <c r="P2274" s="5">
        <f t="shared" si="386"/>
        <v>79.321954811207718</v>
      </c>
      <c r="Q2274" s="5">
        <f t="shared" si="394"/>
        <v>0.55479215305173879</v>
      </c>
      <c r="R2274" s="5">
        <f t="shared" si="395"/>
        <v>0.44520784694826121</v>
      </c>
      <c r="S2274" s="4" cm="1">
        <f t="array" ref="S2274">SUM(ABS(O2274:P2274/K2274-M2274:N2274/K2274))</f>
        <v>0</v>
      </c>
    </row>
    <row r="2275" spans="1:19" x14ac:dyDescent="0.3">
      <c r="A2275" s="1">
        <v>40760</v>
      </c>
      <c r="B2275" s="2">
        <v>2272</v>
      </c>
      <c r="C2275">
        <v>96.453384399414006</v>
      </c>
      <c r="D2275">
        <v>81.672698974609304</v>
      </c>
      <c r="E2275" s="4">
        <f t="shared" si="391"/>
        <v>-5.983215207627457E-3</v>
      </c>
      <c r="F2275" s="4">
        <f t="shared" si="387"/>
        <v>-5.983215207627457E-3</v>
      </c>
      <c r="G2275" s="4">
        <f t="shared" si="392"/>
        <v>-1.4969247606742009E-3</v>
      </c>
      <c r="H2275" s="4" cm="1">
        <f t="array" ref="H2275">SUMPRODUCT(Q2274:R2274,(1+daily_ret!D2274:E2274))-1</f>
        <v>-5.983215207627568E-3</v>
      </c>
      <c r="I2275" s="5">
        <f t="shared" si="388"/>
        <v>157.13896402052657</v>
      </c>
      <c r="J2275" s="4">
        <f>I2275/MAX(I$3:I2275)-1</f>
        <v>-0.16813561619453399</v>
      </c>
      <c r="K2275" s="5">
        <f t="shared" si="393"/>
        <v>177.10234674737353</v>
      </c>
      <c r="L2275" s="4">
        <f>K2275/MAX(K$3:K2275)-1</f>
        <v>-5.2014264138956046E-2</v>
      </c>
      <c r="M2275" s="5">
        <f t="shared" si="389"/>
        <v>98.698445974638048</v>
      </c>
      <c r="N2275" s="5">
        <f t="shared" si="390"/>
        <v>78.403900772735469</v>
      </c>
      <c r="O2275" s="5">
        <f t="shared" si="385"/>
        <v>98.698445974638048</v>
      </c>
      <c r="P2275" s="5">
        <f t="shared" si="386"/>
        <v>78.403900772735469</v>
      </c>
      <c r="Q2275" s="5">
        <f t="shared" si="394"/>
        <v>0.55729609340200215</v>
      </c>
      <c r="R2275" s="5">
        <f t="shared" si="395"/>
        <v>0.4427039065979978</v>
      </c>
      <c r="S2275" s="4" cm="1">
        <f t="array" ref="S2275">SUM(ABS(O2275:P2275/K2275-M2275:N2275/K2275))</f>
        <v>0</v>
      </c>
    </row>
    <row r="2276" spans="1:19" x14ac:dyDescent="0.3">
      <c r="A2276" s="1">
        <v>40763</v>
      </c>
      <c r="B2276" s="2">
        <v>2273</v>
      </c>
      <c r="C2276">
        <v>90.172035217285099</v>
      </c>
      <c r="D2276">
        <v>82.972389221191406</v>
      </c>
      <c r="E2276" s="4">
        <f t="shared" si="391"/>
        <v>-2.9247958735970747E-2</v>
      </c>
      <c r="F2276" s="4">
        <f t="shared" si="387"/>
        <v>-2.9247958735970747E-2</v>
      </c>
      <c r="G2276" s="4">
        <f t="shared" si="392"/>
        <v>-6.5123159972467093E-2</v>
      </c>
      <c r="H2276" s="4" cm="1">
        <f t="array" ref="H2276">SUMPRODUCT(Q2275:R2275,(1+daily_ret!D2275:E2275))-1</f>
        <v>-2.9247958735970858E-2</v>
      </c>
      <c r="I2276" s="5">
        <f t="shared" si="388"/>
        <v>146.90557812871006</v>
      </c>
      <c r="J2276" s="4">
        <f>I2276/MAX(I$3:I2276)-1</f>
        <v>-0.22230925353649522</v>
      </c>
      <c r="K2276" s="5">
        <f t="shared" si="393"/>
        <v>171.92246461766277</v>
      </c>
      <c r="L2276" s="4">
        <f>K2276/MAX(K$3:K2276)-1</f>
        <v>-7.9740911823708682E-2</v>
      </c>
      <c r="M2276" s="5">
        <f t="shared" si="389"/>
        <v>92.270891288397792</v>
      </c>
      <c r="N2276" s="5">
        <f t="shared" si="390"/>
        <v>79.651573329264977</v>
      </c>
      <c r="O2276" s="5">
        <f t="shared" si="385"/>
        <v>92.270891288397792</v>
      </c>
      <c r="P2276" s="5">
        <f t="shared" si="386"/>
        <v>79.651573329264977</v>
      </c>
      <c r="Q2276" s="5">
        <f t="shared" si="394"/>
        <v>0.53670060799557762</v>
      </c>
      <c r="R2276" s="5">
        <f t="shared" si="395"/>
        <v>0.46329939200442238</v>
      </c>
      <c r="S2276" s="4" cm="1">
        <f t="array" ref="S2276">SUM(ABS(O2276:P2276/K2276-M2276:N2276/K2276))</f>
        <v>0</v>
      </c>
    </row>
    <row r="2277" spans="1:19" x14ac:dyDescent="0.3">
      <c r="A2277" s="1">
        <v>40764</v>
      </c>
      <c r="B2277" s="2">
        <v>2274</v>
      </c>
      <c r="C2277">
        <v>94.364982604980398</v>
      </c>
      <c r="D2277">
        <v>83.45458984375</v>
      </c>
      <c r="E2277" s="4">
        <f t="shared" si="391"/>
        <v>2.7648768454685779E-2</v>
      </c>
      <c r="F2277" s="4">
        <f t="shared" si="387"/>
        <v>2.7648768454685779E-2</v>
      </c>
      <c r="G2277" s="4">
        <f t="shared" si="392"/>
        <v>4.6499420553075765E-2</v>
      </c>
      <c r="H2277" s="4" cm="1">
        <f t="array" ref="H2277">SUMPRODUCT(Q2276:R2276,(1+daily_ret!D2276:E2276))-1</f>
        <v>2.7648768454685779E-2</v>
      </c>
      <c r="I2277" s="5">
        <f t="shared" si="388"/>
        <v>153.73660238770969</v>
      </c>
      <c r="J2277" s="4">
        <f>I2277/MAX(I$3:I2277)-1</f>
        <v>-0.18614708445645312</v>
      </c>
      <c r="K2277" s="5">
        <f t="shared" si="393"/>
        <v>176.67590903403544</v>
      </c>
      <c r="L2277" s="4">
        <f>K2277/MAX(K$3:K2277)-1</f>
        <v>-5.4296881376402095E-2</v>
      </c>
      <c r="M2277" s="5">
        <f t="shared" si="389"/>
        <v>96.561434267224129</v>
      </c>
      <c r="N2277" s="5">
        <f t="shared" si="390"/>
        <v>80.114474766811298</v>
      </c>
      <c r="O2277" s="5">
        <f t="shared" si="385"/>
        <v>96.561434267224129</v>
      </c>
      <c r="P2277" s="5">
        <f t="shared" si="386"/>
        <v>80.114474766811298</v>
      </c>
      <c r="Q2277" s="5">
        <f t="shared" si="394"/>
        <v>0.54654556354155903</v>
      </c>
      <c r="R2277" s="5">
        <f t="shared" si="395"/>
        <v>0.45345443645844086</v>
      </c>
      <c r="S2277" s="4" cm="1">
        <f t="array" ref="S2277">SUM(ABS(O2277:P2277/K2277-M2277:N2277/K2277))</f>
        <v>0</v>
      </c>
    </row>
    <row r="2278" spans="1:19" x14ac:dyDescent="0.3">
      <c r="A2278" s="1">
        <v>40765</v>
      </c>
      <c r="B2278" s="2">
        <v>2275</v>
      </c>
      <c r="C2278">
        <v>90.196144104003906</v>
      </c>
      <c r="D2278">
        <v>84.558021545410099</v>
      </c>
      <c r="E2278" s="4">
        <f t="shared" si="391"/>
        <v>-1.8149639373057358E-2</v>
      </c>
      <c r="F2278" s="4">
        <f t="shared" si="387"/>
        <v>-1.8149639373057358E-2</v>
      </c>
      <c r="G2278" s="4">
        <f t="shared" si="392"/>
        <v>-4.4177812424632035E-2</v>
      </c>
      <c r="H2278" s="4" cm="1">
        <f t="array" ref="H2278">SUMPRODUCT(Q2277:R2277,(1+daily_ret!D2277:E2277))-1</f>
        <v>-1.8149639373057469E-2</v>
      </c>
      <c r="I2278" s="5">
        <f t="shared" si="388"/>
        <v>146.94485560462522</v>
      </c>
      <c r="J2278" s="4">
        <f>I2278/MAX(I$3:I2278)-1</f>
        <v>-0.22210132590057585</v>
      </c>
      <c r="K2278" s="5">
        <f t="shared" si="393"/>
        <v>173.46930499916061</v>
      </c>
      <c r="L2278" s="4">
        <f>K2278/MAX(K$3:K2278)-1</f>
        <v>-7.1461051933396136E-2</v>
      </c>
      <c r="M2278" s="5">
        <f t="shared" si="389"/>
        <v>92.295561336713263</v>
      </c>
      <c r="N2278" s="5">
        <f t="shared" si="390"/>
        <v>81.173743662447336</v>
      </c>
      <c r="O2278" s="5">
        <f t="shared" si="385"/>
        <v>92.295561336713263</v>
      </c>
      <c r="P2278" s="5">
        <f t="shared" si="386"/>
        <v>81.173743662447336</v>
      </c>
      <c r="Q2278" s="5">
        <f t="shared" si="394"/>
        <v>0.53205701917788772</v>
      </c>
      <c r="R2278" s="5">
        <f t="shared" si="395"/>
        <v>0.46794298082211216</v>
      </c>
      <c r="S2278" s="4" cm="1">
        <f t="array" ref="S2278">SUM(ABS(O2278:P2278/K2278-M2278:N2278/K2278))</f>
        <v>0</v>
      </c>
    </row>
    <row r="2279" spans="1:19" x14ac:dyDescent="0.3">
      <c r="A2279" s="1">
        <v>40766</v>
      </c>
      <c r="B2279" s="2">
        <v>2276</v>
      </c>
      <c r="C2279">
        <v>94.244499206542898</v>
      </c>
      <c r="D2279">
        <v>83.315643310546804</v>
      </c>
      <c r="E2279" s="4">
        <f t="shared" si="391"/>
        <v>1.7005491507854353E-2</v>
      </c>
      <c r="F2279" s="4">
        <f t="shared" si="387"/>
        <v>1.7005491507854353E-2</v>
      </c>
      <c r="G2279" s="4">
        <f t="shared" si="392"/>
        <v>4.4883904326008528E-2</v>
      </c>
      <c r="H2279" s="4" cm="1">
        <f t="array" ref="H2279">SUMPRODUCT(Q2278:R2278,(1+daily_ret!D2278:E2278))-1</f>
        <v>1.7005491507854575E-2</v>
      </c>
      <c r="I2279" s="5">
        <f t="shared" si="388"/>
        <v>153.54031444478235</v>
      </c>
      <c r="J2279" s="4">
        <f>I2279/MAX(I$3:I2279)-1</f>
        <v>-0.18718619623696842</v>
      </c>
      <c r="K2279" s="5">
        <f t="shared" si="393"/>
        <v>176.41923579219724</v>
      </c>
      <c r="L2279" s="4">
        <f>K2279/MAX(K$3:K2279)-1</f>
        <v>-5.5670790737337494E-2</v>
      </c>
      <c r="M2279" s="5">
        <f t="shared" si="389"/>
        <v>96.438146481465552</v>
      </c>
      <c r="N2279" s="5">
        <f t="shared" si="390"/>
        <v>79.981089310731704</v>
      </c>
      <c r="O2279" s="5">
        <f t="shared" si="385"/>
        <v>96.438146481465552</v>
      </c>
      <c r="P2279" s="5">
        <f t="shared" si="386"/>
        <v>79.981089310731704</v>
      </c>
      <c r="Q2279" s="5">
        <f t="shared" si="394"/>
        <v>0.54664190131204993</v>
      </c>
      <c r="R2279" s="5">
        <f t="shared" si="395"/>
        <v>0.45335809868795013</v>
      </c>
      <c r="S2279" s="4" cm="1">
        <f t="array" ref="S2279">SUM(ABS(O2279:P2279/K2279-M2279:N2279/K2279))</f>
        <v>0</v>
      </c>
    </row>
    <row r="2280" spans="1:19" x14ac:dyDescent="0.3">
      <c r="A2280" s="1">
        <v>40767</v>
      </c>
      <c r="B2280" s="2">
        <v>2277</v>
      </c>
      <c r="C2280">
        <v>94.879020690917898</v>
      </c>
      <c r="D2280">
        <v>83.895988464355398</v>
      </c>
      <c r="E2280" s="4">
        <f t="shared" si="391"/>
        <v>6.8383053582252717E-3</v>
      </c>
      <c r="F2280" s="4">
        <f t="shared" si="387"/>
        <v>6.8383053582252717E-3</v>
      </c>
      <c r="G2280" s="4">
        <f t="shared" si="392"/>
        <v>6.7327163889365771E-3</v>
      </c>
      <c r="H2280" s="4" cm="1">
        <f t="array" ref="H2280">SUMPRODUCT(Q2279:R2279,(1+daily_ret!D2279:E2279))-1</f>
        <v>6.8383053582250497E-3</v>
      </c>
      <c r="I2280" s="5">
        <f t="shared" si="388"/>
        <v>154.5740578362072</v>
      </c>
      <c r="J2280" s="4">
        <f>I2280/MAX(I$3:I2280)-1</f>
        <v>-0.1817137514192193</v>
      </c>
      <c r="K2280" s="5">
        <f t="shared" si="393"/>
        <v>177.62564439760902</v>
      </c>
      <c r="L2280" s="4">
        <f>K2280/MAX(K$3:K2280)-1</f>
        <v>-4.9213179245708005E-2</v>
      </c>
      <c r="M2280" s="5">
        <f t="shared" si="389"/>
        <v>97.087437170799973</v>
      </c>
      <c r="N2280" s="5">
        <f t="shared" si="390"/>
        <v>80.53820722680905</v>
      </c>
      <c r="O2280" s="5">
        <f t="shared" si="385"/>
        <v>97.087437170799973</v>
      </c>
      <c r="P2280" s="5">
        <f t="shared" si="386"/>
        <v>80.53820722680905</v>
      </c>
      <c r="Q2280" s="5">
        <f t="shared" si="394"/>
        <v>0.54658457397892957</v>
      </c>
      <c r="R2280" s="5">
        <f t="shared" si="395"/>
        <v>0.45341542602107038</v>
      </c>
      <c r="S2280" s="4" cm="1">
        <f t="array" ref="S2280">SUM(ABS(O2280:P2280/K2280-M2280:N2280/K2280))</f>
        <v>0</v>
      </c>
    </row>
    <row r="2281" spans="1:19" x14ac:dyDescent="0.3">
      <c r="A2281" s="1">
        <v>40770</v>
      </c>
      <c r="B2281" s="2">
        <v>2278</v>
      </c>
      <c r="C2281">
        <v>96.887138366699205</v>
      </c>
      <c r="D2281">
        <v>83.585388183593693</v>
      </c>
      <c r="E2281" s="4">
        <f t="shared" si="391"/>
        <v>9.8898433845246991E-3</v>
      </c>
      <c r="F2281" s="4">
        <f t="shared" si="387"/>
        <v>9.8898433845246991E-3</v>
      </c>
      <c r="G2281" s="4">
        <f t="shared" si="392"/>
        <v>2.1165033757283735E-2</v>
      </c>
      <c r="H2281" s="4" cm="1">
        <f t="array" ref="H2281">SUMPRODUCT(Q2280:R2280,(1+daily_ret!D2280:E2280))-1</f>
        <v>9.8898433845246991E-3</v>
      </c>
      <c r="I2281" s="5">
        <f t="shared" si="388"/>
        <v>157.84562298831085</v>
      </c>
      <c r="J2281" s="4">
        <f>I2281/MAX(I$3:I2281)-1</f>
        <v>-0.16439469534488604</v>
      </c>
      <c r="K2281" s="5">
        <f t="shared" si="393"/>
        <v>179.38233420177664</v>
      </c>
      <c r="L2281" s="4">
        <f>K2281/MAX(K$3:K2281)-1</f>
        <v>-3.9810046496377982E-2</v>
      </c>
      <c r="M2281" s="5">
        <f t="shared" si="389"/>
        <v>99.142296055928128</v>
      </c>
      <c r="N2281" s="5">
        <f t="shared" si="390"/>
        <v>80.24003814584853</v>
      </c>
      <c r="O2281" s="5">
        <f t="shared" si="385"/>
        <v>99.142296055928128</v>
      </c>
      <c r="P2281" s="5">
        <f t="shared" si="386"/>
        <v>80.24003814584853</v>
      </c>
      <c r="Q2281" s="5">
        <f t="shared" si="394"/>
        <v>0.55268706641094767</v>
      </c>
      <c r="R2281" s="5">
        <f t="shared" si="395"/>
        <v>0.44731293358905244</v>
      </c>
      <c r="S2281" s="4" cm="1">
        <f t="array" ref="S2281">SUM(ABS(O2281:P2281/K2281-M2281:N2281/K2281))</f>
        <v>0</v>
      </c>
    </row>
    <row r="2282" spans="1:19" x14ac:dyDescent="0.3">
      <c r="A2282" s="1">
        <v>40771</v>
      </c>
      <c r="B2282" s="2">
        <v>2279</v>
      </c>
      <c r="C2282">
        <v>96.059806823730398</v>
      </c>
      <c r="D2282">
        <v>83.969558715820298</v>
      </c>
      <c r="E2282" s="4">
        <f t="shared" si="391"/>
        <v>-2.6635499115195138E-3</v>
      </c>
      <c r="F2282" s="4">
        <f t="shared" si="387"/>
        <v>-2.6635499115195138E-3</v>
      </c>
      <c r="G2282" s="4">
        <f t="shared" si="392"/>
        <v>-8.5391266262556664E-3</v>
      </c>
      <c r="H2282" s="4" cm="1">
        <f t="array" ref="H2282">SUMPRODUCT(Q2281:R2281,(1+daily_ret!D2281:E2281))-1</f>
        <v>-2.6635499115196248E-3</v>
      </c>
      <c r="I2282" s="5">
        <f t="shared" si="388"/>
        <v>156.49775922621345</v>
      </c>
      <c r="J2282" s="4">
        <f>I2282/MAX(I$3:I2282)-1</f>
        <v>-0.17153003485090701</v>
      </c>
      <c r="K2282" s="5">
        <f t="shared" si="393"/>
        <v>178.90454040138533</v>
      </c>
      <c r="L2282" s="4">
        <f>K2282/MAX(K$3:K2282)-1</f>
        <v>-4.2367560362074452E-2</v>
      </c>
      <c r="M2282" s="5">
        <f t="shared" si="389"/>
        <v>98.295707435888829</v>
      </c>
      <c r="N2282" s="5">
        <f t="shared" si="390"/>
        <v>80.608832965496504</v>
      </c>
      <c r="O2282" s="5">
        <f t="shared" si="385"/>
        <v>98.295707435888829</v>
      </c>
      <c r="P2282" s="5">
        <f t="shared" si="386"/>
        <v>80.608832965496504</v>
      </c>
      <c r="Q2282" s="5">
        <f t="shared" si="394"/>
        <v>0.54943103856031417</v>
      </c>
      <c r="R2282" s="5">
        <f t="shared" si="395"/>
        <v>0.45056896143968583</v>
      </c>
      <c r="S2282" s="4" cm="1">
        <f t="array" ref="S2282">SUM(ABS(O2282:P2282/K2282-M2282:N2282/K2282))</f>
        <v>0</v>
      </c>
    </row>
    <row r="2283" spans="1:19" x14ac:dyDescent="0.3">
      <c r="A2283" s="1">
        <v>40772</v>
      </c>
      <c r="B2283" s="2">
        <v>2280</v>
      </c>
      <c r="C2283">
        <v>96.124053955078097</v>
      </c>
      <c r="D2283">
        <v>84.558021545410099</v>
      </c>
      <c r="E2283" s="4">
        <f t="shared" si="391"/>
        <v>3.5250824350552268E-3</v>
      </c>
      <c r="F2283" s="4">
        <f t="shared" si="387"/>
        <v>3.5250824350552268E-3</v>
      </c>
      <c r="G2283" s="4">
        <f t="shared" si="392"/>
        <v>6.688242822054935E-4</v>
      </c>
      <c r="H2283" s="4" cm="1">
        <f t="array" ref="H2283">SUMPRODUCT(Q2282:R2282,(1+daily_ret!D2282:E2282))-1</f>
        <v>3.5250824350550047E-3</v>
      </c>
      <c r="I2283" s="5">
        <f t="shared" si="388"/>
        <v>156.6024287276947</v>
      </c>
      <c r="J2283" s="4">
        <f>I2283/MAX(I$3:I2283)-1</f>
        <v>-0.17097593402113731</v>
      </c>
      <c r="K2283" s="5">
        <f t="shared" si="393"/>
        <v>179.53519365430589</v>
      </c>
      <c r="L2283" s="4">
        <f>K2283/MAX(K$3:K2283)-1</f>
        <v>-3.8991827069867702E-2</v>
      </c>
      <c r="M2283" s="5">
        <f t="shared" si="389"/>
        <v>98.361449991858535</v>
      </c>
      <c r="N2283" s="5">
        <f t="shared" si="390"/>
        <v>81.173743662447336</v>
      </c>
      <c r="O2283" s="5">
        <f t="shared" si="385"/>
        <v>98.361449991858535</v>
      </c>
      <c r="P2283" s="5">
        <f t="shared" si="386"/>
        <v>81.173743662447336</v>
      </c>
      <c r="Q2283" s="5">
        <f t="shared" si="394"/>
        <v>0.54786723421622285</v>
      </c>
      <c r="R2283" s="5">
        <f t="shared" si="395"/>
        <v>0.45213276578377704</v>
      </c>
      <c r="S2283" s="4" cm="1">
        <f t="array" ref="S2283">SUM(ABS(O2283:P2283/K2283-M2283:N2283/K2283))</f>
        <v>0</v>
      </c>
    </row>
    <row r="2284" spans="1:19" x14ac:dyDescent="0.3">
      <c r="A2284" s="1">
        <v>40773</v>
      </c>
      <c r="B2284" s="2">
        <v>2281</v>
      </c>
      <c r="C2284">
        <v>91.979339599609304</v>
      </c>
      <c r="D2284">
        <v>84.999435424804602</v>
      </c>
      <c r="E2284" s="4">
        <f t="shared" si="391"/>
        <v>-2.1262907190827796E-2</v>
      </c>
      <c r="F2284" s="4">
        <f t="shared" si="387"/>
        <v>-2.1262907190827796E-2</v>
      </c>
      <c r="G2284" s="4">
        <f t="shared" si="392"/>
        <v>-4.3118389049693562E-2</v>
      </c>
      <c r="H2284" s="4" cm="1">
        <f t="array" ref="H2284">SUMPRODUCT(Q2283:R2283,(1+daily_ret!D2283:E2283))-1</f>
        <v>-2.1262907190827796E-2</v>
      </c>
      <c r="I2284" s="5">
        <f t="shared" si="388"/>
        <v>149.84998427968705</v>
      </c>
      <c r="J2284" s="4">
        <f>I2284/MAX(I$3:I2284)-1</f>
        <v>-0.20672211622957271</v>
      </c>
      <c r="K2284" s="5">
        <f t="shared" si="393"/>
        <v>175.71775349414708</v>
      </c>
      <c r="L2284" s="4">
        <f>K2284/MAX(K$3:K2284)-1</f>
        <v>-5.9425654660508198E-2</v>
      </c>
      <c r="M2284" s="5">
        <f t="shared" si="389"/>
        <v>94.1202627236176</v>
      </c>
      <c r="N2284" s="5">
        <f t="shared" si="390"/>
        <v>81.59749077052949</v>
      </c>
      <c r="O2284" s="5">
        <f t="shared" si="385"/>
        <v>94.1202627236176</v>
      </c>
      <c r="P2284" s="5">
        <f t="shared" si="386"/>
        <v>81.59749077052949</v>
      </c>
      <c r="Q2284" s="5">
        <f t="shared" si="394"/>
        <v>0.53563320069848619</v>
      </c>
      <c r="R2284" s="5">
        <f t="shared" si="395"/>
        <v>0.46436679930151392</v>
      </c>
      <c r="S2284" s="4" cm="1">
        <f t="array" ref="S2284">SUM(ABS(O2284:P2284/K2284-M2284:N2284/K2284))</f>
        <v>0</v>
      </c>
    </row>
    <row r="2285" spans="1:19" x14ac:dyDescent="0.3">
      <c r="A2285" s="1">
        <v>40774</v>
      </c>
      <c r="B2285" s="2">
        <v>2282</v>
      </c>
      <c r="C2285">
        <v>90.477264404296804</v>
      </c>
      <c r="D2285">
        <v>85.089363098144503</v>
      </c>
      <c r="E2285" s="4">
        <f t="shared" si="391"/>
        <v>-8.2559057341773379E-3</v>
      </c>
      <c r="F2285" s="4">
        <f t="shared" si="387"/>
        <v>-8.2559057341773379E-3</v>
      </c>
      <c r="G2285" s="4">
        <f t="shared" si="392"/>
        <v>-1.6330571646318681E-2</v>
      </c>
      <c r="H2285" s="4" cm="1">
        <f t="array" ref="H2285">SUMPRODUCT(Q2284:R2284,(1+daily_ret!D2284:E2284))-1</f>
        <v>-8.2559057341773379E-3</v>
      </c>
      <c r="I2285" s="5">
        <f t="shared" si="388"/>
        <v>147.4028483752079</v>
      </c>
      <c r="J2285" s="4">
        <f>I2285/MAX(I$3:I2285)-1</f>
        <v>-0.21967679754592573</v>
      </c>
      <c r="K2285" s="5">
        <f t="shared" si="393"/>
        <v>174.26704428547799</v>
      </c>
      <c r="L2285" s="4">
        <f>K2285/MAX(K$3:K2285)-1</f>
        <v>-6.7190947791616495E-2</v>
      </c>
      <c r="M2285" s="5">
        <f t="shared" si="389"/>
        <v>92.583225029839213</v>
      </c>
      <c r="N2285" s="5">
        <f t="shared" si="390"/>
        <v>81.683819255638781</v>
      </c>
      <c r="O2285" s="5">
        <f t="shared" si="385"/>
        <v>92.583225029839213</v>
      </c>
      <c r="P2285" s="5">
        <f t="shared" si="386"/>
        <v>81.683819255638781</v>
      </c>
      <c r="Q2285" s="5">
        <f t="shared" si="394"/>
        <v>0.53127213702077092</v>
      </c>
      <c r="R2285" s="5">
        <f t="shared" si="395"/>
        <v>0.46872786297922914</v>
      </c>
      <c r="S2285" s="4" cm="1">
        <f t="array" ref="S2285">SUM(ABS(O2285:P2285/K2285-M2285:N2285/K2285))</f>
        <v>0</v>
      </c>
    </row>
    <row r="2286" spans="1:19" x14ac:dyDescent="0.3">
      <c r="A2286" s="1">
        <v>40777</v>
      </c>
      <c r="B2286" s="2">
        <v>2283</v>
      </c>
      <c r="C2286">
        <v>90.549575805664006</v>
      </c>
      <c r="D2286">
        <v>84.934036254882798</v>
      </c>
      <c r="E2286" s="4">
        <f t="shared" si="391"/>
        <v>-4.3103757193008185E-4</v>
      </c>
      <c r="F2286" s="4">
        <f t="shared" si="387"/>
        <v>-4.3103757193008185E-4</v>
      </c>
      <c r="G2286" s="4">
        <f t="shared" si="392"/>
        <v>7.9922179172098318E-4</v>
      </c>
      <c r="H2286" s="4" cm="1">
        <f t="array" ref="H2286">SUMPRODUCT(Q2285:R2285,(1+daily_ret!D2285:E2285))-1</f>
        <v>-4.3103757192997083E-4</v>
      </c>
      <c r="I2286" s="5">
        <f t="shared" si="388"/>
        <v>147.5206559437911</v>
      </c>
      <c r="J2286" s="4">
        <f>I2286/MAX(I$3:I2286)-1</f>
        <v>-0.21905314623793892</v>
      </c>
      <c r="K2286" s="5">
        <f t="shared" si="393"/>
        <v>174.19192864184174</v>
      </c>
      <c r="L2286" s="4">
        <f>K2286/MAX(K$3:K2286)-1</f>
        <v>-6.7593023540554853E-2</v>
      </c>
      <c r="M2286" s="5">
        <f t="shared" si="389"/>
        <v>92.657219560830839</v>
      </c>
      <c r="N2286" s="5">
        <f t="shared" si="390"/>
        <v>81.534709081010917</v>
      </c>
      <c r="O2286" s="5">
        <f t="shared" si="385"/>
        <v>92.657219560830839</v>
      </c>
      <c r="P2286" s="5">
        <f t="shared" si="386"/>
        <v>81.534709081010917</v>
      </c>
      <c r="Q2286" s="5">
        <f t="shared" si="394"/>
        <v>0.53192602139071865</v>
      </c>
      <c r="R2286" s="5">
        <f t="shared" si="395"/>
        <v>0.46807397860928146</v>
      </c>
      <c r="S2286" s="4" cm="1">
        <f t="array" ref="S2286">SUM(ABS(O2286:P2286/K2286-M2286:N2286/K2286))</f>
        <v>0</v>
      </c>
    </row>
    <row r="2287" spans="1:19" x14ac:dyDescent="0.3">
      <c r="A2287" s="1">
        <v>40778</v>
      </c>
      <c r="B2287" s="2">
        <v>2284</v>
      </c>
      <c r="C2287">
        <v>93.529586791992102</v>
      </c>
      <c r="D2287">
        <v>84.590766906738196</v>
      </c>
      <c r="E2287" s="4">
        <f t="shared" si="391"/>
        <v>1.5614061472234653E-2</v>
      </c>
      <c r="F2287" s="4">
        <f t="shared" si="387"/>
        <v>1.5614061472234653E-2</v>
      </c>
      <c r="G2287" s="4">
        <f t="shared" si="392"/>
        <v>3.2910269979880891E-2</v>
      </c>
      <c r="H2287" s="4" cm="1">
        <f t="array" ref="H2287">SUMPRODUCT(Q2286:R2286,(1+daily_ret!D2286:E2286))-1</f>
        <v>1.5614061472234653E-2</v>
      </c>
      <c r="I2287" s="5">
        <f t="shared" si="388"/>
        <v>152.3756005585104</v>
      </c>
      <c r="J2287" s="4">
        <f>I2287/MAX(I$3:I2287)-1</f>
        <v>-0.19335197444069085</v>
      </c>
      <c r="K2287" s="5">
        <f t="shared" si="393"/>
        <v>176.91177212362257</v>
      </c>
      <c r="L2287" s="4">
        <f>K2287/MAX(K$3:K2287)-1</f>
        <v>-5.3034363692976649E-2</v>
      </c>
      <c r="M2287" s="5">
        <f t="shared" si="389"/>
        <v>95.706593672162882</v>
      </c>
      <c r="N2287" s="5">
        <f t="shared" si="390"/>
        <v>81.205178451459687</v>
      </c>
      <c r="O2287" s="5">
        <f t="shared" si="385"/>
        <v>95.706593672162882</v>
      </c>
      <c r="P2287" s="5">
        <f t="shared" si="386"/>
        <v>81.205178451459687</v>
      </c>
      <c r="Q2287" s="5">
        <f t="shared" si="394"/>
        <v>0.54098487920456162</v>
      </c>
      <c r="R2287" s="5">
        <f t="shared" si="395"/>
        <v>0.45901512079543844</v>
      </c>
      <c r="S2287" s="4" cm="1">
        <f t="array" ref="S2287">SUM(ABS(O2287:P2287/K2287-M2287:N2287/K2287))</f>
        <v>0</v>
      </c>
    </row>
    <row r="2288" spans="1:19" x14ac:dyDescent="0.3">
      <c r="A2288" s="1">
        <v>40779</v>
      </c>
      <c r="B2288" s="2">
        <v>2285</v>
      </c>
      <c r="C2288">
        <v>94.846923828125</v>
      </c>
      <c r="D2288">
        <v>83.683448791503906</v>
      </c>
      <c r="E2288" s="4">
        <f t="shared" si="391"/>
        <v>2.696231843721586E-3</v>
      </c>
      <c r="F2288" s="4">
        <f t="shared" si="387"/>
        <v>2.696231843721586E-3</v>
      </c>
      <c r="G2288" s="4">
        <f t="shared" si="392"/>
        <v>1.4084709248877836E-2</v>
      </c>
      <c r="H2288" s="4" cm="1">
        <f t="array" ref="H2288">SUMPRODUCT(Q2287:R2287,(1+daily_ret!D2287:E2287))-1</f>
        <v>2.696231843721586E-3</v>
      </c>
      <c r="I2288" s="5">
        <f t="shared" si="388"/>
        <v>154.52176658900015</v>
      </c>
      <c r="J2288" s="4">
        <f>I2288/MAX(I$3:I2288)-1</f>
        <v>-0.18199057153450671</v>
      </c>
      <c r="K2288" s="5">
        <f t="shared" si="393"/>
        <v>177.38876727715149</v>
      </c>
      <c r="L2288" s="4">
        <f>K2288/MAX(K$3:K2288)-1</f>
        <v>-5.0481124789455656E-2</v>
      </c>
      <c r="M2288" s="5">
        <f t="shared" si="389"/>
        <v>97.054593217235791</v>
      </c>
      <c r="N2288" s="5">
        <f t="shared" si="390"/>
        <v>80.334174059915711</v>
      </c>
      <c r="O2288" s="5">
        <f t="shared" si="385"/>
        <v>97.054593217235791</v>
      </c>
      <c r="P2288" s="5">
        <f t="shared" si="386"/>
        <v>80.334174059915711</v>
      </c>
      <c r="Q2288" s="5">
        <f t="shared" si="394"/>
        <v>0.5471293064774394</v>
      </c>
      <c r="R2288" s="5">
        <f t="shared" si="395"/>
        <v>0.45287069352256065</v>
      </c>
      <c r="S2288" s="4" cm="1">
        <f t="array" ref="S2288">SUM(ABS(O2288:P2288/K2288-M2288:N2288/K2288))</f>
        <v>0</v>
      </c>
    </row>
    <row r="2289" spans="1:19" x14ac:dyDescent="0.3">
      <c r="A2289" s="1">
        <v>40780</v>
      </c>
      <c r="B2289" s="2">
        <v>2286</v>
      </c>
      <c r="C2289">
        <v>93.401062011718693</v>
      </c>
      <c r="D2289">
        <v>84.198402404785099</v>
      </c>
      <c r="E2289" s="4">
        <f t="shared" si="391"/>
        <v>-5.5537470012483325E-3</v>
      </c>
      <c r="F2289" s="4">
        <f t="shared" si="387"/>
        <v>-5.5537470012483325E-3</v>
      </c>
      <c r="G2289" s="4">
        <f t="shared" si="392"/>
        <v>-1.5244161413462409E-2</v>
      </c>
      <c r="H2289" s="4" cm="1">
        <f t="array" ref="H2289">SUMPRODUCT(Q2288:R2288,(1+daily_ret!D2288:E2288))-1</f>
        <v>-5.5537470012483325E-3</v>
      </c>
      <c r="I2289" s="5">
        <f t="shared" si="388"/>
        <v>152.16621183722407</v>
      </c>
      <c r="J2289" s="4">
        <f>I2289/MAX(I$3:I2289)-1</f>
        <v>-0.19446043929976886</v>
      </c>
      <c r="K2289" s="5">
        <f t="shared" si="393"/>
        <v>176.40359494283086</v>
      </c>
      <c r="L2289" s="4">
        <f>K2289/MAX(K$3:K2289)-1</f>
        <v>-5.575451239528495E-2</v>
      </c>
      <c r="M2289" s="5">
        <f t="shared" si="389"/>
        <v>95.575077332314322</v>
      </c>
      <c r="N2289" s="5">
        <f t="shared" si="390"/>
        <v>80.828517610516528</v>
      </c>
      <c r="O2289" s="5">
        <f t="shared" si="385"/>
        <v>95.575077332314322</v>
      </c>
      <c r="P2289" s="5">
        <f t="shared" si="386"/>
        <v>80.828517610516528</v>
      </c>
      <c r="Q2289" s="5">
        <f t="shared" si="394"/>
        <v>0.54179778684945978</v>
      </c>
      <c r="R2289" s="5">
        <f t="shared" si="395"/>
        <v>0.45820221315054011</v>
      </c>
      <c r="S2289" s="4" cm="1">
        <f t="array" ref="S2289">SUM(ABS(O2289:P2289/K2289-M2289:N2289/K2289))</f>
        <v>0</v>
      </c>
    </row>
    <row r="2290" spans="1:19" x14ac:dyDescent="0.3">
      <c r="A2290" s="1">
        <v>40781</v>
      </c>
      <c r="B2290" s="2">
        <v>2287</v>
      </c>
      <c r="C2290">
        <v>94.758567810058594</v>
      </c>
      <c r="D2290">
        <v>84.4681396484375</v>
      </c>
      <c r="E2290" s="4">
        <f t="shared" si="391"/>
        <v>9.3424671546245008E-3</v>
      </c>
      <c r="F2290" s="4">
        <f t="shared" si="387"/>
        <v>9.3424671546245008E-3</v>
      </c>
      <c r="G2290" s="4">
        <f t="shared" si="392"/>
        <v>1.4534158060960589E-2</v>
      </c>
      <c r="H2290" s="4" cm="1">
        <f t="array" ref="H2290">SUMPRODUCT(Q2289:R2289,(1+daily_ret!D2289:E2289))-1</f>
        <v>9.3424671546245008E-3</v>
      </c>
      <c r="I2290" s="5">
        <f t="shared" si="388"/>
        <v>154.37781961160391</v>
      </c>
      <c r="J2290" s="4">
        <f>I2290/MAX(I$3:I2290)-1</f>
        <v>-0.18275260000019489</v>
      </c>
      <c r="K2290" s="5">
        <f t="shared" si="393"/>
        <v>178.05163973454194</v>
      </c>
      <c r="L2290" s="4">
        <f>K2290/MAX(K$3:K2290)-1</f>
        <v>-4.6932929941435497E-2</v>
      </c>
      <c r="M2290" s="5">
        <f t="shared" si="389"/>
        <v>96.964180612950713</v>
      </c>
      <c r="N2290" s="5">
        <f t="shared" si="390"/>
        <v>81.087459121591223</v>
      </c>
      <c r="O2290" s="5">
        <f t="shared" si="385"/>
        <v>96.964180612950713</v>
      </c>
      <c r="P2290" s="5">
        <f t="shared" si="386"/>
        <v>81.087459121591223</v>
      </c>
      <c r="Q2290" s="5">
        <f t="shared" si="394"/>
        <v>0.54458459780272217</v>
      </c>
      <c r="R2290" s="5">
        <f t="shared" si="395"/>
        <v>0.45541540219727777</v>
      </c>
      <c r="S2290" s="4" cm="1">
        <f t="array" ref="S2290">SUM(ABS(O2290:P2290/K2290-M2290:N2290/K2290))</f>
        <v>0</v>
      </c>
    </row>
    <row r="2291" spans="1:19" x14ac:dyDescent="0.3">
      <c r="A2291" s="1">
        <v>40784</v>
      </c>
      <c r="B2291" s="2">
        <v>2288</v>
      </c>
      <c r="C2291">
        <v>97.481536865234304</v>
      </c>
      <c r="D2291">
        <v>83.912322998046804</v>
      </c>
      <c r="E2291" s="4">
        <f t="shared" si="391"/>
        <v>1.2652386248640957E-2</v>
      </c>
      <c r="F2291" s="4">
        <f t="shared" si="387"/>
        <v>1.2652386248640957E-2</v>
      </c>
      <c r="G2291" s="4">
        <f t="shared" si="392"/>
        <v>2.8735861232451754E-2</v>
      </c>
      <c r="H2291" s="4" cm="1">
        <f t="array" ref="H2291">SUMPRODUCT(Q2290:R2290,(1+daily_ret!D2290:E2290))-1</f>
        <v>1.2652386248640957E-2</v>
      </c>
      <c r="I2291" s="5">
        <f t="shared" si="388"/>
        <v>158.81399921333141</v>
      </c>
      <c r="J2291" s="4">
        <f>I2291/MAX(I$3:I2291)-1</f>
        <v>-0.15926829212121851</v>
      </c>
      <c r="K2291" s="5">
        <f t="shared" si="393"/>
        <v>180.30441785266723</v>
      </c>
      <c r="L2291" s="4">
        <f>K2291/MAX(K$3:K2291)-1</f>
        <v>-3.4874357250194055E-2</v>
      </c>
      <c r="M2291" s="5">
        <f t="shared" si="389"/>
        <v>99.750529851562845</v>
      </c>
      <c r="N2291" s="5">
        <f t="shared" si="390"/>
        <v>80.553888001104383</v>
      </c>
      <c r="O2291" s="5">
        <f t="shared" si="385"/>
        <v>99.750529851562845</v>
      </c>
      <c r="P2291" s="5">
        <f t="shared" si="386"/>
        <v>80.553888001104383</v>
      </c>
      <c r="Q2291" s="5">
        <f t="shared" si="394"/>
        <v>0.55323397529323071</v>
      </c>
      <c r="R2291" s="5">
        <f t="shared" si="395"/>
        <v>0.44676602470676929</v>
      </c>
      <c r="S2291" s="4" cm="1">
        <f t="array" ref="S2291">SUM(ABS(O2291:P2291/K2291-M2291:N2291/K2291))</f>
        <v>0</v>
      </c>
    </row>
    <row r="2292" spans="1:19" x14ac:dyDescent="0.3">
      <c r="A2292" s="1">
        <v>40785</v>
      </c>
      <c r="B2292" s="2">
        <v>2289</v>
      </c>
      <c r="C2292">
        <v>97.738578796386705</v>
      </c>
      <c r="D2292">
        <v>84.49267578125</v>
      </c>
      <c r="E2292" s="4">
        <f t="shared" si="391"/>
        <v>4.5486967130761169E-3</v>
      </c>
      <c r="F2292" s="4">
        <f t="shared" si="387"/>
        <v>4.5486967130761169E-3</v>
      </c>
      <c r="G2292" s="4">
        <f t="shared" si="392"/>
        <v>2.6368268229886027E-3</v>
      </c>
      <c r="H2292" s="4" cm="1">
        <f t="array" ref="H2292">SUMPRODUCT(Q2291:R2291,(1+daily_ret!D2291:E2291))-1</f>
        <v>4.5486967130761169E-3</v>
      </c>
      <c r="I2292" s="5">
        <f t="shared" si="388"/>
        <v>159.23276422632321</v>
      </c>
      <c r="J2292" s="4">
        <f>I2292/MAX(I$3:I2292)-1</f>
        <v>-0.15705142820294671</v>
      </c>
      <c r="K2292" s="5">
        <f t="shared" si="393"/>
        <v>181.12456796550674</v>
      </c>
      <c r="L2292" s="4">
        <f>K2292/MAX(K$3:K2292)-1</f>
        <v>-3.0484293411312535E-2</v>
      </c>
      <c r="M2292" s="5">
        <f t="shared" si="389"/>
        <v>100.01355472428277</v>
      </c>
      <c r="N2292" s="5">
        <f t="shared" si="390"/>
        <v>81.111013241223972</v>
      </c>
      <c r="O2292" s="5">
        <f t="shared" si="385"/>
        <v>100.01355472428277</v>
      </c>
      <c r="P2292" s="5">
        <f t="shared" si="386"/>
        <v>81.111013241223972</v>
      </c>
      <c r="Q2292" s="5">
        <f t="shared" si="394"/>
        <v>0.5521810533363386</v>
      </c>
      <c r="R2292" s="5">
        <f t="shared" si="395"/>
        <v>0.44781894666366134</v>
      </c>
      <c r="S2292" s="4" cm="1">
        <f t="array" ref="S2292">SUM(ABS(O2292:P2292/K2292-M2292:N2292/K2292))</f>
        <v>0</v>
      </c>
    </row>
    <row r="2293" spans="1:19" x14ac:dyDescent="0.3">
      <c r="A2293" s="1">
        <v>40786</v>
      </c>
      <c r="B2293" s="2">
        <v>2290</v>
      </c>
      <c r="C2293">
        <v>98.172325134277301</v>
      </c>
      <c r="D2293">
        <v>84.190246582031193</v>
      </c>
      <c r="E2293" s="4">
        <f t="shared" si="391"/>
        <v>8.4757823991110648E-4</v>
      </c>
      <c r="F2293" s="4">
        <f t="shared" si="387"/>
        <v>8.4757823991110648E-4</v>
      </c>
      <c r="G2293" s="4">
        <f t="shared" si="392"/>
        <v>4.4378212086977342E-3</v>
      </c>
      <c r="H2293" s="4" cm="1">
        <f t="array" ref="H2293">SUMPRODUCT(Q2292:R2292,(1+daily_ret!D2292:E2292))-1</f>
        <v>8.4757823991088443E-4</v>
      </c>
      <c r="I2293" s="5">
        <f t="shared" si="388"/>
        <v>159.93941076452637</v>
      </c>
      <c r="J2293" s="4">
        <f>I2293/MAX(I$3:I2293)-1</f>
        <v>-0.15331057315318419</v>
      </c>
      <c r="K2293" s="5">
        <f t="shared" si="393"/>
        <v>181.27808520802759</v>
      </c>
      <c r="L2293" s="4">
        <f>K2293/MAX(K$3:K2293)-1</f>
        <v>-2.9662552995156077E-2</v>
      </c>
      <c r="M2293" s="5">
        <f t="shared" si="389"/>
        <v>100.45739699859546</v>
      </c>
      <c r="N2293" s="5">
        <f t="shared" si="390"/>
        <v>80.820688209432134</v>
      </c>
      <c r="O2293" s="5">
        <f t="shared" si="385"/>
        <v>100.45739699859546</v>
      </c>
      <c r="P2293" s="5">
        <f t="shared" si="386"/>
        <v>80.820688209432134</v>
      </c>
      <c r="Q2293" s="5">
        <f t="shared" si="394"/>
        <v>0.55416183861008073</v>
      </c>
      <c r="R2293" s="5">
        <f t="shared" si="395"/>
        <v>0.44583816138991922</v>
      </c>
      <c r="S2293" s="4" cm="1">
        <f t="array" ref="S2293">SUM(ABS(O2293:P2293/K2293-M2293:N2293/K2293))</f>
        <v>0</v>
      </c>
    </row>
    <row r="2294" spans="1:19" x14ac:dyDescent="0.3">
      <c r="A2294" s="1">
        <v>40787</v>
      </c>
      <c r="B2294" s="2">
        <v>2291</v>
      </c>
      <c r="C2294">
        <v>97.144180297851506</v>
      </c>
      <c r="D2294">
        <v>84.861167907714801</v>
      </c>
      <c r="E2294" s="4">
        <f t="shared" si="391"/>
        <v>-2.2507250377666876E-3</v>
      </c>
      <c r="F2294" s="4">
        <f t="shared" si="387"/>
        <v>-2.2507250377666876E-3</v>
      </c>
      <c r="G2294" s="4">
        <f t="shared" si="392"/>
        <v>-1.0472858160581633E-2</v>
      </c>
      <c r="H2294" s="4" cm="1">
        <f t="array" ref="H2294">SUMPRODUCT(Q2293:R2293,(1+daily_ret!D2293:E2293))-1</f>
        <v>-2.2507250377667987E-3</v>
      </c>
      <c r="I2294" s="5">
        <f t="shared" si="388"/>
        <v>158.26438800130248</v>
      </c>
      <c r="J2294" s="4">
        <f>I2294/MAX(I$3:I2294)-1</f>
        <v>-0.16217783142661513</v>
      </c>
      <c r="K2294" s="5">
        <f t="shared" si="393"/>
        <v>180.87007808285148</v>
      </c>
      <c r="L2294" s="4">
        <f>K2294/MAX(K$3:K2294)-1</f>
        <v>-3.1846515782212426E-2</v>
      </c>
      <c r="M2294" s="5">
        <f t="shared" si="389"/>
        <v>99.405320928647924</v>
      </c>
      <c r="N2294" s="5">
        <f t="shared" si="390"/>
        <v>81.464757154203539</v>
      </c>
      <c r="O2294" s="5">
        <f t="shared" si="385"/>
        <v>99.405320928647924</v>
      </c>
      <c r="P2294" s="5">
        <f t="shared" si="386"/>
        <v>81.464757154203539</v>
      </c>
      <c r="Q2294" s="5">
        <f t="shared" si="394"/>
        <v>0.54959516788129625</v>
      </c>
      <c r="R2294" s="5">
        <f t="shared" si="395"/>
        <v>0.45040483211870364</v>
      </c>
      <c r="S2294" s="4" cm="1">
        <f t="array" ref="S2294">SUM(ABS(O2294:P2294/K2294-M2294:N2294/K2294))</f>
        <v>0</v>
      </c>
    </row>
    <row r="2295" spans="1:19" x14ac:dyDescent="0.3">
      <c r="A2295" s="1">
        <v>40788</v>
      </c>
      <c r="B2295" s="2">
        <v>2292</v>
      </c>
      <c r="C2295">
        <v>94.662155151367102</v>
      </c>
      <c r="D2295">
        <v>85.639419555664006</v>
      </c>
      <c r="E2295" s="4">
        <f t="shared" si="391"/>
        <v>-9.9114985571329139E-3</v>
      </c>
      <c r="F2295" s="4">
        <f t="shared" si="387"/>
        <v>-9.9114985571329139E-3</v>
      </c>
      <c r="G2295" s="4">
        <f t="shared" si="392"/>
        <v>-2.5549910852861402E-2</v>
      </c>
      <c r="H2295" s="4" cm="1">
        <f t="array" ref="H2295">SUMPRODUCT(Q2294:R2294,(1+daily_ret!D2294:E2294))-1</f>
        <v>-9.9114985571329139E-3</v>
      </c>
      <c r="I2295" s="5">
        <f t="shared" si="388"/>
        <v>154.22074699668653</v>
      </c>
      <c r="J2295" s="4">
        <f>I2295/MAX(I$3:I2295)-1</f>
        <v>-0.18358411314421619</v>
      </c>
      <c r="K2295" s="5">
        <f t="shared" si="393"/>
        <v>179.07738456490478</v>
      </c>
      <c r="L2295" s="4">
        <f>K2295/MAX(K$3:K2295)-1</f>
        <v>-4.1442367644120237E-2</v>
      </c>
      <c r="M2295" s="5">
        <f t="shared" si="389"/>
        <v>96.865523840620895</v>
      </c>
      <c r="N2295" s="5">
        <f t="shared" si="390"/>
        <v>82.211860724283881</v>
      </c>
      <c r="O2295" s="5">
        <f t="shared" si="385"/>
        <v>96.865523840620895</v>
      </c>
      <c r="P2295" s="5">
        <f t="shared" si="386"/>
        <v>82.211860724283881</v>
      </c>
      <c r="Q2295" s="5">
        <f t="shared" si="394"/>
        <v>0.54091433195749505</v>
      </c>
      <c r="R2295" s="5">
        <f t="shared" si="395"/>
        <v>0.459085668042505</v>
      </c>
      <c r="S2295" s="4" cm="1">
        <f t="array" ref="S2295">SUM(ABS(O2295:P2295/K2295-M2295:N2295/K2295))</f>
        <v>0</v>
      </c>
    </row>
    <row r="2296" spans="1:19" x14ac:dyDescent="0.3">
      <c r="A2296" s="1">
        <v>40792</v>
      </c>
      <c r="B2296" s="2">
        <v>2293</v>
      </c>
      <c r="C2296">
        <v>93.971374511718693</v>
      </c>
      <c r="D2296">
        <v>85.754112243652301</v>
      </c>
      <c r="E2296" s="4">
        <f t="shared" si="391"/>
        <v>-3.3323974185681671E-3</v>
      </c>
      <c r="F2296" s="4">
        <f t="shared" si="387"/>
        <v>-3.3323974185681671E-3</v>
      </c>
      <c r="G2296" s="4">
        <f t="shared" si="392"/>
        <v>-7.2973263554356738E-3</v>
      </c>
      <c r="H2296" s="4" cm="1">
        <f t="array" ref="H2296">SUMPRODUCT(Q2295:R2295,(1+daily_ret!D2295:E2295))-1</f>
        <v>-3.3323974185681671E-3</v>
      </c>
      <c r="I2296" s="5">
        <f t="shared" si="388"/>
        <v>153.09534787507263</v>
      </c>
      <c r="J2296" s="4">
        <f>I2296/MAX(I$3:I2296)-1</f>
        <v>-0.18954176631236519</v>
      </c>
      <c r="K2296" s="5">
        <f t="shared" si="393"/>
        <v>178.48062755085675</v>
      </c>
      <c r="L2296" s="4">
        <f>K2296/MAX(K$3:K2296)-1</f>
        <v>-4.4636662623731782E-2</v>
      </c>
      <c r="M2296" s="5">
        <f t="shared" si="389"/>
        <v>96.158664500565649</v>
      </c>
      <c r="N2296" s="5">
        <f t="shared" si="390"/>
        <v>82.321963050291117</v>
      </c>
      <c r="O2296" s="5">
        <f t="shared" si="385"/>
        <v>96.158664500565649</v>
      </c>
      <c r="P2296" s="5">
        <f t="shared" si="386"/>
        <v>82.321963050291117</v>
      </c>
      <c r="Q2296" s="5">
        <f t="shared" si="394"/>
        <v>0.53876247422519818</v>
      </c>
      <c r="R2296" s="5">
        <f t="shared" si="395"/>
        <v>0.46123752577480193</v>
      </c>
      <c r="S2296" s="4" cm="1">
        <f t="array" ref="S2296">SUM(ABS(O2296:P2296/K2296-M2296:N2296/K2296))</f>
        <v>0</v>
      </c>
    </row>
    <row r="2297" spans="1:19" x14ac:dyDescent="0.3">
      <c r="A2297" s="1">
        <v>40793</v>
      </c>
      <c r="B2297" s="2">
        <v>2294</v>
      </c>
      <c r="C2297">
        <v>96.622077941894503</v>
      </c>
      <c r="D2297">
        <v>85.295356750488196</v>
      </c>
      <c r="E2297" s="4">
        <f t="shared" si="391"/>
        <v>1.2729711480270023E-2</v>
      </c>
      <c r="F2297" s="4">
        <f t="shared" si="387"/>
        <v>1.2729711480270023E-2</v>
      </c>
      <c r="G2297" s="4">
        <f t="shared" si="392"/>
        <v>2.8207562610944592E-2</v>
      </c>
      <c r="H2297" s="4" cm="1">
        <f t="array" ref="H2297">SUMPRODUCT(Q2296:R2296,(1+daily_ret!D2296:E2296))-1</f>
        <v>1.2729711480270245E-2</v>
      </c>
      <c r="I2297" s="5">
        <f t="shared" si="388"/>
        <v>157.41379448570308</v>
      </c>
      <c r="J2297" s="4">
        <f>I2297/MAX(I$3:I2297)-1</f>
        <v>-0.16668071494206582</v>
      </c>
      <c r="K2297" s="5">
        <f t="shared" si="393"/>
        <v>180.7526344443967</v>
      </c>
      <c r="L2297" s="4">
        <f>K2297/MAX(K$3:K2297)-1</f>
        <v>-3.2475162980104E-2</v>
      </c>
      <c r="M2297" s="5">
        <f t="shared" si="389"/>
        <v>98.871066050050146</v>
      </c>
      <c r="N2297" s="5">
        <f t="shared" si="390"/>
        <v>81.881568394346559</v>
      </c>
      <c r="O2297" s="5">
        <f t="shared" si="385"/>
        <v>98.871066050050146</v>
      </c>
      <c r="P2297" s="5">
        <f t="shared" si="386"/>
        <v>81.881568394346559</v>
      </c>
      <c r="Q2297" s="5">
        <f t="shared" si="394"/>
        <v>0.54699654228533501</v>
      </c>
      <c r="R2297" s="5">
        <f t="shared" si="395"/>
        <v>0.45300345771466499</v>
      </c>
      <c r="S2297" s="4" cm="1">
        <f t="array" ref="S2297">SUM(ABS(O2297:P2297/K2297-M2297:N2297/K2297))</f>
        <v>0</v>
      </c>
    </row>
    <row r="2298" spans="1:19" x14ac:dyDescent="0.3">
      <c r="A2298" s="1">
        <v>40794</v>
      </c>
      <c r="B2298" s="2">
        <v>2295</v>
      </c>
      <c r="C2298">
        <v>95.618026733398395</v>
      </c>
      <c r="D2298">
        <v>85.713188171386705</v>
      </c>
      <c r="E2298" s="4">
        <f t="shared" si="391"/>
        <v>-3.4650291199940231E-3</v>
      </c>
      <c r="F2298" s="4">
        <f t="shared" si="387"/>
        <v>-3.4650291199940231E-3</v>
      </c>
      <c r="G2298" s="4">
        <f t="shared" si="392"/>
        <v>-1.0391529864426152E-2</v>
      </c>
      <c r="H2298" s="4" cm="1">
        <f t="array" ref="H2298">SUMPRODUCT(Q2297:R2297,(1+daily_ret!D2297:E2297))-1</f>
        <v>-3.4650291199940231E-3</v>
      </c>
      <c r="I2298" s="5">
        <f t="shared" si="388"/>
        <v>155.77802433923225</v>
      </c>
      <c r="J2298" s="4">
        <f>I2298/MAX(I$3:I2298)-1</f>
        <v>-0.17534017717934758</v>
      </c>
      <c r="K2298" s="5">
        <f t="shared" si="393"/>
        <v>180.12632130253124</v>
      </c>
      <c r="L2298" s="4">
        <f>K2298/MAX(K$3:K2298)-1</f>
        <v>-3.582766471469534E-2</v>
      </c>
      <c r="M2298" s="5">
        <f t="shared" si="389"/>
        <v>97.843644414463384</v>
      </c>
      <c r="N2298" s="5">
        <f t="shared" si="390"/>
        <v>82.282676888067854</v>
      </c>
      <c r="O2298" s="5">
        <f t="shared" si="385"/>
        <v>97.843644414463384</v>
      </c>
      <c r="P2298" s="5">
        <f t="shared" si="386"/>
        <v>82.282676888067854</v>
      </c>
      <c r="Q2298" s="5">
        <f t="shared" si="394"/>
        <v>0.54319459647504853</v>
      </c>
      <c r="R2298" s="5">
        <f t="shared" si="395"/>
        <v>0.45680540352495153</v>
      </c>
      <c r="S2298" s="4" cm="1">
        <f t="array" ref="S2298">SUM(ABS(O2298:P2298/K2298-M2298:N2298/K2298))</f>
        <v>0</v>
      </c>
    </row>
    <row r="2299" spans="1:19" x14ac:dyDescent="0.3">
      <c r="A2299" s="1">
        <v>40795</v>
      </c>
      <c r="B2299" s="2">
        <v>2296</v>
      </c>
      <c r="C2299">
        <v>93.111900329589801</v>
      </c>
      <c r="D2299">
        <v>86.130928039550696</v>
      </c>
      <c r="E2299" s="4">
        <f t="shared" si="391"/>
        <v>-1.2010675111253977E-2</v>
      </c>
      <c r="F2299" s="4">
        <f t="shared" si="387"/>
        <v>-1.2010675111253977E-2</v>
      </c>
      <c r="G2299" s="4">
        <f t="shared" si="392"/>
        <v>-2.6209769113894832E-2</v>
      </c>
      <c r="H2299" s="4" cm="1">
        <f t="array" ref="H2299">SUMPRODUCT(Q2298:R2298,(1+daily_ret!D2298:E2298))-1</f>
        <v>-1.2010675111253977E-2</v>
      </c>
      <c r="I2299" s="5">
        <f t="shared" si="388"/>
        <v>151.69511828828229</v>
      </c>
      <c r="J2299" s="4">
        <f>I2299/MAX(I$3:I2299)-1</f>
        <v>-0.19695432073298225</v>
      </c>
      <c r="K2299" s="5">
        <f t="shared" si="393"/>
        <v>177.9628825783812</v>
      </c>
      <c r="L2299" s="4">
        <f>K2299/MAX(K$3:K2299)-1</f>
        <v>-4.7408025385066166E-2</v>
      </c>
      <c r="M2299" s="5">
        <f t="shared" si="389"/>
        <v>95.279185085098263</v>
      </c>
      <c r="N2299" s="5">
        <f t="shared" si="390"/>
        <v>82.683697493282921</v>
      </c>
      <c r="O2299" s="5">
        <f t="shared" si="385"/>
        <v>95.279185085098263</v>
      </c>
      <c r="P2299" s="5">
        <f t="shared" si="386"/>
        <v>82.683697493282921</v>
      </c>
      <c r="Q2299" s="5">
        <f t="shared" si="394"/>
        <v>0.53538796239229214</v>
      </c>
      <c r="R2299" s="5">
        <f t="shared" si="395"/>
        <v>0.46461203760770775</v>
      </c>
      <c r="S2299" s="4" cm="1">
        <f t="array" ref="S2299">SUM(ABS(O2299:P2299/K2299-M2299:N2299/K2299))</f>
        <v>0</v>
      </c>
    </row>
    <row r="2300" spans="1:19" x14ac:dyDescent="0.3">
      <c r="A2300" s="1">
        <v>40798</v>
      </c>
      <c r="B2300" s="2">
        <v>2297</v>
      </c>
      <c r="C2300">
        <v>93.71435546875</v>
      </c>
      <c r="D2300">
        <v>85.868751525878906</v>
      </c>
      <c r="E2300" s="4">
        <f t="shared" si="391"/>
        <v>2.0498351853737162E-3</v>
      </c>
      <c r="F2300" s="4">
        <f t="shared" si="387"/>
        <v>2.0498351853737162E-3</v>
      </c>
      <c r="G2300" s="4">
        <f t="shared" si="392"/>
        <v>6.4702270819054775E-3</v>
      </c>
      <c r="H2300" s="4" cm="1">
        <f t="array" ref="H2300">SUMPRODUCT(Q2299:R2299,(1+daily_ret!D2299:E2299))-1</f>
        <v>2.0498351853737162E-3</v>
      </c>
      <c r="I2300" s="5">
        <f t="shared" si="388"/>
        <v>152.67662015082399</v>
      </c>
      <c r="J2300" s="4">
        <f>I2300/MAX(I$3:I2300)-1</f>
        <v>-0.1917584328309816</v>
      </c>
      <c r="K2300" s="5">
        <f t="shared" si="393"/>
        <v>178.32767715678091</v>
      </c>
      <c r="L2300" s="4">
        <f>K2300/MAX(K$3:K2300)-1</f>
        <v>-4.5455368838195787E-2</v>
      </c>
      <c r="M2300" s="5">
        <f t="shared" si="389"/>
        <v>95.895663048777749</v>
      </c>
      <c r="N2300" s="5">
        <f t="shared" si="390"/>
        <v>82.432014108003159</v>
      </c>
      <c r="O2300" s="5">
        <f t="shared" si="385"/>
        <v>95.895663048777749</v>
      </c>
      <c r="P2300" s="5">
        <f t="shared" si="386"/>
        <v>82.432014108003159</v>
      </c>
      <c r="Q2300" s="5">
        <f t="shared" si="394"/>
        <v>0.5377497457361532</v>
      </c>
      <c r="R2300" s="5">
        <f t="shared" si="395"/>
        <v>0.4622502542638468</v>
      </c>
      <c r="S2300" s="4" cm="1">
        <f t="array" ref="S2300">SUM(ABS(O2300:P2300/K2300-M2300:N2300/K2300))</f>
        <v>0</v>
      </c>
    </row>
    <row r="2301" spans="1:19" x14ac:dyDescent="0.3">
      <c r="A2301" s="1">
        <v>40799</v>
      </c>
      <c r="B2301" s="2">
        <v>2298</v>
      </c>
      <c r="C2301">
        <v>94.573814392089801</v>
      </c>
      <c r="D2301">
        <v>85.614814758300696</v>
      </c>
      <c r="E2301" s="4">
        <f t="shared" si="391"/>
        <v>3.5647320254288406E-3</v>
      </c>
      <c r="F2301" s="4">
        <f t="shared" si="387"/>
        <v>3.5647320254288406E-3</v>
      </c>
      <c r="G2301" s="4">
        <f t="shared" si="392"/>
        <v>9.1710487581211364E-3</v>
      </c>
      <c r="H2301" s="4" cm="1">
        <f t="array" ref="H2301">SUMPRODUCT(Q2300:R2300,(1+daily_ret!D2300:E2300))-1</f>
        <v>3.5647320254286186E-3</v>
      </c>
      <c r="I2301" s="5">
        <f t="shared" si="388"/>
        <v>154.07682487845233</v>
      </c>
      <c r="J2301" s="4">
        <f>I2301/MAX(I$3:I2301)-1</f>
        <v>-0.1843460100101344</v>
      </c>
      <c r="K2301" s="5">
        <f t="shared" si="393"/>
        <v>178.96336753856201</v>
      </c>
      <c r="L2301" s="4">
        <f>K2301/MAX(K$3:K2301)-1</f>
        <v>-4.2052673021792164E-2</v>
      </c>
      <c r="M2301" s="5">
        <f t="shared" si="389"/>
        <v>96.775126850290448</v>
      </c>
      <c r="N2301" s="5">
        <f t="shared" si="390"/>
        <v>82.188240688271549</v>
      </c>
      <c r="O2301" s="5">
        <f t="shared" si="385"/>
        <v>96.775126850290448</v>
      </c>
      <c r="P2301" s="5">
        <f t="shared" si="386"/>
        <v>82.188240688271549</v>
      </c>
      <c r="Q2301" s="5">
        <f t="shared" si="394"/>
        <v>0.54075383236984453</v>
      </c>
      <c r="R2301" s="5">
        <f t="shared" si="395"/>
        <v>0.45924616763015536</v>
      </c>
      <c r="S2301" s="4" cm="1">
        <f t="array" ref="S2301">SUM(ABS(O2301:P2301/K2301-M2301:N2301/K2301))</f>
        <v>0</v>
      </c>
    </row>
    <row r="2302" spans="1:19" x14ac:dyDescent="0.3">
      <c r="A2302" s="1">
        <v>40800</v>
      </c>
      <c r="B2302" s="2">
        <v>2299</v>
      </c>
      <c r="C2302">
        <v>95.883079528808594</v>
      </c>
      <c r="D2302">
        <v>85.664009094238196</v>
      </c>
      <c r="E2302" s="4">
        <f t="shared" si="391"/>
        <v>7.7499949072818985E-3</v>
      </c>
      <c r="F2302" s="4">
        <f t="shared" si="387"/>
        <v>7.7499949072818985E-3</v>
      </c>
      <c r="G2302" s="4">
        <f t="shared" si="392"/>
        <v>1.3843844040071662E-2</v>
      </c>
      <c r="H2302" s="4" cm="1">
        <f t="array" ref="H2302">SUMPRODUCT(Q2301:R2301,(1+daily_ret!D2301:E2301))-1</f>
        <v>7.7499949072818985E-3</v>
      </c>
      <c r="I2302" s="5">
        <f t="shared" si="388"/>
        <v>156.20984041225907</v>
      </c>
      <c r="J2302" s="4">
        <f>I2302/MAX(I$3:I2302)-1</f>
        <v>-0.17305422338205245</v>
      </c>
      <c r="K2302" s="5">
        <f t="shared" si="393"/>
        <v>180.35033272557587</v>
      </c>
      <c r="L2302" s="4">
        <f>K2302/MAX(K$3:K2302)-1</f>
        <v>-3.4628586116266846E-2</v>
      </c>
      <c r="M2302" s="5">
        <f t="shared" si="389"/>
        <v>98.114866613364029</v>
      </c>
      <c r="N2302" s="5">
        <f t="shared" si="390"/>
        <v>82.235466112211853</v>
      </c>
      <c r="O2302" s="5">
        <f t="shared" si="385"/>
        <v>98.114866613364029</v>
      </c>
      <c r="P2302" s="5">
        <f t="shared" si="386"/>
        <v>82.235466112211853</v>
      </c>
      <c r="Q2302" s="5">
        <f t="shared" si="394"/>
        <v>0.54402376269888719</v>
      </c>
      <c r="R2302" s="5">
        <f t="shared" si="395"/>
        <v>0.45597623730111292</v>
      </c>
      <c r="S2302" s="4" cm="1">
        <f t="array" ref="S2302">SUM(ABS(O2302:P2302/K2302-M2302:N2302/K2302))</f>
        <v>0</v>
      </c>
    </row>
    <row r="2303" spans="1:19" x14ac:dyDescent="0.3">
      <c r="A2303" s="1">
        <v>40801</v>
      </c>
      <c r="B2303" s="2">
        <v>2300</v>
      </c>
      <c r="C2303">
        <v>97.537788391113196</v>
      </c>
      <c r="D2303">
        <v>85.025016784667898</v>
      </c>
      <c r="E2303" s="4">
        <f t="shared" si="391"/>
        <v>5.9872706490300409E-3</v>
      </c>
      <c r="F2303" s="4">
        <f t="shared" si="387"/>
        <v>5.9872706490300409E-3</v>
      </c>
      <c r="G2303" s="4">
        <f t="shared" si="392"/>
        <v>1.7257569014639706E-2</v>
      </c>
      <c r="H2303" s="4" cm="1">
        <f t="array" ref="H2303">SUMPRODUCT(Q2302:R2302,(1+daily_ret!D2302:E2302))-1</f>
        <v>5.9872706490300409E-3</v>
      </c>
      <c r="I2303" s="5">
        <f t="shared" si="388"/>
        <v>158.90564251393948</v>
      </c>
      <c r="J2303" s="4">
        <f>I2303/MAX(I$3:I2303)-1</f>
        <v>-0.15878314957070339</v>
      </c>
      <c r="K2303" s="5">
        <f t="shared" si="393"/>
        <v>181.43013897924652</v>
      </c>
      <c r="L2303" s="4">
        <f>K2303/MAX(K$3:K2303)-1</f>
        <v>-2.8848646184508109E-2</v>
      </c>
      <c r="M2303" s="5">
        <f t="shared" si="389"/>
        <v>99.808090695306319</v>
      </c>
      <c r="N2303" s="5">
        <f t="shared" si="390"/>
        <v>81.622048283940188</v>
      </c>
      <c r="O2303" s="5">
        <f t="shared" si="385"/>
        <v>99.808090695306319</v>
      </c>
      <c r="P2303" s="5">
        <f t="shared" si="386"/>
        <v>81.622048283940188</v>
      </c>
      <c r="Q2303" s="5">
        <f t="shared" si="394"/>
        <v>0.55011858149280912</v>
      </c>
      <c r="R2303" s="5">
        <f t="shared" si="395"/>
        <v>0.44988141850719077</v>
      </c>
      <c r="S2303" s="4" cm="1">
        <f t="array" ref="S2303">SUM(ABS(O2303:P2303/K2303-M2303:N2303/K2303))</f>
        <v>0</v>
      </c>
    </row>
    <row r="2304" spans="1:19" x14ac:dyDescent="0.3">
      <c r="A2304" s="1">
        <v>40802</v>
      </c>
      <c r="B2304" s="2">
        <v>2301</v>
      </c>
      <c r="C2304">
        <v>98.115051269531193</v>
      </c>
      <c r="D2304">
        <v>85.188850402832003</v>
      </c>
      <c r="E2304" s="4">
        <f t="shared" si="391"/>
        <v>4.1226656742141543E-3</v>
      </c>
      <c r="F2304" s="4">
        <f t="shared" si="387"/>
        <v>4.1226656742141543E-3</v>
      </c>
      <c r="G2304" s="4">
        <f t="shared" si="392"/>
        <v>5.9183511123221955E-3</v>
      </c>
      <c r="H2304" s="4" cm="1">
        <f t="array" ref="H2304">SUMPRODUCT(Q2303:R2303,(1+daily_ret!D2303:E2303))-1</f>
        <v>4.1226656742141543E-3</v>
      </c>
      <c r="I2304" s="5">
        <f t="shared" si="388"/>
        <v>159.84610190006615</v>
      </c>
      <c r="J2304" s="4">
        <f>I2304/MAX(I$3:I2304)-1</f>
        <v>-0.1538045328882609</v>
      </c>
      <c r="K2304" s="5">
        <f t="shared" si="393"/>
        <v>182.17811478548418</v>
      </c>
      <c r="L2304" s="4">
        <f>K2304/MAX(K$3:K2304)-1</f>
        <v>-2.4844913833666271E-2</v>
      </c>
      <c r="M2304" s="5">
        <f t="shared" si="389"/>
        <v>100.39879001989165</v>
      </c>
      <c r="N2304" s="5">
        <f t="shared" si="390"/>
        <v>81.77932476559252</v>
      </c>
      <c r="O2304" s="5">
        <f t="shared" si="385"/>
        <v>100.39879001989165</v>
      </c>
      <c r="P2304" s="5">
        <f t="shared" si="386"/>
        <v>81.77932476559252</v>
      </c>
      <c r="Q2304" s="5">
        <f t="shared" si="394"/>
        <v>0.55110236560583481</v>
      </c>
      <c r="R2304" s="5">
        <f t="shared" si="395"/>
        <v>0.44889763439416508</v>
      </c>
      <c r="S2304" s="4" cm="1">
        <f t="array" ref="S2304">SUM(ABS(O2304:P2304/K2304-M2304:N2304/K2304))</f>
        <v>0</v>
      </c>
    </row>
    <row r="2305" spans="1:19" x14ac:dyDescent="0.3">
      <c r="A2305" s="1">
        <v>40805</v>
      </c>
      <c r="B2305" s="2">
        <v>2302</v>
      </c>
      <c r="C2305">
        <v>97.138114929199205</v>
      </c>
      <c r="D2305">
        <v>85.885185241699205</v>
      </c>
      <c r="E2305" s="4">
        <f t="shared" si="391"/>
        <v>-1.8180576154548378E-3</v>
      </c>
      <c r="F2305" s="4">
        <f t="shared" si="387"/>
        <v>-1.8180576154548378E-3</v>
      </c>
      <c r="G2305" s="4">
        <f t="shared" si="392"/>
        <v>-9.9570486657367674E-3</v>
      </c>
      <c r="H2305" s="4" cm="1">
        <f t="array" ref="H2305">SUMPRODUCT(Q2304:R2304,(1+daily_ret!D2304:E2304))-1</f>
        <v>-1.8180576154549488E-3</v>
      </c>
      <c r="I2305" s="5">
        <f t="shared" si="388"/>
        <v>158.25450648441887</v>
      </c>
      <c r="J2305" s="4">
        <f>I2305/MAX(I$3:I2305)-1</f>
        <v>-0.16223014233501831</v>
      </c>
      <c r="K2305" s="5">
        <f t="shared" si="393"/>
        <v>181.84690447652923</v>
      </c>
      <c r="L2305" s="4">
        <f>K2305/MAX(K$3:K2305)-1</f>
        <v>-2.6617801964320398E-2</v>
      </c>
      <c r="M2305" s="5">
        <f t="shared" si="389"/>
        <v>99.399114381682494</v>
      </c>
      <c r="N2305" s="5">
        <f t="shared" si="390"/>
        <v>82.447790094846738</v>
      </c>
      <c r="O2305" s="5">
        <f t="shared" si="385"/>
        <v>99.399114381682494</v>
      </c>
      <c r="P2305" s="5">
        <f t="shared" si="386"/>
        <v>82.447790094846738</v>
      </c>
      <c r="Q2305" s="5">
        <f t="shared" si="394"/>
        <v>0.54660877878463876</v>
      </c>
      <c r="R2305" s="5">
        <f t="shared" si="395"/>
        <v>0.4533912212153613</v>
      </c>
      <c r="S2305" s="4" cm="1">
        <f t="array" ref="S2305">SUM(ABS(O2305:P2305/K2305-M2305:N2305/K2305))</f>
        <v>0</v>
      </c>
    </row>
    <row r="2306" spans="1:19" x14ac:dyDescent="0.3">
      <c r="A2306" s="1">
        <v>40806</v>
      </c>
      <c r="B2306" s="2">
        <v>2303</v>
      </c>
      <c r="C2306">
        <v>97.025077819824205</v>
      </c>
      <c r="D2306">
        <v>85.9998779296875</v>
      </c>
      <c r="E2306" s="4">
        <f t="shared" si="391"/>
        <v>-3.0607339222554764E-5</v>
      </c>
      <c r="F2306" s="4">
        <f t="shared" si="387"/>
        <v>-3.0607339222554764E-5</v>
      </c>
      <c r="G2306" s="4">
        <f t="shared" si="392"/>
        <v>-1.1636741093585812E-3</v>
      </c>
      <c r="H2306" s="4" cm="1">
        <f t="array" ref="H2306">SUMPRODUCT(Q2305:R2305,(1+daily_ret!D2305:E2305))-1</f>
        <v>-3.0607339222554764E-5</v>
      </c>
      <c r="I2306" s="5">
        <f t="shared" si="388"/>
        <v>158.07034981253364</v>
      </c>
      <c r="J2306" s="4">
        <f>I2306/MAX(I$3:I2306)-1</f>
        <v>-0.16320503342798409</v>
      </c>
      <c r="K2306" s="5">
        <f t="shared" si="393"/>
        <v>181.84133862663734</v>
      </c>
      <c r="L2306" s="4">
        <f>K2306/MAX(K$3:K2306)-1</f>
        <v>-2.664759460344901E-2</v>
      </c>
      <c r="M2306" s="5">
        <f t="shared" si="389"/>
        <v>99.283446205783363</v>
      </c>
      <c r="N2306" s="5">
        <f t="shared" si="390"/>
        <v>82.557892420853975</v>
      </c>
      <c r="O2306" s="5">
        <f t="shared" si="385"/>
        <v>99.283446205783363</v>
      </c>
      <c r="P2306" s="5">
        <f t="shared" si="386"/>
        <v>82.557892420853975</v>
      </c>
      <c r="Q2306" s="5">
        <f t="shared" si="394"/>
        <v>0.54598941558407366</v>
      </c>
      <c r="R2306" s="5">
        <f t="shared" si="395"/>
        <v>0.45401058441592634</v>
      </c>
      <c r="S2306" s="4" cm="1">
        <f t="array" ref="S2306">SUM(ABS(O2306:P2306/K2306-M2306:N2306/K2306))</f>
        <v>0</v>
      </c>
    </row>
    <row r="2307" spans="1:19" x14ac:dyDescent="0.3">
      <c r="A2307" s="1">
        <v>40807</v>
      </c>
      <c r="B2307" s="2">
        <v>2304</v>
      </c>
      <c r="C2307">
        <v>94.166877746582003</v>
      </c>
      <c r="D2307">
        <v>86.368492126464801</v>
      </c>
      <c r="E2307" s="4">
        <f t="shared" si="391"/>
        <v>-1.4137966830220727E-2</v>
      </c>
      <c r="F2307" s="4">
        <f t="shared" si="387"/>
        <v>-1.4137966830220727E-2</v>
      </c>
      <c r="G2307" s="4">
        <f t="shared" si="392"/>
        <v>-2.9458364141174753E-2</v>
      </c>
      <c r="H2307" s="4" cm="1">
        <f t="array" ref="H2307">SUMPRODUCT(Q2306:R2306,(1+daily_ret!D2306:E2306))-1</f>
        <v>-1.4137966830220727E-2</v>
      </c>
      <c r="I2307" s="5">
        <f t="shared" si="388"/>
        <v>153.41385588783314</v>
      </c>
      <c r="J2307" s="4">
        <f>I2307/MAX(I$3:I2307)-1</f>
        <v>-0.18785564426476464</v>
      </c>
      <c r="K2307" s="5">
        <f t="shared" si="393"/>
        <v>179.27047181277101</v>
      </c>
      <c r="L2307" s="4">
        <f>K2307/MAX(K$3:K2307)-1</f>
        <v>-4.040881862506096E-2</v>
      </c>
      <c r="M2307" s="5">
        <f t="shared" si="389"/>
        <v>96.358718294262658</v>
      </c>
      <c r="N2307" s="5">
        <f t="shared" si="390"/>
        <v>82.911753518508334</v>
      </c>
      <c r="O2307" s="5">
        <f t="shared" ref="O2307:O2370" si="396">IF(MOD($B2307,$V$4)=0,$K2307*V$2,M2307)</f>
        <v>96.358718294262658</v>
      </c>
      <c r="P2307" s="5">
        <f t="shared" ref="P2307:P2370" si="397">IF(MOD($B2307,$V$4)=0,$K2307*W$2,N2307)</f>
        <v>82.911753518508334</v>
      </c>
      <c r="Q2307" s="5">
        <f t="shared" si="394"/>
        <v>0.53750468395542084</v>
      </c>
      <c r="R2307" s="5">
        <f t="shared" si="395"/>
        <v>0.46249531604457911</v>
      </c>
      <c r="S2307" s="4" cm="1">
        <f t="array" ref="S2307">SUM(ABS(O2307:P2307/K2307-M2307:N2307/K2307))</f>
        <v>0</v>
      </c>
    </row>
    <row r="2308" spans="1:19" x14ac:dyDescent="0.3">
      <c r="A2308" s="1">
        <v>40808</v>
      </c>
      <c r="B2308" s="2">
        <v>2305</v>
      </c>
      <c r="C2308">
        <v>91.123016357421804</v>
      </c>
      <c r="D2308">
        <v>87.171325683593693</v>
      </c>
      <c r="E2308" s="4">
        <f t="shared" si="391"/>
        <v>-1.3075265808210501E-2</v>
      </c>
      <c r="F2308" s="4">
        <f t="shared" ref="F2308:F2371" si="398">(1+E2308)*(1-S2308*$V$5)-1</f>
        <v>-1.3075265808210501E-2</v>
      </c>
      <c r="G2308" s="4">
        <f t="shared" si="392"/>
        <v>-3.2324119286950559E-2</v>
      </c>
      <c r="H2308" s="4" cm="1">
        <f t="array" ref="H2308">SUMPRODUCT(Q2307:R2307,(1+daily_ret!D2307:E2307))-1</f>
        <v>-1.3075265808210501E-2</v>
      </c>
      <c r="I2308" s="5">
        <f t="shared" ref="I2308:I2371" si="399">I2307*C2308/C2307</f>
        <v>148.45488810984378</v>
      </c>
      <c r="J2308" s="4">
        <f>I2308/MAX(I$3:I2308)-1</f>
        <v>-0.21410749529777406</v>
      </c>
      <c r="K2308" s="5">
        <f t="shared" si="393"/>
        <v>176.92646274225572</v>
      </c>
      <c r="L2308" s="4">
        <f>K2308/MAX(K$3:K2308)-1</f>
        <v>-5.2955728388752954E-2</v>
      </c>
      <c r="M2308" s="5">
        <f t="shared" ref="M2308:M2371" si="400">O2307*C2308/C2307</f>
        <v>93.244007589781248</v>
      </c>
      <c r="N2308" s="5">
        <f t="shared" ref="N2308:N2371" si="401">P2307*D2308/D2307</f>
        <v>83.682455152474475</v>
      </c>
      <c r="O2308" s="5">
        <f t="shared" si="396"/>
        <v>93.244007589781248</v>
      </c>
      <c r="P2308" s="5">
        <f t="shared" si="397"/>
        <v>83.682455152474475</v>
      </c>
      <c r="Q2308" s="5">
        <f t="shared" si="394"/>
        <v>0.52702126151483608</v>
      </c>
      <c r="R2308" s="5">
        <f t="shared" si="395"/>
        <v>0.47297873848516397</v>
      </c>
      <c r="S2308" s="4" cm="1">
        <f t="array" ref="S2308">SUM(ABS(O2308:P2308/K2308-M2308:N2308/K2308))</f>
        <v>0</v>
      </c>
    </row>
    <row r="2309" spans="1:19" x14ac:dyDescent="0.3">
      <c r="A2309" s="1">
        <v>40809</v>
      </c>
      <c r="B2309" s="2">
        <v>2306</v>
      </c>
      <c r="C2309">
        <v>91.672019958496094</v>
      </c>
      <c r="D2309">
        <v>86.450439453125</v>
      </c>
      <c r="E2309" s="4">
        <f t="shared" ref="E2309:E2372" si="402">K2309/K2308-1</f>
        <v>-7.3619182988138299E-4</v>
      </c>
      <c r="F2309" s="4">
        <f t="shared" si="398"/>
        <v>-7.3619182988138299E-4</v>
      </c>
      <c r="G2309" s="4">
        <f t="shared" ref="G2309:G2372" si="403">I2309/I2308-1</f>
        <v>6.024862027403266E-3</v>
      </c>
      <c r="H2309" s="4" cm="1">
        <f t="array" ref="H2309">SUMPRODUCT(Q2308:R2308,(1+daily_ret!D2308:E2308))-1</f>
        <v>-7.3619182988138299E-4</v>
      </c>
      <c r="I2309" s="5">
        <f t="shared" si="399"/>
        <v>149.34930832799918</v>
      </c>
      <c r="J2309" s="4">
        <f>I2309/MAX(I$3:I2309)-1</f>
        <v>-0.20937260138857272</v>
      </c>
      <c r="K2309" s="5">
        <f t="shared" ref="K2309:K2372" si="404">SUM(M2309:N2309)</f>
        <v>176.79621092589505</v>
      </c>
      <c r="L2309" s="4">
        <f>K2309/MAX(K$3:K2309)-1</f>
        <v>-5.3652934644049188E-2</v>
      </c>
      <c r="M2309" s="5">
        <f t="shared" si="400"/>
        <v>93.805789870391834</v>
      </c>
      <c r="N2309" s="5">
        <f t="shared" si="401"/>
        <v>82.990421055503219</v>
      </c>
      <c r="O2309" s="5">
        <f t="shared" si="396"/>
        <v>93.805789870391834</v>
      </c>
      <c r="P2309" s="5">
        <f t="shared" si="397"/>
        <v>82.990421055503219</v>
      </c>
      <c r="Q2309" s="5">
        <f t="shared" ref="Q2309:Q2372" si="405">O2309/$K2309</f>
        <v>0.53058710579329649</v>
      </c>
      <c r="R2309" s="5">
        <f t="shared" ref="R2309:R2372" si="406">P2309/$K2309</f>
        <v>0.46941289420670357</v>
      </c>
      <c r="S2309" s="4" cm="1">
        <f t="array" ref="S2309">SUM(ABS(O2309:P2309/K2309-M2309:N2309/K2309))</f>
        <v>0</v>
      </c>
    </row>
    <row r="2310" spans="1:19" x14ac:dyDescent="0.3">
      <c r="A2310" s="1">
        <v>40812</v>
      </c>
      <c r="B2310" s="2">
        <v>2307</v>
      </c>
      <c r="C2310">
        <v>93.851989746093693</v>
      </c>
      <c r="D2310">
        <v>86.089981079101506</v>
      </c>
      <c r="E2310" s="4">
        <f t="shared" si="402"/>
        <v>1.0660179551972737E-2</v>
      </c>
      <c r="F2310" s="4">
        <f t="shared" si="398"/>
        <v>1.0660179551972737E-2</v>
      </c>
      <c r="G2310" s="4">
        <f t="shared" si="403"/>
        <v>2.3780099844909808E-2</v>
      </c>
      <c r="H2310" s="4" cm="1">
        <f t="array" ref="H2310">SUMPRODUCT(Q2309:R2309,(1+daily_ret!D2309:E2309))-1</f>
        <v>1.0660179551972959E-2</v>
      </c>
      <c r="I2310" s="5">
        <f t="shared" si="399"/>
        <v>152.90084979180722</v>
      </c>
      <c r="J2310" s="4">
        <f>I2310/MAX(I$3:I2310)-1</f>
        <v>-0.19057140290947172</v>
      </c>
      <c r="K2310" s="5">
        <f t="shared" si="404"/>
        <v>178.68089027847356</v>
      </c>
      <c r="L2310" s="4">
        <f>K2310/MAX(K$3:K2310)-1</f>
        <v>-4.3564705008872218E-2</v>
      </c>
      <c r="M2310" s="5">
        <f t="shared" si="400"/>
        <v>96.036500919540373</v>
      </c>
      <c r="N2310" s="5">
        <f t="shared" si="401"/>
        <v>82.644389358933168</v>
      </c>
      <c r="O2310" s="5">
        <f t="shared" si="396"/>
        <v>96.036500919540373</v>
      </c>
      <c r="P2310" s="5">
        <f t="shared" si="397"/>
        <v>82.644389358933168</v>
      </c>
      <c r="Q2310" s="5">
        <f t="shared" si="405"/>
        <v>0.53747494077216551</v>
      </c>
      <c r="R2310" s="5">
        <f t="shared" si="406"/>
        <v>0.46252505922783443</v>
      </c>
      <c r="S2310" s="4" cm="1">
        <f t="array" ref="S2310">SUM(ABS(O2310:P2310/K2310-M2310:N2310/K2310))</f>
        <v>0</v>
      </c>
    </row>
    <row r="2311" spans="1:19" x14ac:dyDescent="0.3">
      <c r="A2311" s="1">
        <v>40813</v>
      </c>
      <c r="B2311" s="2">
        <v>2308</v>
      </c>
      <c r="C2311">
        <v>94.901603698730398</v>
      </c>
      <c r="D2311">
        <v>85.516563415527301</v>
      </c>
      <c r="E2311" s="4">
        <f t="shared" si="402"/>
        <v>2.9302362301470986E-3</v>
      </c>
      <c r="F2311" s="4">
        <f t="shared" si="398"/>
        <v>2.9302362301470986E-3</v>
      </c>
      <c r="G2311" s="4">
        <f t="shared" si="403"/>
        <v>1.1183715502210756E-2</v>
      </c>
      <c r="H2311" s="4" cm="1">
        <f t="array" ref="H2311">SUMPRODUCT(Q2310:R2310,(1+daily_ret!D2310:E2310))-1</f>
        <v>2.9302362301470986E-3</v>
      </c>
      <c r="I2311" s="5">
        <f t="shared" si="399"/>
        <v>154.61084939592504</v>
      </c>
      <c r="J2311" s="4">
        <f>I2311/MAX(I$3:I2311)-1</f>
        <v>-0.18151898376025766</v>
      </c>
      <c r="K2311" s="5">
        <f t="shared" si="404"/>
        <v>179.20446749680247</v>
      </c>
      <c r="L2311" s="4">
        <f>K2311/MAX(K$3:K2311)-1</f>
        <v>-4.0762123655697868E-2</v>
      </c>
      <c r="M2311" s="5">
        <f t="shared" si="400"/>
        <v>97.110545823652302</v>
      </c>
      <c r="N2311" s="5">
        <f t="shared" si="401"/>
        <v>82.093921673150149</v>
      </c>
      <c r="O2311" s="5">
        <f t="shared" si="396"/>
        <v>97.110545823652302</v>
      </c>
      <c r="P2311" s="5">
        <f t="shared" si="397"/>
        <v>82.093921673150149</v>
      </c>
      <c r="Q2311" s="5">
        <f t="shared" si="405"/>
        <v>0.5418980183927895</v>
      </c>
      <c r="R2311" s="5">
        <f t="shared" si="406"/>
        <v>0.45810198160721044</v>
      </c>
      <c r="S2311" s="4" cm="1">
        <f t="array" ref="S2311">SUM(ABS(O2311:P2311/K2311-M2311:N2311/K2311))</f>
        <v>0</v>
      </c>
    </row>
    <row r="2312" spans="1:19" x14ac:dyDescent="0.3">
      <c r="A2312" s="1">
        <v>40814</v>
      </c>
      <c r="B2312" s="2">
        <v>2309</v>
      </c>
      <c r="C2312">
        <v>92.9638671875</v>
      </c>
      <c r="D2312">
        <v>85.532928466796804</v>
      </c>
      <c r="E2312" s="4">
        <f t="shared" si="402"/>
        <v>-1.0977011211889653E-2</v>
      </c>
      <c r="F2312" s="4">
        <f t="shared" si="398"/>
        <v>-1.0977011211889653E-2</v>
      </c>
      <c r="G2312" s="4">
        <f t="shared" si="403"/>
        <v>-2.04183747766985E-2</v>
      </c>
      <c r="H2312" s="4" cm="1">
        <f t="array" ref="H2312">SUMPRODUCT(Q2311:R2311,(1+daily_ret!D2311:E2311))-1</f>
        <v>-1.0977011211889653E-2</v>
      </c>
      <c r="I2312" s="5">
        <f t="shared" si="399"/>
        <v>151.45394712841536</v>
      </c>
      <c r="J2312" s="4">
        <f>I2312/MAX(I$3:I2312)-1</f>
        <v>-0.19823103589745372</v>
      </c>
      <c r="K2312" s="5">
        <f t="shared" si="404"/>
        <v>177.23733804786934</v>
      </c>
      <c r="L2312" s="4">
        <f>K2312/MAX(K$3:K2312)-1</f>
        <v>-5.1291688579198524E-2</v>
      </c>
      <c r="M2312" s="5">
        <f t="shared" si="400"/>
        <v>95.127706304255213</v>
      </c>
      <c r="N2312" s="5">
        <f t="shared" si="401"/>
        <v>82.109631743614131</v>
      </c>
      <c r="O2312" s="5">
        <f t="shared" si="396"/>
        <v>95.127706304255213</v>
      </c>
      <c r="P2312" s="5">
        <f t="shared" si="397"/>
        <v>82.109631743614131</v>
      </c>
      <c r="Q2312" s="5">
        <f t="shared" si="405"/>
        <v>0.53672497765996996</v>
      </c>
      <c r="R2312" s="5">
        <f t="shared" si="406"/>
        <v>0.46327502234003004</v>
      </c>
      <c r="S2312" s="4" cm="1">
        <f t="array" ref="S2312">SUM(ABS(O2312:P2312/K2312-M2312:N2312/K2312))</f>
        <v>0</v>
      </c>
    </row>
    <row r="2313" spans="1:19" x14ac:dyDescent="0.3">
      <c r="A2313" s="1">
        <v>40815</v>
      </c>
      <c r="B2313" s="2">
        <v>2310</v>
      </c>
      <c r="C2313">
        <v>93.698600769042898</v>
      </c>
      <c r="D2313">
        <v>85.532928466796804</v>
      </c>
      <c r="E2313" s="4">
        <f t="shared" si="402"/>
        <v>4.241969241062904E-3</v>
      </c>
      <c r="F2313" s="4">
        <f t="shared" si="398"/>
        <v>4.241969241062904E-3</v>
      </c>
      <c r="G2313" s="4">
        <f t="shared" si="403"/>
        <v>7.9034317716257796E-3</v>
      </c>
      <c r="H2313" s="4" cm="1">
        <f t="array" ref="H2313">SUMPRODUCT(Q2312:R2312,(1+daily_ret!D2312:E2312))-1</f>
        <v>4.241969241062904E-3</v>
      </c>
      <c r="I2313" s="5">
        <f t="shared" si="399"/>
        <v>152.65095306608822</v>
      </c>
      <c r="J2313" s="4">
        <f>I2313/MAX(I$3:I2313)-1</f>
        <v>-0.1918943095930622</v>
      </c>
      <c r="K2313" s="5">
        <f t="shared" si="404"/>
        <v>177.98917338423627</v>
      </c>
      <c r="L2313" s="4">
        <f>K2313/MAX(K$3:K2313)-1</f>
        <v>-4.726729710341071E-2</v>
      </c>
      <c r="M2313" s="5">
        <f t="shared" si="400"/>
        <v>95.879541640622151</v>
      </c>
      <c r="N2313" s="5">
        <f t="shared" si="401"/>
        <v>82.109631743614131</v>
      </c>
      <c r="O2313" s="5">
        <f t="shared" si="396"/>
        <v>95.879541640622151</v>
      </c>
      <c r="P2313" s="5">
        <f t="shared" si="397"/>
        <v>82.109631743614131</v>
      </c>
      <c r="Q2313" s="5">
        <f t="shared" si="405"/>
        <v>0.53868187495674824</v>
      </c>
      <c r="R2313" s="5">
        <f t="shared" si="406"/>
        <v>0.46131812504325181</v>
      </c>
      <c r="S2313" s="4" cm="1">
        <f t="array" ref="S2313">SUM(ABS(O2313:P2313/K2313-M2313:N2313/K2313))</f>
        <v>0</v>
      </c>
    </row>
    <row r="2314" spans="1:19" x14ac:dyDescent="0.3">
      <c r="A2314" s="1">
        <v>40816</v>
      </c>
      <c r="B2314" s="2">
        <v>2311</v>
      </c>
      <c r="C2314">
        <v>91.357147216796804</v>
      </c>
      <c r="D2314">
        <v>86.073585510253906</v>
      </c>
      <c r="E2314" s="4">
        <f t="shared" si="402"/>
        <v>-1.0545221636934943E-2</v>
      </c>
      <c r="F2314" s="4">
        <f t="shared" si="398"/>
        <v>-1.0545221636934943E-2</v>
      </c>
      <c r="G2314" s="4">
        <f t="shared" si="403"/>
        <v>-2.4989205100485301E-2</v>
      </c>
      <c r="H2314" s="4" cm="1">
        <f t="array" ref="H2314">SUMPRODUCT(Q2313:R2313,(1+daily_ret!D2313:E2313))-1</f>
        <v>-1.0545221636935054E-2</v>
      </c>
      <c r="I2314" s="5">
        <f t="shared" si="399"/>
        <v>148.83632709113519</v>
      </c>
      <c r="J2314" s="4">
        <f>I2314/MAX(I$3:I2314)-1</f>
        <v>-0.21208822843351038</v>
      </c>
      <c r="K2314" s="5">
        <f t="shared" si="404"/>
        <v>176.11223810192465</v>
      </c>
      <c r="L2314" s="4">
        <f>K2314/MAX(K$3:K2314)-1</f>
        <v>-5.7314074616211408E-2</v>
      </c>
      <c r="M2314" s="5">
        <f t="shared" si="400"/>
        <v>93.483588109624137</v>
      </c>
      <c r="N2314" s="5">
        <f t="shared" si="401"/>
        <v>82.62864999230051</v>
      </c>
      <c r="O2314" s="5">
        <f t="shared" si="396"/>
        <v>93.483588109624137</v>
      </c>
      <c r="P2314" s="5">
        <f t="shared" si="397"/>
        <v>82.62864999230051</v>
      </c>
      <c r="Q2314" s="5">
        <f t="shared" si="405"/>
        <v>0.53081823907956172</v>
      </c>
      <c r="R2314" s="5">
        <f t="shared" si="406"/>
        <v>0.46918176092043828</v>
      </c>
      <c r="S2314" s="4" cm="1">
        <f t="array" ref="S2314">SUM(ABS(O2314:P2314/K2314-M2314:N2314/K2314))</f>
        <v>0</v>
      </c>
    </row>
    <row r="2315" spans="1:19" x14ac:dyDescent="0.3">
      <c r="A2315" s="1">
        <v>40819</v>
      </c>
      <c r="B2315" s="2">
        <v>2312</v>
      </c>
      <c r="C2315">
        <v>88.757308959960895</v>
      </c>
      <c r="D2315">
        <v>86.870620727539006</v>
      </c>
      <c r="E2315" s="4">
        <f t="shared" si="402"/>
        <v>-1.076141607328196E-2</v>
      </c>
      <c r="F2315" s="4">
        <f t="shared" si="398"/>
        <v>-1.076141607328196E-2</v>
      </c>
      <c r="G2315" s="4">
        <f t="shared" si="403"/>
        <v>-2.8457962360255218E-2</v>
      </c>
      <c r="H2315" s="4" cm="1">
        <f t="array" ref="H2315">SUMPRODUCT(Q2314:R2314,(1+daily_ret!D2314:E2314))-1</f>
        <v>-1.0761416073282071E-2</v>
      </c>
      <c r="I2315" s="5">
        <f t="shared" si="399"/>
        <v>144.60074849693703</v>
      </c>
      <c r="J2315" s="4">
        <f>I2315/MAX(I$3:I2315)-1</f>
        <v>-0.23451059197195157</v>
      </c>
      <c r="K2315" s="5">
        <f t="shared" si="404"/>
        <v>174.21702103211294</v>
      </c>
      <c r="L2315" s="4">
        <f>K2315/MAX(K$3:K2315)-1</f>
        <v>-6.7458710085693152E-2</v>
      </c>
      <c r="M2315" s="5">
        <f t="shared" si="400"/>
        <v>90.823235677898836</v>
      </c>
      <c r="N2315" s="5">
        <f t="shared" si="401"/>
        <v>83.393785354214089</v>
      </c>
      <c r="O2315" s="5">
        <f t="shared" si="396"/>
        <v>90.823235677898836</v>
      </c>
      <c r="P2315" s="5">
        <f t="shared" si="397"/>
        <v>83.393785354214089</v>
      </c>
      <c r="Q2315" s="5">
        <f t="shared" si="405"/>
        <v>0.5213224008758458</v>
      </c>
      <c r="R2315" s="5">
        <f t="shared" si="406"/>
        <v>0.47867759912415414</v>
      </c>
      <c r="S2315" s="4" cm="1">
        <f t="array" ref="S2315">SUM(ABS(O2315:P2315/K2315-M2315:N2315/K2315))</f>
        <v>0</v>
      </c>
    </row>
    <row r="2316" spans="1:19" x14ac:dyDescent="0.3">
      <c r="A2316" s="1">
        <v>40820</v>
      </c>
      <c r="B2316" s="2">
        <v>2313</v>
      </c>
      <c r="C2316">
        <v>90.703125</v>
      </c>
      <c r="D2316">
        <v>86.4273681640625</v>
      </c>
      <c r="E2316" s="4">
        <f t="shared" si="402"/>
        <v>8.9864635318213093E-3</v>
      </c>
      <c r="F2316" s="4">
        <f t="shared" si="398"/>
        <v>8.9864635318213093E-3</v>
      </c>
      <c r="G2316" s="4">
        <f t="shared" si="403"/>
        <v>2.1922882327548576E-2</v>
      </c>
      <c r="H2316" s="4" cm="1">
        <f t="array" ref="H2316">SUMPRODUCT(Q2315:R2315,(1+daily_ret!D2315:E2315))-1</f>
        <v>8.9864635318213093E-3</v>
      </c>
      <c r="I2316" s="5">
        <f t="shared" si="399"/>
        <v>147.77081369071084</v>
      </c>
      <c r="J2316" s="4">
        <f>I2316/MAX(I$3:I2316)-1</f>
        <v>-0.21772885775676776</v>
      </c>
      <c r="K2316" s="5">
        <f t="shared" si="404"/>
        <v>175.78261593824058</v>
      </c>
      <c r="L2316" s="4">
        <f>K2316/MAX(K$3:K2316)-1</f>
        <v>-5.9078461791960635E-2</v>
      </c>
      <c r="M2316" s="5">
        <f t="shared" si="400"/>
        <v>92.814342786272633</v>
      </c>
      <c r="N2316" s="5">
        <f t="shared" si="401"/>
        <v>82.968273151967949</v>
      </c>
      <c r="O2316" s="5">
        <f t="shared" si="396"/>
        <v>92.814342786272633</v>
      </c>
      <c r="P2316" s="5">
        <f t="shared" si="397"/>
        <v>82.968273151967949</v>
      </c>
      <c r="Q2316" s="5">
        <f t="shared" si="405"/>
        <v>0.52800638044254611</v>
      </c>
      <c r="R2316" s="5">
        <f t="shared" si="406"/>
        <v>0.47199361955745384</v>
      </c>
      <c r="S2316" s="4" cm="1">
        <f t="array" ref="S2316">SUM(ABS(O2316:P2316/K2316-M2316:N2316/K2316))</f>
        <v>0</v>
      </c>
    </row>
    <row r="2317" spans="1:19" x14ac:dyDescent="0.3">
      <c r="A2317" s="1">
        <v>40821</v>
      </c>
      <c r="B2317" s="2">
        <v>2314</v>
      </c>
      <c r="C2317">
        <v>92.382514953613196</v>
      </c>
      <c r="D2317">
        <v>86.066200256347599</v>
      </c>
      <c r="E2317" s="4">
        <f t="shared" si="402"/>
        <v>7.8037683859821794E-3</v>
      </c>
      <c r="F2317" s="4">
        <f t="shared" si="398"/>
        <v>7.8037683859821794E-3</v>
      </c>
      <c r="G2317" s="4">
        <f t="shared" si="403"/>
        <v>1.8515238076011187E-2</v>
      </c>
      <c r="H2317" s="4" cm="1">
        <f t="array" ref="H2317">SUMPRODUCT(Q2316:R2316,(1+daily_ret!D2316:E2316))-1</f>
        <v>7.8037683859819573E-3</v>
      </c>
      <c r="I2317" s="5">
        <f t="shared" si="399"/>
        <v>150.50682548688025</v>
      </c>
      <c r="J2317" s="4">
        <f>I2317/MAX(I$3:I2317)-1</f>
        <v>-0.20324492131814109</v>
      </c>
      <c r="K2317" s="5">
        <f t="shared" si="404"/>
        <v>177.15438275930467</v>
      </c>
      <c r="L2317" s="4">
        <f>K2317/MAX(K$3:K2317)-1</f>
        <v>-5.1735728038402984E-2</v>
      </c>
      <c r="M2317" s="5">
        <f t="shared" si="400"/>
        <v>94.532822439828976</v>
      </c>
      <c r="N2317" s="5">
        <f t="shared" si="401"/>
        <v>82.621560319475677</v>
      </c>
      <c r="O2317" s="5">
        <f t="shared" si="396"/>
        <v>94.532822439828976</v>
      </c>
      <c r="P2317" s="5">
        <f t="shared" si="397"/>
        <v>82.621560319475677</v>
      </c>
      <c r="Q2317" s="5">
        <f t="shared" si="405"/>
        <v>0.53361831057980891</v>
      </c>
      <c r="R2317" s="5">
        <f t="shared" si="406"/>
        <v>0.46638168942019104</v>
      </c>
      <c r="S2317" s="4" cm="1">
        <f t="array" ref="S2317">SUM(ABS(O2317:P2317/K2317-M2317:N2317/K2317))</f>
        <v>0</v>
      </c>
    </row>
    <row r="2318" spans="1:19" x14ac:dyDescent="0.3">
      <c r="A2318" s="1">
        <v>40822</v>
      </c>
      <c r="B2318" s="2">
        <v>2315</v>
      </c>
      <c r="C2318">
        <v>94.053855895996094</v>
      </c>
      <c r="D2318">
        <v>85.466979980468693</v>
      </c>
      <c r="E2318" s="4">
        <f t="shared" si="402"/>
        <v>6.4068733631872377E-3</v>
      </c>
      <c r="F2318" s="4">
        <f t="shared" si="398"/>
        <v>6.4068733631872377E-3</v>
      </c>
      <c r="G2318" s="4">
        <f t="shared" si="403"/>
        <v>1.8091528935124668E-2</v>
      </c>
      <c r="H2318" s="4" cm="1">
        <f t="array" ref="H2318">SUMPRODUCT(Q2317:R2317,(1+daily_ret!D2317:E2317))-1</f>
        <v>6.4068733631872377E-3</v>
      </c>
      <c r="I2318" s="5">
        <f t="shared" si="399"/>
        <v>153.22972407510991</v>
      </c>
      <c r="J2318" s="4">
        <f>I2318/MAX(I$3:I2318)-1</f>
        <v>-0.18883040375796067</v>
      </c>
      <c r="K2318" s="5">
        <f t="shared" si="404"/>
        <v>178.28938845537712</v>
      </c>
      <c r="L2318" s="4">
        <f>K2318/MAX(K$3:K2318)-1</f>
        <v>-4.5660318933110178E-2</v>
      </c>
      <c r="M2318" s="5">
        <f t="shared" si="400"/>
        <v>96.243065732318172</v>
      </c>
      <c r="N2318" s="5">
        <f t="shared" si="401"/>
        <v>82.04632272305895</v>
      </c>
      <c r="O2318" s="5">
        <f t="shared" si="396"/>
        <v>96.243065732318172</v>
      </c>
      <c r="P2318" s="5">
        <f t="shared" si="397"/>
        <v>82.04632272305895</v>
      </c>
      <c r="Q2318" s="5">
        <f t="shared" si="405"/>
        <v>0.53981376326503139</v>
      </c>
      <c r="R2318" s="5">
        <f t="shared" si="406"/>
        <v>0.46018623673496856</v>
      </c>
      <c r="S2318" s="4" cm="1">
        <f t="array" ref="S2318">SUM(ABS(O2318:P2318/K2318-M2318:N2318/K2318))</f>
        <v>0</v>
      </c>
    </row>
    <row r="2319" spans="1:19" x14ac:dyDescent="0.3">
      <c r="A2319" s="1">
        <v>40823</v>
      </c>
      <c r="B2319" s="2">
        <v>2316</v>
      </c>
      <c r="C2319">
        <v>93.424064636230398</v>
      </c>
      <c r="D2319">
        <v>85.023719787597599</v>
      </c>
      <c r="E2319" s="4">
        <f t="shared" si="402"/>
        <v>-6.0013099991947927E-3</v>
      </c>
      <c r="F2319" s="4">
        <f t="shared" si="398"/>
        <v>-6.0013099991947927E-3</v>
      </c>
      <c r="G2319" s="4">
        <f t="shared" si="403"/>
        <v>-6.696070605144766E-3</v>
      </c>
      <c r="H2319" s="4" cm="1">
        <f t="array" ref="H2319">SUMPRODUCT(Q2318:R2318,(1+daily_ret!D2318:E2318))-1</f>
        <v>-6.0013099991946817E-3</v>
      </c>
      <c r="I2319" s="5">
        <f t="shared" si="399"/>
        <v>152.20368702389612</v>
      </c>
      <c r="J2319" s="4">
        <f>I2319/MAX(I$3:I2319)-1</f>
        <v>-0.19426205264714413</v>
      </c>
      <c r="K2319" s="5">
        <f t="shared" si="404"/>
        <v>177.21941856568955</v>
      </c>
      <c r="L2319" s="4">
        <f>K2319/MAX(K$3:K2319)-1</f>
        <v>-5.138760720372515E-2</v>
      </c>
      <c r="M2319" s="5">
        <f t="shared" si="400"/>
        <v>95.598615368918985</v>
      </c>
      <c r="N2319" s="5">
        <f t="shared" si="401"/>
        <v>81.620803196770567</v>
      </c>
      <c r="O2319" s="5">
        <f t="shared" si="396"/>
        <v>95.598615368918985</v>
      </c>
      <c r="P2319" s="5">
        <f t="shared" si="397"/>
        <v>81.620803196770567</v>
      </c>
      <c r="Q2319" s="5">
        <f t="shared" si="405"/>
        <v>0.53943645759950198</v>
      </c>
      <c r="R2319" s="5">
        <f t="shared" si="406"/>
        <v>0.46056354240049802</v>
      </c>
      <c r="S2319" s="4" cm="1">
        <f t="array" ref="S2319">SUM(ABS(O2319:P2319/K2319-M2319:N2319/K2319))</f>
        <v>0</v>
      </c>
    </row>
    <row r="2320" spans="1:19" x14ac:dyDescent="0.3">
      <c r="A2320" s="1">
        <v>40826</v>
      </c>
      <c r="B2320" s="2">
        <v>2317</v>
      </c>
      <c r="C2320">
        <v>96.548690795898395</v>
      </c>
      <c r="D2320">
        <v>84.129013061523395</v>
      </c>
      <c r="E2320" s="4">
        <f t="shared" si="402"/>
        <v>1.31952674003466E-2</v>
      </c>
      <c r="F2320" s="4">
        <f t="shared" si="398"/>
        <v>1.31952674003466E-2</v>
      </c>
      <c r="G2320" s="4">
        <f t="shared" si="403"/>
        <v>3.3445624227917081E-2</v>
      </c>
      <c r="H2320" s="4" cm="1">
        <f t="array" ref="H2320">SUMPRODUCT(Q2319:R2319,(1+daily_ret!D2319:E2319))-1</f>
        <v>1.3195267400346378E-2</v>
      </c>
      <c r="I2320" s="5">
        <f t="shared" si="399"/>
        <v>157.29423434620085</v>
      </c>
      <c r="J2320" s="4">
        <f>I2320/MAX(I$3:I2320)-1</f>
        <v>-0.16731364403380733</v>
      </c>
      <c r="K2320" s="5">
        <f t="shared" si="404"/>
        <v>179.55787618219776</v>
      </c>
      <c r="L2320" s="4">
        <f>K2320/MAX(K$3:K2320)-1</f>
        <v>-3.8870413021495853E-2</v>
      </c>
      <c r="M2320" s="5">
        <f t="shared" si="400"/>
        <v>98.795970735257029</v>
      </c>
      <c r="N2320" s="5">
        <f t="shared" si="401"/>
        <v>80.76190544694073</v>
      </c>
      <c r="O2320" s="5">
        <f t="shared" si="396"/>
        <v>98.795970735257029</v>
      </c>
      <c r="P2320" s="5">
        <f t="shared" si="397"/>
        <v>80.76190544694073</v>
      </c>
      <c r="Q2320" s="5">
        <f t="shared" si="405"/>
        <v>0.55021797336814426</v>
      </c>
      <c r="R2320" s="5">
        <f t="shared" si="406"/>
        <v>0.44978202663185574</v>
      </c>
      <c r="S2320" s="4" cm="1">
        <f t="array" ref="S2320">SUM(ABS(O2320:P2320/K2320-M2320:N2320/K2320))</f>
        <v>0</v>
      </c>
    </row>
    <row r="2321" spans="1:19" x14ac:dyDescent="0.3">
      <c r="A2321" s="1">
        <v>40827</v>
      </c>
      <c r="B2321" s="2">
        <v>2318</v>
      </c>
      <c r="C2321">
        <v>96.645599365234304</v>
      </c>
      <c r="D2321">
        <v>84.408088684082003</v>
      </c>
      <c r="E2321" s="4">
        <f t="shared" si="402"/>
        <v>2.0443011042232673E-3</v>
      </c>
      <c r="F2321" s="4">
        <f t="shared" si="398"/>
        <v>2.0443011042232673E-3</v>
      </c>
      <c r="G2321" s="4">
        <f t="shared" si="403"/>
        <v>1.0037274305538801E-3</v>
      </c>
      <c r="H2321" s="4" cm="1">
        <f t="array" ref="H2321">SUMPRODUCT(Q2320:R2320,(1+daily_ret!D2320:E2320))-1</f>
        <v>2.0443011042232673E-3</v>
      </c>
      <c r="I2321" s="5">
        <f t="shared" si="399"/>
        <v>157.4521148838821</v>
      </c>
      <c r="J2321" s="4">
        <f>I2321/MAX(I$3:I2321)-1</f>
        <v>-0.1664778538972761</v>
      </c>
      <c r="K2321" s="5">
        <f t="shared" si="404"/>
        <v>179.92494654674903</v>
      </c>
      <c r="L2321" s="4">
        <f>K2321/MAX(K$3:K2321)-1</f>
        <v>-3.6905574745533909E-2</v>
      </c>
      <c r="M2321" s="5">
        <f t="shared" si="400"/>
        <v>98.895134961112205</v>
      </c>
      <c r="N2321" s="5">
        <f t="shared" si="401"/>
        <v>81.029811585636807</v>
      </c>
      <c r="O2321" s="5">
        <f t="shared" si="396"/>
        <v>98.895134961112205</v>
      </c>
      <c r="P2321" s="5">
        <f t="shared" si="397"/>
        <v>81.029811585636807</v>
      </c>
      <c r="Q2321" s="5">
        <f t="shared" si="405"/>
        <v>0.54964659909134261</v>
      </c>
      <c r="R2321" s="5">
        <f t="shared" si="406"/>
        <v>0.45035340090865733</v>
      </c>
      <c r="S2321" s="4" cm="1">
        <f t="array" ref="S2321">SUM(ABS(O2321:P2321/K2321-M2321:N2321/K2321))</f>
        <v>0</v>
      </c>
    </row>
    <row r="2322" spans="1:19" x14ac:dyDescent="0.3">
      <c r="A2322" s="1">
        <v>40828</v>
      </c>
      <c r="B2322" s="2">
        <v>2319</v>
      </c>
      <c r="C2322">
        <v>97.493354797363196</v>
      </c>
      <c r="D2322">
        <v>84.120780944824205</v>
      </c>
      <c r="E2322" s="4">
        <f t="shared" si="402"/>
        <v>3.2884773871841855E-3</v>
      </c>
      <c r="F2322" s="4">
        <f t="shared" si="398"/>
        <v>3.2884773871841855E-3</v>
      </c>
      <c r="G2322" s="4">
        <f t="shared" si="403"/>
        <v>8.7717954847084112E-3</v>
      </c>
      <c r="H2322" s="4" cm="1">
        <f t="array" ref="H2322">SUMPRODUCT(Q2321:R2321,(1+daily_ret!D2321:E2321))-1</f>
        <v>3.2884773871841855E-3</v>
      </c>
      <c r="I2322" s="5">
        <f t="shared" si="399"/>
        <v>158.83325263427832</v>
      </c>
      <c r="J2322" s="4">
        <f>I2322/MAX(I$3:I2322)-1</f>
        <v>-0.15916636809968776</v>
      </c>
      <c r="K2322" s="5">
        <f t="shared" si="404"/>
        <v>180.51662566485834</v>
      </c>
      <c r="L2322" s="4">
        <f>K2322/MAX(K$3:K2322)-1</f>
        <v>-3.3738460506361423E-2</v>
      </c>
      <c r="M2322" s="5">
        <f t="shared" si="400"/>
        <v>99.762622859423701</v>
      </c>
      <c r="N2322" s="5">
        <f t="shared" si="401"/>
        <v>80.754002805434624</v>
      </c>
      <c r="O2322" s="5">
        <f t="shared" si="396"/>
        <v>99.762622859423701</v>
      </c>
      <c r="P2322" s="5">
        <f t="shared" si="397"/>
        <v>80.754002805434624</v>
      </c>
      <c r="Q2322" s="5">
        <f t="shared" si="405"/>
        <v>0.55265060762126117</v>
      </c>
      <c r="R2322" s="5">
        <f t="shared" si="406"/>
        <v>0.44734939237873877</v>
      </c>
      <c r="S2322" s="4" cm="1">
        <f t="array" ref="S2322">SUM(ABS(O2322:P2322/K2322-M2322:N2322/K2322))</f>
        <v>0</v>
      </c>
    </row>
    <row r="2323" spans="1:19" x14ac:dyDescent="0.3">
      <c r="A2323" s="1">
        <v>40829</v>
      </c>
      <c r="B2323" s="2">
        <v>2320</v>
      </c>
      <c r="C2323">
        <v>97.299598693847599</v>
      </c>
      <c r="D2323">
        <v>84.457359313964801</v>
      </c>
      <c r="E2323" s="4">
        <f t="shared" si="402"/>
        <v>6.9157867433267128E-4</v>
      </c>
      <c r="F2323" s="4">
        <f t="shared" si="398"/>
        <v>6.9157867433267128E-4</v>
      </c>
      <c r="G2323" s="4">
        <f t="shared" si="403"/>
        <v>-1.9873775388928872E-3</v>
      </c>
      <c r="H2323" s="4" cm="1">
        <f t="array" ref="H2323">SUMPRODUCT(Q2322:R2322,(1+daily_ret!D2322:E2322))-1</f>
        <v>6.9157867433289333E-4</v>
      </c>
      <c r="I2323" s="5">
        <f t="shared" si="399"/>
        <v>158.51759099556367</v>
      </c>
      <c r="J2323" s="4">
        <f>I2323/MAX(I$3:I2323)-1</f>
        <v>-0.16083742197367212</v>
      </c>
      <c r="K2323" s="5">
        <f t="shared" si="404"/>
        <v>180.64146711353067</v>
      </c>
      <c r="L2323" s="4">
        <f>K2323/MAX(K$3:K2323)-1</f>
        <v>-3.3070214631819694E-2</v>
      </c>
      <c r="M2323" s="5">
        <f t="shared" si="400"/>
        <v>99.564356863531827</v>
      </c>
      <c r="N2323" s="5">
        <f t="shared" si="401"/>
        <v>81.077110249998839</v>
      </c>
      <c r="O2323" s="5">
        <f t="shared" si="396"/>
        <v>99.564356863531827</v>
      </c>
      <c r="P2323" s="5">
        <f t="shared" si="397"/>
        <v>81.077110249998839</v>
      </c>
      <c r="Q2323" s="5">
        <f t="shared" si="405"/>
        <v>0.55117110403535974</v>
      </c>
      <c r="R2323" s="5">
        <f t="shared" si="406"/>
        <v>0.44882889596464026</v>
      </c>
      <c r="S2323" s="4" cm="1">
        <f t="array" ref="S2323">SUM(ABS(O2323:P2323/K2323-M2323:N2323/K2323))</f>
        <v>0</v>
      </c>
    </row>
    <row r="2324" spans="1:19" x14ac:dyDescent="0.3">
      <c r="A2324" s="1">
        <v>40830</v>
      </c>
      <c r="B2324" s="2">
        <v>2321</v>
      </c>
      <c r="C2324">
        <v>98.962814331054602</v>
      </c>
      <c r="D2324">
        <v>84.038703918457003</v>
      </c>
      <c r="E2324" s="4">
        <f t="shared" si="402"/>
        <v>7.1967383355866499E-3</v>
      </c>
      <c r="F2324" s="4">
        <f t="shared" si="398"/>
        <v>7.1967383355866499E-3</v>
      </c>
      <c r="G2324" s="4">
        <f t="shared" si="403"/>
        <v>1.70937563929765E-2</v>
      </c>
      <c r="H2324" s="4" cm="1">
        <f t="array" ref="H2324">SUMPRODUCT(Q2323:R2323,(1+daily_ret!D2323:E2323))-1</f>
        <v>7.1967383355866499E-3</v>
      </c>
      <c r="I2324" s="5">
        <f t="shared" si="399"/>
        <v>161.22725208004331</v>
      </c>
      <c r="J2324" s="4">
        <f>I2324/MAX(I$3:I2324)-1</f>
        <v>-0.14649298129078803</v>
      </c>
      <c r="K2324" s="5">
        <f t="shared" si="404"/>
        <v>181.94149648490321</v>
      </c>
      <c r="L2324" s="4">
        <f>K2324/MAX(K$3:K2324)-1</f>
        <v>-2.6111473977640021E-2</v>
      </c>
      <c r="M2324" s="5">
        <f t="shared" si="400"/>
        <v>101.26628572518042</v>
      </c>
      <c r="N2324" s="5">
        <f t="shared" si="401"/>
        <v>80.675210759722802</v>
      </c>
      <c r="O2324" s="5">
        <f t="shared" si="396"/>
        <v>101.26628572518042</v>
      </c>
      <c r="P2324" s="5">
        <f t="shared" si="397"/>
        <v>80.675210759722802</v>
      </c>
      <c r="Q2324" s="5">
        <f t="shared" si="405"/>
        <v>0.55658707706398969</v>
      </c>
      <c r="R2324" s="5">
        <f t="shared" si="406"/>
        <v>0.44341292293601042</v>
      </c>
      <c r="S2324" s="4" cm="1">
        <f t="array" ref="S2324">SUM(ABS(O2324:P2324/K2324-M2324:N2324/K2324))</f>
        <v>0</v>
      </c>
    </row>
    <row r="2325" spans="1:19" x14ac:dyDescent="0.3">
      <c r="A2325" s="1">
        <v>40833</v>
      </c>
      <c r="B2325" s="2">
        <v>2322</v>
      </c>
      <c r="C2325">
        <v>97.073524475097599</v>
      </c>
      <c r="D2325">
        <v>84.588722229003906</v>
      </c>
      <c r="E2325" s="4">
        <f t="shared" si="402"/>
        <v>-7.7236935617333025E-3</v>
      </c>
      <c r="F2325" s="4">
        <f t="shared" si="398"/>
        <v>-7.7236935617333025E-3</v>
      </c>
      <c r="G2325" s="4">
        <f t="shared" si="403"/>
        <v>-1.9090906708017275E-2</v>
      </c>
      <c r="H2325" s="4" cm="1">
        <f t="array" ref="H2325">SUMPRODUCT(Q2324:R2324,(1+daily_ret!D2324:E2324))-1</f>
        <v>-7.7236935617330804E-3</v>
      </c>
      <c r="I2325" s="5">
        <f t="shared" si="399"/>
        <v>158.14927765179323</v>
      </c>
      <c r="J2325" s="4">
        <f>I2325/MAX(I$3:I2325)-1</f>
        <v>-0.16278720415960346</v>
      </c>
      <c r="K2325" s="5">
        <f t="shared" si="404"/>
        <v>180.53623611989065</v>
      </c>
      <c r="L2325" s="4">
        <f>K2325/MAX(K$3:K2325)-1</f>
        <v>-3.3633490515924791E-2</v>
      </c>
      <c r="M2325" s="5">
        <f t="shared" si="400"/>
        <v>99.333020511733579</v>
      </c>
      <c r="N2325" s="5">
        <f t="shared" si="401"/>
        <v>81.20321560815708</v>
      </c>
      <c r="O2325" s="5">
        <f t="shared" si="396"/>
        <v>99.333020511733579</v>
      </c>
      <c r="P2325" s="5">
        <f t="shared" si="397"/>
        <v>81.20321560815708</v>
      </c>
      <c r="Q2325" s="5">
        <f t="shared" si="405"/>
        <v>0.55021098615221176</v>
      </c>
      <c r="R2325" s="5">
        <f t="shared" si="406"/>
        <v>0.44978901384778835</v>
      </c>
      <c r="S2325" s="4" cm="1">
        <f t="array" ref="S2325">SUM(ABS(O2325:P2325/K2325-M2325:N2325/K2325))</f>
        <v>0</v>
      </c>
    </row>
    <row r="2326" spans="1:19" x14ac:dyDescent="0.3">
      <c r="A2326" s="1">
        <v>40834</v>
      </c>
      <c r="B2326" s="2">
        <v>2323</v>
      </c>
      <c r="C2326">
        <v>98.970886230468693</v>
      </c>
      <c r="D2326">
        <v>84.498382568359304</v>
      </c>
      <c r="E2326" s="4">
        <f t="shared" si="402"/>
        <v>1.0273843367531565E-2</v>
      </c>
      <c r="F2326" s="4">
        <f t="shared" si="398"/>
        <v>1.0273843367531565E-2</v>
      </c>
      <c r="G2326" s="4">
        <f t="shared" si="403"/>
        <v>1.9545615198692357E-2</v>
      </c>
      <c r="H2326" s="4" cm="1">
        <f t="array" ref="H2326">SUMPRODUCT(Q2325:R2325,(1+daily_ret!D2325:E2325))-1</f>
        <v>1.0273843367531565E-2</v>
      </c>
      <c r="I2326" s="5">
        <f t="shared" si="399"/>
        <v>161.24040257672632</v>
      </c>
      <c r="J2326" s="4">
        <f>I2326/MAX(I$3:I2326)-1</f>
        <v>-0.14642336501268571</v>
      </c>
      <c r="K2326" s="5">
        <f t="shared" si="404"/>
        <v>182.3910371319501</v>
      </c>
      <c r="L2326" s="4">
        <f>K2326/MAX(K$3:K2326)-1</f>
        <v>-2.3705192361857197E-2</v>
      </c>
      <c r="M2326" s="5">
        <f t="shared" si="400"/>
        <v>101.27454550717972</v>
      </c>
      <c r="N2326" s="5">
        <f t="shared" si="401"/>
        <v>81.116491624770362</v>
      </c>
      <c r="O2326" s="5">
        <f t="shared" si="396"/>
        <v>101.27454550717972</v>
      </c>
      <c r="P2326" s="5">
        <f t="shared" si="397"/>
        <v>81.116491624770362</v>
      </c>
      <c r="Q2326" s="5">
        <f t="shared" si="405"/>
        <v>0.55526053856425539</v>
      </c>
      <c r="R2326" s="5">
        <f t="shared" si="406"/>
        <v>0.4447394614357445</v>
      </c>
      <c r="S2326" s="4" cm="1">
        <f t="array" ref="S2326">SUM(ABS(O2326:P2326/K2326-M2326:N2326/K2326))</f>
        <v>0</v>
      </c>
    </row>
    <row r="2327" spans="1:19" x14ac:dyDescent="0.3">
      <c r="A2327" s="1">
        <v>40835</v>
      </c>
      <c r="B2327" s="2">
        <v>2324</v>
      </c>
      <c r="C2327">
        <v>97.800186157226506</v>
      </c>
      <c r="D2327">
        <v>84.629745483398395</v>
      </c>
      <c r="E2327" s="4">
        <f t="shared" si="402"/>
        <v>-5.8766269427196205E-3</v>
      </c>
      <c r="F2327" s="4">
        <f t="shared" si="398"/>
        <v>-5.8766269427196205E-3</v>
      </c>
      <c r="G2327" s="4">
        <f t="shared" si="403"/>
        <v>-1.1828731840553885E-2</v>
      </c>
      <c r="H2327" s="4" cm="1">
        <f t="array" ref="H2327">SUMPRODUCT(Q2326:R2326,(1+daily_ret!D2326:E2326))-1</f>
        <v>-5.8766269427196205E-3</v>
      </c>
      <c r="I2327" s="5">
        <f t="shared" si="399"/>
        <v>159.33313309278327</v>
      </c>
      <c r="J2327" s="4">
        <f>I2327/MAX(I$3:I2327)-1</f>
        <v>-0.15652009413331303</v>
      </c>
      <c r="K2327" s="5">
        <f t="shared" si="404"/>
        <v>181.31919304902991</v>
      </c>
      <c r="L2327" s="4">
        <f>K2327/MAX(K$3:K2327)-1</f>
        <v>-2.944251273246079E-2</v>
      </c>
      <c r="M2327" s="5">
        <f t="shared" si="400"/>
        <v>100.07659606610132</v>
      </c>
      <c r="N2327" s="5">
        <f t="shared" si="401"/>
        <v>81.242596982928589</v>
      </c>
      <c r="O2327" s="5">
        <f t="shared" si="396"/>
        <v>100.07659606610132</v>
      </c>
      <c r="P2327" s="5">
        <f t="shared" si="397"/>
        <v>81.242596982928589</v>
      </c>
      <c r="Q2327" s="5">
        <f t="shared" si="405"/>
        <v>0.55193603271243297</v>
      </c>
      <c r="R2327" s="5">
        <f t="shared" si="406"/>
        <v>0.44806396728756703</v>
      </c>
      <c r="S2327" s="4" cm="1">
        <f t="array" ref="S2327">SUM(ABS(O2327:P2327/K2327-M2327:N2327/K2327))</f>
        <v>0</v>
      </c>
    </row>
    <row r="2328" spans="1:19" x14ac:dyDescent="0.3">
      <c r="A2328" s="1">
        <v>40836</v>
      </c>
      <c r="B2328" s="2">
        <v>2325</v>
      </c>
      <c r="C2328">
        <v>98.228096008300696</v>
      </c>
      <c r="D2328">
        <v>84.457359313964801</v>
      </c>
      <c r="E2328" s="4">
        <f t="shared" si="402"/>
        <v>1.5022303990912533E-3</v>
      </c>
      <c r="F2328" s="4">
        <f t="shared" si="398"/>
        <v>1.5022303990912533E-3</v>
      </c>
      <c r="G2328" s="4">
        <f t="shared" si="403"/>
        <v>4.375348022203962E-3</v>
      </c>
      <c r="H2328" s="4" cm="1">
        <f t="array" ref="H2328">SUMPRODUCT(Q2327:R2327,(1+daily_ret!D2327:E2327))-1</f>
        <v>1.5022303990914754E-3</v>
      </c>
      <c r="I2328" s="5">
        <f t="shared" si="399"/>
        <v>160.03027100153233</v>
      </c>
      <c r="J2328" s="4">
        <f>I2328/MAX(I$3:I2328)-1</f>
        <v>-0.15282957599541058</v>
      </c>
      <c r="K2328" s="5">
        <f t="shared" si="404"/>
        <v>181.59157625276686</v>
      </c>
      <c r="L2328" s="4">
        <f>K2328/MAX(K$3:K2328)-1</f>
        <v>-2.7984511771021903E-2</v>
      </c>
      <c r="M2328" s="5">
        <f t="shared" si="400"/>
        <v>100.51446600276803</v>
      </c>
      <c r="N2328" s="5">
        <f t="shared" si="401"/>
        <v>81.077110249998839</v>
      </c>
      <c r="O2328" s="5">
        <f t="shared" si="396"/>
        <v>100.51446600276803</v>
      </c>
      <c r="P2328" s="5">
        <f t="shared" si="397"/>
        <v>81.077110249998839</v>
      </c>
      <c r="Q2328" s="5">
        <f t="shared" si="405"/>
        <v>0.55351943122546976</v>
      </c>
      <c r="R2328" s="5">
        <f t="shared" si="406"/>
        <v>0.4464805687745303</v>
      </c>
      <c r="S2328" s="4" cm="1">
        <f t="array" ref="S2328">SUM(ABS(O2328:P2328/K2328-M2328:N2328/K2328))</f>
        <v>0</v>
      </c>
    </row>
    <row r="2329" spans="1:19" x14ac:dyDescent="0.3">
      <c r="A2329" s="1">
        <v>40837</v>
      </c>
      <c r="B2329" s="2">
        <v>2326</v>
      </c>
      <c r="C2329">
        <v>100.093200683593</v>
      </c>
      <c r="D2329">
        <v>84.301345825195298</v>
      </c>
      <c r="E2329" s="4">
        <f t="shared" si="402"/>
        <v>9.6851836039244521E-3</v>
      </c>
      <c r="F2329" s="4">
        <f t="shared" si="398"/>
        <v>9.6851836039244521E-3</v>
      </c>
      <c r="G2329" s="4">
        <f t="shared" si="403"/>
        <v>1.8987486789265207E-2</v>
      </c>
      <c r="H2329" s="4" cm="1">
        <f t="array" ref="H2329">SUMPRODUCT(Q2328:R2328,(1+daily_ret!D2328:E2328))-1</f>
        <v>9.6851836039244521E-3</v>
      </c>
      <c r="I2329" s="5">
        <f t="shared" si="399"/>
        <v>163.06884365805647</v>
      </c>
      <c r="J2329" s="4">
        <f>I2329/MAX(I$3:I2329)-1</f>
        <v>-0.13674393876136715</v>
      </c>
      <c r="K2329" s="5">
        <f t="shared" si="404"/>
        <v>183.35032400970096</v>
      </c>
      <c r="L2329" s="4">
        <f>K2329/MAX(K$3:K2329)-1</f>
        <v>-1.8570363301665949E-2</v>
      </c>
      <c r="M2329" s="5">
        <f t="shared" si="400"/>
        <v>102.42298309812566</v>
      </c>
      <c r="N2329" s="5">
        <f t="shared" si="401"/>
        <v>80.9273409115753</v>
      </c>
      <c r="O2329" s="5">
        <f t="shared" si="396"/>
        <v>102.42298309812566</v>
      </c>
      <c r="P2329" s="5">
        <f t="shared" si="397"/>
        <v>80.9273409115753</v>
      </c>
      <c r="Q2329" s="5">
        <f t="shared" si="405"/>
        <v>0.55861904608745883</v>
      </c>
      <c r="R2329" s="5">
        <f t="shared" si="406"/>
        <v>0.44138095391254112</v>
      </c>
      <c r="S2329" s="4" cm="1">
        <f t="array" ref="S2329">SUM(ABS(O2329:P2329/K2329-M2329:N2329/K2329))</f>
        <v>0</v>
      </c>
    </row>
    <row r="2330" spans="1:19" x14ac:dyDescent="0.3">
      <c r="A2330" s="1">
        <v>40840</v>
      </c>
      <c r="B2330" s="2">
        <v>2327</v>
      </c>
      <c r="C2330">
        <v>101.32045745849599</v>
      </c>
      <c r="D2330">
        <v>84.260330200195298</v>
      </c>
      <c r="E2330" s="4">
        <f t="shared" si="402"/>
        <v>6.6345588411476086E-3</v>
      </c>
      <c r="F2330" s="4">
        <f t="shared" si="398"/>
        <v>6.6345588411476086E-3</v>
      </c>
      <c r="G2330" s="4">
        <f t="shared" si="403"/>
        <v>1.2261140282470384E-2</v>
      </c>
      <c r="H2330" s="4" cm="1">
        <f t="array" ref="H2330">SUMPRODUCT(Q2329:R2329,(1+daily_ret!D2329:E2329))-1</f>
        <v>6.6345588411476086E-3</v>
      </c>
      <c r="I2330" s="5">
        <f t="shared" si="399"/>
        <v>165.06825362584814</v>
      </c>
      <c r="J2330" s="4">
        <f>I2330/MAX(I$3:I2330)-1</f>
        <v>-0.1261594350948273</v>
      </c>
      <c r="K2330" s="5">
        <f t="shared" si="404"/>
        <v>184.56677252288679</v>
      </c>
      <c r="L2330" s="4">
        <f>K2330/MAX(K$3:K2330)-1</f>
        <v>-1.2059010628544753E-2</v>
      </c>
      <c r="M2330" s="5">
        <f t="shared" si="400"/>
        <v>103.67880566204087</v>
      </c>
      <c r="N2330" s="5">
        <f t="shared" si="401"/>
        <v>80.887966860845921</v>
      </c>
      <c r="O2330" s="5">
        <f t="shared" si="396"/>
        <v>103.67880566204087</v>
      </c>
      <c r="P2330" s="5">
        <f t="shared" si="397"/>
        <v>80.887966860845921</v>
      </c>
      <c r="Q2330" s="5">
        <f t="shared" si="405"/>
        <v>0.56174144589966435</v>
      </c>
      <c r="R2330" s="5">
        <f t="shared" si="406"/>
        <v>0.43825855410033565</v>
      </c>
      <c r="S2330" s="4" cm="1">
        <f t="array" ref="S2330">SUM(ABS(O2330:P2330/K2330-M2330:N2330/K2330))</f>
        <v>0</v>
      </c>
    </row>
    <row r="2331" spans="1:19" x14ac:dyDescent="0.3">
      <c r="A2331" s="1">
        <v>40841</v>
      </c>
      <c r="B2331" s="2">
        <v>2328</v>
      </c>
      <c r="C2331">
        <v>99.350395202636705</v>
      </c>
      <c r="D2331">
        <v>84.982681274414006</v>
      </c>
      <c r="E2331" s="4">
        <f t="shared" si="402"/>
        <v>-7.1653058193236197E-3</v>
      </c>
      <c r="F2331" s="4">
        <f t="shared" si="398"/>
        <v>-7.1653058193236197E-3</v>
      </c>
      <c r="G2331" s="4">
        <f t="shared" si="403"/>
        <v>-1.9443874467960032E-2</v>
      </c>
      <c r="H2331" s="4" cm="1">
        <f t="array" ref="H2331">SUMPRODUCT(Q2330:R2330,(1+daily_ret!D2330:E2330))-1</f>
        <v>-7.1653058193235086E-3</v>
      </c>
      <c r="I2331" s="5">
        <f t="shared" si="399"/>
        <v>161.85868722370176</v>
      </c>
      <c r="J2331" s="4">
        <f>I2331/MAX(I$3:I2331)-1</f>
        <v>-0.14315028134385477</v>
      </c>
      <c r="K2331" s="5">
        <f t="shared" si="404"/>
        <v>183.24429515367478</v>
      </c>
      <c r="L2331" s="4">
        <f>K2331/MAX(K$3:K2331)-1</f>
        <v>-1.913790994883624E-2</v>
      </c>
      <c r="M2331" s="5">
        <f t="shared" si="400"/>
        <v>101.66288797976011</v>
      </c>
      <c r="N2331" s="5">
        <f t="shared" si="401"/>
        <v>81.58140717391467</v>
      </c>
      <c r="O2331" s="5">
        <f t="shared" si="396"/>
        <v>101.66288797976011</v>
      </c>
      <c r="P2331" s="5">
        <f t="shared" si="397"/>
        <v>81.58140717391467</v>
      </c>
      <c r="Q2331" s="5">
        <f t="shared" si="405"/>
        <v>0.55479428647152274</v>
      </c>
      <c r="R2331" s="5">
        <f t="shared" si="406"/>
        <v>0.44520571352847726</v>
      </c>
      <c r="S2331" s="4" cm="1">
        <f t="array" ref="S2331">SUM(ABS(O2331:P2331/K2331-M2331:N2331/K2331))</f>
        <v>0</v>
      </c>
    </row>
    <row r="2332" spans="1:19" x14ac:dyDescent="0.3">
      <c r="A2332" s="1">
        <v>40842</v>
      </c>
      <c r="B2332" s="2">
        <v>2329</v>
      </c>
      <c r="C2332">
        <v>100.35963439941401</v>
      </c>
      <c r="D2332">
        <v>84.358856201171804</v>
      </c>
      <c r="E2332" s="4">
        <f t="shared" si="402"/>
        <v>2.3677285416605631E-3</v>
      </c>
      <c r="F2332" s="4">
        <f t="shared" si="398"/>
        <v>2.3677285416605631E-3</v>
      </c>
      <c r="G2332" s="4">
        <f t="shared" si="403"/>
        <v>1.0158381300032326E-2</v>
      </c>
      <c r="H2332" s="4" cm="1">
        <f t="array" ref="H2332">SUMPRODUCT(Q2331:R2331,(1+daily_ret!D2331:E2331))-1</f>
        <v>2.3677285416605631E-3</v>
      </c>
      <c r="I2332" s="5">
        <f t="shared" si="399"/>
        <v>163.50290948524281</v>
      </c>
      <c r="J2332" s="4">
        <f>I2332/MAX(I$3:I2332)-1</f>
        <v>-0.13444607518492013</v>
      </c>
      <c r="K2332" s="5">
        <f t="shared" si="404"/>
        <v>183.6781679014066</v>
      </c>
      <c r="L2332" s="4">
        <f>K2332/MAX(K$3:K2332)-1</f>
        <v>-1.6815494782789431E-2</v>
      </c>
      <c r="M2332" s="5">
        <f t="shared" si="400"/>
        <v>102.695618359921</v>
      </c>
      <c r="N2332" s="5">
        <f t="shared" si="401"/>
        <v>80.982549541485611</v>
      </c>
      <c r="O2332" s="5">
        <f t="shared" si="396"/>
        <v>102.695618359921</v>
      </c>
      <c r="P2332" s="5">
        <f t="shared" si="397"/>
        <v>80.982549541485611</v>
      </c>
      <c r="Q2332" s="5">
        <f t="shared" si="405"/>
        <v>0.55910628646429661</v>
      </c>
      <c r="R2332" s="5">
        <f t="shared" si="406"/>
        <v>0.4408937135357035</v>
      </c>
      <c r="S2332" s="4" cm="1">
        <f t="array" ref="S2332">SUM(ABS(O2332:P2332/K2332-M2332:N2332/K2332))</f>
        <v>0</v>
      </c>
    </row>
    <row r="2333" spans="1:19" x14ac:dyDescent="0.3">
      <c r="A2333" s="1">
        <v>40843</v>
      </c>
      <c r="B2333" s="2">
        <v>2330</v>
      </c>
      <c r="C2333">
        <v>103.85568237304599</v>
      </c>
      <c r="D2333">
        <v>83.340972900390597</v>
      </c>
      <c r="E2333" s="4">
        <f t="shared" si="402"/>
        <v>1.4156707146733227E-2</v>
      </c>
      <c r="F2333" s="4">
        <f t="shared" si="398"/>
        <v>1.4156707146733227E-2</v>
      </c>
      <c r="G2333" s="4">
        <f t="shared" si="403"/>
        <v>3.4835200372675068E-2</v>
      </c>
      <c r="H2333" s="4" cm="1">
        <f t="array" ref="H2333">SUMPRODUCT(Q2332:R2332,(1+daily_ret!D2332:E2332))-1</f>
        <v>1.4156707146733227E-2</v>
      </c>
      <c r="I2333" s="5">
        <f t="shared" si="399"/>
        <v>169.19856609867659</v>
      </c>
      <c r="J2333" s="4">
        <f>I2333/MAX(I$3:I2333)-1</f>
        <v>-0.10429433078063155</v>
      </c>
      <c r="K2333" s="5">
        <f t="shared" si="404"/>
        <v>186.27844593363531</v>
      </c>
      <c r="L2333" s="4">
        <f>K2333/MAX(K$3:K2333)-1</f>
        <v>-2.8968396712234501E-3</v>
      </c>
      <c r="M2333" s="5">
        <f t="shared" si="400"/>
        <v>106.27304080288461</v>
      </c>
      <c r="N2333" s="5">
        <f t="shared" si="401"/>
        <v>80.005405130750702</v>
      </c>
      <c r="O2333" s="5">
        <f t="shared" si="396"/>
        <v>106.27304080288461</v>
      </c>
      <c r="P2333" s="5">
        <f t="shared" si="397"/>
        <v>80.005405130750702</v>
      </c>
      <c r="Q2333" s="5">
        <f t="shared" si="405"/>
        <v>0.57050637431636131</v>
      </c>
      <c r="R2333" s="5">
        <f t="shared" si="406"/>
        <v>0.42949362568363875</v>
      </c>
      <c r="S2333" s="4" cm="1">
        <f t="array" ref="S2333">SUM(ABS(O2333:P2333/K2333-M2333:N2333/K2333))</f>
        <v>0</v>
      </c>
    </row>
    <row r="2334" spans="1:19" x14ac:dyDescent="0.3">
      <c r="A2334" s="1">
        <v>40844</v>
      </c>
      <c r="B2334" s="2">
        <v>2331</v>
      </c>
      <c r="C2334">
        <v>103.831428527832</v>
      </c>
      <c r="D2334">
        <v>83.841690063476506</v>
      </c>
      <c r="E2334" s="4">
        <f t="shared" si="402"/>
        <v>2.4471886950481192E-3</v>
      </c>
      <c r="F2334" s="4">
        <f t="shared" si="398"/>
        <v>2.4471886950481192E-3</v>
      </c>
      <c r="G2334" s="4">
        <f t="shared" si="403"/>
        <v>-2.3353411830551174E-4</v>
      </c>
      <c r="H2334" s="4" cm="1">
        <f t="array" ref="H2334">SUMPRODUCT(Q2333:R2333,(1+daily_ret!D2333:E2333))-1</f>
        <v>2.4471886950481192E-3</v>
      </c>
      <c r="I2334" s="5">
        <f t="shared" si="399"/>
        <v>169.15905246072418</v>
      </c>
      <c r="J2334" s="4">
        <f>I2334/MAX(I$3:I2334)-1</f>
        <v>-0.10450350861435398</v>
      </c>
      <c r="K2334" s="5">
        <f t="shared" si="404"/>
        <v>186.73430444065525</v>
      </c>
      <c r="L2334" s="4">
        <f>K2334/MAX(K$3:K2334)-1</f>
        <v>-4.5674008947005351E-4</v>
      </c>
      <c r="M2334" s="5">
        <f t="shared" si="400"/>
        <v>106.24822242200108</v>
      </c>
      <c r="N2334" s="5">
        <f t="shared" si="401"/>
        <v>80.486082018654187</v>
      </c>
      <c r="O2334" s="5">
        <f t="shared" si="396"/>
        <v>106.24822242200108</v>
      </c>
      <c r="P2334" s="5">
        <f t="shared" si="397"/>
        <v>80.486082018654187</v>
      </c>
      <c r="Q2334" s="5">
        <f t="shared" si="405"/>
        <v>0.56898073838257768</v>
      </c>
      <c r="R2334" s="5">
        <f t="shared" si="406"/>
        <v>0.43101926161742238</v>
      </c>
      <c r="S2334" s="4" cm="1">
        <f t="array" ref="S2334">SUM(ABS(O2334:P2334/K2334-M2334:N2334/K2334))</f>
        <v>0</v>
      </c>
    </row>
    <row r="2335" spans="1:19" x14ac:dyDescent="0.3">
      <c r="A2335" s="1">
        <v>40847</v>
      </c>
      <c r="B2335" s="2">
        <v>2332</v>
      </c>
      <c r="C2335">
        <v>101.328521728515</v>
      </c>
      <c r="D2335">
        <v>84.966247558593693</v>
      </c>
      <c r="E2335" s="4">
        <f t="shared" si="402"/>
        <v>-7.9343515427434674E-3</v>
      </c>
      <c r="F2335" s="4">
        <f t="shared" si="398"/>
        <v>-7.9343515427434674E-3</v>
      </c>
      <c r="G2335" s="4">
        <f t="shared" si="403"/>
        <v>-2.4105483617092749E-2</v>
      </c>
      <c r="H2335" s="4" cm="1">
        <f t="array" ref="H2335">SUMPRODUCT(Q2334:R2334,(1+daily_ret!D2334:E2334))-1</f>
        <v>-7.9343515427435785E-3</v>
      </c>
      <c r="I2335" s="5">
        <f t="shared" si="399"/>
        <v>165.08139169294927</v>
      </c>
      <c r="J2335" s="4">
        <f>I2335/MAX(I$3:I2335)-1</f>
        <v>-0.12608988461661463</v>
      </c>
      <c r="K2335" s="5">
        <f t="shared" si="404"/>
        <v>185.2526888241334</v>
      </c>
      <c r="L2335" s="4">
        <f>K2335/MAX(K$3:K2335)-1</f>
        <v>-8.3874676957800265E-3</v>
      </c>
      <c r="M2335" s="5">
        <f t="shared" si="400"/>
        <v>103.6870576370623</v>
      </c>
      <c r="N2335" s="5">
        <f t="shared" si="401"/>
        <v>81.565631187071105</v>
      </c>
      <c r="O2335" s="5">
        <f t="shared" si="396"/>
        <v>103.6870576370623</v>
      </c>
      <c r="P2335" s="5">
        <f t="shared" si="397"/>
        <v>81.565631187071105</v>
      </c>
      <c r="Q2335" s="5">
        <f t="shared" si="405"/>
        <v>0.55970608737288507</v>
      </c>
      <c r="R2335" s="5">
        <f t="shared" si="406"/>
        <v>0.44029391262711493</v>
      </c>
      <c r="S2335" s="4" cm="1">
        <f t="array" ref="S2335">SUM(ABS(O2335:P2335/K2335-M2335:N2335/K2335))</f>
        <v>0</v>
      </c>
    </row>
    <row r="2336" spans="1:19" x14ac:dyDescent="0.3">
      <c r="A2336" s="1">
        <v>40848</v>
      </c>
      <c r="B2336" s="2">
        <v>2333</v>
      </c>
      <c r="C2336">
        <v>98.502647399902301</v>
      </c>
      <c r="D2336">
        <v>85.9853515625</v>
      </c>
      <c r="E2336" s="4">
        <f t="shared" si="402"/>
        <v>-1.032823600725119E-2</v>
      </c>
      <c r="F2336" s="4">
        <f t="shared" si="398"/>
        <v>-1.032823600725119E-2</v>
      </c>
      <c r="G2336" s="4">
        <f t="shared" si="403"/>
        <v>-2.788824193235484E-2</v>
      </c>
      <c r="H2336" s="4" cm="1">
        <f t="array" ref="H2336">SUMPRODUCT(Q2335:R2335,(1+daily_ret!D2335:E2335))-1</f>
        <v>-1.032823600725119E-2</v>
      </c>
      <c r="I2336" s="5">
        <f t="shared" si="399"/>
        <v>160.47756190288646</v>
      </c>
      <c r="J2336" s="4">
        <f>I2336/MAX(I$3:I2336)-1</f>
        <v>-0.15046170134155867</v>
      </c>
      <c r="K2336" s="5">
        <f t="shared" si="404"/>
        <v>183.33935533297989</v>
      </c>
      <c r="L2336" s="4">
        <f>K2336/MAX(K$3:K2336)-1</f>
        <v>-1.8629075957166008E-2</v>
      </c>
      <c r="M2336" s="5">
        <f t="shared" si="400"/>
        <v>100.79540788842588</v>
      </c>
      <c r="N2336" s="5">
        <f t="shared" si="401"/>
        <v>82.543947444554007</v>
      </c>
      <c r="O2336" s="5">
        <f t="shared" si="396"/>
        <v>100.79540788842588</v>
      </c>
      <c r="P2336" s="5">
        <f t="shared" si="397"/>
        <v>82.543947444554007</v>
      </c>
      <c r="Q2336" s="5">
        <f t="shared" si="405"/>
        <v>0.54977507532609049</v>
      </c>
      <c r="R2336" s="5">
        <f t="shared" si="406"/>
        <v>0.45022492467390957</v>
      </c>
      <c r="S2336" s="4" cm="1">
        <f t="array" ref="S2336">SUM(ABS(O2336:P2336/K2336-M2336:N2336/K2336))</f>
        <v>0</v>
      </c>
    </row>
    <row r="2337" spans="1:19" x14ac:dyDescent="0.3">
      <c r="A2337" s="1">
        <v>40849</v>
      </c>
      <c r="B2337" s="2">
        <v>2334</v>
      </c>
      <c r="C2337">
        <v>100.10935211181599</v>
      </c>
      <c r="D2337">
        <v>85.779747009277301</v>
      </c>
      <c r="E2337" s="4">
        <f t="shared" si="402"/>
        <v>7.8909788108039169E-3</v>
      </c>
      <c r="F2337" s="4">
        <f t="shared" si="398"/>
        <v>7.8909788108039169E-3</v>
      </c>
      <c r="G2337" s="4">
        <f t="shared" si="403"/>
        <v>1.6311284562644968E-2</v>
      </c>
      <c r="H2337" s="4" cm="1">
        <f t="array" ref="H2337">SUMPRODUCT(Q2336:R2336,(1+daily_ret!D2336:E2336))-1</f>
        <v>7.890978810804139E-3</v>
      </c>
      <c r="I2337" s="5">
        <f t="shared" si="399"/>
        <v>163.09515708100392</v>
      </c>
      <c r="J2337" s="4">
        <f>I2337/MAX(I$3:I2337)-1</f>
        <v>-0.13660464040527553</v>
      </c>
      <c r="K2337" s="5">
        <f t="shared" si="404"/>
        <v>184.7860823010989</v>
      </c>
      <c r="L2337" s="4">
        <f>K2337/MAX(K$3:K2337)-1</f>
        <v>-1.0885098790004877E-2</v>
      </c>
      <c r="M2337" s="5">
        <f t="shared" si="400"/>
        <v>102.43951046910188</v>
      </c>
      <c r="N2337" s="5">
        <f t="shared" si="401"/>
        <v>82.346571831997025</v>
      </c>
      <c r="O2337" s="5">
        <f t="shared" si="396"/>
        <v>102.43951046910188</v>
      </c>
      <c r="P2337" s="5">
        <f t="shared" si="397"/>
        <v>82.346571831997025</v>
      </c>
      <c r="Q2337" s="5">
        <f t="shared" si="405"/>
        <v>0.55436810604698161</v>
      </c>
      <c r="R2337" s="5">
        <f t="shared" si="406"/>
        <v>0.44563189395301833</v>
      </c>
      <c r="S2337" s="4" cm="1">
        <f t="array" ref="S2337">SUM(ABS(O2337:P2337/K2337-M2337:N2337/K2337))</f>
        <v>0</v>
      </c>
    </row>
    <row r="2338" spans="1:19" x14ac:dyDescent="0.3">
      <c r="A2338" s="1">
        <v>40850</v>
      </c>
      <c r="B2338" s="2">
        <v>2335</v>
      </c>
      <c r="C2338">
        <v>101.934074401855</v>
      </c>
      <c r="D2338">
        <v>85.376708984375</v>
      </c>
      <c r="E2338" s="4">
        <f t="shared" si="402"/>
        <v>8.0108175358832856E-3</v>
      </c>
      <c r="F2338" s="4">
        <f t="shared" si="398"/>
        <v>8.0108175358832856E-3</v>
      </c>
      <c r="G2338" s="4">
        <f t="shared" si="403"/>
        <v>1.8227290972784305E-2</v>
      </c>
      <c r="H2338" s="4" cm="1">
        <f t="array" ref="H2338">SUMPRODUCT(Q2337:R2337,(1+daily_ret!D2337:E2337))-1</f>
        <v>8.0108175358832856E-3</v>
      </c>
      <c r="I2338" s="5">
        <f t="shared" si="399"/>
        <v>166.06793996537135</v>
      </c>
      <c r="J2338" s="4">
        <f>I2338/MAX(I$3:I2338)-1</f>
        <v>-0.12086728196139074</v>
      </c>
      <c r="K2338" s="5">
        <f t="shared" si="404"/>
        <v>186.26636988958373</v>
      </c>
      <c r="L2338" s="4">
        <f>K2338/MAX(K$3:K2338)-1</f>
        <v>-2.961479794388322E-3</v>
      </c>
      <c r="M2338" s="5">
        <f t="shared" si="400"/>
        <v>104.3067052335318</v>
      </c>
      <c r="N2338" s="5">
        <f t="shared" si="401"/>
        <v>81.959664656051928</v>
      </c>
      <c r="O2338" s="5">
        <f t="shared" si="396"/>
        <v>104.3067052335318</v>
      </c>
      <c r="P2338" s="5">
        <f t="shared" si="397"/>
        <v>81.959664656051928</v>
      </c>
      <c r="Q2338" s="5">
        <f t="shared" si="405"/>
        <v>0.5599867828817594</v>
      </c>
      <c r="R2338" s="5">
        <f t="shared" si="406"/>
        <v>0.44001321711824065</v>
      </c>
      <c r="S2338" s="4" cm="1">
        <f t="array" ref="S2338">SUM(ABS(O2338:P2338/K2338-M2338:N2338/K2338))</f>
        <v>0</v>
      </c>
    </row>
    <row r="2339" spans="1:19" x14ac:dyDescent="0.3">
      <c r="A2339" s="1">
        <v>40851</v>
      </c>
      <c r="B2339" s="2">
        <v>2336</v>
      </c>
      <c r="C2339">
        <v>101.312362670898</v>
      </c>
      <c r="D2339">
        <v>85.631652832031193</v>
      </c>
      <c r="E2339" s="4">
        <f t="shared" si="402"/>
        <v>-2.1015204266665588E-3</v>
      </c>
      <c r="F2339" s="4">
        <f t="shared" si="398"/>
        <v>-2.1015204266665588E-3</v>
      </c>
      <c r="G2339" s="4">
        <f t="shared" si="403"/>
        <v>-6.099155111822907E-3</v>
      </c>
      <c r="H2339" s="4" cm="1">
        <f t="array" ref="H2339">SUMPRODUCT(Q2338:R2338,(1+daily_ret!D2338:E2338))-1</f>
        <v>-2.1015204266665588E-3</v>
      </c>
      <c r="I2339" s="5">
        <f t="shared" si="399"/>
        <v>165.05506584042166</v>
      </c>
      <c r="J2339" s="4">
        <f>I2339/MAX(I$3:I2339)-1</f>
        <v>-0.12622924877258657</v>
      </c>
      <c r="K2339" s="5">
        <f t="shared" si="404"/>
        <v>185.87492730845975</v>
      </c>
      <c r="L2339" s="4">
        <f>K2339/MAX(K$3:K2339)-1</f>
        <v>-5.05677661077375E-3</v>
      </c>
      <c r="M2339" s="5">
        <f t="shared" si="400"/>
        <v>103.67052245910932</v>
      </c>
      <c r="N2339" s="5">
        <f t="shared" si="401"/>
        <v>82.204404849350425</v>
      </c>
      <c r="O2339" s="5">
        <f t="shared" si="396"/>
        <v>103.67052245910932</v>
      </c>
      <c r="P2339" s="5">
        <f t="shared" si="397"/>
        <v>82.204404849350425</v>
      </c>
      <c r="Q2339" s="5">
        <f t="shared" si="405"/>
        <v>0.55774344587674229</v>
      </c>
      <c r="R2339" s="5">
        <f t="shared" si="406"/>
        <v>0.44225655412325776</v>
      </c>
      <c r="S2339" s="4" cm="1">
        <f t="array" ref="S2339">SUM(ABS(O2339:P2339/K2339-M2339:N2339/K2339))</f>
        <v>0</v>
      </c>
    </row>
    <row r="2340" spans="1:19" x14ac:dyDescent="0.3">
      <c r="A2340" s="1">
        <v>40854</v>
      </c>
      <c r="B2340" s="2">
        <v>2337</v>
      </c>
      <c r="C2340">
        <v>101.94213104248</v>
      </c>
      <c r="D2340">
        <v>85.730392456054602</v>
      </c>
      <c r="E2340" s="4">
        <f t="shared" si="402"/>
        <v>3.976946794233438E-3</v>
      </c>
      <c r="F2340" s="4">
        <f t="shared" si="398"/>
        <v>3.976946794233438E-3</v>
      </c>
      <c r="G2340" s="4">
        <f t="shared" si="403"/>
        <v>6.2161058628920074E-3</v>
      </c>
      <c r="H2340" s="4" cm="1">
        <f t="array" ref="H2340">SUMPRODUCT(Q2339:R2339,(1+daily_ret!D2339:E2339))-1</f>
        <v>3.976946794233438E-3</v>
      </c>
      <c r="I2340" s="5">
        <f t="shared" si="399"/>
        <v>166.08106560289232</v>
      </c>
      <c r="J2340" s="4">
        <f>I2340/MAX(I$3:I2340)-1</f>
        <v>-0.12079779728305839</v>
      </c>
      <c r="K2340" s="5">
        <f t="shared" si="404"/>
        <v>186.61414200474749</v>
      </c>
      <c r="L2340" s="4">
        <f>K2340/MAX(K$3:K2340)-1</f>
        <v>-1.099940348071704E-3</v>
      </c>
      <c r="M2340" s="5">
        <f t="shared" si="400"/>
        <v>104.31494940157647</v>
      </c>
      <c r="N2340" s="5">
        <f t="shared" si="401"/>
        <v>82.299192603171022</v>
      </c>
      <c r="O2340" s="5">
        <f t="shared" si="396"/>
        <v>104.31494940157647</v>
      </c>
      <c r="P2340" s="5">
        <f t="shared" si="397"/>
        <v>82.299192603171022</v>
      </c>
      <c r="Q2340" s="5">
        <f t="shared" si="405"/>
        <v>0.55898737513110175</v>
      </c>
      <c r="R2340" s="5">
        <f t="shared" si="406"/>
        <v>0.44101262486889831</v>
      </c>
      <c r="S2340" s="4" cm="1">
        <f t="array" ref="S2340">SUM(ABS(O2340:P2340/K2340-M2340:N2340/K2340))</f>
        <v>0</v>
      </c>
    </row>
    <row r="2341" spans="1:19" x14ac:dyDescent="0.3">
      <c r="A2341" s="1">
        <v>40855</v>
      </c>
      <c r="B2341" s="2">
        <v>2338</v>
      </c>
      <c r="C2341">
        <v>103.25013732910099</v>
      </c>
      <c r="D2341">
        <v>85.343833923339801</v>
      </c>
      <c r="E2341" s="4">
        <f t="shared" si="402"/>
        <v>5.183767728296651E-3</v>
      </c>
      <c r="F2341" s="4">
        <f t="shared" si="398"/>
        <v>5.183767728296651E-3</v>
      </c>
      <c r="G2341" s="4">
        <f t="shared" si="403"/>
        <v>1.2830870546309603E-2</v>
      </c>
      <c r="H2341" s="4" cm="1">
        <f t="array" ref="H2341">SUMPRODUCT(Q2340:R2340,(1+daily_ret!D2340:E2340))-1</f>
        <v>5.183767728296873E-3</v>
      </c>
      <c r="I2341" s="5">
        <f t="shared" si="399"/>
        <v>168.2120302558362</v>
      </c>
      <c r="J2341" s="4">
        <f>I2341/MAX(I$3:I2341)-1</f>
        <v>-0.10951686763596702</v>
      </c>
      <c r="K2341" s="5">
        <f t="shared" si="404"/>
        <v>187.58150637171548</v>
      </c>
      <c r="L2341" s="4">
        <f>K2341/MAX(K$3:K2341)-1</f>
        <v>0</v>
      </c>
      <c r="M2341" s="5">
        <f t="shared" si="400"/>
        <v>105.65340101339294</v>
      </c>
      <c r="N2341" s="5">
        <f t="shared" si="401"/>
        <v>81.928105358322554</v>
      </c>
      <c r="O2341" s="5">
        <f t="shared" si="396"/>
        <v>105.65340101339294</v>
      </c>
      <c r="P2341" s="5">
        <f t="shared" si="397"/>
        <v>81.928105358322554</v>
      </c>
      <c r="Q2341" s="5">
        <f t="shared" si="405"/>
        <v>0.56323996462651238</v>
      </c>
      <c r="R2341" s="5">
        <f t="shared" si="406"/>
        <v>0.43676003537348768</v>
      </c>
      <c r="S2341" s="4" cm="1">
        <f t="array" ref="S2341">SUM(ABS(O2341:P2341/K2341-M2341:N2341/K2341))</f>
        <v>0</v>
      </c>
    </row>
    <row r="2342" spans="1:19" x14ac:dyDescent="0.3">
      <c r="A2342" s="1">
        <v>40856</v>
      </c>
      <c r="B2342" s="2">
        <v>2339</v>
      </c>
      <c r="C2342">
        <v>99.439186096191406</v>
      </c>
      <c r="D2342">
        <v>86.100486755371094</v>
      </c>
      <c r="E2342" s="4">
        <f t="shared" si="402"/>
        <v>-1.6916839438679609E-2</v>
      </c>
      <c r="F2342" s="4">
        <f t="shared" si="398"/>
        <v>-1.6916839438679609E-2</v>
      </c>
      <c r="G2342" s="4">
        <f t="shared" si="403"/>
        <v>-3.6909890209274043E-2</v>
      </c>
      <c r="H2342" s="4" cm="1">
        <f t="array" ref="H2342">SUMPRODUCT(Q2341:R2341,(1+daily_ret!D2341:E2341))-1</f>
        <v>-1.6916839438679609E-2</v>
      </c>
      <c r="I2342" s="5">
        <f t="shared" si="399"/>
        <v>162.0033426872142</v>
      </c>
      <c r="J2342" s="4">
        <f>I2342/MAX(I$3:I2342)-1</f>
        <v>-0.14238450228473387</v>
      </c>
      <c r="K2342" s="5">
        <f t="shared" si="404"/>
        <v>184.4082201467595</v>
      </c>
      <c r="L2342" s="4">
        <f>K2342/MAX(K$3:K2342)-1</f>
        <v>-1.6916839438679609E-2</v>
      </c>
      <c r="M2342" s="5">
        <f t="shared" si="400"/>
        <v>101.7537455817522</v>
      </c>
      <c r="N2342" s="5">
        <f t="shared" si="401"/>
        <v>82.65447456500732</v>
      </c>
      <c r="O2342" s="5">
        <f t="shared" si="396"/>
        <v>101.7537455817522</v>
      </c>
      <c r="P2342" s="5">
        <f t="shared" si="397"/>
        <v>82.65447456500732</v>
      </c>
      <c r="Q2342" s="5">
        <f t="shared" si="405"/>
        <v>0.55178530274177828</v>
      </c>
      <c r="R2342" s="5">
        <f t="shared" si="406"/>
        <v>0.44821469725822177</v>
      </c>
      <c r="S2342" s="4" cm="1">
        <f t="array" ref="S2342">SUM(ABS(O2342:P2342/K2342-M2342:N2342/K2342))</f>
        <v>0</v>
      </c>
    </row>
    <row r="2343" spans="1:19" x14ac:dyDescent="0.3">
      <c r="A2343" s="1">
        <v>40857</v>
      </c>
      <c r="B2343" s="2">
        <v>2340</v>
      </c>
      <c r="C2343">
        <v>100.37578582763599</v>
      </c>
      <c r="D2343">
        <v>85.6810302734375</v>
      </c>
      <c r="E2343" s="4">
        <f t="shared" si="402"/>
        <v>3.0135946976626027E-3</v>
      </c>
      <c r="F2343" s="4">
        <f t="shared" si="398"/>
        <v>3.0135946976626027E-3</v>
      </c>
      <c r="G2343" s="4">
        <f t="shared" si="403"/>
        <v>9.4188193630082573E-3</v>
      </c>
      <c r="H2343" s="4" cm="1">
        <f t="array" ref="H2343">SUMPRODUCT(Q2342:R2342,(1+daily_ret!D2342:E2342))-1</f>
        <v>3.0135946976626027E-3</v>
      </c>
      <c r="I2343" s="5">
        <f t="shared" si="399"/>
        <v>163.52922290818859</v>
      </c>
      <c r="J2343" s="4">
        <f>I2343/MAX(I$3:I2343)-1</f>
        <v>-0.1343067768288374</v>
      </c>
      <c r="K2343" s="5">
        <f t="shared" si="404"/>
        <v>184.96395178119917</v>
      </c>
      <c r="L2343" s="4">
        <f>K2343/MAX(K$3:K2343)-1</f>
        <v>-1.3954225238650642E-2</v>
      </c>
      <c r="M2343" s="5">
        <f t="shared" si="400"/>
        <v>102.71214573089621</v>
      </c>
      <c r="N2343" s="5">
        <f t="shared" si="401"/>
        <v>82.25180605030296</v>
      </c>
      <c r="O2343" s="5">
        <f t="shared" si="396"/>
        <v>102.71214573089621</v>
      </c>
      <c r="P2343" s="5">
        <f t="shared" si="397"/>
        <v>82.25180605030296</v>
      </c>
      <c r="Q2343" s="5">
        <f t="shared" si="405"/>
        <v>0.55530899259980282</v>
      </c>
      <c r="R2343" s="5">
        <f t="shared" si="406"/>
        <v>0.44469100740019724</v>
      </c>
      <c r="S2343" s="4" cm="1">
        <f t="array" ref="S2343">SUM(ABS(O2343:P2343/K2343-M2343:N2343/K2343))</f>
        <v>0</v>
      </c>
    </row>
    <row r="2344" spans="1:19" x14ac:dyDescent="0.3">
      <c r="A2344" s="1">
        <v>40858</v>
      </c>
      <c r="B2344" s="2">
        <v>2341</v>
      </c>
      <c r="C2344">
        <v>102.265098571777</v>
      </c>
      <c r="D2344">
        <v>85.286209106445298</v>
      </c>
      <c r="E2344" s="4">
        <f t="shared" si="402"/>
        <v>8.4030938833663527E-3</v>
      </c>
      <c r="F2344" s="4">
        <f t="shared" si="398"/>
        <v>8.4030938833663527E-3</v>
      </c>
      <c r="G2344" s="4">
        <f t="shared" si="403"/>
        <v>1.8822395546524762E-2</v>
      </c>
      <c r="H2344" s="4" cm="1">
        <f t="array" ref="H2344">SUMPRODUCT(Q2343:R2343,(1+daily_ret!D2343:E2343))-1</f>
        <v>8.4030938833663527E-3</v>
      </c>
      <c r="I2344" s="5">
        <f t="shared" si="399"/>
        <v>166.60723462518231</v>
      </c>
      <c r="J2344" s="4">
        <f>I2344/MAX(I$3:I2344)-1</f>
        <v>-0.11801235656036402</v>
      </c>
      <c r="K2344" s="5">
        <f t="shared" si="404"/>
        <v>186.51822123305504</v>
      </c>
      <c r="L2344" s="4">
        <f>K2344/MAX(K$3:K2344)-1</f>
        <v>-5.6683900200342752E-3</v>
      </c>
      <c r="M2344" s="5">
        <f t="shared" si="400"/>
        <v>104.64543436527542</v>
      </c>
      <c r="N2344" s="5">
        <f t="shared" si="401"/>
        <v>81.87278686777961</v>
      </c>
      <c r="O2344" s="5">
        <f t="shared" si="396"/>
        <v>104.64543436527542</v>
      </c>
      <c r="P2344" s="5">
        <f t="shared" si="397"/>
        <v>81.87278686777961</v>
      </c>
      <c r="Q2344" s="5">
        <f t="shared" si="405"/>
        <v>0.56104670993254147</v>
      </c>
      <c r="R2344" s="5">
        <f t="shared" si="406"/>
        <v>0.43895329006745853</v>
      </c>
      <c r="S2344" s="4" cm="1">
        <f t="array" ref="S2344">SUM(ABS(O2344:P2344/K2344-M2344:N2344/K2344))</f>
        <v>0</v>
      </c>
    </row>
    <row r="2345" spans="1:19" x14ac:dyDescent="0.3">
      <c r="A2345" s="1">
        <v>40861</v>
      </c>
      <c r="B2345" s="2">
        <v>2342</v>
      </c>
      <c r="C2345">
        <v>101.29622650146401</v>
      </c>
      <c r="D2345">
        <v>85.820838928222599</v>
      </c>
      <c r="E2345" s="4">
        <f t="shared" si="402"/>
        <v>-2.5637785126726431E-3</v>
      </c>
      <c r="F2345" s="4">
        <f t="shared" si="398"/>
        <v>-2.5637785126726431E-3</v>
      </c>
      <c r="G2345" s="4">
        <f t="shared" si="403"/>
        <v>-9.4741224899222987E-3</v>
      </c>
      <c r="H2345" s="4" cm="1">
        <f t="array" ref="H2345">SUMPRODUCT(Q2344:R2344,(1+daily_ret!D2344:E2344))-1</f>
        <v>-2.5637785126726431E-3</v>
      </c>
      <c r="I2345" s="5">
        <f t="shared" si="399"/>
        <v>165.02877727663611</v>
      </c>
      <c r="J2345" s="4">
        <f>I2345/MAX(I$3:I2345)-1</f>
        <v>-0.12636841552890898</v>
      </c>
      <c r="K2345" s="5">
        <f t="shared" si="404"/>
        <v>186.04002982523582</v>
      </c>
      <c r="L2345" s="4">
        <f>K2345/MAX(K$3:K2345)-1</f>
        <v>-8.2176360361720935E-3</v>
      </c>
      <c r="M2345" s="5">
        <f t="shared" si="400"/>
        <v>103.65401070208767</v>
      </c>
      <c r="N2345" s="5">
        <f t="shared" si="401"/>
        <v>82.386019123148131</v>
      </c>
      <c r="O2345" s="5">
        <f t="shared" si="396"/>
        <v>103.65401070208767</v>
      </c>
      <c r="P2345" s="5">
        <f t="shared" si="397"/>
        <v>82.386019123148131</v>
      </c>
      <c r="Q2345" s="5">
        <f t="shared" si="405"/>
        <v>0.55715971879524662</v>
      </c>
      <c r="R2345" s="5">
        <f t="shared" si="406"/>
        <v>0.44284028120475333</v>
      </c>
      <c r="S2345" s="4" cm="1">
        <f t="array" ref="S2345">SUM(ABS(O2345:P2345/K2345-M2345:N2345/K2345))</f>
        <v>0</v>
      </c>
    </row>
    <row r="2346" spans="1:19" x14ac:dyDescent="0.3">
      <c r="A2346" s="1">
        <v>40862</v>
      </c>
      <c r="B2346" s="2">
        <v>2343</v>
      </c>
      <c r="C2346">
        <v>101.79680633544901</v>
      </c>
      <c r="D2346">
        <v>85.705696105957003</v>
      </c>
      <c r="E2346" s="4">
        <f t="shared" si="402"/>
        <v>2.1591963378777557E-3</v>
      </c>
      <c r="F2346" s="4">
        <f t="shared" si="398"/>
        <v>2.1591963378777557E-3</v>
      </c>
      <c r="G2346" s="4">
        <f t="shared" si="403"/>
        <v>4.9417421682314E-3</v>
      </c>
      <c r="H2346" s="4" cm="1">
        <f t="array" ref="H2346">SUMPRODUCT(Q2345:R2345,(1+daily_ret!D2345:E2345))-1</f>
        <v>2.1591963378777557E-3</v>
      </c>
      <c r="I2346" s="5">
        <f t="shared" si="399"/>
        <v>165.84430694427573</v>
      </c>
      <c r="J2346" s="4">
        <f>I2346/MAX(I$3:I2346)-1</f>
        <v>-0.12205115348842943</v>
      </c>
      <c r="K2346" s="5">
        <f t="shared" si="404"/>
        <v>186.44172677633316</v>
      </c>
      <c r="L2346" s="4">
        <f>K2346/MAX(K$3:K2346)-1</f>
        <v>-6.0761831879295736E-3</v>
      </c>
      <c r="M2346" s="5">
        <f t="shared" si="400"/>
        <v>104.1662420976805</v>
      </c>
      <c r="N2346" s="5">
        <f t="shared" si="401"/>
        <v>82.27548467865266</v>
      </c>
      <c r="O2346" s="5">
        <f t="shared" si="396"/>
        <v>104.1662420976805</v>
      </c>
      <c r="P2346" s="5">
        <f t="shared" si="397"/>
        <v>82.27548467865266</v>
      </c>
      <c r="Q2346" s="5">
        <f t="shared" si="405"/>
        <v>0.55870670100928999</v>
      </c>
      <c r="R2346" s="5">
        <f t="shared" si="406"/>
        <v>0.44129329899071007</v>
      </c>
      <c r="S2346" s="4" cm="1">
        <f t="array" ref="S2346">SUM(ABS(O2346:P2346/K2346-M2346:N2346/K2346))</f>
        <v>0</v>
      </c>
    </row>
    <row r="2347" spans="1:19" x14ac:dyDescent="0.3">
      <c r="A2347" s="1">
        <v>40863</v>
      </c>
      <c r="B2347" s="2">
        <v>2344</v>
      </c>
      <c r="C2347">
        <v>100.182014465332</v>
      </c>
      <c r="D2347">
        <v>86.018226623535099</v>
      </c>
      <c r="E2347" s="4">
        <f t="shared" si="402"/>
        <v>-7.2535045474119153E-3</v>
      </c>
      <c r="F2347" s="4">
        <f t="shared" si="398"/>
        <v>-7.2535045474119153E-3</v>
      </c>
      <c r="G2347" s="4">
        <f t="shared" si="403"/>
        <v>-1.5862893230616737E-2</v>
      </c>
      <c r="H2347" s="4" cm="1">
        <f t="array" ref="H2347">SUMPRODUCT(Q2346:R2346,(1+daily_ret!D2346:E2346))-1</f>
        <v>-7.2535045474119153E-3</v>
      </c>
      <c r="I2347" s="5">
        <f t="shared" si="399"/>
        <v>163.21353641031305</v>
      </c>
      <c r="J2347" s="4">
        <f>I2347/MAX(I$3:I2347)-1</f>
        <v>-0.13597796230258563</v>
      </c>
      <c r="K2347" s="5">
        <f t="shared" si="404"/>
        <v>185.0893708633337</v>
      </c>
      <c r="L2347" s="4">
        <f>K2347/MAX(K$3:K2347)-1</f>
        <v>-1.3285614112956923E-2</v>
      </c>
      <c r="M2347" s="5">
        <f t="shared" si="400"/>
        <v>102.51386412105042</v>
      </c>
      <c r="N2347" s="5">
        <f t="shared" si="401"/>
        <v>82.575506742283281</v>
      </c>
      <c r="O2347" s="5">
        <f t="shared" si="396"/>
        <v>102.51386412105042</v>
      </c>
      <c r="P2347" s="5">
        <f t="shared" si="397"/>
        <v>82.575506742283281</v>
      </c>
      <c r="Q2347" s="5">
        <f t="shared" si="405"/>
        <v>0.553861432684563</v>
      </c>
      <c r="R2347" s="5">
        <f t="shared" si="406"/>
        <v>0.446138567315437</v>
      </c>
      <c r="S2347" s="4" cm="1">
        <f t="array" ref="S2347">SUM(ABS(O2347:P2347/K2347-M2347:N2347/K2347))</f>
        <v>0</v>
      </c>
    </row>
    <row r="2348" spans="1:19" x14ac:dyDescent="0.3">
      <c r="A2348" s="1">
        <v>40864</v>
      </c>
      <c r="B2348" s="2">
        <v>2345</v>
      </c>
      <c r="C2348">
        <v>98.591423034667898</v>
      </c>
      <c r="D2348">
        <v>86.191017150878906</v>
      </c>
      <c r="E2348" s="4">
        <f t="shared" si="402"/>
        <v>-7.8974785564611683E-3</v>
      </c>
      <c r="F2348" s="4">
        <f t="shared" si="398"/>
        <v>-7.8974785564611683E-3</v>
      </c>
      <c r="G2348" s="4">
        <f t="shared" si="403"/>
        <v>-1.5877015841147202E-2</v>
      </c>
      <c r="H2348" s="4" cm="1">
        <f t="array" ref="H2348">SUMPRODUCT(Q2347:R2347,(1+daily_ret!D2347:E2347))-1</f>
        <v>-7.8974785564612793E-3</v>
      </c>
      <c r="I2348" s="5">
        <f t="shared" si="399"/>
        <v>160.62219250723686</v>
      </c>
      <c r="J2348" s="4">
        <f>I2348/MAX(I$3:I2348)-1</f>
        <v>-0.14969605388220775</v>
      </c>
      <c r="K2348" s="5">
        <f t="shared" si="404"/>
        <v>183.62763152591162</v>
      </c>
      <c r="L2348" s="4">
        <f>K2348/MAX(K$3:K2348)-1</f>
        <v>-2.1078169816851622E-2</v>
      </c>
      <c r="M2348" s="5">
        <f t="shared" si="400"/>
        <v>100.8862498764633</v>
      </c>
      <c r="N2348" s="5">
        <f t="shared" si="401"/>
        <v>82.741381649448329</v>
      </c>
      <c r="O2348" s="5">
        <f t="shared" si="396"/>
        <v>100.8862498764633</v>
      </c>
      <c r="P2348" s="5">
        <f t="shared" si="397"/>
        <v>82.741381649448329</v>
      </c>
      <c r="Q2348" s="5">
        <f t="shared" si="405"/>
        <v>0.54940669352491911</v>
      </c>
      <c r="R2348" s="5">
        <f t="shared" si="406"/>
        <v>0.45059330647508095</v>
      </c>
      <c r="S2348" s="4" cm="1">
        <f t="array" ref="S2348">SUM(ABS(O2348:P2348/K2348-M2348:N2348/K2348))</f>
        <v>0</v>
      </c>
    </row>
    <row r="2349" spans="1:19" x14ac:dyDescent="0.3">
      <c r="A2349" s="1">
        <v>40865</v>
      </c>
      <c r="B2349" s="2">
        <v>2346</v>
      </c>
      <c r="C2349">
        <v>98.486465454101506</v>
      </c>
      <c r="D2349">
        <v>85.870170593261705</v>
      </c>
      <c r="E2349" s="4">
        <f t="shared" si="402"/>
        <v>-2.2622186708574077E-3</v>
      </c>
      <c r="F2349" s="4">
        <f t="shared" si="398"/>
        <v>-2.2622186708574077E-3</v>
      </c>
      <c r="G2349" s="4">
        <f t="shared" si="403"/>
        <v>-1.0645711090860877E-3</v>
      </c>
      <c r="H2349" s="4" cm="1">
        <f t="array" ref="H2349">SUMPRODUCT(Q2348:R2348,(1+daily_ret!D2348:E2348))-1</f>
        <v>-2.2622186708572967E-3</v>
      </c>
      <c r="I2349" s="5">
        <f t="shared" si="399"/>
        <v>160.45119876161559</v>
      </c>
      <c r="J2349" s="4">
        <f>I2349/MAX(I$3:I2349)-1</f>
        <v>-0.15060126289718667</v>
      </c>
      <c r="K2349" s="5">
        <f t="shared" si="404"/>
        <v>183.21222566938837</v>
      </c>
      <c r="L2349" s="4">
        <f>K2349/MAX(K$3:K2349)-1</f>
        <v>-2.3292705058401864E-2</v>
      </c>
      <c r="M2349" s="5">
        <f t="shared" si="400"/>
        <v>100.77884928954077</v>
      </c>
      <c r="N2349" s="5">
        <f t="shared" si="401"/>
        <v>82.433376379847616</v>
      </c>
      <c r="O2349" s="5">
        <f t="shared" si="396"/>
        <v>100.77884928954077</v>
      </c>
      <c r="P2349" s="5">
        <f t="shared" si="397"/>
        <v>82.433376379847616</v>
      </c>
      <c r="Q2349" s="5">
        <f t="shared" si="405"/>
        <v>0.55006618101675731</v>
      </c>
      <c r="R2349" s="5">
        <f t="shared" si="406"/>
        <v>0.44993381898324281</v>
      </c>
      <c r="S2349" s="4" cm="1">
        <f t="array" ref="S2349">SUM(ABS(O2349:P2349/K2349-M2349:N2349/K2349))</f>
        <v>0</v>
      </c>
    </row>
    <row r="2350" spans="1:19" x14ac:dyDescent="0.3">
      <c r="A2350" s="1">
        <v>40868</v>
      </c>
      <c r="B2350" s="2">
        <v>2347</v>
      </c>
      <c r="C2350">
        <v>96.613311767578097</v>
      </c>
      <c r="D2350">
        <v>86.108749389648395</v>
      </c>
      <c r="E2350" s="4">
        <f t="shared" si="402"/>
        <v>-9.2118488677531696E-3</v>
      </c>
      <c r="F2350" s="4">
        <f t="shared" si="398"/>
        <v>-9.2118488677531696E-3</v>
      </c>
      <c r="G2350" s="4">
        <f t="shared" si="403"/>
        <v>-1.901940208623254E-2</v>
      </c>
      <c r="H2350" s="4" cm="1">
        <f t="array" ref="H2350">SUMPRODUCT(Q2349:R2349,(1+daily_ret!D2349:E2349))-1</f>
        <v>-9.2118488677530586E-3</v>
      </c>
      <c r="I2350" s="5">
        <f t="shared" si="399"/>
        <v>157.3995128971504</v>
      </c>
      <c r="J2350" s="4">
        <f>I2350/MAX(I$3:I2350)-1</f>
        <v>-0.16675631900968313</v>
      </c>
      <c r="K2350" s="5">
        <f t="shared" si="404"/>
        <v>181.52450233579728</v>
      </c>
      <c r="L2350" s="4">
        <f>K2350/MAX(K$3:K2350)-1</f>
        <v>-3.2289985047435965E-2</v>
      </c>
      <c r="M2350" s="5">
        <f t="shared" si="400"/>
        <v>98.862095833115163</v>
      </c>
      <c r="N2350" s="5">
        <f t="shared" si="401"/>
        <v>82.662406502682117</v>
      </c>
      <c r="O2350" s="5">
        <f t="shared" si="396"/>
        <v>98.862095833115163</v>
      </c>
      <c r="P2350" s="5">
        <f t="shared" si="397"/>
        <v>82.662406502682117</v>
      </c>
      <c r="Q2350" s="5">
        <f t="shared" si="405"/>
        <v>0.5446212195102611</v>
      </c>
      <c r="R2350" s="5">
        <f t="shared" si="406"/>
        <v>0.45537878048973884</v>
      </c>
      <c r="S2350" s="4" cm="1">
        <f t="array" ref="S2350">SUM(ABS(O2350:P2350/K2350-M2350:N2350/K2350))</f>
        <v>0</v>
      </c>
    </row>
    <row r="2351" spans="1:19" x14ac:dyDescent="0.3">
      <c r="A2351" s="1">
        <v>40869</v>
      </c>
      <c r="B2351" s="2">
        <v>2348</v>
      </c>
      <c r="C2351">
        <v>96.233825683593693</v>
      </c>
      <c r="D2351">
        <v>86.3719482421875</v>
      </c>
      <c r="E2351" s="4">
        <f t="shared" si="402"/>
        <v>-7.4730542142598111E-4</v>
      </c>
      <c r="F2351" s="4">
        <f t="shared" si="398"/>
        <v>-7.4730542142598111E-4</v>
      </c>
      <c r="G2351" s="4">
        <f t="shared" si="403"/>
        <v>-3.9278860960416662E-3</v>
      </c>
      <c r="H2351" s="4" cm="1">
        <f t="array" ref="H2351">SUMPRODUCT(Q2350:R2350,(1+daily_ret!D2350:E2350))-1</f>
        <v>-7.4730542142598111E-4</v>
      </c>
      <c r="I2351" s="5">
        <f t="shared" si="399"/>
        <v>156.78126553891795</v>
      </c>
      <c r="J2351" s="4">
        <f>I2351/MAX(I$3:I2351)-1</f>
        <v>-0.17002920527885967</v>
      </c>
      <c r="K2351" s="5">
        <f t="shared" si="404"/>
        <v>181.38884809108009</v>
      </c>
      <c r="L2351" s="4">
        <f>K2351/MAX(K$3:K2351)-1</f>
        <v>-3.3013159987978158E-2</v>
      </c>
      <c r="M2351" s="5">
        <f t="shared" si="400"/>
        <v>98.473776781466725</v>
      </c>
      <c r="N2351" s="5">
        <f t="shared" si="401"/>
        <v>82.915071309613367</v>
      </c>
      <c r="O2351" s="5">
        <f t="shared" si="396"/>
        <v>98.473776781466725</v>
      </c>
      <c r="P2351" s="5">
        <f t="shared" si="397"/>
        <v>82.915071309613367</v>
      </c>
      <c r="Q2351" s="5">
        <f t="shared" si="405"/>
        <v>0.54288771232518362</v>
      </c>
      <c r="R2351" s="5">
        <f t="shared" si="406"/>
        <v>0.45711228767481638</v>
      </c>
      <c r="S2351" s="4" cm="1">
        <f t="array" ref="S2351">SUM(ABS(O2351:P2351/K2351-M2351:N2351/K2351))</f>
        <v>0</v>
      </c>
    </row>
    <row r="2352" spans="1:19" x14ac:dyDescent="0.3">
      <c r="A2352" s="1">
        <v>40870</v>
      </c>
      <c r="B2352" s="2">
        <v>2349</v>
      </c>
      <c r="C2352">
        <v>94.110359191894503</v>
      </c>
      <c r="D2352">
        <v>86.668022155761705</v>
      </c>
      <c r="E2352" s="4">
        <f t="shared" si="402"/>
        <v>-1.0412263434986579E-2</v>
      </c>
      <c r="F2352" s="4">
        <f t="shared" si="398"/>
        <v>-1.0412263434986579E-2</v>
      </c>
      <c r="G2352" s="4">
        <f t="shared" si="403"/>
        <v>-2.2065697550889385E-2</v>
      </c>
      <c r="H2352" s="4" cm="1">
        <f t="array" ref="H2352">SUMPRODUCT(Q2351:R2351,(1+daily_ret!D2351:E2351))-1</f>
        <v>-1.041226343498669E-2</v>
      </c>
      <c r="I2352" s="5">
        <f t="shared" si="399"/>
        <v>153.32177755189051</v>
      </c>
      <c r="J2352" s="4">
        <f>I2352/MAX(I$3:I2352)-1</f>
        <v>-0.18834308981124759</v>
      </c>
      <c r="K2352" s="5">
        <f t="shared" si="404"/>
        <v>179.50017962058701</v>
      </c>
      <c r="L2352" s="4">
        <f>K2352/MAX(K$3:K2352)-1</f>
        <v>-4.3081681704348562E-2</v>
      </c>
      <c r="M2352" s="5">
        <f t="shared" si="400"/>
        <v>96.300884206313086</v>
      </c>
      <c r="N2352" s="5">
        <f t="shared" si="401"/>
        <v>83.199295414273905</v>
      </c>
      <c r="O2352" s="5">
        <f t="shared" si="396"/>
        <v>96.300884206313086</v>
      </c>
      <c r="P2352" s="5">
        <f t="shared" si="397"/>
        <v>83.199295414273905</v>
      </c>
      <c r="Q2352" s="5">
        <f t="shared" si="405"/>
        <v>0.53649463978178813</v>
      </c>
      <c r="R2352" s="5">
        <f t="shared" si="406"/>
        <v>0.46350536021821181</v>
      </c>
      <c r="S2352" s="4" cm="1">
        <f t="array" ref="S2352">SUM(ABS(O2352:P2352/K2352-M2352:N2352/K2352))</f>
        <v>0</v>
      </c>
    </row>
    <row r="2353" spans="1:19" x14ac:dyDescent="0.3">
      <c r="A2353" s="1">
        <v>40872</v>
      </c>
      <c r="B2353" s="2">
        <v>2350</v>
      </c>
      <c r="C2353">
        <v>93.932716369628906</v>
      </c>
      <c r="D2353">
        <v>86.116996765136705</v>
      </c>
      <c r="E2353" s="4">
        <f t="shared" si="402"/>
        <v>-3.9596020645001895E-3</v>
      </c>
      <c r="F2353" s="4">
        <f t="shared" si="398"/>
        <v>-3.9596020645001895E-3</v>
      </c>
      <c r="G2353" s="4">
        <f t="shared" si="403"/>
        <v>-1.8876011502981793E-3</v>
      </c>
      <c r="H2353" s="4" cm="1">
        <f t="array" ref="H2353">SUMPRODUCT(Q2352:R2352,(1+daily_ret!D2352:E2352))-1</f>
        <v>-3.9596020645003005E-3</v>
      </c>
      <c r="I2353" s="5">
        <f t="shared" si="399"/>
        <v>153.03236718821779</v>
      </c>
      <c r="J2353" s="4">
        <f>I2353/MAX(I$3:I2353)-1</f>
        <v>-0.18987517432856738</v>
      </c>
      <c r="K2353" s="5">
        <f t="shared" si="404"/>
        <v>178.78943033878318</v>
      </c>
      <c r="L2353" s="4">
        <f>K2353/MAX(K$3:K2353)-1</f>
        <v>-4.6870697453030075E-2</v>
      </c>
      <c r="M2353" s="5">
        <f t="shared" si="400"/>
        <v>96.119106546510523</v>
      </c>
      <c r="N2353" s="5">
        <f t="shared" si="401"/>
        <v>82.67032379227264</v>
      </c>
      <c r="O2353" s="5">
        <f t="shared" si="396"/>
        <v>96.119106546510523</v>
      </c>
      <c r="P2353" s="5">
        <f t="shared" si="397"/>
        <v>82.67032379227264</v>
      </c>
      <c r="Q2353" s="5">
        <f t="shared" si="405"/>
        <v>0.53761067622608938</v>
      </c>
      <c r="R2353" s="5">
        <f t="shared" si="406"/>
        <v>0.46238932377391057</v>
      </c>
      <c r="S2353" s="4" cm="1">
        <f t="array" ref="S2353">SUM(ABS(O2353:P2353/K2353-M2353:N2353/K2353))</f>
        <v>0</v>
      </c>
    </row>
    <row r="2354" spans="1:19" x14ac:dyDescent="0.3">
      <c r="A2354" s="1">
        <v>40875</v>
      </c>
      <c r="B2354" s="2">
        <v>2351</v>
      </c>
      <c r="C2354">
        <v>96.6536865234375</v>
      </c>
      <c r="D2354">
        <v>86.125167846679602</v>
      </c>
      <c r="E2354" s="4">
        <f t="shared" si="402"/>
        <v>1.5616962671862744E-2</v>
      </c>
      <c r="F2354" s="4">
        <f t="shared" si="398"/>
        <v>1.5616962671862744E-2</v>
      </c>
      <c r="G2354" s="4">
        <f t="shared" si="403"/>
        <v>2.896722525410067E-2</v>
      </c>
      <c r="H2354" s="4" cm="1">
        <f t="array" ref="H2354">SUMPRODUCT(Q2353:R2353,(1+daily_ret!D2353:E2353))-1</f>
        <v>1.5616962671862522E-2</v>
      </c>
      <c r="I2354" s="5">
        <f t="shared" si="399"/>
        <v>157.46529023972715</v>
      </c>
      <c r="J2354" s="4">
        <f>I2354/MAX(I$3:I2354)-1</f>
        <v>-0.16640810601940392</v>
      </c>
      <c r="K2354" s="5">
        <f t="shared" si="404"/>
        <v>181.58157819850754</v>
      </c>
      <c r="L2354" s="4">
        <f>K2354/MAX(K$3:K2354)-1</f>
        <v>-3.1985712713695547E-2</v>
      </c>
      <c r="M2354" s="5">
        <f t="shared" si="400"/>
        <v>98.903410357066207</v>
      </c>
      <c r="N2354" s="5">
        <f t="shared" si="401"/>
        <v>82.678167841441322</v>
      </c>
      <c r="O2354" s="5">
        <f t="shared" si="396"/>
        <v>98.903410357066207</v>
      </c>
      <c r="P2354" s="5">
        <f t="shared" si="397"/>
        <v>82.678167841441322</v>
      </c>
      <c r="Q2354" s="5">
        <f t="shared" si="405"/>
        <v>0.54467755671196783</v>
      </c>
      <c r="R2354" s="5">
        <f t="shared" si="406"/>
        <v>0.45532244328803212</v>
      </c>
      <c r="S2354" s="4" cm="1">
        <f t="array" ref="S2354">SUM(ABS(O2354:P2354/K2354-M2354:N2354/K2354))</f>
        <v>0</v>
      </c>
    </row>
    <row r="2355" spans="1:19" x14ac:dyDescent="0.3">
      <c r="A2355" s="1">
        <v>40876</v>
      </c>
      <c r="B2355" s="2">
        <v>2352</v>
      </c>
      <c r="C2355">
        <v>96.928184509277301</v>
      </c>
      <c r="D2355">
        <v>85.960678100585895</v>
      </c>
      <c r="E2355" s="4">
        <f t="shared" si="402"/>
        <v>6.7727623450242191E-4</v>
      </c>
      <c r="F2355" s="4">
        <f t="shared" si="398"/>
        <v>6.7727623450242191E-4</v>
      </c>
      <c r="G2355" s="4">
        <f t="shared" si="403"/>
        <v>2.8400156860364234E-3</v>
      </c>
      <c r="H2355" s="4" cm="1">
        <f t="array" ref="H2355">SUMPRODUCT(Q2354:R2354,(1+daily_ret!D2354:E2354))-1</f>
        <v>6.7727623450242191E-4</v>
      </c>
      <c r="I2355" s="5">
        <f t="shared" si="399"/>
        <v>157.91249413401425</v>
      </c>
      <c r="J2355" s="4">
        <f>I2355/MAX(I$3:I2355)-1</f>
        <v>-0.16404069196474624</v>
      </c>
      <c r="K2355" s="5">
        <f t="shared" si="404"/>
        <v>181.70455908604484</v>
      </c>
      <c r="L2355" s="4">
        <f>K2355/MAX(K$3:K2355)-1</f>
        <v>-3.1330099642257636E-2</v>
      </c>
      <c r="M2355" s="5">
        <f t="shared" si="400"/>
        <v>99.184297593882761</v>
      </c>
      <c r="N2355" s="5">
        <f t="shared" si="401"/>
        <v>82.520261492162078</v>
      </c>
      <c r="O2355" s="5">
        <f t="shared" si="396"/>
        <v>99.184297593882761</v>
      </c>
      <c r="P2355" s="5">
        <f t="shared" si="397"/>
        <v>82.520261492162078</v>
      </c>
      <c r="Q2355" s="5">
        <f t="shared" si="405"/>
        <v>0.54585475506376691</v>
      </c>
      <c r="R2355" s="5">
        <f t="shared" si="406"/>
        <v>0.45414524493623315</v>
      </c>
      <c r="S2355" s="4" cm="1">
        <f t="array" ref="S2355">SUM(ABS(O2355:P2355/K2355-M2355:N2355/K2355))</f>
        <v>0</v>
      </c>
    </row>
    <row r="2356" spans="1:19" x14ac:dyDescent="0.3">
      <c r="A2356" s="1">
        <v>40877</v>
      </c>
      <c r="B2356" s="2">
        <v>2353</v>
      </c>
      <c r="C2356">
        <v>100.916748046875</v>
      </c>
      <c r="D2356">
        <v>85.458946228027301</v>
      </c>
      <c r="E2356" s="4">
        <f t="shared" si="402"/>
        <v>1.981101022521603E-2</v>
      </c>
      <c r="F2356" s="4">
        <f t="shared" si="398"/>
        <v>1.981101022521603E-2</v>
      </c>
      <c r="G2356" s="4">
        <f t="shared" si="403"/>
        <v>4.1149677545192498E-2</v>
      </c>
      <c r="H2356" s="4" cm="1">
        <f t="array" ref="H2356">SUMPRODUCT(Q2355:R2355,(1+daily_ret!D2355:E2355))-1</f>
        <v>1.981101022521603E-2</v>
      </c>
      <c r="I2356" s="5">
        <f t="shared" si="399"/>
        <v>164.41054234798605</v>
      </c>
      <c r="J2356" s="4">
        <f>I2356/MAX(I$3:I2356)-1</f>
        <v>-0.12964123599819322</v>
      </c>
      <c r="K2356" s="5">
        <f t="shared" si="404"/>
        <v>185.30430996406685</v>
      </c>
      <c r="L2356" s="4">
        <f>K2356/MAX(K$3:K2356)-1</f>
        <v>-1.2139770341411449E-2</v>
      </c>
      <c r="M2356" s="5">
        <f t="shared" si="400"/>
        <v>103.26569945741747</v>
      </c>
      <c r="N2356" s="5">
        <f t="shared" si="401"/>
        <v>82.038610506649377</v>
      </c>
      <c r="O2356" s="5">
        <f t="shared" si="396"/>
        <v>103.26569945741747</v>
      </c>
      <c r="P2356" s="5">
        <f t="shared" si="397"/>
        <v>82.038610506649377</v>
      </c>
      <c r="Q2356" s="5">
        <f t="shared" si="405"/>
        <v>0.55727629582626637</v>
      </c>
      <c r="R2356" s="5">
        <f t="shared" si="406"/>
        <v>0.44272370417373363</v>
      </c>
      <c r="S2356" s="4" cm="1">
        <f t="array" ref="S2356">SUM(ABS(O2356:P2356/K2356-M2356:N2356/K2356))</f>
        <v>0</v>
      </c>
    </row>
    <row r="2357" spans="1:19" x14ac:dyDescent="0.3">
      <c r="A2357" s="1">
        <v>40878</v>
      </c>
      <c r="B2357" s="2">
        <v>2354</v>
      </c>
      <c r="C2357">
        <v>100.900588989257</v>
      </c>
      <c r="D2357">
        <v>85.434226989746094</v>
      </c>
      <c r="E2357" s="4">
        <f t="shared" si="402"/>
        <v>-2.1729162482364561E-4</v>
      </c>
      <c r="F2357" s="4">
        <f t="shared" si="398"/>
        <v>-2.1729162482364561E-4</v>
      </c>
      <c r="G2357" s="4">
        <f t="shared" si="403"/>
        <v>-1.6012265486886612E-4</v>
      </c>
      <c r="H2357" s="4" cm="1">
        <f t="array" ref="H2357">SUMPRODUCT(Q2356:R2356,(1+daily_ret!D2356:E2356))-1</f>
        <v>-2.1729162482353459E-4</v>
      </c>
      <c r="I2357" s="5">
        <f t="shared" si="399"/>
        <v>164.38421649545685</v>
      </c>
      <c r="J2357" s="4">
        <f>I2357/MAX(I$3:I2357)-1</f>
        <v>-0.12978060015417359</v>
      </c>
      <c r="K2357" s="5">
        <f t="shared" si="404"/>
        <v>185.26404488946793</v>
      </c>
      <c r="L2357" s="4">
        <f>K2357/MAX(K$3:K2357)-1</f>
        <v>-1.2354424095812666E-2</v>
      </c>
      <c r="M2357" s="5">
        <f t="shared" si="400"/>
        <v>103.24916427946346</v>
      </c>
      <c r="N2357" s="5">
        <f t="shared" si="401"/>
        <v>82.014880610004482</v>
      </c>
      <c r="O2357" s="5">
        <f t="shared" si="396"/>
        <v>103.24916427946346</v>
      </c>
      <c r="P2357" s="5">
        <f t="shared" si="397"/>
        <v>82.014880610004482</v>
      </c>
      <c r="Q2357" s="5">
        <f t="shared" si="405"/>
        <v>0.55730816166225827</v>
      </c>
      <c r="R2357" s="5">
        <f t="shared" si="406"/>
        <v>0.44269183833774184</v>
      </c>
      <c r="S2357" s="4" cm="1">
        <f t="array" ref="S2357">SUM(ABS(O2357:P2357/K2357-M2357:N2357/K2357))</f>
        <v>0</v>
      </c>
    </row>
    <row r="2358" spans="1:19" x14ac:dyDescent="0.3">
      <c r="A2358" s="1">
        <v>40879</v>
      </c>
      <c r="B2358" s="2">
        <v>2355</v>
      </c>
      <c r="C2358">
        <v>100.811798095703</v>
      </c>
      <c r="D2358">
        <v>85.813316345214801</v>
      </c>
      <c r="E2358" s="4">
        <f t="shared" si="402"/>
        <v>1.4738931438711411E-3</v>
      </c>
      <c r="F2358" s="4">
        <f t="shared" si="398"/>
        <v>1.4738931438711411E-3</v>
      </c>
      <c r="G2358" s="4">
        <f t="shared" si="403"/>
        <v>-8.7998389745236327E-4</v>
      </c>
      <c r="H2358" s="4" cm="1">
        <f t="array" ref="H2358">SUMPRODUCT(Q2357:R2357,(1+daily_ret!D2357:E2357))-1</f>
        <v>1.4738931438711411E-3</v>
      </c>
      <c r="I2358" s="5">
        <f t="shared" si="399"/>
        <v>164.23956103194553</v>
      </c>
      <c r="J2358" s="4">
        <f>I2358/MAX(I$3:I2358)-1</f>
        <v>-0.1305463792132886</v>
      </c>
      <c r="K2358" s="5">
        <f t="shared" si="404"/>
        <v>185.53710429503636</v>
      </c>
      <c r="L2358" s="4">
        <f>K2358/MAX(K$3:K2358)-1</f>
        <v>-1.0898740052912692E-2</v>
      </c>
      <c r="M2358" s="5">
        <f t="shared" si="400"/>
        <v>103.15830667747211</v>
      </c>
      <c r="N2358" s="5">
        <f t="shared" si="401"/>
        <v>82.378797617564246</v>
      </c>
      <c r="O2358" s="5">
        <f t="shared" si="396"/>
        <v>103.15830667747211</v>
      </c>
      <c r="P2358" s="5">
        <f t="shared" si="397"/>
        <v>82.378797617564246</v>
      </c>
      <c r="Q2358" s="5">
        <f t="shared" si="405"/>
        <v>0.55599825743443965</v>
      </c>
      <c r="R2358" s="5">
        <f t="shared" si="406"/>
        <v>0.4440017425655603</v>
      </c>
      <c r="S2358" s="4" cm="1">
        <f t="array" ref="S2358">SUM(ABS(O2358:P2358/K2358-M2358:N2358/K2358))</f>
        <v>0</v>
      </c>
    </row>
    <row r="2359" spans="1:19" x14ac:dyDescent="0.3">
      <c r="A2359" s="1">
        <v>40882</v>
      </c>
      <c r="B2359" s="2">
        <v>2356</v>
      </c>
      <c r="C2359">
        <v>101.909851074218</v>
      </c>
      <c r="D2359">
        <v>85.763870239257798</v>
      </c>
      <c r="E2359" s="4">
        <f t="shared" si="402"/>
        <v>5.8001567386811725E-3</v>
      </c>
      <c r="F2359" s="4">
        <f t="shared" si="398"/>
        <v>5.8001567386811725E-3</v>
      </c>
      <c r="G2359" s="4">
        <f t="shared" si="403"/>
        <v>1.089210786095296E-2</v>
      </c>
      <c r="H2359" s="4" cm="1">
        <f t="array" ref="H2359">SUMPRODUCT(Q2358:R2358,(1+daily_ret!D2358:E2358))-1</f>
        <v>5.8001567386811725E-3</v>
      </c>
      <c r="I2359" s="5">
        <f t="shared" si="399"/>
        <v>166.02847604574103</v>
      </c>
      <c r="J2359" s="4">
        <f>I2359/MAX(I$3:I2359)-1</f>
        <v>-0.12107619659558377</v>
      </c>
      <c r="K2359" s="5">
        <f t="shared" si="404"/>
        <v>186.61324858078859</v>
      </c>
      <c r="L2359" s="4">
        <f>K2359/MAX(K$3:K2359)-1</f>
        <v>-5.1617977147926375E-3</v>
      </c>
      <c r="M2359" s="5">
        <f t="shared" si="400"/>
        <v>104.28191808055638</v>
      </c>
      <c r="N2359" s="5">
        <f t="shared" si="401"/>
        <v>82.331330500232227</v>
      </c>
      <c r="O2359" s="5">
        <f t="shared" si="396"/>
        <v>104.28191808055638</v>
      </c>
      <c r="P2359" s="5">
        <f t="shared" si="397"/>
        <v>82.331330500232227</v>
      </c>
      <c r="Q2359" s="5">
        <f t="shared" si="405"/>
        <v>0.55881304716374769</v>
      </c>
      <c r="R2359" s="5">
        <f t="shared" si="406"/>
        <v>0.44118695283625242</v>
      </c>
      <c r="S2359" s="4" cm="1">
        <f t="array" ref="S2359">SUM(ABS(O2359:P2359/K2359-M2359:N2359/K2359))</f>
        <v>0</v>
      </c>
    </row>
    <row r="2360" spans="1:19" x14ac:dyDescent="0.3">
      <c r="A2360" s="1">
        <v>40883</v>
      </c>
      <c r="B2360" s="2">
        <v>2357</v>
      </c>
      <c r="C2360">
        <v>101.94213104248</v>
      </c>
      <c r="D2360">
        <v>85.541358947753906</v>
      </c>
      <c r="E2360" s="4">
        <f t="shared" si="402"/>
        <v>-9.6763959884149653E-4</v>
      </c>
      <c r="F2360" s="4">
        <f t="shared" si="398"/>
        <v>-9.6763959884149653E-4</v>
      </c>
      <c r="G2360" s="4">
        <f t="shared" si="403"/>
        <v>3.1675022504429329E-4</v>
      </c>
      <c r="H2360" s="4" cm="1">
        <f t="array" ref="H2360">SUMPRODUCT(Q2359:R2359,(1+daily_ret!D2359:E2359))-1</f>
        <v>-9.6763959884138551E-4</v>
      </c>
      <c r="I2360" s="5">
        <f t="shared" si="399"/>
        <v>166.08106560289229</v>
      </c>
      <c r="J2360" s="4">
        <f>I2360/MAX(I$3:I2360)-1</f>
        <v>-0.12079779728305851</v>
      </c>
      <c r="K2360" s="5">
        <f t="shared" si="404"/>
        <v>186.43267421179337</v>
      </c>
      <c r="L2360" s="4">
        <f>K2360/MAX(K$3:K2360)-1</f>
        <v>-6.1244425537640979E-3</v>
      </c>
      <c r="M2360" s="5">
        <f t="shared" si="400"/>
        <v>104.31494940157646</v>
      </c>
      <c r="N2360" s="5">
        <f t="shared" si="401"/>
        <v>82.117724810216913</v>
      </c>
      <c r="O2360" s="5">
        <f t="shared" si="396"/>
        <v>104.31494940157646</v>
      </c>
      <c r="P2360" s="5">
        <f t="shared" si="397"/>
        <v>82.117724810216913</v>
      </c>
      <c r="Q2360" s="5">
        <f t="shared" si="405"/>
        <v>0.5595314761353013</v>
      </c>
      <c r="R2360" s="5">
        <f t="shared" si="406"/>
        <v>0.44046852386469876</v>
      </c>
      <c r="S2360" s="4" cm="1">
        <f t="array" ref="S2360">SUM(ABS(O2360:P2360/K2360-M2360:N2360/K2360))</f>
        <v>0</v>
      </c>
    </row>
    <row r="2361" spans="1:19" x14ac:dyDescent="0.3">
      <c r="A2361" s="1">
        <v>40884</v>
      </c>
      <c r="B2361" s="2">
        <v>2358</v>
      </c>
      <c r="C2361">
        <v>102.32162475585901</v>
      </c>
      <c r="D2361">
        <v>85.928695678710895</v>
      </c>
      <c r="E2361" s="4">
        <f t="shared" si="402"/>
        <v>4.0774030571084641E-3</v>
      </c>
      <c r="F2361" s="4">
        <f t="shared" si="398"/>
        <v>4.0774030571084641E-3</v>
      </c>
      <c r="G2361" s="4">
        <f t="shared" si="403"/>
        <v>3.7226386136746115E-3</v>
      </c>
      <c r="H2361" s="4" cm="1">
        <f t="array" ref="H2361">SUMPRODUCT(Q2360:R2360,(1+daily_ret!D2360:E2360))-1</f>
        <v>4.0774030571084641E-3</v>
      </c>
      <c r="I2361" s="5">
        <f t="shared" si="399"/>
        <v>166.69932539070584</v>
      </c>
      <c r="J2361" s="4">
        <f>I2361/MAX(I$3:I2361)-1</f>
        <v>-0.11752484521399675</v>
      </c>
      <c r="K2361" s="5">
        <f t="shared" si="404"/>
        <v>187.19283536756944</v>
      </c>
      <c r="L2361" s="4">
        <f>K2361/MAX(K$3:K2361)-1</f>
        <v>-2.0720113174473864E-3</v>
      </c>
      <c r="M2361" s="5">
        <f t="shared" si="400"/>
        <v>104.70327626020227</v>
      </c>
      <c r="N2361" s="5">
        <f t="shared" si="401"/>
        <v>82.489559107367157</v>
      </c>
      <c r="O2361" s="5">
        <f t="shared" si="396"/>
        <v>104.70327626020227</v>
      </c>
      <c r="P2361" s="5">
        <f t="shared" si="397"/>
        <v>82.489559107367157</v>
      </c>
      <c r="Q2361" s="5">
        <f t="shared" si="405"/>
        <v>0.55933378034799386</v>
      </c>
      <c r="R2361" s="5">
        <f t="shared" si="406"/>
        <v>0.44066621965200603</v>
      </c>
      <c r="S2361" s="4" cm="1">
        <f t="array" ref="S2361">SUM(ABS(O2361:P2361/K2361-M2361:N2361/K2361))</f>
        <v>0</v>
      </c>
    </row>
    <row r="2362" spans="1:19" x14ac:dyDescent="0.3">
      <c r="A2362" s="1">
        <v>40885</v>
      </c>
      <c r="B2362" s="2">
        <v>2359</v>
      </c>
      <c r="C2362">
        <v>100.07704925537099</v>
      </c>
      <c r="D2362">
        <v>86.365478515625</v>
      </c>
      <c r="E2362" s="4">
        <f t="shared" si="402"/>
        <v>-1.0029866340144578E-2</v>
      </c>
      <c r="F2362" s="4">
        <f t="shared" si="398"/>
        <v>-1.0029866340144578E-2</v>
      </c>
      <c r="G2362" s="4">
        <f t="shared" si="403"/>
        <v>-2.1936472430374443E-2</v>
      </c>
      <c r="H2362" s="4" cm="1">
        <f t="array" ref="H2362">SUMPRODUCT(Q2361:R2361,(1+daily_ret!D2361:E2361))-1</f>
        <v>-1.0029866340144689E-2</v>
      </c>
      <c r="I2362" s="5">
        <f t="shared" si="399"/>
        <v>163.0425302351106</v>
      </c>
      <c r="J2362" s="4">
        <f>I2362/MAX(I$3:I2362)-1</f>
        <v>-0.13688323711745032</v>
      </c>
      <c r="K2362" s="5">
        <f t="shared" si="404"/>
        <v>185.31531624900003</v>
      </c>
      <c r="L2362" s="4">
        <f>K2362/MAX(K$3:K2362)-1</f>
        <v>-1.2081095661022778E-2</v>
      </c>
      <c r="M2362" s="5">
        <f t="shared" si="400"/>
        <v>102.40645572715049</v>
      </c>
      <c r="N2362" s="5">
        <f t="shared" si="401"/>
        <v>82.908860521849533</v>
      </c>
      <c r="O2362" s="5">
        <f t="shared" si="396"/>
        <v>102.40645572715049</v>
      </c>
      <c r="P2362" s="5">
        <f t="shared" si="397"/>
        <v>82.908860521849533</v>
      </c>
      <c r="Q2362" s="5">
        <f t="shared" si="405"/>
        <v>0.55260654003121601</v>
      </c>
      <c r="R2362" s="5">
        <f t="shared" si="406"/>
        <v>0.44739345996878394</v>
      </c>
      <c r="S2362" s="4" cm="1">
        <f t="array" ref="S2362">SUM(ABS(O2362:P2362/K2362-M2362:N2362/K2362))</f>
        <v>0</v>
      </c>
    </row>
    <row r="2363" spans="1:19" x14ac:dyDescent="0.3">
      <c r="A2363" s="1">
        <v>40886</v>
      </c>
      <c r="B2363" s="2">
        <v>2360</v>
      </c>
      <c r="C2363">
        <v>101.77259826660099</v>
      </c>
      <c r="D2363">
        <v>85.772064208984304</v>
      </c>
      <c r="E2363" s="4">
        <f t="shared" si="402"/>
        <v>6.28847552795464E-3</v>
      </c>
      <c r="F2363" s="4">
        <f t="shared" si="398"/>
        <v>6.28847552795464E-3</v>
      </c>
      <c r="G2363" s="4">
        <f t="shared" si="403"/>
        <v>1.6942436091449853E-2</v>
      </c>
      <c r="H2363" s="4" cm="1">
        <f t="array" ref="H2363">SUMPRODUCT(Q2362:R2362,(1+daily_ret!D2362:E2362))-1</f>
        <v>6.2884755279548621E-3</v>
      </c>
      <c r="I2363" s="5">
        <f t="shared" si="399"/>
        <v>165.80486788380725</v>
      </c>
      <c r="J2363" s="4">
        <f>I2363/MAX(I$3:I2363)-1</f>
        <v>-0.12225993652285361</v>
      </c>
      <c r="K2363" s="5">
        <f t="shared" si="404"/>
        <v>186.48066708018703</v>
      </c>
      <c r="L2363" s="4">
        <f>K2363/MAX(K$3:K2363)-1</f>
        <v>-5.8685918074834476E-3</v>
      </c>
      <c r="M2363" s="5">
        <f t="shared" si="400"/>
        <v>104.14147055865961</v>
      </c>
      <c r="N2363" s="5">
        <f t="shared" si="401"/>
        <v>82.339196521527427</v>
      </c>
      <c r="O2363" s="5">
        <f t="shared" si="396"/>
        <v>104.14147055865961</v>
      </c>
      <c r="P2363" s="5">
        <f t="shared" si="397"/>
        <v>82.339196521527427</v>
      </c>
      <c r="Q2363" s="5">
        <f t="shared" si="405"/>
        <v>0.55845719660515036</v>
      </c>
      <c r="R2363" s="5">
        <f t="shared" si="406"/>
        <v>0.44154280339484964</v>
      </c>
      <c r="S2363" s="4" cm="1">
        <f t="array" ref="S2363">SUM(ABS(O2363:P2363/K2363-M2363:N2363/K2363))</f>
        <v>0</v>
      </c>
    </row>
    <row r="2364" spans="1:19" x14ac:dyDescent="0.3">
      <c r="A2364" s="1">
        <v>40889</v>
      </c>
      <c r="B2364" s="2">
        <v>2361</v>
      </c>
      <c r="C2364">
        <v>100.286964416503</v>
      </c>
      <c r="D2364">
        <v>86.068809509277301</v>
      </c>
      <c r="E2364" s="4">
        <f t="shared" si="402"/>
        <v>-6.6245206896526909E-3</v>
      </c>
      <c r="F2364" s="4">
        <f t="shared" si="398"/>
        <v>-6.6245206896526909E-3</v>
      </c>
      <c r="G2364" s="4">
        <f t="shared" si="403"/>
        <v>-1.4597582015212662E-2</v>
      </c>
      <c r="H2364" s="4" cm="1">
        <f t="array" ref="H2364">SUMPRODUCT(Q2363:R2363,(1+daily_ret!D2363:E2363))-1</f>
        <v>-6.624520689652913E-3</v>
      </c>
      <c r="I2364" s="5">
        <f t="shared" si="399"/>
        <v>163.38451772635187</v>
      </c>
      <c r="J2364" s="4">
        <f>I2364/MAX(I$3:I2364)-1</f>
        <v>-0.13507281908749924</v>
      </c>
      <c r="K2364" s="5">
        <f t="shared" si="404"/>
        <v>185.24532204289409</v>
      </c>
      <c r="L2364" s="4">
        <f>K2364/MAX(K$3:K2364)-1</f>
        <v>-1.245423588928829E-2</v>
      </c>
      <c r="M2364" s="5">
        <f t="shared" si="400"/>
        <v>102.62125690099472</v>
      </c>
      <c r="N2364" s="5">
        <f t="shared" si="401"/>
        <v>82.624065141899351</v>
      </c>
      <c r="O2364" s="5">
        <f t="shared" si="396"/>
        <v>102.62125690099472</v>
      </c>
      <c r="P2364" s="5">
        <f t="shared" si="397"/>
        <v>82.624065141899351</v>
      </c>
      <c r="Q2364" s="5">
        <f t="shared" si="405"/>
        <v>0.55397488999604794</v>
      </c>
      <c r="R2364" s="5">
        <f t="shared" si="406"/>
        <v>0.44602511000395201</v>
      </c>
      <c r="S2364" s="4" cm="1">
        <f t="array" ref="S2364">SUM(ABS(O2364:P2364/K2364-M2364:N2364/K2364))</f>
        <v>0</v>
      </c>
    </row>
    <row r="2365" spans="1:19" x14ac:dyDescent="0.3">
      <c r="A2365" s="1">
        <v>40890</v>
      </c>
      <c r="B2365" s="2">
        <v>2362</v>
      </c>
      <c r="C2365">
        <v>99.350395202636705</v>
      </c>
      <c r="D2365">
        <v>86.464370727539006</v>
      </c>
      <c r="E2365" s="4">
        <f t="shared" si="402"/>
        <v>-3.1236378886069227E-3</v>
      </c>
      <c r="F2365" s="4">
        <f t="shared" si="398"/>
        <v>-3.1236378886069227E-3</v>
      </c>
      <c r="G2365" s="4">
        <f t="shared" si="403"/>
        <v>-9.3388928393186577E-3</v>
      </c>
      <c r="H2365" s="4" cm="1">
        <f t="array" ref="H2365">SUMPRODUCT(Q2364:R2364,(1+daily_ret!D2364:E2364))-1</f>
        <v>-3.1236378886068117E-3</v>
      </c>
      <c r="I2365" s="5">
        <f t="shared" si="399"/>
        <v>161.85868722370171</v>
      </c>
      <c r="J2365" s="4">
        <f>I2365/MAX(I$3:I2365)-1</f>
        <v>-0.1431502813438551</v>
      </c>
      <c r="K2365" s="5">
        <f t="shared" si="404"/>
        <v>184.66668273627371</v>
      </c>
      <c r="L2365" s="4">
        <f>K2365/MAX(K$3:K2365)-1</f>
        <v>-1.5538971254797862E-2</v>
      </c>
      <c r="M2365" s="5">
        <f t="shared" si="400"/>
        <v>101.66288797976013</v>
      </c>
      <c r="N2365" s="5">
        <f t="shared" si="401"/>
        <v>83.003794756513585</v>
      </c>
      <c r="O2365" s="5">
        <f t="shared" si="396"/>
        <v>101.66288797976013</v>
      </c>
      <c r="P2365" s="5">
        <f t="shared" si="397"/>
        <v>83.003794756513585</v>
      </c>
      <c r="Q2365" s="5">
        <f t="shared" si="405"/>
        <v>0.55052100613594168</v>
      </c>
      <c r="R2365" s="5">
        <f t="shared" si="406"/>
        <v>0.44947899386405837</v>
      </c>
      <c r="S2365" s="4" cm="1">
        <f t="array" ref="S2365">SUM(ABS(O2365:P2365/K2365-M2365:N2365/K2365))</f>
        <v>0</v>
      </c>
    </row>
    <row r="2366" spans="1:19" x14ac:dyDescent="0.3">
      <c r="A2366" s="1">
        <v>40891</v>
      </c>
      <c r="B2366" s="2">
        <v>2363</v>
      </c>
      <c r="C2366">
        <v>98.292694091796804</v>
      </c>
      <c r="D2366">
        <v>86.826980590820298</v>
      </c>
      <c r="E2366" s="4">
        <f t="shared" si="402"/>
        <v>-3.9759376879653363E-3</v>
      </c>
      <c r="F2366" s="4">
        <f t="shared" si="398"/>
        <v>-3.9759376879653363E-3</v>
      </c>
      <c r="G2366" s="4">
        <f t="shared" si="403"/>
        <v>-1.0646169133827765E-2</v>
      </c>
      <c r="H2366" s="4" cm="1">
        <f t="array" ref="H2366">SUMPRODUCT(Q2365:R2365,(1+daily_ret!D2365:E2365))-1</f>
        <v>-3.9759376879653363E-3</v>
      </c>
      <c r="I2366" s="5">
        <f t="shared" si="399"/>
        <v>160.13551226373886</v>
      </c>
      <c r="J2366" s="4">
        <f>I2366/MAX(I$3:I2366)-1</f>
        <v>-0.15227244837094112</v>
      </c>
      <c r="K2366" s="5">
        <f t="shared" si="404"/>
        <v>183.93245951267102</v>
      </c>
      <c r="L2366" s="4">
        <f>K2366/MAX(K$3:K2366)-1</f>
        <v>-1.9453126961319067E-2</v>
      </c>
      <c r="M2366" s="5">
        <f t="shared" si="400"/>
        <v>100.58056767969421</v>
      </c>
      <c r="N2366" s="5">
        <f t="shared" si="401"/>
        <v>83.351891832976804</v>
      </c>
      <c r="O2366" s="5">
        <f t="shared" si="396"/>
        <v>100.58056767969421</v>
      </c>
      <c r="P2366" s="5">
        <f t="shared" si="397"/>
        <v>83.351891832976804</v>
      </c>
      <c r="Q2366" s="5">
        <f t="shared" si="405"/>
        <v>0.54683424527776336</v>
      </c>
      <c r="R2366" s="5">
        <f t="shared" si="406"/>
        <v>0.45316575472223669</v>
      </c>
      <c r="S2366" s="4" cm="1">
        <f t="array" ref="S2366">SUM(ABS(O2366:P2366/K2366-M2366:N2366/K2366))</f>
        <v>0</v>
      </c>
    </row>
    <row r="2367" spans="1:19" x14ac:dyDescent="0.3">
      <c r="A2367" s="1">
        <v>40892</v>
      </c>
      <c r="B2367" s="2">
        <v>2364</v>
      </c>
      <c r="C2367">
        <v>98.647933959960895</v>
      </c>
      <c r="D2367">
        <v>86.752815246582003</v>
      </c>
      <c r="E2367" s="4">
        <f t="shared" si="402"/>
        <v>1.5892326158135628E-3</v>
      </c>
      <c r="F2367" s="4">
        <f t="shared" si="398"/>
        <v>1.5892326158135628E-3</v>
      </c>
      <c r="G2367" s="4">
        <f t="shared" si="403"/>
        <v>3.6141024665814481E-3</v>
      </c>
      <c r="H2367" s="4" cm="1">
        <f t="array" ref="H2367">SUMPRODUCT(Q2366:R2366,(1+daily_ret!D2366:E2366))-1</f>
        <v>1.5892326158135628E-3</v>
      </c>
      <c r="I2367" s="5">
        <f t="shared" si="399"/>
        <v>160.71425841359851</v>
      </c>
      <c r="J2367" s="4">
        <f>I2367/MAX(I$3:I2367)-1</f>
        <v>-0.14920867413560945</v>
      </c>
      <c r="K2367" s="5">
        <f t="shared" si="404"/>
        <v>184.22477097643537</v>
      </c>
      <c r="L2367" s="4">
        <f>K2367/MAX(K$3:K2367)-1</f>
        <v>-1.7894809889351992E-2</v>
      </c>
      <c r="M2367" s="5">
        <f t="shared" si="400"/>
        <v>100.94407615743556</v>
      </c>
      <c r="N2367" s="5">
        <f t="shared" si="401"/>
        <v>83.280694818999791</v>
      </c>
      <c r="O2367" s="5">
        <f t="shared" si="396"/>
        <v>100.94407615743556</v>
      </c>
      <c r="P2367" s="5">
        <f t="shared" si="397"/>
        <v>83.280694818999791</v>
      </c>
      <c r="Q2367" s="5">
        <f t="shared" si="405"/>
        <v>0.54793975653983884</v>
      </c>
      <c r="R2367" s="5">
        <f t="shared" si="406"/>
        <v>0.4520602434601611</v>
      </c>
      <c r="S2367" s="4" cm="1">
        <f t="array" ref="S2367">SUM(ABS(O2367:P2367/K2367-M2367:N2367/K2367))</f>
        <v>0</v>
      </c>
    </row>
    <row r="2368" spans="1:19" x14ac:dyDescent="0.3">
      <c r="A2368" s="1">
        <v>40893</v>
      </c>
      <c r="B2368" s="2">
        <v>2365</v>
      </c>
      <c r="C2368">
        <v>98.794204711914006</v>
      </c>
      <c r="D2368">
        <v>87.173049926757798</v>
      </c>
      <c r="E2368" s="4">
        <f t="shared" si="402"/>
        <v>3.0022614937061931E-3</v>
      </c>
      <c r="F2368" s="4">
        <f t="shared" si="398"/>
        <v>3.0022614937061931E-3</v>
      </c>
      <c r="G2368" s="4">
        <f t="shared" si="403"/>
        <v>1.4827553510901037E-3</v>
      </c>
      <c r="H2368" s="4" cm="1">
        <f t="array" ref="H2368">SUMPRODUCT(Q2367:R2367,(1+daily_ret!D2367:E2367))-1</f>
        <v>3.0022614937061931E-3</v>
      </c>
      <c r="I2368" s="5">
        <f t="shared" si="399"/>
        <v>160.95255834025775</v>
      </c>
      <c r="J2368" s="4">
        <f>I2368/MAX(I$3:I2368)-1</f>
        <v>-0.14794715874452302</v>
      </c>
      <c r="K2368" s="5">
        <f t="shared" si="404"/>
        <v>184.77786191252477</v>
      </c>
      <c r="L2368" s="4">
        <f>K2368/MAX(K$3:K2368)-1</f>
        <v>-1.494627329431375E-2</v>
      </c>
      <c r="M2368" s="5">
        <f t="shared" si="400"/>
        <v>101.09375152651884</v>
      </c>
      <c r="N2368" s="5">
        <f t="shared" si="401"/>
        <v>83.684110386005941</v>
      </c>
      <c r="O2368" s="5">
        <f t="shared" si="396"/>
        <v>101.09375152651884</v>
      </c>
      <c r="P2368" s="5">
        <f t="shared" si="397"/>
        <v>83.684110386005941</v>
      </c>
      <c r="Q2368" s="5">
        <f t="shared" si="405"/>
        <v>0.54710965090816666</v>
      </c>
      <c r="R2368" s="5">
        <f t="shared" si="406"/>
        <v>0.45289034909183346</v>
      </c>
      <c r="S2368" s="4" cm="1">
        <f t="array" ref="S2368">SUM(ABS(O2368:P2368/K2368-M2368:N2368/K2368))</f>
        <v>0</v>
      </c>
    </row>
    <row r="2369" spans="1:19" x14ac:dyDescent="0.3">
      <c r="A2369" s="1">
        <v>40896</v>
      </c>
      <c r="B2369" s="2">
        <v>2366</v>
      </c>
      <c r="C2369">
        <v>97.737937927246094</v>
      </c>
      <c r="D2369">
        <v>87.469779968261705</v>
      </c>
      <c r="E2369" s="4">
        <f t="shared" si="402"/>
        <v>-4.3078678787822344E-3</v>
      </c>
      <c r="F2369" s="4">
        <f t="shared" si="398"/>
        <v>-4.3078678787822344E-3</v>
      </c>
      <c r="G2369" s="4">
        <f t="shared" si="403"/>
        <v>-1.0691586492831306E-2</v>
      </c>
      <c r="H2369" s="4" cm="1">
        <f t="array" ref="H2369">SUMPRODUCT(Q2368:R2368,(1+daily_ret!D2368:E2368))-1</f>
        <v>-4.3078678787821234E-3</v>
      </c>
      <c r="I2369" s="5">
        <f t="shared" si="399"/>
        <v>159.23172014152041</v>
      </c>
      <c r="J2369" s="4">
        <f>I2369/MAX(I$3:I2369)-1</f>
        <v>-0.15705695539326858</v>
      </c>
      <c r="K2369" s="5">
        <f t="shared" si="404"/>
        <v>183.98186329648175</v>
      </c>
      <c r="L2369" s="4">
        <f>K2369/MAX(K$3:K2369)-1</f>
        <v>-1.918975460246386E-2</v>
      </c>
      <c r="M2369" s="5">
        <f t="shared" si="400"/>
        <v>100.01289893818827</v>
      </c>
      <c r="N2369" s="5">
        <f t="shared" si="401"/>
        <v>83.968964358293476</v>
      </c>
      <c r="O2369" s="5">
        <f t="shared" si="396"/>
        <v>100.01289893818827</v>
      </c>
      <c r="P2369" s="5">
        <f t="shared" si="397"/>
        <v>83.968964358293476</v>
      </c>
      <c r="Q2369" s="5">
        <f t="shared" si="405"/>
        <v>0.5436019461169399</v>
      </c>
      <c r="R2369" s="5">
        <f t="shared" si="406"/>
        <v>0.4563980538830601</v>
      </c>
      <c r="S2369" s="4" cm="1">
        <f t="array" ref="S2369">SUM(ABS(O2369:P2369/K2369-M2369:N2369/K2369))</f>
        <v>0</v>
      </c>
    </row>
    <row r="2370" spans="1:19" x14ac:dyDescent="0.3">
      <c r="A2370" s="1">
        <v>40897</v>
      </c>
      <c r="B2370" s="2">
        <v>2367</v>
      </c>
      <c r="C2370">
        <v>100.695472717285</v>
      </c>
      <c r="D2370">
        <v>86.678619384765597</v>
      </c>
      <c r="E2370" s="4">
        <f t="shared" si="402"/>
        <v>1.2321208547983353E-2</v>
      </c>
      <c r="F2370" s="4">
        <f t="shared" si="398"/>
        <v>1.2321208547983353E-2</v>
      </c>
      <c r="G2370" s="4">
        <f t="shared" si="403"/>
        <v>3.0259844362998889E-2</v>
      </c>
      <c r="H2370" s="4" cm="1">
        <f t="array" ref="H2370">SUMPRODUCT(Q2369:R2369,(1+daily_ret!D2369:E2369))-1</f>
        <v>1.2321208547983353E-2</v>
      </c>
      <c r="I2370" s="5">
        <f t="shared" si="399"/>
        <v>164.05004721065541</v>
      </c>
      <c r="J2370" s="4">
        <f>I2370/MAX(I$3:I2370)-1</f>
        <v>-0.13154963005659659</v>
      </c>
      <c r="K2370" s="5">
        <f t="shared" si="404"/>
        <v>186.24874220320424</v>
      </c>
      <c r="L2370" s="4">
        <f>K2370/MAX(K$3:K2370)-1</f>
        <v>-7.1049870229221712E-3</v>
      </c>
      <c r="M2370" s="5">
        <f t="shared" si="400"/>
        <v>103.03927369435017</v>
      </c>
      <c r="N2370" s="5">
        <f t="shared" si="401"/>
        <v>83.209468508854087</v>
      </c>
      <c r="O2370" s="5">
        <f t="shared" si="396"/>
        <v>103.03927369435017</v>
      </c>
      <c r="P2370" s="5">
        <f t="shared" si="397"/>
        <v>83.209468508854087</v>
      </c>
      <c r="Q2370" s="5">
        <f t="shared" si="405"/>
        <v>0.55323473584552063</v>
      </c>
      <c r="R2370" s="5">
        <f t="shared" si="406"/>
        <v>0.44676526415447942</v>
      </c>
      <c r="S2370" s="4" cm="1">
        <f t="array" ref="S2370">SUM(ABS(O2370:P2370/K2370-M2370:N2370/K2370))</f>
        <v>0</v>
      </c>
    </row>
    <row r="2371" spans="1:19" x14ac:dyDescent="0.3">
      <c r="A2371" s="1">
        <v>40898</v>
      </c>
      <c r="B2371" s="2">
        <v>2368</v>
      </c>
      <c r="C2371">
        <v>100.89051818847599</v>
      </c>
      <c r="D2371">
        <v>86.398445129394503</v>
      </c>
      <c r="E2371" s="4">
        <f t="shared" si="402"/>
        <v>-3.7248802268829984E-4</v>
      </c>
      <c r="F2371" s="4">
        <f t="shared" si="398"/>
        <v>-3.7248802268829984E-4</v>
      </c>
      <c r="G2371" s="4">
        <f t="shared" si="403"/>
        <v>1.9369835199898322E-3</v>
      </c>
      <c r="H2371" s="4" cm="1">
        <f t="array" ref="H2371">SUMPRODUCT(Q2370:R2370,(1+daily_ret!D2370:E2370))-1</f>
        <v>-3.7248802268829984E-4</v>
      </c>
      <c r="I2371" s="5">
        <f t="shared" si="399"/>
        <v>164.36780944855602</v>
      </c>
      <c r="J2371" s="4">
        <f>I2371/MAX(I$3:I2371)-1</f>
        <v>-0.12986745600208704</v>
      </c>
      <c r="K2371" s="5">
        <f t="shared" si="404"/>
        <v>186.17936677749279</v>
      </c>
      <c r="L2371" s="4">
        <f>K2371/MAX(K$3:K2371)-1</f>
        <v>-7.4748285230430422E-3</v>
      </c>
      <c r="M2371" s="5">
        <f t="shared" si="400"/>
        <v>103.23885906940787</v>
      </c>
      <c r="N2371" s="5">
        <f t="shared" si="401"/>
        <v>82.940507708084922</v>
      </c>
      <c r="O2371" s="5">
        <f t="shared" ref="O2371:O2434" si="407">IF(MOD($B2371,$V$4)=0,$K2371*V$2,M2371)</f>
        <v>103.23885906940787</v>
      </c>
      <c r="P2371" s="5">
        <f t="shared" ref="P2371:P2434" si="408">IF(MOD($B2371,$V$4)=0,$K2371*W$2,N2371)</f>
        <v>82.940507708084922</v>
      </c>
      <c r="Q2371" s="5">
        <f t="shared" si="405"/>
        <v>0.55451289182216945</v>
      </c>
      <c r="R2371" s="5">
        <f t="shared" si="406"/>
        <v>0.44548710817783055</v>
      </c>
      <c r="S2371" s="4" cm="1">
        <f t="array" ref="S2371">SUM(ABS(O2371:P2371/K2371-M2371:N2371/K2371))</f>
        <v>0</v>
      </c>
    </row>
    <row r="2372" spans="1:19" x14ac:dyDescent="0.3">
      <c r="A2372" s="1">
        <v>40899</v>
      </c>
      <c r="B2372" s="2">
        <v>2369</v>
      </c>
      <c r="C2372">
        <v>101.78427124023401</v>
      </c>
      <c r="D2372">
        <v>86.505538940429602</v>
      </c>
      <c r="E2372" s="4">
        <f t="shared" si="402"/>
        <v>5.464427998411292E-3</v>
      </c>
      <c r="F2372" s="4">
        <f t="shared" ref="F2372:F2435" si="409">(1+E2372)*(1-S2372*$V$5)-1</f>
        <v>5.464427998411292E-3</v>
      </c>
      <c r="G2372" s="4">
        <f t="shared" si="403"/>
        <v>8.8586426931454021E-3</v>
      </c>
      <c r="H2372" s="4" cm="1">
        <f t="array" ref="H2372">SUMPRODUCT(Q2371:R2371,(1+daily_ret!D2371:E2371))-1</f>
        <v>5.464427998411292E-3</v>
      </c>
      <c r="I2372" s="5">
        <f t="shared" ref="I2372:I2435" si="410">I2371*C2372/C2371</f>
        <v>165.8238851427158</v>
      </c>
      <c r="J2372" s="4">
        <f>I2372/MAX(I$3:I2372)-1</f>
        <v>-0.1221592626991318</v>
      </c>
      <c r="K2372" s="5">
        <f t="shared" si="404"/>
        <v>187.19673052203819</v>
      </c>
      <c r="L2372" s="4">
        <f>K2372/MAX(K$3:K2372)-1</f>
        <v>-2.0512461868964493E-3</v>
      </c>
      <c r="M2372" s="5">
        <f t="shared" ref="M2372:M2435" si="411">O2371*C2372/C2371</f>
        <v>104.15341523395176</v>
      </c>
      <c r="N2372" s="5">
        <f t="shared" ref="N2372:N2435" si="412">P2371*D2372/D2371</f>
        <v>83.043315288086418</v>
      </c>
      <c r="O2372" s="5">
        <f t="shared" si="407"/>
        <v>104.15341523395176</v>
      </c>
      <c r="P2372" s="5">
        <f t="shared" si="408"/>
        <v>83.043315288086418</v>
      </c>
      <c r="Q2372" s="5">
        <f t="shared" si="405"/>
        <v>0.5563847987275079</v>
      </c>
      <c r="R2372" s="5">
        <f t="shared" si="406"/>
        <v>0.44361520127249199</v>
      </c>
      <c r="S2372" s="4" cm="1">
        <f t="array" ref="S2372">SUM(ABS(O2372:P2372/K2372-M2372:N2372/K2372))</f>
        <v>0</v>
      </c>
    </row>
    <row r="2373" spans="1:19" x14ac:dyDescent="0.3">
      <c r="A2373" s="1">
        <v>40900</v>
      </c>
      <c r="B2373" s="2">
        <v>2370</v>
      </c>
      <c r="C2373">
        <v>102.694297790527</v>
      </c>
      <c r="D2373">
        <v>86.151168823242102</v>
      </c>
      <c r="E2373" s="4">
        <f t="shared" ref="E2373:E2436" si="413">K2373/K2372-1</f>
        <v>3.1572203990610781E-3</v>
      </c>
      <c r="F2373" s="4">
        <f t="shared" si="409"/>
        <v>3.1572203990610781E-3</v>
      </c>
      <c r="G2373" s="4">
        <f t="shared" ref="G2373:G2436" si="414">I2373/I2372-1</f>
        <v>8.9407384776094556E-3</v>
      </c>
      <c r="H2373" s="4" cm="1">
        <f t="array" ref="H2373">SUMPRODUCT(Q2372:R2372,(1+daily_ret!D2372:E2372))-1</f>
        <v>3.1572203990610781E-3</v>
      </c>
      <c r="I2373" s="5">
        <f t="shared" si="410"/>
        <v>167.30647313311798</v>
      </c>
      <c r="J2373" s="4">
        <f>I2373/MAX(I$3:I2373)-1</f>
        <v>-0.11431071824193284</v>
      </c>
      <c r="K2373" s="5">
        <f t="shared" ref="K2373:K2436" si="415">SUM(M2373:N2373)</f>
        <v>187.78775185827993</v>
      </c>
      <c r="L2373" s="4">
        <f>K2373/MAX(K$3:K2373)-1</f>
        <v>0</v>
      </c>
      <c r="M2373" s="5">
        <f t="shared" si="411"/>
        <v>105.08462368110838</v>
      </c>
      <c r="N2373" s="5">
        <f t="shared" si="412"/>
        <v>82.70312817717155</v>
      </c>
      <c r="O2373" s="5">
        <f t="shared" si="407"/>
        <v>105.08462368110838</v>
      </c>
      <c r="P2373" s="5">
        <f t="shared" si="408"/>
        <v>82.70312817717155</v>
      </c>
      <c r="Q2373" s="5">
        <f t="shared" ref="Q2373:Q2436" si="416">O2373/$K2373</f>
        <v>0.55959253274629894</v>
      </c>
      <c r="R2373" s="5">
        <f t="shared" ref="R2373:R2436" si="417">P2373/$K2373</f>
        <v>0.440407467253701</v>
      </c>
      <c r="S2373" s="4" cm="1">
        <f t="array" ref="S2373">SUM(ABS(O2373:P2373/K2373-M2373:N2373/K2373))</f>
        <v>0</v>
      </c>
    </row>
    <row r="2374" spans="1:19" x14ac:dyDescent="0.3">
      <c r="A2374" s="1">
        <v>40904</v>
      </c>
      <c r="B2374" s="2">
        <v>2371</v>
      </c>
      <c r="C2374">
        <v>102.775550842285</v>
      </c>
      <c r="D2374">
        <v>86.199920654296804</v>
      </c>
      <c r="E2374" s="4">
        <f t="shared" si="413"/>
        <v>6.9197770681705961E-4</v>
      </c>
      <c r="F2374" s="4">
        <f t="shared" si="409"/>
        <v>6.9197770681705961E-4</v>
      </c>
      <c r="G2374" s="4">
        <f t="shared" si="414"/>
        <v>7.9121288626682329E-4</v>
      </c>
      <c r="H2374" s="4" cm="1">
        <f t="array" ref="H2374">SUMPRODUCT(Q2373:R2373,(1+daily_ret!D2373:E2373))-1</f>
        <v>6.9197770681683757E-4</v>
      </c>
      <c r="I2374" s="5">
        <f t="shared" si="410"/>
        <v>167.43884817061675</v>
      </c>
      <c r="J2374" s="4">
        <f>I2374/MAX(I$3:I2374)-1</f>
        <v>-0.11360994946897751</v>
      </c>
      <c r="K2374" s="5">
        <f t="shared" si="415"/>
        <v>187.91769679617914</v>
      </c>
      <c r="L2374" s="4">
        <f>K2374/MAX(K$3:K2374)-1</f>
        <v>0</v>
      </c>
      <c r="M2374" s="5">
        <f t="shared" si="411"/>
        <v>105.16776798951339</v>
      </c>
      <c r="N2374" s="5">
        <f t="shared" si="412"/>
        <v>82.74992880666575</v>
      </c>
      <c r="O2374" s="5">
        <f t="shared" si="407"/>
        <v>105.16776798951339</v>
      </c>
      <c r="P2374" s="5">
        <f t="shared" si="408"/>
        <v>82.74992880666575</v>
      </c>
      <c r="Q2374" s="5">
        <f t="shared" si="416"/>
        <v>0.5596480256118791</v>
      </c>
      <c r="R2374" s="5">
        <f t="shared" si="417"/>
        <v>0.4403519743881209</v>
      </c>
      <c r="S2374" s="4" cm="1">
        <f t="array" ref="S2374">SUM(ABS(O2374:P2374/K2374-M2374:N2374/K2374))</f>
        <v>0</v>
      </c>
    </row>
    <row r="2375" spans="1:19" x14ac:dyDescent="0.3">
      <c r="A2375" s="1">
        <v>40905</v>
      </c>
      <c r="B2375" s="2">
        <v>2372</v>
      </c>
      <c r="C2375">
        <v>101.426750183105</v>
      </c>
      <c r="D2375">
        <v>86.744812011718693</v>
      </c>
      <c r="E2375" s="4">
        <f t="shared" si="413"/>
        <v>-4.561105430941792E-3</v>
      </c>
      <c r="F2375" s="4">
        <f t="shared" si="409"/>
        <v>-4.561105430941792E-3</v>
      </c>
      <c r="G2375" s="4">
        <f t="shared" si="414"/>
        <v>-1.3123750231704645E-2</v>
      </c>
      <c r="H2375" s="4" cm="1">
        <f t="array" ref="H2375">SUMPRODUCT(Q2374:R2374,(1+daily_ret!D2374:E2374))-1</f>
        <v>-4.561105430941792E-3</v>
      </c>
      <c r="I2375" s="5">
        <f t="shared" si="410"/>
        <v>165.24142254814126</v>
      </c>
      <c r="J2375" s="4">
        <f>I2375/MAX(I$3:I2375)-1</f>
        <v>-0.12524271110001461</v>
      </c>
      <c r="K2375" s="5">
        <f t="shared" si="415"/>
        <v>187.06058436875202</v>
      </c>
      <c r="L2375" s="4">
        <f>K2375/MAX(K$3:K2375)-1</f>
        <v>-4.561105430941792E-3</v>
      </c>
      <c r="M2375" s="5">
        <f t="shared" si="411"/>
        <v>103.78757246999318</v>
      </c>
      <c r="N2375" s="5">
        <f t="shared" si="412"/>
        <v>83.273011898758838</v>
      </c>
      <c r="O2375" s="5">
        <f t="shared" si="407"/>
        <v>103.78757246999318</v>
      </c>
      <c r="P2375" s="5">
        <f t="shared" si="408"/>
        <v>83.273011898758838</v>
      </c>
      <c r="Q2375" s="5">
        <f t="shared" si="416"/>
        <v>0.55483400108168712</v>
      </c>
      <c r="R2375" s="5">
        <f t="shared" si="417"/>
        <v>0.44516599891831288</v>
      </c>
      <c r="S2375" s="4" cm="1">
        <f t="array" ref="S2375">SUM(ABS(O2375:P2375/K2375-M2375:N2375/K2375))</f>
        <v>0</v>
      </c>
    </row>
    <row r="2376" spans="1:19" x14ac:dyDescent="0.3">
      <c r="A2376" s="1">
        <v>40906</v>
      </c>
      <c r="B2376" s="2">
        <v>2373</v>
      </c>
      <c r="C2376">
        <v>102.47491455078099</v>
      </c>
      <c r="D2376">
        <v>86.852127075195298</v>
      </c>
      <c r="E2376" s="4">
        <f t="shared" si="413"/>
        <v>6.2844963283634758E-3</v>
      </c>
      <c r="F2376" s="4">
        <f t="shared" si="409"/>
        <v>6.2844963283634758E-3</v>
      </c>
      <c r="G2376" s="4">
        <f t="shared" si="414"/>
        <v>1.0334200452876141E-2</v>
      </c>
      <c r="H2376" s="4" cm="1">
        <f t="array" ref="H2376">SUMPRODUCT(Q2375:R2375,(1+daily_ret!D2375:E2375))-1</f>
        <v>6.2844963283634758E-3</v>
      </c>
      <c r="I2376" s="5">
        <f t="shared" si="410"/>
        <v>166.94906053187216</v>
      </c>
      <c r="J2376" s="4">
        <f>I2376/MAX(I$3:I2376)-1</f>
        <v>-0.11620279392890775</v>
      </c>
      <c r="K2376" s="5">
        <f t="shared" si="415"/>
        <v>188.23616592439896</v>
      </c>
      <c r="L2376" s="4">
        <f>K2376/MAX(K$3:K2376)-1</f>
        <v>0</v>
      </c>
      <c r="M2376" s="5">
        <f t="shared" si="411"/>
        <v>104.86013404841549</v>
      </c>
      <c r="N2376" s="5">
        <f t="shared" si="412"/>
        <v>83.376031875983486</v>
      </c>
      <c r="O2376" s="5">
        <f t="shared" si="407"/>
        <v>104.86013404841549</v>
      </c>
      <c r="P2376" s="5">
        <f t="shared" si="408"/>
        <v>83.376031875983486</v>
      </c>
      <c r="Q2376" s="5">
        <f t="shared" si="416"/>
        <v>0.5570668820917779</v>
      </c>
      <c r="R2376" s="5">
        <f t="shared" si="417"/>
        <v>0.44293311790822221</v>
      </c>
      <c r="S2376" s="4" cm="1">
        <f t="array" ref="S2376">SUM(ABS(O2376:P2376/K2376-M2376:N2376/K2376))</f>
        <v>0</v>
      </c>
    </row>
    <row r="2377" spans="1:19" x14ac:dyDescent="0.3">
      <c r="A2377" s="1">
        <v>40907</v>
      </c>
      <c r="B2377" s="2">
        <v>2374</v>
      </c>
      <c r="C2377">
        <v>101.971145629882</v>
      </c>
      <c r="D2377">
        <v>87.157554626464801</v>
      </c>
      <c r="E2377" s="4">
        <f t="shared" si="413"/>
        <v>-1.1809172305037308E-3</v>
      </c>
      <c r="F2377" s="4">
        <f t="shared" si="409"/>
        <v>-1.1809172305037308E-3</v>
      </c>
      <c r="G2377" s="4">
        <f t="shared" si="414"/>
        <v>-4.9160218684480839E-3</v>
      </c>
      <c r="H2377" s="4" cm="1">
        <f t="array" ref="H2377">SUMPRODUCT(Q2376:R2376,(1+daily_ret!D2376:E2376))-1</f>
        <v>-1.1809172305037308E-3</v>
      </c>
      <c r="I2377" s="5">
        <f t="shared" si="410"/>
        <v>166.12833529938061</v>
      </c>
      <c r="J2377" s="4">
        <f>I2377/MAX(I$3:I2377)-1</f>
        <v>-0.1205475603212266</v>
      </c>
      <c r="K2377" s="5">
        <f t="shared" si="415"/>
        <v>188.01387459265487</v>
      </c>
      <c r="L2377" s="4">
        <f>K2377/MAX(K$3:K2377)-1</f>
        <v>-1.1809172305037308E-3</v>
      </c>
      <c r="M2377" s="5">
        <f t="shared" si="411"/>
        <v>104.34463933630508</v>
      </c>
      <c r="N2377" s="5">
        <f t="shared" si="412"/>
        <v>83.669235256349779</v>
      </c>
      <c r="O2377" s="5">
        <f t="shared" si="407"/>
        <v>104.34463933630508</v>
      </c>
      <c r="P2377" s="5">
        <f t="shared" si="408"/>
        <v>83.669235256349779</v>
      </c>
      <c r="Q2377" s="5">
        <f t="shared" si="416"/>
        <v>0.55498371895358778</v>
      </c>
      <c r="R2377" s="5">
        <f t="shared" si="417"/>
        <v>0.44501628104641211</v>
      </c>
      <c r="S2377" s="4" cm="1">
        <f t="array" ref="S2377">SUM(ABS(O2377:P2377/K2377-M2377:N2377/K2377))</f>
        <v>0</v>
      </c>
    </row>
    <row r="2378" spans="1:19" x14ac:dyDescent="0.3">
      <c r="A2378" s="1">
        <v>40911</v>
      </c>
      <c r="B2378" s="2">
        <v>2375</v>
      </c>
      <c r="C2378">
        <v>103.59619140625</v>
      </c>
      <c r="D2378">
        <v>86.604461669921804</v>
      </c>
      <c r="E2378" s="4">
        <f t="shared" si="413"/>
        <v>6.0203754598660009E-3</v>
      </c>
      <c r="F2378" s="4">
        <f t="shared" si="409"/>
        <v>6.0203754598660009E-3</v>
      </c>
      <c r="G2378" s="4">
        <f t="shared" si="414"/>
        <v>1.5936329501154312E-2</v>
      </c>
      <c r="H2378" s="4" cm="1">
        <f t="array" ref="H2378">SUMPRODUCT(Q2377:R2377,(1+daily_ret!D2377:E2377))-1</f>
        <v>6.0203754598657788E-3</v>
      </c>
      <c r="I2378" s="5">
        <f t="shared" si="410"/>
        <v>168.77581119018978</v>
      </c>
      <c r="J2378" s="4">
        <f>I2378/MAX(I$3:I2378)-1</f>
        <v>-0.10653231646191152</v>
      </c>
      <c r="K2378" s="5">
        <f t="shared" si="415"/>
        <v>189.1457887093668</v>
      </c>
      <c r="L2378" s="4">
        <f>K2378/MAX(K$3:K2378)-1</f>
        <v>0</v>
      </c>
      <c r="M2378" s="5">
        <f t="shared" si="411"/>
        <v>106.00750989044755</v>
      </c>
      <c r="N2378" s="5">
        <f t="shared" si="412"/>
        <v>83.138278818919233</v>
      </c>
      <c r="O2378" s="5">
        <f t="shared" si="407"/>
        <v>106.00750989044755</v>
      </c>
      <c r="P2378" s="5">
        <f t="shared" si="408"/>
        <v>83.138278818919233</v>
      </c>
      <c r="Q2378" s="5">
        <f t="shared" si="416"/>
        <v>0.56045397898514193</v>
      </c>
      <c r="R2378" s="5">
        <f t="shared" si="417"/>
        <v>0.43954602101485801</v>
      </c>
      <c r="S2378" s="4" cm="1">
        <f t="array" ref="S2378">SUM(ABS(O2378:P2378/K2378-M2378:N2378/K2378))</f>
        <v>0</v>
      </c>
    </row>
    <row r="2379" spans="1:19" x14ac:dyDescent="0.3">
      <c r="A2379" s="1">
        <v>40912</v>
      </c>
      <c r="B2379" s="2">
        <v>2376</v>
      </c>
      <c r="C2379">
        <v>103.75870513916</v>
      </c>
      <c r="D2379">
        <v>86.331977844238196</v>
      </c>
      <c r="E2379" s="4">
        <f t="shared" si="413"/>
        <v>-5.0374762832849918E-4</v>
      </c>
      <c r="F2379" s="4">
        <f t="shared" si="409"/>
        <v>-5.0374762832849918E-4</v>
      </c>
      <c r="G2379" s="4">
        <f t="shared" si="414"/>
        <v>1.5687230457410717E-3</v>
      </c>
      <c r="H2379" s="4" cm="1">
        <f t="array" ref="H2379">SUMPRODUCT(Q2378:R2378,(1+daily_ret!D2378:E2378))-1</f>
        <v>-5.0374762832838815E-4</v>
      </c>
      <c r="I2379" s="5">
        <f t="shared" si="410"/>
        <v>169.04057369476749</v>
      </c>
      <c r="J2379" s="4">
        <f>I2379/MAX(I$3:I2379)-1</f>
        <v>-0.10513071311612043</v>
      </c>
      <c r="K2379" s="5">
        <f t="shared" si="415"/>
        <v>189.05050696689614</v>
      </c>
      <c r="L2379" s="4">
        <f>K2379/MAX(K$3:K2379)-1</f>
        <v>-5.0374762832849918E-4</v>
      </c>
      <c r="M2379" s="5">
        <f t="shared" si="411"/>
        <v>106.17380631423433</v>
      </c>
      <c r="N2379" s="5">
        <f t="shared" si="412"/>
        <v>82.87670065266181</v>
      </c>
      <c r="O2379" s="5">
        <f t="shared" si="407"/>
        <v>106.17380631423433</v>
      </c>
      <c r="P2379" s="5">
        <f t="shared" si="408"/>
        <v>82.87670065266181</v>
      </c>
      <c r="Q2379" s="5">
        <f t="shared" si="416"/>
        <v>0.5616160888308328</v>
      </c>
      <c r="R2379" s="5">
        <f t="shared" si="417"/>
        <v>0.43838391116916714</v>
      </c>
      <c r="S2379" s="4" cm="1">
        <f t="array" ref="S2379">SUM(ABS(O2379:P2379/K2379-M2379:N2379/K2379))</f>
        <v>0</v>
      </c>
    </row>
    <row r="2380" spans="1:19" x14ac:dyDescent="0.3">
      <c r="A2380" s="1">
        <v>40913</v>
      </c>
      <c r="B2380" s="2">
        <v>2377</v>
      </c>
      <c r="C2380">
        <v>104.034934997558</v>
      </c>
      <c r="D2380">
        <v>86.348526000976506</v>
      </c>
      <c r="E2380" s="4">
        <f t="shared" si="413"/>
        <v>1.5791825842348395E-3</v>
      </c>
      <c r="F2380" s="4">
        <f t="shared" si="409"/>
        <v>1.5791825842348395E-3</v>
      </c>
      <c r="G2380" s="4">
        <f t="shared" si="414"/>
        <v>2.6622330919368054E-3</v>
      </c>
      <c r="H2380" s="4" cm="1">
        <f t="array" ref="H2380">SUMPRODUCT(Q2379:R2379,(1+daily_ret!D2379:E2379))-1</f>
        <v>1.5791825842348395E-3</v>
      </c>
      <c r="I2380" s="5">
        <f t="shared" si="410"/>
        <v>169.49059910393768</v>
      </c>
      <c r="J2380" s="4">
        <f>I2380/MAX(I$3:I2380)-1</f>
        <v>-0.10274836248762031</v>
      </c>
      <c r="K2380" s="5">
        <f t="shared" si="415"/>
        <v>189.34905223503901</v>
      </c>
      <c r="L2380" s="4">
        <f>K2380/MAX(K$3:K2380)-1</f>
        <v>0</v>
      </c>
      <c r="M2380" s="5">
        <f t="shared" si="411"/>
        <v>106.45646573490097</v>
      </c>
      <c r="N2380" s="5">
        <f t="shared" si="412"/>
        <v>82.892586500138037</v>
      </c>
      <c r="O2380" s="5">
        <f t="shared" si="407"/>
        <v>106.45646573490097</v>
      </c>
      <c r="P2380" s="5">
        <f t="shared" si="408"/>
        <v>82.892586500138037</v>
      </c>
      <c r="Q2380" s="5">
        <f t="shared" si="416"/>
        <v>0.5622233883840968</v>
      </c>
      <c r="R2380" s="5">
        <f t="shared" si="417"/>
        <v>0.4377766116159032</v>
      </c>
      <c r="S2380" s="4" cm="1">
        <f t="array" ref="S2380">SUM(ABS(O2380:P2380/K2380-M2380:N2380/K2380))</f>
        <v>0</v>
      </c>
    </row>
    <row r="2381" spans="1:19" x14ac:dyDescent="0.3">
      <c r="A2381" s="1">
        <v>40914</v>
      </c>
      <c r="B2381" s="2">
        <v>2378</v>
      </c>
      <c r="C2381">
        <v>103.76681518554599</v>
      </c>
      <c r="D2381">
        <v>86.687019348144503</v>
      </c>
      <c r="E2381" s="4">
        <f t="shared" si="413"/>
        <v>2.67153042338375E-4</v>
      </c>
      <c r="F2381" s="4">
        <f t="shared" si="409"/>
        <v>2.67153042338375E-4</v>
      </c>
      <c r="G2381" s="4">
        <f t="shared" si="414"/>
        <v>-2.5772093962311837E-3</v>
      </c>
      <c r="H2381" s="4" cm="1">
        <f t="array" ref="H2381">SUMPRODUCT(Q2380:R2380,(1+daily_ret!D2380:E2380))-1</f>
        <v>2.67153042338375E-4</v>
      </c>
      <c r="I2381" s="5">
        <f t="shared" si="410"/>
        <v>169.05378633935416</v>
      </c>
      <c r="J2381" s="4">
        <f>I2381/MAX(I$3:I2381)-1</f>
        <v>-0.10506076783860097</v>
      </c>
      <c r="K2381" s="5">
        <f t="shared" si="415"/>
        <v>189.39963741040751</v>
      </c>
      <c r="L2381" s="4">
        <f>K2381/MAX(K$3:K2381)-1</f>
        <v>0</v>
      </c>
      <c r="M2381" s="5">
        <f t="shared" si="411"/>
        <v>106.18210513111943</v>
      </c>
      <c r="N2381" s="5">
        <f t="shared" si="412"/>
        <v>83.217532279288079</v>
      </c>
      <c r="O2381" s="5">
        <f t="shared" si="407"/>
        <v>106.18210513111943</v>
      </c>
      <c r="P2381" s="5">
        <f t="shared" si="408"/>
        <v>83.217532279288079</v>
      </c>
      <c r="Q2381" s="5">
        <f t="shared" si="416"/>
        <v>0.56062464840434123</v>
      </c>
      <c r="R2381" s="5">
        <f t="shared" si="417"/>
        <v>0.43937535159565871</v>
      </c>
      <c r="S2381" s="4" cm="1">
        <f t="array" ref="S2381">SUM(ABS(O2381:P2381/K2381-M2381:N2381/K2381))</f>
        <v>0</v>
      </c>
    </row>
    <row r="2382" spans="1:19" x14ac:dyDescent="0.3">
      <c r="A2382" s="1">
        <v>40917</v>
      </c>
      <c r="B2382" s="2">
        <v>2379</v>
      </c>
      <c r="C2382">
        <v>104.01869964599599</v>
      </c>
      <c r="D2382">
        <v>86.703514099121094</v>
      </c>
      <c r="E2382" s="4">
        <f t="shared" si="413"/>
        <v>1.4444691604340587E-3</v>
      </c>
      <c r="F2382" s="4">
        <f t="shared" si="409"/>
        <v>1.4444691604340587E-3</v>
      </c>
      <c r="G2382" s="4">
        <f t="shared" si="414"/>
        <v>2.4274086084226099E-3</v>
      </c>
      <c r="H2382" s="4" cm="1">
        <f t="array" ref="H2382">SUMPRODUCT(Q2381:R2381,(1+daily_ret!D2381:E2381))-1</f>
        <v>1.4444691604338367E-3</v>
      </c>
      <c r="I2382" s="5">
        <f t="shared" si="410"/>
        <v>169.46414895560073</v>
      </c>
      <c r="J2382" s="4">
        <f>I2382/MAX(I$3:I2382)-1</f>
        <v>-0.10288838464243732</v>
      </c>
      <c r="K2382" s="5">
        <f t="shared" si="415"/>
        <v>189.67321934564421</v>
      </c>
      <c r="L2382" s="4">
        <f>K2382/MAX(K$3:K2382)-1</f>
        <v>0</v>
      </c>
      <c r="M2382" s="5">
        <f t="shared" si="411"/>
        <v>106.43985248717514</v>
      </c>
      <c r="N2382" s="5">
        <f t="shared" si="412"/>
        <v>83.233366858469083</v>
      </c>
      <c r="O2382" s="5">
        <f t="shared" si="407"/>
        <v>106.43985248717514</v>
      </c>
      <c r="P2382" s="5">
        <f t="shared" si="408"/>
        <v>83.233366858469083</v>
      </c>
      <c r="Q2382" s="5">
        <f t="shared" si="416"/>
        <v>0.56117491364560157</v>
      </c>
      <c r="R2382" s="5">
        <f t="shared" si="417"/>
        <v>0.43882508635439849</v>
      </c>
      <c r="S2382" s="4" cm="1">
        <f t="array" ref="S2382">SUM(ABS(O2382:P2382/K2382-M2382:N2382/K2382))</f>
        <v>0</v>
      </c>
    </row>
    <row r="2383" spans="1:19" x14ac:dyDescent="0.3">
      <c r="A2383" s="1">
        <v>40918</v>
      </c>
      <c r="B2383" s="2">
        <v>2380</v>
      </c>
      <c r="C2383">
        <v>104.92057800292901</v>
      </c>
      <c r="D2383">
        <v>86.530113220214801</v>
      </c>
      <c r="E2383" s="4">
        <f t="shared" si="413"/>
        <v>3.9879629156616136E-3</v>
      </c>
      <c r="F2383" s="4">
        <f t="shared" si="409"/>
        <v>3.9879629156616136E-3</v>
      </c>
      <c r="G2383" s="4">
        <f t="shared" si="414"/>
        <v>8.6703483123933278E-3</v>
      </c>
      <c r="H2383" s="4" cm="1">
        <f t="array" ref="H2383">SUMPRODUCT(Q2382:R2382,(1+daily_ret!D2382:E2382))-1</f>
        <v>3.9879629156616136E-3</v>
      </c>
      <c r="I2383" s="5">
        <f t="shared" si="410"/>
        <v>170.93346215350911</v>
      </c>
      <c r="J2383" s="4">
        <f>I2383/MAX(I$3:I2383)-1</f>
        <v>-9.5110114462193418E-2</v>
      </c>
      <c r="K2383" s="5">
        <f t="shared" si="415"/>
        <v>190.4296291104888</v>
      </c>
      <c r="L2383" s="4">
        <f>K2383/MAX(K$3:K2383)-1</f>
        <v>0</v>
      </c>
      <c r="M2383" s="5">
        <f t="shared" si="411"/>
        <v>107.36272308255872</v>
      </c>
      <c r="N2383" s="5">
        <f t="shared" si="412"/>
        <v>83.066906027930102</v>
      </c>
      <c r="O2383" s="5">
        <f t="shared" si="407"/>
        <v>107.36272308255872</v>
      </c>
      <c r="P2383" s="5">
        <f t="shared" si="408"/>
        <v>83.066906027930102</v>
      </c>
      <c r="Q2383" s="5">
        <f t="shared" si="416"/>
        <v>0.56379211357002645</v>
      </c>
      <c r="R2383" s="5">
        <f t="shared" si="417"/>
        <v>0.43620788642997366</v>
      </c>
      <c r="S2383" s="4" cm="1">
        <f t="array" ref="S2383">SUM(ABS(O2383:P2383/K2383-M2383:N2383/K2383))</f>
        <v>0</v>
      </c>
    </row>
    <row r="2384" spans="1:19" x14ac:dyDescent="0.3">
      <c r="A2384" s="1">
        <v>40919</v>
      </c>
      <c r="B2384" s="2">
        <v>2381</v>
      </c>
      <c r="C2384">
        <v>104.977447509765</v>
      </c>
      <c r="D2384">
        <v>87.033767700195298</v>
      </c>
      <c r="E2384" s="4">
        <f t="shared" si="413"/>
        <v>2.8445670748669105E-3</v>
      </c>
      <c r="F2384" s="4">
        <f t="shared" si="409"/>
        <v>2.8445670748669105E-3</v>
      </c>
      <c r="G2384" s="4">
        <f t="shared" si="414"/>
        <v>5.4202433801320282E-4</v>
      </c>
      <c r="H2384" s="4" cm="1">
        <f t="array" ref="H2384">SUMPRODUCT(Q2383:R2383,(1+daily_ret!D2383:E2383))-1</f>
        <v>2.8445670748669105E-3</v>
      </c>
      <c r="I2384" s="5">
        <f t="shared" si="410"/>
        <v>171.02611225017716</v>
      </c>
      <c r="J2384" s="4">
        <f>I2384/MAX(I$3:I2384)-1</f>
        <v>-9.4619642121009928E-2</v>
      </c>
      <c r="K2384" s="5">
        <f t="shared" si="415"/>
        <v>190.97131896353562</v>
      </c>
      <c r="L2384" s="4">
        <f>K2384/MAX(K$3:K2384)-1</f>
        <v>0</v>
      </c>
      <c r="M2384" s="5">
        <f t="shared" si="411"/>
        <v>107.42091629146483</v>
      </c>
      <c r="N2384" s="5">
        <f t="shared" si="412"/>
        <v>83.550402672070774</v>
      </c>
      <c r="O2384" s="5">
        <f t="shared" si="407"/>
        <v>107.42091629146483</v>
      </c>
      <c r="P2384" s="5">
        <f t="shared" si="408"/>
        <v>83.550402672070774</v>
      </c>
      <c r="Q2384" s="5">
        <f t="shared" si="416"/>
        <v>0.56249764034973215</v>
      </c>
      <c r="R2384" s="5">
        <f t="shared" si="417"/>
        <v>0.43750235965026785</v>
      </c>
      <c r="S2384" s="4" cm="1">
        <f t="array" ref="S2384">SUM(ABS(O2384:P2384/K2384-M2384:N2384/K2384))</f>
        <v>0</v>
      </c>
    </row>
    <row r="2385" spans="1:19" x14ac:dyDescent="0.3">
      <c r="A2385" s="1">
        <v>40920</v>
      </c>
      <c r="B2385" s="2">
        <v>2382</v>
      </c>
      <c r="C2385">
        <v>105.229354858398</v>
      </c>
      <c r="D2385">
        <v>86.852127075195298</v>
      </c>
      <c r="E2385" s="4">
        <f t="shared" si="413"/>
        <v>4.3671469282635655E-4</v>
      </c>
      <c r="F2385" s="4">
        <f t="shared" si="409"/>
        <v>4.3671469282635655E-4</v>
      </c>
      <c r="G2385" s="4">
        <f t="shared" si="414"/>
        <v>2.3996330126958565E-3</v>
      </c>
      <c r="H2385" s="4" cm="1">
        <f t="array" ref="H2385">SUMPRODUCT(Q2384:R2384,(1+daily_ret!D2384:E2384))-1</f>
        <v>4.3671469282635655E-4</v>
      </c>
      <c r="I2385" s="5">
        <f t="shared" si="410"/>
        <v>171.43651215516573</v>
      </c>
      <c r="J2385" s="4">
        <f>I2385/MAX(I$3:I2385)-1</f>
        <v>-9.2447061525197105E-2</v>
      </c>
      <c r="K2385" s="5">
        <f t="shared" si="415"/>
        <v>191.05471894443542</v>
      </c>
      <c r="L2385" s="4">
        <f>K2385/MAX(K$3:K2385)-1</f>
        <v>0</v>
      </c>
      <c r="M2385" s="5">
        <f t="shared" si="411"/>
        <v>107.67868706845189</v>
      </c>
      <c r="N2385" s="5">
        <f t="shared" si="412"/>
        <v>83.376031875983514</v>
      </c>
      <c r="O2385" s="5">
        <f t="shared" si="407"/>
        <v>107.67868706845189</v>
      </c>
      <c r="P2385" s="5">
        <f t="shared" si="408"/>
        <v>83.376031875983514</v>
      </c>
      <c r="Q2385" s="5">
        <f t="shared" si="416"/>
        <v>0.5636012952905296</v>
      </c>
      <c r="R2385" s="5">
        <f t="shared" si="417"/>
        <v>0.43639870470947029</v>
      </c>
      <c r="S2385" s="4" cm="1">
        <f t="array" ref="S2385">SUM(ABS(O2385:P2385/K2385-M2385:N2385/K2385))</f>
        <v>0</v>
      </c>
    </row>
    <row r="2386" spans="1:19" x14ac:dyDescent="0.3">
      <c r="A2386" s="1">
        <v>40921</v>
      </c>
      <c r="B2386" s="2">
        <v>2383</v>
      </c>
      <c r="C2386">
        <v>104.684967041015</v>
      </c>
      <c r="D2386">
        <v>87.240142822265597</v>
      </c>
      <c r="E2386" s="4">
        <f t="shared" si="413"/>
        <v>-9.6607361205791609E-4</v>
      </c>
      <c r="F2386" s="4">
        <f t="shared" si="409"/>
        <v>-9.6607361205791609E-4</v>
      </c>
      <c r="G2386" s="4">
        <f t="shared" si="414"/>
        <v>-5.1733455756289848E-3</v>
      </c>
      <c r="H2386" s="4" cm="1">
        <f t="array" ref="H2386">SUMPRODUCT(Q2385:R2385,(1+daily_ret!D2385:E2385))-1</f>
        <v>-9.6607361205780506E-4</v>
      </c>
      <c r="I2386" s="5">
        <f t="shared" si="410"/>
        <v>170.54961183350653</v>
      </c>
      <c r="J2386" s="4">
        <f>I2386/MAX(I$3:I2386)-1</f>
        <v>-9.7142146504104798E-2</v>
      </c>
      <c r="K2386" s="5">
        <f t="shared" si="415"/>
        <v>190.87014602200406</v>
      </c>
      <c r="L2386" s="4">
        <f>K2386/MAX(K$3:K2386)-1</f>
        <v>-9.6607361205791609E-4</v>
      </c>
      <c r="M2386" s="5">
        <f t="shared" si="411"/>
        <v>107.12162800911676</v>
      </c>
      <c r="N2386" s="5">
        <f t="shared" si="412"/>
        <v>83.748518012887303</v>
      </c>
      <c r="O2386" s="5">
        <f t="shared" si="407"/>
        <v>107.12162800911676</v>
      </c>
      <c r="P2386" s="5">
        <f t="shared" si="408"/>
        <v>83.748518012887303</v>
      </c>
      <c r="Q2386" s="5">
        <f t="shared" si="416"/>
        <v>0.5612277783701568</v>
      </c>
      <c r="R2386" s="5">
        <f t="shared" si="417"/>
        <v>0.4387722216298432</v>
      </c>
      <c r="S2386" s="4" cm="1">
        <f t="array" ref="S2386">SUM(ABS(O2386:P2386/K2386-M2386:N2386/K2386))</f>
        <v>0</v>
      </c>
    </row>
    <row r="2387" spans="1:19" x14ac:dyDescent="0.3">
      <c r="A2387" s="1">
        <v>40925</v>
      </c>
      <c r="B2387" s="2">
        <v>2384</v>
      </c>
      <c r="C2387">
        <v>105.09120178222599</v>
      </c>
      <c r="D2387">
        <v>87.322715759277301</v>
      </c>
      <c r="E2387" s="4">
        <f t="shared" si="413"/>
        <v>2.5931683549451634E-3</v>
      </c>
      <c r="F2387" s="4">
        <f t="shared" si="409"/>
        <v>2.5931683549451634E-3</v>
      </c>
      <c r="G2387" s="4">
        <f t="shared" si="414"/>
        <v>3.8805451507839539E-3</v>
      </c>
      <c r="H2387" s="4" cm="1">
        <f t="array" ref="H2387">SUMPRODUCT(Q2386:R2386,(1+daily_ret!D2386:E2386))-1</f>
        <v>2.5931683549449414E-3</v>
      </c>
      <c r="I2387" s="5">
        <f t="shared" si="410"/>
        <v>171.21143730267514</v>
      </c>
      <c r="J2387" s="4">
        <f>I2387/MAX(I$3:I2387)-1</f>
        <v>-9.3638565838874088E-2</v>
      </c>
      <c r="K2387" s="5">
        <f t="shared" si="415"/>
        <v>191.36510444457207</v>
      </c>
      <c r="L2387" s="4">
        <f>K2387/MAX(K$3:K2387)-1</f>
        <v>0</v>
      </c>
      <c r="M2387" s="5">
        <f t="shared" si="411"/>
        <v>107.53731832323163</v>
      </c>
      <c r="N2387" s="5">
        <f t="shared" si="412"/>
        <v>83.827786121340438</v>
      </c>
      <c r="O2387" s="5">
        <f t="shared" si="407"/>
        <v>107.53731832323163</v>
      </c>
      <c r="P2387" s="5">
        <f t="shared" si="408"/>
        <v>83.827786121340438</v>
      </c>
      <c r="Q2387" s="5">
        <f t="shared" si="416"/>
        <v>0.56194842124092315</v>
      </c>
      <c r="R2387" s="5">
        <f t="shared" si="417"/>
        <v>0.43805157875907691</v>
      </c>
      <c r="S2387" s="4" cm="1">
        <f t="array" ref="S2387">SUM(ABS(O2387:P2387/K2387-M2387:N2387/K2387))</f>
        <v>0</v>
      </c>
    </row>
    <row r="2388" spans="1:19" x14ac:dyDescent="0.3">
      <c r="A2388" s="1">
        <v>40926</v>
      </c>
      <c r="B2388" s="2">
        <v>2385</v>
      </c>
      <c r="C2388">
        <v>106.253135681152</v>
      </c>
      <c r="D2388">
        <v>87.050277709960895</v>
      </c>
      <c r="E2388" s="4">
        <f t="shared" si="413"/>
        <v>4.8464687688551944E-3</v>
      </c>
      <c r="F2388" s="4">
        <f t="shared" si="409"/>
        <v>4.8464687688551944E-3</v>
      </c>
      <c r="G2388" s="4">
        <f t="shared" si="414"/>
        <v>1.1056433642597563E-2</v>
      </c>
      <c r="H2388" s="4" cm="1">
        <f t="array" ref="H2388">SUMPRODUCT(Q2387:R2387,(1+daily_ret!D2387:E2387))-1</f>
        <v>4.8464687688551944E-3</v>
      </c>
      <c r="I2388" s="5">
        <f t="shared" si="410"/>
        <v>173.10442519806591</v>
      </c>
      <c r="J2388" s="4">
        <f>I2388/MAX(I$3:I2388)-1</f>
        <v>-8.3617440785862085E-2</v>
      </c>
      <c r="K2388" s="5">
        <f t="shared" si="415"/>
        <v>192.2925494467114</v>
      </c>
      <c r="L2388" s="4">
        <f>K2388/MAX(K$3:K2388)-1</f>
        <v>0</v>
      </c>
      <c r="M2388" s="5">
        <f t="shared" si="411"/>
        <v>108.72629754737532</v>
      </c>
      <c r="N2388" s="5">
        <f t="shared" si="412"/>
        <v>83.566251899336066</v>
      </c>
      <c r="O2388" s="5">
        <f t="shared" si="407"/>
        <v>108.72629754737532</v>
      </c>
      <c r="P2388" s="5">
        <f t="shared" si="408"/>
        <v>83.566251899336066</v>
      </c>
      <c r="Q2388" s="5">
        <f t="shared" si="416"/>
        <v>0.56542127014393673</v>
      </c>
      <c r="R2388" s="5">
        <f t="shared" si="417"/>
        <v>0.43457872985606316</v>
      </c>
      <c r="S2388" s="4" cm="1">
        <f t="array" ref="S2388">SUM(ABS(O2388:P2388/K2388-M2388:N2388/K2388))</f>
        <v>0</v>
      </c>
    </row>
    <row r="2389" spans="1:19" x14ac:dyDescent="0.3">
      <c r="A2389" s="1">
        <v>40927</v>
      </c>
      <c r="B2389" s="2">
        <v>2386</v>
      </c>
      <c r="C2389">
        <v>106.813766479492</v>
      </c>
      <c r="D2389">
        <v>86.530113220214801</v>
      </c>
      <c r="E2389" s="4">
        <f t="shared" si="413"/>
        <v>3.8656850120633024E-4</v>
      </c>
      <c r="F2389" s="4">
        <f t="shared" si="409"/>
        <v>3.8656850120633024E-4</v>
      </c>
      <c r="G2389" s="4">
        <f t="shared" si="414"/>
        <v>5.2763694430850716E-3</v>
      </c>
      <c r="H2389" s="4" cm="1">
        <f t="array" ref="H2389">SUMPRODUCT(Q2388:R2388,(1+daily_ret!D2388:E2388))-1</f>
        <v>3.8656850120633024E-4</v>
      </c>
      <c r="I2389" s="5">
        <f t="shared" si="410"/>
        <v>174.0177880976438</v>
      </c>
      <c r="J2389" s="4">
        <f>I2389/MAX(I$3:I2389)-1</f>
        <v>-7.87822678522484E-2</v>
      </c>
      <c r="K2389" s="5">
        <f t="shared" si="415"/>
        <v>192.36688368934415</v>
      </c>
      <c r="L2389" s="4">
        <f>K2389/MAX(K$3:K2389)-1</f>
        <v>0</v>
      </c>
      <c r="M2389" s="5">
        <f t="shared" si="411"/>
        <v>109.29997766141406</v>
      </c>
      <c r="N2389" s="5">
        <f t="shared" si="412"/>
        <v>83.066906027930102</v>
      </c>
      <c r="O2389" s="5">
        <f t="shared" si="407"/>
        <v>109.29997766141406</v>
      </c>
      <c r="P2389" s="5">
        <f t="shared" si="408"/>
        <v>83.066906027930102</v>
      </c>
      <c r="Q2389" s="5">
        <f t="shared" si="416"/>
        <v>0.56818499923263333</v>
      </c>
      <c r="R2389" s="5">
        <f t="shared" si="417"/>
        <v>0.43181500076736679</v>
      </c>
      <c r="S2389" s="4" cm="1">
        <f t="array" ref="S2389">SUM(ABS(O2389:P2389/K2389-M2389:N2389/K2389))</f>
        <v>0</v>
      </c>
    </row>
    <row r="2390" spans="1:19" x14ac:dyDescent="0.3">
      <c r="A2390" s="1">
        <v>40928</v>
      </c>
      <c r="B2390" s="2">
        <v>2387</v>
      </c>
      <c r="C2390">
        <v>107.21188354492099</v>
      </c>
      <c r="D2390">
        <v>86.232948303222599</v>
      </c>
      <c r="E2390" s="4">
        <f t="shared" si="413"/>
        <v>6.3478830252639007E-4</v>
      </c>
      <c r="F2390" s="4">
        <f t="shared" si="409"/>
        <v>6.3478830252639007E-4</v>
      </c>
      <c r="G2390" s="4">
        <f t="shared" si="414"/>
        <v>3.7272074429228752E-3</v>
      </c>
      <c r="H2390" s="4" cm="1">
        <f t="array" ref="H2390">SUMPRODUCT(Q2389:R2389,(1+daily_ret!D2389:E2389))-1</f>
        <v>6.3478830252639007E-4</v>
      </c>
      <c r="I2390" s="5">
        <f t="shared" si="410"/>
        <v>174.66638849264231</v>
      </c>
      <c r="J2390" s="4">
        <f>I2390/MAX(I$3:I2390)-1</f>
        <v>-7.5348698264434799E-2</v>
      </c>
      <c r="K2390" s="5">
        <f t="shared" si="415"/>
        <v>192.48899593690359</v>
      </c>
      <c r="L2390" s="4">
        <f>K2390/MAX(K$3:K2390)-1</f>
        <v>0</v>
      </c>
      <c r="M2390" s="5">
        <f t="shared" si="411"/>
        <v>109.70736135166499</v>
      </c>
      <c r="N2390" s="5">
        <f t="shared" si="412"/>
        <v>82.781634585238606</v>
      </c>
      <c r="O2390" s="5">
        <f t="shared" si="407"/>
        <v>109.70736135166499</v>
      </c>
      <c r="P2390" s="5">
        <f t="shared" si="408"/>
        <v>82.781634585238606</v>
      </c>
      <c r="Q2390" s="5">
        <f t="shared" si="416"/>
        <v>0.56994095074206841</v>
      </c>
      <c r="R2390" s="5">
        <f t="shared" si="417"/>
        <v>0.43005904925793154</v>
      </c>
      <c r="S2390" s="4" cm="1">
        <f t="array" ref="S2390">SUM(ABS(O2390:P2390/K2390-M2390:N2390/K2390))</f>
        <v>0</v>
      </c>
    </row>
    <row r="2391" spans="1:19" x14ac:dyDescent="0.3">
      <c r="A2391" s="1">
        <v>40931</v>
      </c>
      <c r="B2391" s="2">
        <v>2388</v>
      </c>
      <c r="C2391">
        <v>106.935668945312</v>
      </c>
      <c r="D2391">
        <v>86.043052673339801</v>
      </c>
      <c r="E2391" s="4">
        <f t="shared" si="413"/>
        <v>-2.4154067310132588E-3</v>
      </c>
      <c r="F2391" s="4">
        <f t="shared" si="409"/>
        <v>-2.4154067310132588E-3</v>
      </c>
      <c r="G2391" s="4">
        <f t="shared" si="414"/>
        <v>-2.5763431298476691E-3</v>
      </c>
      <c r="H2391" s="4" cm="1">
        <f t="array" ref="H2391">SUMPRODUCT(Q2390:R2390,(1+daily_ret!D2390:E2390))-1</f>
        <v>-2.4154067310133698E-3</v>
      </c>
      <c r="I2391" s="5">
        <f t="shared" si="410"/>
        <v>174.21638794263399</v>
      </c>
      <c r="J2391" s="4">
        <f>I2391/MAX(I$3:I2391)-1</f>
        <v>-7.7730917293165946E-2</v>
      </c>
      <c r="K2391" s="5">
        <f t="shared" si="415"/>
        <v>192.02405672047161</v>
      </c>
      <c r="L2391" s="4">
        <f>K2391/MAX(K$3:K2391)-1</f>
        <v>-2.4154067310132588E-3</v>
      </c>
      <c r="M2391" s="5">
        <f t="shared" si="411"/>
        <v>109.4247175449529</v>
      </c>
      <c r="N2391" s="5">
        <f t="shared" si="412"/>
        <v>82.599339175518708</v>
      </c>
      <c r="O2391" s="5">
        <f t="shared" si="407"/>
        <v>109.4247175449529</v>
      </c>
      <c r="P2391" s="5">
        <f t="shared" si="408"/>
        <v>82.599339175518708</v>
      </c>
      <c r="Q2391" s="5">
        <f t="shared" si="416"/>
        <v>0.56984900441011865</v>
      </c>
      <c r="R2391" s="5">
        <f t="shared" si="417"/>
        <v>0.43015099558988135</v>
      </c>
      <c r="S2391" s="4" cm="1">
        <f t="array" ref="S2391">SUM(ABS(O2391:P2391/K2391-M2391:N2391/K2391))</f>
        <v>0</v>
      </c>
    </row>
    <row r="2392" spans="1:19" x14ac:dyDescent="0.3">
      <c r="A2392" s="1">
        <v>40932</v>
      </c>
      <c r="B2392" s="2">
        <v>2389</v>
      </c>
      <c r="C2392">
        <v>106.813766479492</v>
      </c>
      <c r="D2392">
        <v>86.142097473144503</v>
      </c>
      <c r="E2392" s="4">
        <f t="shared" si="413"/>
        <v>-1.5445548093173667E-4</v>
      </c>
      <c r="F2392" s="4">
        <f t="shared" si="409"/>
        <v>-1.5445548093173667E-4</v>
      </c>
      <c r="G2392" s="4">
        <f t="shared" si="414"/>
        <v>-1.1399607541833223E-3</v>
      </c>
      <c r="H2392" s="4" cm="1">
        <f t="array" ref="H2392">SUMPRODUCT(Q2391:R2391,(1+daily_ret!D2391:E2391))-1</f>
        <v>-1.5445548093184769E-4</v>
      </c>
      <c r="I2392" s="5">
        <f t="shared" si="410"/>
        <v>174.0177880976438</v>
      </c>
      <c r="J2392" s="4">
        <f>I2392/MAX(I$3:I2392)-1</f>
        <v>-7.87822678522484E-2</v>
      </c>
      <c r="K2392" s="5">
        <f t="shared" si="415"/>
        <v>191.99439755244038</v>
      </c>
      <c r="L2392" s="4">
        <f>K2392/MAX(K$3:K2392)-1</f>
        <v>-2.5694891391367936E-3</v>
      </c>
      <c r="M2392" s="5">
        <f t="shared" si="411"/>
        <v>109.29997766141406</v>
      </c>
      <c r="N2392" s="5">
        <f t="shared" si="412"/>
        <v>82.694419891026314</v>
      </c>
      <c r="O2392" s="5">
        <f t="shared" si="407"/>
        <v>109.29997766141406</v>
      </c>
      <c r="P2392" s="5">
        <f t="shared" si="408"/>
        <v>82.694419891026314</v>
      </c>
      <c r="Q2392" s="5">
        <f t="shared" si="416"/>
        <v>0.56928732845738594</v>
      </c>
      <c r="R2392" s="5">
        <f t="shared" si="417"/>
        <v>0.43071267154261406</v>
      </c>
      <c r="S2392" s="4" cm="1">
        <f t="array" ref="S2392">SUM(ABS(O2392:P2392/K2392-M2392:N2392/K2392))</f>
        <v>0</v>
      </c>
    </row>
    <row r="2393" spans="1:19" x14ac:dyDescent="0.3">
      <c r="A2393" s="1">
        <v>40933</v>
      </c>
      <c r="B2393" s="2">
        <v>2390</v>
      </c>
      <c r="C2393">
        <v>107.70751953125</v>
      </c>
      <c r="D2393">
        <v>86.554901123046804</v>
      </c>
      <c r="E2393" s="4">
        <f t="shared" si="413"/>
        <v>6.8274810681081544E-3</v>
      </c>
      <c r="F2393" s="4">
        <f t="shared" si="409"/>
        <v>6.8274810681081544E-3</v>
      </c>
      <c r="G2393" s="4">
        <f t="shared" si="414"/>
        <v>8.3673957132630594E-3</v>
      </c>
      <c r="H2393" s="4" cm="1">
        <f t="array" ref="H2393">SUMPRODUCT(Q2392:R2392,(1+daily_ret!D2392:E2392))-1</f>
        <v>6.8274810681083764E-3</v>
      </c>
      <c r="I2393" s="5">
        <f t="shared" si="410"/>
        <v>175.47386379180355</v>
      </c>
      <c r="J2393" s="4">
        <f>I2393/MAX(I$3:I2393)-1</f>
        <v>-7.1074074549293376E-2</v>
      </c>
      <c r="K2393" s="5">
        <f t="shared" si="415"/>
        <v>193.30523566691249</v>
      </c>
      <c r="L2393" s="4">
        <f>K2393/MAX(K$3:K2393)-1</f>
        <v>0</v>
      </c>
      <c r="M2393" s="5">
        <f t="shared" si="411"/>
        <v>110.21453382595793</v>
      </c>
      <c r="N2393" s="5">
        <f t="shared" si="412"/>
        <v>83.09070184095458</v>
      </c>
      <c r="O2393" s="5">
        <f t="shared" si="407"/>
        <v>110.21453382595793</v>
      </c>
      <c r="P2393" s="5">
        <f t="shared" si="408"/>
        <v>83.09070184095458</v>
      </c>
      <c r="Q2393" s="5">
        <f t="shared" si="416"/>
        <v>0.57015803760158079</v>
      </c>
      <c r="R2393" s="5">
        <f t="shared" si="417"/>
        <v>0.42984196239841926</v>
      </c>
      <c r="S2393" s="4" cm="1">
        <f t="array" ref="S2393">SUM(ABS(O2393:P2393/K2393-M2393:N2393/K2393))</f>
        <v>0</v>
      </c>
    </row>
    <row r="2394" spans="1:19" x14ac:dyDescent="0.3">
      <c r="A2394" s="1">
        <v>40934</v>
      </c>
      <c r="B2394" s="2">
        <v>2391</v>
      </c>
      <c r="C2394">
        <v>107.155029296875</v>
      </c>
      <c r="D2394">
        <v>87.017234802246094</v>
      </c>
      <c r="E2394" s="4">
        <f t="shared" si="413"/>
        <v>-6.2864534992990162E-4</v>
      </c>
      <c r="F2394" s="4">
        <f t="shared" si="409"/>
        <v>-6.2864534992990162E-4</v>
      </c>
      <c r="G2394" s="4">
        <f t="shared" si="414"/>
        <v>-5.1295418999478537E-3</v>
      </c>
      <c r="H2394" s="4" cm="1">
        <f t="array" ref="H2394">SUMPRODUCT(Q2393:R2393,(1+daily_ret!D2393:E2393))-1</f>
        <v>-6.2864534992990162E-4</v>
      </c>
      <c r="I2394" s="5">
        <f t="shared" si="410"/>
        <v>174.57376325513775</v>
      </c>
      <c r="J2394" s="4">
        <f>I2394/MAX(I$3:I2394)-1</f>
        <v>-7.5839039005840658E-2</v>
      </c>
      <c r="K2394" s="5">
        <f t="shared" si="415"/>
        <v>193.18371522939339</v>
      </c>
      <c r="L2394" s="4">
        <f>K2394/MAX(K$3:K2394)-1</f>
        <v>-6.2864534992990162E-4</v>
      </c>
      <c r="M2394" s="5">
        <f t="shared" si="411"/>
        <v>109.64918375671446</v>
      </c>
      <c r="N2394" s="5">
        <f t="shared" si="412"/>
        <v>83.534531472678935</v>
      </c>
      <c r="O2394" s="5">
        <f t="shared" si="407"/>
        <v>109.64918375671446</v>
      </c>
      <c r="P2394" s="5">
        <f t="shared" si="408"/>
        <v>83.534531472678935</v>
      </c>
      <c r="Q2394" s="5">
        <f t="shared" si="416"/>
        <v>0.567590200998635</v>
      </c>
      <c r="R2394" s="5">
        <f t="shared" si="417"/>
        <v>0.43240979900136506</v>
      </c>
      <c r="S2394" s="4" cm="1">
        <f t="array" ref="S2394">SUM(ABS(O2394:P2394/K2394-M2394:N2394/K2394))</f>
        <v>0</v>
      </c>
    </row>
    <row r="2395" spans="1:19" x14ac:dyDescent="0.3">
      <c r="A2395" s="1">
        <v>40935</v>
      </c>
      <c r="B2395" s="2">
        <v>2392</v>
      </c>
      <c r="C2395">
        <v>107.10627746582</v>
      </c>
      <c r="D2395">
        <v>87.281425476074205</v>
      </c>
      <c r="E2395" s="4">
        <f t="shared" si="413"/>
        <v>1.0545937949726358E-3</v>
      </c>
      <c r="F2395" s="4">
        <f t="shared" si="409"/>
        <v>1.0545937949726358E-3</v>
      </c>
      <c r="G2395" s="4">
        <f t="shared" si="414"/>
        <v>-4.5496540269640562E-4</v>
      </c>
      <c r="H2395" s="4" cm="1">
        <f t="array" ref="H2395">SUMPRODUCT(Q2394:R2394,(1+daily_ret!D2394:E2394))-1</f>
        <v>1.0545937949726358E-3</v>
      </c>
      <c r="I2395" s="5">
        <f t="shared" si="410"/>
        <v>174.49433823263814</v>
      </c>
      <c r="J2395" s="4">
        <f>I2395/MAX(I$3:I2395)-1</f>
        <v>-7.6259500269615699E-2</v>
      </c>
      <c r="K2395" s="5">
        <f t="shared" si="415"/>
        <v>193.38744557676407</v>
      </c>
      <c r="L2395" s="4">
        <f>K2395/MAX(K$3:K2395)-1</f>
        <v>0</v>
      </c>
      <c r="M2395" s="5">
        <f t="shared" si="411"/>
        <v>109.59929717167127</v>
      </c>
      <c r="N2395" s="5">
        <f t="shared" si="412"/>
        <v>83.788148405092798</v>
      </c>
      <c r="O2395" s="5">
        <f t="shared" si="407"/>
        <v>109.59929717167127</v>
      </c>
      <c r="P2395" s="5">
        <f t="shared" si="408"/>
        <v>83.788148405092798</v>
      </c>
      <c r="Q2395" s="5">
        <f t="shared" si="416"/>
        <v>0.56673429262586972</v>
      </c>
      <c r="R2395" s="5">
        <f t="shared" si="417"/>
        <v>0.43326570737413023</v>
      </c>
      <c r="S2395" s="4" cm="1">
        <f t="array" ref="S2395">SUM(ABS(O2395:P2395/K2395-M2395:N2395/K2395))</f>
        <v>0</v>
      </c>
    </row>
    <row r="2396" spans="1:19" x14ac:dyDescent="0.3">
      <c r="A2396" s="1">
        <v>40938</v>
      </c>
      <c r="B2396" s="2">
        <v>2393</v>
      </c>
      <c r="C2396">
        <v>106.74065399169901</v>
      </c>
      <c r="D2396">
        <v>87.578643798828097</v>
      </c>
      <c r="E2396" s="4">
        <f t="shared" si="413"/>
        <v>-4.5923902978994846E-4</v>
      </c>
      <c r="F2396" s="4">
        <f t="shared" si="409"/>
        <v>-4.5923902978994846E-4</v>
      </c>
      <c r="G2396" s="4">
        <f t="shared" si="414"/>
        <v>-3.4136512142125541E-3</v>
      </c>
      <c r="H2396" s="4" cm="1">
        <f t="array" ref="H2396">SUMPRODUCT(Q2395:R2395,(1+daily_ret!D2395:E2395))-1</f>
        <v>-4.5923902979017051E-4</v>
      </c>
      <c r="I2396" s="5">
        <f t="shared" si="410"/>
        <v>173.89867542305709</v>
      </c>
      <c r="J2396" s="4">
        <f>I2396/MAX(I$3:I2396)-1</f>
        <v>-7.941282814813766E-2</v>
      </c>
      <c r="K2396" s="5">
        <f t="shared" si="415"/>
        <v>193.29863451388383</v>
      </c>
      <c r="L2396" s="4">
        <f>K2396/MAX(K$3:K2396)-1</f>
        <v>-4.5923902978994846E-4</v>
      </c>
      <c r="M2396" s="5">
        <f t="shared" si="411"/>
        <v>109.22516339780434</v>
      </c>
      <c r="N2396" s="5">
        <f t="shared" si="412"/>
        <v>84.073471116079489</v>
      </c>
      <c r="O2396" s="5">
        <f t="shared" si="407"/>
        <v>109.22516339780434</v>
      </c>
      <c r="P2396" s="5">
        <f t="shared" si="408"/>
        <v>84.073471116079489</v>
      </c>
      <c r="Q2396" s="5">
        <f t="shared" si="416"/>
        <v>0.5650591566385802</v>
      </c>
      <c r="R2396" s="5">
        <f t="shared" si="417"/>
        <v>0.43494084336141986</v>
      </c>
      <c r="S2396" s="4" cm="1">
        <f t="array" ref="S2396">SUM(ABS(O2396:P2396/K2396-M2396:N2396/K2396))</f>
        <v>0</v>
      </c>
    </row>
    <row r="2397" spans="1:19" x14ac:dyDescent="0.3">
      <c r="A2397" s="1">
        <v>40939</v>
      </c>
      <c r="B2397" s="2">
        <v>2394</v>
      </c>
      <c r="C2397">
        <v>106.700019836425</v>
      </c>
      <c r="D2397">
        <v>87.908912658691406</v>
      </c>
      <c r="E2397" s="4">
        <f t="shared" si="413"/>
        <v>1.4251031891587829E-3</v>
      </c>
      <c r="F2397" s="4">
        <f t="shared" si="409"/>
        <v>1.4251031891587829E-3</v>
      </c>
      <c r="G2397" s="4">
        <f t="shared" si="414"/>
        <v>-3.8068115337897002E-4</v>
      </c>
      <c r="H2397" s="4" cm="1">
        <f t="array" ref="H2397">SUMPRODUCT(Q2396:R2396,(1+daily_ret!D2396:E2396))-1</f>
        <v>1.4251031891587829E-3</v>
      </c>
      <c r="I2397" s="5">
        <f t="shared" si="410"/>
        <v>173.83247547472595</v>
      </c>
      <c r="J2397" s="4">
        <f>I2397/MAX(I$3:I2397)-1</f>
        <v>-7.976327833450414E-2</v>
      </c>
      <c r="K2397" s="5">
        <f t="shared" si="415"/>
        <v>193.5741050143896</v>
      </c>
      <c r="L2397" s="4">
        <f>K2397/MAX(K$3:K2397)-1</f>
        <v>0</v>
      </c>
      <c r="M2397" s="5">
        <f t="shared" si="411"/>
        <v>109.18358343662405</v>
      </c>
      <c r="N2397" s="5">
        <f t="shared" si="412"/>
        <v>84.390521577765554</v>
      </c>
      <c r="O2397" s="5">
        <f t="shared" si="407"/>
        <v>109.18358343662405</v>
      </c>
      <c r="P2397" s="5">
        <f t="shared" si="408"/>
        <v>84.390521577765554</v>
      </c>
      <c r="Q2397" s="5">
        <f t="shared" si="416"/>
        <v>0.56404023373119938</v>
      </c>
      <c r="R2397" s="5">
        <f t="shared" si="417"/>
        <v>0.43595976626880062</v>
      </c>
      <c r="S2397" s="4" cm="1">
        <f t="array" ref="S2397">SUM(ABS(O2397:P2397/K2397-M2397:N2397/K2397))</f>
        <v>0</v>
      </c>
    </row>
    <row r="2398" spans="1:19" x14ac:dyDescent="0.3">
      <c r="A2398" s="1">
        <v>40940</v>
      </c>
      <c r="B2398" s="2">
        <v>2395</v>
      </c>
      <c r="C2398">
        <v>107.63441467285099</v>
      </c>
      <c r="D2398">
        <v>87.603691101074205</v>
      </c>
      <c r="E2398" s="4">
        <f t="shared" si="413"/>
        <v>3.4257593567281752E-3</v>
      </c>
      <c r="F2398" s="4">
        <f t="shared" si="409"/>
        <v>3.4257593567281752E-3</v>
      </c>
      <c r="G2398" s="4">
        <f t="shared" si="414"/>
        <v>8.7572133337787683E-3</v>
      </c>
      <c r="H2398" s="4" cm="1">
        <f t="array" ref="H2398">SUMPRODUCT(Q2397:R2397,(1+daily_ret!D2397:E2397))-1</f>
        <v>3.4257593567281752E-3</v>
      </c>
      <c r="I2398" s="5">
        <f t="shared" si="410"/>
        <v>175.35476354679699</v>
      </c>
      <c r="J2398" s="4">
        <f>I2398/MAX(I$3:I2398)-1</f>
        <v>-7.1704569045302202E-2</v>
      </c>
      <c r="K2398" s="5">
        <f t="shared" si="415"/>
        <v>194.23724331586291</v>
      </c>
      <c r="L2398" s="4">
        <f>K2398/MAX(K$3:K2398)-1</f>
        <v>0</v>
      </c>
      <c r="M2398" s="5">
        <f t="shared" si="411"/>
        <v>110.13972736932499</v>
      </c>
      <c r="N2398" s="5">
        <f t="shared" si="412"/>
        <v>84.097515946537925</v>
      </c>
      <c r="O2398" s="5">
        <f t="shared" si="407"/>
        <v>110.13972736932499</v>
      </c>
      <c r="P2398" s="5">
        <f t="shared" si="408"/>
        <v>84.097515946537925</v>
      </c>
      <c r="Q2398" s="5">
        <f t="shared" si="416"/>
        <v>0.56703712166167319</v>
      </c>
      <c r="R2398" s="5">
        <f t="shared" si="417"/>
        <v>0.43296287833832675</v>
      </c>
      <c r="S2398" s="4" cm="1">
        <f t="array" ref="S2398">SUM(ABS(O2398:P2398/K2398-M2398:N2398/K2398))</f>
        <v>0</v>
      </c>
    </row>
    <row r="2399" spans="1:19" x14ac:dyDescent="0.3">
      <c r="A2399" s="1">
        <v>40941</v>
      </c>
      <c r="B2399" s="2">
        <v>2396</v>
      </c>
      <c r="C2399">
        <v>107.80502319335901</v>
      </c>
      <c r="D2399">
        <v>87.727691650390597</v>
      </c>
      <c r="E2399" s="4">
        <f t="shared" si="413"/>
        <v>1.5116425622907492E-3</v>
      </c>
      <c r="F2399" s="4">
        <f t="shared" si="409"/>
        <v>1.5116425622907492E-3</v>
      </c>
      <c r="G2399" s="4">
        <f t="shared" si="414"/>
        <v>1.5850740771581329E-3</v>
      </c>
      <c r="H2399" s="4" cm="1">
        <f t="array" ref="H2399">SUMPRODUCT(Q2398:R2398,(1+daily_ret!D2398:E2398))-1</f>
        <v>1.5116425622907492E-3</v>
      </c>
      <c r="I2399" s="5">
        <f t="shared" si="410"/>
        <v>175.6327138368012</v>
      </c>
      <c r="J2399" s="4">
        <f>I2399/MAX(I$3:I2399)-1</f>
        <v>-7.0233152021751621E-2</v>
      </c>
      <c r="K2399" s="5">
        <f t="shared" si="415"/>
        <v>194.53086060004119</v>
      </c>
      <c r="L2399" s="4">
        <f>K2399/MAX(K$3:K2399)-1</f>
        <v>0</v>
      </c>
      <c r="M2399" s="5">
        <f t="shared" si="411"/>
        <v>110.31430699604336</v>
      </c>
      <c r="N2399" s="5">
        <f t="shared" si="412"/>
        <v>84.216553603997852</v>
      </c>
      <c r="O2399" s="5">
        <f t="shared" si="407"/>
        <v>110.31430699604336</v>
      </c>
      <c r="P2399" s="5">
        <f t="shared" si="408"/>
        <v>84.216553603997852</v>
      </c>
      <c r="Q2399" s="5">
        <f t="shared" si="416"/>
        <v>0.56707869720913573</v>
      </c>
      <c r="R2399" s="5">
        <f t="shared" si="417"/>
        <v>0.43292130279086433</v>
      </c>
      <c r="S2399" s="4" cm="1">
        <f t="array" ref="S2399">SUM(ABS(O2399:P2399/K2399-M2399:N2399/K2399))</f>
        <v>0</v>
      </c>
    </row>
    <row r="2400" spans="1:19" x14ac:dyDescent="0.3">
      <c r="A2400" s="1">
        <v>40942</v>
      </c>
      <c r="B2400" s="2">
        <v>2397</v>
      </c>
      <c r="C2400">
        <v>109.31630706787099</v>
      </c>
      <c r="D2400">
        <v>87.033004760742102</v>
      </c>
      <c r="E2400" s="4">
        <f t="shared" si="413"/>
        <v>4.5215313217665809E-3</v>
      </c>
      <c r="F2400" s="4">
        <f t="shared" si="409"/>
        <v>4.5215313217665809E-3</v>
      </c>
      <c r="G2400" s="4">
        <f t="shared" si="414"/>
        <v>1.4018677699288107E-2</v>
      </c>
      <c r="H2400" s="4" cm="1">
        <f t="array" ref="H2400">SUMPRODUCT(Q2399:R2399,(1+daily_ret!D2399:E2399))-1</f>
        <v>4.5215313217663589E-3</v>
      </c>
      <c r="I2400" s="5">
        <f t="shared" si="410"/>
        <v>178.09485224553063</v>
      </c>
      <c r="J2400" s="4">
        <f>I2400/MAX(I$3:I2400)-1</f>
        <v>-5.719905024446148E-2</v>
      </c>
      <c r="K2400" s="5">
        <f t="shared" si="415"/>
        <v>195.4104379792945</v>
      </c>
      <c r="L2400" s="4">
        <f>K2400/MAX(K$3:K2400)-1</f>
        <v>0</v>
      </c>
      <c r="M2400" s="5">
        <f t="shared" si="411"/>
        <v>111.86076771144123</v>
      </c>
      <c r="N2400" s="5">
        <f t="shared" si="412"/>
        <v>83.549670267853259</v>
      </c>
      <c r="O2400" s="5">
        <f t="shared" si="407"/>
        <v>111.86076771144123</v>
      </c>
      <c r="P2400" s="5">
        <f t="shared" si="408"/>
        <v>83.549670267853259</v>
      </c>
      <c r="Q2400" s="5">
        <f t="shared" si="416"/>
        <v>0.57244008492163501</v>
      </c>
      <c r="R2400" s="5">
        <f t="shared" si="417"/>
        <v>0.42755991507836494</v>
      </c>
      <c r="S2400" s="4" cm="1">
        <f t="array" ref="S2400">SUM(ABS(O2400:P2400/K2400-M2400:N2400/K2400))</f>
        <v>0</v>
      </c>
    </row>
    <row r="2401" spans="1:19" x14ac:dyDescent="0.3">
      <c r="A2401" s="1">
        <v>40945</v>
      </c>
      <c r="B2401" s="2">
        <v>2398</v>
      </c>
      <c r="C2401">
        <v>109.243194580078</v>
      </c>
      <c r="D2401">
        <v>87.272857666015597</v>
      </c>
      <c r="E2401" s="4">
        <f t="shared" si="413"/>
        <v>7.954486765155977E-4</v>
      </c>
      <c r="F2401" s="4">
        <f t="shared" si="409"/>
        <v>7.954486765155977E-4</v>
      </c>
      <c r="G2401" s="4">
        <f t="shared" si="414"/>
        <v>-6.6881593198719891E-4</v>
      </c>
      <c r="H2401" s="4" cm="1">
        <f t="array" ref="H2401">SUMPRODUCT(Q2400:R2400,(1+daily_ret!D2400:E2400))-1</f>
        <v>7.954486765155977E-4</v>
      </c>
      <c r="I2401" s="5">
        <f t="shared" si="410"/>
        <v>177.97573957094392</v>
      </c>
      <c r="J2401" s="4">
        <f>I2401/MAX(I$3:I2401)-1</f>
        <v>-5.7829610540350629E-2</v>
      </c>
      <c r="K2401" s="5">
        <f t="shared" si="415"/>
        <v>195.56587695356245</v>
      </c>
      <c r="L2401" s="4">
        <f>K2401/MAX(K$3:K2401)-1</f>
        <v>0</v>
      </c>
      <c r="M2401" s="5">
        <f t="shared" si="411"/>
        <v>111.78595344783149</v>
      </c>
      <c r="N2401" s="5">
        <f t="shared" si="412"/>
        <v>83.779923505730977</v>
      </c>
      <c r="O2401" s="5">
        <f t="shared" si="407"/>
        <v>111.78595344783149</v>
      </c>
      <c r="P2401" s="5">
        <f t="shared" si="408"/>
        <v>83.779923505730977</v>
      </c>
      <c r="Q2401" s="5">
        <f t="shared" si="416"/>
        <v>0.5716025473829226</v>
      </c>
      <c r="R2401" s="5">
        <f t="shared" si="417"/>
        <v>0.42839745261707751</v>
      </c>
      <c r="S2401" s="4" cm="1">
        <f t="array" ref="S2401">SUM(ABS(O2401:P2401/K2401-M2401:N2401/K2401))</f>
        <v>0</v>
      </c>
    </row>
    <row r="2402" spans="1:19" x14ac:dyDescent="0.3">
      <c r="A2402" s="1">
        <v>40946</v>
      </c>
      <c r="B2402" s="2">
        <v>2399</v>
      </c>
      <c r="C2402">
        <v>109.51942443847599</v>
      </c>
      <c r="D2402">
        <v>86.710433959960895</v>
      </c>
      <c r="E2402" s="4">
        <f t="shared" si="413"/>
        <v>-1.3154356186800831E-3</v>
      </c>
      <c r="F2402" s="4">
        <f t="shared" si="409"/>
        <v>-1.3154356186800831E-3</v>
      </c>
      <c r="G2402" s="4">
        <f t="shared" si="414"/>
        <v>2.5285772670764484E-3</v>
      </c>
      <c r="H2402" s="4" cm="1">
        <f t="array" ref="H2402">SUMPRODUCT(Q2401:R2401,(1+daily_ret!D2401:E2401))-1</f>
        <v>-1.3154356186799721E-3</v>
      </c>
      <c r="I2402" s="5">
        <f t="shared" si="410"/>
        <v>178.42576498011414</v>
      </c>
      <c r="J2402" s="4">
        <f>I2402/MAX(I$3:I2402)-1</f>
        <v>-5.5447259911850288E-2</v>
      </c>
      <c r="K2402" s="5">
        <f t="shared" si="415"/>
        <v>195.30862263321933</v>
      </c>
      <c r="L2402" s="4">
        <f>K2402/MAX(K$3:K2402)-1</f>
        <v>-1.3154356186800831E-3</v>
      </c>
      <c r="M2402" s="5">
        <f t="shared" si="411"/>
        <v>112.06861286849814</v>
      </c>
      <c r="N2402" s="5">
        <f t="shared" si="412"/>
        <v>83.240009764721194</v>
      </c>
      <c r="O2402" s="5">
        <f t="shared" si="407"/>
        <v>112.06861286849814</v>
      </c>
      <c r="P2402" s="5">
        <f t="shared" si="408"/>
        <v>83.240009764721194</v>
      </c>
      <c r="Q2402" s="5">
        <f t="shared" si="416"/>
        <v>0.57380268908535526</v>
      </c>
      <c r="R2402" s="5">
        <f t="shared" si="417"/>
        <v>0.42619731091464469</v>
      </c>
      <c r="S2402" s="4" cm="1">
        <f t="array" ref="S2402">SUM(ABS(O2402:P2402/K2402-M2402:N2402/K2402))</f>
        <v>0</v>
      </c>
    </row>
    <row r="2403" spans="1:19" x14ac:dyDescent="0.3">
      <c r="A2403" s="1">
        <v>40947</v>
      </c>
      <c r="B2403" s="2">
        <v>2400</v>
      </c>
      <c r="C2403">
        <v>109.84445953369099</v>
      </c>
      <c r="D2403">
        <v>86.751815795898395</v>
      </c>
      <c r="E2403" s="4">
        <f t="shared" si="413"/>
        <v>1.9063482926933162E-3</v>
      </c>
      <c r="F2403" s="4">
        <f t="shared" si="409"/>
        <v>1.7781574390343113E-3</v>
      </c>
      <c r="G2403" s="4">
        <f t="shared" si="414"/>
        <v>2.9678305641351876E-3</v>
      </c>
      <c r="H2403" s="4" cm="1">
        <f t="array" ref="H2403">SUMPRODUCT(Q2402:R2402,(1+daily_ret!D2402:E2402))-1</f>
        <v>1.9063482926933162E-3</v>
      </c>
      <c r="I2403" s="5">
        <f t="shared" si="410"/>
        <v>178.95530241885132</v>
      </c>
      <c r="J2403" s="4">
        <f>I2403/MAX(I$3:I2403)-1</f>
        <v>-5.2643987420379124E-2</v>
      </c>
      <c r="K2403" s="5">
        <f t="shared" si="415"/>
        <v>195.68094889252444</v>
      </c>
      <c r="L2403" s="4">
        <f>K2403/MAX(K$3:K2403)-1</f>
        <v>0</v>
      </c>
      <c r="M2403" s="5">
        <f t="shared" si="411"/>
        <v>112.40121352304949</v>
      </c>
      <c r="N2403" s="5">
        <f t="shared" si="412"/>
        <v>83.279735369474935</v>
      </c>
      <c r="O2403" s="5">
        <f t="shared" si="407"/>
        <v>117.40856933551466</v>
      </c>
      <c r="P2403" s="5">
        <f t="shared" si="408"/>
        <v>78.272379557009785</v>
      </c>
      <c r="Q2403" s="5">
        <f t="shared" si="416"/>
        <v>0.6</v>
      </c>
      <c r="R2403" s="5">
        <f t="shared" si="417"/>
        <v>0.4</v>
      </c>
      <c r="S2403" s="4" cm="1">
        <f t="array" ref="S2403">SUM(ABS(O2403:P2403/K2403-M2403:N2403/K2403))</f>
        <v>5.1178776889674649E-2</v>
      </c>
    </row>
    <row r="2404" spans="1:19" x14ac:dyDescent="0.3">
      <c r="A2404" s="1">
        <v>40948</v>
      </c>
      <c r="B2404" s="2">
        <v>2401</v>
      </c>
      <c r="C2404">
        <v>109.98259735107401</v>
      </c>
      <c r="D2404">
        <v>86.553329467773395</v>
      </c>
      <c r="E2404" s="4">
        <f t="shared" si="413"/>
        <v>-1.6064564360329658E-4</v>
      </c>
      <c r="F2404" s="4">
        <f t="shared" si="409"/>
        <v>-1.6064564360329658E-4</v>
      </c>
      <c r="G2404" s="4">
        <f t="shared" si="414"/>
        <v>1.2575765584303955E-3</v>
      </c>
      <c r="H2404" s="4" cm="1">
        <f t="array" ref="H2404">SUMPRODUCT(Q2403:R2403,(1+daily_ret!D2403:E2403))-1</f>
        <v>-1.6064564360340761E-4</v>
      </c>
      <c r="I2404" s="5">
        <f t="shared" si="410"/>
        <v>179.18035241218007</v>
      </c>
      <c r="J2404" s="4">
        <f>I2404/MAX(I$3:I2404)-1</f>
        <v>-5.1452614706471E-2</v>
      </c>
      <c r="K2404" s="5">
        <f t="shared" si="415"/>
        <v>195.64951360054869</v>
      </c>
      <c r="L2404" s="4">
        <f>K2404/MAX(K$3:K2404)-1</f>
        <v>-1.6064564360329658E-4</v>
      </c>
      <c r="M2404" s="5">
        <f t="shared" si="411"/>
        <v>117.55621960006984</v>
      </c>
      <c r="N2404" s="5">
        <f t="shared" si="412"/>
        <v>78.093294000478849</v>
      </c>
      <c r="O2404" s="5">
        <f t="shared" si="407"/>
        <v>117.55621960006984</v>
      </c>
      <c r="P2404" s="5">
        <f t="shared" si="408"/>
        <v>78.093294000478849</v>
      </c>
      <c r="Q2404" s="5">
        <f t="shared" si="416"/>
        <v>0.60085107004191474</v>
      </c>
      <c r="R2404" s="5">
        <f t="shared" si="417"/>
        <v>0.39914892995808521</v>
      </c>
      <c r="S2404" s="4" cm="1">
        <f t="array" ref="S2404">SUM(ABS(O2404:P2404/K2404-M2404:N2404/K2404))</f>
        <v>0</v>
      </c>
    </row>
    <row r="2405" spans="1:19" x14ac:dyDescent="0.3">
      <c r="A2405" s="1">
        <v>40949</v>
      </c>
      <c r="B2405" s="2">
        <v>2402</v>
      </c>
      <c r="C2405">
        <v>109.170051574707</v>
      </c>
      <c r="D2405">
        <v>87.041297912597599</v>
      </c>
      <c r="E2405" s="4">
        <f t="shared" si="413"/>
        <v>-2.1887438217768063E-3</v>
      </c>
      <c r="F2405" s="4">
        <f t="shared" si="409"/>
        <v>-2.1887438217768063E-3</v>
      </c>
      <c r="G2405" s="4">
        <f t="shared" si="414"/>
        <v>-7.3879486022073726E-3</v>
      </c>
      <c r="H2405" s="4" cm="1">
        <f t="array" ref="H2405">SUMPRODUCT(Q2404:R2404,(1+daily_ret!D2404:E2404))-1</f>
        <v>-2.1887438217769173E-3</v>
      </c>
      <c r="I2405" s="5">
        <f t="shared" si="410"/>
        <v>177.85657717803349</v>
      </c>
      <c r="J2405" s="4">
        <f>I2405/MAX(I$3:I2405)-1</f>
        <v>-5.846043403577772E-2</v>
      </c>
      <c r="K2405" s="5">
        <f t="shared" si="415"/>
        <v>195.22128693642185</v>
      </c>
      <c r="L2405" s="4">
        <f>K2405/MAX(K$3:K2405)-1</f>
        <v>-2.3490378532202705E-3</v>
      </c>
      <c r="M2405" s="5">
        <f t="shared" si="411"/>
        <v>116.68772029179472</v>
      </c>
      <c r="N2405" s="5">
        <f t="shared" si="412"/>
        <v>78.533566644627115</v>
      </c>
      <c r="O2405" s="5">
        <f t="shared" si="407"/>
        <v>116.68772029179472</v>
      </c>
      <c r="P2405" s="5">
        <f t="shared" si="408"/>
        <v>78.533566644627115</v>
      </c>
      <c r="Q2405" s="5">
        <f t="shared" si="416"/>
        <v>0.59772026976646597</v>
      </c>
      <c r="R2405" s="5">
        <f t="shared" si="417"/>
        <v>0.40227973023353397</v>
      </c>
      <c r="S2405" s="4" cm="1">
        <f t="array" ref="S2405">SUM(ABS(O2405:P2405/K2405-M2405:N2405/K2405))</f>
        <v>0</v>
      </c>
    </row>
    <row r="2406" spans="1:19" x14ac:dyDescent="0.3">
      <c r="A2406" s="1">
        <v>40952</v>
      </c>
      <c r="B2406" s="2">
        <v>2403</v>
      </c>
      <c r="C2406">
        <v>109.98259735107401</v>
      </c>
      <c r="D2406">
        <v>86.983421325683594</v>
      </c>
      <c r="E2406" s="4">
        <f t="shared" si="413"/>
        <v>4.1813052311210352E-3</v>
      </c>
      <c r="F2406" s="4">
        <f t="shared" si="409"/>
        <v>4.1813052311210352E-3</v>
      </c>
      <c r="G2406" s="4">
        <f t="shared" si="414"/>
        <v>7.4429366355199811E-3</v>
      </c>
      <c r="H2406" s="4" cm="1">
        <f t="array" ref="H2406">SUMPRODUCT(Q2405:R2405,(1+daily_ret!D2405:E2405))-1</f>
        <v>4.1813052311212573E-3</v>
      </c>
      <c r="I2406" s="5">
        <f t="shared" si="410"/>
        <v>179.18035241218007</v>
      </c>
      <c r="J2406" s="4">
        <f>I2406/MAX(I$3:I2406)-1</f>
        <v>-5.1452614706471E-2</v>
      </c>
      <c r="K2406" s="5">
        <f t="shared" si="415"/>
        <v>196.0375667247153</v>
      </c>
      <c r="L2406" s="4">
        <f>K2406/MAX(K$3:K2406)-1</f>
        <v>0</v>
      </c>
      <c r="M2406" s="5">
        <f t="shared" si="411"/>
        <v>117.55621960006984</v>
      </c>
      <c r="N2406" s="5">
        <f t="shared" si="412"/>
        <v>78.481347124645481</v>
      </c>
      <c r="O2406" s="5">
        <f t="shared" si="407"/>
        <v>117.55621960006984</v>
      </c>
      <c r="P2406" s="5">
        <f t="shared" si="408"/>
        <v>78.481347124645481</v>
      </c>
      <c r="Q2406" s="5">
        <f t="shared" si="416"/>
        <v>0.59966169527674007</v>
      </c>
      <c r="R2406" s="5">
        <f t="shared" si="417"/>
        <v>0.40033830472325993</v>
      </c>
      <c r="S2406" s="4" cm="1">
        <f t="array" ref="S2406">SUM(ABS(O2406:P2406/K2406-M2406:N2406/K2406))</f>
        <v>0</v>
      </c>
    </row>
    <row r="2407" spans="1:19" x14ac:dyDescent="0.3">
      <c r="A2407" s="1">
        <v>40953</v>
      </c>
      <c r="B2407" s="2">
        <v>2404</v>
      </c>
      <c r="C2407">
        <v>109.84445953369099</v>
      </c>
      <c r="D2407">
        <v>87.165298461914006</v>
      </c>
      <c r="E2407" s="4">
        <f t="shared" si="413"/>
        <v>8.3910154791810854E-5</v>
      </c>
      <c r="F2407" s="4">
        <f t="shared" si="409"/>
        <v>8.3910154791810854E-5</v>
      </c>
      <c r="G2407" s="4">
        <f t="shared" si="414"/>
        <v>-1.2559970459877778E-3</v>
      </c>
      <c r="H2407" s="4" cm="1">
        <f t="array" ref="H2407">SUMPRODUCT(Q2406:R2406,(1+daily_ret!D2406:E2406))-1</f>
        <v>8.3910154791810854E-5</v>
      </c>
      <c r="I2407" s="5">
        <f t="shared" si="410"/>
        <v>178.95530241885132</v>
      </c>
      <c r="J2407" s="4">
        <f>I2407/MAX(I$3:I2407)-1</f>
        <v>-5.2643987420379124E-2</v>
      </c>
      <c r="K2407" s="5">
        <f t="shared" si="415"/>
        <v>196.0540162672842</v>
      </c>
      <c r="L2407" s="4">
        <f>K2407/MAX(K$3:K2407)-1</f>
        <v>0</v>
      </c>
      <c r="M2407" s="5">
        <f t="shared" si="411"/>
        <v>117.40856933551466</v>
      </c>
      <c r="N2407" s="5">
        <f t="shared" si="412"/>
        <v>78.645446931769541</v>
      </c>
      <c r="O2407" s="5">
        <f t="shared" si="407"/>
        <v>117.40856933551466</v>
      </c>
      <c r="P2407" s="5">
        <f t="shared" si="408"/>
        <v>78.645446931769541</v>
      </c>
      <c r="Q2407" s="5">
        <f t="shared" si="416"/>
        <v>0.59885827166860639</v>
      </c>
      <c r="R2407" s="5">
        <f t="shared" si="417"/>
        <v>0.40114172833139361</v>
      </c>
      <c r="S2407" s="4" cm="1">
        <f t="array" ref="S2407">SUM(ABS(O2407:P2407/K2407-M2407:N2407/K2407))</f>
        <v>0</v>
      </c>
    </row>
    <row r="2408" spans="1:19" x14ac:dyDescent="0.3">
      <c r="A2408" s="1">
        <v>40954</v>
      </c>
      <c r="B2408" s="2">
        <v>2405</v>
      </c>
      <c r="C2408">
        <v>109.332557678222</v>
      </c>
      <c r="D2408">
        <v>87.231506347656193</v>
      </c>
      <c r="E2408" s="4">
        <f t="shared" si="413"/>
        <v>-2.4861309435213474E-3</v>
      </c>
      <c r="F2408" s="4">
        <f t="shared" si="409"/>
        <v>-2.4861309435213474E-3</v>
      </c>
      <c r="G2408" s="4">
        <f t="shared" si="414"/>
        <v>-4.6602428346600444E-3</v>
      </c>
      <c r="H2408" s="4" cm="1">
        <f t="array" ref="H2408">SUMPRODUCT(Q2407:R2407,(1+daily_ret!D2407:E2407))-1</f>
        <v>-2.4861309435213474E-3</v>
      </c>
      <c r="I2408" s="5">
        <f t="shared" si="410"/>
        <v>178.12132725302945</v>
      </c>
      <c r="J2408" s="4">
        <f>I2408/MAX(I$3:I2408)-1</f>
        <v>-5.7058896489875388E-2</v>
      </c>
      <c r="K2408" s="5">
        <f t="shared" si="415"/>
        <v>195.56660031084047</v>
      </c>
      <c r="L2408" s="4">
        <f>K2408/MAX(K$3:K2408)-1</f>
        <v>-2.4861309435213474E-3</v>
      </c>
      <c r="M2408" s="5">
        <f t="shared" si="411"/>
        <v>116.86141689154113</v>
      </c>
      <c r="N2408" s="5">
        <f t="shared" si="412"/>
        <v>78.705183419299345</v>
      </c>
      <c r="O2408" s="5">
        <f t="shared" si="407"/>
        <v>116.86141689154113</v>
      </c>
      <c r="P2408" s="5">
        <f t="shared" si="408"/>
        <v>78.705183419299345</v>
      </c>
      <c r="Q2408" s="5">
        <f t="shared" si="416"/>
        <v>0.59755304180671676</v>
      </c>
      <c r="R2408" s="5">
        <f t="shared" si="417"/>
        <v>0.40244695819328324</v>
      </c>
      <c r="S2408" s="4" cm="1">
        <f t="array" ref="S2408">SUM(ABS(O2408:P2408/K2408-M2408:N2408/K2408))</f>
        <v>0</v>
      </c>
    </row>
    <row r="2409" spans="1:19" x14ac:dyDescent="0.3">
      <c r="A2409" s="1">
        <v>40955</v>
      </c>
      <c r="B2409" s="2">
        <v>2406</v>
      </c>
      <c r="C2409">
        <v>110.54322052001901</v>
      </c>
      <c r="D2409">
        <v>86.834526062011705</v>
      </c>
      <c r="E2409" s="4">
        <f t="shared" si="413"/>
        <v>4.7853443027938702E-3</v>
      </c>
      <c r="F2409" s="4">
        <f t="shared" si="409"/>
        <v>4.7853443027938702E-3</v>
      </c>
      <c r="G2409" s="4">
        <f t="shared" si="414"/>
        <v>1.1073214306027035E-2</v>
      </c>
      <c r="H2409" s="4" cm="1">
        <f t="array" ref="H2409">SUMPRODUCT(Q2408:R2408,(1+daily_ret!D2408:E2408))-1</f>
        <v>4.7853443027938702E-3</v>
      </c>
      <c r="I2409" s="5">
        <f t="shared" si="410"/>
        <v>180.09370288217622</v>
      </c>
      <c r="J2409" s="4">
        <f>I2409/MAX(I$3:I2409)-1</f>
        <v>-4.6617507572746075E-2</v>
      </c>
      <c r="K2409" s="5">
        <f t="shared" si="415"/>
        <v>196.5024538274547</v>
      </c>
      <c r="L2409" s="4">
        <f>K2409/MAX(K$3:K2409)-1</f>
        <v>0</v>
      </c>
      <c r="M2409" s="5">
        <f t="shared" si="411"/>
        <v>118.15544840488711</v>
      </c>
      <c r="N2409" s="5">
        <f t="shared" si="412"/>
        <v>78.347005422567605</v>
      </c>
      <c r="O2409" s="5">
        <f t="shared" si="407"/>
        <v>118.15544840488711</v>
      </c>
      <c r="P2409" s="5">
        <f t="shared" si="408"/>
        <v>78.347005422567605</v>
      </c>
      <c r="Q2409" s="5">
        <f t="shared" si="416"/>
        <v>0.60129248313935713</v>
      </c>
      <c r="R2409" s="5">
        <f t="shared" si="417"/>
        <v>0.39870751686064293</v>
      </c>
      <c r="S2409" s="4" cm="1">
        <f t="array" ref="S2409">SUM(ABS(O2409:P2409/K2409-M2409:N2409/K2409))</f>
        <v>0</v>
      </c>
    </row>
    <row r="2410" spans="1:19" x14ac:dyDescent="0.3">
      <c r="A2410" s="1">
        <v>40956</v>
      </c>
      <c r="B2410" s="2">
        <v>2407</v>
      </c>
      <c r="C2410">
        <v>110.835731506347</v>
      </c>
      <c r="D2410">
        <v>86.743484497070298</v>
      </c>
      <c r="E2410" s="4">
        <f t="shared" si="413"/>
        <v>1.1730695568876737E-3</v>
      </c>
      <c r="F2410" s="4">
        <f t="shared" si="409"/>
        <v>1.1730695568876737E-3</v>
      </c>
      <c r="G2410" s="4">
        <f t="shared" si="414"/>
        <v>2.6461232534384926E-3</v>
      </c>
      <c r="H2410" s="4" cm="1">
        <f t="array" ref="H2410">SUMPRODUCT(Q2409:R2409,(1+daily_ret!D2409:E2409))-1</f>
        <v>1.1730695568876737E-3</v>
      </c>
      <c r="I2410" s="5">
        <f t="shared" si="410"/>
        <v>180.57025301717059</v>
      </c>
      <c r="J2410" s="4">
        <f>I2410/MAX(I$3:I2410)-1</f>
        <v>-4.4094739990113263E-2</v>
      </c>
      <c r="K2410" s="5">
        <f t="shared" si="415"/>
        <v>196.73296487389342</v>
      </c>
      <c r="L2410" s="4">
        <f>K2410/MAX(K$3:K2410)-1</f>
        <v>0</v>
      </c>
      <c r="M2410" s="5">
        <f t="shared" si="411"/>
        <v>118.46810228443174</v>
      </c>
      <c r="N2410" s="5">
        <f t="shared" si="412"/>
        <v>78.264862589461686</v>
      </c>
      <c r="O2410" s="5">
        <f t="shared" si="407"/>
        <v>118.46810228443174</v>
      </c>
      <c r="P2410" s="5">
        <f t="shared" si="408"/>
        <v>78.264862589461686</v>
      </c>
      <c r="Q2410" s="5">
        <f t="shared" si="416"/>
        <v>0.60217718144170829</v>
      </c>
      <c r="R2410" s="5">
        <f t="shared" si="417"/>
        <v>0.39782281855829177</v>
      </c>
      <c r="S2410" s="4" cm="1">
        <f t="array" ref="S2410">SUM(ABS(O2410:P2410/K2410-M2410:N2410/K2410))</f>
        <v>0</v>
      </c>
    </row>
    <row r="2411" spans="1:19" x14ac:dyDescent="0.3">
      <c r="A2411" s="1">
        <v>40960</v>
      </c>
      <c r="B2411" s="2">
        <v>2408</v>
      </c>
      <c r="C2411">
        <v>110.88452911376901</v>
      </c>
      <c r="D2411">
        <v>86.429229736328097</v>
      </c>
      <c r="E2411" s="4">
        <f t="shared" si="413"/>
        <v>-1.1761143102712035E-3</v>
      </c>
      <c r="F2411" s="4">
        <f t="shared" si="409"/>
        <v>-1.1761143102712035E-3</v>
      </c>
      <c r="G2411" s="4">
        <f t="shared" si="414"/>
        <v>4.4026963830878785E-4</v>
      </c>
      <c r="H2411" s="4" cm="1">
        <f t="array" ref="H2411">SUMPRODUCT(Q2410:R2410,(1+daily_ret!D2410:E2410))-1</f>
        <v>-1.1761143102709815E-3</v>
      </c>
      <c r="I2411" s="5">
        <f t="shared" si="410"/>
        <v>180.6497526171558</v>
      </c>
      <c r="J2411" s="4">
        <f>I2411/MAX(I$3:I2411)-1</f>
        <v>-4.3673883927031087E-2</v>
      </c>
      <c r="K2411" s="5">
        <f t="shared" si="415"/>
        <v>196.50158441860316</v>
      </c>
      <c r="L2411" s="4">
        <f>K2411/MAX(K$3:K2411)-1</f>
        <v>-1.1761143102712035E-3</v>
      </c>
      <c r="M2411" s="5">
        <f t="shared" si="411"/>
        <v>118.52026019297564</v>
      </c>
      <c r="N2411" s="5">
        <f t="shared" si="412"/>
        <v>77.981324225627532</v>
      </c>
      <c r="O2411" s="5">
        <f t="shared" si="407"/>
        <v>118.52026019297564</v>
      </c>
      <c r="P2411" s="5">
        <f t="shared" si="408"/>
        <v>77.981324225627532</v>
      </c>
      <c r="Q2411" s="5">
        <f t="shared" si="416"/>
        <v>0.6031516770902694</v>
      </c>
      <c r="R2411" s="5">
        <f t="shared" si="417"/>
        <v>0.39684832290973071</v>
      </c>
      <c r="S2411" s="4" cm="1">
        <f t="array" ref="S2411">SUM(ABS(O2411:P2411/K2411-M2411:N2411/K2411))</f>
        <v>0</v>
      </c>
    </row>
    <row r="2412" spans="1:19" x14ac:dyDescent="0.3">
      <c r="A2412" s="1">
        <v>40961</v>
      </c>
      <c r="B2412" s="2">
        <v>2409</v>
      </c>
      <c r="C2412">
        <v>110.526954650878</v>
      </c>
      <c r="D2412">
        <v>86.768363952636705</v>
      </c>
      <c r="E2412" s="4">
        <f t="shared" si="413"/>
        <v>-3.8784290925297782E-4</v>
      </c>
      <c r="F2412" s="4">
        <f t="shared" si="409"/>
        <v>-3.8784290925297782E-4</v>
      </c>
      <c r="G2412" s="4">
        <f t="shared" si="414"/>
        <v>-3.22474619091484E-3</v>
      </c>
      <c r="H2412" s="4" cm="1">
        <f t="array" ref="H2412">SUMPRODUCT(Q2411:R2411,(1+daily_ret!D2411:E2411))-1</f>
        <v>-3.8784290925308884E-4</v>
      </c>
      <c r="I2412" s="5">
        <f t="shared" si="410"/>
        <v>180.06720301551391</v>
      </c>
      <c r="J2412" s="4">
        <f>I2412/MAX(I$3:I2412)-1</f>
        <v>-4.6757792927109798E-2</v>
      </c>
      <c r="K2412" s="5">
        <f t="shared" si="415"/>
        <v>196.42537267242943</v>
      </c>
      <c r="L2412" s="4">
        <f>K2412/MAX(K$3:K2412)-1</f>
        <v>-1.5635010719283748E-3</v>
      </c>
      <c r="M2412" s="5">
        <f t="shared" si="411"/>
        <v>118.13806243537212</v>
      </c>
      <c r="N2412" s="5">
        <f t="shared" si="412"/>
        <v>78.287310237057298</v>
      </c>
      <c r="O2412" s="5">
        <f t="shared" si="407"/>
        <v>118.13806243537212</v>
      </c>
      <c r="P2412" s="5">
        <f t="shared" si="408"/>
        <v>78.287310237057298</v>
      </c>
      <c r="Q2412" s="5">
        <f t="shared" si="416"/>
        <v>0.60143993022930975</v>
      </c>
      <c r="R2412" s="5">
        <f t="shared" si="417"/>
        <v>0.3985600697706902</v>
      </c>
      <c r="S2412" s="4" cm="1">
        <f t="array" ref="S2412">SUM(ABS(O2412:P2412/K2412-M2412:N2412/K2412))</f>
        <v>0</v>
      </c>
    </row>
    <row r="2413" spans="1:19" x14ac:dyDescent="0.3">
      <c r="A2413" s="1">
        <v>40962</v>
      </c>
      <c r="B2413" s="2">
        <v>2410</v>
      </c>
      <c r="C2413">
        <v>111.014472961425</v>
      </c>
      <c r="D2413">
        <v>86.892410278320298</v>
      </c>
      <c r="E2413" s="4">
        <f t="shared" si="413"/>
        <v>3.2226559114587605E-3</v>
      </c>
      <c r="F2413" s="4">
        <f t="shared" si="409"/>
        <v>3.2226559114587605E-3</v>
      </c>
      <c r="G2413" s="4">
        <f t="shared" si="414"/>
        <v>4.4108544570591324E-3</v>
      </c>
      <c r="H2413" s="4" cm="1">
        <f t="array" ref="H2413">SUMPRODUCT(Q2412:R2412,(1+daily_ret!D2412:E2412))-1</f>
        <v>3.2226559114587605E-3</v>
      </c>
      <c r="I2413" s="5">
        <f t="shared" si="410"/>
        <v>180.86145324050506</v>
      </c>
      <c r="J2413" s="4">
        <f>I2413/MAX(I$3:I2413)-1</f>
        <v>-4.2553180289385484E-2</v>
      </c>
      <c r="K2413" s="5">
        <f t="shared" si="415"/>
        <v>197.05838406083274</v>
      </c>
      <c r="L2413" s="4">
        <f>K2413/MAX(K$3:K2413)-1</f>
        <v>0</v>
      </c>
      <c r="M2413" s="5">
        <f t="shared" si="411"/>
        <v>118.65915223461352</v>
      </c>
      <c r="N2413" s="5">
        <f t="shared" si="412"/>
        <v>78.399231826219207</v>
      </c>
      <c r="O2413" s="5">
        <f t="shared" si="407"/>
        <v>118.65915223461352</v>
      </c>
      <c r="P2413" s="5">
        <f t="shared" si="408"/>
        <v>78.399231826219207</v>
      </c>
      <c r="Q2413" s="5">
        <f t="shared" si="416"/>
        <v>0.60215226467087513</v>
      </c>
      <c r="R2413" s="5">
        <f t="shared" si="417"/>
        <v>0.39784773532912482</v>
      </c>
      <c r="S2413" s="4" cm="1">
        <f t="array" ref="S2413">SUM(ABS(O2413:P2413/K2413-M2413:N2413/K2413))</f>
        <v>0</v>
      </c>
    </row>
    <row r="2414" spans="1:19" x14ac:dyDescent="0.3">
      <c r="A2414" s="1">
        <v>40963</v>
      </c>
      <c r="B2414" s="2">
        <v>2411</v>
      </c>
      <c r="C2414">
        <v>111.25822448730401</v>
      </c>
      <c r="D2414">
        <v>86.958518981933594</v>
      </c>
      <c r="E2414" s="4">
        <f t="shared" si="413"/>
        <v>1.6248166562293775E-3</v>
      </c>
      <c r="F2414" s="4">
        <f t="shared" si="409"/>
        <v>1.6248166562293775E-3</v>
      </c>
      <c r="G2414" s="4">
        <f t="shared" si="414"/>
        <v>2.1956734052479554E-3</v>
      </c>
      <c r="H2414" s="4" cm="1">
        <f t="array" ref="H2414">SUMPRODUCT(Q2413:R2413,(1+daily_ret!D2413:E2413))-1</f>
        <v>1.6248166562293775E-3</v>
      </c>
      <c r="I2414" s="5">
        <f t="shared" si="410"/>
        <v>181.25856592341972</v>
      </c>
      <c r="J2414" s="4">
        <f>I2414/MAX(I$3:I2414)-1</f>
        <v>-4.0450939770407701E-2</v>
      </c>
      <c r="K2414" s="5">
        <f t="shared" si="415"/>
        <v>197.37856780550442</v>
      </c>
      <c r="L2414" s="4">
        <f>K2414/MAX(K$3:K2414)-1</f>
        <v>0</v>
      </c>
      <c r="M2414" s="5">
        <f t="shared" si="411"/>
        <v>118.91968897946431</v>
      </c>
      <c r="N2414" s="5">
        <f t="shared" si="412"/>
        <v>78.45887882604012</v>
      </c>
      <c r="O2414" s="5">
        <f t="shared" si="407"/>
        <v>118.91968897946431</v>
      </c>
      <c r="P2414" s="5">
        <f t="shared" si="408"/>
        <v>78.45887882604012</v>
      </c>
      <c r="Q2414" s="5">
        <f t="shared" si="416"/>
        <v>0.60249544974227909</v>
      </c>
      <c r="R2414" s="5">
        <f t="shared" si="417"/>
        <v>0.39750455025772097</v>
      </c>
      <c r="S2414" s="4" cm="1">
        <f t="array" ref="S2414">SUM(ABS(O2414:P2414/K2414-M2414:N2414/K2414))</f>
        <v>0</v>
      </c>
    </row>
    <row r="2415" spans="1:19" x14ac:dyDescent="0.3">
      <c r="A2415" s="1">
        <v>40966</v>
      </c>
      <c r="B2415" s="2">
        <v>2412</v>
      </c>
      <c r="C2415">
        <v>111.44515991210901</v>
      </c>
      <c r="D2415">
        <v>87.248031616210895</v>
      </c>
      <c r="E2415" s="4">
        <f t="shared" si="413"/>
        <v>2.3357287496905688E-3</v>
      </c>
      <c r="F2415" s="4">
        <f t="shared" si="409"/>
        <v>2.3357287496905688E-3</v>
      </c>
      <c r="G2415" s="4">
        <f t="shared" si="414"/>
        <v>1.6801942118567226E-3</v>
      </c>
      <c r="H2415" s="4" cm="1">
        <f t="array" ref="H2415">SUMPRODUCT(Q2414:R2414,(1+daily_ret!D2414:E2414))-1</f>
        <v>2.3357287496905688E-3</v>
      </c>
      <c r="I2415" s="5">
        <f t="shared" si="410"/>
        <v>181.56311551673369</v>
      </c>
      <c r="J2415" s="4">
        <f>I2415/MAX(I$3:I2415)-1</f>
        <v>-3.8838710993417513E-2</v>
      </c>
      <c r="K2415" s="5">
        <f t="shared" si="415"/>
        <v>197.83959060090046</v>
      </c>
      <c r="L2415" s="4">
        <f>K2415/MAX(K$3:K2415)-1</f>
        <v>0</v>
      </c>
      <c r="M2415" s="5">
        <f t="shared" si="411"/>
        <v>119.11949715256338</v>
      </c>
      <c r="N2415" s="5">
        <f t="shared" si="412"/>
        <v>78.720093448337096</v>
      </c>
      <c r="O2415" s="5">
        <f t="shared" si="407"/>
        <v>119.11949715256338</v>
      </c>
      <c r="P2415" s="5">
        <f t="shared" si="408"/>
        <v>78.720093448337096</v>
      </c>
      <c r="Q2415" s="5">
        <f t="shared" si="416"/>
        <v>0.60210141352779978</v>
      </c>
      <c r="R2415" s="5">
        <f t="shared" si="417"/>
        <v>0.39789858647220028</v>
      </c>
      <c r="S2415" s="4" cm="1">
        <f t="array" ref="S2415">SUM(ABS(O2415:P2415/K2415-M2415:N2415/K2415))</f>
        <v>0</v>
      </c>
    </row>
    <row r="2416" spans="1:19" x14ac:dyDescent="0.3">
      <c r="A2416" s="1">
        <v>40967</v>
      </c>
      <c r="B2416" s="2">
        <v>2413</v>
      </c>
      <c r="C2416">
        <v>111.770118713378</v>
      </c>
      <c r="D2416">
        <v>87.289398193359304</v>
      </c>
      <c r="E2416" s="4">
        <f t="shared" si="413"/>
        <v>1.944299284179829E-3</v>
      </c>
      <c r="F2416" s="4">
        <f t="shared" si="409"/>
        <v>1.944299284179829E-3</v>
      </c>
      <c r="G2416" s="4">
        <f t="shared" si="414"/>
        <v>2.9158628470296044E-3</v>
      </c>
      <c r="H2416" s="4" cm="1">
        <f t="array" ref="H2416">SUMPRODUCT(Q2415:R2415,(1+daily_ret!D2415:E2415))-1</f>
        <v>1.944299284179829E-3</v>
      </c>
      <c r="I2416" s="5">
        <f t="shared" si="410"/>
        <v>182.09252865965988</v>
      </c>
      <c r="J2416" s="4">
        <f>I2416/MAX(I$3:I2416)-1</f>
        <v>-3.6036096500800086E-2</v>
      </c>
      <c r="K2416" s="5">
        <f t="shared" si="415"/>
        <v>198.22424997528822</v>
      </c>
      <c r="L2416" s="4">
        <f>K2416/MAX(K$3:K2416)-1</f>
        <v>0</v>
      </c>
      <c r="M2416" s="5">
        <f t="shared" si="411"/>
        <v>119.46683326866739</v>
      </c>
      <c r="N2416" s="5">
        <f t="shared" si="412"/>
        <v>78.757416706620845</v>
      </c>
      <c r="O2416" s="5">
        <f t="shared" si="407"/>
        <v>119.46683326866739</v>
      </c>
      <c r="P2416" s="5">
        <f t="shared" si="408"/>
        <v>78.757416706620845</v>
      </c>
      <c r="Q2416" s="5">
        <f t="shared" si="416"/>
        <v>0.60268525815363572</v>
      </c>
      <c r="R2416" s="5">
        <f t="shared" si="417"/>
        <v>0.39731474184636439</v>
      </c>
      <c r="S2416" s="4" cm="1">
        <f t="array" ref="S2416">SUM(ABS(O2416:P2416/K2416-M2416:N2416/K2416))</f>
        <v>0</v>
      </c>
    </row>
    <row r="2417" spans="1:19" x14ac:dyDescent="0.3">
      <c r="A2417" s="1">
        <v>40968</v>
      </c>
      <c r="B2417" s="2">
        <v>2414</v>
      </c>
      <c r="C2417">
        <v>111.33138275146401</v>
      </c>
      <c r="D2417">
        <v>86.9420166015625</v>
      </c>
      <c r="E2417" s="4">
        <f t="shared" si="413"/>
        <v>-3.9469210197214943E-3</v>
      </c>
      <c r="F2417" s="4">
        <f t="shared" si="409"/>
        <v>-3.9469210197214943E-3</v>
      </c>
      <c r="G2417" s="4">
        <f t="shared" si="414"/>
        <v>-3.925342184158187E-3</v>
      </c>
      <c r="H2417" s="4" cm="1">
        <f t="array" ref="H2417">SUMPRODUCT(Q2416:R2416,(1+daily_ret!D2416:E2416))-1</f>
        <v>-3.9469210197216054E-3</v>
      </c>
      <c r="I2417" s="5">
        <f t="shared" si="410"/>
        <v>181.37775317549207</v>
      </c>
      <c r="J2417" s="4">
        <f>I2417/MAX(I$3:I2417)-1</f>
        <v>-3.9819984675211306E-2</v>
      </c>
      <c r="K2417" s="5">
        <f t="shared" si="415"/>
        <v>197.44187451644223</v>
      </c>
      <c r="L2417" s="4">
        <f>K2417/MAX(K$3:K2417)-1</f>
        <v>-3.9469210197214943E-3</v>
      </c>
      <c r="M2417" s="5">
        <f t="shared" si="411"/>
        <v>118.99788506843011</v>
      </c>
      <c r="N2417" s="5">
        <f t="shared" si="412"/>
        <v>78.443989448012118</v>
      </c>
      <c r="O2417" s="5">
        <f t="shared" si="407"/>
        <v>118.99788506843011</v>
      </c>
      <c r="P2417" s="5">
        <f t="shared" si="408"/>
        <v>78.443989448012118</v>
      </c>
      <c r="Q2417" s="5">
        <f t="shared" si="416"/>
        <v>0.60269831493379789</v>
      </c>
      <c r="R2417" s="5">
        <f t="shared" si="417"/>
        <v>0.39730168506620206</v>
      </c>
      <c r="S2417" s="4" cm="1">
        <f t="array" ref="S2417">SUM(ABS(O2417:P2417/K2417-M2417:N2417/K2417))</f>
        <v>0</v>
      </c>
    </row>
    <row r="2418" spans="1:19" x14ac:dyDescent="0.3">
      <c r="A2418" s="1">
        <v>40969</v>
      </c>
      <c r="B2418" s="2">
        <v>2415</v>
      </c>
      <c r="C2418">
        <v>111.90826416015599</v>
      </c>
      <c r="D2418">
        <v>86.660392761230398</v>
      </c>
      <c r="E2418" s="4">
        <f t="shared" si="413"/>
        <v>1.8360325683022261E-3</v>
      </c>
      <c r="F2418" s="4">
        <f t="shared" si="409"/>
        <v>1.8360325683022261E-3</v>
      </c>
      <c r="G2418" s="4">
        <f t="shared" si="414"/>
        <v>5.1816603228562741E-3</v>
      </c>
      <c r="H2418" s="4" cm="1">
        <f t="array" ref="H2418">SUMPRODUCT(Q2417:R2417,(1+daily_ret!D2417:E2417))-1</f>
        <v>1.836032568302004E-3</v>
      </c>
      <c r="I2418" s="5">
        <f t="shared" si="410"/>
        <v>182.31759108257035</v>
      </c>
      <c r="J2418" s="4">
        <f>I2418/MAX(I$3:I2418)-1</f>
        <v>-3.4844657987003314E-2</v>
      </c>
      <c r="K2418" s="5">
        <f t="shared" si="415"/>
        <v>197.80438422840103</v>
      </c>
      <c r="L2418" s="4">
        <f>K2418/MAX(K$3:K2418)-1</f>
        <v>-2.1181351269561333E-3</v>
      </c>
      <c r="M2418" s="5">
        <f t="shared" si="411"/>
        <v>119.61449168799301</v>
      </c>
      <c r="N2418" s="5">
        <f t="shared" si="412"/>
        <v>78.189892540408039</v>
      </c>
      <c r="O2418" s="5">
        <f t="shared" si="407"/>
        <v>119.61449168799301</v>
      </c>
      <c r="P2418" s="5">
        <f t="shared" si="408"/>
        <v>78.189892540408039</v>
      </c>
      <c r="Q2418" s="5">
        <f t="shared" si="416"/>
        <v>0.60471102374493568</v>
      </c>
      <c r="R2418" s="5">
        <f t="shared" si="417"/>
        <v>0.39528897625506432</v>
      </c>
      <c r="S2418" s="4" cm="1">
        <f t="array" ref="S2418">SUM(ABS(O2418:P2418/K2418-M2418:N2418/K2418))</f>
        <v>0</v>
      </c>
    </row>
    <row r="2419" spans="1:19" x14ac:dyDescent="0.3">
      <c r="A2419" s="1">
        <v>40970</v>
      </c>
      <c r="B2419" s="2">
        <v>2416</v>
      </c>
      <c r="C2419">
        <v>111.566993713378</v>
      </c>
      <c r="D2419">
        <v>87.008308410644503</v>
      </c>
      <c r="E2419" s="4">
        <f t="shared" si="413"/>
        <v>-2.5713231248625235E-4</v>
      </c>
      <c r="F2419" s="4">
        <f t="shared" si="409"/>
        <v>-2.5713231248625235E-4</v>
      </c>
      <c r="G2419" s="4">
        <f t="shared" si="414"/>
        <v>-3.0495553598222092E-3</v>
      </c>
      <c r="H2419" s="4" cm="1">
        <f t="array" ref="H2419">SUMPRODUCT(Q2418:R2418,(1+daily_ret!D2418:E2418))-1</f>
        <v>-2.5713231248647439E-4</v>
      </c>
      <c r="I2419" s="5">
        <f t="shared" si="410"/>
        <v>181.76160349549463</v>
      </c>
      <c r="J2419" s="4">
        <f>I2419/MAX(I$3:I2419)-1</f>
        <v>-3.7787952633300037E-2</v>
      </c>
      <c r="K2419" s="5">
        <f t="shared" si="415"/>
        <v>197.75352232966446</v>
      </c>
      <c r="L2419" s="4">
        <f>K2419/MAX(K$3:K2419)-1</f>
        <v>-2.3747227984589614E-3</v>
      </c>
      <c r="M2419" s="5">
        <f t="shared" si="411"/>
        <v>119.24972067375349</v>
      </c>
      <c r="N2419" s="5">
        <f t="shared" si="412"/>
        <v>78.503801655910976</v>
      </c>
      <c r="O2419" s="5">
        <f t="shared" si="407"/>
        <v>119.24972067375349</v>
      </c>
      <c r="P2419" s="5">
        <f t="shared" si="408"/>
        <v>78.503801655910976</v>
      </c>
      <c r="Q2419" s="5">
        <f t="shared" si="416"/>
        <v>0.60302198043764077</v>
      </c>
      <c r="R2419" s="5">
        <f t="shared" si="417"/>
        <v>0.39697801956235917</v>
      </c>
      <c r="S2419" s="4" cm="1">
        <f t="array" ref="S2419">SUM(ABS(O2419:P2419/K2419-M2419:N2419/K2419))</f>
        <v>0</v>
      </c>
    </row>
    <row r="2420" spans="1:19" x14ac:dyDescent="0.3">
      <c r="A2420" s="1">
        <v>40973</v>
      </c>
      <c r="B2420" s="2">
        <v>2417</v>
      </c>
      <c r="C2420">
        <v>111.112007141113</v>
      </c>
      <c r="D2420">
        <v>86.834335327148395</v>
      </c>
      <c r="E2420" s="4">
        <f t="shared" si="413"/>
        <v>-3.2529695437248929E-3</v>
      </c>
      <c r="F2420" s="4">
        <f t="shared" si="409"/>
        <v>-3.2529695437248929E-3</v>
      </c>
      <c r="G2420" s="4">
        <f t="shared" si="414"/>
        <v>-4.0781467450300424E-3</v>
      </c>
      <c r="H2420" s="4" cm="1">
        <f t="array" ref="H2420">SUMPRODUCT(Q2419:R2419,(1+daily_ret!D2419:E2419))-1</f>
        <v>-3.2529695437248929E-3</v>
      </c>
      <c r="I2420" s="5">
        <f t="shared" si="410"/>
        <v>181.02035300382803</v>
      </c>
      <c r="J2420" s="4">
        <f>I2420/MAX(I$3:I2420)-1</f>
        <v>-4.1711994562297239E-2</v>
      </c>
      <c r="K2420" s="5">
        <f t="shared" si="415"/>
        <v>197.11023614436175</v>
      </c>
      <c r="L2420" s="4">
        <f>K2420/MAX(K$3:K2420)-1</f>
        <v>-5.6199674412457101E-3</v>
      </c>
      <c r="M2420" s="5">
        <f t="shared" si="411"/>
        <v>118.76340281354207</v>
      </c>
      <c r="N2420" s="5">
        <f t="shared" si="412"/>
        <v>78.346833330819678</v>
      </c>
      <c r="O2420" s="5">
        <f t="shared" si="407"/>
        <v>118.76340281354207</v>
      </c>
      <c r="P2420" s="5">
        <f t="shared" si="408"/>
        <v>78.346833330819678</v>
      </c>
      <c r="Q2420" s="5">
        <f t="shared" si="416"/>
        <v>0.60252275648719145</v>
      </c>
      <c r="R2420" s="5">
        <f t="shared" si="417"/>
        <v>0.39747724351280855</v>
      </c>
      <c r="S2420" s="4" cm="1">
        <f t="array" ref="S2420">SUM(ABS(O2420:P2420/K2420-M2420:N2420/K2420))</f>
        <v>0</v>
      </c>
    </row>
    <row r="2421" spans="1:19" x14ac:dyDescent="0.3">
      <c r="A2421" s="1">
        <v>40974</v>
      </c>
      <c r="B2421" s="2">
        <v>2418</v>
      </c>
      <c r="C2421">
        <v>109.486938476562</v>
      </c>
      <c r="D2421">
        <v>87.198829650878906</v>
      </c>
      <c r="E2421" s="4">
        <f t="shared" si="413"/>
        <v>-7.14375290474345E-3</v>
      </c>
      <c r="F2421" s="4">
        <f t="shared" si="409"/>
        <v>-7.14375290474345E-3</v>
      </c>
      <c r="G2421" s="4">
        <f t="shared" si="414"/>
        <v>-1.462550003697749E-2</v>
      </c>
      <c r="H2421" s="4" cm="1">
        <f t="array" ref="H2421">SUMPRODUCT(Q2420:R2420,(1+daily_ret!D2420:E2420))-1</f>
        <v>-7.143752904743339E-3</v>
      </c>
      <c r="I2421" s="5">
        <f t="shared" si="410"/>
        <v>178.37283982427687</v>
      </c>
      <c r="J2421" s="4">
        <f>I2421/MAX(I$3:I2421)-1</f>
        <v>-5.5727435821261495E-2</v>
      </c>
      <c r="K2421" s="5">
        <f t="shared" si="415"/>
        <v>195.7021293223508</v>
      </c>
      <c r="L2421" s="4">
        <f>K2421/MAX(K$3:K2421)-1</f>
        <v>-1.2723572687256213E-2</v>
      </c>
      <c r="M2421" s="5">
        <f t="shared" si="411"/>
        <v>117.02642866130104</v>
      </c>
      <c r="N2421" s="5">
        <f t="shared" si="412"/>
        <v>78.675700661049774</v>
      </c>
      <c r="O2421" s="5">
        <f t="shared" si="407"/>
        <v>117.02642866130104</v>
      </c>
      <c r="P2421" s="5">
        <f t="shared" si="408"/>
        <v>78.675700661049774</v>
      </c>
      <c r="Q2421" s="5">
        <f t="shared" si="416"/>
        <v>0.59798239838535905</v>
      </c>
      <c r="R2421" s="5">
        <f t="shared" si="417"/>
        <v>0.40201760161464101</v>
      </c>
      <c r="S2421" s="4" cm="1">
        <f t="array" ref="S2421">SUM(ABS(O2421:P2421/K2421-M2421:N2421/K2421))</f>
        <v>0</v>
      </c>
    </row>
    <row r="2422" spans="1:19" x14ac:dyDescent="0.3">
      <c r="A2422" s="1">
        <v>40975</v>
      </c>
      <c r="B2422" s="2">
        <v>2419</v>
      </c>
      <c r="C2422">
        <v>110.25070190429599</v>
      </c>
      <c r="D2422">
        <v>87.033164978027301</v>
      </c>
      <c r="E2422" s="4">
        <f t="shared" si="413"/>
        <v>3.4076568457750422E-3</v>
      </c>
      <c r="F2422" s="4">
        <f t="shared" si="409"/>
        <v>3.4076568457750422E-3</v>
      </c>
      <c r="G2422" s="4">
        <f t="shared" si="414"/>
        <v>6.9758405738735707E-3</v>
      </c>
      <c r="H2422" s="4" cm="1">
        <f t="array" ref="H2422">SUMPRODUCT(Q2421:R2421,(1+daily_ret!D2421:E2421))-1</f>
        <v>3.4076568457752643E-3</v>
      </c>
      <c r="I2422" s="5">
        <f t="shared" si="410"/>
        <v>179.6171403176001</v>
      </c>
      <c r="J2422" s="4">
        <f>I2422/MAX(I$3:I2422)-1</f>
        <v>-4.9140340955267869E-2</v>
      </c>
      <c r="K2422" s="5">
        <f t="shared" si="415"/>
        <v>196.36901502306887</v>
      </c>
      <c r="L2422" s="4">
        <f>K2422/MAX(K$3:K2422)-1</f>
        <v>-9.3592734110515829E-3</v>
      </c>
      <c r="M2422" s="5">
        <f t="shared" si="411"/>
        <v>117.84278637057206</v>
      </c>
      <c r="N2422" s="5">
        <f t="shared" si="412"/>
        <v>78.526228652496812</v>
      </c>
      <c r="O2422" s="5">
        <f t="shared" si="407"/>
        <v>117.84278637057206</v>
      </c>
      <c r="P2422" s="5">
        <f t="shared" si="408"/>
        <v>78.526228652496812</v>
      </c>
      <c r="Q2422" s="5">
        <f t="shared" si="416"/>
        <v>0.60010886318662959</v>
      </c>
      <c r="R2422" s="5">
        <f t="shared" si="417"/>
        <v>0.39989113681337035</v>
      </c>
      <c r="S2422" s="4" cm="1">
        <f t="array" ref="S2422">SUM(ABS(O2422:P2422/K2422-M2422:N2422/K2422))</f>
        <v>0</v>
      </c>
    </row>
    <row r="2423" spans="1:19" x14ac:dyDescent="0.3">
      <c r="A2423" s="1">
        <v>40976</v>
      </c>
      <c r="B2423" s="2">
        <v>2420</v>
      </c>
      <c r="C2423">
        <v>111.34764099121</v>
      </c>
      <c r="D2423">
        <v>86.7763671875</v>
      </c>
      <c r="E2423" s="4">
        <f t="shared" si="413"/>
        <v>4.7908732790369335E-3</v>
      </c>
      <c r="F2423" s="4">
        <f t="shared" si="409"/>
        <v>4.7908732790369335E-3</v>
      </c>
      <c r="G2423" s="4">
        <f t="shared" si="414"/>
        <v>9.9494975357727888E-3</v>
      </c>
      <c r="H2423" s="4" cm="1">
        <f t="array" ref="H2423">SUMPRODUCT(Q2422:R2422,(1+daily_ret!D2422:E2422))-1</f>
        <v>4.7908732790369335E-3</v>
      </c>
      <c r="I2423" s="5">
        <f t="shared" si="410"/>
        <v>181.40424061257261</v>
      </c>
      <c r="J2423" s="4">
        <f>I2423/MAX(I$3:I2423)-1</f>
        <v>-3.9679765120736565E-2</v>
      </c>
      <c r="K2423" s="5">
        <f t="shared" si="415"/>
        <v>197.30979408997371</v>
      </c>
      <c r="L2423" s="4">
        <f>K2423/MAX(K$3:K2423)-1</f>
        <v>-4.6132392249107479E-3</v>
      </c>
      <c r="M2423" s="5">
        <f t="shared" si="411"/>
        <v>119.01526288317466</v>
      </c>
      <c r="N2423" s="5">
        <f t="shared" si="412"/>
        <v>78.294531206799036</v>
      </c>
      <c r="O2423" s="5">
        <f t="shared" si="407"/>
        <v>119.01526288317466</v>
      </c>
      <c r="P2423" s="5">
        <f t="shared" si="408"/>
        <v>78.294531206799036</v>
      </c>
      <c r="Q2423" s="5">
        <f t="shared" si="416"/>
        <v>0.60318983876139176</v>
      </c>
      <c r="R2423" s="5">
        <f t="shared" si="417"/>
        <v>0.39681016123860813</v>
      </c>
      <c r="S2423" s="4" cm="1">
        <f t="array" ref="S2423">SUM(ABS(O2423:P2423/K2423-M2423:N2423/K2423))</f>
        <v>0</v>
      </c>
    </row>
    <row r="2424" spans="1:19" x14ac:dyDescent="0.3">
      <c r="A2424" s="1">
        <v>40977</v>
      </c>
      <c r="B2424" s="2">
        <v>2421</v>
      </c>
      <c r="C2424">
        <v>111.778259277343</v>
      </c>
      <c r="D2424">
        <v>86.710037231445298</v>
      </c>
      <c r="E2424" s="4">
        <f t="shared" si="413"/>
        <v>2.0294223133652256E-3</v>
      </c>
      <c r="F2424" s="4">
        <f t="shared" si="409"/>
        <v>2.0294223133652256E-3</v>
      </c>
      <c r="G2424" s="4">
        <f t="shared" si="414"/>
        <v>3.8673319192004119E-3</v>
      </c>
      <c r="H2424" s="4" cm="1">
        <f t="array" ref="H2424">SUMPRODUCT(Q2423:R2423,(1+daily_ret!D2423:E2423))-1</f>
        <v>2.0294223133652256E-3</v>
      </c>
      <c r="I2424" s="5">
        <f t="shared" si="410"/>
        <v>182.10579102257194</v>
      </c>
      <c r="J2424" s="4">
        <f>I2424/MAX(I$3:I2424)-1</f>
        <v>-3.5965888023733905E-2</v>
      </c>
      <c r="K2424" s="5">
        <f t="shared" si="415"/>
        <v>197.7102189887454</v>
      </c>
      <c r="L2424" s="4">
        <f>K2424/MAX(K$3:K2424)-1</f>
        <v>-2.5931791221653899E-3</v>
      </c>
      <c r="M2424" s="5">
        <f t="shared" si="411"/>
        <v>119.47553440819482</v>
      </c>
      <c r="N2424" s="5">
        <f t="shared" si="412"/>
        <v>78.234684580550564</v>
      </c>
      <c r="O2424" s="5">
        <f t="shared" si="407"/>
        <v>119.47553440819482</v>
      </c>
      <c r="P2424" s="5">
        <f t="shared" si="408"/>
        <v>78.234684580550564</v>
      </c>
      <c r="Q2424" s="5">
        <f t="shared" si="416"/>
        <v>0.60429620188218969</v>
      </c>
      <c r="R2424" s="5">
        <f t="shared" si="417"/>
        <v>0.39570379811781026</v>
      </c>
      <c r="S2424" s="4" cm="1">
        <f t="array" ref="S2424">SUM(ABS(O2424:P2424/K2424-M2424:N2424/K2424))</f>
        <v>0</v>
      </c>
    </row>
    <row r="2425" spans="1:19" x14ac:dyDescent="0.3">
      <c r="A2425" s="1">
        <v>40980</v>
      </c>
      <c r="B2425" s="2">
        <v>2422</v>
      </c>
      <c r="C2425">
        <v>111.78638458251901</v>
      </c>
      <c r="D2425">
        <v>86.685211181640597</v>
      </c>
      <c r="E2425" s="4">
        <f t="shared" si="413"/>
        <v>-6.9367339679105022E-5</v>
      </c>
      <c r="F2425" s="4">
        <f t="shared" si="409"/>
        <v>-6.9367339679105022E-5</v>
      </c>
      <c r="G2425" s="4">
        <f t="shared" si="414"/>
        <v>7.269128387332735E-5</v>
      </c>
      <c r="H2425" s="4" cm="1">
        <f t="array" ref="H2425">SUMPRODUCT(Q2424:R2424,(1+daily_ret!D2424:E2424))-1</f>
        <v>-6.9367339679105022E-5</v>
      </c>
      <c r="I2425" s="5">
        <f t="shared" si="410"/>
        <v>182.11902852632215</v>
      </c>
      <c r="J2425" s="4">
        <f>I2425/MAX(I$3:I2425)-1</f>
        <v>-3.5895811146436585E-2</v>
      </c>
      <c r="K2425" s="5">
        <f t="shared" si="415"/>
        <v>197.69650435682678</v>
      </c>
      <c r="L2425" s="4">
        <f>K2425/MAX(K$3:K2425)-1</f>
        <v>-2.6623665799074825E-3</v>
      </c>
      <c r="M2425" s="5">
        <f t="shared" si="411"/>
        <v>119.48421923818242</v>
      </c>
      <c r="N2425" s="5">
        <f t="shared" si="412"/>
        <v>78.212285118644346</v>
      </c>
      <c r="O2425" s="5">
        <f t="shared" si="407"/>
        <v>119.48421923818242</v>
      </c>
      <c r="P2425" s="5">
        <f t="shared" si="408"/>
        <v>78.212285118644346</v>
      </c>
      <c r="Q2425" s="5">
        <f t="shared" si="416"/>
        <v>0.60438205332413319</v>
      </c>
      <c r="R2425" s="5">
        <f t="shared" si="417"/>
        <v>0.39561794667586669</v>
      </c>
      <c r="S2425" s="4" cm="1">
        <f t="array" ref="S2425">SUM(ABS(O2425:P2425/K2425-M2425:N2425/K2425))</f>
        <v>0</v>
      </c>
    </row>
    <row r="2426" spans="1:19" x14ac:dyDescent="0.3">
      <c r="A2426" s="1">
        <v>40981</v>
      </c>
      <c r="B2426" s="2">
        <v>2423</v>
      </c>
      <c r="C2426">
        <v>113.80140686035099</v>
      </c>
      <c r="D2426">
        <v>86.063903808593693</v>
      </c>
      <c r="E2426" s="4">
        <f t="shared" si="413"/>
        <v>8.0588284319427217E-3</v>
      </c>
      <c r="F2426" s="4">
        <f t="shared" si="409"/>
        <v>8.0588284319427217E-3</v>
      </c>
      <c r="G2426" s="4">
        <f t="shared" si="414"/>
        <v>1.8025650309358765E-2</v>
      </c>
      <c r="H2426" s="4" cm="1">
        <f t="array" ref="H2426">SUMPRODUCT(Q2425:R2425,(1+daily_ret!D2425:E2425))-1</f>
        <v>8.0588284319427217E-3</v>
      </c>
      <c r="I2426" s="5">
        <f t="shared" si="410"/>
        <v>185.40184244921778</v>
      </c>
      <c r="J2426" s="4">
        <f>I2426/MAX(I$3:I2426)-1</f>
        <v>-1.8517206176374201E-2</v>
      </c>
      <c r="K2426" s="5">
        <f t="shared" si="415"/>
        <v>199.28970656703325</v>
      </c>
      <c r="L2426" s="4">
        <f>K2426/MAX(K$3:K2426)-1</f>
        <v>0</v>
      </c>
      <c r="M2426" s="5">
        <f t="shared" si="411"/>
        <v>121.63799999165666</v>
      </c>
      <c r="N2426" s="5">
        <f t="shared" si="412"/>
        <v>77.651706575376608</v>
      </c>
      <c r="O2426" s="5">
        <f t="shared" si="407"/>
        <v>121.63799999165666</v>
      </c>
      <c r="P2426" s="5">
        <f t="shared" si="408"/>
        <v>77.651706575376608</v>
      </c>
      <c r="Q2426" s="5">
        <f t="shared" si="416"/>
        <v>0.61035766516492107</v>
      </c>
      <c r="R2426" s="5">
        <f t="shared" si="417"/>
        <v>0.38964233483507899</v>
      </c>
      <c r="S2426" s="4" cm="1">
        <f t="array" ref="S2426">SUM(ABS(O2426:P2426/K2426-M2426:N2426/K2426))</f>
        <v>0</v>
      </c>
    </row>
    <row r="2427" spans="1:19" x14ac:dyDescent="0.3">
      <c r="A2427" s="1">
        <v>40982</v>
      </c>
      <c r="B2427" s="2">
        <v>2424</v>
      </c>
      <c r="C2427">
        <v>113.67952728271401</v>
      </c>
      <c r="D2427">
        <v>85.078086853027301</v>
      </c>
      <c r="E2427" s="4">
        <f t="shared" si="413"/>
        <v>-5.1168327166218885E-3</v>
      </c>
      <c r="F2427" s="4">
        <f t="shared" si="409"/>
        <v>-5.1168327166218885E-3</v>
      </c>
      <c r="G2427" s="4">
        <f t="shared" si="414"/>
        <v>-1.0709848058956251E-3</v>
      </c>
      <c r="H2427" s="4" cm="1">
        <f t="array" ref="H2427">SUMPRODUCT(Q2426:R2426,(1+daily_ret!D2426:E2426))-1</f>
        <v>-5.1168327166219996E-3</v>
      </c>
      <c r="I2427" s="5">
        <f t="shared" si="410"/>
        <v>185.20327989296962</v>
      </c>
      <c r="J2427" s="4">
        <f>I2427/MAX(I$3:I2427)-1</f>
        <v>-1.9568359335807251E-2</v>
      </c>
      <c r="K2427" s="5">
        <f t="shared" si="415"/>
        <v>198.26997447638507</v>
      </c>
      <c r="L2427" s="4">
        <f>K2427/MAX(K$3:K2427)-1</f>
        <v>-5.1168327166218885E-3</v>
      </c>
      <c r="M2427" s="5">
        <f t="shared" si="411"/>
        <v>121.50772754184605</v>
      </c>
      <c r="N2427" s="5">
        <f t="shared" si="412"/>
        <v>76.762246934539021</v>
      </c>
      <c r="O2427" s="5">
        <f t="shared" si="407"/>
        <v>121.50772754184605</v>
      </c>
      <c r="P2427" s="5">
        <f t="shared" si="408"/>
        <v>76.762246934539021</v>
      </c>
      <c r="Q2427" s="5">
        <f t="shared" si="416"/>
        <v>0.61283978001579975</v>
      </c>
      <c r="R2427" s="5">
        <f t="shared" si="417"/>
        <v>0.3871602199842003</v>
      </c>
      <c r="S2427" s="4" cm="1">
        <f t="array" ref="S2427">SUM(ABS(O2427:P2427/K2427-M2427:N2427/K2427))</f>
        <v>0</v>
      </c>
    </row>
    <row r="2428" spans="1:19" x14ac:dyDescent="0.3">
      <c r="A2428" s="1">
        <v>40983</v>
      </c>
      <c r="B2428" s="2">
        <v>2425</v>
      </c>
      <c r="C2428">
        <v>114.33769989013599</v>
      </c>
      <c r="D2428">
        <v>85.053215026855398</v>
      </c>
      <c r="E2428" s="4">
        <f t="shared" si="413"/>
        <v>3.4349877290222874E-3</v>
      </c>
      <c r="F2428" s="4">
        <f t="shared" si="409"/>
        <v>3.4349877290222874E-3</v>
      </c>
      <c r="G2428" s="4">
        <f t="shared" si="414"/>
        <v>5.7897197776444198E-3</v>
      </c>
      <c r="H2428" s="4" cm="1">
        <f t="array" ref="H2428">SUMPRODUCT(Q2427:R2427,(1+daily_ret!D2427:E2427))-1</f>
        <v>3.4349877290222874E-3</v>
      </c>
      <c r="I2428" s="5">
        <f t="shared" si="410"/>
        <v>186.27555498545055</v>
      </c>
      <c r="J2428" s="4">
        <f>I2428/MAX(I$3:I2428)-1</f>
        <v>-1.3891934875225442E-2</v>
      </c>
      <c r="K2428" s="5">
        <f t="shared" si="415"/>
        <v>198.951029405745</v>
      </c>
      <c r="L2428" s="4">
        <f>K2428/MAX(K$3:K2428)-1</f>
        <v>-1.6994212451927337E-3</v>
      </c>
      <c r="M2428" s="5">
        <f t="shared" si="411"/>
        <v>122.2112232351317</v>
      </c>
      <c r="N2428" s="5">
        <f t="shared" si="412"/>
        <v>76.739806170613306</v>
      </c>
      <c r="O2428" s="5">
        <f t="shared" si="407"/>
        <v>122.2112232351317</v>
      </c>
      <c r="P2428" s="5">
        <f t="shared" si="408"/>
        <v>76.739806170613306</v>
      </c>
      <c r="Q2428" s="5">
        <f t="shared" si="416"/>
        <v>0.61427791351554906</v>
      </c>
      <c r="R2428" s="5">
        <f t="shared" si="417"/>
        <v>0.38572208648445089</v>
      </c>
      <c r="S2428" s="4" cm="1">
        <f t="array" ref="S2428">SUM(ABS(O2428:P2428/K2428-M2428:N2428/K2428))</f>
        <v>0</v>
      </c>
    </row>
    <row r="2429" spans="1:19" x14ac:dyDescent="0.3">
      <c r="A2429" s="1">
        <v>40984</v>
      </c>
      <c r="B2429" s="2">
        <v>2426</v>
      </c>
      <c r="C2429">
        <v>114.49601745605401</v>
      </c>
      <c r="D2429">
        <v>85.028366088867102</v>
      </c>
      <c r="E2429" s="4">
        <f t="shared" si="413"/>
        <v>7.3786759772964672E-4</v>
      </c>
      <c r="F2429" s="4">
        <f t="shared" si="409"/>
        <v>7.3786759772964672E-4</v>
      </c>
      <c r="G2429" s="4">
        <f t="shared" si="414"/>
        <v>1.3846488609630114E-3</v>
      </c>
      <c r="H2429" s="4" cm="1">
        <f t="array" ref="H2429">SUMPRODUCT(Q2428:R2428,(1+daily_ret!D2428:E2428))-1</f>
        <v>7.3786759772964672E-4</v>
      </c>
      <c r="I2429" s="5">
        <f t="shared" si="410"/>
        <v>186.53348122048641</v>
      </c>
      <c r="J2429" s="4">
        <f>I2429/MAX(I$3:I2429)-1</f>
        <v>-1.2526521466064033E-2</v>
      </c>
      <c r="K2429" s="5">
        <f t="shared" si="415"/>
        <v>199.09782892387847</v>
      </c>
      <c r="L2429" s="4">
        <f>K2429/MAX(K$3:K2429)-1</f>
        <v>-9.6280759533484694E-4</v>
      </c>
      <c r="M2429" s="5">
        <f t="shared" si="411"/>
        <v>122.38044286618113</v>
      </c>
      <c r="N2429" s="5">
        <f t="shared" si="412"/>
        <v>76.717386057697354</v>
      </c>
      <c r="O2429" s="5">
        <f t="shared" si="407"/>
        <v>122.38044286618113</v>
      </c>
      <c r="P2429" s="5">
        <f t="shared" si="408"/>
        <v>76.717386057697354</v>
      </c>
      <c r="Q2429" s="5">
        <f t="shared" si="416"/>
        <v>0.6146749240192424</v>
      </c>
      <c r="R2429" s="5">
        <f t="shared" si="417"/>
        <v>0.3853250759807576</v>
      </c>
      <c r="S2429" s="4" cm="1">
        <f t="array" ref="S2429">SUM(ABS(O2429:P2429/K2429-M2429:N2429/K2429))</f>
        <v>0</v>
      </c>
    </row>
    <row r="2430" spans="1:19" x14ac:dyDescent="0.3">
      <c r="A2430" s="1">
        <v>40987</v>
      </c>
      <c r="B2430" s="2">
        <v>2427</v>
      </c>
      <c r="C2430">
        <v>114.944854736328</v>
      </c>
      <c r="D2430">
        <v>84.506500244140597</v>
      </c>
      <c r="E2430" s="4">
        <f t="shared" si="413"/>
        <v>4.4643008433542519E-5</v>
      </c>
      <c r="F2430" s="4">
        <f t="shared" si="409"/>
        <v>4.4643008433542519E-5</v>
      </c>
      <c r="G2430" s="4">
        <f t="shared" si="414"/>
        <v>3.9201125964600791E-3</v>
      </c>
      <c r="H2430" s="4" cm="1">
        <f t="array" ref="H2430">SUMPRODUCT(Q2429:R2429,(1+daily_ret!D2429:E2429))-1</f>
        <v>4.4643008433320475E-5</v>
      </c>
      <c r="I2430" s="5">
        <f t="shared" si="410"/>
        <v>187.26471346988038</v>
      </c>
      <c r="J2430" s="4">
        <f>I2430/MAX(I$3:I2430)-1</f>
        <v>-8.6555142441928634E-3</v>
      </c>
      <c r="K2430" s="5">
        <f t="shared" si="415"/>
        <v>199.10671724993421</v>
      </c>
      <c r="L2430" s="4">
        <f>K2430/MAX(K$3:K2430)-1</f>
        <v>-9.1820756952887272E-4</v>
      </c>
      <c r="M2430" s="5">
        <f t="shared" si="411"/>
        <v>122.86018798182121</v>
      </c>
      <c r="N2430" s="5">
        <f t="shared" si="412"/>
        <v>76.24652926811298</v>
      </c>
      <c r="O2430" s="5">
        <f t="shared" si="407"/>
        <v>122.86018798182121</v>
      </c>
      <c r="P2430" s="5">
        <f t="shared" si="408"/>
        <v>76.24652926811298</v>
      </c>
      <c r="Q2430" s="5">
        <f t="shared" si="416"/>
        <v>0.617056971652029</v>
      </c>
      <c r="R2430" s="5">
        <f t="shared" si="417"/>
        <v>0.38294302834797089</v>
      </c>
      <c r="S2430" s="4" cm="1">
        <f t="array" ref="S2430">SUM(ABS(O2430:P2430/K2430-M2430:N2430/K2430))</f>
        <v>0</v>
      </c>
    </row>
    <row r="2431" spans="1:19" x14ac:dyDescent="0.3">
      <c r="A2431" s="1">
        <v>40988</v>
      </c>
      <c r="B2431" s="2">
        <v>2428</v>
      </c>
      <c r="C2431">
        <v>114.610260009765</v>
      </c>
      <c r="D2431">
        <v>84.547889709472599</v>
      </c>
      <c r="E2431" s="4">
        <f t="shared" si="413"/>
        <v>-1.6086432726690747E-3</v>
      </c>
      <c r="F2431" s="4">
        <f t="shared" si="409"/>
        <v>-1.6086432726690747E-3</v>
      </c>
      <c r="G2431" s="4">
        <f t="shared" si="414"/>
        <v>-2.910915215217913E-3</v>
      </c>
      <c r="H2431" s="4" cm="1">
        <f t="array" ref="H2431">SUMPRODUCT(Q2430:R2430,(1+daily_ret!D2430:E2430))-1</f>
        <v>-1.6086432726691857E-3</v>
      </c>
      <c r="I2431" s="5">
        <f t="shared" si="410"/>
        <v>186.71960176616747</v>
      </c>
      <c r="J2431" s="4">
        <f>I2431/MAX(I$3:I2431)-1</f>
        <v>-1.1541233991301914E-2</v>
      </c>
      <c r="K2431" s="5">
        <f t="shared" si="415"/>
        <v>198.78642556868687</v>
      </c>
      <c r="L2431" s="4">
        <f>K2431/MAX(K$3:K2431)-1</f>
        <v>-2.5253737737683801E-3</v>
      </c>
      <c r="M2431" s="5">
        <f t="shared" si="411"/>
        <v>122.50255239128039</v>
      </c>
      <c r="N2431" s="5">
        <f t="shared" si="412"/>
        <v>76.283873177406477</v>
      </c>
      <c r="O2431" s="5">
        <f t="shared" si="407"/>
        <v>122.50255239128039</v>
      </c>
      <c r="P2431" s="5">
        <f t="shared" si="408"/>
        <v>76.283873177406477</v>
      </c>
      <c r="Q2431" s="5">
        <f t="shared" si="416"/>
        <v>0.61625210092100557</v>
      </c>
      <c r="R2431" s="5">
        <f t="shared" si="417"/>
        <v>0.38374789907899437</v>
      </c>
      <c r="S2431" s="4" cm="1">
        <f t="array" ref="S2431">SUM(ABS(O2431:P2431/K2431-M2431:N2431/K2431))</f>
        <v>0</v>
      </c>
    </row>
    <row r="2432" spans="1:19" x14ac:dyDescent="0.3">
      <c r="A2432" s="1">
        <v>40989</v>
      </c>
      <c r="B2432" s="2">
        <v>2429</v>
      </c>
      <c r="C2432">
        <v>114.42257690429599</v>
      </c>
      <c r="D2432">
        <v>84.978660583496094</v>
      </c>
      <c r="E2432" s="4">
        <f t="shared" si="413"/>
        <v>9.4603255578395995E-4</v>
      </c>
      <c r="F2432" s="4">
        <f t="shared" si="409"/>
        <v>9.4603255578395995E-4</v>
      </c>
      <c r="G2432" s="4">
        <f t="shared" si="414"/>
        <v>-1.6375768229912602E-3</v>
      </c>
      <c r="H2432" s="4" cm="1">
        <f t="array" ref="H2432">SUMPRODUCT(Q2431:R2431,(1+daily_ret!D2431:E2431))-1</f>
        <v>9.4603255578395995E-4</v>
      </c>
      <c r="I2432" s="5">
        <f t="shared" si="410"/>
        <v>186.41383407391703</v>
      </c>
      <c r="J2432" s="4">
        <f>I2432/MAX(I$3:I2432)-1</f>
        <v>-1.3159911157000326E-2</v>
      </c>
      <c r="K2432" s="5">
        <f t="shared" si="415"/>
        <v>198.97448399892278</v>
      </c>
      <c r="L2432" s="4">
        <f>K2432/MAX(K$3:K2432)-1</f>
        <v>-1.5817303037899411E-3</v>
      </c>
      <c r="M2432" s="5">
        <f t="shared" si="411"/>
        <v>122.30194505072714</v>
      </c>
      <c r="N2432" s="5">
        <f t="shared" si="412"/>
        <v>76.672538948195637</v>
      </c>
      <c r="O2432" s="5">
        <f t="shared" si="407"/>
        <v>122.30194505072714</v>
      </c>
      <c r="P2432" s="5">
        <f t="shared" si="408"/>
        <v>76.672538948195637</v>
      </c>
      <c r="Q2432" s="5">
        <f t="shared" si="416"/>
        <v>0.61466145101996728</v>
      </c>
      <c r="R2432" s="5">
        <f t="shared" si="417"/>
        <v>0.38533854898003267</v>
      </c>
      <c r="S2432" s="4" cm="1">
        <f t="array" ref="S2432">SUM(ABS(O2432:P2432/K2432-M2432:N2432/K2432))</f>
        <v>0</v>
      </c>
    </row>
    <row r="2433" spans="1:19" x14ac:dyDescent="0.3">
      <c r="A2433" s="1">
        <v>40990</v>
      </c>
      <c r="B2433" s="2">
        <v>2430</v>
      </c>
      <c r="C2433">
        <v>113.59832000732401</v>
      </c>
      <c r="D2433">
        <v>85.086364746093693</v>
      </c>
      <c r="E2433" s="4">
        <f t="shared" si="413"/>
        <v>-3.9394001490988817E-3</v>
      </c>
      <c r="F2433" s="4">
        <f t="shared" si="409"/>
        <v>-3.9394001490988817E-3</v>
      </c>
      <c r="G2433" s="4">
        <f t="shared" si="414"/>
        <v>-7.20362116701323E-3</v>
      </c>
      <c r="H2433" s="4" cm="1">
        <f t="array" ref="H2433">SUMPRODUCT(Q2432:R2432,(1+daily_ret!D2432:E2432))-1</f>
        <v>-3.9394001490988817E-3</v>
      </c>
      <c r="I2433" s="5">
        <f t="shared" si="410"/>
        <v>185.07097943295807</v>
      </c>
      <c r="J2433" s="4">
        <f>I2433/MAX(I$3:I2433)-1</f>
        <v>-2.0268733309447007E-2</v>
      </c>
      <c r="K2433" s="5">
        <f t="shared" si="415"/>
        <v>198.19064388699056</v>
      </c>
      <c r="L2433" s="4">
        <f>K2433/MAX(K$3:K2433)-1</f>
        <v>-5.5148993842941696E-3</v>
      </c>
      <c r="M2433" s="5">
        <f t="shared" si="411"/>
        <v>121.42092817059283</v>
      </c>
      <c r="N2433" s="5">
        <f t="shared" si="412"/>
        <v>76.769715716397727</v>
      </c>
      <c r="O2433" s="5">
        <f t="shared" si="407"/>
        <v>121.42092817059283</v>
      </c>
      <c r="P2433" s="5">
        <f t="shared" si="408"/>
        <v>76.769715716397727</v>
      </c>
      <c r="Q2433" s="5">
        <f t="shared" si="416"/>
        <v>0.6126471249562504</v>
      </c>
      <c r="R2433" s="5">
        <f t="shared" si="417"/>
        <v>0.3873528750437496</v>
      </c>
      <c r="S2433" s="4" cm="1">
        <f t="array" ref="S2433">SUM(ABS(O2433:P2433/K2433-M2433:N2433/K2433))</f>
        <v>0</v>
      </c>
    </row>
    <row r="2434" spans="1:19" x14ac:dyDescent="0.3">
      <c r="A2434" s="1">
        <v>40991</v>
      </c>
      <c r="B2434" s="2">
        <v>2431</v>
      </c>
      <c r="C2434">
        <v>113.965576171875</v>
      </c>
      <c r="D2434">
        <v>85.401191711425696</v>
      </c>
      <c r="E2434" s="4">
        <f t="shared" si="413"/>
        <v>3.4138887006307517E-3</v>
      </c>
      <c r="F2434" s="4">
        <f t="shared" si="409"/>
        <v>3.4138887006307517E-3</v>
      </c>
      <c r="G2434" s="4">
        <f t="shared" si="414"/>
        <v>3.2329365832814982E-3</v>
      </c>
      <c r="H2434" s="4" cm="1">
        <f t="array" ref="H2434">SUMPRODUCT(Q2433:R2433,(1+daily_ret!D2433:E2433))-1</f>
        <v>3.4138887006305296E-3</v>
      </c>
      <c r="I2434" s="5">
        <f t="shared" si="410"/>
        <v>185.66930217287063</v>
      </c>
      <c r="J2434" s="4">
        <f>I2434/MAX(I$3:I2434)-1</f>
        <v>-1.710132425557831E-2</v>
      </c>
      <c r="K2434" s="5">
        <f t="shared" si="415"/>
        <v>198.86724468672708</v>
      </c>
      <c r="L2434" s="4">
        <f>K2434/MAX(K$3:K2434)-1</f>
        <v>-2.1198379363566167E-3</v>
      </c>
      <c r="M2434" s="5">
        <f t="shared" si="411"/>
        <v>121.81347433125153</v>
      </c>
      <c r="N2434" s="5">
        <f t="shared" si="412"/>
        <v>77.053770355475535</v>
      </c>
      <c r="O2434" s="5">
        <f t="shared" si="407"/>
        <v>121.81347433125153</v>
      </c>
      <c r="P2434" s="5">
        <f t="shared" si="408"/>
        <v>77.053770355475535</v>
      </c>
      <c r="Q2434" s="5">
        <f t="shared" si="416"/>
        <v>0.61253664233716654</v>
      </c>
      <c r="R2434" s="5">
        <f t="shared" si="417"/>
        <v>0.38746335766283341</v>
      </c>
      <c r="S2434" s="4" cm="1">
        <f t="array" ref="S2434">SUM(ABS(O2434:P2434/K2434-M2434:N2434/K2434))</f>
        <v>0</v>
      </c>
    </row>
    <row r="2435" spans="1:19" x14ac:dyDescent="0.3">
      <c r="A2435" s="1">
        <v>40994</v>
      </c>
      <c r="B2435" s="2">
        <v>2432</v>
      </c>
      <c r="C2435">
        <v>115.56507873535099</v>
      </c>
      <c r="D2435">
        <v>85.301765441894503</v>
      </c>
      <c r="E2435" s="4">
        <f t="shared" si="413"/>
        <v>8.1458338419468923E-3</v>
      </c>
      <c r="F2435" s="4">
        <f t="shared" si="409"/>
        <v>8.1458338419468923E-3</v>
      </c>
      <c r="G2435" s="4">
        <f t="shared" si="414"/>
        <v>1.4034962286012975E-2</v>
      </c>
      <c r="H2435" s="4" cm="1">
        <f t="array" ref="H2435">SUMPRODUCT(Q2434:R2434,(1+daily_ret!D2434:E2434))-1</f>
        <v>8.1458338419471144E-3</v>
      </c>
      <c r="I2435" s="5">
        <f t="shared" si="410"/>
        <v>188.27516382653721</v>
      </c>
      <c r="J2435" s="4">
        <f>I2435/MAX(I$3:I2435)-1</f>
        <v>-3.3063784105332727E-3</v>
      </c>
      <c r="K2435" s="5">
        <f t="shared" si="415"/>
        <v>200.48718421855096</v>
      </c>
      <c r="L2435" s="4">
        <f>K2435/MAX(K$3:K2435)-1</f>
        <v>0</v>
      </c>
      <c r="M2435" s="5">
        <f t="shared" si="411"/>
        <v>123.52312184941883</v>
      </c>
      <c r="N2435" s="5">
        <f t="shared" si="412"/>
        <v>76.964062369132151</v>
      </c>
      <c r="O2435" s="5">
        <f t="shared" ref="O2435:O2498" si="418">IF(MOD($B2435,$V$4)=0,$K2435*V$2,M2435)</f>
        <v>123.52312184941883</v>
      </c>
      <c r="P2435" s="5">
        <f t="shared" ref="P2435:P2498" si="419">IF(MOD($B2435,$V$4)=0,$K2435*W$2,N2435)</f>
        <v>76.964062369132151</v>
      </c>
      <c r="Q2435" s="5">
        <f t="shared" si="416"/>
        <v>0.61611480220484494</v>
      </c>
      <c r="R2435" s="5">
        <f t="shared" si="417"/>
        <v>0.38388519779515518</v>
      </c>
      <c r="S2435" s="4" cm="1">
        <f t="array" ref="S2435">SUM(ABS(O2435:P2435/K2435-M2435:N2435/K2435))</f>
        <v>0</v>
      </c>
    </row>
    <row r="2436" spans="1:19" x14ac:dyDescent="0.3">
      <c r="A2436" s="1">
        <v>40995</v>
      </c>
      <c r="B2436" s="2">
        <v>2433</v>
      </c>
      <c r="C2436">
        <v>115.206008911132</v>
      </c>
      <c r="D2436">
        <v>85.773956298828097</v>
      </c>
      <c r="E2436" s="4">
        <f t="shared" si="413"/>
        <v>2.106923812368322E-4</v>
      </c>
      <c r="F2436" s="4">
        <f t="shared" ref="F2436:F2499" si="420">(1+E2436)*(1-S2436*$V$5)-1</f>
        <v>2.106923812368322E-4</v>
      </c>
      <c r="G2436" s="4">
        <f t="shared" si="414"/>
        <v>-3.1070789562759327E-3</v>
      </c>
      <c r="H2436" s="4" cm="1">
        <f t="array" ref="H2436">SUMPRODUCT(Q2435:R2435,(1+daily_ret!D2435:E2435))-1</f>
        <v>2.106923812368322E-4</v>
      </c>
      <c r="I2436" s="5">
        <f t="shared" ref="I2436:I2499" si="421">I2435*C2436/C2435</f>
        <v>187.69017802702237</v>
      </c>
      <c r="J2436" s="4">
        <f>I2436/MAX(I$3:I2436)-1</f>
        <v>-6.4031841880283213E-3</v>
      </c>
      <c r="K2436" s="5">
        <f t="shared" si="415"/>
        <v>200.52942534080142</v>
      </c>
      <c r="L2436" s="4">
        <f>K2436/MAX(K$3:K2436)-1</f>
        <v>0</v>
      </c>
      <c r="M2436" s="5">
        <f t="shared" ref="M2436:M2499" si="422">O2435*C2436/C2435</f>
        <v>123.13932575690698</v>
      </c>
      <c r="N2436" s="5">
        <f t="shared" ref="N2436:N2499" si="423">P2435*D2436/D2435</f>
        <v>77.39009958389444</v>
      </c>
      <c r="O2436" s="5">
        <f t="shared" si="418"/>
        <v>123.13932575690698</v>
      </c>
      <c r="P2436" s="5">
        <f t="shared" si="419"/>
        <v>77.39009958389444</v>
      </c>
      <c r="Q2436" s="5">
        <f t="shared" si="416"/>
        <v>0.61407110476495241</v>
      </c>
      <c r="R2436" s="5">
        <f t="shared" si="417"/>
        <v>0.38592889523504753</v>
      </c>
      <c r="S2436" s="4" cm="1">
        <f t="array" ref="S2436">SUM(ABS(O2436:P2436/K2436-M2436:N2436/K2436))</f>
        <v>0</v>
      </c>
    </row>
    <row r="2437" spans="1:19" x14ac:dyDescent="0.3">
      <c r="A2437" s="1">
        <v>40996</v>
      </c>
      <c r="B2437" s="2">
        <v>2434</v>
      </c>
      <c r="C2437">
        <v>114.63473510742099</v>
      </c>
      <c r="D2437">
        <v>85.624824523925696</v>
      </c>
      <c r="E2437" s="4">
        <f t="shared" ref="E2437:E2500" si="424">K2437/K2436-1</f>
        <v>-3.7160030665548405E-3</v>
      </c>
      <c r="F2437" s="4">
        <f t="shared" si="420"/>
        <v>-3.7160030665548405E-3</v>
      </c>
      <c r="G2437" s="4">
        <f t="shared" ref="G2437:G2500" si="425">I2437/I2436-1</f>
        <v>-4.9587153405484807E-3</v>
      </c>
      <c r="H2437" s="4" cm="1">
        <f t="array" ref="H2437">SUMPRODUCT(Q2436:R2436,(1+daily_ret!D2436:E2436))-1</f>
        <v>-3.7160030665548405E-3</v>
      </c>
      <c r="I2437" s="5">
        <f t="shared" si="421"/>
        <v>186.75947586196949</v>
      </c>
      <c r="J2437" s="4">
        <f>I2437/MAX(I$3:I2437)-1</f>
        <v>-1.133014796091536E-2</v>
      </c>
      <c r="K2437" s="5">
        <f t="shared" ref="K2437:K2500" si="426">SUM(M2437:N2437)</f>
        <v>199.78425738130053</v>
      </c>
      <c r="L2437" s="4">
        <f>K2437/MAX(K$3:K2437)-1</f>
        <v>-3.7160030665548405E-3</v>
      </c>
      <c r="M2437" s="5">
        <f t="shared" si="422"/>
        <v>122.5287128932514</v>
      </c>
      <c r="N2437" s="5">
        <f t="shared" si="423"/>
        <v>77.255544488049139</v>
      </c>
      <c r="O2437" s="5">
        <f t="shared" si="418"/>
        <v>122.5287128932514</v>
      </c>
      <c r="P2437" s="5">
        <f t="shared" si="419"/>
        <v>77.255544488049139</v>
      </c>
      <c r="Q2437" s="5">
        <f t="shared" ref="Q2437:Q2500" si="427">O2437/$K2437</f>
        <v>0.61330514475621478</v>
      </c>
      <c r="R2437" s="5">
        <f t="shared" ref="R2437:R2500" si="428">P2437/$K2437</f>
        <v>0.38669485524378522</v>
      </c>
      <c r="S2437" s="4" cm="1">
        <f t="array" ref="S2437">SUM(ABS(O2437:P2437/K2437-M2437:N2437/K2437))</f>
        <v>0</v>
      </c>
    </row>
    <row r="2438" spans="1:19" x14ac:dyDescent="0.3">
      <c r="A2438" s="1">
        <v>40997</v>
      </c>
      <c r="B2438" s="2">
        <v>2435</v>
      </c>
      <c r="C2438">
        <v>114.43888092041</v>
      </c>
      <c r="D2438">
        <v>85.981056213378906</v>
      </c>
      <c r="E2438" s="4">
        <f t="shared" si="424"/>
        <v>5.6096119895054919E-4</v>
      </c>
      <c r="F2438" s="4">
        <f t="shared" si="420"/>
        <v>5.6096119895054919E-4</v>
      </c>
      <c r="G2438" s="4">
        <f t="shared" si="425"/>
        <v>-1.70850647343046E-3</v>
      </c>
      <c r="H2438" s="4" cm="1">
        <f t="array" ref="H2438">SUMPRODUCT(Q2437:R2437,(1+daily_ret!D2437:E2437))-1</f>
        <v>5.6096119895054919E-4</v>
      </c>
      <c r="I2438" s="5">
        <f t="shared" si="421"/>
        <v>186.44039608848485</v>
      </c>
      <c r="J2438" s="4">
        <f>I2438/MAX(I$3:I2438)-1</f>
        <v>-1.3019296803209568E-2</v>
      </c>
      <c r="K2438" s="5">
        <f t="shared" si="426"/>
        <v>199.89632859785257</v>
      </c>
      <c r="L2438" s="4">
        <f>K2438/MAX(K$3:K2438)-1</f>
        <v>-3.1571264011398537E-3</v>
      </c>
      <c r="M2438" s="5">
        <f t="shared" si="422"/>
        <v>122.31937179409219</v>
      </c>
      <c r="N2438" s="5">
        <f t="shared" si="423"/>
        <v>77.576956803760396</v>
      </c>
      <c r="O2438" s="5">
        <f t="shared" si="418"/>
        <v>122.31937179409219</v>
      </c>
      <c r="P2438" s="5">
        <f t="shared" si="419"/>
        <v>77.576956803760396</v>
      </c>
      <c r="Q2438" s="5">
        <f t="shared" si="427"/>
        <v>0.61191404890768075</v>
      </c>
      <c r="R2438" s="5">
        <f t="shared" si="428"/>
        <v>0.38808595109231925</v>
      </c>
      <c r="S2438" s="4" cm="1">
        <f t="array" ref="S2438">SUM(ABS(O2438:P2438/K2438-M2438:N2438/K2438))</f>
        <v>0</v>
      </c>
    </row>
    <row r="2439" spans="1:19" x14ac:dyDescent="0.3">
      <c r="A2439" s="1">
        <v>40998</v>
      </c>
      <c r="B2439" s="2">
        <v>2436</v>
      </c>
      <c r="C2439">
        <v>114.912208557128</v>
      </c>
      <c r="D2439">
        <v>85.558570861816406</v>
      </c>
      <c r="E2439" s="4">
        <f t="shared" si="424"/>
        <v>6.2398255517903678E-4</v>
      </c>
      <c r="F2439" s="4">
        <f t="shared" si="420"/>
        <v>6.2398255517903678E-4</v>
      </c>
      <c r="G2439" s="4">
        <f t="shared" si="425"/>
        <v>4.1360736221038863E-3</v>
      </c>
      <c r="H2439" s="4" cm="1">
        <f t="array" ref="H2439">SUMPRODUCT(Q2438:R2438,(1+daily_ret!D2438:E2438))-1</f>
        <v>6.2398255517903678E-4</v>
      </c>
      <c r="I2439" s="5">
        <f t="shared" si="421"/>
        <v>187.21152729284103</v>
      </c>
      <c r="J2439" s="4">
        <f>I2439/MAX(I$3:I2439)-1</f>
        <v>-8.9370719511918661E-3</v>
      </c>
      <c r="K2439" s="5">
        <f t="shared" si="426"/>
        <v>200.02106041974196</v>
      </c>
      <c r="L2439" s="4">
        <f>K2439/MAX(K$3:K2439)-1</f>
        <v>-2.5351138377597282E-3</v>
      </c>
      <c r="M2439" s="5">
        <f t="shared" si="422"/>
        <v>122.82529372124205</v>
      </c>
      <c r="N2439" s="5">
        <f t="shared" si="423"/>
        <v>77.195766698499909</v>
      </c>
      <c r="O2439" s="5">
        <f t="shared" si="418"/>
        <v>122.82529372124205</v>
      </c>
      <c r="P2439" s="5">
        <f t="shared" si="419"/>
        <v>77.195766698499909</v>
      </c>
      <c r="Q2439" s="5">
        <f t="shared" si="427"/>
        <v>0.61406180660923682</v>
      </c>
      <c r="R2439" s="5">
        <f t="shared" si="428"/>
        <v>0.38593819339076324</v>
      </c>
      <c r="S2439" s="4" cm="1">
        <f t="array" ref="S2439">SUM(ABS(O2439:P2439/K2439-M2439:N2439/K2439))</f>
        <v>0</v>
      </c>
    </row>
    <row r="2440" spans="1:19" x14ac:dyDescent="0.3">
      <c r="A2440" s="1">
        <v>41001</v>
      </c>
      <c r="B2440" s="2">
        <v>2437</v>
      </c>
      <c r="C2440">
        <v>115.752754211425</v>
      </c>
      <c r="D2440">
        <v>85.763526916503906</v>
      </c>
      <c r="E2440" s="4">
        <f t="shared" si="424"/>
        <v>5.4161807776929027E-3</v>
      </c>
      <c r="F2440" s="4">
        <f t="shared" si="420"/>
        <v>5.4161807776929027E-3</v>
      </c>
      <c r="G2440" s="4">
        <f t="shared" si="425"/>
        <v>7.3146766984217848E-3</v>
      </c>
      <c r="H2440" s="4" cm="1">
        <f t="array" ref="H2440">SUMPRODUCT(Q2439:R2439,(1+daily_ret!D2439:E2439))-1</f>
        <v>5.4161807776931248E-3</v>
      </c>
      <c r="I2440" s="5">
        <f t="shared" si="421"/>
        <v>188.58091908920591</v>
      </c>
      <c r="J2440" s="4">
        <f>I2440/MAX(I$3:I2440)-1</f>
        <v>-1.6877670447236204E-3</v>
      </c>
      <c r="K2440" s="5">
        <f t="shared" si="426"/>
        <v>201.10441064232111</v>
      </c>
      <c r="L2440" s="4">
        <f>K2440/MAX(K$3:K2440)-1</f>
        <v>0</v>
      </c>
      <c r="M2440" s="5">
        <f t="shared" si="422"/>
        <v>123.72372103520162</v>
      </c>
      <c r="N2440" s="5">
        <f t="shared" si="423"/>
        <v>77.380689607119493</v>
      </c>
      <c r="O2440" s="5">
        <f t="shared" si="418"/>
        <v>123.72372103520162</v>
      </c>
      <c r="P2440" s="5">
        <f t="shared" si="419"/>
        <v>77.380689607119493</v>
      </c>
      <c r="Q2440" s="5">
        <f t="shared" si="427"/>
        <v>0.61522132030835119</v>
      </c>
      <c r="R2440" s="5">
        <f t="shared" si="428"/>
        <v>0.38477867969164886</v>
      </c>
      <c r="S2440" s="4" cm="1">
        <f t="array" ref="S2440">SUM(ABS(O2440:P2440/K2440-M2440:N2440/K2440))</f>
        <v>0</v>
      </c>
    </row>
    <row r="2441" spans="1:19" x14ac:dyDescent="0.3">
      <c r="A2441" s="1">
        <v>41002</v>
      </c>
      <c r="B2441" s="2">
        <v>2438</v>
      </c>
      <c r="C2441">
        <v>115.27944946289</v>
      </c>
      <c r="D2441">
        <v>85.132865905761705</v>
      </c>
      <c r="E2441" s="4">
        <f t="shared" si="424"/>
        <v>-5.3450612146794807E-3</v>
      </c>
      <c r="F2441" s="4">
        <f t="shared" si="420"/>
        <v>-5.3450612146794807E-3</v>
      </c>
      <c r="G2441" s="4">
        <f t="shared" si="425"/>
        <v>-4.0889286113271472E-3</v>
      </c>
      <c r="H2441" s="4" cm="1">
        <f t="array" ref="H2441">SUMPRODUCT(Q2440:R2440,(1+daily_ret!D2440:E2440))-1</f>
        <v>-5.3450612146794807E-3</v>
      </c>
      <c r="I2441" s="5">
        <f t="shared" si="421"/>
        <v>187.80982517359169</v>
      </c>
      <c r="J2441" s="4">
        <f>I2441/MAX(I$3:I2441)-1</f>
        <v>-5.769794497092362E-3</v>
      </c>
      <c r="K2441" s="5">
        <f t="shared" si="426"/>
        <v>200.02949525689587</v>
      </c>
      <c r="L2441" s="4">
        <f>K2441/MAX(K$3:K2441)-1</f>
        <v>-5.3450612146794807E-3</v>
      </c>
      <c r="M2441" s="5">
        <f t="shared" si="422"/>
        <v>123.21782357236094</v>
      </c>
      <c r="N2441" s="5">
        <f t="shared" si="423"/>
        <v>76.811671684534929</v>
      </c>
      <c r="O2441" s="5">
        <f t="shared" si="418"/>
        <v>123.21782357236094</v>
      </c>
      <c r="P2441" s="5">
        <f t="shared" si="419"/>
        <v>76.811671684534929</v>
      </c>
      <c r="Q2441" s="5">
        <f t="shared" si="427"/>
        <v>0.6159982727252975</v>
      </c>
      <c r="R2441" s="5">
        <f t="shared" si="428"/>
        <v>0.3840017272747025</v>
      </c>
      <c r="S2441" s="4" cm="1">
        <f t="array" ref="S2441">SUM(ABS(O2441:P2441/K2441-M2441:N2441/K2441))</f>
        <v>0</v>
      </c>
    </row>
    <row r="2442" spans="1:19" x14ac:dyDescent="0.3">
      <c r="A2442" s="1">
        <v>41003</v>
      </c>
      <c r="B2442" s="2">
        <v>2439</v>
      </c>
      <c r="C2442">
        <v>114.13694000244099</v>
      </c>
      <c r="D2442">
        <v>85.564407348632798</v>
      </c>
      <c r="E2442" s="4">
        <f t="shared" si="424"/>
        <v>-4.1585063789826293E-3</v>
      </c>
      <c r="F2442" s="4">
        <f t="shared" si="420"/>
        <v>-4.1585063789826293E-3</v>
      </c>
      <c r="G2442" s="4">
        <f t="shared" si="425"/>
        <v>-9.910781720178119E-3</v>
      </c>
      <c r="H2442" s="4" cm="1">
        <f t="array" ref="H2442">SUMPRODUCT(Q2441:R2441,(1+daily_ret!D2441:E2441))-1</f>
        <v>-4.1585063789826293E-3</v>
      </c>
      <c r="I2442" s="5">
        <f t="shared" si="421"/>
        <v>185.94848299139142</v>
      </c>
      <c r="J2442" s="4">
        <f>I2442/MAX(I$3:I2442)-1</f>
        <v>-1.5623393043439404E-2</v>
      </c>
      <c r="K2442" s="5">
        <f t="shared" si="426"/>
        <v>199.19767132488539</v>
      </c>
      <c r="L2442" s="4">
        <f>K2442/MAX(K$3:K2442)-1</f>
        <v>-9.4813401225047889E-3</v>
      </c>
      <c r="M2442" s="5">
        <f t="shared" si="422"/>
        <v>121.99663861889985</v>
      </c>
      <c r="N2442" s="5">
        <f t="shared" si="423"/>
        <v>77.20103270598554</v>
      </c>
      <c r="O2442" s="5">
        <f t="shared" si="418"/>
        <v>121.99663861889985</v>
      </c>
      <c r="P2442" s="5">
        <f t="shared" si="419"/>
        <v>77.20103270598554</v>
      </c>
      <c r="Q2442" s="5">
        <f t="shared" si="427"/>
        <v>0.61244008430162322</v>
      </c>
      <c r="R2442" s="5">
        <f t="shared" si="428"/>
        <v>0.38755991569837672</v>
      </c>
      <c r="S2442" s="4" cm="1">
        <f t="array" ref="S2442">SUM(ABS(O2442:P2442/K2442-M2442:N2442/K2442))</f>
        <v>0</v>
      </c>
    </row>
    <row r="2443" spans="1:19" x14ac:dyDescent="0.3">
      <c r="A2443" s="1">
        <v>41004</v>
      </c>
      <c r="B2443" s="2">
        <v>2440</v>
      </c>
      <c r="C2443">
        <v>114.07980346679599</v>
      </c>
      <c r="D2443">
        <v>85.946113586425696</v>
      </c>
      <c r="E2443" s="4">
        <f t="shared" si="424"/>
        <v>1.422334988083751E-3</v>
      </c>
      <c r="F2443" s="4">
        <f t="shared" si="420"/>
        <v>1.422334988083751E-3</v>
      </c>
      <c r="G2443" s="4">
        <f t="shared" si="425"/>
        <v>-5.0059635069754638E-4</v>
      </c>
      <c r="H2443" s="4" cm="1">
        <f t="array" ref="H2443">SUMPRODUCT(Q2442:R2442,(1+daily_ret!D2442:E2442))-1</f>
        <v>1.422334988083751E-3</v>
      </c>
      <c r="I2443" s="5">
        <f t="shared" si="421"/>
        <v>185.85539785938818</v>
      </c>
      <c r="J2443" s="4">
        <f>I2443/MAX(I$3:I2443)-1</f>
        <v>-1.6116168380593932E-2</v>
      </c>
      <c r="K2443" s="5">
        <f t="shared" si="426"/>
        <v>199.48099714235559</v>
      </c>
      <c r="L2443" s="4">
        <f>K2443/MAX(K$3:K2443)-1</f>
        <v>-8.0724907762111942E-3</v>
      </c>
      <c r="M2443" s="5">
        <f t="shared" si="422"/>
        <v>121.93556754680986</v>
      </c>
      <c r="N2443" s="5">
        <f t="shared" si="423"/>
        <v>77.545429595545713</v>
      </c>
      <c r="O2443" s="5">
        <f t="shared" si="418"/>
        <v>121.93556754680986</v>
      </c>
      <c r="P2443" s="5">
        <f t="shared" si="419"/>
        <v>77.545429595545713</v>
      </c>
      <c r="Q2443" s="5">
        <f t="shared" si="427"/>
        <v>0.61126407674708483</v>
      </c>
      <c r="R2443" s="5">
        <f t="shared" si="428"/>
        <v>0.38873592325291506</v>
      </c>
      <c r="S2443" s="4" cm="1">
        <f t="array" ref="S2443">SUM(ABS(O2443:P2443/K2443-M2443:N2443/K2443))</f>
        <v>0</v>
      </c>
    </row>
    <row r="2444" spans="1:19" x14ac:dyDescent="0.3">
      <c r="A2444" s="1">
        <v>41008</v>
      </c>
      <c r="B2444" s="2">
        <v>2441</v>
      </c>
      <c r="C2444">
        <v>112.79857635498</v>
      </c>
      <c r="D2444">
        <v>86.825729370117102</v>
      </c>
      <c r="E2444" s="4">
        <f t="shared" si="424"/>
        <v>-2.8865708171269544E-3</v>
      </c>
      <c r="F2444" s="4">
        <f t="shared" si="420"/>
        <v>-2.8865708171269544E-3</v>
      </c>
      <c r="G2444" s="4">
        <f t="shared" si="425"/>
        <v>-1.1230972292031627E-2</v>
      </c>
      <c r="H2444" s="4" cm="1">
        <f t="array" ref="H2444">SUMPRODUCT(Q2443:R2443,(1+daily_ret!D2443:E2443))-1</f>
        <v>-2.8865708171269544E-3</v>
      </c>
      <c r="I2444" s="5">
        <f t="shared" si="421"/>
        <v>183.76806103570487</v>
      </c>
      <c r="J2444" s="4">
        <f>I2444/MAX(I$3:I2444)-1</f>
        <v>-2.7166140432089425E-2</v>
      </c>
      <c r="K2444" s="5">
        <f t="shared" si="426"/>
        <v>198.90518111743307</v>
      </c>
      <c r="L2444" s="4">
        <f>K2444/MAX(K$3:K2444)-1</f>
        <v>-1.0935759777042087E-2</v>
      </c>
      <c r="M2444" s="5">
        <f t="shared" si="422"/>
        <v>120.56611256627849</v>
      </c>
      <c r="N2444" s="5">
        <f t="shared" si="423"/>
        <v>78.339068551154597</v>
      </c>
      <c r="O2444" s="5">
        <f t="shared" si="418"/>
        <v>120.56611256627849</v>
      </c>
      <c r="P2444" s="5">
        <f t="shared" si="419"/>
        <v>78.339068551154597</v>
      </c>
      <c r="Q2444" s="5">
        <f t="shared" si="427"/>
        <v>0.60614867792255545</v>
      </c>
      <c r="R2444" s="5">
        <f t="shared" si="428"/>
        <v>0.39385132207744467</v>
      </c>
      <c r="S2444" s="4" cm="1">
        <f t="array" ref="S2444">SUM(ABS(O2444:P2444/K2444-M2444:N2444/K2444))</f>
        <v>0</v>
      </c>
    </row>
    <row r="2445" spans="1:19" x14ac:dyDescent="0.3">
      <c r="A2445" s="1">
        <v>41009</v>
      </c>
      <c r="B2445" s="2">
        <v>2442</v>
      </c>
      <c r="C2445">
        <v>110.90528106689401</v>
      </c>
      <c r="D2445">
        <v>87.232345581054602</v>
      </c>
      <c r="E2445" s="4">
        <f t="shared" si="424"/>
        <v>-8.329593618022435E-3</v>
      </c>
      <c r="F2445" s="4">
        <f t="shared" si="420"/>
        <v>-8.329593618022435E-3</v>
      </c>
      <c r="G2445" s="4">
        <f t="shared" si="425"/>
        <v>-1.6784744535496166E-2</v>
      </c>
      <c r="H2445" s="4" cm="1">
        <f t="array" ref="H2445">SUMPRODUCT(Q2444:R2444,(1+daily_ret!D2444:E2444))-1</f>
        <v>-8.329593618022324E-3</v>
      </c>
      <c r="I2445" s="5">
        <f t="shared" si="421"/>
        <v>180.6835610774371</v>
      </c>
      <c r="J2445" s="4">
        <f>I2445/MAX(I$3:I2445)-1</f>
        <v>-4.3494908240417574E-2</v>
      </c>
      <c r="K2445" s="5">
        <f t="shared" si="426"/>
        <v>197.24838179020571</v>
      </c>
      <c r="L2445" s="4">
        <f>K2445/MAX(K$3:K2445)-1</f>
        <v>-1.9174262960217403E-2</v>
      </c>
      <c r="M2445" s="5">
        <f t="shared" si="422"/>
        <v>118.54244116721563</v>
      </c>
      <c r="N2445" s="5">
        <f t="shared" si="423"/>
        <v>78.705940622990099</v>
      </c>
      <c r="O2445" s="5">
        <f t="shared" si="418"/>
        <v>118.54244116721563</v>
      </c>
      <c r="P2445" s="5">
        <f t="shared" si="419"/>
        <v>78.705940622990099</v>
      </c>
      <c r="Q2445" s="5">
        <f t="shared" si="427"/>
        <v>0.60098055097505398</v>
      </c>
      <c r="R2445" s="5">
        <f t="shared" si="428"/>
        <v>0.39901944902494613</v>
      </c>
      <c r="S2445" s="4" cm="1">
        <f t="array" ref="S2445">SUM(ABS(O2445:P2445/K2445-M2445:N2445/K2445))</f>
        <v>0</v>
      </c>
    </row>
    <row r="2446" spans="1:19" x14ac:dyDescent="0.3">
      <c r="A2446" s="1">
        <v>41010</v>
      </c>
      <c r="B2446" s="2">
        <v>2443</v>
      </c>
      <c r="C2446">
        <v>111.802963256835</v>
      </c>
      <c r="D2446">
        <v>86.892112731933594</v>
      </c>
      <c r="E2446" s="4">
        <f t="shared" si="424"/>
        <v>3.3081190336199384E-3</v>
      </c>
      <c r="F2446" s="4">
        <f t="shared" si="420"/>
        <v>3.3081190336199384E-3</v>
      </c>
      <c r="G2446" s="4">
        <f t="shared" si="425"/>
        <v>8.0941338528284223E-3</v>
      </c>
      <c r="H2446" s="4" cm="1">
        <f t="array" ref="H2446">SUMPRODUCT(Q2445:R2445,(1+daily_ret!D2445:E2445))-1</f>
        <v>3.3081190336201605E-3</v>
      </c>
      <c r="I2446" s="5">
        <f t="shared" si="421"/>
        <v>182.14603800580358</v>
      </c>
      <c r="J2446" s="4">
        <f>I2446/MAX(I$3:I2446)-1</f>
        <v>-3.5752827996803571E-2</v>
      </c>
      <c r="K2446" s="5">
        <f t="shared" si="426"/>
        <v>197.90090291635664</v>
      </c>
      <c r="L2446" s="4">
        <f>K2446/MAX(K$3:K2446)-1</f>
        <v>-1.5929574670851654E-2</v>
      </c>
      <c r="M2446" s="5">
        <f t="shared" si="422"/>
        <v>119.50193955326411</v>
      </c>
      <c r="N2446" s="5">
        <f t="shared" si="423"/>
        <v>78.398963363092534</v>
      </c>
      <c r="O2446" s="5">
        <f t="shared" si="418"/>
        <v>119.50193955326411</v>
      </c>
      <c r="P2446" s="5">
        <f t="shared" si="419"/>
        <v>78.398963363092534</v>
      </c>
      <c r="Q2446" s="5">
        <f t="shared" si="427"/>
        <v>0.60384736902272718</v>
      </c>
      <c r="R2446" s="5">
        <f t="shared" si="428"/>
        <v>0.39615263097727288</v>
      </c>
      <c r="S2446" s="4" cm="1">
        <f t="array" ref="S2446">SUM(ABS(O2446:P2446/K2446-M2446:N2446/K2446))</f>
        <v>0</v>
      </c>
    </row>
    <row r="2447" spans="1:19" x14ac:dyDescent="0.3">
      <c r="A2447" s="1">
        <v>41011</v>
      </c>
      <c r="B2447" s="2">
        <v>2444</v>
      </c>
      <c r="C2447">
        <v>113.263717651367</v>
      </c>
      <c r="D2447">
        <v>86.717857360839801</v>
      </c>
      <c r="E2447" s="4">
        <f t="shared" si="424"/>
        <v>7.0950755173344593E-3</v>
      </c>
      <c r="F2447" s="4">
        <f t="shared" si="420"/>
        <v>7.0950755173344593E-3</v>
      </c>
      <c r="G2447" s="4">
        <f t="shared" si="425"/>
        <v>1.3065435405109627E-2</v>
      </c>
      <c r="H2447" s="4" cm="1">
        <f t="array" ref="H2447">SUMPRODUCT(Q2446:R2446,(1+daily_ret!D2446:E2446))-1</f>
        <v>7.0950755173346813E-3</v>
      </c>
      <c r="I2447" s="5">
        <f t="shared" si="421"/>
        <v>184.52585529966504</v>
      </c>
      <c r="J2447" s="4">
        <f>I2447/MAX(I$3:I2447)-1</f>
        <v>-2.3154518856436157E-2</v>
      </c>
      <c r="K2447" s="5">
        <f t="shared" si="426"/>
        <v>199.30502476749689</v>
      </c>
      <c r="L2447" s="4">
        <f>K2447/MAX(K$3:K2447)-1</f>
        <v>-8.9475206887658087E-3</v>
      </c>
      <c r="M2447" s="5">
        <f t="shared" si="422"/>
        <v>121.06328442528257</v>
      </c>
      <c r="N2447" s="5">
        <f t="shared" si="423"/>
        <v>78.241740342214328</v>
      </c>
      <c r="O2447" s="5">
        <f t="shared" si="418"/>
        <v>121.06328442528257</v>
      </c>
      <c r="P2447" s="5">
        <f t="shared" si="419"/>
        <v>78.241740342214328</v>
      </c>
      <c r="Q2447" s="5">
        <f t="shared" si="427"/>
        <v>0.60742715627220778</v>
      </c>
      <c r="R2447" s="5">
        <f t="shared" si="428"/>
        <v>0.39257284372779228</v>
      </c>
      <c r="S2447" s="4" cm="1">
        <f t="array" ref="S2447">SUM(ABS(O2447:P2447/K2447-M2447:N2447/K2447))</f>
        <v>0</v>
      </c>
    </row>
    <row r="2448" spans="1:19" x14ac:dyDescent="0.3">
      <c r="A2448" s="1">
        <v>41012</v>
      </c>
      <c r="B2448" s="2">
        <v>2445</v>
      </c>
      <c r="C2448">
        <v>111.91720581054599</v>
      </c>
      <c r="D2448">
        <v>87.240631103515597</v>
      </c>
      <c r="E2448" s="4">
        <f t="shared" si="424"/>
        <v>-4.8546663675111956E-3</v>
      </c>
      <c r="F2448" s="4">
        <f t="shared" si="420"/>
        <v>-4.8546663675111956E-3</v>
      </c>
      <c r="G2448" s="4">
        <f t="shared" si="425"/>
        <v>-1.1888289284002207E-2</v>
      </c>
      <c r="H2448" s="4" cm="1">
        <f t="array" ref="H2448">SUMPRODUCT(Q2447:R2447,(1+daily_ret!D2447:E2447))-1</f>
        <v>-4.8546663675113066E-3</v>
      </c>
      <c r="I2448" s="5">
        <f t="shared" si="421"/>
        <v>182.3321585514847</v>
      </c>
      <c r="J2448" s="4">
        <f>I2448/MAX(I$3:I2448)-1</f>
        <v>-3.4767540522041229E-2</v>
      </c>
      <c r="K2448" s="5">
        <f t="shared" si="426"/>
        <v>198.33746536688213</v>
      </c>
      <c r="L2448" s="4">
        <f>K2448/MAX(K$3:K2448)-1</f>
        <v>-1.3758749828516659E-2</v>
      </c>
      <c r="M2448" s="5">
        <f t="shared" si="422"/>
        <v>119.62404907836336</v>
      </c>
      <c r="N2448" s="5">
        <f t="shared" si="423"/>
        <v>78.713416288518772</v>
      </c>
      <c r="O2448" s="5">
        <f t="shared" si="418"/>
        <v>119.62404907836336</v>
      </c>
      <c r="P2448" s="5">
        <f t="shared" si="419"/>
        <v>78.713416288518772</v>
      </c>
      <c r="Q2448" s="5">
        <f t="shared" si="427"/>
        <v>0.60313390038076919</v>
      </c>
      <c r="R2448" s="5">
        <f t="shared" si="428"/>
        <v>0.39686609961923075</v>
      </c>
      <c r="S2448" s="4" cm="1">
        <f t="array" ref="S2448">SUM(ABS(O2448:P2448/K2448-M2448:N2448/K2448))</f>
        <v>0</v>
      </c>
    </row>
    <row r="2449" spans="1:19" x14ac:dyDescent="0.3">
      <c r="A2449" s="1">
        <v>41015</v>
      </c>
      <c r="B2449" s="2">
        <v>2446</v>
      </c>
      <c r="C2449">
        <v>111.84375</v>
      </c>
      <c r="D2449">
        <v>87.215759277343693</v>
      </c>
      <c r="E2449" s="4">
        <f t="shared" si="424"/>
        <v>-5.0900564213474109E-4</v>
      </c>
      <c r="F2449" s="4">
        <f t="shared" si="420"/>
        <v>-5.0900564213474109E-4</v>
      </c>
      <c r="G2449" s="4">
        <f t="shared" si="425"/>
        <v>-6.5634064051189878E-4</v>
      </c>
      <c r="H2449" s="4" cm="1">
        <f t="array" ref="H2449">SUMPRODUCT(Q2448:R2448,(1+daily_ret!D2448:E2448))-1</f>
        <v>-5.0900564213485211E-4</v>
      </c>
      <c r="I2449" s="5">
        <f t="shared" si="421"/>
        <v>182.2124865457551</v>
      </c>
      <c r="J2449" s="4">
        <f>I2449/MAX(I$3:I2449)-1</f>
        <v>-3.5401061812737833E-2</v>
      </c>
      <c r="K2449" s="5">
        <f t="shared" si="426"/>
        <v>198.23651047796369</v>
      </c>
      <c r="L2449" s="4">
        <f>K2449/MAX(K$3:K2449)-1</f>
        <v>-1.426075218935996E-2</v>
      </c>
      <c r="M2449" s="5">
        <f t="shared" si="422"/>
        <v>119.54553495337063</v>
      </c>
      <c r="N2449" s="5">
        <f t="shared" si="423"/>
        <v>78.690975524593057</v>
      </c>
      <c r="O2449" s="5">
        <f t="shared" si="418"/>
        <v>119.54553495337063</v>
      </c>
      <c r="P2449" s="5">
        <f t="shared" si="419"/>
        <v>78.690975524593057</v>
      </c>
      <c r="Q2449" s="5">
        <f t="shared" si="427"/>
        <v>0.60304499239386844</v>
      </c>
      <c r="R2449" s="5">
        <f t="shared" si="428"/>
        <v>0.39695500760613156</v>
      </c>
      <c r="S2449" s="4" cm="1">
        <f t="array" ref="S2449">SUM(ABS(O2449:P2449/K2449-M2449:N2449/K2449))</f>
        <v>0</v>
      </c>
    </row>
    <row r="2450" spans="1:19" x14ac:dyDescent="0.3">
      <c r="A2450" s="1">
        <v>41016</v>
      </c>
      <c r="B2450" s="2">
        <v>2447</v>
      </c>
      <c r="C2450">
        <v>113.500427246093</v>
      </c>
      <c r="D2450">
        <v>87.124488830566406</v>
      </c>
      <c r="E2450" s="4">
        <f t="shared" si="424"/>
        <v>8.5171496251223999E-3</v>
      </c>
      <c r="F2450" s="4">
        <f t="shared" si="420"/>
        <v>8.5171496251223999E-3</v>
      </c>
      <c r="G2450" s="4">
        <f t="shared" si="425"/>
        <v>1.481242578233477E-2</v>
      </c>
      <c r="H2450" s="4" cm="1">
        <f t="array" ref="H2450">SUMPRODUCT(Q2449:R2449,(1+daily_ret!D2449:E2449))-1</f>
        <v>8.5171496251223999E-3</v>
      </c>
      <c r="I2450" s="5">
        <f t="shared" si="421"/>
        <v>184.91149547932878</v>
      </c>
      <c r="J2450" s="4">
        <f>I2450/MAX(I$3:I2450)-1</f>
        <v>-2.1113011631120004E-2</v>
      </c>
      <c r="K2450" s="5">
        <f t="shared" si="426"/>
        <v>199.92492049886664</v>
      </c>
      <c r="L2450" s="4">
        <f>K2450/MAX(K$3:K2450)-1</f>
        <v>-5.8650635244011928E-3</v>
      </c>
      <c r="M2450" s="5">
        <f t="shared" si="422"/>
        <v>121.31629431747693</v>
      </c>
      <c r="N2450" s="5">
        <f t="shared" si="423"/>
        <v>78.60862618138971</v>
      </c>
      <c r="O2450" s="5">
        <f t="shared" si="418"/>
        <v>121.31629431747693</v>
      </c>
      <c r="P2450" s="5">
        <f t="shared" si="419"/>
        <v>78.60862618138971</v>
      </c>
      <c r="Q2450" s="5">
        <f t="shared" si="427"/>
        <v>0.60680926627235876</v>
      </c>
      <c r="R2450" s="5">
        <f t="shared" si="428"/>
        <v>0.39319073372764118</v>
      </c>
      <c r="S2450" s="4" cm="1">
        <f t="array" ref="S2450">SUM(ABS(O2450:P2450/K2450-M2450:N2450/K2450))</f>
        <v>0</v>
      </c>
    </row>
    <row r="2451" spans="1:19" x14ac:dyDescent="0.3">
      <c r="A2451" s="1">
        <v>41017</v>
      </c>
      <c r="B2451" s="2">
        <v>2448</v>
      </c>
      <c r="C2451">
        <v>113.116859436035</v>
      </c>
      <c r="D2451">
        <v>87.298736572265597</v>
      </c>
      <c r="E2451" s="4">
        <f t="shared" si="424"/>
        <v>-1.2642992226937766E-3</v>
      </c>
      <c r="F2451" s="4">
        <f t="shared" si="420"/>
        <v>-1.2642992226937766E-3</v>
      </c>
      <c r="G2451" s="4">
        <f t="shared" si="425"/>
        <v>-3.3794393498302044E-3</v>
      </c>
      <c r="H2451" s="4" cm="1">
        <f t="array" ref="H2451">SUMPRODUCT(Q2450:R2450,(1+daily_ret!D2450:E2450))-1</f>
        <v>-1.2642992226938876E-3</v>
      </c>
      <c r="I2451" s="5">
        <f t="shared" si="421"/>
        <v>184.28659829526998</v>
      </c>
      <c r="J2451" s="4">
        <f>I2451/MAX(I$3:I2451)-1</f>
        <v>-2.4421100838650567E-2</v>
      </c>
      <c r="K2451" s="5">
        <f t="shared" si="426"/>
        <v>199.67215557728281</v>
      </c>
      <c r="L2451" s="4">
        <f>K2451/MAX(K$3:K2451)-1</f>
        <v>-7.1219475518400355E-3</v>
      </c>
      <c r="M2451" s="5">
        <f t="shared" si="422"/>
        <v>120.90631325868486</v>
      </c>
      <c r="N2451" s="5">
        <f t="shared" si="423"/>
        <v>78.765842318597933</v>
      </c>
      <c r="O2451" s="5">
        <f t="shared" si="418"/>
        <v>120.90631325868486</v>
      </c>
      <c r="P2451" s="5">
        <f t="shared" si="419"/>
        <v>78.765842318597933</v>
      </c>
      <c r="Q2451" s="5">
        <f t="shared" si="427"/>
        <v>0.60552415487841149</v>
      </c>
      <c r="R2451" s="5">
        <f t="shared" si="428"/>
        <v>0.39447584512158851</v>
      </c>
      <c r="S2451" s="4" cm="1">
        <f t="array" ref="S2451">SUM(ABS(O2451:P2451/K2451-M2451:N2451/K2451))</f>
        <v>0</v>
      </c>
    </row>
    <row r="2452" spans="1:19" x14ac:dyDescent="0.3">
      <c r="A2452" s="1">
        <v>41018</v>
      </c>
      <c r="B2452" s="2">
        <v>2449</v>
      </c>
      <c r="C2452">
        <v>112.390571594238</v>
      </c>
      <c r="D2452">
        <v>87.398353576660099</v>
      </c>
      <c r="E2452" s="4">
        <f t="shared" si="424"/>
        <v>-3.4377422292289905E-3</v>
      </c>
      <c r="F2452" s="4">
        <f t="shared" si="420"/>
        <v>-3.4377422292289905E-3</v>
      </c>
      <c r="G2452" s="4">
        <f t="shared" si="425"/>
        <v>-6.4206860535028776E-3</v>
      </c>
      <c r="H2452" s="4" cm="1">
        <f t="array" ref="H2452">SUMPRODUCT(Q2451:R2451,(1+daily_ret!D2451:E2451))-1</f>
        <v>-3.4377422292288795E-3</v>
      </c>
      <c r="I2452" s="5">
        <f t="shared" si="421"/>
        <v>183.10335190374806</v>
      </c>
      <c r="J2452" s="4">
        <f>I2452/MAX(I$3:I2452)-1</f>
        <v>-3.06849866705875E-2</v>
      </c>
      <c r="K2452" s="5">
        <f t="shared" si="426"/>
        <v>198.9857341760536</v>
      </c>
      <c r="L2452" s="4">
        <f>K2452/MAX(K$3:K2452)-1</f>
        <v>-1.0535206361215743E-2</v>
      </c>
      <c r="M2452" s="5">
        <f t="shared" si="422"/>
        <v>120.13001177936435</v>
      </c>
      <c r="N2452" s="5">
        <f t="shared" si="423"/>
        <v>78.855722396689245</v>
      </c>
      <c r="O2452" s="5">
        <f t="shared" si="418"/>
        <v>120.13001177936435</v>
      </c>
      <c r="P2452" s="5">
        <f t="shared" si="419"/>
        <v>78.855722396689245</v>
      </c>
      <c r="Q2452" s="5">
        <f t="shared" si="427"/>
        <v>0.60371167951707905</v>
      </c>
      <c r="R2452" s="5">
        <f t="shared" si="428"/>
        <v>0.39628832048292095</v>
      </c>
      <c r="S2452" s="4" cm="1">
        <f t="array" ref="S2452">SUM(ABS(O2452:P2452/K2452-M2452:N2452/K2452))</f>
        <v>0</v>
      </c>
    </row>
    <row r="2453" spans="1:19" x14ac:dyDescent="0.3">
      <c r="A2453" s="1">
        <v>41019</v>
      </c>
      <c r="B2453" s="2">
        <v>2450</v>
      </c>
      <c r="C2453">
        <v>112.57826995849599</v>
      </c>
      <c r="D2453">
        <v>87.406646728515597</v>
      </c>
      <c r="E2453" s="4">
        <f t="shared" si="424"/>
        <v>1.0458347687753999E-3</v>
      </c>
      <c r="F2453" s="4">
        <f t="shared" si="420"/>
        <v>1.0458347687753999E-3</v>
      </c>
      <c r="G2453" s="4">
        <f t="shared" si="425"/>
        <v>1.6700543612826468E-3</v>
      </c>
      <c r="H2453" s="4" cm="1">
        <f t="array" ref="H2453">SUMPRODUCT(Q2452:R2452,(1+daily_ret!D2452:E2452))-1</f>
        <v>1.0458347687753999E-3</v>
      </c>
      <c r="I2453" s="5">
        <f t="shared" si="421"/>
        <v>183.40914445516037</v>
      </c>
      <c r="J2453" s="4">
        <f>I2453/MAX(I$3:I2453)-1</f>
        <v>-2.9066177905120116E-2</v>
      </c>
      <c r="K2453" s="5">
        <f t="shared" si="426"/>
        <v>199.19384037534522</v>
      </c>
      <c r="L2453" s="4">
        <f>K2453/MAX(K$3:K2453)-1</f>
        <v>-9.5003896775490704E-3</v>
      </c>
      <c r="M2453" s="5">
        <f t="shared" si="422"/>
        <v>120.3306354294574</v>
      </c>
      <c r="N2453" s="5">
        <f t="shared" si="423"/>
        <v>78.863204945887816</v>
      </c>
      <c r="O2453" s="5">
        <f t="shared" si="418"/>
        <v>120.3306354294574</v>
      </c>
      <c r="P2453" s="5">
        <f t="shared" si="419"/>
        <v>78.863204945887816</v>
      </c>
      <c r="Q2453" s="5">
        <f t="shared" si="427"/>
        <v>0.60408813446598453</v>
      </c>
      <c r="R2453" s="5">
        <f t="shared" si="428"/>
        <v>0.39591186553401547</v>
      </c>
      <c r="S2453" s="4" cm="1">
        <f t="array" ref="S2453">SUM(ABS(O2453:P2453/K2453-M2453:N2453/K2453))</f>
        <v>0</v>
      </c>
    </row>
    <row r="2454" spans="1:19" x14ac:dyDescent="0.3">
      <c r="A2454" s="1">
        <v>41022</v>
      </c>
      <c r="B2454" s="2">
        <v>2451</v>
      </c>
      <c r="C2454">
        <v>111.63158416748</v>
      </c>
      <c r="D2454">
        <v>87.580871582031193</v>
      </c>
      <c r="E2454" s="4">
        <f t="shared" si="424"/>
        <v>-4.2906998809427721E-3</v>
      </c>
      <c r="F2454" s="4">
        <f t="shared" si="420"/>
        <v>-4.2906998809427721E-3</v>
      </c>
      <c r="G2454" s="4">
        <f t="shared" si="425"/>
        <v>-8.4091342970984417E-3</v>
      </c>
      <c r="H2454" s="4" cm="1">
        <f t="array" ref="H2454">SUMPRODUCT(Q2453:R2453,(1+daily_ret!D2453:E2453))-1</f>
        <v>-4.2906998809426611E-3</v>
      </c>
      <c r="I2454" s="5">
        <f t="shared" si="421"/>
        <v>181.86683232812101</v>
      </c>
      <c r="J2454" s="4">
        <f>I2454/MAX(I$3:I2454)-1</f>
        <v>-3.7230890808711004E-2</v>
      </c>
      <c r="K2454" s="5">
        <f t="shared" si="426"/>
        <v>198.33915938816219</v>
      </c>
      <c r="L2454" s="4">
        <f>K2454/MAX(K$3:K2454)-1</f>
        <v>-1.3750326237633503E-2</v>
      </c>
      <c r="M2454" s="5">
        <f t="shared" si="422"/>
        <v>119.3187589560759</v>
      </c>
      <c r="N2454" s="5">
        <f t="shared" si="423"/>
        <v>79.020400432086291</v>
      </c>
      <c r="O2454" s="5">
        <f t="shared" si="418"/>
        <v>119.3187589560759</v>
      </c>
      <c r="P2454" s="5">
        <f t="shared" si="419"/>
        <v>79.020400432086291</v>
      </c>
      <c r="Q2454" s="5">
        <f t="shared" si="427"/>
        <v>0.60158951628186341</v>
      </c>
      <c r="R2454" s="5">
        <f t="shared" si="428"/>
        <v>0.39841048371813659</v>
      </c>
      <c r="S2454" s="4" cm="1">
        <f t="array" ref="S2454">SUM(ABS(O2454:P2454/K2454-M2454:N2454/K2454))</f>
        <v>0</v>
      </c>
    </row>
    <row r="2455" spans="1:19" x14ac:dyDescent="0.3">
      <c r="A2455" s="1">
        <v>41023</v>
      </c>
      <c r="B2455" s="2">
        <v>2452</v>
      </c>
      <c r="C2455">
        <v>112.05591583251901</v>
      </c>
      <c r="D2455">
        <v>87.356849670410099</v>
      </c>
      <c r="E2455" s="4">
        <f t="shared" si="424"/>
        <v>1.2676608876667217E-3</v>
      </c>
      <c r="F2455" s="4">
        <f t="shared" si="420"/>
        <v>1.2676608876667217E-3</v>
      </c>
      <c r="G2455" s="4">
        <f t="shared" si="425"/>
        <v>3.8011792827592483E-3</v>
      </c>
      <c r="H2455" s="4" cm="1">
        <f t="array" ref="H2455">SUMPRODUCT(Q2454:R2454,(1+daily_ret!D2454:E2454))-1</f>
        <v>1.2676608876664996E-3</v>
      </c>
      <c r="I2455" s="5">
        <f t="shared" si="421"/>
        <v>182.55814076338771</v>
      </c>
      <c r="J2455" s="4">
        <f>I2455/MAX(I$3:I2455)-1</f>
        <v>-3.3571232816772434E-2</v>
      </c>
      <c r="K2455" s="5">
        <f t="shared" si="426"/>
        <v>198.59058618301125</v>
      </c>
      <c r="L2455" s="4">
        <f>K2455/MAX(K$3:K2455)-1</f>
        <v>-1.2500096100730884E-2</v>
      </c>
      <c r="M2455" s="5">
        <f t="shared" si="422"/>
        <v>119.77231095066426</v>
      </c>
      <c r="N2455" s="5">
        <f t="shared" si="423"/>
        <v>78.818275232346991</v>
      </c>
      <c r="O2455" s="5">
        <f t="shared" si="418"/>
        <v>119.77231095066426</v>
      </c>
      <c r="P2455" s="5">
        <f t="shared" si="419"/>
        <v>78.818275232346991</v>
      </c>
      <c r="Q2455" s="5">
        <f t="shared" si="427"/>
        <v>0.60311172474352848</v>
      </c>
      <c r="R2455" s="5">
        <f t="shared" si="428"/>
        <v>0.39688827525647147</v>
      </c>
      <c r="S2455" s="4" cm="1">
        <f t="array" ref="S2455">SUM(ABS(O2455:P2455/K2455-M2455:N2455/K2455))</f>
        <v>0</v>
      </c>
    </row>
    <row r="2456" spans="1:19" x14ac:dyDescent="0.3">
      <c r="A2456" s="1">
        <v>41024</v>
      </c>
      <c r="B2456" s="2">
        <v>2453</v>
      </c>
      <c r="C2456">
        <v>113.590194702148</v>
      </c>
      <c r="D2456">
        <v>87.248939514160099</v>
      </c>
      <c r="E2456" s="4">
        <f t="shared" si="424"/>
        <v>7.7675875392675398E-3</v>
      </c>
      <c r="F2456" s="4">
        <f t="shared" si="420"/>
        <v>7.7675875392675398E-3</v>
      </c>
      <c r="G2456" s="4">
        <f t="shared" si="425"/>
        <v>1.3692082727003507E-2</v>
      </c>
      <c r="H2456" s="4" cm="1">
        <f t="array" ref="H2456">SUMPRODUCT(Q2455:R2455,(1+daily_ret!D2455:E2455))-1</f>
        <v>7.7675875392675398E-3</v>
      </c>
      <c r="I2456" s="5">
        <f t="shared" si="421"/>
        <v>185.05774192920796</v>
      </c>
      <c r="J2456" s="4">
        <f>I2456/MAX(I$3:I2456)-1</f>
        <v>-2.0338810186743772E-2</v>
      </c>
      <c r="K2456" s="5">
        <f t="shared" si="426"/>
        <v>200.13315594566225</v>
      </c>
      <c r="L2456" s="4">
        <f>K2456/MAX(K$3:K2456)-1</f>
        <v>-4.8296041521750377E-3</v>
      </c>
      <c r="M2456" s="5">
        <f t="shared" si="422"/>
        <v>121.41224334060514</v>
      </c>
      <c r="N2456" s="5">
        <f t="shared" si="423"/>
        <v>78.720912605057109</v>
      </c>
      <c r="O2456" s="5">
        <f t="shared" si="418"/>
        <v>121.41224334060514</v>
      </c>
      <c r="P2456" s="5">
        <f t="shared" si="419"/>
        <v>78.720912605057109</v>
      </c>
      <c r="Q2456" s="5">
        <f t="shared" si="427"/>
        <v>0.60665731655962862</v>
      </c>
      <c r="R2456" s="5">
        <f t="shared" si="428"/>
        <v>0.39334268344037138</v>
      </c>
      <c r="S2456" s="4" cm="1">
        <f t="array" ref="S2456">SUM(ABS(O2456:P2456/K2456-M2456:N2456/K2456))</f>
        <v>0</v>
      </c>
    </row>
    <row r="2457" spans="1:19" x14ac:dyDescent="0.3">
      <c r="A2457" s="1">
        <v>41025</v>
      </c>
      <c r="B2457" s="2">
        <v>2454</v>
      </c>
      <c r="C2457">
        <v>114.38176727294901</v>
      </c>
      <c r="D2457">
        <v>87.539398193359304</v>
      </c>
      <c r="E2457" s="4">
        <f t="shared" si="424"/>
        <v>5.5370637505696152E-3</v>
      </c>
      <c r="F2457" s="4">
        <f t="shared" si="420"/>
        <v>5.5370637505696152E-3</v>
      </c>
      <c r="G2457" s="4">
        <f t="shared" si="425"/>
        <v>6.9686699003961294E-3</v>
      </c>
      <c r="H2457" s="4" cm="1">
        <f t="array" ref="H2457">SUMPRODUCT(Q2456:R2456,(1+daily_ret!D2456:E2456))-1</f>
        <v>5.5370637505696152E-3</v>
      </c>
      <c r="I2457" s="5">
        <f t="shared" si="421"/>
        <v>186.34734824522531</v>
      </c>
      <c r="J2457" s="4">
        <f>I2457/MAX(I$3:I2457)-1</f>
        <v>-1.3511874740705809E-2</v>
      </c>
      <c r="K2457" s="5">
        <f t="shared" si="426"/>
        <v>201.24130598873609</v>
      </c>
      <c r="L2457" s="4">
        <f>K2457/MAX(K$3:K2457)-1</f>
        <v>0</v>
      </c>
      <c r="M2457" s="5">
        <f t="shared" si="422"/>
        <v>122.2583251863124</v>
      </c>
      <c r="N2457" s="5">
        <f t="shared" si="423"/>
        <v>78.982980802423683</v>
      </c>
      <c r="O2457" s="5">
        <f t="shared" si="418"/>
        <v>122.2583251863124</v>
      </c>
      <c r="P2457" s="5">
        <f t="shared" si="419"/>
        <v>78.982980802423683</v>
      </c>
      <c r="Q2457" s="5">
        <f t="shared" si="427"/>
        <v>0.60752102847690459</v>
      </c>
      <c r="R2457" s="5">
        <f t="shared" si="428"/>
        <v>0.39247897152309541</v>
      </c>
      <c r="S2457" s="4" cm="1">
        <f t="array" ref="S2457">SUM(ABS(O2457:P2457/K2457-M2457:N2457/K2457))</f>
        <v>0</v>
      </c>
    </row>
    <row r="2458" spans="1:19" x14ac:dyDescent="0.3">
      <c r="A2458" s="1">
        <v>41026</v>
      </c>
      <c r="B2458" s="2">
        <v>2455</v>
      </c>
      <c r="C2458">
        <v>114.569435119628</v>
      </c>
      <c r="D2458">
        <v>87.630676269531193</v>
      </c>
      <c r="E2458" s="4">
        <f t="shared" si="424"/>
        <v>1.4060098472106208E-3</v>
      </c>
      <c r="F2458" s="4">
        <f t="shared" si="420"/>
        <v>1.4060098472106208E-3</v>
      </c>
      <c r="G2458" s="4">
        <f t="shared" si="425"/>
        <v>1.6407146973971276E-3</v>
      </c>
      <c r="H2458" s="4" cm="1">
        <f t="array" ref="H2458">SUMPRODUCT(Q2457:R2457,(1+daily_ret!D2457:E2457))-1</f>
        <v>1.4060098472103988E-3</v>
      </c>
      <c r="I2458" s="5">
        <f t="shared" si="421"/>
        <v>186.65309107831223</v>
      </c>
      <c r="J2458" s="4">
        <f>I2458/MAX(I$3:I2458)-1</f>
        <v>-1.1893329174785139E-2</v>
      </c>
      <c r="K2458" s="5">
        <f t="shared" si="426"/>
        <v>201.52425324662175</v>
      </c>
      <c r="L2458" s="4">
        <f>K2458/MAX(K$3:K2458)-1</f>
        <v>0</v>
      </c>
      <c r="M2458" s="5">
        <f t="shared" si="422"/>
        <v>122.45891621732476</v>
      </c>
      <c r="N2458" s="5">
        <f t="shared" si="423"/>
        <v>79.065337029296998</v>
      </c>
      <c r="O2458" s="5">
        <f t="shared" si="418"/>
        <v>122.45891621732476</v>
      </c>
      <c r="P2458" s="5">
        <f t="shared" si="419"/>
        <v>79.065337029296998</v>
      </c>
      <c r="Q2458" s="5">
        <f t="shared" si="427"/>
        <v>0.6076634164100424</v>
      </c>
      <c r="R2458" s="5">
        <f t="shared" si="428"/>
        <v>0.3923365835899576</v>
      </c>
      <c r="S2458" s="4" cm="1">
        <f t="array" ref="S2458">SUM(ABS(O2458:P2458/K2458-M2458:N2458/K2458))</f>
        <v>0</v>
      </c>
    </row>
    <row r="2459" spans="1:19" x14ac:dyDescent="0.3">
      <c r="A2459" s="1">
        <v>41029</v>
      </c>
      <c r="B2459" s="2">
        <v>2456</v>
      </c>
      <c r="C2459">
        <v>114.145065307617</v>
      </c>
      <c r="D2459">
        <v>87.705337524414006</v>
      </c>
      <c r="E2459" s="4">
        <f t="shared" si="424"/>
        <v>-1.9165394160678417E-3</v>
      </c>
      <c r="F2459" s="4">
        <f t="shared" si="420"/>
        <v>-1.9165394160678417E-3</v>
      </c>
      <c r="G2459" s="4">
        <f t="shared" si="425"/>
        <v>-3.7040403626663609E-3</v>
      </c>
      <c r="H2459" s="4" cm="1">
        <f t="array" ref="H2459">SUMPRODUCT(Q2458:R2458,(1+daily_ret!D2458:E2458))-1</f>
        <v>-1.9165394160678417E-3</v>
      </c>
      <c r="I2459" s="5">
        <f t="shared" si="421"/>
        <v>185.96172049514172</v>
      </c>
      <c r="J2459" s="4">
        <f>I2459/MAX(I$3:I2459)-1</f>
        <v>-1.555331616614164E-2</v>
      </c>
      <c r="K2459" s="5">
        <f t="shared" si="426"/>
        <v>201.13802407198096</v>
      </c>
      <c r="L2459" s="4">
        <f>K2459/MAX(K$3:K2459)-1</f>
        <v>-1.9165394160678417E-3</v>
      </c>
      <c r="M2459" s="5">
        <f t="shared" si="422"/>
        <v>122.0053234488874</v>
      </c>
      <c r="N2459" s="5">
        <f t="shared" si="423"/>
        <v>79.132700623093569</v>
      </c>
      <c r="O2459" s="5">
        <f t="shared" si="418"/>
        <v>122.0053234488874</v>
      </c>
      <c r="P2459" s="5">
        <f t="shared" si="419"/>
        <v>79.132700623093569</v>
      </c>
      <c r="Q2459" s="5">
        <f t="shared" si="427"/>
        <v>0.60657513173752531</v>
      </c>
      <c r="R2459" s="5">
        <f t="shared" si="428"/>
        <v>0.39342486826247469</v>
      </c>
      <c r="S2459" s="4" cm="1">
        <f t="array" ref="S2459">SUM(ABS(O2459:P2459/K2459-M2459:N2459/K2459))</f>
        <v>0</v>
      </c>
    </row>
    <row r="2460" spans="1:19" x14ac:dyDescent="0.3">
      <c r="A2460" s="1">
        <v>41030</v>
      </c>
      <c r="B2460" s="2">
        <v>2457</v>
      </c>
      <c r="C2460">
        <v>114.855102539062</v>
      </c>
      <c r="D2460">
        <v>87.545768737792898</v>
      </c>
      <c r="E2460" s="4">
        <f t="shared" si="424"/>
        <v>3.057402328040526E-3</v>
      </c>
      <c r="F2460" s="4">
        <f t="shared" si="420"/>
        <v>3.057402328040526E-3</v>
      </c>
      <c r="G2460" s="4">
        <f t="shared" si="425"/>
        <v>6.2204811879642552E-3</v>
      </c>
      <c r="H2460" s="4" cm="1">
        <f t="array" ref="H2460">SUMPRODUCT(Q2459:R2459,(1+daily_ret!D2459:E2459))-1</f>
        <v>3.0574023280407481E-3</v>
      </c>
      <c r="I2460" s="5">
        <f t="shared" si="421"/>
        <v>187.11849187916323</v>
      </c>
      <c r="J2460" s="4">
        <f>I2460/MAX(I$3:I2460)-1</f>
        <v>-9.4295840887992366E-3</v>
      </c>
      <c r="K2460" s="5">
        <f t="shared" si="426"/>
        <v>201.75298393503613</v>
      </c>
      <c r="L2460" s="4">
        <f>K2460/MAX(K$3:K2460)-1</f>
        <v>0</v>
      </c>
      <c r="M2460" s="5">
        <f t="shared" si="422"/>
        <v>122.76425526823272</v>
      </c>
      <c r="N2460" s="5">
        <f t="shared" si="423"/>
        <v>78.988728666803411</v>
      </c>
      <c r="O2460" s="5">
        <f t="shared" si="418"/>
        <v>122.76425526823272</v>
      </c>
      <c r="P2460" s="5">
        <f t="shared" si="419"/>
        <v>78.988728666803411</v>
      </c>
      <c r="Q2460" s="5">
        <f t="shared" si="427"/>
        <v>0.60848792852433076</v>
      </c>
      <c r="R2460" s="5">
        <f t="shared" si="428"/>
        <v>0.39151207147566924</v>
      </c>
      <c r="S2460" s="4" cm="1">
        <f t="array" ref="S2460">SUM(ABS(O2460:P2460/K2460-M2460:N2460/K2460))</f>
        <v>0</v>
      </c>
    </row>
    <row r="2461" spans="1:19" x14ac:dyDescent="0.3">
      <c r="A2461" s="1">
        <v>41031</v>
      </c>
      <c r="B2461" s="2">
        <v>2458</v>
      </c>
      <c r="C2461">
        <v>114.51235961914</v>
      </c>
      <c r="D2461">
        <v>87.712005615234304</v>
      </c>
      <c r="E2461" s="4">
        <f t="shared" si="424"/>
        <v>-1.0723836486635774E-3</v>
      </c>
      <c r="F2461" s="4">
        <f t="shared" si="420"/>
        <v>-1.0723836486635774E-3</v>
      </c>
      <c r="G2461" s="4">
        <f t="shared" si="425"/>
        <v>-2.9841331586067943E-3</v>
      </c>
      <c r="H2461" s="4" cm="1">
        <f t="array" ref="H2461">SUMPRODUCT(Q2460:R2460,(1+daily_ret!D2460:E2460))-1</f>
        <v>-1.0723836486634664E-3</v>
      </c>
      <c r="I2461" s="5">
        <f t="shared" si="421"/>
        <v>186.56010538295811</v>
      </c>
      <c r="J2461" s="4">
        <f>I2461/MAX(I$3:I2461)-1</f>
        <v>-1.23855781128549E-2</v>
      </c>
      <c r="K2461" s="5">
        <f t="shared" si="426"/>
        <v>201.53662733399511</v>
      </c>
      <c r="L2461" s="4">
        <f>K2461/MAX(K$3:K2461)-1</f>
        <v>-1.0723836486635774E-3</v>
      </c>
      <c r="M2461" s="5">
        <f t="shared" si="422"/>
        <v>122.3979103833951</v>
      </c>
      <c r="N2461" s="5">
        <f t="shared" si="423"/>
        <v>79.138716950600013</v>
      </c>
      <c r="O2461" s="5">
        <f t="shared" si="418"/>
        <v>122.3979103833951</v>
      </c>
      <c r="P2461" s="5">
        <f t="shared" si="419"/>
        <v>79.138716950600013</v>
      </c>
      <c r="Q2461" s="5">
        <f t="shared" si="427"/>
        <v>0.60732340320725942</v>
      </c>
      <c r="R2461" s="5">
        <f t="shared" si="428"/>
        <v>0.39267659679274053</v>
      </c>
      <c r="S2461" s="4" cm="1">
        <f t="array" ref="S2461">SUM(ABS(O2461:P2461/K2461-M2461:N2461/K2461))</f>
        <v>0</v>
      </c>
    </row>
    <row r="2462" spans="1:19" x14ac:dyDescent="0.3">
      <c r="A2462" s="1">
        <v>41032</v>
      </c>
      <c r="B2462" s="2">
        <v>2459</v>
      </c>
      <c r="C2462">
        <v>113.639106750488</v>
      </c>
      <c r="D2462">
        <v>87.703689575195298</v>
      </c>
      <c r="E2462" s="4">
        <f t="shared" si="424"/>
        <v>-4.6685807207930141E-3</v>
      </c>
      <c r="F2462" s="4">
        <f t="shared" si="420"/>
        <v>-4.6685807207930141E-3</v>
      </c>
      <c r="G2462" s="4">
        <f t="shared" si="425"/>
        <v>-7.6258394426277354E-3</v>
      </c>
      <c r="H2462" s="4" cm="1">
        <f t="array" ref="H2462">SUMPRODUCT(Q2461:R2461,(1+daily_ret!D2461:E2461))-1</f>
        <v>-4.6685807207931251E-3</v>
      </c>
      <c r="I2462" s="5">
        <f t="shared" si="421"/>
        <v>185.13742797290797</v>
      </c>
      <c r="J2462" s="4">
        <f>I2462/MAX(I$3:I2462)-1</f>
        <v>-1.9916967125389817E-2</v>
      </c>
      <c r="K2462" s="5">
        <f t="shared" si="426"/>
        <v>200.59573732108998</v>
      </c>
      <c r="L2462" s="4">
        <f>K2462/MAX(K$3:K2462)-1</f>
        <v>-5.735957859829055E-3</v>
      </c>
      <c r="M2462" s="5">
        <f t="shared" si="422"/>
        <v>121.46452357069819</v>
      </c>
      <c r="N2462" s="5">
        <f t="shared" si="423"/>
        <v>79.13121375039178</v>
      </c>
      <c r="O2462" s="5">
        <f t="shared" si="418"/>
        <v>121.46452357069819</v>
      </c>
      <c r="P2462" s="5">
        <f t="shared" si="419"/>
        <v>79.13121375039178</v>
      </c>
      <c r="Q2462" s="5">
        <f t="shared" si="427"/>
        <v>0.6055189666182792</v>
      </c>
      <c r="R2462" s="5">
        <f t="shared" si="428"/>
        <v>0.39448103338172075</v>
      </c>
      <c r="S2462" s="4" cm="1">
        <f t="array" ref="S2462">SUM(ABS(O2462:P2462/K2462-M2462:N2462/K2462))</f>
        <v>0</v>
      </c>
    </row>
    <row r="2463" spans="1:19" x14ac:dyDescent="0.3">
      <c r="A2463" s="1">
        <v>41033</v>
      </c>
      <c r="B2463" s="2">
        <v>2460</v>
      </c>
      <c r="C2463">
        <v>111.802963256835</v>
      </c>
      <c r="D2463">
        <v>88.052780151367102</v>
      </c>
      <c r="E2463" s="4">
        <f t="shared" si="424"/>
        <v>-8.2136083187397402E-3</v>
      </c>
      <c r="F2463" s="4">
        <f t="shared" si="420"/>
        <v>-8.2136083187397402E-3</v>
      </c>
      <c r="G2463" s="4">
        <f t="shared" si="425"/>
        <v>-1.6157672707552417E-2</v>
      </c>
      <c r="H2463" s="4" cm="1">
        <f t="array" ref="H2463">SUMPRODUCT(Q2462:R2462,(1+daily_ret!D2462:E2462))-1</f>
        <v>-8.2136083187398512E-3</v>
      </c>
      <c r="I2463" s="5">
        <f t="shared" si="421"/>
        <v>182.14603800580366</v>
      </c>
      <c r="J2463" s="4">
        <f>I2463/MAX(I$3:I2463)-1</f>
        <v>-3.5752827996803127E-2</v>
      </c>
      <c r="K2463" s="5">
        <f t="shared" si="426"/>
        <v>198.94812250432574</v>
      </c>
      <c r="L2463" s="4">
        <f>K2463/MAX(K$3:K2463)-1</f>
        <v>-1.3902453267375492E-2</v>
      </c>
      <c r="M2463" s="5">
        <f t="shared" si="422"/>
        <v>119.50193955326407</v>
      </c>
      <c r="N2463" s="5">
        <f t="shared" si="423"/>
        <v>79.446182951061658</v>
      </c>
      <c r="O2463" s="5">
        <f t="shared" si="418"/>
        <v>119.50193955326407</v>
      </c>
      <c r="P2463" s="5">
        <f t="shared" si="419"/>
        <v>79.446182951061658</v>
      </c>
      <c r="Q2463" s="5">
        <f t="shared" si="427"/>
        <v>0.6006688479840554</v>
      </c>
      <c r="R2463" s="5">
        <f t="shared" si="428"/>
        <v>0.39933115201594455</v>
      </c>
      <c r="S2463" s="4" cm="1">
        <f t="array" ref="S2463">SUM(ABS(O2463:P2463/K2463-M2463:N2463/K2463))</f>
        <v>0</v>
      </c>
    </row>
    <row r="2464" spans="1:19" x14ac:dyDescent="0.3">
      <c r="A2464" s="1">
        <v>41036</v>
      </c>
      <c r="B2464" s="2">
        <v>2461</v>
      </c>
      <c r="C2464">
        <v>111.88457489013599</v>
      </c>
      <c r="D2464">
        <v>88.027893066406193</v>
      </c>
      <c r="E2464" s="4">
        <f t="shared" si="424"/>
        <v>3.2559765822415265E-4</v>
      </c>
      <c r="F2464" s="4">
        <f t="shared" si="420"/>
        <v>3.2559765822415265E-4</v>
      </c>
      <c r="G2464" s="4">
        <f t="shared" si="425"/>
        <v>7.2995948339515948E-4</v>
      </c>
      <c r="H2464" s="4" cm="1">
        <f t="array" ref="H2464">SUMPRODUCT(Q2463:R2463,(1+daily_ret!D2463:E2463))-1</f>
        <v>3.2559765822415265E-4</v>
      </c>
      <c r="I2464" s="5">
        <f t="shared" si="421"/>
        <v>182.27899723360883</v>
      </c>
      <c r="J2464" s="4">
        <f>I2464/MAX(I$3:I2464)-1</f>
        <v>-3.504896662926249E-2</v>
      </c>
      <c r="K2464" s="5">
        <f t="shared" si="426"/>
        <v>199.01289954712124</v>
      </c>
      <c r="L2464" s="4">
        <f>K2464/MAX(K$3:K2464)-1</f>
        <v>-1.3581382215378746E-2</v>
      </c>
      <c r="M2464" s="5">
        <f t="shared" si="422"/>
        <v>119.58917112732507</v>
      </c>
      <c r="N2464" s="5">
        <f t="shared" si="423"/>
        <v>79.423728419796163</v>
      </c>
      <c r="O2464" s="5">
        <f t="shared" si="418"/>
        <v>119.58917112732507</v>
      </c>
      <c r="P2464" s="5">
        <f t="shared" si="419"/>
        <v>79.423728419796163</v>
      </c>
      <c r="Q2464" s="5">
        <f t="shared" si="427"/>
        <v>0.60091165647787259</v>
      </c>
      <c r="R2464" s="5">
        <f t="shared" si="428"/>
        <v>0.39908834352212746</v>
      </c>
      <c r="S2464" s="4" cm="1">
        <f t="array" ref="S2464">SUM(ABS(O2464:P2464/K2464-M2464:N2464/K2464))</f>
        <v>0</v>
      </c>
    </row>
    <row r="2465" spans="1:19" x14ac:dyDescent="0.3">
      <c r="A2465" s="1">
        <v>41037</v>
      </c>
      <c r="B2465" s="2">
        <v>2462</v>
      </c>
      <c r="C2465">
        <v>111.435707092285</v>
      </c>
      <c r="D2465">
        <v>88.227287292480398</v>
      </c>
      <c r="E2465" s="4">
        <f t="shared" si="424"/>
        <v>-1.5068019316845094E-3</v>
      </c>
      <c r="F2465" s="4">
        <f t="shared" si="420"/>
        <v>-1.5068019316845094E-3</v>
      </c>
      <c r="G2465" s="4">
        <f t="shared" si="425"/>
        <v>-4.0118827666079104E-3</v>
      </c>
      <c r="H2465" s="4" cm="1">
        <f t="array" ref="H2465">SUMPRODUCT(Q2464:R2464,(1+daily_ret!D2464:E2464))-1</f>
        <v>-1.5068019316843984E-3</v>
      </c>
      <c r="I2465" s="5">
        <f t="shared" si="421"/>
        <v>181.54771526589275</v>
      </c>
      <c r="J2465" s="4">
        <f>I2465/MAX(I$3:I2465)-1</f>
        <v>-3.8920237050663054E-2</v>
      </c>
      <c r="K2465" s="5">
        <f t="shared" si="426"/>
        <v>198.7130265256535</v>
      </c>
      <c r="L2465" s="4">
        <f>K2465/MAX(K$3:K2465)-1</f>
        <v>-1.5067719694106141E-2</v>
      </c>
      <c r="M2465" s="5">
        <f t="shared" si="422"/>
        <v>119.10939339260644</v>
      </c>
      <c r="N2465" s="5">
        <f t="shared" si="423"/>
        <v>79.603633133047069</v>
      </c>
      <c r="O2465" s="5">
        <f t="shared" si="418"/>
        <v>119.10939339260644</v>
      </c>
      <c r="P2465" s="5">
        <f t="shared" si="419"/>
        <v>79.603633133047069</v>
      </c>
      <c r="Q2465" s="5">
        <f t="shared" si="427"/>
        <v>0.59940405254322682</v>
      </c>
      <c r="R2465" s="5">
        <f t="shared" si="428"/>
        <v>0.40059594745677318</v>
      </c>
      <c r="S2465" s="4" cm="1">
        <f t="array" ref="S2465">SUM(ABS(O2465:P2465/K2465-M2465:N2465/K2465))</f>
        <v>0</v>
      </c>
    </row>
    <row r="2466" spans="1:19" x14ac:dyDescent="0.3">
      <c r="A2466" s="1">
        <v>41038</v>
      </c>
      <c r="B2466" s="2">
        <v>2463</v>
      </c>
      <c r="C2466">
        <v>110.774688720703</v>
      </c>
      <c r="D2466">
        <v>88.302139282226506</v>
      </c>
      <c r="E2466" s="4">
        <f t="shared" si="424"/>
        <v>-3.2157012959921349E-3</v>
      </c>
      <c r="F2466" s="4">
        <f t="shared" si="420"/>
        <v>-3.2157012959921349E-3</v>
      </c>
      <c r="G2466" s="4">
        <f t="shared" si="425"/>
        <v>-5.9318362922450296E-3</v>
      </c>
      <c r="H2466" s="4" cm="1">
        <f t="array" ref="H2466">SUMPRODUCT(Q2465:R2465,(1+daily_ret!D2465:E2465))-1</f>
        <v>-3.2157012959921349E-3</v>
      </c>
      <c r="I2466" s="5">
        <f t="shared" si="421"/>
        <v>180.47080393970435</v>
      </c>
      <c r="J2466" s="4">
        <f>I2466/MAX(I$3:I2466)-1</f>
        <v>-4.462120486826826E-2</v>
      </c>
      <c r="K2466" s="5">
        <f t="shared" si="426"/>
        <v>198.07402478872444</v>
      </c>
      <c r="L2466" s="4">
        <f>K2466/MAX(K$3:K2466)-1</f>
        <v>-1.8234967704350291E-2</v>
      </c>
      <c r="M2466" s="5">
        <f t="shared" si="422"/>
        <v>118.40285597013288</v>
      </c>
      <c r="N2466" s="5">
        <f t="shared" si="423"/>
        <v>79.671168818591553</v>
      </c>
      <c r="O2466" s="5">
        <f t="shared" si="418"/>
        <v>118.40285597013288</v>
      </c>
      <c r="P2466" s="5">
        <f t="shared" si="419"/>
        <v>79.671168818591553</v>
      </c>
      <c r="Q2466" s="5">
        <f t="shared" si="427"/>
        <v>0.59777073796742008</v>
      </c>
      <c r="R2466" s="5">
        <f t="shared" si="428"/>
        <v>0.4022292620325798</v>
      </c>
      <c r="S2466" s="4" cm="1">
        <f t="array" ref="S2466">SUM(ABS(O2466:P2466/K2466-M2466:N2466/K2466))</f>
        <v>0</v>
      </c>
    </row>
    <row r="2467" spans="1:19" x14ac:dyDescent="0.3">
      <c r="A2467" s="1">
        <v>41039</v>
      </c>
      <c r="B2467" s="2">
        <v>2464</v>
      </c>
      <c r="C2467">
        <v>111.00318908691401</v>
      </c>
      <c r="D2467">
        <v>88.177452087402301</v>
      </c>
      <c r="E2467" s="4">
        <f t="shared" si="424"/>
        <v>6.6508237233042777E-4</v>
      </c>
      <c r="F2467" s="4">
        <f t="shared" si="420"/>
        <v>6.6508237233042777E-4</v>
      </c>
      <c r="G2467" s="4">
        <f t="shared" si="425"/>
        <v>2.0627488901108215E-3</v>
      </c>
      <c r="H2467" s="4" cm="1">
        <f t="array" ref="H2467">SUMPRODUCT(Q2466:R2466,(1+daily_ret!D2466:E2466))-1</f>
        <v>6.6508237233020573E-4</v>
      </c>
      <c r="I2467" s="5">
        <f t="shared" si="421"/>
        <v>180.84306989022841</v>
      </c>
      <c r="J2467" s="4">
        <f>I2467/MAX(I$3:I2467)-1</f>
        <v>-4.2650498318974717E-2</v>
      </c>
      <c r="K2467" s="5">
        <f t="shared" si="426"/>
        <v>198.20576033102796</v>
      </c>
      <c r="L2467" s="4">
        <f>K2467/MAX(K$3:K2467)-1</f>
        <v>-1.758201308759999E-2</v>
      </c>
      <c r="M2467" s="5">
        <f t="shared" si="422"/>
        <v>118.64709132987123</v>
      </c>
      <c r="N2467" s="5">
        <f t="shared" si="423"/>
        <v>79.55866900115673</v>
      </c>
      <c r="O2467" s="5">
        <f t="shared" si="418"/>
        <v>118.64709132987123</v>
      </c>
      <c r="P2467" s="5">
        <f t="shared" si="419"/>
        <v>79.55866900115673</v>
      </c>
      <c r="Q2467" s="5">
        <f t="shared" si="427"/>
        <v>0.59860566681672633</v>
      </c>
      <c r="R2467" s="5">
        <f t="shared" si="428"/>
        <v>0.40139433318327372</v>
      </c>
      <c r="S2467" s="4" cm="1">
        <f t="array" ref="S2467">SUM(ABS(O2467:P2467/K2467-M2467:N2467/K2467))</f>
        <v>0</v>
      </c>
    </row>
    <row r="2468" spans="1:19" x14ac:dyDescent="0.3">
      <c r="A2468" s="1">
        <v>41040</v>
      </c>
      <c r="B2468" s="2">
        <v>2465</v>
      </c>
      <c r="C2468">
        <v>110.66860198974599</v>
      </c>
      <c r="D2468">
        <v>88.468368530273395</v>
      </c>
      <c r="E2468" s="4">
        <f t="shared" si="424"/>
        <v>-4.8003760359927039E-4</v>
      </c>
      <c r="F2468" s="4">
        <f t="shared" si="420"/>
        <v>-4.8003760359927039E-4</v>
      </c>
      <c r="G2468" s="4">
        <f t="shared" si="425"/>
        <v>-3.0142115728408747E-3</v>
      </c>
      <c r="H2468" s="4" cm="1">
        <f t="array" ref="H2468">SUMPRODUCT(Q2467:R2467,(1+daily_ret!D2467:E2467))-1</f>
        <v>-4.8003760359915937E-4</v>
      </c>
      <c r="I2468" s="5">
        <f t="shared" si="421"/>
        <v>180.29797061609722</v>
      </c>
      <c r="J2468" s="4">
        <f>I2468/MAX(I$3:I2468)-1</f>
        <v>-4.5536152266195118E-2</v>
      </c>
      <c r="K2468" s="5">
        <f t="shared" si="426"/>
        <v>198.11061411281909</v>
      </c>
      <c r="L2468" s="4">
        <f>K2468/MAX(K$3:K2468)-1</f>
        <v>-1.8053610663770203E-2</v>
      </c>
      <c r="M2468" s="5">
        <f t="shared" si="422"/>
        <v>118.28946389410083</v>
      </c>
      <c r="N2468" s="5">
        <f t="shared" si="423"/>
        <v>79.821150218718259</v>
      </c>
      <c r="O2468" s="5">
        <f t="shared" si="418"/>
        <v>118.28946389410083</v>
      </c>
      <c r="P2468" s="5">
        <f t="shared" si="419"/>
        <v>79.821150218718259</v>
      </c>
      <c r="Q2468" s="5">
        <f t="shared" si="427"/>
        <v>0.59708796736523118</v>
      </c>
      <c r="R2468" s="5">
        <f t="shared" si="428"/>
        <v>0.40291203263476882</v>
      </c>
      <c r="S2468" s="4" cm="1">
        <f t="array" ref="S2468">SUM(ABS(O2468:P2468/K2468-M2468:N2468/K2468))</f>
        <v>0</v>
      </c>
    </row>
    <row r="2469" spans="1:19" x14ac:dyDescent="0.3">
      <c r="A2469" s="1">
        <v>41043</v>
      </c>
      <c r="B2469" s="2">
        <v>2466</v>
      </c>
      <c r="C2469">
        <v>109.444458007812</v>
      </c>
      <c r="D2469">
        <v>88.859024047851506</v>
      </c>
      <c r="E2469" s="4">
        <f t="shared" si="424"/>
        <v>-4.8254333153315843E-3</v>
      </c>
      <c r="F2469" s="4">
        <f t="shared" si="420"/>
        <v>-4.8254333153315843E-3</v>
      </c>
      <c r="G2469" s="4">
        <f t="shared" si="425"/>
        <v>-1.1061348566121953E-2</v>
      </c>
      <c r="H2469" s="4" cm="1">
        <f t="array" ref="H2469">SUMPRODUCT(Q2468:R2468,(1+daily_ret!D2468:E2468))-1</f>
        <v>-4.8254333153316953E-3</v>
      </c>
      <c r="I2469" s="5">
        <f t="shared" si="421"/>
        <v>178.30363191734816</v>
      </c>
      <c r="J2469" s="4">
        <f>I2469/MAX(I$3:I2469)-1</f>
        <v>-5.6093809579740639E-2</v>
      </c>
      <c r="K2469" s="5">
        <f t="shared" si="426"/>
        <v>197.15464455535829</v>
      </c>
      <c r="L2469" s="4">
        <f>K2469/MAX(K$3:K2469)-1</f>
        <v>-2.2791927484742902E-2</v>
      </c>
      <c r="M2469" s="5">
        <f t="shared" si="422"/>
        <v>116.98102290226849</v>
      </c>
      <c r="N2469" s="5">
        <f t="shared" si="423"/>
        <v>80.173621653089782</v>
      </c>
      <c r="O2469" s="5">
        <f t="shared" si="418"/>
        <v>116.98102290226849</v>
      </c>
      <c r="P2469" s="5">
        <f t="shared" si="419"/>
        <v>80.173621653089782</v>
      </c>
      <c r="Q2469" s="5">
        <f t="shared" si="427"/>
        <v>0.59334652331470605</v>
      </c>
      <c r="R2469" s="5">
        <f t="shared" si="428"/>
        <v>0.40665347668529384</v>
      </c>
      <c r="S2469" s="4" cm="1">
        <f t="array" ref="S2469">SUM(ABS(O2469:P2469/K2469-M2469:N2469/K2469))</f>
        <v>0</v>
      </c>
    </row>
    <row r="2470" spans="1:19" x14ac:dyDescent="0.3">
      <c r="A2470" s="1">
        <v>41044</v>
      </c>
      <c r="B2470" s="2">
        <v>2467</v>
      </c>
      <c r="C2470">
        <v>108.81608581542901</v>
      </c>
      <c r="D2470">
        <v>88.883918762207003</v>
      </c>
      <c r="E2470" s="4">
        <f t="shared" si="424"/>
        <v>-3.2927540125881061E-3</v>
      </c>
      <c r="F2470" s="4">
        <f t="shared" si="420"/>
        <v>-3.2927540125881061E-3</v>
      </c>
      <c r="G2470" s="4">
        <f t="shared" si="425"/>
        <v>-5.7414710970393745E-3</v>
      </c>
      <c r="H2470" s="4" cm="1">
        <f t="array" ref="H2470">SUMPRODUCT(Q2469:R2469,(1+daily_ret!D2469:E2469))-1</f>
        <v>-3.292754012587995E-3</v>
      </c>
      <c r="I2470" s="5">
        <f t="shared" si="421"/>
        <v>177.27990676819755</v>
      </c>
      <c r="J2470" s="4">
        <f>I2470/MAX(I$3:I2470)-1</f>
        <v>-6.1513219690355059E-2</v>
      </c>
      <c r="K2470" s="5">
        <f t="shared" si="426"/>
        <v>196.50546280839825</v>
      </c>
      <c r="L2470" s="4">
        <f>K2470/MAX(K$3:K2470)-1</f>
        <v>-2.6009633286650957E-2</v>
      </c>
      <c r="M2470" s="5">
        <f t="shared" si="422"/>
        <v>116.309379740373</v>
      </c>
      <c r="N2470" s="5">
        <f t="shared" si="423"/>
        <v>80.196083068025246</v>
      </c>
      <c r="O2470" s="5">
        <f t="shared" si="418"/>
        <v>116.309379740373</v>
      </c>
      <c r="P2470" s="5">
        <f t="shared" si="419"/>
        <v>80.196083068025246</v>
      </c>
      <c r="Q2470" s="5">
        <f t="shared" si="427"/>
        <v>0.59188878557427149</v>
      </c>
      <c r="R2470" s="5">
        <f t="shared" si="428"/>
        <v>0.40811121442572856</v>
      </c>
      <c r="S2470" s="4" cm="1">
        <f t="array" ref="S2470">SUM(ABS(O2470:P2470/K2470-M2470:N2470/K2470))</f>
        <v>0</v>
      </c>
    </row>
    <row r="2471" spans="1:19" x14ac:dyDescent="0.3">
      <c r="A2471" s="1">
        <v>41045</v>
      </c>
      <c r="B2471" s="2">
        <v>2468</v>
      </c>
      <c r="C2471">
        <v>108.39987945556599</v>
      </c>
      <c r="D2471">
        <v>88.950431823730398</v>
      </c>
      <c r="E2471" s="4">
        <f t="shared" si="424"/>
        <v>-1.9584968518133739E-3</v>
      </c>
      <c r="F2471" s="4">
        <f t="shared" si="420"/>
        <v>-1.9584968518133739E-3</v>
      </c>
      <c r="G2471" s="4">
        <f t="shared" si="425"/>
        <v>-3.8248606053425949E-3</v>
      </c>
      <c r="H2471" s="4" cm="1">
        <f t="array" ref="H2471">SUMPRODUCT(Q2470:R2470,(1+daily_ret!D2470:E2470))-1</f>
        <v>-1.9584968518132628E-3</v>
      </c>
      <c r="I2471" s="5">
        <f t="shared" si="421"/>
        <v>176.60183583668106</v>
      </c>
      <c r="J2471" s="4">
        <f>I2471/MAX(I$3:I2471)-1</f>
        <v>-6.5102800804996308E-2</v>
      </c>
      <c r="K2471" s="5">
        <f t="shared" si="426"/>
        <v>196.12060747812387</v>
      </c>
      <c r="L2471" s="4">
        <f>K2471/MAX(K$3:K2471)-1</f>
        <v>-2.7917190353555665E-2</v>
      </c>
      <c r="M2471" s="5">
        <f t="shared" si="422"/>
        <v>115.86451257577222</v>
      </c>
      <c r="N2471" s="5">
        <f t="shared" si="423"/>
        <v>80.256094902351649</v>
      </c>
      <c r="O2471" s="5">
        <f t="shared" si="418"/>
        <v>115.86451257577222</v>
      </c>
      <c r="P2471" s="5">
        <f t="shared" si="419"/>
        <v>80.256094902351649</v>
      </c>
      <c r="Q2471" s="5">
        <f t="shared" si="427"/>
        <v>0.5907819380413466</v>
      </c>
      <c r="R2471" s="5">
        <f t="shared" si="428"/>
        <v>0.40921806195865346</v>
      </c>
      <c r="S2471" s="4" cm="1">
        <f t="array" ref="S2471">SUM(ABS(O2471:P2471/K2471-M2471:N2471/K2471))</f>
        <v>0</v>
      </c>
    </row>
    <row r="2472" spans="1:19" x14ac:dyDescent="0.3">
      <c r="A2472" s="1">
        <v>41046</v>
      </c>
      <c r="B2472" s="2">
        <v>2469</v>
      </c>
      <c r="C2472">
        <v>106.792198181152</v>
      </c>
      <c r="D2472">
        <v>89.282905578613196</v>
      </c>
      <c r="E2472" s="4">
        <f t="shared" si="424"/>
        <v>-7.2323499411441894E-3</v>
      </c>
      <c r="F2472" s="4">
        <f t="shared" si="420"/>
        <v>-7.2323499411441894E-3</v>
      </c>
      <c r="G2472" s="4">
        <f t="shared" si="425"/>
        <v>-1.48310245591462E-2</v>
      </c>
      <c r="H2472" s="4" cm="1">
        <f t="array" ref="H2472">SUMPRODUCT(Q2471:R2471,(1+daily_ret!D2471:E2471))-1</f>
        <v>-7.2323499411443004E-3</v>
      </c>
      <c r="I2472" s="5">
        <f t="shared" si="421"/>
        <v>173.98264967219694</v>
      </c>
      <c r="J2472" s="4">
        <f>I2472/MAX(I$3:I2472)-1</f>
        <v>-7.8968284126534338E-2</v>
      </c>
      <c r="K2472" s="5">
        <f t="shared" si="426"/>
        <v>194.7021946141723</v>
      </c>
      <c r="L2472" s="4">
        <f>K2472/MAX(K$3:K2472)-1</f>
        <v>-3.4947633404689427E-2</v>
      </c>
      <c r="M2472" s="5">
        <f t="shared" si="422"/>
        <v>114.14612314422745</v>
      </c>
      <c r="N2472" s="5">
        <f t="shared" si="423"/>
        <v>80.55607146994484</v>
      </c>
      <c r="O2472" s="5">
        <f t="shared" si="418"/>
        <v>114.14612314422745</v>
      </c>
      <c r="P2472" s="5">
        <f t="shared" si="419"/>
        <v>80.55607146994484</v>
      </c>
      <c r="Q2472" s="5">
        <f t="shared" si="427"/>
        <v>0.58626007462536733</v>
      </c>
      <c r="R2472" s="5">
        <f t="shared" si="428"/>
        <v>0.41373992537463261</v>
      </c>
      <c r="S2472" s="4" cm="1">
        <f t="array" ref="S2472">SUM(ABS(O2472:P2472/K2472-M2472:N2472/K2472))</f>
        <v>0</v>
      </c>
    </row>
    <row r="2473" spans="1:19" x14ac:dyDescent="0.3">
      <c r="A2473" s="1">
        <v>41047</v>
      </c>
      <c r="B2473" s="2">
        <v>2470</v>
      </c>
      <c r="C2473">
        <v>105.87823486328099</v>
      </c>
      <c r="D2473">
        <v>89.224708557128906</v>
      </c>
      <c r="E2473" s="4">
        <f t="shared" si="424"/>
        <v>-5.2870965386974111E-3</v>
      </c>
      <c r="F2473" s="4">
        <f t="shared" si="420"/>
        <v>-5.2870965386974111E-3</v>
      </c>
      <c r="G2473" s="4">
        <f t="shared" si="425"/>
        <v>-8.5583341614585695E-3</v>
      </c>
      <c r="H2473" s="4" cm="1">
        <f t="array" ref="H2473">SUMPRODUCT(Q2472:R2472,(1+daily_ret!D2472:E2472))-1</f>
        <v>-5.2870965386974111E-3</v>
      </c>
      <c r="I2473" s="5">
        <f t="shared" si="421"/>
        <v>172.4936480180063</v>
      </c>
      <c r="J2473" s="4">
        <f>I2473/MAX(I$3:I2473)-1</f>
        <v>-8.6850781324281034E-2</v>
      </c>
      <c r="K2473" s="5">
        <f t="shared" si="426"/>
        <v>193.67278531495091</v>
      </c>
      <c r="L2473" s="4">
        <f>K2473/MAX(K$3:K2473)-1</f>
        <v>-4.0049958431777166E-2</v>
      </c>
      <c r="M2473" s="5">
        <f t="shared" si="422"/>
        <v>113.16922247912414</v>
      </c>
      <c r="N2473" s="5">
        <f t="shared" si="423"/>
        <v>80.50356283582677</v>
      </c>
      <c r="O2473" s="5">
        <f t="shared" si="418"/>
        <v>113.16922247912414</v>
      </c>
      <c r="P2473" s="5">
        <f t="shared" si="419"/>
        <v>80.50356283582677</v>
      </c>
      <c r="Q2473" s="5">
        <f t="shared" si="427"/>
        <v>0.58433208514602719</v>
      </c>
      <c r="R2473" s="5">
        <f t="shared" si="428"/>
        <v>0.41566791485397281</v>
      </c>
      <c r="S2473" s="4" cm="1">
        <f t="array" ref="S2473">SUM(ABS(O2473:P2473/K2473-M2473:N2473/K2473))</f>
        <v>0</v>
      </c>
    </row>
    <row r="2474" spans="1:19" x14ac:dyDescent="0.3">
      <c r="A2474" s="1">
        <v>41050</v>
      </c>
      <c r="B2474" s="2">
        <v>2471</v>
      </c>
      <c r="C2474">
        <v>107.698043823242</v>
      </c>
      <c r="D2474">
        <v>88.991973876953097</v>
      </c>
      <c r="E2474" s="4">
        <f t="shared" si="424"/>
        <v>8.9591229938916772E-3</v>
      </c>
      <c r="F2474" s="4">
        <f t="shared" si="420"/>
        <v>8.9591229938916772E-3</v>
      </c>
      <c r="G2474" s="4">
        <f t="shared" si="425"/>
        <v>1.7187753104411785E-2</v>
      </c>
      <c r="H2474" s="4" cm="1">
        <f t="array" ref="H2474">SUMPRODUCT(Q2473:R2473,(1+daily_ret!D2473:E2473))-1</f>
        <v>8.9591229938914552E-3</v>
      </c>
      <c r="I2474" s="5">
        <f t="shared" si="421"/>
        <v>175.45842625221911</v>
      </c>
      <c r="J2474" s="4">
        <f>I2474/MAX(I$3:I2474)-1</f>
        <v>-7.1155798006196203E-2</v>
      </c>
      <c r="K2474" s="5">
        <f t="shared" si="426"/>
        <v>195.40792361915712</v>
      </c>
      <c r="L2474" s="4">
        <f>K2474/MAX(K$3:K2474)-1</f>
        <v>-3.1449647941376169E-2</v>
      </c>
      <c r="M2474" s="5">
        <f t="shared" si="422"/>
        <v>115.11434713411359</v>
      </c>
      <c r="N2474" s="5">
        <f t="shared" si="423"/>
        <v>80.293576485043531</v>
      </c>
      <c r="O2474" s="5">
        <f t="shared" si="418"/>
        <v>115.11434713411359</v>
      </c>
      <c r="P2474" s="5">
        <f t="shared" si="419"/>
        <v>80.293576485043531</v>
      </c>
      <c r="Q2474" s="5">
        <f t="shared" si="427"/>
        <v>0.58909764252173946</v>
      </c>
      <c r="R2474" s="5">
        <f t="shared" si="428"/>
        <v>0.41090235747826054</v>
      </c>
      <c r="S2474" s="4" cm="1">
        <f t="array" ref="S2474">SUM(ABS(O2474:P2474/K2474-M2474:N2474/K2474))</f>
        <v>0</v>
      </c>
    </row>
    <row r="2475" spans="1:19" x14ac:dyDescent="0.3">
      <c r="A2475" s="1">
        <v>41051</v>
      </c>
      <c r="B2475" s="2">
        <v>2472</v>
      </c>
      <c r="C2475">
        <v>107.88575744628901</v>
      </c>
      <c r="D2475">
        <v>88.800842285156193</v>
      </c>
      <c r="E2475" s="4">
        <f t="shared" si="424"/>
        <v>1.4426365307351752E-4</v>
      </c>
      <c r="F2475" s="4">
        <f t="shared" si="420"/>
        <v>1.4426365307351752E-4</v>
      </c>
      <c r="G2475" s="4">
        <f t="shared" si="425"/>
        <v>1.7429622338831496E-3</v>
      </c>
      <c r="H2475" s="4" cm="1">
        <f t="array" ref="H2475">SUMPRODUCT(Q2474:R2474,(1+daily_ret!D2474:E2474))-1</f>
        <v>1.4426365307351752E-4</v>
      </c>
      <c r="I2475" s="5">
        <f t="shared" si="421"/>
        <v>175.76424366279329</v>
      </c>
      <c r="J2475" s="4">
        <f>I2475/MAX(I$3:I2475)-1</f>
        <v>-6.9536857640959737E-2</v>
      </c>
      <c r="K2475" s="5">
        <f t="shared" si="426"/>
        <v>195.43611388005792</v>
      </c>
      <c r="L2475" s="4">
        <f>K2475/MAX(K$3:K2475)-1</f>
        <v>-3.1309921329402579E-2</v>
      </c>
      <c r="M2475" s="5">
        <f t="shared" si="422"/>
        <v>115.31498709374647</v>
      </c>
      <c r="N2475" s="5">
        <f t="shared" si="423"/>
        <v>80.121126786311464</v>
      </c>
      <c r="O2475" s="5">
        <f t="shared" si="418"/>
        <v>115.31498709374647</v>
      </c>
      <c r="P2475" s="5">
        <f t="shared" si="419"/>
        <v>80.121126786311464</v>
      </c>
      <c r="Q2475" s="5">
        <f t="shared" si="427"/>
        <v>0.59003929624039197</v>
      </c>
      <c r="R2475" s="5">
        <f t="shared" si="428"/>
        <v>0.40996070375960814</v>
      </c>
      <c r="S2475" s="4" cm="1">
        <f t="array" ref="S2475">SUM(ABS(O2475:P2475/K2475-M2475:N2475/K2475))</f>
        <v>0</v>
      </c>
    </row>
    <row r="2476" spans="1:19" x14ac:dyDescent="0.3">
      <c r="A2476" s="1">
        <v>41052</v>
      </c>
      <c r="B2476" s="2">
        <v>2473</v>
      </c>
      <c r="C2476">
        <v>107.942893981933</v>
      </c>
      <c r="D2476">
        <v>89.033592224121094</v>
      </c>
      <c r="E2476" s="4">
        <f t="shared" si="424"/>
        <v>1.3870066531223024E-3</v>
      </c>
      <c r="F2476" s="4">
        <f t="shared" si="420"/>
        <v>1.3870066531223024E-3</v>
      </c>
      <c r="G2476" s="4">
        <f t="shared" si="425"/>
        <v>5.2960221067599456E-4</v>
      </c>
      <c r="H2476" s="4" cm="1">
        <f t="array" ref="H2476">SUMPRODUCT(Q2475:R2475,(1+daily_ret!D2475:E2475))-1</f>
        <v>1.3870066531223024E-3</v>
      </c>
      <c r="I2476" s="5">
        <f t="shared" si="421"/>
        <v>175.85732879479488</v>
      </c>
      <c r="J2476" s="4">
        <f>I2476/MAX(I$3:I2476)-1</f>
        <v>-6.9044082303813981E-2</v>
      </c>
      <c r="K2476" s="5">
        <f t="shared" si="426"/>
        <v>195.70718507026993</v>
      </c>
      <c r="L2476" s="4">
        <f>K2476/MAX(K$3:K2476)-1</f>
        <v>-2.9966341745472858E-2</v>
      </c>
      <c r="M2476" s="5">
        <f t="shared" si="422"/>
        <v>115.37605816583537</v>
      </c>
      <c r="N2476" s="5">
        <f t="shared" si="423"/>
        <v>80.331126904434555</v>
      </c>
      <c r="O2476" s="5">
        <f t="shared" si="418"/>
        <v>115.37605816583537</v>
      </c>
      <c r="P2476" s="5">
        <f t="shared" si="419"/>
        <v>80.331126904434555</v>
      </c>
      <c r="Q2476" s="5">
        <f t="shared" si="427"/>
        <v>0.58953409464455209</v>
      </c>
      <c r="R2476" s="5">
        <f t="shared" si="428"/>
        <v>0.41046590535544797</v>
      </c>
      <c r="S2476" s="4" cm="1">
        <f t="array" ref="S2476">SUM(ABS(O2476:P2476/K2476-M2476:N2476/K2476))</f>
        <v>0</v>
      </c>
    </row>
    <row r="2477" spans="1:19" x14ac:dyDescent="0.3">
      <c r="A2477" s="1">
        <v>41053</v>
      </c>
      <c r="B2477" s="2">
        <v>2474</v>
      </c>
      <c r="C2477">
        <v>108.15508270263599</v>
      </c>
      <c r="D2477">
        <v>88.842376708984304</v>
      </c>
      <c r="E2477" s="4">
        <f t="shared" si="424"/>
        <v>2.7732779705158528E-4</v>
      </c>
      <c r="F2477" s="4">
        <f t="shared" si="420"/>
        <v>2.7732779705158528E-4</v>
      </c>
      <c r="G2477" s="4">
        <f t="shared" si="425"/>
        <v>1.9657497856089279E-3</v>
      </c>
      <c r="H2477" s="4" cm="1">
        <f t="array" ref="H2477">SUMPRODUCT(Q2476:R2476,(1+daily_ret!D2476:E2476))-1</f>
        <v>2.7732779705158528E-4</v>
      </c>
      <c r="I2477" s="5">
        <f t="shared" si="421"/>
        <v>176.20302030117102</v>
      </c>
      <c r="J2477" s="4">
        <f>I2477/MAX(I$3:I2477)-1</f>
        <v>-6.7214055908191184E-2</v>
      </c>
      <c r="K2477" s="5">
        <f t="shared" si="426"/>
        <v>195.76146011277265</v>
      </c>
      <c r="L2477" s="4">
        <f>K2477/MAX(K$3:K2477)-1</f>
        <v>-2.9697324447963247E-2</v>
      </c>
      <c r="M2477" s="5">
        <f t="shared" si="422"/>
        <v>115.60285862743928</v>
      </c>
      <c r="N2477" s="5">
        <f t="shared" si="423"/>
        <v>80.158601485333378</v>
      </c>
      <c r="O2477" s="5">
        <f t="shared" si="418"/>
        <v>115.60285862743928</v>
      </c>
      <c r="P2477" s="5">
        <f t="shared" si="419"/>
        <v>80.158601485333378</v>
      </c>
      <c r="Q2477" s="5">
        <f t="shared" si="427"/>
        <v>0.59052920100230011</v>
      </c>
      <c r="R2477" s="5">
        <f t="shared" si="428"/>
        <v>0.40947079899769989</v>
      </c>
      <c r="S2477" s="4" cm="1">
        <f t="array" ref="S2477">SUM(ABS(O2477:P2477/K2477-M2477:N2477/K2477))</f>
        <v>0</v>
      </c>
    </row>
    <row r="2478" spans="1:19" x14ac:dyDescent="0.3">
      <c r="A2478" s="1">
        <v>41054</v>
      </c>
      <c r="B2478" s="2">
        <v>2475</v>
      </c>
      <c r="C2478">
        <v>107.804153442382</v>
      </c>
      <c r="D2478">
        <v>89.100013732910099</v>
      </c>
      <c r="E2478" s="4">
        <f t="shared" si="424"/>
        <v>-7.2864343938638942E-4</v>
      </c>
      <c r="F2478" s="4">
        <f t="shared" si="420"/>
        <v>-7.2864343938638942E-4</v>
      </c>
      <c r="G2478" s="4">
        <f t="shared" si="425"/>
        <v>-3.244685792704094E-3</v>
      </c>
      <c r="H2478" s="4" cm="1">
        <f t="array" ref="H2478">SUMPRODUCT(Q2477:R2477,(1+daily_ret!D2477:E2477))-1</f>
        <v>-7.286434393862784E-4</v>
      </c>
      <c r="I2478" s="5">
        <f t="shared" si="421"/>
        <v>175.63129686456827</v>
      </c>
      <c r="J2478" s="4">
        <f>I2478/MAX(I$3:I2478)-1</f>
        <v>-7.0240653208619941E-2</v>
      </c>
      <c r="K2478" s="5">
        <f t="shared" si="426"/>
        <v>195.61881980917678</v>
      </c>
      <c r="L2478" s="4">
        <f>K2478/MAX(K$3:K2478)-1</f>
        <v>-3.0404329126723195E-2</v>
      </c>
      <c r="M2478" s="5">
        <f t="shared" si="422"/>
        <v>115.22776367445483</v>
      </c>
      <c r="N2478" s="5">
        <f t="shared" si="423"/>
        <v>80.391056134721964</v>
      </c>
      <c r="O2478" s="5">
        <f t="shared" si="418"/>
        <v>115.22776367445483</v>
      </c>
      <c r="P2478" s="5">
        <f t="shared" si="419"/>
        <v>80.391056134721964</v>
      </c>
      <c r="Q2478" s="5">
        <f t="shared" si="427"/>
        <v>0.5890423211164334</v>
      </c>
      <c r="R2478" s="5">
        <f t="shared" si="428"/>
        <v>0.41095767888356666</v>
      </c>
      <c r="S2478" s="4" cm="1">
        <f t="array" ref="S2478">SUM(ABS(O2478:P2478/K2478-M2478:N2478/K2478))</f>
        <v>0</v>
      </c>
    </row>
    <row r="2479" spans="1:19" x14ac:dyDescent="0.3">
      <c r="A2479" s="1">
        <v>41058</v>
      </c>
      <c r="B2479" s="2">
        <v>2476</v>
      </c>
      <c r="C2479">
        <v>109.10987854003901</v>
      </c>
      <c r="D2479">
        <v>89.025215148925696</v>
      </c>
      <c r="E2479" s="4">
        <f t="shared" si="424"/>
        <v>6.7894921779727557E-3</v>
      </c>
      <c r="F2479" s="4">
        <f t="shared" si="420"/>
        <v>6.7894921779727557E-3</v>
      </c>
      <c r="G2479" s="4">
        <f t="shared" si="425"/>
        <v>1.2112011049322691E-2</v>
      </c>
      <c r="H2479" s="4" cm="1">
        <f t="array" ref="H2479">SUMPRODUCT(Q2478:R2478,(1+daily_ret!D2478:E2478))-1</f>
        <v>6.7894921779727557E-3</v>
      </c>
      <c r="I2479" s="5">
        <f t="shared" si="421"/>
        <v>177.7585450727988</v>
      </c>
      <c r="J2479" s="4">
        <f>I2479/MAX(I$3:I2479)-1</f>
        <v>-5.8979397727071725E-2</v>
      </c>
      <c r="K2479" s="5">
        <f t="shared" si="426"/>
        <v>196.94697225613547</v>
      </c>
      <c r="L2479" s="4">
        <f>K2479/MAX(K$3:K2479)-1</f>
        <v>-2.3821266903532812E-2</v>
      </c>
      <c r="M2479" s="5">
        <f t="shared" si="422"/>
        <v>116.62340362126858</v>
      </c>
      <c r="N2479" s="5">
        <f t="shared" si="423"/>
        <v>80.323568634866888</v>
      </c>
      <c r="O2479" s="5">
        <f t="shared" si="418"/>
        <v>116.62340362126858</v>
      </c>
      <c r="P2479" s="5">
        <f t="shared" si="419"/>
        <v>80.323568634866888</v>
      </c>
      <c r="Q2479" s="5">
        <f t="shared" si="427"/>
        <v>0.59215636719510634</v>
      </c>
      <c r="R2479" s="5">
        <f t="shared" si="428"/>
        <v>0.40784363280489366</v>
      </c>
      <c r="S2479" s="4" cm="1">
        <f t="array" ref="S2479">SUM(ABS(O2479:P2479/K2479-M2479:N2479/K2479))</f>
        <v>0</v>
      </c>
    </row>
    <row r="2480" spans="1:19" x14ac:dyDescent="0.3">
      <c r="A2480" s="1">
        <v>41059</v>
      </c>
      <c r="B2480" s="2">
        <v>2477</v>
      </c>
      <c r="C2480">
        <v>107.52668762207</v>
      </c>
      <c r="D2480">
        <v>89.872978210449205</v>
      </c>
      <c r="E2480" s="4">
        <f t="shared" si="424"/>
        <v>-4.7084399201513527E-3</v>
      </c>
      <c r="F2480" s="4">
        <f t="shared" si="420"/>
        <v>-4.7084399201513527E-3</v>
      </c>
      <c r="G2480" s="4">
        <f t="shared" si="425"/>
        <v>-1.4510060309415818E-2</v>
      </c>
      <c r="H2480" s="4" cm="1">
        <f t="array" ref="H2480">SUMPRODUCT(Q2479:R2479,(1+daily_ret!D2479:E2479))-1</f>
        <v>-4.7084399201512417E-3</v>
      </c>
      <c r="I2480" s="5">
        <f t="shared" si="421"/>
        <v>175.17925786327848</v>
      </c>
      <c r="J2480" s="4">
        <f>I2480/MAX(I$3:I2480)-1</f>
        <v>-7.2633663418454675E-2</v>
      </c>
      <c r="K2480" s="5">
        <f t="shared" si="426"/>
        <v>196.01965926981174</v>
      </c>
      <c r="L2480" s="4">
        <f>K2480/MAX(K$3:K2480)-1</f>
        <v>-2.841754581964695E-2</v>
      </c>
      <c r="M2480" s="5">
        <f t="shared" si="422"/>
        <v>114.93119100123462</v>
      </c>
      <c r="N2480" s="5">
        <f t="shared" si="423"/>
        <v>81.088468268577117</v>
      </c>
      <c r="O2480" s="5">
        <f t="shared" si="418"/>
        <v>114.93119100123462</v>
      </c>
      <c r="P2480" s="5">
        <f t="shared" si="419"/>
        <v>81.088468268577117</v>
      </c>
      <c r="Q2480" s="5">
        <f t="shared" si="427"/>
        <v>0.58632481777267709</v>
      </c>
      <c r="R2480" s="5">
        <f t="shared" si="428"/>
        <v>0.41367518222732291</v>
      </c>
      <c r="S2480" s="4" cm="1">
        <f t="array" ref="S2480">SUM(ABS(O2480:P2480/K2480-M2480:N2480/K2480))</f>
        <v>0</v>
      </c>
    </row>
    <row r="2481" spans="1:19" x14ac:dyDescent="0.3">
      <c r="A2481" s="1">
        <v>41060</v>
      </c>
      <c r="B2481" s="2">
        <v>2478</v>
      </c>
      <c r="C2481">
        <v>107.2900390625</v>
      </c>
      <c r="D2481">
        <v>90.222106933593693</v>
      </c>
      <c r="E2481" s="4">
        <f t="shared" si="424"/>
        <v>3.1659561706987027E-4</v>
      </c>
      <c r="F2481" s="4">
        <f t="shared" si="420"/>
        <v>3.1659561706987027E-4</v>
      </c>
      <c r="G2481" s="4">
        <f t="shared" si="425"/>
        <v>-2.2008355767618726E-3</v>
      </c>
      <c r="H2481" s="4" cm="1">
        <f t="array" ref="H2481">SUMPRODUCT(Q2480:R2480,(1+daily_ret!D2480:E2480))-1</f>
        <v>3.1659561706987027E-4</v>
      </c>
      <c r="I2481" s="5">
        <f t="shared" si="421"/>
        <v>174.79371712026224</v>
      </c>
      <c r="J2481" s="4">
        <f>I2481/MAX(I$3:I2481)-1</f>
        <v>-7.467464424469461E-2</v>
      </c>
      <c r="K2481" s="5">
        <f t="shared" si="426"/>
        <v>196.08171823479609</v>
      </c>
      <c r="L2481" s="4">
        <f>K2481/MAX(K$3:K2481)-1</f>
        <v>-2.8109947073031494E-2</v>
      </c>
      <c r="M2481" s="5">
        <f t="shared" si="422"/>
        <v>114.6782463471995</v>
      </c>
      <c r="N2481" s="5">
        <f t="shared" si="423"/>
        <v>81.403471887596595</v>
      </c>
      <c r="O2481" s="5">
        <f t="shared" si="418"/>
        <v>114.6782463471995</v>
      </c>
      <c r="P2481" s="5">
        <f t="shared" si="419"/>
        <v>81.403471887596595</v>
      </c>
      <c r="Q2481" s="5">
        <f t="shared" si="427"/>
        <v>0.58484925254418252</v>
      </c>
      <c r="R2481" s="5">
        <f t="shared" si="428"/>
        <v>0.41515074745581748</v>
      </c>
      <c r="S2481" s="4" cm="1">
        <f t="array" ref="S2481">SUM(ABS(O2481:P2481/K2481-M2481:N2481/K2481))</f>
        <v>0</v>
      </c>
    </row>
    <row r="2482" spans="1:19" x14ac:dyDescent="0.3">
      <c r="A2482" s="1">
        <v>41061</v>
      </c>
      <c r="B2482" s="2">
        <v>2479</v>
      </c>
      <c r="C2482">
        <v>104.588806152343</v>
      </c>
      <c r="D2482">
        <v>90.997093200683594</v>
      </c>
      <c r="E2482" s="4">
        <f t="shared" si="424"/>
        <v>-1.1158658438985891E-2</v>
      </c>
      <c r="F2482" s="4">
        <f t="shared" si="420"/>
        <v>-1.1158658438985891E-2</v>
      </c>
      <c r="G2482" s="4">
        <f t="shared" si="425"/>
        <v>-2.5176921676610009E-2</v>
      </c>
      <c r="H2482" s="4" cm="1">
        <f t="array" ref="H2482">SUMPRODUCT(Q2481:R2481,(1+daily_ret!D2481:E2481))-1</f>
        <v>-1.1158658438986002E-2</v>
      </c>
      <c r="I2482" s="5">
        <f t="shared" si="421"/>
        <v>170.39294939476187</v>
      </c>
      <c r="J2482" s="4">
        <f>I2482/MAX(I$3:I2482)-1</f>
        <v>-9.7971488251927252E-2</v>
      </c>
      <c r="K2482" s="5">
        <f t="shared" si="426"/>
        <v>193.89370931488452</v>
      </c>
      <c r="L2482" s="4">
        <f>K2482/MAX(K$3:K2482)-1</f>
        <v>-3.8954936213891456E-2</v>
      </c>
      <c r="M2482" s="5">
        <f t="shared" si="422"/>
        <v>111.79100112090507</v>
      </c>
      <c r="N2482" s="5">
        <f t="shared" si="423"/>
        <v>82.102708193979467</v>
      </c>
      <c r="O2482" s="5">
        <f t="shared" si="418"/>
        <v>111.79100112090507</v>
      </c>
      <c r="P2482" s="5">
        <f t="shared" si="419"/>
        <v>82.102708193979467</v>
      </c>
      <c r="Q2482" s="5">
        <f t="shared" si="427"/>
        <v>0.57655816434640395</v>
      </c>
      <c r="R2482" s="5">
        <f t="shared" si="428"/>
        <v>0.42344183565359611</v>
      </c>
      <c r="S2482" s="4" cm="1">
        <f t="array" ref="S2482">SUM(ABS(O2482:P2482/K2482-M2482:N2482/K2482))</f>
        <v>0</v>
      </c>
    </row>
    <row r="2483" spans="1:19" x14ac:dyDescent="0.3">
      <c r="A2483" s="1">
        <v>41064</v>
      </c>
      <c r="B2483" s="2">
        <v>2480</v>
      </c>
      <c r="C2483">
        <v>104.53985595703099</v>
      </c>
      <c r="D2483">
        <v>90.472679138183594</v>
      </c>
      <c r="E2483" s="4">
        <f t="shared" si="424"/>
        <v>-2.7101288697561898E-3</v>
      </c>
      <c r="F2483" s="4">
        <f t="shared" si="420"/>
        <v>-2.7101288697561898E-3</v>
      </c>
      <c r="G2483" s="4">
        <f t="shared" si="425"/>
        <v>-4.6802518465227649E-4</v>
      </c>
      <c r="H2483" s="4" cm="1">
        <f t="array" ref="H2483">SUMPRODUCT(Q2482:R2482,(1+daily_ret!D2482:E2482))-1</f>
        <v>-2.7101288697561898E-3</v>
      </c>
      <c r="I2483" s="5">
        <f t="shared" si="421"/>
        <v>170.31320120315794</v>
      </c>
      <c r="J2483" s="4">
        <f>I2483/MAX(I$3:I2483)-1</f>
        <v>-9.8393660312699693E-2</v>
      </c>
      <c r="K2483" s="5">
        <f t="shared" si="426"/>
        <v>193.36823237560614</v>
      </c>
      <c r="L2483" s="4">
        <f>K2483/MAX(K$3:K2483)-1</f>
        <v>-4.1559492186394875E-2</v>
      </c>
      <c r="M2483" s="5">
        <f t="shared" si="422"/>
        <v>111.73868011696301</v>
      </c>
      <c r="N2483" s="5">
        <f t="shared" si="423"/>
        <v>81.62955225864313</v>
      </c>
      <c r="O2483" s="5">
        <f t="shared" si="418"/>
        <v>111.73868011696301</v>
      </c>
      <c r="P2483" s="5">
        <f t="shared" si="419"/>
        <v>81.62955225864313</v>
      </c>
      <c r="Q2483" s="5">
        <f t="shared" si="427"/>
        <v>0.57785438044402948</v>
      </c>
      <c r="R2483" s="5">
        <f t="shared" si="428"/>
        <v>0.42214561955597052</v>
      </c>
      <c r="S2483" s="4" cm="1">
        <f t="array" ref="S2483">SUM(ABS(O2483:P2483/K2483-M2483:N2483/K2483))</f>
        <v>0</v>
      </c>
    </row>
    <row r="2484" spans="1:19" x14ac:dyDescent="0.3">
      <c r="A2484" s="1">
        <v>41065</v>
      </c>
      <c r="B2484" s="2">
        <v>2481</v>
      </c>
      <c r="C2484">
        <v>105.33145904541</v>
      </c>
      <c r="D2484">
        <v>90.172981262207003</v>
      </c>
      <c r="E2484" s="4">
        <f t="shared" si="424"/>
        <v>2.9772736507922559E-3</v>
      </c>
      <c r="F2484" s="4">
        <f t="shared" si="420"/>
        <v>2.9772736507922559E-3</v>
      </c>
      <c r="G2484" s="4">
        <f t="shared" si="425"/>
        <v>7.5722611355459879E-3</v>
      </c>
      <c r="H2484" s="4" cm="1">
        <f t="array" ref="H2484">SUMPRODUCT(Q2483:R2483,(1+daily_ret!D2483:E2483))-1</f>
        <v>2.9772736507922559E-3</v>
      </c>
      <c r="I2484" s="5">
        <f t="shared" si="421"/>
        <v>171.60285723749905</v>
      </c>
      <c r="J2484" s="4">
        <f>I2484/MAX(I$3:I2484)-1</f>
        <v>-9.1566461667123678E-2</v>
      </c>
      <c r="K2484" s="5">
        <f t="shared" si="426"/>
        <v>193.94394251875832</v>
      </c>
      <c r="L2484" s="4">
        <f>K2484/MAX(K$3:K2484)-1</f>
        <v>-3.8705952516629449E-2</v>
      </c>
      <c r="M2484" s="5">
        <f t="shared" si="422"/>
        <v>112.58479458174989</v>
      </c>
      <c r="N2484" s="5">
        <f t="shared" si="423"/>
        <v>81.359147937008416</v>
      </c>
      <c r="O2484" s="5">
        <f t="shared" si="418"/>
        <v>112.58479458174989</v>
      </c>
      <c r="P2484" s="5">
        <f t="shared" si="419"/>
        <v>81.359147937008416</v>
      </c>
      <c r="Q2484" s="5">
        <f t="shared" si="427"/>
        <v>0.58050173219955381</v>
      </c>
      <c r="R2484" s="5">
        <f t="shared" si="428"/>
        <v>0.41949826780044619</v>
      </c>
      <c r="S2484" s="4" cm="1">
        <f t="array" ref="S2484">SUM(ABS(O2484:P2484/K2484-M2484:N2484/K2484))</f>
        <v>0</v>
      </c>
    </row>
    <row r="2485" spans="1:19" x14ac:dyDescent="0.3">
      <c r="A2485" s="1">
        <v>41066</v>
      </c>
      <c r="B2485" s="2">
        <v>2482</v>
      </c>
      <c r="C2485">
        <v>107.698043823242</v>
      </c>
      <c r="D2485">
        <v>89.5819091796875</v>
      </c>
      <c r="E2485" s="4">
        <f t="shared" si="424"/>
        <v>1.0292943244563979E-2</v>
      </c>
      <c r="F2485" s="4">
        <f t="shared" si="420"/>
        <v>1.0292943244563979E-2</v>
      </c>
      <c r="G2485" s="4">
        <f t="shared" si="425"/>
        <v>2.2467976797053035E-2</v>
      </c>
      <c r="H2485" s="4" cm="1">
        <f t="array" ref="H2485">SUMPRODUCT(Q2484:R2484,(1+daily_ret!D2484:E2484))-1</f>
        <v>1.0292943244564201E-2</v>
      </c>
      <c r="I2485" s="5">
        <f t="shared" si="421"/>
        <v>175.45842625221917</v>
      </c>
      <c r="J2485" s="4">
        <f>I2485/MAX(I$3:I2485)-1</f>
        <v>-7.1155798006195869E-2</v>
      </c>
      <c r="K2485" s="5">
        <f t="shared" si="426"/>
        <v>195.94019651173087</v>
      </c>
      <c r="L2485" s="4">
        <f>K2485/MAX(K$3:K2485)-1</f>
        <v>-2.8811407444545911E-2</v>
      </c>
      <c r="M2485" s="5">
        <f t="shared" si="422"/>
        <v>115.11434713411361</v>
      </c>
      <c r="N2485" s="5">
        <f t="shared" si="423"/>
        <v>80.82584937761726</v>
      </c>
      <c r="O2485" s="5">
        <f t="shared" si="418"/>
        <v>115.11434713411361</v>
      </c>
      <c r="P2485" s="5">
        <f t="shared" si="419"/>
        <v>80.82584937761726</v>
      </c>
      <c r="Q2485" s="5">
        <f t="shared" si="427"/>
        <v>0.58749735472078979</v>
      </c>
      <c r="R2485" s="5">
        <f t="shared" si="428"/>
        <v>0.41250264527921021</v>
      </c>
      <c r="S2485" s="4" cm="1">
        <f t="array" ref="S2485">SUM(ABS(O2485:P2485/K2485-M2485:N2485/K2485))</f>
        <v>0</v>
      </c>
    </row>
    <row r="2486" spans="1:19" x14ac:dyDescent="0.3">
      <c r="A2486" s="1">
        <v>41067</v>
      </c>
      <c r="B2486" s="2">
        <v>2483</v>
      </c>
      <c r="C2486">
        <v>107.763366699218</v>
      </c>
      <c r="D2486">
        <v>89.798370361328097</v>
      </c>
      <c r="E2486" s="4">
        <f t="shared" si="424"/>
        <v>1.353089502860394E-3</v>
      </c>
      <c r="F2486" s="4">
        <f t="shared" si="420"/>
        <v>1.353089502860394E-3</v>
      </c>
      <c r="G2486" s="4">
        <f t="shared" si="425"/>
        <v>6.0653725598958097E-4</v>
      </c>
      <c r="H2486" s="4" cm="1">
        <f t="array" ref="H2486">SUMPRODUCT(Q2485:R2485,(1+daily_ret!D2485:E2485))-1</f>
        <v>1.3530895028601719E-3</v>
      </c>
      <c r="I2486" s="5">
        <f t="shared" si="421"/>
        <v>175.56484832461845</v>
      </c>
      <c r="J2486" s="4">
        <f>I2486/MAX(I$3:I2486)-1</f>
        <v>-7.0592419392676686E-2</v>
      </c>
      <c r="K2486" s="5">
        <f t="shared" si="426"/>
        <v>196.20532113481931</v>
      </c>
      <c r="L2486" s="4">
        <f>K2486/MAX(K$3:K2486)-1</f>
        <v>-2.7497302354661302E-2</v>
      </c>
      <c r="M2486" s="5">
        <f t="shared" si="422"/>
        <v>115.18416827434937</v>
      </c>
      <c r="N2486" s="5">
        <f t="shared" si="423"/>
        <v>81.021152860469925</v>
      </c>
      <c r="O2486" s="5">
        <f t="shared" si="418"/>
        <v>115.18416827434937</v>
      </c>
      <c r="P2486" s="5">
        <f t="shared" si="419"/>
        <v>81.021152860469925</v>
      </c>
      <c r="Q2486" s="5">
        <f t="shared" si="427"/>
        <v>0.58705934991030362</v>
      </c>
      <c r="R2486" s="5">
        <f t="shared" si="428"/>
        <v>0.41294065008969633</v>
      </c>
      <c r="S2486" s="4" cm="1">
        <f t="array" ref="S2486">SUM(ABS(O2486:P2486/K2486-M2486:N2486/K2486))</f>
        <v>0</v>
      </c>
    </row>
    <row r="2487" spans="1:19" x14ac:dyDescent="0.3">
      <c r="A2487" s="1">
        <v>41068</v>
      </c>
      <c r="B2487" s="2">
        <v>2484</v>
      </c>
      <c r="C2487">
        <v>108.620246887207</v>
      </c>
      <c r="D2487">
        <v>89.864974975585895</v>
      </c>
      <c r="E2487" s="4">
        <f t="shared" si="424"/>
        <v>4.9742846377700545E-3</v>
      </c>
      <c r="F2487" s="4">
        <f t="shared" si="420"/>
        <v>4.9742846377700545E-3</v>
      </c>
      <c r="G2487" s="4">
        <f t="shared" si="425"/>
        <v>7.9514979369628147E-3</v>
      </c>
      <c r="H2487" s="4" cm="1">
        <f t="array" ref="H2487">SUMPRODUCT(Q2486:R2486,(1+daily_ret!D2486:E2486))-1</f>
        <v>4.9742846377700545E-3</v>
      </c>
      <c r="I2487" s="5">
        <f t="shared" si="421"/>
        <v>176.96085185387486</v>
      </c>
      <c r="J2487" s="4">
        <f>I2487/MAX(I$3:I2487)-1</f>
        <v>-6.3202236932879852E-2</v>
      </c>
      <c r="K2487" s="5">
        <f t="shared" si="426"/>
        <v>197.18130224958898</v>
      </c>
      <c r="L2487" s="4">
        <f>K2487/MAX(K$3:K2487)-1</f>
        <v>-2.2659797125574199E-2</v>
      </c>
      <c r="M2487" s="5">
        <f t="shared" si="422"/>
        <v>116.10005495075364</v>
      </c>
      <c r="N2487" s="5">
        <f t="shared" si="423"/>
        <v>81.081247298835336</v>
      </c>
      <c r="O2487" s="5">
        <f t="shared" si="418"/>
        <v>116.10005495075364</v>
      </c>
      <c r="P2487" s="5">
        <f t="shared" si="419"/>
        <v>81.081247298835336</v>
      </c>
      <c r="Q2487" s="5">
        <f t="shared" si="427"/>
        <v>0.58879849978775389</v>
      </c>
      <c r="R2487" s="5">
        <f t="shared" si="428"/>
        <v>0.41120150021224616</v>
      </c>
      <c r="S2487" s="4" cm="1">
        <f t="array" ref="S2487">SUM(ABS(O2487:P2487/K2487-M2487:N2487/K2487))</f>
        <v>0</v>
      </c>
    </row>
    <row r="2488" spans="1:19" x14ac:dyDescent="0.3">
      <c r="A2488" s="1">
        <v>41071</v>
      </c>
      <c r="B2488" s="2">
        <v>2485</v>
      </c>
      <c r="C2488">
        <v>107.241065979003</v>
      </c>
      <c r="D2488">
        <v>90.106384277343693</v>
      </c>
      <c r="E2488" s="4">
        <f t="shared" si="424"/>
        <v>-6.3715016281803427E-3</v>
      </c>
      <c r="F2488" s="4">
        <f t="shared" si="420"/>
        <v>-6.3715016281803427E-3</v>
      </c>
      <c r="G2488" s="4">
        <f t="shared" si="425"/>
        <v>-1.2697272817250749E-2</v>
      </c>
      <c r="H2488" s="4" cm="1">
        <f t="array" ref="H2488">SUMPRODUCT(Q2487:R2487,(1+daily_ret!D2487:E2487))-1</f>
        <v>-6.3715016281804537E-3</v>
      </c>
      <c r="I2488" s="5">
        <f t="shared" si="421"/>
        <v>174.71393163991311</v>
      </c>
      <c r="J2488" s="4">
        <f>I2488/MAX(I$3:I2488)-1</f>
        <v>-7.5097013705133331E-2</v>
      </c>
      <c r="K2488" s="5">
        <f t="shared" si="426"/>
        <v>195.924961261259</v>
      </c>
      <c r="L2488" s="4">
        <f>K2488/MAX(K$3:K2488)-1</f>
        <v>-2.888692181947472E-2</v>
      </c>
      <c r="M2488" s="5">
        <f t="shared" si="422"/>
        <v>114.62590087894613</v>
      </c>
      <c r="N2488" s="5">
        <f t="shared" si="423"/>
        <v>81.299060382312859</v>
      </c>
      <c r="O2488" s="5">
        <f t="shared" si="418"/>
        <v>114.62590087894613</v>
      </c>
      <c r="P2488" s="5">
        <f t="shared" si="419"/>
        <v>81.299060382312859</v>
      </c>
      <c r="Q2488" s="5">
        <f t="shared" si="427"/>
        <v>0.58505001170369786</v>
      </c>
      <c r="R2488" s="5">
        <f t="shared" si="428"/>
        <v>0.41494998829630209</v>
      </c>
      <c r="S2488" s="4" cm="1">
        <f t="array" ref="S2488">SUM(ABS(O2488:P2488/K2488-M2488:N2488/K2488))</f>
        <v>0</v>
      </c>
    </row>
    <row r="2489" spans="1:19" x14ac:dyDescent="0.3">
      <c r="A2489" s="1">
        <v>41072</v>
      </c>
      <c r="B2489" s="2">
        <v>2486</v>
      </c>
      <c r="C2489">
        <v>108.473342895507</v>
      </c>
      <c r="D2489">
        <v>89.623573303222599</v>
      </c>
      <c r="E2489" s="4">
        <f t="shared" si="424"/>
        <v>4.4992464851310032E-3</v>
      </c>
      <c r="F2489" s="4">
        <f t="shared" si="420"/>
        <v>4.4992464851310032E-3</v>
      </c>
      <c r="G2489" s="4">
        <f t="shared" si="425"/>
        <v>1.1490718646393061E-2</v>
      </c>
      <c r="H2489" s="4" cm="1">
        <f t="array" ref="H2489">SUMPRODUCT(Q2488:R2488,(1+daily_ret!D2488:E2488))-1</f>
        <v>4.4992464851310032E-3</v>
      </c>
      <c r="I2489" s="5">
        <f t="shared" si="421"/>
        <v>176.72152027199252</v>
      </c>
      <c r="J2489" s="4">
        <f>I2489/MAX(I$3:I2489)-1</f>
        <v>-6.4469213714410278E-2</v>
      </c>
      <c r="K2489" s="5">
        <f t="shared" si="426"/>
        <v>196.80647595456315</v>
      </c>
      <c r="L2489" s="4">
        <f>K2489/MAX(K$3:K2489)-1</f>
        <v>-2.4517644715806197E-2</v>
      </c>
      <c r="M2489" s="5">
        <f t="shared" si="422"/>
        <v>115.94303485553544</v>
      </c>
      <c r="N2489" s="5">
        <f t="shared" si="423"/>
        <v>80.863441099027696</v>
      </c>
      <c r="O2489" s="5">
        <f t="shared" si="418"/>
        <v>115.94303485553544</v>
      </c>
      <c r="P2489" s="5">
        <f t="shared" si="419"/>
        <v>80.863441099027696</v>
      </c>
      <c r="Q2489" s="5">
        <f t="shared" si="427"/>
        <v>0.58912205146289642</v>
      </c>
      <c r="R2489" s="5">
        <f t="shared" si="428"/>
        <v>0.41087794853710352</v>
      </c>
      <c r="S2489" s="4" cm="1">
        <f t="array" ref="S2489">SUM(ABS(O2489:P2489/K2489-M2489:N2489/K2489))</f>
        <v>0</v>
      </c>
    </row>
    <row r="2490" spans="1:19" x14ac:dyDescent="0.3">
      <c r="A2490" s="1">
        <v>41073</v>
      </c>
      <c r="B2490" s="2">
        <v>2487</v>
      </c>
      <c r="C2490">
        <v>107.779693603515</v>
      </c>
      <c r="D2490">
        <v>90.098075866699205</v>
      </c>
      <c r="E2490" s="4">
        <f t="shared" si="424"/>
        <v>-1.5918805783470269E-3</v>
      </c>
      <c r="F2490" s="4">
        <f t="shared" si="420"/>
        <v>-1.5918805783470269E-3</v>
      </c>
      <c r="G2490" s="4">
        <f t="shared" si="425"/>
        <v>-6.3946521189099936E-3</v>
      </c>
      <c r="H2490" s="4" cm="1">
        <f t="array" ref="H2490">SUMPRODUCT(Q2489:R2489,(1+daily_ret!D2489:E2489))-1</f>
        <v>-1.5918805783470269E-3</v>
      </c>
      <c r="I2490" s="5">
        <f t="shared" si="421"/>
        <v>175.59144762792823</v>
      </c>
      <c r="J2490" s="4">
        <f>I2490/MAX(I$3:I2490)-1</f>
        <v>-7.0451607639236857E-2</v>
      </c>
      <c r="K2490" s="5">
        <f t="shared" si="426"/>
        <v>196.49318354779817</v>
      </c>
      <c r="L2490" s="4">
        <f>K2490/MAX(K$3:K2490)-1</f>
        <v>-2.6070496131703313E-2</v>
      </c>
      <c r="M2490" s="5">
        <f t="shared" si="422"/>
        <v>115.20161948202364</v>
      </c>
      <c r="N2490" s="5">
        <f t="shared" si="423"/>
        <v>81.291564065774523</v>
      </c>
      <c r="O2490" s="5">
        <f t="shared" si="418"/>
        <v>115.20161948202364</v>
      </c>
      <c r="P2490" s="5">
        <f t="shared" si="419"/>
        <v>81.291564065774523</v>
      </c>
      <c r="Q2490" s="5">
        <f t="shared" si="427"/>
        <v>0.58628812156224308</v>
      </c>
      <c r="R2490" s="5">
        <f t="shared" si="428"/>
        <v>0.41371187843775686</v>
      </c>
      <c r="S2490" s="4" cm="1">
        <f t="array" ref="S2490">SUM(ABS(O2490:P2490/K2490-M2490:N2490/K2490))</f>
        <v>0</v>
      </c>
    </row>
    <row r="2491" spans="1:19" x14ac:dyDescent="0.3">
      <c r="A2491" s="1">
        <v>41074</v>
      </c>
      <c r="B2491" s="2">
        <v>2488</v>
      </c>
      <c r="C2491">
        <v>108.92220306396401</v>
      </c>
      <c r="D2491">
        <v>89.856643676757798</v>
      </c>
      <c r="E2491" s="4">
        <f t="shared" si="424"/>
        <v>5.1062902074143768E-3</v>
      </c>
      <c r="F2491" s="4">
        <f t="shared" si="420"/>
        <v>5.1062902074143768E-3</v>
      </c>
      <c r="G2491" s="4">
        <f t="shared" si="425"/>
        <v>1.0600414811457126E-2</v>
      </c>
      <c r="H2491" s="4" cm="1">
        <f t="array" ref="H2491">SUMPRODUCT(Q2490:R2490,(1+daily_ret!D2490:E2490))-1</f>
        <v>5.1062902074143768E-3</v>
      </c>
      <c r="I2491" s="5">
        <f t="shared" si="421"/>
        <v>177.45278981012851</v>
      </c>
      <c r="J2491" s="4">
        <f>I2491/MAX(I$3:I2491)-1</f>
        <v>-6.0598009092889704E-2</v>
      </c>
      <c r="K2491" s="5">
        <f t="shared" si="426"/>
        <v>197.49653476677196</v>
      </c>
      <c r="L2491" s="4">
        <f>K2491/MAX(K$3:K2491)-1</f>
        <v>-2.1097329443388713E-2</v>
      </c>
      <c r="M2491" s="5">
        <f t="shared" si="422"/>
        <v>116.42280443548474</v>
      </c>
      <c r="N2491" s="5">
        <f t="shared" si="423"/>
        <v>81.073730331287237</v>
      </c>
      <c r="O2491" s="5">
        <f t="shared" si="418"/>
        <v>116.42280443548474</v>
      </c>
      <c r="P2491" s="5">
        <f t="shared" si="419"/>
        <v>81.073730331287237</v>
      </c>
      <c r="Q2491" s="5">
        <f t="shared" si="427"/>
        <v>0.58949289704232533</v>
      </c>
      <c r="R2491" s="5">
        <f t="shared" si="428"/>
        <v>0.41050710295767467</v>
      </c>
      <c r="S2491" s="4" cm="1">
        <f t="array" ref="S2491">SUM(ABS(O2491:P2491/K2491-M2491:N2491/K2491))</f>
        <v>0</v>
      </c>
    </row>
    <row r="2492" spans="1:19" x14ac:dyDescent="0.3">
      <c r="A2492" s="1">
        <v>41075</v>
      </c>
      <c r="B2492" s="2">
        <v>2489</v>
      </c>
      <c r="C2492">
        <v>110.036163330078</v>
      </c>
      <c r="D2492">
        <v>90.272865295410099</v>
      </c>
      <c r="E2492" s="4">
        <f t="shared" si="424"/>
        <v>7.9303083390871443E-3</v>
      </c>
      <c r="F2492" s="4">
        <f t="shared" si="420"/>
        <v>7.9303083390871443E-3</v>
      </c>
      <c r="G2492" s="4">
        <f t="shared" si="425"/>
        <v>1.0227118390727208E-2</v>
      </c>
      <c r="H2492" s="4" cm="1">
        <f t="array" ref="H2492">SUMPRODUCT(Q2491:R2491,(1+daily_ret!D2491:E2491))-1</f>
        <v>7.9303083390869222E-3</v>
      </c>
      <c r="I2492" s="5">
        <f t="shared" si="421"/>
        <v>179.26762050028151</v>
      </c>
      <c r="J2492" s="4">
        <f>I2492/MAX(I$3:I2492)-1</f>
        <v>-5.0990633715397915E-2</v>
      </c>
      <c r="K2492" s="5">
        <f t="shared" si="426"/>
        <v>199.0627431833737</v>
      </c>
      <c r="L2492" s="4">
        <f>K2492/MAX(K$3:K2492)-1</f>
        <v>-1.3334329431919034E-2</v>
      </c>
      <c r="M2492" s="5">
        <f t="shared" si="422"/>
        <v>117.61347423982693</v>
      </c>
      <c r="N2492" s="5">
        <f t="shared" si="423"/>
        <v>81.44926894354677</v>
      </c>
      <c r="O2492" s="5">
        <f t="shared" si="418"/>
        <v>117.61347423982693</v>
      </c>
      <c r="P2492" s="5">
        <f t="shared" si="419"/>
        <v>81.44926894354677</v>
      </c>
      <c r="Q2492" s="5">
        <f t="shared" si="427"/>
        <v>0.59083619746706251</v>
      </c>
      <c r="R2492" s="5">
        <f t="shared" si="428"/>
        <v>0.40916380253293749</v>
      </c>
      <c r="S2492" s="4" cm="1">
        <f t="array" ref="S2492">SUM(ABS(O2492:P2492/K2492-M2492:N2492/K2492))</f>
        <v>0</v>
      </c>
    </row>
    <row r="2493" spans="1:19" x14ac:dyDescent="0.3">
      <c r="A2493" s="1">
        <v>41078</v>
      </c>
      <c r="B2493" s="2">
        <v>2490</v>
      </c>
      <c r="C2493">
        <v>110.249450683593</v>
      </c>
      <c r="D2493">
        <v>90.2479248046875</v>
      </c>
      <c r="E2493" s="4">
        <f t="shared" si="424"/>
        <v>1.0321973275064789E-3</v>
      </c>
      <c r="F2493" s="4">
        <f t="shared" si="420"/>
        <v>1.0321973275064789E-3</v>
      </c>
      <c r="G2493" s="4">
        <f t="shared" si="425"/>
        <v>1.93833869757154E-3</v>
      </c>
      <c r="H2493" s="4" cm="1">
        <f t="array" ref="H2493">SUMPRODUCT(Q2492:R2492,(1+daily_ret!D2492:E2492))-1</f>
        <v>1.0321973275064789E-3</v>
      </c>
      <c r="I2493" s="5">
        <f t="shared" si="421"/>
        <v>179.61510186631878</v>
      </c>
      <c r="J2493" s="4">
        <f>I2493/MAX(I$3:I2493)-1</f>
        <v>-4.9151132136370679E-2</v>
      </c>
      <c r="K2493" s="5">
        <f t="shared" si="426"/>
        <v>199.2682152148937</v>
      </c>
      <c r="L2493" s="4">
        <f>K2493/MAX(K$3:K2493)-1</f>
        <v>-1.2315895763616136E-2</v>
      </c>
      <c r="M2493" s="5">
        <f t="shared" si="422"/>
        <v>117.84144898830182</v>
      </c>
      <c r="N2493" s="5">
        <f t="shared" si="423"/>
        <v>81.426766226591894</v>
      </c>
      <c r="O2493" s="5">
        <f t="shared" si="418"/>
        <v>117.84144898830182</v>
      </c>
      <c r="P2493" s="5">
        <f t="shared" si="419"/>
        <v>81.426766226591894</v>
      </c>
      <c r="Q2493" s="5">
        <f t="shared" si="427"/>
        <v>0.59137102653938012</v>
      </c>
      <c r="R2493" s="5">
        <f t="shared" si="428"/>
        <v>0.40862897346061988</v>
      </c>
      <c r="S2493" s="4" cm="1">
        <f t="array" ref="S2493">SUM(ABS(O2493:P2493/K2493-M2493:N2493/K2493))</f>
        <v>0</v>
      </c>
    </row>
    <row r="2494" spans="1:19" x14ac:dyDescent="0.3">
      <c r="A2494" s="1">
        <v>41079</v>
      </c>
      <c r="B2494" s="2">
        <v>2491</v>
      </c>
      <c r="C2494">
        <v>111.31583404541</v>
      </c>
      <c r="D2494">
        <v>89.939903259277301</v>
      </c>
      <c r="E2494" s="4">
        <f t="shared" si="424"/>
        <v>4.3253373476872525E-3</v>
      </c>
      <c r="F2494" s="4">
        <f t="shared" si="420"/>
        <v>4.3253373476872525E-3</v>
      </c>
      <c r="G2494" s="4">
        <f t="shared" si="425"/>
        <v>9.6724596377122385E-3</v>
      </c>
      <c r="H2494" s="4" cm="1">
        <f t="array" ref="H2494">SUMPRODUCT(Q2493:R2493,(1+daily_ret!D2493:E2493))-1</f>
        <v>4.3253373476872525E-3</v>
      </c>
      <c r="I2494" s="5">
        <f t="shared" si="421"/>
        <v>181.35242168944433</v>
      </c>
      <c r="J2494" s="4">
        <f>I2494/MAX(I$3:I2494)-1</f>
        <v>-3.995408484039531E-2</v>
      </c>
      <c r="K2494" s="5">
        <f t="shared" si="426"/>
        <v>200.13011746836966</v>
      </c>
      <c r="L2494" s="4">
        <f>K2494/MAX(K$3:K2494)-1</f>
        <v>-8.0438288198454444E-3</v>
      </c>
      <c r="M2494" s="5">
        <f t="shared" si="422"/>
        <v>118.9812656472907</v>
      </c>
      <c r="N2494" s="5">
        <f t="shared" si="423"/>
        <v>81.148851821078964</v>
      </c>
      <c r="O2494" s="5">
        <f t="shared" si="418"/>
        <v>118.9812656472907</v>
      </c>
      <c r="P2494" s="5">
        <f t="shared" si="419"/>
        <v>81.148851821078964</v>
      </c>
      <c r="Q2494" s="5">
        <f t="shared" si="427"/>
        <v>0.59451954134837082</v>
      </c>
      <c r="R2494" s="5">
        <f t="shared" si="428"/>
        <v>0.40548045865162924</v>
      </c>
      <c r="S2494" s="4" cm="1">
        <f t="array" ref="S2494">SUM(ABS(O2494:P2494/K2494-M2494:N2494/K2494))</f>
        <v>0</v>
      </c>
    </row>
    <row r="2495" spans="1:19" x14ac:dyDescent="0.3">
      <c r="A2495" s="1">
        <v>41080</v>
      </c>
      <c r="B2495" s="2">
        <v>2492</v>
      </c>
      <c r="C2495">
        <v>111.135375976562</v>
      </c>
      <c r="D2495">
        <v>89.756782531738196</v>
      </c>
      <c r="E2495" s="4">
        <f t="shared" si="424"/>
        <v>-1.7893689529067114E-3</v>
      </c>
      <c r="F2495" s="4">
        <f t="shared" si="420"/>
        <v>-1.7893689529067114E-3</v>
      </c>
      <c r="G2495" s="4">
        <f t="shared" si="425"/>
        <v>-1.6211356667765742E-3</v>
      </c>
      <c r="H2495" s="4" cm="1">
        <f t="array" ref="H2495">SUMPRODUCT(Q2494:R2494,(1+daily_ret!D2494:E2494))-1</f>
        <v>-1.7893689529067114E-3</v>
      </c>
      <c r="I2495" s="5">
        <f t="shared" si="421"/>
        <v>181.05842481038727</v>
      </c>
      <c r="J2495" s="4">
        <f>I2495/MAX(I$3:I2495)-1</f>
        <v>-4.1510449515203662E-2</v>
      </c>
      <c r="K2495" s="5">
        <f t="shared" si="426"/>
        <v>199.77201084963019</v>
      </c>
      <c r="L2495" s="4">
        <f>K2495/MAX(K$3:K2495)-1</f>
        <v>-9.818804395199443E-3</v>
      </c>
      <c r="M2495" s="5">
        <f t="shared" si="422"/>
        <v>118.78838087387166</v>
      </c>
      <c r="N2495" s="5">
        <f t="shared" si="423"/>
        <v>80.983629975758532</v>
      </c>
      <c r="O2495" s="5">
        <f t="shared" si="418"/>
        <v>118.78838087387166</v>
      </c>
      <c r="P2495" s="5">
        <f t="shared" si="419"/>
        <v>80.983629975758532</v>
      </c>
      <c r="Q2495" s="5">
        <f t="shared" si="427"/>
        <v>0.59461973861435735</v>
      </c>
      <c r="R2495" s="5">
        <f t="shared" si="428"/>
        <v>0.4053802613856427</v>
      </c>
      <c r="S2495" s="4" cm="1">
        <f t="array" ref="S2495">SUM(ABS(O2495:P2495/K2495-M2495:N2495/K2495))</f>
        <v>0</v>
      </c>
    </row>
    <row r="2496" spans="1:19" x14ac:dyDescent="0.3">
      <c r="A2496" s="1">
        <v>41081</v>
      </c>
      <c r="B2496" s="2">
        <v>2493</v>
      </c>
      <c r="C2496">
        <v>108.641647338867</v>
      </c>
      <c r="D2496">
        <v>89.948249816894503</v>
      </c>
      <c r="E2496" s="4">
        <f t="shared" si="424"/>
        <v>-1.247771999001912E-2</v>
      </c>
      <c r="F2496" s="4">
        <f t="shared" si="420"/>
        <v>-1.247771999001912E-2</v>
      </c>
      <c r="G2496" s="4">
        <f t="shared" si="425"/>
        <v>-2.2438657500208792E-2</v>
      </c>
      <c r="H2496" s="4" cm="1">
        <f t="array" ref="H2496">SUMPRODUCT(Q2495:R2495,(1+daily_ret!D2495:E2495))-1</f>
        <v>-1.247771999001912E-2</v>
      </c>
      <c r="I2496" s="5">
        <f t="shared" si="421"/>
        <v>176.99571682853968</v>
      </c>
      <c r="J2496" s="4">
        <f>I2496/MAX(I$3:I2496)-1</f>
        <v>-6.3017668256061032E-2</v>
      </c>
      <c r="K2496" s="5">
        <f t="shared" si="426"/>
        <v>197.27931163640545</v>
      </c>
      <c r="L2496" s="4">
        <f>K2496/MAX(K$3:K2496)-1</f>
        <v>-2.2174008093338471E-2</v>
      </c>
      <c r="M2496" s="5">
        <f t="shared" si="422"/>
        <v>116.12292908043851</v>
      </c>
      <c r="N2496" s="5">
        <f t="shared" si="423"/>
        <v>81.156382555966928</v>
      </c>
      <c r="O2496" s="5">
        <f t="shared" si="418"/>
        <v>116.12292908043851</v>
      </c>
      <c r="P2496" s="5">
        <f t="shared" si="419"/>
        <v>81.156382555966928</v>
      </c>
      <c r="Q2496" s="5">
        <f t="shared" si="427"/>
        <v>0.58862192957393444</v>
      </c>
      <c r="R2496" s="5">
        <f t="shared" si="428"/>
        <v>0.4113780704260655</v>
      </c>
      <c r="S2496" s="4" cm="1">
        <f t="array" ref="S2496">SUM(ABS(O2496:P2496/K2496-M2496:N2496/K2496))</f>
        <v>0</v>
      </c>
    </row>
    <row r="2497" spans="1:19" x14ac:dyDescent="0.3">
      <c r="A2497" s="1">
        <v>41082</v>
      </c>
      <c r="B2497" s="2">
        <v>2494</v>
      </c>
      <c r="C2497">
        <v>109.478309631347</v>
      </c>
      <c r="D2497">
        <v>89.556961059570298</v>
      </c>
      <c r="E2497" s="4">
        <f t="shared" si="424"/>
        <v>2.7434896877673864E-3</v>
      </c>
      <c r="F2497" s="4">
        <f t="shared" si="420"/>
        <v>2.7434896877673864E-3</v>
      </c>
      <c r="G2497" s="4">
        <f t="shared" si="425"/>
        <v>7.7011193494731511E-3</v>
      </c>
      <c r="H2497" s="4" cm="1">
        <f t="array" ref="H2497">SUMPRODUCT(Q2496:R2496,(1+daily_ret!D2496:E2496))-1</f>
        <v>2.7434896877673864E-3</v>
      </c>
      <c r="I2497" s="5">
        <f t="shared" si="421"/>
        <v>178.35878196818183</v>
      </c>
      <c r="J2497" s="4">
        <f>I2497/MAX(I$3:I2497)-1</f>
        <v>-5.5801855490953289E-2</v>
      </c>
      <c r="K2497" s="5">
        <f t="shared" si="426"/>
        <v>197.82054539348977</v>
      </c>
      <c r="L2497" s="4">
        <f>K2497/MAX(K$3:K2497)-1</f>
        <v>-1.9491352568111631E-2</v>
      </c>
      <c r="M2497" s="5">
        <f t="shared" si="422"/>
        <v>117.01720561649738</v>
      </c>
      <c r="N2497" s="5">
        <f t="shared" si="423"/>
        <v>80.803339776992388</v>
      </c>
      <c r="O2497" s="5">
        <f t="shared" si="418"/>
        <v>117.01720561649738</v>
      </c>
      <c r="P2497" s="5">
        <f t="shared" si="419"/>
        <v>80.803339776992388</v>
      </c>
      <c r="Q2497" s="5">
        <f t="shared" si="427"/>
        <v>0.59153211504768399</v>
      </c>
      <c r="R2497" s="5">
        <f t="shared" si="428"/>
        <v>0.40846788495231601</v>
      </c>
      <c r="S2497" s="4" cm="1">
        <f t="array" ref="S2497">SUM(ABS(O2497:P2497/K2497-M2497:N2497/K2497))</f>
        <v>0</v>
      </c>
    </row>
    <row r="2498" spans="1:19" x14ac:dyDescent="0.3">
      <c r="A2498" s="1">
        <v>41085</v>
      </c>
      <c r="B2498" s="2">
        <v>2495</v>
      </c>
      <c r="C2498">
        <v>107.722885131835</v>
      </c>
      <c r="D2498">
        <v>90.048149108886705</v>
      </c>
      <c r="E2498" s="4">
        <f t="shared" si="424"/>
        <v>-7.2445912822282077E-3</v>
      </c>
      <c r="F2498" s="4">
        <f t="shared" si="420"/>
        <v>-7.2445912822282077E-3</v>
      </c>
      <c r="G2498" s="4">
        <f t="shared" si="425"/>
        <v>-1.6034450161161229E-2</v>
      </c>
      <c r="H2498" s="4" cm="1">
        <f t="array" ref="H2498">SUMPRODUCT(Q2497:R2497,(1+daily_ret!D2497:E2497))-1</f>
        <v>-7.2445912822280967E-3</v>
      </c>
      <c r="I2498" s="5">
        <f t="shared" si="421"/>
        <v>175.4988969679076</v>
      </c>
      <c r="J2498" s="4">
        <f>I2498/MAX(I$3:I2498)-1</f>
        <v>-7.0941553581344463E-2</v>
      </c>
      <c r="K2498" s="5">
        <f t="shared" si="426"/>
        <v>196.38741639488646</v>
      </c>
      <c r="L2498" s="4">
        <f>K2498/MAX(K$3:K2498)-1</f>
        <v>-2.6594736967446075E-2</v>
      </c>
      <c r="M2498" s="5">
        <f t="shared" si="422"/>
        <v>115.1408990650413</v>
      </c>
      <c r="N2498" s="5">
        <f t="shared" si="423"/>
        <v>81.246517329845162</v>
      </c>
      <c r="O2498" s="5">
        <f t="shared" si="418"/>
        <v>115.1408990650413</v>
      </c>
      <c r="P2498" s="5">
        <f t="shared" si="419"/>
        <v>81.246517329845162</v>
      </c>
      <c r="Q2498" s="5">
        <f t="shared" si="427"/>
        <v>0.58629468821730135</v>
      </c>
      <c r="R2498" s="5">
        <f t="shared" si="428"/>
        <v>0.41370531178269865</v>
      </c>
      <c r="S2498" s="4" cm="1">
        <f t="array" ref="S2498">SUM(ABS(O2498:P2498/K2498-M2498:N2498/K2498))</f>
        <v>0</v>
      </c>
    </row>
    <row r="2499" spans="1:19" x14ac:dyDescent="0.3">
      <c r="A2499" s="1">
        <v>41086</v>
      </c>
      <c r="B2499" s="2">
        <v>2496</v>
      </c>
      <c r="C2499">
        <v>108.264289855957</v>
      </c>
      <c r="D2499">
        <v>89.848327636718693</v>
      </c>
      <c r="E2499" s="4">
        <f t="shared" si="424"/>
        <v>2.0286266191793523E-3</v>
      </c>
      <c r="F2499" s="4">
        <f t="shared" si="420"/>
        <v>2.0286266191793523E-3</v>
      </c>
      <c r="G2499" s="4">
        <f t="shared" si="425"/>
        <v>5.0259025596965934E-3</v>
      </c>
      <c r="H2499" s="4" cm="1">
        <f t="array" ref="H2499">SUMPRODUCT(Q2498:R2498,(1+daily_ret!D2498:E2498))-1</f>
        <v>2.0286266191793523E-3</v>
      </c>
      <c r="I2499" s="5">
        <f t="shared" si="421"/>
        <v>176.38093732340255</v>
      </c>
      <c r="J2499" s="4">
        <f>I2499/MAX(I$3:I2499)-1</f>
        <v>-6.627219635738113E-2</v>
      </c>
      <c r="K2499" s="5">
        <f t="shared" si="426"/>
        <v>196.78581313545698</v>
      </c>
      <c r="L2499" s="4">
        <f>K2499/MAX(K$3:K2499)-1</f>
        <v>-2.4620061139609017E-2</v>
      </c>
      <c r="M2499" s="5">
        <f t="shared" si="422"/>
        <v>115.71958600437806</v>
      </c>
      <c r="N2499" s="5">
        <f t="shared" si="423"/>
        <v>81.066227131078918</v>
      </c>
      <c r="O2499" s="5">
        <f t="shared" ref="O2499:O2562" si="429">IF(MOD($B2499,$V$4)=0,$K2499*V$2,M2499)</f>
        <v>115.71958600437806</v>
      </c>
      <c r="P2499" s="5">
        <f t="shared" ref="P2499:P2562" si="430">IF(MOD($B2499,$V$4)=0,$K2499*W$2,N2499)</f>
        <v>81.066227131078918</v>
      </c>
      <c r="Q2499" s="5">
        <f t="shared" si="427"/>
        <v>0.58804841751840509</v>
      </c>
      <c r="R2499" s="5">
        <f t="shared" si="428"/>
        <v>0.41195158248159486</v>
      </c>
      <c r="S2499" s="4" cm="1">
        <f t="array" ref="S2499">SUM(ABS(O2499:P2499/K2499-M2499:N2499/K2499))</f>
        <v>0</v>
      </c>
    </row>
    <row r="2500" spans="1:19" x14ac:dyDescent="0.3">
      <c r="A2500" s="1">
        <v>41087</v>
      </c>
      <c r="B2500" s="2">
        <v>2497</v>
      </c>
      <c r="C2500">
        <v>109.24047088623</v>
      </c>
      <c r="D2500">
        <v>89.973182678222599</v>
      </c>
      <c r="E2500" s="4">
        <f t="shared" si="424"/>
        <v>5.874681989145536E-3</v>
      </c>
      <c r="F2500" s="4">
        <f t="shared" ref="F2500:F2563" si="431">(1+E2500)*(1-S2500*$V$5)-1</f>
        <v>5.874681989145536E-3</v>
      </c>
      <c r="G2500" s="4">
        <f t="shared" si="425"/>
        <v>9.0166483479621196E-3</v>
      </c>
      <c r="H2500" s="4" cm="1">
        <f t="array" ref="H2500">SUMPRODUCT(Q2499:R2499,(1+daily_ret!D2499:E2499))-1</f>
        <v>5.874681989145536E-3</v>
      </c>
      <c r="I2500" s="5">
        <f t="shared" ref="I2500:I2563" si="432">I2499*C2500/C2499</f>
        <v>177.9713022105316</v>
      </c>
      <c r="J2500" s="4">
        <f>I2500/MAX(I$3:I2500)-1</f>
        <v>-5.7853101099220705E-2</v>
      </c>
      <c r="K2500" s="5">
        <f t="shared" si="426"/>
        <v>197.9418672076032</v>
      </c>
      <c r="L2500" s="4">
        <f>K2500/MAX(K$3:K2500)-1</f>
        <v>-1.8890014180212078E-2</v>
      </c>
      <c r="M2500" s="5">
        <f t="shared" ref="M2500:M2563" si="433">O2499*C2500/C2499</f>
        <v>116.76298881835129</v>
      </c>
      <c r="N2500" s="5">
        <f t="shared" ref="N2500:N2563" si="434">P2499*D2500/D2499</f>
        <v>81.178878389251906</v>
      </c>
      <c r="O2500" s="5">
        <f t="shared" si="429"/>
        <v>116.76298881835129</v>
      </c>
      <c r="P2500" s="5">
        <f t="shared" si="430"/>
        <v>81.178878389251906</v>
      </c>
      <c r="Q2500" s="5">
        <f t="shared" si="427"/>
        <v>0.58988525502737243</v>
      </c>
      <c r="R2500" s="5">
        <f t="shared" si="428"/>
        <v>0.41011474497262762</v>
      </c>
      <c r="S2500" s="4" cm="1">
        <f t="array" ref="S2500">SUM(ABS(O2500:P2500/K2500-M2500:N2500/K2500))</f>
        <v>0</v>
      </c>
    </row>
    <row r="2501" spans="1:19" x14ac:dyDescent="0.3">
      <c r="A2501" s="1">
        <v>41088</v>
      </c>
      <c r="B2501" s="2">
        <v>2498</v>
      </c>
      <c r="C2501">
        <v>108.928749084472</v>
      </c>
      <c r="D2501">
        <v>90.264579772949205</v>
      </c>
      <c r="E2501" s="4">
        <f t="shared" ref="E2501:E2564" si="435">K2501/K2500-1</f>
        <v>-3.5501686672922972E-4</v>
      </c>
      <c r="F2501" s="4">
        <f t="shared" si="431"/>
        <v>-3.5501686672922972E-4</v>
      </c>
      <c r="G2501" s="4">
        <f t="shared" ref="G2501:G2564" si="436">I2501/I2500-1</f>
        <v>-2.8535376974221371E-3</v>
      </c>
      <c r="H2501" s="4" cm="1">
        <f t="array" ref="H2501">SUMPRODUCT(Q2500:R2500,(1+daily_ret!D2500:E2500))-1</f>
        <v>-3.550168667291187E-4</v>
      </c>
      <c r="I2501" s="5">
        <f t="shared" si="432"/>
        <v>177.46345439061454</v>
      </c>
      <c r="J2501" s="4">
        <f>I2501/MAX(I$3:I2501)-1</f>
        <v>-6.0541552791743447E-2</v>
      </c>
      <c r="K2501" s="5">
        <f t="shared" ref="K2501:K2564" si="437">SUM(M2501:N2501)</f>
        <v>197.87159450611261</v>
      </c>
      <c r="L2501" s="4">
        <f>K2501/MAX(K$3:K2501)-1</f>
        <v>-1.9238324773294568E-2</v>
      </c>
      <c r="M2501" s="5">
        <f t="shared" si="433"/>
        <v>116.42980122809445</v>
      </c>
      <c r="N2501" s="5">
        <f t="shared" si="434"/>
        <v>81.441793278018181</v>
      </c>
      <c r="O2501" s="5">
        <f t="shared" si="429"/>
        <v>116.42980122809445</v>
      </c>
      <c r="P2501" s="5">
        <f t="shared" si="430"/>
        <v>81.441793278018181</v>
      </c>
      <c r="Q2501" s="5">
        <f t="shared" ref="Q2501:Q2564" si="438">O2501/$K2501</f>
        <v>0.58841089100587263</v>
      </c>
      <c r="R2501" s="5">
        <f t="shared" ref="R2501:R2564" si="439">P2501/$K2501</f>
        <v>0.41158910899412748</v>
      </c>
      <c r="S2501" s="4" cm="1">
        <f t="array" ref="S2501">SUM(ABS(O2501:P2501/K2501-M2501:N2501/K2501))</f>
        <v>0</v>
      </c>
    </row>
    <row r="2502" spans="1:19" x14ac:dyDescent="0.3">
      <c r="A2502" s="1">
        <v>41089</v>
      </c>
      <c r="B2502" s="2">
        <v>2499</v>
      </c>
      <c r="C2502">
        <v>111.643997192382</v>
      </c>
      <c r="D2502">
        <v>89.848327636718693</v>
      </c>
      <c r="E2502" s="4">
        <f t="shared" si="435"/>
        <v>1.2769186997470205E-2</v>
      </c>
      <c r="F2502" s="4">
        <f t="shared" si="431"/>
        <v>1.2769186997470205E-2</v>
      </c>
      <c r="G2502" s="4">
        <f t="shared" si="436"/>
        <v>2.4926827221749992E-2</v>
      </c>
      <c r="H2502" s="4" cm="1">
        <f t="array" ref="H2502">SUMPRODUCT(Q2501:R2501,(1+daily_ret!D2501:E2501))-1</f>
        <v>1.2769186997470205E-2</v>
      </c>
      <c r="I2502" s="5">
        <f t="shared" si="432"/>
        <v>181.88705525638431</v>
      </c>
      <c r="J2502" s="4">
        <f>I2502/MAX(I$3:I2502)-1</f>
        <v>-3.7123834396169619E-2</v>
      </c>
      <c r="K2502" s="5">
        <f t="shared" si="437"/>
        <v>200.39825389784875</v>
      </c>
      <c r="L2502" s="4">
        <f>K2502/MAX(K$3:K2502)-1</f>
        <v>-6.7147955423727534E-3</v>
      </c>
      <c r="M2502" s="5">
        <f t="shared" si="433"/>
        <v>119.33202676676986</v>
      </c>
      <c r="N2502" s="5">
        <f t="shared" si="434"/>
        <v>81.066227131078904</v>
      </c>
      <c r="O2502" s="5">
        <f t="shared" si="429"/>
        <v>119.33202676676986</v>
      </c>
      <c r="P2502" s="5">
        <f t="shared" si="430"/>
        <v>81.066227131078904</v>
      </c>
      <c r="Q2502" s="5">
        <f t="shared" si="438"/>
        <v>0.59547438386163942</v>
      </c>
      <c r="R2502" s="5">
        <f t="shared" si="439"/>
        <v>0.40452561613836069</v>
      </c>
      <c r="S2502" s="4" cm="1">
        <f t="array" ref="S2502">SUM(ABS(O2502:P2502/K2502-M2502:N2502/K2502))</f>
        <v>0</v>
      </c>
    </row>
    <row r="2503" spans="1:19" x14ac:dyDescent="0.3">
      <c r="A2503" s="1">
        <v>41092</v>
      </c>
      <c r="B2503" s="2">
        <v>2500</v>
      </c>
      <c r="C2503">
        <v>111.980293273925</v>
      </c>
      <c r="D2503">
        <v>90.265190124511705</v>
      </c>
      <c r="E2503" s="4">
        <f t="shared" si="435"/>
        <v>3.6705456782306634E-3</v>
      </c>
      <c r="F2503" s="4">
        <f t="shared" si="431"/>
        <v>3.6705456782306634E-3</v>
      </c>
      <c r="G2503" s="4">
        <f t="shared" si="436"/>
        <v>3.0122182114591389E-3</v>
      </c>
      <c r="H2503" s="4" cm="1">
        <f t="array" ref="H2503">SUMPRODUCT(Q2502:R2502,(1+daily_ret!D2502:E2502))-1</f>
        <v>3.6705456782308854E-3</v>
      </c>
      <c r="I2503" s="5">
        <f t="shared" si="432"/>
        <v>182.43493875665627</v>
      </c>
      <c r="J2503" s="4">
        <f>I2503/MAX(I$3:I2503)-1</f>
        <v>-3.4223441274757849E-2</v>
      </c>
      <c r="K2503" s="5">
        <f t="shared" si="437"/>
        <v>201.13382484261848</v>
      </c>
      <c r="L2503" s="4">
        <f>K2503/MAX(K$3:K2503)-1</f>
        <v>-3.068896827900236E-3</v>
      </c>
      <c r="M2503" s="5">
        <f t="shared" si="433"/>
        <v>119.69148087100706</v>
      </c>
      <c r="N2503" s="5">
        <f t="shared" si="434"/>
        <v>81.442343971611436</v>
      </c>
      <c r="O2503" s="5">
        <f t="shared" si="429"/>
        <v>119.69148087100706</v>
      </c>
      <c r="P2503" s="5">
        <f t="shared" si="430"/>
        <v>81.442343971611436</v>
      </c>
      <c r="Q2503" s="5">
        <f t="shared" si="438"/>
        <v>0.59508380037351871</v>
      </c>
      <c r="R2503" s="5">
        <f t="shared" si="439"/>
        <v>0.40491619962648134</v>
      </c>
      <c r="S2503" s="4" cm="1">
        <f t="array" ref="S2503">SUM(ABS(O2503:P2503/K2503-M2503:N2503/K2503))</f>
        <v>0</v>
      </c>
    </row>
    <row r="2504" spans="1:19" x14ac:dyDescent="0.3">
      <c r="A2504" s="1">
        <v>41093</v>
      </c>
      <c r="B2504" s="2">
        <v>2501</v>
      </c>
      <c r="C2504">
        <v>112.71855926513599</v>
      </c>
      <c r="D2504">
        <v>90.040069580078097</v>
      </c>
      <c r="E2504" s="4">
        <f t="shared" si="435"/>
        <v>2.9134235396726105E-3</v>
      </c>
      <c r="F2504" s="4">
        <f t="shared" si="431"/>
        <v>2.9134235396726105E-3</v>
      </c>
      <c r="G2504" s="4">
        <f t="shared" si="436"/>
        <v>6.5928206618022234E-3</v>
      </c>
      <c r="H2504" s="4" cm="1">
        <f t="array" ref="H2504">SUMPRODUCT(Q2503:R2503,(1+daily_ret!D2503:E2503))-1</f>
        <v>2.9134235396728325E-3</v>
      </c>
      <c r="I2504" s="5">
        <f t="shared" si="432"/>
        <v>183.63769959032575</v>
      </c>
      <c r="J2504" s="4">
        <f>I2504/MAX(I$3:I2504)-1</f>
        <v>-2.7856249623709917E-2</v>
      </c>
      <c r="K2504" s="5">
        <f t="shared" si="437"/>
        <v>201.71981286253936</v>
      </c>
      <c r="L2504" s="4">
        <f>K2504/MAX(K$3:K2504)-1</f>
        <v>-1.6441428448688011E-4</v>
      </c>
      <c r="M2504" s="5">
        <f t="shared" si="433"/>
        <v>120.48058533913512</v>
      </c>
      <c r="N2504" s="5">
        <f t="shared" si="434"/>
        <v>81.239227523404239</v>
      </c>
      <c r="O2504" s="5">
        <f t="shared" si="429"/>
        <v>120.48058533913512</v>
      </c>
      <c r="P2504" s="5">
        <f t="shared" si="430"/>
        <v>81.239227523404239</v>
      </c>
      <c r="Q2504" s="5">
        <f t="shared" si="438"/>
        <v>0.59726698944161638</v>
      </c>
      <c r="R2504" s="5">
        <f t="shared" si="439"/>
        <v>0.40273301055838368</v>
      </c>
      <c r="S2504" s="4" cm="1">
        <f t="array" ref="S2504">SUM(ABS(O2504:P2504/K2504-M2504:N2504/K2504))</f>
        <v>0</v>
      </c>
    </row>
    <row r="2505" spans="1:19" x14ac:dyDescent="0.3">
      <c r="A2505" s="1">
        <v>41095</v>
      </c>
      <c r="B2505" s="2">
        <v>2502</v>
      </c>
      <c r="C2505">
        <v>112.209991455078</v>
      </c>
      <c r="D2505">
        <v>90.281837463378906</v>
      </c>
      <c r="E2505" s="4">
        <f t="shared" si="435"/>
        <v>-1.6133873461725567E-3</v>
      </c>
      <c r="F2505" s="4">
        <f t="shared" si="431"/>
        <v>-1.6133873461725567E-3</v>
      </c>
      <c r="G2505" s="4">
        <f t="shared" si="436"/>
        <v>-4.5118373883908935E-3</v>
      </c>
      <c r="H2505" s="4" cm="1">
        <f t="array" ref="H2505">SUMPRODUCT(Q2504:R2504,(1+daily_ret!D2504:E2504))-1</f>
        <v>-1.6133873461725567E-3</v>
      </c>
      <c r="I2505" s="5">
        <f t="shared" si="432"/>
        <v>182.80915615139602</v>
      </c>
      <c r="J2505" s="4">
        <f>I2505/MAX(I$3:I2505)-1</f>
        <v>-3.2242404143548287E-2</v>
      </c>
      <c r="K2505" s="5">
        <f t="shared" si="437"/>
        <v>201.39436066899464</v>
      </c>
      <c r="L2505" s="4">
        <f>K2505/MAX(K$3:K2505)-1</f>
        <v>-1.7775363667332789E-3</v>
      </c>
      <c r="M2505" s="5">
        <f t="shared" si="433"/>
        <v>119.93699652962678</v>
      </c>
      <c r="N2505" s="5">
        <f t="shared" si="434"/>
        <v>81.45736413936784</v>
      </c>
      <c r="O2505" s="5">
        <f t="shared" si="429"/>
        <v>119.93699652962678</v>
      </c>
      <c r="P2505" s="5">
        <f t="shared" si="430"/>
        <v>81.45736413936784</v>
      </c>
      <c r="Q2505" s="5">
        <f t="shared" si="438"/>
        <v>0.59553304338422575</v>
      </c>
      <c r="R2505" s="5">
        <f t="shared" si="439"/>
        <v>0.4044669566157742</v>
      </c>
      <c r="S2505" s="4" cm="1">
        <f t="array" ref="S2505">SUM(ABS(O2505:P2505/K2505-M2505:N2505/K2505))</f>
        <v>0</v>
      </c>
    </row>
    <row r="2506" spans="1:19" x14ac:dyDescent="0.3">
      <c r="A2506" s="1">
        <v>41096</v>
      </c>
      <c r="B2506" s="2">
        <v>2503</v>
      </c>
      <c r="C2506">
        <v>111.14353942871</v>
      </c>
      <c r="D2506">
        <v>90.5986328125</v>
      </c>
      <c r="E2506" s="4">
        <f t="shared" si="435"/>
        <v>-4.2407315833743464E-3</v>
      </c>
      <c r="F2506" s="4">
        <f t="shared" si="431"/>
        <v>-4.2407315833743464E-3</v>
      </c>
      <c r="G2506" s="4">
        <f t="shared" si="436"/>
        <v>-9.5040736795255487E-3</v>
      </c>
      <c r="H2506" s="4" cm="1">
        <f t="array" ref="H2506">SUMPRODUCT(Q2505:R2505,(1+daily_ret!D2505:E2505))-1</f>
        <v>-4.2407315833741244E-3</v>
      </c>
      <c r="I2506" s="5">
        <f t="shared" si="432"/>
        <v>181.07172446204126</v>
      </c>
      <c r="J2506" s="4">
        <f>I2506/MAX(I$3:I2506)-1</f>
        <v>-4.1440043638488522E-2</v>
      </c>
      <c r="K2506" s="5">
        <f t="shared" si="437"/>
        <v>200.54030124299214</v>
      </c>
      <c r="L2506" s="4">
        <f>K2506/MAX(K$3:K2506)-1</f>
        <v>-6.0107298954966693E-3</v>
      </c>
      <c r="M2506" s="5">
        <f t="shared" si="433"/>
        <v>118.7971064777082</v>
      </c>
      <c r="N2506" s="5">
        <f t="shared" si="434"/>
        <v>81.74319476528396</v>
      </c>
      <c r="O2506" s="5">
        <f t="shared" si="429"/>
        <v>118.7971064777082</v>
      </c>
      <c r="P2506" s="5">
        <f t="shared" si="430"/>
        <v>81.74319476528396</v>
      </c>
      <c r="Q2506" s="5">
        <f t="shared" si="438"/>
        <v>0.59238520008885021</v>
      </c>
      <c r="R2506" s="5">
        <f t="shared" si="439"/>
        <v>0.40761479991114985</v>
      </c>
      <c r="S2506" s="4" cm="1">
        <f t="array" ref="S2506">SUM(ABS(O2506:P2506/K2506-M2506:N2506/K2506))</f>
        <v>0</v>
      </c>
    </row>
    <row r="2507" spans="1:19" x14ac:dyDescent="0.3">
      <c r="A2507" s="1">
        <v>41099</v>
      </c>
      <c r="B2507" s="2">
        <v>2504</v>
      </c>
      <c r="C2507">
        <v>111.00412750244099</v>
      </c>
      <c r="D2507">
        <v>90.848724365234304</v>
      </c>
      <c r="E2507" s="4">
        <f t="shared" si="435"/>
        <v>3.8214058836150144E-4</v>
      </c>
      <c r="F2507" s="4">
        <f t="shared" si="431"/>
        <v>3.8214058836150144E-4</v>
      </c>
      <c r="G2507" s="4">
        <f t="shared" si="436"/>
        <v>-1.2543412508329022E-3</v>
      </c>
      <c r="H2507" s="4" cm="1">
        <f t="array" ref="H2507">SUMPRODUCT(Q2506:R2506,(1+daily_ret!D2506:E2506))-1</f>
        <v>3.821405883612794E-4</v>
      </c>
      <c r="I2507" s="5">
        <f t="shared" si="432"/>
        <v>180.84459872868908</v>
      </c>
      <c r="J2507" s="4">
        <f>I2507/MAX(I$3:I2507)-1</f>
        <v>-4.2642404933149303E-2</v>
      </c>
      <c r="K2507" s="5">
        <f t="shared" si="437"/>
        <v>200.61693583169932</v>
      </c>
      <c r="L2507" s="4">
        <f>K2507/MAX(K$3:K2507)-1</f>
        <v>-5.6308862509939495E-3</v>
      </c>
      <c r="M2507" s="5">
        <f t="shared" si="433"/>
        <v>118.64809436657363</v>
      </c>
      <c r="N2507" s="5">
        <f t="shared" si="434"/>
        <v>81.968841465125678</v>
      </c>
      <c r="O2507" s="5">
        <f t="shared" si="429"/>
        <v>118.64809436657363</v>
      </c>
      <c r="P2507" s="5">
        <f t="shared" si="430"/>
        <v>81.968841465125678</v>
      </c>
      <c r="Q2507" s="5">
        <f t="shared" si="438"/>
        <v>0.5914161427832263</v>
      </c>
      <c r="R2507" s="5">
        <f t="shared" si="439"/>
        <v>0.40858385721677365</v>
      </c>
      <c r="S2507" s="4" cm="1">
        <f t="array" ref="S2507">SUM(ABS(O2507:P2507/K2507-M2507:N2507/K2507))</f>
        <v>0</v>
      </c>
    </row>
    <row r="2508" spans="1:19" x14ac:dyDescent="0.3">
      <c r="A2508" s="1">
        <v>41100</v>
      </c>
      <c r="B2508" s="2">
        <v>2505</v>
      </c>
      <c r="C2508">
        <v>110.036163330078</v>
      </c>
      <c r="D2508">
        <v>90.890457153320298</v>
      </c>
      <c r="E2508" s="4">
        <f t="shared" si="435"/>
        <v>-4.9695029393895807E-3</v>
      </c>
      <c r="F2508" s="4">
        <f t="shared" si="431"/>
        <v>-4.9695029393895807E-3</v>
      </c>
      <c r="G2508" s="4">
        <f t="shared" si="436"/>
        <v>-8.7200736958337188E-3</v>
      </c>
      <c r="H2508" s="4" cm="1">
        <f t="array" ref="H2508">SUMPRODUCT(Q2507:R2507,(1+daily_ret!D2507:E2507))-1</f>
        <v>-4.9695029393894696E-3</v>
      </c>
      <c r="I2508" s="5">
        <f t="shared" si="432"/>
        <v>179.26762050028142</v>
      </c>
      <c r="J2508" s="4">
        <f>I2508/MAX(I$3:I2508)-1</f>
        <v>-5.099063371539847E-2</v>
      </c>
      <c r="K2508" s="5">
        <f t="shared" si="437"/>
        <v>199.61996937939236</v>
      </c>
      <c r="L2508" s="4">
        <f>K2508/MAX(K$3:K2508)-1</f>
        <v>-1.0572406484607888E-2</v>
      </c>
      <c r="M2508" s="5">
        <f t="shared" si="433"/>
        <v>117.61347423982689</v>
      </c>
      <c r="N2508" s="5">
        <f t="shared" si="434"/>
        <v>82.006495139565473</v>
      </c>
      <c r="O2508" s="5">
        <f t="shared" si="429"/>
        <v>117.61347423982689</v>
      </c>
      <c r="P2508" s="5">
        <f t="shared" si="430"/>
        <v>82.006495139565473</v>
      </c>
      <c r="Q2508" s="5">
        <f t="shared" si="438"/>
        <v>0.58918691654688049</v>
      </c>
      <c r="R2508" s="5">
        <f t="shared" si="439"/>
        <v>0.41081308345311951</v>
      </c>
      <c r="S2508" s="4" cm="1">
        <f t="array" ref="S2508">SUM(ABS(O2508:P2508/K2508-M2508:N2508/K2508))</f>
        <v>0</v>
      </c>
    </row>
    <row r="2509" spans="1:19" x14ac:dyDescent="0.3">
      <c r="A2509" s="1">
        <v>41101</v>
      </c>
      <c r="B2509" s="2">
        <v>2506</v>
      </c>
      <c r="C2509">
        <v>110.05257415771401</v>
      </c>
      <c r="D2509">
        <v>90.807106018066406</v>
      </c>
      <c r="E2509" s="4">
        <f t="shared" si="435"/>
        <v>-2.8886480579703999E-4</v>
      </c>
      <c r="F2509" s="4">
        <f t="shared" si="431"/>
        <v>-2.8886480579703999E-4</v>
      </c>
      <c r="G2509" s="4">
        <f t="shared" si="436"/>
        <v>1.4914031114288129E-4</v>
      </c>
      <c r="H2509" s="4" cm="1">
        <f t="array" ref="H2509">SUMPRODUCT(Q2508:R2508,(1+daily_ret!D2508:E2508))-1</f>
        <v>-2.8886480579703999E-4</v>
      </c>
      <c r="I2509" s="5">
        <f t="shared" si="432"/>
        <v>179.29435652898067</v>
      </c>
      <c r="J2509" s="4">
        <f>I2509/MAX(I$3:I2509)-1</f>
        <v>-5.0849098163233242E-2</v>
      </c>
      <c r="K2509" s="5">
        <f t="shared" si="437"/>
        <v>199.56230619570437</v>
      </c>
      <c r="L2509" s="4">
        <f>K2509/MAX(K$3:K2509)-1</f>
        <v>-1.0858217294258954E-2</v>
      </c>
      <c r="M2509" s="5">
        <f t="shared" si="433"/>
        <v>117.63101514996961</v>
      </c>
      <c r="N2509" s="5">
        <f t="shared" si="434"/>
        <v>81.931291045734753</v>
      </c>
      <c r="O2509" s="5">
        <f t="shared" si="429"/>
        <v>117.63101514996961</v>
      </c>
      <c r="P2509" s="5">
        <f t="shared" si="430"/>
        <v>81.931291045734753</v>
      </c>
      <c r="Q2509" s="5">
        <f t="shared" si="438"/>
        <v>0.5894450579991426</v>
      </c>
      <c r="R2509" s="5">
        <f t="shared" si="439"/>
        <v>0.4105549420008574</v>
      </c>
      <c r="S2509" s="4" cm="1">
        <f t="array" ref="S2509">SUM(ABS(O2509:P2509/K2509-M2509:N2509/K2509))</f>
        <v>0</v>
      </c>
    </row>
    <row r="2510" spans="1:19" x14ac:dyDescent="0.3">
      <c r="A2510" s="1">
        <v>41102</v>
      </c>
      <c r="B2510" s="2">
        <v>2507</v>
      </c>
      <c r="C2510">
        <v>109.51937103271401</v>
      </c>
      <c r="D2510">
        <v>91.015487670898395</v>
      </c>
      <c r="E2510" s="4">
        <f t="shared" si="435"/>
        <v>-1.9137225486999254E-3</v>
      </c>
      <c r="F2510" s="4">
        <f t="shared" si="431"/>
        <v>-1.9137225486999254E-3</v>
      </c>
      <c r="G2510" s="4">
        <f t="shared" si="436"/>
        <v>-4.8449854906245093E-3</v>
      </c>
      <c r="H2510" s="4" cm="1">
        <f t="array" ref="H2510">SUMPRODUCT(Q2509:R2509,(1+daily_ret!D2509:E2509))-1</f>
        <v>-1.9137225486998144E-3</v>
      </c>
      <c r="I2510" s="5">
        <f t="shared" si="432"/>
        <v>178.4256779730469</v>
      </c>
      <c r="J2510" s="4">
        <f>I2510/MAX(I$3:I2510)-1</f>
        <v>-5.5447720511045517E-2</v>
      </c>
      <c r="K2510" s="5">
        <f t="shared" si="437"/>
        <v>199.1803993104671</v>
      </c>
      <c r="L2510" s="4">
        <f>K2510/MAX(K$3:K2510)-1</f>
        <v>-1.2751160227684188E-2</v>
      </c>
      <c r="M2510" s="5">
        <f t="shared" si="433"/>
        <v>117.06109458832059</v>
      </c>
      <c r="N2510" s="5">
        <f t="shared" si="434"/>
        <v>82.119304722146509</v>
      </c>
      <c r="O2510" s="5">
        <f t="shared" si="429"/>
        <v>117.06109458832059</v>
      </c>
      <c r="P2510" s="5">
        <f t="shared" si="430"/>
        <v>82.119304722146509</v>
      </c>
      <c r="Q2510" s="5">
        <f t="shared" si="438"/>
        <v>0.58771392663921085</v>
      </c>
      <c r="R2510" s="5">
        <f t="shared" si="439"/>
        <v>0.41228607336078915</v>
      </c>
      <c r="S2510" s="4" cm="1">
        <f t="array" ref="S2510">SUM(ABS(O2510:P2510/K2510-M2510:N2510/K2510))</f>
        <v>0</v>
      </c>
    </row>
    <row r="2511" spans="1:19" x14ac:dyDescent="0.3">
      <c r="A2511" s="1">
        <v>41103</v>
      </c>
      <c r="B2511" s="2">
        <v>2508</v>
      </c>
      <c r="C2511">
        <v>111.356880187988</v>
      </c>
      <c r="D2511">
        <v>90.940490722656193</v>
      </c>
      <c r="E2511" s="4">
        <f t="shared" si="435"/>
        <v>9.5209029229059716E-3</v>
      </c>
      <c r="F2511" s="4">
        <f t="shared" si="431"/>
        <v>9.5209029229059716E-3</v>
      </c>
      <c r="G2511" s="4">
        <f t="shared" si="436"/>
        <v>1.6777937436520896E-2</v>
      </c>
      <c r="H2511" s="4" cm="1">
        <f t="array" ref="H2511">SUMPRODUCT(Q2510:R2510,(1+daily_ret!D2510:E2510))-1</f>
        <v>9.5209029229059716E-3</v>
      </c>
      <c r="I2511" s="5">
        <f t="shared" si="432"/>
        <v>181.4192928351475</v>
      </c>
      <c r="J2511" s="4">
        <f>I2511/MAX(I$3:I2511)-1</f>
        <v>-3.9600081460256731E-2</v>
      </c>
      <c r="K2511" s="5">
        <f t="shared" si="437"/>
        <v>201.0767765564477</v>
      </c>
      <c r="L2511" s="4">
        <f>K2511/MAX(K$3:K2511)-1</f>
        <v>-3.3516598634604211E-3</v>
      </c>
      <c r="M2511" s="5">
        <f t="shared" si="433"/>
        <v>119.02513830957407</v>
      </c>
      <c r="N2511" s="5">
        <f t="shared" si="434"/>
        <v>82.051638246873623</v>
      </c>
      <c r="O2511" s="5">
        <f t="shared" si="429"/>
        <v>119.02513830957407</v>
      </c>
      <c r="P2511" s="5">
        <f t="shared" si="430"/>
        <v>82.051638246873623</v>
      </c>
      <c r="Q2511" s="5">
        <f t="shared" si="438"/>
        <v>0.5919387626355771</v>
      </c>
      <c r="R2511" s="5">
        <f t="shared" si="439"/>
        <v>0.40806123736442285</v>
      </c>
      <c r="S2511" s="4" cm="1">
        <f t="array" ref="S2511">SUM(ABS(O2511:P2511/K2511-M2511:N2511/K2511))</f>
        <v>0</v>
      </c>
    </row>
    <row r="2512" spans="1:19" x14ac:dyDescent="0.3">
      <c r="A2512" s="1">
        <v>41106</v>
      </c>
      <c r="B2512" s="2">
        <v>2509</v>
      </c>
      <c r="C2512">
        <v>111.094314575195</v>
      </c>
      <c r="D2512">
        <v>91.140548706054602</v>
      </c>
      <c r="E2512" s="4">
        <f t="shared" si="435"/>
        <v>-4.9803272514659103E-4</v>
      </c>
      <c r="F2512" s="4">
        <f t="shared" si="431"/>
        <v>-4.9803272514659103E-4</v>
      </c>
      <c r="G2512" s="4">
        <f t="shared" si="436"/>
        <v>-2.3578750801005466E-3</v>
      </c>
      <c r="H2512" s="4" cm="1">
        <f t="array" ref="H2512">SUMPRODUCT(Q2511:R2511,(1+daily_ret!D2511:E2511))-1</f>
        <v>-4.9803272514670205E-4</v>
      </c>
      <c r="I2512" s="5">
        <f t="shared" si="432"/>
        <v>180.99152880552205</v>
      </c>
      <c r="J2512" s="4">
        <f>I2512/MAX(I$3:I2512)-1</f>
        <v>-4.18645844951121E-2</v>
      </c>
      <c r="K2512" s="5">
        <f t="shared" si="437"/>
        <v>200.9766337414556</v>
      </c>
      <c r="L2512" s="4">
        <f>K2512/MAX(K$3:K2512)-1</f>
        <v>-3.8480233523113805E-3</v>
      </c>
      <c r="M2512" s="5">
        <f t="shared" si="433"/>
        <v>118.74449190204841</v>
      </c>
      <c r="N2512" s="5">
        <f t="shared" si="434"/>
        <v>82.232141839407191</v>
      </c>
      <c r="O2512" s="5">
        <f t="shared" si="429"/>
        <v>118.74449190204841</v>
      </c>
      <c r="P2512" s="5">
        <f t="shared" si="430"/>
        <v>82.232141839407191</v>
      </c>
      <c r="Q2512" s="5">
        <f t="shared" si="438"/>
        <v>0.59083730128949263</v>
      </c>
      <c r="R2512" s="5">
        <f t="shared" si="439"/>
        <v>0.40916269871050737</v>
      </c>
      <c r="S2512" s="4" cm="1">
        <f t="array" ref="S2512">SUM(ABS(O2512:P2512/K2512-M2512:N2512/K2512))</f>
        <v>0</v>
      </c>
    </row>
    <row r="2513" spans="1:19" x14ac:dyDescent="0.3">
      <c r="A2513" s="1">
        <v>41107</v>
      </c>
      <c r="B2513" s="2">
        <v>2510</v>
      </c>
      <c r="C2513">
        <v>111.85723876953099</v>
      </c>
      <c r="D2513">
        <v>90.907127380371094</v>
      </c>
      <c r="E2513" s="4">
        <f t="shared" si="435"/>
        <v>3.0095777416618841E-3</v>
      </c>
      <c r="F2513" s="4">
        <f t="shared" si="431"/>
        <v>3.0095777416618841E-3</v>
      </c>
      <c r="G2513" s="4">
        <f t="shared" si="436"/>
        <v>6.8673558791310096E-3</v>
      </c>
      <c r="H2513" s="4" cm="1">
        <f t="array" ref="H2513">SUMPRODUCT(Q2512:R2512,(1+daily_ret!D2512:E2512))-1</f>
        <v>3.009577741661662E-3</v>
      </c>
      <c r="I2513" s="5">
        <f t="shared" si="432"/>
        <v>182.23446204493754</v>
      </c>
      <c r="J2513" s="4">
        <f>I2513/MAX(I$3:I2513)-1</f>
        <v>-3.5284727616441081E-2</v>
      </c>
      <c r="K2513" s="5">
        <f t="shared" si="437"/>
        <v>201.58148854495801</v>
      </c>
      <c r="L2513" s="4">
        <f>K2513/MAX(K$3:K2513)-1</f>
        <v>-8.5002653608012846E-4</v>
      </c>
      <c r="M2513" s="5">
        <f t="shared" si="433"/>
        <v>119.55995258662637</v>
      </c>
      <c r="N2513" s="5">
        <f t="shared" si="434"/>
        <v>82.02153595833164</v>
      </c>
      <c r="O2513" s="5">
        <f t="shared" si="429"/>
        <v>119.55995258662637</v>
      </c>
      <c r="P2513" s="5">
        <f t="shared" si="430"/>
        <v>82.02153595833164</v>
      </c>
      <c r="Q2513" s="5">
        <f t="shared" si="438"/>
        <v>0.59310978130792669</v>
      </c>
      <c r="R2513" s="5">
        <f t="shared" si="439"/>
        <v>0.40689021869207331</v>
      </c>
      <c r="S2513" s="4" cm="1">
        <f t="array" ref="S2513">SUM(ABS(O2513:P2513/K2513-M2513:N2513/K2513))</f>
        <v>0</v>
      </c>
    </row>
    <row r="2514" spans="1:19" x14ac:dyDescent="0.3">
      <c r="A2514" s="1">
        <v>41108</v>
      </c>
      <c r="B2514" s="2">
        <v>2511</v>
      </c>
      <c r="C2514">
        <v>112.685737609863</v>
      </c>
      <c r="D2514">
        <v>90.998840332031193</v>
      </c>
      <c r="E2514" s="4">
        <f t="shared" si="435"/>
        <v>4.8035141285545091E-3</v>
      </c>
      <c r="F2514" s="4">
        <f t="shared" si="431"/>
        <v>4.8035141285545091E-3</v>
      </c>
      <c r="G2514" s="4">
        <f t="shared" si="436"/>
        <v>7.4067521194496333E-3</v>
      </c>
      <c r="H2514" s="4" cm="1">
        <f t="array" ref="H2514">SUMPRODUCT(Q2513:R2513,(1+daily_ret!D2513:E2513))-1</f>
        <v>4.8035141285545091E-3</v>
      </c>
      <c r="I2514" s="5">
        <f t="shared" si="432"/>
        <v>183.58422753292564</v>
      </c>
      <c r="J2514" s="4">
        <f>I2514/MAX(I$3:I2514)-1</f>
        <v>-2.8139320728048811E-2</v>
      </c>
      <c r="K2514" s="5">
        <f t="shared" si="437"/>
        <v>202.54978807323874</v>
      </c>
      <c r="L2514" s="4">
        <f>K2514/MAX(K$3:K2514)-1</f>
        <v>0</v>
      </c>
      <c r="M2514" s="5">
        <f t="shared" si="433"/>
        <v>120.44550351884865</v>
      </c>
      <c r="N2514" s="5">
        <f t="shared" si="434"/>
        <v>82.104284554390105</v>
      </c>
      <c r="O2514" s="5">
        <f t="shared" si="429"/>
        <v>120.44550351884865</v>
      </c>
      <c r="P2514" s="5">
        <f t="shared" si="430"/>
        <v>82.104284554390105</v>
      </c>
      <c r="Q2514" s="5">
        <f t="shared" si="438"/>
        <v>0.59464640602486085</v>
      </c>
      <c r="R2514" s="5">
        <f t="shared" si="439"/>
        <v>0.40535359397513915</v>
      </c>
      <c r="S2514" s="4" cm="1">
        <f t="array" ref="S2514">SUM(ABS(O2514:P2514/K2514-M2514:N2514/K2514))</f>
        <v>0</v>
      </c>
    </row>
    <row r="2515" spans="1:19" x14ac:dyDescent="0.3">
      <c r="A2515" s="1">
        <v>41109</v>
      </c>
      <c r="B2515" s="2">
        <v>2512</v>
      </c>
      <c r="C2515">
        <v>112.98109436035099</v>
      </c>
      <c r="D2515">
        <v>90.865425109863196</v>
      </c>
      <c r="E2515" s="4">
        <f t="shared" si="435"/>
        <v>9.6431042842293202E-4</v>
      </c>
      <c r="F2515" s="4">
        <f t="shared" si="431"/>
        <v>9.6431042842293202E-4</v>
      </c>
      <c r="G2515" s="4">
        <f t="shared" si="436"/>
        <v>2.6210659552192705E-3</v>
      </c>
      <c r="H2515" s="4" cm="1">
        <f t="array" ref="H2515">SUMPRODUCT(Q2514:R2514,(1+daily_ret!D2514:E2514))-1</f>
        <v>9.6431042842315406E-4</v>
      </c>
      <c r="I2515" s="5">
        <f t="shared" si="432"/>
        <v>184.06541390162744</v>
      </c>
      <c r="J2515" s="4">
        <f>I2515/MAX(I$3:I2515)-1</f>
        <v>-2.5592009788392711E-2</v>
      </c>
      <c r="K2515" s="5">
        <f t="shared" si="437"/>
        <v>202.74510894615264</v>
      </c>
      <c r="L2515" s="4">
        <f>K2515/MAX(K$3:K2515)-1</f>
        <v>0</v>
      </c>
      <c r="M2515" s="5">
        <f t="shared" si="433"/>
        <v>120.76119912758116</v>
      </c>
      <c r="N2515" s="5">
        <f t="shared" si="434"/>
        <v>81.98390981857149</v>
      </c>
      <c r="O2515" s="5">
        <f t="shared" si="429"/>
        <v>120.76119912758116</v>
      </c>
      <c r="P2515" s="5">
        <f t="shared" si="430"/>
        <v>81.98390981857149</v>
      </c>
      <c r="Q2515" s="5">
        <f t="shared" si="438"/>
        <v>0.5956306406368318</v>
      </c>
      <c r="R2515" s="5">
        <f t="shared" si="439"/>
        <v>0.4043693593631682</v>
      </c>
      <c r="S2515" s="4" cm="1">
        <f t="array" ref="S2515">SUM(ABS(O2515:P2515/K2515-M2515:N2515/K2515))</f>
        <v>0</v>
      </c>
    </row>
    <row r="2516" spans="1:19" x14ac:dyDescent="0.3">
      <c r="A2516" s="1">
        <v>41110</v>
      </c>
      <c r="B2516" s="2">
        <v>2513</v>
      </c>
      <c r="C2516">
        <v>111.947532653808</v>
      </c>
      <c r="D2516">
        <v>91.223930358886705</v>
      </c>
      <c r="E2516" s="4">
        <f t="shared" si="435"/>
        <v>-3.8534650400006143E-3</v>
      </c>
      <c r="F2516" s="4">
        <f t="shared" si="431"/>
        <v>-3.8534650400006143E-3</v>
      </c>
      <c r="G2516" s="4">
        <f t="shared" si="436"/>
        <v>-9.1480943107745682E-3</v>
      </c>
      <c r="H2516" s="4" cm="1">
        <f t="array" ref="H2516">SUMPRODUCT(Q2515:R2515,(1+daily_ret!D2515:E2515))-1</f>
        <v>-3.8534650400007253E-3</v>
      </c>
      <c r="I2516" s="5">
        <f t="shared" si="432"/>
        <v>182.3815661359036</v>
      </c>
      <c r="J2516" s="4">
        <f>I2516/MAX(I$3:I2516)-1</f>
        <v>-3.4505985980020748E-2</v>
      </c>
      <c r="K2516" s="5">
        <f t="shared" si="437"/>
        <v>201.96383775679752</v>
      </c>
      <c r="L2516" s="4">
        <f>K2516/MAX(K$3:K2516)-1</f>
        <v>-3.8534650400006143E-3</v>
      </c>
      <c r="M2516" s="5">
        <f t="shared" si="433"/>
        <v>119.65646428887985</v>
      </c>
      <c r="N2516" s="5">
        <f t="shared" si="434"/>
        <v>82.307373467917671</v>
      </c>
      <c r="O2516" s="5">
        <f t="shared" si="429"/>
        <v>119.65646428887985</v>
      </c>
      <c r="P2516" s="5">
        <f t="shared" si="430"/>
        <v>82.307373467917671</v>
      </c>
      <c r="Q2516" s="5">
        <f t="shared" si="438"/>
        <v>0.59246479774744998</v>
      </c>
      <c r="R2516" s="5">
        <f t="shared" si="439"/>
        <v>0.40753520225255002</v>
      </c>
      <c r="S2516" s="4" cm="1">
        <f t="array" ref="S2516">SUM(ABS(O2516:P2516/K2516-M2516:N2516/K2516))</f>
        <v>0</v>
      </c>
    </row>
    <row r="2517" spans="1:19" x14ac:dyDescent="0.3">
      <c r="A2517" s="1">
        <v>41113</v>
      </c>
      <c r="B2517" s="2">
        <v>2514</v>
      </c>
      <c r="C2517">
        <v>110.81548309326099</v>
      </c>
      <c r="D2517">
        <v>91.373992919921804</v>
      </c>
      <c r="E2517" s="4">
        <f t="shared" si="435"/>
        <v>-5.320803329114776E-3</v>
      </c>
      <c r="F2517" s="4">
        <f t="shared" si="431"/>
        <v>-5.320803329114776E-3</v>
      </c>
      <c r="G2517" s="4">
        <f t="shared" si="436"/>
        <v>-1.0112322564962861E-2</v>
      </c>
      <c r="H2517" s="4" cm="1">
        <f t="array" ref="H2517">SUMPRODUCT(Q2516:R2516,(1+daily_ret!D2516:E2516))-1</f>
        <v>-5.320803329114776E-3</v>
      </c>
      <c r="I2517" s="5">
        <f t="shared" si="432"/>
        <v>180.53726490923424</v>
      </c>
      <c r="J2517" s="4">
        <f>I2517/MAX(I$3:I2517)-1</f>
        <v>-4.4269372884331526E-2</v>
      </c>
      <c r="K2517" s="5">
        <f t="shared" si="437"/>
        <v>200.88922789650036</v>
      </c>
      <c r="L2517" s="4">
        <f>K2517/MAX(K$3:K2517)-1</f>
        <v>-9.1537648395019211E-3</v>
      </c>
      <c r="M2517" s="5">
        <f t="shared" si="433"/>
        <v>118.44645952500774</v>
      </c>
      <c r="N2517" s="5">
        <f t="shared" si="434"/>
        <v>82.442768371492605</v>
      </c>
      <c r="O2517" s="5">
        <f t="shared" si="429"/>
        <v>118.44645952500774</v>
      </c>
      <c r="P2517" s="5">
        <f t="shared" si="430"/>
        <v>82.442768371492605</v>
      </c>
      <c r="Q2517" s="5">
        <f t="shared" si="438"/>
        <v>0.58961080574231806</v>
      </c>
      <c r="R2517" s="5">
        <f t="shared" si="439"/>
        <v>0.41038919425768183</v>
      </c>
      <c r="S2517" s="4" cm="1">
        <f t="array" ref="S2517">SUM(ABS(O2517:P2517/K2517-M2517:N2517/K2517))</f>
        <v>0</v>
      </c>
    </row>
    <row r="2518" spans="1:19" x14ac:dyDescent="0.3">
      <c r="A2518" s="1">
        <v>41114</v>
      </c>
      <c r="B2518" s="2">
        <v>2515</v>
      </c>
      <c r="C2518">
        <v>109.863891601562</v>
      </c>
      <c r="D2518">
        <v>91.549095153808594</v>
      </c>
      <c r="E2518" s="4">
        <f t="shared" si="435"/>
        <v>-4.2766498294114497E-3</v>
      </c>
      <c r="F2518" s="4">
        <f t="shared" si="431"/>
        <v>-4.2766498294114497E-3</v>
      </c>
      <c r="G2518" s="4">
        <f t="shared" si="436"/>
        <v>-8.5871709001003049E-3</v>
      </c>
      <c r="H2518" s="4" cm="1">
        <f t="array" ref="H2518">SUMPRODUCT(Q2517:R2517,(1+daily_ret!D2517:E2517))-1</f>
        <v>-4.2766498294114497E-3</v>
      </c>
      <c r="I2518" s="5">
        <f t="shared" si="432"/>
        <v>178.98696056162197</v>
      </c>
      <c r="J2518" s="4">
        <f>I2518/MAX(I$3:I2518)-1</f>
        <v>-5.247639511383384E-2</v>
      </c>
      <c r="K2518" s="5">
        <f t="shared" si="437"/>
        <v>200.03009501428619</v>
      </c>
      <c r="L2518" s="4">
        <f>K2518/MAX(K$3:K2518)-1</f>
        <v>-1.3391267222074066E-2</v>
      </c>
      <c r="M2518" s="5">
        <f t="shared" si="433"/>
        <v>117.4293395345547</v>
      </c>
      <c r="N2518" s="5">
        <f t="shared" si="434"/>
        <v>82.60075547973149</v>
      </c>
      <c r="O2518" s="5">
        <f t="shared" si="429"/>
        <v>117.4293395345547</v>
      </c>
      <c r="P2518" s="5">
        <f t="shared" si="430"/>
        <v>82.60075547973149</v>
      </c>
      <c r="Q2518" s="5">
        <f t="shared" si="438"/>
        <v>0.58705836002411471</v>
      </c>
      <c r="R2518" s="5">
        <f t="shared" si="439"/>
        <v>0.41294163997588529</v>
      </c>
      <c r="S2518" s="4" cm="1">
        <f t="array" ref="S2518">SUM(ABS(O2518:P2518/K2518-M2518:N2518/K2518))</f>
        <v>0</v>
      </c>
    </row>
    <row r="2519" spans="1:19" x14ac:dyDescent="0.3">
      <c r="A2519" s="1">
        <v>41115</v>
      </c>
      <c r="B2519" s="2">
        <v>2516</v>
      </c>
      <c r="C2519">
        <v>109.888526916503</v>
      </c>
      <c r="D2519">
        <v>91.599159240722599</v>
      </c>
      <c r="E2519" s="4">
        <f t="shared" si="435"/>
        <v>3.5745818209176328E-4</v>
      </c>
      <c r="F2519" s="4">
        <f t="shared" si="431"/>
        <v>3.5745818209176328E-4</v>
      </c>
      <c r="G2519" s="4">
        <f t="shared" si="436"/>
        <v>2.2423486535805282E-4</v>
      </c>
      <c r="H2519" s="4" cm="1">
        <f t="array" ref="H2519">SUMPRODUCT(Q2518:R2518,(1+daily_ret!D2518:E2518))-1</f>
        <v>3.5745818209176328E-4</v>
      </c>
      <c r="I2519" s="5">
        <f t="shared" si="432"/>
        <v>179.02709567862436</v>
      </c>
      <c r="J2519" s="4">
        <f>I2519/MAX(I$3:I2519)-1</f>
        <v>-5.2263927285868483E-2</v>
      </c>
      <c r="K2519" s="5">
        <f t="shared" si="437"/>
        <v>200.10159740841362</v>
      </c>
      <c r="L2519" s="4">
        <f>K2519/MAX(K$3:K2519)-1</f>
        <v>-1.3038595858019475E-2</v>
      </c>
      <c r="M2519" s="5">
        <f t="shared" si="433"/>
        <v>117.45567128669433</v>
      </c>
      <c r="N2519" s="5">
        <f t="shared" si="434"/>
        <v>82.645926121719299</v>
      </c>
      <c r="O2519" s="5">
        <f t="shared" si="429"/>
        <v>117.45567128669433</v>
      </c>
      <c r="P2519" s="5">
        <f t="shared" si="430"/>
        <v>82.645926121719299</v>
      </c>
      <c r="Q2519" s="5">
        <f t="shared" si="438"/>
        <v>0.58698017810904135</v>
      </c>
      <c r="R2519" s="5">
        <f t="shared" si="439"/>
        <v>0.41301982189095859</v>
      </c>
      <c r="S2519" s="4" cm="1">
        <f t="array" ref="S2519">SUM(ABS(O2519:P2519/K2519-M2519:N2519/K2519))</f>
        <v>0</v>
      </c>
    </row>
    <row r="2520" spans="1:19" x14ac:dyDescent="0.3">
      <c r="A2520" s="1">
        <v>41116</v>
      </c>
      <c r="B2520" s="2">
        <v>2517</v>
      </c>
      <c r="C2520">
        <v>111.701377868652</v>
      </c>
      <c r="D2520">
        <v>91.315628051757798</v>
      </c>
      <c r="E2520" s="4">
        <f t="shared" si="435"/>
        <v>8.4050787275222749E-3</v>
      </c>
      <c r="F2520" s="4">
        <f t="shared" si="431"/>
        <v>8.4050787275222749E-3</v>
      </c>
      <c r="G2520" s="4">
        <f t="shared" si="436"/>
        <v>1.6497181307439712E-2</v>
      </c>
      <c r="H2520" s="4" cm="1">
        <f t="array" ref="H2520">SUMPRODUCT(Q2519:R2519,(1+daily_ret!D2519:E2519))-1</f>
        <v>8.4050787275220529E-3</v>
      </c>
      <c r="I2520" s="5">
        <f t="shared" si="432"/>
        <v>181.98053813497899</v>
      </c>
      <c r="J2520" s="4">
        <f>I2520/MAX(I$3:I2520)-1</f>
        <v>-3.6628953462702674E-2</v>
      </c>
      <c r="K2520" s="5">
        <f t="shared" si="437"/>
        <v>201.7834670881343</v>
      </c>
      <c r="L2520" s="4">
        <f>K2520/MAX(K$3:K2520)-1</f>
        <v>-4.7431075551802593E-3</v>
      </c>
      <c r="M2520" s="5">
        <f t="shared" si="433"/>
        <v>119.39335879149795</v>
      </c>
      <c r="N2520" s="5">
        <f t="shared" si="434"/>
        <v>82.390108296636356</v>
      </c>
      <c r="O2520" s="5">
        <f t="shared" si="429"/>
        <v>119.39335879149795</v>
      </c>
      <c r="P2520" s="5">
        <f t="shared" si="430"/>
        <v>82.390108296636356</v>
      </c>
      <c r="Q2520" s="5">
        <f t="shared" si="438"/>
        <v>0.59169049136889751</v>
      </c>
      <c r="R2520" s="5">
        <f t="shared" si="439"/>
        <v>0.40830950863110249</v>
      </c>
      <c r="S2520" s="4" cm="1">
        <f t="array" ref="S2520">SUM(ABS(O2520:P2520/K2520-M2520:N2520/K2520))</f>
        <v>0</v>
      </c>
    </row>
    <row r="2521" spans="1:19" x14ac:dyDescent="0.3">
      <c r="A2521" s="1">
        <v>41117</v>
      </c>
      <c r="B2521" s="2">
        <v>2518</v>
      </c>
      <c r="C2521">
        <v>113.76031494140599</v>
      </c>
      <c r="D2521">
        <v>90.656990051269503</v>
      </c>
      <c r="E2521" s="4">
        <f t="shared" si="435"/>
        <v>7.9613027383860224E-3</v>
      </c>
      <c r="F2521" s="4">
        <f t="shared" si="431"/>
        <v>7.9613027383860224E-3</v>
      </c>
      <c r="G2521" s="4">
        <f t="shared" si="436"/>
        <v>1.8432512758929986E-2</v>
      </c>
      <c r="H2521" s="4" cm="1">
        <f t="array" ref="H2521">SUMPRODUCT(Q2520:R2520,(1+daily_ret!D2520:E2520))-1</f>
        <v>7.9613027383860224E-3</v>
      </c>
      <c r="I2521" s="5">
        <f t="shared" si="432"/>
        <v>185.33489672602892</v>
      </c>
      <c r="J2521" s="4">
        <f>I2521/MAX(I$3:I2521)-1</f>
        <v>-1.8871604355820248E-2</v>
      </c>
      <c r="K2521" s="5">
        <f t="shared" si="437"/>
        <v>203.38992635722408</v>
      </c>
      <c r="L2521" s="4">
        <f>K2521/MAX(K$3:K2521)-1</f>
        <v>0</v>
      </c>
      <c r="M2521" s="5">
        <f t="shared" si="433"/>
        <v>121.59407840075374</v>
      </c>
      <c r="N2521" s="5">
        <f t="shared" si="434"/>
        <v>81.79584795647034</v>
      </c>
      <c r="O2521" s="5">
        <f t="shared" si="429"/>
        <v>121.59407840075374</v>
      </c>
      <c r="P2521" s="5">
        <f t="shared" si="430"/>
        <v>81.79584795647034</v>
      </c>
      <c r="Q2521" s="5">
        <f t="shared" si="438"/>
        <v>0.59783727040242829</v>
      </c>
      <c r="R2521" s="5">
        <f t="shared" si="439"/>
        <v>0.40216272959757177</v>
      </c>
      <c r="S2521" s="4" cm="1">
        <f t="array" ref="S2521">SUM(ABS(O2521:P2521/K2521-M2521:N2521/K2521))</f>
        <v>0</v>
      </c>
    </row>
    <row r="2522" spans="1:19" x14ac:dyDescent="0.3">
      <c r="A2522" s="1">
        <v>41120</v>
      </c>
      <c r="B2522" s="2">
        <v>2519</v>
      </c>
      <c r="C2522">
        <v>113.76031494140599</v>
      </c>
      <c r="D2522">
        <v>90.948799133300696</v>
      </c>
      <c r="E2522" s="4">
        <f t="shared" si="435"/>
        <v>1.2944918740922517E-3</v>
      </c>
      <c r="F2522" s="4">
        <f t="shared" si="431"/>
        <v>1.2944918740922517E-3</v>
      </c>
      <c r="G2522" s="4">
        <f t="shared" si="436"/>
        <v>0</v>
      </c>
      <c r="H2522" s="4" cm="1">
        <f t="array" ref="H2522">SUMPRODUCT(Q2521:R2521,(1+daily_ret!D2521:E2521))-1</f>
        <v>1.2944918740922517E-3</v>
      </c>
      <c r="I2522" s="5">
        <f t="shared" si="432"/>
        <v>185.33489672602894</v>
      </c>
      <c r="J2522" s="4">
        <f>I2522/MAX(I$3:I2522)-1</f>
        <v>-1.8871604355820137E-2</v>
      </c>
      <c r="K2522" s="5">
        <f t="shared" si="437"/>
        <v>203.65321296416573</v>
      </c>
      <c r="L2522" s="4">
        <f>K2522/MAX(K$3:K2522)-1</f>
        <v>0</v>
      </c>
      <c r="M2522" s="5">
        <f t="shared" si="433"/>
        <v>121.59407840075374</v>
      </c>
      <c r="N2522" s="5">
        <f t="shared" si="434"/>
        <v>82.059134563411973</v>
      </c>
      <c r="O2522" s="5">
        <f t="shared" si="429"/>
        <v>121.59407840075374</v>
      </c>
      <c r="P2522" s="5">
        <f t="shared" si="430"/>
        <v>82.059134563411973</v>
      </c>
      <c r="Q2522" s="5">
        <f t="shared" si="438"/>
        <v>0.59706437542013691</v>
      </c>
      <c r="R2522" s="5">
        <f t="shared" si="439"/>
        <v>0.40293562457986298</v>
      </c>
      <c r="S2522" s="4" cm="1">
        <f t="array" ref="S2522">SUM(ABS(O2522:P2522/K2522-M2522:N2522/K2522))</f>
        <v>0</v>
      </c>
    </row>
    <row r="2523" spans="1:19" x14ac:dyDescent="0.3">
      <c r="A2523" s="1">
        <v>41121</v>
      </c>
      <c r="B2523" s="2">
        <v>2520</v>
      </c>
      <c r="C2523">
        <v>112.96469116210901</v>
      </c>
      <c r="D2523">
        <v>91.107231140136705</v>
      </c>
      <c r="E2523" s="4">
        <f t="shared" si="435"/>
        <v>-3.4738746753661953E-3</v>
      </c>
      <c r="F2523" s="4">
        <f t="shared" si="431"/>
        <v>-3.4738746753661953E-3</v>
      </c>
      <c r="G2523" s="4">
        <f t="shared" si="436"/>
        <v>-6.9938605541554066E-3</v>
      </c>
      <c r="H2523" s="4" cm="1">
        <f t="array" ref="H2523">SUMPRODUCT(Q2522:R2522,(1+daily_ret!D2522:E2522))-1</f>
        <v>-3.4738746753663063E-3</v>
      </c>
      <c r="I2523" s="5">
        <f t="shared" si="432"/>
        <v>184.03869030250831</v>
      </c>
      <c r="J2523" s="4">
        <f>I2523/MAX(I$3:I2523)-1</f>
        <v>-2.5733479540677617E-2</v>
      </c>
      <c r="K2523" s="5">
        <f t="shared" si="437"/>
        <v>202.94574722509256</v>
      </c>
      <c r="L2523" s="4">
        <f>K2523/MAX(K$3:K2523)-1</f>
        <v>-3.4738746753661953E-3</v>
      </c>
      <c r="M2523" s="5">
        <f t="shared" si="433"/>
        <v>120.74366637220784</v>
      </c>
      <c r="N2523" s="5">
        <f t="shared" si="434"/>
        <v>82.20208085288472</v>
      </c>
      <c r="O2523" s="5">
        <f t="shared" si="429"/>
        <v>120.74366637220784</v>
      </c>
      <c r="P2523" s="5">
        <f t="shared" si="430"/>
        <v>82.20208085288472</v>
      </c>
      <c r="Q2523" s="5">
        <f t="shared" si="438"/>
        <v>0.59495539090202176</v>
      </c>
      <c r="R2523" s="5">
        <f t="shared" si="439"/>
        <v>0.40504460909797824</v>
      </c>
      <c r="S2523" s="4" cm="1">
        <f t="array" ref="S2523">SUM(ABS(O2523:P2523/K2523-M2523:N2523/K2523))</f>
        <v>0</v>
      </c>
    </row>
    <row r="2524" spans="1:19" x14ac:dyDescent="0.3">
      <c r="A2524" s="1">
        <v>41122</v>
      </c>
      <c r="B2524" s="2">
        <v>2521</v>
      </c>
      <c r="C2524">
        <v>112.866241455078</v>
      </c>
      <c r="D2524">
        <v>90.774871826171804</v>
      </c>
      <c r="E2524" s="4">
        <f t="shared" si="435"/>
        <v>-1.9961121107697766E-3</v>
      </c>
      <c r="F2524" s="4">
        <f t="shared" si="431"/>
        <v>-1.9961121107697766E-3</v>
      </c>
      <c r="G2524" s="4">
        <f t="shared" si="436"/>
        <v>-8.7150866362062374E-4</v>
      </c>
      <c r="H2524" s="4" cm="1">
        <f t="array" ref="H2524">SUMPRODUCT(Q2523:R2523,(1+daily_ret!D2523:E2523))-1</f>
        <v>-1.9961121107696655E-3</v>
      </c>
      <c r="I2524" s="5">
        <f t="shared" si="432"/>
        <v>183.87829898946828</v>
      </c>
      <c r="J2524" s="4">
        <f>I2524/MAX(I$3:I2524)-1</f>
        <v>-2.6582561253933545E-2</v>
      </c>
      <c r="K2524" s="5">
        <f t="shared" si="437"/>
        <v>202.54064476122733</v>
      </c>
      <c r="L2524" s="4">
        <f>K2524/MAX(K$3:K2524)-1</f>
        <v>-5.4630525428251975E-3</v>
      </c>
      <c r="M2524" s="5">
        <f t="shared" si="433"/>
        <v>120.63843722088713</v>
      </c>
      <c r="N2524" s="5">
        <f t="shared" si="434"/>
        <v>81.9022075403402</v>
      </c>
      <c r="O2524" s="5">
        <f t="shared" si="429"/>
        <v>120.63843722088713</v>
      </c>
      <c r="P2524" s="5">
        <f t="shared" si="430"/>
        <v>81.9022075403402</v>
      </c>
      <c r="Q2524" s="5">
        <f t="shared" si="438"/>
        <v>0.5956258180332461</v>
      </c>
      <c r="R2524" s="5">
        <f t="shared" si="439"/>
        <v>0.4043741819667539</v>
      </c>
      <c r="S2524" s="4" cm="1">
        <f t="array" ref="S2524">SUM(ABS(O2524:P2524/K2524-M2524:N2524/K2524))</f>
        <v>0</v>
      </c>
    </row>
    <row r="2525" spans="1:19" x14ac:dyDescent="0.3">
      <c r="A2525" s="1">
        <v>41123</v>
      </c>
      <c r="B2525" s="2">
        <v>2522</v>
      </c>
      <c r="C2525">
        <v>112.086936950683</v>
      </c>
      <c r="D2525">
        <v>90.991996765136705</v>
      </c>
      <c r="E2525" s="4">
        <f t="shared" si="435"/>
        <v>-3.1453766440693309E-3</v>
      </c>
      <c r="F2525" s="4">
        <f t="shared" si="431"/>
        <v>-3.1453766440693309E-3</v>
      </c>
      <c r="G2525" s="4">
        <f t="shared" si="436"/>
        <v>-6.9046731276612983E-3</v>
      </c>
      <c r="H2525" s="4" cm="1">
        <f t="array" ref="H2525">SUMPRODUCT(Q2524:R2524,(1+daily_ret!D2524:E2524))-1</f>
        <v>-3.1453766440692199E-3</v>
      </c>
      <c r="I2525" s="5">
        <f t="shared" si="432"/>
        <v>182.60867943967563</v>
      </c>
      <c r="J2525" s="4">
        <f>I2525/MAX(I$3:I2525)-1</f>
        <v>-3.33036904852404E-2</v>
      </c>
      <c r="K2525" s="5">
        <f t="shared" si="437"/>
        <v>201.90357814772062</v>
      </c>
      <c r="L2525" s="4">
        <f>K2525/MAX(K$3:K2525)-1</f>
        <v>-8.5912458290209326E-3</v>
      </c>
      <c r="M2525" s="5">
        <f t="shared" si="433"/>
        <v>119.80546824524502</v>
      </c>
      <c r="N2525" s="5">
        <f t="shared" si="434"/>
        <v>82.098109902475613</v>
      </c>
      <c r="O2525" s="5">
        <f t="shared" si="429"/>
        <v>119.80546824524502</v>
      </c>
      <c r="P2525" s="5">
        <f t="shared" si="430"/>
        <v>82.098109902475613</v>
      </c>
      <c r="Q2525" s="5">
        <f t="shared" si="438"/>
        <v>0.59337961884752044</v>
      </c>
      <c r="R2525" s="5">
        <f t="shared" si="439"/>
        <v>0.40662038115247962</v>
      </c>
      <c r="S2525" s="4" cm="1">
        <f t="array" ref="S2525">SUM(ABS(O2525:P2525/K2525-M2525:N2525/K2525))</f>
        <v>0</v>
      </c>
    </row>
    <row r="2526" spans="1:19" x14ac:dyDescent="0.3">
      <c r="A2526" s="1">
        <v>41124</v>
      </c>
      <c r="B2526" s="2">
        <v>2523</v>
      </c>
      <c r="C2526">
        <v>114.30998229980401</v>
      </c>
      <c r="D2526">
        <v>90.516105651855398</v>
      </c>
      <c r="E2526" s="4">
        <f t="shared" si="435"/>
        <v>9.6419931428581851E-3</v>
      </c>
      <c r="F2526" s="4">
        <f t="shared" si="431"/>
        <v>9.6419931428581851E-3</v>
      </c>
      <c r="G2526" s="4">
        <f t="shared" si="436"/>
        <v>1.9833224188284371E-2</v>
      </c>
      <c r="H2526" s="4" cm="1">
        <f t="array" ref="H2526">SUMPRODUCT(Q2525:R2525,(1+daily_ret!D2525:E2525))-1</f>
        <v>9.6419931428581851E-3</v>
      </c>
      <c r="I2526" s="5">
        <f t="shared" si="432"/>
        <v>186.23039831772928</v>
      </c>
      <c r="J2526" s="4">
        <f>I2526/MAX(I$3:I2526)-1</f>
        <v>-1.413098585664696E-2</v>
      </c>
      <c r="K2526" s="5">
        <f t="shared" si="437"/>
        <v>203.85033106373947</v>
      </c>
      <c r="L2526" s="4">
        <f>K2526/MAX(K$3:K2526)-1</f>
        <v>0</v>
      </c>
      <c r="M2526" s="5">
        <f t="shared" si="433"/>
        <v>122.18159695593538</v>
      </c>
      <c r="N2526" s="5">
        <f t="shared" si="434"/>
        <v>81.668734107804084</v>
      </c>
      <c r="O2526" s="5">
        <f t="shared" si="429"/>
        <v>122.18159695593538</v>
      </c>
      <c r="P2526" s="5">
        <f t="shared" si="430"/>
        <v>81.668734107804084</v>
      </c>
      <c r="Q2526" s="5">
        <f t="shared" si="438"/>
        <v>0.59936913675029502</v>
      </c>
      <c r="R2526" s="5">
        <f t="shared" si="439"/>
        <v>0.40063086324970493</v>
      </c>
      <c r="S2526" s="4" cm="1">
        <f t="array" ref="S2526">SUM(ABS(O2526:P2526/K2526-M2526:N2526/K2526))</f>
        <v>0</v>
      </c>
    </row>
    <row r="2527" spans="1:19" x14ac:dyDescent="0.3">
      <c r="A2527" s="1">
        <v>41127</v>
      </c>
      <c r="B2527" s="2">
        <v>2524</v>
      </c>
      <c r="C2527">
        <v>114.53148651123</v>
      </c>
      <c r="D2527">
        <v>90.574539184570298</v>
      </c>
      <c r="E2527" s="4">
        <f t="shared" si="435"/>
        <v>1.420058834721738E-3</v>
      </c>
      <c r="F2527" s="4">
        <f t="shared" si="431"/>
        <v>1.420058834721738E-3</v>
      </c>
      <c r="G2527" s="4">
        <f t="shared" si="436"/>
        <v>1.9377503781345951E-3</v>
      </c>
      <c r="H2527" s="4" cm="1">
        <f t="array" ref="H2527">SUMPRODUCT(Q2526:R2526,(1+daily_ret!D2526:E2526))-1</f>
        <v>1.420058834721738E-3</v>
      </c>
      <c r="I2527" s="5">
        <f t="shared" si="432"/>
        <v>186.5912663424896</v>
      </c>
      <c r="J2527" s="4">
        <f>I2527/MAX(I$3:I2527)-1</f>
        <v>-1.2220617801699585E-2</v>
      </c>
      <c r="K2527" s="5">
        <f t="shared" si="437"/>
        <v>204.13981052732748</v>
      </c>
      <c r="L2527" s="4">
        <f>K2527/MAX(K$3:K2527)-1</f>
        <v>0</v>
      </c>
      <c r="M2527" s="5">
        <f t="shared" si="433"/>
        <v>122.41835439163782</v>
      </c>
      <c r="N2527" s="5">
        <f t="shared" si="434"/>
        <v>81.721456135689678</v>
      </c>
      <c r="O2527" s="5">
        <f t="shared" si="429"/>
        <v>122.41835439163782</v>
      </c>
      <c r="P2527" s="5">
        <f t="shared" si="430"/>
        <v>81.721456135689678</v>
      </c>
      <c r="Q2527" s="5">
        <f t="shared" si="438"/>
        <v>0.599678985080914</v>
      </c>
      <c r="R2527" s="5">
        <f t="shared" si="439"/>
        <v>0.40032101491908612</v>
      </c>
      <c r="S2527" s="4" cm="1">
        <f t="array" ref="S2527">SUM(ABS(O2527:P2527/K2527-M2527:N2527/K2527))</f>
        <v>0</v>
      </c>
    </row>
    <row r="2528" spans="1:19" x14ac:dyDescent="0.3">
      <c r="A2528" s="1">
        <v>41128</v>
      </c>
      <c r="B2528" s="2">
        <v>2525</v>
      </c>
      <c r="C2528">
        <v>115.105667114257</v>
      </c>
      <c r="D2528">
        <v>90.098640441894503</v>
      </c>
      <c r="E2528" s="4">
        <f t="shared" si="435"/>
        <v>9.0299462993104207E-4</v>
      </c>
      <c r="F2528" s="4">
        <f t="shared" si="431"/>
        <v>9.0299462993104207E-4</v>
      </c>
      <c r="G2528" s="4">
        <f t="shared" si="436"/>
        <v>5.0132991417228823E-3</v>
      </c>
      <c r="H2528" s="4" cm="1">
        <f t="array" ref="H2528">SUMPRODUCT(Q2527:R2527,(1+daily_ret!D2527:E2527))-1</f>
        <v>9.0299462993126411E-4</v>
      </c>
      <c r="I2528" s="5">
        <f t="shared" si="432"/>
        <v>187.52670417789739</v>
      </c>
      <c r="J2528" s="4">
        <f>I2528/MAX(I$3:I2528)-1</f>
        <v>-7.2685842727132632E-3</v>
      </c>
      <c r="K2528" s="5">
        <f t="shared" si="437"/>
        <v>204.32414767998881</v>
      </c>
      <c r="L2528" s="4">
        <f>K2528/MAX(K$3:K2528)-1</f>
        <v>0</v>
      </c>
      <c r="M2528" s="5">
        <f t="shared" si="433"/>
        <v>123.03207422264055</v>
      </c>
      <c r="N2528" s="5">
        <f t="shared" si="434"/>
        <v>81.292073457348266</v>
      </c>
      <c r="O2528" s="5">
        <f t="shared" si="429"/>
        <v>123.03207422264055</v>
      </c>
      <c r="P2528" s="5">
        <f t="shared" si="430"/>
        <v>81.292073457348266</v>
      </c>
      <c r="Q2528" s="5">
        <f t="shared" si="438"/>
        <v>0.60214162456868581</v>
      </c>
      <c r="R2528" s="5">
        <f t="shared" si="439"/>
        <v>0.39785837543131414</v>
      </c>
      <c r="S2528" s="4" cm="1">
        <f t="array" ref="S2528">SUM(ABS(O2528:P2528/K2528-M2528:N2528/K2528))</f>
        <v>0</v>
      </c>
    </row>
    <row r="2529" spans="1:19" x14ac:dyDescent="0.3">
      <c r="A2529" s="1">
        <v>41129</v>
      </c>
      <c r="B2529" s="2">
        <v>2526</v>
      </c>
      <c r="C2529">
        <v>115.245147705078</v>
      </c>
      <c r="D2529">
        <v>89.973342895507798</v>
      </c>
      <c r="E2529" s="4">
        <f t="shared" si="435"/>
        <v>1.7636189087966159E-4</v>
      </c>
      <c r="F2529" s="4">
        <f t="shared" si="431"/>
        <v>1.7636189087966159E-4</v>
      </c>
      <c r="G2529" s="4">
        <f t="shared" si="436"/>
        <v>1.2117612826354485E-3</v>
      </c>
      <c r="H2529" s="4" cm="1">
        <f t="array" ref="H2529">SUMPRODUCT(Q2528:R2528,(1+daily_ret!D2528:E2528))-1</f>
        <v>1.7636189087966159E-4</v>
      </c>
      <c r="I2529" s="5">
        <f t="shared" si="432"/>
        <v>187.75394177748041</v>
      </c>
      <c r="J2529" s="4">
        <f>I2529/MAX(I$3:I2529)-1</f>
        <v>-6.0656307790789565E-3</v>
      </c>
      <c r="K2529" s="5">
        <f t="shared" si="437"/>
        <v>204.36018267302603</v>
      </c>
      <c r="L2529" s="4">
        <f>K2529/MAX(K$3:K2529)-1</f>
        <v>0</v>
      </c>
      <c r="M2529" s="5">
        <f t="shared" si="433"/>
        <v>123.18115972670589</v>
      </c>
      <c r="N2529" s="5">
        <f t="shared" si="434"/>
        <v>81.17902294632016</v>
      </c>
      <c r="O2529" s="5">
        <f t="shared" si="429"/>
        <v>123.18115972670589</v>
      </c>
      <c r="P2529" s="5">
        <f t="shared" si="430"/>
        <v>81.17902294632016</v>
      </c>
      <c r="Q2529" s="5">
        <f t="shared" si="438"/>
        <v>0.60276497170583543</v>
      </c>
      <c r="R2529" s="5">
        <f t="shared" si="439"/>
        <v>0.39723502829416468</v>
      </c>
      <c r="S2529" s="4" cm="1">
        <f t="array" ref="S2529">SUM(ABS(O2529:P2529/K2529-M2529:N2529/K2529))</f>
        <v>0</v>
      </c>
    </row>
    <row r="2530" spans="1:19" x14ac:dyDescent="0.3">
      <c r="A2530" s="1">
        <v>41130</v>
      </c>
      <c r="B2530" s="2">
        <v>2527</v>
      </c>
      <c r="C2530">
        <v>115.34355926513599</v>
      </c>
      <c r="D2530">
        <v>89.906570434570298</v>
      </c>
      <c r="E2530" s="4">
        <f t="shared" si="435"/>
        <v>2.1991807689336618E-4</v>
      </c>
      <c r="F2530" s="4">
        <f t="shared" si="431"/>
        <v>2.1991807689336618E-4</v>
      </c>
      <c r="G2530" s="4">
        <f t="shared" si="436"/>
        <v>8.5393235218744756E-4</v>
      </c>
      <c r="H2530" s="4" cm="1">
        <f t="array" ref="H2530">SUMPRODUCT(Q2529:R2529,(1+daily_ret!D2529:E2529))-1</f>
        <v>2.1991807689336618E-4</v>
      </c>
      <c r="I2530" s="5">
        <f t="shared" si="432"/>
        <v>187.91427094261493</v>
      </c>
      <c r="J2530" s="4">
        <f>I2530/MAX(I$3:I2530)-1</f>
        <v>-5.2168780652501745E-3</v>
      </c>
      <c r="K2530" s="5">
        <f t="shared" si="437"/>
        <v>204.40512517139308</v>
      </c>
      <c r="L2530" s="4">
        <f>K2530/MAX(K$3:K2530)-1</f>
        <v>0</v>
      </c>
      <c r="M2530" s="5">
        <f t="shared" si="433"/>
        <v>123.2863481041765</v>
      </c>
      <c r="N2530" s="5">
        <f t="shared" si="434"/>
        <v>81.118777067216584</v>
      </c>
      <c r="O2530" s="5">
        <f t="shared" si="429"/>
        <v>123.2863481041765</v>
      </c>
      <c r="P2530" s="5">
        <f t="shared" si="430"/>
        <v>81.118777067216584</v>
      </c>
      <c r="Q2530" s="5">
        <f t="shared" si="438"/>
        <v>0.60314704927677942</v>
      </c>
      <c r="R2530" s="5">
        <f t="shared" si="439"/>
        <v>0.39685295072322052</v>
      </c>
      <c r="S2530" s="4" cm="1">
        <f t="array" ref="S2530">SUM(ABS(O2530:P2530/K2530-M2530:N2530/K2530))</f>
        <v>0</v>
      </c>
    </row>
    <row r="2531" spans="1:19" x14ac:dyDescent="0.3">
      <c r="A2531" s="1">
        <v>41131</v>
      </c>
      <c r="B2531" s="2">
        <v>2528</v>
      </c>
      <c r="C2531">
        <v>115.53224182128901</v>
      </c>
      <c r="D2531">
        <v>90.165397644042898</v>
      </c>
      <c r="E2531" s="4">
        <f t="shared" si="435"/>
        <v>2.1291252699582319E-3</v>
      </c>
      <c r="F2531" s="4">
        <f t="shared" si="431"/>
        <v>2.1291252699582319E-3</v>
      </c>
      <c r="G2531" s="4">
        <f t="shared" si="436"/>
        <v>1.6358308808495092E-3</v>
      </c>
      <c r="H2531" s="4" cm="1">
        <f t="array" ref="H2531">SUMPRODUCT(Q2530:R2530,(1+daily_ret!D2530:E2530))-1</f>
        <v>2.1291252699580099E-3</v>
      </c>
      <c r="I2531" s="5">
        <f t="shared" si="432"/>
        <v>188.2216669099752</v>
      </c>
      <c r="J2531" s="4">
        <f>I2531/MAX(I$3:I2531)-1</f>
        <v>-3.5895811146413603E-3</v>
      </c>
      <c r="K2531" s="5">
        <f t="shared" si="437"/>
        <v>204.84032928870445</v>
      </c>
      <c r="L2531" s="4">
        <f>K2531/MAX(K$3:K2531)-1</f>
        <v>0</v>
      </c>
      <c r="M2531" s="5">
        <f t="shared" si="433"/>
        <v>123.48802371959248</v>
      </c>
      <c r="N2531" s="5">
        <f t="shared" si="434"/>
        <v>81.352305569111977</v>
      </c>
      <c r="O2531" s="5">
        <f t="shared" si="429"/>
        <v>123.48802371959248</v>
      </c>
      <c r="P2531" s="5">
        <f t="shared" si="430"/>
        <v>81.352305569111977</v>
      </c>
      <c r="Q2531" s="5">
        <f t="shared" si="438"/>
        <v>0.60285015235230832</v>
      </c>
      <c r="R2531" s="5">
        <f t="shared" si="439"/>
        <v>0.39714984764769173</v>
      </c>
      <c r="S2531" s="4" cm="1">
        <f t="array" ref="S2531">SUM(ABS(O2531:P2531/K2531-M2531:N2531/K2531))</f>
        <v>0</v>
      </c>
    </row>
    <row r="2532" spans="1:19" x14ac:dyDescent="0.3">
      <c r="A2532" s="1">
        <v>41134</v>
      </c>
      <c r="B2532" s="2">
        <v>2529</v>
      </c>
      <c r="C2532">
        <v>115.47483062744099</v>
      </c>
      <c r="D2532">
        <v>90.106948852539006</v>
      </c>
      <c r="E2532" s="4">
        <f t="shared" si="435"/>
        <v>-5.5702136112212308E-4</v>
      </c>
      <c r="F2532" s="4">
        <f t="shared" si="431"/>
        <v>-5.5702136112212308E-4</v>
      </c>
      <c r="G2532" s="4">
        <f t="shared" si="436"/>
        <v>-4.9692789599642406E-4</v>
      </c>
      <c r="H2532" s="4" cm="1">
        <f t="array" ref="H2532">SUMPRODUCT(Q2531:R2531,(1+daily_ret!D2531:E2531))-1</f>
        <v>-5.5702136112212308E-4</v>
      </c>
      <c r="I2532" s="5">
        <f t="shared" si="432"/>
        <v>188.12813431305668</v>
      </c>
      <c r="J2532" s="4">
        <f>I2532/MAX(I$3:I2532)-1</f>
        <v>-4.0847252476470253E-3</v>
      </c>
      <c r="K2532" s="5">
        <f t="shared" si="437"/>
        <v>204.72622884967134</v>
      </c>
      <c r="L2532" s="4">
        <f>K2532/MAX(K$3:K2532)-1</f>
        <v>-5.5702136112212308E-4</v>
      </c>
      <c r="M2532" s="5">
        <f t="shared" si="433"/>
        <v>123.42665907578473</v>
      </c>
      <c r="N2532" s="5">
        <f t="shared" si="434"/>
        <v>81.299569773886617</v>
      </c>
      <c r="O2532" s="5">
        <f t="shared" si="429"/>
        <v>123.42665907578473</v>
      </c>
      <c r="P2532" s="5">
        <f t="shared" si="430"/>
        <v>81.299569773886617</v>
      </c>
      <c r="Q2532" s="5">
        <f t="shared" si="438"/>
        <v>0.60288639989757165</v>
      </c>
      <c r="R2532" s="5">
        <f t="shared" si="439"/>
        <v>0.39711360010242835</v>
      </c>
      <c r="S2532" s="4" cm="1">
        <f t="array" ref="S2532">SUM(ABS(O2532:P2532/K2532-M2532:N2532/K2532))</f>
        <v>0</v>
      </c>
    </row>
    <row r="2533" spans="1:19" x14ac:dyDescent="0.3">
      <c r="A2533" s="1">
        <v>41135</v>
      </c>
      <c r="B2533" s="2">
        <v>2530</v>
      </c>
      <c r="C2533">
        <v>115.49121856689401</v>
      </c>
      <c r="D2533">
        <v>89.6644287109375</v>
      </c>
      <c r="E2533" s="4">
        <f t="shared" si="435"/>
        <v>-1.8646862142234211E-3</v>
      </c>
      <c r="F2533" s="4">
        <f t="shared" si="431"/>
        <v>-1.8646862142234211E-3</v>
      </c>
      <c r="G2533" s="4">
        <f t="shared" si="436"/>
        <v>1.419178479324934E-4</v>
      </c>
      <c r="H2533" s="4" cm="1">
        <f t="array" ref="H2533">SUMPRODUCT(Q2532:R2532,(1+daily_ret!D2532:E2532))-1</f>
        <v>-1.86468621422331E-3</v>
      </c>
      <c r="I2533" s="5">
        <f t="shared" si="432"/>
        <v>188.15483305301393</v>
      </c>
      <c r="J2533" s="4">
        <f>I2533/MAX(I$3:I2533)-1</f>
        <v>-3.9433870951310901E-3</v>
      </c>
      <c r="K2533" s="5">
        <f t="shared" si="437"/>
        <v>204.34447867304542</v>
      </c>
      <c r="L2533" s="4">
        <f>K2533/MAX(K$3:K2533)-1</f>
        <v>-2.4206689052924668E-3</v>
      </c>
      <c r="M2533" s="5">
        <f t="shared" si="433"/>
        <v>123.44417552161826</v>
      </c>
      <c r="N2533" s="5">
        <f t="shared" si="434"/>
        <v>80.900303151427153</v>
      </c>
      <c r="O2533" s="5">
        <f t="shared" si="429"/>
        <v>123.44417552161826</v>
      </c>
      <c r="P2533" s="5">
        <f t="shared" si="430"/>
        <v>80.900303151427153</v>
      </c>
      <c r="Q2533" s="5">
        <f t="shared" si="438"/>
        <v>0.60409841422302879</v>
      </c>
      <c r="R2533" s="5">
        <f t="shared" si="439"/>
        <v>0.39590158577697121</v>
      </c>
      <c r="S2533" s="4" cm="1">
        <f t="array" ref="S2533">SUM(ABS(O2533:P2533/K2533-M2533:N2533/K2533))</f>
        <v>0</v>
      </c>
    </row>
    <row r="2534" spans="1:19" x14ac:dyDescent="0.3">
      <c r="A2534" s="1">
        <v>41136</v>
      </c>
      <c r="B2534" s="2">
        <v>2531</v>
      </c>
      <c r="C2534">
        <v>115.62248229980401</v>
      </c>
      <c r="D2534">
        <v>89.213584899902301</v>
      </c>
      <c r="E2534" s="4">
        <f t="shared" si="435"/>
        <v>-1.3040425228534325E-3</v>
      </c>
      <c r="F2534" s="4">
        <f t="shared" si="431"/>
        <v>-1.3040425228534325E-3</v>
      </c>
      <c r="G2534" s="4">
        <f t="shared" si="436"/>
        <v>1.1365689490407949E-3</v>
      </c>
      <c r="H2534" s="4" cm="1">
        <f t="array" ref="H2534">SUMPRODUCT(Q2533:R2533,(1+daily_ret!D2533:E2533))-1</f>
        <v>-1.3040425228534325E-3</v>
      </c>
      <c r="I2534" s="5">
        <f t="shared" si="432"/>
        <v>188.36868399387393</v>
      </c>
      <c r="J2534" s="4">
        <f>I2534/MAX(I$3:I2534)-1</f>
        <v>-2.8113000774167007E-3</v>
      </c>
      <c r="K2534" s="5">
        <f t="shared" si="437"/>
        <v>204.07800478354545</v>
      </c>
      <c r="L2534" s="4">
        <f>K2534/MAX(K$3:K2534)-1</f>
        <v>-3.7215547729596565E-3</v>
      </c>
      <c r="M2534" s="5">
        <f t="shared" si="433"/>
        <v>123.58447833845605</v>
      </c>
      <c r="N2534" s="5">
        <f t="shared" si="434"/>
        <v>80.493526445089387</v>
      </c>
      <c r="O2534" s="5">
        <f t="shared" si="429"/>
        <v>123.58447833845605</v>
      </c>
      <c r="P2534" s="5">
        <f t="shared" si="430"/>
        <v>80.493526445089387</v>
      </c>
      <c r="Q2534" s="5">
        <f t="shared" si="438"/>
        <v>0.6055747088939617</v>
      </c>
      <c r="R2534" s="5">
        <f t="shared" si="439"/>
        <v>0.3944252911060383</v>
      </c>
      <c r="S2534" s="4" cm="1">
        <f t="array" ref="S2534">SUM(ABS(O2534:P2534/K2534-M2534:N2534/K2534))</f>
        <v>0</v>
      </c>
    </row>
    <row r="2535" spans="1:19" x14ac:dyDescent="0.3">
      <c r="A2535" s="1">
        <v>41137</v>
      </c>
      <c r="B2535" s="2">
        <v>2532</v>
      </c>
      <c r="C2535">
        <v>116.47559356689401</v>
      </c>
      <c r="D2535">
        <v>88.9964599609375</v>
      </c>
      <c r="E2535" s="4">
        <f t="shared" si="435"/>
        <v>3.5082460683439898E-3</v>
      </c>
      <c r="F2535" s="4">
        <f t="shared" si="431"/>
        <v>3.5082460683439898E-3</v>
      </c>
      <c r="G2535" s="4">
        <f t="shared" si="436"/>
        <v>7.3784202701852042E-3</v>
      </c>
      <c r="H2535" s="4" cm="1">
        <f t="array" ref="H2535">SUMPRODUCT(Q2534:R2534,(1+daily_ret!D2534:E2534))-1</f>
        <v>3.5082460683439898E-3</v>
      </c>
      <c r="I2535" s="5">
        <f t="shared" si="432"/>
        <v>189.75854731012245</v>
      </c>
      <c r="J2535" s="4">
        <f>I2535/MAX(I$3:I2535)-1</f>
        <v>0</v>
      </c>
      <c r="K2535" s="5">
        <f t="shared" si="437"/>
        <v>204.79396064146283</v>
      </c>
      <c r="L2535" s="4">
        <f>K2535/MAX(K$3:K2535)-1</f>
        <v>-2.2636483451587974E-4</v>
      </c>
      <c r="M2535" s="5">
        <f t="shared" si="433"/>
        <v>124.49633655850877</v>
      </c>
      <c r="N2535" s="5">
        <f t="shared" si="434"/>
        <v>80.297624082954059</v>
      </c>
      <c r="O2535" s="5">
        <f t="shared" si="429"/>
        <v>124.49633655850877</v>
      </c>
      <c r="P2535" s="5">
        <f t="shared" si="430"/>
        <v>80.297624082954059</v>
      </c>
      <c r="Q2535" s="5">
        <f t="shared" si="438"/>
        <v>0.60791019504948773</v>
      </c>
      <c r="R2535" s="5">
        <f t="shared" si="439"/>
        <v>0.39208980495051232</v>
      </c>
      <c r="S2535" s="4" cm="1">
        <f t="array" ref="S2535">SUM(ABS(O2535:P2535/K2535-M2535:N2535/K2535))</f>
        <v>0</v>
      </c>
    </row>
    <row r="2536" spans="1:19" x14ac:dyDescent="0.3">
      <c r="A2536" s="1">
        <v>41138</v>
      </c>
      <c r="B2536" s="2">
        <v>2533</v>
      </c>
      <c r="C2536">
        <v>116.63143920898401</v>
      </c>
      <c r="D2536">
        <v>89.105010986328097</v>
      </c>
      <c r="E2536" s="4">
        <f t="shared" si="435"/>
        <v>1.2916315516475763E-3</v>
      </c>
      <c r="F2536" s="4">
        <f t="shared" si="431"/>
        <v>1.2916315516475763E-3</v>
      </c>
      <c r="G2536" s="4">
        <f t="shared" si="436"/>
        <v>1.3380111430854047E-3</v>
      </c>
      <c r="H2536" s="4" cm="1">
        <f t="array" ref="H2536">SUMPRODUCT(Q2535:R2535,(1+daily_ret!D2535:E2535))-1</f>
        <v>1.2916315516475763E-3</v>
      </c>
      <c r="I2536" s="5">
        <f t="shared" si="432"/>
        <v>190.01244636091911</v>
      </c>
      <c r="J2536" s="4">
        <f>I2536/MAX(I$3:I2536)-1</f>
        <v>0</v>
      </c>
      <c r="K2536" s="5">
        <f t="shared" si="437"/>
        <v>205.05847898261422</v>
      </c>
      <c r="L2536" s="4">
        <f>K2536/MAX(K$3:K2536)-1</f>
        <v>0</v>
      </c>
      <c r="M2536" s="5">
        <f t="shared" si="433"/>
        <v>124.66291404409738</v>
      </c>
      <c r="N2536" s="5">
        <f t="shared" si="434"/>
        <v>80.395564938516841</v>
      </c>
      <c r="O2536" s="5">
        <f t="shared" si="429"/>
        <v>124.66291404409738</v>
      </c>
      <c r="P2536" s="5">
        <f t="shared" si="430"/>
        <v>80.395564938516841</v>
      </c>
      <c r="Q2536" s="5">
        <f t="shared" si="438"/>
        <v>0.60793835330587265</v>
      </c>
      <c r="R2536" s="5">
        <f t="shared" si="439"/>
        <v>0.39206164669412741</v>
      </c>
      <c r="S2536" s="4" cm="1">
        <f t="array" ref="S2536">SUM(ABS(O2536:P2536/K2536-M2536:N2536/K2536))</f>
        <v>0</v>
      </c>
    </row>
    <row r="2537" spans="1:19" x14ac:dyDescent="0.3">
      <c r="A2537" s="1">
        <v>41141</v>
      </c>
      <c r="B2537" s="2">
        <v>2534</v>
      </c>
      <c r="C2537">
        <v>116.63961791992099</v>
      </c>
      <c r="D2537">
        <v>89.1551513671875</v>
      </c>
      <c r="E2537" s="4">
        <f t="shared" si="435"/>
        <v>2.6324876850369883E-4</v>
      </c>
      <c r="F2537" s="4">
        <f t="shared" si="431"/>
        <v>2.6324876850369883E-4</v>
      </c>
      <c r="G2537" s="4">
        <f t="shared" si="436"/>
        <v>7.0124410643135349E-5</v>
      </c>
      <c r="H2537" s="4" cm="1">
        <f t="array" ref="H2537">SUMPRODUCT(Q2536:R2536,(1+daily_ret!D2536:E2536))-1</f>
        <v>2.6324876850392087E-4</v>
      </c>
      <c r="I2537" s="5">
        <f t="shared" si="432"/>
        <v>190.02577087173503</v>
      </c>
      <c r="J2537" s="4">
        <f>I2537/MAX(I$3:I2537)-1</f>
        <v>0</v>
      </c>
      <c r="K2537" s="5">
        <f t="shared" si="437"/>
        <v>205.11246037467765</v>
      </c>
      <c r="L2537" s="4">
        <f>K2537/MAX(K$3:K2537)-1</f>
        <v>0</v>
      </c>
      <c r="M2537" s="5">
        <f t="shared" si="433"/>
        <v>124.67165595747377</v>
      </c>
      <c r="N2537" s="5">
        <f t="shared" si="434"/>
        <v>80.440804417203879</v>
      </c>
      <c r="O2537" s="5">
        <f t="shared" si="429"/>
        <v>124.67165595747377</v>
      </c>
      <c r="P2537" s="5">
        <f t="shared" si="430"/>
        <v>80.440804417203879</v>
      </c>
      <c r="Q2537" s="5">
        <f t="shared" si="438"/>
        <v>0.60782097650107081</v>
      </c>
      <c r="R2537" s="5">
        <f t="shared" si="439"/>
        <v>0.39217902349892914</v>
      </c>
      <c r="S2537" s="4" cm="1">
        <f t="array" ref="S2537">SUM(ABS(O2537:P2537/K2537-M2537:N2537/K2537))</f>
        <v>0</v>
      </c>
    </row>
    <row r="2538" spans="1:19" x14ac:dyDescent="0.3">
      <c r="A2538" s="1">
        <v>41142</v>
      </c>
      <c r="B2538" s="2">
        <v>2535</v>
      </c>
      <c r="C2538">
        <v>116.28694915771401</v>
      </c>
      <c r="D2538">
        <v>89.230270385742102</v>
      </c>
      <c r="E2538" s="4">
        <f t="shared" si="435"/>
        <v>-1.5073566275528583E-3</v>
      </c>
      <c r="F2538" s="4">
        <f t="shared" si="431"/>
        <v>-1.5073566275528583E-3</v>
      </c>
      <c r="G2538" s="4">
        <f t="shared" si="436"/>
        <v>-3.0235761098694747E-3</v>
      </c>
      <c r="H2538" s="4" cm="1">
        <f t="array" ref="H2538">SUMPRODUCT(Q2537:R2537,(1+daily_ret!D2537:E2537))-1</f>
        <v>-1.5073566275529693E-3</v>
      </c>
      <c r="I2538" s="5">
        <f t="shared" si="432"/>
        <v>189.45121349066773</v>
      </c>
      <c r="J2538" s="4">
        <f>I2538/MAX(I$3:I2538)-1</f>
        <v>-3.0235761098694747E-3</v>
      </c>
      <c r="K2538" s="5">
        <f t="shared" si="437"/>
        <v>204.8032827481382</v>
      </c>
      <c r="L2538" s="4">
        <f>K2538/MAX(K$3:K2538)-1</f>
        <v>-1.5073566275528583E-3</v>
      </c>
      <c r="M2538" s="5">
        <f t="shared" si="433"/>
        <v>124.29470171694287</v>
      </c>
      <c r="N2538" s="5">
        <f t="shared" si="434"/>
        <v>80.50858103119532</v>
      </c>
      <c r="O2538" s="5">
        <f t="shared" si="429"/>
        <v>124.29470171694287</v>
      </c>
      <c r="P2538" s="5">
        <f t="shared" si="430"/>
        <v>80.50858103119532</v>
      </c>
      <c r="Q2538" s="5">
        <f t="shared" si="438"/>
        <v>0.6068979952328073</v>
      </c>
      <c r="R2538" s="5">
        <f t="shared" si="439"/>
        <v>0.39310200476719259</v>
      </c>
      <c r="S2538" s="4" cm="1">
        <f t="array" ref="S2538">SUM(ABS(O2538:P2538/K2538-M2538:N2538/K2538))</f>
        <v>0</v>
      </c>
    </row>
    <row r="2539" spans="1:19" x14ac:dyDescent="0.3">
      <c r="A2539" s="1">
        <v>41143</v>
      </c>
      <c r="B2539" s="2">
        <v>2536</v>
      </c>
      <c r="C2539">
        <v>116.33615112304599</v>
      </c>
      <c r="D2539">
        <v>89.923255920410099</v>
      </c>
      <c r="E2539" s="4">
        <f t="shared" si="435"/>
        <v>3.3097161548498732E-3</v>
      </c>
      <c r="F2539" s="4">
        <f t="shared" si="431"/>
        <v>3.3097161548498732E-3</v>
      </c>
      <c r="G2539" s="4">
        <f t="shared" si="436"/>
        <v>4.2310823087521321E-4</v>
      </c>
      <c r="H2539" s="4" cm="1">
        <f t="array" ref="H2539">SUMPRODUCT(Q2538:R2538,(1+daily_ret!D2538:E2538))-1</f>
        <v>3.3097161548498732E-3</v>
      </c>
      <c r="I2539" s="5">
        <f t="shared" si="432"/>
        <v>189.53137185844491</v>
      </c>
      <c r="J2539" s="4">
        <f>I2539/MAX(I$3:I2539)-1</f>
        <v>-2.6017471789331337E-3</v>
      </c>
      <c r="K2539" s="5">
        <f t="shared" si="437"/>
        <v>205.48112348161601</v>
      </c>
      <c r="L2539" s="4">
        <f>K2539/MAX(K$3:K2539)-1</f>
        <v>0</v>
      </c>
      <c r="M2539" s="5">
        <f t="shared" si="433"/>
        <v>124.34729182829348</v>
      </c>
      <c r="N2539" s="5">
        <f t="shared" si="434"/>
        <v>81.133831653322531</v>
      </c>
      <c r="O2539" s="5">
        <f t="shared" si="429"/>
        <v>124.34729182829348</v>
      </c>
      <c r="P2539" s="5">
        <f t="shared" si="430"/>
        <v>81.133831653322531</v>
      </c>
      <c r="Q2539" s="5">
        <f t="shared" si="438"/>
        <v>0.60515189775774503</v>
      </c>
      <c r="R2539" s="5">
        <f t="shared" si="439"/>
        <v>0.39484810224225492</v>
      </c>
      <c r="S2539" s="4" cm="1">
        <f t="array" ref="S2539">SUM(ABS(O2539:P2539/K2539-M2539:N2539/K2539))</f>
        <v>0</v>
      </c>
    </row>
    <row r="2540" spans="1:19" x14ac:dyDescent="0.3">
      <c r="A2540" s="1">
        <v>41144</v>
      </c>
      <c r="B2540" s="2">
        <v>2537</v>
      </c>
      <c r="C2540">
        <v>115.38457489013599</v>
      </c>
      <c r="D2540">
        <v>90.081916809082003</v>
      </c>
      <c r="E2540" s="4">
        <f t="shared" si="435"/>
        <v>-4.2531930258850048E-3</v>
      </c>
      <c r="F2540" s="4">
        <f t="shared" si="431"/>
        <v>-4.2531930258850048E-3</v>
      </c>
      <c r="G2540" s="4">
        <f t="shared" si="436"/>
        <v>-8.1795402695035158E-3</v>
      </c>
      <c r="H2540" s="4" cm="1">
        <f t="array" ref="H2540">SUMPRODUCT(Q2539:R2539,(1+daily_ret!D2539:E2539))-1</f>
        <v>-4.2531930258851158E-3</v>
      </c>
      <c r="I2540" s="5">
        <f t="shared" si="432"/>
        <v>187.98109236999451</v>
      </c>
      <c r="J2540" s="4">
        <f>I2540/MAX(I$3:I2540)-1</f>
        <v>-1.0760006352615425E-2</v>
      </c>
      <c r="K2540" s="5">
        <f t="shared" si="437"/>
        <v>204.60717260027297</v>
      </c>
      <c r="L2540" s="4">
        <f>K2540/MAX(K$3:K2540)-1</f>
        <v>-4.2531930258850048E-3</v>
      </c>
      <c r="M2540" s="5">
        <f t="shared" si="433"/>
        <v>123.33018814738024</v>
      </c>
      <c r="N2540" s="5">
        <f t="shared" si="434"/>
        <v>81.276984452892719</v>
      </c>
      <c r="O2540" s="5">
        <f t="shared" si="429"/>
        <v>123.33018814738024</v>
      </c>
      <c r="P2540" s="5">
        <f t="shared" si="430"/>
        <v>81.276984452892719</v>
      </c>
      <c r="Q2540" s="5">
        <f t="shared" si="438"/>
        <v>0.60276571236494225</v>
      </c>
      <c r="R2540" s="5">
        <f t="shared" si="439"/>
        <v>0.39723428763505764</v>
      </c>
      <c r="S2540" s="4" cm="1">
        <f t="array" ref="S2540">SUM(ABS(O2540:P2540/K2540-M2540:N2540/K2540))</f>
        <v>0</v>
      </c>
    </row>
    <row r="2541" spans="1:19" x14ac:dyDescent="0.3">
      <c r="A2541" s="1">
        <v>41145</v>
      </c>
      <c r="B2541" s="2">
        <v>2538</v>
      </c>
      <c r="C2541">
        <v>116.081825256347</v>
      </c>
      <c r="D2541">
        <v>90.040138244628906</v>
      </c>
      <c r="E2541" s="4">
        <f t="shared" si="435"/>
        <v>3.4581849671879716E-3</v>
      </c>
      <c r="F2541" s="4">
        <f t="shared" si="431"/>
        <v>3.4581849671879716E-3</v>
      </c>
      <c r="G2541" s="4">
        <f t="shared" si="436"/>
        <v>6.0428386279092194E-3</v>
      </c>
      <c r="H2541" s="4" cm="1">
        <f t="array" ref="H2541">SUMPRODUCT(Q2540:R2540,(1+daily_ret!D2540:E2540))-1</f>
        <v>3.4581849671877496E-3</v>
      </c>
      <c r="I2541" s="5">
        <f t="shared" si="432"/>
        <v>189.11703177628451</v>
      </c>
      <c r="J2541" s="4">
        <f>I2541/MAX(I$3:I2541)-1</f>
        <v>-4.7821887067303059E-3</v>
      </c>
      <c r="K2541" s="5">
        <f t="shared" si="437"/>
        <v>205.31474204873808</v>
      </c>
      <c r="L2541" s="4">
        <f>K2541/MAX(K$3:K2541)-1</f>
        <v>-8.097163868816537E-4</v>
      </c>
      <c r="M2541" s="5">
        <f t="shared" si="433"/>
        <v>124.07545257230456</v>
      </c>
      <c r="N2541" s="5">
        <f t="shared" si="434"/>
        <v>81.239289476433513</v>
      </c>
      <c r="O2541" s="5">
        <f t="shared" si="429"/>
        <v>124.07545257230456</v>
      </c>
      <c r="P2541" s="5">
        <f t="shared" si="430"/>
        <v>81.239289476433513</v>
      </c>
      <c r="Q2541" s="5">
        <f t="shared" si="438"/>
        <v>0.60431828389045361</v>
      </c>
      <c r="R2541" s="5">
        <f t="shared" si="439"/>
        <v>0.39568171610954633</v>
      </c>
      <c r="S2541" s="4" cm="1">
        <f t="array" ref="S2541">SUM(ABS(O2541:P2541/K2541-M2541:N2541/K2541))</f>
        <v>0</v>
      </c>
    </row>
    <row r="2542" spans="1:19" x14ac:dyDescent="0.3">
      <c r="A2542" s="1">
        <v>41148</v>
      </c>
      <c r="B2542" s="2">
        <v>2539</v>
      </c>
      <c r="C2542">
        <v>116.10643005371</v>
      </c>
      <c r="D2542">
        <v>90.273918151855398</v>
      </c>
      <c r="E2542" s="4">
        <f t="shared" si="435"/>
        <v>1.155438446623025E-3</v>
      </c>
      <c r="F2542" s="4">
        <f t="shared" si="431"/>
        <v>1.155438446623025E-3</v>
      </c>
      <c r="G2542" s="4">
        <f t="shared" si="436"/>
        <v>2.119608070314527E-4</v>
      </c>
      <c r="H2542" s="4" cm="1">
        <f t="array" ref="H2542">SUMPRODUCT(Q2541:R2541,(1+daily_ret!D2541:E2541))-1</f>
        <v>1.155438446623025E-3</v>
      </c>
      <c r="I2542" s="5">
        <f t="shared" si="432"/>
        <v>189.15711717496319</v>
      </c>
      <c r="J2542" s="4">
        <f>I2542/MAX(I$3:I2542)-1</f>
        <v>-4.5712415362765269E-3</v>
      </c>
      <c r="K2542" s="5">
        <f t="shared" si="437"/>
        <v>205.55197059535971</v>
      </c>
      <c r="L2542" s="4">
        <f>K2542/MAX(K$3:K2542)-1</f>
        <v>0</v>
      </c>
      <c r="M2542" s="5">
        <f t="shared" si="433"/>
        <v>124.10175170536456</v>
      </c>
      <c r="N2542" s="5">
        <f t="shared" si="434"/>
        <v>81.450218889995142</v>
      </c>
      <c r="O2542" s="5">
        <f t="shared" si="429"/>
        <v>124.10175170536456</v>
      </c>
      <c r="P2542" s="5">
        <f t="shared" si="430"/>
        <v>81.450218889995142</v>
      </c>
      <c r="Q2542" s="5">
        <f t="shared" si="438"/>
        <v>0.60374878112779395</v>
      </c>
      <c r="R2542" s="5">
        <f t="shared" si="439"/>
        <v>0.39625121887220605</v>
      </c>
      <c r="S2542" s="4" cm="1">
        <f t="array" ref="S2542">SUM(ABS(O2542:P2542/K2542-M2542:N2542/K2542))</f>
        <v>0</v>
      </c>
    </row>
    <row r="2543" spans="1:19" x14ac:dyDescent="0.3">
      <c r="A2543" s="1">
        <v>41149</v>
      </c>
      <c r="B2543" s="2">
        <v>2540</v>
      </c>
      <c r="C2543">
        <v>115.991561889648</v>
      </c>
      <c r="D2543">
        <v>90.307365417480398</v>
      </c>
      <c r="E2543" s="4">
        <f t="shared" si="435"/>
        <v>-4.5049535187879908E-4</v>
      </c>
      <c r="F2543" s="4">
        <f t="shared" si="431"/>
        <v>-4.5049535187879908E-4</v>
      </c>
      <c r="G2543" s="4">
        <f t="shared" si="436"/>
        <v>-9.8933507824561229E-4</v>
      </c>
      <c r="H2543" s="4" cm="1">
        <f t="array" ref="H2543">SUMPRODUCT(Q2542:R2542,(1+daily_ret!D2542:E2542))-1</f>
        <v>-4.5049535187868806E-4</v>
      </c>
      <c r="I2543" s="5">
        <f t="shared" si="432"/>
        <v>188.96997740364219</v>
      </c>
      <c r="J2543" s="4">
        <f>I2543/MAX(I$3:I2543)-1</f>
        <v>-5.5560541249191076E-3</v>
      </c>
      <c r="K2543" s="5">
        <f t="shared" si="437"/>
        <v>205.45937038803697</v>
      </c>
      <c r="L2543" s="4">
        <f>K2543/MAX(K$3:K2543)-1</f>
        <v>-4.5049535187879908E-4</v>
      </c>
      <c r="M2543" s="5">
        <f t="shared" si="433"/>
        <v>123.97897348913072</v>
      </c>
      <c r="N2543" s="5">
        <f t="shared" si="434"/>
        <v>81.48039689890625</v>
      </c>
      <c r="O2543" s="5">
        <f t="shared" si="429"/>
        <v>123.97897348913072</v>
      </c>
      <c r="P2543" s="5">
        <f t="shared" si="430"/>
        <v>81.48039689890625</v>
      </c>
      <c r="Q2543" s="5">
        <f t="shared" si="438"/>
        <v>0.6034233106768514</v>
      </c>
      <c r="R2543" s="5">
        <f t="shared" si="439"/>
        <v>0.39657668932314855</v>
      </c>
      <c r="S2543" s="4" cm="1">
        <f t="array" ref="S2543">SUM(ABS(O2543:P2543/K2543-M2543:N2543/K2543))</f>
        <v>0</v>
      </c>
    </row>
    <row r="2544" spans="1:19" x14ac:dyDescent="0.3">
      <c r="A2544" s="1">
        <v>41150</v>
      </c>
      <c r="B2544" s="2">
        <v>2541</v>
      </c>
      <c r="C2544">
        <v>116.081825256347</v>
      </c>
      <c r="D2544">
        <v>90.2489013671875</v>
      </c>
      <c r="E2544" s="4">
        <f t="shared" si="435"/>
        <v>2.128378010994858E-4</v>
      </c>
      <c r="F2544" s="4">
        <f t="shared" si="431"/>
        <v>2.128378010994858E-4</v>
      </c>
      <c r="G2544" s="4">
        <f t="shared" si="436"/>
        <v>7.7818907883031585E-4</v>
      </c>
      <c r="H2544" s="4" cm="1">
        <f t="array" ref="H2544">SUMPRODUCT(Q2543:R2543,(1+daily_ret!D2543:E2543))-1</f>
        <v>2.128378010994858E-4</v>
      </c>
      <c r="I2544" s="5">
        <f t="shared" si="432"/>
        <v>189.11703177628453</v>
      </c>
      <c r="J2544" s="4">
        <f>I2544/MAX(I$3:I2544)-1</f>
        <v>-4.7821887067300839E-3</v>
      </c>
      <c r="K2544" s="5">
        <f t="shared" si="437"/>
        <v>205.50309990864565</v>
      </c>
      <c r="L2544" s="4">
        <f>K2544/MAX(K$3:K2544)-1</f>
        <v>-2.37753433219412E-4</v>
      </c>
      <c r="M2544" s="5">
        <f t="shared" si="433"/>
        <v>124.07545257230456</v>
      </c>
      <c r="N2544" s="5">
        <f t="shared" si="434"/>
        <v>81.42764733634111</v>
      </c>
      <c r="O2544" s="5">
        <f t="shared" si="429"/>
        <v>124.07545257230456</v>
      </c>
      <c r="P2544" s="5">
        <f t="shared" si="430"/>
        <v>81.42764733634111</v>
      </c>
      <c r="Q2544" s="5">
        <f t="shared" si="438"/>
        <v>0.60376438422321155</v>
      </c>
      <c r="R2544" s="5">
        <f t="shared" si="439"/>
        <v>0.39623561577678856</v>
      </c>
      <c r="S2544" s="4" cm="1">
        <f t="array" ref="S2544">SUM(ABS(O2544:P2544/K2544-M2544:N2544/K2544))</f>
        <v>0</v>
      </c>
    </row>
    <row r="2545" spans="1:19" x14ac:dyDescent="0.3">
      <c r="A2545" s="1">
        <v>41151</v>
      </c>
      <c r="B2545" s="2">
        <v>2542</v>
      </c>
      <c r="C2545">
        <v>115.245147705078</v>
      </c>
      <c r="D2545">
        <v>90.4158935546875</v>
      </c>
      <c r="E2545" s="4">
        <f t="shared" si="435"/>
        <v>-3.6185492034475075E-3</v>
      </c>
      <c r="F2545" s="4">
        <f t="shared" si="431"/>
        <v>-3.6185492034475075E-3</v>
      </c>
      <c r="G2545" s="4">
        <f t="shared" si="436"/>
        <v>-7.2076533033603729E-3</v>
      </c>
      <c r="H2545" s="4" cm="1">
        <f t="array" ref="H2545">SUMPRODUCT(Q2544:R2544,(1+daily_ret!D2544:E2544))-1</f>
        <v>-3.6185492034475075E-3</v>
      </c>
      <c r="I2545" s="5">
        <f t="shared" si="432"/>
        <v>187.75394177748049</v>
      </c>
      <c r="J2545" s="4">
        <f>I2545/MAX(I$3:I2545)-1</f>
        <v>-1.1955373651861168E-2</v>
      </c>
      <c r="K2545" s="5">
        <f t="shared" si="437"/>
        <v>204.75947683016523</v>
      </c>
      <c r="L2545" s="4">
        <f>K2545/MAX(K$3:K2545)-1</f>
        <v>-3.8554423141704541E-3</v>
      </c>
      <c r="M2545" s="5">
        <f t="shared" si="433"/>
        <v>123.18115972670586</v>
      </c>
      <c r="N2545" s="5">
        <f t="shared" si="434"/>
        <v>81.578317103459383</v>
      </c>
      <c r="O2545" s="5">
        <f t="shared" si="429"/>
        <v>123.18115972670586</v>
      </c>
      <c r="P2545" s="5">
        <f t="shared" si="430"/>
        <v>81.578317103459383</v>
      </c>
      <c r="Q2545" s="5">
        <f t="shared" si="438"/>
        <v>0.60158954121999775</v>
      </c>
      <c r="R2545" s="5">
        <f t="shared" si="439"/>
        <v>0.39841045878000231</v>
      </c>
      <c r="S2545" s="4" cm="1">
        <f t="array" ref="S2545">SUM(ABS(O2545:P2545/K2545-M2545:N2545/K2545))</f>
        <v>0</v>
      </c>
    </row>
    <row r="2546" spans="1:19" x14ac:dyDescent="0.3">
      <c r="A2546" s="1">
        <v>41152</v>
      </c>
      <c r="B2546" s="2">
        <v>2543</v>
      </c>
      <c r="C2546">
        <v>115.794715881347</v>
      </c>
      <c r="D2546">
        <v>91.000335693359304</v>
      </c>
      <c r="E2546" s="4">
        <f t="shared" si="435"/>
        <v>5.4440908458226467E-3</v>
      </c>
      <c r="F2546" s="4">
        <f t="shared" si="431"/>
        <v>5.4440908458226467E-3</v>
      </c>
      <c r="G2546" s="4">
        <f t="shared" si="436"/>
        <v>4.7686882026078958E-3</v>
      </c>
      <c r="H2546" s="4" cm="1">
        <f t="array" ref="H2546">SUMPRODUCT(Q2545:R2545,(1+daily_ret!D2545:E2545))-1</f>
        <v>5.4440908458226467E-3</v>
      </c>
      <c r="I2546" s="5">
        <f t="shared" si="432"/>
        <v>188.64928178462787</v>
      </c>
      <c r="J2546" s="4">
        <f>I2546/MAX(I$3:I2546)-1</f>
        <v>-7.2436968985447603E-3</v>
      </c>
      <c r="K2546" s="5">
        <f t="shared" si="437"/>
        <v>205.87420602357176</v>
      </c>
      <c r="L2546" s="4">
        <f>K2546/MAX(K$3:K2546)-1</f>
        <v>0</v>
      </c>
      <c r="M2546" s="5">
        <f t="shared" si="433"/>
        <v>123.76857226987815</v>
      </c>
      <c r="N2546" s="5">
        <f t="shared" si="434"/>
        <v>82.10563375369361</v>
      </c>
      <c r="O2546" s="5">
        <f t="shared" si="429"/>
        <v>123.76857226987815</v>
      </c>
      <c r="P2546" s="5">
        <f t="shared" si="430"/>
        <v>82.10563375369361</v>
      </c>
      <c r="Q2546" s="5">
        <f t="shared" si="438"/>
        <v>0.60118542609318992</v>
      </c>
      <c r="R2546" s="5">
        <f t="shared" si="439"/>
        <v>0.39881457390681013</v>
      </c>
      <c r="S2546" s="4" cm="1">
        <f t="array" ref="S2546">SUM(ABS(O2546:P2546/K2546-M2546:N2546/K2546))</f>
        <v>0</v>
      </c>
    </row>
    <row r="2547" spans="1:19" x14ac:dyDescent="0.3">
      <c r="A2547" s="1">
        <v>41156</v>
      </c>
      <c r="B2547" s="2">
        <v>2544</v>
      </c>
      <c r="C2547">
        <v>115.68807220458901</v>
      </c>
      <c r="D2547">
        <v>90.792106628417898</v>
      </c>
      <c r="E2547" s="4">
        <f t="shared" si="435"/>
        <v>-1.4662515673133925E-3</v>
      </c>
      <c r="F2547" s="4">
        <f t="shared" si="431"/>
        <v>-1.4662515673133925E-3</v>
      </c>
      <c r="G2547" s="4">
        <f t="shared" si="436"/>
        <v>-9.2097187636153155E-4</v>
      </c>
      <c r="H2547" s="4" cm="1">
        <f t="array" ref="H2547">SUMPRODUCT(Q2546:R2546,(1+daily_ret!D2546:E2546))-1</f>
        <v>-1.4662515673132814E-3</v>
      </c>
      <c r="I2547" s="5">
        <f t="shared" si="432"/>
        <v>188.47554110160843</v>
      </c>
      <c r="J2547" s="4">
        <f>I2547/MAX(I$3:I2547)-1</f>
        <v>-8.15799753378188E-3</v>
      </c>
      <c r="K2547" s="5">
        <f t="shared" si="437"/>
        <v>205.57234264632029</v>
      </c>
      <c r="L2547" s="4">
        <f>K2547/MAX(K$3:K2547)-1</f>
        <v>-1.4662515673133925E-3</v>
      </c>
      <c r="M2547" s="5">
        <f t="shared" si="433"/>
        <v>123.65458489564017</v>
      </c>
      <c r="N2547" s="5">
        <f t="shared" si="434"/>
        <v>81.917757750680124</v>
      </c>
      <c r="O2547" s="5">
        <f t="shared" si="429"/>
        <v>123.65458489564017</v>
      </c>
      <c r="P2547" s="5">
        <f t="shared" si="430"/>
        <v>81.917757750680124</v>
      </c>
      <c r="Q2547" s="5">
        <f t="shared" si="438"/>
        <v>0.60151372166042472</v>
      </c>
      <c r="R2547" s="5">
        <f t="shared" si="439"/>
        <v>0.39848627833957523</v>
      </c>
      <c r="S2547" s="4" cm="1">
        <f t="array" ref="S2547">SUM(ABS(O2547:P2547/K2547-M2547:N2547/K2547))</f>
        <v>0</v>
      </c>
    </row>
    <row r="2548" spans="1:19" x14ac:dyDescent="0.3">
      <c r="A2548" s="1">
        <v>41157</v>
      </c>
      <c r="B2548" s="2">
        <v>2545</v>
      </c>
      <c r="C2548">
        <v>115.58965301513599</v>
      </c>
      <c r="D2548">
        <v>90.758712768554602</v>
      </c>
      <c r="E2548" s="4">
        <f t="shared" si="435"/>
        <v>-6.5829067140421582E-4</v>
      </c>
      <c r="F2548" s="4">
        <f t="shared" si="431"/>
        <v>-6.5829067140421582E-4</v>
      </c>
      <c r="G2548" s="4">
        <f t="shared" si="436"/>
        <v>-8.5072892630577712E-4</v>
      </c>
      <c r="H2548" s="4" cm="1">
        <f t="array" ref="H2548">SUMPRODUCT(Q2547:R2547,(1+daily_ret!D2547:E2547))-1</f>
        <v>-6.5829067140432684E-4</v>
      </c>
      <c r="I2548" s="5">
        <f t="shared" si="432"/>
        <v>188.31519950689216</v>
      </c>
      <c r="J2548" s="4">
        <f>I2548/MAX(I$3:I2548)-1</f>
        <v>-9.0017862156048789E-3</v>
      </c>
      <c r="K2548" s="5">
        <f t="shared" si="437"/>
        <v>205.43701629085751</v>
      </c>
      <c r="L2548" s="4">
        <f>K2548/MAX(K$3:K2548)-1</f>
        <v>-2.1235770189889092E-3</v>
      </c>
      <c r="M2548" s="5">
        <f t="shared" si="433"/>
        <v>123.5493883633991</v>
      </c>
      <c r="N2548" s="5">
        <f t="shared" si="434"/>
        <v>81.887627927458411</v>
      </c>
      <c r="O2548" s="5">
        <f t="shared" si="429"/>
        <v>123.5493883633991</v>
      </c>
      <c r="P2548" s="5">
        <f t="shared" si="430"/>
        <v>81.887627927458411</v>
      </c>
      <c r="Q2548" s="5">
        <f t="shared" si="438"/>
        <v>0.60139789115939069</v>
      </c>
      <c r="R2548" s="5">
        <f t="shared" si="439"/>
        <v>0.39860210884060931</v>
      </c>
      <c r="S2548" s="4" cm="1">
        <f t="array" ref="S2548">SUM(ABS(O2548:P2548/K2548-M2548:N2548/K2548))</f>
        <v>0</v>
      </c>
    </row>
    <row r="2549" spans="1:19" x14ac:dyDescent="0.3">
      <c r="A2549" s="1">
        <v>41158</v>
      </c>
      <c r="B2549" s="2">
        <v>2546</v>
      </c>
      <c r="C2549">
        <v>117.935729980468</v>
      </c>
      <c r="D2549">
        <v>90.139999389648395</v>
      </c>
      <c r="E2549" s="4">
        <f t="shared" si="435"/>
        <v>9.4890125959852245E-3</v>
      </c>
      <c r="F2549" s="4">
        <f t="shared" si="431"/>
        <v>9.4890125959852245E-3</v>
      </c>
      <c r="G2549" s="4">
        <f t="shared" si="436"/>
        <v>2.0296600120642161E-2</v>
      </c>
      <c r="H2549" s="4" cm="1">
        <f t="array" ref="H2549">SUMPRODUCT(Q2548:R2548,(1+daily_ret!D2548:E2548))-1</f>
        <v>9.4890125959850025E-3</v>
      </c>
      <c r="I2549" s="5">
        <f t="shared" si="432"/>
        <v>192.13735780792251</v>
      </c>
      <c r="J2549" s="4">
        <f>I2549/MAX(I$3:I2549)-1</f>
        <v>0</v>
      </c>
      <c r="K2549" s="5">
        <f t="shared" si="437"/>
        <v>207.38641072612307</v>
      </c>
      <c r="L2549" s="4">
        <f>K2549/MAX(K$3:K2549)-1</f>
        <v>0</v>
      </c>
      <c r="M2549" s="5">
        <f t="shared" si="433"/>
        <v>126.05702089416094</v>
      </c>
      <c r="N2549" s="5">
        <f t="shared" si="434"/>
        <v>81.329389831962118</v>
      </c>
      <c r="O2549" s="5">
        <f t="shared" si="429"/>
        <v>126.05702089416094</v>
      </c>
      <c r="P2549" s="5">
        <f t="shared" si="430"/>
        <v>81.329389831962118</v>
      </c>
      <c r="Q2549" s="5">
        <f t="shared" si="438"/>
        <v>0.60783645588347313</v>
      </c>
      <c r="R2549" s="5">
        <f t="shared" si="439"/>
        <v>0.39216354411652682</v>
      </c>
      <c r="S2549" s="4" cm="1">
        <f t="array" ref="S2549">SUM(ABS(O2549:P2549/K2549-M2549:N2549/K2549))</f>
        <v>0</v>
      </c>
    </row>
    <row r="2550" spans="1:19" x14ac:dyDescent="0.3">
      <c r="A2550" s="1">
        <v>41159</v>
      </c>
      <c r="B2550" s="2">
        <v>2547</v>
      </c>
      <c r="C2550">
        <v>118.395118713378</v>
      </c>
      <c r="D2550">
        <v>90.257019042968693</v>
      </c>
      <c r="E2550" s="4">
        <f t="shared" si="435"/>
        <v>2.8767790982469066E-3</v>
      </c>
      <c r="F2550" s="4">
        <f t="shared" si="431"/>
        <v>2.8767790982469066E-3</v>
      </c>
      <c r="G2550" s="4">
        <f t="shared" si="436"/>
        <v>3.8952464447041812E-3</v>
      </c>
      <c r="H2550" s="4" cm="1">
        <f t="array" ref="H2550">SUMPRODUCT(Q2549:R2549,(1+daily_ret!D2549:E2549))-1</f>
        <v>2.8767790982469066E-3</v>
      </c>
      <c r="I2550" s="5">
        <f t="shared" si="432"/>
        <v>192.88578016781867</v>
      </c>
      <c r="J2550" s="4">
        <f>I2550/MAX(I$3:I2550)-1</f>
        <v>0</v>
      </c>
      <c r="K2550" s="5">
        <f t="shared" si="437"/>
        <v>207.98301561776043</v>
      </c>
      <c r="L2550" s="4">
        <f>K2550/MAX(K$3:K2550)-1</f>
        <v>0</v>
      </c>
      <c r="M2550" s="5">
        <f t="shared" si="433"/>
        <v>126.54804405662891</v>
      </c>
      <c r="N2550" s="5">
        <f t="shared" si="434"/>
        <v>81.434971561131519</v>
      </c>
      <c r="O2550" s="5">
        <f t="shared" si="429"/>
        <v>126.54804405662891</v>
      </c>
      <c r="P2550" s="5">
        <f t="shared" si="430"/>
        <v>81.434971561131519</v>
      </c>
      <c r="Q2550" s="5">
        <f t="shared" si="438"/>
        <v>0.6084537416709257</v>
      </c>
      <c r="R2550" s="5">
        <f t="shared" si="439"/>
        <v>0.3915462583290743</v>
      </c>
      <c r="S2550" s="4" cm="1">
        <f t="array" ref="S2550">SUM(ABS(O2550:P2550/K2550-M2550:N2550/K2550))</f>
        <v>0</v>
      </c>
    </row>
    <row r="2551" spans="1:19" x14ac:dyDescent="0.3">
      <c r="A2551" s="1">
        <v>41162</v>
      </c>
      <c r="B2551" s="2">
        <v>2548</v>
      </c>
      <c r="C2551">
        <v>117.72246551513599</v>
      </c>
      <c r="D2551">
        <v>90.298858642578097</v>
      </c>
      <c r="E2551" s="4">
        <f t="shared" si="435"/>
        <v>-3.275379957308977E-3</v>
      </c>
      <c r="F2551" s="4">
        <f t="shared" si="431"/>
        <v>-3.275379957308977E-3</v>
      </c>
      <c r="G2551" s="4">
        <f t="shared" si="436"/>
        <v>-5.6814267813729558E-3</v>
      </c>
      <c r="H2551" s="4" cm="1">
        <f t="array" ref="H2551">SUMPRODUCT(Q2550:R2550,(1+daily_ret!D2550:E2550))-1</f>
        <v>-3.275379957309088E-3</v>
      </c>
      <c r="I2551" s="5">
        <f t="shared" si="432"/>
        <v>191.78991373062721</v>
      </c>
      <c r="J2551" s="4">
        <f>I2551/MAX(I$3:I2551)-1</f>
        <v>-5.6814267813729558E-3</v>
      </c>
      <c r="K2551" s="5">
        <f t="shared" si="437"/>
        <v>207.30179221694533</v>
      </c>
      <c r="L2551" s="4">
        <f>K2551/MAX(K$3:K2551)-1</f>
        <v>-3.275379957308977E-3</v>
      </c>
      <c r="M2551" s="5">
        <f t="shared" si="433"/>
        <v>125.82907060999523</v>
      </c>
      <c r="N2551" s="5">
        <f t="shared" si="434"/>
        <v>81.472721606950103</v>
      </c>
      <c r="O2551" s="5">
        <f t="shared" si="429"/>
        <v>125.82907060999523</v>
      </c>
      <c r="P2551" s="5">
        <f t="shared" si="430"/>
        <v>81.472721606950103</v>
      </c>
      <c r="Q2551" s="5">
        <f t="shared" si="438"/>
        <v>0.60698496266888358</v>
      </c>
      <c r="R2551" s="5">
        <f t="shared" si="439"/>
        <v>0.39301503733111637</v>
      </c>
      <c r="S2551" s="4" cm="1">
        <f t="array" ref="S2551">SUM(ABS(O2551:P2551/K2551-M2551:N2551/K2551))</f>
        <v>0</v>
      </c>
    </row>
    <row r="2552" spans="1:19" x14ac:dyDescent="0.3">
      <c r="A2552" s="1">
        <v>41163</v>
      </c>
      <c r="B2552" s="2">
        <v>2549</v>
      </c>
      <c r="C2552">
        <v>118.050582885742</v>
      </c>
      <c r="D2552">
        <v>90.131645202636705</v>
      </c>
      <c r="E2552" s="4">
        <f t="shared" si="435"/>
        <v>9.6401866659157065E-4</v>
      </c>
      <c r="F2552" s="4">
        <f t="shared" si="431"/>
        <v>9.6401866659157065E-4</v>
      </c>
      <c r="G2552" s="4">
        <f t="shared" si="436"/>
        <v>2.7872111679807521E-3</v>
      </c>
      <c r="H2552" s="4" cm="1">
        <f t="array" ref="H2552">SUMPRODUCT(Q2551:R2551,(1+daily_ret!D2551:E2551))-1</f>
        <v>9.6401866659134861E-4</v>
      </c>
      <c r="I2552" s="5">
        <f t="shared" si="432"/>
        <v>192.32447272008326</v>
      </c>
      <c r="J2552" s="4">
        <f>I2552/MAX(I$3:I2552)-1</f>
        <v>-2.910050949567311E-3</v>
      </c>
      <c r="K2552" s="5">
        <f t="shared" si="437"/>
        <v>207.50163501426033</v>
      </c>
      <c r="L2552" s="4">
        <f>K2552/MAX(K$3:K2552)-1</f>
        <v>-2.3145188181366017E-3</v>
      </c>
      <c r="M2552" s="5">
        <f t="shared" si="433"/>
        <v>126.17978280085603</v>
      </c>
      <c r="N2552" s="5">
        <f t="shared" si="434"/>
        <v>81.321852213404284</v>
      </c>
      <c r="O2552" s="5">
        <f t="shared" si="429"/>
        <v>126.17978280085603</v>
      </c>
      <c r="P2552" s="5">
        <f t="shared" si="430"/>
        <v>81.321852213404284</v>
      </c>
      <c r="Q2552" s="5">
        <f t="shared" si="438"/>
        <v>0.60809054729705847</v>
      </c>
      <c r="R2552" s="5">
        <f t="shared" si="439"/>
        <v>0.39190945270294147</v>
      </c>
      <c r="S2552" s="4" cm="1">
        <f t="array" ref="S2552">SUM(ABS(O2552:P2552/K2552-M2552:N2552/K2552))</f>
        <v>0</v>
      </c>
    </row>
    <row r="2553" spans="1:19" x14ac:dyDescent="0.3">
      <c r="A2553" s="1">
        <v>41164</v>
      </c>
      <c r="B2553" s="2">
        <v>2550</v>
      </c>
      <c r="C2553">
        <v>118.444366455078</v>
      </c>
      <c r="D2553">
        <v>89.688484191894503</v>
      </c>
      <c r="E2553" s="4">
        <f t="shared" si="435"/>
        <v>1.0147122460058E-4</v>
      </c>
      <c r="F2553" s="4">
        <f t="shared" si="431"/>
        <v>1.0147122460058E-4</v>
      </c>
      <c r="G2553" s="4">
        <f t="shared" si="436"/>
        <v>3.3357189749509963E-3</v>
      </c>
      <c r="H2553" s="4" cm="1">
        <f t="array" ref="H2553">SUMPRODUCT(Q2552:R2552,(1+daily_ret!D2552:E2552))-1</f>
        <v>1.0147122460058E-4</v>
      </c>
      <c r="I2553" s="5">
        <f t="shared" si="432"/>
        <v>192.96601311308308</v>
      </c>
      <c r="J2553" s="4">
        <f>I2553/MAX(I$3:I2553)-1</f>
        <v>0</v>
      </c>
      <c r="K2553" s="5">
        <f t="shared" si="437"/>
        <v>207.52269045927187</v>
      </c>
      <c r="L2553" s="4">
        <f>K2553/MAX(K$3:K2553)-1</f>
        <v>-2.2132824505947113E-3</v>
      </c>
      <c r="M2553" s="5">
        <f t="shared" si="433"/>
        <v>126.60068309660004</v>
      </c>
      <c r="N2553" s="5">
        <f t="shared" si="434"/>
        <v>80.92200736267182</v>
      </c>
      <c r="O2553" s="5">
        <f t="shared" si="429"/>
        <v>126.60068309660004</v>
      </c>
      <c r="P2553" s="5">
        <f t="shared" si="430"/>
        <v>80.92200736267182</v>
      </c>
      <c r="Q2553" s="5">
        <f t="shared" si="438"/>
        <v>0.61005706323688258</v>
      </c>
      <c r="R2553" s="5">
        <f t="shared" si="439"/>
        <v>0.38994293676311731</v>
      </c>
      <c r="S2553" s="4" cm="1">
        <f t="array" ref="S2553">SUM(ABS(O2553:P2553/K2553-M2553:N2553/K2553))</f>
        <v>0</v>
      </c>
    </row>
    <row r="2554" spans="1:19" x14ac:dyDescent="0.3">
      <c r="A2554" s="1">
        <v>41165</v>
      </c>
      <c r="B2554" s="2">
        <v>2551</v>
      </c>
      <c r="C2554">
        <v>120.249015808105</v>
      </c>
      <c r="D2554">
        <v>89.947708129882798</v>
      </c>
      <c r="E2554" s="4">
        <f t="shared" si="435"/>
        <v>1.0422029393799992E-2</v>
      </c>
      <c r="F2554" s="4">
        <f t="shared" si="431"/>
        <v>1.0422029393799992E-2</v>
      </c>
      <c r="G2554" s="4">
        <f t="shared" si="436"/>
        <v>1.523626160566649E-2</v>
      </c>
      <c r="H2554" s="4" cm="1">
        <f t="array" ref="H2554">SUMPRODUCT(Q2553:R2553,(1+daily_ret!D2553:E2553))-1</f>
        <v>1.042202939379977E-2</v>
      </c>
      <c r="I2554" s="5">
        <f t="shared" si="432"/>
        <v>195.90609376987649</v>
      </c>
      <c r="J2554" s="4">
        <f>I2554/MAX(I$3:I2554)-1</f>
        <v>0</v>
      </c>
      <c r="K2554" s="5">
        <f t="shared" si="437"/>
        <v>209.68549803911884</v>
      </c>
      <c r="L2554" s="4">
        <f>K2554/MAX(K$3:K2554)-1</f>
        <v>0</v>
      </c>
      <c r="M2554" s="5">
        <f t="shared" si="433"/>
        <v>128.52960422371592</v>
      </c>
      <c r="N2554" s="5">
        <f t="shared" si="434"/>
        <v>81.155893815402905</v>
      </c>
      <c r="O2554" s="5">
        <f t="shared" si="429"/>
        <v>128.52960422371592</v>
      </c>
      <c r="P2554" s="5">
        <f t="shared" si="430"/>
        <v>81.155893815402905</v>
      </c>
      <c r="Q2554" s="5">
        <f t="shared" si="438"/>
        <v>0.61296372627418183</v>
      </c>
      <c r="R2554" s="5">
        <f t="shared" si="439"/>
        <v>0.38703627372581817</v>
      </c>
      <c r="S2554" s="4" cm="1">
        <f t="array" ref="S2554">SUM(ABS(O2554:P2554/K2554-M2554:N2554/K2554))</f>
        <v>0</v>
      </c>
    </row>
    <row r="2555" spans="1:19" x14ac:dyDescent="0.3">
      <c r="A2555" s="1">
        <v>41166</v>
      </c>
      <c r="B2555" s="2">
        <v>2552</v>
      </c>
      <c r="C2555">
        <v>120.78221130371</v>
      </c>
      <c r="D2555">
        <v>89.103271484375</v>
      </c>
      <c r="E2555" s="4">
        <f t="shared" si="435"/>
        <v>-9.1559000762397869E-4</v>
      </c>
      <c r="F2555" s="4">
        <f t="shared" si="431"/>
        <v>-9.1559000762397869E-4</v>
      </c>
      <c r="G2555" s="4">
        <f t="shared" si="436"/>
        <v>4.4340944665681725E-3</v>
      </c>
      <c r="H2555" s="4" cm="1">
        <f t="array" ref="H2555">SUMPRODUCT(Q2554:R2554,(1+daily_ret!D2554:E2554))-1</f>
        <v>-9.1559000762397869E-4</v>
      </c>
      <c r="I2555" s="5">
        <f t="shared" si="432"/>
        <v>196.77475989622849</v>
      </c>
      <c r="J2555" s="4">
        <f>I2555/MAX(I$3:I2555)-1</f>
        <v>0</v>
      </c>
      <c r="K2555" s="5">
        <f t="shared" si="437"/>
        <v>209.49351209237057</v>
      </c>
      <c r="L2555" s="4">
        <f>K2555/MAX(K$3:K2555)-1</f>
        <v>-9.1559000762397869E-4</v>
      </c>
      <c r="M2555" s="5">
        <f t="shared" si="433"/>
        <v>129.09951663059451</v>
      </c>
      <c r="N2555" s="5">
        <f t="shared" si="434"/>
        <v>80.393995461776058</v>
      </c>
      <c r="O2555" s="5">
        <f t="shared" si="429"/>
        <v>129.09951663059451</v>
      </c>
      <c r="P2555" s="5">
        <f t="shared" si="430"/>
        <v>80.393995461776058</v>
      </c>
      <c r="Q2555" s="5">
        <f t="shared" si="438"/>
        <v>0.61624589392377715</v>
      </c>
      <c r="R2555" s="5">
        <f t="shared" si="439"/>
        <v>0.3837541060762229</v>
      </c>
      <c r="S2555" s="4" cm="1">
        <f t="array" ref="S2555">SUM(ABS(O2555:P2555/K2555-M2555:N2555/K2555))</f>
        <v>0</v>
      </c>
    </row>
    <row r="2556" spans="1:19" x14ac:dyDescent="0.3">
      <c r="A2556" s="1">
        <v>41169</v>
      </c>
      <c r="B2556" s="2">
        <v>2553</v>
      </c>
      <c r="C2556">
        <v>120.37203979492099</v>
      </c>
      <c r="D2556">
        <v>89.287170410156193</v>
      </c>
      <c r="E2556" s="4">
        <f t="shared" si="435"/>
        <v>-1.3007217226165269E-3</v>
      </c>
      <c r="F2556" s="4">
        <f t="shared" si="431"/>
        <v>-1.3007217226165269E-3</v>
      </c>
      <c r="G2556" s="4">
        <f t="shared" si="436"/>
        <v>-3.3959595900890927E-3</v>
      </c>
      <c r="H2556" s="4" cm="1">
        <f t="array" ref="H2556">SUMPRODUCT(Q2555:R2555,(1+daily_ret!D2555:E2555))-1</f>
        <v>-1.3007217226164158E-3</v>
      </c>
      <c r="I2556" s="5">
        <f t="shared" si="432"/>
        <v>196.10652076327142</v>
      </c>
      <c r="J2556" s="4">
        <f>I2556/MAX(I$3:I2556)-1</f>
        <v>-3.3959595900890927E-3</v>
      </c>
      <c r="K2556" s="5">
        <f t="shared" si="437"/>
        <v>209.22101933044479</v>
      </c>
      <c r="L2556" s="4">
        <f>K2556/MAX(K$3:K2556)-1</f>
        <v>-2.2151208024285829E-3</v>
      </c>
      <c r="M2556" s="5">
        <f t="shared" si="433"/>
        <v>128.66109988901698</v>
      </c>
      <c r="N2556" s="5">
        <f t="shared" si="434"/>
        <v>80.559919441427809</v>
      </c>
      <c r="O2556" s="5">
        <f t="shared" si="429"/>
        <v>128.66109988901698</v>
      </c>
      <c r="P2556" s="5">
        <f t="shared" si="430"/>
        <v>80.559919441427809</v>
      </c>
      <c r="Q2556" s="5">
        <f t="shared" si="438"/>
        <v>0.61495303053566031</v>
      </c>
      <c r="R2556" s="5">
        <f t="shared" si="439"/>
        <v>0.38504696946433975</v>
      </c>
      <c r="S2556" s="4" cm="1">
        <f t="array" ref="S2556">SUM(ABS(O2556:P2556/K2556-M2556:N2556/K2556))</f>
        <v>0</v>
      </c>
    </row>
    <row r="2557" spans="1:19" x14ac:dyDescent="0.3">
      <c r="A2557" s="1">
        <v>41170</v>
      </c>
      <c r="B2557" s="2">
        <v>2554</v>
      </c>
      <c r="C2557">
        <v>120.27359008789</v>
      </c>
      <c r="D2557">
        <v>89.512924194335895</v>
      </c>
      <c r="E2557" s="4">
        <f t="shared" si="435"/>
        <v>4.7059631869017515E-4</v>
      </c>
      <c r="F2557" s="4">
        <f t="shared" si="431"/>
        <v>4.7059631869017515E-4</v>
      </c>
      <c r="G2557" s="4">
        <f t="shared" si="436"/>
        <v>-8.1787853058501447E-4</v>
      </c>
      <c r="H2557" s="4" cm="1">
        <f t="array" ref="H2557">SUMPRODUCT(Q2556:R2556,(1+daily_ret!D2556:E2556))-1</f>
        <v>4.705963186903972E-4</v>
      </c>
      <c r="I2557" s="5">
        <f t="shared" si="432"/>
        <v>195.94612945023141</v>
      </c>
      <c r="J2557" s="4">
        <f>I2557/MAX(I$3:I2557)-1</f>
        <v>-4.2110606382346205E-3</v>
      </c>
      <c r="K2557" s="5">
        <f t="shared" si="437"/>
        <v>209.3194779719343</v>
      </c>
      <c r="L2557" s="4">
        <f>K2557/MAX(K$3:K2557)-1</f>
        <v>-1.7455669114334604E-3</v>
      </c>
      <c r="M2557" s="5">
        <f t="shared" si="433"/>
        <v>128.5558707376963</v>
      </c>
      <c r="N2557" s="5">
        <f t="shared" si="434"/>
        <v>80.763607234238023</v>
      </c>
      <c r="O2557" s="5">
        <f t="shared" si="429"/>
        <v>128.5558707376963</v>
      </c>
      <c r="P2557" s="5">
        <f t="shared" si="430"/>
        <v>80.763607234238023</v>
      </c>
      <c r="Q2557" s="5">
        <f t="shared" si="438"/>
        <v>0.61416105172464242</v>
      </c>
      <c r="R2557" s="5">
        <f t="shared" si="439"/>
        <v>0.38583894827535764</v>
      </c>
      <c r="S2557" s="4" cm="1">
        <f t="array" ref="S2557">SUM(ABS(O2557:P2557/K2557-M2557:N2557/K2557))</f>
        <v>0</v>
      </c>
    </row>
    <row r="2558" spans="1:19" x14ac:dyDescent="0.3">
      <c r="A2558" s="1">
        <v>41171</v>
      </c>
      <c r="B2558" s="2">
        <v>2555</v>
      </c>
      <c r="C2558">
        <v>120.33924865722599</v>
      </c>
      <c r="D2558">
        <v>89.721946716308594</v>
      </c>
      <c r="E2558" s="4">
        <f t="shared" si="435"/>
        <v>1.2362531060454707E-3</v>
      </c>
      <c r="F2558" s="4">
        <f t="shared" si="431"/>
        <v>1.2362531060454707E-3</v>
      </c>
      <c r="G2558" s="4">
        <f t="shared" si="436"/>
        <v>5.4591011449822702E-4</v>
      </c>
      <c r="H2558" s="4" cm="1">
        <f t="array" ref="H2558">SUMPRODUCT(Q2557:R2557,(1+daily_ret!D2557:E2557))-1</f>
        <v>1.2362531060454707E-3</v>
      </c>
      <c r="I2558" s="5">
        <f t="shared" si="432"/>
        <v>196.05309842419507</v>
      </c>
      <c r="J2558" s="4">
        <f>I2558/MAX(I$3:I2558)-1</f>
        <v>-3.6674493843316114E-3</v>
      </c>
      <c r="K2558" s="5">
        <f t="shared" si="437"/>
        <v>209.57824982673293</v>
      </c>
      <c r="L2558" s="4">
        <f>K2558/MAX(K$3:K2558)-1</f>
        <v>-5.1147176790411475E-4</v>
      </c>
      <c r="M2558" s="5">
        <f t="shared" si="433"/>
        <v>128.62605068781014</v>
      </c>
      <c r="N2558" s="5">
        <f t="shared" si="434"/>
        <v>80.952199138922794</v>
      </c>
      <c r="O2558" s="5">
        <f t="shared" si="429"/>
        <v>128.62605068781014</v>
      </c>
      <c r="P2558" s="5">
        <f t="shared" si="430"/>
        <v>80.952199138922794</v>
      </c>
      <c r="Q2558" s="5">
        <f t="shared" si="438"/>
        <v>0.6137375934485122</v>
      </c>
      <c r="R2558" s="5">
        <f t="shared" si="439"/>
        <v>0.3862624065514878</v>
      </c>
      <c r="S2558" s="4" cm="1">
        <f t="array" ref="S2558">SUM(ABS(O2558:P2558/K2558-M2558:N2558/K2558))</f>
        <v>0</v>
      </c>
    </row>
    <row r="2559" spans="1:19" x14ac:dyDescent="0.3">
      <c r="A2559" s="1">
        <v>41172</v>
      </c>
      <c r="B2559" s="2">
        <v>2556</v>
      </c>
      <c r="C2559">
        <v>120.347457885742</v>
      </c>
      <c r="D2559">
        <v>89.772109985351506</v>
      </c>
      <c r="E2559" s="4">
        <f t="shared" si="435"/>
        <v>2.5782571520904796E-4</v>
      </c>
      <c r="F2559" s="4">
        <f t="shared" si="431"/>
        <v>2.5782571520904796E-4</v>
      </c>
      <c r="G2559" s="4">
        <f t="shared" si="436"/>
        <v>6.8217382172441887E-5</v>
      </c>
      <c r="H2559" s="4" cm="1">
        <f t="array" ref="H2559">SUMPRODUCT(Q2558:R2558,(1+daily_ret!D2558:E2558))-1</f>
        <v>2.5782571520904796E-4</v>
      </c>
      <c r="I2559" s="5">
        <f t="shared" si="432"/>
        <v>196.06647265333638</v>
      </c>
      <c r="J2559" s="4">
        <f>I2559/MAX(I$3:I2559)-1</f>
        <v>-3.5994821859552939E-3</v>
      </c>
      <c r="K2559" s="5">
        <f t="shared" si="437"/>
        <v>209.63228448888677</v>
      </c>
      <c r="L2559" s="4">
        <f>K2559/MAX(K$3:K2559)-1</f>
        <v>-2.5377792326941595E-4</v>
      </c>
      <c r="M2559" s="5">
        <f t="shared" si="433"/>
        <v>128.63482522026726</v>
      </c>
      <c r="N2559" s="5">
        <f t="shared" si="434"/>
        <v>80.997459268619508</v>
      </c>
      <c r="O2559" s="5">
        <f t="shared" si="429"/>
        <v>128.63482522026726</v>
      </c>
      <c r="P2559" s="5">
        <f t="shared" si="430"/>
        <v>80.997459268619508</v>
      </c>
      <c r="Q2559" s="5">
        <f t="shared" si="438"/>
        <v>0.61362125368188014</v>
      </c>
      <c r="R2559" s="5">
        <f t="shared" si="439"/>
        <v>0.38637874631811986</v>
      </c>
      <c r="S2559" s="4" cm="1">
        <f t="array" ref="S2559">SUM(ABS(O2559:P2559/K2559-M2559:N2559/K2559))</f>
        <v>0</v>
      </c>
    </row>
    <row r="2560" spans="1:19" x14ac:dyDescent="0.3">
      <c r="A2560" s="1">
        <v>41173</v>
      </c>
      <c r="B2560" s="2">
        <v>2557</v>
      </c>
      <c r="C2560">
        <v>120.297187805175</v>
      </c>
      <c r="D2560">
        <v>89.964431762695298</v>
      </c>
      <c r="E2560" s="4">
        <f t="shared" si="435"/>
        <v>5.7143761223588108E-4</v>
      </c>
      <c r="F2560" s="4">
        <f t="shared" si="431"/>
        <v>5.7143761223588108E-4</v>
      </c>
      <c r="G2560" s="4">
        <f t="shared" si="436"/>
        <v>-4.1770787227368711E-4</v>
      </c>
      <c r="H2560" s="4" cm="1">
        <f t="array" ref="H2560">SUMPRODUCT(Q2559:R2559,(1+daily_ret!D2559:E2559))-1</f>
        <v>5.7143761223610312E-4</v>
      </c>
      <c r="I2560" s="5">
        <f t="shared" si="432"/>
        <v>195.98457414422015</v>
      </c>
      <c r="J2560" s="4">
        <f>I2560/MAX(I$3:I2560)-1</f>
        <v>-4.0156865261837815E-3</v>
      </c>
      <c r="K2560" s="5">
        <f t="shared" si="437"/>
        <v>209.75207626098265</v>
      </c>
      <c r="L2560" s="4">
        <f>K2560/MAX(K$3:K2560)-1</f>
        <v>0</v>
      </c>
      <c r="M2560" s="5">
        <f t="shared" si="433"/>
        <v>128.58109344112418</v>
      </c>
      <c r="N2560" s="5">
        <f t="shared" si="434"/>
        <v>81.170982819858466</v>
      </c>
      <c r="O2560" s="5">
        <f t="shared" si="429"/>
        <v>128.58109344112418</v>
      </c>
      <c r="P2560" s="5">
        <f t="shared" si="430"/>
        <v>81.170982819858466</v>
      </c>
      <c r="Q2560" s="5">
        <f t="shared" si="438"/>
        <v>0.6130146396316859</v>
      </c>
      <c r="R2560" s="5">
        <f t="shared" si="439"/>
        <v>0.3869853603683141</v>
      </c>
      <c r="S2560" s="4" cm="1">
        <f t="array" ref="S2560">SUM(ABS(O2560:P2560/K2560-M2560:N2560/K2560))</f>
        <v>0</v>
      </c>
    </row>
    <row r="2561" spans="1:19" x14ac:dyDescent="0.3">
      <c r="A2561" s="1">
        <v>41176</v>
      </c>
      <c r="B2561" s="2">
        <v>2558</v>
      </c>
      <c r="C2561">
        <v>120.11573791503901</v>
      </c>
      <c r="D2561">
        <v>90.165054321289006</v>
      </c>
      <c r="E2561" s="4">
        <f t="shared" si="435"/>
        <v>-6.1653308198184043E-5</v>
      </c>
      <c r="F2561" s="4">
        <f t="shared" si="431"/>
        <v>-6.1653308198184043E-5</v>
      </c>
      <c r="G2561" s="4">
        <f t="shared" si="436"/>
        <v>-1.5083468985980231E-3</v>
      </c>
      <c r="H2561" s="4" cm="1">
        <f t="array" ref="H2561">SUMPRODUCT(Q2560:R2560,(1+daily_ret!D2560:E2560))-1</f>
        <v>-6.1653308198295065E-5</v>
      </c>
      <c r="I2561" s="5">
        <f t="shared" si="432"/>
        <v>195.68896141963666</v>
      </c>
      <c r="J2561" s="4">
        <f>I2561/MAX(I$3:I2561)-1</f>
        <v>-5.5179763764643397E-3</v>
      </c>
      <c r="K2561" s="5">
        <f t="shared" si="437"/>
        <v>209.73914435157971</v>
      </c>
      <c r="L2561" s="4">
        <f>K2561/MAX(K$3:K2561)-1</f>
        <v>-6.1653308198184043E-5</v>
      </c>
      <c r="M2561" s="5">
        <f t="shared" si="433"/>
        <v>128.38714854761392</v>
      </c>
      <c r="N2561" s="5">
        <f t="shared" si="434"/>
        <v>81.351995803965792</v>
      </c>
      <c r="O2561" s="5">
        <f t="shared" si="429"/>
        <v>128.38714854761392</v>
      </c>
      <c r="P2561" s="5">
        <f t="shared" si="430"/>
        <v>81.351995803965792</v>
      </c>
      <c r="Q2561" s="5">
        <f t="shared" si="438"/>
        <v>0.61212774060145025</v>
      </c>
      <c r="R2561" s="5">
        <f t="shared" si="439"/>
        <v>0.38787225939854975</v>
      </c>
      <c r="S2561" s="4" cm="1">
        <f t="array" ref="S2561">SUM(ABS(O2561:P2561/K2561-M2561:N2561/K2561))</f>
        <v>0</v>
      </c>
    </row>
    <row r="2562" spans="1:19" x14ac:dyDescent="0.3">
      <c r="A2562" s="1">
        <v>41177</v>
      </c>
      <c r="B2562" s="2">
        <v>2559</v>
      </c>
      <c r="C2562">
        <v>118.83740997314401</v>
      </c>
      <c r="D2562">
        <v>90.499549865722599</v>
      </c>
      <c r="E2562" s="4">
        <f t="shared" si="435"/>
        <v>-5.0756163382134067E-3</v>
      </c>
      <c r="F2562" s="4">
        <f t="shared" si="431"/>
        <v>-5.0756163382134067E-3</v>
      </c>
      <c r="G2562" s="4">
        <f t="shared" si="436"/>
        <v>-1.0642468373288305E-2</v>
      </c>
      <c r="H2562" s="4" cm="1">
        <f t="array" ref="H2562">SUMPRODUCT(Q2561:R2561,(1+daily_ret!D2561:E2561))-1</f>
        <v>-5.0756163382132957E-3</v>
      </c>
      <c r="I2562" s="5">
        <f t="shared" si="432"/>
        <v>193.60634783672654</v>
      </c>
      <c r="J2562" s="4">
        <f>I2562/MAX(I$3:I2562)-1</f>
        <v>-1.610171986068154E-2</v>
      </c>
      <c r="K2562" s="5">
        <f t="shared" si="437"/>
        <v>208.67458892374594</v>
      </c>
      <c r="L2562" s="4">
        <f>K2562/MAX(K$3:K2562)-1</f>
        <v>-5.1369567178731756E-3</v>
      </c>
      <c r="M2562" s="5">
        <f t="shared" si="433"/>
        <v>127.02079237965926</v>
      </c>
      <c r="N2562" s="5">
        <f t="shared" si="434"/>
        <v>81.653796544086703</v>
      </c>
      <c r="O2562" s="5">
        <f t="shared" si="429"/>
        <v>127.02079237965926</v>
      </c>
      <c r="P2562" s="5">
        <f t="shared" si="430"/>
        <v>81.653796544086703</v>
      </c>
      <c r="Q2562" s="5">
        <f t="shared" si="438"/>
        <v>0.60870273201340919</v>
      </c>
      <c r="R2562" s="5">
        <f t="shared" si="439"/>
        <v>0.39129726798659087</v>
      </c>
      <c r="S2562" s="4" cm="1">
        <f t="array" ref="S2562">SUM(ABS(O2562:P2562/K2562-M2562:N2562/K2562))</f>
        <v>0</v>
      </c>
    </row>
    <row r="2563" spans="1:19" x14ac:dyDescent="0.3">
      <c r="A2563" s="1">
        <v>41178</v>
      </c>
      <c r="B2563" s="2">
        <v>2560</v>
      </c>
      <c r="C2563">
        <v>118.16944122314401</v>
      </c>
      <c r="D2563">
        <v>90.875778198242102</v>
      </c>
      <c r="E2563" s="4">
        <f t="shared" si="435"/>
        <v>-1.7947178200322655E-3</v>
      </c>
      <c r="F2563" s="4">
        <f t="shared" si="431"/>
        <v>-1.7947178200322655E-3</v>
      </c>
      <c r="G2563" s="4">
        <f t="shared" si="436"/>
        <v>-5.6208625730816975E-3</v>
      </c>
      <c r="H2563" s="4" cm="1">
        <f t="array" ref="H2563">SUMPRODUCT(Q2562:R2562,(1+daily_ret!D2562:E2562))-1</f>
        <v>-1.7947178200323766E-3</v>
      </c>
      <c r="I2563" s="5">
        <f t="shared" si="432"/>
        <v>192.51811316226005</v>
      </c>
      <c r="J2563" s="4">
        <f>I2563/MAX(I$3:I2563)-1</f>
        <v>-2.1632076879236073E-2</v>
      </c>
      <c r="K2563" s="5">
        <f t="shared" si="437"/>
        <v>208.30007692041659</v>
      </c>
      <c r="L2563" s="4">
        <f>K2563/MAX(K$3:K2563)-1</f>
        <v>-6.9224551501431142E-3</v>
      </c>
      <c r="M2563" s="5">
        <f t="shared" si="433"/>
        <v>126.30682596176926</v>
      </c>
      <c r="N2563" s="5">
        <f t="shared" si="434"/>
        <v>81.993250958647323</v>
      </c>
      <c r="O2563" s="5">
        <f t="shared" ref="O2563:O2626" si="440">IF(MOD($B2563,$V$4)=0,$K2563*V$2,M2563)</f>
        <v>126.30682596176926</v>
      </c>
      <c r="P2563" s="5">
        <f t="shared" ref="P2563:P2626" si="441">IF(MOD($B2563,$V$4)=0,$K2563*W$2,N2563)</f>
        <v>81.993250958647323</v>
      </c>
      <c r="Q2563" s="5">
        <f t="shared" si="438"/>
        <v>0.60636955986351471</v>
      </c>
      <c r="R2563" s="5">
        <f t="shared" si="439"/>
        <v>0.39363044013648529</v>
      </c>
      <c r="S2563" s="4" cm="1">
        <f t="array" ref="S2563">SUM(ABS(O2563:P2563/K2563-M2563:N2563/K2563))</f>
        <v>0</v>
      </c>
    </row>
    <row r="2564" spans="1:19" x14ac:dyDescent="0.3">
      <c r="A2564" s="1">
        <v>41179</v>
      </c>
      <c r="B2564" s="2">
        <v>2561</v>
      </c>
      <c r="C2564">
        <v>119.2827835083</v>
      </c>
      <c r="D2564">
        <v>90.6834716796875</v>
      </c>
      <c r="E2564" s="4">
        <f t="shared" si="435"/>
        <v>4.8799765180369548E-3</v>
      </c>
      <c r="F2564" s="4">
        <f t="shared" ref="F2564:F2627" si="442">(1+E2564)*(1-S2564*$V$5)-1</f>
        <v>4.8799765180369548E-3</v>
      </c>
      <c r="G2564" s="4">
        <f t="shared" si="436"/>
        <v>9.4215752704933653E-3</v>
      </c>
      <c r="H2564" s="4" cm="1">
        <f t="array" ref="H2564">SUMPRODUCT(Q2563:R2563,(1+daily_ret!D2563:E2563))-1</f>
        <v>4.8799765180369548E-3</v>
      </c>
      <c r="I2564" s="5">
        <f t="shared" ref="I2564:I2627" si="443">I2563*C2564/C2563</f>
        <v>194.33193705635165</v>
      </c>
      <c r="J2564" s="4">
        <f>I2564/MAX(I$3:I2564)-1</f>
        <v>-1.2414309849317573E-2</v>
      </c>
      <c r="K2564" s="5">
        <f t="shared" si="437"/>
        <v>209.3165764044935</v>
      </c>
      <c r="L2564" s="4">
        <f>K2564/MAX(K$3:K2564)-1</f>
        <v>-2.0762600506860629E-3</v>
      </c>
      <c r="M2564" s="5">
        <f t="shared" ref="M2564:M2627" si="444">O2563*C2564/C2563</f>
        <v>127.49683522974517</v>
      </c>
      <c r="N2564" s="5">
        <f t="shared" ref="N2564:N2627" si="445">P2563*D2564/D2563</f>
        <v>81.819741174748316</v>
      </c>
      <c r="O2564" s="5">
        <f t="shared" si="440"/>
        <v>127.49683522974517</v>
      </c>
      <c r="P2564" s="5">
        <f t="shared" si="441"/>
        <v>81.819741174748316</v>
      </c>
      <c r="Q2564" s="5">
        <f t="shared" si="438"/>
        <v>0.60911007345812929</v>
      </c>
      <c r="R2564" s="5">
        <f t="shared" si="439"/>
        <v>0.3908899265418706</v>
      </c>
      <c r="S2564" s="4" cm="1">
        <f t="array" ref="S2564">SUM(ABS(O2564:P2564/K2564-M2564:N2564/K2564))</f>
        <v>0</v>
      </c>
    </row>
    <row r="2565" spans="1:19" x14ac:dyDescent="0.3">
      <c r="A2565" s="1">
        <v>41180</v>
      </c>
      <c r="B2565" s="2">
        <v>2562</v>
      </c>
      <c r="C2565">
        <v>118.730255126953</v>
      </c>
      <c r="D2565">
        <v>90.6834716796875</v>
      </c>
      <c r="E2565" s="4">
        <f t="shared" ref="E2565:E2628" si="446">K2565/K2564-1</f>
        <v>-2.8214516215290253E-3</v>
      </c>
      <c r="F2565" s="4">
        <f t="shared" si="442"/>
        <v>-2.8214516215290253E-3</v>
      </c>
      <c r="G2565" s="4">
        <f t="shared" ref="G2565:G2628" si="447">I2565/I2564-1</f>
        <v>-4.6320882619960146E-3</v>
      </c>
      <c r="H2565" s="4" cm="1">
        <f t="array" ref="H2565">SUMPRODUCT(Q2564:R2564,(1+daily_ret!D2564:E2564))-1</f>
        <v>-2.8214516215290253E-3</v>
      </c>
      <c r="I2565" s="5">
        <f t="shared" si="443"/>
        <v>193.43177437178198</v>
      </c>
      <c r="J2565" s="4">
        <f>I2565/MAX(I$3:I2565)-1</f>
        <v>-1.6988893932379678E-2</v>
      </c>
      <c r="K2565" s="5">
        <f t="shared" ref="K2565:K2628" si="448">SUM(M2565:N2565)</f>
        <v>208.72599981058414</v>
      </c>
      <c r="L2565" s="4">
        <f>K2565/MAX(K$3:K2565)-1</f>
        <v>-4.8918536049283867E-3</v>
      </c>
      <c r="M2565" s="5">
        <f t="shared" si="444"/>
        <v>126.90625863583584</v>
      </c>
      <c r="N2565" s="5">
        <f t="shared" si="445"/>
        <v>81.819741174748316</v>
      </c>
      <c r="O2565" s="5">
        <f t="shared" si="440"/>
        <v>126.90625863583584</v>
      </c>
      <c r="P2565" s="5">
        <f t="shared" si="441"/>
        <v>81.819741174748316</v>
      </c>
      <c r="Q2565" s="5">
        <f t="shared" ref="Q2565:Q2628" si="449">O2565/$K2565</f>
        <v>0.60800407592250827</v>
      </c>
      <c r="R2565" s="5">
        <f t="shared" ref="R2565:R2628" si="450">P2565/$K2565</f>
        <v>0.39199592407749184</v>
      </c>
      <c r="S2565" s="4" cm="1">
        <f t="array" ref="S2565">SUM(ABS(O2565:P2565/K2565-M2565:N2565/K2565))</f>
        <v>0</v>
      </c>
    </row>
    <row r="2566" spans="1:19" x14ac:dyDescent="0.3">
      <c r="A2566" s="1">
        <v>41183</v>
      </c>
      <c r="B2566" s="2">
        <v>2563</v>
      </c>
      <c r="C2566">
        <v>119.043647766113</v>
      </c>
      <c r="D2566">
        <v>90.851722717285099</v>
      </c>
      <c r="E2566" s="4">
        <f t="shared" si="446"/>
        <v>2.3321438535193195E-3</v>
      </c>
      <c r="F2566" s="4">
        <f t="shared" si="442"/>
        <v>2.3321438535193195E-3</v>
      </c>
      <c r="G2566" s="4">
        <f t="shared" si="447"/>
        <v>2.6395347910681544E-3</v>
      </c>
      <c r="H2566" s="4" cm="1">
        <f t="array" ref="H2566">SUMPRODUCT(Q2565:R2565,(1+daily_ret!D2565:E2565))-1</f>
        <v>2.3321438535193195E-3</v>
      </c>
      <c r="I2566" s="5">
        <f t="shared" si="443"/>
        <v>193.94234426993435</v>
      </c>
      <c r="J2566" s="4">
        <f>I2566/MAX(I$3:I2566)-1</f>
        <v>-1.4394201917907745E-2</v>
      </c>
      <c r="K2566" s="5">
        <f t="shared" si="448"/>
        <v>209.21277886811208</v>
      </c>
      <c r="L2566" s="4">
        <f>K2566/MAX(K$3:K2566)-1</f>
        <v>-2.5711182577260461E-3</v>
      </c>
      <c r="M2566" s="5">
        <f t="shared" si="444"/>
        <v>127.24123212070944</v>
      </c>
      <c r="N2566" s="5">
        <f t="shared" si="445"/>
        <v>81.971546747402655</v>
      </c>
      <c r="O2566" s="5">
        <f t="shared" si="440"/>
        <v>127.24123212070944</v>
      </c>
      <c r="P2566" s="5">
        <f t="shared" si="441"/>
        <v>81.971546747402655</v>
      </c>
      <c r="Q2566" s="5">
        <f t="shared" si="449"/>
        <v>0.60819053601368411</v>
      </c>
      <c r="R2566" s="5">
        <f t="shared" si="450"/>
        <v>0.391809463986316</v>
      </c>
      <c r="S2566" s="4" cm="1">
        <f t="array" ref="S2566">SUM(ABS(O2566:P2566/K2566-M2566:N2566/K2566))</f>
        <v>0</v>
      </c>
    </row>
    <row r="2567" spans="1:19" x14ac:dyDescent="0.3">
      <c r="A2567" s="1">
        <v>41184</v>
      </c>
      <c r="B2567" s="2">
        <v>2564</v>
      </c>
      <c r="C2567">
        <v>119.16729736328099</v>
      </c>
      <c r="D2567">
        <v>90.793128967285099</v>
      </c>
      <c r="E2567" s="4">
        <f t="shared" si="446"/>
        <v>3.7902929214905789E-4</v>
      </c>
      <c r="F2567" s="4">
        <f t="shared" si="442"/>
        <v>3.7902929214905789E-4</v>
      </c>
      <c r="G2567" s="4">
        <f t="shared" si="447"/>
        <v>1.0386912656685787E-3</v>
      </c>
      <c r="H2567" s="4" cm="1">
        <f t="array" ref="H2567">SUMPRODUCT(Q2566:R2566,(1+daily_ret!D2566:E2566))-1</f>
        <v>3.7902929214927994E-4</v>
      </c>
      <c r="I2567" s="5">
        <f t="shared" si="443"/>
        <v>194.14379048897084</v>
      </c>
      <c r="J2567" s="4">
        <f>I2567/MAX(I$3:I2567)-1</f>
        <v>-1.3370461784047549E-2</v>
      </c>
      <c r="K2567" s="5">
        <f t="shared" si="448"/>
        <v>209.292076639595</v>
      </c>
      <c r="L2567" s="4">
        <f>K2567/MAX(K$3:K2567)-1</f>
        <v>-2.1930634947102678E-3</v>
      </c>
      <c r="M2567" s="5">
        <f t="shared" si="444"/>
        <v>127.37339647714614</v>
      </c>
      <c r="N2567" s="5">
        <f t="shared" si="445"/>
        <v>81.918680162448865</v>
      </c>
      <c r="O2567" s="5">
        <f t="shared" si="440"/>
        <v>127.37339647714614</v>
      </c>
      <c r="P2567" s="5">
        <f t="shared" si="441"/>
        <v>81.918680162448865</v>
      </c>
      <c r="Q2567" s="5">
        <f t="shared" si="449"/>
        <v>0.60859158417394654</v>
      </c>
      <c r="R2567" s="5">
        <f t="shared" si="450"/>
        <v>0.39140841582605357</v>
      </c>
      <c r="S2567" s="4" cm="1">
        <f t="array" ref="S2567">SUM(ABS(O2567:P2567/K2567-M2567:N2567/K2567))</f>
        <v>0</v>
      </c>
    </row>
    <row r="2568" spans="1:19" x14ac:dyDescent="0.3">
      <c r="A2568" s="1">
        <v>41185</v>
      </c>
      <c r="B2568" s="2">
        <v>2565</v>
      </c>
      <c r="C2568">
        <v>119.65390014648401</v>
      </c>
      <c r="D2568">
        <v>90.885200500488196</v>
      </c>
      <c r="E2568" s="4">
        <f t="shared" si="446"/>
        <v>2.8820171555343777E-3</v>
      </c>
      <c r="F2568" s="4">
        <f t="shared" si="442"/>
        <v>2.8820171555343777E-3</v>
      </c>
      <c r="G2568" s="4">
        <f t="shared" si="447"/>
        <v>4.0833583874910762E-3</v>
      </c>
      <c r="H2568" s="4" cm="1">
        <f t="array" ref="H2568">SUMPRODUCT(Q2567:R2567,(1+daily_ret!D2567:E2567))-1</f>
        <v>2.8820171555345997E-3</v>
      </c>
      <c r="I2568" s="5">
        <f t="shared" si="443"/>
        <v>194.9365491642433</v>
      </c>
      <c r="J2568" s="4">
        <f>I2568/MAX(I$3:I2568)-1</f>
        <v>-9.3416997838269289E-3</v>
      </c>
      <c r="K2568" s="5">
        <f t="shared" si="448"/>
        <v>209.89525999498773</v>
      </c>
      <c r="L2568" s="4">
        <f>K2568/MAX(K$3:K2568)-1</f>
        <v>0</v>
      </c>
      <c r="M2568" s="5">
        <f t="shared" si="444"/>
        <v>127.89350770399433</v>
      </c>
      <c r="N2568" s="5">
        <f t="shared" si="445"/>
        <v>82.001752290993394</v>
      </c>
      <c r="O2568" s="5">
        <f t="shared" si="440"/>
        <v>127.89350770399433</v>
      </c>
      <c r="P2568" s="5">
        <f t="shared" si="441"/>
        <v>82.001752290993394</v>
      </c>
      <c r="Q2568" s="5">
        <f t="shared" si="449"/>
        <v>0.60932060927458964</v>
      </c>
      <c r="R2568" s="5">
        <f t="shared" si="450"/>
        <v>0.3906793907254103</v>
      </c>
      <c r="S2568" s="4" cm="1">
        <f t="array" ref="S2568">SUM(ABS(O2568:P2568/K2568-M2568:N2568/K2568))</f>
        <v>0</v>
      </c>
    </row>
    <row r="2569" spans="1:19" x14ac:dyDescent="0.3">
      <c r="A2569" s="1">
        <v>41186</v>
      </c>
      <c r="B2569" s="2">
        <v>2566</v>
      </c>
      <c r="C2569">
        <v>120.51156616210901</v>
      </c>
      <c r="D2569">
        <v>90.525238037109304</v>
      </c>
      <c r="E2569" s="4">
        <f t="shared" si="446"/>
        <v>2.8202075045502539E-3</v>
      </c>
      <c r="F2569" s="4">
        <f t="shared" si="442"/>
        <v>2.8202075045502539E-3</v>
      </c>
      <c r="G2569" s="4">
        <f t="shared" si="447"/>
        <v>7.1678901780469761E-3</v>
      </c>
      <c r="H2569" s="4" cm="1">
        <f t="array" ref="H2569">SUMPRODUCT(Q2568:R2568,(1+daily_ret!D2568:E2568))-1</f>
        <v>2.8202075045502539E-3</v>
      </c>
      <c r="I2569" s="5">
        <f t="shared" si="443"/>
        <v>196.33383294034007</v>
      </c>
      <c r="J2569" s="4">
        <f>I2569/MAX(I$3:I2569)-1</f>
        <v>-2.2407698839065349E-3</v>
      </c>
      <c r="K2569" s="5">
        <f t="shared" si="448"/>
        <v>210.48720818239514</v>
      </c>
      <c r="L2569" s="4">
        <f>K2569/MAX(K$3:K2569)-1</f>
        <v>0</v>
      </c>
      <c r="M2569" s="5">
        <f t="shared" si="444"/>
        <v>128.81023432170178</v>
      </c>
      <c r="N2569" s="5">
        <f t="shared" si="445"/>
        <v>81.676973860693366</v>
      </c>
      <c r="O2569" s="5">
        <f t="shared" si="440"/>
        <v>128.81023432170178</v>
      </c>
      <c r="P2569" s="5">
        <f t="shared" si="441"/>
        <v>81.676973860693366</v>
      </c>
      <c r="Q2569" s="5">
        <f t="shared" si="449"/>
        <v>0.61196229183714979</v>
      </c>
      <c r="R2569" s="5">
        <f t="shared" si="450"/>
        <v>0.38803770816285033</v>
      </c>
      <c r="S2569" s="4" cm="1">
        <f t="array" ref="S2569">SUM(ABS(O2569:P2569/K2569-M2569:N2569/K2569))</f>
        <v>0</v>
      </c>
    </row>
    <row r="2570" spans="1:19" x14ac:dyDescent="0.3">
      <c r="A2570" s="1">
        <v>41187</v>
      </c>
      <c r="B2570" s="2">
        <v>2567</v>
      </c>
      <c r="C2570">
        <v>120.519805908203</v>
      </c>
      <c r="D2570">
        <v>90.115013122558594</v>
      </c>
      <c r="E2570" s="4">
        <f t="shared" si="446"/>
        <v>-1.7165931330885842E-3</v>
      </c>
      <c r="F2570" s="4">
        <f t="shared" si="442"/>
        <v>-1.7165931330885842E-3</v>
      </c>
      <c r="G2570" s="4">
        <f t="shared" si="447"/>
        <v>6.8373072862559781E-5</v>
      </c>
      <c r="H2570" s="4" cm="1">
        <f t="array" ref="H2570">SUMPRODUCT(Q2569:R2569,(1+daily_ret!D2569:E2569))-1</f>
        <v>-1.7165931330886952E-3</v>
      </c>
      <c r="I2570" s="5">
        <f t="shared" si="443"/>
        <v>196.34725688780509</v>
      </c>
      <c r="J2570" s="4">
        <f>I2570/MAX(I$3:I2570)-1</f>
        <v>-2.1725500193665592E-3</v>
      </c>
      <c r="K2570" s="5">
        <f t="shared" si="448"/>
        <v>210.12588728622626</v>
      </c>
      <c r="L2570" s="4">
        <f>K2570/MAX(K$3:K2570)-1</f>
        <v>-1.7165931330885842E-3</v>
      </c>
      <c r="M2570" s="5">
        <f t="shared" si="444"/>
        <v>128.81904147323851</v>
      </c>
      <c r="N2570" s="5">
        <f t="shared" si="445"/>
        <v>81.306845812987731</v>
      </c>
      <c r="O2570" s="5">
        <f t="shared" si="440"/>
        <v>128.81904147323851</v>
      </c>
      <c r="P2570" s="5">
        <f t="shared" si="441"/>
        <v>81.306845812987731</v>
      </c>
      <c r="Q2570" s="5">
        <f t="shared" si="449"/>
        <v>0.61305650216132412</v>
      </c>
      <c r="R2570" s="5">
        <f t="shared" si="450"/>
        <v>0.38694349783867582</v>
      </c>
      <c r="S2570" s="4" cm="1">
        <f t="array" ref="S2570">SUM(ABS(O2570:P2570/K2570-M2570:N2570/K2570))</f>
        <v>0</v>
      </c>
    </row>
    <row r="2571" spans="1:19" x14ac:dyDescent="0.3">
      <c r="A2571" s="1">
        <v>41190</v>
      </c>
      <c r="B2571" s="2">
        <v>2568</v>
      </c>
      <c r="C2571">
        <v>120.107460021972</v>
      </c>
      <c r="D2571">
        <v>90.408012390136705</v>
      </c>
      <c r="E2571" s="4">
        <f t="shared" si="446"/>
        <v>-8.3940343496369252E-4</v>
      </c>
      <c r="F2571" s="4">
        <f t="shared" si="442"/>
        <v>-8.3940343496369252E-4</v>
      </c>
      <c r="G2571" s="4">
        <f t="shared" si="447"/>
        <v>-3.4213952065693665E-3</v>
      </c>
      <c r="H2571" s="4" cm="1">
        <f t="array" ref="H2571">SUMPRODUCT(Q2570:R2570,(1+daily_ret!D2570:E2570))-1</f>
        <v>-8.3940343496380354E-4</v>
      </c>
      <c r="I2571" s="5">
        <f t="shared" si="443"/>
        <v>195.6754753242661</v>
      </c>
      <c r="J2571" s="4">
        <f>I2571/MAX(I$3:I2571)-1</f>
        <v>-5.5865120737136342E-3</v>
      </c>
      <c r="K2571" s="5">
        <f t="shared" si="448"/>
        <v>209.94950689466341</v>
      </c>
      <c r="L2571" s="4">
        <f>K2571/MAX(K$3:K2571)-1</f>
        <v>-2.5545556538798531E-3</v>
      </c>
      <c r="M2571" s="5">
        <f t="shared" si="444"/>
        <v>128.37830062222713</v>
      </c>
      <c r="N2571" s="5">
        <f t="shared" si="445"/>
        <v>81.571206272436285</v>
      </c>
      <c r="O2571" s="5">
        <f t="shared" si="440"/>
        <v>128.37830062222713</v>
      </c>
      <c r="P2571" s="5">
        <f t="shared" si="441"/>
        <v>81.571206272436285</v>
      </c>
      <c r="Q2571" s="5">
        <f t="shared" si="449"/>
        <v>0.61147226550352185</v>
      </c>
      <c r="R2571" s="5">
        <f t="shared" si="450"/>
        <v>0.38852773449647809</v>
      </c>
      <c r="S2571" s="4" cm="1">
        <f t="array" ref="S2571">SUM(ABS(O2571:P2571/K2571-M2571:N2571/K2571))</f>
        <v>0</v>
      </c>
    </row>
    <row r="2572" spans="1:19" x14ac:dyDescent="0.3">
      <c r="A2572" s="1">
        <v>41191</v>
      </c>
      <c r="B2572" s="2">
        <v>2569</v>
      </c>
      <c r="C2572">
        <v>118.91989135742099</v>
      </c>
      <c r="D2572">
        <v>90.223793029785099</v>
      </c>
      <c r="E2572" s="4">
        <f t="shared" si="446"/>
        <v>-6.8376446306335215E-3</v>
      </c>
      <c r="F2572" s="4">
        <f t="shared" si="442"/>
        <v>-6.8376446306335215E-3</v>
      </c>
      <c r="G2572" s="4">
        <f t="shared" si="447"/>
        <v>-9.8875512339846594E-3</v>
      </c>
      <c r="H2572" s="4" cm="1">
        <f t="array" ref="H2572">SUMPRODUCT(Q2571:R2571,(1+daily_ret!D2571:E2571))-1</f>
        <v>-6.8376446306337435E-3</v>
      </c>
      <c r="I2572" s="5">
        <f t="shared" si="443"/>
        <v>193.74072403676311</v>
      </c>
      <c r="J2572" s="4">
        <f>I2572/MAX(I$3:I2572)-1</f>
        <v>-1.5418826383350237E-2</v>
      </c>
      <c r="K2572" s="5">
        <f t="shared" si="448"/>
        <v>208.51394677614095</v>
      </c>
      <c r="L2572" s="4">
        <f>K2572/MAX(K$3:K2572)-1</f>
        <v>-9.3747331407629808E-3</v>
      </c>
      <c r="M2572" s="5">
        <f t="shared" si="444"/>
        <v>127.10895359749298</v>
      </c>
      <c r="N2572" s="5">
        <f t="shared" si="445"/>
        <v>81.40499317864797</v>
      </c>
      <c r="O2572" s="5">
        <f t="shared" si="440"/>
        <v>127.10895359749298</v>
      </c>
      <c r="P2572" s="5">
        <f t="shared" si="441"/>
        <v>81.40499317864797</v>
      </c>
      <c r="Q2572" s="5">
        <f t="shared" si="449"/>
        <v>0.60959449265979426</v>
      </c>
      <c r="R2572" s="5">
        <f t="shared" si="450"/>
        <v>0.39040550734020574</v>
      </c>
      <c r="S2572" s="4" cm="1">
        <f t="array" ref="S2572">SUM(ABS(O2572:P2572/K2572-M2572:N2572/K2572))</f>
        <v>0</v>
      </c>
    </row>
    <row r="2573" spans="1:19" x14ac:dyDescent="0.3">
      <c r="A2573" s="1">
        <v>41192</v>
      </c>
      <c r="B2573" s="2">
        <v>2570</v>
      </c>
      <c r="C2573">
        <v>118.16121673583901</v>
      </c>
      <c r="D2573">
        <v>90.441543579101506</v>
      </c>
      <c r="E2573" s="4">
        <f t="shared" si="446"/>
        <v>-2.9468132187425722E-3</v>
      </c>
      <c r="F2573" s="4">
        <f t="shared" si="442"/>
        <v>-2.9468132187425722E-3</v>
      </c>
      <c r="G2573" s="4">
        <f t="shared" si="447"/>
        <v>-6.379711694334933E-3</v>
      </c>
      <c r="H2573" s="4" cm="1">
        <f t="array" ref="H2573">SUMPRODUCT(Q2572:R2572,(1+daily_ret!D2572:E2572))-1</f>
        <v>-2.9468132187426832E-3</v>
      </c>
      <c r="I2573" s="5">
        <f t="shared" si="443"/>
        <v>192.50471407395685</v>
      </c>
      <c r="J2573" s="4">
        <f>I2573/MAX(I$3:I2573)-1</f>
        <v>-2.1700170410694386E-2</v>
      </c>
      <c r="K2573" s="5">
        <f t="shared" si="448"/>
        <v>207.89949512148883</v>
      </c>
      <c r="L2573" s="4">
        <f>K2573/MAX(K$3:K2573)-1</f>
        <v>-1.2293920771964228E-2</v>
      </c>
      <c r="M2573" s="5">
        <f t="shared" si="444"/>
        <v>126.29803511977238</v>
      </c>
      <c r="N2573" s="5">
        <f t="shared" si="445"/>
        <v>81.601460001716447</v>
      </c>
      <c r="O2573" s="5">
        <f t="shared" si="440"/>
        <v>126.29803511977238</v>
      </c>
      <c r="P2573" s="5">
        <f t="shared" si="441"/>
        <v>81.601460001716447</v>
      </c>
      <c r="Q2573" s="5">
        <f t="shared" si="449"/>
        <v>0.60749563170400411</v>
      </c>
      <c r="R2573" s="5">
        <f t="shared" si="450"/>
        <v>0.39250436829599589</v>
      </c>
      <c r="S2573" s="4" cm="1">
        <f t="array" ref="S2573">SUM(ABS(O2573:P2573/K2573-M2573:N2573/K2573))</f>
        <v>0</v>
      </c>
    </row>
    <row r="2574" spans="1:19" x14ac:dyDescent="0.3">
      <c r="A2574" s="1">
        <v>41193</v>
      </c>
      <c r="B2574" s="2">
        <v>2571</v>
      </c>
      <c r="C2574">
        <v>118.22718811035099</v>
      </c>
      <c r="D2574">
        <v>90.525238037109304</v>
      </c>
      <c r="E2574" s="4">
        <f t="shared" si="446"/>
        <v>7.0239783205461315E-4</v>
      </c>
      <c r="F2574" s="4">
        <f t="shared" si="442"/>
        <v>7.0239783205461315E-4</v>
      </c>
      <c r="G2574" s="4">
        <f t="shared" si="447"/>
        <v>5.5831664851169194E-4</v>
      </c>
      <c r="H2574" s="4" cm="1">
        <f t="array" ref="H2574">SUMPRODUCT(Q2573:R2573,(1+daily_ret!D2573:E2573))-1</f>
        <v>7.0239783205461315E-4</v>
      </c>
      <c r="I2574" s="5">
        <f t="shared" si="443"/>
        <v>192.6121926607413</v>
      </c>
      <c r="J2574" s="4">
        <f>I2574/MAX(I$3:I2574)-1</f>
        <v>-2.1153969328598698E-2</v>
      </c>
      <c r="K2574" s="5">
        <f t="shared" si="448"/>
        <v>208.04552327614741</v>
      </c>
      <c r="L2574" s="4">
        <f>K2574/MAX(K$3:K2574)-1</f>
        <v>-1.1600158163207364E-2</v>
      </c>
      <c r="M2574" s="5">
        <f t="shared" si="444"/>
        <v>126.36854941545403</v>
      </c>
      <c r="N2574" s="5">
        <f t="shared" si="445"/>
        <v>81.67697386069338</v>
      </c>
      <c r="O2574" s="5">
        <f t="shared" si="440"/>
        <v>126.36854941545403</v>
      </c>
      <c r="P2574" s="5">
        <f t="shared" si="441"/>
        <v>81.67697386069338</v>
      </c>
      <c r="Q2574" s="5">
        <f t="shared" si="449"/>
        <v>0.60740816445119961</v>
      </c>
      <c r="R2574" s="5">
        <f t="shared" si="450"/>
        <v>0.39259183554880034</v>
      </c>
      <c r="S2574" s="4" cm="1">
        <f t="array" ref="S2574">SUM(ABS(O2574:P2574/K2574-M2574:N2574/K2574))</f>
        <v>0</v>
      </c>
    </row>
    <row r="2575" spans="1:19" x14ac:dyDescent="0.3">
      <c r="A2575" s="1">
        <v>41194</v>
      </c>
      <c r="B2575" s="2">
        <v>2572</v>
      </c>
      <c r="C2575">
        <v>117.839561462402</v>
      </c>
      <c r="D2575">
        <v>90.533622741699205</v>
      </c>
      <c r="E2575" s="4">
        <f t="shared" si="446"/>
        <v>-1.9551213443976811E-3</v>
      </c>
      <c r="F2575" s="4">
        <f t="shared" si="442"/>
        <v>-1.9551213443976811E-3</v>
      </c>
      <c r="G2575" s="4">
        <f t="shared" si="447"/>
        <v>-3.2786591150859579E-3</v>
      </c>
      <c r="H2575" s="4" cm="1">
        <f t="array" ref="H2575">SUMPRODUCT(Q2574:R2574,(1+daily_ret!D2574:E2574))-1</f>
        <v>-1.9551213443977922E-3</v>
      </c>
      <c r="I2575" s="5">
        <f t="shared" si="443"/>
        <v>191.98068293959747</v>
      </c>
      <c r="J2575" s="4">
        <f>I2575/MAX(I$3:I2575)-1</f>
        <v>-2.436327178932518E-2</v>
      </c>
      <c r="K2575" s="5">
        <f t="shared" si="448"/>
        <v>207.63876903298382</v>
      </c>
      <c r="L2575" s="4">
        <f>K2575/MAX(K$3:K2575)-1</f>
        <v>-1.3532599790781807E-2</v>
      </c>
      <c r="M2575" s="5">
        <f t="shared" si="444"/>
        <v>125.95423001905284</v>
      </c>
      <c r="N2575" s="5">
        <f t="shared" si="445"/>
        <v>81.684539013930959</v>
      </c>
      <c r="O2575" s="5">
        <f t="shared" si="440"/>
        <v>125.95423001905284</v>
      </c>
      <c r="P2575" s="5">
        <f t="shared" si="441"/>
        <v>81.684539013930959</v>
      </c>
      <c r="Q2575" s="5">
        <f t="shared" si="449"/>
        <v>0.60660266194818735</v>
      </c>
      <c r="R2575" s="5">
        <f t="shared" si="450"/>
        <v>0.39339733805181254</v>
      </c>
      <c r="S2575" s="4" cm="1">
        <f t="array" ref="S2575">SUM(ABS(O2575:P2575/K2575-M2575:N2575/K2575))</f>
        <v>0</v>
      </c>
    </row>
    <row r="2576" spans="1:19" x14ac:dyDescent="0.3">
      <c r="A2576" s="1">
        <v>41197</v>
      </c>
      <c r="B2576" s="2">
        <v>2573</v>
      </c>
      <c r="C2576">
        <v>118.820999145507</v>
      </c>
      <c r="D2576">
        <v>90.558700561523395</v>
      </c>
      <c r="E2576" s="4">
        <f t="shared" si="446"/>
        <v>5.1611174467416365E-3</v>
      </c>
      <c r="F2576" s="4">
        <f t="shared" si="442"/>
        <v>5.1611174467416365E-3</v>
      </c>
      <c r="G2576" s="4">
        <f t="shared" si="447"/>
        <v>8.3285924601657069E-3</v>
      </c>
      <c r="H2576" s="4" cm="1">
        <f t="array" ref="H2576">SUMPRODUCT(Q2575:R2575,(1+daily_ret!D2575:E2575))-1</f>
        <v>5.1611174467414145E-3</v>
      </c>
      <c r="I2576" s="5">
        <f t="shared" si="443"/>
        <v>193.57961180802567</v>
      </c>
      <c r="J2576" s="4">
        <f>I2576/MAX(I$3:I2576)-1</f>
        <v>-1.6237591090888959E-2</v>
      </c>
      <c r="K2576" s="5">
        <f t="shared" si="448"/>
        <v>208.71041710645989</v>
      </c>
      <c r="L2576" s="4">
        <f>K2576/MAX(K$3:K2576)-1</f>
        <v>-8.4413256809201531E-3</v>
      </c>
      <c r="M2576" s="5">
        <f t="shared" si="444"/>
        <v>127.00325146951552</v>
      </c>
      <c r="N2576" s="5">
        <f t="shared" si="445"/>
        <v>81.707165636944353</v>
      </c>
      <c r="O2576" s="5">
        <f t="shared" si="440"/>
        <v>127.00325146951552</v>
      </c>
      <c r="P2576" s="5">
        <f t="shared" si="441"/>
        <v>81.707165636944353</v>
      </c>
      <c r="Q2576" s="5">
        <f t="shared" si="449"/>
        <v>0.6085141950760089</v>
      </c>
      <c r="R2576" s="5">
        <f t="shared" si="450"/>
        <v>0.39148580492399104</v>
      </c>
      <c r="S2576" s="4" cm="1">
        <f t="array" ref="S2576">SUM(ABS(O2576:P2576/K2576-M2576:N2576/K2576))</f>
        <v>0</v>
      </c>
    </row>
    <row r="2577" spans="1:19" x14ac:dyDescent="0.3">
      <c r="A2577" s="1">
        <v>41198</v>
      </c>
      <c r="B2577" s="2">
        <v>2574</v>
      </c>
      <c r="C2577">
        <v>120.02496337890599</v>
      </c>
      <c r="D2577">
        <v>90.131767272949205</v>
      </c>
      <c r="E2577" s="4">
        <f t="shared" si="446"/>
        <v>4.3201884842036797E-3</v>
      </c>
      <c r="F2577" s="4">
        <f t="shared" si="442"/>
        <v>4.3201884842036797E-3</v>
      </c>
      <c r="G2577" s="4">
        <f t="shared" si="447"/>
        <v>1.0132588027850664E-2</v>
      </c>
      <c r="H2577" s="4" cm="1">
        <f t="array" ref="H2577">SUMPRODUCT(Q2576:R2576,(1+daily_ret!D2576:E2576))-1</f>
        <v>4.3201884842036797E-3</v>
      </c>
      <c r="I2577" s="5">
        <f t="shared" si="443"/>
        <v>195.54107426506764</v>
      </c>
      <c r="J2577" s="4">
        <f>I2577/MAX(I$3:I2577)-1</f>
        <v>-6.2695318841270442E-3</v>
      </c>
      <c r="K2577" s="5">
        <f t="shared" si="448"/>
        <v>209.61208544697655</v>
      </c>
      <c r="L2577" s="4">
        <f>K2577/MAX(K$3:K2577)-1</f>
        <v>-4.1576053147146519E-3</v>
      </c>
      <c r="M2577" s="5">
        <f t="shared" si="444"/>
        <v>128.29012309485361</v>
      </c>
      <c r="N2577" s="5">
        <f t="shared" si="445"/>
        <v>81.321962352122952</v>
      </c>
      <c r="O2577" s="5">
        <f t="shared" si="440"/>
        <v>128.29012309485361</v>
      </c>
      <c r="P2577" s="5">
        <f t="shared" si="441"/>
        <v>81.321962352122952</v>
      </c>
      <c r="Q2577" s="5">
        <f t="shared" si="449"/>
        <v>0.61203590824111076</v>
      </c>
      <c r="R2577" s="5">
        <f t="shared" si="450"/>
        <v>0.3879640917588893</v>
      </c>
      <c r="S2577" s="4" cm="1">
        <f t="array" ref="S2577">SUM(ABS(O2577:P2577/K2577-M2577:N2577/K2577))</f>
        <v>0</v>
      </c>
    </row>
    <row r="2578" spans="1:19" x14ac:dyDescent="0.3">
      <c r="A2578" s="1">
        <v>41199</v>
      </c>
      <c r="B2578" s="2">
        <v>2575</v>
      </c>
      <c r="C2578">
        <v>120.56922912597599</v>
      </c>
      <c r="D2578">
        <v>89.562461853027301</v>
      </c>
      <c r="E2578" s="4">
        <f t="shared" si="446"/>
        <v>3.2481681004692398E-4</v>
      </c>
      <c r="F2578" s="4">
        <f t="shared" si="442"/>
        <v>3.2481681004692398E-4</v>
      </c>
      <c r="G2578" s="4">
        <f t="shared" si="447"/>
        <v>4.5346045668166468E-3</v>
      </c>
      <c r="H2578" s="4" cm="1">
        <f t="array" ref="H2578">SUMPRODUCT(Q2577:R2577,(1+daily_ret!D2577:E2577))-1</f>
        <v>3.2481681004670193E-4</v>
      </c>
      <c r="I2578" s="5">
        <f t="shared" si="443"/>
        <v>196.42777571343026</v>
      </c>
      <c r="J2578" s="4">
        <f>I2578/MAX(I$3:I2578)-1</f>
        <v>-1.7633571652239111E-3</v>
      </c>
      <c r="K2578" s="5">
        <f t="shared" si="448"/>
        <v>209.68017097591871</v>
      </c>
      <c r="L2578" s="4">
        <f>K2578/MAX(K$3:K2578)-1</f>
        <v>-3.8341389647635893E-3</v>
      </c>
      <c r="M2578" s="5">
        <f t="shared" si="444"/>
        <v>128.87186807291701</v>
      </c>
      <c r="N2578" s="5">
        <f t="shared" si="445"/>
        <v>80.808302903001689</v>
      </c>
      <c r="O2578" s="5">
        <f t="shared" si="440"/>
        <v>128.87186807291701</v>
      </c>
      <c r="P2578" s="5">
        <f t="shared" si="441"/>
        <v>80.808302903001689</v>
      </c>
      <c r="Q2578" s="5">
        <f t="shared" si="449"/>
        <v>0.61461161288216259</v>
      </c>
      <c r="R2578" s="5">
        <f t="shared" si="450"/>
        <v>0.38538838711783735</v>
      </c>
      <c r="S2578" s="4" cm="1">
        <f t="array" ref="S2578">SUM(ABS(O2578:P2578/K2578-M2578:N2578/K2578))</f>
        <v>0</v>
      </c>
    </row>
    <row r="2579" spans="1:19" x14ac:dyDescent="0.3">
      <c r="A2579" s="1">
        <v>41200</v>
      </c>
      <c r="B2579" s="2">
        <v>2576</v>
      </c>
      <c r="C2579">
        <v>120.25591278076099</v>
      </c>
      <c r="D2579">
        <v>89.403373718261705</v>
      </c>
      <c r="E2579" s="4">
        <f t="shared" si="446"/>
        <v>-2.2817141937322427E-3</v>
      </c>
      <c r="F2579" s="4">
        <f t="shared" si="442"/>
        <v>-2.2817141937322427E-3</v>
      </c>
      <c r="G2579" s="4">
        <f t="shared" si="447"/>
        <v>-2.5986426842592447E-3</v>
      </c>
      <c r="H2579" s="4" cm="1">
        <f t="array" ref="H2579">SUMPRODUCT(Q2578:R2578,(1+daily_ret!D2578:E2578))-1</f>
        <v>-2.2817141937321317E-3</v>
      </c>
      <c r="I2579" s="5">
        <f t="shared" si="443"/>
        <v>195.91733011108724</v>
      </c>
      <c r="J2579" s="4">
        <f>I2579/MAX(I$3:I2579)-1</f>
        <v>-4.3574175142859772E-3</v>
      </c>
      <c r="K2579" s="5">
        <f t="shared" si="448"/>
        <v>209.20174075365875</v>
      </c>
      <c r="L2579" s="4">
        <f>K2579/MAX(K$3:K2579)-1</f>
        <v>-6.107104749199177E-3</v>
      </c>
      <c r="M2579" s="5">
        <f t="shared" si="444"/>
        <v>128.53697613574249</v>
      </c>
      <c r="N2579" s="5">
        <f t="shared" si="445"/>
        <v>80.664764617916262</v>
      </c>
      <c r="O2579" s="5">
        <f t="shared" si="440"/>
        <v>128.53697613574249</v>
      </c>
      <c r="P2579" s="5">
        <f t="shared" si="441"/>
        <v>80.664764617916262</v>
      </c>
      <c r="Q2579" s="5">
        <f t="shared" si="449"/>
        <v>0.61441637948461714</v>
      </c>
      <c r="R2579" s="5">
        <f t="shared" si="450"/>
        <v>0.38558362051538286</v>
      </c>
      <c r="S2579" s="4" cm="1">
        <f t="array" ref="S2579">SUM(ABS(O2579:P2579/K2579-M2579:N2579/K2579))</f>
        <v>0</v>
      </c>
    </row>
    <row r="2580" spans="1:19" x14ac:dyDescent="0.3">
      <c r="A2580" s="1">
        <v>41201</v>
      </c>
      <c r="B2580" s="2">
        <v>2577</v>
      </c>
      <c r="C2580">
        <v>118.251945495605</v>
      </c>
      <c r="D2580">
        <v>89.780136108398395</v>
      </c>
      <c r="E2580" s="4">
        <f t="shared" si="446"/>
        <v>-8.6138299513313088E-3</v>
      </c>
      <c r="F2580" s="4">
        <f t="shared" si="442"/>
        <v>-8.6138299513313088E-3</v>
      </c>
      <c r="G2580" s="4">
        <f t="shared" si="447"/>
        <v>-1.6664189217950875E-2</v>
      </c>
      <c r="H2580" s="4" cm="1">
        <f t="array" ref="H2580">SUMPRODUCT(Q2579:R2579,(1+daily_ret!D2579:E2579))-1</f>
        <v>-8.6138299513314198E-3</v>
      </c>
      <c r="I2580" s="5">
        <f t="shared" si="443"/>
        <v>192.65252665104035</v>
      </c>
      <c r="J2580" s="4">
        <f>I2580/MAX(I$3:I2580)-1</f>
        <v>-2.0948993902277113E-2</v>
      </c>
      <c r="K2580" s="5">
        <f t="shared" si="448"/>
        <v>207.39971253328423</v>
      </c>
      <c r="L2580" s="4">
        <f>K2580/MAX(K$3:K2580)-1</f>
        <v>-1.4668329138725955E-2</v>
      </c>
      <c r="M2580" s="5">
        <f t="shared" si="444"/>
        <v>126.39501164391325</v>
      </c>
      <c r="N2580" s="5">
        <f t="shared" si="445"/>
        <v>81.004700889370994</v>
      </c>
      <c r="O2580" s="5">
        <f t="shared" si="440"/>
        <v>126.39501164391325</v>
      </c>
      <c r="P2580" s="5">
        <f t="shared" si="441"/>
        <v>81.004700889370994</v>
      </c>
      <c r="Q2580" s="5">
        <f t="shared" si="449"/>
        <v>0.60942713034681251</v>
      </c>
      <c r="R2580" s="5">
        <f t="shared" si="450"/>
        <v>0.39057286965318755</v>
      </c>
      <c r="S2580" s="4" cm="1">
        <f t="array" ref="S2580">SUM(ABS(O2580:P2580/K2580-M2580:N2580/K2580))</f>
        <v>0</v>
      </c>
    </row>
    <row r="2581" spans="1:19" x14ac:dyDescent="0.3">
      <c r="A2581" s="1">
        <v>41204</v>
      </c>
      <c r="B2581" s="2">
        <v>2578</v>
      </c>
      <c r="C2581">
        <v>118.268409729003</v>
      </c>
      <c r="D2581">
        <v>89.478752136230398</v>
      </c>
      <c r="E2581" s="4">
        <f t="shared" si="446"/>
        <v>-1.2262679443815205E-3</v>
      </c>
      <c r="F2581" s="4">
        <f t="shared" si="442"/>
        <v>-1.2262679443815205E-3</v>
      </c>
      <c r="G2581" s="4">
        <f t="shared" si="447"/>
        <v>1.3923012707328652E-4</v>
      </c>
      <c r="H2581" s="4" cm="1">
        <f t="array" ref="H2581">SUMPRODUCT(Q2580:R2580,(1+daily_ret!D2580:E2580))-1</f>
        <v>-1.2262679443815205E-3</v>
      </c>
      <c r="I2581" s="5">
        <f t="shared" si="443"/>
        <v>192.67934968680694</v>
      </c>
      <c r="J2581" s="4">
        <f>I2581/MAX(I$3:I2581)-1</f>
        <v>-2.081268050628704E-2</v>
      </c>
      <c r="K2581" s="5">
        <f t="shared" si="448"/>
        <v>207.14538491413072</v>
      </c>
      <c r="L2581" s="4">
        <f>K2581/MAX(K$3:K2581)-1</f>
        <v>-1.5876609781287021E-2</v>
      </c>
      <c r="M2581" s="5">
        <f t="shared" si="444"/>
        <v>126.41260963744584</v>
      </c>
      <c r="N2581" s="5">
        <f t="shared" si="445"/>
        <v>80.732775276684876</v>
      </c>
      <c r="O2581" s="5">
        <f t="shared" si="440"/>
        <v>126.41260963744584</v>
      </c>
      <c r="P2581" s="5">
        <f t="shared" si="441"/>
        <v>80.732775276684876</v>
      </c>
      <c r="Q2581" s="5">
        <f t="shared" si="449"/>
        <v>0.61026032363621552</v>
      </c>
      <c r="R2581" s="5">
        <f t="shared" si="450"/>
        <v>0.38973967636378454</v>
      </c>
      <c r="S2581" s="4" cm="1">
        <f t="array" ref="S2581">SUM(ABS(O2581:P2581/K2581-M2581:N2581/K2581))</f>
        <v>0</v>
      </c>
    </row>
    <row r="2582" spans="1:19" x14ac:dyDescent="0.3">
      <c r="A2582" s="1">
        <v>41205</v>
      </c>
      <c r="B2582" s="2">
        <v>2579</v>
      </c>
      <c r="C2582">
        <v>116.627265930175</v>
      </c>
      <c r="D2582">
        <v>89.905723571777301</v>
      </c>
      <c r="E2582" s="4">
        <f t="shared" si="446"/>
        <v>-6.6084916634910895E-3</v>
      </c>
      <c r="F2582" s="4">
        <f t="shared" si="442"/>
        <v>-6.6084916634910895E-3</v>
      </c>
      <c r="G2582" s="4">
        <f t="shared" si="447"/>
        <v>-1.3876434143221039E-2</v>
      </c>
      <c r="H2582" s="4" cm="1">
        <f t="array" ref="H2582">SUMPRODUCT(Q2581:R2581,(1+daily_ret!D2581:E2581))-1</f>
        <v>-6.6084916634910895E-3</v>
      </c>
      <c r="I2582" s="5">
        <f t="shared" si="443"/>
        <v>190.00564738011931</v>
      </c>
      <c r="J2582" s="4">
        <f>I2582/MAX(I$3:I2582)-1</f>
        <v>-3.44003088591186E-2</v>
      </c>
      <c r="K2582" s="5">
        <f t="shared" si="448"/>
        <v>205.77646636479503</v>
      </c>
      <c r="L2582" s="4">
        <f>K2582/MAX(K$3:K2582)-1</f>
        <v>-2.2380181001394051E-2</v>
      </c>
      <c r="M2582" s="5">
        <f t="shared" si="444"/>
        <v>124.65845338493911</v>
      </c>
      <c r="N2582" s="5">
        <f t="shared" si="445"/>
        <v>81.118012979855919</v>
      </c>
      <c r="O2582" s="5">
        <f t="shared" si="440"/>
        <v>124.65845338493911</v>
      </c>
      <c r="P2582" s="5">
        <f t="shared" si="441"/>
        <v>81.118012979855919</v>
      </c>
      <c r="Q2582" s="5">
        <f t="shared" si="449"/>
        <v>0.60579548082990176</v>
      </c>
      <c r="R2582" s="5">
        <f t="shared" si="450"/>
        <v>0.39420451917009824</v>
      </c>
      <c r="S2582" s="4" cm="1">
        <f t="array" ref="S2582">SUM(ABS(O2582:P2582/K2582-M2582:N2582/K2582))</f>
        <v>0</v>
      </c>
    </row>
    <row r="2583" spans="1:19" x14ac:dyDescent="0.3">
      <c r="A2583" s="1">
        <v>41206</v>
      </c>
      <c r="B2583" s="2">
        <v>2580</v>
      </c>
      <c r="C2583">
        <v>116.297386169433</v>
      </c>
      <c r="D2583">
        <v>89.713165283203097</v>
      </c>
      <c r="E2583" s="4">
        <f t="shared" si="446"/>
        <v>-2.5577895131588813E-3</v>
      </c>
      <c r="F2583" s="4">
        <f t="shared" si="442"/>
        <v>-2.5577895131588813E-3</v>
      </c>
      <c r="G2583" s="4">
        <f t="shared" si="447"/>
        <v>-2.8284960477381604E-3</v>
      </c>
      <c r="H2583" s="4" cm="1">
        <f t="array" ref="H2583">SUMPRODUCT(Q2582:R2582,(1+daily_ret!D2582:E2582))-1</f>
        <v>-2.5577895131587702E-3</v>
      </c>
      <c r="I2583" s="5">
        <f t="shared" si="443"/>
        <v>189.46821715745671</v>
      </c>
      <c r="J2583" s="4">
        <f>I2583/MAX(I$3:I2583)-1</f>
        <v>-3.7131503769207819E-2</v>
      </c>
      <c r="K2583" s="5">
        <f t="shared" si="448"/>
        <v>205.25013347707227</v>
      </c>
      <c r="L2583" s="4">
        <f>K2583/MAX(K$3:K2583)-1</f>
        <v>-2.4880726722284918E-2</v>
      </c>
      <c r="M2583" s="5">
        <f t="shared" si="444"/>
        <v>124.30585744222266</v>
      </c>
      <c r="N2583" s="5">
        <f t="shared" si="445"/>
        <v>80.944276034849622</v>
      </c>
      <c r="O2583" s="5">
        <f t="shared" si="440"/>
        <v>124.30585744222266</v>
      </c>
      <c r="P2583" s="5">
        <f t="shared" si="441"/>
        <v>80.944276034849622</v>
      </c>
      <c r="Q2583" s="5">
        <f t="shared" si="449"/>
        <v>0.60563106749993123</v>
      </c>
      <c r="R2583" s="5">
        <f t="shared" si="450"/>
        <v>0.39436893250006877</v>
      </c>
      <c r="S2583" s="4" cm="1">
        <f t="array" ref="S2583">SUM(ABS(O2583:P2583/K2583-M2583:N2583/K2583))</f>
        <v>0</v>
      </c>
    </row>
    <row r="2584" spans="1:19" x14ac:dyDescent="0.3">
      <c r="A2584" s="1">
        <v>41207</v>
      </c>
      <c r="B2584" s="2">
        <v>2581</v>
      </c>
      <c r="C2584">
        <v>116.635528564453</v>
      </c>
      <c r="D2584">
        <v>89.386634826660099</v>
      </c>
      <c r="E2584" s="4">
        <f t="shared" si="446"/>
        <v>3.2552168762478573E-4</v>
      </c>
      <c r="F2584" s="4">
        <f t="shared" si="442"/>
        <v>3.2552168762478573E-4</v>
      </c>
      <c r="G2584" s="4">
        <f t="shared" si="447"/>
        <v>2.9075665942084328E-3</v>
      </c>
      <c r="H2584" s="4" cm="1">
        <f t="array" ref="H2584">SUMPRODUCT(Q2583:R2583,(1+daily_ret!D2583:E2583))-1</f>
        <v>3.2552168762478573E-4</v>
      </c>
      <c r="I2584" s="5">
        <f t="shared" si="443"/>
        <v>190.01910861632794</v>
      </c>
      <c r="J2584" s="4">
        <f>I2584/MAX(I$3:I2584)-1</f>
        <v>-3.4331899494951634E-2</v>
      </c>
      <c r="K2584" s="5">
        <f t="shared" si="448"/>
        <v>205.31694684690694</v>
      </c>
      <c r="L2584" s="4">
        <f>K2584/MAX(K$3:K2584)-1</f>
        <v>-2.4563304250812101E-2</v>
      </c>
      <c r="M2584" s="5">
        <f t="shared" si="444"/>
        <v>124.66728500078609</v>
      </c>
      <c r="N2584" s="5">
        <f t="shared" si="445"/>
        <v>80.649661846120836</v>
      </c>
      <c r="O2584" s="5">
        <f t="shared" si="440"/>
        <v>124.66728500078609</v>
      </c>
      <c r="P2584" s="5">
        <f t="shared" si="441"/>
        <v>80.649661846120836</v>
      </c>
      <c r="Q2584" s="5">
        <f t="shared" si="449"/>
        <v>0.60719432523874095</v>
      </c>
      <c r="R2584" s="5">
        <f t="shared" si="450"/>
        <v>0.39280567476125905</v>
      </c>
      <c r="S2584" s="4" cm="1">
        <f t="array" ref="S2584">SUM(ABS(O2584:P2584/K2584-M2584:N2584/K2584))</f>
        <v>0</v>
      </c>
    </row>
    <row r="2585" spans="1:19" x14ac:dyDescent="0.3">
      <c r="A2585" s="1">
        <v>41208</v>
      </c>
      <c r="B2585" s="2">
        <v>2582</v>
      </c>
      <c r="C2585">
        <v>116.569564819335</v>
      </c>
      <c r="D2585">
        <v>89.955909729003906</v>
      </c>
      <c r="E2585" s="4">
        <f t="shared" si="446"/>
        <v>2.1582523037406709E-3</v>
      </c>
      <c r="F2585" s="4">
        <f t="shared" si="442"/>
        <v>2.1582523037406709E-3</v>
      </c>
      <c r="G2585" s="4">
        <f t="shared" si="447"/>
        <v>-5.6555447495176825E-4</v>
      </c>
      <c r="H2585" s="4" cm="1">
        <f t="array" ref="H2585">SUMPRODUCT(Q2584:R2584,(1+daily_ret!D2584:E2584))-1</f>
        <v>2.1582523037406709E-3</v>
      </c>
      <c r="I2585" s="5">
        <f t="shared" si="443"/>
        <v>189.91164245912364</v>
      </c>
      <c r="J2585" s="4">
        <f>I2585/MAX(I$3:I2585)-1</f>
        <v>-3.4878037410510321E-2</v>
      </c>
      <c r="K2585" s="5">
        <f t="shared" si="448"/>
        <v>205.76007262043626</v>
      </c>
      <c r="L2585" s="4">
        <f>K2585/MAX(K$3:K2585)-1</f>
        <v>-2.2458065755058265E-2</v>
      </c>
      <c r="M2585" s="5">
        <f t="shared" si="444"/>
        <v>124.59677885987381</v>
      </c>
      <c r="N2585" s="5">
        <f t="shared" si="445"/>
        <v>81.163293760562453</v>
      </c>
      <c r="O2585" s="5">
        <f t="shared" si="440"/>
        <v>124.59677885987381</v>
      </c>
      <c r="P2585" s="5">
        <f t="shared" si="441"/>
        <v>81.163293760562453</v>
      </c>
      <c r="Q2585" s="5">
        <f t="shared" si="449"/>
        <v>0.60554400702276368</v>
      </c>
      <c r="R2585" s="5">
        <f t="shared" si="450"/>
        <v>0.39445599297723638</v>
      </c>
      <c r="S2585" s="4" cm="1">
        <f t="array" ref="S2585">SUM(ABS(O2585:P2585/K2585-M2585:N2585/K2585))</f>
        <v>0</v>
      </c>
    </row>
    <row r="2586" spans="1:19" x14ac:dyDescent="0.3">
      <c r="A2586" s="1">
        <v>41213</v>
      </c>
      <c r="B2586" s="2">
        <v>2583</v>
      </c>
      <c r="C2586">
        <v>116.569564819335</v>
      </c>
      <c r="D2586">
        <v>90.324310302734304</v>
      </c>
      <c r="E2586" s="4">
        <f t="shared" si="446"/>
        <v>1.6154337670752916E-3</v>
      </c>
      <c r="F2586" s="4">
        <f t="shared" si="442"/>
        <v>1.6154337670752916E-3</v>
      </c>
      <c r="G2586" s="4">
        <f t="shared" si="447"/>
        <v>0</v>
      </c>
      <c r="H2586" s="4" cm="1">
        <f t="array" ref="H2586">SUMPRODUCT(Q2585:R2585,(1+daily_ret!D2585:E2585))-1</f>
        <v>1.6154337670752916E-3</v>
      </c>
      <c r="I2586" s="5">
        <f t="shared" si="443"/>
        <v>189.91164245912361</v>
      </c>
      <c r="J2586" s="4">
        <f>I2586/MAX(I$3:I2586)-1</f>
        <v>-3.4878037410510432E-2</v>
      </c>
      <c r="K2586" s="5">
        <f t="shared" si="448"/>
        <v>206.09246438966318</v>
      </c>
      <c r="L2586" s="4">
        <f>K2586/MAX(K$3:K2586)-1</f>
        <v>-2.0878911505746944E-2</v>
      </c>
      <c r="M2586" s="5">
        <f t="shared" si="444"/>
        <v>124.59677885987381</v>
      </c>
      <c r="N2586" s="5">
        <f t="shared" si="445"/>
        <v>81.49568552978937</v>
      </c>
      <c r="O2586" s="5">
        <f t="shared" si="440"/>
        <v>124.59677885987381</v>
      </c>
      <c r="P2586" s="5">
        <f t="shared" si="441"/>
        <v>81.49568552978937</v>
      </c>
      <c r="Q2586" s="5">
        <f t="shared" si="449"/>
        <v>0.60456736848124715</v>
      </c>
      <c r="R2586" s="5">
        <f t="shared" si="450"/>
        <v>0.39543263151875285</v>
      </c>
      <c r="S2586" s="4" cm="1">
        <f t="array" ref="S2586">SUM(ABS(O2586:P2586/K2586-M2586:N2586/K2586))</f>
        <v>0</v>
      </c>
    </row>
    <row r="2587" spans="1:19" x14ac:dyDescent="0.3">
      <c r="A2587" s="1">
        <v>41214</v>
      </c>
      <c r="B2587" s="2">
        <v>2584</v>
      </c>
      <c r="C2587">
        <v>117.79009246826099</v>
      </c>
      <c r="D2587">
        <v>90.144088745117102</v>
      </c>
      <c r="E2587" s="4">
        <f t="shared" si="446"/>
        <v>5.5410545140965883E-3</v>
      </c>
      <c r="F2587" s="4">
        <f t="shared" si="442"/>
        <v>5.5410545140965883E-3</v>
      </c>
      <c r="G2587" s="4">
        <f t="shared" si="447"/>
        <v>1.0470380075773944E-2</v>
      </c>
      <c r="H2587" s="4" cm="1">
        <f t="array" ref="H2587">SUMPRODUCT(Q2586:R2586,(1+daily_ret!D2586:E2586))-1</f>
        <v>5.5410545140968104E-3</v>
      </c>
      <c r="I2587" s="5">
        <f t="shared" si="443"/>
        <v>191.90008953648513</v>
      </c>
      <c r="J2587" s="4">
        <f>I2587/MAX(I$3:I2587)-1</f>
        <v>-2.4772843642721698E-2</v>
      </c>
      <c r="K2587" s="5">
        <f t="shared" si="448"/>
        <v>207.23443396979081</v>
      </c>
      <c r="L2587" s="4">
        <f>K2587/MAX(K$3:K2587)-1</f>
        <v>-1.5453548178498644E-2</v>
      </c>
      <c r="M2587" s="5">
        <f t="shared" si="444"/>
        <v>125.90135449075383</v>
      </c>
      <c r="N2587" s="5">
        <f t="shared" si="445"/>
        <v>81.333079479036982</v>
      </c>
      <c r="O2587" s="5">
        <f t="shared" si="440"/>
        <v>125.90135449075383</v>
      </c>
      <c r="P2587" s="5">
        <f t="shared" si="441"/>
        <v>81.333079479036982</v>
      </c>
      <c r="Q2587" s="5">
        <f t="shared" si="449"/>
        <v>0.60753105591084755</v>
      </c>
      <c r="R2587" s="5">
        <f t="shared" si="450"/>
        <v>0.39246894408915245</v>
      </c>
      <c r="S2587" s="4" cm="1">
        <f t="array" ref="S2587">SUM(ABS(O2587:P2587/K2587-M2587:N2587/K2587))</f>
        <v>0</v>
      </c>
    </row>
    <row r="2588" spans="1:19" x14ac:dyDescent="0.3">
      <c r="A2588" s="1">
        <v>41215</v>
      </c>
      <c r="B2588" s="2">
        <v>2585</v>
      </c>
      <c r="C2588">
        <v>116.74273681640599</v>
      </c>
      <c r="D2588">
        <v>90.219528198242102</v>
      </c>
      <c r="E2588" s="4">
        <f t="shared" si="446"/>
        <v>-5.0735435925659544E-3</v>
      </c>
      <c r="F2588" s="4">
        <f t="shared" si="442"/>
        <v>-5.0735435925659544E-3</v>
      </c>
      <c r="G2588" s="4">
        <f t="shared" si="447"/>
        <v>-8.8917126212224584E-3</v>
      </c>
      <c r="H2588" s="4" cm="1">
        <f t="array" ref="H2588">SUMPRODUCT(Q2587:R2587,(1+daily_ret!D2587:E2587))-1</f>
        <v>-5.0735435925659544E-3</v>
      </c>
      <c r="I2588" s="5">
        <f t="shared" si="443"/>
        <v>190.19376908833985</v>
      </c>
      <c r="J2588" s="4">
        <f>I2588/MAX(I$3:I2588)-1</f>
        <v>-3.3444283257462515E-2</v>
      </c>
      <c r="K2588" s="5">
        <f t="shared" si="448"/>
        <v>206.18302103516436</v>
      </c>
      <c r="L2588" s="4">
        <f>K2588/MAX(K$3:K2588)-1</f>
        <v>-2.0448687520721154E-2</v>
      </c>
      <c r="M2588" s="5">
        <f t="shared" si="444"/>
        <v>124.78187582799939</v>
      </c>
      <c r="N2588" s="5">
        <f t="shared" si="445"/>
        <v>81.401145207164973</v>
      </c>
      <c r="O2588" s="5">
        <f t="shared" si="440"/>
        <v>124.78187582799939</v>
      </c>
      <c r="P2588" s="5">
        <f t="shared" si="441"/>
        <v>81.401145207164973</v>
      </c>
      <c r="Q2588" s="5">
        <f t="shared" si="449"/>
        <v>0.60519957075766162</v>
      </c>
      <c r="R2588" s="5">
        <f t="shared" si="450"/>
        <v>0.39480042924233838</v>
      </c>
      <c r="S2588" s="4" cm="1">
        <f t="array" ref="S2588">SUM(ABS(O2588:P2588/K2588-M2588:N2588/K2588))</f>
        <v>0</v>
      </c>
    </row>
    <row r="2589" spans="1:19" x14ac:dyDescent="0.3">
      <c r="A2589" s="1">
        <v>41218</v>
      </c>
      <c r="B2589" s="2">
        <v>2586</v>
      </c>
      <c r="C2589">
        <v>116.981895446777</v>
      </c>
      <c r="D2589">
        <v>90.437469482421804</v>
      </c>
      <c r="E2589" s="4">
        <f t="shared" si="446"/>
        <v>2.1935195531219698E-3</v>
      </c>
      <c r="F2589" s="4">
        <f t="shared" si="442"/>
        <v>2.1935195531219698E-3</v>
      </c>
      <c r="G2589" s="4">
        <f t="shared" si="447"/>
        <v>2.0485953721225414E-3</v>
      </c>
      <c r="H2589" s="4" cm="1">
        <f t="array" ref="H2589">SUMPRODUCT(Q2588:R2588,(1+daily_ret!D2588:E2588))-1</f>
        <v>2.1935195531219698E-3</v>
      </c>
      <c r="I2589" s="5">
        <f t="shared" si="443"/>
        <v>190.58339916350076</v>
      </c>
      <c r="J2589" s="4">
        <f>I2589/MAX(I$3:I2589)-1</f>
        <v>-3.1464201689245241E-2</v>
      </c>
      <c r="K2589" s="5">
        <f t="shared" si="448"/>
        <v>206.63528752332675</v>
      </c>
      <c r="L2589" s="4">
        <f>K2589/MAX(K$3:K2589)-1</f>
        <v>-1.8300022563511598E-2</v>
      </c>
      <c r="M2589" s="5">
        <f t="shared" si="444"/>
        <v>125.0375034013454</v>
      </c>
      <c r="N2589" s="5">
        <f t="shared" si="445"/>
        <v>81.597784121981348</v>
      </c>
      <c r="O2589" s="5">
        <f t="shared" si="440"/>
        <v>125.0375034013454</v>
      </c>
      <c r="P2589" s="5">
        <f t="shared" si="441"/>
        <v>81.597784121981348</v>
      </c>
      <c r="Q2589" s="5">
        <f t="shared" si="449"/>
        <v>0.60511205467376961</v>
      </c>
      <c r="R2589" s="5">
        <f t="shared" si="450"/>
        <v>0.39488794532623039</v>
      </c>
      <c r="S2589" s="4" cm="1">
        <f t="array" ref="S2589">SUM(ABS(O2589:P2589/K2589-M2589:N2589/K2589))</f>
        <v>0</v>
      </c>
    </row>
    <row r="2590" spans="1:19" x14ac:dyDescent="0.3">
      <c r="A2590" s="1">
        <v>41219</v>
      </c>
      <c r="B2590" s="2">
        <v>2587</v>
      </c>
      <c r="C2590">
        <v>117.897331237792</v>
      </c>
      <c r="D2590">
        <v>90.0267333984375</v>
      </c>
      <c r="E2590" s="4">
        <f t="shared" si="446"/>
        <v>2.9418270683450043E-3</v>
      </c>
      <c r="F2590" s="4">
        <f t="shared" si="442"/>
        <v>2.9418270683450043E-3</v>
      </c>
      <c r="G2590" s="4">
        <f t="shared" si="447"/>
        <v>7.8254484381432565E-3</v>
      </c>
      <c r="H2590" s="4" cm="1">
        <f t="array" ref="H2590">SUMPRODUCT(Q2589:R2589,(1+daily_ret!D2589:E2589))-1</f>
        <v>2.9418270683450043E-3</v>
      </c>
      <c r="I2590" s="5">
        <f t="shared" si="443"/>
        <v>192.0747997268208</v>
      </c>
      <c r="J2590" s="4">
        <f>I2590/MAX(I$3:I2590)-1</f>
        <v>-2.3884974739068476E-2</v>
      </c>
      <c r="K2590" s="5">
        <f t="shared" si="448"/>
        <v>207.24317280543812</v>
      </c>
      <c r="L2590" s="4">
        <f>K2590/MAX(K$3:K2590)-1</f>
        <v>-1.5412030996895254E-2</v>
      </c>
      <c r="M2590" s="5">
        <f t="shared" si="444"/>
        <v>126.01597793704677</v>
      </c>
      <c r="N2590" s="5">
        <f t="shared" si="445"/>
        <v>81.227194868391351</v>
      </c>
      <c r="O2590" s="5">
        <f t="shared" si="440"/>
        <v>126.01597793704677</v>
      </c>
      <c r="P2590" s="5">
        <f t="shared" si="441"/>
        <v>81.227194868391351</v>
      </c>
      <c r="Q2590" s="5">
        <f t="shared" si="449"/>
        <v>0.6080585248294369</v>
      </c>
      <c r="R2590" s="5">
        <f t="shared" si="450"/>
        <v>0.39194147517056316</v>
      </c>
      <c r="S2590" s="4" cm="1">
        <f t="array" ref="S2590">SUM(ABS(O2590:P2590/K2590-M2590:N2590/K2590))</f>
        <v>0</v>
      </c>
    </row>
    <row r="2591" spans="1:19" x14ac:dyDescent="0.3">
      <c r="A2591" s="1">
        <v>41220</v>
      </c>
      <c r="B2591" s="2">
        <v>2588</v>
      </c>
      <c r="C2591">
        <v>115.22531890869099</v>
      </c>
      <c r="D2591">
        <v>90.781181335449205</v>
      </c>
      <c r="E2591" s="4">
        <f t="shared" si="446"/>
        <v>-1.0496398800510676E-2</v>
      </c>
      <c r="F2591" s="4">
        <f t="shared" si="442"/>
        <v>-1.0496398800510676E-2</v>
      </c>
      <c r="G2591" s="4">
        <f t="shared" si="447"/>
        <v>-2.2663891549094539E-2</v>
      </c>
      <c r="H2591" s="4" cm="1">
        <f t="array" ref="H2591">SUMPRODUCT(Q2590:R2590,(1+daily_ret!D2590:E2590))-1</f>
        <v>-1.0496398800510565E-2</v>
      </c>
      <c r="I2591" s="5">
        <f t="shared" si="443"/>
        <v>187.72163729649807</v>
      </c>
      <c r="J2591" s="4">
        <f>I2591/MAX(I$3:I2591)-1</f>
        <v>-4.6007539811024012E-2</v>
      </c>
      <c r="K2591" s="5">
        <f t="shared" si="448"/>
        <v>205.06786581498909</v>
      </c>
      <c r="L2591" s="4">
        <f>K2591/MAX(K$3:K2591)-1</f>
        <v>-2.5746658973736736E-2</v>
      </c>
      <c r="M2591" s="5">
        <f t="shared" si="444"/>
        <v>123.15996547962843</v>
      </c>
      <c r="N2591" s="5">
        <f t="shared" si="445"/>
        <v>81.907900335360665</v>
      </c>
      <c r="O2591" s="5">
        <f t="shared" si="440"/>
        <v>123.15996547962843</v>
      </c>
      <c r="P2591" s="5">
        <f t="shared" si="441"/>
        <v>81.907900335360665</v>
      </c>
      <c r="Q2591" s="5">
        <f t="shared" si="449"/>
        <v>0.60058149525358862</v>
      </c>
      <c r="R2591" s="5">
        <f t="shared" si="450"/>
        <v>0.39941850474641133</v>
      </c>
      <c r="S2591" s="4" cm="1">
        <f t="array" ref="S2591">SUM(ABS(O2591:P2591/K2591-M2591:N2591/K2591))</f>
        <v>0</v>
      </c>
    </row>
    <row r="2592" spans="1:19" x14ac:dyDescent="0.3">
      <c r="A2592" s="1">
        <v>41221</v>
      </c>
      <c r="B2592" s="2">
        <v>2589</v>
      </c>
      <c r="C2592">
        <v>113.839797973632</v>
      </c>
      <c r="D2592">
        <v>91.183609008789006</v>
      </c>
      <c r="E2592" s="4">
        <f t="shared" si="446"/>
        <v>-5.4510624769702476E-3</v>
      </c>
      <c r="F2592" s="4">
        <f t="shared" si="442"/>
        <v>-5.4510624769702476E-3</v>
      </c>
      <c r="G2592" s="4">
        <f t="shared" si="447"/>
        <v>-1.2024448690455936E-2</v>
      </c>
      <c r="H2592" s="4" cm="1">
        <f t="array" ref="H2592">SUMPRODUCT(Q2591:R2591,(1+daily_ret!D2591:E2591))-1</f>
        <v>-5.4510624769703586E-3</v>
      </c>
      <c r="I2592" s="5">
        <f t="shared" si="443"/>
        <v>185.46438810073795</v>
      </c>
      <c r="J2592" s="4">
        <f>I2592/MAX(I$3:I2592)-1</f>
        <v>-5.7478773199648114E-2</v>
      </c>
      <c r="K2592" s="5">
        <f t="shared" si="448"/>
        <v>203.95002806641264</v>
      </c>
      <c r="L2592" s="4">
        <f>K2592/MAX(K$3:K2592)-1</f>
        <v>-3.1057374804067783E-2</v>
      </c>
      <c r="M2592" s="5">
        <f t="shared" si="444"/>
        <v>121.6790347940003</v>
      </c>
      <c r="N2592" s="5">
        <f t="shared" si="445"/>
        <v>82.270993272412326</v>
      </c>
      <c r="O2592" s="5">
        <f t="shared" si="440"/>
        <v>121.6790347940003</v>
      </c>
      <c r="P2592" s="5">
        <f t="shared" si="441"/>
        <v>82.270993272412326</v>
      </c>
      <c r="Q2592" s="5">
        <f t="shared" si="449"/>
        <v>0.59661200318333729</v>
      </c>
      <c r="R2592" s="5">
        <f t="shared" si="450"/>
        <v>0.40338799681666265</v>
      </c>
      <c r="S2592" s="4" cm="1">
        <f t="array" ref="S2592">SUM(ABS(O2592:P2592/K2592-M2592:N2592/K2592))</f>
        <v>0</v>
      </c>
    </row>
    <row r="2593" spans="1:19" x14ac:dyDescent="0.3">
      <c r="A2593" s="1">
        <v>41222</v>
      </c>
      <c r="B2593" s="2">
        <v>2590</v>
      </c>
      <c r="C2593">
        <v>113.93880462646401</v>
      </c>
      <c r="D2593">
        <v>91.191963195800696</v>
      </c>
      <c r="E2593" s="4">
        <f t="shared" si="446"/>
        <v>5.5583256917990376E-4</v>
      </c>
      <c r="F2593" s="4">
        <f t="shared" si="442"/>
        <v>5.5583256917990376E-4</v>
      </c>
      <c r="G2593" s="4">
        <f t="shared" si="447"/>
        <v>8.697015858631918E-4</v>
      </c>
      <c r="H2593" s="4" cm="1">
        <f t="array" ref="H2593">SUMPRODUCT(Q2592:R2592,(1+daily_ret!D2592:E2592))-1</f>
        <v>5.5583256917990376E-4</v>
      </c>
      <c r="I2593" s="5">
        <f t="shared" si="443"/>
        <v>185.6256867731903</v>
      </c>
      <c r="J2593" s="4">
        <f>I2593/MAX(I$3:I2593)-1</f>
        <v>-5.6659060993990207E-2</v>
      </c>
      <c r="K2593" s="5">
        <f t="shared" si="448"/>
        <v>204.0633901344971</v>
      </c>
      <c r="L2593" s="4">
        <f>K2593/MAX(K$3:K2593)-1</f>
        <v>-3.0518804935317334E-2</v>
      </c>
      <c r="M2593" s="5">
        <f t="shared" si="444"/>
        <v>121.78485924352694</v>
      </c>
      <c r="N2593" s="5">
        <f t="shared" si="445"/>
        <v>82.27853089097016</v>
      </c>
      <c r="O2593" s="5">
        <f t="shared" si="440"/>
        <v>121.78485924352694</v>
      </c>
      <c r="P2593" s="5">
        <f t="shared" si="441"/>
        <v>82.27853089097016</v>
      </c>
      <c r="Q2593" s="5">
        <f t="shared" si="449"/>
        <v>0.59679915717983112</v>
      </c>
      <c r="R2593" s="5">
        <f t="shared" si="450"/>
        <v>0.40320084282016883</v>
      </c>
      <c r="S2593" s="4" cm="1">
        <f t="array" ref="S2593">SUM(ABS(O2593:P2593/K2593-M2593:N2593/K2593))</f>
        <v>0</v>
      </c>
    </row>
    <row r="2594" spans="1:19" x14ac:dyDescent="0.3">
      <c r="A2594" s="1">
        <v>41225</v>
      </c>
      <c r="B2594" s="2">
        <v>2591</v>
      </c>
      <c r="C2594">
        <v>114.02953338623</v>
      </c>
      <c r="D2594">
        <v>91.250648498535099</v>
      </c>
      <c r="E2594" s="4">
        <f t="shared" si="446"/>
        <v>7.3470166811828719E-4</v>
      </c>
      <c r="F2594" s="4">
        <f t="shared" si="442"/>
        <v>7.3470166811828719E-4</v>
      </c>
      <c r="G2594" s="4">
        <f t="shared" si="447"/>
        <v>7.9629376544221309E-4</v>
      </c>
      <c r="H2594" s="4" cm="1">
        <f t="array" ref="H2594">SUMPRODUCT(Q2593:R2593,(1+daily_ret!D2593:E2593))-1</f>
        <v>7.3470166811828719E-4</v>
      </c>
      <c r="I2594" s="5">
        <f t="shared" si="443"/>
        <v>185.77349935027371</v>
      </c>
      <c r="J2594" s="4">
        <f>I2594/MAX(I$3:I2594)-1</f>
        <v>-5.5907884485573378E-2</v>
      </c>
      <c r="K2594" s="5">
        <f t="shared" si="448"/>
        <v>204.21331584763078</v>
      </c>
      <c r="L2594" s="4">
        <f>K2594/MAX(K$3:K2594)-1</f>
        <v>-2.9806525484094015E-2</v>
      </c>
      <c r="M2594" s="5">
        <f t="shared" si="444"/>
        <v>121.88183576766781</v>
      </c>
      <c r="N2594" s="5">
        <f t="shared" si="445"/>
        <v>82.331480079962958</v>
      </c>
      <c r="O2594" s="5">
        <f t="shared" si="440"/>
        <v>121.88183576766781</v>
      </c>
      <c r="P2594" s="5">
        <f t="shared" si="441"/>
        <v>82.331480079962958</v>
      </c>
      <c r="Q2594" s="5">
        <f t="shared" si="449"/>
        <v>0.59683588830518386</v>
      </c>
      <c r="R2594" s="5">
        <f t="shared" si="450"/>
        <v>0.40316411169481603</v>
      </c>
      <c r="S2594" s="4" cm="1">
        <f t="array" ref="S2594">SUM(ABS(O2594:P2594/K2594-M2594:N2594/K2594))</f>
        <v>0</v>
      </c>
    </row>
    <row r="2595" spans="1:19" x14ac:dyDescent="0.3">
      <c r="A2595" s="1">
        <v>41226</v>
      </c>
      <c r="B2595" s="2">
        <v>2592</v>
      </c>
      <c r="C2595">
        <v>113.63368988037099</v>
      </c>
      <c r="D2595">
        <v>91.359672546386705</v>
      </c>
      <c r="E2595" s="4">
        <f t="shared" si="446"/>
        <v>-1.5901727033919011E-3</v>
      </c>
      <c r="F2595" s="4">
        <f t="shared" si="442"/>
        <v>-1.5901727033919011E-3</v>
      </c>
      <c r="G2595" s="4">
        <f t="shared" si="447"/>
        <v>-3.4714121342429571E-3</v>
      </c>
      <c r="H2595" s="4" cm="1">
        <f t="array" ref="H2595">SUMPRODUCT(Q2594:R2594,(1+daily_ret!D2594:E2594))-1</f>
        <v>-1.5901727033920121E-3</v>
      </c>
      <c r="I2595" s="5">
        <f t="shared" si="443"/>
        <v>185.12860297040839</v>
      </c>
      <c r="J2595" s="4">
        <f>I2595/MAX(I$3:I2595)-1</f>
        <v>-5.918521731121329E-2</v>
      </c>
      <c r="K2595" s="5">
        <f t="shared" si="448"/>
        <v>203.88858140710073</v>
      </c>
      <c r="L2595" s="4">
        <f>K2595/MAX(K$3:K2595)-1</f>
        <v>-3.1349300664278101E-2</v>
      </c>
      <c r="M2595" s="5">
        <f t="shared" si="444"/>
        <v>121.45873368404014</v>
      </c>
      <c r="N2595" s="5">
        <f t="shared" si="445"/>
        <v>82.42984772306059</v>
      </c>
      <c r="O2595" s="5">
        <f t="shared" si="440"/>
        <v>121.45873368404014</v>
      </c>
      <c r="P2595" s="5">
        <f t="shared" si="441"/>
        <v>82.42984772306059</v>
      </c>
      <c r="Q2595" s="5">
        <f t="shared" si="449"/>
        <v>0.59571130882276158</v>
      </c>
      <c r="R2595" s="5">
        <f t="shared" si="450"/>
        <v>0.40428869117723848</v>
      </c>
      <c r="S2595" s="4" cm="1">
        <f t="array" ref="S2595">SUM(ABS(O2595:P2595/K2595-M2595:N2595/K2595))</f>
        <v>0</v>
      </c>
    </row>
    <row r="2596" spans="1:19" x14ac:dyDescent="0.3">
      <c r="A2596" s="1">
        <v>41227</v>
      </c>
      <c r="B2596" s="2">
        <v>2593</v>
      </c>
      <c r="C2596">
        <v>112.099716186523</v>
      </c>
      <c r="D2596">
        <v>91.384765625</v>
      </c>
      <c r="E2596" s="4">
        <f t="shared" si="446"/>
        <v>-7.9306344555002406E-3</v>
      </c>
      <c r="F2596" s="4">
        <f t="shared" si="442"/>
        <v>-7.9306344555002406E-3</v>
      </c>
      <c r="G2596" s="4">
        <f t="shared" si="447"/>
        <v>-1.349928613127771E-2</v>
      </c>
      <c r="H2596" s="4" cm="1">
        <f t="array" ref="H2596">SUMPRODUCT(Q2595:R2595,(1+daily_ret!D2595:E2595))-1</f>
        <v>-7.9306344555002406E-3</v>
      </c>
      <c r="I2596" s="5">
        <f t="shared" si="443"/>
        <v>182.62949898782713</v>
      </c>
      <c r="J2596" s="4">
        <f>I2596/MAX(I$3:I2596)-1</f>
        <v>-7.1885545259265049E-2</v>
      </c>
      <c r="K2596" s="5">
        <f t="shared" si="448"/>
        <v>202.27161559831052</v>
      </c>
      <c r="L2596" s="4">
        <f>K2596/MAX(K$3:K2596)-1</f>
        <v>-3.9031315275774414E-2</v>
      </c>
      <c r="M2596" s="5">
        <f t="shared" si="444"/>
        <v>119.81912748489664</v>
      </c>
      <c r="N2596" s="5">
        <f t="shared" si="445"/>
        <v>82.452488113413864</v>
      </c>
      <c r="O2596" s="5">
        <f t="shared" si="440"/>
        <v>119.81912748489664</v>
      </c>
      <c r="P2596" s="5">
        <f t="shared" si="441"/>
        <v>82.452488113413864</v>
      </c>
      <c r="Q2596" s="5">
        <f t="shared" si="449"/>
        <v>0.59236748137140716</v>
      </c>
      <c r="R2596" s="5">
        <f t="shared" si="450"/>
        <v>0.40763251862859273</v>
      </c>
      <c r="S2596" s="4" cm="1">
        <f t="array" ref="S2596">SUM(ABS(O2596:P2596/K2596-M2596:N2596/K2596))</f>
        <v>0</v>
      </c>
    </row>
    <row r="2597" spans="1:19" x14ac:dyDescent="0.3">
      <c r="A2597" s="1">
        <v>41228</v>
      </c>
      <c r="B2597" s="2">
        <v>2594</v>
      </c>
      <c r="C2597">
        <v>111.91004943847599</v>
      </c>
      <c r="D2597">
        <v>91.342819213867102</v>
      </c>
      <c r="E2597" s="4">
        <f t="shared" si="446"/>
        <v>-1.1893611331658116E-3</v>
      </c>
      <c r="F2597" s="4">
        <f t="shared" si="442"/>
        <v>-1.1893611331658116E-3</v>
      </c>
      <c r="G2597" s="4">
        <f t="shared" si="447"/>
        <v>-1.6919467283165179E-3</v>
      </c>
      <c r="H2597" s="4" cm="1">
        <f t="array" ref="H2597">SUMPRODUCT(Q2596:R2596,(1+daily_ret!D2596:E2596))-1</f>
        <v>-1.1893611331658116E-3</v>
      </c>
      <c r="I2597" s="5">
        <f t="shared" si="443"/>
        <v>182.32049960452059</v>
      </c>
      <c r="J2597" s="4">
        <f>I2597/MAX(I$3:I2597)-1</f>
        <v>-7.3455865474466919E-2</v>
      </c>
      <c r="K2597" s="5">
        <f t="shared" si="448"/>
        <v>202.03104160037523</v>
      </c>
      <c r="L2597" s="4">
        <f>K2597/MAX(K$3:K2597)-1</f>
        <v>-4.0174254079574867E-2</v>
      </c>
      <c r="M2597" s="5">
        <f t="shared" si="444"/>
        <v>119.61639990415883</v>
      </c>
      <c r="N2597" s="5">
        <f t="shared" si="445"/>
        <v>82.414641696216407</v>
      </c>
      <c r="O2597" s="5">
        <f t="shared" si="440"/>
        <v>119.61639990415883</v>
      </c>
      <c r="P2597" s="5">
        <f t="shared" si="441"/>
        <v>82.414641696216407</v>
      </c>
      <c r="Q2597" s="5">
        <f t="shared" si="449"/>
        <v>0.59206941149550885</v>
      </c>
      <c r="R2597" s="5">
        <f t="shared" si="450"/>
        <v>0.40793058850449115</v>
      </c>
      <c r="S2597" s="4" cm="1">
        <f t="array" ref="S2597">SUM(ABS(O2597:P2597/K2597-M2597:N2597/K2597))</f>
        <v>0</v>
      </c>
    </row>
    <row r="2598" spans="1:19" x14ac:dyDescent="0.3">
      <c r="A2598" s="1">
        <v>41229</v>
      </c>
      <c r="B2598" s="2">
        <v>2595</v>
      </c>
      <c r="C2598">
        <v>112.46257781982401</v>
      </c>
      <c r="D2598">
        <v>91.401527404785099</v>
      </c>
      <c r="E2598" s="4">
        <f t="shared" si="446"/>
        <v>3.1853839331577039E-3</v>
      </c>
      <c r="F2598" s="4">
        <f t="shared" si="442"/>
        <v>3.1853839331577039E-3</v>
      </c>
      <c r="G2598" s="4">
        <f t="shared" si="447"/>
        <v>4.9372543763530619E-3</v>
      </c>
      <c r="H2598" s="4" cm="1">
        <f t="array" ref="H2598">SUMPRODUCT(Q2597:R2597,(1+daily_ret!D2597:E2597))-1</f>
        <v>3.1853839331577039E-3</v>
      </c>
      <c r="I2598" s="5">
        <f t="shared" si="443"/>
        <v>183.22066228909188</v>
      </c>
      <c r="J2598" s="4">
        <f>I2598/MAX(I$3:I2598)-1</f>
        <v>-6.8881281391396598E-2</v>
      </c>
      <c r="K2598" s="5">
        <f t="shared" si="448"/>
        <v>202.67458803428818</v>
      </c>
      <c r="L2598" s="4">
        <f>K2598/MAX(K$3:K2598)-1</f>
        <v>-3.7116840569888843E-2</v>
      </c>
      <c r="M2598" s="5">
        <f t="shared" si="444"/>
        <v>120.20697649806924</v>
      </c>
      <c r="N2598" s="5">
        <f t="shared" si="445"/>
        <v>82.467611536218939</v>
      </c>
      <c r="O2598" s="5">
        <f t="shared" si="440"/>
        <v>120.20697649806924</v>
      </c>
      <c r="P2598" s="5">
        <f t="shared" si="441"/>
        <v>82.467611536218939</v>
      </c>
      <c r="Q2598" s="5">
        <f t="shared" si="449"/>
        <v>0.59310334691654987</v>
      </c>
      <c r="R2598" s="5">
        <f t="shared" si="450"/>
        <v>0.40689665308345019</v>
      </c>
      <c r="S2598" s="4" cm="1">
        <f t="array" ref="S2598">SUM(ABS(O2598:P2598/K2598-M2598:N2598/K2598))</f>
        <v>0</v>
      </c>
    </row>
    <row r="2599" spans="1:19" x14ac:dyDescent="0.3">
      <c r="A2599" s="1">
        <v>41232</v>
      </c>
      <c r="B2599" s="2">
        <v>2596</v>
      </c>
      <c r="C2599">
        <v>114.738761901855</v>
      </c>
      <c r="D2599">
        <v>91.217086791992102</v>
      </c>
      <c r="E2599" s="4">
        <f t="shared" si="446"/>
        <v>1.1183019958728835E-2</v>
      </c>
      <c r="F2599" s="4">
        <f t="shared" si="442"/>
        <v>1.1183019958728835E-2</v>
      </c>
      <c r="G2599" s="4">
        <f t="shared" si="447"/>
        <v>2.023947988883612E-2</v>
      </c>
      <c r="H2599" s="4" cm="1">
        <f t="array" ref="H2599">SUMPRODUCT(Q2598:R2598,(1+daily_ret!D2598:E2598))-1</f>
        <v>1.1183019958728835E-2</v>
      </c>
      <c r="I2599" s="5">
        <f t="shared" si="443"/>
        <v>186.92895319871118</v>
      </c>
      <c r="J2599" s="4">
        <f>I2599/MAX(I$3:I2599)-1</f>
        <v>-5.0035922811998867E-2</v>
      </c>
      <c r="K2599" s="5">
        <f t="shared" si="448"/>
        <v>204.94110199740277</v>
      </c>
      <c r="L2599" s="4">
        <f>K2599/MAX(K$3:K2599)-1</f>
        <v>-2.6348898980057989E-2</v>
      </c>
      <c r="M2599" s="5">
        <f t="shared" si="444"/>
        <v>122.6399031813997</v>
      </c>
      <c r="N2599" s="5">
        <f t="shared" si="445"/>
        <v>82.30119881600308</v>
      </c>
      <c r="O2599" s="5">
        <f t="shared" si="440"/>
        <v>122.6399031813997</v>
      </c>
      <c r="P2599" s="5">
        <f t="shared" si="441"/>
        <v>82.30119881600308</v>
      </c>
      <c r="Q2599" s="5">
        <f t="shared" si="449"/>
        <v>0.59841535927211875</v>
      </c>
      <c r="R2599" s="5">
        <f t="shared" si="450"/>
        <v>0.40158464072788136</v>
      </c>
      <c r="S2599" s="4" cm="1">
        <f t="array" ref="S2599">SUM(ABS(O2599:P2599/K2599-M2599:N2599/K2599))</f>
        <v>0</v>
      </c>
    </row>
    <row r="2600" spans="1:19" x14ac:dyDescent="0.3">
      <c r="A2600" s="1">
        <v>41233</v>
      </c>
      <c r="B2600" s="2">
        <v>2597</v>
      </c>
      <c r="C2600">
        <v>114.788246154785</v>
      </c>
      <c r="D2600">
        <v>90.839881896972599</v>
      </c>
      <c r="E2600" s="4">
        <f t="shared" si="446"/>
        <v>-1.402567292112411E-3</v>
      </c>
      <c r="F2600" s="4">
        <f t="shared" si="442"/>
        <v>-1.402567292112411E-3</v>
      </c>
      <c r="G2600" s="4">
        <f t="shared" si="447"/>
        <v>4.3127755703276094E-4</v>
      </c>
      <c r="H2600" s="4" cm="1">
        <f t="array" ref="H2600">SUMPRODUCT(Q2599:R2599,(1+daily_ret!D2599:E2599))-1</f>
        <v>-1.4025672921123E-3</v>
      </c>
      <c r="I2600" s="5">
        <f t="shared" si="443"/>
        <v>187.0095714609854</v>
      </c>
      <c r="J2600" s="4">
        <f>I2600/MAX(I$3:I2600)-1</f>
        <v>-4.9626224625520465E-2</v>
      </c>
      <c r="K2600" s="5">
        <f t="shared" si="448"/>
        <v>204.65365831093175</v>
      </c>
      <c r="L2600" s="4">
        <f>K2600/MAX(K$3:K2600)-1</f>
        <v>-2.7714510168277751E-2</v>
      </c>
      <c r="M2600" s="5">
        <f t="shared" si="444"/>
        <v>122.69279501923852</v>
      </c>
      <c r="N2600" s="5">
        <f t="shared" si="445"/>
        <v>81.960863291693229</v>
      </c>
      <c r="O2600" s="5">
        <f t="shared" si="440"/>
        <v>122.69279501923852</v>
      </c>
      <c r="P2600" s="5">
        <f t="shared" si="441"/>
        <v>81.960863291693229</v>
      </c>
      <c r="Q2600" s="5">
        <f t="shared" si="449"/>
        <v>0.59951430153684571</v>
      </c>
      <c r="R2600" s="5">
        <f t="shared" si="450"/>
        <v>0.40048569846315435</v>
      </c>
      <c r="S2600" s="4" cm="1">
        <f t="array" ref="S2600">SUM(ABS(O2600:P2600/K2600-M2600:N2600/K2600))</f>
        <v>0</v>
      </c>
    </row>
    <row r="2601" spans="1:19" x14ac:dyDescent="0.3">
      <c r="A2601" s="1">
        <v>41234</v>
      </c>
      <c r="B2601" s="2">
        <v>2598</v>
      </c>
      <c r="C2601">
        <v>115.002632141113</v>
      </c>
      <c r="D2601">
        <v>90.705718994140597</v>
      </c>
      <c r="E2601" s="4">
        <f t="shared" si="446"/>
        <v>5.2820800160047199E-4</v>
      </c>
      <c r="F2601" s="4">
        <f t="shared" si="442"/>
        <v>5.2820800160047199E-4</v>
      </c>
      <c r="G2601" s="4">
        <f t="shared" si="447"/>
        <v>1.8676649701478976E-3</v>
      </c>
      <c r="H2601" s="4" cm="1">
        <f t="array" ref="H2601">SUMPRODUCT(Q2600:R2600,(1+daily_ret!D2600:E2600))-1</f>
        <v>5.2820800160069403E-4</v>
      </c>
      <c r="I2601" s="5">
        <f t="shared" si="443"/>
        <v>187.35884268668545</v>
      </c>
      <c r="J2601" s="4">
        <f>I2601/MAX(I$3:I2601)-1</f>
        <v>-4.7851244816706329E-2</v>
      </c>
      <c r="K2601" s="5">
        <f t="shared" si="448"/>
        <v>204.76175801080839</v>
      </c>
      <c r="L2601" s="4">
        <f>K2601/MAX(K$3:K2601)-1</f>
        <v>-2.720094119270855E-2</v>
      </c>
      <c r="M2601" s="5">
        <f t="shared" si="444"/>
        <v>122.92194405458548</v>
      </c>
      <c r="N2601" s="5">
        <f t="shared" si="445"/>
        <v>81.839813956222912</v>
      </c>
      <c r="O2601" s="5">
        <f t="shared" si="440"/>
        <v>122.92194405458548</v>
      </c>
      <c r="P2601" s="5">
        <f t="shared" si="441"/>
        <v>81.839813956222912</v>
      </c>
      <c r="Q2601" s="5">
        <f t="shared" si="449"/>
        <v>0.60031690120621561</v>
      </c>
      <c r="R2601" s="5">
        <f t="shared" si="450"/>
        <v>0.39968309879378444</v>
      </c>
      <c r="S2601" s="4" cm="1">
        <f t="array" ref="S2601">SUM(ABS(O2601:P2601/K2601-M2601:N2601/K2601))</f>
        <v>0</v>
      </c>
    </row>
    <row r="2602" spans="1:19" x14ac:dyDescent="0.3">
      <c r="A2602" s="1">
        <v>41236</v>
      </c>
      <c r="B2602" s="2">
        <v>2599</v>
      </c>
      <c r="C2602">
        <v>116.569564819335</v>
      </c>
      <c r="D2602">
        <v>90.655448913574205</v>
      </c>
      <c r="E2602" s="4">
        <f t="shared" si="446"/>
        <v>7.9579230030186743E-3</v>
      </c>
      <c r="F2602" s="4">
        <f t="shared" si="442"/>
        <v>7.9579230030186743E-3</v>
      </c>
      <c r="G2602" s="4">
        <f t="shared" si="447"/>
        <v>1.3625189693913464E-2</v>
      </c>
      <c r="H2602" s="4" cm="1">
        <f t="array" ref="H2602">SUMPRODUCT(Q2601:R2601,(1+daily_ret!D2601:E2601))-1</f>
        <v>7.9579230030188963E-3</v>
      </c>
      <c r="I2602" s="5">
        <f t="shared" si="443"/>
        <v>189.91164245912361</v>
      </c>
      <c r="J2602" s="4">
        <f>I2602/MAX(I$3:I2602)-1</f>
        <v>-3.4878037410510432E-2</v>
      </c>
      <c r="K2602" s="5">
        <f t="shared" si="448"/>
        <v>206.39123631502116</v>
      </c>
      <c r="L2602" s="4">
        <f>K2602/MAX(K$3:K2602)-1</f>
        <v>-1.9459481185311045E-2</v>
      </c>
      <c r="M2602" s="5">
        <f t="shared" si="444"/>
        <v>124.59677885987382</v>
      </c>
      <c r="N2602" s="5">
        <f t="shared" si="445"/>
        <v>81.794457455147338</v>
      </c>
      <c r="O2602" s="5">
        <f t="shared" si="440"/>
        <v>124.59677885987382</v>
      </c>
      <c r="P2602" s="5">
        <f t="shared" si="441"/>
        <v>81.794457455147338</v>
      </c>
      <c r="Q2602" s="5">
        <f t="shared" si="449"/>
        <v>0.60369219684162367</v>
      </c>
      <c r="R2602" s="5">
        <f t="shared" si="450"/>
        <v>0.39630780315837633</v>
      </c>
      <c r="S2602" s="4" cm="1">
        <f t="array" ref="S2602">SUM(ABS(O2602:P2602/K2602-M2602:N2602/K2602))</f>
        <v>0</v>
      </c>
    </row>
    <row r="2603" spans="1:19" x14ac:dyDescent="0.3">
      <c r="A2603" s="1">
        <v>41239</v>
      </c>
      <c r="B2603" s="2">
        <v>2600</v>
      </c>
      <c r="C2603">
        <v>116.322135925292</v>
      </c>
      <c r="D2603">
        <v>90.806350708007798</v>
      </c>
      <c r="E2603" s="4">
        <f t="shared" si="446"/>
        <v>-6.2170874591194192E-4</v>
      </c>
      <c r="F2603" s="4">
        <f t="shared" si="442"/>
        <v>-6.3562791416671427E-4</v>
      </c>
      <c r="G2603" s="4">
        <f t="shared" si="447"/>
        <v>-2.1225857231813583E-3</v>
      </c>
      <c r="H2603" s="4" cm="1">
        <f t="array" ref="H2603">SUMPRODUCT(Q2602:R2602,(1+daily_ret!D2602:E2602))-1</f>
        <v>-6.2170874591205294E-4</v>
      </c>
      <c r="I2603" s="5">
        <f t="shared" si="443"/>
        <v>189.50853871817395</v>
      </c>
      <c r="J2603" s="4">
        <f>I2603/MAX(I$3:I2603)-1</f>
        <v>-3.6926591509431672E-2</v>
      </c>
      <c r="K2603" s="5">
        <f t="shared" si="448"/>
        <v>206.26292107832452</v>
      </c>
      <c r="L2603" s="4">
        <f>K2603/MAX(K$3:K2603)-1</f>
        <v>-2.0069091801579231E-2</v>
      </c>
      <c r="M2603" s="5">
        <f t="shared" si="444"/>
        <v>124.33231151591146</v>
      </c>
      <c r="N2603" s="5">
        <f t="shared" si="445"/>
        <v>81.930609562413068</v>
      </c>
      <c r="O2603" s="5">
        <f t="shared" si="440"/>
        <v>123.7577526469947</v>
      </c>
      <c r="P2603" s="5">
        <f t="shared" si="441"/>
        <v>82.505168431329821</v>
      </c>
      <c r="Q2603" s="5">
        <f t="shared" si="449"/>
        <v>0.6</v>
      </c>
      <c r="R2603" s="5">
        <f t="shared" si="450"/>
        <v>0.40000000000000008</v>
      </c>
      <c r="S2603" s="4" cm="1">
        <f t="array" ref="S2603">SUM(ABS(O2603:P2603/K2603-M2603:N2603/K2603))</f>
        <v>5.5711309227369221E-3</v>
      </c>
    </row>
    <row r="2604" spans="1:19" x14ac:dyDescent="0.3">
      <c r="A2604" s="1">
        <v>41240</v>
      </c>
      <c r="B2604" s="2">
        <v>2601</v>
      </c>
      <c r="C2604">
        <v>115.728340148925</v>
      </c>
      <c r="D2604">
        <v>91.015907287597599</v>
      </c>
      <c r="E2604" s="4">
        <f t="shared" si="446"/>
        <v>-2.1397596451896428E-3</v>
      </c>
      <c r="F2604" s="4">
        <f t="shared" si="442"/>
        <v>-2.1397596451896428E-3</v>
      </c>
      <c r="G2604" s="4">
        <f t="shared" si="447"/>
        <v>-5.1047530346965964E-3</v>
      </c>
      <c r="H2604" s="4" cm="1">
        <f t="array" ref="H2604">SUMPRODUCT(Q2603:R2603,(1+daily_ret!D2603:E2603))-1</f>
        <v>-2.1397596451895318E-3</v>
      </c>
      <c r="I2604" s="5">
        <f t="shared" si="443"/>
        <v>188.54114443005145</v>
      </c>
      <c r="J2604" s="4">
        <f>I2604/MAX(I$3:I2604)-1</f>
        <v>-4.1842843414059527E-2</v>
      </c>
      <c r="K2604" s="5">
        <f t="shared" si="448"/>
        <v>205.82156800350219</v>
      </c>
      <c r="L2604" s="4">
        <f>K2604/MAX(K$3:K2604)-1</f>
        <v>-2.2165908414016222E-2</v>
      </c>
      <c r="M2604" s="5">
        <f t="shared" si="444"/>
        <v>123.12599988360274</v>
      </c>
      <c r="N2604" s="5">
        <f t="shared" si="445"/>
        <v>82.695568119899448</v>
      </c>
      <c r="O2604" s="5">
        <f t="shared" si="440"/>
        <v>123.12599988360274</v>
      </c>
      <c r="P2604" s="5">
        <f t="shared" si="441"/>
        <v>82.695568119899448</v>
      </c>
      <c r="Q2604" s="5">
        <f t="shared" si="449"/>
        <v>0.5982171891796475</v>
      </c>
      <c r="R2604" s="5">
        <f t="shared" si="450"/>
        <v>0.40178281082035255</v>
      </c>
      <c r="S2604" s="4" cm="1">
        <f t="array" ref="S2604">SUM(ABS(O2604:P2604/K2604-M2604:N2604/K2604))</f>
        <v>0</v>
      </c>
    </row>
    <row r="2605" spans="1:19" x14ac:dyDescent="0.3">
      <c r="A2605" s="1">
        <v>41241</v>
      </c>
      <c r="B2605" s="2">
        <v>2602</v>
      </c>
      <c r="C2605">
        <v>116.660255432128</v>
      </c>
      <c r="D2605">
        <v>91.133323669433594</v>
      </c>
      <c r="E2605" s="4">
        <f t="shared" si="446"/>
        <v>5.3355359066658004E-3</v>
      </c>
      <c r="F2605" s="4">
        <f t="shared" si="442"/>
        <v>5.3355359066658004E-3</v>
      </c>
      <c r="G2605" s="4">
        <f t="shared" si="447"/>
        <v>8.0526108125611451E-3</v>
      </c>
      <c r="H2605" s="4" cm="1">
        <f t="array" ref="H2605">SUMPRODUCT(Q2604:R2604,(1+daily_ret!D2604:E2604))-1</f>
        <v>5.3355359066658004E-3</v>
      </c>
      <c r="I2605" s="5">
        <f t="shared" si="443"/>
        <v>190.05939288830155</v>
      </c>
      <c r="J2605" s="4">
        <f>I2605/MAX(I$3:I2605)-1</f>
        <v>-3.4127176734802589E-2</v>
      </c>
      <c r="K2605" s="5">
        <f t="shared" si="448"/>
        <v>206.91973636995115</v>
      </c>
      <c r="L2605" s="4">
        <f>K2605/MAX(K$3:K2605)-1</f>
        <v>-1.6948639507597174E-2</v>
      </c>
      <c r="M2605" s="5">
        <f t="shared" si="444"/>
        <v>124.11748564157286</v>
      </c>
      <c r="N2605" s="5">
        <f t="shared" si="445"/>
        <v>82.802250728378297</v>
      </c>
      <c r="O2605" s="5">
        <f t="shared" si="440"/>
        <v>124.11748564157286</v>
      </c>
      <c r="P2605" s="5">
        <f t="shared" si="441"/>
        <v>82.802250728378297</v>
      </c>
      <c r="Q2605" s="5">
        <f t="shared" si="449"/>
        <v>0.59983396373395526</v>
      </c>
      <c r="R2605" s="5">
        <f t="shared" si="450"/>
        <v>0.4001660362660448</v>
      </c>
      <c r="S2605" s="4" cm="1">
        <f t="array" ref="S2605">SUM(ABS(O2605:P2605/K2605-M2605:N2605/K2605))</f>
        <v>0</v>
      </c>
    </row>
    <row r="2606" spans="1:19" x14ac:dyDescent="0.3">
      <c r="A2606" s="1">
        <v>41242</v>
      </c>
      <c r="B2606" s="2">
        <v>2603</v>
      </c>
      <c r="C2606">
        <v>117.20457458496</v>
      </c>
      <c r="D2606">
        <v>91.225509643554602</v>
      </c>
      <c r="E2606" s="4">
        <f t="shared" si="446"/>
        <v>3.2035230055575958E-3</v>
      </c>
      <c r="F2606" s="4">
        <f t="shared" si="442"/>
        <v>3.2035230055575958E-3</v>
      </c>
      <c r="G2606" s="4">
        <f t="shared" si="447"/>
        <v>4.6658491430158211E-3</v>
      </c>
      <c r="H2606" s="4" cm="1">
        <f t="array" ref="H2606">SUMPRODUCT(Q2605:R2605,(1+daily_ret!D2605:E2605))-1</f>
        <v>3.2035230055575958E-3</v>
      </c>
      <c r="I2606" s="5">
        <f t="shared" si="443"/>
        <v>190.94618134373155</v>
      </c>
      <c r="J2606" s="4">
        <f>I2606/MAX(I$3:I2606)-1</f>
        <v>-2.9620559850108363E-2</v>
      </c>
      <c r="K2606" s="5">
        <f t="shared" si="448"/>
        <v>207.58260850571619</v>
      </c>
      <c r="L2606" s="4">
        <f>K2606/MAX(K$3:K2606)-1</f>
        <v>-1.3799411858615107E-2</v>
      </c>
      <c r="M2606" s="5">
        <f t="shared" si="444"/>
        <v>124.69659910558687</v>
      </c>
      <c r="N2606" s="5">
        <f t="shared" si="445"/>
        <v>82.886009400129325</v>
      </c>
      <c r="O2606" s="5">
        <f t="shared" si="440"/>
        <v>124.69659910558687</v>
      </c>
      <c r="P2606" s="5">
        <f t="shared" si="441"/>
        <v>82.886009400129325</v>
      </c>
      <c r="Q2606" s="5">
        <f t="shared" si="449"/>
        <v>0.60070831561090587</v>
      </c>
      <c r="R2606" s="5">
        <f t="shared" si="450"/>
        <v>0.39929168438909418</v>
      </c>
      <c r="S2606" s="4" cm="1">
        <f t="array" ref="S2606">SUM(ABS(O2606:P2606/K2606-M2606:N2606/K2606))</f>
        <v>0</v>
      </c>
    </row>
    <row r="2607" spans="1:19" x14ac:dyDescent="0.3">
      <c r="A2607" s="1">
        <v>41243</v>
      </c>
      <c r="B2607" s="2">
        <v>2604</v>
      </c>
      <c r="C2607">
        <v>117.22933959960901</v>
      </c>
      <c r="D2607">
        <v>91.208747863769503</v>
      </c>
      <c r="E2607" s="4">
        <f t="shared" si="446"/>
        <v>5.3562193783829315E-5</v>
      </c>
      <c r="F2607" s="4">
        <f t="shared" si="442"/>
        <v>5.3562193783829315E-5</v>
      </c>
      <c r="G2607" s="4">
        <f t="shared" si="447"/>
        <v>2.112973383223693E-4</v>
      </c>
      <c r="H2607" s="4" cm="1">
        <f t="array" ref="H2607">SUMPRODUCT(Q2606:R2606,(1+daily_ret!D2606:E2606))-1</f>
        <v>5.356219378405136E-5</v>
      </c>
      <c r="I2607" s="5">
        <f t="shared" si="443"/>
        <v>190.98652776361229</v>
      </c>
      <c r="J2607" s="4">
        <f>I2607/MAX(I$3:I2607)-1</f>
        <v>-2.9415521257242006E-2</v>
      </c>
      <c r="K2607" s="5">
        <f t="shared" si="448"/>
        <v>207.59372708561915</v>
      </c>
      <c r="L2607" s="4">
        <f>K2607/MAX(K$3:K2607)-1</f>
        <v>-1.3746588791603287E-2</v>
      </c>
      <c r="M2607" s="5">
        <f t="shared" si="444"/>
        <v>124.72294716507572</v>
      </c>
      <c r="N2607" s="5">
        <f t="shared" si="445"/>
        <v>82.870779920543413</v>
      </c>
      <c r="O2607" s="5">
        <f t="shared" si="440"/>
        <v>124.72294716507572</v>
      </c>
      <c r="P2607" s="5">
        <f t="shared" si="441"/>
        <v>82.870779920543413</v>
      </c>
      <c r="Q2607" s="5">
        <f t="shared" si="449"/>
        <v>0.60080306334899747</v>
      </c>
      <c r="R2607" s="5">
        <f t="shared" si="450"/>
        <v>0.39919693665100253</v>
      </c>
      <c r="S2607" s="4" cm="1">
        <f t="array" ref="S2607">SUM(ABS(O2607:P2607/K2607-M2607:N2607/K2607))</f>
        <v>0</v>
      </c>
    </row>
    <row r="2608" spans="1:19" x14ac:dyDescent="0.3">
      <c r="A2608" s="1">
        <v>41246</v>
      </c>
      <c r="B2608" s="2">
        <v>2605</v>
      </c>
      <c r="C2608">
        <v>116.652038574218</v>
      </c>
      <c r="D2608">
        <v>91.172676086425696</v>
      </c>
      <c r="E2608" s="4">
        <f t="shared" si="446"/>
        <v>-3.1165578166165719E-3</v>
      </c>
      <c r="F2608" s="4">
        <f t="shared" si="442"/>
        <v>-3.1165578166165719E-3</v>
      </c>
      <c r="G2608" s="4">
        <f t="shared" si="447"/>
        <v>-4.9245438672839148E-3</v>
      </c>
      <c r="H2608" s="4" cm="1">
        <f t="array" ref="H2608">SUMPRODUCT(Q2607:R2607,(1+daily_ret!D2607:E2607))-1</f>
        <v>-3.1165578166164609E-3</v>
      </c>
      <c r="I2608" s="5">
        <f t="shared" si="443"/>
        <v>190.04600622958014</v>
      </c>
      <c r="J2608" s="4">
        <f>I2608/MAX(I$3:I2608)-1</f>
        <v>-3.4195207099715574E-2</v>
      </c>
      <c r="K2608" s="5">
        <f t="shared" si="448"/>
        <v>206.9467492327899</v>
      </c>
      <c r="L2608" s="4">
        <f>K2608/MAX(K$3:K2608)-1</f>
        <v>-1.6820304569469591E-2</v>
      </c>
      <c r="M2608" s="5">
        <f t="shared" si="444"/>
        <v>124.10874354050436</v>
      </c>
      <c r="N2608" s="5">
        <f t="shared" si="445"/>
        <v>82.838005692285549</v>
      </c>
      <c r="O2608" s="5">
        <f t="shared" si="440"/>
        <v>124.10874354050436</v>
      </c>
      <c r="P2608" s="5">
        <f t="shared" si="441"/>
        <v>82.838005692285549</v>
      </c>
      <c r="Q2608" s="5">
        <f t="shared" si="449"/>
        <v>0.5997134238668187</v>
      </c>
      <c r="R2608" s="5">
        <f t="shared" si="450"/>
        <v>0.40028657613318136</v>
      </c>
      <c r="S2608" s="4" cm="1">
        <f t="array" ref="S2608">SUM(ABS(O2608:P2608/K2608-M2608:N2608/K2608))</f>
        <v>0</v>
      </c>
    </row>
    <row r="2609" spans="1:19" x14ac:dyDescent="0.3">
      <c r="A2609" s="1">
        <v>41247</v>
      </c>
      <c r="B2609" s="2">
        <v>2606</v>
      </c>
      <c r="C2609">
        <v>116.487106323242</v>
      </c>
      <c r="D2609">
        <v>91.332115173339801</v>
      </c>
      <c r="E2609" s="4">
        <f t="shared" si="446"/>
        <v>-1.4791921877432834E-4</v>
      </c>
      <c r="F2609" s="4">
        <f t="shared" si="442"/>
        <v>-1.4791921877432834E-4</v>
      </c>
      <c r="G2609" s="4">
        <f t="shared" si="447"/>
        <v>-1.4138822860868538E-3</v>
      </c>
      <c r="H2609" s="4" cm="1">
        <f t="array" ref="H2609">SUMPRODUCT(Q2608:R2608,(1+daily_ret!D2608:E2608))-1</f>
        <v>-1.4791921877432834E-4</v>
      </c>
      <c r="I2609" s="5">
        <f t="shared" si="443"/>
        <v>189.7773035478306</v>
      </c>
      <c r="J2609" s="4">
        <f>I2609/MAX(I$3:I2609)-1</f>
        <v>-3.5560741388215078E-2</v>
      </c>
      <c r="K2609" s="5">
        <f t="shared" si="448"/>
        <v>206.9161378313155</v>
      </c>
      <c r="L2609" s="4">
        <f>K2609/MAX(K$3:K2609)-1</f>
        <v>-1.6965735741932497E-2</v>
      </c>
      <c r="M2609" s="5">
        <f t="shared" si="444"/>
        <v>123.93326838646395</v>
      </c>
      <c r="N2609" s="5">
        <f t="shared" si="445"/>
        <v>82.982869444851545</v>
      </c>
      <c r="O2609" s="5">
        <f t="shared" si="440"/>
        <v>123.93326838646395</v>
      </c>
      <c r="P2609" s="5">
        <f t="shared" si="441"/>
        <v>82.982869444851545</v>
      </c>
      <c r="Q2609" s="5">
        <f t="shared" si="449"/>
        <v>0.59895409650212117</v>
      </c>
      <c r="R2609" s="5">
        <f t="shared" si="450"/>
        <v>0.40104590349787883</v>
      </c>
      <c r="S2609" s="4" cm="1">
        <f t="array" ref="S2609">SUM(ABS(O2609:P2609/K2609-M2609:N2609/K2609))</f>
        <v>0</v>
      </c>
    </row>
    <row r="2610" spans="1:19" x14ac:dyDescent="0.3">
      <c r="A2610" s="1">
        <v>41248</v>
      </c>
      <c r="B2610" s="2">
        <v>2607</v>
      </c>
      <c r="C2610">
        <v>116.693237304687</v>
      </c>
      <c r="D2610">
        <v>91.407684326171804</v>
      </c>
      <c r="E2610" s="4">
        <f t="shared" si="446"/>
        <v>1.3917151062918798E-3</v>
      </c>
      <c r="F2610" s="4">
        <f t="shared" si="442"/>
        <v>1.3917151062918798E-3</v>
      </c>
      <c r="G2610" s="4">
        <f t="shared" si="447"/>
        <v>1.7695604943006593E-3</v>
      </c>
      <c r="H2610" s="4" cm="1">
        <f t="array" ref="H2610">SUMPRODUCT(Q2609:R2609,(1+daily_ret!D2609:E2609))-1</f>
        <v>1.3917151062918798E-3</v>
      </c>
      <c r="I2610" s="5">
        <f t="shared" si="443"/>
        <v>190.11312596690374</v>
      </c>
      <c r="J2610" s="4">
        <f>I2610/MAX(I$3:I2610)-1</f>
        <v>-3.3854107777023024E-2</v>
      </c>
      <c r="K2610" s="5">
        <f t="shared" si="448"/>
        <v>207.2041061460709</v>
      </c>
      <c r="L2610" s="4">
        <f>K2610/MAX(K$3:K2610)-1</f>
        <v>-1.5597632106362003E-2</v>
      </c>
      <c r="M2610" s="5">
        <f t="shared" si="444"/>
        <v>124.15257580213019</v>
      </c>
      <c r="N2610" s="5">
        <f t="shared" si="445"/>
        <v>83.051530343940712</v>
      </c>
      <c r="O2610" s="5">
        <f t="shared" si="440"/>
        <v>124.15257580213019</v>
      </c>
      <c r="P2610" s="5">
        <f t="shared" si="441"/>
        <v>83.051530343940712</v>
      </c>
      <c r="Q2610" s="5">
        <f t="shared" si="449"/>
        <v>0.59918009402095251</v>
      </c>
      <c r="R2610" s="5">
        <f t="shared" si="450"/>
        <v>0.40081990597904749</v>
      </c>
      <c r="S2610" s="4" cm="1">
        <f t="array" ref="S2610">SUM(ABS(O2610:P2610/K2610-M2610:N2610/K2610))</f>
        <v>0</v>
      </c>
    </row>
    <row r="2611" spans="1:19" x14ac:dyDescent="0.3">
      <c r="A2611" s="1">
        <v>41249</v>
      </c>
      <c r="B2611" s="2">
        <v>2608</v>
      </c>
      <c r="C2611">
        <v>117.089111328125</v>
      </c>
      <c r="D2611">
        <v>91.458000183105398</v>
      </c>
      <c r="E2611" s="4">
        <f t="shared" si="446"/>
        <v>2.2533119971641646E-3</v>
      </c>
      <c r="F2611" s="4">
        <f t="shared" si="442"/>
        <v>2.2533119971641646E-3</v>
      </c>
      <c r="G2611" s="4">
        <f t="shared" si="447"/>
        <v>3.3924332941794866E-3</v>
      </c>
      <c r="H2611" s="4" cm="1">
        <f t="array" ref="H2611">SUMPRODUCT(Q2610:R2610,(1+daily_ret!D2610:E2610))-1</f>
        <v>2.2533119971643867E-3</v>
      </c>
      <c r="I2611" s="5">
        <f t="shared" si="443"/>
        <v>190.75807206509438</v>
      </c>
      <c r="J2611" s="4">
        <f>I2611/MAX(I$3:I2611)-1</f>
        <v>-3.0576522285211127E-2</v>
      </c>
      <c r="K2611" s="5">
        <f t="shared" si="448"/>
        <v>207.67100164431153</v>
      </c>
      <c r="L2611" s="4">
        <f>K2611/MAX(K$3:K2611)-1</f>
        <v>-1.3379466440750387E-2</v>
      </c>
      <c r="M2611" s="5">
        <f t="shared" si="444"/>
        <v>124.57375513383946</v>
      </c>
      <c r="N2611" s="5">
        <f t="shared" si="445"/>
        <v>83.097246510472075</v>
      </c>
      <c r="O2611" s="5">
        <f t="shared" si="440"/>
        <v>124.57375513383946</v>
      </c>
      <c r="P2611" s="5">
        <f t="shared" si="441"/>
        <v>83.097246510472075</v>
      </c>
      <c r="Q2611" s="5">
        <f t="shared" si="449"/>
        <v>0.5998610983116609</v>
      </c>
      <c r="R2611" s="5">
        <f t="shared" si="450"/>
        <v>0.4001389016883391</v>
      </c>
      <c r="S2611" s="4" cm="1">
        <f t="array" ref="S2611">SUM(ABS(O2611:P2611/K2611-M2611:N2611/K2611))</f>
        <v>0</v>
      </c>
    </row>
    <row r="2612" spans="1:19" x14ac:dyDescent="0.3">
      <c r="A2612" s="1">
        <v>41250</v>
      </c>
      <c r="B2612" s="2">
        <v>2609</v>
      </c>
      <c r="C2612">
        <v>117.443710327148</v>
      </c>
      <c r="D2612">
        <v>91.197830200195298</v>
      </c>
      <c r="E2612" s="4">
        <f t="shared" si="446"/>
        <v>6.7837924996716481E-4</v>
      </c>
      <c r="F2612" s="4">
        <f t="shared" si="442"/>
        <v>6.7837924996716481E-4</v>
      </c>
      <c r="G2612" s="4">
        <f t="shared" si="447"/>
        <v>3.0284540979159669E-3</v>
      </c>
      <c r="H2612" s="4" cm="1">
        <f t="array" ref="H2612">SUMPRODUCT(Q2611:R2611,(1+daily_ret!D2611:E2611))-1</f>
        <v>6.7837924996716481E-4</v>
      </c>
      <c r="I2612" s="5">
        <f t="shared" si="443"/>
        <v>191.33577413015047</v>
      </c>
      <c r="J2612" s="4">
        <f>I2612/MAX(I$3:I2612)-1</f>
        <v>-2.7640667781509864E-2</v>
      </c>
      <c r="K2612" s="5">
        <f t="shared" si="448"/>
        <v>207.81188134264693</v>
      </c>
      <c r="L2612" s="4">
        <f>K2612/MAX(K$3:K2612)-1</f>
        <v>-1.2710163543192321E-2</v>
      </c>
      <c r="M2612" s="5">
        <f t="shared" si="444"/>
        <v>124.95102103306731</v>
      </c>
      <c r="N2612" s="5">
        <f t="shared" si="445"/>
        <v>82.860860309579621</v>
      </c>
      <c r="O2612" s="5">
        <f t="shared" si="440"/>
        <v>124.95102103306731</v>
      </c>
      <c r="P2612" s="5">
        <f t="shared" si="441"/>
        <v>82.860860309579621</v>
      </c>
      <c r="Q2612" s="5">
        <f t="shared" si="449"/>
        <v>0.60126986111561176</v>
      </c>
      <c r="R2612" s="5">
        <f t="shared" si="450"/>
        <v>0.39873013888438824</v>
      </c>
      <c r="S2612" s="4" cm="1">
        <f t="array" ref="S2612">SUM(ABS(O2612:P2612/K2612-M2612:N2612/K2612))</f>
        <v>0</v>
      </c>
    </row>
    <row r="2613" spans="1:19" x14ac:dyDescent="0.3">
      <c r="A2613" s="1">
        <v>41253</v>
      </c>
      <c r="B2613" s="2">
        <v>2610</v>
      </c>
      <c r="C2613">
        <v>117.493186950683</v>
      </c>
      <c r="D2613">
        <v>91.281745910644503</v>
      </c>
      <c r="E2613" s="4">
        <f t="shared" si="446"/>
        <v>6.2019430112569829E-4</v>
      </c>
      <c r="F2613" s="4">
        <f t="shared" si="442"/>
        <v>6.2019430112569829E-4</v>
      </c>
      <c r="G2613" s="4">
        <f t="shared" si="447"/>
        <v>4.2127946568770724E-4</v>
      </c>
      <c r="H2613" s="4" cm="1">
        <f t="array" ref="H2613">SUMPRODUCT(Q2612:R2612,(1+daily_ret!D2612:E2612))-1</f>
        <v>6.2019430112569829E-4</v>
      </c>
      <c r="I2613" s="5">
        <f t="shared" si="443"/>
        <v>191.41637996284297</v>
      </c>
      <c r="J2613" s="4">
        <f>I2613/MAX(I$3:I2613)-1</f>
        <v>-2.7231032761576346E-2</v>
      </c>
      <c r="K2613" s="5">
        <f t="shared" si="448"/>
        <v>207.94076508716185</v>
      </c>
      <c r="L2613" s="4">
        <f>K2613/MAX(K$3:K2613)-1</f>
        <v>-1.209785201306246E-2</v>
      </c>
      <c r="M2613" s="5">
        <f t="shared" si="444"/>
        <v>125.00366033244525</v>
      </c>
      <c r="N2613" s="5">
        <f t="shared" si="445"/>
        <v>82.9371047547166</v>
      </c>
      <c r="O2613" s="5">
        <f t="shared" si="440"/>
        <v>125.00366033244525</v>
      </c>
      <c r="P2613" s="5">
        <f t="shared" si="441"/>
        <v>82.9371047547166</v>
      </c>
      <c r="Q2613" s="5">
        <f t="shared" si="449"/>
        <v>0.60115033375032489</v>
      </c>
      <c r="R2613" s="5">
        <f t="shared" si="450"/>
        <v>0.39884966624967511</v>
      </c>
      <c r="S2613" s="4" cm="1">
        <f t="array" ref="S2613">SUM(ABS(O2613:P2613/K2613-M2613:N2613/K2613))</f>
        <v>0</v>
      </c>
    </row>
    <row r="2614" spans="1:19" x14ac:dyDescent="0.3">
      <c r="A2614" s="1">
        <v>41254</v>
      </c>
      <c r="B2614" s="2">
        <v>2611</v>
      </c>
      <c r="C2614">
        <v>118.29314422607401</v>
      </c>
      <c r="D2614">
        <v>91.105491638183594</v>
      </c>
      <c r="E2614" s="4">
        <f t="shared" si="446"/>
        <v>3.3228255717727695E-3</v>
      </c>
      <c r="F2614" s="4">
        <f t="shared" si="442"/>
        <v>3.3228255717727695E-3</v>
      </c>
      <c r="G2614" s="4">
        <f t="shared" si="447"/>
        <v>6.8085418069967485E-3</v>
      </c>
      <c r="H2614" s="4" cm="1">
        <f t="array" ref="H2614">SUMPRODUCT(Q2613:R2613,(1+daily_ret!D2613:E2613))-1</f>
        <v>3.3228255717725474E-3</v>
      </c>
      <c r="I2614" s="5">
        <f t="shared" si="443"/>
        <v>192.71964638836397</v>
      </c>
      <c r="J2614" s="4">
        <f>I2614/MAX(I$3:I2614)-1</f>
        <v>-2.0607894579584451E-2</v>
      </c>
      <c r="K2614" s="5">
        <f t="shared" si="448"/>
        <v>208.63171597880745</v>
      </c>
      <c r="L2614" s="4">
        <f>K2614/MAX(K$3:K2614)-1</f>
        <v>-8.815225493322254E-3</v>
      </c>
      <c r="M2614" s="5">
        <f t="shared" si="444"/>
        <v>125.85475297984632</v>
      </c>
      <c r="N2614" s="5">
        <f t="shared" si="445"/>
        <v>82.77696299896111</v>
      </c>
      <c r="O2614" s="5">
        <f t="shared" si="440"/>
        <v>125.85475297984632</v>
      </c>
      <c r="P2614" s="5">
        <f t="shared" si="441"/>
        <v>82.77696299896111</v>
      </c>
      <c r="Q2614" s="5">
        <f t="shared" si="449"/>
        <v>0.60323883350808705</v>
      </c>
      <c r="R2614" s="5">
        <f t="shared" si="450"/>
        <v>0.3967611664919129</v>
      </c>
      <c r="S2614" s="4" cm="1">
        <f t="array" ref="S2614">SUM(ABS(O2614:P2614/K2614-M2614:N2614/K2614))</f>
        <v>0</v>
      </c>
    </row>
    <row r="2615" spans="1:19" x14ac:dyDescent="0.3">
      <c r="A2615" s="1">
        <v>41255</v>
      </c>
      <c r="B2615" s="2">
        <v>2612</v>
      </c>
      <c r="C2615">
        <v>118.350875854492</v>
      </c>
      <c r="D2615">
        <v>90.719337463378906</v>
      </c>
      <c r="E2615" s="4">
        <f t="shared" si="446"/>
        <v>-1.3872837815899208E-3</v>
      </c>
      <c r="F2615" s="4">
        <f t="shared" si="442"/>
        <v>-1.3872837815899208E-3</v>
      </c>
      <c r="G2615" s="4">
        <f t="shared" si="447"/>
        <v>4.8803866695501519E-4</v>
      </c>
      <c r="H2615" s="4" cm="1">
        <f t="array" ref="H2615">SUMPRODUCT(Q2614:R2614,(1+daily_ret!D2614:E2614))-1</f>
        <v>-1.3872837815900319E-3</v>
      </c>
      <c r="I2615" s="5">
        <f t="shared" si="443"/>
        <v>192.81370102768338</v>
      </c>
      <c r="J2615" s="4">
        <f>I2615/MAX(I$3:I2615)-1</f>
        <v>-2.0129913362028851E-2</v>
      </c>
      <c r="K2615" s="5">
        <f t="shared" si="448"/>
        <v>208.34228458290477</v>
      </c>
      <c r="L2615" s="4">
        <f>K2615/MAX(K$3:K2615)-1</f>
        <v>-1.0190280055554335E-2</v>
      </c>
      <c r="M2615" s="5">
        <f t="shared" si="444"/>
        <v>125.91617496572054</v>
      </c>
      <c r="N2615" s="5">
        <f t="shared" si="445"/>
        <v>82.426109617184224</v>
      </c>
      <c r="O2615" s="5">
        <f t="shared" si="440"/>
        <v>125.91617496572054</v>
      </c>
      <c r="P2615" s="5">
        <f t="shared" si="441"/>
        <v>82.426109617184224</v>
      </c>
      <c r="Q2615" s="5">
        <f t="shared" si="449"/>
        <v>0.60437167240342538</v>
      </c>
      <c r="R2615" s="5">
        <f t="shared" si="450"/>
        <v>0.39562832759657462</v>
      </c>
      <c r="S2615" s="4" cm="1">
        <f t="array" ref="S2615">SUM(ABS(O2615:P2615/K2615-M2615:N2615/K2615))</f>
        <v>0</v>
      </c>
    </row>
    <row r="2616" spans="1:19" x14ac:dyDescent="0.3">
      <c r="A2616" s="1">
        <v>41256</v>
      </c>
      <c r="B2616" s="2">
        <v>2613</v>
      </c>
      <c r="C2616">
        <v>117.625160217285</v>
      </c>
      <c r="D2616">
        <v>90.5430908203125</v>
      </c>
      <c r="E2616" s="4">
        <f t="shared" si="446"/>
        <v>-4.4745602853147881E-3</v>
      </c>
      <c r="F2616" s="4">
        <f t="shared" si="442"/>
        <v>-4.4745602853147881E-3</v>
      </c>
      <c r="G2616" s="4">
        <f t="shared" si="447"/>
        <v>-6.1318991681924562E-3</v>
      </c>
      <c r="H2616" s="4" cm="1">
        <f t="array" ref="H2616">SUMPRODUCT(Q2615:R2615,(1+daily_ret!D2615:E2615))-1</f>
        <v>-4.4745602853147881E-3</v>
      </c>
      <c r="I2616" s="5">
        <f t="shared" si="443"/>
        <v>191.63138685473561</v>
      </c>
      <c r="J2616" s="4">
        <f>I2616/MAX(I$3:I2616)-1</f>
        <v>-2.613837793122098E-2</v>
      </c>
      <c r="K2616" s="5">
        <f t="shared" si="448"/>
        <v>207.41004447055835</v>
      </c>
      <c r="L2616" s="4">
        <f>K2616/MAX(K$3:K2616)-1</f>
        <v>-1.4619243318436337E-2</v>
      </c>
      <c r="M2616" s="5">
        <f t="shared" si="444"/>
        <v>125.14406967718627</v>
      </c>
      <c r="N2616" s="5">
        <f t="shared" si="445"/>
        <v>82.265974793372081</v>
      </c>
      <c r="O2616" s="5">
        <f t="shared" si="440"/>
        <v>125.14406967718627</v>
      </c>
      <c r="P2616" s="5">
        <f t="shared" si="441"/>
        <v>82.265974793372081</v>
      </c>
      <c r="Q2616" s="5">
        <f t="shared" si="449"/>
        <v>0.60336552164883384</v>
      </c>
      <c r="R2616" s="5">
        <f t="shared" si="450"/>
        <v>0.39663447835116616</v>
      </c>
      <c r="S2616" s="4" cm="1">
        <f t="array" ref="S2616">SUM(ABS(O2616:P2616/K2616-M2616:N2616/K2616))</f>
        <v>0</v>
      </c>
    </row>
    <row r="2617" spans="1:19" x14ac:dyDescent="0.3">
      <c r="A2617" s="1">
        <v>41257</v>
      </c>
      <c r="B2617" s="2">
        <v>2614</v>
      </c>
      <c r="C2617">
        <v>117.188064575195</v>
      </c>
      <c r="D2617">
        <v>90.744552612304602</v>
      </c>
      <c r="E2617" s="4">
        <f t="shared" si="446"/>
        <v>-1.3595824091244824E-3</v>
      </c>
      <c r="F2617" s="4">
        <f t="shared" si="442"/>
        <v>-1.3595824091244824E-3</v>
      </c>
      <c r="G2617" s="4">
        <f t="shared" si="447"/>
        <v>-3.7160046480070319E-3</v>
      </c>
      <c r="H2617" s="4" cm="1">
        <f t="array" ref="H2617">SUMPRODUCT(Q2616:R2616,(1+daily_ret!D2616:E2616))-1</f>
        <v>-1.3595824091245934E-3</v>
      </c>
      <c r="I2617" s="5">
        <f t="shared" si="443"/>
        <v>190.91928373047938</v>
      </c>
      <c r="J2617" s="4">
        <f>I2617/MAX(I$3:I2617)-1</f>
        <v>-2.9757252245344201E-2</v>
      </c>
      <c r="K2617" s="5">
        <f t="shared" si="448"/>
        <v>207.12805342262044</v>
      </c>
      <c r="L2617" s="4">
        <f>K2617/MAX(K$3:K2617)-1</f>
        <v>-1.5958949661510347E-2</v>
      </c>
      <c r="M2617" s="5">
        <f t="shared" si="444"/>
        <v>124.67903373259533</v>
      </c>
      <c r="N2617" s="5">
        <f t="shared" si="445"/>
        <v>82.449019690025111</v>
      </c>
      <c r="O2617" s="5">
        <f t="shared" si="440"/>
        <v>124.67903373259533</v>
      </c>
      <c r="P2617" s="5">
        <f t="shared" si="441"/>
        <v>82.449019690025111</v>
      </c>
      <c r="Q2617" s="5">
        <f t="shared" si="449"/>
        <v>0.6019418020513253</v>
      </c>
      <c r="R2617" s="5">
        <f t="shared" si="450"/>
        <v>0.3980581979486747</v>
      </c>
      <c r="S2617" s="4" cm="1">
        <f t="array" ref="S2617">SUM(ABS(O2617:P2617/K2617-M2617:N2617/K2617))</f>
        <v>0</v>
      </c>
    </row>
    <row r="2618" spans="1:19" x14ac:dyDescent="0.3">
      <c r="A2618" s="1">
        <v>41260</v>
      </c>
      <c r="B2618" s="2">
        <v>2615</v>
      </c>
      <c r="C2618">
        <v>118.56527709960901</v>
      </c>
      <c r="D2618">
        <v>90.266136169433594</v>
      </c>
      <c r="E2618" s="4">
        <f t="shared" si="446"/>
        <v>4.9755027359537074E-3</v>
      </c>
      <c r="F2618" s="4">
        <f t="shared" si="442"/>
        <v>4.9755027359537074E-3</v>
      </c>
      <c r="G2618" s="4">
        <f t="shared" si="447"/>
        <v>1.1752156923201973E-2</v>
      </c>
      <c r="H2618" s="4" cm="1">
        <f t="array" ref="H2618">SUMPRODUCT(Q2617:R2617,(1+daily_ret!D2617:E2617))-1</f>
        <v>4.9755027359537074E-3</v>
      </c>
      <c r="I2618" s="5">
        <f t="shared" si="443"/>
        <v>193.1629971125453</v>
      </c>
      <c r="J2618" s="4">
        <f>I2618/MAX(I$3:I2618)-1</f>
        <v>-1.8354807220132829E-2</v>
      </c>
      <c r="K2618" s="5">
        <f t="shared" si="448"/>
        <v>208.15861961911747</v>
      </c>
      <c r="L2618" s="4">
        <f>K2618/MAX(K$3:K2618)-1</f>
        <v>-1.1062850723260409E-2</v>
      </c>
      <c r="M2618" s="5">
        <f t="shared" si="444"/>
        <v>126.14428130205397</v>
      </c>
      <c r="N2618" s="5">
        <f t="shared" si="445"/>
        <v>82.014338317063505</v>
      </c>
      <c r="O2618" s="5">
        <f t="shared" si="440"/>
        <v>126.14428130205397</v>
      </c>
      <c r="P2618" s="5">
        <f t="shared" si="441"/>
        <v>82.014338317063505</v>
      </c>
      <c r="Q2618" s="5">
        <f t="shared" si="449"/>
        <v>0.60600075813756393</v>
      </c>
      <c r="R2618" s="5">
        <f t="shared" si="450"/>
        <v>0.39399924186243612</v>
      </c>
      <c r="S2618" s="4" cm="1">
        <f t="array" ref="S2618">SUM(ABS(O2618:P2618/K2618-M2618:N2618/K2618))</f>
        <v>0</v>
      </c>
    </row>
    <row r="2619" spans="1:19" x14ac:dyDescent="0.3">
      <c r="A2619" s="1">
        <v>41261</v>
      </c>
      <c r="B2619" s="2">
        <v>2616</v>
      </c>
      <c r="C2619">
        <v>119.88478088378901</v>
      </c>
      <c r="D2619">
        <v>89.913581848144503</v>
      </c>
      <c r="E2619" s="4">
        <f t="shared" si="446"/>
        <v>5.2052844780228202E-3</v>
      </c>
      <c r="F2619" s="4">
        <f t="shared" si="442"/>
        <v>5.2052844780228202E-3</v>
      </c>
      <c r="G2619" s="4">
        <f t="shared" si="447"/>
        <v>1.112892253497999E-2</v>
      </c>
      <c r="H2619" s="4" cm="1">
        <f t="array" ref="H2619">SUMPRODUCT(Q2618:R2618,(1+daily_ret!D2618:E2618))-1</f>
        <v>5.2052844780228202E-3</v>
      </c>
      <c r="I2619" s="5">
        <f t="shared" si="443"/>
        <v>195.31269314403539</v>
      </c>
      <c r="J2619" s="4">
        <f>I2619/MAX(I$3:I2619)-1</f>
        <v>-7.4301539128500682E-3</v>
      </c>
      <c r="K2619" s="5">
        <f t="shared" si="448"/>
        <v>209.24214445078752</v>
      </c>
      <c r="L2619" s="4">
        <f>K2619/MAX(K$3:K2619)-1</f>
        <v>-5.9151515303900171E-3</v>
      </c>
      <c r="M2619" s="5">
        <f t="shared" si="444"/>
        <v>127.54813123689527</v>
      </c>
      <c r="N2619" s="5">
        <f t="shared" si="445"/>
        <v>81.694013213892234</v>
      </c>
      <c r="O2619" s="5">
        <f t="shared" si="440"/>
        <v>127.54813123689527</v>
      </c>
      <c r="P2619" s="5">
        <f t="shared" si="441"/>
        <v>81.694013213892234</v>
      </c>
      <c r="Q2619" s="5">
        <f t="shared" si="449"/>
        <v>0.60957189848956939</v>
      </c>
      <c r="R2619" s="5">
        <f t="shared" si="450"/>
        <v>0.3904281015104305</v>
      </c>
      <c r="S2619" s="4" cm="1">
        <f t="array" ref="S2619">SUM(ABS(O2619:P2619/K2619-M2619:N2619/K2619))</f>
        <v>0</v>
      </c>
    </row>
    <row r="2620" spans="1:19" x14ac:dyDescent="0.3">
      <c r="A2620" s="1">
        <v>41262</v>
      </c>
      <c r="B2620" s="2">
        <v>2617</v>
      </c>
      <c r="C2620">
        <v>118.994140625</v>
      </c>
      <c r="D2620">
        <v>90.039497375488196</v>
      </c>
      <c r="E2620" s="4">
        <f t="shared" si="446"/>
        <v>-3.9818342250441674E-3</v>
      </c>
      <c r="F2620" s="4">
        <f t="shared" si="442"/>
        <v>-3.9818342250441674E-3</v>
      </c>
      <c r="G2620" s="4">
        <f t="shared" si="447"/>
        <v>-7.4291353099469326E-3</v>
      </c>
      <c r="H2620" s="4" cm="1">
        <f t="array" ref="H2620">SUMPRODUCT(Q2619:R2619,(1+daily_ret!D2619:E2619))-1</f>
        <v>-3.9818342250442784E-3</v>
      </c>
      <c r="I2620" s="5">
        <f t="shared" si="443"/>
        <v>193.8616887189182</v>
      </c>
      <c r="J2620" s="4">
        <f>I2620/MAX(I$3:I2620)-1</f>
        <v>-1.48040896040047E-2</v>
      </c>
      <c r="K2620" s="5">
        <f t="shared" si="448"/>
        <v>208.40897691869174</v>
      </c>
      <c r="L2620" s="4">
        <f>K2620/MAX(K$3:K2620)-1</f>
        <v>-9.8734326026241881E-3</v>
      </c>
      <c r="M2620" s="5">
        <f t="shared" si="444"/>
        <v>126.60055891140551</v>
      </c>
      <c r="N2620" s="5">
        <f t="shared" si="445"/>
        <v>81.808418007286221</v>
      </c>
      <c r="O2620" s="5">
        <f t="shared" si="440"/>
        <v>126.60055891140551</v>
      </c>
      <c r="P2620" s="5">
        <f t="shared" si="441"/>
        <v>81.808418007286221</v>
      </c>
      <c r="Q2620" s="5">
        <f t="shared" si="449"/>
        <v>0.607462119833721</v>
      </c>
      <c r="R2620" s="5">
        <f t="shared" si="450"/>
        <v>0.392537880166279</v>
      </c>
      <c r="S2620" s="4" cm="1">
        <f t="array" ref="S2620">SUM(ABS(O2620:P2620/K2620-M2620:N2620/K2620))</f>
        <v>0</v>
      </c>
    </row>
    <row r="2621" spans="1:19" x14ac:dyDescent="0.3">
      <c r="A2621" s="1">
        <v>41263</v>
      </c>
      <c r="B2621" s="2">
        <v>2618</v>
      </c>
      <c r="C2621">
        <v>119.67863464355401</v>
      </c>
      <c r="D2621">
        <v>90.098281860351506</v>
      </c>
      <c r="E2621" s="4">
        <f t="shared" si="446"/>
        <v>3.7506028333398334E-3</v>
      </c>
      <c r="F2621" s="4">
        <f t="shared" si="442"/>
        <v>3.7506028333398334E-3</v>
      </c>
      <c r="G2621" s="4">
        <f t="shared" si="447"/>
        <v>5.7523338120584189E-3</v>
      </c>
      <c r="H2621" s="4" cm="1">
        <f t="array" ref="H2621">SUMPRODUCT(Q2620:R2620,(1+daily_ret!D2620:E2620))-1</f>
        <v>3.7506028333398334E-3</v>
      </c>
      <c r="I2621" s="5">
        <f t="shared" si="443"/>
        <v>194.97684586579877</v>
      </c>
      <c r="J2621" s="4">
        <f>I2621/MAX(I$3:I2621)-1</f>
        <v>-9.1369138571322228E-3</v>
      </c>
      <c r="K2621" s="5">
        <f t="shared" si="448"/>
        <v>209.19063621801644</v>
      </c>
      <c r="L2621" s="4">
        <f>K2621/MAX(K$3:K2621)-1</f>
        <v>-6.159861093578578E-3</v>
      </c>
      <c r="M2621" s="5">
        <f t="shared" si="444"/>
        <v>127.32880758705707</v>
      </c>
      <c r="N2621" s="5">
        <f t="shared" si="445"/>
        <v>81.861828630959366</v>
      </c>
      <c r="O2621" s="5">
        <f t="shared" si="440"/>
        <v>127.32880758705707</v>
      </c>
      <c r="P2621" s="5">
        <f t="shared" si="441"/>
        <v>81.861828630959366</v>
      </c>
      <c r="Q2621" s="5">
        <f t="shared" si="449"/>
        <v>0.60867355197656281</v>
      </c>
      <c r="R2621" s="5">
        <f t="shared" si="450"/>
        <v>0.39132644802343719</v>
      </c>
      <c r="S2621" s="4" cm="1">
        <f t="array" ref="S2621">SUM(ABS(O2621:P2621/K2621-M2621:N2621/K2621))</f>
        <v>0</v>
      </c>
    </row>
    <row r="2622" spans="1:19" x14ac:dyDescent="0.3">
      <c r="A2622" s="1">
        <v>41264</v>
      </c>
      <c r="B2622" s="2">
        <v>2619</v>
      </c>
      <c r="C2622">
        <v>118.592308044433</v>
      </c>
      <c r="D2622">
        <v>90.341636657714801</v>
      </c>
      <c r="E2622" s="4">
        <f t="shared" si="446"/>
        <v>-4.4679784445447179E-3</v>
      </c>
      <c r="F2622" s="4">
        <f t="shared" si="442"/>
        <v>-4.4679784445447179E-3</v>
      </c>
      <c r="G2622" s="4">
        <f t="shared" si="447"/>
        <v>-9.0770303517957451E-3</v>
      </c>
      <c r="H2622" s="4" cm="1">
        <f t="array" ref="H2622">SUMPRODUCT(Q2621:R2621,(1+daily_ret!D2621:E2621))-1</f>
        <v>-4.467978444544829E-3</v>
      </c>
      <c r="I2622" s="5">
        <f t="shared" si="443"/>
        <v>193.20703511797751</v>
      </c>
      <c r="J2622" s="4">
        <f>I2622/MAX(I$3:I2622)-1</f>
        <v>-1.8131008164525064E-2</v>
      </c>
      <c r="K2622" s="5">
        <f t="shared" si="448"/>
        <v>208.25597696459374</v>
      </c>
      <c r="L2622" s="4">
        <f>K2622/MAX(K$3:K2622)-1</f>
        <v>-1.0600317411535776E-2</v>
      </c>
      <c r="M2622" s="5">
        <f t="shared" si="444"/>
        <v>126.1730401359314</v>
      </c>
      <c r="N2622" s="5">
        <f t="shared" si="445"/>
        <v>82.082936828662326</v>
      </c>
      <c r="O2622" s="5">
        <f t="shared" si="440"/>
        <v>126.1730401359314</v>
      </c>
      <c r="P2622" s="5">
        <f t="shared" si="441"/>
        <v>82.082936828662326</v>
      </c>
      <c r="Q2622" s="5">
        <f t="shared" si="449"/>
        <v>0.60585555322324547</v>
      </c>
      <c r="R2622" s="5">
        <f t="shared" si="450"/>
        <v>0.39414444677675448</v>
      </c>
      <c r="S2622" s="4" cm="1">
        <f t="array" ref="S2622">SUM(ABS(O2622:P2622/K2622-M2622:N2622/K2622))</f>
        <v>0</v>
      </c>
    </row>
    <row r="2623" spans="1:19" x14ac:dyDescent="0.3">
      <c r="A2623" s="1">
        <v>41267</v>
      </c>
      <c r="B2623" s="2">
        <v>2620</v>
      </c>
      <c r="C2623">
        <v>118.22686767578099</v>
      </c>
      <c r="D2623">
        <v>90.249313354492102</v>
      </c>
      <c r="E2623" s="4">
        <f t="shared" si="446"/>
        <v>-2.2697246500447132E-3</v>
      </c>
      <c r="F2623" s="4">
        <f t="shared" si="442"/>
        <v>-2.2697246500447132E-3</v>
      </c>
      <c r="G2623" s="4">
        <f t="shared" si="447"/>
        <v>-3.081484580897853E-3</v>
      </c>
      <c r="H2623" s="4" cm="1">
        <f t="array" ref="H2623">SUMPRODUCT(Q2622:R2622,(1+daily_ret!D2622:E2622))-1</f>
        <v>-2.2697246500448243E-3</v>
      </c>
      <c r="I2623" s="5">
        <f t="shared" si="443"/>
        <v>192.61167061834047</v>
      </c>
      <c r="J2623" s="4">
        <f>I2623/MAX(I$3:I2623)-1</f>
        <v>-2.1156622323327823E-2</v>
      </c>
      <c r="K2623" s="5">
        <f t="shared" si="448"/>
        <v>207.78329324015806</v>
      </c>
      <c r="L2623" s="4">
        <f>K2623/MAX(K$3:K2623)-1</f>
        <v>-1.2845982259853228E-2</v>
      </c>
      <c r="M2623" s="5">
        <f t="shared" si="444"/>
        <v>125.78423985822754</v>
      </c>
      <c r="N2623" s="5">
        <f t="shared" si="445"/>
        <v>81.999053381930509</v>
      </c>
      <c r="O2623" s="5">
        <f t="shared" si="440"/>
        <v>125.78423985822754</v>
      </c>
      <c r="P2623" s="5">
        <f t="shared" si="441"/>
        <v>81.999053381930509</v>
      </c>
      <c r="Q2623" s="5">
        <f t="shared" si="449"/>
        <v>0.60536262515025607</v>
      </c>
      <c r="R2623" s="5">
        <f t="shared" si="450"/>
        <v>0.39463737484974387</v>
      </c>
      <c r="S2623" s="4" cm="1">
        <f t="array" ref="S2623">SUM(ABS(O2623:P2623/K2623-M2623:N2623/K2623))</f>
        <v>0</v>
      </c>
    </row>
    <row r="2624" spans="1:19" x14ac:dyDescent="0.3">
      <c r="A2624" s="1">
        <v>41269</v>
      </c>
      <c r="B2624" s="2">
        <v>2621</v>
      </c>
      <c r="C2624">
        <v>117.728538513183</v>
      </c>
      <c r="D2624">
        <v>90.435066223144503</v>
      </c>
      <c r="E2624" s="4">
        <f t="shared" si="446"/>
        <v>-1.7393681744826139E-3</v>
      </c>
      <c r="F2624" s="4">
        <f t="shared" si="442"/>
        <v>-1.7393681744826139E-3</v>
      </c>
      <c r="G2624" s="4">
        <f t="shared" si="447"/>
        <v>-4.2150246589005569E-3</v>
      </c>
      <c r="H2624" s="4" cm="1">
        <f t="array" ref="H2624">SUMPRODUCT(Q2623:R2623,(1+daily_ret!D2623:E2623))-1</f>
        <v>-1.7393681744826139E-3</v>
      </c>
      <c r="I2624" s="5">
        <f t="shared" si="443"/>
        <v>191.79980767709213</v>
      </c>
      <c r="J2624" s="4">
        <f>I2624/MAX(I$3:I2624)-1</f>
        <v>-2.5282471297436548E-2</v>
      </c>
      <c r="K2624" s="5">
        <f t="shared" si="448"/>
        <v>207.42188159270694</v>
      </c>
      <c r="L2624" s="4">
        <f>K2624/MAX(K$3:K2624)-1</f>
        <v>-1.4563006541623125E-2</v>
      </c>
      <c r="M2624" s="5">
        <f t="shared" si="444"/>
        <v>125.25405618552404</v>
      </c>
      <c r="N2624" s="5">
        <f t="shared" si="445"/>
        <v>82.167825407182889</v>
      </c>
      <c r="O2624" s="5">
        <f t="shared" si="440"/>
        <v>125.25405618552404</v>
      </c>
      <c r="P2624" s="5">
        <f t="shared" si="441"/>
        <v>82.167825407182889</v>
      </c>
      <c r="Q2624" s="5">
        <f t="shared" si="449"/>
        <v>0.6038613439611572</v>
      </c>
      <c r="R2624" s="5">
        <f t="shared" si="450"/>
        <v>0.39613865603884268</v>
      </c>
      <c r="S2624" s="4" cm="1">
        <f t="array" ref="S2624">SUM(ABS(O2624:P2624/K2624-M2624:N2624/K2624))</f>
        <v>0</v>
      </c>
    </row>
    <row r="2625" spans="1:19" x14ac:dyDescent="0.3">
      <c r="A2625" s="1">
        <v>41270</v>
      </c>
      <c r="B2625" s="2">
        <v>2622</v>
      </c>
      <c r="C2625">
        <v>117.57072448730401</v>
      </c>
      <c r="D2625">
        <v>90.620025634765597</v>
      </c>
      <c r="E2625" s="4">
        <f t="shared" si="446"/>
        <v>7.192580555592798E-7</v>
      </c>
      <c r="F2625" s="4">
        <f t="shared" si="442"/>
        <v>7.192580555592798E-7</v>
      </c>
      <c r="G2625" s="4">
        <f t="shared" si="447"/>
        <v>-1.3404908263709991E-3</v>
      </c>
      <c r="H2625" s="4" cm="1">
        <f t="array" ref="H2625">SUMPRODUCT(Q2624:R2624,(1+daily_ret!D2624:E2624))-1</f>
        <v>7.192580557813244E-7</v>
      </c>
      <c r="I2625" s="5">
        <f t="shared" si="443"/>
        <v>191.54270179440127</v>
      </c>
      <c r="J2625" s="4">
        <f>I2625/MAX(I$3:I2625)-1</f>
        <v>-2.6589071202965275E-2</v>
      </c>
      <c r="K2625" s="5">
        <f t="shared" si="448"/>
        <v>207.4220307825662</v>
      </c>
      <c r="L2625" s="4">
        <f>K2625/MAX(K$3:K2625)-1</f>
        <v>-1.4562297758127118E-2</v>
      </c>
      <c r="M2625" s="5">
        <f t="shared" si="444"/>
        <v>125.08615427224157</v>
      </c>
      <c r="N2625" s="5">
        <f t="shared" si="445"/>
        <v>82.335876510324638</v>
      </c>
      <c r="O2625" s="5">
        <f t="shared" si="440"/>
        <v>125.08615427224157</v>
      </c>
      <c r="P2625" s="5">
        <f t="shared" si="441"/>
        <v>82.335876510324638</v>
      </c>
      <c r="Q2625" s="5">
        <f t="shared" si="449"/>
        <v>0.60305143961957131</v>
      </c>
      <c r="R2625" s="5">
        <f t="shared" si="450"/>
        <v>0.39694856038042881</v>
      </c>
      <c r="S2625" s="4" cm="1">
        <f t="array" ref="S2625">SUM(ABS(O2625:P2625/K2625-M2625:N2625/K2625))</f>
        <v>0</v>
      </c>
    </row>
    <row r="2626" spans="1:19" x14ac:dyDescent="0.3">
      <c r="A2626" s="1">
        <v>41271</v>
      </c>
      <c r="B2626" s="2">
        <v>2623</v>
      </c>
      <c r="C2626">
        <v>116.299987792968</v>
      </c>
      <c r="D2626">
        <v>90.830154418945298</v>
      </c>
      <c r="E2626" s="4">
        <f t="shared" si="446"/>
        <v>-5.5975054130470436E-3</v>
      </c>
      <c r="F2626" s="4">
        <f t="shared" si="442"/>
        <v>-5.5975054130470436E-3</v>
      </c>
      <c r="G2626" s="4">
        <f t="shared" si="447"/>
        <v>-1.0808274762934111E-2</v>
      </c>
      <c r="H2626" s="4" cm="1">
        <f t="array" ref="H2626">SUMPRODUCT(Q2625:R2625,(1+daily_ret!D2625:E2625))-1</f>
        <v>-5.5975054130470436E-3</v>
      </c>
      <c r="I2626" s="5">
        <f t="shared" si="443"/>
        <v>189.47245564457262</v>
      </c>
      <c r="J2626" s="4">
        <f>I2626/MAX(I$3:I2626)-1</f>
        <v>-3.7109963978646632E-2</v>
      </c>
      <c r="K2626" s="5">
        <f t="shared" si="448"/>
        <v>206.26098484247558</v>
      </c>
      <c r="L2626" s="4">
        <f>K2626/MAX(K$3:K2626)-1</f>
        <v>-2.00782906306467E-2</v>
      </c>
      <c r="M2626" s="5">
        <f t="shared" si="444"/>
        <v>123.73418874782841</v>
      </c>
      <c r="N2626" s="5">
        <f t="shared" si="445"/>
        <v>82.526796094647153</v>
      </c>
      <c r="O2626" s="5">
        <f t="shared" si="440"/>
        <v>123.73418874782841</v>
      </c>
      <c r="P2626" s="5">
        <f t="shared" si="441"/>
        <v>82.526796094647153</v>
      </c>
      <c r="Q2626" s="5">
        <f t="shared" si="449"/>
        <v>0.59989138926261776</v>
      </c>
      <c r="R2626" s="5">
        <f t="shared" si="450"/>
        <v>0.40010861073738219</v>
      </c>
      <c r="S2626" s="4" cm="1">
        <f t="array" ref="S2626">SUM(ABS(O2626:P2626/K2626-M2626:N2626/K2626))</f>
        <v>0</v>
      </c>
    </row>
    <row r="2627" spans="1:19" x14ac:dyDescent="0.3">
      <c r="A2627" s="1">
        <v>41274</v>
      </c>
      <c r="B2627" s="2">
        <v>2624</v>
      </c>
      <c r="C2627">
        <v>118.27666473388599</v>
      </c>
      <c r="D2627">
        <v>90.351043701171804</v>
      </c>
      <c r="E2627" s="4">
        <f t="shared" si="446"/>
        <v>8.085480387055588E-3</v>
      </c>
      <c r="F2627" s="4">
        <f t="shared" si="442"/>
        <v>8.085480387055588E-3</v>
      </c>
      <c r="G2627" s="4">
        <f t="shared" si="447"/>
        <v>1.6996364130637653E-2</v>
      </c>
      <c r="H2627" s="4" cm="1">
        <f t="array" ref="H2627">SUMPRODUCT(Q2626:R2626,(1+daily_ret!D2626:E2626))-1</f>
        <v>8.0854803870558101E-3</v>
      </c>
      <c r="I2627" s="5">
        <f t="shared" si="443"/>
        <v>192.69279849343386</v>
      </c>
      <c r="J2627" s="4">
        <f>I2627/MAX(I$3:I2627)-1</f>
        <v>-2.0744334308664958E-2</v>
      </c>
      <c r="K2627" s="5">
        <f t="shared" si="448"/>
        <v>207.92870399003419</v>
      </c>
      <c r="L2627" s="4">
        <f>K2627/MAX(K$3:K2627)-1</f>
        <v>-1.2155152868690733E-2</v>
      </c>
      <c r="M2627" s="5">
        <f t="shared" si="444"/>
        <v>125.83722007519555</v>
      </c>
      <c r="N2627" s="5">
        <f t="shared" si="445"/>
        <v>82.091483914838662</v>
      </c>
      <c r="O2627" s="5">
        <f t="shared" ref="O2627:O2690" si="451">IF(MOD($B2627,$V$4)=0,$K2627*V$2,M2627)</f>
        <v>125.83722007519555</v>
      </c>
      <c r="P2627" s="5">
        <f t="shared" ref="P2627:P2690" si="452">IF(MOD($B2627,$V$4)=0,$K2627*W$2,N2627)</f>
        <v>82.091483914838662</v>
      </c>
      <c r="Q2627" s="5">
        <f t="shared" si="449"/>
        <v>0.60519407691410798</v>
      </c>
      <c r="R2627" s="5">
        <f t="shared" si="450"/>
        <v>0.39480592308589207</v>
      </c>
      <c r="S2627" s="4" cm="1">
        <f t="array" ref="S2627">SUM(ABS(O2627:P2627/K2627-M2627:N2627/K2627))</f>
        <v>0</v>
      </c>
    </row>
    <row r="2628" spans="1:19" x14ac:dyDescent="0.3">
      <c r="A2628" s="1">
        <v>41276</v>
      </c>
      <c r="B2628" s="2">
        <v>2625</v>
      </c>
      <c r="C2628">
        <v>121.308128356933</v>
      </c>
      <c r="D2628">
        <v>89.939140319824205</v>
      </c>
      <c r="E2628" s="4">
        <f t="shared" si="446"/>
        <v>1.3711402041807208E-2</v>
      </c>
      <c r="F2628" s="4">
        <f t="shared" ref="F2628:F2691" si="453">(1+E2628)*(1-S2628*$V$5)-1</f>
        <v>1.3711402041807208E-2</v>
      </c>
      <c r="G2628" s="4">
        <f t="shared" si="447"/>
        <v>2.5630276520457906E-2</v>
      </c>
      <c r="H2628" s="4" cm="1">
        <f t="array" ref="H2628">SUMPRODUCT(Q2627:R2627,(1+daily_ret!D2627:E2627))-1</f>
        <v>1.3711402041806986E-2</v>
      </c>
      <c r="I2628" s="5">
        <f t="shared" ref="I2628:I2691" si="454">I2627*C2628/C2627</f>
        <v>197.63156820232146</v>
      </c>
      <c r="J2628" s="4">
        <f>I2628/MAX(I$3:I2628)-1</f>
        <v>0</v>
      </c>
      <c r="K2628" s="5">
        <f t="shared" si="448"/>
        <v>210.77969804647347</v>
      </c>
      <c r="L2628" s="4">
        <f>K2628/MAX(K$3:K2628)-1</f>
        <v>0</v>
      </c>
      <c r="M2628" s="5">
        <f t="shared" ref="M2628:M2691" si="455">O2627*C2628/C2627</f>
        <v>129.06246282228855</v>
      </c>
      <c r="N2628" s="5">
        <f t="shared" ref="N2628:N2691" si="456">P2627*D2628/D2627</f>
        <v>81.717235224184904</v>
      </c>
      <c r="O2628" s="5">
        <f t="shared" si="451"/>
        <v>129.06246282228855</v>
      </c>
      <c r="P2628" s="5">
        <f t="shared" si="452"/>
        <v>81.717235224184904</v>
      </c>
      <c r="Q2628" s="5">
        <f t="shared" si="449"/>
        <v>0.61230974338824795</v>
      </c>
      <c r="R2628" s="5">
        <f t="shared" si="450"/>
        <v>0.38769025661175199</v>
      </c>
      <c r="S2628" s="4" cm="1">
        <f t="array" ref="S2628">SUM(ABS(O2628:P2628/K2628-M2628:N2628/K2628))</f>
        <v>0</v>
      </c>
    </row>
    <row r="2629" spans="1:19" x14ac:dyDescent="0.3">
      <c r="A2629" s="1">
        <v>41277</v>
      </c>
      <c r="B2629" s="2">
        <v>2626</v>
      </c>
      <c r="C2629">
        <v>121.03408050537099</v>
      </c>
      <c r="D2629">
        <v>89.476852416992102</v>
      </c>
      <c r="E2629" s="4">
        <f t="shared" ref="E2629:E2692" si="457">K2629/K2628-1</f>
        <v>-3.376003296024499E-3</v>
      </c>
      <c r="F2629" s="4">
        <f t="shared" si="453"/>
        <v>-3.376003296024499E-3</v>
      </c>
      <c r="G2629" s="4">
        <f t="shared" ref="G2629:G2692" si="458">I2629/I2628-1</f>
        <v>-2.2591054307230518E-3</v>
      </c>
      <c r="H2629" s="4" cm="1">
        <f t="array" ref="H2629">SUMPRODUCT(Q2628:R2628,(1+daily_ret!D2628:E2628))-1</f>
        <v>-3.376003296024388E-3</v>
      </c>
      <c r="I2629" s="5">
        <f t="shared" si="454"/>
        <v>197.18509765331328</v>
      </c>
      <c r="J2629" s="4">
        <f>I2629/MAX(I$3:I2629)-1</f>
        <v>-2.2591054307230518E-3</v>
      </c>
      <c r="K2629" s="5">
        <f t="shared" ref="K2629:K2692" si="459">SUM(M2629:N2629)</f>
        <v>210.06810509113353</v>
      </c>
      <c r="L2629" s="4">
        <f>K2629/MAX(K$3:K2629)-1</f>
        <v>-3.376003296024499E-3</v>
      </c>
      <c r="M2629" s="5">
        <f t="shared" si="455"/>
        <v>128.77089711162421</v>
      </c>
      <c r="N2629" s="5">
        <f t="shared" si="456"/>
        <v>81.297207979509324</v>
      </c>
      <c r="O2629" s="5">
        <f t="shared" si="451"/>
        <v>128.77089711162421</v>
      </c>
      <c r="P2629" s="5">
        <f t="shared" si="452"/>
        <v>81.297207979509324</v>
      </c>
      <c r="Q2629" s="5">
        <f t="shared" ref="Q2629:Q2692" si="460">O2629/$K2629</f>
        <v>0.61299594746075192</v>
      </c>
      <c r="R2629" s="5">
        <f t="shared" ref="R2629:R2692" si="461">P2629/$K2629</f>
        <v>0.38700405253924808</v>
      </c>
      <c r="S2629" s="4" cm="1">
        <f t="array" ref="S2629">SUM(ABS(O2629:P2629/K2629-M2629:N2629/K2629))</f>
        <v>0</v>
      </c>
    </row>
    <row r="2630" spans="1:19" x14ac:dyDescent="0.3">
      <c r="A2630" s="1">
        <v>41278</v>
      </c>
      <c r="B2630" s="2">
        <v>2627</v>
      </c>
      <c r="C2630">
        <v>121.56558227539</v>
      </c>
      <c r="D2630">
        <v>89.518898010253906</v>
      </c>
      <c r="E2630" s="4">
        <f t="shared" si="457"/>
        <v>2.8737284989175382E-3</v>
      </c>
      <c r="F2630" s="4">
        <f t="shared" si="453"/>
        <v>2.8737284989175382E-3</v>
      </c>
      <c r="G2630" s="4">
        <f t="shared" si="458"/>
        <v>4.39133975984074E-3</v>
      </c>
      <c r="H2630" s="4" cm="1">
        <f t="array" ref="H2630">SUMPRODUCT(Q2629:R2629,(1+daily_ret!D2629:E2629))-1</f>
        <v>2.8737284989175382E-3</v>
      </c>
      <c r="I2630" s="5">
        <f t="shared" si="454"/>
        <v>198.05100441268635</v>
      </c>
      <c r="J2630" s="4">
        <f>I2630/MAX(I$3:I2630)-1</f>
        <v>0</v>
      </c>
      <c r="K2630" s="5">
        <f t="shared" si="459"/>
        <v>210.67178379144752</v>
      </c>
      <c r="L2630" s="4">
        <f>K2630/MAX(K$3:K2630)-1</f>
        <v>-5.1197651399115252E-4</v>
      </c>
      <c r="M2630" s="5">
        <f t="shared" si="455"/>
        <v>129.33637387202086</v>
      </c>
      <c r="N2630" s="5">
        <f t="shared" si="456"/>
        <v>81.335409919426667</v>
      </c>
      <c r="O2630" s="5">
        <f t="shared" si="451"/>
        <v>129.33637387202086</v>
      </c>
      <c r="P2630" s="5">
        <f t="shared" si="452"/>
        <v>81.335409919426667</v>
      </c>
      <c r="Q2630" s="5">
        <f t="shared" si="460"/>
        <v>0.61392357127452879</v>
      </c>
      <c r="R2630" s="5">
        <f t="shared" si="461"/>
        <v>0.38607642872547121</v>
      </c>
      <c r="S2630" s="4" cm="1">
        <f t="array" ref="S2630">SUM(ABS(O2630:P2630/K2630-M2630:N2630/K2630))</f>
        <v>0</v>
      </c>
    </row>
    <row r="2631" spans="1:19" x14ac:dyDescent="0.3">
      <c r="A2631" s="1">
        <v>41281</v>
      </c>
      <c r="B2631" s="2">
        <v>2628</v>
      </c>
      <c r="C2631">
        <v>121.23341369628901</v>
      </c>
      <c r="D2631">
        <v>89.569313049316406</v>
      </c>
      <c r="E2631" s="4">
        <f t="shared" si="457"/>
        <v>-1.460069215569737E-3</v>
      </c>
      <c r="F2631" s="4">
        <f t="shared" si="453"/>
        <v>-1.460069215569737E-3</v>
      </c>
      <c r="G2631" s="4">
        <f t="shared" si="458"/>
        <v>-2.732422885521224E-3</v>
      </c>
      <c r="H2631" s="4" cm="1">
        <f t="array" ref="H2631">SUMPRODUCT(Q2630:R2630,(1+daily_ret!D2630:E2630))-1</f>
        <v>-1.460069215569737E-3</v>
      </c>
      <c r="I2631" s="5">
        <f t="shared" si="454"/>
        <v>197.50984531572865</v>
      </c>
      <c r="J2631" s="4">
        <f>I2631/MAX(I$3:I2631)-1</f>
        <v>-2.732422885521224E-3</v>
      </c>
      <c r="K2631" s="5">
        <f t="shared" si="459"/>
        <v>210.36418840534446</v>
      </c>
      <c r="L2631" s="4">
        <f>K2631/MAX(K$3:K2631)-1</f>
        <v>-1.9712982084137964E-3</v>
      </c>
      <c r="M2631" s="5">
        <f t="shared" si="455"/>
        <v>128.9829722041226</v>
      </c>
      <c r="N2631" s="5">
        <f t="shared" si="456"/>
        <v>81.381216201221847</v>
      </c>
      <c r="O2631" s="5">
        <f t="shared" si="451"/>
        <v>128.9829722041226</v>
      </c>
      <c r="P2631" s="5">
        <f t="shared" si="452"/>
        <v>81.381216201221847</v>
      </c>
      <c r="Q2631" s="5">
        <f t="shared" si="460"/>
        <v>0.61314130119708954</v>
      </c>
      <c r="R2631" s="5">
        <f t="shared" si="461"/>
        <v>0.38685869880291041</v>
      </c>
      <c r="S2631" s="4" cm="1">
        <f t="array" ref="S2631">SUM(ABS(O2631:P2631/K2631-M2631:N2631/K2631))</f>
        <v>0</v>
      </c>
    </row>
    <row r="2632" spans="1:19" x14ac:dyDescent="0.3">
      <c r="A2632" s="1">
        <v>41282</v>
      </c>
      <c r="B2632" s="2">
        <v>2629</v>
      </c>
      <c r="C2632">
        <v>120.88459777832</v>
      </c>
      <c r="D2632">
        <v>89.787849426269503</v>
      </c>
      <c r="E2632" s="4">
        <f t="shared" si="457"/>
        <v>-8.2026586283934222E-4</v>
      </c>
      <c r="F2632" s="4">
        <f t="shared" si="453"/>
        <v>-8.2026586283934222E-4</v>
      </c>
      <c r="G2632" s="4">
        <f t="shared" si="458"/>
        <v>-2.8772259011269341E-3</v>
      </c>
      <c r="H2632" s="4" cm="1">
        <f t="array" ref="H2632">SUMPRODUCT(Q2631:R2631,(1+daily_ret!D2631:E2631))-1</f>
        <v>-8.2026586283934222E-4</v>
      </c>
      <c r="I2632" s="5">
        <f t="shared" si="454"/>
        <v>196.94156487305867</v>
      </c>
      <c r="J2632" s="4">
        <f>I2632/MAX(I$3:I2632)-1</f>
        <v>-5.6017869887491356E-3</v>
      </c>
      <c r="K2632" s="5">
        <f t="shared" si="459"/>
        <v>210.19163384283166</v>
      </c>
      <c r="L2632" s="4">
        <f>K2632/MAX(K$3:K2632)-1</f>
        <v>-2.7899470826272532E-3</v>
      </c>
      <c r="M2632" s="5">
        <f t="shared" si="455"/>
        <v>128.61185905569255</v>
      </c>
      <c r="N2632" s="5">
        <f t="shared" si="456"/>
        <v>81.579774787139101</v>
      </c>
      <c r="O2632" s="5">
        <f t="shared" si="451"/>
        <v>128.61185905569255</v>
      </c>
      <c r="P2632" s="5">
        <f t="shared" si="452"/>
        <v>81.579774787139101</v>
      </c>
      <c r="Q2632" s="5">
        <f t="shared" si="460"/>
        <v>0.61187905866824632</v>
      </c>
      <c r="R2632" s="5">
        <f t="shared" si="461"/>
        <v>0.38812094133175357</v>
      </c>
      <c r="S2632" s="4" cm="1">
        <f t="array" ref="S2632">SUM(ABS(O2632:P2632/K2632-M2632:N2632/K2632))</f>
        <v>0</v>
      </c>
    </row>
    <row r="2633" spans="1:19" x14ac:dyDescent="0.3">
      <c r="A2633" s="1">
        <v>41283</v>
      </c>
      <c r="B2633" s="2">
        <v>2630</v>
      </c>
      <c r="C2633">
        <v>121.19186401367099</v>
      </c>
      <c r="D2633">
        <v>89.838302612304602</v>
      </c>
      <c r="E2633" s="4">
        <f t="shared" si="457"/>
        <v>1.7733743040502237E-3</v>
      </c>
      <c r="F2633" s="4">
        <f t="shared" si="453"/>
        <v>1.7733743040502237E-3</v>
      </c>
      <c r="G2633" s="4">
        <f t="shared" si="458"/>
        <v>2.5418145983697737E-3</v>
      </c>
      <c r="H2633" s="4" cm="1">
        <f t="array" ref="H2633">SUMPRODUCT(Q2632:R2632,(1+daily_ret!D2632:E2632))-1</f>
        <v>1.7733743040502237E-3</v>
      </c>
      <c r="I2633" s="5">
        <f t="shared" si="454"/>
        <v>197.44215381767881</v>
      </c>
      <c r="J2633" s="4">
        <f>I2633/MAX(I$3:I2633)-1</f>
        <v>-3.074211094324264E-3</v>
      </c>
      <c r="K2633" s="5">
        <f t="shared" si="459"/>
        <v>210.56438228521489</v>
      </c>
      <c r="L2633" s="4">
        <f>K2633/MAX(K$3:K2633)-1</f>
        <v>-1.0215203990429078E-3</v>
      </c>
      <c r="M2633" s="5">
        <f t="shared" si="455"/>
        <v>128.93876655656379</v>
      </c>
      <c r="N2633" s="5">
        <f t="shared" si="456"/>
        <v>81.625615728651098</v>
      </c>
      <c r="O2633" s="5">
        <f t="shared" si="451"/>
        <v>128.93876655656379</v>
      </c>
      <c r="P2633" s="5">
        <f t="shared" si="452"/>
        <v>81.625615728651098</v>
      </c>
      <c r="Q2633" s="5">
        <f t="shared" si="460"/>
        <v>0.61234841884090774</v>
      </c>
      <c r="R2633" s="5">
        <f t="shared" si="461"/>
        <v>0.38765158115909221</v>
      </c>
      <c r="S2633" s="4" cm="1">
        <f t="array" ref="S2633">SUM(ABS(O2633:P2633/K2633-M2633:N2633/K2633))</f>
        <v>0</v>
      </c>
    </row>
    <row r="2634" spans="1:19" x14ac:dyDescent="0.3">
      <c r="A2634" s="1">
        <v>41284</v>
      </c>
      <c r="B2634" s="2">
        <v>2631</v>
      </c>
      <c r="C2634">
        <v>122.155296325683</v>
      </c>
      <c r="D2634">
        <v>89.577751159667898</v>
      </c>
      <c r="E2634" s="4">
        <f t="shared" si="457"/>
        <v>3.7436751244344091E-3</v>
      </c>
      <c r="F2634" s="4">
        <f t="shared" si="453"/>
        <v>3.7436751244344091E-3</v>
      </c>
      <c r="G2634" s="4">
        <f t="shared" si="458"/>
        <v>7.9496451337963681E-3</v>
      </c>
      <c r="H2634" s="4" cm="1">
        <f t="array" ref="H2634">SUMPRODUCT(Q2633:R2633,(1+daily_ret!D2633:E2633))-1</f>
        <v>3.743675124434187E-3</v>
      </c>
      <c r="I2634" s="5">
        <f t="shared" si="454"/>
        <v>199.01174887498181</v>
      </c>
      <c r="J2634" s="4">
        <f>I2634/MAX(I$3:I2634)-1</f>
        <v>0</v>
      </c>
      <c r="K2634" s="5">
        <f t="shared" si="459"/>
        <v>211.35266692526795</v>
      </c>
      <c r="L2634" s="4">
        <f>K2634/MAX(K$3:K2634)-1</f>
        <v>0</v>
      </c>
      <c r="M2634" s="5">
        <f t="shared" si="455"/>
        <v>129.9637839946779</v>
      </c>
      <c r="N2634" s="5">
        <f t="shared" si="456"/>
        <v>81.388882930590057</v>
      </c>
      <c r="O2634" s="5">
        <f t="shared" si="451"/>
        <v>129.9637839946779</v>
      </c>
      <c r="P2634" s="5">
        <f t="shared" si="452"/>
        <v>81.388882930590057</v>
      </c>
      <c r="Q2634" s="5">
        <f t="shared" si="460"/>
        <v>0.61491433198064027</v>
      </c>
      <c r="R2634" s="5">
        <f t="shared" si="461"/>
        <v>0.38508566801935978</v>
      </c>
      <c r="S2634" s="4" cm="1">
        <f t="array" ref="S2634">SUM(ABS(O2634:P2634/K2634-M2634:N2634/K2634))</f>
        <v>0</v>
      </c>
    </row>
    <row r="2635" spans="1:19" x14ac:dyDescent="0.3">
      <c r="A2635" s="1">
        <v>41285</v>
      </c>
      <c r="B2635" s="2">
        <v>2632</v>
      </c>
      <c r="C2635">
        <v>122.147003173828</v>
      </c>
      <c r="D2635">
        <v>89.863510131835895</v>
      </c>
      <c r="E2635" s="4">
        <f t="shared" si="457"/>
        <v>1.186702163187725E-3</v>
      </c>
      <c r="F2635" s="4">
        <f t="shared" si="453"/>
        <v>1.186702163187725E-3</v>
      </c>
      <c r="G2635" s="4">
        <f t="shared" si="458"/>
        <v>-6.7890235662670939E-5</v>
      </c>
      <c r="H2635" s="4" cm="1">
        <f t="array" ref="H2635">SUMPRODUCT(Q2634:R2634,(1+daily_ret!D2634:E2634))-1</f>
        <v>1.186702163187503E-3</v>
      </c>
      <c r="I2635" s="5">
        <f t="shared" si="454"/>
        <v>198.99823792045103</v>
      </c>
      <c r="J2635" s="4">
        <f>I2635/MAX(I$3:I2635)-1</f>
        <v>-6.7890235662670939E-5</v>
      </c>
      <c r="K2635" s="5">
        <f t="shared" si="459"/>
        <v>211.60347959230364</v>
      </c>
      <c r="L2635" s="4">
        <f>K2635/MAX(K$3:K2635)-1</f>
        <v>0</v>
      </c>
      <c r="M2635" s="5">
        <f t="shared" si="455"/>
        <v>129.95496072275489</v>
      </c>
      <c r="N2635" s="5">
        <f t="shared" si="456"/>
        <v>81.648518869548738</v>
      </c>
      <c r="O2635" s="5">
        <f t="shared" si="451"/>
        <v>129.95496072275489</v>
      </c>
      <c r="P2635" s="5">
        <f t="shared" si="452"/>
        <v>81.648518869548738</v>
      </c>
      <c r="Q2635" s="5">
        <f t="shared" si="460"/>
        <v>0.61414377955002952</v>
      </c>
      <c r="R2635" s="5">
        <f t="shared" si="461"/>
        <v>0.38585622044997048</v>
      </c>
      <c r="S2635" s="4" cm="1">
        <f t="array" ref="S2635">SUM(ABS(O2635:P2635/K2635-M2635:N2635/K2635))</f>
        <v>0</v>
      </c>
    </row>
    <row r="2636" spans="1:19" x14ac:dyDescent="0.3">
      <c r="A2636" s="1">
        <v>41288</v>
      </c>
      <c r="B2636" s="2">
        <v>2633</v>
      </c>
      <c r="C2636">
        <v>122.063919067382</v>
      </c>
      <c r="D2636">
        <v>89.829879760742102</v>
      </c>
      <c r="E2636" s="4">
        <f t="shared" si="457"/>
        <v>-5.6214135776022633E-4</v>
      </c>
      <c r="F2636" s="4">
        <f t="shared" si="453"/>
        <v>-5.6214135776022633E-4</v>
      </c>
      <c r="G2636" s="4">
        <f t="shared" si="458"/>
        <v>-6.8019766582205765E-4</v>
      </c>
      <c r="H2636" s="4" cm="1">
        <f t="array" ref="H2636">SUMPRODUCT(Q2635:R2635,(1+daily_ret!D2635:E2635))-1</f>
        <v>-5.6214135776000429E-4</v>
      </c>
      <c r="I2636" s="5">
        <f t="shared" si="454"/>
        <v>198.86287978351484</v>
      </c>
      <c r="J2636" s="4">
        <f>I2636/MAX(I$3:I2636)-1</f>
        <v>-7.4804172270492852E-4</v>
      </c>
      <c r="K2636" s="5">
        <f t="shared" si="459"/>
        <v>211.48452852497883</v>
      </c>
      <c r="L2636" s="4">
        <f>K2636/MAX(K$3:K2636)-1</f>
        <v>-5.6214135776022633E-4</v>
      </c>
      <c r="M2636" s="5">
        <f t="shared" si="455"/>
        <v>129.86656566180926</v>
      </c>
      <c r="N2636" s="5">
        <f t="shared" si="456"/>
        <v>81.617962863169581</v>
      </c>
      <c r="O2636" s="5">
        <f t="shared" si="451"/>
        <v>129.86656566180926</v>
      </c>
      <c r="P2636" s="5">
        <f t="shared" si="452"/>
        <v>81.617962863169581</v>
      </c>
      <c r="Q2636" s="5">
        <f t="shared" si="460"/>
        <v>0.61407123522262996</v>
      </c>
      <c r="R2636" s="5">
        <f t="shared" si="461"/>
        <v>0.38592876477737015</v>
      </c>
      <c r="S2636" s="4" cm="1">
        <f t="array" ref="S2636">SUM(ABS(O2636:P2636/K2636-M2636:N2636/K2636))</f>
        <v>0</v>
      </c>
    </row>
    <row r="2637" spans="1:19" x14ac:dyDescent="0.3">
      <c r="A2637" s="1">
        <v>41289</v>
      </c>
      <c r="B2637" s="2">
        <v>2634</v>
      </c>
      <c r="C2637">
        <v>122.147003173828</v>
      </c>
      <c r="D2637">
        <v>90.048416137695298</v>
      </c>
      <c r="E2637" s="4">
        <f t="shared" si="457"/>
        <v>1.3568540869839385E-3</v>
      </c>
      <c r="F2637" s="4">
        <f t="shared" si="453"/>
        <v>1.3568540869839385E-3</v>
      </c>
      <c r="G2637" s="4">
        <f t="shared" si="458"/>
        <v>6.8066064960703443E-4</v>
      </c>
      <c r="H2637" s="4" cm="1">
        <f t="array" ref="H2637">SUMPRODUCT(Q2636:R2636,(1+daily_ret!D2636:E2636))-1</f>
        <v>1.3568540869839385E-3</v>
      </c>
      <c r="I2637" s="5">
        <f t="shared" si="454"/>
        <v>198.99823792045103</v>
      </c>
      <c r="J2637" s="4">
        <f>I2637/MAX(I$3:I2637)-1</f>
        <v>-6.7890235662670939E-5</v>
      </c>
      <c r="K2637" s="5">
        <f t="shared" si="459"/>
        <v>211.7714821718418</v>
      </c>
      <c r="L2637" s="4">
        <f>K2637/MAX(K$3:K2637)-1</f>
        <v>0</v>
      </c>
      <c r="M2637" s="5">
        <f t="shared" si="455"/>
        <v>129.95496072275486</v>
      </c>
      <c r="N2637" s="5">
        <f t="shared" si="456"/>
        <v>81.81652144908692</v>
      </c>
      <c r="O2637" s="5">
        <f t="shared" si="451"/>
        <v>129.95496072275486</v>
      </c>
      <c r="P2637" s="5">
        <f t="shared" si="452"/>
        <v>81.81652144908692</v>
      </c>
      <c r="Q2637" s="5">
        <f t="shared" si="460"/>
        <v>0.61365656692766124</v>
      </c>
      <c r="R2637" s="5">
        <f t="shared" si="461"/>
        <v>0.38634343307233865</v>
      </c>
      <c r="S2637" s="4" cm="1">
        <f t="array" ref="S2637">SUM(ABS(O2637:P2637/K2637-M2637:N2637/K2637))</f>
        <v>0</v>
      </c>
    </row>
    <row r="2638" spans="1:19" x14ac:dyDescent="0.3">
      <c r="A2638" s="1">
        <v>41290</v>
      </c>
      <c r="B2638" s="2">
        <v>2635</v>
      </c>
      <c r="C2638">
        <v>122.13037872314401</v>
      </c>
      <c r="D2638">
        <v>90.166130065917898</v>
      </c>
      <c r="E2638" s="4">
        <f t="shared" si="457"/>
        <v>4.2151957421210362E-4</v>
      </c>
      <c r="F2638" s="4">
        <f t="shared" si="453"/>
        <v>4.2151957421210362E-4</v>
      </c>
      <c r="G2638" s="4">
        <f t="shared" si="458"/>
        <v>-1.3610199392555256E-4</v>
      </c>
      <c r="H2638" s="4" cm="1">
        <f t="array" ref="H2638">SUMPRODUCT(Q2637:R2637,(1+daily_ret!D2637:E2637))-1</f>
        <v>4.2151957421188158E-4</v>
      </c>
      <c r="I2638" s="5">
        <f t="shared" si="454"/>
        <v>198.97115386348239</v>
      </c>
      <c r="J2638" s="4">
        <f>I2638/MAX(I$3:I2638)-1</f>
        <v>-2.0398298959178884E-4</v>
      </c>
      <c r="K2638" s="5">
        <f t="shared" si="459"/>
        <v>211.86074799683712</v>
      </c>
      <c r="L2638" s="4">
        <f>K2638/MAX(K$3:K2638)-1</f>
        <v>0</v>
      </c>
      <c r="M2638" s="5">
        <f t="shared" si="455"/>
        <v>129.93727359347997</v>
      </c>
      <c r="N2638" s="5">
        <f t="shared" si="456"/>
        <v>81.923474403357133</v>
      </c>
      <c r="O2638" s="5">
        <f t="shared" si="451"/>
        <v>129.93727359347997</v>
      </c>
      <c r="P2638" s="5">
        <f t="shared" si="452"/>
        <v>81.923474403357133</v>
      </c>
      <c r="Q2638" s="5">
        <f t="shared" si="460"/>
        <v>0.61331452296873701</v>
      </c>
      <c r="R2638" s="5">
        <f t="shared" si="461"/>
        <v>0.38668547703126288</v>
      </c>
      <c r="S2638" s="4" cm="1">
        <f t="array" ref="S2638">SUM(ABS(O2638:P2638/K2638-M2638:N2638/K2638))</f>
        <v>0</v>
      </c>
    </row>
    <row r="2639" spans="1:19" x14ac:dyDescent="0.3">
      <c r="A2639" s="1">
        <v>41291</v>
      </c>
      <c r="B2639" s="2">
        <v>2636</v>
      </c>
      <c r="C2639">
        <v>122.919395446777</v>
      </c>
      <c r="D2639">
        <v>89.754241943359304</v>
      </c>
      <c r="E2639" s="4">
        <f t="shared" si="457"/>
        <v>2.1958665040373582E-3</v>
      </c>
      <c r="F2639" s="4">
        <f t="shared" si="453"/>
        <v>2.1958665040373582E-3</v>
      </c>
      <c r="G2639" s="4">
        <f t="shared" si="458"/>
        <v>6.4604460567636579E-3</v>
      </c>
      <c r="H2639" s="4" cm="1">
        <f t="array" ref="H2639">SUMPRODUCT(Q2638:R2638,(1+daily_ret!D2638:E2638))-1</f>
        <v>2.1958665040371361E-3</v>
      </c>
      <c r="I2639" s="5">
        <f t="shared" si="454"/>
        <v>200.25659626986945</v>
      </c>
      <c r="J2639" s="4">
        <f>I2639/MAX(I$3:I2639)-1</f>
        <v>0</v>
      </c>
      <c r="K2639" s="5">
        <f t="shared" si="459"/>
        <v>212.32596591688366</v>
      </c>
      <c r="L2639" s="4">
        <f>K2639/MAX(K$3:K2639)-1</f>
        <v>0</v>
      </c>
      <c r="M2639" s="5">
        <f t="shared" si="455"/>
        <v>130.77672634029361</v>
      </c>
      <c r="N2639" s="5">
        <f t="shared" si="456"/>
        <v>81.549239576590068</v>
      </c>
      <c r="O2639" s="5">
        <f t="shared" si="451"/>
        <v>130.77672634029361</v>
      </c>
      <c r="P2639" s="5">
        <f t="shared" si="452"/>
        <v>81.549239576590068</v>
      </c>
      <c r="Q2639" s="5">
        <f t="shared" si="460"/>
        <v>0.61592432077519421</v>
      </c>
      <c r="R2639" s="5">
        <f t="shared" si="461"/>
        <v>0.38407567922480584</v>
      </c>
      <c r="S2639" s="4" cm="1">
        <f t="array" ref="S2639">SUM(ABS(O2639:P2639/K2639-M2639:N2639/K2639))</f>
        <v>0</v>
      </c>
    </row>
    <row r="2640" spans="1:19" x14ac:dyDescent="0.3">
      <c r="A2640" s="1">
        <v>41292</v>
      </c>
      <c r="B2640" s="2">
        <v>2637</v>
      </c>
      <c r="C2640">
        <v>123.193473815917</v>
      </c>
      <c r="D2640">
        <v>90.006416320800696</v>
      </c>
      <c r="E2640" s="4">
        <f t="shared" si="457"/>
        <v>2.4524541828752078E-3</v>
      </c>
      <c r="F2640" s="4">
        <f t="shared" si="453"/>
        <v>2.4524541828752078E-3</v>
      </c>
      <c r="G2640" s="4">
        <f t="shared" si="458"/>
        <v>2.2297406210289861E-3</v>
      </c>
      <c r="H2640" s="4" cm="1">
        <f t="array" ref="H2640">SUMPRODUCT(Q2639:R2639,(1+daily_ret!D2639:E2639))-1</f>
        <v>2.4524541828754298E-3</v>
      </c>
      <c r="I2640" s="5">
        <f t="shared" si="454"/>
        <v>200.70311653720137</v>
      </c>
      <c r="J2640" s="4">
        <f>I2640/MAX(I$3:I2640)-1</f>
        <v>0</v>
      </c>
      <c r="K2640" s="5">
        <f t="shared" si="459"/>
        <v>212.84668562012956</v>
      </c>
      <c r="L2640" s="4">
        <f>K2640/MAX(K$3:K2640)-1</f>
        <v>0</v>
      </c>
      <c r="M2640" s="5">
        <f t="shared" si="455"/>
        <v>131.06832451929975</v>
      </c>
      <c r="N2640" s="5">
        <f t="shared" si="456"/>
        <v>81.778361100829812</v>
      </c>
      <c r="O2640" s="5">
        <f t="shared" si="451"/>
        <v>131.06832451929975</v>
      </c>
      <c r="P2640" s="5">
        <f t="shared" si="452"/>
        <v>81.778361100829812</v>
      </c>
      <c r="Q2640" s="5">
        <f t="shared" si="460"/>
        <v>0.61578748166752861</v>
      </c>
      <c r="R2640" s="5">
        <f t="shared" si="461"/>
        <v>0.38421251833247144</v>
      </c>
      <c r="S2640" s="4" cm="1">
        <f t="array" ref="S2640">SUM(ABS(O2640:P2640/K2640-M2640:N2640/K2640))</f>
        <v>0</v>
      </c>
    </row>
    <row r="2641" spans="1:19" x14ac:dyDescent="0.3">
      <c r="A2641" s="1">
        <v>41296</v>
      </c>
      <c r="B2641" s="2">
        <v>2638</v>
      </c>
      <c r="C2641">
        <v>123.85791015625</v>
      </c>
      <c r="D2641">
        <v>90.082077026367102</v>
      </c>
      <c r="E2641" s="4">
        <f t="shared" si="457"/>
        <v>3.6441861336005132E-3</v>
      </c>
      <c r="F2641" s="4">
        <f t="shared" si="453"/>
        <v>3.6441861336005132E-3</v>
      </c>
      <c r="G2641" s="4">
        <f t="shared" si="458"/>
        <v>5.3934378157549645E-3</v>
      </c>
      <c r="H2641" s="4" cm="1">
        <f t="array" ref="H2641">SUMPRODUCT(Q2640:R2640,(1+daily_ret!D2640:E2640))-1</f>
        <v>3.6441861336002912E-3</v>
      </c>
      <c r="I2641" s="5">
        <f t="shared" si="454"/>
        <v>201.78559631567299</v>
      </c>
      <c r="J2641" s="4">
        <f>I2641/MAX(I$3:I2641)-1</f>
        <v>0</v>
      </c>
      <c r="K2641" s="5">
        <f t="shared" si="459"/>
        <v>213.62233856044926</v>
      </c>
      <c r="L2641" s="4">
        <f>K2641/MAX(K$3:K2641)-1</f>
        <v>0</v>
      </c>
      <c r="M2641" s="5">
        <f t="shared" si="455"/>
        <v>131.77523337720982</v>
      </c>
      <c r="N2641" s="5">
        <f t="shared" si="456"/>
        <v>81.847105183239449</v>
      </c>
      <c r="O2641" s="5">
        <f t="shared" si="451"/>
        <v>131.77523337720982</v>
      </c>
      <c r="P2641" s="5">
        <f t="shared" si="452"/>
        <v>81.847105183239449</v>
      </c>
      <c r="Q2641" s="5">
        <f t="shared" si="460"/>
        <v>0.61686073781053119</v>
      </c>
      <c r="R2641" s="5">
        <f t="shared" si="461"/>
        <v>0.38313926218946881</v>
      </c>
      <c r="S2641" s="4" cm="1">
        <f t="array" ref="S2641">SUM(ABS(O2641:P2641/K2641-M2641:N2641/K2641))</f>
        <v>0</v>
      </c>
    </row>
    <row r="2642" spans="1:19" x14ac:dyDescent="0.3">
      <c r="A2642" s="1">
        <v>41297</v>
      </c>
      <c r="B2642" s="2">
        <v>2639</v>
      </c>
      <c r="C2642">
        <v>124.05722045898401</v>
      </c>
      <c r="D2642">
        <v>90.124092102050696</v>
      </c>
      <c r="E2642" s="4">
        <f t="shared" si="457"/>
        <v>1.1713426370645319E-3</v>
      </c>
      <c r="F2642" s="4">
        <f t="shared" si="453"/>
        <v>1.1713426370645319E-3</v>
      </c>
      <c r="G2642" s="4">
        <f t="shared" si="458"/>
        <v>1.6091850934880636E-3</v>
      </c>
      <c r="H2642" s="4" cm="1">
        <f t="array" ref="H2642">SUMPRODUCT(Q2641:R2641,(1+daily_ret!D2641:E2641))-1</f>
        <v>1.1713426370643099E-3</v>
      </c>
      <c r="I2642" s="5">
        <f t="shared" si="454"/>
        <v>202.11030668934475</v>
      </c>
      <c r="J2642" s="4">
        <f>I2642/MAX(I$3:I2642)-1</f>
        <v>0</v>
      </c>
      <c r="K2642" s="5">
        <f t="shared" si="459"/>
        <v>213.87256351383456</v>
      </c>
      <c r="L2642" s="4">
        <f>K2642/MAX(K$3:K2642)-1</f>
        <v>0</v>
      </c>
      <c r="M2642" s="5">
        <f t="shared" si="455"/>
        <v>131.98728411845133</v>
      </c>
      <c r="N2642" s="5">
        <f t="shared" si="456"/>
        <v>81.885279395383222</v>
      </c>
      <c r="O2642" s="5">
        <f t="shared" si="451"/>
        <v>131.98728411845133</v>
      </c>
      <c r="P2642" s="5">
        <f t="shared" si="452"/>
        <v>81.885279395383222</v>
      </c>
      <c r="Q2642" s="5">
        <f t="shared" si="460"/>
        <v>0.61713050963600391</v>
      </c>
      <c r="R2642" s="5">
        <f t="shared" si="461"/>
        <v>0.38286949036399609</v>
      </c>
      <c r="S2642" s="4" cm="1">
        <f t="array" ref="S2642">SUM(ABS(O2642:P2642/K2642-M2642:N2642/K2642))</f>
        <v>0</v>
      </c>
    </row>
    <row r="2643" spans="1:19" x14ac:dyDescent="0.3">
      <c r="A2643" s="1">
        <v>41298</v>
      </c>
      <c r="B2643" s="2">
        <v>2640</v>
      </c>
      <c r="C2643">
        <v>124.09042358398401</v>
      </c>
      <c r="D2643">
        <v>89.972793579101506</v>
      </c>
      <c r="E2643" s="4">
        <f t="shared" si="457"/>
        <v>-4.7758259065577846E-4</v>
      </c>
      <c r="F2643" s="4">
        <f t="shared" si="453"/>
        <v>-4.7758259065577846E-4</v>
      </c>
      <c r="G2643" s="4">
        <f t="shared" si="458"/>
        <v>2.676436315207642E-4</v>
      </c>
      <c r="H2643" s="4" cm="1">
        <f t="array" ref="H2643">SUMPRODUCT(Q2642:R2642,(1+daily_ret!D2642:E2642))-1</f>
        <v>-4.7758259065577846E-4</v>
      </c>
      <c r="I2643" s="5">
        <f t="shared" si="454"/>
        <v>202.16440022579485</v>
      </c>
      <c r="J2643" s="4">
        <f>I2643/MAX(I$3:I2643)-1</f>
        <v>0</v>
      </c>
      <c r="K2643" s="5">
        <f t="shared" si="459"/>
        <v>213.77042170088143</v>
      </c>
      <c r="L2643" s="4">
        <f>K2643/MAX(K$3:K2643)-1</f>
        <v>-4.7758259065577846E-4</v>
      </c>
      <c r="M2643" s="5">
        <f t="shared" si="455"/>
        <v>132.02260967448734</v>
      </c>
      <c r="N2643" s="5">
        <f t="shared" si="456"/>
        <v>81.747812026394087</v>
      </c>
      <c r="O2643" s="5">
        <f t="shared" si="451"/>
        <v>132.02260967448734</v>
      </c>
      <c r="P2643" s="5">
        <f t="shared" si="452"/>
        <v>81.747812026394087</v>
      </c>
      <c r="Q2643" s="5">
        <f t="shared" si="460"/>
        <v>0.61759063122034796</v>
      </c>
      <c r="R2643" s="5">
        <f t="shared" si="461"/>
        <v>0.38240936877965198</v>
      </c>
      <c r="S2643" s="4" cm="1">
        <f t="array" ref="S2643">SUM(ABS(O2643:P2643/K2643-M2643:N2643/K2643))</f>
        <v>0</v>
      </c>
    </row>
    <row r="2644" spans="1:19" x14ac:dyDescent="0.3">
      <c r="A2644" s="1">
        <v>41299</v>
      </c>
      <c r="B2644" s="2">
        <v>2641</v>
      </c>
      <c r="C2644">
        <v>124.788131713867</v>
      </c>
      <c r="D2644">
        <v>89.375984191894503</v>
      </c>
      <c r="E2644" s="4">
        <f t="shared" si="457"/>
        <v>9.3584601616503171E-4</v>
      </c>
      <c r="F2644" s="4">
        <f t="shared" si="453"/>
        <v>9.3584601616503171E-4</v>
      </c>
      <c r="G2644" s="4">
        <f t="shared" si="458"/>
        <v>5.622578356425656E-3</v>
      </c>
      <c r="H2644" s="4" cm="1">
        <f t="array" ref="H2644">SUMPRODUCT(Q2643:R2643,(1+daily_ret!D2643:E2643))-1</f>
        <v>9.3584601616480967E-4</v>
      </c>
      <c r="I2644" s="5">
        <f t="shared" si="454"/>
        <v>203.30108540694417</v>
      </c>
      <c r="J2644" s="4">
        <f>I2644/MAX(I$3:I2644)-1</f>
        <v>0</v>
      </c>
      <c r="K2644" s="5">
        <f t="shared" si="459"/>
        <v>213.97047789840411</v>
      </c>
      <c r="L2644" s="4">
        <f>K2644/MAX(K$3:K2644)-1</f>
        <v>0</v>
      </c>
      <c r="M2644" s="5">
        <f t="shared" si="455"/>
        <v>132.76491714220197</v>
      </c>
      <c r="N2644" s="5">
        <f t="shared" si="456"/>
        <v>81.205560756202146</v>
      </c>
      <c r="O2644" s="5">
        <f t="shared" si="451"/>
        <v>132.76491714220197</v>
      </c>
      <c r="P2644" s="5">
        <f t="shared" si="452"/>
        <v>81.205560756202146</v>
      </c>
      <c r="Q2644" s="5">
        <f t="shared" si="460"/>
        <v>0.62048240694793622</v>
      </c>
      <c r="R2644" s="5">
        <f t="shared" si="461"/>
        <v>0.37951759305206384</v>
      </c>
      <c r="S2644" s="4" cm="1">
        <f t="array" ref="S2644">SUM(ABS(O2644:P2644/K2644-M2644:N2644/K2644))</f>
        <v>0</v>
      </c>
    </row>
    <row r="2645" spans="1:19" x14ac:dyDescent="0.3">
      <c r="A2645" s="1">
        <v>41302</v>
      </c>
      <c r="B2645" s="2">
        <v>2642</v>
      </c>
      <c r="C2645">
        <v>124.63859558105401</v>
      </c>
      <c r="D2645">
        <v>89.191070556640597</v>
      </c>
      <c r="E2645" s="4">
        <f t="shared" si="457"/>
        <v>-1.5287360678196693E-3</v>
      </c>
      <c r="F2645" s="4">
        <f t="shared" si="453"/>
        <v>-1.5287360678196693E-3</v>
      </c>
      <c r="G2645" s="4">
        <f t="shared" si="458"/>
        <v>-1.1983201507965724E-3</v>
      </c>
      <c r="H2645" s="4" cm="1">
        <f t="array" ref="H2645">SUMPRODUCT(Q2644:R2644,(1+daily_ret!D2644:E2644))-1</f>
        <v>-1.5287360678195583E-3</v>
      </c>
      <c r="I2645" s="5">
        <f t="shared" si="454"/>
        <v>203.05746561962221</v>
      </c>
      <c r="J2645" s="4">
        <f>I2645/MAX(I$3:I2645)-1</f>
        <v>-1.1983201507965724E-3</v>
      </c>
      <c r="K2645" s="5">
        <f t="shared" si="459"/>
        <v>213.64337351139221</v>
      </c>
      <c r="L2645" s="4">
        <f>K2645/MAX(K$3:K2645)-1</f>
        <v>-1.5287360678196693E-3</v>
      </c>
      <c r="M2645" s="5">
        <f t="shared" si="455"/>
        <v>132.60582226667159</v>
      </c>
      <c r="N2645" s="5">
        <f t="shared" si="456"/>
        <v>81.037551244720618</v>
      </c>
      <c r="O2645" s="5">
        <f t="shared" si="451"/>
        <v>132.60582226667159</v>
      </c>
      <c r="P2645" s="5">
        <f t="shared" si="452"/>
        <v>81.037551244720618</v>
      </c>
      <c r="Q2645" s="5">
        <f t="shared" si="460"/>
        <v>0.62068773810857558</v>
      </c>
      <c r="R2645" s="5">
        <f t="shared" si="461"/>
        <v>0.37931226189142447</v>
      </c>
      <c r="S2645" s="4" cm="1">
        <f t="array" ref="S2645">SUM(ABS(O2645:P2645/K2645-M2645:N2645/K2645))</f>
        <v>0</v>
      </c>
    </row>
    <row r="2646" spans="1:19" x14ac:dyDescent="0.3">
      <c r="A2646" s="1">
        <v>41303</v>
      </c>
      <c r="B2646" s="2">
        <v>2643</v>
      </c>
      <c r="C2646">
        <v>125.128608703613</v>
      </c>
      <c r="D2646">
        <v>89.056617736816406</v>
      </c>
      <c r="E2646" s="4">
        <f t="shared" si="457"/>
        <v>1.8684146619516451E-3</v>
      </c>
      <c r="F2646" s="4">
        <f t="shared" si="453"/>
        <v>1.8684146619516451E-3</v>
      </c>
      <c r="G2646" s="4">
        <f t="shared" si="458"/>
        <v>3.931471790696861E-3</v>
      </c>
      <c r="H2646" s="4" cm="1">
        <f t="array" ref="H2646">SUMPRODUCT(Q2645:R2645,(1+daily_ret!D2645:E2645))-1</f>
        <v>1.8684146619516451E-3</v>
      </c>
      <c r="I2646" s="5">
        <f t="shared" si="454"/>
        <v>203.85578031759616</v>
      </c>
      <c r="J2646" s="4">
        <f>I2646/MAX(I$3:I2646)-1</f>
        <v>0</v>
      </c>
      <c r="K2646" s="5">
        <f t="shared" si="459"/>
        <v>214.04254792288972</v>
      </c>
      <c r="L2646" s="4">
        <f>K2646/MAX(K$3:K2646)-1</f>
        <v>0</v>
      </c>
      <c r="M2646" s="5">
        <f t="shared" si="455"/>
        <v>133.12715831619519</v>
      </c>
      <c r="N2646" s="5">
        <f t="shared" si="456"/>
        <v>80.915389606694532</v>
      </c>
      <c r="O2646" s="5">
        <f t="shared" si="451"/>
        <v>133.12715831619519</v>
      </c>
      <c r="P2646" s="5">
        <f t="shared" si="452"/>
        <v>80.915389606694532</v>
      </c>
      <c r="Q2646" s="5">
        <f t="shared" si="460"/>
        <v>0.62196586430168621</v>
      </c>
      <c r="R2646" s="5">
        <f t="shared" si="461"/>
        <v>0.37803413569831379</v>
      </c>
      <c r="S2646" s="4" cm="1">
        <f t="array" ref="S2646">SUM(ABS(O2646:P2646/K2646-M2646:N2646/K2646))</f>
        <v>0</v>
      </c>
    </row>
    <row r="2647" spans="1:19" x14ac:dyDescent="0.3">
      <c r="A2647" s="1">
        <v>41304</v>
      </c>
      <c r="B2647" s="2">
        <v>2644</v>
      </c>
      <c r="C2647">
        <v>124.63859558105401</v>
      </c>
      <c r="D2647">
        <v>89.107040405273395</v>
      </c>
      <c r="E2647" s="4">
        <f t="shared" si="457"/>
        <v>-2.2216276174977789E-3</v>
      </c>
      <c r="F2647" s="4">
        <f t="shared" si="453"/>
        <v>-2.2216276174977789E-3</v>
      </c>
      <c r="G2647" s="4">
        <f t="shared" si="458"/>
        <v>-3.9160758489664715E-3</v>
      </c>
      <c r="H2647" s="4" cm="1">
        <f t="array" ref="H2647">SUMPRODUCT(Q2646:R2646,(1+daily_ret!D2646:E2646))-1</f>
        <v>-2.2216276174976679E-3</v>
      </c>
      <c r="I2647" s="5">
        <f t="shared" si="454"/>
        <v>203.05746561962221</v>
      </c>
      <c r="J2647" s="4">
        <f>I2647/MAX(I$3:I2647)-1</f>
        <v>-3.9160758489664715E-3</v>
      </c>
      <c r="K2647" s="5">
        <f t="shared" si="459"/>
        <v>213.56702508710464</v>
      </c>
      <c r="L2647" s="4">
        <f>K2647/MAX(K$3:K2647)-1</f>
        <v>-2.2216276174977789E-3</v>
      </c>
      <c r="M2647" s="5">
        <f t="shared" si="455"/>
        <v>132.60582226667159</v>
      </c>
      <c r="N2647" s="5">
        <f t="shared" si="456"/>
        <v>80.961202820433058</v>
      </c>
      <c r="O2647" s="5">
        <f t="shared" si="451"/>
        <v>132.60582226667159</v>
      </c>
      <c r="P2647" s="5">
        <f t="shared" si="452"/>
        <v>80.961202820433058</v>
      </c>
      <c r="Q2647" s="5">
        <f t="shared" si="460"/>
        <v>0.62090962878088263</v>
      </c>
      <c r="R2647" s="5">
        <f t="shared" si="461"/>
        <v>0.37909037121911743</v>
      </c>
      <c r="S2647" s="4" cm="1">
        <f t="array" ref="S2647">SUM(ABS(O2647:P2647/K2647-M2647:N2647/K2647))</f>
        <v>0</v>
      </c>
    </row>
    <row r="2648" spans="1:19" x14ac:dyDescent="0.3">
      <c r="A2648" s="1">
        <v>41305</v>
      </c>
      <c r="B2648" s="2">
        <v>2645</v>
      </c>
      <c r="C2648">
        <v>124.331298828125</v>
      </c>
      <c r="D2648">
        <v>89.182716369628906</v>
      </c>
      <c r="E2648" s="4">
        <f t="shared" si="457"/>
        <v>-1.2089039626380638E-3</v>
      </c>
      <c r="F2648" s="4">
        <f t="shared" si="453"/>
        <v>-1.2089039626380638E-3</v>
      </c>
      <c r="G2648" s="4">
        <f t="shared" si="458"/>
        <v>-2.4655023710465906E-3</v>
      </c>
      <c r="H2648" s="4" cm="1">
        <f t="array" ref="H2648">SUMPRODUCT(Q2647:R2647,(1+daily_ret!D2647:E2647))-1</f>
        <v>-1.2089039626381748E-3</v>
      </c>
      <c r="I2648" s="5">
        <f t="shared" si="454"/>
        <v>202.55682695667832</v>
      </c>
      <c r="J2648" s="4">
        <f>I2648/MAX(I$3:I2648)-1</f>
        <v>-6.371923125722212E-3</v>
      </c>
      <c r="K2648" s="5">
        <f t="shared" si="459"/>
        <v>213.30884306418801</v>
      </c>
      <c r="L2648" s="4">
        <f>K2648/MAX(K$3:K2648)-1</f>
        <v>-3.4278458457055461E-3</v>
      </c>
      <c r="M2648" s="5">
        <f t="shared" si="455"/>
        <v>132.27888229745855</v>
      </c>
      <c r="N2648" s="5">
        <f t="shared" si="456"/>
        <v>81.029960766729474</v>
      </c>
      <c r="O2648" s="5">
        <f t="shared" si="451"/>
        <v>132.27888229745855</v>
      </c>
      <c r="P2648" s="5">
        <f t="shared" si="452"/>
        <v>81.029960766729474</v>
      </c>
      <c r="Q2648" s="5">
        <f t="shared" si="460"/>
        <v>0.62012845035990249</v>
      </c>
      <c r="R2648" s="5">
        <f t="shared" si="461"/>
        <v>0.37987154964009756</v>
      </c>
      <c r="S2648" s="4" cm="1">
        <f t="array" ref="S2648">SUM(ABS(O2648:P2648/K2648-M2648:N2648/K2648))</f>
        <v>0</v>
      </c>
    </row>
    <row r="2649" spans="1:19" x14ac:dyDescent="0.3">
      <c r="A2649" s="1">
        <v>41306</v>
      </c>
      <c r="B2649" s="2">
        <v>2646</v>
      </c>
      <c r="C2649">
        <v>125.61033630371</v>
      </c>
      <c r="D2649">
        <v>88.879707336425696</v>
      </c>
      <c r="E2649" s="4">
        <f t="shared" si="457"/>
        <v>5.088808484953633E-3</v>
      </c>
      <c r="F2649" s="4">
        <f t="shared" si="453"/>
        <v>5.088808484953633E-3</v>
      </c>
      <c r="G2649" s="4">
        <f t="shared" si="458"/>
        <v>1.0287333017835909E-2</v>
      </c>
      <c r="H2649" s="4" cm="1">
        <f t="array" ref="H2649">SUMPRODUCT(Q2648:R2648,(1+daily_ret!D2648:E2648))-1</f>
        <v>5.088808484953411E-3</v>
      </c>
      <c r="I2649" s="5">
        <f t="shared" si="454"/>
        <v>204.64059649061784</v>
      </c>
      <c r="J2649" s="4">
        <f>I2649/MAX(I$3:I2649)-1</f>
        <v>0</v>
      </c>
      <c r="K2649" s="5">
        <f t="shared" si="459"/>
        <v>214.39433091468868</v>
      </c>
      <c r="L2649" s="4">
        <f>K2649/MAX(K$3:K2649)-1</f>
        <v>0</v>
      </c>
      <c r="M2649" s="5">
        <f t="shared" si="455"/>
        <v>133.63967921087965</v>
      </c>
      <c r="N2649" s="5">
        <f t="shared" si="456"/>
        <v>80.754651703809046</v>
      </c>
      <c r="O2649" s="5">
        <f t="shared" si="451"/>
        <v>133.63967921087965</v>
      </c>
      <c r="P2649" s="5">
        <f t="shared" si="452"/>
        <v>80.754651703809046</v>
      </c>
      <c r="Q2649" s="5">
        <f t="shared" si="460"/>
        <v>0.62333588132074846</v>
      </c>
      <c r="R2649" s="5">
        <f t="shared" si="461"/>
        <v>0.37666411867925165</v>
      </c>
      <c r="S2649" s="4" cm="1">
        <f t="array" ref="S2649">SUM(ABS(O2649:P2649/K2649-M2649:N2649/K2649))</f>
        <v>0</v>
      </c>
    </row>
    <row r="2650" spans="1:19" x14ac:dyDescent="0.3">
      <c r="A2650" s="1">
        <v>41309</v>
      </c>
      <c r="B2650" s="2">
        <v>2647</v>
      </c>
      <c r="C2650">
        <v>124.198402404785</v>
      </c>
      <c r="D2650">
        <v>89.393112182617102</v>
      </c>
      <c r="E2650" s="4">
        <f t="shared" si="457"/>
        <v>-4.8308980737785667E-3</v>
      </c>
      <c r="F2650" s="4">
        <f t="shared" si="453"/>
        <v>-4.8308980737785667E-3</v>
      </c>
      <c r="G2650" s="4">
        <f t="shared" si="458"/>
        <v>-1.1240586885390758E-2</v>
      </c>
      <c r="H2650" s="4" cm="1">
        <f t="array" ref="H2650">SUMPRODUCT(Q2649:R2649,(1+daily_ret!D2649:E2649))-1</f>
        <v>-4.8308980737785667E-3</v>
      </c>
      <c r="I2650" s="5">
        <f t="shared" si="454"/>
        <v>202.34031608548685</v>
      </c>
      <c r="J2650" s="4">
        <f>I2650/MAX(I$3:I2650)-1</f>
        <v>-1.1240586885390758E-2</v>
      </c>
      <c r="K2650" s="5">
        <f t="shared" si="459"/>
        <v>213.35861375444387</v>
      </c>
      <c r="L2650" s="4">
        <f>K2650/MAX(K$3:K2650)-1</f>
        <v>-4.8308980737785667E-3</v>
      </c>
      <c r="M2650" s="5">
        <f t="shared" si="455"/>
        <v>132.13749078537401</v>
      </c>
      <c r="N2650" s="5">
        <f t="shared" si="456"/>
        <v>81.221122969069867</v>
      </c>
      <c r="O2650" s="5">
        <f t="shared" si="451"/>
        <v>132.13749078537401</v>
      </c>
      <c r="P2650" s="5">
        <f t="shared" si="452"/>
        <v>81.221122969069867</v>
      </c>
      <c r="Q2650" s="5">
        <f t="shared" si="460"/>
        <v>0.61932109728390017</v>
      </c>
      <c r="R2650" s="5">
        <f t="shared" si="461"/>
        <v>0.38067890271609989</v>
      </c>
      <c r="S2650" s="4" cm="1">
        <f t="array" ref="S2650">SUM(ABS(O2650:P2650/K2650-M2650:N2650/K2650))</f>
        <v>0</v>
      </c>
    </row>
    <row r="2651" spans="1:19" x14ac:dyDescent="0.3">
      <c r="A2651" s="1">
        <v>41310</v>
      </c>
      <c r="B2651" s="2">
        <v>2648</v>
      </c>
      <c r="C2651">
        <v>125.45253753662099</v>
      </c>
      <c r="D2651">
        <v>89.073211669921804</v>
      </c>
      <c r="E2651" s="4">
        <f t="shared" si="457"/>
        <v>4.8915126625854732E-3</v>
      </c>
      <c r="F2651" s="4">
        <f t="shared" si="453"/>
        <v>4.8915126625854732E-3</v>
      </c>
      <c r="G2651" s="4">
        <f t="shared" si="458"/>
        <v>1.009783626482208E-2</v>
      </c>
      <c r="H2651" s="4" cm="1">
        <f t="array" ref="H2651">SUMPRODUCT(Q2650:R2650,(1+daily_ret!D2650:E2650))-1</f>
        <v>4.8915126625854732E-3</v>
      </c>
      <c r="I2651" s="5">
        <f t="shared" si="454"/>
        <v>204.38351546709043</v>
      </c>
      <c r="J2651" s="4">
        <f>I2651/MAX(I$3:I2651)-1</f>
        <v>-1.2562562264579746E-3</v>
      </c>
      <c r="K2651" s="5">
        <f t="shared" si="459"/>
        <v>214.40226011529541</v>
      </c>
      <c r="L2651" s="4">
        <f>K2651/MAX(K$3:K2651)-1</f>
        <v>0</v>
      </c>
      <c r="M2651" s="5">
        <f t="shared" si="455"/>
        <v>133.47179353176915</v>
      </c>
      <c r="N2651" s="5">
        <f t="shared" si="456"/>
        <v>80.930466583526268</v>
      </c>
      <c r="O2651" s="5">
        <f t="shared" si="451"/>
        <v>133.47179353176915</v>
      </c>
      <c r="P2651" s="5">
        <f t="shared" si="452"/>
        <v>80.930466583526268</v>
      </c>
      <c r="Q2651" s="5">
        <f t="shared" si="460"/>
        <v>0.62252978797888758</v>
      </c>
      <c r="R2651" s="5">
        <f t="shared" si="461"/>
        <v>0.37747021202111247</v>
      </c>
      <c r="S2651" s="4" cm="1">
        <f t="array" ref="S2651">SUM(ABS(O2651:P2651/K2651-M2651:N2651/K2651))</f>
        <v>0</v>
      </c>
    </row>
    <row r="2652" spans="1:19" x14ac:dyDescent="0.3">
      <c r="A2652" s="1">
        <v>41311</v>
      </c>
      <c r="B2652" s="2">
        <v>2649</v>
      </c>
      <c r="C2652">
        <v>125.543907165527</v>
      </c>
      <c r="D2652">
        <v>89.342613220214801</v>
      </c>
      <c r="E2652" s="4">
        <f t="shared" si="457"/>
        <v>1.5950581303114664E-3</v>
      </c>
      <c r="F2652" s="4">
        <f t="shared" si="453"/>
        <v>1.5950581303114664E-3</v>
      </c>
      <c r="G2652" s="4">
        <f t="shared" si="458"/>
        <v>7.2832029307767776E-4</v>
      </c>
      <c r="H2652" s="4" cm="1">
        <f t="array" ref="H2652">SUMPRODUCT(Q2651:R2651,(1+daily_ret!D2651:E2651))-1</f>
        <v>1.5950581303114664E-3</v>
      </c>
      <c r="I2652" s="5">
        <f t="shared" si="454"/>
        <v>204.53237212897568</v>
      </c>
      <c r="J2652" s="4">
        <f>I2652/MAX(I$3:I2652)-1</f>
        <v>-5.2885089028320564E-4</v>
      </c>
      <c r="K2652" s="5">
        <f t="shared" si="459"/>
        <v>214.74424418344944</v>
      </c>
      <c r="L2652" s="4">
        <f>K2652/MAX(K$3:K2652)-1</f>
        <v>0</v>
      </c>
      <c r="M2652" s="5">
        <f t="shared" si="455"/>
        <v>133.56900374755179</v>
      </c>
      <c r="N2652" s="5">
        <f t="shared" si="456"/>
        <v>81.175240435897649</v>
      </c>
      <c r="O2652" s="5">
        <f t="shared" si="451"/>
        <v>133.56900374755179</v>
      </c>
      <c r="P2652" s="5">
        <f t="shared" si="452"/>
        <v>81.175240435897649</v>
      </c>
      <c r="Q2652" s="5">
        <f t="shared" si="460"/>
        <v>0.62199107713195734</v>
      </c>
      <c r="R2652" s="5">
        <f t="shared" si="461"/>
        <v>0.37800892286804261</v>
      </c>
      <c r="S2652" s="4" cm="1">
        <f t="array" ref="S2652">SUM(ABS(O2652:P2652/K2652-M2652:N2652/K2652))</f>
        <v>0</v>
      </c>
    </row>
    <row r="2653" spans="1:19" x14ac:dyDescent="0.3">
      <c r="A2653" s="1">
        <v>41312</v>
      </c>
      <c r="B2653" s="2">
        <v>2650</v>
      </c>
      <c r="C2653">
        <v>125.377792358398</v>
      </c>
      <c r="D2653">
        <v>89.384651184082003</v>
      </c>
      <c r="E2653" s="4">
        <f t="shared" si="457"/>
        <v>-6.4513158359302825E-4</v>
      </c>
      <c r="F2653" s="4">
        <f t="shared" si="453"/>
        <v>-6.4513158359302825E-4</v>
      </c>
      <c r="G2653" s="4">
        <f t="shared" si="458"/>
        <v>-1.3231610428533491E-3</v>
      </c>
      <c r="H2653" s="4" cm="1">
        <f t="array" ref="H2653">SUMPRODUCT(Q2652:R2652,(1+daily_ret!D2652:E2652))-1</f>
        <v>-6.4513158359313927E-4</v>
      </c>
      <c r="I2653" s="5">
        <f t="shared" si="454"/>
        <v>204.26174286217224</v>
      </c>
      <c r="J2653" s="4">
        <f>I2653/MAX(I$3:I2653)-1</f>
        <v>-1.8513121782410824E-3</v>
      </c>
      <c r="K2653" s="5">
        <f t="shared" si="459"/>
        <v>214.60570588913188</v>
      </c>
      <c r="L2653" s="4">
        <f>K2653/MAX(K$3:K2653)-1</f>
        <v>-6.4513158359302825E-4</v>
      </c>
      <c r="M2653" s="5">
        <f t="shared" si="455"/>
        <v>133.39227044526032</v>
      </c>
      <c r="N2653" s="5">
        <f t="shared" si="456"/>
        <v>81.21343544387156</v>
      </c>
      <c r="O2653" s="5">
        <f t="shared" si="451"/>
        <v>133.39227044526032</v>
      </c>
      <c r="P2653" s="5">
        <f t="shared" si="452"/>
        <v>81.21343544387156</v>
      </c>
      <c r="Q2653" s="5">
        <f t="shared" si="460"/>
        <v>0.62156907661240146</v>
      </c>
      <c r="R2653" s="5">
        <f t="shared" si="461"/>
        <v>0.37843092338759848</v>
      </c>
      <c r="S2653" s="4" cm="1">
        <f t="array" ref="S2653">SUM(ABS(O2653:P2653/K2653-M2653:N2653/K2653))</f>
        <v>0</v>
      </c>
    </row>
    <row r="2654" spans="1:19" x14ac:dyDescent="0.3">
      <c r="A2654" s="1">
        <v>41313</v>
      </c>
      <c r="B2654" s="2">
        <v>2651</v>
      </c>
      <c r="C2654">
        <v>126.075386047363</v>
      </c>
      <c r="D2654">
        <v>89.452018737792898</v>
      </c>
      <c r="E2654" s="4">
        <f t="shared" si="457"/>
        <v>3.7435853257914431E-3</v>
      </c>
      <c r="F2654" s="4">
        <f t="shared" si="453"/>
        <v>3.7435853257914431E-3</v>
      </c>
      <c r="G2654" s="4">
        <f t="shared" si="458"/>
        <v>5.5639334194919066E-3</v>
      </c>
      <c r="H2654" s="4" cm="1">
        <f t="array" ref="H2654">SUMPRODUCT(Q2653:R2653,(1+daily_ret!D2653:E2653))-1</f>
        <v>3.7435853257914431E-3</v>
      </c>
      <c r="I2654" s="5">
        <f t="shared" si="454"/>
        <v>205.39824159960673</v>
      </c>
      <c r="J2654" s="4">
        <f>I2654/MAX(I$3:I2654)-1</f>
        <v>0</v>
      </c>
      <c r="K2654" s="5">
        <f t="shared" si="459"/>
        <v>215.40910066052953</v>
      </c>
      <c r="L2654" s="4">
        <f>K2654/MAX(K$3:K2654)-1</f>
        <v>0</v>
      </c>
      <c r="M2654" s="5">
        <f t="shared" si="455"/>
        <v>134.13445615669258</v>
      </c>
      <c r="N2654" s="5">
        <f t="shared" si="456"/>
        <v>81.274644503836939</v>
      </c>
      <c r="O2654" s="5">
        <f t="shared" si="451"/>
        <v>134.13445615669258</v>
      </c>
      <c r="P2654" s="5">
        <f t="shared" si="452"/>
        <v>81.274644503836939</v>
      </c>
      <c r="Q2654" s="5">
        <f t="shared" si="460"/>
        <v>0.62269632873162395</v>
      </c>
      <c r="R2654" s="5">
        <f t="shared" si="461"/>
        <v>0.37730367126837594</v>
      </c>
      <c r="S2654" s="4" cm="1">
        <f t="array" ref="S2654">SUM(ABS(O2654:P2654/K2654-M2654:N2654/K2654))</f>
        <v>0</v>
      </c>
    </row>
    <row r="2655" spans="1:19" x14ac:dyDescent="0.3">
      <c r="A2655" s="1">
        <v>41316</v>
      </c>
      <c r="B2655" s="2">
        <v>2652</v>
      </c>
      <c r="C2655">
        <v>126.050521850585</v>
      </c>
      <c r="D2655">
        <v>89.359405517578097</v>
      </c>
      <c r="E2655" s="4">
        <f t="shared" si="457"/>
        <v>-5.1344368385997097E-4</v>
      </c>
      <c r="F2655" s="4">
        <f t="shared" si="453"/>
        <v>-5.1344368385997097E-4</v>
      </c>
      <c r="G2655" s="4">
        <f t="shared" si="458"/>
        <v>-1.9721689980511936E-4</v>
      </c>
      <c r="H2655" s="4" cm="1">
        <f t="array" ref="H2655">SUMPRODUCT(Q2654:R2654,(1+daily_ret!D2654:E2654))-1</f>
        <v>-5.1344368386008199E-4</v>
      </c>
      <c r="I2655" s="5">
        <f t="shared" si="454"/>
        <v>205.35773359517304</v>
      </c>
      <c r="J2655" s="4">
        <f>I2655/MAX(I$3:I2655)-1</f>
        <v>-1.9721689980511936E-4</v>
      </c>
      <c r="K2655" s="5">
        <f t="shared" si="459"/>
        <v>215.29850021834943</v>
      </c>
      <c r="L2655" s="4">
        <f>K2655/MAX(K$3:K2655)-1</f>
        <v>-5.1344368385997097E-4</v>
      </c>
      <c r="M2655" s="5">
        <f t="shared" si="455"/>
        <v>134.10800257509231</v>
      </c>
      <c r="N2655" s="5">
        <f t="shared" si="456"/>
        <v>81.190497643257103</v>
      </c>
      <c r="O2655" s="5">
        <f t="shared" si="451"/>
        <v>134.10800257509231</v>
      </c>
      <c r="P2655" s="5">
        <f t="shared" si="452"/>
        <v>81.190497643257103</v>
      </c>
      <c r="Q2655" s="5">
        <f t="shared" si="460"/>
        <v>0.62289334314490763</v>
      </c>
      <c r="R2655" s="5">
        <f t="shared" si="461"/>
        <v>0.37710665685509226</v>
      </c>
      <c r="S2655" s="4" cm="1">
        <f t="array" ref="S2655">SUM(ABS(O2655:P2655/K2655-M2655:N2655/K2655))</f>
        <v>0</v>
      </c>
    </row>
    <row r="2656" spans="1:19" x14ac:dyDescent="0.3">
      <c r="A2656" s="1">
        <v>41317</v>
      </c>
      <c r="B2656" s="2">
        <v>2653</v>
      </c>
      <c r="C2656">
        <v>126.25814819335901</v>
      </c>
      <c r="D2656">
        <v>89.266845703125</v>
      </c>
      <c r="E2656" s="4">
        <f t="shared" si="457"/>
        <v>6.3539702927561947E-4</v>
      </c>
      <c r="F2656" s="4">
        <f t="shared" si="453"/>
        <v>6.3539702927561947E-4</v>
      </c>
      <c r="G2656" s="4">
        <f t="shared" si="458"/>
        <v>1.6471676572678007E-3</v>
      </c>
      <c r="H2656" s="4" cm="1">
        <f t="array" ref="H2656">SUMPRODUCT(Q2655:R2655,(1+daily_ret!D2655:E2655))-1</f>
        <v>6.3539702927539743E-4</v>
      </c>
      <c r="I2656" s="5">
        <f t="shared" si="454"/>
        <v>205.69599221212084</v>
      </c>
      <c r="J2656" s="4">
        <f>I2656/MAX(I$3:I2656)-1</f>
        <v>0</v>
      </c>
      <c r="K2656" s="5">
        <f t="shared" si="459"/>
        <v>215.43530024579564</v>
      </c>
      <c r="L2656" s="4">
        <f>K2656/MAX(K$3:K2656)-1</f>
        <v>0</v>
      </c>
      <c r="M2656" s="5">
        <f t="shared" si="455"/>
        <v>134.3289009395148</v>
      </c>
      <c r="N2656" s="5">
        <f t="shared" si="456"/>
        <v>81.106399306280863</v>
      </c>
      <c r="O2656" s="5">
        <f t="shared" si="451"/>
        <v>134.3289009395148</v>
      </c>
      <c r="P2656" s="5">
        <f t="shared" si="452"/>
        <v>81.106399306280863</v>
      </c>
      <c r="Q2656" s="5">
        <f t="shared" si="460"/>
        <v>0.62352316814493969</v>
      </c>
      <c r="R2656" s="5">
        <f t="shared" si="461"/>
        <v>0.37647683185506042</v>
      </c>
      <c r="S2656" s="4" cm="1">
        <f t="array" ref="S2656">SUM(ABS(O2656:P2656/K2656-M2656:N2656/K2656))</f>
        <v>0</v>
      </c>
    </row>
    <row r="2657" spans="1:19" x14ac:dyDescent="0.3">
      <c r="A2657" s="1">
        <v>41318</v>
      </c>
      <c r="B2657" s="2">
        <v>2654</v>
      </c>
      <c r="C2657">
        <v>126.36612701416</v>
      </c>
      <c r="D2657">
        <v>88.955451965332003</v>
      </c>
      <c r="E2657" s="4">
        <f t="shared" si="457"/>
        <v>-7.8003074522448035E-4</v>
      </c>
      <c r="F2657" s="4">
        <f t="shared" si="453"/>
        <v>-7.8003074522448035E-4</v>
      </c>
      <c r="G2657" s="4">
        <f t="shared" si="458"/>
        <v>8.5522259233217213E-4</v>
      </c>
      <c r="H2657" s="4" cm="1">
        <f t="array" ref="H2657">SUMPRODUCT(Q2656:R2656,(1+daily_ret!D2656:E2656))-1</f>
        <v>-7.8003074522459137E-4</v>
      </c>
      <c r="I2657" s="5">
        <f t="shared" si="454"/>
        <v>205.87190807181284</v>
      </c>
      <c r="J2657" s="4">
        <f>I2657/MAX(I$3:I2657)-1</f>
        <v>0</v>
      </c>
      <c r="K2657" s="5">
        <f t="shared" si="459"/>
        <v>215.26725408799726</v>
      </c>
      <c r="L2657" s="4">
        <f>K2657/MAX(K$3:K2657)-1</f>
        <v>-7.8003074522448035E-4</v>
      </c>
      <c r="M2657" s="5">
        <f t="shared" si="455"/>
        <v>134.44378205040144</v>
      </c>
      <c r="N2657" s="5">
        <f t="shared" si="456"/>
        <v>80.82347203759582</v>
      </c>
      <c r="O2657" s="5">
        <f t="shared" si="451"/>
        <v>134.44378205040144</v>
      </c>
      <c r="P2657" s="5">
        <f t="shared" si="452"/>
        <v>80.82347203759582</v>
      </c>
      <c r="Q2657" s="5">
        <f t="shared" si="460"/>
        <v>0.62454358244121666</v>
      </c>
      <c r="R2657" s="5">
        <f t="shared" si="461"/>
        <v>0.3754564175587834</v>
      </c>
      <c r="S2657" s="4" cm="1">
        <f t="array" ref="S2657">SUM(ABS(O2657:P2657/K2657-M2657:N2657/K2657))</f>
        <v>0</v>
      </c>
    </row>
    <row r="2658" spans="1:19" x14ac:dyDescent="0.3">
      <c r="A2658" s="1">
        <v>41319</v>
      </c>
      <c r="B2658" s="2">
        <v>2655</v>
      </c>
      <c r="C2658">
        <v>126.48235321044901</v>
      </c>
      <c r="D2658">
        <v>89.334159851074205</v>
      </c>
      <c r="E2658" s="4">
        <f t="shared" si="457"/>
        <v>2.1728501500399844E-3</v>
      </c>
      <c r="F2658" s="4">
        <f t="shared" si="453"/>
        <v>2.1728501500399844E-3</v>
      </c>
      <c r="G2658" s="4">
        <f t="shared" si="458"/>
        <v>9.19757525495557E-4</v>
      </c>
      <c r="H2658" s="4" cm="1">
        <f t="array" ref="H2658">SUMPRODUCT(Q2657:R2657,(1+daily_ret!D2657:E2657))-1</f>
        <v>2.1728501500399844E-3</v>
      </c>
      <c r="I2658" s="5">
        <f t="shared" si="454"/>
        <v>206.06126030855003</v>
      </c>
      <c r="J2658" s="4">
        <f>I2658/MAX(I$3:I2658)-1</f>
        <v>0</v>
      </c>
      <c r="K2658" s="5">
        <f t="shared" si="459"/>
        <v>215.73499757334108</v>
      </c>
      <c r="L2658" s="4">
        <f>K2658/MAX(K$3:K2658)-1</f>
        <v>0</v>
      </c>
      <c r="M2658" s="5">
        <f t="shared" si="455"/>
        <v>134.5674377306984</v>
      </c>
      <c r="N2658" s="5">
        <f t="shared" si="456"/>
        <v>81.167559842642675</v>
      </c>
      <c r="O2658" s="5">
        <f t="shared" si="451"/>
        <v>134.5674377306984</v>
      </c>
      <c r="P2658" s="5">
        <f t="shared" si="452"/>
        <v>81.167559842642675</v>
      </c>
      <c r="Q2658" s="5">
        <f t="shared" si="460"/>
        <v>0.62376266829377547</v>
      </c>
      <c r="R2658" s="5">
        <f t="shared" si="461"/>
        <v>0.37623733170622453</v>
      </c>
      <c r="S2658" s="4" cm="1">
        <f t="array" ref="S2658">SUM(ABS(O2658:P2658/K2658-M2658:N2658/K2658))</f>
        <v>0</v>
      </c>
    </row>
    <row r="2659" spans="1:19" x14ac:dyDescent="0.3">
      <c r="A2659" s="1">
        <v>41320</v>
      </c>
      <c r="B2659" s="2">
        <v>2656</v>
      </c>
      <c r="C2659">
        <v>126.332878112792</v>
      </c>
      <c r="D2659">
        <v>89.250022888183594</v>
      </c>
      <c r="E2659" s="4">
        <f t="shared" si="457"/>
        <v>-1.0915030615810117E-3</v>
      </c>
      <c r="F2659" s="4">
        <f t="shared" si="453"/>
        <v>-1.0915030615810117E-3</v>
      </c>
      <c r="G2659" s="4">
        <f t="shared" si="458"/>
        <v>-1.1817861848939515E-3</v>
      </c>
      <c r="H2659" s="4" cm="1">
        <f t="array" ref="H2659">SUMPRODUCT(Q2658:R2658,(1+daily_ret!D2658:E2658))-1</f>
        <v>-1.0915030615810117E-3</v>
      </c>
      <c r="I2659" s="5">
        <f t="shared" si="454"/>
        <v>205.81773995787555</v>
      </c>
      <c r="J2659" s="4">
        <f>I2659/MAX(I$3:I2659)-1</f>
        <v>-1.1817861848939515E-3</v>
      </c>
      <c r="K2659" s="5">
        <f t="shared" si="459"/>
        <v>215.4995221629996</v>
      </c>
      <c r="L2659" s="4">
        <f>K2659/MAX(K$3:K2659)-1</f>
        <v>-1.0915030615810117E-3</v>
      </c>
      <c r="M2659" s="5">
        <f t="shared" si="455"/>
        <v>134.40840779185169</v>
      </c>
      <c r="N2659" s="5">
        <f t="shared" si="456"/>
        <v>81.091114371147924</v>
      </c>
      <c r="O2659" s="5">
        <f t="shared" si="451"/>
        <v>134.40840779185169</v>
      </c>
      <c r="P2659" s="5">
        <f t="shared" si="452"/>
        <v>81.091114371147924</v>
      </c>
      <c r="Q2659" s="5">
        <f t="shared" si="460"/>
        <v>0.62370629151645085</v>
      </c>
      <c r="R2659" s="5">
        <f t="shared" si="461"/>
        <v>0.37629370848354921</v>
      </c>
      <c r="S2659" s="4" cm="1">
        <f t="array" ref="S2659">SUM(ABS(O2659:P2659/K2659-M2659:N2659/K2659))</f>
        <v>0</v>
      </c>
    </row>
    <row r="2660" spans="1:19" x14ac:dyDescent="0.3">
      <c r="A2660" s="1">
        <v>41324</v>
      </c>
      <c r="B2660" s="2">
        <v>2657</v>
      </c>
      <c r="C2660">
        <v>127.27968597412099</v>
      </c>
      <c r="D2660">
        <v>89.106948852539006</v>
      </c>
      <c r="E2660" s="4">
        <f t="shared" si="457"/>
        <v>4.0711717872921049E-3</v>
      </c>
      <c r="F2660" s="4">
        <f t="shared" si="453"/>
        <v>4.0711717872921049E-3</v>
      </c>
      <c r="G2660" s="4">
        <f t="shared" si="458"/>
        <v>7.4945483351029907E-3</v>
      </c>
      <c r="H2660" s="4" cm="1">
        <f t="array" ref="H2660">SUMPRODUCT(Q2659:R2659,(1+daily_ret!D2659:E2659))-1</f>
        <v>4.0711717872921049E-3</v>
      </c>
      <c r="I2660" s="5">
        <f t="shared" si="454"/>
        <v>207.36025095821148</v>
      </c>
      <c r="J2660" s="4">
        <f>I2660/MAX(I$3:I2660)-1</f>
        <v>0</v>
      </c>
      <c r="K2660" s="5">
        <f t="shared" si="459"/>
        <v>216.37685773780453</v>
      </c>
      <c r="L2660" s="4">
        <f>K2660/MAX(K$3:K2660)-1</f>
        <v>0</v>
      </c>
      <c r="M2660" s="5">
        <f t="shared" si="455"/>
        <v>135.41573810069195</v>
      </c>
      <c r="N2660" s="5">
        <f t="shared" si="456"/>
        <v>80.961119637112589</v>
      </c>
      <c r="O2660" s="5">
        <f t="shared" si="451"/>
        <v>135.41573810069195</v>
      </c>
      <c r="P2660" s="5">
        <f t="shared" si="452"/>
        <v>80.961119637112589</v>
      </c>
      <c r="Q2660" s="5">
        <f t="shared" si="460"/>
        <v>0.62583281556284764</v>
      </c>
      <c r="R2660" s="5">
        <f t="shared" si="461"/>
        <v>0.37416718443715236</v>
      </c>
      <c r="S2660" s="4" cm="1">
        <f t="array" ref="S2660">SUM(ABS(O2660:P2660/K2660-M2660:N2660/K2660))</f>
        <v>0</v>
      </c>
    </row>
    <row r="2661" spans="1:19" x14ac:dyDescent="0.3">
      <c r="A2661" s="1">
        <v>41325</v>
      </c>
      <c r="B2661" s="2">
        <v>2658</v>
      </c>
      <c r="C2661">
        <v>125.693359375</v>
      </c>
      <c r="D2661">
        <v>89.300521850585895</v>
      </c>
      <c r="E2661" s="4">
        <f t="shared" si="457"/>
        <v>-6.9871219785190286E-3</v>
      </c>
      <c r="F2661" s="4">
        <f t="shared" si="453"/>
        <v>-6.9871219785190286E-3</v>
      </c>
      <c r="G2661" s="4">
        <f t="shared" si="458"/>
        <v>-1.2463313269358123E-2</v>
      </c>
      <c r="H2661" s="4" cm="1">
        <f t="array" ref="H2661">SUMPRODUCT(Q2660:R2660,(1+daily_ret!D2660:E2660))-1</f>
        <v>-6.9871219785191396E-3</v>
      </c>
      <c r="I2661" s="5">
        <f t="shared" si="454"/>
        <v>204.77585519090658</v>
      </c>
      <c r="J2661" s="4">
        <f>I2661/MAX(I$3:I2661)-1</f>
        <v>-1.2463313269358123E-2</v>
      </c>
      <c r="K2661" s="5">
        <f t="shared" si="459"/>
        <v>214.86500623946182</v>
      </c>
      <c r="L2661" s="4">
        <f>K2661/MAX(K$3:K2661)-1</f>
        <v>-6.9871219785190286E-3</v>
      </c>
      <c r="M2661" s="5">
        <f t="shared" si="455"/>
        <v>133.72800933514168</v>
      </c>
      <c r="N2661" s="5">
        <f t="shared" si="456"/>
        <v>81.136996904320142</v>
      </c>
      <c r="O2661" s="5">
        <f t="shared" si="451"/>
        <v>133.72800933514168</v>
      </c>
      <c r="P2661" s="5">
        <f t="shared" si="452"/>
        <v>81.136996904320142</v>
      </c>
      <c r="Q2661" s="5">
        <f t="shared" si="460"/>
        <v>0.62238152073076558</v>
      </c>
      <c r="R2661" s="5">
        <f t="shared" si="461"/>
        <v>0.37761847926923442</v>
      </c>
      <c r="S2661" s="4" cm="1">
        <f t="array" ref="S2661">SUM(ABS(O2661:P2661/K2661-M2661:N2661/K2661))</f>
        <v>0</v>
      </c>
    </row>
    <row r="2662" spans="1:19" x14ac:dyDescent="0.3">
      <c r="A2662" s="1">
        <v>41326</v>
      </c>
      <c r="B2662" s="2">
        <v>2659</v>
      </c>
      <c r="C2662">
        <v>124.929275512695</v>
      </c>
      <c r="D2662">
        <v>89.477287292480398</v>
      </c>
      <c r="E2662" s="4">
        <f t="shared" si="457"/>
        <v>-3.0359523260687915E-3</v>
      </c>
      <c r="F2662" s="4">
        <f t="shared" si="453"/>
        <v>-3.0359523260687915E-3</v>
      </c>
      <c r="G2662" s="4">
        <f t="shared" si="458"/>
        <v>-6.0789517131559778E-3</v>
      </c>
      <c r="H2662" s="4" cm="1">
        <f t="array" ref="H2662">SUMPRODUCT(Q2661:R2661,(1+daily_ret!D2661:E2661))-1</f>
        <v>-3.0359523260687915E-3</v>
      </c>
      <c r="I2662" s="5">
        <f t="shared" si="454"/>
        <v>203.53103265518084</v>
      </c>
      <c r="J2662" s="4">
        <f>I2662/MAX(I$3:I2662)-1</f>
        <v>-1.8466501102963662E-2</v>
      </c>
      <c r="K2662" s="5">
        <f t="shared" si="459"/>
        <v>214.21268632397835</v>
      </c>
      <c r="L2662" s="4">
        <f>K2662/MAX(K$3:K2662)-1</f>
        <v>-1.0001861735364659E-2</v>
      </c>
      <c r="M2662" s="5">
        <f t="shared" si="455"/>
        <v>132.91508322369685</v>
      </c>
      <c r="N2662" s="5">
        <f t="shared" si="456"/>
        <v>81.297603100281478</v>
      </c>
      <c r="O2662" s="5">
        <f t="shared" si="451"/>
        <v>132.91508322369685</v>
      </c>
      <c r="P2662" s="5">
        <f t="shared" si="452"/>
        <v>81.297603100281478</v>
      </c>
      <c r="Q2662" s="5">
        <f t="shared" si="460"/>
        <v>0.620481846825235</v>
      </c>
      <c r="R2662" s="5">
        <f t="shared" si="461"/>
        <v>0.37951815317476489</v>
      </c>
      <c r="S2662" s="4" cm="1">
        <f t="array" ref="S2662">SUM(ABS(O2662:P2662/K2662-M2662:N2662/K2662))</f>
        <v>0</v>
      </c>
    </row>
    <row r="2663" spans="1:19" x14ac:dyDescent="0.3">
      <c r="A2663" s="1">
        <v>41327</v>
      </c>
      <c r="B2663" s="2">
        <v>2660</v>
      </c>
      <c r="C2663">
        <v>126.150169372558</v>
      </c>
      <c r="D2663">
        <v>89.586669921875</v>
      </c>
      <c r="E2663" s="4">
        <f t="shared" si="457"/>
        <v>6.5277173870352811E-3</v>
      </c>
      <c r="F2663" s="4">
        <f t="shared" si="453"/>
        <v>6.5277173870352811E-3</v>
      </c>
      <c r="G2663" s="4">
        <f t="shared" si="458"/>
        <v>9.7726802212898534E-3</v>
      </c>
      <c r="H2663" s="4" cm="1">
        <f t="array" ref="H2663">SUMPRODUCT(Q2662:R2662,(1+daily_ret!D2662:E2662))-1</f>
        <v>6.5277173870352811E-3</v>
      </c>
      <c r="I2663" s="5">
        <f t="shared" si="454"/>
        <v>205.52007635242884</v>
      </c>
      <c r="J2663" s="4">
        <f>I2663/MAX(I$3:I2663)-1</f>
        <v>-8.8742880917590528E-3</v>
      </c>
      <c r="K2663" s="5">
        <f t="shared" si="459"/>
        <v>215.61100620101894</v>
      </c>
      <c r="L2663" s="4">
        <f>K2663/MAX(K$3:K2663)-1</f>
        <v>-3.5394336750819155E-3</v>
      </c>
      <c r="M2663" s="5">
        <f t="shared" si="455"/>
        <v>134.21401982862818</v>
      </c>
      <c r="N2663" s="5">
        <f t="shared" si="456"/>
        <v>81.396986372390742</v>
      </c>
      <c r="O2663" s="5">
        <f t="shared" si="451"/>
        <v>134.21401982862818</v>
      </c>
      <c r="P2663" s="5">
        <f t="shared" si="452"/>
        <v>81.396986372390742</v>
      </c>
      <c r="Q2663" s="5">
        <f t="shared" si="460"/>
        <v>0.62248222942523379</v>
      </c>
      <c r="R2663" s="5">
        <f t="shared" si="461"/>
        <v>0.3775177705747661</v>
      </c>
      <c r="S2663" s="4" cm="1">
        <f t="array" ref="S2663">SUM(ABS(O2663:P2663/K2663-M2663:N2663/K2663))</f>
        <v>0</v>
      </c>
    </row>
    <row r="2664" spans="1:19" x14ac:dyDescent="0.3">
      <c r="A2664" s="1">
        <v>41330</v>
      </c>
      <c r="B2664" s="2">
        <v>2661</v>
      </c>
      <c r="C2664">
        <v>123.74990081787099</v>
      </c>
      <c r="D2664">
        <v>90.276840209960895</v>
      </c>
      <c r="E2664" s="4">
        <f t="shared" si="457"/>
        <v>-8.9356411037216921E-3</v>
      </c>
      <c r="F2664" s="4">
        <f t="shared" si="453"/>
        <v>-8.9356411037216921E-3</v>
      </c>
      <c r="G2664" s="4">
        <f t="shared" si="458"/>
        <v>-1.9027073579253817E-2</v>
      </c>
      <c r="H2664" s="4" cm="1">
        <f t="array" ref="H2664">SUMPRODUCT(Q2663:R2663,(1+daily_ret!D2663:E2663))-1</f>
        <v>-8.9356411037216921E-3</v>
      </c>
      <c r="I2664" s="5">
        <f t="shared" si="454"/>
        <v>201.60963073765731</v>
      </c>
      <c r="J2664" s="4">
        <f>I2664/MAX(I$3:I2664)-1</f>
        <v>-2.7732509938527605E-2</v>
      </c>
      <c r="K2664" s="5">
        <f t="shared" si="459"/>
        <v>213.68438363159433</v>
      </c>
      <c r="L2664" s="4">
        <f>K2664/MAX(K$3:K2664)-1</f>
        <v>-1.2443447669772567E-2</v>
      </c>
      <c r="M2664" s="5">
        <f t="shared" si="455"/>
        <v>131.66031979798143</v>
      </c>
      <c r="N2664" s="5">
        <f t="shared" si="456"/>
        <v>82.0240638336129</v>
      </c>
      <c r="O2664" s="5">
        <f t="shared" si="451"/>
        <v>131.66031979798143</v>
      </c>
      <c r="P2664" s="5">
        <f t="shared" si="452"/>
        <v>82.0240638336129</v>
      </c>
      <c r="Q2664" s="5">
        <f t="shared" si="460"/>
        <v>0.6161438545971254</v>
      </c>
      <c r="R2664" s="5">
        <f t="shared" si="461"/>
        <v>0.38385614540287455</v>
      </c>
      <c r="S2664" s="4" cm="1">
        <f t="array" ref="S2664">SUM(ABS(O2664:P2664/K2664-M2664:N2664/K2664))</f>
        <v>0</v>
      </c>
    </row>
    <row r="2665" spans="1:19" x14ac:dyDescent="0.3">
      <c r="A2665" s="1">
        <v>41331</v>
      </c>
      <c r="B2665" s="2">
        <v>2662</v>
      </c>
      <c r="C2665">
        <v>124.597053527832</v>
      </c>
      <c r="D2665">
        <v>90.108512878417898</v>
      </c>
      <c r="E2665" s="4">
        <f t="shared" si="457"/>
        <v>3.5022001089024535E-3</v>
      </c>
      <c r="F2665" s="4">
        <f t="shared" si="453"/>
        <v>3.5022001089024535E-3</v>
      </c>
      <c r="G2665" s="4">
        <f t="shared" si="458"/>
        <v>6.8456839509536405E-3</v>
      </c>
      <c r="H2665" s="4" cm="1">
        <f t="array" ref="H2665">SUMPRODUCT(Q2664:R2664,(1+daily_ret!D2664:E2664))-1</f>
        <v>3.5022001089024535E-3</v>
      </c>
      <c r="I2665" s="5">
        <f t="shared" si="454"/>
        <v>202.98978655115579</v>
      </c>
      <c r="J2665" s="4">
        <f>I2665/MAX(I$3:I2665)-1</f>
        <v>-2.1076673985779726E-2</v>
      </c>
      <c r="K2665" s="5">
        <f t="shared" si="459"/>
        <v>214.43274910321966</v>
      </c>
      <c r="L2665" s="4">
        <f>K2665/MAX(K$3:K2665)-1</f>
        <v>-8.9848270046543055E-3</v>
      </c>
      <c r="M2665" s="5">
        <f t="shared" si="455"/>
        <v>132.56162473619989</v>
      </c>
      <c r="N2665" s="5">
        <f t="shared" si="456"/>
        <v>81.871124367019775</v>
      </c>
      <c r="O2665" s="5">
        <f t="shared" si="451"/>
        <v>132.56162473619989</v>
      </c>
      <c r="P2665" s="5">
        <f t="shared" si="452"/>
        <v>81.871124367019775</v>
      </c>
      <c r="Q2665" s="5">
        <f t="shared" si="460"/>
        <v>0.61819673203177483</v>
      </c>
      <c r="R2665" s="5">
        <f t="shared" si="461"/>
        <v>0.38180326796822517</v>
      </c>
      <c r="S2665" s="4" cm="1">
        <f t="array" ref="S2665">SUM(ABS(O2665:P2665/K2665-M2665:N2665/K2665))</f>
        <v>0</v>
      </c>
    </row>
    <row r="2666" spans="1:19" x14ac:dyDescent="0.3">
      <c r="A2666" s="1">
        <v>41332</v>
      </c>
      <c r="B2666" s="2">
        <v>2663</v>
      </c>
      <c r="C2666">
        <v>126.16676330566401</v>
      </c>
      <c r="D2666">
        <v>90.066429138183594</v>
      </c>
      <c r="E2666" s="4">
        <f t="shared" si="457"/>
        <v>7.6099064184538268E-3</v>
      </c>
      <c r="F2666" s="4">
        <f t="shared" si="453"/>
        <v>7.6099064184538268E-3</v>
      </c>
      <c r="G2666" s="4">
        <f t="shared" si="458"/>
        <v>1.2598289713820154E-2</v>
      </c>
      <c r="H2666" s="4" cm="1">
        <f t="array" ref="H2666">SUMPRODUCT(Q2665:R2665,(1+daily_ret!D2665:E2665))-1</f>
        <v>7.6099064184540488E-3</v>
      </c>
      <c r="I2666" s="5">
        <f t="shared" si="454"/>
        <v>205.54711069107378</v>
      </c>
      <c r="J2666" s="4">
        <f>I2666/MAX(I$3:I2666)-1</f>
        <v>-8.7439143170360278E-3</v>
      </c>
      <c r="K2666" s="5">
        <f t="shared" si="459"/>
        <v>216.06456225694697</v>
      </c>
      <c r="L2666" s="4">
        <f>K2666/MAX(K$3:K2666)-1</f>
        <v>-1.4432942788917824E-3</v>
      </c>
      <c r="M2666" s="5">
        <f t="shared" si="455"/>
        <v>134.23167448956124</v>
      </c>
      <c r="N2666" s="5">
        <f t="shared" si="456"/>
        <v>81.832887767385728</v>
      </c>
      <c r="O2666" s="5">
        <f t="shared" si="451"/>
        <v>134.23167448956124</v>
      </c>
      <c r="P2666" s="5">
        <f t="shared" si="452"/>
        <v>81.832887767385728</v>
      </c>
      <c r="Q2666" s="5">
        <f t="shared" si="460"/>
        <v>0.62125724407286687</v>
      </c>
      <c r="R2666" s="5">
        <f t="shared" si="461"/>
        <v>0.37874275592713313</v>
      </c>
      <c r="S2666" s="4" cm="1">
        <f t="array" ref="S2666">SUM(ABS(O2666:P2666/K2666-M2666:N2666/K2666))</f>
        <v>0</v>
      </c>
    </row>
    <row r="2667" spans="1:19" x14ac:dyDescent="0.3">
      <c r="A2667" s="1">
        <v>41333</v>
      </c>
      <c r="B2667" s="2">
        <v>2664</v>
      </c>
      <c r="C2667">
        <v>125.91761779785099</v>
      </c>
      <c r="D2667">
        <v>90.192665100097599</v>
      </c>
      <c r="E2667" s="4">
        <f t="shared" si="457"/>
        <v>-6.9597534668364158E-4</v>
      </c>
      <c r="F2667" s="4">
        <f t="shared" si="453"/>
        <v>-6.9597534668364158E-4</v>
      </c>
      <c r="G2667" s="4">
        <f t="shared" si="458"/>
        <v>-1.9747317065542669E-3</v>
      </c>
      <c r="H2667" s="4" cm="1">
        <f t="array" ref="H2667">SUMPRODUCT(Q2666:R2666,(1+daily_ret!D2666:E2666))-1</f>
        <v>-6.9597534668353056E-4</v>
      </c>
      <c r="I2667" s="5">
        <f t="shared" si="454"/>
        <v>205.1412102944015</v>
      </c>
      <c r="J2667" s="4">
        <f>I2667/MAX(I$3:I2667)-1</f>
        <v>-1.0701379138749023E-2</v>
      </c>
      <c r="K2667" s="5">
        <f t="shared" si="459"/>
        <v>215.91418664832415</v>
      </c>
      <c r="L2667" s="4">
        <f>K2667/MAX(K$3:K2667)-1</f>
        <v>-2.1382651283392562E-3</v>
      </c>
      <c r="M2667" s="5">
        <f t="shared" si="455"/>
        <v>133.96660294592286</v>
      </c>
      <c r="N2667" s="5">
        <f t="shared" si="456"/>
        <v>81.947583702401289</v>
      </c>
      <c r="O2667" s="5">
        <f t="shared" si="451"/>
        <v>133.96660294592286</v>
      </c>
      <c r="P2667" s="5">
        <f t="shared" si="452"/>
        <v>81.947583702401289</v>
      </c>
      <c r="Q2667" s="5">
        <f t="shared" si="460"/>
        <v>0.62046225412749023</v>
      </c>
      <c r="R2667" s="5">
        <f t="shared" si="461"/>
        <v>0.37953774587250977</v>
      </c>
      <c r="S2667" s="4" cm="1">
        <f t="array" ref="S2667">SUM(ABS(O2667:P2667/K2667-M2667:N2667/K2667))</f>
        <v>0</v>
      </c>
    </row>
    <row r="2668" spans="1:19" x14ac:dyDescent="0.3">
      <c r="A2668" s="1">
        <v>41334</v>
      </c>
      <c r="B2668" s="2">
        <v>2665</v>
      </c>
      <c r="C2668">
        <v>126.332878112792</v>
      </c>
      <c r="D2668">
        <v>90.417671203613196</v>
      </c>
      <c r="E2668" s="4">
        <f t="shared" si="457"/>
        <v>2.9930489045502107E-3</v>
      </c>
      <c r="F2668" s="4">
        <f t="shared" si="453"/>
        <v>2.9930489045502107E-3</v>
      </c>
      <c r="G2668" s="4">
        <f t="shared" si="458"/>
        <v>3.2978730236754572E-3</v>
      </c>
      <c r="H2668" s="4" cm="1">
        <f t="array" ref="H2668">SUMPRODUCT(Q2667:R2667,(1+daily_ret!D2667:E2667))-1</f>
        <v>2.9930489045502107E-3</v>
      </c>
      <c r="I2668" s="5">
        <f t="shared" si="454"/>
        <v>205.81773995787555</v>
      </c>
      <c r="J2668" s="4">
        <f>I2668/MAX(I$3:I2668)-1</f>
        <v>-7.4387979046514063E-3</v>
      </c>
      <c r="K2668" s="5">
        <f t="shared" si="459"/>
        <v>216.56042836814876</v>
      </c>
      <c r="L2668" s="4">
        <f>K2668/MAX(K$3:K2668)-1</f>
        <v>0</v>
      </c>
      <c r="M2668" s="5">
        <f t="shared" si="455"/>
        <v>134.40840779185166</v>
      </c>
      <c r="N2668" s="5">
        <f t="shared" si="456"/>
        <v>82.152020576297105</v>
      </c>
      <c r="O2668" s="5">
        <f t="shared" si="451"/>
        <v>134.40840779185166</v>
      </c>
      <c r="P2668" s="5">
        <f t="shared" si="452"/>
        <v>82.152020576297105</v>
      </c>
      <c r="Q2668" s="5">
        <f t="shared" si="460"/>
        <v>0.62065082159590035</v>
      </c>
      <c r="R2668" s="5">
        <f t="shared" si="461"/>
        <v>0.37934917840409965</v>
      </c>
      <c r="S2668" s="4" cm="1">
        <f t="array" ref="S2668">SUM(ABS(O2668:P2668/K2668-M2668:N2668/K2668))</f>
        <v>0</v>
      </c>
    </row>
    <row r="2669" spans="1:19" x14ac:dyDescent="0.3">
      <c r="A2669" s="1">
        <v>41337</v>
      </c>
      <c r="B2669" s="2">
        <v>2666</v>
      </c>
      <c r="C2669">
        <v>127.005569458007</v>
      </c>
      <c r="D2669">
        <v>90.207000732421804</v>
      </c>
      <c r="E2669" s="4">
        <f t="shared" si="457"/>
        <v>2.4209399475889626E-3</v>
      </c>
      <c r="F2669" s="4">
        <f t="shared" si="453"/>
        <v>2.4209399475889626E-3</v>
      </c>
      <c r="G2669" s="4">
        <f t="shared" si="458"/>
        <v>5.3247527901201241E-3</v>
      </c>
      <c r="H2669" s="4" cm="1">
        <f t="array" ref="H2669">SUMPRODUCT(Q2668:R2668,(1+daily_ret!D2668:E2668))-1</f>
        <v>2.4209399475889626E-3</v>
      </c>
      <c r="I2669" s="5">
        <f t="shared" si="454"/>
        <v>206.91366854297246</v>
      </c>
      <c r="J2669" s="4">
        <f>I2669/MAX(I$3:I2669)-1</f>
        <v>-2.1536548744292006E-3</v>
      </c>
      <c r="K2669" s="5">
        <f t="shared" si="459"/>
        <v>217.08470816025221</v>
      </c>
      <c r="L2669" s="4">
        <f>K2669/MAX(K$3:K2669)-1</f>
        <v>0</v>
      </c>
      <c r="M2669" s="5">
        <f t="shared" si="455"/>
        <v>135.12409933625693</v>
      </c>
      <c r="N2669" s="5">
        <f t="shared" si="456"/>
        <v>81.960608823995287</v>
      </c>
      <c r="O2669" s="5">
        <f t="shared" si="451"/>
        <v>135.12409933625693</v>
      </c>
      <c r="P2669" s="5">
        <f t="shared" si="452"/>
        <v>81.960608823995287</v>
      </c>
      <c r="Q2669" s="5">
        <f t="shared" si="460"/>
        <v>0.62244872281150343</v>
      </c>
      <c r="R2669" s="5">
        <f t="shared" si="461"/>
        <v>0.37755127718849668</v>
      </c>
      <c r="S2669" s="4" cm="1">
        <f t="array" ref="S2669">SUM(ABS(O2669:P2669/K2669-M2669:N2669/K2669))</f>
        <v>0</v>
      </c>
    </row>
    <row r="2670" spans="1:19" x14ac:dyDescent="0.3">
      <c r="A2670" s="1">
        <v>41338</v>
      </c>
      <c r="B2670" s="2">
        <v>2667</v>
      </c>
      <c r="C2670">
        <v>128.14347839355401</v>
      </c>
      <c r="D2670">
        <v>90.114311218261705</v>
      </c>
      <c r="E2670" s="4">
        <f t="shared" si="457"/>
        <v>5.1889002022802444E-3</v>
      </c>
      <c r="F2670" s="4">
        <f t="shared" si="453"/>
        <v>5.1889002022802444E-3</v>
      </c>
      <c r="G2670" s="4">
        <f t="shared" si="458"/>
        <v>8.9595199675338577E-3</v>
      </c>
      <c r="H2670" s="4" cm="1">
        <f t="array" ref="H2670">SUMPRODUCT(Q2669:R2669,(1+daily_ret!D2669:E2669))-1</f>
        <v>5.1889002022802444E-3</v>
      </c>
      <c r="I2670" s="5">
        <f t="shared" si="454"/>
        <v>208.76751568783888</v>
      </c>
      <c r="J2670" s="4">
        <f>I2670/MAX(I$3:I2670)-1</f>
        <v>0</v>
      </c>
      <c r="K2670" s="5">
        <f t="shared" si="459"/>
        <v>218.21113904633688</v>
      </c>
      <c r="L2670" s="4">
        <f>K2670/MAX(K$3:K2670)-1</f>
        <v>0</v>
      </c>
      <c r="M2670" s="5">
        <f t="shared" si="455"/>
        <v>136.33474640235514</v>
      </c>
      <c r="N2670" s="5">
        <f t="shared" si="456"/>
        <v>81.87639264398176</v>
      </c>
      <c r="O2670" s="5">
        <f t="shared" si="451"/>
        <v>136.33474640235514</v>
      </c>
      <c r="P2670" s="5">
        <f t="shared" si="452"/>
        <v>81.87639264398176</v>
      </c>
      <c r="Q2670" s="5">
        <f t="shared" si="460"/>
        <v>0.6247836246957339</v>
      </c>
      <c r="R2670" s="5">
        <f t="shared" si="461"/>
        <v>0.37521637530426621</v>
      </c>
      <c r="S2670" s="4" cm="1">
        <f t="array" ref="S2670">SUM(ABS(O2670:P2670/K2670-M2670:N2670/K2670))</f>
        <v>0</v>
      </c>
    </row>
    <row r="2671" spans="1:19" x14ac:dyDescent="0.3">
      <c r="A2671" s="1">
        <v>41339</v>
      </c>
      <c r="B2671" s="2">
        <v>2668</v>
      </c>
      <c r="C2671">
        <v>128.31784057617099</v>
      </c>
      <c r="D2671">
        <v>89.827781677246094</v>
      </c>
      <c r="E2671" s="4">
        <f t="shared" si="457"/>
        <v>-3.4291647009565551E-4</v>
      </c>
      <c r="F2671" s="4">
        <f t="shared" si="453"/>
        <v>-3.4291647009565551E-4</v>
      </c>
      <c r="G2671" s="4">
        <f t="shared" si="458"/>
        <v>1.3606793322831212E-3</v>
      </c>
      <c r="H2671" s="4" cm="1">
        <f t="array" ref="H2671">SUMPRODUCT(Q2670:R2670,(1+daily_ret!D2670:E2670))-1</f>
        <v>-3.4291647009565551E-4</v>
      </c>
      <c r="I2671" s="5">
        <f t="shared" si="454"/>
        <v>209.05158133168743</v>
      </c>
      <c r="J2671" s="4">
        <f>I2671/MAX(I$3:I2671)-1</f>
        <v>0</v>
      </c>
      <c r="K2671" s="5">
        <f t="shared" si="459"/>
        <v>218.13631085279957</v>
      </c>
      <c r="L2671" s="4">
        <f>K2671/MAX(K$3:K2671)-1</f>
        <v>-3.4291647009565551E-4</v>
      </c>
      <c r="M2671" s="5">
        <f t="shared" si="455"/>
        <v>136.5202542740569</v>
      </c>
      <c r="N2671" s="5">
        <f t="shared" si="456"/>
        <v>81.616056578742658</v>
      </c>
      <c r="O2671" s="5">
        <f t="shared" si="451"/>
        <v>136.5202542740569</v>
      </c>
      <c r="P2671" s="5">
        <f t="shared" si="452"/>
        <v>81.616056578742658</v>
      </c>
      <c r="Q2671" s="5">
        <f t="shared" si="460"/>
        <v>0.62584836857437298</v>
      </c>
      <c r="R2671" s="5">
        <f t="shared" si="461"/>
        <v>0.37415163142562696</v>
      </c>
      <c r="S2671" s="4" cm="1">
        <f t="array" ref="S2671">SUM(ABS(O2671:P2671/K2671-M2671:N2671/K2671))</f>
        <v>0</v>
      </c>
    </row>
    <row r="2672" spans="1:19" x14ac:dyDescent="0.3">
      <c r="A2672" s="1">
        <v>41340</v>
      </c>
      <c r="B2672" s="2">
        <v>2669</v>
      </c>
      <c r="C2672">
        <v>128.55043029785099</v>
      </c>
      <c r="D2672">
        <v>89.482315063476506</v>
      </c>
      <c r="E2672" s="4">
        <f t="shared" si="457"/>
        <v>-3.0452453966489657E-4</v>
      </c>
      <c r="F2672" s="4">
        <f t="shared" si="453"/>
        <v>-3.0452453966489657E-4</v>
      </c>
      <c r="G2672" s="4">
        <f t="shared" si="458"/>
        <v>1.8126062645351659E-3</v>
      </c>
      <c r="H2672" s="4" cm="1">
        <f t="array" ref="H2672">SUMPRODUCT(Q2671:R2671,(1+daily_ret!D2671:E2671))-1</f>
        <v>-3.0452453966478554E-4</v>
      </c>
      <c r="I2672" s="5">
        <f t="shared" si="454"/>
        <v>209.43050953762022</v>
      </c>
      <c r="J2672" s="4">
        <f>I2672/MAX(I$3:I2672)-1</f>
        <v>0</v>
      </c>
      <c r="K2672" s="5">
        <f t="shared" si="459"/>
        <v>218.06988299315293</v>
      </c>
      <c r="L2672" s="4">
        <f>K2672/MAX(K$3:K2672)-1</f>
        <v>-6.473365832803113E-4</v>
      </c>
      <c r="M2672" s="5">
        <f t="shared" si="455"/>
        <v>136.76771174218999</v>
      </c>
      <c r="N2672" s="5">
        <f t="shared" si="456"/>
        <v>81.302171250962957</v>
      </c>
      <c r="O2672" s="5">
        <f t="shared" si="451"/>
        <v>136.76771174218999</v>
      </c>
      <c r="P2672" s="5">
        <f t="shared" si="452"/>
        <v>81.302171250962957</v>
      </c>
      <c r="Q2672" s="5">
        <f t="shared" si="460"/>
        <v>0.62717377505303784</v>
      </c>
      <c r="R2672" s="5">
        <f t="shared" si="461"/>
        <v>0.37282622494696216</v>
      </c>
      <c r="S2672" s="4" cm="1">
        <f t="array" ref="S2672">SUM(ABS(O2672:P2672/K2672-M2672:N2672/K2672))</f>
        <v>0</v>
      </c>
    </row>
    <row r="2673" spans="1:19" x14ac:dyDescent="0.3">
      <c r="A2673" s="1">
        <v>41341</v>
      </c>
      <c r="B2673" s="2">
        <v>2670</v>
      </c>
      <c r="C2673">
        <v>129.09858703613199</v>
      </c>
      <c r="D2673">
        <v>89.027282714843693</v>
      </c>
      <c r="E2673" s="4">
        <f t="shared" si="457"/>
        <v>7.7847242889994561E-4</v>
      </c>
      <c r="F2673" s="4">
        <f t="shared" si="453"/>
        <v>7.7847242889994561E-4</v>
      </c>
      <c r="G2673" s="4">
        <f t="shared" si="458"/>
        <v>4.2641377163104011E-3</v>
      </c>
      <c r="H2673" s="4" cm="1">
        <f t="array" ref="H2673">SUMPRODUCT(Q2672:R2672,(1+daily_ret!D2672:E2672))-1</f>
        <v>7.7847242889994561E-4</v>
      </c>
      <c r="I2673" s="5">
        <f t="shared" si="454"/>
        <v>210.32355007228568</v>
      </c>
      <c r="J2673" s="4">
        <f>I2673/MAX(I$3:I2673)-1</f>
        <v>0</v>
      </c>
      <c r="K2673" s="5">
        <f t="shared" si="459"/>
        <v>218.23964438463653</v>
      </c>
      <c r="L2673" s="4">
        <f>K2673/MAX(K$3:K2673)-1</f>
        <v>0</v>
      </c>
      <c r="M2673" s="5">
        <f t="shared" si="455"/>
        <v>137.35090810020333</v>
      </c>
      <c r="N2673" s="5">
        <f t="shared" si="456"/>
        <v>80.888736284433207</v>
      </c>
      <c r="O2673" s="5">
        <f t="shared" si="451"/>
        <v>137.35090810020333</v>
      </c>
      <c r="P2673" s="5">
        <f t="shared" si="452"/>
        <v>80.888736284433207</v>
      </c>
      <c r="Q2673" s="5">
        <f t="shared" si="460"/>
        <v>0.62935819240123569</v>
      </c>
      <c r="R2673" s="5">
        <f t="shared" si="461"/>
        <v>0.37064180759876436</v>
      </c>
      <c r="S2673" s="4" cm="1">
        <f t="array" ref="S2673">SUM(ABS(O2673:P2673/K2673-M2673:N2673/K2673))</f>
        <v>0</v>
      </c>
    </row>
    <row r="2674" spans="1:19" x14ac:dyDescent="0.3">
      <c r="A2674" s="1">
        <v>41344</v>
      </c>
      <c r="B2674" s="2">
        <v>2671</v>
      </c>
      <c r="C2674">
        <v>129.58856201171801</v>
      </c>
      <c r="D2674">
        <v>89.069404602050696</v>
      </c>
      <c r="E2674" s="4">
        <f t="shared" si="457"/>
        <v>2.5640012612033747E-3</v>
      </c>
      <c r="F2674" s="4">
        <f t="shared" si="453"/>
        <v>2.5640012612033747E-3</v>
      </c>
      <c r="G2674" s="4">
        <f t="shared" si="458"/>
        <v>3.7953550603067043E-3</v>
      </c>
      <c r="H2674" s="4" cm="1">
        <f t="array" ref="H2674">SUMPRODUCT(Q2673:R2673,(1+daily_ret!D2673:E2673))-1</f>
        <v>2.5640012612033747E-3</v>
      </c>
      <c r="I2674" s="5">
        <f t="shared" si="454"/>
        <v>211.12180262235421</v>
      </c>
      <c r="J2674" s="4">
        <f>I2674/MAX(I$3:I2674)-1</f>
        <v>0</v>
      </c>
      <c r="K2674" s="5">
        <f t="shared" si="459"/>
        <v>218.79921110808331</v>
      </c>
      <c r="L2674" s="4">
        <f>K2674/MAX(K$3:K2674)-1</f>
        <v>0</v>
      </c>
      <c r="M2674" s="5">
        <f t="shared" si="455"/>
        <v>137.87220356429916</v>
      </c>
      <c r="N2674" s="5">
        <f t="shared" si="456"/>
        <v>80.927007543784157</v>
      </c>
      <c r="O2674" s="5">
        <f t="shared" si="451"/>
        <v>137.87220356429916</v>
      </c>
      <c r="P2674" s="5">
        <f t="shared" si="452"/>
        <v>80.927007543784157</v>
      </c>
      <c r="Q2674" s="5">
        <f t="shared" si="460"/>
        <v>0.63013117307901301</v>
      </c>
      <c r="R2674" s="5">
        <f t="shared" si="461"/>
        <v>0.36986882692098699</v>
      </c>
      <c r="S2674" s="4" cm="1">
        <f t="array" ref="S2674">SUM(ABS(O2674:P2674/K2674-M2674:N2674/K2674))</f>
        <v>0</v>
      </c>
    </row>
    <row r="2675" spans="1:19" x14ac:dyDescent="0.3">
      <c r="A2675" s="1">
        <v>41345</v>
      </c>
      <c r="B2675" s="2">
        <v>2672</v>
      </c>
      <c r="C2675">
        <v>129.29789733886699</v>
      </c>
      <c r="D2675">
        <v>89.313751220703097</v>
      </c>
      <c r="E2675" s="4">
        <f t="shared" si="457"/>
        <v>-3.987005806384003E-4</v>
      </c>
      <c r="F2675" s="4">
        <f t="shared" si="453"/>
        <v>-3.987005806384003E-4</v>
      </c>
      <c r="G2675" s="4">
        <f t="shared" si="458"/>
        <v>-2.2429809262388689E-3</v>
      </c>
      <c r="H2675" s="4" cm="1">
        <f t="array" ref="H2675">SUMPRODUCT(Q2674:R2674,(1+daily_ret!D2674:E2674))-1</f>
        <v>-3.9870058063851133E-4</v>
      </c>
      <c r="I2675" s="5">
        <f t="shared" si="454"/>
        <v>210.6482604459591</v>
      </c>
      <c r="J2675" s="4">
        <f>I2675/MAX(I$3:I2675)-1</f>
        <v>-2.2429809262388689E-3</v>
      </c>
      <c r="K2675" s="5">
        <f t="shared" si="459"/>
        <v>218.71197573557129</v>
      </c>
      <c r="L2675" s="4">
        <f>K2675/MAX(K$3:K2675)-1</f>
        <v>-3.987005806384003E-4</v>
      </c>
      <c r="M2675" s="5">
        <f t="shared" si="455"/>
        <v>137.56295884144589</v>
      </c>
      <c r="N2675" s="5">
        <f t="shared" si="456"/>
        <v>81.149016894125381</v>
      </c>
      <c r="O2675" s="5">
        <f t="shared" si="451"/>
        <v>137.56295884144589</v>
      </c>
      <c r="P2675" s="5">
        <f t="shared" si="452"/>
        <v>81.149016894125381</v>
      </c>
      <c r="Q2675" s="5">
        <f t="shared" si="460"/>
        <v>0.62896857101123371</v>
      </c>
      <c r="R2675" s="5">
        <f t="shared" si="461"/>
        <v>0.37103142898876623</v>
      </c>
      <c r="S2675" s="4" cm="1">
        <f t="array" ref="S2675">SUM(ABS(O2675:P2675/K2675-M2675:N2675/K2675))</f>
        <v>0</v>
      </c>
    </row>
    <row r="2676" spans="1:19" x14ac:dyDescent="0.3">
      <c r="A2676" s="1">
        <v>41346</v>
      </c>
      <c r="B2676" s="2">
        <v>2673</v>
      </c>
      <c r="C2676">
        <v>129.48062133789</v>
      </c>
      <c r="D2676">
        <v>89.237960815429602</v>
      </c>
      <c r="E2676" s="4">
        <f t="shared" si="457"/>
        <v>5.7400730584222792E-4</v>
      </c>
      <c r="F2676" s="4">
        <f t="shared" si="453"/>
        <v>5.7400730584222792E-4</v>
      </c>
      <c r="G2676" s="4">
        <f t="shared" si="458"/>
        <v>1.4132016280521409E-3</v>
      </c>
      <c r="H2676" s="4" cm="1">
        <f t="array" ref="H2676">SUMPRODUCT(Q2675:R2675,(1+daily_ret!D2675:E2675))-1</f>
        <v>5.7400730584222792E-4</v>
      </c>
      <c r="I2676" s="5">
        <f t="shared" si="454"/>
        <v>210.94594891056769</v>
      </c>
      <c r="J2676" s="4">
        <f>I2676/MAX(I$3:I2676)-1</f>
        <v>-8.3294908248332522E-4</v>
      </c>
      <c r="K2676" s="5">
        <f t="shared" si="459"/>
        <v>218.8375180075187</v>
      </c>
      <c r="L2676" s="4">
        <f>K2676/MAX(K$3:K2676)-1</f>
        <v>0</v>
      </c>
      <c r="M2676" s="5">
        <f t="shared" si="455"/>
        <v>137.75736303884031</v>
      </c>
      <c r="N2676" s="5">
        <f t="shared" si="456"/>
        <v>81.080154968678386</v>
      </c>
      <c r="O2676" s="5">
        <f t="shared" si="451"/>
        <v>137.75736303884031</v>
      </c>
      <c r="P2676" s="5">
        <f t="shared" si="452"/>
        <v>81.080154968678386</v>
      </c>
      <c r="Q2676" s="5">
        <f t="shared" si="460"/>
        <v>0.6294960950622156</v>
      </c>
      <c r="R2676" s="5">
        <f t="shared" si="461"/>
        <v>0.3705039049377844</v>
      </c>
      <c r="S2676" s="4" cm="1">
        <f t="array" ref="S2676">SUM(ABS(O2676:P2676/K2676-M2676:N2676/K2676))</f>
        <v>0</v>
      </c>
    </row>
    <row r="2677" spans="1:19" x14ac:dyDescent="0.3">
      <c r="A2677" s="1">
        <v>41347</v>
      </c>
      <c r="B2677" s="2">
        <v>2674</v>
      </c>
      <c r="C2677">
        <v>130.16995239257801</v>
      </c>
      <c r="D2677">
        <v>89.263160705566406</v>
      </c>
      <c r="E2677" s="4">
        <f t="shared" si="457"/>
        <v>3.4559481559255367E-3</v>
      </c>
      <c r="F2677" s="4">
        <f t="shared" si="453"/>
        <v>3.4559481559255367E-3</v>
      </c>
      <c r="G2677" s="4">
        <f t="shared" si="458"/>
        <v>5.3238163948037265E-3</v>
      </c>
      <c r="H2677" s="4" cm="1">
        <f t="array" ref="H2677">SUMPRODUCT(Q2676:R2676,(1+daily_ret!D2676:E2676))-1</f>
        <v>3.4559481559253147E-3</v>
      </c>
      <c r="I2677" s="5">
        <f t="shared" si="454"/>
        <v>212.06898641179518</v>
      </c>
      <c r="J2677" s="4">
        <f>I2677/MAX(I$3:I2677)-1</f>
        <v>0</v>
      </c>
      <c r="K2677" s="5">
        <f t="shared" si="459"/>
        <v>219.59380912432411</v>
      </c>
      <c r="L2677" s="4">
        <f>K2677/MAX(K$3:K2677)-1</f>
        <v>0</v>
      </c>
      <c r="M2677" s="5">
        <f t="shared" si="455"/>
        <v>138.49075794669142</v>
      </c>
      <c r="N2677" s="5">
        <f t="shared" si="456"/>
        <v>81.103051177632693</v>
      </c>
      <c r="O2677" s="5">
        <f t="shared" si="451"/>
        <v>138.49075794669142</v>
      </c>
      <c r="P2677" s="5">
        <f t="shared" si="452"/>
        <v>81.103051177632693</v>
      </c>
      <c r="Q2677" s="5">
        <f t="shared" si="460"/>
        <v>0.6306678612614447</v>
      </c>
      <c r="R2677" s="5">
        <f t="shared" si="461"/>
        <v>0.36933213873855525</v>
      </c>
      <c r="S2677" s="4" cm="1">
        <f t="array" ref="S2677">SUM(ABS(O2677:P2677/K2677-M2677:N2677/K2677))</f>
        <v>0</v>
      </c>
    </row>
    <row r="2678" spans="1:19" x14ac:dyDescent="0.3">
      <c r="A2678" s="1">
        <v>41348</v>
      </c>
      <c r="B2678" s="2">
        <v>2675</v>
      </c>
      <c r="C2678">
        <v>129.99809265136699</v>
      </c>
      <c r="D2678">
        <v>89.575004577636705</v>
      </c>
      <c r="E2678" s="4">
        <f t="shared" si="457"/>
        <v>4.5762121474202111E-4</v>
      </c>
      <c r="F2678" s="4">
        <f t="shared" si="453"/>
        <v>4.5762121474202111E-4</v>
      </c>
      <c r="G2678" s="4">
        <f t="shared" si="458"/>
        <v>-1.3202719832969834E-3</v>
      </c>
      <c r="H2678" s="4" cm="1">
        <f t="array" ref="H2678">SUMPRODUCT(Q2677:R2677,(1+daily_ret!D2677:E2677))-1</f>
        <v>4.5762121474202111E-4</v>
      </c>
      <c r="I2678" s="5">
        <f t="shared" si="454"/>
        <v>211.7889976705095</v>
      </c>
      <c r="J2678" s="4">
        <f>I2678/MAX(I$3:I2678)-1</f>
        <v>-1.3202719832969834E-3</v>
      </c>
      <c r="K2678" s="5">
        <f t="shared" si="459"/>
        <v>219.69429991000541</v>
      </c>
      <c r="L2678" s="4">
        <f>K2678/MAX(K$3:K2678)-1</f>
        <v>0</v>
      </c>
      <c r="M2678" s="5">
        <f t="shared" si="455"/>
        <v>138.30791247902883</v>
      </c>
      <c r="N2678" s="5">
        <f t="shared" si="456"/>
        <v>81.386387430976583</v>
      </c>
      <c r="O2678" s="5">
        <f t="shared" si="451"/>
        <v>138.30791247902883</v>
      </c>
      <c r="P2678" s="5">
        <f t="shared" si="452"/>
        <v>81.386387430976583</v>
      </c>
      <c r="Q2678" s="5">
        <f t="shared" si="460"/>
        <v>0.62954711403839181</v>
      </c>
      <c r="R2678" s="5">
        <f t="shared" si="461"/>
        <v>0.37045288596160819</v>
      </c>
      <c r="S2678" s="4" cm="1">
        <f t="array" ref="S2678">SUM(ABS(O2678:P2678/K2678-M2678:N2678/K2678))</f>
        <v>0</v>
      </c>
    </row>
    <row r="2679" spans="1:19" x14ac:dyDescent="0.3">
      <c r="A2679" s="1">
        <v>41351</v>
      </c>
      <c r="B2679" s="2">
        <v>2676</v>
      </c>
      <c r="C2679">
        <v>129.28071594238199</v>
      </c>
      <c r="D2679">
        <v>89.869934082031193</v>
      </c>
      <c r="E2679" s="4">
        <f t="shared" si="457"/>
        <v>-2.2543378658934632E-3</v>
      </c>
      <c r="F2679" s="4">
        <f t="shared" si="453"/>
        <v>-2.2543378658934632E-3</v>
      </c>
      <c r="G2679" s="4">
        <f t="shared" si="458"/>
        <v>-5.5183633417521527E-3</v>
      </c>
      <c r="H2679" s="4" cm="1">
        <f t="array" ref="H2679">SUMPRODUCT(Q2678:R2678,(1+daily_ret!D2678:E2678))-1</f>
        <v>-2.2543378658932411E-3</v>
      </c>
      <c r="I2679" s="5">
        <f t="shared" si="454"/>
        <v>210.62026902957814</v>
      </c>
      <c r="J2679" s="4">
        <f>I2679/MAX(I$3:I2679)-1</f>
        <v>-6.8313495845353511E-3</v>
      </c>
      <c r="K2679" s="5">
        <f t="shared" si="459"/>
        <v>219.19903473079734</v>
      </c>
      <c r="L2679" s="4">
        <f>K2679/MAX(K$3:K2679)-1</f>
        <v>-2.2543378658934632E-3</v>
      </c>
      <c r="M2679" s="5">
        <f t="shared" si="455"/>
        <v>137.54467916493027</v>
      </c>
      <c r="N2679" s="5">
        <f t="shared" si="456"/>
        <v>81.654355565867064</v>
      </c>
      <c r="O2679" s="5">
        <f t="shared" si="451"/>
        <v>137.54467916493027</v>
      </c>
      <c r="P2679" s="5">
        <f t="shared" si="452"/>
        <v>81.654355565867064</v>
      </c>
      <c r="Q2679" s="5">
        <f t="shared" si="460"/>
        <v>0.62748761340966497</v>
      </c>
      <c r="R2679" s="5">
        <f t="shared" si="461"/>
        <v>0.37251238659033509</v>
      </c>
      <c r="S2679" s="4" cm="1">
        <f t="array" ref="S2679">SUM(ABS(O2679:P2679/K2679-M2679:N2679/K2679))</f>
        <v>0</v>
      </c>
    </row>
    <row r="2680" spans="1:19" x14ac:dyDescent="0.3">
      <c r="A2680" s="1">
        <v>41352</v>
      </c>
      <c r="B2680" s="2">
        <v>2677</v>
      </c>
      <c r="C2680">
        <v>128.98033142089801</v>
      </c>
      <c r="D2680">
        <v>90.148010253906193</v>
      </c>
      <c r="E2680" s="4">
        <f t="shared" si="457"/>
        <v>-3.053408417648118E-4</v>
      </c>
      <c r="F2680" s="4">
        <f t="shared" si="453"/>
        <v>-3.053408417648118E-4</v>
      </c>
      <c r="G2680" s="4">
        <f t="shared" si="458"/>
        <v>-2.3235060178491418E-3</v>
      </c>
      <c r="H2680" s="4" cm="1">
        <f t="array" ref="H2680">SUMPRODUCT(Q2679:R2679,(1+daily_ret!D2679:E2679))-1</f>
        <v>-3.053408417648118E-4</v>
      </c>
      <c r="I2680" s="5">
        <f t="shared" si="454"/>
        <v>210.1308915670069</v>
      </c>
      <c r="J2680" s="4">
        <f>I2680/MAX(I$3:I2680)-1</f>
        <v>-9.1389829205148487E-3</v>
      </c>
      <c r="K2680" s="5">
        <f t="shared" si="459"/>
        <v>219.1321043130186</v>
      </c>
      <c r="L2680" s="4">
        <f>K2680/MAX(K$3:K2680)-1</f>
        <v>-2.5589903662366353E-3</v>
      </c>
      <c r="M2680" s="5">
        <f t="shared" si="455"/>
        <v>137.22509327516744</v>
      </c>
      <c r="N2680" s="5">
        <f t="shared" si="456"/>
        <v>81.907011037851177</v>
      </c>
      <c r="O2680" s="5">
        <f t="shared" si="451"/>
        <v>137.22509327516744</v>
      </c>
      <c r="P2680" s="5">
        <f t="shared" si="452"/>
        <v>81.907011037851177</v>
      </c>
      <c r="Q2680" s="5">
        <f t="shared" si="460"/>
        <v>0.62622085296615715</v>
      </c>
      <c r="R2680" s="5">
        <f t="shared" si="461"/>
        <v>0.37377914703384291</v>
      </c>
      <c r="S2680" s="4" cm="1">
        <f t="array" ref="S2680">SUM(ABS(O2680:P2680/K2680-M2680:N2680/K2680))</f>
        <v>0</v>
      </c>
    </row>
    <row r="2681" spans="1:19" x14ac:dyDescent="0.3">
      <c r="A2681" s="1">
        <v>41353</v>
      </c>
      <c r="B2681" s="2">
        <v>2678</v>
      </c>
      <c r="C2681">
        <v>129.88133239746</v>
      </c>
      <c r="D2681">
        <v>89.802543640136705</v>
      </c>
      <c r="E2681" s="4">
        <f t="shared" si="457"/>
        <v>2.9421065517585276E-3</v>
      </c>
      <c r="F2681" s="4">
        <f t="shared" si="453"/>
        <v>2.9421065517585276E-3</v>
      </c>
      <c r="G2681" s="4">
        <f t="shared" si="458"/>
        <v>6.9855687811948286E-3</v>
      </c>
      <c r="H2681" s="4" cm="1">
        <f t="array" ref="H2681">SUMPRODUCT(Q2680:R2680,(1+daily_ret!D2680:E2680))-1</f>
        <v>2.9421065517585276E-3</v>
      </c>
      <c r="I2681" s="5">
        <f t="shared" si="454"/>
        <v>211.59877536310202</v>
      </c>
      <c r="J2681" s="4">
        <f>I2681/MAX(I$3:I2681)-1</f>
        <v>-2.2172551331013368E-3</v>
      </c>
      <c r="K2681" s="5">
        <f t="shared" si="459"/>
        <v>219.77681431281857</v>
      </c>
      <c r="L2681" s="4">
        <f>K2681/MAX(K$3:K2681)-1</f>
        <v>0</v>
      </c>
      <c r="M2681" s="5">
        <f t="shared" si="455"/>
        <v>138.183688602747</v>
      </c>
      <c r="N2681" s="5">
        <f t="shared" si="456"/>
        <v>81.593125710071575</v>
      </c>
      <c r="O2681" s="5">
        <f t="shared" si="451"/>
        <v>138.183688602747</v>
      </c>
      <c r="P2681" s="5">
        <f t="shared" si="452"/>
        <v>81.593125710071575</v>
      </c>
      <c r="Q2681" s="5">
        <f t="shared" si="460"/>
        <v>0.62874552547687634</v>
      </c>
      <c r="R2681" s="5">
        <f t="shared" si="461"/>
        <v>0.37125447452312366</v>
      </c>
      <c r="S2681" s="4" cm="1">
        <f t="array" ref="S2681">SUM(ABS(O2681:P2681/K2681-M2681:N2681/K2681))</f>
        <v>0</v>
      </c>
    </row>
    <row r="2682" spans="1:19" x14ac:dyDescent="0.3">
      <c r="A2682" s="1">
        <v>41354</v>
      </c>
      <c r="B2682" s="2">
        <v>2679</v>
      </c>
      <c r="C2682">
        <v>128.77180480957</v>
      </c>
      <c r="D2682">
        <v>90.038459777832003</v>
      </c>
      <c r="E2682" s="4">
        <f t="shared" si="457"/>
        <v>-4.3958320089093617E-3</v>
      </c>
      <c r="F2682" s="4">
        <f t="shared" si="453"/>
        <v>-4.3958320089093617E-3</v>
      </c>
      <c r="G2682" s="4">
        <f t="shared" si="458"/>
        <v>-8.5426255444828181E-3</v>
      </c>
      <c r="H2682" s="4" cm="1">
        <f t="array" ref="H2682">SUMPRODUCT(Q2681:R2681,(1+daily_ret!D2681:E2681))-1</f>
        <v>-4.3958320089092506E-3</v>
      </c>
      <c r="I2682" s="5">
        <f t="shared" si="454"/>
        <v>209.79116625950391</v>
      </c>
      <c r="J2682" s="4">
        <f>I2682/MAX(I$3:I2682)-1</f>
        <v>-1.0740939497245527E-2</v>
      </c>
      <c r="K2682" s="5">
        <f t="shared" si="459"/>
        <v>218.81071235764617</v>
      </c>
      <c r="L2682" s="4">
        <f>K2682/MAX(K$3:K2682)-1</f>
        <v>-4.3958320089093617E-3</v>
      </c>
      <c r="M2682" s="5">
        <f t="shared" si="455"/>
        <v>137.00323709465832</v>
      </c>
      <c r="N2682" s="5">
        <f t="shared" si="456"/>
        <v>81.80747526298785</v>
      </c>
      <c r="O2682" s="5">
        <f t="shared" si="451"/>
        <v>137.00323709465832</v>
      </c>
      <c r="P2682" s="5">
        <f t="shared" si="452"/>
        <v>81.80747526298785</v>
      </c>
      <c r="Q2682" s="5">
        <f t="shared" si="460"/>
        <v>0.62612673583698453</v>
      </c>
      <c r="R2682" s="5">
        <f t="shared" si="461"/>
        <v>0.37387326416301553</v>
      </c>
      <c r="S2682" s="4" cm="1">
        <f t="array" ref="S2682">SUM(ABS(O2682:P2682/K2682-M2682:N2682/K2682))</f>
        <v>0</v>
      </c>
    </row>
    <row r="2683" spans="1:19" x14ac:dyDescent="0.3">
      <c r="A2683" s="1">
        <v>41355</v>
      </c>
      <c r="B2683" s="2">
        <v>2680</v>
      </c>
      <c r="C2683">
        <v>129.80624389648401</v>
      </c>
      <c r="D2683">
        <v>90.072166442871094</v>
      </c>
      <c r="E2683" s="4">
        <f t="shared" si="457"/>
        <v>5.1697125170813152E-3</v>
      </c>
      <c r="F2683" s="4">
        <f t="shared" si="453"/>
        <v>5.1697125170813152E-3</v>
      </c>
      <c r="G2683" s="4">
        <f t="shared" si="458"/>
        <v>8.0331178742407694E-3</v>
      </c>
      <c r="H2683" s="4" cm="1">
        <f t="array" ref="H2683">SUMPRODUCT(Q2682:R2682,(1+daily_ret!D2682:E2682))-1</f>
        <v>5.1697125170813152E-3</v>
      </c>
      <c r="I2683" s="5">
        <f t="shared" si="454"/>
        <v>211.47644342704095</v>
      </c>
      <c r="J2683" s="4">
        <f>I2683/MAX(I$3:I2683)-1</f>
        <v>-2.7941048560662374E-3</v>
      </c>
      <c r="K2683" s="5">
        <f t="shared" si="459"/>
        <v>219.94190083619296</v>
      </c>
      <c r="L2683" s="4">
        <f>K2683/MAX(K$3:K2683)-1</f>
        <v>0</v>
      </c>
      <c r="M2683" s="5">
        <f t="shared" si="455"/>
        <v>138.10380024739226</v>
      </c>
      <c r="N2683" s="5">
        <f t="shared" si="456"/>
        <v>81.8381005888007</v>
      </c>
      <c r="O2683" s="5">
        <f t="shared" si="451"/>
        <v>138.10380024739226</v>
      </c>
      <c r="P2683" s="5">
        <f t="shared" si="452"/>
        <v>81.8381005888007</v>
      </c>
      <c r="Q2683" s="5">
        <f t="shared" si="460"/>
        <v>0.62791036961278424</v>
      </c>
      <c r="R2683" s="5">
        <f t="shared" si="461"/>
        <v>0.37208963038721576</v>
      </c>
      <c r="S2683" s="4" cm="1">
        <f t="array" ref="S2683">SUM(ABS(O2683:P2683/K2683-M2683:N2683/K2683))</f>
        <v>0</v>
      </c>
    </row>
    <row r="2684" spans="1:19" x14ac:dyDescent="0.3">
      <c r="A2684" s="1">
        <v>41358</v>
      </c>
      <c r="B2684" s="2">
        <v>2681</v>
      </c>
      <c r="C2684">
        <v>129.26402282714801</v>
      </c>
      <c r="D2684">
        <v>90.139579772949205</v>
      </c>
      <c r="E2684" s="4">
        <f t="shared" si="457"/>
        <v>-2.34439464203684E-3</v>
      </c>
      <c r="F2684" s="4">
        <f t="shared" si="453"/>
        <v>-2.34439464203684E-3</v>
      </c>
      <c r="G2684" s="4">
        <f t="shared" si="458"/>
        <v>-4.1771570693347471E-3</v>
      </c>
      <c r="H2684" s="4" cm="1">
        <f t="array" ref="H2684">SUMPRODUCT(Q2683:R2683,(1+daily_ret!D2683:E2683))-1</f>
        <v>-2.344394642036729E-3</v>
      </c>
      <c r="I2684" s="5">
        <f t="shared" si="454"/>
        <v>210.59307310638192</v>
      </c>
      <c r="J2684" s="4">
        <f>I2684/MAX(I$3:I2684)-1</f>
        <v>-6.9595905105489519E-3</v>
      </c>
      <c r="K2684" s="5">
        <f t="shared" si="459"/>
        <v>219.42627022231318</v>
      </c>
      <c r="L2684" s="4">
        <f>K2684/MAX(K$3:K2684)-1</f>
        <v>-2.34439464203684E-3</v>
      </c>
      <c r="M2684" s="5">
        <f t="shared" si="455"/>
        <v>137.52691898188687</v>
      </c>
      <c r="N2684" s="5">
        <f t="shared" si="456"/>
        <v>81.899351240426327</v>
      </c>
      <c r="O2684" s="5">
        <f t="shared" si="451"/>
        <v>137.52691898188687</v>
      </c>
      <c r="P2684" s="5">
        <f t="shared" si="452"/>
        <v>81.899351240426327</v>
      </c>
      <c r="Q2684" s="5">
        <f t="shared" si="460"/>
        <v>0.62675685478566701</v>
      </c>
      <c r="R2684" s="5">
        <f t="shared" si="461"/>
        <v>0.37324314521433305</v>
      </c>
      <c r="S2684" s="4" cm="1">
        <f t="array" ref="S2684">SUM(ABS(O2684:P2684/K2684-M2684:N2684/K2684))</f>
        <v>0</v>
      </c>
    </row>
    <row r="2685" spans="1:19" x14ac:dyDescent="0.3">
      <c r="A2685" s="1">
        <v>41359</v>
      </c>
      <c r="B2685" s="2">
        <v>2682</v>
      </c>
      <c r="C2685">
        <v>130.29840087890599</v>
      </c>
      <c r="D2685">
        <v>90.232261657714801</v>
      </c>
      <c r="E2685" s="4">
        <f t="shared" si="457"/>
        <v>5.3991140756308731E-3</v>
      </c>
      <c r="F2685" s="4">
        <f t="shared" si="453"/>
        <v>5.3991140756308731E-3</v>
      </c>
      <c r="G2685" s="4">
        <f t="shared" si="458"/>
        <v>8.0020567914798058E-3</v>
      </c>
      <c r="H2685" s="4" cm="1">
        <f t="array" ref="H2685">SUMPRODUCT(Q2684:R2684,(1+daily_ret!D2684:E2684))-1</f>
        <v>5.3991140756310951E-3</v>
      </c>
      <c r="I2685" s="5">
        <f t="shared" si="454"/>
        <v>212.27825083727143</v>
      </c>
      <c r="J2685" s="4">
        <f>I2685/MAX(I$3:I2685)-1</f>
        <v>0</v>
      </c>
      <c r="K2685" s="5">
        <f t="shared" si="459"/>
        <v>220.61097768643367</v>
      </c>
      <c r="L2685" s="4">
        <f>K2685/MAX(K$3:K2685)-1</f>
        <v>0</v>
      </c>
      <c r="M2685" s="5">
        <f t="shared" si="455"/>
        <v>138.62741719793718</v>
      </c>
      <c r="N2685" s="5">
        <f t="shared" si="456"/>
        <v>81.983560488496508</v>
      </c>
      <c r="O2685" s="5">
        <f t="shared" si="451"/>
        <v>138.62741719793718</v>
      </c>
      <c r="P2685" s="5">
        <f t="shared" si="452"/>
        <v>81.983560488496508</v>
      </c>
      <c r="Q2685" s="5">
        <f t="shared" si="460"/>
        <v>0.62837950609591076</v>
      </c>
      <c r="R2685" s="5">
        <f t="shared" si="461"/>
        <v>0.3716204939040893</v>
      </c>
      <c r="S2685" s="4" cm="1">
        <f t="array" ref="S2685">SUM(ABS(O2685:P2685/K2685-M2685:N2685/K2685))</f>
        <v>0</v>
      </c>
    </row>
    <row r="2686" spans="1:19" x14ac:dyDescent="0.3">
      <c r="A2686" s="1">
        <v>41360</v>
      </c>
      <c r="B2686" s="2">
        <v>2683</v>
      </c>
      <c r="C2686">
        <v>130.29840087890599</v>
      </c>
      <c r="D2686">
        <v>90.619926452636705</v>
      </c>
      <c r="E2686" s="4">
        <f t="shared" si="457"/>
        <v>1.5965928362142723E-3</v>
      </c>
      <c r="F2686" s="4">
        <f t="shared" si="453"/>
        <v>1.5965928362142723E-3</v>
      </c>
      <c r="G2686" s="4">
        <f t="shared" si="458"/>
        <v>0</v>
      </c>
      <c r="H2686" s="4" cm="1">
        <f t="array" ref="H2686">SUMPRODUCT(Q2685:R2685,(1+daily_ret!D2685:E2685))-1</f>
        <v>1.5965928362140502E-3</v>
      </c>
      <c r="I2686" s="5">
        <f t="shared" si="454"/>
        <v>212.27825083727143</v>
      </c>
      <c r="J2686" s="4">
        <f>I2686/MAX(I$3:I2686)-1</f>
        <v>0</v>
      </c>
      <c r="K2686" s="5">
        <f t="shared" si="459"/>
        <v>220.96320359299804</v>
      </c>
      <c r="L2686" s="4">
        <f>K2686/MAX(K$3:K2686)-1</f>
        <v>0</v>
      </c>
      <c r="M2686" s="5">
        <f t="shared" si="455"/>
        <v>138.62741719793718</v>
      </c>
      <c r="N2686" s="5">
        <f t="shared" si="456"/>
        <v>82.335786395060865</v>
      </c>
      <c r="O2686" s="5">
        <f t="shared" si="451"/>
        <v>138.62741719793718</v>
      </c>
      <c r="P2686" s="5">
        <f t="shared" si="452"/>
        <v>82.335786395060865</v>
      </c>
      <c r="Q2686" s="5">
        <f t="shared" si="460"/>
        <v>0.62737783913235246</v>
      </c>
      <c r="R2686" s="5">
        <f t="shared" si="461"/>
        <v>0.37262216086764749</v>
      </c>
      <c r="S2686" s="4" cm="1">
        <f t="array" ref="S2686">SUM(ABS(O2686:P2686/K2686-M2686:N2686/K2686))</f>
        <v>0</v>
      </c>
    </row>
    <row r="2687" spans="1:19" x14ac:dyDescent="0.3">
      <c r="A2687" s="1">
        <v>41361</v>
      </c>
      <c r="B2687" s="2">
        <v>2684</v>
      </c>
      <c r="C2687">
        <v>130.69883728027301</v>
      </c>
      <c r="D2687">
        <v>90.451370239257798</v>
      </c>
      <c r="E2687" s="4">
        <f t="shared" si="457"/>
        <v>1.2349835606011439E-3</v>
      </c>
      <c r="F2687" s="4">
        <f t="shared" si="453"/>
        <v>1.2349835606011439E-3</v>
      </c>
      <c r="G2687" s="4">
        <f t="shared" si="458"/>
        <v>3.0732257546213226E-3</v>
      </c>
      <c r="H2687" s="4" cm="1">
        <f t="array" ref="H2687">SUMPRODUCT(Q2686:R2686,(1+daily_ret!D2686:E2686))-1</f>
        <v>1.2349835606011439E-3</v>
      </c>
      <c r="I2687" s="5">
        <f t="shared" si="454"/>
        <v>212.93062982489047</v>
      </c>
      <c r="J2687" s="4">
        <f>I2687/MAX(I$3:I2687)-1</f>
        <v>0</v>
      </c>
      <c r="K2687" s="5">
        <f t="shared" si="459"/>
        <v>221.23608951693313</v>
      </c>
      <c r="L2687" s="4">
        <f>K2687/MAX(K$3:K2687)-1</f>
        <v>0</v>
      </c>
      <c r="M2687" s="5">
        <f t="shared" si="455"/>
        <v>139.0534505467665</v>
      </c>
      <c r="N2687" s="5">
        <f t="shared" si="456"/>
        <v>82.182638970166636</v>
      </c>
      <c r="O2687" s="5">
        <f t="shared" si="451"/>
        <v>139.0534505467665</v>
      </c>
      <c r="P2687" s="5">
        <f t="shared" si="452"/>
        <v>82.182638970166636</v>
      </c>
      <c r="Q2687" s="5">
        <f t="shared" si="460"/>
        <v>0.62852968903214823</v>
      </c>
      <c r="R2687" s="5">
        <f t="shared" si="461"/>
        <v>0.37147031096785171</v>
      </c>
      <c r="S2687" s="4" cm="1">
        <f t="array" ref="S2687">SUM(ABS(O2687:P2687/K2687-M2687:N2687/K2687))</f>
        <v>0</v>
      </c>
    </row>
    <row r="2688" spans="1:19" x14ac:dyDescent="0.3">
      <c r="A2688" s="1">
        <v>41365</v>
      </c>
      <c r="B2688" s="2">
        <v>2685</v>
      </c>
      <c r="C2688">
        <v>130.18162536621</v>
      </c>
      <c r="D2688">
        <v>90.691818237304602</v>
      </c>
      <c r="E2688" s="4">
        <f t="shared" si="457"/>
        <v>-1.4997839309490724E-3</v>
      </c>
      <c r="F2688" s="4">
        <f t="shared" si="453"/>
        <v>-1.4997839309490724E-3</v>
      </c>
      <c r="G2688" s="4">
        <f t="shared" si="458"/>
        <v>-3.9572801474423436E-3</v>
      </c>
      <c r="H2688" s="4" cm="1">
        <f t="array" ref="H2688">SUMPRODUCT(Q2687:R2687,(1+daily_ret!D2687:E2687))-1</f>
        <v>-1.4997839309490724E-3</v>
      </c>
      <c r="I2688" s="5">
        <f t="shared" si="454"/>
        <v>212.08800367070205</v>
      </c>
      <c r="J2688" s="4">
        <f>I2688/MAX(I$3:I2688)-1</f>
        <v>-3.9572801474423436E-3</v>
      </c>
      <c r="K2688" s="5">
        <f t="shared" si="459"/>
        <v>220.90428318492962</v>
      </c>
      <c r="L2688" s="4">
        <f>K2688/MAX(K$3:K2688)-1</f>
        <v>-1.4997839309490724E-3</v>
      </c>
      <c r="M2688" s="5">
        <f t="shared" si="455"/>
        <v>138.50317708748443</v>
      </c>
      <c r="N2688" s="5">
        <f t="shared" si="456"/>
        <v>82.401106097445194</v>
      </c>
      <c r="O2688" s="5">
        <f t="shared" si="451"/>
        <v>138.50317708748443</v>
      </c>
      <c r="P2688" s="5">
        <f t="shared" si="452"/>
        <v>82.401106097445194</v>
      </c>
      <c r="Q2688" s="5">
        <f t="shared" si="460"/>
        <v>0.62698275963955274</v>
      </c>
      <c r="R2688" s="5">
        <f t="shared" si="461"/>
        <v>0.3730172403604472</v>
      </c>
      <c r="S2688" s="4" cm="1">
        <f t="array" ref="S2688">SUM(ABS(O2688:P2688/K2688-M2688:N2688/K2688))</f>
        <v>0</v>
      </c>
    </row>
    <row r="2689" spans="1:19" x14ac:dyDescent="0.3">
      <c r="A2689" s="1">
        <v>41366</v>
      </c>
      <c r="B2689" s="2">
        <v>2686</v>
      </c>
      <c r="C2689">
        <v>130.82402038574199</v>
      </c>
      <c r="D2689">
        <v>90.514640808105398</v>
      </c>
      <c r="E2689" s="4">
        <f t="shared" si="457"/>
        <v>2.3651785719307483E-3</v>
      </c>
      <c r="F2689" s="4">
        <f t="shared" si="453"/>
        <v>2.3651785719307483E-3</v>
      </c>
      <c r="G2689" s="4">
        <f t="shared" si="458"/>
        <v>4.9346059224939509E-3</v>
      </c>
      <c r="H2689" s="4" cm="1">
        <f t="array" ref="H2689">SUMPRODUCT(Q2688:R2688,(1+daily_ret!D2688:E2688))-1</f>
        <v>2.3651785719307483E-3</v>
      </c>
      <c r="I2689" s="5">
        <f t="shared" si="454"/>
        <v>213.13457438970542</v>
      </c>
      <c r="J2689" s="4">
        <f>I2689/MAX(I$3:I2689)-1</f>
        <v>0</v>
      </c>
      <c r="K2689" s="5">
        <f t="shared" si="459"/>
        <v>221.42676126196636</v>
      </c>
      <c r="L2689" s="4">
        <f>K2689/MAX(K$3:K2689)-1</f>
        <v>0</v>
      </c>
      <c r="M2689" s="5">
        <f t="shared" si="455"/>
        <v>139.18663568542456</v>
      </c>
      <c r="N2689" s="5">
        <f t="shared" si="456"/>
        <v>82.2401255765418</v>
      </c>
      <c r="O2689" s="5">
        <f t="shared" si="451"/>
        <v>139.18663568542456</v>
      </c>
      <c r="P2689" s="5">
        <f t="shared" si="452"/>
        <v>82.2401255765418</v>
      </c>
      <c r="Q2689" s="5">
        <f t="shared" si="460"/>
        <v>0.62858994501010268</v>
      </c>
      <c r="R2689" s="5">
        <f t="shared" si="461"/>
        <v>0.37141005498989738</v>
      </c>
      <c r="S2689" s="4" cm="1">
        <f t="array" ref="S2689">SUM(ABS(O2689:P2689/K2689-M2689:N2689/K2689))</f>
        <v>0</v>
      </c>
    </row>
    <row r="2690" spans="1:19" x14ac:dyDescent="0.3">
      <c r="A2690" s="1">
        <v>41367</v>
      </c>
      <c r="B2690" s="2">
        <v>2687</v>
      </c>
      <c r="C2690">
        <v>129.49755859375</v>
      </c>
      <c r="D2690">
        <v>90.894355773925696</v>
      </c>
      <c r="E2690" s="4">
        <f t="shared" si="457"/>
        <v>-4.8153614728209115E-3</v>
      </c>
      <c r="F2690" s="4">
        <f t="shared" si="453"/>
        <v>-4.8153614728209115E-3</v>
      </c>
      <c r="G2690" s="4">
        <f t="shared" si="458"/>
        <v>-1.0139283199528948E-2</v>
      </c>
      <c r="H2690" s="4" cm="1">
        <f t="array" ref="H2690">SUMPRODUCT(Q2689:R2689,(1+daily_ret!D2689:E2689))-1</f>
        <v>-4.8153614728208005E-3</v>
      </c>
      <c r="I2690" s="5">
        <f t="shared" si="454"/>
        <v>210.97354258035713</v>
      </c>
      <c r="J2690" s="4">
        <f>I2690/MAX(I$3:I2690)-1</f>
        <v>-1.0139283199528948E-2</v>
      </c>
      <c r="K2690" s="5">
        <f t="shared" si="459"/>
        <v>220.36051136673399</v>
      </c>
      <c r="L2690" s="4">
        <f>K2690/MAX(K$3:K2690)-1</f>
        <v>-4.8153614728209115E-3</v>
      </c>
      <c r="M2690" s="5">
        <f t="shared" si="455"/>
        <v>137.77538296862039</v>
      </c>
      <c r="N2690" s="5">
        <f t="shared" si="456"/>
        <v>82.585128398113596</v>
      </c>
      <c r="O2690" s="5">
        <f t="shared" si="451"/>
        <v>137.77538296862039</v>
      </c>
      <c r="P2690" s="5">
        <f t="shared" si="452"/>
        <v>82.585128398113596</v>
      </c>
      <c r="Q2690" s="5">
        <f t="shared" si="460"/>
        <v>0.62522718845632164</v>
      </c>
      <c r="R2690" s="5">
        <f t="shared" si="461"/>
        <v>0.37477281154367836</v>
      </c>
      <c r="S2690" s="4" cm="1">
        <f t="array" ref="S2690">SUM(ABS(O2690:P2690/K2690-M2690:N2690/K2690))</f>
        <v>0</v>
      </c>
    </row>
    <row r="2691" spans="1:19" x14ac:dyDescent="0.3">
      <c r="A2691" s="1">
        <v>41368</v>
      </c>
      <c r="B2691" s="2">
        <v>2688</v>
      </c>
      <c r="C2691">
        <v>130.02311706542901</v>
      </c>
      <c r="D2691">
        <v>91.257225036621094</v>
      </c>
      <c r="E2691" s="4">
        <f t="shared" si="457"/>
        <v>4.0336203428583683E-3</v>
      </c>
      <c r="F2691" s="4">
        <f t="shared" si="453"/>
        <v>4.0336203428583683E-3</v>
      </c>
      <c r="G2691" s="4">
        <f t="shared" si="458"/>
        <v>4.058443088705399E-3</v>
      </c>
      <c r="H2691" s="4" cm="1">
        <f t="array" ref="H2691">SUMPRODUCT(Q2690:R2690,(1+daily_ret!D2690:E2690))-1</f>
        <v>4.0336203428585904E-3</v>
      </c>
      <c r="I2691" s="5">
        <f t="shared" si="454"/>
        <v>211.82976669614206</v>
      </c>
      <c r="J2691" s="4">
        <f>I2691/MAX(I$3:I2691)-1</f>
        <v>-6.1219898146491758E-3</v>
      </c>
      <c r="K2691" s="5">
        <f t="shared" si="459"/>
        <v>221.24936200814554</v>
      </c>
      <c r="L2691" s="4">
        <f>K2691/MAX(K$3:K2691)-1</f>
        <v>-8.0116446995737167E-4</v>
      </c>
      <c r="M2691" s="5">
        <f t="shared" si="455"/>
        <v>138.3345365194231</v>
      </c>
      <c r="N2691" s="5">
        <f t="shared" si="456"/>
        <v>82.914825488722443</v>
      </c>
      <c r="O2691" s="5">
        <f t="shared" ref="O2691:O2754" si="462">IF(MOD($B2691,$V$4)=0,$K2691*V$2,M2691)</f>
        <v>138.3345365194231</v>
      </c>
      <c r="P2691" s="5">
        <f t="shared" ref="P2691:P2754" si="463">IF(MOD($B2691,$V$4)=0,$K2691*W$2,N2691)</f>
        <v>82.914825488722443</v>
      </c>
      <c r="Q2691" s="5">
        <f t="shared" si="460"/>
        <v>0.62524264596220691</v>
      </c>
      <c r="R2691" s="5">
        <f t="shared" si="461"/>
        <v>0.37475735403779309</v>
      </c>
      <c r="S2691" s="4" cm="1">
        <f t="array" ref="S2691">SUM(ABS(O2691:P2691/K2691-M2691:N2691/K2691))</f>
        <v>0</v>
      </c>
    </row>
    <row r="2692" spans="1:19" x14ac:dyDescent="0.3">
      <c r="A2692" s="1">
        <v>41369</v>
      </c>
      <c r="B2692" s="2">
        <v>2689</v>
      </c>
      <c r="C2692">
        <v>129.43914794921801</v>
      </c>
      <c r="D2692">
        <v>91.544075012207003</v>
      </c>
      <c r="E2692" s="4">
        <f t="shared" si="457"/>
        <v>-1.6301549850888941E-3</v>
      </c>
      <c r="F2692" s="4">
        <f t="shared" ref="F2692:F2755" si="464">(1+E2692)*(1-S2692*$V$5)-1</f>
        <v>-1.6301549850888941E-3</v>
      </c>
      <c r="G2692" s="4">
        <f t="shared" si="458"/>
        <v>-4.4912714707272539E-3</v>
      </c>
      <c r="H2692" s="4" cm="1">
        <f t="array" ref="H2692">SUMPRODUCT(Q2691:R2691,(1+daily_ret!D2691:E2691))-1</f>
        <v>-1.6301549850887831E-3</v>
      </c>
      <c r="I2692" s="5">
        <f t="shared" ref="I2692:I2755" si="465">I2691*C2692/C2691</f>
        <v>210.87838170832887</v>
      </c>
      <c r="J2692" s="4">
        <f>I2692/MAX(I$3:I2692)-1</f>
        <v>-1.0585765767177735E-2</v>
      </c>
      <c r="K2692" s="5">
        <f t="shared" si="459"/>
        <v>220.88869125772021</v>
      </c>
      <c r="L2692" s="4">
        <f>K2692/MAX(K$3:K2692)-1</f>
        <v>-2.4300134327917E-3</v>
      </c>
      <c r="M2692" s="5">
        <f t="shared" ref="M2692:M2755" si="466">O2691*C2692/C2691</f>
        <v>137.71323856213712</v>
      </c>
      <c r="N2692" s="5">
        <f t="shared" ref="N2692:N2755" si="467">P2691*D2692/D2691</f>
        <v>83.175452695583104</v>
      </c>
      <c r="O2692" s="5">
        <f t="shared" si="462"/>
        <v>137.71323856213712</v>
      </c>
      <c r="P2692" s="5">
        <f t="shared" si="463"/>
        <v>83.175452695583104</v>
      </c>
      <c r="Q2692" s="5">
        <f t="shared" si="460"/>
        <v>0.62345083298746717</v>
      </c>
      <c r="R2692" s="5">
        <f t="shared" si="461"/>
        <v>0.37654916701253288</v>
      </c>
      <c r="S2692" s="4" cm="1">
        <f t="array" ref="S2692">SUM(ABS(O2692:P2692/K2692-M2692:N2692/K2692))</f>
        <v>0</v>
      </c>
    </row>
    <row r="2693" spans="1:19" x14ac:dyDescent="0.3">
      <c r="A2693" s="1">
        <v>41372</v>
      </c>
      <c r="B2693" s="2">
        <v>2690</v>
      </c>
      <c r="C2693">
        <v>130.31506347656199</v>
      </c>
      <c r="D2693">
        <v>91.248756408691406</v>
      </c>
      <c r="E2693" s="4">
        <f t="shared" ref="E2693:E2756" si="468">K2693/K2692-1</f>
        <v>3.0041587132456637E-3</v>
      </c>
      <c r="F2693" s="4">
        <f t="shared" si="464"/>
        <v>3.0041587132456637E-3</v>
      </c>
      <c r="G2693" s="4">
        <f t="shared" ref="G2693:G2756" si="469">I2693/I2692-1</f>
        <v>6.7670062822695609E-3</v>
      </c>
      <c r="H2693" s="4" cm="1">
        <f t="array" ref="H2693">SUMPRODUCT(Q2692:R2692,(1+daily_ret!D2692:E2692))-1</f>
        <v>3.0041587132454417E-3</v>
      </c>
      <c r="I2693" s="5">
        <f t="shared" si="465"/>
        <v>212.30539704214397</v>
      </c>
      <c r="J2693" s="4">
        <f>I2693/MAX(I$3:I2693)-1</f>
        <v>-3.8903934283573971E-3</v>
      </c>
      <c r="K2693" s="5">
        <f t="shared" ref="K2693:K2756" si="470">SUM(M2693:N2693)</f>
        <v>221.5522759442195</v>
      </c>
      <c r="L2693" s="4">
        <f>K2693/MAX(K$3:K2693)-1</f>
        <v>0</v>
      </c>
      <c r="M2693" s="5">
        <f t="shared" si="466"/>
        <v>138.64514491263881</v>
      </c>
      <c r="N2693" s="5">
        <f t="shared" si="467"/>
        <v>82.90713103158069</v>
      </c>
      <c r="O2693" s="5">
        <f t="shared" si="462"/>
        <v>138.64514491263881</v>
      </c>
      <c r="P2693" s="5">
        <f t="shared" si="463"/>
        <v>82.90713103158069</v>
      </c>
      <c r="Q2693" s="5">
        <f t="shared" ref="Q2693:Q2756" si="471">O2693/$K2693</f>
        <v>0.62578975694000849</v>
      </c>
      <c r="R2693" s="5">
        <f t="shared" ref="R2693:R2756" si="472">P2693/$K2693</f>
        <v>0.37421024305999151</v>
      </c>
      <c r="S2693" s="4" cm="1">
        <f t="array" ref="S2693">SUM(ABS(O2693:P2693/K2693-M2693:N2693/K2693))</f>
        <v>0</v>
      </c>
    </row>
    <row r="2694" spans="1:19" x14ac:dyDescent="0.3">
      <c r="A2694" s="1">
        <v>41373</v>
      </c>
      <c r="B2694" s="2">
        <v>2691</v>
      </c>
      <c r="C2694">
        <v>130.76565551757801</v>
      </c>
      <c r="D2694">
        <v>91.282501220703097</v>
      </c>
      <c r="E2694" s="4">
        <f t="shared" si="468"/>
        <v>2.3021882856866238E-3</v>
      </c>
      <c r="F2694" s="4">
        <f t="shared" si="464"/>
        <v>2.3021882856866238E-3</v>
      </c>
      <c r="G2694" s="4">
        <f t="shared" si="469"/>
        <v>3.457712631180776E-3</v>
      </c>
      <c r="H2694" s="4" cm="1">
        <f t="array" ref="H2694">SUMPRODUCT(Q2693:R2693,(1+daily_ret!D2693:E2693))-1</f>
        <v>2.3021882856864018E-3</v>
      </c>
      <c r="I2694" s="5">
        <f t="shared" si="465"/>
        <v>213.03948809516442</v>
      </c>
      <c r="J2694" s="4">
        <f>I2694/MAX(I$3:I2694)-1</f>
        <v>-4.4613265967419213E-4</v>
      </c>
      <c r="K2694" s="5">
        <f t="shared" si="470"/>
        <v>222.06233099856547</v>
      </c>
      <c r="L2694" s="4">
        <f>K2694/MAX(K$3:K2694)-1</f>
        <v>0</v>
      </c>
      <c r="M2694" s="5">
        <f t="shared" si="466"/>
        <v>139.12453998145511</v>
      </c>
      <c r="N2694" s="5">
        <f t="shared" si="467"/>
        <v>82.937791017110342</v>
      </c>
      <c r="O2694" s="5">
        <f t="shared" si="462"/>
        <v>139.12453998145511</v>
      </c>
      <c r="P2694" s="5">
        <f t="shared" si="463"/>
        <v>82.937791017110342</v>
      </c>
      <c r="Q2694" s="5">
        <f t="shared" si="471"/>
        <v>0.62651121131550158</v>
      </c>
      <c r="R2694" s="5">
        <f t="shared" si="472"/>
        <v>0.37348878868449831</v>
      </c>
      <c r="S2694" s="4" cm="1">
        <f t="array" ref="S2694">SUM(ABS(O2694:P2694/K2694-M2694:N2694/K2694))</f>
        <v>0</v>
      </c>
    </row>
    <row r="2695" spans="1:19" x14ac:dyDescent="0.3">
      <c r="A2695" s="1">
        <v>41374</v>
      </c>
      <c r="B2695" s="2">
        <v>2692</v>
      </c>
      <c r="C2695">
        <v>132.36734008789</v>
      </c>
      <c r="D2695">
        <v>90.902763366699205</v>
      </c>
      <c r="E2695" s="4">
        <f t="shared" si="468"/>
        <v>6.1201052655817101E-3</v>
      </c>
      <c r="F2695" s="4">
        <f t="shared" si="464"/>
        <v>6.1201052655817101E-3</v>
      </c>
      <c r="G2695" s="4">
        <f t="shared" si="469"/>
        <v>1.2248511002161955E-2</v>
      </c>
      <c r="H2695" s="4" cm="1">
        <f t="array" ref="H2695">SUMPRODUCT(Q2694:R2694,(1+daily_ret!D2694:E2694))-1</f>
        <v>6.120105265581488E-3</v>
      </c>
      <c r="I2695" s="5">
        <f t="shared" si="465"/>
        <v>215.64890460899301</v>
      </c>
      <c r="J2695" s="4">
        <f>I2695/MAX(I$3:I2695)-1</f>
        <v>0</v>
      </c>
      <c r="K2695" s="5">
        <f t="shared" si="470"/>
        <v>223.42137583979712</v>
      </c>
      <c r="L2695" s="4">
        <f>K2695/MAX(K$3:K2695)-1</f>
        <v>0</v>
      </c>
      <c r="M2695" s="5">
        <f t="shared" si="466"/>
        <v>140.82860844008869</v>
      </c>
      <c r="N2695" s="5">
        <f t="shared" si="467"/>
        <v>82.592767399708436</v>
      </c>
      <c r="O2695" s="5">
        <f t="shared" si="462"/>
        <v>140.82860844008869</v>
      </c>
      <c r="P2695" s="5">
        <f t="shared" si="463"/>
        <v>82.592767399708436</v>
      </c>
      <c r="Q2695" s="5">
        <f t="shared" si="471"/>
        <v>0.6303273709184789</v>
      </c>
      <c r="R2695" s="5">
        <f t="shared" si="472"/>
        <v>0.3696726290815211</v>
      </c>
      <c r="S2695" s="4" cm="1">
        <f t="array" ref="S2695">SUM(ABS(O2695:P2695/K2695-M2695:N2695/K2695))</f>
        <v>0</v>
      </c>
    </row>
    <row r="2696" spans="1:19" x14ac:dyDescent="0.3">
      <c r="A2696" s="1">
        <v>41375</v>
      </c>
      <c r="B2696" s="2">
        <v>2693</v>
      </c>
      <c r="C2696">
        <v>132.80114746093699</v>
      </c>
      <c r="D2696">
        <v>91.0040283203125</v>
      </c>
      <c r="E2696" s="4">
        <f t="shared" si="468"/>
        <v>2.4775837272874579E-3</v>
      </c>
      <c r="F2696" s="4">
        <f t="shared" si="464"/>
        <v>2.4775837272874579E-3</v>
      </c>
      <c r="G2696" s="4">
        <f t="shared" si="469"/>
        <v>3.2772991642722182E-3</v>
      </c>
      <c r="H2696" s="4" cm="1">
        <f t="array" ref="H2696">SUMPRODUCT(Q2695:R2695,(1+daily_ret!D2695:E2695))-1</f>
        <v>2.4775837272874579E-3</v>
      </c>
      <c r="I2696" s="5">
        <f t="shared" si="465"/>
        <v>216.35565058384429</v>
      </c>
      <c r="J2696" s="4">
        <f>I2696/MAX(I$3:I2696)-1</f>
        <v>0</v>
      </c>
      <c r="K2696" s="5">
        <f t="shared" si="470"/>
        <v>223.97492100490598</v>
      </c>
      <c r="L2696" s="4">
        <f>K2696/MAX(K$3:K2696)-1</f>
        <v>0</v>
      </c>
      <c r="M2696" s="5">
        <f t="shared" si="466"/>
        <v>141.29014592083502</v>
      </c>
      <c r="N2696" s="5">
        <f t="shared" si="467"/>
        <v>82.684775084070964</v>
      </c>
      <c r="O2696" s="5">
        <f t="shared" si="462"/>
        <v>141.29014592083502</v>
      </c>
      <c r="P2696" s="5">
        <f t="shared" si="463"/>
        <v>82.684775084070964</v>
      </c>
      <c r="Q2696" s="5">
        <f t="shared" si="471"/>
        <v>0.63083020762730924</v>
      </c>
      <c r="R2696" s="5">
        <f t="shared" si="472"/>
        <v>0.36916979237269082</v>
      </c>
      <c r="S2696" s="4" cm="1">
        <f t="array" ref="S2696">SUM(ABS(O2696:P2696/K2696-M2696:N2696/K2696))</f>
        <v>0</v>
      </c>
    </row>
    <row r="2697" spans="1:19" x14ac:dyDescent="0.3">
      <c r="A2697" s="1">
        <v>41376</v>
      </c>
      <c r="B2697" s="2">
        <v>2694</v>
      </c>
      <c r="C2697">
        <v>132.475814819335</v>
      </c>
      <c r="D2697">
        <v>91.510337829589801</v>
      </c>
      <c r="E2697" s="4">
        <f t="shared" si="468"/>
        <v>5.0852032053905205E-4</v>
      </c>
      <c r="F2697" s="4">
        <f t="shared" si="464"/>
        <v>5.0852032053905205E-4</v>
      </c>
      <c r="G2697" s="4">
        <f t="shared" si="469"/>
        <v>-2.4497728206579472E-3</v>
      </c>
      <c r="H2697" s="4" cm="1">
        <f t="array" ref="H2697">SUMPRODUCT(Q2696:R2696,(1+daily_ret!D2696:E2696))-1</f>
        <v>5.085203205392741E-4</v>
      </c>
      <c r="I2697" s="5">
        <f t="shared" si="465"/>
        <v>215.82562839144822</v>
      </c>
      <c r="J2697" s="4">
        <f>I2697/MAX(I$3:I2697)-1</f>
        <v>-2.4497728206579472E-3</v>
      </c>
      <c r="K2697" s="5">
        <f t="shared" si="470"/>
        <v>224.08881680352812</v>
      </c>
      <c r="L2697" s="4">
        <f>K2697/MAX(K$3:K2697)-1</f>
        <v>0</v>
      </c>
      <c r="M2697" s="5">
        <f t="shared" si="466"/>
        <v>140.94401716153135</v>
      </c>
      <c r="N2697" s="5">
        <f t="shared" si="467"/>
        <v>83.144799641996769</v>
      </c>
      <c r="O2697" s="5">
        <f t="shared" si="462"/>
        <v>140.94401716153135</v>
      </c>
      <c r="P2697" s="5">
        <f t="shared" si="463"/>
        <v>83.144799641996769</v>
      </c>
      <c r="Q2697" s="5">
        <f t="shared" si="471"/>
        <v>0.62896497545928531</v>
      </c>
      <c r="R2697" s="5">
        <f t="shared" si="472"/>
        <v>0.37103502454071469</v>
      </c>
      <c r="S2697" s="4" cm="1">
        <f t="array" ref="S2697">SUM(ABS(O2697:P2697/K2697-M2697:N2697/K2697))</f>
        <v>0</v>
      </c>
    </row>
    <row r="2698" spans="1:19" x14ac:dyDescent="0.3">
      <c r="A2698" s="1">
        <v>41379</v>
      </c>
      <c r="B2698" s="2">
        <v>2695</v>
      </c>
      <c r="C2698">
        <v>129.40580749511699</v>
      </c>
      <c r="D2698">
        <v>91.712837219238196</v>
      </c>
      <c r="E2698" s="4">
        <f t="shared" si="468"/>
        <v>-1.3754647224182182E-2</v>
      </c>
      <c r="F2698" s="4">
        <f t="shared" si="464"/>
        <v>-1.3754647224182182E-2</v>
      </c>
      <c r="G2698" s="4">
        <f t="shared" si="469"/>
        <v>-2.3174096557962431E-2</v>
      </c>
      <c r="H2698" s="4" cm="1">
        <f t="array" ref="H2698">SUMPRODUCT(Q2697:R2697,(1+daily_ret!D2697:E2697))-1</f>
        <v>-1.3754647224182293E-2</v>
      </c>
      <c r="I2698" s="5">
        <f t="shared" si="465"/>
        <v>210.82406443942187</v>
      </c>
      <c r="J2698" s="4">
        <f>I2698/MAX(I$3:I2698)-1</f>
        <v>-2.5567098106729413E-2</v>
      </c>
      <c r="K2698" s="5">
        <f t="shared" si="470"/>
        <v>221.00655418151121</v>
      </c>
      <c r="L2698" s="4">
        <f>K2698/MAX(K$3:K2698)-1</f>
        <v>-1.3754647224182182E-2</v>
      </c>
      <c r="M2698" s="5">
        <f t="shared" si="466"/>
        <v>137.67776689856291</v>
      </c>
      <c r="N2698" s="5">
        <f t="shared" si="467"/>
        <v>83.328787282948284</v>
      </c>
      <c r="O2698" s="5">
        <f t="shared" si="462"/>
        <v>137.67776689856291</v>
      </c>
      <c r="P2698" s="5">
        <f t="shared" si="463"/>
        <v>83.328787282948284</v>
      </c>
      <c r="Q2698" s="5">
        <f t="shared" si="471"/>
        <v>0.62295784579080438</v>
      </c>
      <c r="R2698" s="5">
        <f t="shared" si="472"/>
        <v>0.37704215420919557</v>
      </c>
      <c r="S2698" s="4" cm="1">
        <f t="array" ref="S2698">SUM(ABS(O2698:P2698/K2698-M2698:N2698/K2698))</f>
        <v>0</v>
      </c>
    </row>
    <row r="2699" spans="1:19" x14ac:dyDescent="0.3">
      <c r="A2699" s="1">
        <v>41380</v>
      </c>
      <c r="B2699" s="2">
        <v>2696</v>
      </c>
      <c r="C2699">
        <v>131.31620788574199</v>
      </c>
      <c r="D2699">
        <v>91.451232910156193</v>
      </c>
      <c r="E2699" s="4">
        <f t="shared" si="468"/>
        <v>8.1211564342478226E-3</v>
      </c>
      <c r="F2699" s="4">
        <f t="shared" si="464"/>
        <v>8.1211564342478226E-3</v>
      </c>
      <c r="G2699" s="4">
        <f t="shared" si="469"/>
        <v>1.4762864415471366E-2</v>
      </c>
      <c r="H2699" s="4" cm="1">
        <f t="array" ref="H2699">SUMPRODUCT(Q2698:R2698,(1+daily_ret!D2698:E2698))-1</f>
        <v>8.1211564342478226E-3</v>
      </c>
      <c r="I2699" s="5">
        <f t="shared" si="465"/>
        <v>213.93643151825967</v>
      </c>
      <c r="J2699" s="4">
        <f>I2699/MAX(I$3:I2699)-1</f>
        <v>-1.1181677294104686E-2</v>
      </c>
      <c r="K2699" s="5">
        <f t="shared" si="470"/>
        <v>222.80138298101332</v>
      </c>
      <c r="L2699" s="4">
        <f>K2699/MAX(K$3:K2699)-1</f>
        <v>-5.7451944317398196E-3</v>
      </c>
      <c r="M2699" s="5">
        <f t="shared" si="466"/>
        <v>139.71028510431125</v>
      </c>
      <c r="N2699" s="5">
        <f t="shared" si="467"/>
        <v>83.091097876702065</v>
      </c>
      <c r="O2699" s="5">
        <f t="shared" si="462"/>
        <v>139.71028510431125</v>
      </c>
      <c r="P2699" s="5">
        <f t="shared" si="463"/>
        <v>83.091097876702065</v>
      </c>
      <c r="Q2699" s="5">
        <f t="shared" si="471"/>
        <v>0.62706201925244365</v>
      </c>
      <c r="R2699" s="5">
        <f t="shared" si="472"/>
        <v>0.3729379807475563</v>
      </c>
      <c r="S2699" s="4" cm="1">
        <f t="array" ref="S2699">SUM(ABS(O2699:P2699/K2699-M2699:N2699/K2699))</f>
        <v>0</v>
      </c>
    </row>
    <row r="2700" spans="1:19" x14ac:dyDescent="0.3">
      <c r="A2700" s="1">
        <v>41381</v>
      </c>
      <c r="B2700" s="2">
        <v>2697</v>
      </c>
      <c r="C2700">
        <v>129.39744567871</v>
      </c>
      <c r="D2700">
        <v>91.620040893554602</v>
      </c>
      <c r="E2700" s="4">
        <f t="shared" si="468"/>
        <v>-8.4740872213412421E-3</v>
      </c>
      <c r="F2700" s="4">
        <f t="shared" si="464"/>
        <v>-8.4740872213412421E-3</v>
      </c>
      <c r="G2700" s="4">
        <f t="shared" si="469"/>
        <v>-1.4611769848711376E-2</v>
      </c>
      <c r="H2700" s="4" cm="1">
        <f t="array" ref="H2700">SUMPRODUCT(Q2699:R2699,(1+daily_ret!D2699:E2699))-1</f>
        <v>-8.4740872213413532E-3</v>
      </c>
      <c r="I2700" s="5">
        <f t="shared" si="465"/>
        <v>210.81044161866026</v>
      </c>
      <c r="J2700" s="4">
        <f>I2700/MAX(I$3:I2700)-1</f>
        <v>-2.5630063047672014E-2</v>
      </c>
      <c r="K2700" s="5">
        <f t="shared" si="470"/>
        <v>220.91334462859675</v>
      </c>
      <c r="L2700" s="4">
        <f>K2700/MAX(K$3:K2700)-1</f>
        <v>-1.417059637436302E-2</v>
      </c>
      <c r="M2700" s="5">
        <f t="shared" si="466"/>
        <v>137.66887057286922</v>
      </c>
      <c r="N2700" s="5">
        <f t="shared" si="467"/>
        <v>83.244474055727508</v>
      </c>
      <c r="O2700" s="5">
        <f t="shared" si="462"/>
        <v>137.66887057286922</v>
      </c>
      <c r="P2700" s="5">
        <f t="shared" si="463"/>
        <v>83.244474055727508</v>
      </c>
      <c r="Q2700" s="5">
        <f t="shared" si="471"/>
        <v>0.62318041856783468</v>
      </c>
      <c r="R2700" s="5">
        <f t="shared" si="472"/>
        <v>0.37681958143216532</v>
      </c>
      <c r="S2700" s="4" cm="1">
        <f t="array" ref="S2700">SUM(ABS(O2700:P2700/K2700-M2700:N2700/K2700))</f>
        <v>0</v>
      </c>
    </row>
    <row r="2701" spans="1:19" x14ac:dyDescent="0.3">
      <c r="A2701" s="1">
        <v>41382</v>
      </c>
      <c r="B2701" s="2">
        <v>2698</v>
      </c>
      <c r="C2701">
        <v>128.58824157714801</v>
      </c>
      <c r="D2701">
        <v>91.670639038085895</v>
      </c>
      <c r="E2701" s="4">
        <f t="shared" si="468"/>
        <v>-3.689038830784086E-3</v>
      </c>
      <c r="F2701" s="4">
        <f t="shared" si="464"/>
        <v>-3.689038830784086E-3</v>
      </c>
      <c r="G2701" s="4">
        <f t="shared" si="469"/>
        <v>-6.2536327306739192E-3</v>
      </c>
      <c r="H2701" s="4" cm="1">
        <f t="array" ref="H2701">SUMPRODUCT(Q2700:R2700,(1+daily_ret!D2700:E2700))-1</f>
        <v>-3.689038830783975E-3</v>
      </c>
      <c r="I2701" s="5">
        <f t="shared" si="465"/>
        <v>209.49211054098598</v>
      </c>
      <c r="J2701" s="4">
        <f>I2701/MAX(I$3:I2701)-1</f>
        <v>-3.172341477718188E-2</v>
      </c>
      <c r="K2701" s="5">
        <f t="shared" si="470"/>
        <v>220.09838672202346</v>
      </c>
      <c r="L2701" s="4">
        <f>K2701/MAX(K$3:K2701)-1</f>
        <v>-1.7807359324866767E-2</v>
      </c>
      <c r="M2701" s="5">
        <f t="shared" si="466"/>
        <v>136.80794001785981</v>
      </c>
      <c r="N2701" s="5">
        <f t="shared" si="467"/>
        <v>83.290446704163642</v>
      </c>
      <c r="O2701" s="5">
        <f t="shared" si="462"/>
        <v>136.80794001785981</v>
      </c>
      <c r="P2701" s="5">
        <f t="shared" si="463"/>
        <v>83.290446704163642</v>
      </c>
      <c r="Q2701" s="5">
        <f t="shared" si="471"/>
        <v>0.62157629619813359</v>
      </c>
      <c r="R2701" s="5">
        <f t="shared" si="472"/>
        <v>0.37842370380186635</v>
      </c>
      <c r="S2701" s="4" cm="1">
        <f t="array" ref="S2701">SUM(ABS(O2701:P2701/K2701-M2701:N2701/K2701))</f>
        <v>0</v>
      </c>
    </row>
    <row r="2702" spans="1:19" x14ac:dyDescent="0.3">
      <c r="A2702" s="1">
        <v>41383</v>
      </c>
      <c r="B2702" s="2">
        <v>2699</v>
      </c>
      <c r="C2702">
        <v>129.70608520507801</v>
      </c>
      <c r="D2702">
        <v>91.620040893554602</v>
      </c>
      <c r="E2702" s="4">
        <f t="shared" si="468"/>
        <v>5.1946154620274854E-3</v>
      </c>
      <c r="F2702" s="4">
        <f t="shared" si="464"/>
        <v>5.1946154620274854E-3</v>
      </c>
      <c r="G2702" s="4">
        <f t="shared" si="469"/>
        <v>8.6932025371802002E-3</v>
      </c>
      <c r="H2702" s="4" cm="1">
        <f t="array" ref="H2702">SUMPRODUCT(Q2701:R2701,(1+daily_ret!D2701:E2701))-1</f>
        <v>5.1946154620274854E-3</v>
      </c>
      <c r="I2702" s="5">
        <f t="shared" si="465"/>
        <v>211.31326788786009</v>
      </c>
      <c r="J2702" s="4">
        <f>I2702/MAX(I$3:I2702)-1</f>
        <v>-2.3305990309830715E-2</v>
      </c>
      <c r="K2702" s="5">
        <f t="shared" si="470"/>
        <v>221.24171320485698</v>
      </c>
      <c r="L2702" s="4">
        <f>K2702/MAX(K$3:K2702)-1</f>
        <v>-1.270524624692615E-2</v>
      </c>
      <c r="M2702" s="5">
        <f t="shared" si="466"/>
        <v>137.99723914912946</v>
      </c>
      <c r="N2702" s="5">
        <f t="shared" si="467"/>
        <v>83.244474055727508</v>
      </c>
      <c r="O2702" s="5">
        <f t="shared" si="462"/>
        <v>137.99723914912946</v>
      </c>
      <c r="P2702" s="5">
        <f t="shared" si="463"/>
        <v>83.244474055727508</v>
      </c>
      <c r="Q2702" s="5">
        <f t="shared" si="471"/>
        <v>0.62373969695918974</v>
      </c>
      <c r="R2702" s="5">
        <f t="shared" si="472"/>
        <v>0.37626030304081021</v>
      </c>
      <c r="S2702" s="4" cm="1">
        <f t="array" ref="S2702">SUM(ABS(O2702:P2702/K2702-M2702:N2702/K2702))</f>
        <v>0</v>
      </c>
    </row>
    <row r="2703" spans="1:19" x14ac:dyDescent="0.3">
      <c r="A2703" s="1">
        <v>41386</v>
      </c>
      <c r="B2703" s="2">
        <v>2700</v>
      </c>
      <c r="C2703">
        <v>130.28172302246</v>
      </c>
      <c r="D2703">
        <v>91.670639038085895</v>
      </c>
      <c r="E2703" s="4">
        <f t="shared" si="468"/>
        <v>2.9759611731108304E-3</v>
      </c>
      <c r="F2703" s="4">
        <f t="shared" si="464"/>
        <v>2.9759611731108304E-3</v>
      </c>
      <c r="G2703" s="4">
        <f t="shared" si="469"/>
        <v>4.438017048096432E-3</v>
      </c>
      <c r="H2703" s="4" cm="1">
        <f t="array" ref="H2703">SUMPRODUCT(Q2702:R2702,(1+daily_ret!D2702:E2702))-1</f>
        <v>2.9759611731108304E-3</v>
      </c>
      <c r="I2703" s="5">
        <f t="shared" si="465"/>
        <v>212.2510797732354</v>
      </c>
      <c r="J2703" s="4">
        <f>I2703/MAX(I$3:I2703)-1</f>
        <v>-1.8971405644051975E-2</v>
      </c>
      <c r="K2703" s="5">
        <f t="shared" si="470"/>
        <v>221.90011995322715</v>
      </c>
      <c r="L2703" s="4">
        <f>K2703/MAX(K$3:K2703)-1</f>
        <v>-9.7670953933409743E-3</v>
      </c>
      <c r="M2703" s="5">
        <f t="shared" si="466"/>
        <v>138.60967324906352</v>
      </c>
      <c r="N2703" s="5">
        <f t="shared" si="467"/>
        <v>83.290446704163642</v>
      </c>
      <c r="O2703" s="5">
        <f t="shared" si="462"/>
        <v>138.60967324906352</v>
      </c>
      <c r="P2703" s="5">
        <f t="shared" si="463"/>
        <v>83.290446704163642</v>
      </c>
      <c r="Q2703" s="5">
        <f t="shared" si="471"/>
        <v>0.62464893339525973</v>
      </c>
      <c r="R2703" s="5">
        <f t="shared" si="472"/>
        <v>0.37535106660474038</v>
      </c>
      <c r="S2703" s="4" cm="1">
        <f t="array" ref="S2703">SUM(ABS(O2703:P2703/K2703-M2703:N2703/K2703))</f>
        <v>0</v>
      </c>
    </row>
    <row r="2704" spans="1:19" x14ac:dyDescent="0.3">
      <c r="A2704" s="1">
        <v>41387</v>
      </c>
      <c r="B2704" s="2">
        <v>2701</v>
      </c>
      <c r="C2704">
        <v>131.62483215332</v>
      </c>
      <c r="D2704">
        <v>91.611602783203097</v>
      </c>
      <c r="E2704" s="4">
        <f t="shared" si="468"/>
        <v>6.1979453630829351E-3</v>
      </c>
      <c r="F2704" s="4">
        <f t="shared" si="464"/>
        <v>6.1979453630829351E-3</v>
      </c>
      <c r="G2704" s="4">
        <f t="shared" si="469"/>
        <v>1.0309267483578299E-2</v>
      </c>
      <c r="H2704" s="4" cm="1">
        <f t="array" ref="H2704">SUMPRODUCT(Q2703:R2703,(1+daily_ret!D2703:E2703))-1</f>
        <v>6.1979453630831571E-3</v>
      </c>
      <c r="I2704" s="5">
        <f t="shared" si="465"/>
        <v>214.43923292829601</v>
      </c>
      <c r="J2704" s="4">
        <f>I2704/MAX(I$3:I2704)-1</f>
        <v>-8.857719455797719E-3</v>
      </c>
      <c r="K2704" s="5">
        <f t="shared" si="470"/>
        <v>223.27544477275882</v>
      </c>
      <c r="L2704" s="4">
        <f>K2704/MAX(K$3:K2704)-1</f>
        <v>-3.6296859538619275E-3</v>
      </c>
      <c r="M2704" s="5">
        <f t="shared" si="466"/>
        <v>140.03863744639952</v>
      </c>
      <c r="N2704" s="5">
        <f t="shared" si="467"/>
        <v>83.236807326359298</v>
      </c>
      <c r="O2704" s="5">
        <f t="shared" si="462"/>
        <v>140.03863744639952</v>
      </c>
      <c r="P2704" s="5">
        <f t="shared" si="463"/>
        <v>83.236807326359298</v>
      </c>
      <c r="Q2704" s="5">
        <f t="shared" si="471"/>
        <v>0.62720124727072191</v>
      </c>
      <c r="R2704" s="5">
        <f t="shared" si="472"/>
        <v>0.37279875272927809</v>
      </c>
      <c r="S2704" s="4" cm="1">
        <f t="array" ref="S2704">SUM(ABS(O2704:P2704/K2704-M2704:N2704/K2704))</f>
        <v>0</v>
      </c>
    </row>
    <row r="2705" spans="1:19" x14ac:dyDescent="0.3">
      <c r="A2705" s="1">
        <v>41388</v>
      </c>
      <c r="B2705" s="2">
        <v>2702</v>
      </c>
      <c r="C2705">
        <v>131.70828247070301</v>
      </c>
      <c r="D2705">
        <v>91.653778076171804</v>
      </c>
      <c r="E2705" s="4">
        <f t="shared" si="468"/>
        <v>5.6927202242196273E-4</v>
      </c>
      <c r="F2705" s="4">
        <f t="shared" si="464"/>
        <v>5.6927202242196273E-4</v>
      </c>
      <c r="G2705" s="4">
        <f t="shared" si="469"/>
        <v>6.3400132040292156E-4</v>
      </c>
      <c r="H2705" s="4" cm="1">
        <f t="array" ref="H2705">SUMPRODUCT(Q2704:R2704,(1+daily_ret!D2704:E2704))-1</f>
        <v>5.6927202242196273E-4</v>
      </c>
      <c r="I2705" s="5">
        <f t="shared" si="465"/>
        <v>214.57518768511872</v>
      </c>
      <c r="J2705" s="4">
        <f>I2705/MAX(I$3:I2705)-1</f>
        <v>-8.2293339412256028E-3</v>
      </c>
      <c r="K2705" s="5">
        <f t="shared" si="470"/>
        <v>223.40254923676179</v>
      </c>
      <c r="L2705" s="4">
        <f>K2705/MAX(K$3:K2705)-1</f>
        <v>-3.0624802101035797E-3</v>
      </c>
      <c r="M2705" s="5">
        <f t="shared" si="466"/>
        <v>140.12742212744797</v>
      </c>
      <c r="N2705" s="5">
        <f t="shared" si="467"/>
        <v>83.275127109313829</v>
      </c>
      <c r="O2705" s="5">
        <f t="shared" si="462"/>
        <v>140.12742212744797</v>
      </c>
      <c r="P2705" s="5">
        <f t="shared" si="463"/>
        <v>83.275127109313829</v>
      </c>
      <c r="Q2705" s="5">
        <f t="shared" si="471"/>
        <v>0.62724182246882543</v>
      </c>
      <c r="R2705" s="5">
        <f t="shared" si="472"/>
        <v>0.37275817753117463</v>
      </c>
      <c r="S2705" s="4" cm="1">
        <f t="array" ref="S2705">SUM(ABS(O2705:P2705/K2705-M2705:N2705/K2705))</f>
        <v>0</v>
      </c>
    </row>
    <row r="2706" spans="1:19" x14ac:dyDescent="0.3">
      <c r="A2706" s="1">
        <v>41389</v>
      </c>
      <c r="B2706" s="2">
        <v>2703</v>
      </c>
      <c r="C2706">
        <v>132.24221801757801</v>
      </c>
      <c r="D2706">
        <v>91.552490234375</v>
      </c>
      <c r="E2706" s="4">
        <f t="shared" si="468"/>
        <v>2.1308513806181928E-3</v>
      </c>
      <c r="F2706" s="4">
        <f t="shared" si="464"/>
        <v>2.1308513806181928E-3</v>
      </c>
      <c r="G2706" s="4">
        <f t="shared" si="469"/>
        <v>4.0539253633784522E-3</v>
      </c>
      <c r="H2706" s="4" cm="1">
        <f t="array" ref="H2706">SUMPRODUCT(Q2705:R2705,(1+daily_ret!D2705:E2705))-1</f>
        <v>2.1308513806181928E-3</v>
      </c>
      <c r="I2706" s="5">
        <f t="shared" si="465"/>
        <v>215.44505948082713</v>
      </c>
      <c r="J2706" s="4">
        <f>I2706/MAX(I$3:I2706)-1</f>
        <v>-4.2087696834350874E-3</v>
      </c>
      <c r="K2706" s="5">
        <f t="shared" si="470"/>
        <v>223.87858686723655</v>
      </c>
      <c r="L2706" s="4">
        <f>K2706/MAX(K$3:K2706)-1</f>
        <v>-9.3815451966927643E-4</v>
      </c>
      <c r="M2706" s="5">
        <f t="shared" si="466"/>
        <v>140.69548823811527</v>
      </c>
      <c r="N2706" s="5">
        <f t="shared" si="467"/>
        <v>83.183098629121261</v>
      </c>
      <c r="O2706" s="5">
        <f t="shared" si="462"/>
        <v>140.69548823811527</v>
      </c>
      <c r="P2706" s="5">
        <f t="shared" si="463"/>
        <v>83.183098629121261</v>
      </c>
      <c r="Q2706" s="5">
        <f t="shared" si="471"/>
        <v>0.6284454900617622</v>
      </c>
      <c r="R2706" s="5">
        <f t="shared" si="472"/>
        <v>0.37155450993823774</v>
      </c>
      <c r="S2706" s="4" cm="1">
        <f t="array" ref="S2706">SUM(ABS(O2706:P2706/K2706-M2706:N2706/K2706))</f>
        <v>0</v>
      </c>
    </row>
    <row r="2707" spans="1:19" x14ac:dyDescent="0.3">
      <c r="A2707" s="1">
        <v>41390</v>
      </c>
      <c r="B2707" s="2">
        <v>2704</v>
      </c>
      <c r="C2707">
        <v>132.00857543945301</v>
      </c>
      <c r="D2707">
        <v>91.881614685058594</v>
      </c>
      <c r="E2707" s="4">
        <f t="shared" si="468"/>
        <v>2.2538769721247576E-4</v>
      </c>
      <c r="F2707" s="4">
        <f t="shared" si="464"/>
        <v>2.2538769721247576E-4</v>
      </c>
      <c r="G2707" s="4">
        <f t="shared" si="469"/>
        <v>-1.7667775210330472E-3</v>
      </c>
      <c r="H2707" s="4" cm="1">
        <f t="array" ref="H2707">SUMPRODUCT(Q2706:R2706,(1+daily_ret!D2706:E2706))-1</f>
        <v>2.2538769721247576E-4</v>
      </c>
      <c r="I2707" s="5">
        <f t="shared" si="465"/>
        <v>215.06441599271878</v>
      </c>
      <c r="J2707" s="4">
        <f>I2707/MAX(I$3:I2707)-1</f>
        <v>-5.9681112448002338E-3</v>
      </c>
      <c r="K2707" s="5">
        <f t="shared" si="470"/>
        <v>223.92904634638575</v>
      </c>
      <c r="L2707" s="4">
        <f>K2707/MAX(K$3:K2707)-1</f>
        <v>-7.1297827094363164E-4</v>
      </c>
      <c r="M2707" s="5">
        <f t="shared" si="466"/>
        <v>140.44691061218541</v>
      </c>
      <c r="N2707" s="5">
        <f t="shared" si="467"/>
        <v>83.482135734200341</v>
      </c>
      <c r="O2707" s="5">
        <f t="shared" si="462"/>
        <v>140.44691061218541</v>
      </c>
      <c r="P2707" s="5">
        <f t="shared" si="463"/>
        <v>83.482135734200341</v>
      </c>
      <c r="Q2707" s="5">
        <f t="shared" si="471"/>
        <v>0.62719380492932753</v>
      </c>
      <c r="R2707" s="5">
        <f t="shared" si="472"/>
        <v>0.37280619507067247</v>
      </c>
      <c r="S2707" s="4" cm="1">
        <f t="array" ref="S2707">SUM(ABS(O2707:P2707/K2707-M2707:N2707/K2707))</f>
        <v>0</v>
      </c>
    </row>
    <row r="2708" spans="1:19" x14ac:dyDescent="0.3">
      <c r="A2708" s="1">
        <v>41393</v>
      </c>
      <c r="B2708" s="2">
        <v>2705</v>
      </c>
      <c r="C2708">
        <v>132.89285278320301</v>
      </c>
      <c r="D2708">
        <v>91.847831726074205</v>
      </c>
      <c r="E2708" s="4">
        <f t="shared" si="468"/>
        <v>4.0642696684376478E-3</v>
      </c>
      <c r="F2708" s="4">
        <f t="shared" si="464"/>
        <v>4.0642696684376478E-3</v>
      </c>
      <c r="G2708" s="4">
        <f t="shared" si="469"/>
        <v>6.6986356061053964E-3</v>
      </c>
      <c r="H2708" s="4" cm="1">
        <f t="array" ref="H2708">SUMPRODUCT(Q2707:R2707,(1+daily_ret!D2707:E2707))-1</f>
        <v>4.0642696684376478E-3</v>
      </c>
      <c r="I2708" s="5">
        <f t="shared" si="465"/>
        <v>216.50505414729389</v>
      </c>
      <c r="J2708" s="4">
        <f>I2708/MAX(I$3:I2708)-1</f>
        <v>0</v>
      </c>
      <c r="K2708" s="5">
        <f t="shared" si="470"/>
        <v>224.83915437733353</v>
      </c>
      <c r="L2708" s="4">
        <f>K2708/MAX(K$3:K2708)-1</f>
        <v>0</v>
      </c>
      <c r="M2708" s="5">
        <f t="shared" si="466"/>
        <v>141.38771328837973</v>
      </c>
      <c r="N2708" s="5">
        <f t="shared" si="467"/>
        <v>83.4514410889538</v>
      </c>
      <c r="O2708" s="5">
        <f t="shared" si="462"/>
        <v>141.38771328837973</v>
      </c>
      <c r="P2708" s="5">
        <f t="shared" si="463"/>
        <v>83.4514410889538</v>
      </c>
      <c r="Q2708" s="5">
        <f t="shared" si="471"/>
        <v>0.6288393748852904</v>
      </c>
      <c r="R2708" s="5">
        <f t="shared" si="472"/>
        <v>0.37116062511470954</v>
      </c>
      <c r="S2708" s="4" cm="1">
        <f t="array" ref="S2708">SUM(ABS(O2708:P2708/K2708-M2708:N2708/K2708))</f>
        <v>0</v>
      </c>
    </row>
    <row r="2709" spans="1:19" x14ac:dyDescent="0.3">
      <c r="A2709" s="1">
        <v>41394</v>
      </c>
      <c r="B2709" s="2">
        <v>2706</v>
      </c>
      <c r="C2709">
        <v>133.20989990234301</v>
      </c>
      <c r="D2709">
        <v>91.830993652343693</v>
      </c>
      <c r="E2709" s="4">
        <f t="shared" si="468"/>
        <v>1.4322007496274658E-3</v>
      </c>
      <c r="F2709" s="4">
        <f t="shared" si="464"/>
        <v>1.4322007496274658E-3</v>
      </c>
      <c r="G2709" s="4">
        <f t="shared" si="469"/>
        <v>2.3857349172662357E-3</v>
      </c>
      <c r="H2709" s="4" cm="1">
        <f t="array" ref="H2709">SUMPRODUCT(Q2708:R2708,(1+daily_ret!D2708:E2708))-1</f>
        <v>1.4322007496274658E-3</v>
      </c>
      <c r="I2709" s="5">
        <f t="shared" si="465"/>
        <v>217.0215778147377</v>
      </c>
      <c r="J2709" s="4">
        <f>I2709/MAX(I$3:I2709)-1</f>
        <v>0</v>
      </c>
      <c r="K2709" s="5">
        <f t="shared" si="470"/>
        <v>225.16116918277834</v>
      </c>
      <c r="L2709" s="4">
        <f>K2709/MAX(K$3:K2709)-1</f>
        <v>0</v>
      </c>
      <c r="M2709" s="5">
        <f t="shared" si="466"/>
        <v>141.72502689284423</v>
      </c>
      <c r="N2709" s="5">
        <f t="shared" si="467"/>
        <v>83.436142289934097</v>
      </c>
      <c r="O2709" s="5">
        <f t="shared" si="462"/>
        <v>141.72502689284423</v>
      </c>
      <c r="P2709" s="5">
        <f t="shared" si="463"/>
        <v>83.436142289934097</v>
      </c>
      <c r="Q2709" s="5">
        <f t="shared" si="471"/>
        <v>0.62943813716741082</v>
      </c>
      <c r="R2709" s="5">
        <f t="shared" si="472"/>
        <v>0.37056186283258913</v>
      </c>
      <c r="S2709" s="4" cm="1">
        <f t="array" ref="S2709">SUM(ABS(O2709:P2709/K2709-M2709:N2709/K2709))</f>
        <v>0</v>
      </c>
    </row>
    <row r="2710" spans="1:19" x14ac:dyDescent="0.3">
      <c r="A2710" s="1">
        <v>41395</v>
      </c>
      <c r="B2710" s="2">
        <v>2707</v>
      </c>
      <c r="C2710">
        <v>132.04196166992099</v>
      </c>
      <c r="D2710">
        <v>92.130897521972599</v>
      </c>
      <c r="E2710" s="4">
        <f t="shared" si="468"/>
        <v>-4.3085055745829548E-3</v>
      </c>
      <c r="F2710" s="4">
        <f t="shared" si="464"/>
        <v>-4.3085055745829548E-3</v>
      </c>
      <c r="G2710" s="4">
        <f t="shared" si="469"/>
        <v>-8.7676534047261834E-3</v>
      </c>
      <c r="H2710" s="4" cm="1">
        <f t="array" ref="H2710">SUMPRODUCT(Q2709:R2709,(1+daily_ret!D2709:E2709))-1</f>
        <v>-4.3085055745828438E-3</v>
      </c>
      <c r="I2710" s="5">
        <f t="shared" si="465"/>
        <v>215.11880783911127</v>
      </c>
      <c r="J2710" s="4">
        <f>I2710/MAX(I$3:I2710)-1</f>
        <v>-8.7676534047261834E-3</v>
      </c>
      <c r="K2710" s="5">
        <f t="shared" si="470"/>
        <v>224.19106103017472</v>
      </c>
      <c r="L2710" s="4">
        <f>K2710/MAX(K$3:K2710)-1</f>
        <v>-4.3085055745829548E-3</v>
      </c>
      <c r="M2710" s="5">
        <f t="shared" si="466"/>
        <v>140.48243097827225</v>
      </c>
      <c r="N2710" s="5">
        <f t="shared" si="467"/>
        <v>83.708630051902475</v>
      </c>
      <c r="O2710" s="5">
        <f t="shared" si="462"/>
        <v>140.48243097827225</v>
      </c>
      <c r="P2710" s="5">
        <f t="shared" si="463"/>
        <v>83.708630051902475</v>
      </c>
      <c r="Q2710" s="5">
        <f t="shared" si="471"/>
        <v>0.62661923420472232</v>
      </c>
      <c r="R2710" s="5">
        <f t="shared" si="472"/>
        <v>0.37338076579527768</v>
      </c>
      <c r="S2710" s="4" cm="1">
        <f t="array" ref="S2710">SUM(ABS(O2710:P2710/K2710-M2710:N2710/K2710))</f>
        <v>0</v>
      </c>
    </row>
    <row r="2711" spans="1:19" x14ac:dyDescent="0.3">
      <c r="A2711" s="1">
        <v>41396</v>
      </c>
      <c r="B2711" s="2">
        <v>2708</v>
      </c>
      <c r="C2711">
        <v>133.268310546875</v>
      </c>
      <c r="D2711">
        <v>92.130897521972599</v>
      </c>
      <c r="E2711" s="4">
        <f t="shared" si="468"/>
        <v>5.8197695976807129E-3</v>
      </c>
      <c r="F2711" s="4">
        <f t="shared" si="464"/>
        <v>5.8197695976807129E-3</v>
      </c>
      <c r="G2711" s="4">
        <f t="shared" si="469"/>
        <v>9.2875693563205797E-3</v>
      </c>
      <c r="H2711" s="4" cm="1">
        <f t="array" ref="H2711">SUMPRODUCT(Q2710:R2710,(1+daily_ret!D2710:E2710))-1</f>
        <v>5.8197695976809349E-3</v>
      </c>
      <c r="I2711" s="5">
        <f t="shared" si="465"/>
        <v>217.11673868676601</v>
      </c>
      <c r="J2711" s="4">
        <f>I2711/MAX(I$3:I2711)-1</f>
        <v>0</v>
      </c>
      <c r="K2711" s="5">
        <f t="shared" si="470"/>
        <v>225.49580135122991</v>
      </c>
      <c r="L2711" s="4">
        <f>K2711/MAX(K$3:K2711)-1</f>
        <v>0</v>
      </c>
      <c r="M2711" s="5">
        <f t="shared" si="466"/>
        <v>141.78717129932744</v>
      </c>
      <c r="N2711" s="5">
        <f t="shared" si="467"/>
        <v>83.708630051902475</v>
      </c>
      <c r="O2711" s="5">
        <f t="shared" si="462"/>
        <v>141.78717129932744</v>
      </c>
      <c r="P2711" s="5">
        <f t="shared" si="463"/>
        <v>83.708630051902475</v>
      </c>
      <c r="Q2711" s="5">
        <f t="shared" si="471"/>
        <v>0.62877965110526035</v>
      </c>
      <c r="R2711" s="5">
        <f t="shared" si="472"/>
        <v>0.37122034889473965</v>
      </c>
      <c r="S2711" s="4" cm="1">
        <f t="array" ref="S2711">SUM(ABS(O2711:P2711/K2711-M2711:N2711/K2711))</f>
        <v>0</v>
      </c>
    </row>
    <row r="2712" spans="1:19" x14ac:dyDescent="0.3">
      <c r="A2712" s="1">
        <v>41397</v>
      </c>
      <c r="B2712" s="2">
        <v>2709</v>
      </c>
      <c r="C2712">
        <v>134.619705200195</v>
      </c>
      <c r="D2712">
        <v>91.345176696777301</v>
      </c>
      <c r="E2712" s="4">
        <f t="shared" si="468"/>
        <v>3.2101982734731305E-3</v>
      </c>
      <c r="F2712" s="4">
        <f t="shared" si="464"/>
        <v>3.2101982734731305E-3</v>
      </c>
      <c r="G2712" s="4">
        <f t="shared" si="469"/>
        <v>1.0140405080356185E-2</v>
      </c>
      <c r="H2712" s="4" cm="1">
        <f t="array" ref="H2712">SUMPRODUCT(Q2711:R2711,(1+daily_ret!D2711:E2711))-1</f>
        <v>3.2101982734729084E-3</v>
      </c>
      <c r="I2712" s="5">
        <f t="shared" si="465"/>
        <v>219.31839036677565</v>
      </c>
      <c r="J2712" s="4">
        <f>I2712/MAX(I$3:I2712)-1</f>
        <v>0</v>
      </c>
      <c r="K2712" s="5">
        <f t="shared" si="470"/>
        <v>226.21968758340307</v>
      </c>
      <c r="L2712" s="4">
        <f>K2712/MAX(K$3:K2712)-1</f>
        <v>0</v>
      </c>
      <c r="M2712" s="5">
        <f t="shared" si="466"/>
        <v>143.22495065150045</v>
      </c>
      <c r="N2712" s="5">
        <f t="shared" si="467"/>
        <v>82.994736931902608</v>
      </c>
      <c r="O2712" s="5">
        <f t="shared" si="462"/>
        <v>143.22495065150045</v>
      </c>
      <c r="P2712" s="5">
        <f t="shared" si="463"/>
        <v>82.994736931902608</v>
      </c>
      <c r="Q2712" s="5">
        <f t="shared" si="471"/>
        <v>0.63312328021271813</v>
      </c>
      <c r="R2712" s="5">
        <f t="shared" si="472"/>
        <v>0.36687671978728181</v>
      </c>
      <c r="S2712" s="4" cm="1">
        <f t="array" ref="S2712">SUM(ABS(O2712:P2712/K2712-M2712:N2712/K2712))</f>
        <v>0</v>
      </c>
    </row>
    <row r="2713" spans="1:19" x14ac:dyDescent="0.3">
      <c r="A2713" s="1">
        <v>41400</v>
      </c>
      <c r="B2713" s="2">
        <v>2710</v>
      </c>
      <c r="C2713">
        <v>134.96183776855401</v>
      </c>
      <c r="D2713">
        <v>91.226860046386705</v>
      </c>
      <c r="E2713" s="4">
        <f t="shared" si="468"/>
        <v>1.133862425887644E-3</v>
      </c>
      <c r="F2713" s="4">
        <f t="shared" si="464"/>
        <v>1.133862425887644E-3</v>
      </c>
      <c r="G2713" s="4">
        <f t="shared" si="469"/>
        <v>2.5414746515024511E-3</v>
      </c>
      <c r="H2713" s="4" cm="1">
        <f t="array" ref="H2713">SUMPRODUCT(Q2712:R2712,(1+daily_ret!D2712:E2712))-1</f>
        <v>1.133862425887866E-3</v>
      </c>
      <c r="I2713" s="5">
        <f t="shared" si="465"/>
        <v>219.8757824965011</v>
      </c>
      <c r="J2713" s="4">
        <f>I2713/MAX(I$3:I2713)-1</f>
        <v>0</v>
      </c>
      <c r="K2713" s="5">
        <f t="shared" si="470"/>
        <v>226.47618958714995</v>
      </c>
      <c r="L2713" s="4">
        <f>K2713/MAX(K$3:K2713)-1</f>
        <v>0</v>
      </c>
      <c r="M2713" s="5">
        <f t="shared" si="466"/>
        <v>143.5889532330439</v>
      </c>
      <c r="N2713" s="5">
        <f t="shared" si="467"/>
        <v>82.887236354106051</v>
      </c>
      <c r="O2713" s="5">
        <f t="shared" si="462"/>
        <v>143.5889532330439</v>
      </c>
      <c r="P2713" s="5">
        <f t="shared" si="463"/>
        <v>82.887236354106051</v>
      </c>
      <c r="Q2713" s="5">
        <f t="shared" si="471"/>
        <v>0.63401346293752292</v>
      </c>
      <c r="R2713" s="5">
        <f t="shared" si="472"/>
        <v>0.36598653706247714</v>
      </c>
      <c r="S2713" s="4" cm="1">
        <f t="array" ref="S2713">SUM(ABS(O2713:P2713/K2713-M2713:N2713/K2713))</f>
        <v>0</v>
      </c>
    </row>
    <row r="2714" spans="1:19" x14ac:dyDescent="0.3">
      <c r="A2714" s="1">
        <v>41401</v>
      </c>
      <c r="B2714" s="2">
        <v>2711</v>
      </c>
      <c r="C2714">
        <v>135.64578247070301</v>
      </c>
      <c r="D2714">
        <v>91.100173950195298</v>
      </c>
      <c r="E2714" s="4">
        <f t="shared" si="468"/>
        <v>2.7047405157250015E-3</v>
      </c>
      <c r="F2714" s="4">
        <f t="shared" si="464"/>
        <v>2.7047405157250015E-3</v>
      </c>
      <c r="G2714" s="4">
        <f t="shared" si="469"/>
        <v>5.0676896036485619E-3</v>
      </c>
      <c r="H2714" s="4" cm="1">
        <f t="array" ref="H2714">SUMPRODUCT(Q2713:R2713,(1+daily_ret!D2713:E2713))-1</f>
        <v>2.7047405157250015E-3</v>
      </c>
      <c r="I2714" s="5">
        <f t="shared" si="465"/>
        <v>220.99004471355272</v>
      </c>
      <c r="J2714" s="4">
        <f>I2714/MAX(I$3:I2714)-1</f>
        <v>0</v>
      </c>
      <c r="K2714" s="5">
        <f t="shared" si="470"/>
        <v>227.08874891297333</v>
      </c>
      <c r="L2714" s="4">
        <f>K2714/MAX(K$3:K2714)-1</f>
        <v>0</v>
      </c>
      <c r="M2714" s="5">
        <f t="shared" si="466"/>
        <v>144.31661747854179</v>
      </c>
      <c r="N2714" s="5">
        <f t="shared" si="467"/>
        <v>82.772131434431543</v>
      </c>
      <c r="O2714" s="5">
        <f t="shared" si="462"/>
        <v>144.31661747854179</v>
      </c>
      <c r="P2714" s="5">
        <f t="shared" si="463"/>
        <v>82.772131434431543</v>
      </c>
      <c r="Q2714" s="5">
        <f t="shared" si="471"/>
        <v>0.63550756331766967</v>
      </c>
      <c r="R2714" s="5">
        <f t="shared" si="472"/>
        <v>0.36449243668233033</v>
      </c>
      <c r="S2714" s="4" cm="1">
        <f t="array" ref="S2714">SUM(ABS(O2714:P2714/K2714-M2714:N2714/K2714))</f>
        <v>0</v>
      </c>
    </row>
    <row r="2715" spans="1:19" x14ac:dyDescent="0.3">
      <c r="A2715" s="1">
        <v>41402</v>
      </c>
      <c r="B2715" s="2">
        <v>2712</v>
      </c>
      <c r="C2715">
        <v>136.26319885253901</v>
      </c>
      <c r="D2715">
        <v>91.210014343261705</v>
      </c>
      <c r="E2715" s="4">
        <f t="shared" si="468"/>
        <v>3.3321001255723903E-3</v>
      </c>
      <c r="F2715" s="4">
        <f t="shared" si="464"/>
        <v>3.3321001255723903E-3</v>
      </c>
      <c r="G2715" s="4">
        <f t="shared" si="469"/>
        <v>4.5516813762296326E-3</v>
      </c>
      <c r="H2715" s="4" cm="1">
        <f t="array" ref="H2715">SUMPRODUCT(Q2714:R2714,(1+daily_ret!D2714:E2714))-1</f>
        <v>3.3321001255723903E-3</v>
      </c>
      <c r="I2715" s="5">
        <f t="shared" si="465"/>
        <v>221.99592098440755</v>
      </c>
      <c r="J2715" s="4">
        <f>I2715/MAX(I$3:I2715)-1</f>
        <v>0</v>
      </c>
      <c r="K2715" s="5">
        <f t="shared" si="470"/>
        <v>227.84543136174233</v>
      </c>
      <c r="L2715" s="4">
        <f>K2715/MAX(K$3:K2715)-1</f>
        <v>0</v>
      </c>
      <c r="M2715" s="5">
        <f t="shared" si="466"/>
        <v>144.97350073859931</v>
      </c>
      <c r="N2715" s="5">
        <f t="shared" si="467"/>
        <v>82.871930623143001</v>
      </c>
      <c r="O2715" s="5">
        <f t="shared" si="462"/>
        <v>144.97350073859931</v>
      </c>
      <c r="P2715" s="5">
        <f t="shared" si="463"/>
        <v>82.871930623143001</v>
      </c>
      <c r="Q2715" s="5">
        <f t="shared" si="471"/>
        <v>0.63628004244873315</v>
      </c>
      <c r="R2715" s="5">
        <f t="shared" si="472"/>
        <v>0.36371995755126685</v>
      </c>
      <c r="S2715" s="4" cm="1">
        <f t="array" ref="S2715">SUM(ABS(O2715:P2715/K2715-M2715:N2715/K2715))</f>
        <v>0</v>
      </c>
    </row>
    <row r="2716" spans="1:19" x14ac:dyDescent="0.3">
      <c r="A2716" s="1">
        <v>41403</v>
      </c>
      <c r="B2716" s="2">
        <v>2713</v>
      </c>
      <c r="C2716">
        <v>135.87940979003901</v>
      </c>
      <c r="D2716">
        <v>91.193099975585895</v>
      </c>
      <c r="E2716" s="4">
        <f t="shared" si="468"/>
        <v>-1.8595500652341945E-3</v>
      </c>
      <c r="F2716" s="4">
        <f t="shared" si="464"/>
        <v>-1.8595500652341945E-3</v>
      </c>
      <c r="G2716" s="4">
        <f t="shared" si="469"/>
        <v>-2.8165276151731478E-3</v>
      </c>
      <c r="H2716" s="4" cm="1">
        <f t="array" ref="H2716">SUMPRODUCT(Q2715:R2715,(1+daily_ret!D2715:E2715))-1</f>
        <v>-1.8595500652340835E-3</v>
      </c>
      <c r="I2716" s="5">
        <f t="shared" si="465"/>
        <v>221.37066334249917</v>
      </c>
      <c r="J2716" s="4">
        <f>I2716/MAX(I$3:I2716)-1</f>
        <v>-2.8165276151731478E-3</v>
      </c>
      <c r="K2716" s="5">
        <f t="shared" si="470"/>
        <v>227.42174137499029</v>
      </c>
      <c r="L2716" s="4">
        <f>K2716/MAX(K$3:K2716)-1</f>
        <v>-1.8595500652341945E-3</v>
      </c>
      <c r="M2716" s="5">
        <f t="shared" si="466"/>
        <v>144.56517887030071</v>
      </c>
      <c r="N2716" s="5">
        <f t="shared" si="467"/>
        <v>82.856562504689592</v>
      </c>
      <c r="O2716" s="5">
        <f t="shared" si="462"/>
        <v>144.56517887030071</v>
      </c>
      <c r="P2716" s="5">
        <f t="shared" si="463"/>
        <v>82.856562504689592</v>
      </c>
      <c r="Q2716" s="5">
        <f t="shared" si="471"/>
        <v>0.63567000233249749</v>
      </c>
      <c r="R2716" s="5">
        <f t="shared" si="472"/>
        <v>0.36432999766750263</v>
      </c>
      <c r="S2716" s="4" cm="1">
        <f t="array" ref="S2716">SUM(ABS(O2716:P2716/K2716-M2716:N2716/K2716))</f>
        <v>0</v>
      </c>
    </row>
    <row r="2717" spans="1:19" x14ac:dyDescent="0.3">
      <c r="A2717" s="1">
        <v>41404</v>
      </c>
      <c r="B2717" s="2">
        <v>2714</v>
      </c>
      <c r="C2717">
        <v>136.32156372070301</v>
      </c>
      <c r="D2717">
        <v>90.677749633789006</v>
      </c>
      <c r="E2717" s="4">
        <f t="shared" si="468"/>
        <v>9.5798292392146323E-6</v>
      </c>
      <c r="F2717" s="4">
        <f t="shared" si="464"/>
        <v>9.5798292392146323E-6</v>
      </c>
      <c r="G2717" s="4">
        <f t="shared" si="469"/>
        <v>3.2540171564419129E-3</v>
      </c>
      <c r="H2717" s="4" cm="1">
        <f t="array" ref="H2717">SUMPRODUCT(Q2716:R2716,(1+daily_ret!D2716:E2716))-1</f>
        <v>9.5798292392146323E-6</v>
      </c>
      <c r="I2717" s="5">
        <f t="shared" si="465"/>
        <v>222.09100727894861</v>
      </c>
      <c r="J2717" s="4">
        <f>I2717/MAX(I$3:I2717)-1</f>
        <v>0</v>
      </c>
      <c r="K2717" s="5">
        <f t="shared" si="470"/>
        <v>227.42392003643795</v>
      </c>
      <c r="L2717" s="4">
        <f>K2717/MAX(K$3:K2717)-1</f>
        <v>-1.8499880501670063E-3</v>
      </c>
      <c r="M2717" s="5">
        <f t="shared" si="466"/>
        <v>145.03559644256879</v>
      </c>
      <c r="N2717" s="5">
        <f t="shared" si="467"/>
        <v>82.38832359386916</v>
      </c>
      <c r="O2717" s="5">
        <f t="shared" si="462"/>
        <v>145.03559644256879</v>
      </c>
      <c r="P2717" s="5">
        <f t="shared" si="463"/>
        <v>82.38832359386916</v>
      </c>
      <c r="Q2717" s="5">
        <f t="shared" si="471"/>
        <v>0.63773237405867922</v>
      </c>
      <c r="R2717" s="5">
        <f t="shared" si="472"/>
        <v>0.36226762594132084</v>
      </c>
      <c r="S2717" s="4" cm="1">
        <f t="array" ref="S2717">SUM(ABS(O2717:P2717/K2717-M2717:N2717/K2717))</f>
        <v>0</v>
      </c>
    </row>
    <row r="2718" spans="1:19" x14ac:dyDescent="0.3">
      <c r="A2718" s="1">
        <v>41407</v>
      </c>
      <c r="B2718" s="2">
        <v>2715</v>
      </c>
      <c r="C2718">
        <v>136.42999267578099</v>
      </c>
      <c r="D2718">
        <v>90.517242431640597</v>
      </c>
      <c r="E2718" s="4">
        <f t="shared" si="468"/>
        <v>-1.3399736361530135E-4</v>
      </c>
      <c r="F2718" s="4">
        <f t="shared" si="464"/>
        <v>-1.3399736361530135E-4</v>
      </c>
      <c r="G2718" s="4">
        <f t="shared" si="469"/>
        <v>7.9539107473958204E-4</v>
      </c>
      <c r="H2718" s="4" cm="1">
        <f t="array" ref="H2718">SUMPRODUCT(Q2717:R2717,(1+daily_ret!D2717:E2717))-1</f>
        <v>-1.3399736361519032E-4</v>
      </c>
      <c r="I2718" s="5">
        <f t="shared" si="465"/>
        <v>222.26765648391819</v>
      </c>
      <c r="J2718" s="4">
        <f>I2718/MAX(I$3:I2718)-1</f>
        <v>0</v>
      </c>
      <c r="K2718" s="5">
        <f t="shared" si="470"/>
        <v>227.39344583073</v>
      </c>
      <c r="L2718" s="4">
        <f>K2718/MAX(K$3:K2718)-1</f>
        <v>-1.9837375202609309E-3</v>
      </c>
      <c r="M2718" s="5">
        <f t="shared" si="466"/>
        <v>145.15095646149871</v>
      </c>
      <c r="N2718" s="5">
        <f t="shared" si="467"/>
        <v>82.242489369231293</v>
      </c>
      <c r="O2718" s="5">
        <f t="shared" si="462"/>
        <v>145.15095646149871</v>
      </c>
      <c r="P2718" s="5">
        <f t="shared" si="463"/>
        <v>82.242489369231293</v>
      </c>
      <c r="Q2718" s="5">
        <f t="shared" si="471"/>
        <v>0.63832515458492156</v>
      </c>
      <c r="R2718" s="5">
        <f t="shared" si="472"/>
        <v>0.36167484541507849</v>
      </c>
      <c r="S2718" s="4" cm="1">
        <f t="array" ref="S2718">SUM(ABS(O2718:P2718/K2718-M2718:N2718/K2718))</f>
        <v>0</v>
      </c>
    </row>
    <row r="2719" spans="1:19" x14ac:dyDescent="0.3">
      <c r="A2719" s="1">
        <v>41408</v>
      </c>
      <c r="B2719" s="2">
        <v>2716</v>
      </c>
      <c r="C2719">
        <v>137.83985900878901</v>
      </c>
      <c r="D2719">
        <v>90.153968811035099</v>
      </c>
      <c r="E2719" s="4">
        <f t="shared" si="468"/>
        <v>5.1449337401017203E-3</v>
      </c>
      <c r="F2719" s="4">
        <f t="shared" si="464"/>
        <v>5.1449337401017203E-3</v>
      </c>
      <c r="G2719" s="4">
        <f t="shared" si="469"/>
        <v>1.0333991121427966E-2</v>
      </c>
      <c r="H2719" s="4" cm="1">
        <f t="array" ref="H2719">SUMPRODUCT(Q2718:R2718,(1+daily_ret!D2718:E2718))-1</f>
        <v>5.1449337401014983E-3</v>
      </c>
      <c r="I2719" s="5">
        <f t="shared" si="465"/>
        <v>224.56456847260361</v>
      </c>
      <c r="J2719" s="4">
        <f>I2719/MAX(I$3:I2719)-1</f>
        <v>0</v>
      </c>
      <c r="K2719" s="5">
        <f t="shared" si="470"/>
        <v>228.56337004246251</v>
      </c>
      <c r="L2719" s="4">
        <f>K2719/MAX(K$3:K2719)-1</f>
        <v>0</v>
      </c>
      <c r="M2719" s="5">
        <f t="shared" si="466"/>
        <v>146.65094515683865</v>
      </c>
      <c r="N2719" s="5">
        <f t="shared" si="467"/>
        <v>81.912424885623849</v>
      </c>
      <c r="O2719" s="5">
        <f t="shared" si="462"/>
        <v>146.65094515683865</v>
      </c>
      <c r="P2719" s="5">
        <f t="shared" si="463"/>
        <v>81.912424885623849</v>
      </c>
      <c r="Q2719" s="5">
        <f t="shared" si="471"/>
        <v>0.64162050607494026</v>
      </c>
      <c r="R2719" s="5">
        <f t="shared" si="472"/>
        <v>0.35837949392505963</v>
      </c>
      <c r="S2719" s="4" cm="1">
        <f t="array" ref="S2719">SUM(ABS(O2719:P2719/K2719-M2719:N2719/K2719))</f>
        <v>0</v>
      </c>
    </row>
    <row r="2720" spans="1:19" x14ac:dyDescent="0.3">
      <c r="A2720" s="1">
        <v>41409</v>
      </c>
      <c r="B2720" s="2">
        <v>2717</v>
      </c>
      <c r="C2720">
        <v>138.58230590820301</v>
      </c>
      <c r="D2720">
        <v>90.390495300292898</v>
      </c>
      <c r="E2720" s="4">
        <f t="shared" si="468"/>
        <v>4.3961994662784498E-3</v>
      </c>
      <c r="F2720" s="4">
        <f t="shared" si="464"/>
        <v>4.3961994662784498E-3</v>
      </c>
      <c r="G2720" s="4">
        <f t="shared" si="469"/>
        <v>5.3863004848739848E-3</v>
      </c>
      <c r="H2720" s="4" cm="1">
        <f t="array" ref="H2720">SUMPRODUCT(Q2719:R2719,(1+daily_ret!D2719:E2719))-1</f>
        <v>4.3961994662782278E-3</v>
      </c>
      <c r="I2720" s="5">
        <f t="shared" si="465"/>
        <v>225.77414071665311</v>
      </c>
      <c r="J2720" s="4">
        <f>I2720/MAX(I$3:I2720)-1</f>
        <v>0</v>
      </c>
      <c r="K2720" s="5">
        <f t="shared" si="470"/>
        <v>229.56818020785397</v>
      </c>
      <c r="L2720" s="4">
        <f>K2720/MAX(K$3:K2720)-1</f>
        <v>0</v>
      </c>
      <c r="M2720" s="5">
        <f t="shared" si="466"/>
        <v>147.44085121384416</v>
      </c>
      <c r="N2720" s="5">
        <f t="shared" si="467"/>
        <v>82.127328994009801</v>
      </c>
      <c r="O2720" s="5">
        <f t="shared" si="462"/>
        <v>147.44085121384416</v>
      </c>
      <c r="P2720" s="5">
        <f t="shared" si="463"/>
        <v>82.127328994009801</v>
      </c>
      <c r="Q2720" s="5">
        <f t="shared" si="471"/>
        <v>0.64225299464564001</v>
      </c>
      <c r="R2720" s="5">
        <f t="shared" si="472"/>
        <v>0.35774700535435994</v>
      </c>
      <c r="S2720" s="4" cm="1">
        <f t="array" ref="S2720">SUM(ABS(O2720:P2720/K2720-M2720:N2720/K2720))</f>
        <v>0</v>
      </c>
    </row>
    <row r="2721" spans="1:19" x14ac:dyDescent="0.3">
      <c r="A2721" s="1">
        <v>41410</v>
      </c>
      <c r="B2721" s="2">
        <v>2718</v>
      </c>
      <c r="C2721">
        <v>137.93161010742099</v>
      </c>
      <c r="D2721">
        <v>90.821403503417898</v>
      </c>
      <c r="E2721" s="4">
        <f t="shared" si="468"/>
        <v>-1.3101721026234081E-3</v>
      </c>
      <c r="F2721" s="4">
        <f t="shared" si="464"/>
        <v>-1.3101721026234081E-3</v>
      </c>
      <c r="G2721" s="4">
        <f t="shared" si="469"/>
        <v>-4.6953743229892764E-3</v>
      </c>
      <c r="H2721" s="4" cm="1">
        <f t="array" ref="H2721">SUMPRODUCT(Q2720:R2720,(1+daily_ret!D2720:E2720))-1</f>
        <v>-1.3101721026234081E-3</v>
      </c>
      <c r="I2721" s="5">
        <f t="shared" si="465"/>
        <v>224.71404661353716</v>
      </c>
      <c r="J2721" s="4">
        <f>I2721/MAX(I$3:I2721)-1</f>
        <v>-4.6953743229892764E-3</v>
      </c>
      <c r="K2721" s="5">
        <f t="shared" si="470"/>
        <v>229.26740638249561</v>
      </c>
      <c r="L2721" s="4">
        <f>K2721/MAX(K$3:K2721)-1</f>
        <v>-1.3101721026234081E-3</v>
      </c>
      <c r="M2721" s="5">
        <f t="shared" si="466"/>
        <v>146.74856122689499</v>
      </c>
      <c r="N2721" s="5">
        <f t="shared" si="467"/>
        <v>82.51884515560063</v>
      </c>
      <c r="O2721" s="5">
        <f t="shared" si="462"/>
        <v>146.74856122689499</v>
      </c>
      <c r="P2721" s="5">
        <f t="shared" si="463"/>
        <v>82.51884515560063</v>
      </c>
      <c r="Q2721" s="5">
        <f t="shared" si="471"/>
        <v>0.64007598612629979</v>
      </c>
      <c r="R2721" s="5">
        <f t="shared" si="472"/>
        <v>0.35992401387370027</v>
      </c>
      <c r="S2721" s="4" cm="1">
        <f t="array" ref="S2721">SUM(ABS(O2721:P2721/K2721-M2721:N2721/K2721))</f>
        <v>0</v>
      </c>
    </row>
    <row r="2722" spans="1:19" x14ac:dyDescent="0.3">
      <c r="A2722" s="1">
        <v>41411</v>
      </c>
      <c r="B2722" s="2">
        <v>2719</v>
      </c>
      <c r="C2722">
        <v>139.26641845703099</v>
      </c>
      <c r="D2722">
        <v>90.331314086914006</v>
      </c>
      <c r="E2722" s="4">
        <f t="shared" si="468"/>
        <v>4.252002399248056E-3</v>
      </c>
      <c r="F2722" s="4">
        <f t="shared" si="464"/>
        <v>4.252002399248056E-3</v>
      </c>
      <c r="G2722" s="4">
        <f t="shared" si="469"/>
        <v>9.6773201485174098E-3</v>
      </c>
      <c r="H2722" s="4" cm="1">
        <f t="array" ref="H2722">SUMPRODUCT(Q2721:R2721,(1+daily_ret!D2721:E2721))-1</f>
        <v>4.252002399248056E-3</v>
      </c>
      <c r="I2722" s="5">
        <f t="shared" si="465"/>
        <v>226.88867638448525</v>
      </c>
      <c r="J2722" s="4">
        <f>I2722/MAX(I$3:I2722)-1</f>
        <v>0</v>
      </c>
      <c r="K2722" s="5">
        <f t="shared" si="470"/>
        <v>230.24225194450338</v>
      </c>
      <c r="L2722" s="4">
        <f>K2722/MAX(K$3:K2722)-1</f>
        <v>0</v>
      </c>
      <c r="M2722" s="5">
        <f t="shared" si="466"/>
        <v>148.16869403522196</v>
      </c>
      <c r="N2722" s="5">
        <f t="shared" si="467"/>
        <v>82.073557909281405</v>
      </c>
      <c r="O2722" s="5">
        <f t="shared" si="462"/>
        <v>148.16869403522196</v>
      </c>
      <c r="P2722" s="5">
        <f t="shared" si="463"/>
        <v>82.073557909281405</v>
      </c>
      <c r="Q2722" s="5">
        <f t="shared" si="471"/>
        <v>0.64353389868222766</v>
      </c>
      <c r="R2722" s="5">
        <f t="shared" si="472"/>
        <v>0.35646610131777234</v>
      </c>
      <c r="S2722" s="4" cm="1">
        <f t="array" ref="S2722">SUM(ABS(O2722:P2722/K2722-M2722:N2722/K2722))</f>
        <v>0</v>
      </c>
    </row>
    <row r="2723" spans="1:19" x14ac:dyDescent="0.3">
      <c r="A2723" s="1">
        <v>41414</v>
      </c>
      <c r="B2723" s="2">
        <v>2720</v>
      </c>
      <c r="C2723">
        <v>139.25801086425699</v>
      </c>
      <c r="D2723">
        <v>90.263755798339801</v>
      </c>
      <c r="E2723" s="4">
        <f t="shared" si="468"/>
        <v>-3.0544952614974807E-4</v>
      </c>
      <c r="F2723" s="4">
        <f t="shared" si="464"/>
        <v>-3.0544952614974807E-4</v>
      </c>
      <c r="G2723" s="4">
        <f t="shared" si="469"/>
        <v>-6.0370567916856466E-5</v>
      </c>
      <c r="H2723" s="4" cm="1">
        <f t="array" ref="H2723">SUMPRODUCT(Q2722:R2722,(1+daily_ret!D2722:E2722))-1</f>
        <v>-3.054495261498591E-4</v>
      </c>
      <c r="I2723" s="5">
        <f t="shared" si="465"/>
        <v>226.87497898623801</v>
      </c>
      <c r="J2723" s="4">
        <f>I2723/MAX(I$3:I2723)-1</f>
        <v>-6.0370567916856466E-5</v>
      </c>
      <c r="K2723" s="5">
        <f t="shared" si="470"/>
        <v>230.17192455774727</v>
      </c>
      <c r="L2723" s="4">
        <f>K2723/MAX(K$3:K2723)-1</f>
        <v>-3.0544952614974807E-4</v>
      </c>
      <c r="M2723" s="5">
        <f t="shared" si="466"/>
        <v>148.15974900701556</v>
      </c>
      <c r="N2723" s="5">
        <f t="shared" si="467"/>
        <v>82.012175550731726</v>
      </c>
      <c r="O2723" s="5">
        <f t="shared" si="462"/>
        <v>148.15974900701556</v>
      </c>
      <c r="P2723" s="5">
        <f t="shared" si="463"/>
        <v>82.012175550731726</v>
      </c>
      <c r="Q2723" s="5">
        <f t="shared" si="471"/>
        <v>0.64369166348888973</v>
      </c>
      <c r="R2723" s="5">
        <f t="shared" si="472"/>
        <v>0.35630833651111038</v>
      </c>
      <c r="S2723" s="4" cm="1">
        <f t="array" ref="S2723">SUM(ABS(O2723:P2723/K2723-M2723:N2723/K2723))</f>
        <v>0</v>
      </c>
    </row>
    <row r="2724" spans="1:19" x14ac:dyDescent="0.3">
      <c r="A2724" s="1">
        <v>41415</v>
      </c>
      <c r="B2724" s="2">
        <v>2721</v>
      </c>
      <c r="C2724">
        <v>139.45828247070301</v>
      </c>
      <c r="D2724">
        <v>90.500328063964801</v>
      </c>
      <c r="E2724" s="4">
        <f t="shared" si="468"/>
        <v>1.8595629978874761E-3</v>
      </c>
      <c r="F2724" s="4">
        <f t="shared" si="464"/>
        <v>1.8595629978874761E-3</v>
      </c>
      <c r="G2724" s="4">
        <f t="shared" si="469"/>
        <v>1.438133470405889E-3</v>
      </c>
      <c r="H2724" s="4" cm="1">
        <f t="array" ref="H2724">SUMPRODUCT(Q2723:R2723,(1+daily_ret!D2723:E2723))-1</f>
        <v>1.8595629978874761E-3</v>
      </c>
      <c r="I2724" s="5">
        <f t="shared" si="465"/>
        <v>227.20125548711573</v>
      </c>
      <c r="J2724" s="4">
        <f>I2724/MAX(I$3:I2724)-1</f>
        <v>0</v>
      </c>
      <c r="K2724" s="5">
        <f t="shared" si="470"/>
        <v>230.59994375180739</v>
      </c>
      <c r="L2724" s="4">
        <f>K2724/MAX(K$3:K2724)-1</f>
        <v>0</v>
      </c>
      <c r="M2724" s="5">
        <f t="shared" si="466"/>
        <v>148.37282250102948</v>
      </c>
      <c r="N2724" s="5">
        <f t="shared" si="467"/>
        <v>82.227121250777913</v>
      </c>
      <c r="O2724" s="5">
        <f t="shared" si="462"/>
        <v>148.37282250102948</v>
      </c>
      <c r="P2724" s="5">
        <f t="shared" si="463"/>
        <v>82.227121250777913</v>
      </c>
      <c r="Q2724" s="5">
        <f t="shared" si="471"/>
        <v>0.64342089632390276</v>
      </c>
      <c r="R2724" s="5">
        <f t="shared" si="472"/>
        <v>0.35657910367609724</v>
      </c>
      <c r="S2724" s="4" cm="1">
        <f t="array" ref="S2724">SUM(ABS(O2724:P2724/K2724-M2724:N2724/K2724))</f>
        <v>0</v>
      </c>
    </row>
    <row r="2725" spans="1:19" x14ac:dyDescent="0.3">
      <c r="A2725" s="1">
        <v>41416</v>
      </c>
      <c r="B2725" s="2">
        <v>2722</v>
      </c>
      <c r="C2725">
        <v>138.42384338378901</v>
      </c>
      <c r="D2725">
        <v>89.7822265625</v>
      </c>
      <c r="E2725" s="4">
        <f t="shared" si="468"/>
        <v>-7.6019899663284374E-3</v>
      </c>
      <c r="F2725" s="4">
        <f t="shared" si="464"/>
        <v>-7.6019899663284374E-3</v>
      </c>
      <c r="G2725" s="4">
        <f t="shared" si="469"/>
        <v>-7.4175521782388065E-3</v>
      </c>
      <c r="H2725" s="4" cm="1">
        <f t="array" ref="H2725">SUMPRODUCT(Q2724:R2724,(1+daily_ret!D2724:E2724))-1</f>
        <v>-7.6019899663284374E-3</v>
      </c>
      <c r="I2725" s="5">
        <f t="shared" si="465"/>
        <v>225.51597831957869</v>
      </c>
      <c r="J2725" s="4">
        <f>I2725/MAX(I$3:I2725)-1</f>
        <v>-7.4175521782388065E-3</v>
      </c>
      <c r="K2725" s="5">
        <f t="shared" si="470"/>
        <v>228.84692529317024</v>
      </c>
      <c r="L2725" s="4">
        <f>K2725/MAX(K$3:K2725)-1</f>
        <v>-7.6019899663284374E-3</v>
      </c>
      <c r="M2725" s="5">
        <f t="shared" si="466"/>
        <v>147.27225934829551</v>
      </c>
      <c r="N2725" s="5">
        <f t="shared" si="467"/>
        <v>81.574665944874738</v>
      </c>
      <c r="O2725" s="5">
        <f t="shared" si="462"/>
        <v>147.27225934829551</v>
      </c>
      <c r="P2725" s="5">
        <f t="shared" si="463"/>
        <v>81.574665944874738</v>
      </c>
      <c r="Q2725" s="5">
        <f t="shared" si="471"/>
        <v>0.64354047649811585</v>
      </c>
      <c r="R2725" s="5">
        <f t="shared" si="472"/>
        <v>0.35645952350188415</v>
      </c>
      <c r="S2725" s="4" cm="1">
        <f t="array" ref="S2725">SUM(ABS(O2725:P2725/K2725-M2725:N2725/K2725))</f>
        <v>0</v>
      </c>
    </row>
    <row r="2726" spans="1:19" x14ac:dyDescent="0.3">
      <c r="A2726" s="1">
        <v>41417</v>
      </c>
      <c r="B2726" s="2">
        <v>2723</v>
      </c>
      <c r="C2726">
        <v>138.02340698242099</v>
      </c>
      <c r="D2726">
        <v>89.875152587890597</v>
      </c>
      <c r="E2726" s="4">
        <f t="shared" si="468"/>
        <v>-1.4927108071680628E-3</v>
      </c>
      <c r="F2726" s="4">
        <f t="shared" si="464"/>
        <v>-1.4927108071680628E-3</v>
      </c>
      <c r="G2726" s="4">
        <f t="shared" si="469"/>
        <v>-2.8928282265490157E-3</v>
      </c>
      <c r="H2726" s="4" cm="1">
        <f t="array" ref="H2726">SUMPRODUCT(Q2725:R2725,(1+daily_ret!D2725:E2725))-1</f>
        <v>-1.4927108071681738E-3</v>
      </c>
      <c r="I2726" s="5">
        <f t="shared" si="465"/>
        <v>224.863599331958</v>
      </c>
      <c r="J2726" s="4">
        <f>I2726/MAX(I$3:I2726)-1</f>
        <v>-1.0288922700474656E-2</v>
      </c>
      <c r="K2726" s="5">
        <f t="shared" si="470"/>
        <v>228.50532301459793</v>
      </c>
      <c r="L2726" s="4">
        <f>K2726/MAX(K$3:K2726)-1</f>
        <v>-9.0833532009177986E-3</v>
      </c>
      <c r="M2726" s="5">
        <f t="shared" si="466"/>
        <v>146.84622599946513</v>
      </c>
      <c r="N2726" s="5">
        <f t="shared" si="467"/>
        <v>81.659097015132787</v>
      </c>
      <c r="O2726" s="5">
        <f t="shared" si="462"/>
        <v>146.84622599946513</v>
      </c>
      <c r="P2726" s="5">
        <f t="shared" si="463"/>
        <v>81.659097015132787</v>
      </c>
      <c r="Q2726" s="5">
        <f t="shared" si="471"/>
        <v>0.64263809727567678</v>
      </c>
      <c r="R2726" s="5">
        <f t="shared" si="472"/>
        <v>0.35736190272432317</v>
      </c>
      <c r="S2726" s="4" cm="1">
        <f t="array" ref="S2726">SUM(ABS(O2726:P2726/K2726-M2726:N2726/K2726))</f>
        <v>0</v>
      </c>
    </row>
    <row r="2727" spans="1:19" x14ac:dyDescent="0.3">
      <c r="A2727" s="1">
        <v>41418</v>
      </c>
      <c r="B2727" s="2">
        <v>2724</v>
      </c>
      <c r="C2727">
        <v>137.90660095214801</v>
      </c>
      <c r="D2727">
        <v>89.908943176269503</v>
      </c>
      <c r="E2727" s="4">
        <f t="shared" si="468"/>
        <v>-4.094915618120254E-4</v>
      </c>
      <c r="F2727" s="4">
        <f t="shared" si="464"/>
        <v>-4.094915618120254E-4</v>
      </c>
      <c r="G2727" s="4">
        <f t="shared" si="469"/>
        <v>-8.4627696726724544E-4</v>
      </c>
      <c r="H2727" s="4" cm="1">
        <f t="array" ref="H2727">SUMPRODUCT(Q2726:R2726,(1+daily_ret!D2726:E2726))-1</f>
        <v>-4.0949156181191437E-4</v>
      </c>
      <c r="I2727" s="5">
        <f t="shared" si="465"/>
        <v>224.67330244706656</v>
      </c>
      <c r="J2727" s="4">
        <f>I2727/MAX(I$3:I2727)-1</f>
        <v>-1.1126492389442522E-2</v>
      </c>
      <c r="K2727" s="5">
        <f t="shared" si="470"/>
        <v>228.41175201299433</v>
      </c>
      <c r="L2727" s="4">
        <f>K2727/MAX(K$3:K2727)-1</f>
        <v>-9.4891252062411224E-3</v>
      </c>
      <c r="M2727" s="5">
        <f t="shared" si="466"/>
        <v>146.72195342067164</v>
      </c>
      <c r="N2727" s="5">
        <f t="shared" si="467"/>
        <v>81.689798592322688</v>
      </c>
      <c r="O2727" s="5">
        <f t="shared" si="462"/>
        <v>146.72195342067164</v>
      </c>
      <c r="P2727" s="5">
        <f t="shared" si="463"/>
        <v>81.689798592322688</v>
      </c>
      <c r="Q2727" s="5">
        <f t="shared" si="471"/>
        <v>0.64235728734449982</v>
      </c>
      <c r="R2727" s="5">
        <f t="shared" si="472"/>
        <v>0.35764271265550013</v>
      </c>
      <c r="S2727" s="4" cm="1">
        <f t="array" ref="S2727">SUM(ABS(O2727:P2727/K2727-M2727:N2727/K2727))</f>
        <v>0</v>
      </c>
    </row>
    <row r="2728" spans="1:19" x14ac:dyDescent="0.3">
      <c r="A2728" s="1">
        <v>41422</v>
      </c>
      <c r="B2728" s="2">
        <v>2725</v>
      </c>
      <c r="C2728">
        <v>138.732498168945</v>
      </c>
      <c r="D2728">
        <v>88.852890014648395</v>
      </c>
      <c r="E2728" s="4">
        <f t="shared" si="468"/>
        <v>-3.5384313940201029E-4</v>
      </c>
      <c r="F2728" s="4">
        <f t="shared" si="464"/>
        <v>-3.5384313940201029E-4</v>
      </c>
      <c r="G2728" s="4">
        <f t="shared" si="469"/>
        <v>5.988815699138117E-3</v>
      </c>
      <c r="H2728" s="4" cm="1">
        <f t="array" ref="H2728">SUMPRODUCT(Q2727:R2727,(1+daily_ret!D2727:E2727))-1</f>
        <v>-3.5384313940189926E-4</v>
      </c>
      <c r="I2728" s="5">
        <f t="shared" si="465"/>
        <v>226.01882944793874</v>
      </c>
      <c r="J2728" s="4">
        <f>I2728/MAX(I$3:I2728)-1</f>
        <v>-5.2043112026026739E-3</v>
      </c>
      <c r="K2728" s="5">
        <f t="shared" si="470"/>
        <v>228.33093008158573</v>
      </c>
      <c r="L2728" s="4">
        <f>K2728/MAX(K$3:K2728)-1</f>
        <v>-9.8396106837900232E-3</v>
      </c>
      <c r="M2728" s="5">
        <f t="shared" si="466"/>
        <v>147.60064415872554</v>
      </c>
      <c r="N2728" s="5">
        <f t="shared" si="467"/>
        <v>80.730285922860205</v>
      </c>
      <c r="O2728" s="5">
        <f t="shared" si="462"/>
        <v>147.60064415872554</v>
      </c>
      <c r="P2728" s="5">
        <f t="shared" si="463"/>
        <v>80.730285922860205</v>
      </c>
      <c r="Q2728" s="5">
        <f t="shared" si="471"/>
        <v>0.64643298262739013</v>
      </c>
      <c r="R2728" s="5">
        <f t="shared" si="472"/>
        <v>0.35356701737260993</v>
      </c>
      <c r="S2728" s="4" cm="1">
        <f t="array" ref="S2728">SUM(ABS(O2728:P2728/K2728-M2728:N2728/K2728))</f>
        <v>0</v>
      </c>
    </row>
    <row r="2729" spans="1:19" x14ac:dyDescent="0.3">
      <c r="A2729" s="1">
        <v>41423</v>
      </c>
      <c r="B2729" s="2">
        <v>2726</v>
      </c>
      <c r="C2729">
        <v>137.83152770996</v>
      </c>
      <c r="D2729">
        <v>89.216178894042898</v>
      </c>
      <c r="E2729" s="4">
        <f t="shared" si="468"/>
        <v>-2.752515883503448E-3</v>
      </c>
      <c r="F2729" s="4">
        <f t="shared" si="464"/>
        <v>-2.752515883503448E-3</v>
      </c>
      <c r="G2729" s="4">
        <f t="shared" si="469"/>
        <v>-6.494299972078843E-3</v>
      </c>
      <c r="H2729" s="4" cm="1">
        <f t="array" ref="H2729">SUMPRODUCT(Q2728:R2728,(1+daily_ret!D2728:E2728))-1</f>
        <v>-2.752515883503559E-3</v>
      </c>
      <c r="I2729" s="5">
        <f t="shared" si="465"/>
        <v>224.55099537016571</v>
      </c>
      <c r="J2729" s="4">
        <f>I2729/MAX(I$3:I2729)-1</f>
        <v>-1.1664812816583714E-2</v>
      </c>
      <c r="K2729" s="5">
        <f t="shared" si="470"/>
        <v>227.70244556984105</v>
      </c>
      <c r="L2729" s="4">
        <f>K2729/MAX(K$3:K2729)-1</f>
        <v>-1.2565042882598854E-2</v>
      </c>
      <c r="M2729" s="5">
        <f t="shared" si="466"/>
        <v>146.6420812994867</v>
      </c>
      <c r="N2729" s="5">
        <f t="shared" si="467"/>
        <v>81.060364270354341</v>
      </c>
      <c r="O2729" s="5">
        <f t="shared" si="462"/>
        <v>146.6420812994867</v>
      </c>
      <c r="P2729" s="5">
        <f t="shared" si="463"/>
        <v>81.060364270354341</v>
      </c>
      <c r="Q2729" s="5">
        <f t="shared" si="471"/>
        <v>0.64400749378209265</v>
      </c>
      <c r="R2729" s="5">
        <f t="shared" si="472"/>
        <v>0.35599250621790735</v>
      </c>
      <c r="S2729" s="4" cm="1">
        <f t="array" ref="S2729">SUM(ABS(O2729:P2729/K2729-M2729:N2729/K2729))</f>
        <v>0</v>
      </c>
    </row>
    <row r="2730" spans="1:19" x14ac:dyDescent="0.3">
      <c r="A2730" s="1">
        <v>41424</v>
      </c>
      <c r="B2730" s="2">
        <v>2727</v>
      </c>
      <c r="C2730">
        <v>138.34046936035099</v>
      </c>
      <c r="D2730">
        <v>89.224632263183594</v>
      </c>
      <c r="E2730" s="4">
        <f t="shared" si="468"/>
        <v>2.4117225903992345E-3</v>
      </c>
      <c r="F2730" s="4">
        <f t="shared" si="464"/>
        <v>2.4117225903992345E-3</v>
      </c>
      <c r="G2730" s="4">
        <f t="shared" si="469"/>
        <v>3.6924908172095705E-3</v>
      </c>
      <c r="H2730" s="4" cm="1">
        <f t="array" ref="H2730">SUMPRODUCT(Q2729:R2729,(1+daily_ret!D2729:E2729))-1</f>
        <v>2.4117225903992345E-3</v>
      </c>
      <c r="I2730" s="5">
        <f t="shared" si="465"/>
        <v>225.38014785856532</v>
      </c>
      <c r="J2730" s="4">
        <f>I2730/MAX(I$3:I2730)-1</f>
        <v>-8.0153942135837708E-3</v>
      </c>
      <c r="K2730" s="5">
        <f t="shared" si="470"/>
        <v>228.25160070171097</v>
      </c>
      <c r="L2730" s="4">
        <f>K2730/MAX(K$3:K2730)-1</f>
        <v>-1.0183623689968946E-2</v>
      </c>
      <c r="M2730" s="5">
        <f t="shared" si="466"/>
        <v>147.18355583810157</v>
      </c>
      <c r="N2730" s="5">
        <f t="shared" si="467"/>
        <v>81.068044863609401</v>
      </c>
      <c r="O2730" s="5">
        <f t="shared" si="462"/>
        <v>147.18355583810157</v>
      </c>
      <c r="P2730" s="5">
        <f t="shared" si="463"/>
        <v>81.068044863609401</v>
      </c>
      <c r="Q2730" s="5">
        <f t="shared" si="471"/>
        <v>0.64483033365644338</v>
      </c>
      <c r="R2730" s="5">
        <f t="shared" si="472"/>
        <v>0.35516966634355662</v>
      </c>
      <c r="S2730" s="4" cm="1">
        <f t="array" ref="S2730">SUM(ABS(O2730:P2730/K2730-M2730:N2730/K2730))</f>
        <v>0</v>
      </c>
    </row>
    <row r="2731" spans="1:19" x14ac:dyDescent="0.3">
      <c r="A2731" s="1">
        <v>41425</v>
      </c>
      <c r="B2731" s="2">
        <v>2728</v>
      </c>
      <c r="C2731">
        <v>136.35496520996</v>
      </c>
      <c r="D2731">
        <v>88.9796142578125</v>
      </c>
      <c r="E2731" s="4">
        <f t="shared" si="468"/>
        <v>-1.023012390473621E-2</v>
      </c>
      <c r="F2731" s="4">
        <f t="shared" si="464"/>
        <v>-1.023012390473621E-2</v>
      </c>
      <c r="G2731" s="4">
        <f t="shared" si="469"/>
        <v>-1.4352301676952783E-2</v>
      </c>
      <c r="H2731" s="4" cm="1">
        <f t="array" ref="H2731">SUMPRODUCT(Q2730:R2730,(1+daily_ret!D2730:E2730))-1</f>
        <v>-1.023012390473621E-2</v>
      </c>
      <c r="I2731" s="5">
        <f t="shared" si="465"/>
        <v>222.14542398450297</v>
      </c>
      <c r="J2731" s="4">
        <f>I2731/MAX(I$3:I2731)-1</f>
        <v>-2.2252656534723525E-2</v>
      </c>
      <c r="K2731" s="5">
        <f t="shared" si="470"/>
        <v>225.91655854507809</v>
      </c>
      <c r="L2731" s="4">
        <f>K2731/MAX(K$3:K2731)-1</f>
        <v>-2.0309567862557554E-2</v>
      </c>
      <c r="M2731" s="5">
        <f t="shared" si="466"/>
        <v>145.07113304282652</v>
      </c>
      <c r="N2731" s="5">
        <f t="shared" si="467"/>
        <v>80.845425502251587</v>
      </c>
      <c r="O2731" s="5">
        <f t="shared" si="462"/>
        <v>145.07113304282652</v>
      </c>
      <c r="P2731" s="5">
        <f t="shared" si="463"/>
        <v>80.845425502251587</v>
      </c>
      <c r="Q2731" s="5">
        <f t="shared" si="471"/>
        <v>0.64214475458150122</v>
      </c>
      <c r="R2731" s="5">
        <f t="shared" si="472"/>
        <v>0.35785524541849889</v>
      </c>
      <c r="S2731" s="4" cm="1">
        <f t="array" ref="S2731">SUM(ABS(O2731:P2731/K2731-M2731:N2731/K2731))</f>
        <v>0</v>
      </c>
    </row>
    <row r="2732" spans="1:19" x14ac:dyDescent="0.3">
      <c r="A2732" s="1">
        <v>41428</v>
      </c>
      <c r="B2732" s="2">
        <v>2729</v>
      </c>
      <c r="C2732">
        <v>137.10574340820301</v>
      </c>
      <c r="D2732">
        <v>89.108169555664006</v>
      </c>
      <c r="E2732" s="4">
        <f t="shared" si="468"/>
        <v>4.0527049723761976E-3</v>
      </c>
      <c r="F2732" s="4">
        <f t="shared" si="464"/>
        <v>4.0527049723761976E-3</v>
      </c>
      <c r="G2732" s="4">
        <f t="shared" si="469"/>
        <v>5.5060569087965749E-3</v>
      </c>
      <c r="H2732" s="4" cm="1">
        <f t="array" ref="H2732">SUMPRODUCT(Q2731:R2731,(1+daily_ret!D2731:E2731))-1</f>
        <v>4.0527049723761976E-3</v>
      </c>
      <c r="I2732" s="5">
        <f t="shared" si="465"/>
        <v>223.36856933099037</v>
      </c>
      <c r="J2732" s="4">
        <f>I2732/MAX(I$3:I2732)-1</f>
        <v>-1.6869124019179171E-2</v>
      </c>
      <c r="K2732" s="5">
        <f t="shared" si="470"/>
        <v>226.83213170523584</v>
      </c>
      <c r="L2732" s="4">
        <f>K2732/MAX(K$3:K2732)-1</f>
        <v>-1.6339171576844835E-2</v>
      </c>
      <c r="M2732" s="5">
        <f t="shared" si="466"/>
        <v>145.86990295718391</v>
      </c>
      <c r="N2732" s="5">
        <f t="shared" si="467"/>
        <v>80.962228748051913</v>
      </c>
      <c r="O2732" s="5">
        <f t="shared" si="462"/>
        <v>145.86990295718391</v>
      </c>
      <c r="P2732" s="5">
        <f t="shared" si="463"/>
        <v>80.962228748051913</v>
      </c>
      <c r="Q2732" s="5">
        <f t="shared" si="471"/>
        <v>0.64307424993359918</v>
      </c>
      <c r="R2732" s="5">
        <f t="shared" si="472"/>
        <v>0.35692575006640082</v>
      </c>
      <c r="S2732" s="4" cm="1">
        <f t="array" ref="S2732">SUM(ABS(O2732:P2732/K2732-M2732:N2732/K2732))</f>
        <v>0</v>
      </c>
    </row>
    <row r="2733" spans="1:19" x14ac:dyDescent="0.3">
      <c r="A2733" s="1">
        <v>41429</v>
      </c>
      <c r="B2733" s="2">
        <v>2730</v>
      </c>
      <c r="C2733">
        <v>136.446685791015</v>
      </c>
      <c r="D2733">
        <v>88.879798889160099</v>
      </c>
      <c r="E2733" s="4">
        <f t="shared" si="468"/>
        <v>-4.0059587975174171E-3</v>
      </c>
      <c r="F2733" s="4">
        <f t="shared" si="464"/>
        <v>-4.0059587975174171E-3</v>
      </c>
      <c r="G2733" s="4">
        <f t="shared" si="469"/>
        <v>-4.8069293145934777E-3</v>
      </c>
      <c r="H2733" s="4" cm="1">
        <f t="array" ref="H2733">SUMPRODUCT(Q2732:R2732,(1+daily_ret!D2732:E2732))-1</f>
        <v>-4.0059587975174171E-3</v>
      </c>
      <c r="I2733" s="5">
        <f t="shared" si="465"/>
        <v>222.29485240711443</v>
      </c>
      <c r="J2733" s="4">
        <f>I2733/MAX(I$3:I2733)-1</f>
        <v>-2.1594964647013271E-2</v>
      </c>
      <c r="K2733" s="5">
        <f t="shared" si="470"/>
        <v>225.92345153167162</v>
      </c>
      <c r="L2733" s="4">
        <f>K2733/MAX(K$3:K2733)-1</f>
        <v>-2.0279676326239837E-2</v>
      </c>
      <c r="M2733" s="5">
        <f t="shared" si="466"/>
        <v>145.16871664454214</v>
      </c>
      <c r="N2733" s="5">
        <f t="shared" si="467"/>
        <v>80.754734887129487</v>
      </c>
      <c r="O2733" s="5">
        <f t="shared" si="462"/>
        <v>145.16871664454214</v>
      </c>
      <c r="P2733" s="5">
        <f t="shared" si="463"/>
        <v>80.754734887129487</v>
      </c>
      <c r="Q2733" s="5">
        <f t="shared" si="471"/>
        <v>0.64255709471662048</v>
      </c>
      <c r="R2733" s="5">
        <f t="shared" si="472"/>
        <v>0.35744290528337952</v>
      </c>
      <c r="S2733" s="4" cm="1">
        <f t="array" ref="S2733">SUM(ABS(O2733:P2733/K2733-M2733:N2733/K2733))</f>
        <v>0</v>
      </c>
    </row>
    <row r="2734" spans="1:19" x14ac:dyDescent="0.3">
      <c r="A2734" s="1">
        <v>41430</v>
      </c>
      <c r="B2734" s="2">
        <v>2731</v>
      </c>
      <c r="C2734">
        <v>134.53628540039</v>
      </c>
      <c r="D2734">
        <v>89.311210632324205</v>
      </c>
      <c r="E2734" s="4">
        <f t="shared" si="468"/>
        <v>-7.2615061640248779E-3</v>
      </c>
      <c r="F2734" s="4">
        <f t="shared" si="464"/>
        <v>-7.2615061640248779E-3</v>
      </c>
      <c r="G2734" s="4">
        <f t="shared" si="469"/>
        <v>-1.4001075801511331E-2</v>
      </c>
      <c r="H2734" s="4" cm="1">
        <f t="array" ref="H2734">SUMPRODUCT(Q2733:R2733,(1+daily_ret!D2733:E2733))-1</f>
        <v>-7.2615061640248779E-3</v>
      </c>
      <c r="I2734" s="5">
        <f t="shared" si="465"/>
        <v>219.18248532827664</v>
      </c>
      <c r="J2734" s="4">
        <f>I2734/MAX(I$3:I2734)-1</f>
        <v>-3.529368771157082E-2</v>
      </c>
      <c r="K2734" s="5">
        <f t="shared" si="470"/>
        <v>224.28290699577661</v>
      </c>
      <c r="L2734" s="4">
        <f>K2734/MAX(K$3:K2734)-1</f>
        <v>-2.7393921495617257E-2</v>
      </c>
      <c r="M2734" s="5">
        <f t="shared" si="466"/>
        <v>143.1361984387938</v>
      </c>
      <c r="N2734" s="5">
        <f t="shared" si="467"/>
        <v>81.14670855698283</v>
      </c>
      <c r="O2734" s="5">
        <f t="shared" si="462"/>
        <v>143.1361984387938</v>
      </c>
      <c r="P2734" s="5">
        <f t="shared" si="463"/>
        <v>81.14670855698283</v>
      </c>
      <c r="Q2734" s="5">
        <f t="shared" si="471"/>
        <v>0.63819486003669967</v>
      </c>
      <c r="R2734" s="5">
        <f t="shared" si="472"/>
        <v>0.36180513996330033</v>
      </c>
      <c r="S2734" s="4" cm="1">
        <f t="array" ref="S2734">SUM(ABS(O2734:P2734/K2734-M2734:N2734/K2734))</f>
        <v>0</v>
      </c>
    </row>
    <row r="2735" spans="1:19" x14ac:dyDescent="0.3">
      <c r="A2735" s="1">
        <v>41431</v>
      </c>
      <c r="B2735" s="2">
        <v>2732</v>
      </c>
      <c r="C2735">
        <v>135.754302978515</v>
      </c>
      <c r="D2735">
        <v>89.421180725097599</v>
      </c>
      <c r="E2735" s="4">
        <f t="shared" si="468"/>
        <v>6.2233609959334579E-3</v>
      </c>
      <c r="F2735" s="4">
        <f t="shared" si="464"/>
        <v>6.2233609959334579E-3</v>
      </c>
      <c r="G2735" s="4">
        <f t="shared" si="469"/>
        <v>9.0534503349790629E-3</v>
      </c>
      <c r="H2735" s="4" cm="1">
        <f t="array" ref="H2735">SUMPRODUCT(Q2734:R2734,(1+daily_ret!D2734:E2734))-1</f>
        <v>6.2233609959332359E-3</v>
      </c>
      <c r="I2735" s="5">
        <f t="shared" si="465"/>
        <v>221.16684307349345</v>
      </c>
      <c r="J2735" s="4">
        <f>I2735/MAX(I$3:I2735)-1</f>
        <v>-2.6559767025426839E-2</v>
      </c>
      <c r="K2735" s="5">
        <f t="shared" si="470"/>
        <v>225.67870049122871</v>
      </c>
      <c r="L2735" s="4">
        <f>K2735/MAX(K$3:K2735)-1</f>
        <v>-2.1341042762245244E-2</v>
      </c>
      <c r="M2735" s="5">
        <f t="shared" si="466"/>
        <v>144.43207490249713</v>
      </c>
      <c r="N2735" s="5">
        <f t="shared" si="467"/>
        <v>81.246625588731561</v>
      </c>
      <c r="O2735" s="5">
        <f t="shared" si="462"/>
        <v>144.43207490249713</v>
      </c>
      <c r="P2735" s="5">
        <f t="shared" si="463"/>
        <v>81.246625588731561</v>
      </c>
      <c r="Q2735" s="5">
        <f t="shared" si="471"/>
        <v>0.63998983771226858</v>
      </c>
      <c r="R2735" s="5">
        <f t="shared" si="472"/>
        <v>0.36001016228773136</v>
      </c>
      <c r="S2735" s="4" cm="1">
        <f t="array" ref="S2735">SUM(ABS(O2735:P2735/K2735-M2735:N2735/K2735))</f>
        <v>0</v>
      </c>
    </row>
    <row r="2736" spans="1:19" x14ac:dyDescent="0.3">
      <c r="A2736" s="1">
        <v>41432</v>
      </c>
      <c r="B2736" s="2">
        <v>2733</v>
      </c>
      <c r="C2736">
        <v>137.48117065429599</v>
      </c>
      <c r="D2736">
        <v>88.727508544921804</v>
      </c>
      <c r="E2736" s="4">
        <f t="shared" si="468"/>
        <v>5.34828661914033E-3</v>
      </c>
      <c r="F2736" s="4">
        <f t="shared" si="464"/>
        <v>5.34828661914033E-3</v>
      </c>
      <c r="G2736" s="4">
        <f t="shared" si="469"/>
        <v>1.2720537308156699E-2</v>
      </c>
      <c r="H2736" s="4" cm="1">
        <f t="array" ref="H2736">SUMPRODUCT(Q2735:R2735,(1+daily_ret!D2735:E2735))-1</f>
        <v>5.34828661914033E-3</v>
      </c>
      <c r="I2736" s="5">
        <f t="shared" si="465"/>
        <v>223.98020415213705</v>
      </c>
      <c r="J2736" s="4">
        <f>I2736/MAX(I$3:I2736)-1</f>
        <v>-1.4177084224613168E-2</v>
      </c>
      <c r="K2736" s="5">
        <f t="shared" si="470"/>
        <v>226.88569486529093</v>
      </c>
      <c r="L2736" s="4">
        <f>K2736/MAX(K$3:K2736)-1</f>
        <v>-1.6106894156548757E-2</v>
      </c>
      <c r="M2736" s="5">
        <f t="shared" si="466"/>
        <v>146.26932849978883</v>
      </c>
      <c r="N2736" s="5">
        <f t="shared" si="467"/>
        <v>80.616366365502088</v>
      </c>
      <c r="O2736" s="5">
        <f t="shared" si="462"/>
        <v>146.26932849978883</v>
      </c>
      <c r="P2736" s="5">
        <f t="shared" si="463"/>
        <v>80.616366365502088</v>
      </c>
      <c r="Q2736" s="5">
        <f t="shared" si="471"/>
        <v>0.64468290337402478</v>
      </c>
      <c r="R2736" s="5">
        <f t="shared" si="472"/>
        <v>0.35531709662597516</v>
      </c>
      <c r="S2736" s="4" cm="1">
        <f t="array" ref="S2736">SUM(ABS(O2736:P2736/K2736-M2736:N2736/K2736))</f>
        <v>0</v>
      </c>
    </row>
    <row r="2737" spans="1:19" x14ac:dyDescent="0.3">
      <c r="A2737" s="1">
        <v>41435</v>
      </c>
      <c r="B2737" s="2">
        <v>2734</v>
      </c>
      <c r="C2737">
        <v>137.48117065429599</v>
      </c>
      <c r="D2737">
        <v>88.507553100585895</v>
      </c>
      <c r="E2737" s="4">
        <f t="shared" si="468"/>
        <v>-8.808308849217461E-4</v>
      </c>
      <c r="F2737" s="4">
        <f t="shared" si="464"/>
        <v>-8.808308849217461E-4</v>
      </c>
      <c r="G2737" s="4">
        <f t="shared" si="469"/>
        <v>0</v>
      </c>
      <c r="H2737" s="4" cm="1">
        <f t="array" ref="H2737">SUMPRODUCT(Q2736:R2736,(1+daily_ret!D2736:E2736))-1</f>
        <v>-8.8083088492163508E-4</v>
      </c>
      <c r="I2737" s="5">
        <f t="shared" si="465"/>
        <v>223.98020415213705</v>
      </c>
      <c r="J2737" s="4">
        <f>I2737/MAX(I$3:I2737)-1</f>
        <v>-1.4177084224613168E-2</v>
      </c>
      <c r="K2737" s="5">
        <f t="shared" si="470"/>
        <v>226.68584693790666</v>
      </c>
      <c r="L2737" s="4">
        <f>K2737/MAX(K$3:K2737)-1</f>
        <v>-1.6973537591637222E-2</v>
      </c>
      <c r="M2737" s="5">
        <f t="shared" si="466"/>
        <v>146.26932849978883</v>
      </c>
      <c r="N2737" s="5">
        <f t="shared" si="467"/>
        <v>80.416518438117848</v>
      </c>
      <c r="O2737" s="5">
        <f t="shared" si="462"/>
        <v>146.26932849978883</v>
      </c>
      <c r="P2737" s="5">
        <f t="shared" si="463"/>
        <v>80.416518438117848</v>
      </c>
      <c r="Q2737" s="5">
        <f t="shared" si="471"/>
        <v>0.64525126061290727</v>
      </c>
      <c r="R2737" s="5">
        <f t="shared" si="472"/>
        <v>0.35474873938709273</v>
      </c>
      <c r="S2737" s="4" cm="1">
        <f t="array" ref="S2737">SUM(ABS(O2737:P2737/K2737-M2737:N2737/K2737))</f>
        <v>0</v>
      </c>
    </row>
    <row r="2738" spans="1:19" x14ac:dyDescent="0.3">
      <c r="A2738" s="1">
        <v>41436</v>
      </c>
      <c r="B2738" s="2">
        <v>2735</v>
      </c>
      <c r="C2738">
        <v>136.06295776367099</v>
      </c>
      <c r="D2738">
        <v>88.727508544921804</v>
      </c>
      <c r="E2738" s="4">
        <f t="shared" si="468"/>
        <v>-5.7746033868445457E-3</v>
      </c>
      <c r="F2738" s="4">
        <f t="shared" si="464"/>
        <v>-5.7746033868445457E-3</v>
      </c>
      <c r="G2738" s="4">
        <f t="shared" si="469"/>
        <v>-1.0315688205704721E-2</v>
      </c>
      <c r="H2738" s="4" cm="1">
        <f t="array" ref="H2738">SUMPRODUCT(Q2737:R2737,(1+daily_ret!D2737:E2737))-1</f>
        <v>-5.7746033868446567E-3</v>
      </c>
      <c r="I2738" s="5">
        <f t="shared" si="465"/>
        <v>221.6696942018535</v>
      </c>
      <c r="J2738" s="4">
        <f>I2738/MAX(I$3:I2738)-1</f>
        <v>-2.4346526049790707E-2</v>
      </c>
      <c r="K2738" s="5">
        <f t="shared" si="470"/>
        <v>225.3768260784293</v>
      </c>
      <c r="L2738" s="4">
        <f>K2738/MAX(K$3:K2738)-1</f>
        <v>-2.2650125530818355E-2</v>
      </c>
      <c r="M2738" s="5">
        <f t="shared" si="466"/>
        <v>144.7604597129272</v>
      </c>
      <c r="N2738" s="5">
        <f t="shared" si="467"/>
        <v>80.616366365502103</v>
      </c>
      <c r="O2738" s="5">
        <f t="shared" si="462"/>
        <v>144.7604597129272</v>
      </c>
      <c r="P2738" s="5">
        <f t="shared" si="463"/>
        <v>80.616366365502103</v>
      </c>
      <c r="Q2738" s="5">
        <f t="shared" si="471"/>
        <v>0.64230410123244763</v>
      </c>
      <c r="R2738" s="5">
        <f t="shared" si="472"/>
        <v>0.35769589876755237</v>
      </c>
      <c r="S2738" s="4" cm="1">
        <f t="array" ref="S2738">SUM(ABS(O2738:P2738/K2738-M2738:N2738/K2738))</f>
        <v>0</v>
      </c>
    </row>
    <row r="2739" spans="1:19" x14ac:dyDescent="0.3">
      <c r="A2739" s="1">
        <v>41437</v>
      </c>
      <c r="B2739" s="2">
        <v>2736</v>
      </c>
      <c r="C2739">
        <v>134.93673706054599</v>
      </c>
      <c r="D2739">
        <v>88.329910278320298</v>
      </c>
      <c r="E2739" s="4">
        <f t="shared" si="468"/>
        <v>-6.919358192681857E-3</v>
      </c>
      <c r="F2739" s="4">
        <f t="shared" si="464"/>
        <v>-6.919358192681857E-3</v>
      </c>
      <c r="G2739" s="4">
        <f t="shared" si="469"/>
        <v>-8.2772028598786518E-3</v>
      </c>
      <c r="H2739" s="4" cm="1">
        <f t="array" ref="H2739">SUMPRODUCT(Q2738:R2738,(1+daily_ret!D2738:E2738))-1</f>
        <v>-6.9193581926819681E-3</v>
      </c>
      <c r="I2739" s="5">
        <f t="shared" si="465"/>
        <v>219.8348891750575</v>
      </c>
      <c r="J2739" s="4">
        <f>I2739/MAX(I$3:I2739)-1</f>
        <v>-3.2422207774621903E-2</v>
      </c>
      <c r="K2739" s="5">
        <f t="shared" si="470"/>
        <v>223.81736309046289</v>
      </c>
      <c r="L2739" s="4">
        <f>K2739/MAX(K$3:K2739)-1</f>
        <v>-2.9412759391843291E-2</v>
      </c>
      <c r="M2739" s="5">
        <f t="shared" si="466"/>
        <v>143.56224802179401</v>
      </c>
      <c r="N2739" s="5">
        <f t="shared" si="467"/>
        <v>80.255115068668871</v>
      </c>
      <c r="O2739" s="5">
        <f t="shared" si="462"/>
        <v>143.56224802179401</v>
      </c>
      <c r="P2739" s="5">
        <f t="shared" si="463"/>
        <v>80.255115068668871</v>
      </c>
      <c r="Q2739" s="5">
        <f t="shared" si="471"/>
        <v>0.64142587527388917</v>
      </c>
      <c r="R2739" s="5">
        <f t="shared" si="472"/>
        <v>0.35857412472611083</v>
      </c>
      <c r="S2739" s="4" cm="1">
        <f t="array" ref="S2739">SUM(ABS(O2739:P2739/K2739-M2739:N2739/K2739))</f>
        <v>0</v>
      </c>
    </row>
    <row r="2740" spans="1:19" x14ac:dyDescent="0.3">
      <c r="A2740" s="1">
        <v>41438</v>
      </c>
      <c r="B2740" s="2">
        <v>2737</v>
      </c>
      <c r="C2740">
        <v>136.98896789550699</v>
      </c>
      <c r="D2740">
        <v>88.998229980468693</v>
      </c>
      <c r="E2740" s="4">
        <f t="shared" si="468"/>
        <v>1.2468376723824504E-2</v>
      </c>
      <c r="F2740" s="4">
        <f t="shared" si="464"/>
        <v>1.2468376723824504E-2</v>
      </c>
      <c r="G2740" s="4">
        <f t="shared" si="469"/>
        <v>1.5208836968098494E-2</v>
      </c>
      <c r="H2740" s="4" cm="1">
        <f t="array" ref="H2740">SUMPRODUCT(Q2739:R2739,(1+daily_ret!D2739:E2739))-1</f>
        <v>1.2468376723824726E-2</v>
      </c>
      <c r="I2740" s="5">
        <f t="shared" si="465"/>
        <v>223.17832216442093</v>
      </c>
      <c r="J2740" s="4">
        <f>I2740/MAX(I$3:I2740)-1</f>
        <v>-1.7706474878713574E-2</v>
      </c>
      <c r="K2740" s="5">
        <f t="shared" si="470"/>
        <v>226.6080022908078</v>
      </c>
      <c r="L2740" s="4">
        <f>K2740/MAX(K$3:K2740)-1</f>
        <v>-1.7311112032603382E-2</v>
      </c>
      <c r="M2740" s="5">
        <f t="shared" si="466"/>
        <v>145.74566284673116</v>
      </c>
      <c r="N2740" s="5">
        <f t="shared" si="467"/>
        <v>80.862339444076639</v>
      </c>
      <c r="O2740" s="5">
        <f t="shared" si="462"/>
        <v>145.74566284673116</v>
      </c>
      <c r="P2740" s="5">
        <f t="shared" si="463"/>
        <v>80.862339444076639</v>
      </c>
      <c r="Q2740" s="5">
        <f t="shared" si="471"/>
        <v>0.64316203034919583</v>
      </c>
      <c r="R2740" s="5">
        <f t="shared" si="472"/>
        <v>0.35683796965080417</v>
      </c>
      <c r="S2740" s="4" cm="1">
        <f t="array" ref="S2740">SUM(ABS(O2740:P2740/K2740-M2740:N2740/K2740))</f>
        <v>0</v>
      </c>
    </row>
    <row r="2741" spans="1:19" x14ac:dyDescent="0.3">
      <c r="A2741" s="1">
        <v>41439</v>
      </c>
      <c r="B2741" s="2">
        <v>2738</v>
      </c>
      <c r="C2741">
        <v>136.12968444824199</v>
      </c>
      <c r="D2741">
        <v>89.116630554199205</v>
      </c>
      <c r="E2741" s="4">
        <f t="shared" si="468"/>
        <v>-3.5596018976061794E-3</v>
      </c>
      <c r="F2741" s="4">
        <f t="shared" si="464"/>
        <v>-3.5596018976061794E-3</v>
      </c>
      <c r="G2741" s="4">
        <f t="shared" si="469"/>
        <v>-6.2726470639624665E-3</v>
      </c>
      <c r="H2741" s="4" cm="1">
        <f t="array" ref="H2741">SUMPRODUCT(Q2740:R2740,(1+daily_ret!D2740:E2740))-1</f>
        <v>-3.5596018976061794E-3</v>
      </c>
      <c r="I2741" s="5">
        <f t="shared" si="465"/>
        <v>221.7784033171562</v>
      </c>
      <c r="J2741" s="4">
        <f>I2741/MAX(I$3:I2741)-1</f>
        <v>-2.3868055475014915E-2</v>
      </c>
      <c r="K2741" s="5">
        <f t="shared" si="470"/>
        <v>225.80136801584069</v>
      </c>
      <c r="L2741" s="4">
        <f>K2741/MAX(K$3:K2741)-1</f>
        <v>-2.0809093262968648E-2</v>
      </c>
      <c r="M2741" s="5">
        <f t="shared" si="466"/>
        <v>144.83145174259036</v>
      </c>
      <c r="N2741" s="5">
        <f t="shared" si="467"/>
        <v>80.969916273250334</v>
      </c>
      <c r="O2741" s="5">
        <f t="shared" si="462"/>
        <v>144.83145174259036</v>
      </c>
      <c r="P2741" s="5">
        <f t="shared" si="463"/>
        <v>80.969916273250334</v>
      </c>
      <c r="Q2741" s="5">
        <f t="shared" si="471"/>
        <v>0.64141086927529145</v>
      </c>
      <c r="R2741" s="5">
        <f t="shared" si="472"/>
        <v>0.3585891307247086</v>
      </c>
      <c r="S2741" s="4" cm="1">
        <f t="array" ref="S2741">SUM(ABS(O2741:P2741/K2741-M2741:N2741/K2741))</f>
        <v>0</v>
      </c>
    </row>
    <row r="2742" spans="1:19" x14ac:dyDescent="0.3">
      <c r="A2742" s="1">
        <v>41442</v>
      </c>
      <c r="B2742" s="2">
        <v>2739</v>
      </c>
      <c r="C2742">
        <v>137.18081665039</v>
      </c>
      <c r="D2742">
        <v>88.905166625976506</v>
      </c>
      <c r="E2742" s="4">
        <f t="shared" si="468"/>
        <v>4.1017938443135282E-3</v>
      </c>
      <c r="F2742" s="4">
        <f t="shared" si="464"/>
        <v>4.1017938443135282E-3</v>
      </c>
      <c r="G2742" s="4">
        <f t="shared" si="469"/>
        <v>7.721550273244393E-3</v>
      </c>
      <c r="H2742" s="4" cm="1">
        <f t="array" ref="H2742">SUMPRODUCT(Q2741:R2741,(1+daily_ret!D2741:E2741))-1</f>
        <v>4.1017938443137503E-3</v>
      </c>
      <c r="I2742" s="5">
        <f t="shared" si="465"/>
        <v>223.49087640788952</v>
      </c>
      <c r="J2742" s="4">
        <f>I2742/MAX(I$3:I2742)-1</f>
        <v>-1.6330803592045418E-2</v>
      </c>
      <c r="K2742" s="5">
        <f t="shared" si="470"/>
        <v>226.72755867720562</v>
      </c>
      <c r="L2742" s="4">
        <f>K2742/MAX(K$3:K2742)-1</f>
        <v>-1.6792654029307075E-2</v>
      </c>
      <c r="M2742" s="5">
        <f t="shared" si="466"/>
        <v>145.94977507836774</v>
      </c>
      <c r="N2742" s="5">
        <f t="shared" si="467"/>
        <v>80.777783598837885</v>
      </c>
      <c r="O2742" s="5">
        <f t="shared" si="462"/>
        <v>145.94977507836774</v>
      </c>
      <c r="P2742" s="5">
        <f t="shared" si="463"/>
        <v>80.777783598837885</v>
      </c>
      <c r="Q2742" s="5">
        <f t="shared" si="471"/>
        <v>0.64372313595171704</v>
      </c>
      <c r="R2742" s="5">
        <f t="shared" si="472"/>
        <v>0.35627686404828296</v>
      </c>
      <c r="S2742" s="4" cm="1">
        <f t="array" ref="S2742">SUM(ABS(O2742:P2742/K2742-M2742:N2742/K2742))</f>
        <v>0</v>
      </c>
    </row>
    <row r="2743" spans="1:19" x14ac:dyDescent="0.3">
      <c r="A2743" s="1">
        <v>41443</v>
      </c>
      <c r="B2743" s="2">
        <v>2740</v>
      </c>
      <c r="C2743">
        <v>138.26535034179599</v>
      </c>
      <c r="D2743">
        <v>88.854408264160099</v>
      </c>
      <c r="E2743" s="4">
        <f t="shared" si="468"/>
        <v>4.8857832865676354E-3</v>
      </c>
      <c r="F2743" s="4">
        <f t="shared" si="464"/>
        <v>4.8857832865676354E-3</v>
      </c>
      <c r="G2743" s="4">
        <f t="shared" si="469"/>
        <v>7.9058699159808565E-3</v>
      </c>
      <c r="H2743" s="4" cm="1">
        <f t="array" ref="H2743">SUMPRODUCT(Q2742:R2742,(1+daily_ret!D2742:E2742))-1</f>
        <v>4.8857832865676354E-3</v>
      </c>
      <c r="I2743" s="5">
        <f t="shared" si="465"/>
        <v>225.25776620417884</v>
      </c>
      <c r="J2743" s="4">
        <f>I2743/MAX(I$3:I2743)-1</f>
        <v>-8.5540428848867034E-3</v>
      </c>
      <c r="K2743" s="5">
        <f t="shared" si="470"/>
        <v>227.835300393995</v>
      </c>
      <c r="L2743" s="4">
        <f>K2743/MAX(K$3:K2743)-1</f>
        <v>-1.1988916011132944E-2</v>
      </c>
      <c r="M2743" s="5">
        <f t="shared" si="466"/>
        <v>147.10363501440398</v>
      </c>
      <c r="N2743" s="5">
        <f t="shared" si="467"/>
        <v>80.731665379591007</v>
      </c>
      <c r="O2743" s="5">
        <f t="shared" si="462"/>
        <v>147.10363501440398</v>
      </c>
      <c r="P2743" s="5">
        <f t="shared" si="463"/>
        <v>80.731665379591007</v>
      </c>
      <c r="Q2743" s="5">
        <f t="shared" si="471"/>
        <v>0.645657783319872</v>
      </c>
      <c r="R2743" s="5">
        <f t="shared" si="472"/>
        <v>0.35434221668012789</v>
      </c>
      <c r="S2743" s="4" cm="1">
        <f t="array" ref="S2743">SUM(ABS(O2743:P2743/K2743-M2743:N2743/K2743))</f>
        <v>0</v>
      </c>
    </row>
    <row r="2744" spans="1:19" x14ac:dyDescent="0.3">
      <c r="A2744" s="1">
        <v>41444</v>
      </c>
      <c r="B2744" s="2">
        <v>2741</v>
      </c>
      <c r="C2744">
        <v>136.35496520996</v>
      </c>
      <c r="D2744">
        <v>87.636161804199205</v>
      </c>
      <c r="E2744" s="4">
        <f t="shared" si="468"/>
        <v>-1.3779167757295929E-2</v>
      </c>
      <c r="F2744" s="4">
        <f t="shared" si="464"/>
        <v>-1.3779167757295929E-2</v>
      </c>
      <c r="G2744" s="4">
        <f t="shared" si="469"/>
        <v>-1.3816803176742942E-2</v>
      </c>
      <c r="H2744" s="4" cm="1">
        <f t="array" ref="H2744">SUMPRODUCT(Q2743:R2743,(1+daily_ret!D2743:E2743))-1</f>
        <v>-1.3779167757295929E-2</v>
      </c>
      <c r="I2744" s="5">
        <f t="shared" si="465"/>
        <v>222.14542398450291</v>
      </c>
      <c r="J2744" s="4">
        <f>I2744/MAX(I$3:I2744)-1</f>
        <v>-2.2252656534723858E-2</v>
      </c>
      <c r="K2744" s="5">
        <f t="shared" si="470"/>
        <v>224.69591956883224</v>
      </c>
      <c r="L2744" s="4">
        <f>K2744/MAX(K$3:K2744)-1</f>
        <v>-2.56028864834833E-2</v>
      </c>
      <c r="M2744" s="5">
        <f t="shared" si="466"/>
        <v>145.07113304282655</v>
      </c>
      <c r="N2744" s="5">
        <f t="shared" si="467"/>
        <v>79.624786526005693</v>
      </c>
      <c r="O2744" s="5">
        <f t="shared" si="462"/>
        <v>145.07113304282655</v>
      </c>
      <c r="P2744" s="5">
        <f t="shared" si="463"/>
        <v>79.624786526005693</v>
      </c>
      <c r="Q2744" s="5">
        <f t="shared" si="471"/>
        <v>0.64563314421197648</v>
      </c>
      <c r="R2744" s="5">
        <f t="shared" si="472"/>
        <v>0.35436685578802346</v>
      </c>
      <c r="S2744" s="4" cm="1">
        <f t="array" ref="S2744">SUM(ABS(O2744:P2744/K2744-M2744:N2744/K2744))</f>
        <v>0</v>
      </c>
    </row>
    <row r="2745" spans="1:19" x14ac:dyDescent="0.3">
      <c r="A2745" s="1">
        <v>41445</v>
      </c>
      <c r="B2745" s="2">
        <v>2742</v>
      </c>
      <c r="C2745">
        <v>132.976303100585</v>
      </c>
      <c r="D2745">
        <v>87.238578796386705</v>
      </c>
      <c r="E2745" s="4">
        <f t="shared" si="468"/>
        <v>-1.7605448794695611E-2</v>
      </c>
      <c r="F2745" s="4">
        <f t="shared" si="464"/>
        <v>-1.7605448794695611E-2</v>
      </c>
      <c r="G2745" s="4">
        <f t="shared" si="469"/>
        <v>-2.4778431091031505E-2</v>
      </c>
      <c r="H2745" s="4" cm="1">
        <f t="array" ref="H2745">SUMPRODUCT(Q2744:R2744,(1+daily_ret!D2744:E2744))-1</f>
        <v>-1.7605448794695611E-2</v>
      </c>
      <c r="I2745" s="5">
        <f t="shared" si="465"/>
        <v>216.64100890411493</v>
      </c>
      <c r="J2745" s="4">
        <f>I2745/MAX(I$3:I2745)-1</f>
        <v>-4.6479701709217225E-2</v>
      </c>
      <c r="K2745" s="5">
        <f t="shared" si="470"/>
        <v>220.74004706248613</v>
      </c>
      <c r="L2745" s="4">
        <f>K2745/MAX(K$3:K2745)-1</f>
        <v>-4.2757584971197415E-2</v>
      </c>
      <c r="M2745" s="5">
        <f t="shared" si="466"/>
        <v>141.47649796942699</v>
      </c>
      <c r="N2745" s="5">
        <f t="shared" si="467"/>
        <v>79.26354909305914</v>
      </c>
      <c r="O2745" s="5">
        <f t="shared" si="462"/>
        <v>141.47649796942699</v>
      </c>
      <c r="P2745" s="5">
        <f t="shared" si="463"/>
        <v>79.26354909305914</v>
      </c>
      <c r="Q2745" s="5">
        <f t="shared" si="471"/>
        <v>0.64091903509188997</v>
      </c>
      <c r="R2745" s="5">
        <f t="shared" si="472"/>
        <v>0.35908096490811003</v>
      </c>
      <c r="S2745" s="4" cm="1">
        <f t="array" ref="S2745">SUM(ABS(O2745:P2745/K2745-M2745:N2745/K2745))</f>
        <v>0</v>
      </c>
    </row>
    <row r="2746" spans="1:19" x14ac:dyDescent="0.3">
      <c r="A2746" s="1">
        <v>41446</v>
      </c>
      <c r="B2746" s="2">
        <v>2743</v>
      </c>
      <c r="C2746">
        <v>133.40324401855401</v>
      </c>
      <c r="D2746">
        <v>86.316398620605398</v>
      </c>
      <c r="E2746" s="4">
        <f t="shared" si="468"/>
        <v>-1.737997977390715E-3</v>
      </c>
      <c r="F2746" s="4">
        <f t="shared" si="464"/>
        <v>-1.737997977390715E-3</v>
      </c>
      <c r="G2746" s="4">
        <f t="shared" si="469"/>
        <v>3.2106541392271648E-3</v>
      </c>
      <c r="H2746" s="4" cm="1">
        <f t="array" ref="H2746">SUMPRODUCT(Q2745:R2745,(1+daily_ret!D2745:E2745))-1</f>
        <v>-1.737997977390604E-3</v>
      </c>
      <c r="I2746" s="5">
        <f t="shared" si="465"/>
        <v>217.33656825607926</v>
      </c>
      <c r="J2746" s="4">
        <f>I2746/MAX(I$3:I2746)-1</f>
        <v>-4.3418277816672957E-2</v>
      </c>
      <c r="K2746" s="5">
        <f t="shared" si="470"/>
        <v>220.3564013071624</v>
      </c>
      <c r="L2746" s="4">
        <f>K2746/MAX(K$3:K2746)-1</f>
        <v>-4.4421270352390074E-2</v>
      </c>
      <c r="M2746" s="5">
        <f t="shared" si="466"/>
        <v>141.93073007323588</v>
      </c>
      <c r="N2746" s="5">
        <f t="shared" si="467"/>
        <v>78.425671233926536</v>
      </c>
      <c r="O2746" s="5">
        <f t="shared" si="462"/>
        <v>141.93073007323588</v>
      </c>
      <c r="P2746" s="5">
        <f t="shared" si="463"/>
        <v>78.425671233926536</v>
      </c>
      <c r="Q2746" s="5">
        <f t="shared" si="471"/>
        <v>0.64409624241137309</v>
      </c>
      <c r="R2746" s="5">
        <f t="shared" si="472"/>
        <v>0.35590375758862702</v>
      </c>
      <c r="S2746" s="4" cm="1">
        <f t="array" ref="S2746">SUM(ABS(O2746:P2746/K2746-M2746:N2746/K2746))</f>
        <v>0</v>
      </c>
    </row>
    <row r="2747" spans="1:19" x14ac:dyDescent="0.3">
      <c r="A2747" s="1">
        <v>41449</v>
      </c>
      <c r="B2747" s="2">
        <v>2744</v>
      </c>
      <c r="C2747">
        <v>131.717514038085</v>
      </c>
      <c r="D2747">
        <v>86.104934692382798</v>
      </c>
      <c r="E2747" s="4">
        <f t="shared" si="468"/>
        <v>-9.0109428860887242E-3</v>
      </c>
      <c r="F2747" s="4">
        <f t="shared" si="464"/>
        <v>-9.0109428860887242E-3</v>
      </c>
      <c r="G2747" s="4">
        <f t="shared" si="469"/>
        <v>-1.2636349234764865E-2</v>
      </c>
      <c r="H2747" s="4" cm="1">
        <f t="array" ref="H2747">SUMPRODUCT(Q2746:R2746,(1+daily_ret!D2746:E2746))-1</f>
        <v>-9.0109428860887242E-3</v>
      </c>
      <c r="I2747" s="5">
        <f t="shared" si="465"/>
        <v>214.59022747811014</v>
      </c>
      <c r="J2747" s="4">
        <f>I2747/MAX(I$3:I2747)-1</f>
        <v>-5.5505978529774236E-2</v>
      </c>
      <c r="K2747" s="5">
        <f t="shared" si="470"/>
        <v>218.37078236039952</v>
      </c>
      <c r="L2747" s="4">
        <f>K2747/MAX(K$3:K2747)-1</f>
        <v>-5.303193570840592E-2</v>
      </c>
      <c r="M2747" s="5">
        <f t="shared" si="466"/>
        <v>140.13724380088533</v>
      </c>
      <c r="N2747" s="5">
        <f t="shared" si="467"/>
        <v>78.233538559514173</v>
      </c>
      <c r="O2747" s="5">
        <f t="shared" si="462"/>
        <v>140.13724380088533</v>
      </c>
      <c r="P2747" s="5">
        <f t="shared" si="463"/>
        <v>78.233538559514173</v>
      </c>
      <c r="Q2747" s="5">
        <f t="shared" si="471"/>
        <v>0.64173989892843164</v>
      </c>
      <c r="R2747" s="5">
        <f t="shared" si="472"/>
        <v>0.3582601010715683</v>
      </c>
      <c r="S2747" s="4" cm="1">
        <f t="array" ref="S2747">SUM(ABS(O2747:P2747/K2747-M2747:N2747/K2747))</f>
        <v>0</v>
      </c>
    </row>
    <row r="2748" spans="1:19" x14ac:dyDescent="0.3">
      <c r="A2748" s="1">
        <v>41450</v>
      </c>
      <c r="B2748" s="2">
        <v>2745</v>
      </c>
      <c r="C2748">
        <v>132.98388671875</v>
      </c>
      <c r="D2748">
        <v>86.003425598144503</v>
      </c>
      <c r="E2748" s="4">
        <f t="shared" si="468"/>
        <v>5.7475319335265063E-3</v>
      </c>
      <c r="F2748" s="4">
        <f t="shared" si="464"/>
        <v>5.7475319335265063E-3</v>
      </c>
      <c r="G2748" s="4">
        <f t="shared" si="469"/>
        <v>9.6143074815306928E-3</v>
      </c>
      <c r="H2748" s="4" cm="1">
        <f t="array" ref="H2748">SUMPRODUCT(Q2747:R2747,(1+daily_ret!D2747:E2747))-1</f>
        <v>5.7475319335265063E-3</v>
      </c>
      <c r="I2748" s="5">
        <f t="shared" si="465"/>
        <v>216.65336390761632</v>
      </c>
      <c r="J2748" s="4">
        <f>I2748/MAX(I$3:I2748)-1</f>
        <v>-4.6425322592891893E-2</v>
      </c>
      <c r="K2748" s="5">
        <f t="shared" si="470"/>
        <v>219.62587540536506</v>
      </c>
      <c r="L2748" s="4">
        <f>K2748/MAX(K$3:K2748)-1</f>
        <v>-4.7589206518860228E-2</v>
      </c>
      <c r="M2748" s="5">
        <f t="shared" si="466"/>
        <v>141.48456635240129</v>
      </c>
      <c r="N2748" s="5">
        <f t="shared" si="467"/>
        <v>78.141309052963777</v>
      </c>
      <c r="O2748" s="5">
        <f t="shared" si="462"/>
        <v>141.48456635240129</v>
      </c>
      <c r="P2748" s="5">
        <f t="shared" si="463"/>
        <v>78.141309052963777</v>
      </c>
      <c r="Q2748" s="5">
        <f t="shared" si="471"/>
        <v>0.64420718228788931</v>
      </c>
      <c r="R2748" s="5">
        <f t="shared" si="472"/>
        <v>0.35579281771211063</v>
      </c>
      <c r="S2748" s="4" cm="1">
        <f t="array" ref="S2748">SUM(ABS(O2748:P2748/K2748-M2748:N2748/K2748))</f>
        <v>0</v>
      </c>
    </row>
    <row r="2749" spans="1:19" x14ac:dyDescent="0.3">
      <c r="A2749" s="1">
        <v>41451</v>
      </c>
      <c r="B2749" s="2">
        <v>2746</v>
      </c>
      <c r="C2749">
        <v>134.30055236816401</v>
      </c>
      <c r="D2749">
        <v>86.350257873535099</v>
      </c>
      <c r="E2749" s="4">
        <f t="shared" si="468"/>
        <v>7.8130890611858295E-3</v>
      </c>
      <c r="F2749" s="4">
        <f t="shared" si="464"/>
        <v>7.8130890611858295E-3</v>
      </c>
      <c r="G2749" s="4">
        <f t="shared" si="469"/>
        <v>9.9009412486088522E-3</v>
      </c>
      <c r="H2749" s="4" cm="1">
        <f t="array" ref="H2749">SUMPRODUCT(Q2748:R2748,(1+daily_ret!D2748:E2748))-1</f>
        <v>7.8130890611858295E-3</v>
      </c>
      <c r="I2749" s="5">
        <f t="shared" si="465"/>
        <v>218.79843613497911</v>
      </c>
      <c r="J2749" s="4">
        <f>I2749/MAX(I$3:I2749)-1</f>
        <v>-3.6984035735722953E-2</v>
      </c>
      <c r="K2749" s="5">
        <f t="shared" si="470"/>
        <v>221.3418319300481</v>
      </c>
      <c r="L2749" s="4">
        <f>K2749/MAX(K$3:K2749)-1</f>
        <v>-4.014793616655743E-2</v>
      </c>
      <c r="M2749" s="5">
        <f t="shared" si="466"/>
        <v>142.88539673144132</v>
      </c>
      <c r="N2749" s="5">
        <f t="shared" si="467"/>
        <v>78.456435198606798</v>
      </c>
      <c r="O2749" s="5">
        <f t="shared" si="462"/>
        <v>142.88539673144132</v>
      </c>
      <c r="P2749" s="5">
        <f t="shared" si="463"/>
        <v>78.456435198606798</v>
      </c>
      <c r="Q2749" s="5">
        <f t="shared" si="471"/>
        <v>0.64554176445326517</v>
      </c>
      <c r="R2749" s="5">
        <f t="shared" si="472"/>
        <v>0.35445823554673489</v>
      </c>
      <c r="S2749" s="4" cm="1">
        <f t="array" ref="S2749">SUM(ABS(O2749:P2749/K2749-M2749:N2749/K2749))</f>
        <v>0</v>
      </c>
    </row>
    <row r="2750" spans="1:19" x14ac:dyDescent="0.3">
      <c r="A2750" s="1">
        <v>41452</v>
      </c>
      <c r="B2750" s="2">
        <v>2747</v>
      </c>
      <c r="C2750">
        <v>135.08891296386699</v>
      </c>
      <c r="D2750">
        <v>86.815589904785099</v>
      </c>
      <c r="E2750" s="4">
        <f t="shared" si="468"/>
        <v>5.6995451629797689E-3</v>
      </c>
      <c r="F2750" s="4">
        <f t="shared" si="464"/>
        <v>5.6995451629797689E-3</v>
      </c>
      <c r="G2750" s="4">
        <f t="shared" si="469"/>
        <v>5.8701217664527405E-3</v>
      </c>
      <c r="H2750" s="4" cm="1">
        <f t="array" ref="H2750">SUMPRODUCT(Q2749:R2749,(1+daily_ret!D2749:E2749))-1</f>
        <v>5.6995451629799909E-3</v>
      </c>
      <c r="I2750" s="5">
        <f t="shared" si="465"/>
        <v>220.08280959740085</v>
      </c>
      <c r="J2750" s="4">
        <f>I2750/MAX(I$3:I2750)-1</f>
        <v>-3.1331014762453924E-2</v>
      </c>
      <c r="K2750" s="5">
        <f t="shared" si="470"/>
        <v>222.6033796975901</v>
      </c>
      <c r="L2750" s="4">
        <f>K2750/MAX(K$3:K2750)-1</f>
        <v>-3.4677215978959341E-2</v>
      </c>
      <c r="M2750" s="5">
        <f t="shared" si="466"/>
        <v>143.72415140890277</v>
      </c>
      <c r="N2750" s="5">
        <f t="shared" si="467"/>
        <v>78.879228288687329</v>
      </c>
      <c r="O2750" s="5">
        <f t="shared" si="462"/>
        <v>143.72415140890277</v>
      </c>
      <c r="P2750" s="5">
        <f t="shared" si="463"/>
        <v>78.879228288687329</v>
      </c>
      <c r="Q2750" s="5">
        <f t="shared" si="471"/>
        <v>0.6456512547300679</v>
      </c>
      <c r="R2750" s="5">
        <f t="shared" si="472"/>
        <v>0.3543487452699321</v>
      </c>
      <c r="S2750" s="4" cm="1">
        <f t="array" ref="S2750">SUM(ABS(O2750:P2750/K2750-M2750:N2750/K2750))</f>
        <v>0</v>
      </c>
    </row>
    <row r="2751" spans="1:19" x14ac:dyDescent="0.3">
      <c r="A2751" s="1">
        <v>41453</v>
      </c>
      <c r="B2751" s="2">
        <v>2748</v>
      </c>
      <c r="C2751">
        <v>134.53536987304599</v>
      </c>
      <c r="D2751">
        <v>86.714035034179602</v>
      </c>
      <c r="E2751" s="4">
        <f t="shared" si="468"/>
        <v>-3.0601427503196277E-3</v>
      </c>
      <c r="F2751" s="4">
        <f t="shared" si="464"/>
        <v>-3.0601427503196277E-3</v>
      </c>
      <c r="G2751" s="4">
        <f t="shared" si="469"/>
        <v>-4.0976204388368798E-3</v>
      </c>
      <c r="H2751" s="4" cm="1">
        <f t="array" ref="H2751">SUMPRODUCT(Q2750:R2750,(1+daily_ret!D2750:E2750))-1</f>
        <v>-3.0601427503197387E-3</v>
      </c>
      <c r="I2751" s="5">
        <f t="shared" si="465"/>
        <v>219.18099377855791</v>
      </c>
      <c r="J2751" s="4">
        <f>I2751/MAX(I$3:I2751)-1</f>
        <v>-3.5300252594830606E-2</v>
      </c>
      <c r="K2751" s="5">
        <f t="shared" si="470"/>
        <v>221.92218157901186</v>
      </c>
      <c r="L2751" s="4">
        <f>K2751/MAX(K$3:K2751)-1</f>
        <v>-3.763124149819963E-2</v>
      </c>
      <c r="M2751" s="5">
        <f t="shared" si="466"/>
        <v>143.13522438853516</v>
      </c>
      <c r="N2751" s="5">
        <f t="shared" si="467"/>
        <v>78.786957190476684</v>
      </c>
      <c r="O2751" s="5">
        <f t="shared" si="462"/>
        <v>143.13522438853516</v>
      </c>
      <c r="P2751" s="5">
        <f t="shared" si="463"/>
        <v>78.786957190476684</v>
      </c>
      <c r="Q2751" s="5">
        <f t="shared" si="471"/>
        <v>0.64497934983382521</v>
      </c>
      <c r="R2751" s="5">
        <f t="shared" si="472"/>
        <v>0.35502065016617479</v>
      </c>
      <c r="S2751" s="4" cm="1">
        <f t="array" ref="S2751">SUM(ABS(O2751:P2751/K2751-M2751:N2751/K2751))</f>
        <v>0</v>
      </c>
    </row>
    <row r="2752" spans="1:19" x14ac:dyDescent="0.3">
      <c r="A2752" s="1">
        <v>41456</v>
      </c>
      <c r="B2752" s="2">
        <v>2749</v>
      </c>
      <c r="C2752">
        <v>135.32373046875</v>
      </c>
      <c r="D2752">
        <v>86.747039794921804</v>
      </c>
      <c r="E2752" s="4">
        <f t="shared" si="468"/>
        <v>3.9146256507751609E-3</v>
      </c>
      <c r="F2752" s="4">
        <f t="shared" si="464"/>
        <v>3.9146256507751609E-3</v>
      </c>
      <c r="G2752" s="4">
        <f t="shared" si="469"/>
        <v>5.8598760790411486E-3</v>
      </c>
      <c r="H2752" s="4" cm="1">
        <f t="array" ref="H2752">SUMPRODUCT(Q2751:R2751,(1+daily_ret!D2751:E2751))-1</f>
        <v>3.914625650775605E-3</v>
      </c>
      <c r="I2752" s="5">
        <f t="shared" si="465"/>
        <v>220.46536724098132</v>
      </c>
      <c r="J2752" s="4">
        <f>I2752/MAX(I$3:I2752)-1</f>
        <v>-2.9647231621554138E-2</v>
      </c>
      <c r="K2752" s="5">
        <f t="shared" si="470"/>
        <v>222.79092384349707</v>
      </c>
      <c r="L2752" s="4">
        <f>K2752/MAX(K$3:K2752)-1</f>
        <v>-3.386392807066374E-2</v>
      </c>
      <c r="M2752" s="5">
        <f t="shared" si="466"/>
        <v>143.9739790659977</v>
      </c>
      <c r="N2752" s="5">
        <f t="shared" si="467"/>
        <v>78.816944777499387</v>
      </c>
      <c r="O2752" s="5">
        <f t="shared" si="462"/>
        <v>143.9739790659977</v>
      </c>
      <c r="P2752" s="5">
        <f t="shared" si="463"/>
        <v>78.816944777499387</v>
      </c>
      <c r="Q2752" s="5">
        <f t="shared" si="471"/>
        <v>0.64622910387110044</v>
      </c>
      <c r="R2752" s="5">
        <f t="shared" si="472"/>
        <v>0.35377089612889961</v>
      </c>
      <c r="S2752" s="4" cm="1">
        <f t="array" ref="S2752">SUM(ABS(O2752:P2752/K2752-M2752:N2752/K2752))</f>
        <v>0</v>
      </c>
    </row>
    <row r="2753" spans="1:19" x14ac:dyDescent="0.3">
      <c r="A2753" s="1">
        <v>41457</v>
      </c>
      <c r="B2753" s="2">
        <v>2750</v>
      </c>
      <c r="C2753">
        <v>135.19792175292901</v>
      </c>
      <c r="D2753">
        <v>86.780975341796804</v>
      </c>
      <c r="E2753" s="4">
        <f t="shared" si="468"/>
        <v>-4.623952079251259E-4</v>
      </c>
      <c r="F2753" s="4">
        <f t="shared" si="464"/>
        <v>-4.623952079251259E-4</v>
      </c>
      <c r="G2753" s="4">
        <f t="shared" si="469"/>
        <v>-9.2968702078499721E-4</v>
      </c>
      <c r="H2753" s="4" cm="1">
        <f t="array" ref="H2753">SUMPRODUCT(Q2752:R2752,(1+daily_ret!D2752:E2752))-1</f>
        <v>-4.6239520792501487E-4</v>
      </c>
      <c r="I2753" s="5">
        <f t="shared" si="465"/>
        <v>220.26040345052479</v>
      </c>
      <c r="J2753" s="4">
        <f>I2753/MAX(I$3:I2753)-1</f>
        <v>-3.0549355995898253E-2</v>
      </c>
      <c r="K2753" s="5">
        <f t="shared" si="470"/>
        <v>222.68790638794263</v>
      </c>
      <c r="L2753" s="4">
        <f>K2753/MAX(K$3:K2753)-1</f>
        <v>-3.4310664760527465E-2</v>
      </c>
      <c r="M2753" s="5">
        <f t="shared" si="466"/>
        <v>143.84012832632928</v>
      </c>
      <c r="N2753" s="5">
        <f t="shared" si="467"/>
        <v>78.84777806161334</v>
      </c>
      <c r="O2753" s="5">
        <f t="shared" si="462"/>
        <v>143.84012832632928</v>
      </c>
      <c r="P2753" s="5">
        <f t="shared" si="463"/>
        <v>78.84777806161334</v>
      </c>
      <c r="Q2753" s="5">
        <f t="shared" si="471"/>
        <v>0.64592698660405323</v>
      </c>
      <c r="R2753" s="5">
        <f t="shared" si="472"/>
        <v>0.35407301339594671</v>
      </c>
      <c r="S2753" s="4" cm="1">
        <f t="array" ref="S2753">SUM(ABS(O2753:P2753/K2753-M2753:N2753/K2753))</f>
        <v>0</v>
      </c>
    </row>
    <row r="2754" spans="1:19" x14ac:dyDescent="0.3">
      <c r="A2754" s="1">
        <v>41458</v>
      </c>
      <c r="B2754" s="2">
        <v>2751</v>
      </c>
      <c r="C2754">
        <v>135.256576538085</v>
      </c>
      <c r="D2754">
        <v>86.611534118652301</v>
      </c>
      <c r="E2754" s="4">
        <f t="shared" si="468"/>
        <v>-4.1110170099667442E-4</v>
      </c>
      <c r="F2754" s="4">
        <f t="shared" si="464"/>
        <v>-4.1110170099667442E-4</v>
      </c>
      <c r="G2754" s="4">
        <f t="shared" si="469"/>
        <v>4.3384383720912467E-4</v>
      </c>
      <c r="H2754" s="4" cm="1">
        <f t="array" ref="H2754">SUMPRODUCT(Q2753:R2753,(1+daily_ret!D2753:E2753))-1</f>
        <v>-4.1110170099667442E-4</v>
      </c>
      <c r="I2754" s="5">
        <f t="shared" si="465"/>
        <v>220.355962069143</v>
      </c>
      <c r="J2754" s="4">
        <f>I2754/MAX(I$3:I2754)-1</f>
        <v>-3.0128765808518643E-2</v>
      </c>
      <c r="K2754" s="5">
        <f t="shared" si="470"/>
        <v>222.59635901083516</v>
      </c>
      <c r="L2754" s="4">
        <f>K2754/MAX(K$3:K2754)-1</f>
        <v>-3.4707661288878811E-2</v>
      </c>
      <c r="M2754" s="5">
        <f t="shared" si="466"/>
        <v>143.90253247954703</v>
      </c>
      <c r="N2754" s="5">
        <f t="shared" si="467"/>
        <v>78.69382653128811</v>
      </c>
      <c r="O2754" s="5">
        <f t="shared" si="462"/>
        <v>143.90253247954703</v>
      </c>
      <c r="P2754" s="5">
        <f t="shared" si="463"/>
        <v>78.69382653128811</v>
      </c>
      <c r="Q2754" s="5">
        <f t="shared" si="471"/>
        <v>0.64647298418992738</v>
      </c>
      <c r="R2754" s="5">
        <f t="shared" si="472"/>
        <v>0.35352701581007256</v>
      </c>
      <c r="S2754" s="4" cm="1">
        <f t="array" ref="S2754">SUM(ABS(O2754:P2754/K2754-M2754:N2754/K2754))</f>
        <v>0</v>
      </c>
    </row>
    <row r="2755" spans="1:19" x14ac:dyDescent="0.3">
      <c r="A2755" s="1">
        <v>41460</v>
      </c>
      <c r="B2755" s="2">
        <v>2752</v>
      </c>
      <c r="C2755">
        <v>136.71583557128901</v>
      </c>
      <c r="D2755">
        <v>85.154495239257798</v>
      </c>
      <c r="E2755" s="4">
        <f t="shared" si="468"/>
        <v>1.0274065516713282E-3</v>
      </c>
      <c r="F2755" s="4">
        <f t="shared" si="464"/>
        <v>1.0274065516713282E-3</v>
      </c>
      <c r="G2755" s="4">
        <f t="shared" si="469"/>
        <v>1.0788821294712481E-2</v>
      </c>
      <c r="H2755" s="4" cm="1">
        <f t="array" ref="H2755">SUMPRODUCT(Q2754:R2754,(1+daily_ret!D2754:E2754))-1</f>
        <v>1.0274065516715503E-3</v>
      </c>
      <c r="I2755" s="5">
        <f t="shared" si="465"/>
        <v>222.73334316513143</v>
      </c>
      <c r="J2755" s="4">
        <f>I2755/MAX(I$3:I2755)-1</f>
        <v>-1.9664998383944532E-2</v>
      </c>
      <c r="K2755" s="5">
        <f t="shared" si="470"/>
        <v>222.82505596846107</v>
      </c>
      <c r="L2755" s="4">
        <f>K2755/MAX(K$3:K2755)-1</f>
        <v>-3.3715913615808835E-2</v>
      </c>
      <c r="M2755" s="5">
        <f t="shared" si="466"/>
        <v>145.45507118632543</v>
      </c>
      <c r="N2755" s="5">
        <f t="shared" si="467"/>
        <v>77.36998478213566</v>
      </c>
      <c r="O2755" s="5">
        <f t="shared" ref="O2755:O2818" si="473">IF(MOD($B2755,$V$4)=0,$K2755*V$2,M2755)</f>
        <v>145.45507118632543</v>
      </c>
      <c r="P2755" s="5">
        <f t="shared" ref="P2755:P2818" si="474">IF(MOD($B2755,$V$4)=0,$K2755*W$2,N2755)</f>
        <v>77.36998478213566</v>
      </c>
      <c r="Q2755" s="5">
        <f t="shared" si="471"/>
        <v>0.65277699832335423</v>
      </c>
      <c r="R2755" s="5">
        <f t="shared" si="472"/>
        <v>0.34722300167664583</v>
      </c>
      <c r="S2755" s="4" cm="1">
        <f t="array" ref="S2755">SUM(ABS(O2755:P2755/K2755-M2755:N2755/K2755))</f>
        <v>0</v>
      </c>
    </row>
    <row r="2756" spans="1:19" x14ac:dyDescent="0.3">
      <c r="A2756" s="1">
        <v>41463</v>
      </c>
      <c r="B2756" s="2">
        <v>2753</v>
      </c>
      <c r="C2756">
        <v>137.49578857421801</v>
      </c>
      <c r="D2756">
        <v>85.654266357421804</v>
      </c>
      <c r="E2756" s="4">
        <f t="shared" si="468"/>
        <v>5.7618903140486122E-3</v>
      </c>
      <c r="F2756" s="4">
        <f t="shared" ref="F2756:F2819" si="475">(1+E2756)*(1-S2756*$V$5)-1</f>
        <v>5.7618903140486122E-3</v>
      </c>
      <c r="G2756" s="4">
        <f t="shared" si="469"/>
        <v>5.7049207187289674E-3</v>
      </c>
      <c r="H2756" s="4" cm="1">
        <f t="array" ref="H2756">SUMPRODUCT(Q2755:R2755,(1+daily_ret!D2755:E2755))-1</f>
        <v>5.7618903140486122E-3</v>
      </c>
      <c r="I2756" s="5">
        <f t="shared" ref="I2756:I2819" si="476">I2755*C2756/C2755</f>
        <v>224.00401922930598</v>
      </c>
      <c r="J2756" s="4">
        <f>I2756/MAX(I$3:I2756)-1</f>
        <v>-1.4072264921929811E-2</v>
      </c>
      <c r="K2756" s="5">
        <f t="shared" si="470"/>
        <v>224.10894950017308</v>
      </c>
      <c r="L2756" s="4">
        <f>K2756/MAX(K$3:K2756)-1</f>
        <v>-2.8148290697852518E-2</v>
      </c>
      <c r="M2756" s="5">
        <f t="shared" ref="M2756:M2819" si="477">O2755*C2756/C2755</f>
        <v>146.28488083558051</v>
      </c>
      <c r="N2756" s="5">
        <f t="shared" ref="N2756:N2819" si="478">P2755*D2756/D2755</f>
        <v>77.824068664592559</v>
      </c>
      <c r="O2756" s="5">
        <f t="shared" si="473"/>
        <v>146.28488083558051</v>
      </c>
      <c r="P2756" s="5">
        <f t="shared" si="474"/>
        <v>77.824068664592559</v>
      </c>
      <c r="Q2756" s="5">
        <f t="shared" si="471"/>
        <v>0.65274002293008615</v>
      </c>
      <c r="R2756" s="5">
        <f t="shared" si="472"/>
        <v>0.34725997706991374</v>
      </c>
      <c r="S2756" s="4" cm="1">
        <f t="array" ref="S2756">SUM(ABS(O2756:P2756/K2756-M2756:N2756/K2756))</f>
        <v>0</v>
      </c>
    </row>
    <row r="2757" spans="1:19" x14ac:dyDescent="0.3">
      <c r="A2757" s="1">
        <v>41464</v>
      </c>
      <c r="B2757" s="2">
        <v>2754</v>
      </c>
      <c r="C2757">
        <v>138.48538208007801</v>
      </c>
      <c r="D2757">
        <v>85.798294067382798</v>
      </c>
      <c r="E2757" s="4">
        <f t="shared" ref="E2757:E2820" si="479">K2757/K2756-1</f>
        <v>5.2818602462927355E-3</v>
      </c>
      <c r="F2757" s="4">
        <f t="shared" si="475"/>
        <v>5.2818602462927355E-3</v>
      </c>
      <c r="G2757" s="4">
        <f t="shared" ref="G2757:G2820" si="480">I2757/I2756-1</f>
        <v>7.1972641207540544E-3</v>
      </c>
      <c r="H2757" s="4" cm="1">
        <f t="array" ref="H2757">SUMPRODUCT(Q2756:R2756,(1+daily_ret!D2756:E2756))-1</f>
        <v>5.2818602462927355E-3</v>
      </c>
      <c r="I2757" s="5">
        <f t="shared" si="476"/>
        <v>225.61623531980976</v>
      </c>
      <c r="J2757" s="4">
        <f>I2757/MAX(I$3:I2757)-1</f>
        <v>-6.9762826085961738E-3</v>
      </c>
      <c r="K2757" s="5">
        <f t="shared" ref="K2757:K2820" si="481">SUM(M2757:N2757)</f>
        <v>225.29266165137648</v>
      </c>
      <c r="L2757" s="4">
        <f>K2757/MAX(K$3:K2757)-1</f>
        <v>-2.3015105789197854E-2</v>
      </c>
      <c r="M2757" s="5">
        <f t="shared" si="477"/>
        <v>147.33773175982722</v>
      </c>
      <c r="N2757" s="5">
        <f t="shared" si="478"/>
        <v>77.954929891549256</v>
      </c>
      <c r="O2757" s="5">
        <f t="shared" si="473"/>
        <v>147.33773175982722</v>
      </c>
      <c r="P2757" s="5">
        <f t="shared" si="474"/>
        <v>77.954929891549256</v>
      </c>
      <c r="Q2757" s="5">
        <f t="shared" ref="Q2757:Q2820" si="482">O2757/$K2757</f>
        <v>0.65398371469294159</v>
      </c>
      <c r="R2757" s="5">
        <f t="shared" ref="R2757:R2820" si="483">P2757/$K2757</f>
        <v>0.34601628530705841</v>
      </c>
      <c r="S2757" s="4" cm="1">
        <f t="array" ref="S2757">SUM(ABS(O2757:P2757/K2757-M2757:N2757/K2757))</f>
        <v>0</v>
      </c>
    </row>
    <row r="2758" spans="1:19" x14ac:dyDescent="0.3">
      <c r="A2758" s="1">
        <v>41465</v>
      </c>
      <c r="B2758" s="2">
        <v>2755</v>
      </c>
      <c r="C2758">
        <v>138.53569030761699</v>
      </c>
      <c r="D2758">
        <v>85.4932861328125</v>
      </c>
      <c r="E2758" s="4">
        <f t="shared" si="479"/>
        <v>-9.9249202680873339E-4</v>
      </c>
      <c r="F2758" s="4">
        <f t="shared" si="475"/>
        <v>-9.9249202680873339E-4</v>
      </c>
      <c r="G2758" s="4">
        <f t="shared" si="480"/>
        <v>3.6327464157825951E-4</v>
      </c>
      <c r="H2758" s="4" cm="1">
        <f t="array" ref="H2758">SUMPRODUCT(Q2757:R2757,(1+daily_ret!D2757:E2757))-1</f>
        <v>-9.9249202680873339E-4</v>
      </c>
      <c r="I2758" s="5">
        <f t="shared" si="476"/>
        <v>225.69819597682982</v>
      </c>
      <c r="J2758" s="4">
        <f>I2758/MAX(I$3:I2758)-1</f>
        <v>-6.6155422735819647E-3</v>
      </c>
      <c r="K2758" s="5">
        <f t="shared" si="481"/>
        <v>225.06906048098898</v>
      </c>
      <c r="L2758" s="4">
        <f>K2758/MAX(K$3:K2758)-1</f>
        <v>-2.398475550701451E-2</v>
      </c>
      <c r="M2758" s="5">
        <f t="shared" si="477"/>
        <v>147.39125582152323</v>
      </c>
      <c r="N2758" s="5">
        <f t="shared" si="478"/>
        <v>77.677804659465735</v>
      </c>
      <c r="O2758" s="5">
        <f t="shared" si="473"/>
        <v>147.39125582152323</v>
      </c>
      <c r="P2758" s="5">
        <f t="shared" si="474"/>
        <v>77.677804659465735</v>
      </c>
      <c r="Q2758" s="5">
        <f t="shared" si="482"/>
        <v>0.65487124488162607</v>
      </c>
      <c r="R2758" s="5">
        <f t="shared" si="483"/>
        <v>0.34512875511837393</v>
      </c>
      <c r="S2758" s="4" cm="1">
        <f t="array" ref="S2758">SUM(ABS(O2758:P2758/K2758-M2758:N2758/K2758))</f>
        <v>0</v>
      </c>
    </row>
    <row r="2759" spans="1:19" x14ac:dyDescent="0.3">
      <c r="A2759" s="1">
        <v>41466</v>
      </c>
      <c r="B2759" s="2">
        <v>2756</v>
      </c>
      <c r="C2759">
        <v>140.42268371582</v>
      </c>
      <c r="D2759">
        <v>86.348945617675696</v>
      </c>
      <c r="E2759" s="4">
        <f t="shared" si="479"/>
        <v>1.2374216280131467E-2</v>
      </c>
      <c r="F2759" s="4">
        <f t="shared" si="475"/>
        <v>1.2374216280131467E-2</v>
      </c>
      <c r="G2759" s="4">
        <f t="shared" si="480"/>
        <v>1.3620991125196547E-2</v>
      </c>
      <c r="H2759" s="4" cm="1">
        <f t="array" ref="H2759">SUMPRODUCT(Q2758:R2758,(1+daily_ret!D2758:E2758))-1</f>
        <v>1.2374216280131467E-2</v>
      </c>
      <c r="I2759" s="5">
        <f t="shared" si="476"/>
        <v>228.77242910120307</v>
      </c>
      <c r="J2759" s="4">
        <f>I2759/MAX(I$3:I2759)-1</f>
        <v>0</v>
      </c>
      <c r="K2759" s="5">
        <f t="shared" si="481"/>
        <v>227.85411371334672</v>
      </c>
      <c r="L2759" s="4">
        <f>K2759/MAX(K$3:K2759)-1</f>
        <v>-1.1907331778952979E-2</v>
      </c>
      <c r="M2759" s="5">
        <f t="shared" si="477"/>
        <v>149.39887080899976</v>
      </c>
      <c r="N2759" s="5">
        <f t="shared" si="478"/>
        <v>78.45524290434696</v>
      </c>
      <c r="O2759" s="5">
        <f t="shared" si="473"/>
        <v>149.39887080899976</v>
      </c>
      <c r="P2759" s="5">
        <f t="shared" si="474"/>
        <v>78.45524290434696</v>
      </c>
      <c r="Q2759" s="5">
        <f t="shared" si="482"/>
        <v>0.65567774210542429</v>
      </c>
      <c r="R2759" s="5">
        <f t="shared" si="483"/>
        <v>0.34432225789457577</v>
      </c>
      <c r="S2759" s="4" cm="1">
        <f t="array" ref="S2759">SUM(ABS(O2759:P2759/K2759-M2759:N2759/K2759))</f>
        <v>0</v>
      </c>
    </row>
    <row r="2760" spans="1:19" x14ac:dyDescent="0.3">
      <c r="A2760" s="1">
        <v>41467</v>
      </c>
      <c r="B2760" s="2">
        <v>2757</v>
      </c>
      <c r="C2760">
        <v>140.48126220703099</v>
      </c>
      <c r="D2760">
        <v>86.281158447265597</v>
      </c>
      <c r="E2760" s="4">
        <f t="shared" si="479"/>
        <v>3.2155026763458494E-6</v>
      </c>
      <c r="F2760" s="4">
        <f t="shared" si="475"/>
        <v>3.2155026763458494E-6</v>
      </c>
      <c r="G2760" s="4">
        <f t="shared" si="480"/>
        <v>4.1715832272193332E-4</v>
      </c>
      <c r="H2760" s="4" cm="1">
        <f t="array" ref="H2760">SUMPRODUCT(Q2759:R2759,(1+daily_ret!D2759:E2759))-1</f>
        <v>3.2155026763458494E-6</v>
      </c>
      <c r="I2760" s="5">
        <f t="shared" si="476"/>
        <v>228.86786342401194</v>
      </c>
      <c r="J2760" s="4">
        <f>I2760/MAX(I$3:I2760)-1</f>
        <v>0</v>
      </c>
      <c r="K2760" s="5">
        <f t="shared" si="481"/>
        <v>227.85484637885918</v>
      </c>
      <c r="L2760" s="4">
        <f>K2760/MAX(K$3:K2760)-1</f>
        <v>-1.1904154564333802E-2</v>
      </c>
      <c r="M2760" s="5">
        <f t="shared" si="477"/>
        <v>149.46119379136297</v>
      </c>
      <c r="N2760" s="5">
        <f t="shared" si="478"/>
        <v>78.393652587496192</v>
      </c>
      <c r="O2760" s="5">
        <f t="shared" si="473"/>
        <v>149.46119379136297</v>
      </c>
      <c r="P2760" s="5">
        <f t="shared" si="474"/>
        <v>78.393652587496192</v>
      </c>
      <c r="Q2760" s="5">
        <f t="shared" si="482"/>
        <v>0.65594915432630563</v>
      </c>
      <c r="R2760" s="5">
        <f t="shared" si="483"/>
        <v>0.34405084567369426</v>
      </c>
      <c r="S2760" s="4" cm="1">
        <f t="array" ref="S2760">SUM(ABS(O2760:P2760/K2760-M2760:N2760/K2760))</f>
        <v>0</v>
      </c>
    </row>
    <row r="2761" spans="1:19" x14ac:dyDescent="0.3">
      <c r="A2761" s="1">
        <v>41470</v>
      </c>
      <c r="B2761" s="2">
        <v>2758</v>
      </c>
      <c r="C2761">
        <v>141.01808166503901</v>
      </c>
      <c r="D2761">
        <v>86.552207946777301</v>
      </c>
      <c r="E2761" s="4">
        <f t="shared" si="479"/>
        <v>3.5873958097061287E-3</v>
      </c>
      <c r="F2761" s="4">
        <f t="shared" si="475"/>
        <v>3.5873958097061287E-3</v>
      </c>
      <c r="G2761" s="4">
        <f t="shared" si="480"/>
        <v>3.8212886870057083E-3</v>
      </c>
      <c r="H2761" s="4" cm="1">
        <f t="array" ref="H2761">SUMPRODUCT(Q2760:R2760,(1+daily_ret!D2760:E2760))-1</f>
        <v>3.5873958097061287E-3</v>
      </c>
      <c r="I2761" s="5">
        <f t="shared" si="476"/>
        <v>229.74243360133329</v>
      </c>
      <c r="J2761" s="4">
        <f>I2761/MAX(I$3:I2761)-1</f>
        <v>0</v>
      </c>
      <c r="K2761" s="5">
        <f t="shared" si="481"/>
        <v>228.67225189997993</v>
      </c>
      <c r="L2761" s="4">
        <f>K2761/MAX(K$3:K2761)-1</f>
        <v>-8.3594636688298918E-3</v>
      </c>
      <c r="M2761" s="5">
        <f t="shared" si="477"/>
        <v>150.03232816034426</v>
      </c>
      <c r="N2761" s="5">
        <f t="shared" si="478"/>
        <v>78.639923739635648</v>
      </c>
      <c r="O2761" s="5">
        <f t="shared" si="473"/>
        <v>150.03232816034426</v>
      </c>
      <c r="P2761" s="5">
        <f t="shared" si="474"/>
        <v>78.639923739635648</v>
      </c>
      <c r="Q2761" s="5">
        <f t="shared" si="482"/>
        <v>0.65610202774391546</v>
      </c>
      <c r="R2761" s="5">
        <f t="shared" si="483"/>
        <v>0.34389797225608443</v>
      </c>
      <c r="S2761" s="4" cm="1">
        <f t="array" ref="S2761">SUM(ABS(O2761:P2761/K2761-M2761:N2761/K2761))</f>
        <v>0</v>
      </c>
    </row>
    <row r="2762" spans="1:19" x14ac:dyDescent="0.3">
      <c r="A2762" s="1">
        <v>41471</v>
      </c>
      <c r="B2762" s="2">
        <v>2759</v>
      </c>
      <c r="C2762">
        <v>140.48974609375</v>
      </c>
      <c r="D2762">
        <v>86.594642639160099</v>
      </c>
      <c r="E2762" s="4">
        <f t="shared" si="479"/>
        <v>-2.2895331486052495E-3</v>
      </c>
      <c r="F2762" s="4">
        <f t="shared" si="475"/>
        <v>-2.2895331486052495E-3</v>
      </c>
      <c r="G2762" s="4">
        <f t="shared" si="480"/>
        <v>-3.7465803324708835E-3</v>
      </c>
      <c r="H2762" s="4" cm="1">
        <f t="array" ref="H2762">SUMPRODUCT(Q2761:R2761,(1+daily_ret!D2761:E2761))-1</f>
        <v>-2.2895331486052495E-3</v>
      </c>
      <c r="I2762" s="5">
        <f t="shared" si="476"/>
        <v>228.88168511806853</v>
      </c>
      <c r="J2762" s="4">
        <f>I2762/MAX(I$3:I2762)-1</f>
        <v>-3.7465803324708835E-3</v>
      </c>
      <c r="K2762" s="5">
        <f t="shared" si="481"/>
        <v>228.14869919908872</v>
      </c>
      <c r="L2762" s="4">
        <f>K2762/MAX(K$3:K2762)-1</f>
        <v>-1.0629857548260735E-2</v>
      </c>
      <c r="M2762" s="5">
        <f t="shared" si="477"/>
        <v>149.47021999042391</v>
      </c>
      <c r="N2762" s="5">
        <f t="shared" si="478"/>
        <v>78.678479208664811</v>
      </c>
      <c r="O2762" s="5">
        <f t="shared" si="473"/>
        <v>149.47021999042391</v>
      </c>
      <c r="P2762" s="5">
        <f t="shared" si="474"/>
        <v>78.678479208664811</v>
      </c>
      <c r="Q2762" s="5">
        <f t="shared" si="482"/>
        <v>0.65514386238070177</v>
      </c>
      <c r="R2762" s="5">
        <f t="shared" si="483"/>
        <v>0.34485613761929823</v>
      </c>
      <c r="S2762" s="4" cm="1">
        <f t="array" ref="S2762">SUM(ABS(O2762:P2762/K2762-M2762:N2762/K2762))</f>
        <v>0</v>
      </c>
    </row>
    <row r="2763" spans="1:19" x14ac:dyDescent="0.3">
      <c r="A2763" s="1">
        <v>41472</v>
      </c>
      <c r="B2763" s="2">
        <v>2760</v>
      </c>
      <c r="C2763">
        <v>140.85028076171801</v>
      </c>
      <c r="D2763">
        <v>86.975807189941406</v>
      </c>
      <c r="E2763" s="4">
        <f t="shared" si="479"/>
        <v>3.1992331541246255E-3</v>
      </c>
      <c r="F2763" s="4">
        <f t="shared" si="475"/>
        <v>3.1992331541246255E-3</v>
      </c>
      <c r="G2763" s="4">
        <f t="shared" si="480"/>
        <v>2.5662703363946715E-3</v>
      </c>
      <c r="H2763" s="4" cm="1">
        <f t="array" ref="H2763">SUMPRODUCT(Q2762:R2762,(1+daily_ret!D2762:E2762))-1</f>
        <v>3.1992331541246255E-3</v>
      </c>
      <c r="I2763" s="5">
        <f t="shared" si="476"/>
        <v>229.46905739713105</v>
      </c>
      <c r="J2763" s="4">
        <f>I2763/MAX(I$3:I2763)-1</f>
        <v>-1.1899247340463326E-3</v>
      </c>
      <c r="K2763" s="5">
        <f t="shared" si="481"/>
        <v>228.87860008163688</v>
      </c>
      <c r="L2763" s="4">
        <f>K2763/MAX(K$3:K2763)-1</f>
        <v>-7.464631786828102E-3</v>
      </c>
      <c r="M2763" s="5">
        <f t="shared" si="477"/>
        <v>149.85380098215973</v>
      </c>
      <c r="N2763" s="5">
        <f t="shared" si="478"/>
        <v>79.02479909947715</v>
      </c>
      <c r="O2763" s="5">
        <f t="shared" si="473"/>
        <v>149.85380098215973</v>
      </c>
      <c r="P2763" s="5">
        <f t="shared" si="474"/>
        <v>79.02479909947715</v>
      </c>
      <c r="Q2763" s="5">
        <f t="shared" si="482"/>
        <v>0.65473050310823977</v>
      </c>
      <c r="R2763" s="5">
        <f t="shared" si="483"/>
        <v>0.34526949689176023</v>
      </c>
      <c r="S2763" s="4" cm="1">
        <f t="array" ref="S2763">SUM(ABS(O2763:P2763/K2763-M2763:N2763/K2763))</f>
        <v>0</v>
      </c>
    </row>
    <row r="2764" spans="1:19" x14ac:dyDescent="0.3">
      <c r="A2764" s="1">
        <v>41473</v>
      </c>
      <c r="B2764" s="2">
        <v>2761</v>
      </c>
      <c r="C2764">
        <v>141.62188720703099</v>
      </c>
      <c r="D2764">
        <v>86.569183349609304</v>
      </c>
      <c r="E2764" s="4">
        <f t="shared" si="479"/>
        <v>1.9725643713837115E-3</v>
      </c>
      <c r="F2764" s="4">
        <f t="shared" si="475"/>
        <v>1.9725643713837115E-3</v>
      </c>
      <c r="G2764" s="4">
        <f t="shared" si="480"/>
        <v>5.4782031043185686E-3</v>
      </c>
      <c r="H2764" s="4" cm="1">
        <f t="array" ref="H2764">SUMPRODUCT(Q2763:R2763,(1+daily_ret!D2763:E2763))-1</f>
        <v>1.9725643713837115E-3</v>
      </c>
      <c r="I2764" s="5">
        <f t="shared" si="476"/>
        <v>230.72613549970907</v>
      </c>
      <c r="J2764" s="4">
        <f>I2764/MAX(I$3:I2764)-1</f>
        <v>0</v>
      </c>
      <c r="K2764" s="5">
        <f t="shared" si="481"/>
        <v>229.3300778535301</v>
      </c>
      <c r="L2764" s="4">
        <f>K2764/MAX(K$3:K2764)-1</f>
        <v>-5.5067918821525286E-3</v>
      </c>
      <c r="M2764" s="5">
        <f t="shared" si="477"/>
        <v>150.67473053989411</v>
      </c>
      <c r="N2764" s="5">
        <f t="shared" si="478"/>
        <v>78.655347313635971</v>
      </c>
      <c r="O2764" s="5">
        <f t="shared" si="473"/>
        <v>150.67473053989411</v>
      </c>
      <c r="P2764" s="5">
        <f t="shared" si="474"/>
        <v>78.655347313635971</v>
      </c>
      <c r="Q2764" s="5">
        <f t="shared" si="482"/>
        <v>0.65702123310718952</v>
      </c>
      <c r="R2764" s="5">
        <f t="shared" si="483"/>
        <v>0.34297876689281043</v>
      </c>
      <c r="S2764" s="4" cm="1">
        <f t="array" ref="S2764">SUM(ABS(O2764:P2764/K2764-M2764:N2764/K2764))</f>
        <v>0</v>
      </c>
    </row>
    <row r="2765" spans="1:19" x14ac:dyDescent="0.3">
      <c r="A2765" s="1">
        <v>41474</v>
      </c>
      <c r="B2765" s="2">
        <v>2762</v>
      </c>
      <c r="C2765">
        <v>141.87347412109301</v>
      </c>
      <c r="D2765">
        <v>87.043571472167898</v>
      </c>
      <c r="E2765" s="4">
        <f t="shared" si="479"/>
        <v>3.0466580066352833E-3</v>
      </c>
      <c r="F2765" s="4">
        <f t="shared" si="475"/>
        <v>3.0466580066352833E-3</v>
      </c>
      <c r="G2765" s="4">
        <f t="shared" si="480"/>
        <v>1.7764691533466159E-3</v>
      </c>
      <c r="H2765" s="4" cm="1">
        <f t="array" ref="H2765">SUMPRODUCT(Q2764:R2764,(1+daily_ret!D2764:E2764))-1</f>
        <v>3.0466580066352833E-3</v>
      </c>
      <c r="I2765" s="5">
        <f t="shared" si="476"/>
        <v>231.13601336229516</v>
      </c>
      <c r="J2765" s="4">
        <f>I2765/MAX(I$3:I2765)-1</f>
        <v>0</v>
      </c>
      <c r="K2765" s="5">
        <f t="shared" si="481"/>
        <v>230.02876817138485</v>
      </c>
      <c r="L2765" s="4">
        <f>K2765/MAX(K$3:K2765)-1</f>
        <v>-2.4769111870959204E-3</v>
      </c>
      <c r="M2765" s="5">
        <f t="shared" si="477"/>
        <v>150.94239955088705</v>
      </c>
      <c r="N2765" s="5">
        <f t="shared" si="478"/>
        <v>79.086368620497808</v>
      </c>
      <c r="O2765" s="5">
        <f t="shared" si="473"/>
        <v>150.94239955088705</v>
      </c>
      <c r="P2765" s="5">
        <f t="shared" si="474"/>
        <v>79.086368620497808</v>
      </c>
      <c r="Q2765" s="5">
        <f t="shared" si="482"/>
        <v>0.6561892268988988</v>
      </c>
      <c r="R2765" s="5">
        <f t="shared" si="483"/>
        <v>0.3438107731011012</v>
      </c>
      <c r="S2765" s="4" cm="1">
        <f t="array" ref="S2765">SUM(ABS(O2765:P2765/K2765-M2765:N2765/K2765))</f>
        <v>0</v>
      </c>
    </row>
    <row r="2766" spans="1:19" x14ac:dyDescent="0.3">
      <c r="A2766" s="1">
        <v>41477</v>
      </c>
      <c r="B2766" s="2">
        <v>2763</v>
      </c>
      <c r="C2766">
        <v>142.15026855468699</v>
      </c>
      <c r="D2766">
        <v>87.035110473632798</v>
      </c>
      <c r="E2766" s="4">
        <f t="shared" si="479"/>
        <v>1.2468020349007958E-3</v>
      </c>
      <c r="F2766" s="4">
        <f t="shared" si="475"/>
        <v>1.2468020349007958E-3</v>
      </c>
      <c r="G2766" s="4">
        <f t="shared" si="480"/>
        <v>1.9509949644127556E-3</v>
      </c>
      <c r="H2766" s="4" cm="1">
        <f t="array" ref="H2766">SUMPRODUCT(Q2765:R2765,(1+daily_ret!D2765:E2765))-1</f>
        <v>1.2468020349007958E-3</v>
      </c>
      <c r="I2766" s="5">
        <f t="shared" si="476"/>
        <v>231.58695856045944</v>
      </c>
      <c r="J2766" s="4">
        <f>I2766/MAX(I$3:I2766)-1</f>
        <v>0</v>
      </c>
      <c r="K2766" s="5">
        <f t="shared" si="481"/>
        <v>230.31556850762666</v>
      </c>
      <c r="L2766" s="4">
        <f>K2766/MAX(K$3:K2766)-1</f>
        <v>-1.2331973701034116E-3</v>
      </c>
      <c r="M2766" s="5">
        <f t="shared" si="477"/>
        <v>151.23688741232718</v>
      </c>
      <c r="N2766" s="5">
        <f t="shared" si="478"/>
        <v>79.078681095299487</v>
      </c>
      <c r="O2766" s="5">
        <f t="shared" si="473"/>
        <v>151.23688741232718</v>
      </c>
      <c r="P2766" s="5">
        <f t="shared" si="474"/>
        <v>79.078681095299487</v>
      </c>
      <c r="Q2766" s="5">
        <f t="shared" si="482"/>
        <v>0.6566507353032851</v>
      </c>
      <c r="R2766" s="5">
        <f t="shared" si="483"/>
        <v>0.3433492646967149</v>
      </c>
      <c r="S2766" s="4" cm="1">
        <f t="array" ref="S2766">SUM(ABS(O2766:P2766/K2766-M2766:N2766/K2766))</f>
        <v>0</v>
      </c>
    </row>
    <row r="2767" spans="1:19" x14ac:dyDescent="0.3">
      <c r="A2767" s="1">
        <v>41478</v>
      </c>
      <c r="B2767" s="2">
        <v>2764</v>
      </c>
      <c r="C2767">
        <v>141.84829711914</v>
      </c>
      <c r="D2767">
        <v>86.933479309082003</v>
      </c>
      <c r="E2767" s="4">
        <f t="shared" si="479"/>
        <v>-1.795860626656598E-3</v>
      </c>
      <c r="F2767" s="4">
        <f t="shared" si="475"/>
        <v>-1.795860626656598E-3</v>
      </c>
      <c r="G2767" s="4">
        <f t="shared" si="480"/>
        <v>-2.1243113967865934E-3</v>
      </c>
      <c r="H2767" s="4" cm="1">
        <f t="array" ref="H2767">SUMPRODUCT(Q2766:R2766,(1+daily_ret!D2766:E2766))-1</f>
        <v>-1.795860626656598E-3</v>
      </c>
      <c r="I2767" s="5">
        <f t="shared" si="476"/>
        <v>231.0949957450423</v>
      </c>
      <c r="J2767" s="4">
        <f>I2767/MAX(I$3:I2767)-1</f>
        <v>-2.1243113967865934E-3</v>
      </c>
      <c r="K2767" s="5">
        <f t="shared" si="481"/>
        <v>229.90195384643778</v>
      </c>
      <c r="L2767" s="4">
        <f>K2767/MAX(K$3:K2767)-1</f>
        <v>-3.0268433461582145E-3</v>
      </c>
      <c r="M2767" s="5">
        <f t="shared" si="477"/>
        <v>150.91561316878264</v>
      </c>
      <c r="N2767" s="5">
        <f t="shared" si="478"/>
        <v>78.98634067765515</v>
      </c>
      <c r="O2767" s="5">
        <f t="shared" si="473"/>
        <v>150.91561316878264</v>
      </c>
      <c r="P2767" s="5">
        <f t="shared" si="474"/>
        <v>78.98634067765515</v>
      </c>
      <c r="Q2767" s="5">
        <f t="shared" si="482"/>
        <v>0.65643466984011023</v>
      </c>
      <c r="R2767" s="5">
        <f t="shared" si="483"/>
        <v>0.34356533015988983</v>
      </c>
      <c r="S2767" s="4" cm="1">
        <f t="array" ref="S2767">SUM(ABS(O2767:P2767/K2767-M2767:N2767/K2767))</f>
        <v>0</v>
      </c>
    </row>
    <row r="2768" spans="1:19" x14ac:dyDescent="0.3">
      <c r="A2768" s="1">
        <v>41479</v>
      </c>
      <c r="B2768" s="2">
        <v>2765</v>
      </c>
      <c r="C2768">
        <v>141.32841491699199</v>
      </c>
      <c r="D2768">
        <v>86.348945617675696</v>
      </c>
      <c r="E2768" s="4">
        <f t="shared" si="479"/>
        <v>-4.7159765037646517E-3</v>
      </c>
      <c r="F2768" s="4">
        <f t="shared" si="475"/>
        <v>-4.7159765037646517E-3</v>
      </c>
      <c r="G2768" s="4">
        <f t="shared" si="480"/>
        <v>-3.6650577603434265E-3</v>
      </c>
      <c r="H2768" s="4" cm="1">
        <f t="array" ref="H2768">SUMPRODUCT(Q2767:R2767,(1+daily_ret!D2767:E2767))-1</f>
        <v>-4.7159765037647627E-3</v>
      </c>
      <c r="I2768" s="5">
        <f t="shared" si="476"/>
        <v>230.24801923751039</v>
      </c>
      <c r="J2768" s="4">
        <f>I2768/MAX(I$3:I2768)-1</f>
        <v>-5.7815834331599314E-3</v>
      </c>
      <c r="K2768" s="5">
        <f t="shared" si="481"/>
        <v>228.81774163392839</v>
      </c>
      <c r="L2768" s="4">
        <f>K2768/MAX(K$3:K2768)-1</f>
        <v>-7.7285453278217453E-3</v>
      </c>
      <c r="M2768" s="5">
        <f t="shared" si="477"/>
        <v>150.3624987295814</v>
      </c>
      <c r="N2768" s="5">
        <f t="shared" si="478"/>
        <v>78.455242904346974</v>
      </c>
      <c r="O2768" s="5">
        <f t="shared" si="473"/>
        <v>150.3624987295814</v>
      </c>
      <c r="P2768" s="5">
        <f t="shared" si="474"/>
        <v>78.455242904346974</v>
      </c>
      <c r="Q2768" s="5">
        <f t="shared" si="482"/>
        <v>0.65712779811513577</v>
      </c>
      <c r="R2768" s="5">
        <f t="shared" si="483"/>
        <v>0.34287220188486411</v>
      </c>
      <c r="S2768" s="4" cm="1">
        <f t="array" ref="S2768">SUM(ABS(O2768:P2768/K2768-M2768:N2768/K2768))</f>
        <v>0</v>
      </c>
    </row>
    <row r="2769" spans="1:19" x14ac:dyDescent="0.3">
      <c r="A2769" s="1">
        <v>41480</v>
      </c>
      <c r="B2769" s="2">
        <v>2766</v>
      </c>
      <c r="C2769">
        <v>141.67222595214801</v>
      </c>
      <c r="D2769">
        <v>86.476005554199205</v>
      </c>
      <c r="E2769" s="4">
        <f t="shared" si="479"/>
        <v>2.1031276762630835E-3</v>
      </c>
      <c r="F2769" s="4">
        <f t="shared" si="475"/>
        <v>2.1031276762630835E-3</v>
      </c>
      <c r="G2769" s="4">
        <f t="shared" si="480"/>
        <v>2.4327099073315761E-3</v>
      </c>
      <c r="H2769" s="4" cm="1">
        <f t="array" ref="H2769">SUMPRODUCT(Q2768:R2768,(1+daily_ret!D2768:E2768))-1</f>
        <v>2.1031276762628615E-3</v>
      </c>
      <c r="I2769" s="5">
        <f t="shared" si="476"/>
        <v>230.80814587505293</v>
      </c>
      <c r="J2769" s="4">
        <f>I2769/MAX(I$3:I2769)-1</f>
        <v>-3.3629384411263397E-3</v>
      </c>
      <c r="K2769" s="5">
        <f t="shared" si="481"/>
        <v>229.2989745591787</v>
      </c>
      <c r="L2769" s="4">
        <f>K2769/MAX(K$3:K2769)-1</f>
        <v>-5.6416717691349927E-3</v>
      </c>
      <c r="M2769" s="5">
        <f t="shared" si="477"/>
        <v>150.72828706993198</v>
      </c>
      <c r="N2769" s="5">
        <f t="shared" si="478"/>
        <v>78.570687489246708</v>
      </c>
      <c r="O2769" s="5">
        <f t="shared" si="473"/>
        <v>150.72828706993198</v>
      </c>
      <c r="P2769" s="5">
        <f t="shared" si="474"/>
        <v>78.570687489246708</v>
      </c>
      <c r="Q2769" s="5">
        <f t="shared" si="482"/>
        <v>0.65734392122643892</v>
      </c>
      <c r="R2769" s="5">
        <f t="shared" si="483"/>
        <v>0.34265607877356102</v>
      </c>
      <c r="S2769" s="4" cm="1">
        <f t="array" ref="S2769">SUM(ABS(O2769:P2769/K2769-M2769:N2769/K2769))</f>
        <v>0</v>
      </c>
    </row>
    <row r="2770" spans="1:19" x14ac:dyDescent="0.3">
      <c r="A2770" s="1">
        <v>41481</v>
      </c>
      <c r="B2770" s="2">
        <v>2767</v>
      </c>
      <c r="C2770">
        <v>141.82318115234301</v>
      </c>
      <c r="D2770">
        <v>86.552207946777301</v>
      </c>
      <c r="E2770" s="4">
        <f t="shared" si="479"/>
        <v>1.0023634177200869E-3</v>
      </c>
      <c r="F2770" s="4">
        <f t="shared" si="475"/>
        <v>1.0023634177200869E-3</v>
      </c>
      <c r="G2770" s="4">
        <f t="shared" si="480"/>
        <v>1.0655243057025032E-3</v>
      </c>
      <c r="H2770" s="4" cm="1">
        <f t="array" ref="H2770">SUMPRODUCT(Q2769:R2769,(1+daily_ret!D2769:E2769))-1</f>
        <v>1.0023634177200869E-3</v>
      </c>
      <c r="I2770" s="5">
        <f t="shared" si="476"/>
        <v>231.05407756443694</v>
      </c>
      <c r="J2770" s="4">
        <f>I2770/MAX(I$3:I2770)-1</f>
        <v>-2.3009974280714385E-3</v>
      </c>
      <c r="K2770" s="5">
        <f t="shared" si="481"/>
        <v>229.52881546299756</v>
      </c>
      <c r="L2770" s="4">
        <f>K2770/MAX(K$3:K2770)-1</f>
        <v>-4.6449633568110826E-3</v>
      </c>
      <c r="M2770" s="5">
        <f t="shared" si="477"/>
        <v>150.88889172336189</v>
      </c>
      <c r="N2770" s="5">
        <f t="shared" si="478"/>
        <v>78.639923739635648</v>
      </c>
      <c r="O2770" s="5">
        <f t="shared" si="473"/>
        <v>150.88889172336189</v>
      </c>
      <c r="P2770" s="5">
        <f t="shared" si="474"/>
        <v>78.639923739635648</v>
      </c>
      <c r="Q2770" s="5">
        <f t="shared" si="482"/>
        <v>0.65738539807733531</v>
      </c>
      <c r="R2770" s="5">
        <f t="shared" si="483"/>
        <v>0.34261460192266457</v>
      </c>
      <c r="S2770" s="4" cm="1">
        <f t="array" ref="S2770">SUM(ABS(O2770:P2770/K2770-M2770:N2770/K2770))</f>
        <v>0</v>
      </c>
    </row>
    <row r="2771" spans="1:19" x14ac:dyDescent="0.3">
      <c r="A2771" s="1">
        <v>41484</v>
      </c>
      <c r="B2771" s="2">
        <v>2768</v>
      </c>
      <c r="C2771">
        <v>141.38705444335901</v>
      </c>
      <c r="D2771">
        <v>86.374359130859304</v>
      </c>
      <c r="E2771" s="4">
        <f t="shared" si="479"/>
        <v>-2.7255645675327012E-3</v>
      </c>
      <c r="F2771" s="4">
        <f t="shared" si="475"/>
        <v>-2.7255645675327012E-3</v>
      </c>
      <c r="G2771" s="4">
        <f t="shared" si="480"/>
        <v>-3.0751440310419209E-3</v>
      </c>
      <c r="H2771" s="4" cm="1">
        <f t="array" ref="H2771">SUMPRODUCT(Q2770:R2770,(1+daily_ret!D2770:E2770))-1</f>
        <v>-2.7255645675328122E-3</v>
      </c>
      <c r="I2771" s="5">
        <f t="shared" si="476"/>
        <v>230.34355299696676</v>
      </c>
      <c r="J2771" s="4">
        <f>I2771/MAX(I$3:I2771)-1</f>
        <v>-5.3690655606069004E-3</v>
      </c>
      <c r="K2771" s="5">
        <f t="shared" si="481"/>
        <v>228.90321985634387</v>
      </c>
      <c r="L2771" s="4">
        <f>K2771/MAX(K$3:K2771)-1</f>
        <v>-7.3578677768009193E-3</v>
      </c>
      <c r="M2771" s="5">
        <f t="shared" si="477"/>
        <v>150.42488664862827</v>
      </c>
      <c r="N2771" s="5">
        <f t="shared" si="478"/>
        <v>78.478333207715579</v>
      </c>
      <c r="O2771" s="5">
        <f t="shared" si="473"/>
        <v>150.42488664862827</v>
      </c>
      <c r="P2771" s="5">
        <f t="shared" si="474"/>
        <v>78.478333207715579</v>
      </c>
      <c r="Q2771" s="5">
        <f t="shared" si="482"/>
        <v>0.65715496157298536</v>
      </c>
      <c r="R2771" s="5">
        <f t="shared" si="483"/>
        <v>0.34284503842701458</v>
      </c>
      <c r="S2771" s="4" cm="1">
        <f t="array" ref="S2771">SUM(ABS(O2771:P2771/K2771-M2771:N2771/K2771))</f>
        <v>0</v>
      </c>
    </row>
    <row r="2772" spans="1:19" x14ac:dyDescent="0.3">
      <c r="A2772" s="1">
        <v>41485</v>
      </c>
      <c r="B2772" s="2">
        <v>2769</v>
      </c>
      <c r="C2772">
        <v>141.38705444335901</v>
      </c>
      <c r="D2772">
        <v>86.348945617675696</v>
      </c>
      <c r="E2772" s="4">
        <f t="shared" si="479"/>
        <v>-1.0087365037125817E-4</v>
      </c>
      <c r="F2772" s="4">
        <f t="shared" si="475"/>
        <v>-1.0087365037125817E-4</v>
      </c>
      <c r="G2772" s="4">
        <f t="shared" si="480"/>
        <v>0</v>
      </c>
      <c r="H2772" s="4" cm="1">
        <f t="array" ref="H2772">SUMPRODUCT(Q2771:R2771,(1+daily_ret!D2771:E2771))-1</f>
        <v>-1.0087365037114715E-4</v>
      </c>
      <c r="I2772" s="5">
        <f t="shared" si="476"/>
        <v>230.34355299696676</v>
      </c>
      <c r="J2772" s="4">
        <f>I2772/MAX(I$3:I2772)-1</f>
        <v>-5.3690655606069004E-3</v>
      </c>
      <c r="K2772" s="5">
        <f t="shared" si="481"/>
        <v>228.88012955297523</v>
      </c>
      <c r="L2772" s="4">
        <f>K2772/MAX(K$3:K2772)-1</f>
        <v>-7.4579992121904803E-3</v>
      </c>
      <c r="M2772" s="5">
        <f t="shared" si="477"/>
        <v>150.42488664862827</v>
      </c>
      <c r="N2772" s="5">
        <f t="shared" si="478"/>
        <v>78.45524290434696</v>
      </c>
      <c r="O2772" s="5">
        <f t="shared" si="473"/>
        <v>150.42488664862827</v>
      </c>
      <c r="P2772" s="5">
        <f t="shared" si="474"/>
        <v>78.45524290434696</v>
      </c>
      <c r="Q2772" s="5">
        <f t="shared" si="482"/>
        <v>0.65722125788036934</v>
      </c>
      <c r="R2772" s="5">
        <f t="shared" si="483"/>
        <v>0.34277874211963066</v>
      </c>
      <c r="S2772" s="4" cm="1">
        <f t="array" ref="S2772">SUM(ABS(O2772:P2772/K2772-M2772:N2772/K2772))</f>
        <v>0</v>
      </c>
    </row>
    <row r="2773" spans="1:19" x14ac:dyDescent="0.3">
      <c r="A2773" s="1">
        <v>41486</v>
      </c>
      <c r="B2773" s="2">
        <v>2770</v>
      </c>
      <c r="C2773">
        <v>141.48771667480401</v>
      </c>
      <c r="D2773">
        <v>86.408218383789006</v>
      </c>
      <c r="E2773" s="4">
        <f t="shared" si="479"/>
        <v>7.0321130221318029E-4</v>
      </c>
      <c r="F2773" s="4">
        <f t="shared" si="475"/>
        <v>7.0321130221318029E-4</v>
      </c>
      <c r="G2773" s="4">
        <f t="shared" si="480"/>
        <v>7.1196215128255247E-4</v>
      </c>
      <c r="H2773" s="4" cm="1">
        <f t="array" ref="H2773">SUMPRODUCT(Q2772:R2772,(1+daily_ret!D2772:E2772))-1</f>
        <v>7.0321130221318029E-4</v>
      </c>
      <c r="I2773" s="5">
        <f t="shared" si="476"/>
        <v>230.50754888849255</v>
      </c>
      <c r="J2773" s="4">
        <f>I2773/MAX(I$3:I2773)-1</f>
        <v>-4.660925980791264E-3</v>
      </c>
      <c r="K2773" s="5">
        <f t="shared" si="481"/>
        <v>229.04108064692889</v>
      </c>
      <c r="L2773" s="4">
        <f>K2773/MAX(K$3:K2773)-1</f>
        <v>-6.7600324593153349E-3</v>
      </c>
      <c r="M2773" s="5">
        <f t="shared" si="477"/>
        <v>150.53198347453306</v>
      </c>
      <c r="N2773" s="5">
        <f t="shared" si="478"/>
        <v>78.50909717239584</v>
      </c>
      <c r="O2773" s="5">
        <f t="shared" si="473"/>
        <v>150.53198347453306</v>
      </c>
      <c r="P2773" s="5">
        <f t="shared" si="474"/>
        <v>78.50909717239584</v>
      </c>
      <c r="Q2773" s="5">
        <f t="shared" si="482"/>
        <v>0.65722700508290444</v>
      </c>
      <c r="R2773" s="5">
        <f t="shared" si="483"/>
        <v>0.34277299491709562</v>
      </c>
      <c r="S2773" s="4" cm="1">
        <f t="array" ref="S2773">SUM(ABS(O2773:P2773/K2773-M2773:N2773/K2773))</f>
        <v>0</v>
      </c>
    </row>
    <row r="2774" spans="1:19" x14ac:dyDescent="0.3">
      <c r="A2774" s="1">
        <v>41487</v>
      </c>
      <c r="B2774" s="2">
        <v>2771</v>
      </c>
      <c r="C2774">
        <v>143.123046875</v>
      </c>
      <c r="D2774">
        <v>85.645614624023395</v>
      </c>
      <c r="E2774" s="4">
        <f t="shared" si="479"/>
        <v>4.5711252806091007E-3</v>
      </c>
      <c r="F2774" s="4">
        <f t="shared" si="475"/>
        <v>4.5711252806091007E-3</v>
      </c>
      <c r="G2774" s="4">
        <f t="shared" si="480"/>
        <v>1.1558107223927028E-2</v>
      </c>
      <c r="H2774" s="4" cm="1">
        <f t="array" ref="H2774">SUMPRODUCT(Q2773:R2773,(1+daily_ret!D2773:E2773))-1</f>
        <v>4.5711252806088787E-3</v>
      </c>
      <c r="I2774" s="5">
        <f t="shared" si="476"/>
        <v>233.17177985447034</v>
      </c>
      <c r="J2774" s="4">
        <f>I2774/MAX(I$3:I2774)-1</f>
        <v>0</v>
      </c>
      <c r="K2774" s="5">
        <f t="shared" si="481"/>
        <v>230.08805612097208</v>
      </c>
      <c r="L2774" s="4">
        <f>K2774/MAX(K$3:K2774)-1</f>
        <v>-2.2198081339787068E-3</v>
      </c>
      <c r="M2774" s="5">
        <f t="shared" si="477"/>
        <v>152.27184828016215</v>
      </c>
      <c r="N2774" s="5">
        <f t="shared" si="478"/>
        <v>77.816207840809938</v>
      </c>
      <c r="O2774" s="5">
        <f t="shared" si="473"/>
        <v>152.27184828016215</v>
      </c>
      <c r="P2774" s="5">
        <f t="shared" si="474"/>
        <v>77.816207840809938</v>
      </c>
      <c r="Q2774" s="5">
        <f t="shared" si="482"/>
        <v>0.66179814305573104</v>
      </c>
      <c r="R2774" s="5">
        <f t="shared" si="483"/>
        <v>0.33820185694426902</v>
      </c>
      <c r="S2774" s="4" cm="1">
        <f t="array" ref="S2774">SUM(ABS(O2774:P2774/K2774-M2774:N2774/K2774))</f>
        <v>0</v>
      </c>
    </row>
    <row r="2775" spans="1:19" x14ac:dyDescent="0.3">
      <c r="A2775" s="1">
        <v>41488</v>
      </c>
      <c r="B2775" s="2">
        <v>2772</v>
      </c>
      <c r="C2775">
        <v>143.36627197265599</v>
      </c>
      <c r="D2775">
        <v>86.375152587890597</v>
      </c>
      <c r="E2775" s="4">
        <f t="shared" si="479"/>
        <v>4.0055055001724238E-3</v>
      </c>
      <c r="F2775" s="4">
        <f t="shared" si="475"/>
        <v>4.0055055001724238E-3</v>
      </c>
      <c r="G2775" s="4">
        <f t="shared" si="480"/>
        <v>1.6994125192739684E-3</v>
      </c>
      <c r="H2775" s="4" cm="1">
        <f t="array" ref="H2775">SUMPRODUCT(Q2774:R2774,(1+daily_ret!D2774:E2774))-1</f>
        <v>4.0055055001726458E-3</v>
      </c>
      <c r="I2775" s="5">
        <f t="shared" si="476"/>
        <v>233.56803489629641</v>
      </c>
      <c r="J2775" s="4">
        <f>I2775/MAX(I$3:I2775)-1</f>
        <v>0</v>
      </c>
      <c r="K2775" s="5">
        <f t="shared" si="481"/>
        <v>231.00967509528863</v>
      </c>
      <c r="L2775" s="4">
        <f>K2775/MAX(K$3:K2775)-1</f>
        <v>0</v>
      </c>
      <c r="M2775" s="5">
        <f t="shared" si="477"/>
        <v>152.53062096546242</v>
      </c>
      <c r="N2775" s="5">
        <f t="shared" si="478"/>
        <v>78.47905412982621</v>
      </c>
      <c r="O2775" s="5">
        <f t="shared" si="473"/>
        <v>152.53062096546242</v>
      </c>
      <c r="P2775" s="5">
        <f t="shared" si="474"/>
        <v>78.47905412982621</v>
      </c>
      <c r="Q2775" s="5">
        <f t="shared" si="482"/>
        <v>0.66027806368952047</v>
      </c>
      <c r="R2775" s="5">
        <f t="shared" si="483"/>
        <v>0.33972193631047953</v>
      </c>
      <c r="S2775" s="4" cm="1">
        <f t="array" ref="S2775">SUM(ABS(O2775:P2775/K2775-M2775:N2775/K2775))</f>
        <v>0</v>
      </c>
    </row>
    <row r="2776" spans="1:19" x14ac:dyDescent="0.3">
      <c r="A2776" s="1">
        <v>41491</v>
      </c>
      <c r="B2776" s="2">
        <v>2773</v>
      </c>
      <c r="C2776">
        <v>143.15658569335901</v>
      </c>
      <c r="D2776">
        <v>86.103698730468693</v>
      </c>
      <c r="E2776" s="4">
        <f t="shared" si="479"/>
        <v>-2.0333716431906179E-3</v>
      </c>
      <c r="F2776" s="4">
        <f t="shared" si="475"/>
        <v>-2.0333716431906179E-3</v>
      </c>
      <c r="G2776" s="4">
        <f t="shared" si="480"/>
        <v>-1.4625914199468681E-3</v>
      </c>
      <c r="H2776" s="4" cm="1">
        <f t="array" ref="H2776">SUMPRODUCT(Q2775:R2775,(1+daily_ret!D2775:E2775))-1</f>
        <v>-2.0333716431906179E-3</v>
      </c>
      <c r="I2776" s="5">
        <f t="shared" si="476"/>
        <v>233.22642029248323</v>
      </c>
      <c r="J2776" s="4">
        <f>I2776/MAX(I$3:I2776)-1</f>
        <v>-1.4625914199468681E-3</v>
      </c>
      <c r="K2776" s="5">
        <f t="shared" si="481"/>
        <v>230.53994657264718</v>
      </c>
      <c r="L2776" s="4">
        <f>K2776/MAX(K$3:K2776)-1</f>
        <v>-2.0333716431906179E-3</v>
      </c>
      <c r="M2776" s="5">
        <f t="shared" si="477"/>
        <v>152.30753098795915</v>
      </c>
      <c r="N2776" s="5">
        <f t="shared" si="478"/>
        <v>78.232415584688042</v>
      </c>
      <c r="O2776" s="5">
        <f t="shared" si="473"/>
        <v>152.30753098795915</v>
      </c>
      <c r="P2776" s="5">
        <f t="shared" si="474"/>
        <v>78.232415584688042</v>
      </c>
      <c r="Q2776" s="5">
        <f t="shared" si="482"/>
        <v>0.66065570523572748</v>
      </c>
      <c r="R2776" s="5">
        <f t="shared" si="483"/>
        <v>0.33934429476427258</v>
      </c>
      <c r="S2776" s="4" cm="1">
        <f t="array" ref="S2776">SUM(ABS(O2776:P2776/K2776-M2776:N2776/K2776))</f>
        <v>0</v>
      </c>
    </row>
    <row r="2777" spans="1:19" x14ac:dyDescent="0.3">
      <c r="A2777" s="1">
        <v>41492</v>
      </c>
      <c r="B2777" s="2">
        <v>2774</v>
      </c>
      <c r="C2777">
        <v>142.34312438964801</v>
      </c>
      <c r="D2777">
        <v>86.129104614257798</v>
      </c>
      <c r="E2777" s="4">
        <f t="shared" si="479"/>
        <v>-3.6539286566572571E-3</v>
      </c>
      <c r="F2777" s="4">
        <f t="shared" si="475"/>
        <v>-3.6539286566572571E-3</v>
      </c>
      <c r="G2777" s="4">
        <f t="shared" si="480"/>
        <v>-5.6823184191708842E-3</v>
      </c>
      <c r="H2777" s="4" cm="1">
        <f t="array" ref="H2777">SUMPRODUCT(Q2776:R2776,(1+daily_ret!D2776:E2776))-1</f>
        <v>-3.6539286566572571E-3</v>
      </c>
      <c r="I2777" s="5">
        <f t="shared" si="476"/>
        <v>231.90115350861797</v>
      </c>
      <c r="J2777" s="4">
        <f>I2777/MAX(I$3:I2777)-1</f>
        <v>-7.1365989289524645E-3</v>
      </c>
      <c r="K2777" s="5">
        <f t="shared" si="481"/>
        <v>229.69757005536115</v>
      </c>
      <c r="L2777" s="4">
        <f>K2777/MAX(K$3:K2777)-1</f>
        <v>-5.6798705049312392E-3</v>
      </c>
      <c r="M2777" s="5">
        <f t="shared" si="477"/>
        <v>151.44207109924784</v>
      </c>
      <c r="N2777" s="5">
        <f t="shared" si="478"/>
        <v>78.255498956113314</v>
      </c>
      <c r="O2777" s="5">
        <f t="shared" si="473"/>
        <v>151.44207109924784</v>
      </c>
      <c r="P2777" s="5">
        <f t="shared" si="474"/>
        <v>78.255498956113314</v>
      </c>
      <c r="Q2777" s="5">
        <f t="shared" si="482"/>
        <v>0.65931072349937192</v>
      </c>
      <c r="R2777" s="5">
        <f t="shared" si="483"/>
        <v>0.34068927650062802</v>
      </c>
      <c r="S2777" s="4" cm="1">
        <f t="array" ref="S2777">SUM(ABS(O2777:P2777/K2777-M2777:N2777/K2777))</f>
        <v>0</v>
      </c>
    </row>
    <row r="2778" spans="1:19" x14ac:dyDescent="0.3">
      <c r="A2778" s="1">
        <v>41493</v>
      </c>
      <c r="B2778" s="2">
        <v>2775</v>
      </c>
      <c r="C2778">
        <v>141.88186645507801</v>
      </c>
      <c r="D2778">
        <v>86.443023681640597</v>
      </c>
      <c r="E2778" s="4">
        <f t="shared" si="479"/>
        <v>-8.9474613220752452E-4</v>
      </c>
      <c r="F2778" s="4">
        <f t="shared" si="475"/>
        <v>-8.9474613220752452E-4</v>
      </c>
      <c r="G2778" s="4">
        <f t="shared" si="480"/>
        <v>-3.2404651545189234E-3</v>
      </c>
      <c r="H2778" s="4" cm="1">
        <f t="array" ref="H2778">SUMPRODUCT(Q2777:R2777,(1+daily_ret!D2777:E2777))-1</f>
        <v>-8.9474613220763555E-4</v>
      </c>
      <c r="I2778" s="5">
        <f t="shared" si="476"/>
        <v>231.14968590138054</v>
      </c>
      <c r="J2778" s="4">
        <f>I2778/MAX(I$3:I2778)-1</f>
        <v>-1.0353938183320421E-2</v>
      </c>
      <c r="K2778" s="5">
        <f t="shared" si="481"/>
        <v>229.49204904297665</v>
      </c>
      <c r="L2778" s="4">
        <f>K2778/MAX(K$3:K2778)-1</f>
        <v>-6.5695345949730033E-3</v>
      </c>
      <c r="M2778" s="5">
        <f t="shared" si="477"/>
        <v>150.95132834492256</v>
      </c>
      <c r="N2778" s="5">
        <f t="shared" si="478"/>
        <v>78.540720698054088</v>
      </c>
      <c r="O2778" s="5">
        <f t="shared" si="473"/>
        <v>150.95132834492256</v>
      </c>
      <c r="P2778" s="5">
        <f t="shared" si="474"/>
        <v>78.540720698054088</v>
      </c>
      <c r="Q2778" s="5">
        <f t="shared" si="482"/>
        <v>0.65776278077788275</v>
      </c>
      <c r="R2778" s="5">
        <f t="shared" si="483"/>
        <v>0.34223721922211725</v>
      </c>
      <c r="S2778" s="4" cm="1">
        <f t="array" ref="S2778">SUM(ABS(O2778:P2778/K2778-M2778:N2778/K2778))</f>
        <v>0</v>
      </c>
    </row>
    <row r="2779" spans="1:19" x14ac:dyDescent="0.3">
      <c r="A2779" s="1">
        <v>41494</v>
      </c>
      <c r="B2779" s="2">
        <v>2776</v>
      </c>
      <c r="C2779">
        <v>142.40185546875</v>
      </c>
      <c r="D2779">
        <v>86.570289611816406</v>
      </c>
      <c r="E2779" s="4">
        <f t="shared" si="479"/>
        <v>2.9145228715268257E-3</v>
      </c>
      <c r="F2779" s="4">
        <f t="shared" si="475"/>
        <v>2.9145228715268257E-3</v>
      </c>
      <c r="G2779" s="4">
        <f t="shared" si="480"/>
        <v>3.6649434255688895E-3</v>
      </c>
      <c r="H2779" s="4" cm="1">
        <f t="array" ref="H2779">SUMPRODUCT(Q2778:R2778,(1+daily_ret!D2778:E2778))-1</f>
        <v>2.9145228715268257E-3</v>
      </c>
      <c r="I2779" s="5">
        <f t="shared" si="476"/>
        <v>231.99683642304711</v>
      </c>
      <c r="J2779" s="4">
        <f>I2779/MAX(I$3:I2779)-1</f>
        <v>-6.7269413554251756E-3</v>
      </c>
      <c r="K2779" s="5">
        <f t="shared" si="481"/>
        <v>230.16090886874596</v>
      </c>
      <c r="L2779" s="4">
        <f>K2779/MAX(K$3:K2779)-1</f>
        <v>-3.6741587822785027E-3</v>
      </c>
      <c r="M2779" s="5">
        <f t="shared" si="477"/>
        <v>151.50455642332116</v>
      </c>
      <c r="N2779" s="5">
        <f t="shared" si="478"/>
        <v>78.656352445424801</v>
      </c>
      <c r="O2779" s="5">
        <f t="shared" si="473"/>
        <v>151.50455642332116</v>
      </c>
      <c r="P2779" s="5">
        <f t="shared" si="474"/>
        <v>78.656352445424801</v>
      </c>
      <c r="Q2779" s="5">
        <f t="shared" si="482"/>
        <v>0.65825494506419324</v>
      </c>
      <c r="R2779" s="5">
        <f t="shared" si="483"/>
        <v>0.34174505493580676</v>
      </c>
      <c r="S2779" s="4" cm="1">
        <f t="array" ref="S2779">SUM(ABS(O2779:P2779/K2779-M2779:N2779/K2779))</f>
        <v>0</v>
      </c>
    </row>
    <row r="2780" spans="1:19" x14ac:dyDescent="0.3">
      <c r="A2780" s="1">
        <v>41495</v>
      </c>
      <c r="B2780" s="2">
        <v>2777</v>
      </c>
      <c r="C2780">
        <v>141.99087524414</v>
      </c>
      <c r="D2780">
        <v>86.629631042480398</v>
      </c>
      <c r="E2780" s="4">
        <f t="shared" si="479"/>
        <v>-1.6655065680662995E-3</v>
      </c>
      <c r="F2780" s="4">
        <f t="shared" si="475"/>
        <v>-1.6655065680662995E-3</v>
      </c>
      <c r="G2780" s="4">
        <f t="shared" si="480"/>
        <v>-2.8860594776463078E-3</v>
      </c>
      <c r="H2780" s="4" cm="1">
        <f t="array" ref="H2780">SUMPRODUCT(Q2779:R2779,(1+daily_ret!D2779:E2779))-1</f>
        <v>-1.6655065680662995E-3</v>
      </c>
      <c r="I2780" s="5">
        <f t="shared" si="476"/>
        <v>231.32727975450442</v>
      </c>
      <c r="J2780" s="4">
        <f>I2780/MAX(I$3:I2780)-1</f>
        <v>-9.5935864802171311E-3</v>
      </c>
      <c r="K2780" s="5">
        <f t="shared" si="481"/>
        <v>229.77757436331297</v>
      </c>
      <c r="L2780" s="4">
        <f>K2780/MAX(K$3:K2780)-1</f>
        <v>-5.3335460147607705E-3</v>
      </c>
      <c r="M2780" s="5">
        <f t="shared" si="477"/>
        <v>151.06730526234904</v>
      </c>
      <c r="N2780" s="5">
        <f t="shared" si="478"/>
        <v>78.710269100963927</v>
      </c>
      <c r="O2780" s="5">
        <f t="shared" si="473"/>
        <v>151.06730526234904</v>
      </c>
      <c r="P2780" s="5">
        <f t="shared" si="474"/>
        <v>78.710269100963927</v>
      </c>
      <c r="Q2780" s="5">
        <f t="shared" si="482"/>
        <v>0.65745016971712333</v>
      </c>
      <c r="R2780" s="5">
        <f t="shared" si="483"/>
        <v>0.34254983028287667</v>
      </c>
      <c r="S2780" s="4" cm="1">
        <f t="array" ref="S2780">SUM(ABS(O2780:P2780/K2780-M2780:N2780/K2780))</f>
        <v>0</v>
      </c>
    </row>
    <row r="2781" spans="1:19" x14ac:dyDescent="0.3">
      <c r="A2781" s="1">
        <v>41498</v>
      </c>
      <c r="B2781" s="2">
        <v>2778</v>
      </c>
      <c r="C2781">
        <v>141.82318115234301</v>
      </c>
      <c r="D2781">
        <v>86.459953308105398</v>
      </c>
      <c r="E2781" s="4">
        <f t="shared" si="479"/>
        <v>-1.4473995579352694E-3</v>
      </c>
      <c r="F2781" s="4">
        <f t="shared" si="475"/>
        <v>-1.4473995579352694E-3</v>
      </c>
      <c r="G2781" s="4">
        <f t="shared" si="480"/>
        <v>-1.1810201994224556E-3</v>
      </c>
      <c r="H2781" s="4" cm="1">
        <f t="array" ref="H2781">SUMPRODUCT(Q2780:R2780,(1+daily_ret!D2780:E2780))-1</f>
        <v>-1.4473995579352694E-3</v>
      </c>
      <c r="I2781" s="5">
        <f t="shared" si="476"/>
        <v>231.05407756443691</v>
      </c>
      <c r="J2781" s="4">
        <f>I2781/MAX(I$3:I2781)-1</f>
        <v>-1.076327646022146E-2</v>
      </c>
      <c r="K2781" s="5">
        <f t="shared" si="481"/>
        <v>229.44499440375606</v>
      </c>
      <c r="L2781" s="4">
        <f>K2781/MAX(K$3:K2781)-1</f>
        <v>-6.7732258005521739E-3</v>
      </c>
      <c r="M2781" s="5">
        <f t="shared" si="477"/>
        <v>150.88889172336189</v>
      </c>
      <c r="N2781" s="5">
        <f t="shared" si="478"/>
        <v>78.556102680394162</v>
      </c>
      <c r="O2781" s="5">
        <f t="shared" si="473"/>
        <v>150.88889172336189</v>
      </c>
      <c r="P2781" s="5">
        <f t="shared" si="474"/>
        <v>78.556102680394162</v>
      </c>
      <c r="Q2781" s="5">
        <f t="shared" si="482"/>
        <v>0.65762555472376794</v>
      </c>
      <c r="R2781" s="5">
        <f t="shared" si="483"/>
        <v>0.34237444527623212</v>
      </c>
      <c r="S2781" s="4" cm="1">
        <f t="array" ref="S2781">SUM(ABS(O2781:P2781/K2781-M2781:N2781/K2781))</f>
        <v>0</v>
      </c>
    </row>
    <row r="2782" spans="1:19" x14ac:dyDescent="0.3">
      <c r="A2782" s="1">
        <v>41499</v>
      </c>
      <c r="B2782" s="2">
        <v>2779</v>
      </c>
      <c r="C2782">
        <v>142.24247741699199</v>
      </c>
      <c r="D2782">
        <v>85.679550170898395</v>
      </c>
      <c r="E2782" s="4">
        <f t="shared" si="479"/>
        <v>-1.1460819705466641E-3</v>
      </c>
      <c r="F2782" s="4">
        <f t="shared" si="475"/>
        <v>-1.1460819705466641E-3</v>
      </c>
      <c r="G2782" s="4">
        <f t="shared" si="480"/>
        <v>2.9564720043797621E-3</v>
      </c>
      <c r="H2782" s="4" cm="1">
        <f t="array" ref="H2782">SUMPRODUCT(Q2781:R2781,(1+daily_ret!D2781:E2781))-1</f>
        <v>-1.146081970546442E-3</v>
      </c>
      <c r="I2782" s="5">
        <f t="shared" si="476"/>
        <v>231.73718247625396</v>
      </c>
      <c r="J2782" s="4">
        <f>I2782/MAX(I$3:I2782)-1</f>
        <v>-7.838625781371733E-3</v>
      </c>
      <c r="K2782" s="5">
        <f t="shared" si="481"/>
        <v>229.18203163243774</v>
      </c>
      <c r="L2782" s="4">
        <f>K2782/MAX(K$3:K2782)-1</f>
        <v>-7.9115450991262826E-3</v>
      </c>
      <c r="M2782" s="5">
        <f t="shared" si="477"/>
        <v>151.33499050751388</v>
      </c>
      <c r="N2782" s="5">
        <f t="shared" si="478"/>
        <v>77.847041124923862</v>
      </c>
      <c r="O2782" s="5">
        <f t="shared" si="473"/>
        <v>151.33499050751388</v>
      </c>
      <c r="P2782" s="5">
        <f t="shared" si="474"/>
        <v>77.847041124923862</v>
      </c>
      <c r="Q2782" s="5">
        <f t="shared" si="482"/>
        <v>0.66032659467049759</v>
      </c>
      <c r="R2782" s="5">
        <f t="shared" si="483"/>
        <v>0.33967340532950241</v>
      </c>
      <c r="S2782" s="4" cm="1">
        <f t="array" ref="S2782">SUM(ABS(O2782:P2782/K2782-M2782:N2782/K2782))</f>
        <v>0</v>
      </c>
    </row>
    <row r="2783" spans="1:19" x14ac:dyDescent="0.3">
      <c r="A2783" s="1">
        <v>41500</v>
      </c>
      <c r="B2783" s="2">
        <v>2780</v>
      </c>
      <c r="C2783">
        <v>141.51284790039</v>
      </c>
      <c r="D2783">
        <v>85.755882263183594</v>
      </c>
      <c r="E2783" s="4">
        <f t="shared" si="479"/>
        <v>-3.0845143265708641E-3</v>
      </c>
      <c r="F2783" s="4">
        <f t="shared" si="475"/>
        <v>-3.0845143265708641E-3</v>
      </c>
      <c r="G2783" s="4">
        <f t="shared" si="480"/>
        <v>-5.1294770018878166E-3</v>
      </c>
      <c r="H2783" s="4" cm="1">
        <f t="array" ref="H2783">SUMPRODUCT(Q2782:R2782,(1+daily_ret!D2782:E2782))-1</f>
        <v>-3.0845143265707531E-3</v>
      </c>
      <c r="I2783" s="5">
        <f t="shared" si="476"/>
        <v>230.54849192825975</v>
      </c>
      <c r="J2783" s="4">
        <f>I2783/MAX(I$3:I2783)-1</f>
        <v>-1.2927894732587597E-2</v>
      </c>
      <c r="K2783" s="5">
        <f t="shared" si="481"/>
        <v>228.47511637247487</v>
      </c>
      <c r="L2783" s="4">
        <f>K2783/MAX(K$3:K2783)-1</f>
        <v>-1.0971656151493536E-2</v>
      </c>
      <c r="M2783" s="5">
        <f t="shared" si="477"/>
        <v>150.5587211541247</v>
      </c>
      <c r="N2783" s="5">
        <f t="shared" si="478"/>
        <v>77.916395218350189</v>
      </c>
      <c r="O2783" s="5">
        <f t="shared" si="473"/>
        <v>150.5587211541247</v>
      </c>
      <c r="P2783" s="5">
        <f t="shared" si="474"/>
        <v>77.916395218350189</v>
      </c>
      <c r="Q2783" s="5">
        <f t="shared" si="482"/>
        <v>0.65897207339058383</v>
      </c>
      <c r="R2783" s="5">
        <f t="shared" si="483"/>
        <v>0.34102792660941622</v>
      </c>
      <c r="S2783" s="4" cm="1">
        <f t="array" ref="S2783">SUM(ABS(O2783:P2783/K2783-M2783:N2783/K2783))</f>
        <v>0</v>
      </c>
    </row>
    <row r="2784" spans="1:19" x14ac:dyDescent="0.3">
      <c r="A2784" s="1">
        <v>41501</v>
      </c>
      <c r="B2784" s="2">
        <v>2781</v>
      </c>
      <c r="C2784">
        <v>139.53364562988199</v>
      </c>
      <c r="D2784">
        <v>85.280807495117102</v>
      </c>
      <c r="E2784" s="4">
        <f t="shared" si="479"/>
        <v>-1.1105643821150091E-2</v>
      </c>
      <c r="F2784" s="4">
        <f t="shared" si="475"/>
        <v>-1.1105643821150091E-2</v>
      </c>
      <c r="G2784" s="4">
        <f t="shared" si="480"/>
        <v>-1.3986025296453319E-2</v>
      </c>
      <c r="H2784" s="4" cm="1">
        <f t="array" ref="H2784">SUMPRODUCT(Q2783:R2783,(1+daily_ret!D2783:E2783))-1</f>
        <v>-1.1105643821150091E-2</v>
      </c>
      <c r="I2784" s="5">
        <f t="shared" si="476"/>
        <v>227.32403488809194</v>
      </c>
      <c r="J2784" s="4">
        <f>I2784/MAX(I$3:I2784)-1</f>
        <v>-2.6733110166280993E-2</v>
      </c>
      <c r="K2784" s="5">
        <f t="shared" si="481"/>
        <v>225.93775310804634</v>
      </c>
      <c r="L2784" s="4">
        <f>K2784/MAX(K$3:K2784)-1</f>
        <v>-2.1955452667297148E-2</v>
      </c>
      <c r="M2784" s="5">
        <f t="shared" si="477"/>
        <v>148.45300307146144</v>
      </c>
      <c r="N2784" s="5">
        <f t="shared" si="478"/>
        <v>77.484750036584899</v>
      </c>
      <c r="O2784" s="5">
        <f t="shared" si="473"/>
        <v>148.45300307146144</v>
      </c>
      <c r="P2784" s="5">
        <f t="shared" si="474"/>
        <v>77.484750036584899</v>
      </c>
      <c r="Q2784" s="5">
        <f t="shared" si="482"/>
        <v>0.65705266618487312</v>
      </c>
      <c r="R2784" s="5">
        <f t="shared" si="483"/>
        <v>0.34294733381512693</v>
      </c>
      <c r="S2784" s="4" cm="1">
        <f t="array" ref="S2784">SUM(ABS(O2784:P2784/K2784-M2784:N2784/K2784))</f>
        <v>0</v>
      </c>
    </row>
    <row r="2785" spans="1:19" x14ac:dyDescent="0.3">
      <c r="A2785" s="1">
        <v>41502</v>
      </c>
      <c r="B2785" s="2">
        <v>2782</v>
      </c>
      <c r="C2785">
        <v>139.07246398925699</v>
      </c>
      <c r="D2785">
        <v>84.949996948242102</v>
      </c>
      <c r="E2785" s="4">
        <f t="shared" si="479"/>
        <v>-3.5019851138222702E-3</v>
      </c>
      <c r="F2785" s="4">
        <f t="shared" si="475"/>
        <v>-3.5019851138222702E-3</v>
      </c>
      <c r="G2785" s="4">
        <f t="shared" si="480"/>
        <v>-3.3051644178229145E-3</v>
      </c>
      <c r="H2785" s="4" cm="1">
        <f t="array" ref="H2785">SUMPRODUCT(Q2784:R2784,(1+daily_ret!D2784:E2784))-1</f>
        <v>-3.5019851138221592E-3</v>
      </c>
      <c r="I2785" s="5">
        <f t="shared" si="476"/>
        <v>226.57269157666389</v>
      </c>
      <c r="J2785" s="4">
        <f>I2785/MAX(I$3:I2785)-1</f>
        <v>-2.9949917259604608E-2</v>
      </c>
      <c r="K2785" s="5">
        <f t="shared" si="481"/>
        <v>225.14652246001151</v>
      </c>
      <c r="L2785" s="4">
        <f>K2785/MAX(K$3:K2785)-1</f>
        <v>-2.5380550112711231E-2</v>
      </c>
      <c r="M2785" s="5">
        <f t="shared" si="477"/>
        <v>147.96234148799067</v>
      </c>
      <c r="N2785" s="5">
        <f t="shared" si="478"/>
        <v>77.18418097202084</v>
      </c>
      <c r="O2785" s="5">
        <f t="shared" si="473"/>
        <v>147.96234148799067</v>
      </c>
      <c r="P2785" s="5">
        <f t="shared" si="474"/>
        <v>77.18418097202084</v>
      </c>
      <c r="Q2785" s="5">
        <f t="shared" si="482"/>
        <v>0.65718244222168876</v>
      </c>
      <c r="R2785" s="5">
        <f t="shared" si="483"/>
        <v>0.34281755777831124</v>
      </c>
      <c r="S2785" s="4" cm="1">
        <f t="array" ref="S2785">SUM(ABS(O2785:P2785/K2785-M2785:N2785/K2785))</f>
        <v>0</v>
      </c>
    </row>
    <row r="2786" spans="1:19" x14ac:dyDescent="0.3">
      <c r="A2786" s="1">
        <v>41505</v>
      </c>
      <c r="B2786" s="2">
        <v>2783</v>
      </c>
      <c r="C2786">
        <v>138.18345642089801</v>
      </c>
      <c r="D2786">
        <v>84.585182189941406</v>
      </c>
      <c r="E2786" s="4">
        <f t="shared" si="479"/>
        <v>-5.673194466463416E-3</v>
      </c>
      <c r="F2786" s="4">
        <f t="shared" si="475"/>
        <v>-5.673194466463416E-3</v>
      </c>
      <c r="G2786" s="4">
        <f t="shared" si="480"/>
        <v>-6.3924053896653454E-3</v>
      </c>
      <c r="H2786" s="4" cm="1">
        <f t="array" ref="H2786">SUMPRODUCT(Q2785:R2785,(1+daily_ret!D2785:E2785))-1</f>
        <v>-5.673194466463416E-3</v>
      </c>
      <c r="I2786" s="5">
        <f t="shared" si="476"/>
        <v>225.12434708187823</v>
      </c>
      <c r="J2786" s="4">
        <f>I2786/MAX(I$3:I2786)-1</f>
        <v>-3.6150870636759702E-2</v>
      </c>
      <c r="K2786" s="5">
        <f t="shared" si="481"/>
        <v>223.86922245464788</v>
      </c>
      <c r="L2786" s="4">
        <f>K2786/MAX(K$3:K2786)-1</f>
        <v>-3.0909755782719484E-2</v>
      </c>
      <c r="M2786" s="5">
        <f t="shared" si="477"/>
        <v>147.01650621879531</v>
      </c>
      <c r="N2786" s="5">
        <f t="shared" si="478"/>
        <v>76.852716235852569</v>
      </c>
      <c r="O2786" s="5">
        <f t="shared" si="473"/>
        <v>147.01650621879531</v>
      </c>
      <c r="P2786" s="5">
        <f t="shared" si="474"/>
        <v>76.852716235852569</v>
      </c>
      <c r="Q2786" s="5">
        <f t="shared" si="482"/>
        <v>0.65670709268031857</v>
      </c>
      <c r="R2786" s="5">
        <f t="shared" si="483"/>
        <v>0.34329290731968137</v>
      </c>
      <c r="S2786" s="4" cm="1">
        <f t="array" ref="S2786">SUM(ABS(O2786:P2786/K2786-M2786:N2786/K2786))</f>
        <v>0</v>
      </c>
    </row>
    <row r="2787" spans="1:19" x14ac:dyDescent="0.3">
      <c r="A2787" s="1">
        <v>41506</v>
      </c>
      <c r="B2787" s="2">
        <v>2784</v>
      </c>
      <c r="C2787">
        <v>138.86276245117099</v>
      </c>
      <c r="D2787">
        <v>85.043296813964801</v>
      </c>
      <c r="E2787" s="4">
        <f t="shared" si="479"/>
        <v>5.0876333811515906E-3</v>
      </c>
      <c r="F2787" s="4">
        <f t="shared" si="475"/>
        <v>5.0876333811515906E-3</v>
      </c>
      <c r="G2787" s="4">
        <f t="shared" si="480"/>
        <v>4.9159722000573502E-3</v>
      </c>
      <c r="H2787" s="4" cm="1">
        <f t="array" ref="H2787">SUMPRODUCT(Q2786:R2786,(1+daily_ret!D2786:E2786))-1</f>
        <v>5.0876333811515906E-3</v>
      </c>
      <c r="I2787" s="5">
        <f t="shared" si="476"/>
        <v>226.2310521136888</v>
      </c>
      <c r="J2787" s="4">
        <f>I2787/MAX(I$3:I2787)-1</f>
        <v>-3.1412615111760522E-2</v>
      </c>
      <c r="K2787" s="5">
        <f t="shared" si="481"/>
        <v>225.00818698382062</v>
      </c>
      <c r="L2787" s="4">
        <f>K2787/MAX(K$3:K2787)-1</f>
        <v>-2.5979379906891253E-2</v>
      </c>
      <c r="M2787" s="5">
        <f t="shared" si="477"/>
        <v>147.73923527631649</v>
      </c>
      <c r="N2787" s="5">
        <f t="shared" si="478"/>
        <v>77.268951707504144</v>
      </c>
      <c r="O2787" s="5">
        <f t="shared" si="473"/>
        <v>147.73923527631649</v>
      </c>
      <c r="P2787" s="5">
        <f t="shared" si="474"/>
        <v>77.268951707504144</v>
      </c>
      <c r="Q2787" s="5">
        <f t="shared" si="482"/>
        <v>0.65659493219657727</v>
      </c>
      <c r="R2787" s="5">
        <f t="shared" si="483"/>
        <v>0.34340506780342273</v>
      </c>
      <c r="S2787" s="4" cm="1">
        <f t="array" ref="S2787">SUM(ABS(O2787:P2787/K2787-M2787:N2787/K2787))</f>
        <v>0</v>
      </c>
    </row>
    <row r="2788" spans="1:19" x14ac:dyDescent="0.3">
      <c r="A2788" s="1">
        <v>41507</v>
      </c>
      <c r="B2788" s="2">
        <v>2785</v>
      </c>
      <c r="C2788">
        <v>138.00736999511699</v>
      </c>
      <c r="D2788">
        <v>84.508819580078097</v>
      </c>
      <c r="E2788" s="4">
        <f t="shared" si="479"/>
        <v>-6.2028351150372751E-3</v>
      </c>
      <c r="F2788" s="4">
        <f t="shared" si="475"/>
        <v>-6.2028351150372751E-3</v>
      </c>
      <c r="G2788" s="4">
        <f t="shared" si="480"/>
        <v>-6.159984440427535E-3</v>
      </c>
      <c r="H2788" s="4" cm="1">
        <f t="array" ref="H2788">SUMPRODUCT(Q2787:R2787,(1+daily_ret!D2787:E2787))-1</f>
        <v>-6.2028351150373862E-3</v>
      </c>
      <c r="I2788" s="5">
        <f t="shared" si="476"/>
        <v>224.83747235272693</v>
      </c>
      <c r="J2788" s="4">
        <f>I2788/MAX(I$3:I2788)-1</f>
        <v>-3.7379098331866478E-2</v>
      </c>
      <c r="K2788" s="5">
        <f t="shared" si="481"/>
        <v>223.61249830042649</v>
      </c>
      <c r="L2788" s="4">
        <f>K2788/MAX(K$3:K2788)-1</f>
        <v>-3.2021069211975117E-2</v>
      </c>
      <c r="M2788" s="5">
        <f t="shared" si="477"/>
        <v>146.82916388577371</v>
      </c>
      <c r="N2788" s="5">
        <f t="shared" si="478"/>
        <v>76.783334414652785</v>
      </c>
      <c r="O2788" s="5">
        <f t="shared" si="473"/>
        <v>146.82916388577371</v>
      </c>
      <c r="P2788" s="5">
        <f t="shared" si="474"/>
        <v>76.783334414652785</v>
      </c>
      <c r="Q2788" s="5">
        <f t="shared" si="482"/>
        <v>0.65662324334173261</v>
      </c>
      <c r="R2788" s="5">
        <f t="shared" si="483"/>
        <v>0.34337675665826739</v>
      </c>
      <c r="S2788" s="4" cm="1">
        <f t="array" ref="S2788">SUM(ABS(O2788:P2788/K2788-M2788:N2788/K2788))</f>
        <v>0</v>
      </c>
    </row>
    <row r="2789" spans="1:19" x14ac:dyDescent="0.3">
      <c r="A2789" s="1">
        <v>41508</v>
      </c>
      <c r="B2789" s="2">
        <v>2786</v>
      </c>
      <c r="C2789">
        <v>139.26530456542901</v>
      </c>
      <c r="D2789">
        <v>84.474952697753906</v>
      </c>
      <c r="E2789" s="4">
        <f t="shared" si="479"/>
        <v>5.8475003333058329E-3</v>
      </c>
      <c r="F2789" s="4">
        <f t="shared" si="475"/>
        <v>5.8475003333058329E-3</v>
      </c>
      <c r="G2789" s="4">
        <f t="shared" si="480"/>
        <v>9.1149811083026666E-3</v>
      </c>
      <c r="H2789" s="4" cm="1">
        <f t="array" ref="H2789">SUMPRODUCT(Q2788:R2788,(1+daily_ret!D2788:E2788))-1</f>
        <v>5.8475003333060549E-3</v>
      </c>
      <c r="I2789" s="5">
        <f t="shared" si="476"/>
        <v>226.88686166566055</v>
      </c>
      <c r="J2789" s="4">
        <f>I2789/MAX(I$3:I2789)-1</f>
        <v>-2.8604826998704147E-2</v>
      </c>
      <c r="K2789" s="5">
        <f t="shared" si="481"/>
        <v>224.9200724587696</v>
      </c>
      <c r="L2789" s="4">
        <f>K2789/MAX(K$3:K2789)-1</f>
        <v>-2.636081209155916E-2</v>
      </c>
      <c r="M2789" s="5">
        <f t="shared" si="477"/>
        <v>148.16750894074042</v>
      </c>
      <c r="N2789" s="5">
        <f t="shared" si="478"/>
        <v>76.752563518029191</v>
      </c>
      <c r="O2789" s="5">
        <f t="shared" si="473"/>
        <v>148.16750894074042</v>
      </c>
      <c r="P2789" s="5">
        <f t="shared" si="474"/>
        <v>76.752563518029191</v>
      </c>
      <c r="Q2789" s="5">
        <f t="shared" si="482"/>
        <v>0.6587562742667229</v>
      </c>
      <c r="R2789" s="5">
        <f t="shared" si="483"/>
        <v>0.34124372573327716</v>
      </c>
      <c r="S2789" s="4" cm="1">
        <f t="array" ref="S2789">SUM(ABS(O2789:P2789/K2789-M2789:N2789/K2789))</f>
        <v>0</v>
      </c>
    </row>
    <row r="2790" spans="1:19" x14ac:dyDescent="0.3">
      <c r="A2790" s="1">
        <v>41509</v>
      </c>
      <c r="B2790" s="2">
        <v>2787</v>
      </c>
      <c r="C2790">
        <v>139.73495483398401</v>
      </c>
      <c r="D2790">
        <v>84.949996948242102</v>
      </c>
      <c r="E2790" s="4">
        <f t="shared" si="479"/>
        <v>4.1405330888071301E-3</v>
      </c>
      <c r="F2790" s="4">
        <f t="shared" si="475"/>
        <v>4.1405330888071301E-3</v>
      </c>
      <c r="G2790" s="4">
        <f t="shared" si="480"/>
        <v>3.3723422357099242E-3</v>
      </c>
      <c r="H2790" s="4" cm="1">
        <f t="array" ref="H2790">SUMPRODUCT(Q2789:R2789,(1+daily_ret!D2789:E2789))-1</f>
        <v>4.1405330888071301E-3</v>
      </c>
      <c r="I2790" s="5">
        <f t="shared" si="476"/>
        <v>227.65200181198333</v>
      </c>
      <c r="J2790" s="4">
        <f>I2790/MAX(I$3:I2790)-1</f>
        <v>-2.5328950029227193E-2</v>
      </c>
      <c r="K2790" s="5">
        <f t="shared" si="481"/>
        <v>225.85136146112205</v>
      </c>
      <c r="L2790" s="4">
        <f>K2790/MAX(K$3:K2790)-1</f>
        <v>-2.2329426817464859E-2</v>
      </c>
      <c r="M2790" s="5">
        <f t="shared" si="477"/>
        <v>148.66718048910121</v>
      </c>
      <c r="N2790" s="5">
        <f t="shared" si="478"/>
        <v>77.18418097202084</v>
      </c>
      <c r="O2790" s="5">
        <f t="shared" si="473"/>
        <v>148.66718048910121</v>
      </c>
      <c r="P2790" s="5">
        <f t="shared" si="474"/>
        <v>77.18418097202084</v>
      </c>
      <c r="Q2790" s="5">
        <f t="shared" si="482"/>
        <v>0.65825231040147048</v>
      </c>
      <c r="R2790" s="5">
        <f t="shared" si="483"/>
        <v>0.34174768959852958</v>
      </c>
      <c r="S2790" s="4" cm="1">
        <f t="array" ref="S2790">SUM(ABS(O2790:P2790/K2790-M2790:N2790/K2790))</f>
        <v>0</v>
      </c>
    </row>
    <row r="2791" spans="1:19" x14ac:dyDescent="0.3">
      <c r="A2791" s="1">
        <v>41512</v>
      </c>
      <c r="B2791" s="2">
        <v>2788</v>
      </c>
      <c r="C2791">
        <v>139.21499633789</v>
      </c>
      <c r="D2791">
        <v>85.119644165039006</v>
      </c>
      <c r="E2791" s="4">
        <f t="shared" si="479"/>
        <v>-1.7669006495195649E-3</v>
      </c>
      <c r="F2791" s="4">
        <f t="shared" si="475"/>
        <v>-1.7669006495195649E-3</v>
      </c>
      <c r="G2791" s="4">
        <f t="shared" si="480"/>
        <v>-3.7210338437633217E-3</v>
      </c>
      <c r="H2791" s="4" cm="1">
        <f t="array" ref="H2791">SUMPRODUCT(Q2790:R2790,(1+daily_ret!D2790:E2790))-1</f>
        <v>-1.7669006495194539E-3</v>
      </c>
      <c r="I2791" s="5">
        <f t="shared" si="476"/>
        <v>226.80490100864046</v>
      </c>
      <c r="J2791" s="4">
        <f>I2791/MAX(I$3:I2791)-1</f>
        <v>-2.8955733992704791E-2</v>
      </c>
      <c r="K2791" s="5">
        <f t="shared" si="481"/>
        <v>225.45230454386152</v>
      </c>
      <c r="L2791" s="4">
        <f>K2791/MAX(K$3:K2791)-1</f>
        <v>-2.4056873588237271E-2</v>
      </c>
      <c r="M2791" s="5">
        <f t="shared" si="477"/>
        <v>148.11398487904438</v>
      </c>
      <c r="N2791" s="5">
        <f t="shared" si="478"/>
        <v>77.338319664817135</v>
      </c>
      <c r="O2791" s="5">
        <f t="shared" si="473"/>
        <v>148.11398487904438</v>
      </c>
      <c r="P2791" s="5">
        <f t="shared" si="474"/>
        <v>77.338319664817135</v>
      </c>
      <c r="Q2791" s="5">
        <f t="shared" si="482"/>
        <v>0.65696372090190347</v>
      </c>
      <c r="R2791" s="5">
        <f t="shared" si="483"/>
        <v>0.34303627909809653</v>
      </c>
      <c r="S2791" s="4" cm="1">
        <f t="array" ref="S2791">SUM(ABS(O2791:P2791/K2791-M2791:N2791/K2791))</f>
        <v>0</v>
      </c>
    </row>
    <row r="2792" spans="1:19" x14ac:dyDescent="0.3">
      <c r="A2792" s="1">
        <v>41513</v>
      </c>
      <c r="B2792" s="2">
        <v>2789</v>
      </c>
      <c r="C2792">
        <v>136.97578430175699</v>
      </c>
      <c r="D2792">
        <v>85.603164672851506</v>
      </c>
      <c r="E2792" s="4">
        <f t="shared" si="479"/>
        <v>-8.6183617279397273E-3</v>
      </c>
      <c r="F2792" s="4">
        <f t="shared" si="475"/>
        <v>-8.6183617279397273E-3</v>
      </c>
      <c r="G2792" s="4">
        <f t="shared" si="480"/>
        <v>-1.6084560536123504E-2</v>
      </c>
      <c r="H2792" s="4" cm="1">
        <f t="array" ref="H2792">SUMPRODUCT(Q2791:R2791,(1+daily_ret!D2791:E2791))-1</f>
        <v>-8.6183617279398383E-3</v>
      </c>
      <c r="I2792" s="5">
        <f t="shared" si="476"/>
        <v>223.15684384847748</v>
      </c>
      <c r="J2792" s="4">
        <f>I2792/MAX(I$3:I2792)-1</f>
        <v>-4.4574554272554745E-2</v>
      </c>
      <c r="K2792" s="5">
        <f t="shared" si="481"/>
        <v>223.50927503090489</v>
      </c>
      <c r="L2792" s="4">
        <f>K2792/MAX(K$3:K2792)-1</f>
        <v>-3.2467904477550213E-2</v>
      </c>
      <c r="M2792" s="5">
        <f t="shared" si="477"/>
        <v>145.73163652301091</v>
      </c>
      <c r="N2792" s="5">
        <f t="shared" si="478"/>
        <v>77.777638507893982</v>
      </c>
      <c r="O2792" s="5">
        <f t="shared" si="473"/>
        <v>145.73163652301091</v>
      </c>
      <c r="P2792" s="5">
        <f t="shared" si="474"/>
        <v>77.777638507893982</v>
      </c>
      <c r="Q2792" s="5">
        <f t="shared" si="482"/>
        <v>0.65201605840679511</v>
      </c>
      <c r="R2792" s="5">
        <f t="shared" si="483"/>
        <v>0.34798394159320495</v>
      </c>
      <c r="S2792" s="4" cm="1">
        <f t="array" ref="S2792">SUM(ABS(O2792:P2792/K2792-M2792:N2792/K2792))</f>
        <v>0</v>
      </c>
    </row>
    <row r="2793" spans="1:19" x14ac:dyDescent="0.3">
      <c r="A2793" s="1">
        <v>41514</v>
      </c>
      <c r="B2793" s="2">
        <v>2790</v>
      </c>
      <c r="C2793">
        <v>137.46221923828099</v>
      </c>
      <c r="D2793">
        <v>85.255340576171804</v>
      </c>
      <c r="E2793" s="4">
        <f t="shared" si="479"/>
        <v>9.0153680701443584E-4</v>
      </c>
      <c r="F2793" s="4">
        <f t="shared" si="475"/>
        <v>9.0153680701443584E-4</v>
      </c>
      <c r="G2793" s="4">
        <f t="shared" si="480"/>
        <v>3.5512476822354699E-3</v>
      </c>
      <c r="H2793" s="4" cm="1">
        <f t="array" ref="H2793">SUMPRODUCT(Q2792:R2792,(1+daily_ret!D2792:E2792))-1</f>
        <v>9.0153680701421379E-4</v>
      </c>
      <c r="I2793" s="5">
        <f t="shared" si="476"/>
        <v>223.94932907296936</v>
      </c>
      <c r="J2793" s="4">
        <f>I2793/MAX(I$3:I2793)-1</f>
        <v>-4.1181601872866458E-2</v>
      </c>
      <c r="K2793" s="5">
        <f t="shared" si="481"/>
        <v>223.71077686905437</v>
      </c>
      <c r="L2793" s="4">
        <f>K2793/MAX(K$3:K2793)-1</f>
        <v>-3.1595638681468863E-2</v>
      </c>
      <c r="M2793" s="5">
        <f t="shared" si="477"/>
        <v>146.24916565944164</v>
      </c>
      <c r="N2793" s="5">
        <f t="shared" si="478"/>
        <v>77.461611209612713</v>
      </c>
      <c r="O2793" s="5">
        <f t="shared" si="473"/>
        <v>146.24916565944164</v>
      </c>
      <c r="P2793" s="5">
        <f t="shared" si="474"/>
        <v>77.461611209612713</v>
      </c>
      <c r="Q2793" s="5">
        <f t="shared" si="482"/>
        <v>0.653742156306785</v>
      </c>
      <c r="R2793" s="5">
        <f t="shared" si="483"/>
        <v>0.34625784369321494</v>
      </c>
      <c r="S2793" s="4" cm="1">
        <f t="array" ref="S2793">SUM(ABS(O2793:P2793/K2793-M2793:N2793/K2793))</f>
        <v>0</v>
      </c>
    </row>
    <row r="2794" spans="1:19" x14ac:dyDescent="0.3">
      <c r="A2794" s="1">
        <v>41515</v>
      </c>
      <c r="B2794" s="2">
        <v>2791</v>
      </c>
      <c r="C2794">
        <v>137.68029785156199</v>
      </c>
      <c r="D2794">
        <v>85.340171813964801</v>
      </c>
      <c r="E2794" s="4">
        <f t="shared" si="479"/>
        <v>1.3816725962207954E-3</v>
      </c>
      <c r="F2794" s="4">
        <f t="shared" si="475"/>
        <v>1.3816725962207954E-3</v>
      </c>
      <c r="G2794" s="4">
        <f t="shared" si="480"/>
        <v>1.586462189316018E-3</v>
      </c>
      <c r="H2794" s="4" cm="1">
        <f t="array" ref="H2794">SUMPRODUCT(Q2793:R2793,(1+daily_ret!D2793:E2793))-1</f>
        <v>1.3816725962207954E-3</v>
      </c>
      <c r="I2794" s="5">
        <f t="shared" si="476"/>
        <v>224.3046162158663</v>
      </c>
      <c r="J2794" s="4">
        <f>I2794/MAX(I$3:I2794)-1</f>
        <v>-3.9660472737817254E-2</v>
      </c>
      <c r="K2794" s="5">
        <f t="shared" si="481"/>
        <v>224.01987191893363</v>
      </c>
      <c r="L2794" s="4">
        <f>K2794/MAX(K$3:K2794)-1</f>
        <v>-3.025762091337425E-2</v>
      </c>
      <c r="M2794" s="5">
        <f t="shared" si="477"/>
        <v>146.48118443097937</v>
      </c>
      <c r="N2794" s="5">
        <f t="shared" si="478"/>
        <v>77.538687487954249</v>
      </c>
      <c r="O2794" s="5">
        <f t="shared" si="473"/>
        <v>146.48118443097937</v>
      </c>
      <c r="P2794" s="5">
        <f t="shared" si="474"/>
        <v>77.538687487954249</v>
      </c>
      <c r="Q2794" s="5">
        <f t="shared" si="482"/>
        <v>0.65387585117442937</v>
      </c>
      <c r="R2794" s="5">
        <f t="shared" si="483"/>
        <v>0.34612414882557058</v>
      </c>
      <c r="S2794" s="4" cm="1">
        <f t="array" ref="S2794">SUM(ABS(O2794:P2794/K2794-M2794:N2794/K2794))</f>
        <v>0</v>
      </c>
    </row>
    <row r="2795" spans="1:19" x14ac:dyDescent="0.3">
      <c r="A2795" s="1">
        <v>41516</v>
      </c>
      <c r="B2795" s="2">
        <v>2792</v>
      </c>
      <c r="C2795">
        <v>137.24417114257801</v>
      </c>
      <c r="D2795">
        <v>85.179016113281193</v>
      </c>
      <c r="E2795" s="4">
        <f t="shared" si="479"/>
        <v>-2.724885561844137E-3</v>
      </c>
      <c r="F2795" s="4">
        <f t="shared" si="475"/>
        <v>-2.724885561844137E-3</v>
      </c>
      <c r="G2795" s="4">
        <f t="shared" si="480"/>
        <v>-3.1676769718654851E-3</v>
      </c>
      <c r="H2795" s="4" cm="1">
        <f t="array" ref="H2795">SUMPRODUCT(Q2794:R2794,(1+daily_ret!D2794:E2794))-1</f>
        <v>-2.724885561844026E-3</v>
      </c>
      <c r="I2795" s="5">
        <f t="shared" si="476"/>
        <v>223.59409164839619</v>
      </c>
      <c r="J2795" s="4">
        <f>I2795/MAX(I$3:I2795)-1</f>
        <v>-4.2702518143497792E-2</v>
      </c>
      <c r="K2795" s="5">
        <f t="shared" si="481"/>
        <v>223.40944340437557</v>
      </c>
      <c r="L2795" s="4">
        <f>K2795/MAX(K$3:K2795)-1</f>
        <v>-3.2900057920855708E-2</v>
      </c>
      <c r="M2795" s="5">
        <f t="shared" si="477"/>
        <v>146.01717935624575</v>
      </c>
      <c r="N2795" s="5">
        <f t="shared" si="478"/>
        <v>77.392264048129817</v>
      </c>
      <c r="O2795" s="5">
        <f t="shared" si="473"/>
        <v>146.01717935624575</v>
      </c>
      <c r="P2795" s="5">
        <f t="shared" si="474"/>
        <v>77.392264048129817</v>
      </c>
      <c r="Q2795" s="5">
        <f t="shared" si="482"/>
        <v>0.65358552947089055</v>
      </c>
      <c r="R2795" s="5">
        <f t="shared" si="483"/>
        <v>0.34641447052910951</v>
      </c>
      <c r="S2795" s="4" cm="1">
        <f t="array" ref="S2795">SUM(ABS(O2795:P2795/K2795-M2795:N2795/K2795))</f>
        <v>0</v>
      </c>
    </row>
    <row r="2796" spans="1:19" x14ac:dyDescent="0.3">
      <c r="A2796" s="1">
        <v>41520</v>
      </c>
      <c r="B2796" s="2">
        <v>2793</v>
      </c>
      <c r="C2796">
        <v>137.864822387695</v>
      </c>
      <c r="D2796">
        <v>84.695579528808594</v>
      </c>
      <c r="E2796" s="4">
        <f t="shared" si="479"/>
        <v>9.8958356117262447E-4</v>
      </c>
      <c r="F2796" s="4">
        <f t="shared" si="475"/>
        <v>9.8958356117262447E-4</v>
      </c>
      <c r="G2796" s="4">
        <f t="shared" si="480"/>
        <v>4.5222411993892653E-3</v>
      </c>
      <c r="H2796" s="4" cm="1">
        <f t="array" ref="H2796">SUMPRODUCT(Q2795:R2795,(1+daily_ret!D2795:E2795))-1</f>
        <v>9.8958356117284652E-4</v>
      </c>
      <c r="I2796" s="5">
        <f t="shared" si="476"/>
        <v>224.60523806158858</v>
      </c>
      <c r="J2796" s="4">
        <f>I2796/MAX(I$3:I2796)-1</f>
        <v>-3.8373388030974787E-2</v>
      </c>
      <c r="K2796" s="5">
        <f t="shared" si="481"/>
        <v>223.63052571697926</v>
      </c>
      <c r="L2796" s="4">
        <f>K2796/MAX(K$3:K2796)-1</f>
        <v>-3.1943031716163195E-2</v>
      </c>
      <c r="M2796" s="5">
        <f t="shared" si="477"/>
        <v>146.67750426054917</v>
      </c>
      <c r="N2796" s="5">
        <f t="shared" si="478"/>
        <v>76.953021456430093</v>
      </c>
      <c r="O2796" s="5">
        <f t="shared" si="473"/>
        <v>146.67750426054917</v>
      </c>
      <c r="P2796" s="5">
        <f t="shared" si="474"/>
        <v>76.953021456430093</v>
      </c>
      <c r="Q2796" s="5">
        <f t="shared" si="482"/>
        <v>0.65589214079915126</v>
      </c>
      <c r="R2796" s="5">
        <f t="shared" si="483"/>
        <v>0.3441078592008488</v>
      </c>
      <c r="S2796" s="4" cm="1">
        <f t="array" ref="S2796">SUM(ABS(O2796:P2796/K2796-M2796:N2796/K2796))</f>
        <v>0</v>
      </c>
    </row>
    <row r="2797" spans="1:19" x14ac:dyDescent="0.3">
      <c r="A2797" s="1">
        <v>41521</v>
      </c>
      <c r="B2797" s="2">
        <v>2794</v>
      </c>
      <c r="C2797">
        <v>139.00535583496</v>
      </c>
      <c r="D2797">
        <v>84.415214538574205</v>
      </c>
      <c r="E2797" s="4">
        <f t="shared" si="479"/>
        <v>4.2870010050530816E-3</v>
      </c>
      <c r="F2797" s="4">
        <f t="shared" si="475"/>
        <v>4.2870010050530816E-3</v>
      </c>
      <c r="G2797" s="4">
        <f t="shared" si="480"/>
        <v>8.272838767076296E-3</v>
      </c>
      <c r="H2797" s="4" cm="1">
        <f t="array" ref="H2797">SUMPRODUCT(Q2796:R2796,(1+daily_ret!D2796:E2796))-1</f>
        <v>4.2870010050530816E-3</v>
      </c>
      <c r="I2797" s="5">
        <f t="shared" si="476"/>
        <v>226.46336098231288</v>
      </c>
      <c r="J2797" s="4">
        <f>I2797/MAX(I$3:I2797)-1</f>
        <v>-3.0418006116025187E-2</v>
      </c>
      <c r="K2797" s="5">
        <f t="shared" si="481"/>
        <v>224.5892300054885</v>
      </c>
      <c r="L2797" s="4">
        <f>K2797/MAX(K$3:K2797)-1</f>
        <v>-2.7792970520181814E-2</v>
      </c>
      <c r="M2797" s="5">
        <f t="shared" si="477"/>
        <v>147.89094360405383</v>
      </c>
      <c r="N2797" s="5">
        <f t="shared" si="478"/>
        <v>76.698286401434686</v>
      </c>
      <c r="O2797" s="5">
        <f t="shared" si="473"/>
        <v>147.89094360405383</v>
      </c>
      <c r="P2797" s="5">
        <f t="shared" si="474"/>
        <v>76.698286401434686</v>
      </c>
      <c r="Q2797" s="5">
        <f t="shared" si="482"/>
        <v>0.65849526088334542</v>
      </c>
      <c r="R2797" s="5">
        <f t="shared" si="483"/>
        <v>0.34150473911665458</v>
      </c>
      <c r="S2797" s="4" cm="1">
        <f t="array" ref="S2797">SUM(ABS(O2797:P2797/K2797-M2797:N2797/K2797))</f>
        <v>0</v>
      </c>
    </row>
    <row r="2798" spans="1:19" x14ac:dyDescent="0.3">
      <c r="A2798" s="1">
        <v>41522</v>
      </c>
      <c r="B2798" s="2">
        <v>2795</v>
      </c>
      <c r="C2798">
        <v>139.18148803710901</v>
      </c>
      <c r="D2798">
        <v>83.769554138183594</v>
      </c>
      <c r="E2798" s="4">
        <f t="shared" si="479"/>
        <v>-1.7776696952518378E-3</v>
      </c>
      <c r="F2798" s="4">
        <f t="shared" si="475"/>
        <v>-1.7776696952518378E-3</v>
      </c>
      <c r="G2798" s="4">
        <f t="shared" si="480"/>
        <v>1.2670893225015245E-3</v>
      </c>
      <c r="H2798" s="4" cm="1">
        <f t="array" ref="H2798">SUMPRODUCT(Q2797:R2797,(1+daily_ret!D2797:E2797))-1</f>
        <v>-1.7776696952520599E-3</v>
      </c>
      <c r="I2798" s="5">
        <f t="shared" si="476"/>
        <v>226.75031028895137</v>
      </c>
      <c r="J2798" s="4">
        <f>I2798/MAX(I$3:I2798)-1</f>
        <v>-2.9189459124285055E-2</v>
      </c>
      <c r="K2798" s="5">
        <f t="shared" si="481"/>
        <v>224.18998453742779</v>
      </c>
      <c r="L2798" s="4">
        <f>K2798/MAX(K$3:K2798)-1</f>
        <v>-2.9521233493998933E-2</v>
      </c>
      <c r="M2798" s="5">
        <f t="shared" si="477"/>
        <v>148.0783346395892</v>
      </c>
      <c r="N2798" s="5">
        <f t="shared" si="478"/>
        <v>76.111649897838589</v>
      </c>
      <c r="O2798" s="5">
        <f t="shared" si="473"/>
        <v>148.0783346395892</v>
      </c>
      <c r="P2798" s="5">
        <f t="shared" si="474"/>
        <v>76.111649897838589</v>
      </c>
      <c r="Q2798" s="5">
        <f t="shared" si="482"/>
        <v>0.66050379076977905</v>
      </c>
      <c r="R2798" s="5">
        <f t="shared" si="483"/>
        <v>0.33949620923022095</v>
      </c>
      <c r="S2798" s="4" cm="1">
        <f t="array" ref="S2798">SUM(ABS(O2798:P2798/K2798-M2798:N2798/K2798))</f>
        <v>0</v>
      </c>
    </row>
    <row r="2799" spans="1:19" x14ac:dyDescent="0.3">
      <c r="A2799" s="1">
        <v>41523</v>
      </c>
      <c r="B2799" s="2">
        <v>2796</v>
      </c>
      <c r="C2799">
        <v>139.24853515625</v>
      </c>
      <c r="D2799">
        <v>84.279289245605398</v>
      </c>
      <c r="E2799" s="4">
        <f t="shared" si="479"/>
        <v>2.3840045702994139E-3</v>
      </c>
      <c r="F2799" s="4">
        <f t="shared" si="475"/>
        <v>2.3840045702994139E-3</v>
      </c>
      <c r="G2799" s="4">
        <f t="shared" si="480"/>
        <v>4.8172440233673619E-4</v>
      </c>
      <c r="H2799" s="4" cm="1">
        <f t="array" ref="H2799">SUMPRODUCT(Q2798:R2798,(1+daily_ret!D2798:E2798))-1</f>
        <v>2.3840045702994139E-3</v>
      </c>
      <c r="I2799" s="5">
        <f t="shared" si="476"/>
        <v>226.85954144665496</v>
      </c>
      <c r="J2799" s="4">
        <f>I2799/MAX(I$3:I2799)-1</f>
        <v>-2.8721795996699662E-2</v>
      </c>
      <c r="K2799" s="5">
        <f t="shared" si="481"/>
        <v>224.72445448518036</v>
      </c>
      <c r="L2799" s="4">
        <f>K2799/MAX(K$3:K2799)-1</f>
        <v>-2.7207607679270107E-2</v>
      </c>
      <c r="M2799" s="5">
        <f t="shared" si="477"/>
        <v>148.14966758684244</v>
      </c>
      <c r="N2799" s="5">
        <f t="shared" si="478"/>
        <v>76.574786898337919</v>
      </c>
      <c r="O2799" s="5">
        <f t="shared" si="473"/>
        <v>148.14966758684244</v>
      </c>
      <c r="P2799" s="5">
        <f t="shared" si="474"/>
        <v>76.574786898337919</v>
      </c>
      <c r="Q2799" s="5">
        <f t="shared" si="482"/>
        <v>0.65925031579779536</v>
      </c>
      <c r="R2799" s="5">
        <f t="shared" si="483"/>
        <v>0.34074968420220464</v>
      </c>
      <c r="S2799" s="4" cm="1">
        <f t="array" ref="S2799">SUM(ABS(O2799:P2799/K2799-M2799:N2799/K2799))</f>
        <v>0</v>
      </c>
    </row>
    <row r="2800" spans="1:19" x14ac:dyDescent="0.3">
      <c r="A2800" s="1">
        <v>41526</v>
      </c>
      <c r="B2800" s="2">
        <v>2797</v>
      </c>
      <c r="C2800">
        <v>140.581939697265</v>
      </c>
      <c r="D2800">
        <v>84.449249267578097</v>
      </c>
      <c r="E2800" s="4">
        <f t="shared" si="479"/>
        <v>6.9999598872068081E-3</v>
      </c>
      <c r="F2800" s="4">
        <f t="shared" si="475"/>
        <v>6.9999598872068081E-3</v>
      </c>
      <c r="G2800" s="4">
        <f t="shared" si="480"/>
        <v>9.5757168254502201E-3</v>
      </c>
      <c r="H2800" s="4" cm="1">
        <f t="array" ref="H2800">SUMPRODUCT(Q2799:R2799,(1+daily_ret!D2799:E2799))-1</f>
        <v>6.9999598872068081E-3</v>
      </c>
      <c r="I2800" s="5">
        <f t="shared" si="476"/>
        <v>229.0318841746996</v>
      </c>
      <c r="J2800" s="4">
        <f>I2800/MAX(I$3:I2800)-1</f>
        <v>-1.9421110956432286E-2</v>
      </c>
      <c r="K2800" s="5">
        <f t="shared" si="481"/>
        <v>226.29751665225106</v>
      </c>
      <c r="L2800" s="4">
        <f>K2800/MAX(K$3:K2800)-1</f>
        <v>-2.039809995444497E-2</v>
      </c>
      <c r="M2800" s="5">
        <f t="shared" si="477"/>
        <v>149.56830685143862</v>
      </c>
      <c r="N2800" s="5">
        <f t="shared" si="478"/>
        <v>76.729209800812441</v>
      </c>
      <c r="O2800" s="5">
        <f t="shared" si="473"/>
        <v>149.56830685143862</v>
      </c>
      <c r="P2800" s="5">
        <f t="shared" si="474"/>
        <v>76.729209800812441</v>
      </c>
      <c r="Q2800" s="5">
        <f t="shared" si="482"/>
        <v>0.66093658058686788</v>
      </c>
      <c r="R2800" s="5">
        <f t="shared" si="483"/>
        <v>0.33906341941313206</v>
      </c>
      <c r="S2800" s="4" cm="1">
        <f t="array" ref="S2800">SUM(ABS(O2800:P2800/K2800-M2800:N2800/K2800))</f>
        <v>0</v>
      </c>
    </row>
    <row r="2801" spans="1:19" x14ac:dyDescent="0.3">
      <c r="A2801" s="1">
        <v>41527</v>
      </c>
      <c r="B2801" s="2">
        <v>2798</v>
      </c>
      <c r="C2801">
        <v>141.62188720703099</v>
      </c>
      <c r="D2801">
        <v>84.058448791503906</v>
      </c>
      <c r="E2801" s="4">
        <f t="shared" si="479"/>
        <v>3.3201811680516613E-3</v>
      </c>
      <c r="F2801" s="4">
        <f t="shared" si="475"/>
        <v>3.3201811680516613E-3</v>
      </c>
      <c r="G2801" s="4">
        <f t="shared" si="480"/>
        <v>7.3974474388778244E-3</v>
      </c>
      <c r="H2801" s="4" cm="1">
        <f t="array" ref="H2801">SUMPRODUCT(Q2800:R2800,(1+daily_ret!D2800:E2800))-1</f>
        <v>3.3201811680516613E-3</v>
      </c>
      <c r="I2801" s="5">
        <f t="shared" si="476"/>
        <v>230.72613549970907</v>
      </c>
      <c r="J2801" s="4">
        <f>I2801/MAX(I$3:I2801)-1</f>
        <v>-1.2167330165059331E-2</v>
      </c>
      <c r="K2801" s="5">
        <f t="shared" si="481"/>
        <v>227.04886540541673</v>
      </c>
      <c r="L2801" s="4">
        <f>K2801/MAX(K$3:K2801)-1</f>
        <v>-1.7145644173726104E-2</v>
      </c>
      <c r="M2801" s="5">
        <f t="shared" si="477"/>
        <v>150.67473053989406</v>
      </c>
      <c r="N2801" s="5">
        <f t="shared" si="478"/>
        <v>76.374134865522677</v>
      </c>
      <c r="O2801" s="5">
        <f t="shared" si="473"/>
        <v>150.67473053989406</v>
      </c>
      <c r="P2801" s="5">
        <f t="shared" si="474"/>
        <v>76.374134865522677</v>
      </c>
      <c r="Q2801" s="5">
        <f t="shared" si="482"/>
        <v>0.66362247735019686</v>
      </c>
      <c r="R2801" s="5">
        <f t="shared" si="483"/>
        <v>0.33637752264980314</v>
      </c>
      <c r="S2801" s="4" cm="1">
        <f t="array" ref="S2801">SUM(ABS(O2801:P2801/K2801-M2801:N2801/K2801))</f>
        <v>0</v>
      </c>
    </row>
    <row r="2802" spans="1:19" x14ac:dyDescent="0.3">
      <c r="A2802" s="1">
        <v>41528</v>
      </c>
      <c r="B2802" s="2">
        <v>2799</v>
      </c>
      <c r="C2802">
        <v>142.06639099121</v>
      </c>
      <c r="D2802">
        <v>84.483200073242102</v>
      </c>
      <c r="E2802" s="4">
        <f t="shared" si="479"/>
        <v>3.7826206105631144E-3</v>
      </c>
      <c r="F2802" s="4">
        <f t="shared" si="475"/>
        <v>3.7826206105631144E-3</v>
      </c>
      <c r="G2802" s="4">
        <f t="shared" si="480"/>
        <v>3.1386658725229832E-3</v>
      </c>
      <c r="H2802" s="4" cm="1">
        <f t="array" ref="H2802">SUMPRODUCT(Q2801:R2801,(1+daily_ret!D2801:E2801))-1</f>
        <v>3.7826206105633364E-3</v>
      </c>
      <c r="I2802" s="5">
        <f t="shared" si="476"/>
        <v>231.45030774710111</v>
      </c>
      <c r="J2802" s="4">
        <f>I2802/MAX(I$3:I2802)-1</f>
        <v>-9.0668534764851705E-3</v>
      </c>
      <c r="K2802" s="5">
        <f t="shared" si="481"/>
        <v>227.90770512330425</v>
      </c>
      <c r="L2802" s="4">
        <f>K2802/MAX(K$3:K2802)-1</f>
        <v>-1.3427879030195822E-2</v>
      </c>
      <c r="M2802" s="5">
        <f t="shared" si="477"/>
        <v>151.1476481744912</v>
      </c>
      <c r="N2802" s="5">
        <f t="shared" si="478"/>
        <v>76.760056948813073</v>
      </c>
      <c r="O2802" s="5">
        <f t="shared" si="473"/>
        <v>151.1476481744912</v>
      </c>
      <c r="P2802" s="5">
        <f t="shared" si="474"/>
        <v>76.760056948813073</v>
      </c>
      <c r="Q2802" s="5">
        <f t="shared" si="482"/>
        <v>0.6631967448959929</v>
      </c>
      <c r="R2802" s="5">
        <f t="shared" si="483"/>
        <v>0.3368032551040071</v>
      </c>
      <c r="S2802" s="4" cm="1">
        <f t="array" ref="S2802">SUM(ABS(O2802:P2802/K2802-M2802:N2802/K2802))</f>
        <v>0</v>
      </c>
    </row>
    <row r="2803" spans="1:19" x14ac:dyDescent="0.3">
      <c r="A2803" s="1">
        <v>41529</v>
      </c>
      <c r="B2803" s="2">
        <v>2800</v>
      </c>
      <c r="C2803">
        <v>141.68896484375</v>
      </c>
      <c r="D2803">
        <v>84.491729736328097</v>
      </c>
      <c r="E2803" s="4">
        <f t="shared" si="479"/>
        <v>-1.7279025564328476E-3</v>
      </c>
      <c r="F2803" s="4">
        <f t="shared" si="475"/>
        <v>-2.0402604527486323E-3</v>
      </c>
      <c r="G2803" s="4">
        <f t="shared" si="480"/>
        <v>-2.6566885019508879E-3</v>
      </c>
      <c r="H2803" s="4" cm="1">
        <f t="array" ref="H2803">SUMPRODUCT(Q2802:R2802,(1+daily_ret!D2802:E2802))-1</f>
        <v>-1.7279025564329586E-3</v>
      </c>
      <c r="I2803" s="5">
        <f t="shared" si="476"/>
        <v>230.8354163757364</v>
      </c>
      <c r="J2803" s="4">
        <f>I2803/MAX(I$3:I2803)-1</f>
        <v>-1.1699454173056179E-2</v>
      </c>
      <c r="K2803" s="5">
        <f t="shared" si="481"/>
        <v>227.51390281699096</v>
      </c>
      <c r="L2803" s="4">
        <f>K2803/MAX(K$3:K2803)-1</f>
        <v>-1.5132579520124922E-2</v>
      </c>
      <c r="M2803" s="5">
        <f t="shared" si="477"/>
        <v>150.74609595548912</v>
      </c>
      <c r="N2803" s="5">
        <f t="shared" si="478"/>
        <v>76.767806861501839</v>
      </c>
      <c r="O2803" s="5">
        <f t="shared" si="473"/>
        <v>136.50834169019458</v>
      </c>
      <c r="P2803" s="5">
        <f t="shared" si="474"/>
        <v>91.005561126796394</v>
      </c>
      <c r="Q2803" s="5">
        <f t="shared" si="482"/>
        <v>0.6</v>
      </c>
      <c r="R2803" s="5">
        <f t="shared" si="483"/>
        <v>0.4</v>
      </c>
      <c r="S2803" s="4" cm="1">
        <f t="array" ref="S2803">SUM(ABS(O2803:P2803/K2803-M2803:N2803/K2803))</f>
        <v>0.1251594218112218</v>
      </c>
    </row>
    <row r="2804" spans="1:19" x14ac:dyDescent="0.3">
      <c r="A2804" s="1">
        <v>41530</v>
      </c>
      <c r="B2804" s="2">
        <v>2801</v>
      </c>
      <c r="C2804">
        <v>142.00767517089801</v>
      </c>
      <c r="D2804">
        <v>84.602157592773395</v>
      </c>
      <c r="E2804" s="4">
        <f t="shared" si="479"/>
        <v>1.8724061269626002E-3</v>
      </c>
      <c r="F2804" s="4">
        <f t="shared" si="475"/>
        <v>1.8724061269626002E-3</v>
      </c>
      <c r="G2804" s="4">
        <f t="shared" si="480"/>
        <v>2.2493659086257889E-3</v>
      </c>
      <c r="H2804" s="4" cm="1">
        <f t="array" ref="H2804">SUMPRODUCT(Q2803:R2803,(1+daily_ret!D2803:E2803))-1</f>
        <v>1.8724061269623782E-3</v>
      </c>
      <c r="I2804" s="5">
        <f t="shared" si="476"/>
        <v>231.35464969183542</v>
      </c>
      <c r="J2804" s="4">
        <f>I2804/MAX(I$3:I2804)-1</f>
        <v>-9.4764046177968631E-3</v>
      </c>
      <c r="K2804" s="5">
        <f t="shared" si="481"/>
        <v>227.93990124259466</v>
      </c>
      <c r="L2804" s="4">
        <f>K2804/MAX(K$3:K2804)-1</f>
        <v>-1.3288507727772569E-2</v>
      </c>
      <c r="M2804" s="5">
        <f t="shared" si="477"/>
        <v>136.81539890023555</v>
      </c>
      <c r="N2804" s="5">
        <f t="shared" si="478"/>
        <v>91.124502342359094</v>
      </c>
      <c r="O2804" s="5">
        <f t="shared" si="473"/>
        <v>136.81539890023555</v>
      </c>
      <c r="P2804" s="5">
        <f t="shared" si="474"/>
        <v>91.124502342359094</v>
      </c>
      <c r="Q2804" s="5">
        <f t="shared" si="482"/>
        <v>0.60022575316738425</v>
      </c>
      <c r="R2804" s="5">
        <f t="shared" si="483"/>
        <v>0.39977424683261575</v>
      </c>
      <c r="S2804" s="4" cm="1">
        <f t="array" ref="S2804">SUM(ABS(O2804:P2804/K2804-M2804:N2804/K2804))</f>
        <v>0</v>
      </c>
    </row>
    <row r="2805" spans="1:19" x14ac:dyDescent="0.3">
      <c r="A2805" s="1">
        <v>41533</v>
      </c>
      <c r="B2805" s="2">
        <v>2802</v>
      </c>
      <c r="C2805">
        <v>142.829498291015</v>
      </c>
      <c r="D2805">
        <v>84.7890625</v>
      </c>
      <c r="E2805" s="4">
        <f t="shared" si="479"/>
        <v>4.3568007193051095E-3</v>
      </c>
      <c r="F2805" s="4">
        <f t="shared" si="475"/>
        <v>4.3568007193051095E-3</v>
      </c>
      <c r="G2805" s="4">
        <f t="shared" si="480"/>
        <v>5.7871739617452178E-3</v>
      </c>
      <c r="H2805" s="4" cm="1">
        <f t="array" ref="H2805">SUMPRODUCT(Q2804:R2804,(1+daily_ret!D2804:E2804))-1</f>
        <v>4.3568007193051095E-3</v>
      </c>
      <c r="I2805" s="5">
        <f t="shared" si="476"/>
        <v>232.69353929646067</v>
      </c>
      <c r="J2805" s="4">
        <f>I2805/MAX(I$3:I2805)-1</f>
        <v>-3.7440722581068009E-3</v>
      </c>
      <c r="K2805" s="5">
        <f t="shared" si="481"/>
        <v>228.93298996828673</v>
      </c>
      <c r="L2805" s="4">
        <f>K2805/MAX(K$3:K2805)-1</f>
        <v>-8.9896023884943332E-3</v>
      </c>
      <c r="M2805" s="5">
        <f t="shared" si="477"/>
        <v>137.60717341431678</v>
      </c>
      <c r="N2805" s="5">
        <f t="shared" si="478"/>
        <v>91.325816553969972</v>
      </c>
      <c r="O2805" s="5">
        <f t="shared" si="473"/>
        <v>137.60717341431678</v>
      </c>
      <c r="P2805" s="5">
        <f t="shared" si="474"/>
        <v>91.325816553969972</v>
      </c>
      <c r="Q2805" s="5">
        <f t="shared" si="482"/>
        <v>0.60108057573257134</v>
      </c>
      <c r="R2805" s="5">
        <f t="shared" si="483"/>
        <v>0.39891942426742871</v>
      </c>
      <c r="S2805" s="4" cm="1">
        <f t="array" ref="S2805">SUM(ABS(O2805:P2805/K2805-M2805:N2805/K2805))</f>
        <v>0</v>
      </c>
    </row>
    <row r="2806" spans="1:19" x14ac:dyDescent="0.3">
      <c r="A2806" s="1">
        <v>41534</v>
      </c>
      <c r="B2806" s="2">
        <v>2803</v>
      </c>
      <c r="C2806">
        <v>143.46691894531199</v>
      </c>
      <c r="D2806">
        <v>84.959014892578097</v>
      </c>
      <c r="E2806" s="4">
        <f t="shared" si="479"/>
        <v>3.4821070339361437E-3</v>
      </c>
      <c r="F2806" s="4">
        <f t="shared" si="475"/>
        <v>3.4821070339361437E-3</v>
      </c>
      <c r="G2806" s="4">
        <f t="shared" si="480"/>
        <v>4.462808186851186E-3</v>
      </c>
      <c r="H2806" s="4" cm="1">
        <f t="array" ref="H2806">SUMPRODUCT(Q2805:R2805,(1+daily_ret!D2805:E2805))-1</f>
        <v>3.4821070339363658E-3</v>
      </c>
      <c r="I2806" s="5">
        <f t="shared" si="476"/>
        <v>233.73200592866027</v>
      </c>
      <c r="J2806" s="4">
        <f>I2806/MAX(I$3:I2806)-1</f>
        <v>0</v>
      </c>
      <c r="K2806" s="5">
        <f t="shared" si="481"/>
        <v>229.73015914295536</v>
      </c>
      <c r="L2806" s="4">
        <f>K2806/MAX(K$3:K2806)-1</f>
        <v>-5.538798112267318E-3</v>
      </c>
      <c r="M2806" s="5">
        <f t="shared" si="477"/>
        <v>138.22128783439962</v>
      </c>
      <c r="N2806" s="5">
        <f t="shared" si="478"/>
        <v>91.50887130855574</v>
      </c>
      <c r="O2806" s="5">
        <f t="shared" si="473"/>
        <v>138.22128783439962</v>
      </c>
      <c r="P2806" s="5">
        <f t="shared" si="474"/>
        <v>91.50887130855574</v>
      </c>
      <c r="Q2806" s="5">
        <f t="shared" si="482"/>
        <v>0.60166801063498132</v>
      </c>
      <c r="R2806" s="5">
        <f t="shared" si="483"/>
        <v>0.39833198936501868</v>
      </c>
      <c r="S2806" s="4" cm="1">
        <f t="array" ref="S2806">SUM(ABS(O2806:P2806/K2806-M2806:N2806/K2806))</f>
        <v>0</v>
      </c>
    </row>
    <row r="2807" spans="1:19" x14ac:dyDescent="0.3">
      <c r="A2807" s="1">
        <v>41535</v>
      </c>
      <c r="B2807" s="2">
        <v>2804</v>
      </c>
      <c r="C2807">
        <v>145.12744140625</v>
      </c>
      <c r="D2807">
        <v>86.012474060058594</v>
      </c>
      <c r="E2807" s="4">
        <f t="shared" si="479"/>
        <v>1.1903021703157268E-2</v>
      </c>
      <c r="F2807" s="4">
        <f t="shared" si="475"/>
        <v>1.1903021703157268E-2</v>
      </c>
      <c r="G2807" s="4">
        <f t="shared" si="480"/>
        <v>1.1574253306234183E-2</v>
      </c>
      <c r="H2807" s="4" cm="1">
        <f t="array" ref="H2807">SUMPRODUCT(Q2806:R2806,(1+daily_ret!D2806:E2806))-1</f>
        <v>1.1903021703157268E-2</v>
      </c>
      <c r="I2807" s="5">
        <f t="shared" si="476"/>
        <v>236.43727937105282</v>
      </c>
      <c r="J2807" s="4">
        <f>I2807/MAX(I$3:I2807)-1</f>
        <v>0</v>
      </c>
      <c r="K2807" s="5">
        <f t="shared" si="481"/>
        <v>232.46464221310373</v>
      </c>
      <c r="L2807" s="4">
        <f>K2807/MAX(K$3:K2807)-1</f>
        <v>0</v>
      </c>
      <c r="M2807" s="5">
        <f t="shared" si="477"/>
        <v>139.82109603210887</v>
      </c>
      <c r="N2807" s="5">
        <f t="shared" si="478"/>
        <v>92.643546180994875</v>
      </c>
      <c r="O2807" s="5">
        <f t="shared" si="473"/>
        <v>139.82109603210887</v>
      </c>
      <c r="P2807" s="5">
        <f t="shared" si="474"/>
        <v>92.643546180994875</v>
      </c>
      <c r="Q2807" s="5">
        <f t="shared" si="482"/>
        <v>0.60147252804120133</v>
      </c>
      <c r="R2807" s="5">
        <f t="shared" si="483"/>
        <v>0.39852747195879873</v>
      </c>
      <c r="S2807" s="4" cm="1">
        <f t="array" ref="S2807">SUM(ABS(O2807:P2807/K2807-M2807:N2807/K2807))</f>
        <v>0</v>
      </c>
    </row>
    <row r="2808" spans="1:19" x14ac:dyDescent="0.3">
      <c r="A2808" s="1">
        <v>41536</v>
      </c>
      <c r="B2808" s="2">
        <v>2805</v>
      </c>
      <c r="C2808">
        <v>144.88423156738199</v>
      </c>
      <c r="D2808">
        <v>85.715110778808594</v>
      </c>
      <c r="E2808" s="4">
        <f t="shared" si="479"/>
        <v>-2.3857631195474127E-3</v>
      </c>
      <c r="F2808" s="4">
        <f t="shared" si="475"/>
        <v>-2.3857631195474127E-3</v>
      </c>
      <c r="G2808" s="4">
        <f t="shared" si="480"/>
        <v>-1.6758363305475754E-3</v>
      </c>
      <c r="H2808" s="4" cm="1">
        <f t="array" ref="H2808">SUMPRODUCT(Q2807:R2807,(1+daily_ret!D2807:E2807))-1</f>
        <v>-2.3857631195474127E-3</v>
      </c>
      <c r="I2808" s="5">
        <f t="shared" si="476"/>
        <v>236.04104918838698</v>
      </c>
      <c r="J2808" s="4">
        <f>I2808/MAX(I$3:I2808)-1</f>
        <v>-1.6758363305475754E-3</v>
      </c>
      <c r="K2808" s="5">
        <f t="shared" si="481"/>
        <v>231.91003664311293</v>
      </c>
      <c r="L2808" s="4">
        <f>K2808/MAX(K$3:K2808)-1</f>
        <v>-2.3857631195474127E-3</v>
      </c>
      <c r="M2808" s="5">
        <f t="shared" si="477"/>
        <v>139.58677875960129</v>
      </c>
      <c r="N2808" s="5">
        <f t="shared" si="478"/>
        <v>92.323257883511644</v>
      </c>
      <c r="O2808" s="5">
        <f t="shared" si="473"/>
        <v>139.58677875960129</v>
      </c>
      <c r="P2808" s="5">
        <f t="shared" si="474"/>
        <v>92.323257883511644</v>
      </c>
      <c r="Q2808" s="5">
        <f t="shared" si="482"/>
        <v>0.60190055066228898</v>
      </c>
      <c r="R2808" s="5">
        <f t="shared" si="483"/>
        <v>0.39809944933771102</v>
      </c>
      <c r="S2808" s="4" cm="1">
        <f t="array" ref="S2808">SUM(ABS(O2808:P2808/K2808-M2808:N2808/K2808))</f>
        <v>0</v>
      </c>
    </row>
    <row r="2809" spans="1:19" x14ac:dyDescent="0.3">
      <c r="A2809" s="1">
        <v>41537</v>
      </c>
      <c r="B2809" s="2">
        <v>2806</v>
      </c>
      <c r="C2809">
        <v>143.87129211425699</v>
      </c>
      <c r="D2809">
        <v>85.800056457519503</v>
      </c>
      <c r="E2809" s="4">
        <f t="shared" si="479"/>
        <v>-3.8135843519888635E-3</v>
      </c>
      <c r="F2809" s="4">
        <f t="shared" si="475"/>
        <v>-3.8135843519888635E-3</v>
      </c>
      <c r="G2809" s="4">
        <f t="shared" si="480"/>
        <v>-6.9913712635726322E-3</v>
      </c>
      <c r="H2809" s="4" cm="1">
        <f t="array" ref="H2809">SUMPRODUCT(Q2808:R2808,(1+daily_ret!D2808:E2808))-1</f>
        <v>-3.8135843519888635E-3</v>
      </c>
      <c r="I2809" s="5">
        <f t="shared" si="476"/>
        <v>234.39079858006775</v>
      </c>
      <c r="J2809" s="4">
        <f>I2809/MAX(I$3:I2809)-1</f>
        <v>-8.6554912001564066E-3</v>
      </c>
      <c r="K2809" s="5">
        <f t="shared" si="481"/>
        <v>231.02562815630159</v>
      </c>
      <c r="L2809" s="4">
        <f>K2809/MAX(K$3:K2809)-1</f>
        <v>-6.1902491626359968E-3</v>
      </c>
      <c r="M2809" s="5">
        <f t="shared" si="477"/>
        <v>138.61087576580675</v>
      </c>
      <c r="N2809" s="5">
        <f t="shared" si="478"/>
        <v>92.41475239049484</v>
      </c>
      <c r="O2809" s="5">
        <f t="shared" si="473"/>
        <v>138.61087576580675</v>
      </c>
      <c r="P2809" s="5">
        <f t="shared" si="474"/>
        <v>92.41475239049484</v>
      </c>
      <c r="Q2809" s="5">
        <f t="shared" si="482"/>
        <v>0.59998051675907071</v>
      </c>
      <c r="R2809" s="5">
        <f t="shared" si="483"/>
        <v>0.40001948324092929</v>
      </c>
      <c r="S2809" s="4" cm="1">
        <f t="array" ref="S2809">SUM(ABS(O2809:P2809/K2809-M2809:N2809/K2809))</f>
        <v>0</v>
      </c>
    </row>
    <row r="2810" spans="1:19" x14ac:dyDescent="0.3">
      <c r="A2810" s="1">
        <v>41540</v>
      </c>
      <c r="B2810" s="2">
        <v>2807</v>
      </c>
      <c r="C2810">
        <v>143.20549011230401</v>
      </c>
      <c r="D2810">
        <v>86.122955322265597</v>
      </c>
      <c r="E2810" s="4">
        <f t="shared" si="479"/>
        <v>-1.2711382881710476E-3</v>
      </c>
      <c r="F2810" s="4">
        <f t="shared" si="475"/>
        <v>-1.2711382881710476E-3</v>
      </c>
      <c r="G2810" s="4">
        <f t="shared" si="480"/>
        <v>-4.6277613286757058E-3</v>
      </c>
      <c r="H2810" s="4" cm="1">
        <f t="array" ref="H2810">SUMPRODUCT(Q2809:R2809,(1+daily_ret!D2809:E2809))-1</f>
        <v>-1.2711382881710476E-3</v>
      </c>
      <c r="I2810" s="5">
        <f t="shared" si="476"/>
        <v>233.30609390660149</v>
      </c>
      <c r="J2810" s="4">
        <f>I2810/MAX(I$3:I2810)-1</f>
        <v>-1.3243196981375327E-2</v>
      </c>
      <c r="K2810" s="5">
        <f t="shared" si="481"/>
        <v>230.73196263480335</v>
      </c>
      <c r="L2810" s="4">
        <f>K2810/MAX(K$3:K2810)-1</f>
        <v>-7.4535187880830911E-3</v>
      </c>
      <c r="M2810" s="5">
        <f t="shared" si="477"/>
        <v>137.96941771520386</v>
      </c>
      <c r="N2810" s="5">
        <f t="shared" si="478"/>
        <v>92.762544919599492</v>
      </c>
      <c r="O2810" s="5">
        <f t="shared" si="473"/>
        <v>137.96941771520386</v>
      </c>
      <c r="P2810" s="5">
        <f t="shared" si="474"/>
        <v>92.762544919599492</v>
      </c>
      <c r="Q2810" s="5">
        <f t="shared" si="482"/>
        <v>0.59796404511835377</v>
      </c>
      <c r="R2810" s="5">
        <f t="shared" si="483"/>
        <v>0.40203595488164628</v>
      </c>
      <c r="S2810" s="4" cm="1">
        <f t="array" ref="S2810">SUM(ABS(O2810:P2810/K2810-M2810:N2810/K2810))</f>
        <v>0</v>
      </c>
    </row>
    <row r="2811" spans="1:19" x14ac:dyDescent="0.3">
      <c r="A2811" s="1">
        <v>41541</v>
      </c>
      <c r="B2811" s="2">
        <v>2808</v>
      </c>
      <c r="C2811">
        <v>142.868408203125</v>
      </c>
      <c r="D2811">
        <v>86.437271118164006</v>
      </c>
      <c r="E2811" s="4">
        <f t="shared" si="479"/>
        <v>5.9769304846080118E-5</v>
      </c>
      <c r="F2811" s="4">
        <f t="shared" si="475"/>
        <v>5.9769304846080118E-5</v>
      </c>
      <c r="G2811" s="4">
        <f t="shared" si="480"/>
        <v>-2.3538337036846935E-3</v>
      </c>
      <c r="H2811" s="4" cm="1">
        <f t="array" ref="H2811">SUMPRODUCT(Q2810:R2810,(1+daily_ret!D2810:E2810))-1</f>
        <v>5.9769304846080118E-5</v>
      </c>
      <c r="I2811" s="5">
        <f t="shared" si="476"/>
        <v>232.75693015948912</v>
      </c>
      <c r="J2811" s="4">
        <f>I2811/MAX(I$3:I2811)-1</f>
        <v>-1.5565858401660693E-2</v>
      </c>
      <c r="K2811" s="5">
        <f t="shared" si="481"/>
        <v>230.74575332381579</v>
      </c>
      <c r="L2811" s="4">
        <f>K2811/MAX(K$3:K2811)-1</f>
        <v>-7.3941949748737024E-3</v>
      </c>
      <c r="M2811" s="5">
        <f t="shared" si="477"/>
        <v>137.64466064970807</v>
      </c>
      <c r="N2811" s="5">
        <f t="shared" si="478"/>
        <v>93.101092674107718</v>
      </c>
      <c r="O2811" s="5">
        <f t="shared" si="473"/>
        <v>137.64466064970807</v>
      </c>
      <c r="P2811" s="5">
        <f t="shared" si="474"/>
        <v>93.101092674107718</v>
      </c>
      <c r="Q2811" s="5">
        <f t="shared" si="482"/>
        <v>0.5965208835568262</v>
      </c>
      <c r="R2811" s="5">
        <f t="shared" si="483"/>
        <v>0.40347911644317375</v>
      </c>
      <c r="S2811" s="4" cm="1">
        <f t="array" ref="S2811">SUM(ABS(O2811:P2811/K2811-M2811:N2811/K2811))</f>
        <v>0</v>
      </c>
    </row>
    <row r="2812" spans="1:19" x14ac:dyDescent="0.3">
      <c r="A2812" s="1">
        <v>41542</v>
      </c>
      <c r="B2812" s="2">
        <v>2809</v>
      </c>
      <c r="C2812">
        <v>142.45545959472599</v>
      </c>
      <c r="D2812">
        <v>86.675155639648395</v>
      </c>
      <c r="E2812" s="4">
        <f t="shared" si="479"/>
        <v>-6.1377406997009665E-4</v>
      </c>
      <c r="F2812" s="4">
        <f t="shared" si="475"/>
        <v>-6.1377406997009665E-4</v>
      </c>
      <c r="G2812" s="4">
        <f t="shared" si="480"/>
        <v>-2.8904123283285399E-3</v>
      </c>
      <c r="H2812" s="4" cm="1">
        <f t="array" ref="H2812">SUMPRODUCT(Q2811:R2811,(1+daily_ret!D2811:E2811))-1</f>
        <v>-6.1377406997009665E-4</v>
      </c>
      <c r="I2812" s="5">
        <f t="shared" si="476"/>
        <v>232.08416665905222</v>
      </c>
      <c r="J2812" s="4">
        <f>I2812/MAX(I$3:I2812)-1</f>
        <v>-1.8411278980964174E-2</v>
      </c>
      <c r="K2812" s="5">
        <f t="shared" si="481"/>
        <v>230.60412756366992</v>
      </c>
      <c r="L2812" s="4">
        <f>K2812/MAX(K$3:K2812)-1</f>
        <v>-8.0034306796998855E-3</v>
      </c>
      <c r="M2812" s="5">
        <f t="shared" si="477"/>
        <v>137.24681082563754</v>
      </c>
      <c r="N2812" s="5">
        <f t="shared" si="478"/>
        <v>93.357316738032381</v>
      </c>
      <c r="O2812" s="5">
        <f t="shared" si="473"/>
        <v>137.24681082563754</v>
      </c>
      <c r="P2812" s="5">
        <f t="shared" si="474"/>
        <v>93.357316738032381</v>
      </c>
      <c r="Q2812" s="5">
        <f t="shared" si="482"/>
        <v>0.59516198723608549</v>
      </c>
      <c r="R2812" s="5">
        <f t="shared" si="483"/>
        <v>0.40483801276391457</v>
      </c>
      <c r="S2812" s="4" cm="1">
        <f t="array" ref="S2812">SUM(ABS(O2812:P2812/K2812-M2812:N2812/K2812))</f>
        <v>0</v>
      </c>
    </row>
    <row r="2813" spans="1:19" x14ac:dyDescent="0.3">
      <c r="A2813" s="1">
        <v>41543</v>
      </c>
      <c r="B2813" s="2">
        <v>2810</v>
      </c>
      <c r="C2813">
        <v>143.00320434570301</v>
      </c>
      <c r="D2813">
        <v>86.488227844238196</v>
      </c>
      <c r="E2813" s="4">
        <f t="shared" si="479"/>
        <v>1.4153194362569455E-3</v>
      </c>
      <c r="F2813" s="4">
        <f t="shared" si="475"/>
        <v>1.4153194362569455E-3</v>
      </c>
      <c r="G2813" s="4">
        <f t="shared" si="480"/>
        <v>3.8450246311045877E-3</v>
      </c>
      <c r="H2813" s="4" cm="1">
        <f t="array" ref="H2813">SUMPRODUCT(Q2812:R2812,(1+daily_ret!D2812:E2812))-1</f>
        <v>1.4153194362571675E-3</v>
      </c>
      <c r="I2813" s="5">
        <f t="shared" si="476"/>
        <v>232.97653599634563</v>
      </c>
      <c r="J2813" s="4">
        <f>I2813/MAX(I$3:I2813)-1</f>
        <v>-1.4637046171031565E-2</v>
      </c>
      <c r="K2813" s="5">
        <f t="shared" si="481"/>
        <v>230.93050606749188</v>
      </c>
      <c r="L2813" s="4">
        <f>K2813/MAX(K$3:K2813)-1</f>
        <v>-6.5994386544405703E-3</v>
      </c>
      <c r="M2813" s="5">
        <f t="shared" si="477"/>
        <v>137.77452819380264</v>
      </c>
      <c r="N2813" s="5">
        <f t="shared" si="478"/>
        <v>93.155977873689238</v>
      </c>
      <c r="O2813" s="5">
        <f t="shared" si="473"/>
        <v>137.77452819380264</v>
      </c>
      <c r="P2813" s="5">
        <f t="shared" si="474"/>
        <v>93.155977873689238</v>
      </c>
      <c r="Q2813" s="5">
        <f t="shared" si="482"/>
        <v>0.59660601165242577</v>
      </c>
      <c r="R2813" s="5">
        <f t="shared" si="483"/>
        <v>0.40339398834757423</v>
      </c>
      <c r="S2813" s="4" cm="1">
        <f t="array" ref="S2813">SUM(ABS(O2813:P2813/K2813-M2813:N2813/K2813))</f>
        <v>0</v>
      </c>
    </row>
    <row r="2814" spans="1:19" x14ac:dyDescent="0.3">
      <c r="A2814" s="1">
        <v>41544</v>
      </c>
      <c r="B2814" s="2">
        <v>2811</v>
      </c>
      <c r="C2814">
        <v>142.34590148925699</v>
      </c>
      <c r="D2814">
        <v>86.607177734375</v>
      </c>
      <c r="E2814" s="4">
        <f t="shared" si="479"/>
        <v>-2.1874520667996E-3</v>
      </c>
      <c r="F2814" s="4">
        <f t="shared" si="475"/>
        <v>-2.1874520667996E-3</v>
      </c>
      <c r="G2814" s="4">
        <f t="shared" si="480"/>
        <v>-4.5964204750058579E-3</v>
      </c>
      <c r="H2814" s="4" cm="1">
        <f t="array" ref="H2814">SUMPRODUCT(Q2813:R2813,(1+daily_ret!D2813:E2813))-1</f>
        <v>-2.1874520667996E-3</v>
      </c>
      <c r="I2814" s="5">
        <f t="shared" si="476"/>
        <v>231.90567787609609</v>
      </c>
      <c r="J2814" s="4">
        <f>I2814/MAX(I$3:I2814)-1</f>
        <v>-1.9166188627323333E-2</v>
      </c>
      <c r="K2814" s="5">
        <f t="shared" si="481"/>
        <v>230.42535665470746</v>
      </c>
      <c r="L2814" s="4">
        <f>K2814/MAX(K$3:K2814)-1</f>
        <v>-8.7724547655158025E-3</v>
      </c>
      <c r="M2814" s="5">
        <f t="shared" si="477"/>
        <v>137.1412585314784</v>
      </c>
      <c r="N2814" s="5">
        <f t="shared" si="478"/>
        <v>93.284098123229072</v>
      </c>
      <c r="O2814" s="5">
        <f t="shared" si="473"/>
        <v>137.1412585314784</v>
      </c>
      <c r="P2814" s="5">
        <f t="shared" si="474"/>
        <v>93.284098123229072</v>
      </c>
      <c r="Q2814" s="5">
        <f t="shared" si="482"/>
        <v>0.59516565590906156</v>
      </c>
      <c r="R2814" s="5">
        <f t="shared" si="483"/>
        <v>0.40483434409093855</v>
      </c>
      <c r="S2814" s="4" cm="1">
        <f t="array" ref="S2814">SUM(ABS(O2814:P2814/K2814-M2814:N2814/K2814))</f>
        <v>0</v>
      </c>
    </row>
    <row r="2815" spans="1:19" x14ac:dyDescent="0.3">
      <c r="A2815" s="1">
        <v>41547</v>
      </c>
      <c r="B2815" s="2">
        <v>2812</v>
      </c>
      <c r="C2815">
        <v>141.58741760253901</v>
      </c>
      <c r="D2815">
        <v>86.7515869140625</v>
      </c>
      <c r="E2815" s="4">
        <f t="shared" si="479"/>
        <v>-2.496291546117746E-3</v>
      </c>
      <c r="F2815" s="4">
        <f t="shared" si="475"/>
        <v>-2.496291546117746E-3</v>
      </c>
      <c r="G2815" s="4">
        <f t="shared" si="480"/>
        <v>-5.328456097313361E-3</v>
      </c>
      <c r="H2815" s="4" cm="1">
        <f t="array" ref="H2815">SUMPRODUCT(Q2814:R2814,(1+daily_ret!D2814:E2814))-1</f>
        <v>-2.4962915461176349E-3</v>
      </c>
      <c r="I2815" s="5">
        <f t="shared" si="476"/>
        <v>230.66997865281562</v>
      </c>
      <c r="J2815" s="4">
        <f>I2815/MAX(I$3:I2815)-1</f>
        <v>-2.4392518529983143E-2</v>
      </c>
      <c r="K2815" s="5">
        <f t="shared" si="481"/>
        <v>229.85014778487914</v>
      </c>
      <c r="L2815" s="4">
        <f>K2815/MAX(K$3:K2815)-1</f>
        <v>-1.1246847706963714E-2</v>
      </c>
      <c r="M2815" s="5">
        <f t="shared" si="477"/>
        <v>136.41050735626311</v>
      </c>
      <c r="N2815" s="5">
        <f t="shared" si="478"/>
        <v>93.43964042861603</v>
      </c>
      <c r="O2815" s="5">
        <f t="shared" si="473"/>
        <v>136.41050735626311</v>
      </c>
      <c r="P2815" s="5">
        <f t="shared" si="474"/>
        <v>93.43964042861603</v>
      </c>
      <c r="Q2815" s="5">
        <f t="shared" si="482"/>
        <v>0.59347583053952235</v>
      </c>
      <c r="R2815" s="5">
        <f t="shared" si="483"/>
        <v>0.40652416946047759</v>
      </c>
      <c r="S2815" s="4" cm="1">
        <f t="array" ref="S2815">SUM(ABS(O2815:P2815/K2815-M2815:N2815/K2815))</f>
        <v>0</v>
      </c>
    </row>
    <row r="2816" spans="1:19" x14ac:dyDescent="0.3">
      <c r="A2816" s="1">
        <v>41548</v>
      </c>
      <c r="B2816" s="2">
        <v>2813</v>
      </c>
      <c r="C2816">
        <v>142.70828247070301</v>
      </c>
      <c r="D2816">
        <v>86.558448791503906</v>
      </c>
      <c r="E2816" s="4">
        <f t="shared" si="479"/>
        <v>3.7931423155248556E-3</v>
      </c>
      <c r="F2816" s="4">
        <f t="shared" si="475"/>
        <v>3.7931423155248556E-3</v>
      </c>
      <c r="G2816" s="4">
        <f t="shared" si="480"/>
        <v>7.9164157885163178E-3</v>
      </c>
      <c r="H2816" s="4" cm="1">
        <f t="array" ref="H2816">SUMPRODUCT(Q2815:R2815,(1+daily_ret!D2815:E2815))-1</f>
        <v>3.7931423155248556E-3</v>
      </c>
      <c r="I2816" s="5">
        <f t="shared" si="476"/>
        <v>232.49605811375949</v>
      </c>
      <c r="J2816" s="4">
        <f>I2816/MAX(I$3:I2816)-1</f>
        <v>-1.6669204060279275E-2</v>
      </c>
      <c r="K2816" s="5">
        <f t="shared" si="481"/>
        <v>230.72200210667162</v>
      </c>
      <c r="L2816" s="4">
        <f>K2816/MAX(K$3:K2816)-1</f>
        <v>-7.4963662853922974E-3</v>
      </c>
      <c r="M2816" s="5">
        <f t="shared" si="477"/>
        <v>137.49038965041777</v>
      </c>
      <c r="N2816" s="5">
        <f t="shared" si="478"/>
        <v>93.231612456253856</v>
      </c>
      <c r="O2816" s="5">
        <f t="shared" si="473"/>
        <v>137.49038965041777</v>
      </c>
      <c r="P2816" s="5">
        <f t="shared" si="474"/>
        <v>93.231612456253856</v>
      </c>
      <c r="Q2816" s="5">
        <f t="shared" si="482"/>
        <v>0.59591364670479363</v>
      </c>
      <c r="R2816" s="5">
        <f t="shared" si="483"/>
        <v>0.40408635329520637</v>
      </c>
      <c r="S2816" s="4" cm="1">
        <f t="array" ref="S2816">SUM(ABS(O2816:P2816/K2816-M2816:N2816/K2816))</f>
        <v>0</v>
      </c>
    </row>
    <row r="2817" spans="1:19" x14ac:dyDescent="0.3">
      <c r="A2817" s="1">
        <v>41549</v>
      </c>
      <c r="B2817" s="2">
        <v>2814</v>
      </c>
      <c r="C2817">
        <v>142.57344055175699</v>
      </c>
      <c r="D2817">
        <v>86.703132629394503</v>
      </c>
      <c r="E2817" s="4">
        <f t="shared" si="479"/>
        <v>1.1237112720952069E-4</v>
      </c>
      <c r="F2817" s="4">
        <f t="shared" si="475"/>
        <v>1.1237112720952069E-4</v>
      </c>
      <c r="G2817" s="4">
        <f t="shared" si="480"/>
        <v>-9.4487801696929719E-4</v>
      </c>
      <c r="H2817" s="4" cm="1">
        <f t="array" ref="H2817">SUMPRODUCT(Q2816:R2816,(1+daily_ret!D2816:E2816))-1</f>
        <v>1.1237112720952069E-4</v>
      </c>
      <c r="I2817" s="5">
        <f t="shared" si="476"/>
        <v>232.27637769941578</v>
      </c>
      <c r="J2817" s="4">
        <f>I2817/MAX(I$3:I2817)-1</f>
        <v>-1.7598331712771698E-2</v>
      </c>
      <c r="K2817" s="5">
        <f t="shared" si="481"/>
        <v>230.74792859812041</v>
      </c>
      <c r="L2817" s="4">
        <f>K2817/MAX(K$3:K2817)-1</f>
        <v>-7.3848375333122052E-3</v>
      </c>
      <c r="M2817" s="5">
        <f t="shared" si="477"/>
        <v>137.36047800369252</v>
      </c>
      <c r="N2817" s="5">
        <f t="shared" si="478"/>
        <v>93.387450594427889</v>
      </c>
      <c r="O2817" s="5">
        <f t="shared" si="473"/>
        <v>137.36047800369252</v>
      </c>
      <c r="P2817" s="5">
        <f t="shared" si="474"/>
        <v>93.387450594427889</v>
      </c>
      <c r="Q2817" s="5">
        <f t="shared" si="482"/>
        <v>0.59528368830094625</v>
      </c>
      <c r="R2817" s="5">
        <f t="shared" si="483"/>
        <v>0.4047163116990537</v>
      </c>
      <c r="S2817" s="4" cm="1">
        <f t="array" ref="S2817">SUM(ABS(O2817:P2817/K2817-M2817:N2817/K2817))</f>
        <v>0</v>
      </c>
    </row>
    <row r="2818" spans="1:19" x14ac:dyDescent="0.3">
      <c r="A2818" s="1">
        <v>41550</v>
      </c>
      <c r="B2818" s="2">
        <v>2815</v>
      </c>
      <c r="C2818">
        <v>141.25875854492099</v>
      </c>
      <c r="D2818">
        <v>86.822189331054602</v>
      </c>
      <c r="E2818" s="4">
        <f t="shared" si="479"/>
        <v>-4.9334247129447784E-3</v>
      </c>
      <c r="F2818" s="4">
        <f t="shared" si="475"/>
        <v>-4.9334247129447784E-3</v>
      </c>
      <c r="G2818" s="4">
        <f t="shared" si="480"/>
        <v>-9.2210863520455488E-3</v>
      </c>
      <c r="H2818" s="4" cm="1">
        <f t="array" ref="H2818">SUMPRODUCT(Q2817:R2817,(1+daily_ret!D2817:E2817))-1</f>
        <v>-4.9334247129447784E-3</v>
      </c>
      <c r="I2818" s="5">
        <f t="shared" si="476"/>
        <v>230.13453716310912</v>
      </c>
      <c r="J2818" s="4">
        <f>I2818/MAX(I$3:I2818)-1</f>
        <v>-2.6657142328441741E-2</v>
      </c>
      <c r="K2818" s="5">
        <f t="shared" si="481"/>
        <v>229.60955106471363</v>
      </c>
      <c r="L2818" s="4">
        <f>K2818/MAX(K$3:K2818)-1</f>
        <v>-1.228182970626901E-2</v>
      </c>
      <c r="M2818" s="5">
        <f t="shared" si="477"/>
        <v>136.0938651746622</v>
      </c>
      <c r="N2818" s="5">
        <f t="shared" si="478"/>
        <v>93.515685890051429</v>
      </c>
      <c r="O2818" s="5">
        <f t="shared" si="473"/>
        <v>136.0938651746622</v>
      </c>
      <c r="P2818" s="5">
        <f t="shared" si="474"/>
        <v>93.515685890051429</v>
      </c>
      <c r="Q2818" s="5">
        <f t="shared" si="482"/>
        <v>0.59271865888673425</v>
      </c>
      <c r="R2818" s="5">
        <f t="shared" si="483"/>
        <v>0.40728134111326569</v>
      </c>
      <c r="S2818" s="4" cm="1">
        <f t="array" ref="S2818">SUM(ABS(O2818:P2818/K2818-M2818:N2818/K2818))</f>
        <v>0</v>
      </c>
    </row>
    <row r="2819" spans="1:19" x14ac:dyDescent="0.3">
      <c r="A2819" s="1">
        <v>41551</v>
      </c>
      <c r="B2819" s="2">
        <v>2816</v>
      </c>
      <c r="C2819">
        <v>142.32904052734301</v>
      </c>
      <c r="D2819">
        <v>86.584030151367102</v>
      </c>
      <c r="E2819" s="4">
        <f t="shared" si="479"/>
        <v>3.3736793083878336E-3</v>
      </c>
      <c r="F2819" s="4">
        <f t="shared" si="475"/>
        <v>3.3736793083878336E-3</v>
      </c>
      <c r="G2819" s="4">
        <f t="shared" si="480"/>
        <v>7.5767477602577404E-3</v>
      </c>
      <c r="H2819" s="4" cm="1">
        <f t="array" ref="H2819">SUMPRODUCT(Q2818:R2818,(1+daily_ret!D2818:E2818))-1</f>
        <v>3.3736793083876115E-3</v>
      </c>
      <c r="I2819" s="5">
        <f t="shared" si="476"/>
        <v>231.87820850211764</v>
      </c>
      <c r="J2819" s="4">
        <f>I2819/MAX(I$3:I2819)-1</f>
        <v>-1.9282369011615952E-2</v>
      </c>
      <c r="K2819" s="5">
        <f t="shared" si="481"/>
        <v>230.38418005614886</v>
      </c>
      <c r="L2819" s="4">
        <f>K2819/MAX(K$3:K2819)-1</f>
        <v>-8.9495853526304625E-3</v>
      </c>
      <c r="M2819" s="5">
        <f t="shared" si="477"/>
        <v>137.12501406280916</v>
      </c>
      <c r="N2819" s="5">
        <f t="shared" si="478"/>
        <v>93.259165993339693</v>
      </c>
      <c r="O2819" s="5">
        <f t="shared" ref="O2819:O2882" si="484">IF(MOD($B2819,$V$4)=0,$K2819*V$2,M2819)</f>
        <v>137.12501406280916</v>
      </c>
      <c r="P2819" s="5">
        <f t="shared" ref="P2819:P2882" si="485">IF(MOD($B2819,$V$4)=0,$K2819*W$2,N2819)</f>
        <v>93.259165993339693</v>
      </c>
      <c r="Q2819" s="5">
        <f t="shared" si="482"/>
        <v>0.5952015196068986</v>
      </c>
      <c r="R2819" s="5">
        <f t="shared" si="483"/>
        <v>0.40479848039310129</v>
      </c>
      <c r="S2819" s="4" cm="1">
        <f t="array" ref="S2819">SUM(ABS(O2819:P2819/K2819-M2819:N2819/K2819))</f>
        <v>0</v>
      </c>
    </row>
    <row r="2820" spans="1:19" x14ac:dyDescent="0.3">
      <c r="A2820" s="1">
        <v>41554</v>
      </c>
      <c r="B2820" s="2">
        <v>2817</v>
      </c>
      <c r="C2820">
        <v>141.09866333007801</v>
      </c>
      <c r="D2820">
        <v>86.660575866699205</v>
      </c>
      <c r="E2820" s="4">
        <f t="shared" si="479"/>
        <v>-4.7874100173431744E-3</v>
      </c>
      <c r="F2820" s="4">
        <f t="shared" ref="F2820:F2883" si="486">(1+E2820)*(1-S2820*$V$5)-1</f>
        <v>-4.7874100173431744E-3</v>
      </c>
      <c r="G2820" s="4">
        <f t="shared" si="480"/>
        <v>-8.6445970035794462E-3</v>
      </c>
      <c r="H2820" s="4" cm="1">
        <f t="array" ref="H2820">SUMPRODUCT(Q2819:R2819,(1+daily_ret!D2819:E2819))-1</f>
        <v>-4.7874100173431744E-3</v>
      </c>
      <c r="I2820" s="5">
        <f t="shared" ref="I2820:I2883" si="487">I2819*C2820/C2819</f>
        <v>229.87371483570487</v>
      </c>
      <c r="J2820" s="4">
        <f>I2820/MAX(I$3:I2820)-1</f>
        <v>-2.7760277705815684E-2</v>
      </c>
      <c r="K2820" s="5">
        <f t="shared" si="481"/>
        <v>229.28123652471066</v>
      </c>
      <c r="L2820" s="4">
        <f>K2820/MAX(K$3:K2820)-1</f>
        <v>-1.3694150035405306E-2</v>
      </c>
      <c r="M2820" s="5">
        <f t="shared" ref="M2820:M2883" si="488">O2819*C2820/C2819</f>
        <v>135.93962357712601</v>
      </c>
      <c r="N2820" s="5">
        <f t="shared" ref="N2820:N2883" si="489">P2819*D2820/D2819</f>
        <v>93.341612947584665</v>
      </c>
      <c r="O2820" s="5">
        <f t="shared" si="484"/>
        <v>135.93962357712601</v>
      </c>
      <c r="P2820" s="5">
        <f t="shared" si="485"/>
        <v>93.341612947584665</v>
      </c>
      <c r="Q2820" s="5">
        <f t="shared" si="482"/>
        <v>0.59289467222702796</v>
      </c>
      <c r="R2820" s="5">
        <f t="shared" si="483"/>
        <v>0.40710532777297204</v>
      </c>
      <c r="S2820" s="4" cm="1">
        <f t="array" ref="S2820">SUM(ABS(O2820:P2820/K2820-M2820:N2820/K2820))</f>
        <v>0</v>
      </c>
    </row>
    <row r="2821" spans="1:19" x14ac:dyDescent="0.3">
      <c r="A2821" s="1">
        <v>41555</v>
      </c>
      <c r="B2821" s="2">
        <v>2818</v>
      </c>
      <c r="C2821">
        <v>139.45533752441401</v>
      </c>
      <c r="D2821">
        <v>86.618064880371094</v>
      </c>
      <c r="E2821" s="4">
        <f t="shared" ref="E2821:E2884" si="490">K2821/K2820-1</f>
        <v>-7.1049366089613875E-3</v>
      </c>
      <c r="F2821" s="4">
        <f t="shared" si="486"/>
        <v>-7.1049366089613875E-3</v>
      </c>
      <c r="G2821" s="4">
        <f t="shared" ref="G2821:G2884" si="491">I2821/I2820-1</f>
        <v>-1.1646643326589934E-2</v>
      </c>
      <c r="H2821" s="4" cm="1">
        <f t="array" ref="H2821">SUMPRODUCT(Q2820:R2820,(1+daily_ret!D2820:E2820))-1</f>
        <v>-7.1049366089614985E-3</v>
      </c>
      <c r="I2821" s="5">
        <f t="shared" si="487"/>
        <v>227.19645766885517</v>
      </c>
      <c r="J2821" s="4">
        <f>I2821/MAX(I$3:I2821)-1</f>
        <v>-3.9083606979318897E-2</v>
      </c>
      <c r="K2821" s="5">
        <f t="shared" ref="K2821:K2884" si="492">SUM(M2821:N2821)</f>
        <v>227.65220787357831</v>
      </c>
      <c r="L2821" s="4">
        <f>K2821/MAX(K$3:K2821)-1</f>
        <v>-2.0701790576451606E-2</v>
      </c>
      <c r="M2821" s="5">
        <f t="shared" si="488"/>
        <v>134.35638326737234</v>
      </c>
      <c r="N2821" s="5">
        <f t="shared" si="489"/>
        <v>93.295824606205969</v>
      </c>
      <c r="O2821" s="5">
        <f t="shared" si="484"/>
        <v>134.35638326737234</v>
      </c>
      <c r="P2821" s="5">
        <f t="shared" si="485"/>
        <v>93.295824606205969</v>
      </c>
      <c r="Q2821" s="5">
        <f t="shared" ref="Q2821:Q2884" si="493">O2821/$K2821</f>
        <v>0.59018264976364398</v>
      </c>
      <c r="R2821" s="5">
        <f t="shared" ref="R2821:R2884" si="494">P2821/$K2821</f>
        <v>0.40981735023635602</v>
      </c>
      <c r="S2821" s="4" cm="1">
        <f t="array" ref="S2821">SUM(ABS(O2821:P2821/K2821-M2821:N2821/K2821))</f>
        <v>0</v>
      </c>
    </row>
    <row r="2822" spans="1:19" x14ac:dyDescent="0.3">
      <c r="A2822" s="1">
        <v>41556</v>
      </c>
      <c r="B2822" s="2">
        <v>2819</v>
      </c>
      <c r="C2822">
        <v>139.55645751953099</v>
      </c>
      <c r="D2822">
        <v>86.464851379394503</v>
      </c>
      <c r="E2822" s="4">
        <f t="shared" si="490"/>
        <v>-2.9695596179035721E-4</v>
      </c>
      <c r="F2822" s="4">
        <f t="shared" si="486"/>
        <v>-2.9695596179035721E-4</v>
      </c>
      <c r="G2822" s="4">
        <f t="shared" si="491"/>
        <v>7.2510666792724443E-4</v>
      </c>
      <c r="H2822" s="4" cm="1">
        <f t="array" ref="H2822">SUMPRODUCT(Q2821:R2821,(1+daily_ret!D2821:E2821))-1</f>
        <v>-2.9695596179024619E-4</v>
      </c>
      <c r="I2822" s="5">
        <f t="shared" si="487"/>
        <v>227.36119933524029</v>
      </c>
      <c r="J2822" s="4">
        <f>I2822/MAX(I$3:I2822)-1</f>
        <v>-3.838684009541915E-2</v>
      </c>
      <c r="K2822" s="5">
        <f t="shared" si="492"/>
        <v>227.58460519323552</v>
      </c>
      <c r="L2822" s="4">
        <f>K2822/MAX(K$3:K2822)-1</f>
        <v>-2.0992599018110458E-2</v>
      </c>
      <c r="M2822" s="5">
        <f t="shared" si="488"/>
        <v>134.45380597675808</v>
      </c>
      <c r="N2822" s="5">
        <f t="shared" si="489"/>
        <v>93.130799216477428</v>
      </c>
      <c r="O2822" s="5">
        <f t="shared" si="484"/>
        <v>134.45380597675808</v>
      </c>
      <c r="P2822" s="5">
        <f t="shared" si="485"/>
        <v>93.130799216477428</v>
      </c>
      <c r="Q2822" s="5">
        <f t="shared" si="493"/>
        <v>0.59078603257279738</v>
      </c>
      <c r="R2822" s="5">
        <f t="shared" si="494"/>
        <v>0.40921396742720251</v>
      </c>
      <c r="S2822" s="4" cm="1">
        <f t="array" ref="S2822">SUM(ABS(O2822:P2822/K2822-M2822:N2822/K2822))</f>
        <v>0</v>
      </c>
    </row>
    <row r="2823" spans="1:19" x14ac:dyDescent="0.3">
      <c r="A2823" s="1">
        <v>41557</v>
      </c>
      <c r="B2823" s="2">
        <v>2820</v>
      </c>
      <c r="C2823">
        <v>142.56498718261699</v>
      </c>
      <c r="D2823">
        <v>86.277671813964801</v>
      </c>
      <c r="E2823" s="4">
        <f t="shared" si="490"/>
        <v>1.1850176309586624E-2</v>
      </c>
      <c r="F2823" s="4">
        <f t="shared" si="486"/>
        <v>1.1850176309586624E-2</v>
      </c>
      <c r="G2823" s="4">
        <f t="shared" si="491"/>
        <v>2.1557796153323316E-2</v>
      </c>
      <c r="H2823" s="4" cm="1">
        <f t="array" ref="H2823">SUMPRODUCT(Q2822:R2822,(1+daily_ret!D2822:E2822))-1</f>
        <v>1.1850176309586624E-2</v>
      </c>
      <c r="I2823" s="5">
        <f t="shared" si="487"/>
        <v>232.26260572368452</v>
      </c>
      <c r="J2823" s="4">
        <f>I2823/MAX(I$3:I2823)-1</f>
        <v>-1.7656579615842993E-2</v>
      </c>
      <c r="K2823" s="5">
        <f t="shared" si="492"/>
        <v>230.28152289012303</v>
      </c>
      <c r="L2823" s="4">
        <f>K2823/MAX(K$3:K2823)-1</f>
        <v>-9.3911887080849743E-3</v>
      </c>
      <c r="M2823" s="5">
        <f t="shared" si="488"/>
        <v>137.35233371804352</v>
      </c>
      <c r="N2823" s="5">
        <f t="shared" si="489"/>
        <v>92.929189172079489</v>
      </c>
      <c r="O2823" s="5">
        <f t="shared" si="484"/>
        <v>137.35233371804352</v>
      </c>
      <c r="P2823" s="5">
        <f t="shared" si="485"/>
        <v>92.929189172079489</v>
      </c>
      <c r="Q2823" s="5">
        <f t="shared" si="493"/>
        <v>0.59645399246200093</v>
      </c>
      <c r="R2823" s="5">
        <f t="shared" si="494"/>
        <v>0.40354600753799907</v>
      </c>
      <c r="S2823" s="4" cm="1">
        <f t="array" ref="S2823">SUM(ABS(O2823:P2823/K2823-M2823:N2823/K2823))</f>
        <v>0</v>
      </c>
    </row>
    <row r="2824" spans="1:19" x14ac:dyDescent="0.3">
      <c r="A2824" s="1">
        <v>41558</v>
      </c>
      <c r="B2824" s="2">
        <v>2821</v>
      </c>
      <c r="C2824">
        <v>143.483642578125</v>
      </c>
      <c r="D2824">
        <v>86.405319213867102</v>
      </c>
      <c r="E2824" s="4">
        <f t="shared" si="490"/>
        <v>4.440454240966174E-3</v>
      </c>
      <c r="F2824" s="4">
        <f t="shared" si="486"/>
        <v>4.440454240966174E-3</v>
      </c>
      <c r="G2824" s="4">
        <f t="shared" si="491"/>
        <v>6.4437658478604387E-3</v>
      </c>
      <c r="H2824" s="4" cm="1">
        <f t="array" ref="H2824">SUMPRODUCT(Q2823:R2823,(1+daily_ret!D2823:E2823))-1</f>
        <v>4.440454240966174E-3</v>
      </c>
      <c r="I2824" s="5">
        <f t="shared" si="487"/>
        <v>233.75925157018187</v>
      </c>
      <c r="J2824" s="4">
        <f>I2824/MAX(I$3:I2824)-1</f>
        <v>-1.1326588632701085E-2</v>
      </c>
      <c r="K2824" s="5">
        <f t="shared" si="492"/>
        <v>231.30407745505664</v>
      </c>
      <c r="L2824" s="4">
        <f>K2824/MAX(K$3:K2824)-1</f>
        <v>-4.9924356108451695E-3</v>
      </c>
      <c r="M2824" s="5">
        <f t="shared" si="488"/>
        <v>138.2373999951798</v>
      </c>
      <c r="N2824" s="5">
        <f t="shared" si="489"/>
        <v>93.066677459876857</v>
      </c>
      <c r="O2824" s="5">
        <f t="shared" si="484"/>
        <v>138.2373999951798</v>
      </c>
      <c r="P2824" s="5">
        <f t="shared" si="485"/>
        <v>93.066677459876857</v>
      </c>
      <c r="Q2824" s="5">
        <f t="shared" si="493"/>
        <v>0.59764359329999239</v>
      </c>
      <c r="R2824" s="5">
        <f t="shared" si="494"/>
        <v>0.40235640670000772</v>
      </c>
      <c r="S2824" s="4" cm="1">
        <f t="array" ref="S2824">SUM(ABS(O2824:P2824/K2824-M2824:N2824/K2824))</f>
        <v>0</v>
      </c>
    </row>
    <row r="2825" spans="1:19" x14ac:dyDescent="0.3">
      <c r="A2825" s="1">
        <v>41561</v>
      </c>
      <c r="B2825" s="2">
        <v>2822</v>
      </c>
      <c r="C2825">
        <v>144.05673217773401</v>
      </c>
      <c r="D2825">
        <v>86.116020202636705</v>
      </c>
      <c r="E2825" s="4">
        <f t="shared" si="490"/>
        <v>1.0399004147774171E-3</v>
      </c>
      <c r="F2825" s="4">
        <f t="shared" si="486"/>
        <v>1.0399004147774171E-3</v>
      </c>
      <c r="G2825" s="4">
        <f t="shared" si="491"/>
        <v>3.9941110311370043E-3</v>
      </c>
      <c r="H2825" s="4" cm="1">
        <f t="array" ref="H2825">SUMPRODUCT(Q2824:R2824,(1+daily_ret!D2824:E2824))-1</f>
        <v>1.0399004147774171E-3</v>
      </c>
      <c r="I2825" s="5">
        <f t="shared" si="487"/>
        <v>234.69291197550865</v>
      </c>
      <c r="J2825" s="4">
        <f>I2825/MAX(I$3:I2825)-1</f>
        <v>-7.3777172541672487E-3</v>
      </c>
      <c r="K2825" s="5">
        <f t="shared" si="492"/>
        <v>231.54461066114186</v>
      </c>
      <c r="L2825" s="4">
        <f>K2825/MAX(K$3:K2825)-1</f>
        <v>-3.9577268319302972E-3</v>
      </c>
      <c r="M2825" s="5">
        <f t="shared" si="488"/>
        <v>138.78953551941626</v>
      </c>
      <c r="N2825" s="5">
        <f t="shared" si="489"/>
        <v>92.755075141725598</v>
      </c>
      <c r="O2825" s="5">
        <f t="shared" si="484"/>
        <v>138.78953551941626</v>
      </c>
      <c r="P2825" s="5">
        <f t="shared" si="485"/>
        <v>92.755075141725598</v>
      </c>
      <c r="Q2825" s="5">
        <f t="shared" si="493"/>
        <v>0.59940732424357879</v>
      </c>
      <c r="R2825" s="5">
        <f t="shared" si="494"/>
        <v>0.40059267575642127</v>
      </c>
      <c r="S2825" s="4" cm="1">
        <f t="array" ref="S2825">SUM(ABS(O2825:P2825/K2825-M2825:N2825/K2825))</f>
        <v>0</v>
      </c>
    </row>
    <row r="2826" spans="1:19" x14ac:dyDescent="0.3">
      <c r="A2826" s="1">
        <v>41562</v>
      </c>
      <c r="B2826" s="2">
        <v>2823</v>
      </c>
      <c r="C2826">
        <v>143.01170349121</v>
      </c>
      <c r="D2826">
        <v>86.133033752441406</v>
      </c>
      <c r="E2826" s="4">
        <f t="shared" si="490"/>
        <v>-4.2691286869862566E-3</v>
      </c>
      <c r="F2826" s="4">
        <f t="shared" si="486"/>
        <v>-4.2691286869862566E-3</v>
      </c>
      <c r="G2826" s="4">
        <f t="shared" si="491"/>
        <v>-7.2542856604206341E-3</v>
      </c>
      <c r="H2826" s="4" cm="1">
        <f t="array" ref="H2826">SUMPRODUCT(Q2825:R2825,(1+daily_ret!D2825:E2825))-1</f>
        <v>-4.2691286869862566E-3</v>
      </c>
      <c r="I2826" s="5">
        <f t="shared" si="487"/>
        <v>232.99038254956236</v>
      </c>
      <c r="J2826" s="4">
        <f>I2826/MAX(I$3:I2826)-1</f>
        <v>-1.4578482846104301E-2</v>
      </c>
      <c r="K2826" s="5">
        <f t="shared" si="492"/>
        <v>230.55611692145132</v>
      </c>
      <c r="L2826" s="4">
        <f>K2826/MAX(K$3:K2826)-1</f>
        <v>-8.2099594737630177E-3</v>
      </c>
      <c r="M2826" s="5">
        <f t="shared" si="488"/>
        <v>137.78271658208132</v>
      </c>
      <c r="N2826" s="5">
        <f t="shared" si="489"/>
        <v>92.773400339369999</v>
      </c>
      <c r="O2826" s="5">
        <f t="shared" si="484"/>
        <v>137.78271658208132</v>
      </c>
      <c r="P2826" s="5">
        <f t="shared" si="485"/>
        <v>92.773400339369999</v>
      </c>
      <c r="Q2826" s="5">
        <f t="shared" si="493"/>
        <v>0.5976103276801058</v>
      </c>
      <c r="R2826" s="5">
        <f t="shared" si="494"/>
        <v>0.40238967231989414</v>
      </c>
      <c r="S2826" s="4" cm="1">
        <f t="array" ref="S2826">SUM(ABS(O2826:P2826/K2826-M2826:N2826/K2826))</f>
        <v>0</v>
      </c>
    </row>
    <row r="2827" spans="1:19" x14ac:dyDescent="0.3">
      <c r="A2827" s="1">
        <v>41563</v>
      </c>
      <c r="B2827" s="2">
        <v>2824</v>
      </c>
      <c r="C2827">
        <v>145.00895690917901</v>
      </c>
      <c r="D2827">
        <v>86.549949645996094</v>
      </c>
      <c r="E2827" s="4">
        <f t="shared" si="490"/>
        <v>1.0293740675250351E-2</v>
      </c>
      <c r="F2827" s="4">
        <f t="shared" si="486"/>
        <v>1.0293740675250351E-2</v>
      </c>
      <c r="G2827" s="4">
        <f t="shared" si="491"/>
        <v>1.396566413245881E-2</v>
      </c>
      <c r="H2827" s="4" cm="1">
        <f t="array" ref="H2827">SUMPRODUCT(Q2826:R2826,(1+daily_ret!D2826:E2826))-1</f>
        <v>1.0293740675250351E-2</v>
      </c>
      <c r="I2827" s="5">
        <f t="shared" si="487"/>
        <v>236.24424797834263</v>
      </c>
      <c r="J2827" s="4">
        <f>I2827/MAX(I$3:I2827)-1</f>
        <v>-8.1641690863509808E-4</v>
      </c>
      <c r="K2827" s="5">
        <f t="shared" si="492"/>
        <v>232.92940180013346</v>
      </c>
      <c r="L2827" s="4">
        <f>K2827/MAX(K$3:K2827)-1</f>
        <v>0</v>
      </c>
      <c r="M2827" s="5">
        <f t="shared" si="488"/>
        <v>139.7069437251244</v>
      </c>
      <c r="N2827" s="5">
        <f t="shared" si="489"/>
        <v>93.222458075009072</v>
      </c>
      <c r="O2827" s="5">
        <f t="shared" si="484"/>
        <v>139.7069437251244</v>
      </c>
      <c r="P2827" s="5">
        <f t="shared" si="485"/>
        <v>93.222458075009072</v>
      </c>
      <c r="Q2827" s="5">
        <f t="shared" si="493"/>
        <v>0.59978234883804327</v>
      </c>
      <c r="R2827" s="5">
        <f t="shared" si="494"/>
        <v>0.40021765116195673</v>
      </c>
      <c r="S2827" s="4" cm="1">
        <f t="array" ref="S2827">SUM(ABS(O2827:P2827/K2827-M2827:N2827/K2827))</f>
        <v>0</v>
      </c>
    </row>
    <row r="2828" spans="1:19" x14ac:dyDescent="0.3">
      <c r="A2828" s="1">
        <v>41564</v>
      </c>
      <c r="B2828" s="2">
        <v>2825</v>
      </c>
      <c r="C2828">
        <v>145.97813415527301</v>
      </c>
      <c r="D2828">
        <v>87.043464660644503</v>
      </c>
      <c r="E2828" s="4">
        <f t="shared" si="490"/>
        <v>6.2907605533668587E-3</v>
      </c>
      <c r="F2828" s="4">
        <f t="shared" si="486"/>
        <v>6.2907605533668587E-3</v>
      </c>
      <c r="G2828" s="4">
        <f t="shared" si="491"/>
        <v>6.6835681515937662E-3</v>
      </c>
      <c r="H2828" s="4" cm="1">
        <f t="array" ref="H2828">SUMPRODUCT(Q2827:R2827,(1+daily_ret!D2827:E2827))-1</f>
        <v>6.2907605533668587E-3</v>
      </c>
      <c r="I2828" s="5">
        <f t="shared" si="487"/>
        <v>237.82320251012789</v>
      </c>
      <c r="J2828" s="4">
        <f>I2828/MAX(I$3:I2828)-1</f>
        <v>0</v>
      </c>
      <c r="K2828" s="5">
        <f t="shared" si="492"/>
        <v>234.39470489269706</v>
      </c>
      <c r="L2828" s="4">
        <f>K2828/MAX(K$3:K2828)-1</f>
        <v>0</v>
      </c>
      <c r="M2828" s="5">
        <f t="shared" si="488"/>
        <v>140.64068460476213</v>
      </c>
      <c r="N2828" s="5">
        <f t="shared" si="489"/>
        <v>93.754020287934949</v>
      </c>
      <c r="O2828" s="5">
        <f t="shared" si="484"/>
        <v>140.64068460476213</v>
      </c>
      <c r="P2828" s="5">
        <f t="shared" si="485"/>
        <v>93.754020287934949</v>
      </c>
      <c r="Q2828" s="5">
        <f t="shared" si="493"/>
        <v>0.60001647506988542</v>
      </c>
      <c r="R2828" s="5">
        <f t="shared" si="494"/>
        <v>0.39998352493011458</v>
      </c>
      <c r="S2828" s="4" cm="1">
        <f t="array" ref="S2828">SUM(ABS(O2828:P2828/K2828-M2828:N2828/K2828))</f>
        <v>0</v>
      </c>
    </row>
    <row r="2829" spans="1:19" x14ac:dyDescent="0.3">
      <c r="A2829" s="1">
        <v>41565</v>
      </c>
      <c r="B2829" s="2">
        <v>2826</v>
      </c>
      <c r="C2829">
        <v>146.964096069335</v>
      </c>
      <c r="D2829">
        <v>87.051971435546804</v>
      </c>
      <c r="E2829" s="4">
        <f t="shared" si="490"/>
        <v>4.0917069486887669E-3</v>
      </c>
      <c r="F2829" s="4">
        <f t="shared" si="486"/>
        <v>4.0917069486887669E-3</v>
      </c>
      <c r="G2829" s="4">
        <f t="shared" si="491"/>
        <v>6.7541753411730632E-3</v>
      </c>
      <c r="H2829" s="4" cm="1">
        <f t="array" ref="H2829">SUMPRODUCT(Q2828:R2828,(1+daily_ret!D2828:E2828))-1</f>
        <v>4.0917069486887669E-3</v>
      </c>
      <c r="I2829" s="5">
        <f t="shared" si="487"/>
        <v>239.4295021200806</v>
      </c>
      <c r="J2829" s="4">
        <f>I2829/MAX(I$3:I2829)-1</f>
        <v>0</v>
      </c>
      <c r="K2829" s="5">
        <f t="shared" si="492"/>
        <v>235.35377933544237</v>
      </c>
      <c r="L2829" s="4">
        <f>K2829/MAX(K$3:K2829)-1</f>
        <v>0</v>
      </c>
      <c r="M2829" s="5">
        <f t="shared" si="488"/>
        <v>141.59059644868529</v>
      </c>
      <c r="N2829" s="5">
        <f t="shared" si="489"/>
        <v>93.763182886757093</v>
      </c>
      <c r="O2829" s="5">
        <f t="shared" si="484"/>
        <v>141.59059644868529</v>
      </c>
      <c r="P2829" s="5">
        <f t="shared" si="485"/>
        <v>93.763182886757093</v>
      </c>
      <c r="Q2829" s="5">
        <f t="shared" si="493"/>
        <v>0.60160749000287206</v>
      </c>
      <c r="R2829" s="5">
        <f t="shared" si="494"/>
        <v>0.39839250999712805</v>
      </c>
      <c r="S2829" s="4" cm="1">
        <f t="array" ref="S2829">SUM(ABS(O2829:P2829/K2829-M2829:N2829/K2829))</f>
        <v>0</v>
      </c>
    </row>
    <row r="2830" spans="1:19" x14ac:dyDescent="0.3">
      <c r="A2830" s="1">
        <v>41568</v>
      </c>
      <c r="B2830" s="2">
        <v>2827</v>
      </c>
      <c r="C2830">
        <v>146.97254943847599</v>
      </c>
      <c r="D2830">
        <v>86.992393493652301</v>
      </c>
      <c r="E2830" s="4">
        <f t="shared" si="490"/>
        <v>-2.3805343841620807E-4</v>
      </c>
      <c r="F2830" s="4">
        <f t="shared" si="486"/>
        <v>-2.3805343841620807E-4</v>
      </c>
      <c r="G2830" s="4">
        <f t="shared" si="491"/>
        <v>5.7519961453644797E-5</v>
      </c>
      <c r="H2830" s="4" cm="1">
        <f t="array" ref="H2830">SUMPRODUCT(Q2829:R2829,(1+daily_ret!D2829:E2829))-1</f>
        <v>-2.3805343841609705E-4</v>
      </c>
      <c r="I2830" s="5">
        <f t="shared" si="487"/>
        <v>239.44327409581342</v>
      </c>
      <c r="J2830" s="4">
        <f>I2830/MAX(I$3:I2830)-1</f>
        <v>0</v>
      </c>
      <c r="K2830" s="5">
        <f t="shared" si="492"/>
        <v>235.29775255902732</v>
      </c>
      <c r="L2830" s="4">
        <f>K2830/MAX(K$3:K2830)-1</f>
        <v>-2.3805343841620807E-4</v>
      </c>
      <c r="M2830" s="5">
        <f t="shared" si="488"/>
        <v>141.59874073433522</v>
      </c>
      <c r="N2830" s="5">
        <f t="shared" si="489"/>
        <v>93.699011824692093</v>
      </c>
      <c r="O2830" s="5">
        <f t="shared" si="484"/>
        <v>141.59874073433522</v>
      </c>
      <c r="P2830" s="5">
        <f t="shared" si="485"/>
        <v>93.699011824692093</v>
      </c>
      <c r="Q2830" s="5">
        <f t="shared" si="493"/>
        <v>0.60178535151462376</v>
      </c>
      <c r="R2830" s="5">
        <f t="shared" si="494"/>
        <v>0.39821464848537619</v>
      </c>
      <c r="S2830" s="4" cm="1">
        <f t="array" ref="S2830">SUM(ABS(O2830:P2830/K2830-M2830:N2830/K2830))</f>
        <v>0</v>
      </c>
    </row>
    <row r="2831" spans="1:19" x14ac:dyDescent="0.3">
      <c r="A2831" s="1">
        <v>41569</v>
      </c>
      <c r="B2831" s="2">
        <v>2828</v>
      </c>
      <c r="C2831">
        <v>147.82368469238199</v>
      </c>
      <c r="D2831">
        <v>87.596534729003906</v>
      </c>
      <c r="E2831" s="4">
        <f t="shared" si="490"/>
        <v>6.2505143699072008E-3</v>
      </c>
      <c r="F2831" s="4">
        <f t="shared" si="486"/>
        <v>6.2505143699072008E-3</v>
      </c>
      <c r="G2831" s="4">
        <f t="shared" si="491"/>
        <v>5.7911171654694282E-3</v>
      </c>
      <c r="H2831" s="4" cm="1">
        <f t="array" ref="H2831">SUMPRODUCT(Q2830:R2830,(1+daily_ret!D2830:E2830))-1</f>
        <v>6.2505143699069787E-3</v>
      </c>
      <c r="I2831" s="5">
        <f t="shared" si="487"/>
        <v>240.82991815058591</v>
      </c>
      <c r="J2831" s="4">
        <f>I2831/MAX(I$3:I2831)-1</f>
        <v>0</v>
      </c>
      <c r="K2831" s="5">
        <f t="shared" si="492"/>
        <v>236.76848454260437</v>
      </c>
      <c r="L2831" s="4">
        <f>K2831/MAX(K$3:K2831)-1</f>
        <v>0</v>
      </c>
      <c r="M2831" s="5">
        <f t="shared" si="488"/>
        <v>142.41875563241072</v>
      </c>
      <c r="N2831" s="5">
        <f t="shared" si="489"/>
        <v>94.349728910193662</v>
      </c>
      <c r="O2831" s="5">
        <f t="shared" si="484"/>
        <v>142.41875563241072</v>
      </c>
      <c r="P2831" s="5">
        <f t="shared" si="485"/>
        <v>94.349728910193662</v>
      </c>
      <c r="Q2831" s="5">
        <f t="shared" si="493"/>
        <v>0.60151061028049846</v>
      </c>
      <c r="R2831" s="5">
        <f t="shared" si="494"/>
        <v>0.3984893897195016</v>
      </c>
      <c r="S2831" s="4" cm="1">
        <f t="array" ref="S2831">SUM(ABS(O2831:P2831/K2831-M2831:N2831/K2831))</f>
        <v>0</v>
      </c>
    </row>
    <row r="2832" spans="1:19" x14ac:dyDescent="0.3">
      <c r="A2832" s="1">
        <v>41570</v>
      </c>
      <c r="B2832" s="2">
        <v>2829</v>
      </c>
      <c r="C2832">
        <v>147.11573791503901</v>
      </c>
      <c r="D2832">
        <v>87.749679565429602</v>
      </c>
      <c r="E2832" s="4">
        <f t="shared" si="490"/>
        <v>-2.1840340842007588E-3</v>
      </c>
      <c r="F2832" s="4">
        <f t="shared" si="486"/>
        <v>-2.1840340842007588E-3</v>
      </c>
      <c r="G2832" s="4">
        <f t="shared" si="491"/>
        <v>-4.7891295553633695E-3</v>
      </c>
      <c r="H2832" s="4" cm="1">
        <f t="array" ref="H2832">SUMPRODUCT(Q2831:R2831,(1+daily_ret!D2831:E2831))-1</f>
        <v>-2.1840340842007588E-3</v>
      </c>
      <c r="I2832" s="5">
        <f t="shared" si="487"/>
        <v>239.6765524717552</v>
      </c>
      <c r="J2832" s="4">
        <f>I2832/MAX(I$3:I2832)-1</f>
        <v>-4.7891295553633695E-3</v>
      </c>
      <c r="K2832" s="5">
        <f t="shared" si="492"/>
        <v>236.25137410229877</v>
      </c>
      <c r="L2832" s="4">
        <f>K2832/MAX(K$3:K2832)-1</f>
        <v>-2.1840340842007588E-3</v>
      </c>
      <c r="M2832" s="5">
        <f t="shared" si="488"/>
        <v>141.73669376057347</v>
      </c>
      <c r="N2832" s="5">
        <f t="shared" si="489"/>
        <v>94.514680341725295</v>
      </c>
      <c r="O2832" s="5">
        <f t="shared" si="484"/>
        <v>141.73669376057347</v>
      </c>
      <c r="P2832" s="5">
        <f t="shared" si="485"/>
        <v>94.514680341725295</v>
      </c>
      <c r="Q2832" s="5">
        <f t="shared" si="493"/>
        <v>0.59994018785770253</v>
      </c>
      <c r="R2832" s="5">
        <f t="shared" si="494"/>
        <v>0.40005981214229752</v>
      </c>
      <c r="S2832" s="4" cm="1">
        <f t="array" ref="S2832">SUM(ABS(O2832:P2832/K2832-M2832:N2832/K2832))</f>
        <v>0</v>
      </c>
    </row>
    <row r="2833" spans="1:19" x14ac:dyDescent="0.3">
      <c r="A2833" s="1">
        <v>41571</v>
      </c>
      <c r="B2833" s="2">
        <v>2830</v>
      </c>
      <c r="C2833">
        <v>147.60458374023401</v>
      </c>
      <c r="D2833">
        <v>87.571022033691406</v>
      </c>
      <c r="E2833" s="4">
        <f t="shared" si="490"/>
        <v>1.1790025562139483E-3</v>
      </c>
      <c r="F2833" s="4">
        <f t="shared" si="486"/>
        <v>1.1790025562139483E-3</v>
      </c>
      <c r="G2833" s="4">
        <f t="shared" si="491"/>
        <v>3.3228656031165649E-3</v>
      </c>
      <c r="H2833" s="4" cm="1">
        <f t="array" ref="H2833">SUMPRODUCT(Q2832:R2832,(1+daily_ret!D2832:E2832))-1</f>
        <v>1.1790025562139483E-3</v>
      </c>
      <c r="I2833" s="5">
        <f t="shared" si="487"/>
        <v>240.47296544383718</v>
      </c>
      <c r="J2833" s="4">
        <f>I2833/MAX(I$3:I2833)-1</f>
        <v>-1.4821775861151298E-3</v>
      </c>
      <c r="K2833" s="5">
        <f t="shared" si="492"/>
        <v>236.52991507627445</v>
      </c>
      <c r="L2833" s="4">
        <f>K2833/MAX(K$3:K2833)-1</f>
        <v>-1.0076065097548437E-3</v>
      </c>
      <c r="M2833" s="5">
        <f t="shared" si="488"/>
        <v>142.20766574496994</v>
      </c>
      <c r="N2833" s="5">
        <f t="shared" si="489"/>
        <v>94.322249331304491</v>
      </c>
      <c r="O2833" s="5">
        <f t="shared" si="484"/>
        <v>142.20766574496994</v>
      </c>
      <c r="P2833" s="5">
        <f t="shared" si="485"/>
        <v>94.322249331304491</v>
      </c>
      <c r="Q2833" s="5">
        <f t="shared" si="493"/>
        <v>0.60122486282173593</v>
      </c>
      <c r="R2833" s="5">
        <f t="shared" si="494"/>
        <v>0.39877513717826407</v>
      </c>
      <c r="S2833" s="4" cm="1">
        <f t="array" ref="S2833">SUM(ABS(O2833:P2833/K2833-M2833:N2833/K2833))</f>
        <v>0</v>
      </c>
    </row>
    <row r="2834" spans="1:19" x14ac:dyDescent="0.3">
      <c r="A2834" s="1">
        <v>41572</v>
      </c>
      <c r="B2834" s="2">
        <v>2831</v>
      </c>
      <c r="C2834">
        <v>148.27873229980401</v>
      </c>
      <c r="D2834">
        <v>87.724136352539006</v>
      </c>
      <c r="E2834" s="4">
        <f t="shared" si="490"/>
        <v>3.4431923381670337E-3</v>
      </c>
      <c r="F2834" s="4">
        <f t="shared" si="486"/>
        <v>3.4431923381670337E-3</v>
      </c>
      <c r="G2834" s="4">
        <f t="shared" si="491"/>
        <v>4.5672603281508017E-3</v>
      </c>
      <c r="H2834" s="4" cm="1">
        <f t="array" ref="H2834">SUMPRODUCT(Q2833:R2833,(1+daily_ret!D2833:E2833))-1</f>
        <v>3.4431923381670337E-3</v>
      </c>
      <c r="I2834" s="5">
        <f t="shared" si="487"/>
        <v>241.5712680789016</v>
      </c>
      <c r="J2834" s="4">
        <f>I2834/MAX(I$3:I2834)-1</f>
        <v>0</v>
      </c>
      <c r="K2834" s="5">
        <f t="shared" si="492"/>
        <v>237.34433306761235</v>
      </c>
      <c r="L2834" s="4">
        <f>K2834/MAX(K$3:K2834)-1</f>
        <v>0</v>
      </c>
      <c r="M2834" s="5">
        <f t="shared" si="488"/>
        <v>142.85716517508587</v>
      </c>
      <c r="N2834" s="5">
        <f t="shared" si="489"/>
        <v>94.487167892526486</v>
      </c>
      <c r="O2834" s="5">
        <f t="shared" si="484"/>
        <v>142.85716517508587</v>
      </c>
      <c r="P2834" s="5">
        <f t="shared" si="485"/>
        <v>94.487167892526486</v>
      </c>
      <c r="Q2834" s="5">
        <f t="shared" si="493"/>
        <v>0.60189836145946696</v>
      </c>
      <c r="R2834" s="5">
        <f t="shared" si="494"/>
        <v>0.39810163854053299</v>
      </c>
      <c r="S2834" s="4" cm="1">
        <f t="array" ref="S2834">SUM(ABS(O2834:P2834/K2834-M2834:N2834/K2834))</f>
        <v>0</v>
      </c>
    </row>
    <row r="2835" spans="1:19" x14ac:dyDescent="0.3">
      <c r="A2835" s="1">
        <v>41575</v>
      </c>
      <c r="B2835" s="2">
        <v>2832</v>
      </c>
      <c r="C2835">
        <v>148.51467895507801</v>
      </c>
      <c r="D2835">
        <v>87.639053344726506</v>
      </c>
      <c r="E2835" s="4">
        <f t="shared" si="490"/>
        <v>5.7164723549130159E-4</v>
      </c>
      <c r="F2835" s="4">
        <f t="shared" si="486"/>
        <v>5.7164723549130159E-4</v>
      </c>
      <c r="G2835" s="4">
        <f t="shared" si="491"/>
        <v>1.5912373380488898E-3</v>
      </c>
      <c r="H2835" s="4" cm="1">
        <f t="array" ref="H2835">SUMPRODUCT(Q2834:R2834,(1+daily_ret!D2834:E2834))-1</f>
        <v>5.7164723549130159E-4</v>
      </c>
      <c r="I2835" s="5">
        <f t="shared" si="487"/>
        <v>241.95566530046858</v>
      </c>
      <c r="J2835" s="4">
        <f>I2835/MAX(I$3:I2835)-1</f>
        <v>0</v>
      </c>
      <c r="K2835" s="5">
        <f t="shared" si="492"/>
        <v>237.48001029947</v>
      </c>
      <c r="L2835" s="4">
        <f>K2835/MAX(K$3:K2835)-1</f>
        <v>0</v>
      </c>
      <c r="M2835" s="5">
        <f t="shared" si="488"/>
        <v>143.08448483032029</v>
      </c>
      <c r="N2835" s="5">
        <f t="shared" si="489"/>
        <v>94.395525469149717</v>
      </c>
      <c r="O2835" s="5">
        <f t="shared" si="484"/>
        <v>143.08448483032029</v>
      </c>
      <c r="P2835" s="5">
        <f t="shared" si="485"/>
        <v>94.395525469149717</v>
      </c>
      <c r="Q2835" s="5">
        <f t="shared" si="493"/>
        <v>0.60251170045801372</v>
      </c>
      <c r="R2835" s="5">
        <f t="shared" si="494"/>
        <v>0.39748829954198628</v>
      </c>
      <c r="S2835" s="4" cm="1">
        <f t="array" ref="S2835">SUM(ABS(O2835:P2835/K2835-M2835:N2835/K2835))</f>
        <v>0</v>
      </c>
    </row>
    <row r="2836" spans="1:19" x14ac:dyDescent="0.3">
      <c r="A2836" s="1">
        <v>41576</v>
      </c>
      <c r="B2836" s="2">
        <v>2833</v>
      </c>
      <c r="C2836">
        <v>149.30691528320301</v>
      </c>
      <c r="D2836">
        <v>87.758216857910099</v>
      </c>
      <c r="E2836" s="4">
        <f t="shared" si="490"/>
        <v>3.7545048734459741E-3</v>
      </c>
      <c r="F2836" s="4">
        <f t="shared" si="486"/>
        <v>3.7545048734459741E-3</v>
      </c>
      <c r="G2836" s="4">
        <f t="shared" si="491"/>
        <v>5.3343974730244437E-3</v>
      </c>
      <c r="H2836" s="4" cm="1">
        <f t="array" ref="H2836">SUMPRODUCT(Q2835:R2835,(1+daily_ret!D2835:E2835))-1</f>
        <v>3.7545048734459741E-3</v>
      </c>
      <c r="I2836" s="5">
        <f t="shared" si="487"/>
        <v>243.24635299003137</v>
      </c>
      <c r="J2836" s="4">
        <f>I2836/MAX(I$3:I2836)-1</f>
        <v>0</v>
      </c>
      <c r="K2836" s="5">
        <f t="shared" si="492"/>
        <v>238.37163015548535</v>
      </c>
      <c r="L2836" s="4">
        <f>K2836/MAX(K$3:K2836)-1</f>
        <v>0</v>
      </c>
      <c r="M2836" s="5">
        <f t="shared" si="488"/>
        <v>143.84775434462816</v>
      </c>
      <c r="N2836" s="5">
        <f t="shared" si="489"/>
        <v>94.523875810857191</v>
      </c>
      <c r="O2836" s="5">
        <f t="shared" si="484"/>
        <v>143.84775434462816</v>
      </c>
      <c r="P2836" s="5">
        <f t="shared" si="485"/>
        <v>94.523875810857191</v>
      </c>
      <c r="Q2836" s="5">
        <f t="shared" si="493"/>
        <v>0.60346004367549511</v>
      </c>
      <c r="R2836" s="5">
        <f t="shared" si="494"/>
        <v>0.39653995632450489</v>
      </c>
      <c r="S2836" s="4" cm="1">
        <f t="array" ref="S2836">SUM(ABS(O2836:P2836/K2836-M2836:N2836/K2836))</f>
        <v>0</v>
      </c>
    </row>
    <row r="2837" spans="1:19" x14ac:dyDescent="0.3">
      <c r="A2837" s="1">
        <v>41577</v>
      </c>
      <c r="B2837" s="2">
        <v>2834</v>
      </c>
      <c r="C2837">
        <v>148.56526184082</v>
      </c>
      <c r="D2837">
        <v>87.528434753417898</v>
      </c>
      <c r="E2837" s="4">
        <f t="shared" si="490"/>
        <v>-4.0358540333776949E-3</v>
      </c>
      <c r="F2837" s="4">
        <f t="shared" si="486"/>
        <v>-4.0358540333776949E-3</v>
      </c>
      <c r="G2837" s="4">
        <f t="shared" si="491"/>
        <v>-4.9673080511793977E-3</v>
      </c>
      <c r="H2837" s="4" cm="1">
        <f t="array" ref="H2837">SUMPRODUCT(Q2836:R2836,(1+daily_ret!D2836:E2836))-1</f>
        <v>-4.0358540333776949E-3</v>
      </c>
      <c r="I2837" s="5">
        <f t="shared" si="487"/>
        <v>242.03807342240395</v>
      </c>
      <c r="J2837" s="4">
        <f>I2837/MAX(I$3:I2837)-1</f>
        <v>-4.9673080511793977E-3</v>
      </c>
      <c r="K2837" s="5">
        <f t="shared" si="492"/>
        <v>237.4095970504795</v>
      </c>
      <c r="L2837" s="4">
        <f>K2837/MAX(K$3:K2837)-1</f>
        <v>-4.0358540333776949E-3</v>
      </c>
      <c r="M2837" s="5">
        <f t="shared" si="488"/>
        <v>143.13321823632799</v>
      </c>
      <c r="N2837" s="5">
        <f t="shared" si="489"/>
        <v>94.276378814151514</v>
      </c>
      <c r="O2837" s="5">
        <f t="shared" si="484"/>
        <v>143.13321823632799</v>
      </c>
      <c r="P2837" s="5">
        <f t="shared" si="485"/>
        <v>94.276378814151514</v>
      </c>
      <c r="Q2837" s="5">
        <f t="shared" si="493"/>
        <v>0.60289567066614458</v>
      </c>
      <c r="R2837" s="5">
        <f t="shared" si="494"/>
        <v>0.39710432933385537</v>
      </c>
      <c r="S2837" s="4" cm="1">
        <f t="array" ref="S2837">SUM(ABS(O2837:P2837/K2837-M2837:N2837/K2837))</f>
        <v>0</v>
      </c>
    </row>
    <row r="2838" spans="1:19" x14ac:dyDescent="0.3">
      <c r="A2838" s="1">
        <v>41578</v>
      </c>
      <c r="B2838" s="2">
        <v>2835</v>
      </c>
      <c r="C2838">
        <v>148.14399719238199</v>
      </c>
      <c r="D2838">
        <v>87.426353454589801</v>
      </c>
      <c r="E2838" s="4">
        <f t="shared" si="490"/>
        <v>-2.172671172964713E-3</v>
      </c>
      <c r="F2838" s="4">
        <f t="shared" si="486"/>
        <v>-2.172671172964713E-3</v>
      </c>
      <c r="G2838" s="4">
        <f t="shared" si="491"/>
        <v>-2.8355528285568532E-3</v>
      </c>
      <c r="H2838" s="4" cm="1">
        <f t="array" ref="H2838">SUMPRODUCT(Q2837:R2837,(1+daily_ret!D2837:E2837))-1</f>
        <v>-2.172671172964713E-3</v>
      </c>
      <c r="I2838" s="5">
        <f t="shared" si="487"/>
        <v>241.35176167869261</v>
      </c>
      <c r="J2838" s="4">
        <f>I2838/MAX(I$3:I2838)-1</f>
        <v>-7.788775815341431E-3</v>
      </c>
      <c r="K2838" s="5">
        <f t="shared" si="492"/>
        <v>236.89378406278277</v>
      </c>
      <c r="L2838" s="4">
        <f>K2838/MAX(K$3:K2838)-1</f>
        <v>-6.1997566226258405E-3</v>
      </c>
      <c r="M2838" s="5">
        <f t="shared" si="488"/>
        <v>142.72735643449755</v>
      </c>
      <c r="N2838" s="5">
        <f t="shared" si="489"/>
        <v>94.16642762828522</v>
      </c>
      <c r="O2838" s="5">
        <f t="shared" si="484"/>
        <v>142.72735643449755</v>
      </c>
      <c r="P2838" s="5">
        <f t="shared" si="485"/>
        <v>94.16642762828522</v>
      </c>
      <c r="Q2838" s="5">
        <f t="shared" si="493"/>
        <v>0.60249515199044323</v>
      </c>
      <c r="R2838" s="5">
        <f t="shared" si="494"/>
        <v>0.39750484800955677</v>
      </c>
      <c r="S2838" s="4" cm="1">
        <f t="array" ref="S2838">SUM(ABS(O2838:P2838/K2838-M2838:N2838/K2838))</f>
        <v>0</v>
      </c>
    </row>
    <row r="2839" spans="1:19" x14ac:dyDescent="0.3">
      <c r="A2839" s="1">
        <v>41579</v>
      </c>
      <c r="B2839" s="2">
        <v>2836</v>
      </c>
      <c r="C2839">
        <v>148.49784851074199</v>
      </c>
      <c r="D2839">
        <v>86.941436767578097</v>
      </c>
      <c r="E2839" s="4">
        <f t="shared" si="490"/>
        <v>-7.6569199561604684E-4</v>
      </c>
      <c r="F2839" s="4">
        <f t="shared" si="486"/>
        <v>-7.6569199561604684E-4</v>
      </c>
      <c r="G2839" s="4">
        <f t="shared" si="491"/>
        <v>2.3885633239697501E-3</v>
      </c>
      <c r="H2839" s="4" cm="1">
        <f t="array" ref="H2839">SUMPRODUCT(Q2838:R2838,(1+daily_ret!D2838:E2838))-1</f>
        <v>-7.6569199561604684E-4</v>
      </c>
      <c r="I2839" s="5">
        <f t="shared" si="487"/>
        <v>241.92824564481381</v>
      </c>
      <c r="J2839" s="4">
        <f>I2839/MAX(I$3:I2839)-1</f>
        <v>-5.4188164756228119E-3</v>
      </c>
      <c r="K2839" s="5">
        <f t="shared" si="492"/>
        <v>236.71239638851469</v>
      </c>
      <c r="L2839" s="4">
        <f>K2839/MAX(K$3:K2839)-1</f>
        <v>-6.9607015142212347E-3</v>
      </c>
      <c r="M2839" s="5">
        <f t="shared" si="488"/>
        <v>143.06826976340415</v>
      </c>
      <c r="N2839" s="5">
        <f t="shared" si="489"/>
        <v>93.644126625110545</v>
      </c>
      <c r="O2839" s="5">
        <f t="shared" si="484"/>
        <v>143.06826976340415</v>
      </c>
      <c r="P2839" s="5">
        <f t="shared" si="485"/>
        <v>93.644126625110545</v>
      </c>
      <c r="Q2839" s="5">
        <f t="shared" si="493"/>
        <v>0.60439703178276738</v>
      </c>
      <c r="R2839" s="5">
        <f t="shared" si="494"/>
        <v>0.39560296821723262</v>
      </c>
      <c r="S2839" s="4" cm="1">
        <f t="array" ref="S2839">SUM(ABS(O2839:P2839/K2839-M2839:N2839/K2839))</f>
        <v>0</v>
      </c>
    </row>
    <row r="2840" spans="1:19" x14ac:dyDescent="0.3">
      <c r="A2840" s="1">
        <v>41582</v>
      </c>
      <c r="B2840" s="2">
        <v>2837</v>
      </c>
      <c r="C2840">
        <v>149.02033996582</v>
      </c>
      <c r="D2840">
        <v>87.111877441406193</v>
      </c>
      <c r="E2840" s="4">
        <f t="shared" si="490"/>
        <v>2.9021213395399315E-3</v>
      </c>
      <c r="F2840" s="4">
        <f t="shared" si="486"/>
        <v>2.9021213395399315E-3</v>
      </c>
      <c r="G2840" s="4">
        <f t="shared" si="491"/>
        <v>3.518511953661152E-3</v>
      </c>
      <c r="H2840" s="4" cm="1">
        <f t="array" ref="H2840">SUMPRODUCT(Q2839:R2839,(1+daily_ret!D2839:E2839))-1</f>
        <v>2.9021213395399315E-3</v>
      </c>
      <c r="I2840" s="5">
        <f t="shared" si="487"/>
        <v>242.77947306904338</v>
      </c>
      <c r="J2840" s="4">
        <f>I2840/MAX(I$3:I2840)-1</f>
        <v>-1.9193706925058063E-3</v>
      </c>
      <c r="K2840" s="5">
        <f t="shared" si="492"/>
        <v>237.39936448540743</v>
      </c>
      <c r="L2840" s="4">
        <f>K2840/MAX(K$3:K2840)-1</f>
        <v>-4.0787809750838511E-3</v>
      </c>
      <c r="M2840" s="5">
        <f t="shared" si="488"/>
        <v>143.57165718075632</v>
      </c>
      <c r="N2840" s="5">
        <f t="shared" si="489"/>
        <v>93.827707304651128</v>
      </c>
      <c r="O2840" s="5">
        <f t="shared" si="484"/>
        <v>143.57165718075632</v>
      </c>
      <c r="P2840" s="5">
        <f t="shared" si="485"/>
        <v>93.827707304651128</v>
      </c>
      <c r="Q2840" s="5">
        <f t="shared" si="493"/>
        <v>0.60476849839916669</v>
      </c>
      <c r="R2840" s="5">
        <f t="shared" si="494"/>
        <v>0.39523150160083337</v>
      </c>
      <c r="S2840" s="4" cm="1">
        <f t="array" ref="S2840">SUM(ABS(O2840:P2840/K2840-M2840:N2840/K2840))</f>
        <v>0</v>
      </c>
    </row>
    <row r="2841" spans="1:19" x14ac:dyDescent="0.3">
      <c r="A2841" s="1">
        <v>41583</v>
      </c>
      <c r="B2841" s="2">
        <v>2838</v>
      </c>
      <c r="C2841">
        <v>148.54847717285099</v>
      </c>
      <c r="D2841">
        <v>86.719932556152301</v>
      </c>
      <c r="E2841" s="4">
        <f t="shared" si="490"/>
        <v>-3.6932344589964972E-3</v>
      </c>
      <c r="F2841" s="4">
        <f t="shared" si="486"/>
        <v>-3.6932344589964972E-3</v>
      </c>
      <c r="G2841" s="4">
        <f t="shared" si="491"/>
        <v>-3.1664321332056655E-3</v>
      </c>
      <c r="H2841" s="4" cm="1">
        <f t="array" ref="H2841">SUMPRODUCT(Q2840:R2840,(1+daily_ret!D2840:E2840))-1</f>
        <v>-3.6932344589964972E-3</v>
      </c>
      <c r="I2841" s="5">
        <f t="shared" si="487"/>
        <v>242.01072834423482</v>
      </c>
      <c r="J2841" s="4">
        <f>I2841/MAX(I$3:I2841)-1</f>
        <v>-5.0797252686751726E-3</v>
      </c>
      <c r="K2841" s="5">
        <f t="shared" si="492"/>
        <v>236.52259297194607</v>
      </c>
      <c r="L2841" s="4">
        <f>K2841/MAX(K$3:K2841)-1</f>
        <v>-7.7569515396324062E-3</v>
      </c>
      <c r="M2841" s="5">
        <f t="shared" si="488"/>
        <v>143.11704727204159</v>
      </c>
      <c r="N2841" s="5">
        <f t="shared" si="489"/>
        <v>93.405545699904479</v>
      </c>
      <c r="O2841" s="5">
        <f t="shared" si="484"/>
        <v>143.11704727204159</v>
      </c>
      <c r="P2841" s="5">
        <f t="shared" si="485"/>
        <v>93.405545699904479</v>
      </c>
      <c r="Q2841" s="5">
        <f t="shared" si="493"/>
        <v>0.60508827285271938</v>
      </c>
      <c r="R2841" s="5">
        <f t="shared" si="494"/>
        <v>0.39491172714728062</v>
      </c>
      <c r="S2841" s="4" cm="1">
        <f t="array" ref="S2841">SUM(ABS(O2841:P2841/K2841-M2841:N2841/K2841))</f>
        <v>0</v>
      </c>
    </row>
    <row r="2842" spans="1:19" x14ac:dyDescent="0.3">
      <c r="A2842" s="1">
        <v>41584</v>
      </c>
      <c r="B2842" s="2">
        <v>2839</v>
      </c>
      <c r="C2842">
        <v>149.30691528320301</v>
      </c>
      <c r="D2842">
        <v>86.984046936035099</v>
      </c>
      <c r="E2842" s="4">
        <f t="shared" si="490"/>
        <v>4.2921192217699744E-3</v>
      </c>
      <c r="F2842" s="4">
        <f t="shared" si="486"/>
        <v>4.2921192217699744E-3</v>
      </c>
      <c r="G2842" s="4">
        <f t="shared" si="491"/>
        <v>5.1056606219497258E-3</v>
      </c>
      <c r="H2842" s="4" cm="1">
        <f t="array" ref="H2842">SUMPRODUCT(Q2841:R2841,(1+daily_ret!D2841:E2841))-1</f>
        <v>4.2921192217699744E-3</v>
      </c>
      <c r="I2842" s="5">
        <f t="shared" si="487"/>
        <v>243.24635299003134</v>
      </c>
      <c r="J2842" s="4">
        <f>I2842/MAX(I$3:I2842)-1</f>
        <v>0</v>
      </c>
      <c r="K2842" s="5">
        <f t="shared" si="492"/>
        <v>237.53777613962382</v>
      </c>
      <c r="L2842" s="4">
        <f>K2842/MAX(K$3:K2842)-1</f>
        <v>-3.4981260786680624E-3</v>
      </c>
      <c r="M2842" s="5">
        <f t="shared" si="488"/>
        <v>143.84775434462816</v>
      </c>
      <c r="N2842" s="5">
        <f t="shared" si="489"/>
        <v>93.690021794995658</v>
      </c>
      <c r="O2842" s="5">
        <f t="shared" si="484"/>
        <v>143.84775434462816</v>
      </c>
      <c r="P2842" s="5">
        <f t="shared" si="485"/>
        <v>93.690021794995658</v>
      </c>
      <c r="Q2842" s="5">
        <f t="shared" si="493"/>
        <v>0.6055784333860017</v>
      </c>
      <c r="R2842" s="5">
        <f t="shared" si="494"/>
        <v>0.39442156661399835</v>
      </c>
      <c r="S2842" s="4" cm="1">
        <f t="array" ref="S2842">SUM(ABS(O2842:P2842/K2842-M2842:N2842/K2842))</f>
        <v>0</v>
      </c>
    </row>
    <row r="2843" spans="1:19" x14ac:dyDescent="0.3">
      <c r="A2843" s="1">
        <v>41585</v>
      </c>
      <c r="B2843" s="2">
        <v>2840</v>
      </c>
      <c r="C2843">
        <v>147.41915893554599</v>
      </c>
      <c r="D2843">
        <v>87.214157104492102</v>
      </c>
      <c r="E2843" s="4">
        <f t="shared" si="490"/>
        <v>-6.6131935955028309E-3</v>
      </c>
      <c r="F2843" s="4">
        <f t="shared" si="486"/>
        <v>-6.6131935955028309E-3</v>
      </c>
      <c r="G2843" s="4">
        <f t="shared" si="491"/>
        <v>-1.2643462254084747E-2</v>
      </c>
      <c r="H2843" s="4" cm="1">
        <f t="array" ref="H2843">SUMPRODUCT(Q2842:R2842,(1+daily_ret!D2842:E2842))-1</f>
        <v>-6.6131935955027199E-3</v>
      </c>
      <c r="I2843" s="5">
        <f t="shared" si="487"/>
        <v>240.1708769075581</v>
      </c>
      <c r="J2843" s="4">
        <f>I2843/MAX(I$3:I2843)-1</f>
        <v>-1.2643462254084858E-2</v>
      </c>
      <c r="K2843" s="5">
        <f t="shared" si="492"/>
        <v>235.96689283976727</v>
      </c>
      <c r="L2843" s="4">
        <f>K2843/MAX(K$3:K2843)-1</f>
        <v>-1.0088185889191248E-2</v>
      </c>
      <c r="M2843" s="5">
        <f t="shared" si="488"/>
        <v>142.02902069223697</v>
      </c>
      <c r="N2843" s="5">
        <f t="shared" si="489"/>
        <v>93.9378721475303</v>
      </c>
      <c r="O2843" s="5">
        <f t="shared" si="484"/>
        <v>142.02902069223697</v>
      </c>
      <c r="P2843" s="5">
        <f t="shared" si="485"/>
        <v>93.9378721475303</v>
      </c>
      <c r="Q2843" s="5">
        <f t="shared" si="493"/>
        <v>0.60190232190191795</v>
      </c>
      <c r="R2843" s="5">
        <f t="shared" si="494"/>
        <v>0.39809767809808211</v>
      </c>
      <c r="S2843" s="4" cm="1">
        <f t="array" ref="S2843">SUM(ABS(O2843:P2843/K2843-M2843:N2843/K2843))</f>
        <v>0</v>
      </c>
    </row>
    <row r="2844" spans="1:19" x14ac:dyDescent="0.3">
      <c r="A2844" s="1">
        <v>41586</v>
      </c>
      <c r="B2844" s="2">
        <v>2841</v>
      </c>
      <c r="C2844">
        <v>149.40802001953099</v>
      </c>
      <c r="D2844">
        <v>86.234130859375</v>
      </c>
      <c r="E2844" s="4">
        <f t="shared" si="490"/>
        <v>3.6469564046157643E-3</v>
      </c>
      <c r="F2844" s="4">
        <f t="shared" si="486"/>
        <v>3.6469564046157643E-3</v>
      </c>
      <c r="G2844" s="4">
        <f t="shared" si="491"/>
        <v>1.3491198147823846E-2</v>
      </c>
      <c r="H2844" s="4" cm="1">
        <f t="array" ref="H2844">SUMPRODUCT(Q2843:R2843,(1+daily_ret!D2843:E2843))-1</f>
        <v>3.6469564046157643E-3</v>
      </c>
      <c r="I2844" s="5">
        <f t="shared" si="487"/>
        <v>243.41106979725458</v>
      </c>
      <c r="J2844" s="4">
        <f>I2844/MAX(I$3:I2844)-1</f>
        <v>0</v>
      </c>
      <c r="K2844" s="5">
        <f t="shared" si="492"/>
        <v>236.82745381088654</v>
      </c>
      <c r="L2844" s="4">
        <f>K2844/MAX(K$3:K2844)-1</f>
        <v>-6.4780206587150557E-3</v>
      </c>
      <c r="M2844" s="5">
        <f t="shared" si="488"/>
        <v>143.94516235313731</v>
      </c>
      <c r="N2844" s="5">
        <f t="shared" si="489"/>
        <v>92.882291457749233</v>
      </c>
      <c r="O2844" s="5">
        <f t="shared" si="484"/>
        <v>143.94516235313731</v>
      </c>
      <c r="P2844" s="5">
        <f t="shared" si="485"/>
        <v>92.882291457749233</v>
      </c>
      <c r="Q2844" s="5">
        <f t="shared" si="493"/>
        <v>0.60780606317746255</v>
      </c>
      <c r="R2844" s="5">
        <f t="shared" si="494"/>
        <v>0.39219393682253739</v>
      </c>
      <c r="S2844" s="4" cm="1">
        <f t="array" ref="S2844">SUM(ABS(O2844:P2844/K2844-M2844:N2844/K2844))</f>
        <v>0</v>
      </c>
    </row>
    <row r="2845" spans="1:19" x14ac:dyDescent="0.3">
      <c r="A2845" s="1">
        <v>41589</v>
      </c>
      <c r="B2845" s="2">
        <v>2842</v>
      </c>
      <c r="C2845">
        <v>149.43338012695301</v>
      </c>
      <c r="D2845">
        <v>86.191490173339801</v>
      </c>
      <c r="E2845" s="4">
        <f t="shared" si="490"/>
        <v>-9.0763055127562886E-5</v>
      </c>
      <c r="F2845" s="4">
        <f t="shared" si="486"/>
        <v>-9.0763055127562886E-5</v>
      </c>
      <c r="G2845" s="4">
        <f t="shared" si="491"/>
        <v>1.6973725653213201E-4</v>
      </c>
      <c r="H2845" s="4" cm="1">
        <f t="array" ref="H2845">SUMPRODUCT(Q2844:R2844,(1+daily_ret!D2844:E2844))-1</f>
        <v>-9.0763055127673908E-5</v>
      </c>
      <c r="I2845" s="5">
        <f t="shared" si="487"/>
        <v>243.45238572445152</v>
      </c>
      <c r="J2845" s="4">
        <f>I2845/MAX(I$3:I2845)-1</f>
        <v>0</v>
      </c>
      <c r="K2845" s="5">
        <f t="shared" si="492"/>
        <v>236.80595862764059</v>
      </c>
      <c r="L2845" s="4">
        <f>K2845/MAX(K$3:K2845)-1</f>
        <v>-6.5681957488963327E-3</v>
      </c>
      <c r="M2845" s="5">
        <f t="shared" si="488"/>
        <v>143.96959521008623</v>
      </c>
      <c r="N2845" s="5">
        <f t="shared" si="489"/>
        <v>92.836363417554367</v>
      </c>
      <c r="O2845" s="5">
        <f t="shared" si="484"/>
        <v>143.96959521008623</v>
      </c>
      <c r="P2845" s="5">
        <f t="shared" si="485"/>
        <v>92.836363417554367</v>
      </c>
      <c r="Q2845" s="5">
        <f t="shared" si="493"/>
        <v>0.60796441121850098</v>
      </c>
      <c r="R2845" s="5">
        <f t="shared" si="494"/>
        <v>0.39203558878149897</v>
      </c>
      <c r="S2845" s="4" cm="1">
        <f t="array" ref="S2845">SUM(ABS(O2845:P2845/K2845-M2845:N2845/K2845))</f>
        <v>0</v>
      </c>
    </row>
    <row r="2846" spans="1:19" x14ac:dyDescent="0.3">
      <c r="A2846" s="1">
        <v>41590</v>
      </c>
      <c r="B2846" s="2">
        <v>2843</v>
      </c>
      <c r="C2846">
        <v>149.12989807128901</v>
      </c>
      <c r="D2846">
        <v>86.114784240722599</v>
      </c>
      <c r="E2846" s="4">
        <f t="shared" si="490"/>
        <v>-1.5835972232909334E-3</v>
      </c>
      <c r="F2846" s="4">
        <f t="shared" si="486"/>
        <v>-1.5835972232909334E-3</v>
      </c>
      <c r="G2846" s="4">
        <f t="shared" si="491"/>
        <v>-2.030885304248442E-3</v>
      </c>
      <c r="H2846" s="4" cm="1">
        <f t="array" ref="H2846">SUMPRODUCT(Q2845:R2845,(1+daily_ret!D2845:E2845))-1</f>
        <v>-1.5835972232909334E-3</v>
      </c>
      <c r="I2846" s="5">
        <f t="shared" si="487"/>
        <v>242.9579618519995</v>
      </c>
      <c r="J2846" s="4">
        <f>I2846/MAX(I$3:I2846)-1</f>
        <v>-2.030885304248442E-3</v>
      </c>
      <c r="K2846" s="5">
        <f t="shared" si="492"/>
        <v>236.43095336909911</v>
      </c>
      <c r="L2846" s="4">
        <f>K2846/MAX(K$3:K2846)-1</f>
        <v>-8.1413915956373151E-3</v>
      </c>
      <c r="M2846" s="5">
        <f t="shared" si="488"/>
        <v>143.67720947491546</v>
      </c>
      <c r="N2846" s="5">
        <f t="shared" si="489"/>
        <v>92.753743894183657</v>
      </c>
      <c r="O2846" s="5">
        <f t="shared" si="484"/>
        <v>143.67720947491546</v>
      </c>
      <c r="P2846" s="5">
        <f t="shared" si="485"/>
        <v>92.753743894183657</v>
      </c>
      <c r="Q2846" s="5">
        <f t="shared" si="493"/>
        <v>0.60769204466479843</v>
      </c>
      <c r="R2846" s="5">
        <f t="shared" si="494"/>
        <v>0.39230795533520157</v>
      </c>
      <c r="S2846" s="4" cm="1">
        <f t="array" ref="S2846">SUM(ABS(O2846:P2846/K2846-M2846:N2846/K2846))</f>
        <v>0</v>
      </c>
    </row>
    <row r="2847" spans="1:19" x14ac:dyDescent="0.3">
      <c r="A2847" s="1">
        <v>41591</v>
      </c>
      <c r="B2847" s="2">
        <v>2844</v>
      </c>
      <c r="C2847">
        <v>150.32658386230401</v>
      </c>
      <c r="D2847">
        <v>86.472732543945298</v>
      </c>
      <c r="E2847" s="4">
        <f t="shared" si="490"/>
        <v>6.5070795847261831E-3</v>
      </c>
      <c r="F2847" s="4">
        <f t="shared" si="486"/>
        <v>6.5070795847261831E-3</v>
      </c>
      <c r="G2847" s="4">
        <f t="shared" si="491"/>
        <v>8.0244525510433373E-3</v>
      </c>
      <c r="H2847" s="4" cm="1">
        <f t="array" ref="H2847">SUMPRODUCT(Q2846:R2846,(1+daily_ret!D2846:E2846))-1</f>
        <v>6.5070795847261831E-3</v>
      </c>
      <c r="I2847" s="5">
        <f t="shared" si="487"/>
        <v>244.90756648877908</v>
      </c>
      <c r="J2847" s="4">
        <f>I2847/MAX(I$3:I2847)-1</f>
        <v>0</v>
      </c>
      <c r="K2847" s="5">
        <f t="shared" si="492"/>
        <v>237.96942839896451</v>
      </c>
      <c r="L2847" s="4">
        <f>K2847/MAX(K$3:K2847)-1</f>
        <v>-1.687288693954403E-3</v>
      </c>
      <c r="M2847" s="5">
        <f t="shared" si="488"/>
        <v>144.83014042501324</v>
      </c>
      <c r="N2847" s="5">
        <f t="shared" si="489"/>
        <v>93.139287973951269</v>
      </c>
      <c r="O2847" s="5">
        <f t="shared" si="484"/>
        <v>144.83014042501324</v>
      </c>
      <c r="P2847" s="5">
        <f t="shared" si="485"/>
        <v>93.139287973951269</v>
      </c>
      <c r="Q2847" s="5">
        <f t="shared" si="493"/>
        <v>0.60860817878757167</v>
      </c>
      <c r="R2847" s="5">
        <f t="shared" si="494"/>
        <v>0.39139182121242827</v>
      </c>
      <c r="S2847" s="4" cm="1">
        <f t="array" ref="S2847">SUM(ABS(O2847:P2847/K2847-M2847:N2847/K2847))</f>
        <v>0</v>
      </c>
    </row>
    <row r="2848" spans="1:19" x14ac:dyDescent="0.3">
      <c r="A2848" s="1">
        <v>41592</v>
      </c>
      <c r="B2848" s="2">
        <v>2845</v>
      </c>
      <c r="C2848">
        <v>151.07664489746</v>
      </c>
      <c r="D2848">
        <v>86.890319824218693</v>
      </c>
      <c r="E2848" s="4">
        <f t="shared" si="490"/>
        <v>4.9267554309779804E-3</v>
      </c>
      <c r="F2848" s="4">
        <f t="shared" si="486"/>
        <v>4.9267554309779804E-3</v>
      </c>
      <c r="G2848" s="4">
        <f t="shared" si="491"/>
        <v>4.9895435383739972E-3</v>
      </c>
      <c r="H2848" s="4" cm="1">
        <f t="array" ref="H2848">SUMPRODUCT(Q2847:R2847,(1+daily_ret!D2847:E2847))-1</f>
        <v>4.9267554309779804E-3</v>
      </c>
      <c r="I2848" s="5">
        <f t="shared" si="487"/>
        <v>246.12954345465207</v>
      </c>
      <c r="J2848" s="4">
        <f>I2848/MAX(I$3:I2848)-1</f>
        <v>0</v>
      </c>
      <c r="K2848" s="5">
        <f t="shared" si="492"/>
        <v>239.14184557273583</v>
      </c>
      <c r="L2848" s="4">
        <f>K2848/MAX(K$3:K2848)-1</f>
        <v>0</v>
      </c>
      <c r="M2848" s="5">
        <f t="shared" si="488"/>
        <v>145.55277671633266</v>
      </c>
      <c r="N2848" s="5">
        <f t="shared" si="489"/>
        <v>93.589068856403173</v>
      </c>
      <c r="O2848" s="5">
        <f t="shared" si="484"/>
        <v>145.55277671633266</v>
      </c>
      <c r="P2848" s="5">
        <f t="shared" si="485"/>
        <v>93.589068856403173</v>
      </c>
      <c r="Q2848" s="5">
        <f t="shared" si="493"/>
        <v>0.60864620479840814</v>
      </c>
      <c r="R2848" s="5">
        <f t="shared" si="494"/>
        <v>0.39135379520159191</v>
      </c>
      <c r="S2848" s="4" cm="1">
        <f t="array" ref="S2848">SUM(ABS(O2848:P2848/K2848-M2848:N2848/K2848))</f>
        <v>0</v>
      </c>
    </row>
    <row r="2849" spans="1:19" x14ac:dyDescent="0.3">
      <c r="A2849" s="1">
        <v>41593</v>
      </c>
      <c r="B2849" s="2">
        <v>2846</v>
      </c>
      <c r="C2849">
        <v>151.73399353027301</v>
      </c>
      <c r="D2849">
        <v>86.822128295898395</v>
      </c>
      <c r="E2849" s="4">
        <f t="shared" si="490"/>
        <v>2.3411421645676E-3</v>
      </c>
      <c r="F2849" s="4">
        <f t="shared" si="486"/>
        <v>2.3411421645676E-3</v>
      </c>
      <c r="G2849" s="4">
        <f t="shared" si="491"/>
        <v>4.3510936667885414E-3</v>
      </c>
      <c r="H2849" s="4" cm="1">
        <f t="array" ref="H2849">SUMPRODUCT(Q2848:R2848,(1+daily_ret!D2848:E2848))-1</f>
        <v>2.3411421645676E-3</v>
      </c>
      <c r="I2849" s="5">
        <f t="shared" si="487"/>
        <v>247.20047615238718</v>
      </c>
      <c r="J2849" s="4">
        <f>I2849/MAX(I$3:I2849)-1</f>
        <v>0</v>
      </c>
      <c r="K2849" s="5">
        <f t="shared" si="492"/>
        <v>239.70171063071868</v>
      </c>
      <c r="L2849" s="4">
        <f>K2849/MAX(K$3:K2849)-1</f>
        <v>0</v>
      </c>
      <c r="M2849" s="5">
        <f t="shared" si="488"/>
        <v>146.18609048128658</v>
      </c>
      <c r="N2849" s="5">
        <f t="shared" si="489"/>
        <v>93.515620149432095</v>
      </c>
      <c r="O2849" s="5">
        <f t="shared" si="484"/>
        <v>146.18609048128658</v>
      </c>
      <c r="P2849" s="5">
        <f t="shared" si="485"/>
        <v>93.515620149432095</v>
      </c>
      <c r="Q2849" s="5">
        <f t="shared" si="493"/>
        <v>0.60986669680676153</v>
      </c>
      <c r="R2849" s="5">
        <f t="shared" si="494"/>
        <v>0.39013330319323852</v>
      </c>
      <c r="S2849" s="4" cm="1">
        <f t="array" ref="S2849">SUM(ABS(O2849:P2849/K2849-M2849:N2849/K2849))</f>
        <v>0</v>
      </c>
    </row>
    <row r="2850" spans="1:19" x14ac:dyDescent="0.3">
      <c r="A2850" s="1">
        <v>41596</v>
      </c>
      <c r="B2850" s="2">
        <v>2847</v>
      </c>
      <c r="C2850">
        <v>151.20300292968699</v>
      </c>
      <c r="D2850">
        <v>87.128898620605398</v>
      </c>
      <c r="E2850" s="4">
        <f t="shared" si="490"/>
        <v>-7.5575278421791126E-4</v>
      </c>
      <c r="F2850" s="4">
        <f t="shared" si="486"/>
        <v>-7.5575278421791126E-4</v>
      </c>
      <c r="G2850" s="4">
        <f t="shared" si="491"/>
        <v>-3.4994834593876645E-3</v>
      </c>
      <c r="H2850" s="4" cm="1">
        <f t="array" ref="H2850">SUMPRODUCT(Q2849:R2849,(1+daily_ret!D2849:E2849))-1</f>
        <v>-7.5575278421791126E-4</v>
      </c>
      <c r="I2850" s="5">
        <f t="shared" si="487"/>
        <v>246.33540217493916</v>
      </c>
      <c r="J2850" s="4">
        <f>I2850/MAX(I$3:I2850)-1</f>
        <v>-3.4994834593876645E-3</v>
      </c>
      <c r="K2850" s="5">
        <f t="shared" si="492"/>
        <v>239.52055539552771</v>
      </c>
      <c r="L2850" s="4">
        <f>K2850/MAX(K$3:K2850)-1</f>
        <v>-7.5575278421791126E-4</v>
      </c>
      <c r="M2850" s="5">
        <f t="shared" si="488"/>
        <v>145.67451467565479</v>
      </c>
      <c r="N2850" s="5">
        <f t="shared" si="489"/>
        <v>93.846040719872931</v>
      </c>
      <c r="O2850" s="5">
        <f t="shared" si="484"/>
        <v>145.67451467565479</v>
      </c>
      <c r="P2850" s="5">
        <f t="shared" si="485"/>
        <v>93.846040719872931</v>
      </c>
      <c r="Q2850" s="5">
        <f t="shared" si="493"/>
        <v>0.60819212127785005</v>
      </c>
      <c r="R2850" s="5">
        <f t="shared" si="494"/>
        <v>0.39180787872215</v>
      </c>
      <c r="S2850" s="4" cm="1">
        <f t="array" ref="S2850">SUM(ABS(O2850:P2850/K2850-M2850:N2850/K2850))</f>
        <v>0</v>
      </c>
    </row>
    <row r="2851" spans="1:19" x14ac:dyDescent="0.3">
      <c r="A2851" s="1">
        <v>41597</v>
      </c>
      <c r="B2851" s="2">
        <v>2848</v>
      </c>
      <c r="C2851">
        <v>150.87435913085901</v>
      </c>
      <c r="D2851">
        <v>86.805107116699205</v>
      </c>
      <c r="E2851" s="4">
        <f t="shared" si="490"/>
        <v>-2.777972292554054E-3</v>
      </c>
      <c r="F2851" s="4">
        <f t="shared" si="486"/>
        <v>-2.777972292554054E-3</v>
      </c>
      <c r="G2851" s="4">
        <f t="shared" si="491"/>
        <v>-2.1735269304196114E-3</v>
      </c>
      <c r="H2851" s="4" cm="1">
        <f t="array" ref="H2851">SUMPRODUCT(Q2850:R2850,(1+daily_ret!D2850:E2850))-1</f>
        <v>-2.777972292554054E-3</v>
      </c>
      <c r="I2851" s="5">
        <f t="shared" si="487"/>
        <v>245.79998554439618</v>
      </c>
      <c r="J2851" s="4">
        <f>I2851/MAX(I$3:I2851)-1</f>
        <v>-5.6654041682656642E-3</v>
      </c>
      <c r="K2851" s="5">
        <f t="shared" si="492"/>
        <v>238.85517392914178</v>
      </c>
      <c r="L2851" s="4">
        <f>K2851/MAX(K$3:K2851)-1</f>
        <v>-3.5316256164773518E-3</v>
      </c>
      <c r="M2851" s="5">
        <f t="shared" si="488"/>
        <v>145.35788719493146</v>
      </c>
      <c r="N2851" s="5">
        <f t="shared" si="489"/>
        <v>93.49728673421032</v>
      </c>
      <c r="O2851" s="5">
        <f t="shared" si="484"/>
        <v>145.35788719493146</v>
      </c>
      <c r="P2851" s="5">
        <f t="shared" si="485"/>
        <v>93.49728673421032</v>
      </c>
      <c r="Q2851" s="5">
        <f t="shared" si="493"/>
        <v>0.60856076426484695</v>
      </c>
      <c r="R2851" s="5">
        <f t="shared" si="494"/>
        <v>0.3914392357351531</v>
      </c>
      <c r="S2851" s="4" cm="1">
        <f t="array" ref="S2851">SUM(ABS(O2851:P2851/K2851-M2851:N2851/K2851))</f>
        <v>0</v>
      </c>
    </row>
    <row r="2852" spans="1:19" x14ac:dyDescent="0.3">
      <c r="A2852" s="1">
        <v>41598</v>
      </c>
      <c r="B2852" s="2">
        <v>2849</v>
      </c>
      <c r="C2852">
        <v>150.40245056152301</v>
      </c>
      <c r="D2852">
        <v>86.327850341796804</v>
      </c>
      <c r="E2852" s="4">
        <f t="shared" si="490"/>
        <v>-4.0556147512126328E-3</v>
      </c>
      <c r="F2852" s="4">
        <f t="shared" si="486"/>
        <v>-4.0556147512126328E-3</v>
      </c>
      <c r="G2852" s="4">
        <f t="shared" si="491"/>
        <v>-3.1278248474724268E-3</v>
      </c>
      <c r="H2852" s="4" cm="1">
        <f t="array" ref="H2852">SUMPRODUCT(Q2851:R2851,(1+daily_ret!D2851:E2851))-1</f>
        <v>-4.0556147512125218E-3</v>
      </c>
      <c r="I2852" s="5">
        <f t="shared" si="487"/>
        <v>245.03116624210205</v>
      </c>
      <c r="J2852" s="4">
        <f>I2852/MAX(I$3:I2852)-1</f>
        <v>-8.7755086238097135E-3</v>
      </c>
      <c r="K2852" s="5">
        <f t="shared" si="492"/>
        <v>237.88646936235131</v>
      </c>
      <c r="L2852" s="4">
        <f>K2852/MAX(K$3:K2852)-1</f>
        <v>-7.5729174547440881E-3</v>
      </c>
      <c r="M2852" s="5">
        <f t="shared" si="488"/>
        <v>144.90323318358705</v>
      </c>
      <c r="N2852" s="5">
        <f t="shared" si="489"/>
        <v>92.983236178764258</v>
      </c>
      <c r="O2852" s="5">
        <f t="shared" si="484"/>
        <v>144.90323318358705</v>
      </c>
      <c r="P2852" s="5">
        <f t="shared" si="485"/>
        <v>92.983236178764258</v>
      </c>
      <c r="Q2852" s="5">
        <f t="shared" si="493"/>
        <v>0.60912767998951989</v>
      </c>
      <c r="R2852" s="5">
        <f t="shared" si="494"/>
        <v>0.39087232001048011</v>
      </c>
      <c r="S2852" s="4" cm="1">
        <f t="array" ref="S2852">SUM(ABS(O2852:P2852/K2852-M2852:N2852/K2852))</f>
        <v>0</v>
      </c>
    </row>
    <row r="2853" spans="1:19" x14ac:dyDescent="0.3">
      <c r="A2853" s="1">
        <v>41599</v>
      </c>
      <c r="B2853" s="2">
        <v>2850</v>
      </c>
      <c r="C2853">
        <v>151.61599731445301</v>
      </c>
      <c r="D2853">
        <v>86.404548645019503</v>
      </c>
      <c r="E2853" s="4">
        <f t="shared" si="490"/>
        <v>5.2621182193199889E-3</v>
      </c>
      <c r="F2853" s="4">
        <f t="shared" si="486"/>
        <v>5.2621182193199889E-3</v>
      </c>
      <c r="G2853" s="4">
        <f t="shared" si="491"/>
        <v>8.0686634320070727E-3</v>
      </c>
      <c r="H2853" s="4" cm="1">
        <f t="array" ref="H2853">SUMPRODUCT(Q2852:R2852,(1+daily_ret!D2852:E2852))-1</f>
        <v>5.2621182193199889E-3</v>
      </c>
      <c r="I2853" s="5">
        <f t="shared" si="487"/>
        <v>247.00824025286173</v>
      </c>
      <c r="J2853" s="4">
        <f>I2853/MAX(I$3:I2853)-1</f>
        <v>-7.7765181733291389E-4</v>
      </c>
      <c r="K2853" s="5">
        <f t="shared" si="492"/>
        <v>239.13825608691263</v>
      </c>
      <c r="L2853" s="4">
        <f>K2853/MAX(K$3:K2853)-1</f>
        <v>-2.3506488223360433E-3</v>
      </c>
      <c r="M2853" s="5">
        <f t="shared" si="488"/>
        <v>146.07240860235504</v>
      </c>
      <c r="N2853" s="5">
        <f t="shared" si="489"/>
        <v>93.06584748455758</v>
      </c>
      <c r="O2853" s="5">
        <f t="shared" si="484"/>
        <v>146.07240860235504</v>
      </c>
      <c r="P2853" s="5">
        <f t="shared" si="485"/>
        <v>93.06584748455758</v>
      </c>
      <c r="Q2853" s="5">
        <f t="shared" si="493"/>
        <v>0.61082827562841446</v>
      </c>
      <c r="R2853" s="5">
        <f t="shared" si="494"/>
        <v>0.38917172437158543</v>
      </c>
      <c r="S2853" s="4" cm="1">
        <f t="array" ref="S2853">SUM(ABS(O2853:P2853/K2853-M2853:N2853/K2853))</f>
        <v>0</v>
      </c>
    </row>
    <row r="2854" spans="1:19" x14ac:dyDescent="0.3">
      <c r="A2854" s="1">
        <v>41600</v>
      </c>
      <c r="B2854" s="2">
        <v>2851</v>
      </c>
      <c r="C2854">
        <v>152.374420166015</v>
      </c>
      <c r="D2854">
        <v>86.651679992675696</v>
      </c>
      <c r="E2854" s="4">
        <f t="shared" si="490"/>
        <v>4.16861842089844E-3</v>
      </c>
      <c r="F2854" s="4">
        <f t="shared" si="486"/>
        <v>4.16861842089844E-3</v>
      </c>
      <c r="G2854" s="4">
        <f t="shared" si="491"/>
        <v>5.0022614037816826E-3</v>
      </c>
      <c r="H2854" s="4" cm="1">
        <f t="array" ref="H2854">SUMPRODUCT(Q2853:R2853,(1+daily_ret!D2853:E2853))-1</f>
        <v>4.16861842089844E-3</v>
      </c>
      <c r="I2854" s="5">
        <f t="shared" si="487"/>
        <v>248.24384003949467</v>
      </c>
      <c r="J2854" s="4">
        <f>I2854/MAX(I$3:I2854)-1</f>
        <v>0</v>
      </c>
      <c r="K2854" s="5">
        <f t="shared" si="492"/>
        <v>240.13513222637806</v>
      </c>
      <c r="L2854" s="4">
        <f>K2854/MAX(K$3:K2854)-1</f>
        <v>0</v>
      </c>
      <c r="M2854" s="5">
        <f t="shared" si="488"/>
        <v>146.80310097406405</v>
      </c>
      <c r="N2854" s="5">
        <f t="shared" si="489"/>
        <v>93.33203125231401</v>
      </c>
      <c r="O2854" s="5">
        <f t="shared" si="484"/>
        <v>146.80310097406405</v>
      </c>
      <c r="P2854" s="5">
        <f t="shared" si="485"/>
        <v>93.33203125231401</v>
      </c>
      <c r="Q2854" s="5">
        <f t="shared" si="493"/>
        <v>0.61133537443272201</v>
      </c>
      <c r="R2854" s="5">
        <f t="shared" si="494"/>
        <v>0.38866462556727793</v>
      </c>
      <c r="S2854" s="4" cm="1">
        <f t="array" ref="S2854">SUM(ABS(O2854:P2854/K2854-M2854:N2854/K2854))</f>
        <v>0</v>
      </c>
    </row>
    <row r="2855" spans="1:19" x14ac:dyDescent="0.3">
      <c r="A2855" s="1">
        <v>41603</v>
      </c>
      <c r="B2855" s="2">
        <v>2852</v>
      </c>
      <c r="C2855">
        <v>152.22276306152301</v>
      </c>
      <c r="D2855">
        <v>86.719932556152301</v>
      </c>
      <c r="E2855" s="4">
        <f t="shared" si="490"/>
        <v>-3.0231963353388736E-4</v>
      </c>
      <c r="F2855" s="4">
        <f t="shared" si="486"/>
        <v>-3.0231963353388736E-4</v>
      </c>
      <c r="G2855" s="4">
        <f t="shared" si="491"/>
        <v>-9.9529241408591318E-4</v>
      </c>
      <c r="H2855" s="4" cm="1">
        <f t="array" ref="H2855">SUMPRODUCT(Q2854:R2854,(1+daily_ret!D2854:E2854))-1</f>
        <v>-3.0231963353388736E-4</v>
      </c>
      <c r="I2855" s="5">
        <f t="shared" si="487"/>
        <v>247.99676482865979</v>
      </c>
      <c r="J2855" s="4">
        <f>I2855/MAX(I$3:I2855)-1</f>
        <v>-9.9529241408591318E-4</v>
      </c>
      <c r="K2855" s="5">
        <f t="shared" si="492"/>
        <v>240.06253466120478</v>
      </c>
      <c r="L2855" s="4">
        <f>K2855/MAX(K$3:K2855)-1</f>
        <v>-3.0231963353388736E-4</v>
      </c>
      <c r="M2855" s="5">
        <f t="shared" si="488"/>
        <v>146.65698896130027</v>
      </c>
      <c r="N2855" s="5">
        <f t="shared" si="489"/>
        <v>93.405545699904494</v>
      </c>
      <c r="O2855" s="5">
        <f t="shared" si="484"/>
        <v>146.65698896130027</v>
      </c>
      <c r="P2855" s="5">
        <f t="shared" si="485"/>
        <v>93.405545699904494</v>
      </c>
      <c r="Q2855" s="5">
        <f t="shared" si="493"/>
        <v>0.61091160754540152</v>
      </c>
      <c r="R2855" s="5">
        <f t="shared" si="494"/>
        <v>0.38908839245459848</v>
      </c>
      <c r="S2855" s="4" cm="1">
        <f t="array" ref="S2855">SUM(ABS(O2855:P2855/K2855-M2855:N2855/K2855))</f>
        <v>0</v>
      </c>
    </row>
    <row r="2856" spans="1:19" x14ac:dyDescent="0.3">
      <c r="A2856" s="1">
        <v>41604</v>
      </c>
      <c r="B2856" s="2">
        <v>2853</v>
      </c>
      <c r="C2856">
        <v>152.264877319335</v>
      </c>
      <c r="D2856">
        <v>86.907341003417898</v>
      </c>
      <c r="E2856" s="4">
        <f t="shared" si="490"/>
        <v>1.0098659982231695E-3</v>
      </c>
      <c r="F2856" s="4">
        <f t="shared" si="486"/>
        <v>1.0098659982231695E-3</v>
      </c>
      <c r="G2856" s="4">
        <f t="shared" si="491"/>
        <v>2.7666202455534084E-4</v>
      </c>
      <c r="H2856" s="4" cm="1">
        <f t="array" ref="H2856">SUMPRODUCT(Q2855:R2855,(1+daily_ret!D2855:E2855))-1</f>
        <v>1.0098659982231695E-3</v>
      </c>
      <c r="I2856" s="5">
        <f t="shared" si="487"/>
        <v>248.06537611570045</v>
      </c>
      <c r="J2856" s="4">
        <f>I2856/MAX(I$3:I2856)-1</f>
        <v>-7.189057491450157E-4</v>
      </c>
      <c r="K2856" s="5">
        <f t="shared" si="492"/>
        <v>240.30496565240642</v>
      </c>
      <c r="L2856" s="4">
        <f>K2856/MAX(K$3:K2856)-1</f>
        <v>0</v>
      </c>
      <c r="M2856" s="5">
        <f t="shared" si="488"/>
        <v>146.69756338078147</v>
      </c>
      <c r="N2856" s="5">
        <f t="shared" si="489"/>
        <v>93.607402271624949</v>
      </c>
      <c r="O2856" s="5">
        <f t="shared" si="484"/>
        <v>146.69756338078147</v>
      </c>
      <c r="P2856" s="5">
        <f t="shared" si="485"/>
        <v>93.607402271624949</v>
      </c>
      <c r="Q2856" s="5">
        <f t="shared" si="493"/>
        <v>0.61046413661286925</v>
      </c>
      <c r="R2856" s="5">
        <f t="shared" si="494"/>
        <v>0.38953586338713081</v>
      </c>
      <c r="S2856" s="4" cm="1">
        <f t="array" ref="S2856">SUM(ABS(O2856:P2856/K2856-M2856:N2856/K2856))</f>
        <v>0</v>
      </c>
    </row>
    <row r="2857" spans="1:19" x14ac:dyDescent="0.3">
      <c r="A2857" s="1">
        <v>41605</v>
      </c>
      <c r="B2857" s="2">
        <v>2854</v>
      </c>
      <c r="C2857">
        <v>152.63569641113199</v>
      </c>
      <c r="D2857">
        <v>86.711372375488196</v>
      </c>
      <c r="E2857" s="4">
        <f t="shared" si="490"/>
        <v>6.0832704696833773E-4</v>
      </c>
      <c r="F2857" s="4">
        <f t="shared" si="486"/>
        <v>6.0832704696833773E-4</v>
      </c>
      <c r="G2857" s="4">
        <f t="shared" si="491"/>
        <v>2.4353554038551994E-3</v>
      </c>
      <c r="H2857" s="4" cm="1">
        <f t="array" ref="H2857">SUMPRODUCT(Q2856:R2856,(1+daily_ret!D2856:E2856))-1</f>
        <v>6.0832704696833773E-4</v>
      </c>
      <c r="I2857" s="5">
        <f t="shared" si="487"/>
        <v>248.66950346993318</v>
      </c>
      <c r="J2857" s="4">
        <f>I2857/MAX(I$3:I2857)-1</f>
        <v>0</v>
      </c>
      <c r="K2857" s="5">
        <f t="shared" si="492"/>
        <v>240.45114966253357</v>
      </c>
      <c r="L2857" s="4">
        <f>K2857/MAX(K$3:K2857)-1</f>
        <v>0</v>
      </c>
      <c r="M2857" s="5">
        <f t="shared" si="488"/>
        <v>147.05482408449325</v>
      </c>
      <c r="N2857" s="5">
        <f t="shared" si="489"/>
        <v>93.396325578040305</v>
      </c>
      <c r="O2857" s="5">
        <f t="shared" si="484"/>
        <v>147.05482408449325</v>
      </c>
      <c r="P2857" s="5">
        <f t="shared" si="485"/>
        <v>93.396325578040305</v>
      </c>
      <c r="Q2857" s="5">
        <f t="shared" si="493"/>
        <v>0.61157879382519298</v>
      </c>
      <c r="R2857" s="5">
        <f t="shared" si="494"/>
        <v>0.38842120617480691</v>
      </c>
      <c r="S2857" s="4" cm="1">
        <f t="array" ref="S2857">SUM(ABS(O2857:P2857/K2857-M2857:N2857/K2857))</f>
        <v>0</v>
      </c>
    </row>
    <row r="2858" spans="1:19" x14ac:dyDescent="0.3">
      <c r="A2858" s="1">
        <v>41607</v>
      </c>
      <c r="B2858" s="2">
        <v>2855</v>
      </c>
      <c r="C2858">
        <v>152.534576416015</v>
      </c>
      <c r="D2858">
        <v>86.660194396972599</v>
      </c>
      <c r="E2858" s="4">
        <f t="shared" si="490"/>
        <v>-6.3441667434949167E-4</v>
      </c>
      <c r="F2858" s="4">
        <f t="shared" si="486"/>
        <v>-6.3441667434949167E-4</v>
      </c>
      <c r="G2858" s="4">
        <f t="shared" si="491"/>
        <v>-6.6249244111693528E-4</v>
      </c>
      <c r="H2858" s="4" cm="1">
        <f t="array" ref="H2858">SUMPRODUCT(Q2857:R2857,(1+daily_ret!D2857:E2857))-1</f>
        <v>-6.3441667434971372E-4</v>
      </c>
      <c r="I2858" s="5">
        <f t="shared" si="487"/>
        <v>248.50476180354804</v>
      </c>
      <c r="J2858" s="4">
        <f>I2858/MAX(I$3:I2858)-1</f>
        <v>-6.6249244111693528E-4</v>
      </c>
      <c r="K2858" s="5">
        <f t="shared" si="492"/>
        <v>240.29860344382115</v>
      </c>
      <c r="L2858" s="4">
        <f>K2858/MAX(K$3:K2858)-1</f>
        <v>-6.3441667434949167E-4</v>
      </c>
      <c r="M2858" s="5">
        <f t="shared" si="488"/>
        <v>146.95740137510751</v>
      </c>
      <c r="N2858" s="5">
        <f t="shared" si="489"/>
        <v>93.341202068713628</v>
      </c>
      <c r="O2858" s="5">
        <f t="shared" si="484"/>
        <v>146.95740137510751</v>
      </c>
      <c r="P2858" s="5">
        <f t="shared" si="485"/>
        <v>93.341202068713628</v>
      </c>
      <c r="Q2858" s="5">
        <f t="shared" si="493"/>
        <v>0.61156161238142337</v>
      </c>
      <c r="R2858" s="5">
        <f t="shared" si="494"/>
        <v>0.38843838761857663</v>
      </c>
      <c r="S2858" s="4" cm="1">
        <f t="array" ref="S2858">SUM(ABS(O2858:P2858/K2858-M2858:N2858/K2858))</f>
        <v>0</v>
      </c>
    </row>
    <row r="2859" spans="1:19" x14ac:dyDescent="0.3">
      <c r="A2859" s="1">
        <v>41610</v>
      </c>
      <c r="B2859" s="2">
        <v>2856</v>
      </c>
      <c r="C2859">
        <v>152.13845825195301</v>
      </c>
      <c r="D2859">
        <v>86.288047790527301</v>
      </c>
      <c r="E2859" s="4">
        <f t="shared" si="490"/>
        <v>-3.2562475906385835E-3</v>
      </c>
      <c r="F2859" s="4">
        <f t="shared" si="486"/>
        <v>-3.2562475906385835E-3</v>
      </c>
      <c r="G2859" s="4">
        <f t="shared" si="491"/>
        <v>-2.596907359427969E-3</v>
      </c>
      <c r="H2859" s="4" cm="1">
        <f t="array" ref="H2859">SUMPRODUCT(Q2858:R2858,(1+daily_ret!D2858:E2858))-1</f>
        <v>-3.2562475906385835E-3</v>
      </c>
      <c r="I2859" s="5">
        <f t="shared" si="487"/>
        <v>247.85941795876749</v>
      </c>
      <c r="J2859" s="4">
        <f>I2859/MAX(I$3:I2859)-1</f>
        <v>-3.2576793690490824E-3</v>
      </c>
      <c r="K2859" s="5">
        <f t="shared" si="492"/>
        <v>239.51613169532339</v>
      </c>
      <c r="L2859" s="4">
        <f>K2859/MAX(K$3:K2859)-1</f>
        <v>-3.8885984472207813E-3</v>
      </c>
      <c r="M2859" s="5">
        <f t="shared" si="488"/>
        <v>146.57576661795409</v>
      </c>
      <c r="N2859" s="5">
        <f t="shared" si="489"/>
        <v>92.940365077369307</v>
      </c>
      <c r="O2859" s="5">
        <f t="shared" si="484"/>
        <v>146.57576661795409</v>
      </c>
      <c r="P2859" s="5">
        <f t="shared" si="485"/>
        <v>92.940365077369307</v>
      </c>
      <c r="Q2859" s="5">
        <f t="shared" si="493"/>
        <v>0.61196615685329225</v>
      </c>
      <c r="R2859" s="5">
        <f t="shared" si="494"/>
        <v>0.38803384314670769</v>
      </c>
      <c r="S2859" s="4" cm="1">
        <f t="array" ref="S2859">SUM(ABS(O2859:P2859/K2859-M2859:N2859/K2859))</f>
        <v>0</v>
      </c>
    </row>
    <row r="2860" spans="1:19" x14ac:dyDescent="0.3">
      <c r="A2860" s="1">
        <v>41611</v>
      </c>
      <c r="B2860" s="2">
        <v>2857</v>
      </c>
      <c r="C2860">
        <v>151.48112487792901</v>
      </c>
      <c r="D2860">
        <v>86.441711425781193</v>
      </c>
      <c r="E2860" s="4">
        <f t="shared" si="490"/>
        <v>-1.9530577500984636E-3</v>
      </c>
      <c r="F2860" s="4">
        <f t="shared" si="486"/>
        <v>-1.9530577500984636E-3</v>
      </c>
      <c r="G2860" s="4">
        <f t="shared" si="491"/>
        <v>-4.3206259717409878E-3</v>
      </c>
      <c r="H2860" s="4" cm="1">
        <f t="array" ref="H2860">SUMPRODUCT(Q2859:R2859,(1+daily_ret!D2859:E2859))-1</f>
        <v>-1.9530577500985746E-3</v>
      </c>
      <c r="I2860" s="5">
        <f t="shared" si="487"/>
        <v>246.78851012019425</v>
      </c>
      <c r="J2860" s="4">
        <f>I2860/MAX(I$3:I2860)-1</f>
        <v>-7.5642301267004886E-3</v>
      </c>
      <c r="K2860" s="5">
        <f t="shared" si="492"/>
        <v>239.04834285804225</v>
      </c>
      <c r="L2860" s="4">
        <f>K2860/MAX(K$3:K2860)-1</f>
        <v>-5.8340615399847806E-3</v>
      </c>
      <c r="M2860" s="5">
        <f t="shared" si="488"/>
        <v>145.94246755387672</v>
      </c>
      <c r="N2860" s="5">
        <f t="shared" si="489"/>
        <v>93.105875304165508</v>
      </c>
      <c r="O2860" s="5">
        <f t="shared" si="484"/>
        <v>145.94246755387672</v>
      </c>
      <c r="P2860" s="5">
        <f t="shared" si="485"/>
        <v>93.105875304165508</v>
      </c>
      <c r="Q2860" s="5">
        <f t="shared" si="493"/>
        <v>0.61051444996020732</v>
      </c>
      <c r="R2860" s="5">
        <f t="shared" si="494"/>
        <v>0.38948555003979257</v>
      </c>
      <c r="S2860" s="4" cm="1">
        <f t="array" ref="S2860">SUM(ABS(O2860:P2860/K2860-M2860:N2860/K2860))</f>
        <v>0</v>
      </c>
    </row>
    <row r="2861" spans="1:19" x14ac:dyDescent="0.3">
      <c r="A2861" s="1">
        <v>41612</v>
      </c>
      <c r="B2861" s="2">
        <v>2858</v>
      </c>
      <c r="C2861">
        <v>151.46424865722599</v>
      </c>
      <c r="D2861">
        <v>86.049026489257798</v>
      </c>
      <c r="E2861" s="4">
        <f t="shared" si="490"/>
        <v>-1.8373600672184631E-3</v>
      </c>
      <c r="F2861" s="4">
        <f t="shared" si="486"/>
        <v>-1.8373600672184631E-3</v>
      </c>
      <c r="G2861" s="4">
        <f t="shared" si="491"/>
        <v>-1.1140807619836046E-4</v>
      </c>
      <c r="H2861" s="4" cm="1">
        <f t="array" ref="H2861">SUMPRODUCT(Q2860:R2860,(1+daily_ret!D2860:E2860))-1</f>
        <v>-1.8373600672183521E-3</v>
      </c>
      <c r="I2861" s="5">
        <f t="shared" si="487"/>
        <v>246.7610158870539</v>
      </c>
      <c r="J2861" s="4">
        <f>I2861/MAX(I$3:I2861)-1</f>
        <v>-7.674795486572572E-3</v>
      </c>
      <c r="K2861" s="5">
        <f t="shared" si="492"/>
        <v>238.60912497874014</v>
      </c>
      <c r="L2861" s="4">
        <f>K2861/MAX(K$3:K2861)-1</f>
        <v>-7.6607023354999804E-3</v>
      </c>
      <c r="M2861" s="5">
        <f t="shared" si="488"/>
        <v>145.92620838433089</v>
      </c>
      <c r="N2861" s="5">
        <f t="shared" si="489"/>
        <v>92.682916594409249</v>
      </c>
      <c r="O2861" s="5">
        <f t="shared" si="484"/>
        <v>145.92620838433089</v>
      </c>
      <c r="P2861" s="5">
        <f t="shared" si="485"/>
        <v>92.682916594409249</v>
      </c>
      <c r="Q2861" s="5">
        <f t="shared" si="493"/>
        <v>0.61157010821498459</v>
      </c>
      <c r="R2861" s="5">
        <f t="shared" si="494"/>
        <v>0.38842989178501541</v>
      </c>
      <c r="S2861" s="4" cm="1">
        <f t="array" ref="S2861">SUM(ABS(O2861:P2861/K2861-M2861:N2861/K2861))</f>
        <v>0</v>
      </c>
    </row>
    <row r="2862" spans="1:19" x14ac:dyDescent="0.3">
      <c r="A2862" s="1">
        <v>41613</v>
      </c>
      <c r="B2862" s="2">
        <v>2859</v>
      </c>
      <c r="C2862">
        <v>150.798568725585</v>
      </c>
      <c r="D2862">
        <v>85.835685729980398</v>
      </c>
      <c r="E2862" s="4">
        <f t="shared" si="490"/>
        <v>-3.650860213480045E-3</v>
      </c>
      <c r="F2862" s="4">
        <f t="shared" si="486"/>
        <v>-3.650860213480045E-3</v>
      </c>
      <c r="G2862" s="4">
        <f t="shared" si="491"/>
        <v>-4.3949640759615161E-3</v>
      </c>
      <c r="H2862" s="4" cm="1">
        <f t="array" ref="H2862">SUMPRODUCT(Q2861:R2861,(1+daily_ret!D2861:E2861))-1</f>
        <v>-3.650860213480045E-3</v>
      </c>
      <c r="I2862" s="5">
        <f t="shared" si="487"/>
        <v>245.67651008688253</v>
      </c>
      <c r="J2862" s="4">
        <f>I2862/MAX(I$3:I2862)-1</f>
        <v>-1.2036029112080238E-2</v>
      </c>
      <c r="K2862" s="5">
        <f t="shared" si="492"/>
        <v>237.73799641778197</v>
      </c>
      <c r="L2862" s="4">
        <f>K2862/MAX(K$3:K2862)-1</f>
        <v>-1.1283594395615992E-2</v>
      </c>
      <c r="M2862" s="5">
        <f t="shared" si="488"/>
        <v>145.2848679407405</v>
      </c>
      <c r="N2862" s="5">
        <f t="shared" si="489"/>
        <v>92.453128477041489</v>
      </c>
      <c r="O2862" s="5">
        <f t="shared" si="484"/>
        <v>145.2848679407405</v>
      </c>
      <c r="P2862" s="5">
        <f t="shared" si="485"/>
        <v>92.453128477041489</v>
      </c>
      <c r="Q2862" s="5">
        <f t="shared" si="493"/>
        <v>0.61111336904441793</v>
      </c>
      <c r="R2862" s="5">
        <f t="shared" si="494"/>
        <v>0.38888663095558212</v>
      </c>
      <c r="S2862" s="4" cm="1">
        <f t="array" ref="S2862">SUM(ABS(O2862:P2862/K2862-M2862:N2862/K2862))</f>
        <v>0</v>
      </c>
    </row>
    <row r="2863" spans="1:19" x14ac:dyDescent="0.3">
      <c r="A2863" s="1">
        <v>41614</v>
      </c>
      <c r="B2863" s="2">
        <v>2860</v>
      </c>
      <c r="C2863">
        <v>152.48394775390599</v>
      </c>
      <c r="D2863">
        <v>85.912528991699205</v>
      </c>
      <c r="E2863" s="4">
        <f t="shared" si="490"/>
        <v>7.1781683668898921E-3</v>
      </c>
      <c r="F2863" s="4">
        <f t="shared" si="486"/>
        <v>7.1781683668898921E-3</v>
      </c>
      <c r="G2863" s="4">
        <f t="shared" si="491"/>
        <v>1.1176359580626904E-2</v>
      </c>
      <c r="H2863" s="4" cm="1">
        <f t="array" ref="H2863">SUMPRODUCT(Q2862:R2862,(1+daily_ret!D2862:E2862))-1</f>
        <v>7.1781683668898921E-3</v>
      </c>
      <c r="I2863" s="5">
        <f t="shared" si="487"/>
        <v>248.42227910412703</v>
      </c>
      <c r="J2863" s="4">
        <f>I2863/MAX(I$3:I2863)-1</f>
        <v>-9.9418852073285269E-4</v>
      </c>
      <c r="K2863" s="5">
        <f t="shared" si="492"/>
        <v>239.44451978327589</v>
      </c>
      <c r="L2863" s="4">
        <f>K2863/MAX(K$3:K2863)-1</f>
        <v>-4.1864215690814444E-3</v>
      </c>
      <c r="M2863" s="5">
        <f t="shared" si="488"/>
        <v>146.90862386647009</v>
      </c>
      <c r="N2863" s="5">
        <f t="shared" si="489"/>
        <v>92.535895916805799</v>
      </c>
      <c r="O2863" s="5">
        <f t="shared" si="484"/>
        <v>146.90862386647009</v>
      </c>
      <c r="P2863" s="5">
        <f t="shared" si="485"/>
        <v>92.535895916805799</v>
      </c>
      <c r="Q2863" s="5">
        <f t="shared" si="493"/>
        <v>0.61353930338200624</v>
      </c>
      <c r="R2863" s="5">
        <f t="shared" si="494"/>
        <v>0.38646069661799382</v>
      </c>
      <c r="S2863" s="4" cm="1">
        <f t="array" ref="S2863">SUM(ABS(O2863:P2863/K2863-M2863:N2863/K2863))</f>
        <v>0</v>
      </c>
    </row>
    <row r="2864" spans="1:19" x14ac:dyDescent="0.3">
      <c r="A2864" s="1">
        <v>41617</v>
      </c>
      <c r="B2864" s="2">
        <v>2861</v>
      </c>
      <c r="C2864">
        <v>152.87164306640599</v>
      </c>
      <c r="D2864">
        <v>86.014961242675696</v>
      </c>
      <c r="E2864" s="4">
        <f t="shared" si="490"/>
        <v>2.0207147280841831E-3</v>
      </c>
      <c r="F2864" s="4">
        <f t="shared" si="486"/>
        <v>2.0207147280841831E-3</v>
      </c>
      <c r="G2864" s="4">
        <f t="shared" si="491"/>
        <v>2.5425319727798712E-3</v>
      </c>
      <c r="H2864" s="4" cm="1">
        <f t="array" ref="H2864">SUMPRODUCT(Q2863:R2863,(1+daily_ret!D2863:E2863))-1</f>
        <v>2.0207147280841831E-3</v>
      </c>
      <c r="I2864" s="5">
        <f t="shared" si="487"/>
        <v>249.0539006915001</v>
      </c>
      <c r="J2864" s="4">
        <f>I2864/MAX(I$3:I2864)-1</f>
        <v>0</v>
      </c>
      <c r="K2864" s="5">
        <f t="shared" si="492"/>
        <v>239.92836885096102</v>
      </c>
      <c r="L2864" s="4">
        <f>K2864/MAX(K$3:K2864)-1</f>
        <v>-2.1741664047199016E-3</v>
      </c>
      <c r="M2864" s="5">
        <f t="shared" si="488"/>
        <v>147.2821437397277</v>
      </c>
      <c r="N2864" s="5">
        <f t="shared" si="489"/>
        <v>92.646225111233306</v>
      </c>
      <c r="O2864" s="5">
        <f t="shared" si="484"/>
        <v>147.2821437397277</v>
      </c>
      <c r="P2864" s="5">
        <f t="shared" si="485"/>
        <v>92.646225111233306</v>
      </c>
      <c r="Q2864" s="5">
        <f t="shared" si="493"/>
        <v>0.61385881313275048</v>
      </c>
      <c r="R2864" s="5">
        <f t="shared" si="494"/>
        <v>0.38614118686724952</v>
      </c>
      <c r="S2864" s="4" cm="1">
        <f t="array" ref="S2864">SUM(ABS(O2864:P2864/K2864-M2864:N2864/K2864))</f>
        <v>0</v>
      </c>
    </row>
    <row r="2865" spans="1:19" x14ac:dyDescent="0.3">
      <c r="A2865" s="1">
        <v>41618</v>
      </c>
      <c r="B2865" s="2">
        <v>2862</v>
      </c>
      <c r="C2865">
        <v>152.32382202148401</v>
      </c>
      <c r="D2865">
        <v>86.373420715332003</v>
      </c>
      <c r="E2865" s="4">
        <f t="shared" si="490"/>
        <v>-5.905771617245037E-4</v>
      </c>
      <c r="F2865" s="4">
        <f t="shared" si="486"/>
        <v>-5.905771617245037E-4</v>
      </c>
      <c r="G2865" s="4">
        <f t="shared" si="491"/>
        <v>-3.5835360563504226E-3</v>
      </c>
      <c r="H2865" s="4" cm="1">
        <f t="array" ref="H2865">SUMPRODUCT(Q2864:R2864,(1+daily_ret!D2864:E2864))-1</f>
        <v>-5.905771617245037E-4</v>
      </c>
      <c r="I2865" s="5">
        <f t="shared" si="487"/>
        <v>248.1614070583974</v>
      </c>
      <c r="J2865" s="4">
        <f>I2865/MAX(I$3:I2865)-1</f>
        <v>-3.5835360563504226E-3</v>
      </c>
      <c r="K2865" s="5">
        <f t="shared" si="492"/>
        <v>239.78667263586783</v>
      </c>
      <c r="L2865" s="4">
        <f>K2865/MAX(K$3:K2865)-1</f>
        <v>-2.7634595534199446E-3</v>
      </c>
      <c r="M2865" s="5">
        <f t="shared" si="488"/>
        <v>146.75435286717982</v>
      </c>
      <c r="N2865" s="5">
        <f t="shared" si="489"/>
        <v>93.032319768687998</v>
      </c>
      <c r="O2865" s="5">
        <f t="shared" si="484"/>
        <v>146.75435286717982</v>
      </c>
      <c r="P2865" s="5">
        <f t="shared" si="485"/>
        <v>93.032319768687998</v>
      </c>
      <c r="Q2865" s="5">
        <f t="shared" si="493"/>
        <v>0.61202047325639386</v>
      </c>
      <c r="R2865" s="5">
        <f t="shared" si="494"/>
        <v>0.38797952674360608</v>
      </c>
      <c r="S2865" s="4" cm="1">
        <f t="array" ref="S2865">SUM(ABS(O2865:P2865/K2865-M2865:N2865/K2865))</f>
        <v>0</v>
      </c>
    </row>
    <row r="2866" spans="1:19" x14ac:dyDescent="0.3">
      <c r="A2866" s="1">
        <v>41619</v>
      </c>
      <c r="B2866" s="2">
        <v>2863</v>
      </c>
      <c r="C2866">
        <v>150.61309814453099</v>
      </c>
      <c r="D2866">
        <v>86.040496826171804</v>
      </c>
      <c r="E2866" s="4">
        <f t="shared" si="490"/>
        <v>-8.3689576471235316E-3</v>
      </c>
      <c r="F2866" s="4">
        <f t="shared" si="486"/>
        <v>-8.3689576471235316E-3</v>
      </c>
      <c r="G2866" s="4">
        <f t="shared" si="491"/>
        <v>-1.1230836084927809E-2</v>
      </c>
      <c r="H2866" s="4" cm="1">
        <f t="array" ref="H2866">SUMPRODUCT(Q2865:R2865,(1+daily_ret!D2865:E2865))-1</f>
        <v>-8.3689576471234206E-3</v>
      </c>
      <c r="I2866" s="5">
        <f t="shared" si="487"/>
        <v>245.37434697311949</v>
      </c>
      <c r="J2866" s="4">
        <f>I2866/MAX(I$3:I2866)-1</f>
        <v>-1.4774126035224988E-2</v>
      </c>
      <c r="K2866" s="5">
        <f t="shared" si="492"/>
        <v>237.77990812823359</v>
      </c>
      <c r="L2866" s="4">
        <f>K2866/MAX(K$3:K2866)-1</f>
        <v>-1.1109289924581378E-2</v>
      </c>
      <c r="M2866" s="5">
        <f t="shared" si="488"/>
        <v>145.10617878537886</v>
      </c>
      <c r="N2866" s="5">
        <f t="shared" si="489"/>
        <v>92.673729342854728</v>
      </c>
      <c r="O2866" s="5">
        <f t="shared" si="484"/>
        <v>145.10617878537886</v>
      </c>
      <c r="P2866" s="5">
        <f t="shared" si="485"/>
        <v>92.673729342854728</v>
      </c>
      <c r="Q2866" s="5">
        <f t="shared" si="493"/>
        <v>0.61025416288378653</v>
      </c>
      <c r="R2866" s="5">
        <f t="shared" si="494"/>
        <v>0.38974583711621347</v>
      </c>
      <c r="S2866" s="4" cm="1">
        <f t="array" ref="S2866">SUM(ABS(O2866:P2866/K2866-M2866:N2866/K2866))</f>
        <v>0</v>
      </c>
    </row>
    <row r="2867" spans="1:19" x14ac:dyDescent="0.3">
      <c r="A2867" s="1">
        <v>41620</v>
      </c>
      <c r="B2867" s="2">
        <v>2864</v>
      </c>
      <c r="C2867">
        <v>150.11593627929599</v>
      </c>
      <c r="D2867">
        <v>85.793006896972599</v>
      </c>
      <c r="E2867" s="4">
        <f t="shared" si="490"/>
        <v>-3.1354791997415532E-3</v>
      </c>
      <c r="F2867" s="4">
        <f t="shared" si="486"/>
        <v>-3.1354791997415532E-3</v>
      </c>
      <c r="G2867" s="4">
        <f t="shared" si="491"/>
        <v>-3.300920513287009E-3</v>
      </c>
      <c r="H2867" s="4" cm="1">
        <f t="array" ref="H2867">SUMPRODUCT(Q2866:R2866,(1+daily_ret!D2866:E2866))-1</f>
        <v>-3.1354791997414422E-3</v>
      </c>
      <c r="I2867" s="5">
        <f t="shared" si="487"/>
        <v>244.5643857577615</v>
      </c>
      <c r="J2867" s="4">
        <f>I2867/MAX(I$3:I2867)-1</f>
        <v>-1.8026278332816448E-2</v>
      </c>
      <c r="K2867" s="5">
        <f t="shared" si="492"/>
        <v>237.03435417218105</v>
      </c>
      <c r="L2867" s="4">
        <f>K2867/MAX(K$3:K2867)-1</f>
        <v>-1.420993617684041E-2</v>
      </c>
      <c r="M2867" s="5">
        <f t="shared" si="488"/>
        <v>144.62719482322149</v>
      </c>
      <c r="N2867" s="5">
        <f t="shared" si="489"/>
        <v>92.407159348959567</v>
      </c>
      <c r="O2867" s="5">
        <f t="shared" si="484"/>
        <v>144.62719482322149</v>
      </c>
      <c r="P2867" s="5">
        <f t="shared" si="485"/>
        <v>92.407159348959567</v>
      </c>
      <c r="Q2867" s="5">
        <f t="shared" si="493"/>
        <v>0.61015288407588686</v>
      </c>
      <c r="R2867" s="5">
        <f t="shared" si="494"/>
        <v>0.3898471159241132</v>
      </c>
      <c r="S2867" s="4" cm="1">
        <f t="array" ref="S2867">SUM(ABS(O2867:P2867/K2867-M2867:N2867/K2867))</f>
        <v>0</v>
      </c>
    </row>
    <row r="2868" spans="1:19" x14ac:dyDescent="0.3">
      <c r="A2868" s="1">
        <v>41621</v>
      </c>
      <c r="B2868" s="2">
        <v>2865</v>
      </c>
      <c r="C2868">
        <v>150.09909057617099</v>
      </c>
      <c r="D2868">
        <v>85.921012878417898</v>
      </c>
      <c r="E2868" s="4">
        <f t="shared" si="490"/>
        <v>5.1319458130127948E-4</v>
      </c>
      <c r="F2868" s="4">
        <f t="shared" si="486"/>
        <v>5.1319458130127948E-4</v>
      </c>
      <c r="G2868" s="4">
        <f t="shared" si="491"/>
        <v>-1.1221795328675288E-4</v>
      </c>
      <c r="H2868" s="4" cm="1">
        <f t="array" ref="H2868">SUMPRODUCT(Q2867:R2867,(1+daily_ret!D2867:E2867))-1</f>
        <v>5.1319458130127948E-4</v>
      </c>
      <c r="I2868" s="5">
        <f t="shared" si="487"/>
        <v>244.53694124294492</v>
      </c>
      <c r="J2868" s="4">
        <f>I2868/MAX(I$3:I2868)-1</f>
        <v>-1.8136473414043341E-2</v>
      </c>
      <c r="K2868" s="5">
        <f t="shared" si="492"/>
        <v>237.15599891832446</v>
      </c>
      <c r="L2868" s="4">
        <f>K2868/MAX(K$3:K2868)-1</f>
        <v>-1.3704034057785752E-2</v>
      </c>
      <c r="M2868" s="5">
        <f t="shared" si="488"/>
        <v>144.61096505542881</v>
      </c>
      <c r="N2868" s="5">
        <f t="shared" si="489"/>
        <v>92.54503386289565</v>
      </c>
      <c r="O2868" s="5">
        <f t="shared" si="484"/>
        <v>144.61096505542881</v>
      </c>
      <c r="P2868" s="5">
        <f t="shared" si="485"/>
        <v>92.54503386289565</v>
      </c>
      <c r="Q2868" s="5">
        <f t="shared" si="493"/>
        <v>0.60977148254736846</v>
      </c>
      <c r="R2868" s="5">
        <f t="shared" si="494"/>
        <v>0.3902285174526316</v>
      </c>
      <c r="S2868" s="4" cm="1">
        <f t="array" ref="S2868">SUM(ABS(O2868:P2868/K2868-M2868:N2868/K2868))</f>
        <v>0</v>
      </c>
    </row>
    <row r="2869" spans="1:19" x14ac:dyDescent="0.3">
      <c r="A2869" s="1">
        <v>41624</v>
      </c>
      <c r="B2869" s="2">
        <v>2866</v>
      </c>
      <c r="C2869">
        <v>151.03446960449199</v>
      </c>
      <c r="D2869">
        <v>85.878326416015597</v>
      </c>
      <c r="E2869" s="4">
        <f t="shared" si="490"/>
        <v>3.6060698281203951E-3</v>
      </c>
      <c r="F2869" s="4">
        <f t="shared" si="486"/>
        <v>3.6060698281203951E-3</v>
      </c>
      <c r="G2869" s="4">
        <f t="shared" si="491"/>
        <v>6.2317434751297807E-3</v>
      </c>
      <c r="H2869" s="4" cm="1">
        <f t="array" ref="H2869">SUMPRODUCT(Q2868:R2868,(1+daily_ret!D2868:E2868))-1</f>
        <v>3.6060698281203951E-3</v>
      </c>
      <c r="I2869" s="5">
        <f t="shared" si="487"/>
        <v>246.06083273096385</v>
      </c>
      <c r="J2869" s="4">
        <f>I2869/MAX(I$3:I2869)-1</f>
        <v>-1.201775178877329E-2</v>
      </c>
      <c r="K2869" s="5">
        <f t="shared" si="492"/>
        <v>238.0112000105816</v>
      </c>
      <c r="L2869" s="4">
        <f>K2869/MAX(K$3:K2869)-1</f>
        <v>-1.0147381933404587E-2</v>
      </c>
      <c r="M2869" s="5">
        <f t="shared" si="488"/>
        <v>145.51214349334523</v>
      </c>
      <c r="N2869" s="5">
        <f t="shared" si="489"/>
        <v>92.499056517236355</v>
      </c>
      <c r="O2869" s="5">
        <f t="shared" si="484"/>
        <v>145.51214349334523</v>
      </c>
      <c r="P2869" s="5">
        <f t="shared" si="485"/>
        <v>92.499056517236355</v>
      </c>
      <c r="Q2869" s="5">
        <f t="shared" si="493"/>
        <v>0.61136679066731314</v>
      </c>
      <c r="R2869" s="5">
        <f t="shared" si="494"/>
        <v>0.38863320933268686</v>
      </c>
      <c r="S2869" s="4" cm="1">
        <f t="array" ref="S2869">SUM(ABS(O2869:P2869/K2869-M2869:N2869/K2869))</f>
        <v>0</v>
      </c>
    </row>
    <row r="2870" spans="1:19" x14ac:dyDescent="0.3">
      <c r="A2870" s="1">
        <v>41625</v>
      </c>
      <c r="B2870" s="2">
        <v>2867</v>
      </c>
      <c r="C2870">
        <v>150.55412292480401</v>
      </c>
      <c r="D2870">
        <v>86.151473999023395</v>
      </c>
      <c r="E2870" s="4">
        <f t="shared" si="490"/>
        <v>-7.0827712878651639E-4</v>
      </c>
      <c r="F2870" s="4">
        <f t="shared" si="486"/>
        <v>-7.0827712878651639E-4</v>
      </c>
      <c r="G2870" s="4">
        <f t="shared" si="491"/>
        <v>-3.1803778365683266E-3</v>
      </c>
      <c r="H2870" s="4" cm="1">
        <f t="array" ref="H2870">SUMPRODUCT(Q2869:R2869,(1+daily_ret!D2869:E2869))-1</f>
        <v>-7.0827712878640536E-4</v>
      </c>
      <c r="I2870" s="5">
        <f t="shared" si="487"/>
        <v>245.27826631209874</v>
      </c>
      <c r="J2870" s="4">
        <f>I2870/MAX(I$3:I2870)-1</f>
        <v>-1.515990863390726E-2</v>
      </c>
      <c r="K2870" s="5">
        <f t="shared" si="492"/>
        <v>237.84262212121908</v>
      </c>
      <c r="L2870" s="4">
        <f>K2870/MAX(K$3:K2870)-1</f>
        <v>-1.084847190365068E-2</v>
      </c>
      <c r="M2870" s="5">
        <f t="shared" si="488"/>
        <v>145.04935989722745</v>
      </c>
      <c r="N2870" s="5">
        <f t="shared" si="489"/>
        <v>92.793262223991633</v>
      </c>
      <c r="O2870" s="5">
        <f t="shared" si="484"/>
        <v>145.04935989722745</v>
      </c>
      <c r="P2870" s="5">
        <f t="shared" si="485"/>
        <v>92.793262223991633</v>
      </c>
      <c r="Q2870" s="5">
        <f t="shared" si="493"/>
        <v>0.60985435917075226</v>
      </c>
      <c r="R2870" s="5">
        <f t="shared" si="494"/>
        <v>0.39014564082924774</v>
      </c>
      <c r="S2870" s="4" cm="1">
        <f t="array" ref="S2870">SUM(ABS(O2870:P2870/K2870-M2870:N2870/K2870))</f>
        <v>0</v>
      </c>
    </row>
    <row r="2871" spans="1:19" x14ac:dyDescent="0.3">
      <c r="A2871" s="1">
        <v>41626</v>
      </c>
      <c r="B2871" s="2">
        <v>2868</v>
      </c>
      <c r="C2871">
        <v>153.12448120117099</v>
      </c>
      <c r="D2871">
        <v>85.827102661132798</v>
      </c>
      <c r="E2871" s="4">
        <f t="shared" si="490"/>
        <v>8.9428834396449997E-3</v>
      </c>
      <c r="F2871" s="4">
        <f t="shared" si="486"/>
        <v>8.9428834396449997E-3</v>
      </c>
      <c r="G2871" s="4">
        <f t="shared" si="491"/>
        <v>1.7072652853557191E-2</v>
      </c>
      <c r="H2871" s="4" cm="1">
        <f t="array" ref="H2871">SUMPRODUCT(Q2870:R2870,(1+daily_ret!D2870:E2870))-1</f>
        <v>8.9428834396449997E-3</v>
      </c>
      <c r="I2871" s="5">
        <f t="shared" si="487"/>
        <v>249.46581700536757</v>
      </c>
      <c r="J2871" s="4">
        <f>I2871/MAX(I$3:I2871)-1</f>
        <v>0</v>
      </c>
      <c r="K2871" s="5">
        <f t="shared" si="492"/>
        <v>239.96962096782869</v>
      </c>
      <c r="L2871" s="4">
        <f>K2871/MAX(K$3:K2871)-1</f>
        <v>-2.0026050837381737E-3</v>
      </c>
      <c r="M2871" s="5">
        <f t="shared" si="488"/>
        <v>147.52573726538353</v>
      </c>
      <c r="N2871" s="5">
        <f t="shared" si="489"/>
        <v>92.443883702445149</v>
      </c>
      <c r="O2871" s="5">
        <f t="shared" si="484"/>
        <v>147.52573726538353</v>
      </c>
      <c r="P2871" s="5">
        <f t="shared" si="485"/>
        <v>92.443883702445149</v>
      </c>
      <c r="Q2871" s="5">
        <f t="shared" si="493"/>
        <v>0.61476838889186491</v>
      </c>
      <c r="R2871" s="5">
        <f t="shared" si="494"/>
        <v>0.38523161110813503</v>
      </c>
      <c r="S2871" s="4" cm="1">
        <f t="array" ref="S2871">SUM(ABS(O2871:P2871/K2871-M2871:N2871/K2871))</f>
        <v>0</v>
      </c>
    </row>
    <row r="2872" spans="1:19" x14ac:dyDescent="0.3">
      <c r="A2872" s="1">
        <v>41627</v>
      </c>
      <c r="B2872" s="2">
        <v>2869</v>
      </c>
      <c r="C2872">
        <v>152.94743347167901</v>
      </c>
      <c r="D2872">
        <v>85.4686279296875</v>
      </c>
      <c r="E2872" s="4">
        <f t="shared" si="490"/>
        <v>-2.3198159909996185E-3</v>
      </c>
      <c r="F2872" s="4">
        <f t="shared" si="486"/>
        <v>-2.3198159909996185E-3</v>
      </c>
      <c r="G2872" s="4">
        <f t="shared" si="491"/>
        <v>-1.1562339875580419E-3</v>
      </c>
      <c r="H2872" s="4" cm="1">
        <f t="array" ref="H2872">SUMPRODUCT(Q2871:R2871,(1+daily_ret!D2871:E2871))-1</f>
        <v>-2.3198159909996185E-3</v>
      </c>
      <c r="I2872" s="5">
        <f t="shared" si="487"/>
        <v>249.17737614901202</v>
      </c>
      <c r="J2872" s="4">
        <f>I2872/MAX(I$3:I2872)-1</f>
        <v>-1.1562339875580419E-3</v>
      </c>
      <c r="K2872" s="5">
        <f t="shared" si="492"/>
        <v>239.4129356037534</v>
      </c>
      <c r="L2872" s="4">
        <f>K2872/MAX(K$3:K2872)-1</f>
        <v>-4.3177753994408929E-3</v>
      </c>
      <c r="M2872" s="5">
        <f t="shared" si="488"/>
        <v>147.35516299391773</v>
      </c>
      <c r="N2872" s="5">
        <f t="shared" si="489"/>
        <v>92.057772609835681</v>
      </c>
      <c r="O2872" s="5">
        <f t="shared" si="484"/>
        <v>147.35516299391773</v>
      </c>
      <c r="P2872" s="5">
        <f t="shared" si="485"/>
        <v>92.057772609835681</v>
      </c>
      <c r="Q2872" s="5">
        <f t="shared" si="493"/>
        <v>0.61548538562595345</v>
      </c>
      <c r="R2872" s="5">
        <f t="shared" si="494"/>
        <v>0.38451461437404655</v>
      </c>
      <c r="S2872" s="4" cm="1">
        <f t="array" ref="S2872">SUM(ABS(O2872:P2872/K2872-M2872:N2872/K2872))</f>
        <v>0</v>
      </c>
    </row>
    <row r="2873" spans="1:19" x14ac:dyDescent="0.3">
      <c r="A2873" s="1">
        <v>41628</v>
      </c>
      <c r="B2873" s="2">
        <v>2870</v>
      </c>
      <c r="C2873">
        <v>153.837158203125</v>
      </c>
      <c r="D2873">
        <v>85.733291625976506</v>
      </c>
      <c r="E2873" s="4">
        <f t="shared" si="490"/>
        <v>4.7710921418793184E-3</v>
      </c>
      <c r="F2873" s="4">
        <f t="shared" si="486"/>
        <v>4.7710921418793184E-3</v>
      </c>
      <c r="G2873" s="4">
        <f t="shared" si="491"/>
        <v>5.8171929482606632E-3</v>
      </c>
      <c r="H2873" s="4" cm="1">
        <f t="array" ref="H2873">SUMPRODUCT(Q2872:R2872,(1+daily_ret!D2872:E2872))-1</f>
        <v>4.7710921418790964E-3</v>
      </c>
      <c r="I2873" s="5">
        <f t="shared" si="487"/>
        <v>250.62688902441212</v>
      </c>
      <c r="J2873" s="4">
        <f>I2873/MAX(I$3:I2873)-1</f>
        <v>0</v>
      </c>
      <c r="K2873" s="5">
        <f t="shared" si="492"/>
        <v>240.55519677947672</v>
      </c>
      <c r="L2873" s="4">
        <f>K2873/MAX(K$3:K2873)-1</f>
        <v>0</v>
      </c>
      <c r="M2873" s="5">
        <f t="shared" si="488"/>
        <v>148.21235640897572</v>
      </c>
      <c r="N2873" s="5">
        <f t="shared" si="489"/>
        <v>92.34284037050098</v>
      </c>
      <c r="O2873" s="5">
        <f t="shared" si="484"/>
        <v>148.21235640897572</v>
      </c>
      <c r="P2873" s="5">
        <f t="shared" si="485"/>
        <v>92.34284037050098</v>
      </c>
      <c r="Q2873" s="5">
        <f t="shared" si="493"/>
        <v>0.61612618805673069</v>
      </c>
      <c r="R2873" s="5">
        <f t="shared" si="494"/>
        <v>0.38387381194326925</v>
      </c>
      <c r="S2873" s="4" cm="1">
        <f t="array" ref="S2873">SUM(ABS(O2873:P2873/K2873-M2873:N2873/K2873))</f>
        <v>0</v>
      </c>
    </row>
    <row r="2874" spans="1:19" x14ac:dyDescent="0.3">
      <c r="A2874" s="1">
        <v>41631</v>
      </c>
      <c r="B2874" s="2">
        <v>2871</v>
      </c>
      <c r="C2874">
        <v>154.65907287597599</v>
      </c>
      <c r="D2874">
        <v>85.4600830078125</v>
      </c>
      <c r="E2874" s="4">
        <f t="shared" si="490"/>
        <v>2.0685118368992672E-3</v>
      </c>
      <c r="F2874" s="4">
        <f t="shared" si="486"/>
        <v>2.0685118368992672E-3</v>
      </c>
      <c r="G2874" s="4">
        <f t="shared" si="491"/>
        <v>5.3427577735527532E-3</v>
      </c>
      <c r="H2874" s="4" cm="1">
        <f t="array" ref="H2874">SUMPRODUCT(Q2873:R2873,(1+daily_ret!D2873:E2873))-1</f>
        <v>2.0685118368994893E-3</v>
      </c>
      <c r="I2874" s="5">
        <f t="shared" si="487"/>
        <v>251.96592778400864</v>
      </c>
      <c r="J2874" s="4">
        <f>I2874/MAX(I$3:I2874)-1</f>
        <v>0</v>
      </c>
      <c r="K2874" s="5">
        <f t="shared" si="492"/>
        <v>241.05278805144272</v>
      </c>
      <c r="L2874" s="4">
        <f>K2874/MAX(K$3:K2874)-1</f>
        <v>0</v>
      </c>
      <c r="M2874" s="5">
        <f t="shared" si="488"/>
        <v>149.00421912831632</v>
      </c>
      <c r="N2874" s="5">
        <f t="shared" si="489"/>
        <v>92.048568923126396</v>
      </c>
      <c r="O2874" s="5">
        <f t="shared" si="484"/>
        <v>149.00421912831632</v>
      </c>
      <c r="P2874" s="5">
        <f t="shared" si="485"/>
        <v>92.048568923126396</v>
      </c>
      <c r="Q2874" s="5">
        <f t="shared" si="493"/>
        <v>0.61813937242873773</v>
      </c>
      <c r="R2874" s="5">
        <f t="shared" si="494"/>
        <v>0.38186062757126232</v>
      </c>
      <c r="S2874" s="4" cm="1">
        <f t="array" ref="S2874">SUM(ABS(O2874:P2874/K2874-M2874:N2874/K2874))</f>
        <v>0</v>
      </c>
    </row>
    <row r="2875" spans="1:19" x14ac:dyDescent="0.3">
      <c r="A2875" s="1">
        <v>41632</v>
      </c>
      <c r="B2875" s="2">
        <v>2872</v>
      </c>
      <c r="C2875">
        <v>154.99798583984301</v>
      </c>
      <c r="D2875">
        <v>85.127197265625</v>
      </c>
      <c r="E2875" s="4">
        <f t="shared" si="490"/>
        <v>-1.3286785651345223E-4</v>
      </c>
      <c r="F2875" s="4">
        <f t="shared" si="486"/>
        <v>-1.3286785651345223E-4</v>
      </c>
      <c r="G2875" s="4">
        <f t="shared" si="491"/>
        <v>2.1913552018948401E-3</v>
      </c>
      <c r="H2875" s="4" cm="1">
        <f t="array" ref="H2875">SUMPRODUCT(Q2874:R2874,(1+daily_ret!D2874:E2874))-1</f>
        <v>-1.3286785651356325E-4</v>
      </c>
      <c r="I2875" s="5">
        <f t="shared" si="487"/>
        <v>252.5180746305584</v>
      </c>
      <c r="J2875" s="4">
        <f>I2875/MAX(I$3:I2875)-1</f>
        <v>0</v>
      </c>
      <c r="K2875" s="5">
        <f t="shared" si="492"/>
        <v>241.02075988418773</v>
      </c>
      <c r="L2875" s="4">
        <f>K2875/MAX(K$3:K2875)-1</f>
        <v>-1.3286785651345223E-4</v>
      </c>
      <c r="M2875" s="5">
        <f t="shared" si="488"/>
        <v>149.33074029900746</v>
      </c>
      <c r="N2875" s="5">
        <f t="shared" si="489"/>
        <v>91.690019585180266</v>
      </c>
      <c r="O2875" s="5">
        <f t="shared" si="484"/>
        <v>149.33074029900746</v>
      </c>
      <c r="P2875" s="5">
        <f t="shared" si="485"/>
        <v>91.690019585180266</v>
      </c>
      <c r="Q2875" s="5">
        <f t="shared" si="493"/>
        <v>0.61957625712723663</v>
      </c>
      <c r="R2875" s="5">
        <f t="shared" si="494"/>
        <v>0.38042374287276337</v>
      </c>
      <c r="S2875" s="4" cm="1">
        <f t="array" ref="S2875">SUM(ABS(O2875:P2875/K2875-M2875:N2875/K2875))</f>
        <v>0</v>
      </c>
    </row>
    <row r="2876" spans="1:19" x14ac:dyDescent="0.3">
      <c r="A2876" s="1">
        <v>41634</v>
      </c>
      <c r="B2876" s="2">
        <v>2873</v>
      </c>
      <c r="C2876">
        <v>155.78601074218699</v>
      </c>
      <c r="D2876">
        <v>85.053634643554602</v>
      </c>
      <c r="E2876" s="4">
        <f t="shared" si="490"/>
        <v>2.82124324565447E-3</v>
      </c>
      <c r="F2876" s="4">
        <f t="shared" si="486"/>
        <v>2.82124324565447E-3</v>
      </c>
      <c r="G2876" s="4">
        <f t="shared" si="491"/>
        <v>5.0840976937485127E-3</v>
      </c>
      <c r="H2876" s="4" cm="1">
        <f t="array" ref="H2876">SUMPRODUCT(Q2875:R2875,(1+daily_ret!D2875:E2875))-1</f>
        <v>2.821243245654248E-3</v>
      </c>
      <c r="I2876" s="5">
        <f t="shared" si="487"/>
        <v>253.80190119141741</v>
      </c>
      <c r="J2876" s="4">
        <f>I2876/MAX(I$3:I2876)-1</f>
        <v>0</v>
      </c>
      <c r="K2876" s="5">
        <f t="shared" si="492"/>
        <v>241.70073807507347</v>
      </c>
      <c r="L2876" s="4">
        <f>K2876/MAX(K$3:K2876)-1</f>
        <v>0</v>
      </c>
      <c r="M2876" s="5">
        <f t="shared" si="488"/>
        <v>150.08995237136736</v>
      </c>
      <c r="N2876" s="5">
        <f t="shared" si="489"/>
        <v>91.610785703706114</v>
      </c>
      <c r="O2876" s="5">
        <f t="shared" si="484"/>
        <v>150.08995237136736</v>
      </c>
      <c r="P2876" s="5">
        <f t="shared" si="485"/>
        <v>91.610785703706114</v>
      </c>
      <c r="Q2876" s="5">
        <f t="shared" si="493"/>
        <v>0.62097432373064854</v>
      </c>
      <c r="R2876" s="5">
        <f t="shared" si="494"/>
        <v>0.37902567626935146</v>
      </c>
      <c r="S2876" s="4" cm="1">
        <f t="array" ref="S2876">SUM(ABS(O2876:P2876/K2876-M2876:N2876/K2876))</f>
        <v>0</v>
      </c>
    </row>
    <row r="2877" spans="1:19" x14ac:dyDescent="0.3">
      <c r="A2877" s="1">
        <v>41635</v>
      </c>
      <c r="B2877" s="2">
        <v>2874</v>
      </c>
      <c r="C2877">
        <v>155.77752685546801</v>
      </c>
      <c r="D2877">
        <v>85.002372741699205</v>
      </c>
      <c r="E2877" s="4">
        <f t="shared" si="490"/>
        <v>-2.6225650192934769E-4</v>
      </c>
      <c r="F2877" s="4">
        <f t="shared" si="486"/>
        <v>-2.6225650192934769E-4</v>
      </c>
      <c r="G2877" s="4">
        <f t="shared" si="491"/>
        <v>-5.445859149078025E-5</v>
      </c>
      <c r="H2877" s="4" cm="1">
        <f t="array" ref="H2877">SUMPRODUCT(Q2876:R2876,(1+daily_ret!D2876:E2876))-1</f>
        <v>-2.6225650192923666E-4</v>
      </c>
      <c r="I2877" s="5">
        <f t="shared" si="487"/>
        <v>253.78807949736085</v>
      </c>
      <c r="J2877" s="4">
        <f>I2877/MAX(I$3:I2877)-1</f>
        <v>-5.445859149078025E-5</v>
      </c>
      <c r="K2877" s="5">
        <f t="shared" si="492"/>
        <v>241.63735048499217</v>
      </c>
      <c r="L2877" s="4">
        <f>K2877/MAX(K$3:K2877)-1</f>
        <v>-2.6225650192934769E-4</v>
      </c>
      <c r="M2877" s="5">
        <f t="shared" si="488"/>
        <v>150.0817786839643</v>
      </c>
      <c r="N2877" s="5">
        <f t="shared" si="489"/>
        <v>91.555571801027881</v>
      </c>
      <c r="O2877" s="5">
        <f t="shared" si="484"/>
        <v>150.0817786839643</v>
      </c>
      <c r="P2877" s="5">
        <f t="shared" si="485"/>
        <v>91.555571801027881</v>
      </c>
      <c r="Q2877" s="5">
        <f t="shared" si="493"/>
        <v>0.62110339474726906</v>
      </c>
      <c r="R2877" s="5">
        <f t="shared" si="494"/>
        <v>0.378896605252731</v>
      </c>
      <c r="S2877" s="4" cm="1">
        <f t="array" ref="S2877">SUM(ABS(O2877:P2877/K2877-M2877:N2877/K2877))</f>
        <v>0</v>
      </c>
    </row>
    <row r="2878" spans="1:19" x14ac:dyDescent="0.3">
      <c r="A2878" s="1">
        <v>41638</v>
      </c>
      <c r="B2878" s="2">
        <v>2875</v>
      </c>
      <c r="C2878">
        <v>155.75205993652301</v>
      </c>
      <c r="D2878">
        <v>85.233245849609304</v>
      </c>
      <c r="E2878" s="4">
        <f t="shared" si="490"/>
        <v>9.2757326937165097E-4</v>
      </c>
      <c r="F2878" s="4">
        <f t="shared" si="486"/>
        <v>9.2757326937165097E-4</v>
      </c>
      <c r="G2878" s="4">
        <f t="shared" si="491"/>
        <v>-1.6348262460619267E-4</v>
      </c>
      <c r="H2878" s="4" cm="1">
        <f t="array" ref="H2878">SUMPRODUCT(Q2877:R2877,(1+daily_ret!D2877:E2877))-1</f>
        <v>9.2757326937187301E-4</v>
      </c>
      <c r="I2878" s="5">
        <f t="shared" si="487"/>
        <v>253.74658955603087</v>
      </c>
      <c r="J2878" s="4">
        <f>I2878/MAX(I$3:I2878)-1</f>
        <v>-2.179323130634403E-4</v>
      </c>
      <c r="K2878" s="5">
        <f t="shared" si="492"/>
        <v>241.86148683218386</v>
      </c>
      <c r="L2878" s="4">
        <f>K2878/MAX(K$3:K2878)-1</f>
        <v>0</v>
      </c>
      <c r="M2878" s="5">
        <f t="shared" si="488"/>
        <v>150.05724292087947</v>
      </c>
      <c r="N2878" s="5">
        <f t="shared" si="489"/>
        <v>91.804243911304397</v>
      </c>
      <c r="O2878" s="5">
        <f t="shared" si="484"/>
        <v>150.05724292087947</v>
      </c>
      <c r="P2878" s="5">
        <f t="shared" si="485"/>
        <v>91.804243911304397</v>
      </c>
      <c r="Q2878" s="5">
        <f t="shared" si="493"/>
        <v>0.62042636422307718</v>
      </c>
      <c r="R2878" s="5">
        <f t="shared" si="494"/>
        <v>0.37957363577692294</v>
      </c>
      <c r="S2878" s="4" cm="1">
        <f t="array" ref="S2878">SUM(ABS(O2878:P2878/K2878-M2878:N2878/K2878))</f>
        <v>0</v>
      </c>
    </row>
    <row r="2879" spans="1:19" x14ac:dyDescent="0.3">
      <c r="A2879" s="1">
        <v>41639</v>
      </c>
      <c r="B2879" s="2">
        <v>2876</v>
      </c>
      <c r="C2879">
        <v>156.48927307128901</v>
      </c>
      <c r="D2879">
        <v>84.848464965820298</v>
      </c>
      <c r="E2879" s="4">
        <f t="shared" si="490"/>
        <v>1.2230672089512673E-3</v>
      </c>
      <c r="F2879" s="4">
        <f t="shared" si="486"/>
        <v>1.2230672089512673E-3</v>
      </c>
      <c r="G2879" s="4">
        <f t="shared" si="491"/>
        <v>4.7332480550590361E-3</v>
      </c>
      <c r="H2879" s="4" cm="1">
        <f t="array" ref="H2879">SUMPRODUCT(Q2878:R2878,(1+daily_ret!D2878:E2878))-1</f>
        <v>1.2230672089512673E-3</v>
      </c>
      <c r="I2879" s="5">
        <f t="shared" si="487"/>
        <v>254.9476351075248</v>
      </c>
      <c r="J2879" s="4">
        <f>I2879/MAX(I$3:I2879)-1</f>
        <v>0</v>
      </c>
      <c r="K2879" s="5">
        <f t="shared" si="492"/>
        <v>242.15729968583651</v>
      </c>
      <c r="L2879" s="4">
        <f>K2879/MAX(K$3:K2879)-1</f>
        <v>0</v>
      </c>
      <c r="M2879" s="5">
        <f t="shared" si="488"/>
        <v>150.76750107408225</v>
      </c>
      <c r="N2879" s="5">
        <f t="shared" si="489"/>
        <v>91.389798611754244</v>
      </c>
      <c r="O2879" s="5">
        <f t="shared" si="484"/>
        <v>150.76750107408225</v>
      </c>
      <c r="P2879" s="5">
        <f t="shared" si="485"/>
        <v>91.389798611754244</v>
      </c>
      <c r="Q2879" s="5">
        <f t="shared" si="493"/>
        <v>0.62260151261052599</v>
      </c>
      <c r="R2879" s="5">
        <f t="shared" si="494"/>
        <v>0.37739848738947401</v>
      </c>
      <c r="S2879" s="4" cm="1">
        <f t="array" ref="S2879">SUM(ABS(O2879:P2879/K2879-M2879:N2879/K2879))</f>
        <v>0</v>
      </c>
    </row>
    <row r="2880" spans="1:19" x14ac:dyDescent="0.3">
      <c r="A2880" s="1">
        <v>41641</v>
      </c>
      <c r="B2880" s="2">
        <v>2877</v>
      </c>
      <c r="C2880">
        <v>154.989501953125</v>
      </c>
      <c r="D2880">
        <v>85.181892395019503</v>
      </c>
      <c r="E2880" s="4">
        <f t="shared" si="490"/>
        <v>-4.4838692781210554E-3</v>
      </c>
      <c r="F2880" s="4">
        <f t="shared" si="486"/>
        <v>-4.4838692781210554E-3</v>
      </c>
      <c r="G2880" s="4">
        <f t="shared" si="491"/>
        <v>-9.5838589363295146E-3</v>
      </c>
      <c r="H2880" s="4" cm="1">
        <f t="array" ref="H2880">SUMPRODUCT(Q2879:R2879,(1+daily_ret!D2879:E2879))-1</f>
        <v>-4.4838692781210554E-3</v>
      </c>
      <c r="I2880" s="5">
        <f t="shared" si="487"/>
        <v>252.50425293650346</v>
      </c>
      <c r="J2880" s="4">
        <f>I2880/MAX(I$3:I2880)-1</f>
        <v>-9.5838589363295146E-3</v>
      </c>
      <c r="K2880" s="5">
        <f t="shared" si="492"/>
        <v>241.07149800930242</v>
      </c>
      <c r="L2880" s="4">
        <f>K2880/MAX(K$3:K2880)-1</f>
        <v>-4.4838692781210554E-3</v>
      </c>
      <c r="M2880" s="5">
        <f t="shared" si="488"/>
        <v>149.32256661160531</v>
      </c>
      <c r="N2880" s="5">
        <f t="shared" si="489"/>
        <v>91.748931397697106</v>
      </c>
      <c r="O2880" s="5">
        <f t="shared" si="484"/>
        <v>149.32256661160531</v>
      </c>
      <c r="P2880" s="5">
        <f t="shared" si="485"/>
        <v>91.748931397697106</v>
      </c>
      <c r="Q2880" s="5">
        <f t="shared" si="493"/>
        <v>0.61941194975211578</v>
      </c>
      <c r="R2880" s="5">
        <f t="shared" si="494"/>
        <v>0.38058805024788422</v>
      </c>
      <c r="S2880" s="4" cm="1">
        <f t="array" ref="S2880">SUM(ABS(O2880:P2880/K2880-M2880:N2880/K2880))</f>
        <v>0</v>
      </c>
    </row>
    <row r="2881" spans="1:19" x14ac:dyDescent="0.3">
      <c r="A2881" s="1">
        <v>41642</v>
      </c>
      <c r="B2881" s="2">
        <v>2878</v>
      </c>
      <c r="C2881">
        <v>154.964096069335</v>
      </c>
      <c r="D2881">
        <v>85.130622863769503</v>
      </c>
      <c r="E2881" s="4">
        <f t="shared" si="490"/>
        <v>-3.3060349520119825E-4</v>
      </c>
      <c r="F2881" s="4">
        <f t="shared" si="486"/>
        <v>-3.3060349520119825E-4</v>
      </c>
      <c r="G2881" s="4">
        <f t="shared" si="491"/>
        <v>-1.6392002987186682E-4</v>
      </c>
      <c r="H2881" s="4" cm="1">
        <f t="array" ref="H2881">SUMPRODUCT(Q2880:R2880,(1+daily_ret!D2880:E2880))-1</f>
        <v>-3.3060349520119825E-4</v>
      </c>
      <c r="I2881" s="5">
        <f t="shared" si="487"/>
        <v>252.46286243181933</v>
      </c>
      <c r="J2881" s="4">
        <f>I2881/MAX(I$3:I2881)-1</f>
        <v>-9.7462079797583367E-3</v>
      </c>
      <c r="K2881" s="5">
        <f t="shared" si="492"/>
        <v>240.99179892946717</v>
      </c>
      <c r="L2881" s="4">
        <f>K2881/MAX(K$3:K2881)-1</f>
        <v>-4.812990390466898E-3</v>
      </c>
      <c r="M2881" s="5">
        <f t="shared" si="488"/>
        <v>149.29808965202579</v>
      </c>
      <c r="N2881" s="5">
        <f t="shared" si="489"/>
        <v>91.693709277441371</v>
      </c>
      <c r="O2881" s="5">
        <f t="shared" si="484"/>
        <v>149.29808965202579</v>
      </c>
      <c r="P2881" s="5">
        <f t="shared" si="485"/>
        <v>91.693709277441371</v>
      </c>
      <c r="Q2881" s="5">
        <f t="shared" si="493"/>
        <v>0.61951522962705452</v>
      </c>
      <c r="R2881" s="5">
        <f t="shared" si="494"/>
        <v>0.38048477037294554</v>
      </c>
      <c r="S2881" s="4" cm="1">
        <f t="array" ref="S2881">SUM(ABS(O2881:P2881/K2881-M2881:N2881/K2881))</f>
        <v>0</v>
      </c>
    </row>
    <row r="2882" spans="1:19" x14ac:dyDescent="0.3">
      <c r="A2882" s="1">
        <v>41645</v>
      </c>
      <c r="B2882" s="2">
        <v>2879</v>
      </c>
      <c r="C2882">
        <v>154.51502990722599</v>
      </c>
      <c r="D2882">
        <v>85.370002746582003</v>
      </c>
      <c r="E2882" s="4">
        <f t="shared" si="490"/>
        <v>-7.2538605345051632E-4</v>
      </c>
      <c r="F2882" s="4">
        <f t="shared" si="486"/>
        <v>-7.2538605345051632E-4</v>
      </c>
      <c r="G2882" s="4">
        <f t="shared" si="491"/>
        <v>-2.8978723039695398E-3</v>
      </c>
      <c r="H2882" s="4" cm="1">
        <f t="array" ref="H2882">SUMPRODUCT(Q2881:R2881,(1+daily_ret!D2881:E2881))-1</f>
        <v>-7.253860534504053E-4</v>
      </c>
      <c r="I2882" s="5">
        <f t="shared" si="487"/>
        <v>251.73125729499728</v>
      </c>
      <c r="J2882" s="4">
        <f>I2882/MAX(I$3:I2882)-1</f>
        <v>-1.2615837017554643E-2</v>
      </c>
      <c r="K2882" s="5">
        <f t="shared" si="492"/>
        <v>240.81698683952777</v>
      </c>
      <c r="L2882" s="4">
        <f>K2882/MAX(K$3:K2882)-1</f>
        <v>-5.5348851678127531E-3</v>
      </c>
      <c r="M2882" s="5">
        <f t="shared" si="488"/>
        <v>148.86544285298763</v>
      </c>
      <c r="N2882" s="5">
        <f t="shared" si="489"/>
        <v>91.951543986540145</v>
      </c>
      <c r="O2882" s="5">
        <f t="shared" si="484"/>
        <v>148.86544285298763</v>
      </c>
      <c r="P2882" s="5">
        <f t="shared" si="485"/>
        <v>91.951543986540145</v>
      </c>
      <c r="Q2882" s="5">
        <f t="shared" si="493"/>
        <v>0.61816836431138678</v>
      </c>
      <c r="R2882" s="5">
        <f t="shared" si="494"/>
        <v>0.38183163568861328</v>
      </c>
      <c r="S2882" s="4" cm="1">
        <f t="array" ref="S2882">SUM(ABS(O2882:P2882/K2882-M2882:N2882/K2882))</f>
        <v>0</v>
      </c>
    </row>
    <row r="2883" spans="1:19" x14ac:dyDescent="0.3">
      <c r="A2883" s="1">
        <v>41646</v>
      </c>
      <c r="B2883" s="2">
        <v>2880</v>
      </c>
      <c r="C2883">
        <v>155.46405029296801</v>
      </c>
      <c r="D2883">
        <v>85.506828308105398</v>
      </c>
      <c r="E2883" s="4">
        <f t="shared" si="490"/>
        <v>4.4087216146309061E-3</v>
      </c>
      <c r="F2883" s="4">
        <f t="shared" si="486"/>
        <v>4.4087216146309061E-3</v>
      </c>
      <c r="G2883" s="4">
        <f t="shared" si="491"/>
        <v>6.1419292758240207E-3</v>
      </c>
      <c r="H2883" s="4" cm="1">
        <f t="array" ref="H2883">SUMPRODUCT(Q2882:R2882,(1+daily_ret!D2882:E2882))-1</f>
        <v>4.4087216146309061E-3</v>
      </c>
      <c r="I2883" s="5">
        <f t="shared" si="487"/>
        <v>253.27737287381743</v>
      </c>
      <c r="J2883" s="4">
        <f>I2883/MAX(I$3:I2883)-1</f>
        <v>-6.5513933204477404E-3</v>
      </c>
      <c r="K2883" s="5">
        <f t="shared" si="492"/>
        <v>241.87868189457748</v>
      </c>
      <c r="L2883" s="4">
        <f>K2883/MAX(K$3:K2883)-1</f>
        <v>-1.1505653210557298E-3</v>
      </c>
      <c r="M2883" s="5">
        <f t="shared" si="488"/>
        <v>149.7797638746049</v>
      </c>
      <c r="N2883" s="5">
        <f t="shared" si="489"/>
        <v>92.098918019972587</v>
      </c>
      <c r="O2883" s="5">
        <f t="shared" ref="O2883:O2946" si="495">IF(MOD($B2883,$V$4)=0,$K2883*V$2,M2883)</f>
        <v>149.7797638746049</v>
      </c>
      <c r="P2883" s="5">
        <f t="shared" ref="P2883:P2946" si="496">IF(MOD($B2883,$V$4)=0,$K2883*W$2,N2883)</f>
        <v>92.098918019972587</v>
      </c>
      <c r="Q2883" s="5">
        <f t="shared" si="493"/>
        <v>0.61923507562310187</v>
      </c>
      <c r="R2883" s="5">
        <f t="shared" si="494"/>
        <v>0.38076492437689807</v>
      </c>
      <c r="S2883" s="4" cm="1">
        <f t="array" ref="S2883">SUM(ABS(O2883:P2883/K2883-M2883:N2883/K2883))</f>
        <v>0</v>
      </c>
    </row>
    <row r="2884" spans="1:19" x14ac:dyDescent="0.3">
      <c r="A2884" s="1">
        <v>41647</v>
      </c>
      <c r="B2884" s="2">
        <v>2881</v>
      </c>
      <c r="C2884">
        <v>155.49792480468699</v>
      </c>
      <c r="D2884">
        <v>85.087852478027301</v>
      </c>
      <c r="E2884" s="4">
        <f t="shared" si="490"/>
        <v>-1.7307872366343346E-3</v>
      </c>
      <c r="F2884" s="4">
        <f t="shared" ref="F2884:F2947" si="497">(1+E2884)*(1-S2884*$V$5)-1</f>
        <v>-1.7307872366343346E-3</v>
      </c>
      <c r="G2884" s="4">
        <f t="shared" si="491"/>
        <v>2.1789289327744932E-4</v>
      </c>
      <c r="H2884" s="4" cm="1">
        <f t="array" ref="H2884">SUMPRODUCT(Q2883:R2883,(1+daily_ret!D2883:E2883))-1</f>
        <v>-1.7307872366345567E-3</v>
      </c>
      <c r="I2884" s="5">
        <f t="shared" ref="I2884:I2947" si="498">I2883*C2884/C2883</f>
        <v>253.33256021339463</v>
      </c>
      <c r="J2884" s="4">
        <f>I2884/MAX(I$3:I2884)-1</f>
        <v>-6.3349279292157501E-3</v>
      </c>
      <c r="K2884" s="5">
        <f t="shared" si="492"/>
        <v>241.4600413591404</v>
      </c>
      <c r="L2884" s="4">
        <f>K2884/MAX(K$3:K2884)-1</f>
        <v>-2.8793611739175162E-3</v>
      </c>
      <c r="M2884" s="5">
        <f t="shared" ref="M2884:M2947" si="499">O2883*C2884/C2883</f>
        <v>149.81239982070997</v>
      </c>
      <c r="N2884" s="5">
        <f t="shared" ref="N2884:N2947" si="500">P2883*D2884/D2883</f>
        <v>91.64764153843042</v>
      </c>
      <c r="O2884" s="5">
        <f t="shared" si="495"/>
        <v>149.81239982070997</v>
      </c>
      <c r="P2884" s="5">
        <f t="shared" si="496"/>
        <v>91.64764153843042</v>
      </c>
      <c r="Q2884" s="5">
        <f t="shared" si="493"/>
        <v>0.6204438588573068</v>
      </c>
      <c r="R2884" s="5">
        <f t="shared" si="494"/>
        <v>0.37955614114269315</v>
      </c>
      <c r="S2884" s="4" cm="1">
        <f t="array" ref="S2884">SUM(ABS(O2884:P2884/K2884-M2884:N2884/K2884))</f>
        <v>0</v>
      </c>
    </row>
    <row r="2885" spans="1:19" x14ac:dyDescent="0.3">
      <c r="A2885" s="1">
        <v>41648</v>
      </c>
      <c r="B2885" s="2">
        <v>2882</v>
      </c>
      <c r="C2885">
        <v>155.59957885742099</v>
      </c>
      <c r="D2885">
        <v>85.310134887695298</v>
      </c>
      <c r="E2885" s="4">
        <f t="shared" ref="E2885:E2948" si="501">K2885/K2884-1</f>
        <v>1.3971519108142427E-3</v>
      </c>
      <c r="F2885" s="4">
        <f t="shared" si="497"/>
        <v>1.3971519108142427E-3</v>
      </c>
      <c r="G2885" s="4">
        <f t="shared" ref="G2885:G2948" si="502">I2885/I2884-1</f>
        <v>6.5373253605605086E-4</v>
      </c>
      <c r="H2885" s="4" cm="1">
        <f t="array" ref="H2885">SUMPRODUCT(Q2884:R2884,(1+daily_ret!D2884:E2884))-1</f>
        <v>1.3971519108142427E-3</v>
      </c>
      <c r="I2885" s="5">
        <f t="shared" si="498"/>
        <v>253.49817195044849</v>
      </c>
      <c r="J2885" s="4">
        <f>I2885/MAX(I$3:I2885)-1</f>
        <v>-5.6853367416607181E-3</v>
      </c>
      <c r="K2885" s="5">
        <f t="shared" ref="K2885:K2948" si="503">SUM(M2885:N2885)</f>
        <v>241.79739771731062</v>
      </c>
      <c r="L2885" s="4">
        <f>K2885/MAX(K$3:K2885)-1</f>
        <v>-1.4862321680693125E-3</v>
      </c>
      <c r="M2885" s="5">
        <f t="shared" si="499"/>
        <v>149.91033706077738</v>
      </c>
      <c r="N2885" s="5">
        <f t="shared" si="500"/>
        <v>91.887060656533222</v>
      </c>
      <c r="O2885" s="5">
        <f t="shared" si="495"/>
        <v>149.91033706077738</v>
      </c>
      <c r="P2885" s="5">
        <f t="shared" si="496"/>
        <v>91.887060656533222</v>
      </c>
      <c r="Q2885" s="5">
        <f t="shared" ref="Q2885:Q2948" si="504">O2885/$K2885</f>
        <v>0.61998325240886198</v>
      </c>
      <c r="R2885" s="5">
        <f t="shared" ref="R2885:R2948" si="505">P2885/$K2885</f>
        <v>0.38001674759113796</v>
      </c>
      <c r="S2885" s="4" cm="1">
        <f t="array" ref="S2885">SUM(ABS(O2885:P2885/K2885-M2885:N2885/K2885))</f>
        <v>0</v>
      </c>
    </row>
    <row r="2886" spans="1:19" x14ac:dyDescent="0.3">
      <c r="A2886" s="1">
        <v>41649</v>
      </c>
      <c r="B2886" s="2">
        <v>2883</v>
      </c>
      <c r="C2886">
        <v>156.02326965332</v>
      </c>
      <c r="D2886">
        <v>86.028373718261705</v>
      </c>
      <c r="E2886" s="4">
        <f t="shared" si="501"/>
        <v>4.8876051114419283E-3</v>
      </c>
      <c r="F2886" s="4">
        <f t="shared" si="497"/>
        <v>4.8876051114419283E-3</v>
      </c>
      <c r="G2886" s="4">
        <f t="shared" si="502"/>
        <v>2.7229559296380046E-3</v>
      </c>
      <c r="H2886" s="4" cm="1">
        <f t="array" ref="H2886">SUMPRODUCT(Q2885:R2885,(1+daily_ret!D2885:E2885))-1</f>
        <v>4.8876051114417063E-3</v>
      </c>
      <c r="I2886" s="5">
        <f t="shared" si="498"/>
        <v>254.18843630091337</v>
      </c>
      <c r="J2886" s="4">
        <f>I2886/MAX(I$3:I2886)-1</f>
        <v>-2.977861733415299E-3</v>
      </c>
      <c r="K2886" s="5">
        <f t="shared" si="503"/>
        <v>242.97920791432708</v>
      </c>
      <c r="L2886" s="4">
        <f>K2886/MAX(K$3:K2886)-1</f>
        <v>0</v>
      </c>
      <c r="M2886" s="5">
        <f t="shared" si="499"/>
        <v>150.31853630199109</v>
      </c>
      <c r="N2886" s="5">
        <f t="shared" si="500"/>
        <v>92.660671612335989</v>
      </c>
      <c r="O2886" s="5">
        <f t="shared" si="495"/>
        <v>150.31853630199109</v>
      </c>
      <c r="P2886" s="5">
        <f t="shared" si="496"/>
        <v>92.660671612335989</v>
      </c>
      <c r="Q2886" s="5">
        <f t="shared" si="504"/>
        <v>0.61864773365708081</v>
      </c>
      <c r="R2886" s="5">
        <f t="shared" si="505"/>
        <v>0.38135226634291913</v>
      </c>
      <c r="S2886" s="4" cm="1">
        <f t="array" ref="S2886">SUM(ABS(O2886:P2886/K2886-M2886:N2886/K2886))</f>
        <v>0</v>
      </c>
    </row>
    <row r="2887" spans="1:19" x14ac:dyDescent="0.3">
      <c r="A2887" s="1">
        <v>41652</v>
      </c>
      <c r="B2887" s="2">
        <v>2884</v>
      </c>
      <c r="C2887">
        <v>153.94732666015599</v>
      </c>
      <c r="D2887">
        <v>86.276283264160099</v>
      </c>
      <c r="E2887" s="4">
        <f t="shared" si="501"/>
        <v>-7.1323699587892975E-3</v>
      </c>
      <c r="F2887" s="4">
        <f t="shared" si="497"/>
        <v>-7.1323699587892975E-3</v>
      </c>
      <c r="G2887" s="4">
        <f t="shared" si="502"/>
        <v>-1.33053421952809E-2</v>
      </c>
      <c r="H2887" s="4" cm="1">
        <f t="array" ref="H2887">SUMPRODUCT(Q2886:R2886,(1+daily_ret!D2886:E2886))-1</f>
        <v>-7.1323699587892975E-3</v>
      </c>
      <c r="I2887" s="5">
        <f t="shared" si="498"/>
        <v>250.80637217384634</v>
      </c>
      <c r="J2887" s="4">
        <f>I2887/MAX(I$3:I2887)-1</f>
        <v>-1.6243582459323003E-2</v>
      </c>
      <c r="K2887" s="5">
        <f t="shared" si="503"/>
        <v>241.24619031118851</v>
      </c>
      <c r="L2887" s="4">
        <f>K2887/MAX(K$3:K2887)-1</f>
        <v>-7.1323699587892975E-3</v>
      </c>
      <c r="M2887" s="5">
        <f t="shared" si="499"/>
        <v>148.31849673819934</v>
      </c>
      <c r="N2887" s="5">
        <f t="shared" si="500"/>
        <v>92.92769357298917</v>
      </c>
      <c r="O2887" s="5">
        <f t="shared" si="495"/>
        <v>148.31849673819934</v>
      </c>
      <c r="P2887" s="5">
        <f t="shared" si="496"/>
        <v>92.92769357298917</v>
      </c>
      <c r="Q2887" s="5">
        <f t="shared" si="504"/>
        <v>0.61480140493360835</v>
      </c>
      <c r="R2887" s="5">
        <f t="shared" si="505"/>
        <v>0.3851985950663917</v>
      </c>
      <c r="S2887" s="4" cm="1">
        <f t="array" ref="S2887">SUM(ABS(O2887:P2887/K2887-M2887:N2887/K2887))</f>
        <v>0</v>
      </c>
    </row>
    <row r="2888" spans="1:19" x14ac:dyDescent="0.3">
      <c r="A2888" s="1">
        <v>41653</v>
      </c>
      <c r="B2888" s="2">
        <v>2885</v>
      </c>
      <c r="C2888">
        <v>155.62495422363199</v>
      </c>
      <c r="D2888">
        <v>85.951385498046804</v>
      </c>
      <c r="E2888" s="4">
        <f t="shared" si="501"/>
        <v>5.2491703366654985E-3</v>
      </c>
      <c r="F2888" s="4">
        <f t="shared" si="497"/>
        <v>5.2491703366654985E-3</v>
      </c>
      <c r="G2888" s="4">
        <f t="shared" si="502"/>
        <v>1.0897412770144443E-2</v>
      </c>
      <c r="H2888" s="4" cm="1">
        <f t="array" ref="H2888">SUMPRODUCT(Q2887:R2887,(1+daily_ret!D2887:E2887))-1</f>
        <v>5.2491703366654985E-3</v>
      </c>
      <c r="I2888" s="5">
        <f t="shared" si="498"/>
        <v>253.53951273680721</v>
      </c>
      <c r="J2888" s="4">
        <f>I2888/MAX(I$3:I2888)-1</f>
        <v>-5.5231827121036137E-3</v>
      </c>
      <c r="K2888" s="5">
        <f t="shared" si="503"/>
        <v>242.51253265720356</v>
      </c>
      <c r="L2888" s="4">
        <f>K2888/MAX(K$3:K2888)-1</f>
        <v>-1.9206386469415859E-3</v>
      </c>
      <c r="M2888" s="5">
        <f t="shared" si="499"/>
        <v>149.93478461860283</v>
      </c>
      <c r="N2888" s="5">
        <f t="shared" si="500"/>
        <v>92.577748038600731</v>
      </c>
      <c r="O2888" s="5">
        <f t="shared" si="495"/>
        <v>149.93478461860283</v>
      </c>
      <c r="P2888" s="5">
        <f t="shared" si="496"/>
        <v>92.577748038600731</v>
      </c>
      <c r="Q2888" s="5">
        <f t="shared" si="504"/>
        <v>0.61825581950660968</v>
      </c>
      <c r="R2888" s="5">
        <f t="shared" si="505"/>
        <v>0.38174418049339032</v>
      </c>
      <c r="S2888" s="4" cm="1">
        <f t="array" ref="S2888">SUM(ABS(O2888:P2888/K2888-M2888:N2888/K2888))</f>
        <v>0</v>
      </c>
    </row>
    <row r="2889" spans="1:19" x14ac:dyDescent="0.3">
      <c r="A2889" s="1">
        <v>41654</v>
      </c>
      <c r="B2889" s="2">
        <v>2886</v>
      </c>
      <c r="C2889">
        <v>156.46380615234301</v>
      </c>
      <c r="D2889">
        <v>85.874443054199205</v>
      </c>
      <c r="E2889" s="4">
        <f t="shared" si="501"/>
        <v>2.9907997585767454E-3</v>
      </c>
      <c r="F2889" s="4">
        <f t="shared" si="497"/>
        <v>2.9907997585767454E-3</v>
      </c>
      <c r="G2889" s="4">
        <f t="shared" si="502"/>
        <v>5.3902147820432678E-3</v>
      </c>
      <c r="H2889" s="4" cm="1">
        <f t="array" ref="H2889">SUMPRODUCT(Q2888:R2888,(1+daily_ret!D2888:E2888))-1</f>
        <v>2.9907997585769674E-3</v>
      </c>
      <c r="I2889" s="5">
        <f t="shared" si="498"/>
        <v>254.90614516619317</v>
      </c>
      <c r="J2889" s="4">
        <f>I2889/MAX(I$3:I2889)-1</f>
        <v>-1.6273907115915698E-4</v>
      </c>
      <c r="K2889" s="5">
        <f t="shared" si="503"/>
        <v>243.23783908132657</v>
      </c>
      <c r="L2889" s="4">
        <f>K2889/MAX(K$3:K2889)-1</f>
        <v>0</v>
      </c>
      <c r="M2889" s="5">
        <f t="shared" si="499"/>
        <v>150.74296531099648</v>
      </c>
      <c r="N2889" s="5">
        <f t="shared" si="500"/>
        <v>92.494873770330102</v>
      </c>
      <c r="O2889" s="5">
        <f t="shared" si="495"/>
        <v>150.74296531099648</v>
      </c>
      <c r="P2889" s="5">
        <f t="shared" si="496"/>
        <v>92.494873770330102</v>
      </c>
      <c r="Q2889" s="5">
        <f t="shared" si="504"/>
        <v>0.61973484832923376</v>
      </c>
      <c r="R2889" s="5">
        <f t="shared" si="505"/>
        <v>0.38026515167076635</v>
      </c>
      <c r="S2889" s="4" cm="1">
        <f t="array" ref="S2889">SUM(ABS(O2889:P2889/K2889-M2889:N2889/K2889))</f>
        <v>0</v>
      </c>
    </row>
    <row r="2890" spans="1:19" x14ac:dyDescent="0.3">
      <c r="A2890" s="1">
        <v>41655</v>
      </c>
      <c r="B2890" s="2">
        <v>2887</v>
      </c>
      <c r="C2890">
        <v>156.26046752929599</v>
      </c>
      <c r="D2890">
        <v>86.113853454589801</v>
      </c>
      <c r="E2890" s="4">
        <f t="shared" si="501"/>
        <v>2.5474530506253146E-4</v>
      </c>
      <c r="F2890" s="4">
        <f t="shared" si="497"/>
        <v>2.5474530506253146E-4</v>
      </c>
      <c r="G2890" s="4">
        <f t="shared" si="502"/>
        <v>-1.2995888828694069E-3</v>
      </c>
      <c r="H2890" s="4" cm="1">
        <f t="array" ref="H2890">SUMPRODUCT(Q2889:R2889,(1+daily_ret!D2889:E2889))-1</f>
        <v>2.5474530506253146E-4</v>
      </c>
      <c r="I2890" s="5">
        <f t="shared" si="498"/>
        <v>254.57487197376008</v>
      </c>
      <c r="J2890" s="4">
        <f>I2890/MAX(I$3:I2890)-1</f>
        <v>-1.4621164601409387E-3</v>
      </c>
      <c r="K2890" s="5">
        <f t="shared" si="503"/>
        <v>243.29980277884607</v>
      </c>
      <c r="L2890" s="4">
        <f>K2890/MAX(K$3:K2890)-1</f>
        <v>0</v>
      </c>
      <c r="M2890" s="5">
        <f t="shared" si="499"/>
        <v>150.54706142910754</v>
      </c>
      <c r="N2890" s="5">
        <f t="shared" si="500"/>
        <v>92.752741349738528</v>
      </c>
      <c r="O2890" s="5">
        <f t="shared" si="495"/>
        <v>150.54706142910754</v>
      </c>
      <c r="P2890" s="5">
        <f t="shared" si="496"/>
        <v>92.752741349738528</v>
      </c>
      <c r="Q2890" s="5">
        <f t="shared" si="504"/>
        <v>0.61877181859432639</v>
      </c>
      <c r="R2890" s="5">
        <f t="shared" si="505"/>
        <v>0.38122818140567355</v>
      </c>
      <c r="S2890" s="4" cm="1">
        <f t="array" ref="S2890">SUM(ABS(O2890:P2890/K2890-M2890:N2890/K2890))</f>
        <v>0</v>
      </c>
    </row>
    <row r="2891" spans="1:19" x14ac:dyDescent="0.3">
      <c r="A2891" s="1">
        <v>41656</v>
      </c>
      <c r="B2891" s="2">
        <v>2888</v>
      </c>
      <c r="C2891">
        <v>155.59957885742099</v>
      </c>
      <c r="D2891">
        <v>86.319053649902301</v>
      </c>
      <c r="E2891" s="4">
        <f t="shared" si="501"/>
        <v>-1.7086097124641153E-3</v>
      </c>
      <c r="F2891" s="4">
        <f t="shared" si="497"/>
        <v>-1.7086097124641153E-3</v>
      </c>
      <c r="G2891" s="4">
        <f t="shared" si="502"/>
        <v>-4.2294041629633572E-3</v>
      </c>
      <c r="H2891" s="4" cm="1">
        <f t="array" ref="H2891">SUMPRODUCT(Q2890:R2890,(1+daily_ret!D2890:E2890))-1</f>
        <v>-1.7086097124642263E-3</v>
      </c>
      <c r="I2891" s="5">
        <f t="shared" si="498"/>
        <v>253.49817195044841</v>
      </c>
      <c r="J2891" s="4">
        <f>I2891/MAX(I$3:I2891)-1</f>
        <v>-5.6853367416610512E-3</v>
      </c>
      <c r="K2891" s="5">
        <f t="shared" si="503"/>
        <v>242.88409837277754</v>
      </c>
      <c r="L2891" s="4">
        <f>K2891/MAX(K$3:K2891)-1</f>
        <v>-1.7086097124641153E-3</v>
      </c>
      <c r="M2891" s="5">
        <f t="shared" si="499"/>
        <v>149.91033706077738</v>
      </c>
      <c r="N2891" s="5">
        <f t="shared" si="500"/>
        <v>92.97376131200015</v>
      </c>
      <c r="O2891" s="5">
        <f t="shared" si="495"/>
        <v>149.91033706077738</v>
      </c>
      <c r="P2891" s="5">
        <f t="shared" si="496"/>
        <v>92.97376131200015</v>
      </c>
      <c r="Q2891" s="5">
        <f t="shared" si="504"/>
        <v>0.61720935238294439</v>
      </c>
      <c r="R2891" s="5">
        <f t="shared" si="505"/>
        <v>0.38279064761705556</v>
      </c>
      <c r="S2891" s="4" cm="1">
        <f t="array" ref="S2891">SUM(ABS(O2891:P2891/K2891-M2891:N2891/K2891))</f>
        <v>0</v>
      </c>
    </row>
    <row r="2892" spans="1:19" x14ac:dyDescent="0.3">
      <c r="A2892" s="1">
        <v>41660</v>
      </c>
      <c r="B2892" s="2">
        <v>2889</v>
      </c>
      <c r="C2892">
        <v>156.05709838867099</v>
      </c>
      <c r="D2892">
        <v>86.225006103515597</v>
      </c>
      <c r="E2892" s="4">
        <f t="shared" si="501"/>
        <v>1.3977572435512897E-3</v>
      </c>
      <c r="F2892" s="4">
        <f t="shared" si="497"/>
        <v>1.3977572435512897E-3</v>
      </c>
      <c r="G2892" s="4">
        <f t="shared" si="502"/>
        <v>2.940364842948906E-3</v>
      </c>
      <c r="H2892" s="4" cm="1">
        <f t="array" ref="H2892">SUMPRODUCT(Q2891:R2891,(1+daily_ret!D2891:E2891))-1</f>
        <v>1.3977572435515118E-3</v>
      </c>
      <c r="I2892" s="5">
        <f t="shared" si="498"/>
        <v>254.24354906300331</v>
      </c>
      <c r="J2892" s="4">
        <f>I2892/MAX(I$3:I2892)-1</f>
        <v>-2.7616888629876657E-3</v>
      </c>
      <c r="K2892" s="5">
        <f t="shared" si="503"/>
        <v>243.22359138062154</v>
      </c>
      <c r="L2892" s="4">
        <f>K2892/MAX(K$3:K2892)-1</f>
        <v>-3.1324069051463788E-4</v>
      </c>
      <c r="M2892" s="5">
        <f t="shared" si="499"/>
        <v>150.35112814546548</v>
      </c>
      <c r="N2892" s="5">
        <f t="shared" si="500"/>
        <v>92.872463235156062</v>
      </c>
      <c r="O2892" s="5">
        <f t="shared" si="495"/>
        <v>150.35112814546548</v>
      </c>
      <c r="P2892" s="5">
        <f t="shared" si="496"/>
        <v>92.872463235156062</v>
      </c>
      <c r="Q2892" s="5">
        <f t="shared" si="504"/>
        <v>0.61816013525670055</v>
      </c>
      <c r="R2892" s="5">
        <f t="shared" si="505"/>
        <v>0.38183986474329945</v>
      </c>
      <c r="S2892" s="4" cm="1">
        <f t="array" ref="S2892">SUM(ABS(O2892:P2892/K2892-M2892:N2892/K2892))</f>
        <v>0</v>
      </c>
    </row>
    <row r="2893" spans="1:19" x14ac:dyDescent="0.3">
      <c r="A2893" s="1">
        <v>41661</v>
      </c>
      <c r="B2893" s="2">
        <v>2890</v>
      </c>
      <c r="C2893">
        <v>156.158767700195</v>
      </c>
      <c r="D2893">
        <v>85.985595703125</v>
      </c>
      <c r="E2893" s="4">
        <f t="shared" si="501"/>
        <v>-6.5748407691756938E-4</v>
      </c>
      <c r="F2893" s="4">
        <f t="shared" si="497"/>
        <v>-6.5748407691756938E-4</v>
      </c>
      <c r="G2893" s="4">
        <f t="shared" si="502"/>
        <v>6.5148790137570245E-4</v>
      </c>
      <c r="H2893" s="4" cm="1">
        <f t="array" ref="H2893">SUMPRODUCT(Q2892:R2892,(1+daily_ret!D2892:E2892))-1</f>
        <v>-6.5748407691756938E-4</v>
      </c>
      <c r="I2893" s="5">
        <f t="shared" si="498"/>
        <v>254.4091856592207</v>
      </c>
      <c r="J2893" s="4">
        <f>I2893/MAX(I$3:I2893)-1</f>
        <v>-2.1120001684934442E-3</v>
      </c>
      <c r="K2893" s="5">
        <f t="shared" si="503"/>
        <v>243.06367574215807</v>
      </c>
      <c r="L2893" s="4">
        <f>K2893/MAX(K$3:K2893)-1</f>
        <v>-9.7051881666598838E-4</v>
      </c>
      <c r="M2893" s="5">
        <f t="shared" si="499"/>
        <v>150.44908008641042</v>
      </c>
      <c r="N2893" s="5">
        <f t="shared" si="500"/>
        <v>92.614595655747635</v>
      </c>
      <c r="O2893" s="5">
        <f t="shared" si="495"/>
        <v>150.44908008641042</v>
      </c>
      <c r="P2893" s="5">
        <f t="shared" si="496"/>
        <v>92.614595655747635</v>
      </c>
      <c r="Q2893" s="5">
        <f t="shared" si="504"/>
        <v>0.61896982190792993</v>
      </c>
      <c r="R2893" s="5">
        <f t="shared" si="505"/>
        <v>0.38103017809206996</v>
      </c>
      <c r="S2893" s="4" cm="1">
        <f t="array" ref="S2893">SUM(ABS(O2893:P2893/K2893-M2893:N2893/K2893))</f>
        <v>0</v>
      </c>
    </row>
    <row r="2894" spans="1:19" x14ac:dyDescent="0.3">
      <c r="A2894" s="1">
        <v>41662</v>
      </c>
      <c r="B2894" s="2">
        <v>2891</v>
      </c>
      <c r="C2894">
        <v>154.87933349609301</v>
      </c>
      <c r="D2894">
        <v>86.567024230957003</v>
      </c>
      <c r="E2894" s="4">
        <f t="shared" si="501"/>
        <v>-2.4948213452835599E-3</v>
      </c>
      <c r="F2894" s="4">
        <f t="shared" si="497"/>
        <v>-2.4948213452835599E-3</v>
      </c>
      <c r="G2894" s="4">
        <f t="shared" si="502"/>
        <v>-8.1931627851876687E-3</v>
      </c>
      <c r="H2894" s="4" cm="1">
        <f t="array" ref="H2894">SUMPRODUCT(Q2893:R2893,(1+daily_ret!D2893:E2893))-1</f>
        <v>-2.4948213452835599E-3</v>
      </c>
      <c r="I2894" s="5">
        <f t="shared" si="498"/>
        <v>252.32476978706768</v>
      </c>
      <c r="J2894" s="4">
        <f>I2894/MAX(I$3:I2894)-1</f>
        <v>-1.0287858992498289E-2</v>
      </c>
      <c r="K2894" s="5">
        <f t="shared" si="503"/>
        <v>242.45727529565346</v>
      </c>
      <c r="L2894" s="4">
        <f>K2894/MAX(K$3:K2894)-1</f>
        <v>-3.4629188908896769E-3</v>
      </c>
      <c r="M2894" s="5">
        <f t="shared" si="499"/>
        <v>149.21642628238072</v>
      </c>
      <c r="N2894" s="5">
        <f t="shared" si="500"/>
        <v>93.240849013272722</v>
      </c>
      <c r="O2894" s="5">
        <f t="shared" si="495"/>
        <v>149.21642628238072</v>
      </c>
      <c r="P2894" s="5">
        <f t="shared" si="496"/>
        <v>93.240849013272722</v>
      </c>
      <c r="Q2894" s="5">
        <f t="shared" si="504"/>
        <v>0.61543389902582035</v>
      </c>
      <c r="R2894" s="5">
        <f t="shared" si="505"/>
        <v>0.38456610097417959</v>
      </c>
      <c r="S2894" s="4" cm="1">
        <f t="array" ref="S2894">SUM(ABS(O2894:P2894/K2894-M2894:N2894/K2894))</f>
        <v>0</v>
      </c>
    </row>
    <row r="2895" spans="1:19" x14ac:dyDescent="0.3">
      <c r="A2895" s="1">
        <v>41663</v>
      </c>
      <c r="B2895" s="2">
        <v>2892</v>
      </c>
      <c r="C2895">
        <v>151.57484436035099</v>
      </c>
      <c r="D2895">
        <v>86.917579650878906</v>
      </c>
      <c r="E2895" s="4">
        <f t="shared" si="501"/>
        <v>-1.1573522360218802E-2</v>
      </c>
      <c r="F2895" s="4">
        <f t="shared" si="497"/>
        <v>-1.1573522360218802E-2</v>
      </c>
      <c r="G2895" s="4">
        <f t="shared" si="502"/>
        <v>-2.1335894603558336E-2</v>
      </c>
      <c r="H2895" s="4" cm="1">
        <f t="array" ref="H2895">SUMPRODUCT(Q2894:R2894,(1+daily_ret!D2894:E2894))-1</f>
        <v>-1.1573522360218802E-2</v>
      </c>
      <c r="I2895" s="5">
        <f t="shared" si="498"/>
        <v>246.94119509302368</v>
      </c>
      <c r="J2895" s="4">
        <f>I2895/MAX(I$3:I2895)-1</f>
        <v>-3.1404252920896436E-2</v>
      </c>
      <c r="K2895" s="5">
        <f t="shared" si="503"/>
        <v>239.6511905986215</v>
      </c>
      <c r="L2895" s="4">
        <f>K2895/MAX(K$3:K2895)-1</f>
        <v>-1.4996363081893116E-2</v>
      </c>
      <c r="M2895" s="5">
        <f t="shared" si="499"/>
        <v>146.03276033810019</v>
      </c>
      <c r="N2895" s="5">
        <f t="shared" si="500"/>
        <v>93.618430260521293</v>
      </c>
      <c r="O2895" s="5">
        <f t="shared" si="495"/>
        <v>146.03276033810019</v>
      </c>
      <c r="P2895" s="5">
        <f t="shared" si="496"/>
        <v>93.618430260521293</v>
      </c>
      <c r="Q2895" s="5">
        <f t="shared" si="504"/>
        <v>0.60935545520690682</v>
      </c>
      <c r="R2895" s="5">
        <f t="shared" si="505"/>
        <v>0.39064454479309313</v>
      </c>
      <c r="S2895" s="4" cm="1">
        <f t="array" ref="S2895">SUM(ABS(O2895:P2895/K2895-M2895:N2895/K2895))</f>
        <v>0</v>
      </c>
    </row>
    <row r="2896" spans="1:19" x14ac:dyDescent="0.3">
      <c r="A2896" s="1">
        <v>41666</v>
      </c>
      <c r="B2896" s="2">
        <v>2893</v>
      </c>
      <c r="C2896">
        <v>150.82922363281199</v>
      </c>
      <c r="D2896">
        <v>86.6524658203125</v>
      </c>
      <c r="E2896" s="4">
        <f t="shared" si="501"/>
        <v>-4.1890504755996982E-3</v>
      </c>
      <c r="F2896" s="4">
        <f t="shared" si="497"/>
        <v>-4.1890504755996982E-3</v>
      </c>
      <c r="G2896" s="4">
        <f t="shared" si="502"/>
        <v>-4.9191587871032505E-3</v>
      </c>
      <c r="H2896" s="4" cm="1">
        <f t="array" ref="H2896">SUMPRODUCT(Q2895:R2895,(1+daily_ret!D2895:E2895))-1</f>
        <v>-4.1890504755996982E-3</v>
      </c>
      <c r="I2896" s="5">
        <f t="shared" si="498"/>
        <v>245.72645214328406</v>
      </c>
      <c r="J2896" s="4">
        <f>I2896/MAX(I$3:I2896)-1</f>
        <v>-3.6168929201291444E-2</v>
      </c>
      <c r="K2896" s="5">
        <f t="shared" si="503"/>
        <v>238.64727966466631</v>
      </c>
      <c r="L2896" s="4">
        <f>K2896/MAX(K$3:K2896)-1</f>
        <v>-1.9122593035592383E-2</v>
      </c>
      <c r="M2896" s="5">
        <f t="shared" si="499"/>
        <v>145.31440200187811</v>
      </c>
      <c r="N2896" s="5">
        <f t="shared" si="500"/>
        <v>93.332877662788206</v>
      </c>
      <c r="O2896" s="5">
        <f t="shared" si="495"/>
        <v>145.31440200187811</v>
      </c>
      <c r="P2896" s="5">
        <f t="shared" si="496"/>
        <v>93.332877662788206</v>
      </c>
      <c r="Q2896" s="5">
        <f t="shared" si="504"/>
        <v>0.6089086881948359</v>
      </c>
      <c r="R2896" s="5">
        <f t="shared" si="505"/>
        <v>0.3910913118051641</v>
      </c>
      <c r="S2896" s="4" cm="1">
        <f t="array" ref="S2896">SUM(ABS(O2896:P2896/K2896-M2896:N2896/K2896))</f>
        <v>0</v>
      </c>
    </row>
    <row r="2897" spans="1:19" x14ac:dyDescent="0.3">
      <c r="A2897" s="1">
        <v>41667</v>
      </c>
      <c r="B2897" s="2">
        <v>2894</v>
      </c>
      <c r="C2897">
        <v>151.72740173339801</v>
      </c>
      <c r="D2897">
        <v>86.780723571777301</v>
      </c>
      <c r="E2897" s="4">
        <f t="shared" si="501"/>
        <v>4.2048809276518107E-3</v>
      </c>
      <c r="F2897" s="4">
        <f t="shared" si="497"/>
        <v>4.2048809276518107E-3</v>
      </c>
      <c r="G2897" s="4">
        <f t="shared" si="502"/>
        <v>5.9549341894948871E-3</v>
      </c>
      <c r="H2897" s="4" cm="1">
        <f t="array" ref="H2897">SUMPRODUCT(Q2896:R2896,(1+daily_ret!D2896:E2896))-1</f>
        <v>4.2048809276515886E-3</v>
      </c>
      <c r="I2897" s="5">
        <f t="shared" si="498"/>
        <v>247.1897369944154</v>
      </c>
      <c r="J2897" s="4">
        <f>I2897/MAX(I$3:I2897)-1</f>
        <v>-3.0429378604894697E-2</v>
      </c>
      <c r="K2897" s="5">
        <f t="shared" si="503"/>
        <v>239.65076305936424</v>
      </c>
      <c r="L2897" s="4">
        <f>K2897/MAX(K$3:K2897)-1</f>
        <v>-1.4998120334683285E-2</v>
      </c>
      <c r="M2897" s="5">
        <f t="shared" si="499"/>
        <v>146.17973970258512</v>
      </c>
      <c r="N2897" s="5">
        <f t="shared" si="500"/>
        <v>93.471023356779099</v>
      </c>
      <c r="O2897" s="5">
        <f t="shared" si="495"/>
        <v>146.17973970258512</v>
      </c>
      <c r="P2897" s="5">
        <f t="shared" si="496"/>
        <v>93.471023356779099</v>
      </c>
      <c r="Q2897" s="5">
        <f t="shared" si="504"/>
        <v>0.60996984877688343</v>
      </c>
      <c r="R2897" s="5">
        <f t="shared" si="505"/>
        <v>0.39003015122311652</v>
      </c>
      <c r="S2897" s="4" cm="1">
        <f t="array" ref="S2897">SUM(ABS(O2897:P2897/K2897-M2897:N2897/K2897))</f>
        <v>0</v>
      </c>
    </row>
    <row r="2898" spans="1:19" x14ac:dyDescent="0.3">
      <c r="A2898" s="1">
        <v>41668</v>
      </c>
      <c r="B2898" s="2">
        <v>2895</v>
      </c>
      <c r="C2898">
        <v>150.27001953125</v>
      </c>
      <c r="D2898">
        <v>87.191101074218693</v>
      </c>
      <c r="E2898" s="4">
        <f t="shared" si="501"/>
        <v>-4.0145090428373997E-3</v>
      </c>
      <c r="F2898" s="4">
        <f t="shared" si="497"/>
        <v>-4.0145090428373997E-3</v>
      </c>
      <c r="G2898" s="4">
        <f t="shared" si="502"/>
        <v>-9.605266982089411E-3</v>
      </c>
      <c r="H2898" s="4" cm="1">
        <f t="array" ref="H2898">SUMPRODUCT(Q2897:R2897,(1+daily_ret!D2897:E2897))-1</f>
        <v>-4.0145090428372887E-3</v>
      </c>
      <c r="I2898" s="5">
        <f t="shared" si="498"/>
        <v>244.81541357535158</v>
      </c>
      <c r="J2898" s="4">
        <f>I2898/MAX(I$3:I2898)-1</f>
        <v>-3.9742363281384918E-2</v>
      </c>
      <c r="K2898" s="5">
        <f t="shared" si="503"/>
        <v>238.68868290393954</v>
      </c>
      <c r="L2898" s="4">
        <f>K2898/MAX(K$3:K2898)-1</f>
        <v>-1.895241928781155E-2</v>
      </c>
      <c r="M2898" s="5">
        <f t="shared" si="499"/>
        <v>144.77564427536947</v>
      </c>
      <c r="N2898" s="5">
        <f t="shared" si="500"/>
        <v>93.913038628570064</v>
      </c>
      <c r="O2898" s="5">
        <f t="shared" si="495"/>
        <v>144.77564427536947</v>
      </c>
      <c r="P2898" s="5">
        <f t="shared" si="496"/>
        <v>93.913038628570064</v>
      </c>
      <c r="Q2898" s="5">
        <f t="shared" si="504"/>
        <v>0.60654590956721044</v>
      </c>
      <c r="R2898" s="5">
        <f t="shared" si="505"/>
        <v>0.39345409043278956</v>
      </c>
      <c r="S2898" s="4" cm="1">
        <f t="array" ref="S2898">SUM(ABS(O2898:P2898/K2898-M2898:N2898/K2898))</f>
        <v>0</v>
      </c>
    </row>
    <row r="2899" spans="1:19" x14ac:dyDescent="0.3">
      <c r="A2899" s="1">
        <v>41669</v>
      </c>
      <c r="B2899" s="2">
        <v>2896</v>
      </c>
      <c r="C2899">
        <v>151.86297607421801</v>
      </c>
      <c r="D2899">
        <v>87.105636596679602</v>
      </c>
      <c r="E2899" s="4">
        <f t="shared" si="501"/>
        <v>6.0441047988468721E-3</v>
      </c>
      <c r="F2899" s="4">
        <f t="shared" si="497"/>
        <v>6.0441047988468721E-3</v>
      </c>
      <c r="G2899" s="4">
        <f t="shared" si="502"/>
        <v>1.0600627776166327E-2</v>
      </c>
      <c r="H2899" s="4" cm="1">
        <f t="array" ref="H2899">SUMPRODUCT(Q2898:R2898,(1+daily_ret!D2898:E2898))-1</f>
        <v>6.0441047988466501E-3</v>
      </c>
      <c r="I2899" s="5">
        <f t="shared" si="498"/>
        <v>247.4106106485321</v>
      </c>
      <c r="J2899" s="4">
        <f>I2899/MAX(I$3:I2899)-1</f>
        <v>-2.9563029505309757E-2</v>
      </c>
      <c r="K2899" s="5">
        <f t="shared" si="503"/>
        <v>240.13134231770965</v>
      </c>
      <c r="L2899" s="4">
        <f>K2899/MAX(K$3:K2899)-1</f>
        <v>-1.3022864897331954E-2</v>
      </c>
      <c r="M2899" s="5">
        <f t="shared" si="499"/>
        <v>146.31035699138732</v>
      </c>
      <c r="N2899" s="5">
        <f t="shared" si="500"/>
        <v>93.820985326322315</v>
      </c>
      <c r="O2899" s="5">
        <f t="shared" si="495"/>
        <v>146.31035699138732</v>
      </c>
      <c r="P2899" s="5">
        <f t="shared" si="496"/>
        <v>93.820985326322315</v>
      </c>
      <c r="Q2899" s="5">
        <f t="shared" si="504"/>
        <v>0.60929304596069367</v>
      </c>
      <c r="R2899" s="5">
        <f t="shared" si="505"/>
        <v>0.39070695403930633</v>
      </c>
      <c r="S2899" s="4" cm="1">
        <f t="array" ref="S2899">SUM(ABS(O2899:P2899/K2899-M2899:N2899/K2899))</f>
        <v>0</v>
      </c>
    </row>
    <row r="2900" spans="1:19" x14ac:dyDescent="0.3">
      <c r="A2900" s="1">
        <v>41670</v>
      </c>
      <c r="B2900" s="2">
        <v>2897</v>
      </c>
      <c r="C2900">
        <v>150.973220825195</v>
      </c>
      <c r="D2900">
        <v>87.447608947753906</v>
      </c>
      <c r="E2900" s="4">
        <f t="shared" si="501"/>
        <v>-2.0359122613453629E-3</v>
      </c>
      <c r="F2900" s="4">
        <f t="shared" si="497"/>
        <v>-2.0359122613453629E-3</v>
      </c>
      <c r="G2900" s="4">
        <f t="shared" si="502"/>
        <v>-5.8589346266213482E-3</v>
      </c>
      <c r="H2900" s="4" cm="1">
        <f t="array" ref="H2900">SUMPRODUCT(Q2899:R2899,(1+daily_ret!D2899:E2899))-1</f>
        <v>-2.0359122613452518E-3</v>
      </c>
      <c r="I2900" s="5">
        <f t="shared" si="498"/>
        <v>245.96104805480988</v>
      </c>
      <c r="J2900" s="4">
        <f>I2900/MAX(I$3:I2900)-1</f>
        <v>-3.5248756274694593E-2</v>
      </c>
      <c r="K2900" s="5">
        <f t="shared" si="503"/>
        <v>239.64245597355171</v>
      </c>
      <c r="L2900" s="4">
        <f>K2900/MAX(K$3:K2900)-1</f>
        <v>-1.5032263748354979E-2</v>
      </c>
      <c r="M2900" s="5">
        <f t="shared" si="499"/>
        <v>145.45313417457714</v>
      </c>
      <c r="N2900" s="5">
        <f t="shared" si="500"/>
        <v>94.189321798974575</v>
      </c>
      <c r="O2900" s="5">
        <f t="shared" si="495"/>
        <v>145.45313417457714</v>
      </c>
      <c r="P2900" s="5">
        <f t="shared" si="496"/>
        <v>94.189321798974575</v>
      </c>
      <c r="Q2900" s="5">
        <f t="shared" si="504"/>
        <v>0.60695895301052238</v>
      </c>
      <c r="R2900" s="5">
        <f t="shared" si="505"/>
        <v>0.39304104698947767</v>
      </c>
      <c r="S2900" s="4" cm="1">
        <f t="array" ref="S2900">SUM(ABS(O2900:P2900/K2900-M2900:N2900/K2900))</f>
        <v>0</v>
      </c>
    </row>
    <row r="2901" spans="1:19" x14ac:dyDescent="0.3">
      <c r="A2901" s="1">
        <v>41673</v>
      </c>
      <c r="B2901" s="2">
        <v>2898</v>
      </c>
      <c r="C2901">
        <v>147.57553100585901</v>
      </c>
      <c r="D2901">
        <v>87.922966003417898</v>
      </c>
      <c r="E2901" s="4">
        <f t="shared" si="501"/>
        <v>-1.1523227421501248E-2</v>
      </c>
      <c r="F2901" s="4">
        <f t="shared" si="497"/>
        <v>-1.1523227421501248E-2</v>
      </c>
      <c r="G2901" s="4">
        <f t="shared" si="502"/>
        <v>-2.2505248286847079E-2</v>
      </c>
      <c r="H2901" s="4" cm="1">
        <f t="array" ref="H2901">SUMPRODUCT(Q2900:R2900,(1+daily_ret!D2900:E2900))-1</f>
        <v>-1.1523227421501137E-2</v>
      </c>
      <c r="I2901" s="5">
        <f t="shared" si="498"/>
        <v>240.42563359944324</v>
      </c>
      <c r="J2901" s="4">
        <f>I2901/MAX(I$3:I2901)-1</f>
        <v>-5.6960722549777243E-2</v>
      </c>
      <c r="K2901" s="5">
        <f t="shared" si="503"/>
        <v>236.88100145352138</v>
      </c>
      <c r="L2901" s="4">
        <f>K2901/MAX(K$3:K2901)-1</f>
        <v>-2.6382270976023969E-2</v>
      </c>
      <c r="M2901" s="5">
        <f t="shared" si="499"/>
        <v>142.17967527587822</v>
      </c>
      <c r="N2901" s="5">
        <f t="shared" si="500"/>
        <v>94.701326177643153</v>
      </c>
      <c r="O2901" s="5">
        <f t="shared" si="495"/>
        <v>142.17967527587822</v>
      </c>
      <c r="P2901" s="5">
        <f t="shared" si="496"/>
        <v>94.701326177643153</v>
      </c>
      <c r="Q2901" s="5">
        <f t="shared" si="504"/>
        <v>0.60021561207294805</v>
      </c>
      <c r="R2901" s="5">
        <f t="shared" si="505"/>
        <v>0.39978438792705195</v>
      </c>
      <c r="S2901" s="4" cm="1">
        <f t="array" ref="S2901">SUM(ABS(O2901:P2901/K2901-M2901:N2901/K2901))</f>
        <v>0</v>
      </c>
    </row>
    <row r="2902" spans="1:19" x14ac:dyDescent="0.3">
      <c r="A2902" s="1">
        <v>41674</v>
      </c>
      <c r="B2902" s="2">
        <v>2899</v>
      </c>
      <c r="C2902">
        <v>148.60931396484301</v>
      </c>
      <c r="D2902">
        <v>87.657470703125</v>
      </c>
      <c r="E2902" s="4">
        <f t="shared" si="501"/>
        <v>2.9973738303266106E-3</v>
      </c>
      <c r="F2902" s="4">
        <f t="shared" si="497"/>
        <v>2.9973738303266106E-3</v>
      </c>
      <c r="G2902" s="4">
        <f t="shared" si="502"/>
        <v>7.0051108875424095E-3</v>
      </c>
      <c r="H2902" s="4" cm="1">
        <f t="array" ref="H2902">SUMPRODUCT(Q2901:R2901,(1+daily_ret!D2901:E2901))-1</f>
        <v>2.9973738303266106E-3</v>
      </c>
      <c r="I2902" s="5">
        <f t="shared" si="498"/>
        <v>242.10984182301499</v>
      </c>
      <c r="J2902" s="4">
        <f>I2902/MAX(I$3:I2902)-1</f>
        <v>-5.0354627839930499E-2</v>
      </c>
      <c r="K2902" s="5">
        <f t="shared" si="503"/>
        <v>237.59102236817972</v>
      </c>
      <c r="L2902" s="4">
        <f>K2902/MAX(K$3:K2902)-1</f>
        <v>-2.3463974674305388E-2</v>
      </c>
      <c r="M2902" s="5">
        <f t="shared" si="499"/>
        <v>143.17565966714054</v>
      </c>
      <c r="N2902" s="5">
        <f t="shared" si="500"/>
        <v>94.415362701039186</v>
      </c>
      <c r="O2902" s="5">
        <f t="shared" si="495"/>
        <v>143.17565966714054</v>
      </c>
      <c r="P2902" s="5">
        <f t="shared" si="496"/>
        <v>94.415362701039186</v>
      </c>
      <c r="Q2902" s="5">
        <f t="shared" si="504"/>
        <v>0.60261392976907313</v>
      </c>
      <c r="R2902" s="5">
        <f t="shared" si="505"/>
        <v>0.39738607023092687</v>
      </c>
      <c r="S2902" s="4" cm="1">
        <f t="array" ref="S2902">SUM(ABS(O2902:P2902/K2902-M2902:N2902/K2902))</f>
        <v>0</v>
      </c>
    </row>
    <row r="2903" spans="1:19" x14ac:dyDescent="0.3">
      <c r="A2903" s="1">
        <v>41675</v>
      </c>
      <c r="B2903" s="2">
        <v>2900</v>
      </c>
      <c r="C2903">
        <v>148.42288208007801</v>
      </c>
      <c r="D2903">
        <v>87.340568542480398</v>
      </c>
      <c r="E2903" s="4">
        <f t="shared" si="501"/>
        <v>-2.1926284025796106E-3</v>
      </c>
      <c r="F2903" s="4">
        <f t="shared" si="497"/>
        <v>-2.1926284025796106E-3</v>
      </c>
      <c r="G2903" s="4">
        <f t="shared" si="502"/>
        <v>-1.2545100962453315E-3</v>
      </c>
      <c r="H2903" s="4" cm="1">
        <f t="array" ref="H2903">SUMPRODUCT(Q2902:R2902,(1+daily_ret!D2902:E2902))-1</f>
        <v>-2.1926284025797216E-3</v>
      </c>
      <c r="I2903" s="5">
        <f t="shared" si="498"/>
        <v>241.80611258204766</v>
      </c>
      <c r="J2903" s="4">
        <f>I2903/MAX(I$3:I2903)-1</f>
        <v>-5.1545967547158011E-2</v>
      </c>
      <c r="K2903" s="5">
        <f t="shared" si="503"/>
        <v>237.07007354433733</v>
      </c>
      <c r="L2903" s="4">
        <f>K2903/MAX(K$3:K2903)-1</f>
        <v>-2.5605155299576743E-2</v>
      </c>
      <c r="M2903" s="5">
        <f t="shared" si="499"/>
        <v>142.99604435655152</v>
      </c>
      <c r="N2903" s="5">
        <f t="shared" si="500"/>
        <v>94.074029187785811</v>
      </c>
      <c r="O2903" s="5">
        <f t="shared" si="495"/>
        <v>142.99604435655152</v>
      </c>
      <c r="P2903" s="5">
        <f t="shared" si="496"/>
        <v>94.074029187785811</v>
      </c>
      <c r="Q2903" s="5">
        <f t="shared" si="504"/>
        <v>0.60318049519568784</v>
      </c>
      <c r="R2903" s="5">
        <f t="shared" si="505"/>
        <v>0.39681950480431216</v>
      </c>
      <c r="S2903" s="4" cm="1">
        <f t="array" ref="S2903">SUM(ABS(O2903:P2903/K2903-M2903:N2903/K2903))</f>
        <v>0</v>
      </c>
    </row>
    <row r="2904" spans="1:19" x14ac:dyDescent="0.3">
      <c r="A2904" s="1">
        <v>41676</v>
      </c>
      <c r="B2904" s="2">
        <v>2901</v>
      </c>
      <c r="C2904">
        <v>150.38014221191401</v>
      </c>
      <c r="D2904">
        <v>87.177803039550696</v>
      </c>
      <c r="E2904" s="4">
        <f t="shared" si="501"/>
        <v>7.2146700053008495E-3</v>
      </c>
      <c r="F2904" s="4">
        <f t="shared" si="497"/>
        <v>7.2146700053008495E-3</v>
      </c>
      <c r="G2904" s="4">
        <f t="shared" si="502"/>
        <v>1.3187051109680104E-2</v>
      </c>
      <c r="H2904" s="4" cm="1">
        <f t="array" ref="H2904">SUMPRODUCT(Q2903:R2903,(1+daily_ret!D2903:E2903))-1</f>
        <v>7.2146700053008495E-3</v>
      </c>
      <c r="I2904" s="5">
        <f t="shared" si="498"/>
        <v>244.99482214730017</v>
      </c>
      <c r="J2904" s="4">
        <f>I2904/MAX(I$3:I2904)-1</f>
        <v>-3.9038655746020168E-2</v>
      </c>
      <c r="K2904" s="5">
        <f t="shared" si="503"/>
        <v>238.78045589309212</v>
      </c>
      <c r="L2904" s="4">
        <f>K2904/MAX(K$3:K2904)-1</f>
        <v>-1.8575218040196795E-2</v>
      </c>
      <c r="M2904" s="5">
        <f t="shared" si="499"/>
        <v>144.88174050196344</v>
      </c>
      <c r="N2904" s="5">
        <f t="shared" si="500"/>
        <v>93.89871539112869</v>
      </c>
      <c r="O2904" s="5">
        <f t="shared" si="495"/>
        <v>144.88174050196344</v>
      </c>
      <c r="P2904" s="5">
        <f t="shared" si="496"/>
        <v>93.89871539112869</v>
      </c>
      <c r="Q2904" s="5">
        <f t="shared" si="504"/>
        <v>0.6067571148571328</v>
      </c>
      <c r="R2904" s="5">
        <f t="shared" si="505"/>
        <v>0.3932428851428672</v>
      </c>
      <c r="S2904" s="4" cm="1">
        <f t="array" ref="S2904">SUM(ABS(O2904:P2904/K2904-M2904:N2904/K2904))</f>
        <v>0</v>
      </c>
    </row>
    <row r="2905" spans="1:19" x14ac:dyDescent="0.3">
      <c r="A2905" s="1">
        <v>41677</v>
      </c>
      <c r="B2905" s="2">
        <v>2902</v>
      </c>
      <c r="C2905">
        <v>152.244216918945</v>
      </c>
      <c r="D2905">
        <v>87.409080505371094</v>
      </c>
      <c r="E2905" s="4">
        <f t="shared" si="501"/>
        <v>8.5644594575426947E-3</v>
      </c>
      <c r="F2905" s="4">
        <f t="shared" si="497"/>
        <v>8.5644594575426947E-3</v>
      </c>
      <c r="G2905" s="4">
        <f t="shared" si="502"/>
        <v>1.2395750393719762E-2</v>
      </c>
      <c r="H2905" s="4" cm="1">
        <f t="array" ref="H2905">SUMPRODUCT(Q2904:R2904,(1+daily_ret!D2904:E2904))-1</f>
        <v>8.5644594575426947E-3</v>
      </c>
      <c r="I2905" s="5">
        <f t="shared" si="498"/>
        <v>248.03171681039188</v>
      </c>
      <c r="J2905" s="4">
        <f>I2905/MAX(I$3:I2905)-1</f>
        <v>-2.712681878463441E-2</v>
      </c>
      <c r="K2905" s="5">
        <f t="shared" si="503"/>
        <v>240.82548142684206</v>
      </c>
      <c r="L2905" s="4">
        <f>K2905/MAX(K$3:K2905)-1</f>
        <v>-1.0169845284474399E-2</v>
      </c>
      <c r="M2905" s="5">
        <f t="shared" si="499"/>
        <v>146.6776583938335</v>
      </c>
      <c r="N2905" s="5">
        <f t="shared" si="500"/>
        <v>94.147823033008564</v>
      </c>
      <c r="O2905" s="5">
        <f t="shared" si="495"/>
        <v>146.6776583938335</v>
      </c>
      <c r="P2905" s="5">
        <f t="shared" si="496"/>
        <v>94.147823033008564</v>
      </c>
      <c r="Q2905" s="5">
        <f t="shared" si="504"/>
        <v>0.60906203747542897</v>
      </c>
      <c r="R2905" s="5">
        <f t="shared" si="505"/>
        <v>0.39093796252457108</v>
      </c>
      <c r="S2905" s="4" cm="1">
        <f t="array" ref="S2905">SUM(ABS(O2905:P2905/K2905-M2905:N2905/K2905))</f>
        <v>0</v>
      </c>
    </row>
    <row r="2906" spans="1:19" x14ac:dyDescent="0.3">
      <c r="A2906" s="1">
        <v>41680</v>
      </c>
      <c r="B2906" s="2">
        <v>2903</v>
      </c>
      <c r="C2906">
        <v>152.523834228515</v>
      </c>
      <c r="D2906">
        <v>87.451904296875</v>
      </c>
      <c r="E2906" s="4">
        <f t="shared" si="501"/>
        <v>1.3101554881749244E-3</v>
      </c>
      <c r="F2906" s="4">
        <f t="shared" si="497"/>
        <v>1.3101554881749244E-3</v>
      </c>
      <c r="G2906" s="4">
        <f t="shared" si="502"/>
        <v>1.8366366567399428E-3</v>
      </c>
      <c r="H2906" s="4" cm="1">
        <f t="array" ref="H2906">SUMPRODUCT(Q2905:R2905,(1+daily_ret!D2905:E2905))-1</f>
        <v>1.3101554881751465E-3</v>
      </c>
      <c r="I2906" s="5">
        <f t="shared" si="498"/>
        <v>248.48726095351998</v>
      </c>
      <c r="J2906" s="4">
        <f>I2906/MAX(I$3:I2906)-1</f>
        <v>-2.5340004237655145E-2</v>
      </c>
      <c r="K2906" s="5">
        <f t="shared" si="503"/>
        <v>241.14100025302582</v>
      </c>
      <c r="L2906" s="4">
        <f>K2906/MAX(K$3:K2906)-1</f>
        <v>-8.873013874912794E-3</v>
      </c>
      <c r="M2906" s="5">
        <f t="shared" si="499"/>
        <v>146.94705195796439</v>
      </c>
      <c r="N2906" s="5">
        <f t="shared" si="500"/>
        <v>94.193948295061446</v>
      </c>
      <c r="O2906" s="5">
        <f t="shared" si="495"/>
        <v>146.94705195796439</v>
      </c>
      <c r="P2906" s="5">
        <f t="shared" si="496"/>
        <v>94.193948295061446</v>
      </c>
      <c r="Q2906" s="5">
        <f t="shared" si="504"/>
        <v>0.60938227760428521</v>
      </c>
      <c r="R2906" s="5">
        <f t="shared" si="505"/>
        <v>0.39061772239571485</v>
      </c>
      <c r="S2906" s="4" cm="1">
        <f t="array" ref="S2906">SUM(ABS(O2906:P2906/K2906-M2906:N2906/K2906))</f>
        <v>0</v>
      </c>
    </row>
    <row r="2907" spans="1:19" x14ac:dyDescent="0.3">
      <c r="A2907" s="1">
        <v>41681</v>
      </c>
      <c r="B2907" s="2">
        <v>2904</v>
      </c>
      <c r="C2907">
        <v>154.19303894042901</v>
      </c>
      <c r="D2907">
        <v>87.066520690917898</v>
      </c>
      <c r="E2907" s="4">
        <f t="shared" si="501"/>
        <v>4.9476385479425566E-3</v>
      </c>
      <c r="F2907" s="4">
        <f t="shared" si="497"/>
        <v>4.9476385479425566E-3</v>
      </c>
      <c r="G2907" s="4">
        <f t="shared" si="502"/>
        <v>1.0943894246804531E-2</v>
      </c>
      <c r="H2907" s="4" cm="1">
        <f t="array" ref="H2907">SUMPRODUCT(Q2906:R2906,(1+daily_ret!D2906:E2906))-1</f>
        <v>4.9476385479425566E-3</v>
      </c>
      <c r="I2907" s="5">
        <f t="shared" si="498"/>
        <v>251.20667925907341</v>
      </c>
      <c r="J2907" s="4">
        <f>I2907/MAX(I$3:I2907)-1</f>
        <v>-1.4673428317441117E-2</v>
      </c>
      <c r="K2907" s="5">
        <f t="shared" si="503"/>
        <v>242.3340787613671</v>
      </c>
      <c r="L2907" s="4">
        <f>K2907/MAX(K$3:K2907)-1</f>
        <v>-3.9692757924543187E-3</v>
      </c>
      <c r="M2907" s="5">
        <f t="shared" si="499"/>
        <v>148.55522495447204</v>
      </c>
      <c r="N2907" s="5">
        <f t="shared" si="500"/>
        <v>93.778853806895057</v>
      </c>
      <c r="O2907" s="5">
        <f t="shared" si="495"/>
        <v>148.55522495447204</v>
      </c>
      <c r="P2907" s="5">
        <f t="shared" si="496"/>
        <v>93.778853806895057</v>
      </c>
      <c r="Q2907" s="5">
        <f t="shared" si="504"/>
        <v>0.61301829983540357</v>
      </c>
      <c r="R2907" s="5">
        <f t="shared" si="505"/>
        <v>0.38698170016459643</v>
      </c>
      <c r="S2907" s="4" cm="1">
        <f t="array" ref="S2907">SUM(ABS(O2907:P2907/K2907-M2907:N2907/K2907))</f>
        <v>0</v>
      </c>
    </row>
    <row r="2908" spans="1:19" x14ac:dyDescent="0.3">
      <c r="A2908" s="1">
        <v>41682</v>
      </c>
      <c r="B2908" s="2">
        <v>2905</v>
      </c>
      <c r="C2908">
        <v>154.26930236816401</v>
      </c>
      <c r="D2908">
        <v>86.860939025878906</v>
      </c>
      <c r="E2908" s="4">
        <f t="shared" si="501"/>
        <v>-6.1054499855062172E-4</v>
      </c>
      <c r="F2908" s="4">
        <f t="shared" si="497"/>
        <v>-6.1054499855062172E-4</v>
      </c>
      <c r="G2908" s="4">
        <f t="shared" si="502"/>
        <v>4.9459708595822605E-4</v>
      </c>
      <c r="H2908" s="4" cm="1">
        <f t="array" ref="H2908">SUMPRODUCT(Q2907:R2907,(1+daily_ret!D2907:E2907))-1</f>
        <v>-6.105449985505107E-4</v>
      </c>
      <c r="I2908" s="5">
        <f t="shared" si="498"/>
        <v>251.3309253506082</v>
      </c>
      <c r="J2908" s="4">
        <f>I2908/MAX(I$3:I2908)-1</f>
        <v>-1.4186088666369612E-2</v>
      </c>
      <c r="K2908" s="5">
        <f t="shared" si="503"/>
        <v>242.18612290160098</v>
      </c>
      <c r="L2908" s="4">
        <f>K2908/MAX(K$3:K2908)-1</f>
        <v>-4.5773973695218961E-3</v>
      </c>
      <c r="M2908" s="5">
        <f t="shared" si="499"/>
        <v>148.6286999358384</v>
      </c>
      <c r="N2908" s="5">
        <f t="shared" si="500"/>
        <v>93.557422965762569</v>
      </c>
      <c r="O2908" s="5">
        <f t="shared" si="495"/>
        <v>148.6286999358384</v>
      </c>
      <c r="P2908" s="5">
        <f t="shared" si="496"/>
        <v>93.557422965762569</v>
      </c>
      <c r="Q2908" s="5">
        <f t="shared" si="504"/>
        <v>0.61369618603715581</v>
      </c>
      <c r="R2908" s="5">
        <f t="shared" si="505"/>
        <v>0.38630381396284413</v>
      </c>
      <c r="S2908" s="4" cm="1">
        <f t="array" ref="S2908">SUM(ABS(O2908:P2908/K2908-M2908:N2908/K2908))</f>
        <v>0</v>
      </c>
    </row>
    <row r="2909" spans="1:19" x14ac:dyDescent="0.3">
      <c r="A2909" s="1">
        <v>41683</v>
      </c>
      <c r="B2909" s="2">
        <v>2906</v>
      </c>
      <c r="C2909">
        <v>155.06576538085901</v>
      </c>
      <c r="D2909">
        <v>87.272026062011705</v>
      </c>
      <c r="E2909" s="4">
        <f t="shared" si="501"/>
        <v>4.9966577321811645E-3</v>
      </c>
      <c r="F2909" s="4">
        <f t="shared" si="497"/>
        <v>4.9966577321811645E-3</v>
      </c>
      <c r="G2909" s="4">
        <f t="shared" si="502"/>
        <v>5.1628094537838898E-3</v>
      </c>
      <c r="H2909" s="4" cm="1">
        <f t="array" ref="H2909">SUMPRODUCT(Q2908:R2908,(1+daily_ret!D2908:E2908))-1</f>
        <v>4.9966577321811645E-3</v>
      </c>
      <c r="I2909" s="5">
        <f t="shared" si="498"/>
        <v>252.62849902803657</v>
      </c>
      <c r="J2909" s="4">
        <f>I2909/MAX(I$3:I2909)-1</f>
        <v>-9.0965192852646704E-3</v>
      </c>
      <c r="K2909" s="5">
        <f t="shared" si="503"/>
        <v>243.39624406522424</v>
      </c>
      <c r="L2909" s="4">
        <f>K2909/MAX(K$3:K2909)-1</f>
        <v>0</v>
      </c>
      <c r="M2909" s="5">
        <f t="shared" si="499"/>
        <v>149.39604159297073</v>
      </c>
      <c r="N2909" s="5">
        <f t="shared" si="500"/>
        <v>94.000202472253505</v>
      </c>
      <c r="O2909" s="5">
        <f t="shared" si="495"/>
        <v>149.39604159297073</v>
      </c>
      <c r="P2909" s="5">
        <f t="shared" si="496"/>
        <v>94.000202472253505</v>
      </c>
      <c r="Q2909" s="5">
        <f t="shared" si="504"/>
        <v>0.61379764575552054</v>
      </c>
      <c r="R2909" s="5">
        <f t="shared" si="505"/>
        <v>0.38620235424447941</v>
      </c>
      <c r="S2909" s="4" cm="1">
        <f t="array" ref="S2909">SUM(ABS(O2909:P2909/K2909-M2909:N2909/K2909))</f>
        <v>0</v>
      </c>
    </row>
    <row r="2910" spans="1:19" x14ac:dyDescent="0.3">
      <c r="A2910" s="1">
        <v>41684</v>
      </c>
      <c r="B2910" s="2">
        <v>2907</v>
      </c>
      <c r="C2910">
        <v>155.92153930664</v>
      </c>
      <c r="D2910">
        <v>87.212081909179602</v>
      </c>
      <c r="E2910" s="4">
        <f t="shared" si="501"/>
        <v>3.1221453794672005E-3</v>
      </c>
      <c r="F2910" s="4">
        <f t="shared" si="497"/>
        <v>3.1221453794672005E-3</v>
      </c>
      <c r="G2910" s="4">
        <f t="shared" si="502"/>
        <v>5.5187805230838549E-3</v>
      </c>
      <c r="H2910" s="4" cm="1">
        <f t="array" ref="H2910">SUMPRODUCT(Q2909:R2909,(1+daily_ret!D2909:E2909))-1</f>
        <v>3.1221453794672005E-3</v>
      </c>
      <c r="I2910" s="5">
        <f t="shared" si="498"/>
        <v>254.02270026804842</v>
      </c>
      <c r="J2910" s="4">
        <f>I2910/MAX(I$3:I2910)-1</f>
        <v>-3.6279404556401884E-3</v>
      </c>
      <c r="K2910" s="5">
        <f t="shared" si="503"/>
        <v>244.15616252401213</v>
      </c>
      <c r="L2910" s="4">
        <f>K2910/MAX(K$3:K2910)-1</f>
        <v>0</v>
      </c>
      <c r="M2910" s="5">
        <f t="shared" si="499"/>
        <v>150.22052555753984</v>
      </c>
      <c r="N2910" s="5">
        <f t="shared" si="500"/>
        <v>93.935636966472288</v>
      </c>
      <c r="O2910" s="5">
        <f t="shared" si="495"/>
        <v>150.22052555753984</v>
      </c>
      <c r="P2910" s="5">
        <f t="shared" si="496"/>
        <v>93.935636966472288</v>
      </c>
      <c r="Q2910" s="5">
        <f t="shared" si="504"/>
        <v>0.61526411623039023</v>
      </c>
      <c r="R2910" s="5">
        <f t="shared" si="505"/>
        <v>0.38473588376960977</v>
      </c>
      <c r="S2910" s="4" cm="1">
        <f t="array" ref="S2910">SUM(ABS(O2910:P2910/K2910-M2910:N2910/K2910))</f>
        <v>0</v>
      </c>
    </row>
    <row r="2911" spans="1:19" x14ac:dyDescent="0.3">
      <c r="A2911" s="1">
        <v>41688</v>
      </c>
      <c r="B2911" s="2">
        <v>2908</v>
      </c>
      <c r="C2911">
        <v>156.107986450195</v>
      </c>
      <c r="D2911">
        <v>87.426208496093693</v>
      </c>
      <c r="E2911" s="4">
        <f t="shared" si="501"/>
        <v>1.6803366135313968E-3</v>
      </c>
      <c r="F2911" s="4">
        <f t="shared" si="497"/>
        <v>1.6803366135313968E-3</v>
      </c>
      <c r="G2911" s="4">
        <f t="shared" si="502"/>
        <v>1.1957754161746603E-3</v>
      </c>
      <c r="H2911" s="4" cm="1">
        <f t="array" ref="H2911">SUMPRODUCT(Q2910:R2910,(1+daily_ret!D2910:E2910))-1</f>
        <v>1.6803366135316189E-3</v>
      </c>
      <c r="I2911" s="5">
        <f t="shared" si="498"/>
        <v>254.32645436817927</v>
      </c>
      <c r="J2911" s="4">
        <f>I2911/MAX(I$3:I2911)-1</f>
        <v>-2.4365032414737087E-3</v>
      </c>
      <c r="K2911" s="5">
        <f t="shared" si="503"/>
        <v>244.56642706332056</v>
      </c>
      <c r="L2911" s="4">
        <f>K2911/MAX(K$3:K2911)-1</f>
        <v>0</v>
      </c>
      <c r="M2911" s="5">
        <f t="shared" si="499"/>
        <v>150.40015556900639</v>
      </c>
      <c r="N2911" s="5">
        <f t="shared" si="500"/>
        <v>94.166271494314174</v>
      </c>
      <c r="O2911" s="5">
        <f t="shared" si="495"/>
        <v>150.40015556900639</v>
      </c>
      <c r="P2911" s="5">
        <f t="shared" si="496"/>
        <v>94.166271494314174</v>
      </c>
      <c r="Q2911" s="5">
        <f t="shared" si="504"/>
        <v>0.61496648323715486</v>
      </c>
      <c r="R2911" s="5">
        <f t="shared" si="505"/>
        <v>0.38503351676284514</v>
      </c>
      <c r="S2911" s="4" cm="1">
        <f t="array" ref="S2911">SUM(ABS(O2911:P2911/K2911-M2911:N2911/K2911))</f>
        <v>0</v>
      </c>
    </row>
    <row r="2912" spans="1:19" x14ac:dyDescent="0.3">
      <c r="A2912" s="1">
        <v>41689</v>
      </c>
      <c r="B2912" s="2">
        <v>2909</v>
      </c>
      <c r="C2912">
        <v>155.07427978515599</v>
      </c>
      <c r="D2912">
        <v>87.254966735839801</v>
      </c>
      <c r="E2912" s="4">
        <f t="shared" si="501"/>
        <v>-4.8263141683934085E-3</v>
      </c>
      <c r="F2912" s="4">
        <f t="shared" si="497"/>
        <v>-4.8263141683934085E-3</v>
      </c>
      <c r="G2912" s="4">
        <f t="shared" si="502"/>
        <v>-6.6217410687620104E-3</v>
      </c>
      <c r="H2912" s="4" cm="1">
        <f t="array" ref="H2912">SUMPRODUCT(Q2911:R2911,(1+daily_ret!D2911:E2911))-1</f>
        <v>-4.8263141683935196E-3</v>
      </c>
      <c r="I2912" s="5">
        <f t="shared" si="498"/>
        <v>252.64237044041687</v>
      </c>
      <c r="J2912" s="4">
        <f>I2912/MAX(I$3:I2912)-1</f>
        <v>-9.0421104166574784E-3</v>
      </c>
      <c r="K2912" s="5">
        <f t="shared" si="503"/>
        <v>243.38607265127149</v>
      </c>
      <c r="L2912" s="4">
        <f>K2912/MAX(K$3:K2912)-1</f>
        <v>-4.8263141683934085E-3</v>
      </c>
      <c r="M2912" s="5">
        <f t="shared" si="499"/>
        <v>149.40424468212692</v>
      </c>
      <c r="N2912" s="5">
        <f t="shared" si="500"/>
        <v>93.981827969144575</v>
      </c>
      <c r="O2912" s="5">
        <f t="shared" si="495"/>
        <v>149.40424468212692</v>
      </c>
      <c r="P2912" s="5">
        <f t="shared" si="496"/>
        <v>93.981827969144575</v>
      </c>
      <c r="Q2912" s="5">
        <f t="shared" si="504"/>
        <v>0.6138570011612634</v>
      </c>
      <c r="R2912" s="5">
        <f t="shared" si="505"/>
        <v>0.38614299883873654</v>
      </c>
      <c r="S2912" s="4" cm="1">
        <f t="array" ref="S2912">SUM(ABS(O2912:P2912/K2912-M2912:N2912/K2912))</f>
        <v>0</v>
      </c>
    </row>
    <row r="2913" spans="1:19" x14ac:dyDescent="0.3">
      <c r="A2913" s="1">
        <v>41690</v>
      </c>
      <c r="B2913" s="2">
        <v>2910</v>
      </c>
      <c r="C2913">
        <v>155.98934936523401</v>
      </c>
      <c r="D2913">
        <v>87.160690307617102</v>
      </c>
      <c r="E2913" s="4">
        <f t="shared" si="501"/>
        <v>3.2050600039070787E-3</v>
      </c>
      <c r="F2913" s="4">
        <f t="shared" si="497"/>
        <v>3.2050600039070787E-3</v>
      </c>
      <c r="G2913" s="4">
        <f t="shared" si="502"/>
        <v>5.9008468802548286E-3</v>
      </c>
      <c r="H2913" s="4" cm="1">
        <f t="array" ref="H2913">SUMPRODUCT(Q2912:R2912,(1+daily_ret!D2912:E2912))-1</f>
        <v>3.2050600039070787E-3</v>
      </c>
      <c r="I2913" s="5">
        <f t="shared" si="498"/>
        <v>254.13317438385039</v>
      </c>
      <c r="J2913" s="4">
        <f>I2913/MAX(I$3:I2913)-1</f>
        <v>-3.194619645445651E-3</v>
      </c>
      <c r="K2913" s="5">
        <f t="shared" si="503"/>
        <v>244.16613961823413</v>
      </c>
      <c r="L2913" s="4">
        <f>K2913/MAX(K$3:K2913)-1</f>
        <v>-1.6367227909936943E-3</v>
      </c>
      <c r="M2913" s="5">
        <f t="shared" si="499"/>
        <v>150.28585625325627</v>
      </c>
      <c r="N2913" s="5">
        <f t="shared" si="500"/>
        <v>93.880283364977856</v>
      </c>
      <c r="O2913" s="5">
        <f t="shared" si="495"/>
        <v>150.28585625325627</v>
      </c>
      <c r="P2913" s="5">
        <f t="shared" si="496"/>
        <v>93.880283364977856</v>
      </c>
      <c r="Q2913" s="5">
        <f t="shared" si="504"/>
        <v>0.61550654193179966</v>
      </c>
      <c r="R2913" s="5">
        <f t="shared" si="505"/>
        <v>0.38449345806820034</v>
      </c>
      <c r="S2913" s="4" cm="1">
        <f t="array" ref="S2913">SUM(ABS(O2913:P2913/K2913-M2913:N2913/K2913))</f>
        <v>0</v>
      </c>
    </row>
    <row r="2914" spans="1:19" x14ac:dyDescent="0.3">
      <c r="A2914" s="1">
        <v>41691</v>
      </c>
      <c r="B2914" s="2">
        <v>2911</v>
      </c>
      <c r="C2914">
        <v>155.81140136718699</v>
      </c>
      <c r="D2914">
        <v>87.272026062011705</v>
      </c>
      <c r="E2914" s="4">
        <f t="shared" si="501"/>
        <v>-2.1101417252944454E-4</v>
      </c>
      <c r="F2914" s="4">
        <f t="shared" si="497"/>
        <v>-2.1101417252944454E-4</v>
      </c>
      <c r="G2914" s="4">
        <f t="shared" si="502"/>
        <v>-1.140770179317574E-3</v>
      </c>
      <c r="H2914" s="4" cm="1">
        <f t="array" ref="H2914">SUMPRODUCT(Q2913:R2913,(1+daily_ret!D2913:E2913))-1</f>
        <v>-2.1101417252944454E-4</v>
      </c>
      <c r="I2914" s="5">
        <f t="shared" si="498"/>
        <v>253.84326683693797</v>
      </c>
      <c r="J2914" s="4">
        <f>I2914/MAX(I$3:I2914)-1</f>
        <v>-4.331745497937467E-3</v>
      </c>
      <c r="K2914" s="5">
        <f t="shared" si="503"/>
        <v>244.11461710232288</v>
      </c>
      <c r="L2914" s="4">
        <f>K2914/MAX(K$3:K2914)-1</f>
        <v>-1.847391591817682E-3</v>
      </c>
      <c r="M2914" s="5">
        <f t="shared" si="499"/>
        <v>150.11441463006935</v>
      </c>
      <c r="N2914" s="5">
        <f t="shared" si="500"/>
        <v>94.00020247225352</v>
      </c>
      <c r="O2914" s="5">
        <f t="shared" si="495"/>
        <v>150.11441463006935</v>
      </c>
      <c r="P2914" s="5">
        <f t="shared" si="496"/>
        <v>94.00020247225352</v>
      </c>
      <c r="Q2914" s="5">
        <f t="shared" si="504"/>
        <v>0.61493415024446285</v>
      </c>
      <c r="R2914" s="5">
        <f t="shared" si="505"/>
        <v>0.38506584975553704</v>
      </c>
      <c r="S2914" s="4" cm="1">
        <f t="array" ref="S2914">SUM(ABS(O2914:P2914/K2914-M2914:N2914/K2914))</f>
        <v>0</v>
      </c>
    </row>
    <row r="2915" spans="1:19" x14ac:dyDescent="0.3">
      <c r="A2915" s="1">
        <v>41694</v>
      </c>
      <c r="B2915" s="2">
        <v>2912</v>
      </c>
      <c r="C2915">
        <v>156.67570495605401</v>
      </c>
      <c r="D2915">
        <v>87.186408996582003</v>
      </c>
      <c r="E2915" s="4">
        <f t="shared" si="501"/>
        <v>3.033346014243099E-3</v>
      </c>
      <c r="F2915" s="4">
        <f t="shared" si="497"/>
        <v>3.033346014243099E-3</v>
      </c>
      <c r="G2915" s="4">
        <f t="shared" si="502"/>
        <v>5.5471138907876583E-3</v>
      </c>
      <c r="H2915" s="4" cm="1">
        <f t="array" ref="H2915">SUMPRODUCT(Q2914:R2914,(1+daily_ret!D2914:E2914))-1</f>
        <v>3.033346014242877E-3</v>
      </c>
      <c r="I2915" s="5">
        <f t="shared" si="498"/>
        <v>255.25136434849207</v>
      </c>
      <c r="J2915" s="4">
        <f>I2915/MAX(I$3:I2915)-1</f>
        <v>0</v>
      </c>
      <c r="K2915" s="5">
        <f t="shared" si="503"/>
        <v>244.8551012031287</v>
      </c>
      <c r="L2915" s="4">
        <f>K2915/MAX(K$3:K2915)-1</f>
        <v>0</v>
      </c>
      <c r="M2915" s="5">
        <f t="shared" si="499"/>
        <v>150.94711638467129</v>
      </c>
      <c r="N2915" s="5">
        <f t="shared" si="500"/>
        <v>93.907984818457408</v>
      </c>
      <c r="O2915" s="5">
        <f t="shared" si="495"/>
        <v>150.94711638467129</v>
      </c>
      <c r="P2915" s="5">
        <f t="shared" si="496"/>
        <v>93.907984818457408</v>
      </c>
      <c r="Q2915" s="5">
        <f t="shared" si="504"/>
        <v>0.61647527718627138</v>
      </c>
      <c r="R2915" s="5">
        <f t="shared" si="505"/>
        <v>0.38352472281372862</v>
      </c>
      <c r="S2915" s="4" cm="1">
        <f t="array" ref="S2915">SUM(ABS(O2915:P2915/K2915-M2915:N2915/K2915))</f>
        <v>0</v>
      </c>
    </row>
    <row r="2916" spans="1:19" x14ac:dyDescent="0.3">
      <c r="A2916" s="1">
        <v>41695</v>
      </c>
      <c r="B2916" s="2">
        <v>2913</v>
      </c>
      <c r="C2916">
        <v>156.61636352539</v>
      </c>
      <c r="D2916">
        <v>87.486160278320298</v>
      </c>
      <c r="E2916" s="4">
        <f t="shared" si="501"/>
        <v>1.0850853779234004E-3</v>
      </c>
      <c r="F2916" s="4">
        <f t="shared" si="497"/>
        <v>1.0850853779234004E-3</v>
      </c>
      <c r="G2916" s="4">
        <f t="shared" si="502"/>
        <v>-3.7875323861247256E-4</v>
      </c>
      <c r="H2916" s="4" cm="1">
        <f t="array" ref="H2916">SUMPRODUCT(Q2915:R2915,(1+daily_ret!D2915:E2915))-1</f>
        <v>1.0850853779236225E-3</v>
      </c>
      <c r="I2916" s="5">
        <f t="shared" si="498"/>
        <v>255.15468706758483</v>
      </c>
      <c r="J2916" s="4">
        <f>I2916/MAX(I$3:I2916)-1</f>
        <v>-3.7875323861247256E-4</v>
      </c>
      <c r="K2916" s="5">
        <f t="shared" si="503"/>
        <v>245.12078989315418</v>
      </c>
      <c r="L2916" s="4">
        <f>K2916/MAX(K$3:K2916)-1</f>
        <v>0</v>
      </c>
      <c r="M2916" s="5">
        <f t="shared" si="499"/>
        <v>150.88994467548139</v>
      </c>
      <c r="N2916" s="5">
        <f t="shared" si="500"/>
        <v>94.230845217672794</v>
      </c>
      <c r="O2916" s="5">
        <f t="shared" si="495"/>
        <v>150.88994467548139</v>
      </c>
      <c r="P2916" s="5">
        <f t="shared" si="496"/>
        <v>94.230845217672794</v>
      </c>
      <c r="Q2916" s="5">
        <f t="shared" si="504"/>
        <v>0.61557383501110974</v>
      </c>
      <c r="R2916" s="5">
        <f t="shared" si="505"/>
        <v>0.38442616498889026</v>
      </c>
      <c r="S2916" s="4" cm="1">
        <f t="array" ref="S2916">SUM(ABS(O2916:P2916/K2916-M2916:N2916/K2916))</f>
        <v>0</v>
      </c>
    </row>
    <row r="2917" spans="1:19" x14ac:dyDescent="0.3">
      <c r="A2917" s="1">
        <v>41696</v>
      </c>
      <c r="B2917" s="2">
        <v>2914</v>
      </c>
      <c r="C2917">
        <v>156.62483215332</v>
      </c>
      <c r="D2917">
        <v>87.743103027343693</v>
      </c>
      <c r="E2917" s="4">
        <f t="shared" si="501"/>
        <v>1.1623271896601395E-3</v>
      </c>
      <c r="F2917" s="4">
        <f t="shared" si="497"/>
        <v>1.1623271896601395E-3</v>
      </c>
      <c r="G2917" s="4">
        <f t="shared" si="502"/>
        <v>5.4072433680385501E-5</v>
      </c>
      <c r="H2917" s="4" cm="1">
        <f t="array" ref="H2917">SUMPRODUCT(Q2916:R2916,(1+daily_ret!D2916:E2916))-1</f>
        <v>1.1623271896601395E-3</v>
      </c>
      <c r="I2917" s="5">
        <f t="shared" si="498"/>
        <v>255.16848390247952</v>
      </c>
      <c r="J2917" s="4">
        <f>I2917/MAX(I$3:I2917)-1</f>
        <v>-3.2470128504147322E-4</v>
      </c>
      <c r="K2917" s="5">
        <f t="shared" si="503"/>
        <v>245.40570045199797</v>
      </c>
      <c r="L2917" s="4">
        <f>K2917/MAX(K$3:K2917)-1</f>
        <v>0</v>
      </c>
      <c r="M2917" s="5">
        <f t="shared" si="499"/>
        <v>150.89810366200791</v>
      </c>
      <c r="N2917" s="5">
        <f t="shared" si="500"/>
        <v>94.507596789990075</v>
      </c>
      <c r="O2917" s="5">
        <f t="shared" si="495"/>
        <v>150.89810366200791</v>
      </c>
      <c r="P2917" s="5">
        <f t="shared" si="496"/>
        <v>94.507596789990075</v>
      </c>
      <c r="Q2917" s="5">
        <f t="shared" si="504"/>
        <v>0.61489241441448905</v>
      </c>
      <c r="R2917" s="5">
        <f t="shared" si="505"/>
        <v>0.38510758558551095</v>
      </c>
      <c r="S2917" s="4" cm="1">
        <f t="array" ref="S2917">SUM(ABS(O2917:P2917/K2917-M2917:N2917/K2917))</f>
        <v>0</v>
      </c>
    </row>
    <row r="2918" spans="1:19" x14ac:dyDescent="0.3">
      <c r="A2918" s="1">
        <v>41697</v>
      </c>
      <c r="B2918" s="2">
        <v>2915</v>
      </c>
      <c r="C2918">
        <v>157.44667053222599</v>
      </c>
      <c r="D2918">
        <v>87.845848083496094</v>
      </c>
      <c r="E2918" s="4">
        <f t="shared" si="501"/>
        <v>3.6774016593643655E-3</v>
      </c>
      <c r="F2918" s="4">
        <f t="shared" si="497"/>
        <v>3.6774016593643655E-3</v>
      </c>
      <c r="G2918" s="4">
        <f t="shared" si="502"/>
        <v>5.2471780343330554E-3</v>
      </c>
      <c r="H2918" s="4" cm="1">
        <f t="array" ref="H2918">SUMPRODUCT(Q2917:R2917,(1+daily_ret!D2917:E2917))-1</f>
        <v>3.6774016593641434E-3</v>
      </c>
      <c r="I2918" s="5">
        <f t="shared" si="498"/>
        <v>256.50739836626667</v>
      </c>
      <c r="J2918" s="4">
        <f>I2918/MAX(I$3:I2918)-1</f>
        <v>0</v>
      </c>
      <c r="K2918" s="5">
        <f t="shared" si="503"/>
        <v>246.30815578205761</v>
      </c>
      <c r="L2918" s="4">
        <f>K2918/MAX(K$3:K2918)-1</f>
        <v>0</v>
      </c>
      <c r="M2918" s="5">
        <f t="shared" si="499"/>
        <v>151.6898928769657</v>
      </c>
      <c r="N2918" s="5">
        <f t="shared" si="500"/>
        <v>94.618262905091896</v>
      </c>
      <c r="O2918" s="5">
        <f t="shared" si="495"/>
        <v>151.6898928769657</v>
      </c>
      <c r="P2918" s="5">
        <f t="shared" si="496"/>
        <v>94.618262905091896</v>
      </c>
      <c r="Q2918" s="5">
        <f t="shared" si="504"/>
        <v>0.61585412141685802</v>
      </c>
      <c r="R2918" s="5">
        <f t="shared" si="505"/>
        <v>0.38414587858314186</v>
      </c>
      <c r="S2918" s="4" cm="1">
        <f t="array" ref="S2918">SUM(ABS(O2918:P2918/K2918-M2918:N2918/K2918))</f>
        <v>0</v>
      </c>
    </row>
    <row r="2919" spans="1:19" x14ac:dyDescent="0.3">
      <c r="A2919" s="1">
        <v>41698</v>
      </c>
      <c r="B2919" s="2">
        <v>2916</v>
      </c>
      <c r="C2919">
        <v>157.84494018554599</v>
      </c>
      <c r="D2919">
        <v>87.760215759277301</v>
      </c>
      <c r="E2919" s="4">
        <f t="shared" si="501"/>
        <v>1.1833692265736939E-3</v>
      </c>
      <c r="F2919" s="4">
        <f t="shared" si="497"/>
        <v>1.1833692265736939E-3</v>
      </c>
      <c r="G2919" s="4">
        <f t="shared" si="502"/>
        <v>2.529552717588146E-3</v>
      </c>
      <c r="H2919" s="4" cm="1">
        <f t="array" ref="H2919">SUMPRODUCT(Q2918:R2918,(1+daily_ret!D2918:E2918))-1</f>
        <v>1.1833692265734719E-3</v>
      </c>
      <c r="I2919" s="5">
        <f t="shared" si="498"/>
        <v>257.15624735288554</v>
      </c>
      <c r="J2919" s="4">
        <f>I2919/MAX(I$3:I2919)-1</f>
        <v>0</v>
      </c>
      <c r="K2919" s="5">
        <f t="shared" si="503"/>
        <v>246.5996292738642</v>
      </c>
      <c r="L2919" s="4">
        <f>K2919/MAX(K$3:K2919)-1</f>
        <v>0</v>
      </c>
      <c r="M2919" s="5">
        <f t="shared" si="499"/>
        <v>152.0736004577233</v>
      </c>
      <c r="N2919" s="5">
        <f t="shared" si="500"/>
        <v>94.526028816140908</v>
      </c>
      <c r="O2919" s="5">
        <f t="shared" si="495"/>
        <v>152.0736004577233</v>
      </c>
      <c r="P2919" s="5">
        <f t="shared" si="496"/>
        <v>94.526028816140908</v>
      </c>
      <c r="Q2919" s="5">
        <f t="shared" si="504"/>
        <v>0.61668219415219039</v>
      </c>
      <c r="R2919" s="5">
        <f t="shared" si="505"/>
        <v>0.38331780584780961</v>
      </c>
      <c r="S2919" s="4" cm="1">
        <f t="array" ref="S2919">SUM(ABS(O2919:P2919/K2919-M2919:N2919/K2919))</f>
        <v>0</v>
      </c>
    </row>
    <row r="2920" spans="1:19" x14ac:dyDescent="0.3">
      <c r="A2920" s="1">
        <v>41701</v>
      </c>
      <c r="B2920" s="2">
        <v>2917</v>
      </c>
      <c r="C2920">
        <v>156.73497009277301</v>
      </c>
      <c r="D2920">
        <v>88.194320678710895</v>
      </c>
      <c r="E2920" s="4">
        <f t="shared" si="501"/>
        <v>-2.4404494542544786E-3</v>
      </c>
      <c r="F2920" s="4">
        <f t="shared" si="497"/>
        <v>-2.4404494542544786E-3</v>
      </c>
      <c r="G2920" s="4">
        <f t="shared" si="502"/>
        <v>-7.0320283403966233E-3</v>
      </c>
      <c r="H2920" s="4" cm="1">
        <f t="array" ref="H2920">SUMPRODUCT(Q2919:R2919,(1+daily_ret!D2919:E2919))-1</f>
        <v>-2.4404494542545896E-3</v>
      </c>
      <c r="I2920" s="5">
        <f t="shared" si="498"/>
        <v>255.34791733359</v>
      </c>
      <c r="J2920" s="4">
        <f>I2920/MAX(I$3:I2920)-1</f>
        <v>-7.0320283403966233E-3</v>
      </c>
      <c r="K2920" s="5">
        <f t="shared" si="503"/>
        <v>245.99781534318345</v>
      </c>
      <c r="L2920" s="4">
        <f>K2920/MAX(K$3:K2920)-1</f>
        <v>-2.4404494542544786E-3</v>
      </c>
      <c r="M2920" s="5">
        <f t="shared" si="499"/>
        <v>151.00421458947844</v>
      </c>
      <c r="N2920" s="5">
        <f t="shared" si="500"/>
        <v>94.99360075370501</v>
      </c>
      <c r="O2920" s="5">
        <f t="shared" si="495"/>
        <v>151.00421458947844</v>
      </c>
      <c r="P2920" s="5">
        <f t="shared" si="496"/>
        <v>94.99360075370501</v>
      </c>
      <c r="Q2920" s="5">
        <f t="shared" si="504"/>
        <v>0.6138437220623989</v>
      </c>
      <c r="R2920" s="5">
        <f t="shared" si="505"/>
        <v>0.38615627793760104</v>
      </c>
      <c r="S2920" s="4" cm="1">
        <f t="array" ref="S2920">SUM(ABS(O2920:P2920/K2920-M2920:N2920/K2920))</f>
        <v>0</v>
      </c>
    </row>
    <row r="2921" spans="1:19" x14ac:dyDescent="0.3">
      <c r="A2921" s="1">
        <v>41702</v>
      </c>
      <c r="B2921" s="2">
        <v>2918</v>
      </c>
      <c r="C2921">
        <v>158.93797302246</v>
      </c>
      <c r="D2921">
        <v>87.516586303710895</v>
      </c>
      <c r="E2921" s="4">
        <f t="shared" si="501"/>
        <v>5.6604971235614254E-3</v>
      </c>
      <c r="F2921" s="4">
        <f t="shared" si="497"/>
        <v>5.6604971235614254E-3</v>
      </c>
      <c r="G2921" s="4">
        <f t="shared" si="502"/>
        <v>1.4055592880025669E-2</v>
      </c>
      <c r="H2921" s="4" cm="1">
        <f t="array" ref="H2921">SUMPRODUCT(Q2920:R2920,(1+daily_ret!D2920:E2920))-1</f>
        <v>5.6604971235612034E-3</v>
      </c>
      <c r="I2921" s="5">
        <f t="shared" si="498"/>
        <v>258.93698370239338</v>
      </c>
      <c r="J2921" s="4">
        <f>I2921/MAX(I$3:I2921)-1</f>
        <v>0</v>
      </c>
      <c r="K2921" s="5">
        <f t="shared" si="503"/>
        <v>247.39028526933595</v>
      </c>
      <c r="L2921" s="4">
        <f>K2921/MAX(K$3:K2921)-1</f>
        <v>0</v>
      </c>
      <c r="M2921" s="5">
        <f t="shared" si="499"/>
        <v>153.12666835291617</v>
      </c>
      <c r="N2921" s="5">
        <f t="shared" si="500"/>
        <v>94.263616916419764</v>
      </c>
      <c r="O2921" s="5">
        <f t="shared" si="495"/>
        <v>153.12666835291617</v>
      </c>
      <c r="P2921" s="5">
        <f t="shared" si="496"/>
        <v>94.263616916419764</v>
      </c>
      <c r="Q2921" s="5">
        <f t="shared" si="504"/>
        <v>0.61896799296789617</v>
      </c>
      <c r="R2921" s="5">
        <f t="shared" si="505"/>
        <v>0.38103200703210371</v>
      </c>
      <c r="S2921" s="4" cm="1">
        <f t="array" ref="S2921">SUM(ABS(O2921:P2921/K2921-M2921:N2921/K2921))</f>
        <v>0</v>
      </c>
    </row>
    <row r="2922" spans="1:19" x14ac:dyDescent="0.3">
      <c r="A2922" s="1">
        <v>41703</v>
      </c>
      <c r="B2922" s="2">
        <v>2919</v>
      </c>
      <c r="C2922">
        <v>159.08197021484301</v>
      </c>
      <c r="D2922">
        <v>87.6109619140625</v>
      </c>
      <c r="E2922" s="4">
        <f t="shared" si="501"/>
        <v>9.716776271568861E-4</v>
      </c>
      <c r="F2922" s="4">
        <f t="shared" si="497"/>
        <v>9.716776271568861E-4</v>
      </c>
      <c r="G2922" s="4">
        <f t="shared" si="502"/>
        <v>9.0599615462982896E-4</v>
      </c>
      <c r="H2922" s="4" cm="1">
        <f t="array" ref="H2922">SUMPRODUCT(Q2921:R2921,(1+daily_ret!D2921:E2921))-1</f>
        <v>9.716776271568861E-4</v>
      </c>
      <c r="I2922" s="5">
        <f t="shared" si="498"/>
        <v>259.17157961391916</v>
      </c>
      <c r="J2922" s="4">
        <f>I2922/MAX(I$3:I2922)-1</f>
        <v>0</v>
      </c>
      <c r="K2922" s="5">
        <f t="shared" si="503"/>
        <v>247.63066887470814</v>
      </c>
      <c r="L2922" s="4">
        <f>K2922/MAX(K$3:K2922)-1</f>
        <v>0</v>
      </c>
      <c r="M2922" s="5">
        <f t="shared" si="499"/>
        <v>153.26540052561521</v>
      </c>
      <c r="N2922" s="5">
        <f t="shared" si="500"/>
        <v>94.365268349092929</v>
      </c>
      <c r="O2922" s="5">
        <f t="shared" si="495"/>
        <v>153.26540052561521</v>
      </c>
      <c r="P2922" s="5">
        <f t="shared" si="496"/>
        <v>94.365268349092929</v>
      </c>
      <c r="Q2922" s="5">
        <f t="shared" si="504"/>
        <v>0.61892737770361461</v>
      </c>
      <c r="R2922" s="5">
        <f t="shared" si="505"/>
        <v>0.38107262229638539</v>
      </c>
      <c r="S2922" s="4" cm="1">
        <f t="array" ref="S2922">SUM(ABS(O2922:P2922/K2922-M2922:N2922/K2922))</f>
        <v>0</v>
      </c>
    </row>
    <row r="2923" spans="1:19" x14ac:dyDescent="0.3">
      <c r="A2923" s="1">
        <v>41704</v>
      </c>
      <c r="B2923" s="2">
        <v>2920</v>
      </c>
      <c r="C2923">
        <v>159.44633483886699</v>
      </c>
      <c r="D2923">
        <v>87.233528137207003</v>
      </c>
      <c r="E2923" s="4">
        <f t="shared" si="501"/>
        <v>-2.2408185483491216E-4</v>
      </c>
      <c r="F2923" s="4">
        <f t="shared" si="497"/>
        <v>-2.2408185483491216E-4</v>
      </c>
      <c r="G2923" s="4">
        <f t="shared" si="502"/>
        <v>2.2904206148057771E-3</v>
      </c>
      <c r="H2923" s="4" cm="1">
        <f t="array" ref="H2923">SUMPRODUCT(Q2922:R2922,(1+daily_ret!D2922:E2922))-1</f>
        <v>-2.2408185483469012E-4</v>
      </c>
      <c r="I2923" s="5">
        <f t="shared" si="498"/>
        <v>259.76519154263866</v>
      </c>
      <c r="J2923" s="4">
        <f>I2923/MAX(I$3:I2923)-1</f>
        <v>0</v>
      </c>
      <c r="K2923" s="5">
        <f t="shared" si="503"/>
        <v>247.57517933511269</v>
      </c>
      <c r="L2923" s="4">
        <f>K2923/MAX(K$3:K2923)-1</f>
        <v>-2.2408185483491216E-4</v>
      </c>
      <c r="M2923" s="5">
        <f t="shared" si="499"/>
        <v>153.61644275851552</v>
      </c>
      <c r="N2923" s="5">
        <f t="shared" si="500"/>
        <v>93.958736576597175</v>
      </c>
      <c r="O2923" s="5">
        <f t="shared" si="495"/>
        <v>153.61644275851552</v>
      </c>
      <c r="P2923" s="5">
        <f t="shared" si="496"/>
        <v>93.958736576597175</v>
      </c>
      <c r="Q2923" s="5">
        <f t="shared" si="504"/>
        <v>0.620484020938882</v>
      </c>
      <c r="R2923" s="5">
        <f t="shared" si="505"/>
        <v>0.37951597906111806</v>
      </c>
      <c r="S2923" s="4" cm="1">
        <f t="array" ref="S2923">SUM(ABS(O2923:P2923/K2923-M2923:N2923/K2923))</f>
        <v>0</v>
      </c>
    </row>
    <row r="2924" spans="1:19" x14ac:dyDescent="0.3">
      <c r="A2924" s="1">
        <v>41705</v>
      </c>
      <c r="B2924" s="2">
        <v>2921</v>
      </c>
      <c r="C2924">
        <v>159.51412963867099</v>
      </c>
      <c r="D2924">
        <v>86.856094360351506</v>
      </c>
      <c r="E2924" s="4">
        <f t="shared" si="501"/>
        <v>-1.3782309623008304E-3</v>
      </c>
      <c r="F2924" s="4">
        <f t="shared" si="497"/>
        <v>-1.3782309623008304E-3</v>
      </c>
      <c r="G2924" s="4">
        <f t="shared" si="502"/>
        <v>4.2518882527176061E-4</v>
      </c>
      <c r="H2924" s="4" cm="1">
        <f t="array" ref="H2924">SUMPRODUCT(Q2923:R2923,(1+daily_ret!D2923:E2923))-1</f>
        <v>-1.3782309623008304E-3</v>
      </c>
      <c r="I2924" s="5">
        <f t="shared" si="498"/>
        <v>259.87564079927716</v>
      </c>
      <c r="J2924" s="4">
        <f>I2924/MAX(I$3:I2924)-1</f>
        <v>0</v>
      </c>
      <c r="K2924" s="5">
        <f t="shared" si="503"/>
        <v>247.23396355745587</v>
      </c>
      <c r="L2924" s="4">
        <f>K2924/MAX(K$3:K2924)-1</f>
        <v>-1.6020039805852981E-3</v>
      </c>
      <c r="M2924" s="5">
        <f t="shared" si="499"/>
        <v>153.68175875335442</v>
      </c>
      <c r="N2924" s="5">
        <f t="shared" si="500"/>
        <v>93.552204804101436</v>
      </c>
      <c r="O2924" s="5">
        <f t="shared" si="495"/>
        <v>153.68175875335442</v>
      </c>
      <c r="P2924" s="5">
        <f t="shared" si="496"/>
        <v>93.552204804101436</v>
      </c>
      <c r="Q2924" s="5">
        <f t="shared" si="504"/>
        <v>0.62160455845962115</v>
      </c>
      <c r="R2924" s="5">
        <f t="shared" si="505"/>
        <v>0.3783954415403788</v>
      </c>
      <c r="S2924" s="4" cm="1">
        <f t="array" ref="S2924">SUM(ABS(O2924:P2924/K2924-M2924:N2924/K2924))</f>
        <v>0</v>
      </c>
    </row>
    <row r="2925" spans="1:19" x14ac:dyDescent="0.3">
      <c r="A2925" s="1">
        <v>41708</v>
      </c>
      <c r="B2925" s="2">
        <v>2922</v>
      </c>
      <c r="C2925">
        <v>159.42939758300699</v>
      </c>
      <c r="D2925">
        <v>86.950431823730398</v>
      </c>
      <c r="E2925" s="4">
        <f t="shared" si="501"/>
        <v>8.0799484854843229E-5</v>
      </c>
      <c r="F2925" s="4">
        <f t="shared" si="497"/>
        <v>8.0799484854843229E-5</v>
      </c>
      <c r="G2925" s="4">
        <f t="shared" si="502"/>
        <v>-5.3118840228083553E-4</v>
      </c>
      <c r="H2925" s="4" cm="1">
        <f t="array" ref="H2925">SUMPRODUCT(Q2924:R2924,(1+daily_ret!D2924:E2924))-1</f>
        <v>8.0799484854843229E-5</v>
      </c>
      <c r="I2925" s="5">
        <f t="shared" si="498"/>
        <v>259.73759787284928</v>
      </c>
      <c r="J2925" s="4">
        <f>I2925/MAX(I$3:I2925)-1</f>
        <v>-5.3118840228083553E-4</v>
      </c>
      <c r="K2925" s="5">
        <f t="shared" si="503"/>
        <v>247.25393993434994</v>
      </c>
      <c r="L2925" s="4">
        <f>K2925/MAX(K$3:K2925)-1</f>
        <v>-1.5213339368267409E-3</v>
      </c>
      <c r="M2925" s="5">
        <f t="shared" si="499"/>
        <v>153.6001247854625</v>
      </c>
      <c r="N2925" s="5">
        <f t="shared" si="500"/>
        <v>93.653815148887446</v>
      </c>
      <c r="O2925" s="5">
        <f t="shared" si="495"/>
        <v>153.6001247854625</v>
      </c>
      <c r="P2925" s="5">
        <f t="shared" si="496"/>
        <v>93.653815148887446</v>
      </c>
      <c r="Q2925" s="5">
        <f t="shared" si="504"/>
        <v>0.62122417473406455</v>
      </c>
      <c r="R2925" s="5">
        <f t="shared" si="505"/>
        <v>0.37877582526593551</v>
      </c>
      <c r="S2925" s="4" cm="1">
        <f t="array" ref="S2925">SUM(ABS(O2925:P2925/K2925-M2925:N2925/K2925))</f>
        <v>0</v>
      </c>
    </row>
    <row r="2926" spans="1:19" x14ac:dyDescent="0.3">
      <c r="A2926" s="1">
        <v>41709</v>
      </c>
      <c r="B2926" s="2">
        <v>2923</v>
      </c>
      <c r="C2926">
        <v>158.64141845703099</v>
      </c>
      <c r="D2926">
        <v>87.036209106445298</v>
      </c>
      <c r="E2926" s="4">
        <f t="shared" si="501"/>
        <v>-2.6967325454323454E-3</v>
      </c>
      <c r="F2926" s="4">
        <f t="shared" si="497"/>
        <v>-2.6967325454323454E-3</v>
      </c>
      <c r="G2926" s="4">
        <f t="shared" si="502"/>
        <v>-4.9424957876148534E-3</v>
      </c>
      <c r="H2926" s="4" cm="1">
        <f t="array" ref="H2926">SUMPRODUCT(Q2925:R2925,(1+daily_ret!D2925:E2925))-1</f>
        <v>-2.6967325454321234E-3</v>
      </c>
      <c r="I2926" s="5">
        <f t="shared" si="498"/>
        <v>258.45384588947752</v>
      </c>
      <c r="J2926" s="4">
        <f>I2926/MAX(I$3:I2926)-1</f>
        <v>-5.471058793454997E-3</v>
      </c>
      <c r="K2926" s="5">
        <f t="shared" si="503"/>
        <v>246.58716218754262</v>
      </c>
      <c r="L2926" s="4">
        <f>K2926/MAX(K$3:K2926)-1</f>
        <v>-4.2139638515190647E-3</v>
      </c>
      <c r="M2926" s="5">
        <f t="shared" si="499"/>
        <v>152.84095681573322</v>
      </c>
      <c r="N2926" s="5">
        <f t="shared" si="500"/>
        <v>93.74620537180941</v>
      </c>
      <c r="O2926" s="5">
        <f t="shared" si="495"/>
        <v>152.84095681573322</v>
      </c>
      <c r="P2926" s="5">
        <f t="shared" si="496"/>
        <v>93.74620537180941</v>
      </c>
      <c r="Q2926" s="5">
        <f t="shared" si="504"/>
        <v>0.61982527987198932</v>
      </c>
      <c r="R2926" s="5">
        <f t="shared" si="505"/>
        <v>0.38017472012801073</v>
      </c>
      <c r="S2926" s="4" cm="1">
        <f t="array" ref="S2926">SUM(ABS(O2926:P2926/K2926-M2926:N2926/K2926))</f>
        <v>0</v>
      </c>
    </row>
    <row r="2927" spans="1:19" x14ac:dyDescent="0.3">
      <c r="A2927" s="1">
        <v>41710</v>
      </c>
      <c r="B2927" s="2">
        <v>2924</v>
      </c>
      <c r="C2927">
        <v>158.68376159667901</v>
      </c>
      <c r="D2927">
        <v>87.379333496093693</v>
      </c>
      <c r="E2927" s="4">
        <f t="shared" si="501"/>
        <v>1.6642077220587748E-3</v>
      </c>
      <c r="F2927" s="4">
        <f t="shared" si="497"/>
        <v>1.6642077220587748E-3</v>
      </c>
      <c r="G2927" s="4">
        <f t="shared" si="502"/>
        <v>2.669110000392827E-4</v>
      </c>
      <c r="H2927" s="4" cm="1">
        <f t="array" ref="H2927">SUMPRODUCT(Q2926:R2926,(1+daily_ret!D2926:E2926))-1</f>
        <v>1.6642077220587748E-3</v>
      </c>
      <c r="I2927" s="5">
        <f t="shared" si="498"/>
        <v>258.52283006394788</v>
      </c>
      <c r="J2927" s="4">
        <f>I2927/MAX(I$3:I2927)-1</f>
        <v>-5.205608079189572E-3</v>
      </c>
      <c r="K2927" s="5">
        <f t="shared" si="503"/>
        <v>246.99753444701568</v>
      </c>
      <c r="L2927" s="4">
        <f>K2927/MAX(K$3:K2927)-1</f>
        <v>-2.5567690406425037E-3</v>
      </c>
      <c r="M2927" s="5">
        <f t="shared" si="499"/>
        <v>152.88175174836388</v>
      </c>
      <c r="N2927" s="5">
        <f t="shared" si="500"/>
        <v>94.115782698651799</v>
      </c>
      <c r="O2927" s="5">
        <f t="shared" si="495"/>
        <v>152.88175174836388</v>
      </c>
      <c r="P2927" s="5">
        <f t="shared" si="496"/>
        <v>94.115782698651799</v>
      </c>
      <c r="Q2927" s="5">
        <f t="shared" si="504"/>
        <v>0.61896063898224496</v>
      </c>
      <c r="R2927" s="5">
        <f t="shared" si="505"/>
        <v>0.38103936101775504</v>
      </c>
      <c r="S2927" s="4" cm="1">
        <f t="array" ref="S2927">SUM(ABS(O2927:P2927/K2927-M2927:N2927/K2927))</f>
        <v>0</v>
      </c>
    </row>
    <row r="2928" spans="1:19" x14ac:dyDescent="0.3">
      <c r="A2928" s="1">
        <v>41711</v>
      </c>
      <c r="B2928" s="2">
        <v>2925</v>
      </c>
      <c r="C2928">
        <v>156.90440368652301</v>
      </c>
      <c r="D2928">
        <v>87.894020080566406</v>
      </c>
      <c r="E2928" s="4">
        <f t="shared" si="501"/>
        <v>-4.6961304176087459E-3</v>
      </c>
      <c r="F2928" s="4">
        <f t="shared" si="497"/>
        <v>-4.6961304176087459E-3</v>
      </c>
      <c r="G2928" s="4">
        <f t="shared" si="502"/>
        <v>-1.1213232483601843E-2</v>
      </c>
      <c r="H2928" s="4" cm="1">
        <f t="array" ref="H2928">SUMPRODUCT(Q2927:R2927,(1+daily_ret!D2927:E2927))-1</f>
        <v>-4.6961304176087459E-3</v>
      </c>
      <c r="I2928" s="5">
        <f t="shared" si="498"/>
        <v>255.62395346812215</v>
      </c>
      <c r="J2928" s="4">
        <f>I2928/MAX(I$3:I2928)-1</f>
        <v>-1.6360468869180855E-2</v>
      </c>
      <c r="K2928" s="5">
        <f t="shared" si="503"/>
        <v>245.83760181242468</v>
      </c>
      <c r="L2928" s="4">
        <f>K2928/MAX(K$3:K2928)-1</f>
        <v>-7.2408925373886879E-3</v>
      </c>
      <c r="M2928" s="5">
        <f t="shared" si="499"/>
        <v>151.16745312350918</v>
      </c>
      <c r="N2928" s="5">
        <f t="shared" si="500"/>
        <v>94.670148688915503</v>
      </c>
      <c r="O2928" s="5">
        <f t="shared" si="495"/>
        <v>151.16745312350918</v>
      </c>
      <c r="P2928" s="5">
        <f t="shared" si="496"/>
        <v>94.670148688915503</v>
      </c>
      <c r="Q2928" s="5">
        <f t="shared" si="504"/>
        <v>0.61490777655263129</v>
      </c>
      <c r="R2928" s="5">
        <f t="shared" si="505"/>
        <v>0.38509222344736871</v>
      </c>
      <c r="S2928" s="4" cm="1">
        <f t="array" ref="S2928">SUM(ABS(O2928:P2928/K2928-M2928:N2928/K2928))</f>
        <v>0</v>
      </c>
    </row>
    <row r="2929" spans="1:19" x14ac:dyDescent="0.3">
      <c r="A2929" s="1">
        <v>41712</v>
      </c>
      <c r="B2929" s="2">
        <v>2926</v>
      </c>
      <c r="C2929">
        <v>156.46380615234301</v>
      </c>
      <c r="D2929">
        <v>87.902618408203097</v>
      </c>
      <c r="E2929" s="4">
        <f t="shared" si="501"/>
        <v>-1.6890280400565505E-3</v>
      </c>
      <c r="F2929" s="4">
        <f t="shared" si="497"/>
        <v>-1.6890280400565505E-3</v>
      </c>
      <c r="G2929" s="4">
        <f t="shared" si="502"/>
        <v>-2.8080635331324544E-3</v>
      </c>
      <c r="H2929" s="4" cm="1">
        <f t="array" ref="H2929">SUMPRODUCT(Q2928:R2928,(1+daily_ret!D2928:E2928))-1</f>
        <v>-1.6890280400565505E-3</v>
      </c>
      <c r="I2929" s="5">
        <f t="shared" si="498"/>
        <v>254.90614516619317</v>
      </c>
      <c r="J2929" s="4">
        <f>I2929/MAX(I$3:I2929)-1</f>
        <v>-1.9122591166296887E-2</v>
      </c>
      <c r="K2929" s="5">
        <f t="shared" si="503"/>
        <v>245.42237520966324</v>
      </c>
      <c r="L2929" s="4">
        <f>K2929/MAX(K$3:K2929)-1</f>
        <v>-8.9176905069145995E-3</v>
      </c>
      <c r="M2929" s="5">
        <f t="shared" si="499"/>
        <v>150.74296531099657</v>
      </c>
      <c r="N2929" s="5">
        <f t="shared" si="500"/>
        <v>94.679409898666691</v>
      </c>
      <c r="O2929" s="5">
        <f t="shared" si="495"/>
        <v>150.74296531099657</v>
      </c>
      <c r="P2929" s="5">
        <f t="shared" si="496"/>
        <v>94.679409898666691</v>
      </c>
      <c r="Q2929" s="5">
        <f t="shared" si="504"/>
        <v>0.61421850873302619</v>
      </c>
      <c r="R2929" s="5">
        <f t="shared" si="505"/>
        <v>0.38578149126697392</v>
      </c>
      <c r="S2929" s="4" cm="1">
        <f t="array" ref="S2929">SUM(ABS(O2929:P2929/K2929-M2929:N2929/K2929))</f>
        <v>0</v>
      </c>
    </row>
    <row r="2930" spans="1:19" x14ac:dyDescent="0.3">
      <c r="A2930" s="1">
        <v>41715</v>
      </c>
      <c r="B2930" s="2">
        <v>2927</v>
      </c>
      <c r="C2930">
        <v>157.87879943847599</v>
      </c>
      <c r="D2930">
        <v>87.550933837890597</v>
      </c>
      <c r="E2930" s="4">
        <f t="shared" si="501"/>
        <v>4.0112843924997588E-3</v>
      </c>
      <c r="F2930" s="4">
        <f t="shared" si="497"/>
        <v>4.0112843924997588E-3</v>
      </c>
      <c r="G2930" s="4">
        <f t="shared" si="502"/>
        <v>9.043582160817909E-3</v>
      </c>
      <c r="H2930" s="4" cm="1">
        <f t="array" ref="H2930">SUMPRODUCT(Q2929:R2929,(1+daily_ret!D2929:E2929))-1</f>
        <v>4.0112843924997588E-3</v>
      </c>
      <c r="I2930" s="5">
        <f t="shared" si="498"/>
        <v>257.21140983330099</v>
      </c>
      <c r="J2930" s="4">
        <f>I2930/MAX(I$3:I2930)-1</f>
        <v>-1.0251945729819134E-2</v>
      </c>
      <c r="K2930" s="5">
        <f t="shared" si="503"/>
        <v>246.40683415291198</v>
      </c>
      <c r="L2930" s="4">
        <f>K2930/MAX(K$3:K2930)-1</f>
        <v>-4.9421775071623042E-3</v>
      </c>
      <c r="M2930" s="5">
        <f t="shared" si="499"/>
        <v>152.10622170295187</v>
      </c>
      <c r="N2930" s="5">
        <f t="shared" si="500"/>
        <v>94.300612449960127</v>
      </c>
      <c r="O2930" s="5">
        <f t="shared" si="495"/>
        <v>152.10622170295187</v>
      </c>
      <c r="P2930" s="5">
        <f t="shared" si="496"/>
        <v>94.300612449960127</v>
      </c>
      <c r="Q2930" s="5">
        <f t="shared" si="504"/>
        <v>0.61729709009840106</v>
      </c>
      <c r="R2930" s="5">
        <f t="shared" si="505"/>
        <v>0.382702909901599</v>
      </c>
      <c r="S2930" s="4" cm="1">
        <f t="array" ref="S2930">SUM(ABS(O2930:P2930/K2930-M2930:N2930/K2930))</f>
        <v>0</v>
      </c>
    </row>
    <row r="2931" spans="1:19" x14ac:dyDescent="0.3">
      <c r="A2931" s="1">
        <v>41716</v>
      </c>
      <c r="B2931" s="2">
        <v>2928</v>
      </c>
      <c r="C2931">
        <v>159.00573730468699</v>
      </c>
      <c r="D2931">
        <v>87.765373229980398</v>
      </c>
      <c r="E2931" s="4">
        <f t="shared" si="501"/>
        <v>5.3436208297288346E-3</v>
      </c>
      <c r="F2931" s="4">
        <f t="shared" si="497"/>
        <v>5.3436208297288346E-3</v>
      </c>
      <c r="G2931" s="4">
        <f t="shared" si="502"/>
        <v>7.1379936395459254E-3</v>
      </c>
      <c r="H2931" s="4" cm="1">
        <f t="array" ref="H2931">SUMPRODUCT(Q2930:R2930,(1+daily_ret!D2930:E2930))-1</f>
        <v>5.3436208297288346E-3</v>
      </c>
      <c r="I2931" s="5">
        <f t="shared" si="498"/>
        <v>259.04738324070973</v>
      </c>
      <c r="J2931" s="4">
        <f>I2931/MAX(I$3:I2931)-1</f>
        <v>-3.1871304136856793E-3</v>
      </c>
      <c r="K2931" s="5">
        <f t="shared" si="503"/>
        <v>247.72353884447904</v>
      </c>
      <c r="L2931" s="4">
        <f>K2931/MAX(K$3:K2931)-1</f>
        <v>0</v>
      </c>
      <c r="M2931" s="5">
        <f t="shared" si="499"/>
        <v>153.19195494600291</v>
      </c>
      <c r="N2931" s="5">
        <f t="shared" si="500"/>
        <v>94.531583898476114</v>
      </c>
      <c r="O2931" s="5">
        <f t="shared" si="495"/>
        <v>153.19195494600291</v>
      </c>
      <c r="P2931" s="5">
        <f t="shared" si="496"/>
        <v>94.531583898476114</v>
      </c>
      <c r="Q2931" s="5">
        <f t="shared" si="504"/>
        <v>0.61839886375180886</v>
      </c>
      <c r="R2931" s="5">
        <f t="shared" si="505"/>
        <v>0.38160113624819114</v>
      </c>
      <c r="S2931" s="4" cm="1">
        <f t="array" ref="S2931">SUM(ABS(O2931:P2931/K2931-M2931:N2931/K2931))</f>
        <v>0</v>
      </c>
    </row>
    <row r="2932" spans="1:19" x14ac:dyDescent="0.3">
      <c r="A2932" s="1">
        <v>41717</v>
      </c>
      <c r="B2932" s="2">
        <v>2929</v>
      </c>
      <c r="C2932">
        <v>158.15841674804599</v>
      </c>
      <c r="D2932">
        <v>86.950431823730398</v>
      </c>
      <c r="E2932" s="4">
        <f t="shared" si="501"/>
        <v>-6.8387059074447309E-3</v>
      </c>
      <c r="F2932" s="4">
        <f t="shared" si="497"/>
        <v>-6.8387059074447309E-3</v>
      </c>
      <c r="G2932" s="4">
        <f t="shared" si="502"/>
        <v>-5.3288678195138051E-3</v>
      </c>
      <c r="H2932" s="4" cm="1">
        <f t="array" ref="H2932">SUMPRODUCT(Q2931:R2931,(1+daily_ret!D2931:E2931))-1</f>
        <v>-6.8387059074446199E-3</v>
      </c>
      <c r="I2932" s="5">
        <f t="shared" si="498"/>
        <v>257.66695397642906</v>
      </c>
      <c r="J2932" s="4">
        <f>I2932/MAX(I$3:I2932)-1</f>
        <v>-8.499014436501362E-3</v>
      </c>
      <c r="K2932" s="5">
        <f t="shared" si="503"/>
        <v>246.02943041597018</v>
      </c>
      <c r="L2932" s="4">
        <f>K2932/MAX(K$3:K2932)-1</f>
        <v>-6.8387059074447309E-3</v>
      </c>
      <c r="M2932" s="5">
        <f t="shared" si="499"/>
        <v>152.37561526708276</v>
      </c>
      <c r="N2932" s="5">
        <f t="shared" si="500"/>
        <v>93.653815148887418</v>
      </c>
      <c r="O2932" s="5">
        <f t="shared" si="495"/>
        <v>152.37561526708276</v>
      </c>
      <c r="P2932" s="5">
        <f t="shared" si="496"/>
        <v>93.653815148887418</v>
      </c>
      <c r="Q2932" s="5">
        <f t="shared" si="504"/>
        <v>0.61933897505455437</v>
      </c>
      <c r="R2932" s="5">
        <f t="shared" si="505"/>
        <v>0.38066102494544568</v>
      </c>
      <c r="S2932" s="4" cm="1">
        <f t="array" ref="S2932">SUM(ABS(O2932:P2932/K2932-M2932:N2932/K2932))</f>
        <v>0</v>
      </c>
    </row>
    <row r="2933" spans="1:19" x14ac:dyDescent="0.3">
      <c r="A2933" s="1">
        <v>41718</v>
      </c>
      <c r="B2933" s="2">
        <v>2930</v>
      </c>
      <c r="C2933">
        <v>159.08197021484301</v>
      </c>
      <c r="D2933">
        <v>86.967597961425696</v>
      </c>
      <c r="E2933" s="4">
        <f t="shared" si="501"/>
        <v>3.6917323516523215E-3</v>
      </c>
      <c r="F2933" s="4">
        <f t="shared" si="497"/>
        <v>3.6917323516523215E-3</v>
      </c>
      <c r="G2933" s="4">
        <f t="shared" si="502"/>
        <v>5.8394202837037668E-3</v>
      </c>
      <c r="H2933" s="4" cm="1">
        <f t="array" ref="H2933">SUMPRODUCT(Q2932:R2932,(1+daily_ret!D2932:E2932))-1</f>
        <v>3.6917323516520995E-3</v>
      </c>
      <c r="I2933" s="5">
        <f t="shared" si="498"/>
        <v>259.17157961391916</v>
      </c>
      <c r="J2933" s="4">
        <f>I2933/MAX(I$3:I2933)-1</f>
        <v>-2.7092234700897277E-3</v>
      </c>
      <c r="K2933" s="5">
        <f t="shared" si="503"/>
        <v>246.93770522369539</v>
      </c>
      <c r="L2933" s="4">
        <f>K2933/MAX(K$3:K2933)-1</f>
        <v>-3.1722202276344147E-3</v>
      </c>
      <c r="M2933" s="5">
        <f t="shared" si="499"/>
        <v>153.26540052561521</v>
      </c>
      <c r="N2933" s="5">
        <f t="shared" si="500"/>
        <v>93.672304698080168</v>
      </c>
      <c r="O2933" s="5">
        <f t="shared" si="495"/>
        <v>153.26540052561521</v>
      </c>
      <c r="P2933" s="5">
        <f t="shared" si="496"/>
        <v>93.672304698080168</v>
      </c>
      <c r="Q2933" s="5">
        <f t="shared" si="504"/>
        <v>0.62066422941273991</v>
      </c>
      <c r="R2933" s="5">
        <f t="shared" si="505"/>
        <v>0.37933577058726009</v>
      </c>
      <c r="S2933" s="4" cm="1">
        <f t="array" ref="S2933">SUM(ABS(O2933:P2933/K2933-M2933:N2933/K2933))</f>
        <v>0</v>
      </c>
    </row>
    <row r="2934" spans="1:19" x14ac:dyDescent="0.3">
      <c r="A2934" s="1">
        <v>41719</v>
      </c>
      <c r="B2934" s="2">
        <v>2931</v>
      </c>
      <c r="C2934">
        <v>158.46499633789</v>
      </c>
      <c r="D2934">
        <v>87.130561828613196</v>
      </c>
      <c r="E2934" s="4">
        <f t="shared" si="501"/>
        <v>-1.6963298146684958E-3</v>
      </c>
      <c r="F2934" s="4">
        <f t="shared" si="497"/>
        <v>-1.6963298146684958E-3</v>
      </c>
      <c r="G2934" s="4">
        <f t="shared" si="502"/>
        <v>-3.878339425390509E-3</v>
      </c>
      <c r="H2934" s="4" cm="1">
        <f t="array" ref="H2934">SUMPRODUCT(Q2933:R2933,(1+daily_ret!D2933:E2933))-1</f>
        <v>-1.6963298146683847E-3</v>
      </c>
      <c r="I2934" s="5">
        <f t="shared" si="498"/>
        <v>258.16642425876177</v>
      </c>
      <c r="J2934" s="4">
        <f>I2934/MAX(I$3:I2934)-1</f>
        <v>-6.5770556072839437E-3</v>
      </c>
      <c r="K2934" s="5">
        <f t="shared" si="503"/>
        <v>246.51881743195861</v>
      </c>
      <c r="L2934" s="4">
        <f>K2934/MAX(K$3:K2934)-1</f>
        <v>-4.8631689105521625E-3</v>
      </c>
      <c r="M2934" s="5">
        <f t="shared" si="499"/>
        <v>152.67098528020844</v>
      </c>
      <c r="N2934" s="5">
        <f t="shared" si="500"/>
        <v>93.847832151750168</v>
      </c>
      <c r="O2934" s="5">
        <f t="shared" si="495"/>
        <v>152.67098528020844</v>
      </c>
      <c r="P2934" s="5">
        <f t="shared" si="496"/>
        <v>93.847832151750168</v>
      </c>
      <c r="Q2934" s="5">
        <f t="shared" si="504"/>
        <v>0.61930763286395774</v>
      </c>
      <c r="R2934" s="5">
        <f t="shared" si="505"/>
        <v>0.38069236713604226</v>
      </c>
      <c r="S2934" s="4" cm="1">
        <f t="array" ref="S2934">SUM(ABS(O2934:P2934/K2934-M2934:N2934/K2934))</f>
        <v>0</v>
      </c>
    </row>
    <row r="2935" spans="1:19" x14ac:dyDescent="0.3">
      <c r="A2935" s="1">
        <v>41722</v>
      </c>
      <c r="B2935" s="2">
        <v>2932</v>
      </c>
      <c r="C2935">
        <v>157.80970764160099</v>
      </c>
      <c r="D2935">
        <v>87.164901733398395</v>
      </c>
      <c r="E2935" s="4">
        <f t="shared" si="501"/>
        <v>-2.4109389978320683E-3</v>
      </c>
      <c r="F2935" s="4">
        <f t="shared" si="497"/>
        <v>-2.4109389978320683E-3</v>
      </c>
      <c r="G2935" s="4">
        <f t="shared" si="502"/>
        <v>-4.1352267783589802E-3</v>
      </c>
      <c r="H2935" s="4" cm="1">
        <f t="array" ref="H2935">SUMPRODUCT(Q2934:R2934,(1+daily_ret!D2934:E2934))-1</f>
        <v>-2.4109389978321794E-3</v>
      </c>
      <c r="I2935" s="5">
        <f t="shared" si="498"/>
        <v>257.09884754789374</v>
      </c>
      <c r="J2935" s="4">
        <f>I2935/MAX(I$3:I2935)-1</f>
        <v>-1.0685084769172959E-2</v>
      </c>
      <c r="K2935" s="5">
        <f t="shared" si="503"/>
        <v>245.92447560131245</v>
      </c>
      <c r="L2935" s="4">
        <f>K2935/MAX(K$3:K2935)-1</f>
        <v>-7.2623831048047593E-3</v>
      </c>
      <c r="M2935" s="5">
        <f t="shared" si="499"/>
        <v>152.03965613359927</v>
      </c>
      <c r="N2935" s="5">
        <f t="shared" si="500"/>
        <v>93.884819467713172</v>
      </c>
      <c r="O2935" s="5">
        <f t="shared" si="495"/>
        <v>152.03965613359927</v>
      </c>
      <c r="P2935" s="5">
        <f t="shared" si="496"/>
        <v>93.884819467713172</v>
      </c>
      <c r="Q2935" s="5">
        <f t="shared" si="504"/>
        <v>0.61823718750175449</v>
      </c>
      <c r="R2935" s="5">
        <f t="shared" si="505"/>
        <v>0.3817628124982454</v>
      </c>
      <c r="S2935" s="4" cm="1">
        <f t="array" ref="S2935">SUM(ABS(O2935:P2935/K2935-M2935:N2935/K2935))</f>
        <v>0</v>
      </c>
    </row>
    <row r="2936" spans="1:19" x14ac:dyDescent="0.3">
      <c r="A2936" s="1">
        <v>41723</v>
      </c>
      <c r="B2936" s="2">
        <v>2933</v>
      </c>
      <c r="C2936">
        <v>158.55863952636699</v>
      </c>
      <c r="D2936">
        <v>87.113441467285099</v>
      </c>
      <c r="E2936" s="4">
        <f t="shared" si="501"/>
        <v>2.7086399803430972E-3</v>
      </c>
      <c r="F2936" s="4">
        <f t="shared" si="497"/>
        <v>2.7086399803430972E-3</v>
      </c>
      <c r="G2936" s="4">
        <f t="shared" si="502"/>
        <v>4.745790965324348E-3</v>
      </c>
      <c r="H2936" s="4" cm="1">
        <f t="array" ref="H2936">SUMPRODUCT(Q2935:R2935,(1+daily_ret!D2935:E2935))-1</f>
        <v>2.7086399803430972E-3</v>
      </c>
      <c r="I2936" s="5">
        <f t="shared" si="498"/>
        <v>258.31898493578183</v>
      </c>
      <c r="J2936" s="4">
        <f>I2936/MAX(I$3:I2936)-1</f>
        <v>-5.9900029826098766E-3</v>
      </c>
      <c r="K2936" s="5">
        <f t="shared" si="503"/>
        <v>246.59059646807106</v>
      </c>
      <c r="L2936" s="4">
        <f>K2936/MAX(K$3:K2936)-1</f>
        <v>-4.5734143056920251E-3</v>
      </c>
      <c r="M2936" s="5">
        <f t="shared" si="499"/>
        <v>152.76120456004912</v>
      </c>
      <c r="N2936" s="5">
        <f t="shared" si="500"/>
        <v>93.829391908021947</v>
      </c>
      <c r="O2936" s="5">
        <f t="shared" si="495"/>
        <v>152.76120456004912</v>
      </c>
      <c r="P2936" s="5">
        <f t="shared" si="496"/>
        <v>93.829391908021947</v>
      </c>
      <c r="Q2936" s="5">
        <f t="shared" si="504"/>
        <v>0.61949322783615912</v>
      </c>
      <c r="R2936" s="5">
        <f t="shared" si="505"/>
        <v>0.38050677216384093</v>
      </c>
      <c r="S2936" s="4" cm="1">
        <f t="array" ref="S2936">SUM(ABS(O2936:P2936/K2936-M2936:N2936/K2936))</f>
        <v>0</v>
      </c>
    </row>
    <row r="2937" spans="1:19" x14ac:dyDescent="0.3">
      <c r="A2937" s="1">
        <v>41724</v>
      </c>
      <c r="B2937" s="2">
        <v>2934</v>
      </c>
      <c r="C2937">
        <v>157.41824340820301</v>
      </c>
      <c r="D2937">
        <v>87.482284545898395</v>
      </c>
      <c r="E2937" s="4">
        <f t="shared" si="501"/>
        <v>-2.8444743877409362E-3</v>
      </c>
      <c r="F2937" s="4">
        <f t="shared" si="497"/>
        <v>-2.8444743877409362E-3</v>
      </c>
      <c r="G2937" s="4">
        <f t="shared" si="502"/>
        <v>-7.1922672997856152E-3</v>
      </c>
      <c r="H2937" s="4" cm="1">
        <f t="array" ref="H2937">SUMPRODUCT(Q2936:R2936,(1+daily_ret!D2936:E2936))-1</f>
        <v>-2.8444743877409362E-3</v>
      </c>
      <c r="I2937" s="5">
        <f t="shared" si="498"/>
        <v>256.4610857475144</v>
      </c>
      <c r="J2937" s="4">
        <f>I2937/MAX(I$3:I2937)-1</f>
        <v>-1.3139188579818106E-2</v>
      </c>
      <c r="K2937" s="5">
        <f t="shared" si="503"/>
        <v>245.88917583215988</v>
      </c>
      <c r="L2937" s="4">
        <f>K2937/MAX(K$3:K2937)-1</f>
        <v>-7.4048797335758421E-3</v>
      </c>
      <c r="M2937" s="5">
        <f t="shared" si="499"/>
        <v>151.66250514381602</v>
      </c>
      <c r="N2937" s="5">
        <f t="shared" si="500"/>
        <v>94.226670688343873</v>
      </c>
      <c r="O2937" s="5">
        <f t="shared" si="495"/>
        <v>151.66250514381602</v>
      </c>
      <c r="P2937" s="5">
        <f t="shared" si="496"/>
        <v>94.226670688343873</v>
      </c>
      <c r="Q2937" s="5">
        <f t="shared" si="504"/>
        <v>0.61679211632861175</v>
      </c>
      <c r="R2937" s="5">
        <f t="shared" si="505"/>
        <v>0.38320788367138831</v>
      </c>
      <c r="S2937" s="4" cm="1">
        <f t="array" ref="S2937">SUM(ABS(O2937:P2937/K2937-M2937:N2937/K2937))</f>
        <v>0</v>
      </c>
    </row>
    <row r="2938" spans="1:19" x14ac:dyDescent="0.3">
      <c r="A2938" s="1">
        <v>41725</v>
      </c>
      <c r="B2938" s="2">
        <v>2935</v>
      </c>
      <c r="C2938">
        <v>157.08631896972599</v>
      </c>
      <c r="D2938">
        <v>87.568061828613196</v>
      </c>
      <c r="E2938" s="4">
        <f t="shared" si="501"/>
        <v>-9.2479852155569198E-4</v>
      </c>
      <c r="F2938" s="4">
        <f t="shared" si="497"/>
        <v>-9.2479852155569198E-4</v>
      </c>
      <c r="G2938" s="4">
        <f t="shared" si="502"/>
        <v>-2.1085512790045557E-3</v>
      </c>
      <c r="H2938" s="4" cm="1">
        <f t="array" ref="H2938">SUMPRODUCT(Q2937:R2937,(1+daily_ret!D2937:E2937))-1</f>
        <v>-9.2479852155591402E-4</v>
      </c>
      <c r="I2938" s="5">
        <f t="shared" si="498"/>
        <v>255.92032439714657</v>
      </c>
      <c r="J2938" s="4">
        <f>I2938/MAX(I$3:I2938)-1</f>
        <v>-1.5220035205937621E-2</v>
      </c>
      <c r="K2938" s="5">
        <f t="shared" si="503"/>
        <v>245.66177788588374</v>
      </c>
      <c r="L2938" s="4">
        <f>K2938/MAX(K$3:K2938)-1</f>
        <v>-8.3228302333016035E-3</v>
      </c>
      <c r="M2938" s="5">
        <f t="shared" si="499"/>
        <v>151.34271697461799</v>
      </c>
      <c r="N2938" s="5">
        <f t="shared" si="500"/>
        <v>94.319060911265737</v>
      </c>
      <c r="O2938" s="5">
        <f t="shared" si="495"/>
        <v>151.34271697461799</v>
      </c>
      <c r="P2938" s="5">
        <f t="shared" si="496"/>
        <v>94.319060911265737</v>
      </c>
      <c r="Q2938" s="5">
        <f t="shared" si="504"/>
        <v>0.61606131111255169</v>
      </c>
      <c r="R2938" s="5">
        <f t="shared" si="505"/>
        <v>0.38393868888744825</v>
      </c>
      <c r="S2938" s="4" cm="1">
        <f t="array" ref="S2938">SUM(ABS(O2938:P2938/K2938-M2938:N2938/K2938))</f>
        <v>0</v>
      </c>
    </row>
    <row r="2939" spans="1:19" x14ac:dyDescent="0.3">
      <c r="A2939" s="1">
        <v>41726</v>
      </c>
      <c r="B2939" s="2">
        <v>2936</v>
      </c>
      <c r="C2939">
        <v>157.86070251464801</v>
      </c>
      <c r="D2939">
        <v>87.259254455566406</v>
      </c>
      <c r="E2939" s="4">
        <f t="shared" si="501"/>
        <v>1.6830246390162618E-3</v>
      </c>
      <c r="F2939" s="4">
        <f t="shared" si="497"/>
        <v>1.6830246390162618E-3</v>
      </c>
      <c r="G2939" s="4">
        <f t="shared" si="502"/>
        <v>4.929668923435937E-3</v>
      </c>
      <c r="H2939" s="4" cm="1">
        <f t="array" ref="H2939">SUMPRODUCT(Q2938:R2938,(1+daily_ret!D2938:E2938))-1</f>
        <v>1.6830246390162618E-3</v>
      </c>
      <c r="I2939" s="5">
        <f t="shared" si="498"/>
        <v>257.18192686720283</v>
      </c>
      <c r="J2939" s="4">
        <f>I2939/MAX(I$3:I2939)-1</f>
        <v>-1.0365396017069983E-2</v>
      </c>
      <c r="K2939" s="5">
        <f t="shared" si="503"/>
        <v>246.07523271093021</v>
      </c>
      <c r="L2939" s="4">
        <f>K2939/MAX(K$3:K2939)-1</f>
        <v>-6.6538131226343555E-3</v>
      </c>
      <c r="M2939" s="5">
        <f t="shared" si="499"/>
        <v>152.08878646327614</v>
      </c>
      <c r="N2939" s="5">
        <f t="shared" si="500"/>
        <v>93.986446247654087</v>
      </c>
      <c r="O2939" s="5">
        <f t="shared" si="495"/>
        <v>152.08878646327614</v>
      </c>
      <c r="P2939" s="5">
        <f t="shared" si="496"/>
        <v>93.986446247654087</v>
      </c>
      <c r="Q2939" s="5">
        <f t="shared" si="504"/>
        <v>0.61805808243179861</v>
      </c>
      <c r="R2939" s="5">
        <f t="shared" si="505"/>
        <v>0.38194191756820139</v>
      </c>
      <c r="S2939" s="4" cm="1">
        <f t="array" ref="S2939">SUM(ABS(O2939:P2939/K2939-M2939:N2939/K2939))</f>
        <v>0</v>
      </c>
    </row>
    <row r="2940" spans="1:19" x14ac:dyDescent="0.3">
      <c r="A2940" s="1">
        <v>41729</v>
      </c>
      <c r="B2940" s="2">
        <v>2937</v>
      </c>
      <c r="C2940">
        <v>159.15432739257801</v>
      </c>
      <c r="D2940">
        <v>87.267799377441406</v>
      </c>
      <c r="E2940" s="4">
        <f t="shared" si="501"/>
        <v>5.1022172860195614E-3</v>
      </c>
      <c r="F2940" s="4">
        <f t="shared" si="497"/>
        <v>5.1022172860195614E-3</v>
      </c>
      <c r="G2940" s="4">
        <f t="shared" si="502"/>
        <v>8.1947239390371962E-3</v>
      </c>
      <c r="H2940" s="4" cm="1">
        <f t="array" ref="H2940">SUMPRODUCT(Q2939:R2939,(1+daily_ret!D2939:E2939))-1</f>
        <v>5.1022172860197834E-3</v>
      </c>
      <c r="I2940" s="5">
        <f t="shared" si="498"/>
        <v>259.28946175998919</v>
      </c>
      <c r="J2940" s="4">
        <f>I2940/MAX(I$3:I2940)-1</f>
        <v>-2.2556136369115132E-3</v>
      </c>
      <c r="K2940" s="5">
        <f t="shared" si="503"/>
        <v>247.33076201692921</v>
      </c>
      <c r="L2940" s="4">
        <f>K2940/MAX(K$3:K2940)-1</f>
        <v>-1.585545036947078E-3</v>
      </c>
      <c r="M2940" s="5">
        <f t="shared" si="499"/>
        <v>153.33511208256584</v>
      </c>
      <c r="N2940" s="5">
        <f t="shared" si="500"/>
        <v>93.995649934363385</v>
      </c>
      <c r="O2940" s="5">
        <f t="shared" si="495"/>
        <v>153.33511208256584</v>
      </c>
      <c r="P2940" s="5">
        <f t="shared" si="496"/>
        <v>93.995649934363385</v>
      </c>
      <c r="Q2940" s="5">
        <f t="shared" si="504"/>
        <v>0.61995972855196402</v>
      </c>
      <c r="R2940" s="5">
        <f t="shared" si="505"/>
        <v>0.38004027144803604</v>
      </c>
      <c r="S2940" s="4" cm="1">
        <f t="array" ref="S2940">SUM(ABS(O2940:P2940/K2940-M2940:N2940/K2940))</f>
        <v>0</v>
      </c>
    </row>
    <row r="2941" spans="1:19" x14ac:dyDescent="0.3">
      <c r="A2941" s="1">
        <v>41730</v>
      </c>
      <c r="B2941" s="2">
        <v>2938</v>
      </c>
      <c r="C2941">
        <v>160.20964050292901</v>
      </c>
      <c r="D2941">
        <v>87.087326049804602</v>
      </c>
      <c r="E2941" s="4">
        <f t="shared" si="501"/>
        <v>3.3248615239998003E-3</v>
      </c>
      <c r="F2941" s="4">
        <f t="shared" si="497"/>
        <v>3.3248615239998003E-3</v>
      </c>
      <c r="G2941" s="4">
        <f t="shared" si="502"/>
        <v>6.6307534808520696E-3</v>
      </c>
      <c r="H2941" s="4" cm="1">
        <f t="array" ref="H2941">SUMPRODUCT(Q2940:R2940,(1+daily_ret!D2940:E2940))-1</f>
        <v>3.3248615239998003E-3</v>
      </c>
      <c r="I2941" s="5">
        <f t="shared" si="498"/>
        <v>261.00874626110249</v>
      </c>
      <c r="J2941" s="4">
        <f>I2941/MAX(I$3:I2941)-1</f>
        <v>0</v>
      </c>
      <c r="K2941" s="5">
        <f t="shared" si="503"/>
        <v>248.15310255126084</v>
      </c>
      <c r="L2941" s="4">
        <f>K2941/MAX(K$3:K2941)-1</f>
        <v>0</v>
      </c>
      <c r="M2941" s="5">
        <f t="shared" si="499"/>
        <v>154.35183941074416</v>
      </c>
      <c r="N2941" s="5">
        <f t="shared" si="500"/>
        <v>93.801263140516681</v>
      </c>
      <c r="O2941" s="5">
        <f t="shared" si="495"/>
        <v>154.35183941074416</v>
      </c>
      <c r="P2941" s="5">
        <f t="shared" si="496"/>
        <v>93.801263140516681</v>
      </c>
      <c r="Q2941" s="5">
        <f t="shared" si="504"/>
        <v>0.62200245664411868</v>
      </c>
      <c r="R2941" s="5">
        <f t="shared" si="505"/>
        <v>0.37799754335588132</v>
      </c>
      <c r="S2941" s="4" cm="1">
        <f t="array" ref="S2941">SUM(ABS(O2941:P2941/K2941-M2941:N2941/K2941))</f>
        <v>0</v>
      </c>
    </row>
    <row r="2942" spans="1:19" x14ac:dyDescent="0.3">
      <c r="A2942" s="1">
        <v>41731</v>
      </c>
      <c r="B2942" s="2">
        <v>2939</v>
      </c>
      <c r="C2942">
        <v>160.745834350585</v>
      </c>
      <c r="D2942">
        <v>86.709175109863196</v>
      </c>
      <c r="E2942" s="4">
        <f t="shared" si="501"/>
        <v>4.403917527668888E-4</v>
      </c>
      <c r="F2942" s="4">
        <f t="shared" si="497"/>
        <v>4.403917527668888E-4</v>
      </c>
      <c r="G2942" s="4">
        <f t="shared" si="502"/>
        <v>3.3468263580940238E-3</v>
      </c>
      <c r="H2942" s="4" cm="1">
        <f t="array" ref="H2942">SUMPRODUCT(Q2941:R2941,(1+daily_ret!D2941:E2941))-1</f>
        <v>4.403917527668888E-4</v>
      </c>
      <c r="I2942" s="5">
        <f t="shared" si="498"/>
        <v>261.88229721278225</v>
      </c>
      <c r="J2942" s="4">
        <f>I2942/MAX(I$3:I2942)-1</f>
        <v>0</v>
      </c>
      <c r="K2942" s="5">
        <f t="shared" si="503"/>
        <v>248.26238713104794</v>
      </c>
      <c r="L2942" s="4">
        <f>K2942/MAX(K$3:K2942)-1</f>
        <v>0</v>
      </c>
      <c r="M2942" s="5">
        <f t="shared" si="499"/>
        <v>154.86842821530436</v>
      </c>
      <c r="N2942" s="5">
        <f t="shared" si="500"/>
        <v>93.393958915743582</v>
      </c>
      <c r="O2942" s="5">
        <f t="shared" si="495"/>
        <v>154.86842821530436</v>
      </c>
      <c r="P2942" s="5">
        <f t="shared" si="496"/>
        <v>93.393958915743582</v>
      </c>
      <c r="Q2942" s="5">
        <f t="shared" si="504"/>
        <v>0.62380947031479006</v>
      </c>
      <c r="R2942" s="5">
        <f t="shared" si="505"/>
        <v>0.37619052968521</v>
      </c>
      <c r="S2942" s="4" cm="1">
        <f t="array" ref="S2942">SUM(ABS(O2942:P2942/K2942-M2942:N2942/K2942))</f>
        <v>0</v>
      </c>
    </row>
    <row r="2943" spans="1:19" x14ac:dyDescent="0.3">
      <c r="A2943" s="1">
        <v>41732</v>
      </c>
      <c r="B2943" s="2">
        <v>2940</v>
      </c>
      <c r="C2943">
        <v>160.53302001953099</v>
      </c>
      <c r="D2943">
        <v>86.769363403320298</v>
      </c>
      <c r="E2943" s="4">
        <f t="shared" si="501"/>
        <v>-5.6474385682481199E-4</v>
      </c>
      <c r="F2943" s="4">
        <f t="shared" si="497"/>
        <v>-5.6474385682481199E-4</v>
      </c>
      <c r="G2943" s="4">
        <f t="shared" si="502"/>
        <v>-1.3239181712780823E-3</v>
      </c>
      <c r="H2943" s="4" cm="1">
        <f t="array" ref="H2943">SUMPRODUCT(Q2942:R2942,(1+daily_ret!D2942:E2942))-1</f>
        <v>-5.6474385682470096E-4</v>
      </c>
      <c r="I2943" s="5">
        <f t="shared" si="498"/>
        <v>261.5355864807662</v>
      </c>
      <c r="J2943" s="4">
        <f>I2943/MAX(I$3:I2943)-1</f>
        <v>-1.3239181712780823E-3</v>
      </c>
      <c r="K2943" s="5">
        <f t="shared" si="503"/>
        <v>248.12218247303502</v>
      </c>
      <c r="L2943" s="4">
        <f>K2943/MAX(K$3:K2943)-1</f>
        <v>-5.6474385682481199E-4</v>
      </c>
      <c r="M2943" s="5">
        <f t="shared" si="499"/>
        <v>154.66339508903283</v>
      </c>
      <c r="N2943" s="5">
        <f t="shared" si="500"/>
        <v>93.458787384002207</v>
      </c>
      <c r="O2943" s="5">
        <f t="shared" si="495"/>
        <v>154.66339508903283</v>
      </c>
      <c r="P2943" s="5">
        <f t="shared" si="496"/>
        <v>93.458787384002207</v>
      </c>
      <c r="Q2943" s="5">
        <f t="shared" si="504"/>
        <v>0.62333562258521991</v>
      </c>
      <c r="R2943" s="5">
        <f t="shared" si="505"/>
        <v>0.37666437741478015</v>
      </c>
      <c r="S2943" s="4" cm="1">
        <f t="array" ref="S2943">SUM(ABS(O2943:P2943/K2943-M2943:N2943/K2943))</f>
        <v>0</v>
      </c>
    </row>
    <row r="2944" spans="1:19" x14ac:dyDescent="0.3">
      <c r="A2944" s="1">
        <v>41733</v>
      </c>
      <c r="B2944" s="2">
        <v>2941</v>
      </c>
      <c r="C2944">
        <v>158.63519287109301</v>
      </c>
      <c r="D2944">
        <v>87.302200317382798</v>
      </c>
      <c r="E2944" s="4">
        <f t="shared" si="501"/>
        <v>-5.0560599278762774E-3</v>
      </c>
      <c r="F2944" s="4">
        <f t="shared" si="497"/>
        <v>-5.0560599278762774E-3</v>
      </c>
      <c r="G2944" s="4">
        <f t="shared" si="502"/>
        <v>-1.1822036040978312E-2</v>
      </c>
      <c r="H2944" s="4" cm="1">
        <f t="array" ref="H2944">SUMPRODUCT(Q2943:R2943,(1+daily_ret!D2943:E2943))-1</f>
        <v>-5.0560599278763885E-3</v>
      </c>
      <c r="I2944" s="5">
        <f t="shared" si="498"/>
        <v>258.44370335139217</v>
      </c>
      <c r="J2944" s="4">
        <f>I2944/MAX(I$3:I2944)-1</f>
        <v>-1.3130302803920246E-2</v>
      </c>
      <c r="K2944" s="5">
        <f t="shared" si="503"/>
        <v>246.86766184901592</v>
      </c>
      <c r="L2944" s="4">
        <f>K2944/MAX(K$3:K2944)-1</f>
        <v>-5.6179484059170059E-3</v>
      </c>
      <c r="M2944" s="5">
        <f t="shared" si="499"/>
        <v>152.83495885807022</v>
      </c>
      <c r="N2944" s="5">
        <f t="shared" si="500"/>
        <v>94.03270299094568</v>
      </c>
      <c r="O2944" s="5">
        <f t="shared" si="495"/>
        <v>152.83495885807022</v>
      </c>
      <c r="P2944" s="5">
        <f t="shared" si="496"/>
        <v>94.03270299094568</v>
      </c>
      <c r="Q2944" s="5">
        <f t="shared" si="504"/>
        <v>0.61909671648911213</v>
      </c>
      <c r="R2944" s="5">
        <f t="shared" si="505"/>
        <v>0.38090328351088776</v>
      </c>
      <c r="S2944" s="4" cm="1">
        <f t="array" ref="S2944">SUM(ABS(O2944:P2944/K2944-M2944:N2944/K2944))</f>
        <v>0</v>
      </c>
    </row>
    <row r="2945" spans="1:19" x14ac:dyDescent="0.3">
      <c r="A2945" s="1">
        <v>41736</v>
      </c>
      <c r="B2945" s="2">
        <v>2942</v>
      </c>
      <c r="C2945">
        <v>156.882064819335</v>
      </c>
      <c r="D2945">
        <v>87.508506774902301</v>
      </c>
      <c r="E2945" s="4">
        <f t="shared" si="501"/>
        <v>-5.9417110202493184E-3</v>
      </c>
      <c r="F2945" s="4">
        <f t="shared" si="497"/>
        <v>-5.9417110202493184E-3</v>
      </c>
      <c r="G2945" s="4">
        <f t="shared" si="502"/>
        <v>-1.1051318563230828E-2</v>
      </c>
      <c r="H2945" s="4" cm="1">
        <f t="array" ref="H2945">SUMPRODUCT(Q2944:R2944,(1+daily_ret!D2944:E2944))-1</f>
        <v>-5.9417110202494294E-3</v>
      </c>
      <c r="I2945" s="5">
        <f t="shared" si="498"/>
        <v>255.58755965499481</v>
      </c>
      <c r="J2945" s="4">
        <f>I2945/MAX(I$3:I2945)-1</f>
        <v>-2.4036514208033322E-2</v>
      </c>
      <c r="K2945" s="5">
        <f t="shared" si="503"/>
        <v>245.40084554206445</v>
      </c>
      <c r="L2945" s="4">
        <f>K2945/MAX(K$3:K2945)-1</f>
        <v>-1.1526279200211653E-2</v>
      </c>
      <c r="M2945" s="5">
        <f t="shared" si="499"/>
        <v>151.14593104013142</v>
      </c>
      <c r="N2945" s="5">
        <f t="shared" si="500"/>
        <v>94.25491450193303</v>
      </c>
      <c r="O2945" s="5">
        <f t="shared" si="495"/>
        <v>151.14593104013142</v>
      </c>
      <c r="P2945" s="5">
        <f t="shared" si="496"/>
        <v>94.25491450193303</v>
      </c>
      <c r="Q2945" s="5">
        <f t="shared" si="504"/>
        <v>0.61591446723121956</v>
      </c>
      <c r="R2945" s="5">
        <f t="shared" si="505"/>
        <v>0.38408553276878049</v>
      </c>
      <c r="S2945" s="4" cm="1">
        <f t="array" ref="S2945">SUM(ABS(O2945:P2945/K2945-M2945:N2945/K2945))</f>
        <v>0</v>
      </c>
    </row>
    <row r="2946" spans="1:19" x14ac:dyDescent="0.3">
      <c r="A2946" s="1">
        <v>41737</v>
      </c>
      <c r="B2946" s="2">
        <v>2943</v>
      </c>
      <c r="C2946">
        <v>157.52885437011699</v>
      </c>
      <c r="D2946">
        <v>87.628768920898395</v>
      </c>
      <c r="E2946" s="4">
        <f t="shared" si="501"/>
        <v>3.0671224034444222E-3</v>
      </c>
      <c r="F2946" s="4">
        <f t="shared" si="497"/>
        <v>3.0671224034444222E-3</v>
      </c>
      <c r="G2946" s="4">
        <f t="shared" si="502"/>
        <v>4.1227756119019965E-3</v>
      </c>
      <c r="H2946" s="4" cm="1">
        <f t="array" ref="H2946">SUMPRODUCT(Q2945:R2945,(1+daily_ret!D2945:E2945))-1</f>
        <v>3.0671224034446443E-3</v>
      </c>
      <c r="I2946" s="5">
        <f t="shared" si="498"/>
        <v>256.64128981264594</v>
      </c>
      <c r="J2946" s="4">
        <f>I2946/MAX(I$3:I2946)-1</f>
        <v>-2.001283575070345E-2</v>
      </c>
      <c r="K2946" s="5">
        <f t="shared" si="503"/>
        <v>246.15351997325072</v>
      </c>
      <c r="L2946" s="4">
        <f>K2946/MAX(K$3:K2946)-1</f>
        <v>-8.4945093059305421E-3</v>
      </c>
      <c r="M2946" s="5">
        <f t="shared" si="499"/>
        <v>151.76907179846188</v>
      </c>
      <c r="N2946" s="5">
        <f t="shared" si="500"/>
        <v>94.384448174788844</v>
      </c>
      <c r="O2946" s="5">
        <f t="shared" si="495"/>
        <v>151.76907179846188</v>
      </c>
      <c r="P2946" s="5">
        <f t="shared" si="496"/>
        <v>94.384448174788844</v>
      </c>
      <c r="Q2946" s="5">
        <f t="shared" si="504"/>
        <v>0.61656267119379193</v>
      </c>
      <c r="R2946" s="5">
        <f t="shared" si="505"/>
        <v>0.38343732880620807</v>
      </c>
      <c r="S2946" s="4" cm="1">
        <f t="array" ref="S2946">SUM(ABS(O2946:P2946/K2946-M2946:N2946/K2946))</f>
        <v>0</v>
      </c>
    </row>
    <row r="2947" spans="1:19" x14ac:dyDescent="0.3">
      <c r="A2947" s="1">
        <v>41738</v>
      </c>
      <c r="B2947" s="2">
        <v>2944</v>
      </c>
      <c r="C2947">
        <v>159.22242736816401</v>
      </c>
      <c r="D2947">
        <v>87.603057861328097</v>
      </c>
      <c r="E2947" s="4">
        <f t="shared" si="501"/>
        <v>6.5160841931015678E-3</v>
      </c>
      <c r="F2947" s="4">
        <f t="shared" si="497"/>
        <v>6.5160841931015678E-3</v>
      </c>
      <c r="G2947" s="4">
        <f t="shared" si="502"/>
        <v>1.0750874846508607E-2</v>
      </c>
      <c r="H2947" s="4" cm="1">
        <f t="array" ref="H2947">SUMPRODUCT(Q2946:R2946,(1+daily_ret!D2946:E2946))-1</f>
        <v>6.5160841931015678E-3</v>
      </c>
      <c r="I2947" s="5">
        <f t="shared" si="498"/>
        <v>259.40040819986825</v>
      </c>
      <c r="J2947" s="4">
        <f>I2947/MAX(I$3:I2947)-1</f>
        <v>-9.4771163966743677E-3</v>
      </c>
      <c r="K2947" s="5">
        <f t="shared" si="503"/>
        <v>247.75747703382476</v>
      </c>
      <c r="L2947" s="4">
        <f>K2947/MAX(K$3:K2947)-1</f>
        <v>-2.033776050645475E-3</v>
      </c>
      <c r="M2947" s="5">
        <f t="shared" si="499"/>
        <v>153.40072209493795</v>
      </c>
      <c r="N2947" s="5">
        <f t="shared" si="500"/>
        <v>94.356754938886809</v>
      </c>
      <c r="O2947" s="5">
        <f t="shared" ref="O2947:O3010" si="506">IF(MOD($B2947,$V$4)=0,$K2947*V$2,M2947)</f>
        <v>153.40072209493795</v>
      </c>
      <c r="P2947" s="5">
        <f t="shared" ref="P2947:P3010" si="507">IF(MOD($B2947,$V$4)=0,$K2947*W$2,N2947)</f>
        <v>94.356754938886809</v>
      </c>
      <c r="Q2947" s="5">
        <f t="shared" si="504"/>
        <v>0.61915678158926002</v>
      </c>
      <c r="R2947" s="5">
        <f t="shared" si="505"/>
        <v>0.38084321841073993</v>
      </c>
      <c r="S2947" s="4" cm="1">
        <f t="array" ref="S2947">SUM(ABS(O2947:P2947/K2947-M2947:N2947/K2947))</f>
        <v>0</v>
      </c>
    </row>
    <row r="2948" spans="1:19" x14ac:dyDescent="0.3">
      <c r="A2948" s="1">
        <v>41739</v>
      </c>
      <c r="B2948" s="2">
        <v>2945</v>
      </c>
      <c r="C2948">
        <v>155.87782287597599</v>
      </c>
      <c r="D2948">
        <v>87.972541809082003</v>
      </c>
      <c r="E2948" s="4">
        <f t="shared" si="501"/>
        <v>-1.139963776638897E-2</v>
      </c>
      <c r="F2948" s="4">
        <f t="shared" ref="F2948:F3011" si="508">(1+E2948)*(1-S2948*$V$5)-1</f>
        <v>-1.139963776638897E-2</v>
      </c>
      <c r="G2948" s="4">
        <f t="shared" si="502"/>
        <v>-2.1005862977169776E-2</v>
      </c>
      <c r="H2948" s="4" cm="1">
        <f t="array" ref="H2948">SUMPRODUCT(Q2947:R2947,(1+daily_ret!D2947:E2947))-1</f>
        <v>-1.1399637766389192E-2</v>
      </c>
      <c r="I2948" s="5">
        <f t="shared" ref="I2948:I3011" si="509">I2947*C2948/C2947</f>
        <v>253.95147876899992</v>
      </c>
      <c r="J2948" s="4">
        <f>I2948/MAX(I$3:I2948)-1</f>
        <v>-3.0283904365396852E-2</v>
      </c>
      <c r="K2948" s="5">
        <f t="shared" si="503"/>
        <v>244.93313154172472</v>
      </c>
      <c r="L2948" s="4">
        <f>K2948/MAX(K$3:K2948)-1</f>
        <v>-1.3410229506759075E-2</v>
      </c>
      <c r="M2948" s="5">
        <f t="shared" ref="M2948:M3011" si="510">O2947*C2948/C2947</f>
        <v>150.17840754601281</v>
      </c>
      <c r="N2948" s="5">
        <f t="shared" ref="N2948:N3011" si="511">P2947*D2948/D2947</f>
        <v>94.754723995711913</v>
      </c>
      <c r="O2948" s="5">
        <f t="shared" si="506"/>
        <v>150.17840754601281</v>
      </c>
      <c r="P2948" s="5">
        <f t="shared" si="507"/>
        <v>94.754723995711913</v>
      </c>
      <c r="Q2948" s="5">
        <f t="shared" si="504"/>
        <v>0.61314043796655449</v>
      </c>
      <c r="R2948" s="5">
        <f t="shared" si="505"/>
        <v>0.38685956203344546</v>
      </c>
      <c r="S2948" s="4" cm="1">
        <f t="array" ref="S2948">SUM(ABS(O2948:P2948/K2948-M2948:N2948/K2948))</f>
        <v>0</v>
      </c>
    </row>
    <row r="2949" spans="1:19" x14ac:dyDescent="0.3">
      <c r="A2949" s="1">
        <v>41740</v>
      </c>
      <c r="B2949" s="2">
        <v>2946</v>
      </c>
      <c r="C2949">
        <v>154.47358703613199</v>
      </c>
      <c r="D2949">
        <v>88.153045654296804</v>
      </c>
      <c r="E2949" s="4">
        <f t="shared" ref="E2949:E3012" si="512">K2949/K2948-1</f>
        <v>-4.7297505343086854E-3</v>
      </c>
      <c r="F2949" s="4">
        <f t="shared" si="508"/>
        <v>-4.7297505343086854E-3</v>
      </c>
      <c r="G2949" s="4">
        <f t="shared" ref="G2949:G3012" si="513">I2949/I2948-1</f>
        <v>-9.0085671838082693E-3</v>
      </c>
      <c r="H2949" s="4" cm="1">
        <f t="array" ref="H2949">SUMPRODUCT(Q2948:R2948,(1+daily_ret!D2948:E2948))-1</f>
        <v>-4.7297505343086854E-3</v>
      </c>
      <c r="I2949" s="5">
        <f t="shared" si="509"/>
        <v>251.66373981108191</v>
      </c>
      <c r="J2949" s="4">
        <f>I2949/MAX(I$3:I2949)-1</f>
        <v>-3.9019656962141491E-2</v>
      </c>
      <c r="K2949" s="5">
        <f t="shared" ref="K2949:K3012" si="514">SUM(M2949:N2949)</f>
        <v>243.77465893194534</v>
      </c>
      <c r="L2949" s="4">
        <f>K2949/MAX(K$3:K2949)-1</f>
        <v>-1.8076553000893059E-2</v>
      </c>
      <c r="M2949" s="5">
        <f t="shared" si="510"/>
        <v>148.82551527207718</v>
      </c>
      <c r="N2949" s="5">
        <f t="shared" si="511"/>
        <v>94.94914365986817</v>
      </c>
      <c r="O2949" s="5">
        <f t="shared" si="506"/>
        <v>148.82551527207718</v>
      </c>
      <c r="P2949" s="5">
        <f t="shared" si="507"/>
        <v>94.94914365986817</v>
      </c>
      <c r="Q2949" s="5">
        <f t="shared" ref="Q2949:Q3012" si="515">O2949/$K2949</f>
        <v>0.61050445490983074</v>
      </c>
      <c r="R2949" s="5">
        <f t="shared" ref="R2949:R3012" si="516">P2949/$K2949</f>
        <v>0.38949554509016937</v>
      </c>
      <c r="S2949" s="4" cm="1">
        <f t="array" ref="S2949">SUM(ABS(O2949:P2949/K2949-M2949:N2949/K2949))</f>
        <v>0</v>
      </c>
    </row>
    <row r="2950" spans="1:19" x14ac:dyDescent="0.3">
      <c r="A2950" s="1">
        <v>41743</v>
      </c>
      <c r="B2950" s="2">
        <v>2947</v>
      </c>
      <c r="C2950">
        <v>155.69058227539</v>
      </c>
      <c r="D2950">
        <v>88.0155029296875</v>
      </c>
      <c r="E2950" s="4">
        <f t="shared" si="512"/>
        <v>4.2020419007582355E-3</v>
      </c>
      <c r="F2950" s="4">
        <f t="shared" si="508"/>
        <v>4.2020419007582355E-3</v>
      </c>
      <c r="G2950" s="4">
        <f t="shared" si="513"/>
        <v>7.8783387024821128E-3</v>
      </c>
      <c r="H2950" s="4" cm="1">
        <f t="array" ref="H2950">SUMPRODUCT(Q2949:R2949,(1+daily_ret!D2949:E2949))-1</f>
        <v>4.2020419007582355E-3</v>
      </c>
      <c r="I2950" s="5">
        <f t="shared" si="509"/>
        <v>253.64643199244696</v>
      </c>
      <c r="J2950" s="4">
        <f>I2950/MAX(I$3:I2950)-1</f>
        <v>-3.1448728333261733E-2</v>
      </c>
      <c r="K2950" s="5">
        <f t="shared" si="514"/>
        <v>244.79901026312041</v>
      </c>
      <c r="L2950" s="4">
        <f>K2950/MAX(K$3:K2950)-1</f>
        <v>-1.3950469533265841E-2</v>
      </c>
      <c r="M2950" s="5">
        <f t="shared" si="510"/>
        <v>149.99801308896204</v>
      </c>
      <c r="N2950" s="5">
        <f t="shared" si="511"/>
        <v>94.800997174158368</v>
      </c>
      <c r="O2950" s="5">
        <f t="shared" si="506"/>
        <v>149.99801308896204</v>
      </c>
      <c r="P2950" s="5">
        <f t="shared" si="507"/>
        <v>94.800997174158368</v>
      </c>
      <c r="Q2950" s="5">
        <f t="shared" si="515"/>
        <v>0.61273945890442039</v>
      </c>
      <c r="R2950" s="5">
        <f t="shared" si="516"/>
        <v>0.38726054109557967</v>
      </c>
      <c r="S2950" s="4" cm="1">
        <f t="array" ref="S2950">SUM(ABS(O2950:P2950/K2950-M2950:N2950/K2950))</f>
        <v>0</v>
      </c>
    </row>
    <row r="2951" spans="1:19" x14ac:dyDescent="0.3">
      <c r="A2951" s="1">
        <v>41744</v>
      </c>
      <c r="B2951" s="2">
        <v>2948</v>
      </c>
      <c r="C2951">
        <v>156.762924194335</v>
      </c>
      <c r="D2951">
        <v>88.118644714355398</v>
      </c>
      <c r="E2951" s="4">
        <f t="shared" si="512"/>
        <v>4.6741485367458591E-3</v>
      </c>
      <c r="F2951" s="4">
        <f t="shared" si="508"/>
        <v>4.6741485367458591E-3</v>
      </c>
      <c r="G2951" s="4">
        <f t="shared" si="513"/>
        <v>6.8876479442294691E-3</v>
      </c>
      <c r="H2951" s="4" cm="1">
        <f t="array" ref="H2951">SUMPRODUCT(Q2950:R2950,(1+daily_ret!D2950:E2950))-1</f>
        <v>4.6741485367460811E-3</v>
      </c>
      <c r="I2951" s="5">
        <f t="shared" si="509"/>
        <v>255.39345931832091</v>
      </c>
      <c r="J2951" s="4">
        <f>I2951/MAX(I$3:I2951)-1</f>
        <v>-2.4777688158085343E-2</v>
      </c>
      <c r="K2951" s="5">
        <f t="shared" si="514"/>
        <v>245.94323719873861</v>
      </c>
      <c r="L2951" s="4">
        <f>K2951/MAX(K$3:K2951)-1</f>
        <v>-9.3415275632757755E-3</v>
      </c>
      <c r="M2951" s="5">
        <f t="shared" si="510"/>
        <v>151.03114659545275</v>
      </c>
      <c r="N2951" s="5">
        <f t="shared" si="511"/>
        <v>94.912090603285861</v>
      </c>
      <c r="O2951" s="5">
        <f t="shared" si="506"/>
        <v>151.03114659545275</v>
      </c>
      <c r="P2951" s="5">
        <f t="shared" si="507"/>
        <v>94.912090603285861</v>
      </c>
      <c r="Q2951" s="5">
        <f t="shared" si="515"/>
        <v>0.6140894472874221</v>
      </c>
      <c r="R2951" s="5">
        <f t="shared" si="516"/>
        <v>0.38591055271257785</v>
      </c>
      <c r="S2951" s="4" cm="1">
        <f t="array" ref="S2951">SUM(ABS(O2951:P2951/K2951-M2951:N2951/K2951))</f>
        <v>0</v>
      </c>
    </row>
    <row r="2952" spans="1:19" x14ac:dyDescent="0.3">
      <c r="A2952" s="1">
        <v>41745</v>
      </c>
      <c r="B2952" s="2">
        <v>2949</v>
      </c>
      <c r="C2952">
        <v>158.40541076660099</v>
      </c>
      <c r="D2952">
        <v>87.981147766113196</v>
      </c>
      <c r="E2952" s="4">
        <f t="shared" si="512"/>
        <v>5.8319740669892095E-3</v>
      </c>
      <c r="F2952" s="4">
        <f t="shared" si="508"/>
        <v>5.8319740669892095E-3</v>
      </c>
      <c r="G2952" s="4">
        <f t="shared" si="513"/>
        <v>1.047751935419261E-2</v>
      </c>
      <c r="H2952" s="4" cm="1">
        <f t="array" ref="H2952">SUMPRODUCT(Q2951:R2951,(1+daily_ret!D2951:E2951))-1</f>
        <v>5.8319740669892095E-3</v>
      </c>
      <c r="I2952" s="5">
        <f t="shared" si="509"/>
        <v>258.06934923126283</v>
      </c>
      <c r="J2952" s="4">
        <f>I2952/MAX(I$3:I2952)-1</f>
        <v>-1.4559777511121141E-2</v>
      </c>
      <c r="K2952" s="5">
        <f t="shared" si="514"/>
        <v>247.37757178003301</v>
      </c>
      <c r="L2952" s="4">
        <f>K2952/MAX(K$3:K2952)-1</f>
        <v>-3.5640330427817446E-3</v>
      </c>
      <c r="M2952" s="5">
        <f t="shared" si="510"/>
        <v>152.61357835699252</v>
      </c>
      <c r="N2952" s="5">
        <f t="shared" si="511"/>
        <v>94.763993423040489</v>
      </c>
      <c r="O2952" s="5">
        <f t="shared" si="506"/>
        <v>152.61357835699252</v>
      </c>
      <c r="P2952" s="5">
        <f t="shared" si="507"/>
        <v>94.763993423040489</v>
      </c>
      <c r="Q2952" s="5">
        <f t="shared" si="515"/>
        <v>0.61692568675019499</v>
      </c>
      <c r="R2952" s="5">
        <f t="shared" si="516"/>
        <v>0.38307431324980501</v>
      </c>
      <c r="S2952" s="4" cm="1">
        <f t="array" ref="S2952">SUM(ABS(O2952:P2952/K2952-M2952:N2952/K2952))</f>
        <v>0</v>
      </c>
    </row>
    <row r="2953" spans="1:19" x14ac:dyDescent="0.3">
      <c r="A2953" s="1">
        <v>41746</v>
      </c>
      <c r="B2953" s="2">
        <v>2950</v>
      </c>
      <c r="C2953">
        <v>158.62664794921801</v>
      </c>
      <c r="D2953">
        <v>87.482688903808594</v>
      </c>
      <c r="E2953" s="4">
        <f t="shared" si="512"/>
        <v>-1.3086844963164923E-3</v>
      </c>
      <c r="F2953" s="4">
        <f t="shared" si="508"/>
        <v>-1.3086844963164923E-3</v>
      </c>
      <c r="G2953" s="4">
        <f t="shared" si="513"/>
        <v>1.396651677151306E-3</v>
      </c>
      <c r="H2953" s="4" cm="1">
        <f t="array" ref="H2953">SUMPRODUCT(Q2952:R2952,(1+daily_ret!D2952:E2952))-1</f>
        <v>-1.3086844963166033E-3</v>
      </c>
      <c r="I2953" s="5">
        <f t="shared" si="509"/>
        <v>258.42978222068803</v>
      </c>
      <c r="J2953" s="4">
        <f>I2953/MAX(I$3:I2953)-1</f>
        <v>-1.3183460771649669E-2</v>
      </c>
      <c r="K2953" s="5">
        <f t="shared" si="514"/>
        <v>247.05383258710805</v>
      </c>
      <c r="L2953" s="4">
        <f>K2953/MAX(K$3:K2953)-1</f>
        <v>-4.8680533443108409E-3</v>
      </c>
      <c r="M2953" s="5">
        <f t="shared" si="510"/>
        <v>152.82672636716089</v>
      </c>
      <c r="N2953" s="5">
        <f t="shared" si="511"/>
        <v>94.22710621994716</v>
      </c>
      <c r="O2953" s="5">
        <f t="shared" si="506"/>
        <v>152.82672636716089</v>
      </c>
      <c r="P2953" s="5">
        <f t="shared" si="507"/>
        <v>94.22710621994716</v>
      </c>
      <c r="Q2953" s="5">
        <f t="shared" si="515"/>
        <v>0.61859686517219326</v>
      </c>
      <c r="R2953" s="5">
        <f t="shared" si="516"/>
        <v>0.38140313482780674</v>
      </c>
      <c r="S2953" s="4" cm="1">
        <f t="array" ref="S2953">SUM(ABS(O2953:P2953/K2953-M2953:N2953/K2953))</f>
        <v>0</v>
      </c>
    </row>
    <row r="2954" spans="1:19" x14ac:dyDescent="0.3">
      <c r="A2954" s="1">
        <v>41750</v>
      </c>
      <c r="B2954" s="2">
        <v>2951</v>
      </c>
      <c r="C2954">
        <v>159.17984008789</v>
      </c>
      <c r="D2954">
        <v>87.465469360351506</v>
      </c>
      <c r="E2954" s="4">
        <f t="shared" si="512"/>
        <v>2.0822122186805458E-3</v>
      </c>
      <c r="F2954" s="4">
        <f t="shared" si="508"/>
        <v>2.0822122186805458E-3</v>
      </c>
      <c r="G2954" s="4">
        <f t="shared" si="513"/>
        <v>3.4873846596636948E-3</v>
      </c>
      <c r="H2954" s="4" cm="1">
        <f t="array" ref="H2954">SUMPRODUCT(Q2953:R2953,(1+daily_ret!D2953:E2953))-1</f>
        <v>2.0822122186803238E-3</v>
      </c>
      <c r="I2954" s="5">
        <f t="shared" si="509"/>
        <v>259.3310262788047</v>
      </c>
      <c r="J2954" s="4">
        <f>I2954/MAX(I$3:I2954)-1</f>
        <v>-9.7420519108423198E-3</v>
      </c>
      <c r="K2954" s="5">
        <f t="shared" si="514"/>
        <v>247.56825109599276</v>
      </c>
      <c r="L2954" s="4">
        <f>K2954/MAX(K$3:K2954)-1</f>
        <v>-2.7959774457850806E-3</v>
      </c>
      <c r="M2954" s="5">
        <f t="shared" si="510"/>
        <v>153.35969194828036</v>
      </c>
      <c r="N2954" s="5">
        <f t="shared" si="511"/>
        <v>94.208559147712407</v>
      </c>
      <c r="O2954" s="5">
        <f t="shared" si="506"/>
        <v>153.35969194828036</v>
      </c>
      <c r="P2954" s="5">
        <f t="shared" si="507"/>
        <v>94.208559147712407</v>
      </c>
      <c r="Q2954" s="5">
        <f t="shared" si="515"/>
        <v>0.61946429426775029</v>
      </c>
      <c r="R2954" s="5">
        <f t="shared" si="516"/>
        <v>0.38053570573224971</v>
      </c>
      <c r="S2954" s="4" cm="1">
        <f t="array" ref="S2954">SUM(ABS(O2954:P2954/K2954-M2954:N2954/K2954))</f>
        <v>0</v>
      </c>
    </row>
    <row r="2955" spans="1:19" x14ac:dyDescent="0.3">
      <c r="A2955" s="1">
        <v>41751</v>
      </c>
      <c r="B2955" s="2">
        <v>2952</v>
      </c>
      <c r="C2955">
        <v>159.90324401855401</v>
      </c>
      <c r="D2955">
        <v>87.431106567382798</v>
      </c>
      <c r="E2955" s="4">
        <f t="shared" si="512"/>
        <v>2.6656967855978042E-3</v>
      </c>
      <c r="F2955" s="4">
        <f t="shared" si="508"/>
        <v>2.6656967855978042E-3</v>
      </c>
      <c r="G2955" s="4">
        <f t="shared" si="513"/>
        <v>4.5445700301278702E-3</v>
      </c>
      <c r="H2955" s="4" cm="1">
        <f t="array" ref="H2955">SUMPRODUCT(Q2954:R2954,(1+daily_ret!D2954:E2954))-1</f>
        <v>2.6656967855978042E-3</v>
      </c>
      <c r="I2955" s="5">
        <f t="shared" si="509"/>
        <v>260.50957428871368</v>
      </c>
      <c r="J2955" s="4">
        <f>I2955/MAX(I$3:I2955)-1</f>
        <v>-5.2417553178603082E-3</v>
      </c>
      <c r="K2955" s="5">
        <f t="shared" si="514"/>
        <v>248.22819298715541</v>
      </c>
      <c r="L2955" s="4">
        <f>K2955/MAX(K$3:K2955)-1</f>
        <v>-1.3773388827720279E-4</v>
      </c>
      <c r="M2955" s="5">
        <f t="shared" si="510"/>
        <v>154.05664580813817</v>
      </c>
      <c r="N2955" s="5">
        <f t="shared" si="511"/>
        <v>94.171547179017253</v>
      </c>
      <c r="O2955" s="5">
        <f t="shared" si="506"/>
        <v>154.05664580813817</v>
      </c>
      <c r="P2955" s="5">
        <f t="shared" si="507"/>
        <v>94.171547179017253</v>
      </c>
      <c r="Q2955" s="5">
        <f t="shared" si="515"/>
        <v>0.62062509481390715</v>
      </c>
      <c r="R2955" s="5">
        <f t="shared" si="516"/>
        <v>0.3793749051860929</v>
      </c>
      <c r="S2955" s="4" cm="1">
        <f t="array" ref="S2955">SUM(ABS(O2955:P2955/K2955-M2955:N2955/K2955))</f>
        <v>0</v>
      </c>
    </row>
    <row r="2956" spans="1:19" x14ac:dyDescent="0.3">
      <c r="A2956" s="1">
        <v>41752</v>
      </c>
      <c r="B2956" s="2">
        <v>2953</v>
      </c>
      <c r="C2956">
        <v>159.52876281738199</v>
      </c>
      <c r="D2956">
        <v>87.654586791992102</v>
      </c>
      <c r="E2956" s="4">
        <f t="shared" si="512"/>
        <v>-4.8374697047504078E-4</v>
      </c>
      <c r="F2956" s="4">
        <f t="shared" si="508"/>
        <v>-4.8374697047504078E-4</v>
      </c>
      <c r="G2956" s="4">
        <f t="shared" si="513"/>
        <v>-2.341923726879358E-3</v>
      </c>
      <c r="H2956" s="4" cm="1">
        <f t="array" ref="H2956">SUMPRODUCT(Q2955:R2955,(1+daily_ret!D2955:E2955))-1</f>
        <v>-4.8374697047492976E-4</v>
      </c>
      <c r="I2956" s="5">
        <f t="shared" si="509"/>
        <v>259.89948073560771</v>
      </c>
      <c r="J2956" s="4">
        <f>I2956/MAX(I$3:I2956)-1</f>
        <v>-7.571403253590181E-3</v>
      </c>
      <c r="K2956" s="5">
        <f t="shared" si="514"/>
        <v>248.10811335081138</v>
      </c>
      <c r="L2956" s="4">
        <f>K2956/MAX(K$3:K2956)-1</f>
        <v>-6.2141423040107391E-4</v>
      </c>
      <c r="M2956" s="5">
        <f t="shared" si="510"/>
        <v>153.69585689403667</v>
      </c>
      <c r="N2956" s="5">
        <f t="shared" si="511"/>
        <v>94.412256456774728</v>
      </c>
      <c r="O2956" s="5">
        <f t="shared" si="506"/>
        <v>153.69585689403667</v>
      </c>
      <c r="P2956" s="5">
        <f t="shared" si="507"/>
        <v>94.412256456774728</v>
      </c>
      <c r="Q2956" s="5">
        <f t="shared" si="515"/>
        <v>0.61947130554621999</v>
      </c>
      <c r="R2956" s="5">
        <f t="shared" si="516"/>
        <v>0.38052869445378001</v>
      </c>
      <c r="S2956" s="4" cm="1">
        <f t="array" ref="S2956">SUM(ABS(O2956:P2956/K2956-M2956:N2956/K2956))</f>
        <v>0</v>
      </c>
    </row>
    <row r="2957" spans="1:19" x14ac:dyDescent="0.3">
      <c r="A2957" s="1">
        <v>41753</v>
      </c>
      <c r="B2957" s="2">
        <v>2954</v>
      </c>
      <c r="C2957">
        <v>159.85218811035099</v>
      </c>
      <c r="D2957">
        <v>87.628768920898395</v>
      </c>
      <c r="E2957" s="4">
        <f t="shared" si="512"/>
        <v>1.1438219214188194E-3</v>
      </c>
      <c r="F2957" s="4">
        <f t="shared" si="508"/>
        <v>1.1438219214188194E-3</v>
      </c>
      <c r="G2957" s="4">
        <f t="shared" si="513"/>
        <v>2.0273791838982813E-3</v>
      </c>
      <c r="H2957" s="4" cm="1">
        <f t="array" ref="H2957">SUMPRODUCT(Q2956:R2956,(1+daily_ret!D2956:E2956))-1</f>
        <v>1.1438219214188194E-3</v>
      </c>
      <c r="I2957" s="5">
        <f t="shared" si="509"/>
        <v>260.42639553275706</v>
      </c>
      <c r="J2957" s="4">
        <f>I2957/MAX(I$3:I2957)-1</f>
        <v>-5.5593741750411541E-3</v>
      </c>
      <c r="K2957" s="5">
        <f t="shared" si="514"/>
        <v>248.3919048497439</v>
      </c>
      <c r="L2957" s="4">
        <f>K2957/MAX(K$3:K2957)-1</f>
        <v>0</v>
      </c>
      <c r="M2957" s="5">
        <f t="shared" si="510"/>
        <v>154.00745667495505</v>
      </c>
      <c r="N2957" s="5">
        <f t="shared" si="511"/>
        <v>94.384448174788844</v>
      </c>
      <c r="O2957" s="5">
        <f t="shared" si="506"/>
        <v>154.00745667495505</v>
      </c>
      <c r="P2957" s="5">
        <f t="shared" si="507"/>
        <v>94.384448174788844</v>
      </c>
      <c r="Q2957" s="5">
        <f t="shared" si="515"/>
        <v>0.62001801857478622</v>
      </c>
      <c r="R2957" s="5">
        <f t="shared" si="516"/>
        <v>0.37998198142521372</v>
      </c>
      <c r="S2957" s="4" cm="1">
        <f t="array" ref="S2957">SUM(ABS(O2957:P2957/K2957-M2957:N2957/K2957))</f>
        <v>0</v>
      </c>
    </row>
    <row r="2958" spans="1:19" x14ac:dyDescent="0.3">
      <c r="A2958" s="1">
        <v>41754</v>
      </c>
      <c r="B2958" s="2">
        <v>2955</v>
      </c>
      <c r="C2958">
        <v>158.54161071777301</v>
      </c>
      <c r="D2958">
        <v>87.749107360839801</v>
      </c>
      <c r="E2958" s="4">
        <f t="shared" si="512"/>
        <v>-4.5615111542129938E-3</v>
      </c>
      <c r="F2958" s="4">
        <f t="shared" si="508"/>
        <v>-4.5615111542129938E-3</v>
      </c>
      <c r="G2958" s="4">
        <f t="shared" si="513"/>
        <v>-8.1986828461381167E-3</v>
      </c>
      <c r="H2958" s="4" cm="1">
        <f t="array" ref="H2958">SUMPRODUCT(Q2957:R2957,(1+daily_ret!D2957:E2957))-1</f>
        <v>-4.5615111542129938E-3</v>
      </c>
      <c r="I2958" s="5">
        <f t="shared" si="509"/>
        <v>258.29124211102106</v>
      </c>
      <c r="J2958" s="4">
        <f>I2958/MAX(I$3:I2958)-1</f>
        <v>-1.3712477475495088E-2</v>
      </c>
      <c r="K2958" s="5">
        <f t="shared" si="514"/>
        <v>247.25886240515558</v>
      </c>
      <c r="L2958" s="4">
        <f>K2958/MAX(K$3:K2958)-1</f>
        <v>-4.5615111542129938E-3</v>
      </c>
      <c r="M2958" s="5">
        <f t="shared" si="510"/>
        <v>152.74479838173673</v>
      </c>
      <c r="N2958" s="5">
        <f t="shared" si="511"/>
        <v>94.51406402341884</v>
      </c>
      <c r="O2958" s="5">
        <f t="shared" si="506"/>
        <v>152.74479838173673</v>
      </c>
      <c r="P2958" s="5">
        <f t="shared" si="507"/>
        <v>94.51406402341884</v>
      </c>
      <c r="Q2958" s="5">
        <f t="shared" si="515"/>
        <v>0.61775257273266437</v>
      </c>
      <c r="R2958" s="5">
        <f t="shared" si="516"/>
        <v>0.38224742726733557</v>
      </c>
      <c r="S2958" s="4" cm="1">
        <f t="array" ref="S2958">SUM(ABS(O2958:P2958/K2958-M2958:N2958/K2958))</f>
        <v>0</v>
      </c>
    </row>
    <row r="2959" spans="1:19" x14ac:dyDescent="0.3">
      <c r="A2959" s="1">
        <v>41757</v>
      </c>
      <c r="B2959" s="2">
        <v>2956</v>
      </c>
      <c r="C2959">
        <v>159.04373168945301</v>
      </c>
      <c r="D2959">
        <v>87.620178222656193</v>
      </c>
      <c r="E2959" s="4">
        <f t="shared" si="512"/>
        <v>1.3948657002669229E-3</v>
      </c>
      <c r="F2959" s="4">
        <f t="shared" si="508"/>
        <v>1.3948657002669229E-3</v>
      </c>
      <c r="G2959" s="4">
        <f t="shared" si="513"/>
        <v>3.1671241979105424E-3</v>
      </c>
      <c r="H2959" s="4" cm="1">
        <f t="array" ref="H2959">SUMPRODUCT(Q2958:R2958,(1+daily_ret!D2958:E2958))-1</f>
        <v>1.3948657002669229E-3</v>
      </c>
      <c r="I2959" s="5">
        <f t="shared" si="509"/>
        <v>259.10928255401927</v>
      </c>
      <c r="J2959" s="4">
        <f>I2959/MAX(I$3:I2959)-1</f>
        <v>-1.0588782396810381E-2</v>
      </c>
      <c r="K2959" s="5">
        <f t="shared" si="514"/>
        <v>247.60375531141153</v>
      </c>
      <c r="L2959" s="4">
        <f>K2959/MAX(K$3:K2959)-1</f>
        <v>-3.1730081493964724E-3</v>
      </c>
      <c r="M2959" s="5">
        <f t="shared" si="510"/>
        <v>153.22856012879652</v>
      </c>
      <c r="N2959" s="5">
        <f t="shared" si="511"/>
        <v>94.375195182615016</v>
      </c>
      <c r="O2959" s="5">
        <f t="shared" si="506"/>
        <v>153.22856012879652</v>
      </c>
      <c r="P2959" s="5">
        <f t="shared" si="507"/>
        <v>94.375195182615016</v>
      </c>
      <c r="Q2959" s="5">
        <f t="shared" si="515"/>
        <v>0.61884586498327043</v>
      </c>
      <c r="R2959" s="5">
        <f t="shared" si="516"/>
        <v>0.38115413501672957</v>
      </c>
      <c r="S2959" s="4" cm="1">
        <f t="array" ref="S2959">SUM(ABS(O2959:P2959/K2959-M2959:N2959/K2959))</f>
        <v>0</v>
      </c>
    </row>
    <row r="2960" spans="1:19" x14ac:dyDescent="0.3">
      <c r="A2960" s="1">
        <v>41758</v>
      </c>
      <c r="B2960" s="2">
        <v>2957</v>
      </c>
      <c r="C2960">
        <v>159.78405761718699</v>
      </c>
      <c r="D2960">
        <v>87.697540283203097</v>
      </c>
      <c r="E2960" s="4">
        <f t="shared" si="512"/>
        <v>3.2171699740990434E-3</v>
      </c>
      <c r="F2960" s="4">
        <f t="shared" si="508"/>
        <v>3.2171699740990434E-3</v>
      </c>
      <c r="G2960" s="4">
        <f t="shared" si="513"/>
        <v>4.6548576285891929E-3</v>
      </c>
      <c r="H2960" s="4" cm="1">
        <f t="array" ref="H2960">SUMPRODUCT(Q2959:R2959,(1+daily_ret!D2959:E2959))-1</f>
        <v>3.2171699740990434E-3</v>
      </c>
      <c r="I2960" s="5">
        <f t="shared" si="509"/>
        <v>260.31539937455415</v>
      </c>
      <c r="J2960" s="4">
        <f>I2960/MAX(I$3:I2960)-1</f>
        <v>-5.9832140427383829E-3</v>
      </c>
      <c r="K2960" s="5">
        <f t="shared" si="514"/>
        <v>248.40033867847359</v>
      </c>
      <c r="L2960" s="4">
        <f>K2960/MAX(K$3:K2960)-1</f>
        <v>0</v>
      </c>
      <c r="M2960" s="5">
        <f t="shared" si="510"/>
        <v>153.94181726082979</v>
      </c>
      <c r="N2960" s="5">
        <f t="shared" si="511"/>
        <v>94.45852141764378</v>
      </c>
      <c r="O2960" s="5">
        <f t="shared" si="506"/>
        <v>153.94181726082979</v>
      </c>
      <c r="P2960" s="5">
        <f t="shared" si="507"/>
        <v>94.45852141764378</v>
      </c>
      <c r="Q2960" s="5">
        <f t="shared" si="515"/>
        <v>0.61973271888364945</v>
      </c>
      <c r="R2960" s="5">
        <f t="shared" si="516"/>
        <v>0.38026728111635044</v>
      </c>
      <c r="S2960" s="4" cm="1">
        <f t="array" ref="S2960">SUM(ABS(O2960:P2960/K2960-M2960:N2960/K2960))</f>
        <v>0</v>
      </c>
    </row>
    <row r="2961" spans="1:19" x14ac:dyDescent="0.3">
      <c r="A2961" s="1">
        <v>41759</v>
      </c>
      <c r="B2961" s="2">
        <v>2958</v>
      </c>
      <c r="C2961">
        <v>160.26068115234301</v>
      </c>
      <c r="D2961">
        <v>87.929611206054602</v>
      </c>
      <c r="E2961" s="4">
        <f t="shared" si="512"/>
        <v>2.8549029197182385E-3</v>
      </c>
      <c r="F2961" s="4">
        <f t="shared" si="508"/>
        <v>2.8549029197182385E-3</v>
      </c>
      <c r="G2961" s="4">
        <f t="shared" si="513"/>
        <v>2.9829229665572221E-3</v>
      </c>
      <c r="H2961" s="4" cm="1">
        <f t="array" ref="H2961">SUMPRODUCT(Q2960:R2960,(1+daily_ret!D2960:E2960))-1</f>
        <v>2.8549029197182385E-3</v>
      </c>
      <c r="I2961" s="5">
        <f t="shared" si="509"/>
        <v>261.09190015789704</v>
      </c>
      <c r="J2961" s="4">
        <f>I2961/MAX(I$3:I2961)-1</f>
        <v>-3.0181385427630048E-3</v>
      </c>
      <c r="K2961" s="5">
        <f t="shared" si="514"/>
        <v>249.10949753062579</v>
      </c>
      <c r="L2961" s="4">
        <f>K2961/MAX(K$3:K2961)-1</f>
        <v>0</v>
      </c>
      <c r="M2961" s="5">
        <f t="shared" si="510"/>
        <v>154.40101384305069</v>
      </c>
      <c r="N2961" s="5">
        <f t="shared" si="511"/>
        <v>94.708483687575082</v>
      </c>
      <c r="O2961" s="5">
        <f t="shared" si="506"/>
        <v>154.40101384305069</v>
      </c>
      <c r="P2961" s="5">
        <f t="shared" si="507"/>
        <v>94.708483687575082</v>
      </c>
      <c r="Q2961" s="5">
        <f t="shared" si="515"/>
        <v>0.61981183123725925</v>
      </c>
      <c r="R2961" s="5">
        <f t="shared" si="516"/>
        <v>0.38018816876274064</v>
      </c>
      <c r="S2961" s="4" cm="1">
        <f t="array" ref="S2961">SUM(ABS(O2961:P2961/K2961-M2961:N2961/K2961))</f>
        <v>0</v>
      </c>
    </row>
    <row r="2962" spans="1:19" x14ac:dyDescent="0.3">
      <c r="A2962" s="1">
        <v>41760</v>
      </c>
      <c r="B2962" s="2">
        <v>2959</v>
      </c>
      <c r="C2962">
        <v>160.27770996093699</v>
      </c>
      <c r="D2962">
        <v>88.182731628417898</v>
      </c>
      <c r="E2962" s="4">
        <f t="shared" si="512"/>
        <v>1.160295963052338E-3</v>
      </c>
      <c r="F2962" s="4">
        <f t="shared" si="508"/>
        <v>1.160295963052338E-3</v>
      </c>
      <c r="G2962" s="4">
        <f t="shared" si="513"/>
        <v>1.0625693383747858E-4</v>
      </c>
      <c r="H2962" s="4" cm="1">
        <f t="array" ref="H2962">SUMPRODUCT(Q2961:R2961,(1+daily_ret!D2961:E2961))-1</f>
        <v>1.160295963052338E-3</v>
      </c>
      <c r="I2962" s="5">
        <f t="shared" si="509"/>
        <v>261.11964298265764</v>
      </c>
      <c r="J2962" s="4">
        <f>I2962/MAX(I$3:I2962)-1</f>
        <v>-2.9122023070728975E-3</v>
      </c>
      <c r="K2962" s="5">
        <f t="shared" si="514"/>
        <v>249.39853827496859</v>
      </c>
      <c r="L2962" s="4">
        <f>K2962/MAX(K$3:K2962)-1</f>
        <v>0</v>
      </c>
      <c r="M2962" s="5">
        <f t="shared" si="510"/>
        <v>154.41742002136309</v>
      </c>
      <c r="N2962" s="5">
        <f t="shared" si="511"/>
        <v>94.981118253605501</v>
      </c>
      <c r="O2962" s="5">
        <f t="shared" si="506"/>
        <v>154.41742002136309</v>
      </c>
      <c r="P2962" s="5">
        <f t="shared" si="507"/>
        <v>94.981118253605501</v>
      </c>
      <c r="Q2962" s="5">
        <f t="shared" si="515"/>
        <v>0.6191592825260015</v>
      </c>
      <c r="R2962" s="5">
        <f t="shared" si="516"/>
        <v>0.38084071747399845</v>
      </c>
      <c r="S2962" s="4" cm="1">
        <f t="array" ref="S2962">SUM(ABS(O2962:P2962/K2962-M2962:N2962/K2962))</f>
        <v>0</v>
      </c>
    </row>
    <row r="2963" spans="1:19" x14ac:dyDescent="0.3">
      <c r="A2963" s="1">
        <v>41761</v>
      </c>
      <c r="B2963" s="2">
        <v>2960</v>
      </c>
      <c r="C2963">
        <v>160.047927856445</v>
      </c>
      <c r="D2963">
        <v>88.311950683593693</v>
      </c>
      <c r="E2963" s="4">
        <f t="shared" si="512"/>
        <v>-3.2959051364322978E-4</v>
      </c>
      <c r="F2963" s="4">
        <f t="shared" si="508"/>
        <v>-3.2959051364322978E-4</v>
      </c>
      <c r="G2963" s="4">
        <f t="shared" si="513"/>
        <v>-1.4336497854130492E-3</v>
      </c>
      <c r="H2963" s="4" cm="1">
        <f t="array" ref="H2963">SUMPRODUCT(Q2962:R2962,(1+daily_ret!D2962:E2962))-1</f>
        <v>-3.295905136433408E-4</v>
      </c>
      <c r="I2963" s="5">
        <f t="shared" si="509"/>
        <v>260.74528886252841</v>
      </c>
      <c r="J2963" s="4">
        <f>I2963/MAX(I$3:I2963)-1</f>
        <v>-4.3416770142733485E-3</v>
      </c>
      <c r="K2963" s="5">
        <f t="shared" si="514"/>
        <v>249.31633888263667</v>
      </c>
      <c r="L2963" s="4">
        <f>K2963/MAX(K$3:K2963)-1</f>
        <v>-3.2959051364322978E-4</v>
      </c>
      <c r="M2963" s="5">
        <f t="shared" si="510"/>
        <v>154.19603952028544</v>
      </c>
      <c r="N2963" s="5">
        <f t="shared" si="511"/>
        <v>95.120299362351247</v>
      </c>
      <c r="O2963" s="5">
        <f t="shared" si="506"/>
        <v>154.19603952028544</v>
      </c>
      <c r="P2963" s="5">
        <f t="shared" si="507"/>
        <v>95.120299362351247</v>
      </c>
      <c r="Q2963" s="5">
        <f t="shared" si="515"/>
        <v>0.61847546860084357</v>
      </c>
      <c r="R2963" s="5">
        <f t="shared" si="516"/>
        <v>0.38152453139915649</v>
      </c>
      <c r="S2963" s="4" cm="1">
        <f t="array" ref="S2963">SUM(ABS(O2963:P2963/K2963-M2963:N2963/K2963))</f>
        <v>0</v>
      </c>
    </row>
    <row r="2964" spans="1:19" x14ac:dyDescent="0.3">
      <c r="A2964" s="1">
        <v>41764</v>
      </c>
      <c r="B2964" s="2">
        <v>2961</v>
      </c>
      <c r="C2964">
        <v>160.35430908203099</v>
      </c>
      <c r="D2964">
        <v>88.260246276855398</v>
      </c>
      <c r="E2964" s="4">
        <f t="shared" si="512"/>
        <v>9.6058036402313363E-4</v>
      </c>
      <c r="F2964" s="4">
        <f t="shared" si="508"/>
        <v>9.6058036402313363E-4</v>
      </c>
      <c r="G2964" s="4">
        <f t="shared" si="513"/>
        <v>1.9143092303000042E-3</v>
      </c>
      <c r="H2964" s="4" cm="1">
        <f t="array" ref="H2964">SUMPRODUCT(Q2963:R2963,(1+daily_ret!D2963:E2963))-1</f>
        <v>9.6058036402313363E-4</v>
      </c>
      <c r="I2964" s="5">
        <f t="shared" si="509"/>
        <v>261.24443597575521</v>
      </c>
      <c r="J2964" s="4">
        <f>I2964/MAX(I$3:I2964)-1</f>
        <v>-2.4356790963566688E-3</v>
      </c>
      <c r="K2964" s="5">
        <f t="shared" si="514"/>
        <v>249.55582726219745</v>
      </c>
      <c r="L2964" s="4">
        <f>K2964/MAX(K$3:K2964)-1</f>
        <v>0</v>
      </c>
      <c r="M2964" s="5">
        <f t="shared" si="510"/>
        <v>154.49121842201484</v>
      </c>
      <c r="N2964" s="5">
        <f t="shared" si="511"/>
        <v>95.064608840182615</v>
      </c>
      <c r="O2964" s="5">
        <f t="shared" si="506"/>
        <v>154.49121842201484</v>
      </c>
      <c r="P2964" s="5">
        <f t="shared" si="507"/>
        <v>95.064608840182615</v>
      </c>
      <c r="Q2964" s="5">
        <f t="shared" si="515"/>
        <v>0.6190647604461571</v>
      </c>
      <c r="R2964" s="5">
        <f t="shared" si="516"/>
        <v>0.38093523955384284</v>
      </c>
      <c r="S2964" s="4" cm="1">
        <f t="array" ref="S2964">SUM(ABS(O2964:P2964/K2964-M2964:N2964/K2964))</f>
        <v>0</v>
      </c>
    </row>
    <row r="2965" spans="1:19" x14ac:dyDescent="0.3">
      <c r="A2965" s="1">
        <v>41765</v>
      </c>
      <c r="B2965" s="2">
        <v>2962</v>
      </c>
      <c r="C2965">
        <v>158.95863342285099</v>
      </c>
      <c r="D2965">
        <v>88.363555908203097</v>
      </c>
      <c r="E2965" s="4">
        <f t="shared" si="512"/>
        <v>-4.9422643416098255E-3</v>
      </c>
      <c r="F2965" s="4">
        <f t="shared" si="508"/>
        <v>-4.9422643416098255E-3</v>
      </c>
      <c r="G2965" s="4">
        <f t="shared" si="513"/>
        <v>-8.7036991220861282E-3</v>
      </c>
      <c r="H2965" s="4" cm="1">
        <f t="array" ref="H2965">SUMPRODUCT(Q2964:R2964,(1+daily_ret!D2964:E2964))-1</f>
        <v>-4.9422643416098255E-3</v>
      </c>
      <c r="I2965" s="5">
        <f t="shared" si="509"/>
        <v>258.97064300770313</v>
      </c>
      <c r="J2965" s="4">
        <f>I2965/MAX(I$3:I2965)-1</f>
        <v>-1.1118178800430201E-2</v>
      </c>
      <c r="K2965" s="5">
        <f t="shared" si="514"/>
        <v>248.32245639587856</v>
      </c>
      <c r="L2965" s="4">
        <f>K2965/MAX(K$3:K2965)-1</f>
        <v>-4.9422643416098255E-3</v>
      </c>
      <c r="M2965" s="5">
        <f t="shared" si="510"/>
        <v>153.14657333986511</v>
      </c>
      <c r="N2965" s="5">
        <f t="shared" si="511"/>
        <v>95.175883056013447</v>
      </c>
      <c r="O2965" s="5">
        <f t="shared" si="506"/>
        <v>153.14657333986511</v>
      </c>
      <c r="P2965" s="5">
        <f t="shared" si="507"/>
        <v>95.175883056013447</v>
      </c>
      <c r="Q2965" s="5">
        <f t="shared" si="515"/>
        <v>0.61672462314772314</v>
      </c>
      <c r="R2965" s="5">
        <f t="shared" si="516"/>
        <v>0.38327537685227686</v>
      </c>
      <c r="S2965" s="4" cm="1">
        <f t="array" ref="S2965">SUM(ABS(O2965:P2965/K2965-M2965:N2965/K2965))</f>
        <v>0</v>
      </c>
    </row>
    <row r="2966" spans="1:19" x14ac:dyDescent="0.3">
      <c r="A2966" s="1">
        <v>41766</v>
      </c>
      <c r="B2966" s="2">
        <v>2963</v>
      </c>
      <c r="C2966">
        <v>159.89474487304599</v>
      </c>
      <c r="D2966">
        <v>88.432479858398395</v>
      </c>
      <c r="E2966" s="4">
        <f t="shared" si="512"/>
        <v>3.93086347712579E-3</v>
      </c>
      <c r="F2966" s="4">
        <f t="shared" si="508"/>
        <v>3.93086347712579E-3</v>
      </c>
      <c r="G2966" s="4">
        <f t="shared" si="513"/>
        <v>5.88902552845183E-3</v>
      </c>
      <c r="H2966" s="4" cm="1">
        <f t="array" ref="H2966">SUMPRODUCT(Q2965:R2965,(1+daily_ret!D2965:E2965))-1</f>
        <v>3.93086347712579E-3</v>
      </c>
      <c r="I2966" s="5">
        <f t="shared" si="509"/>
        <v>260.49572773549511</v>
      </c>
      <c r="J2966" s="4">
        <f>I2966/MAX(I$3:I2966)-1</f>
        <v>-5.2946285107638991E-3</v>
      </c>
      <c r="K2966" s="5">
        <f t="shared" si="514"/>
        <v>249.29857807027525</v>
      </c>
      <c r="L2966" s="4">
        <f>K2966/MAX(K$3:K2966)-1</f>
        <v>-1.0308282308788552E-3</v>
      </c>
      <c r="M2966" s="5">
        <f t="shared" si="510"/>
        <v>154.04845741985852</v>
      </c>
      <c r="N2966" s="5">
        <f t="shared" si="511"/>
        <v>95.250120650416747</v>
      </c>
      <c r="O2966" s="5">
        <f t="shared" si="506"/>
        <v>154.04845741985852</v>
      </c>
      <c r="P2966" s="5">
        <f t="shared" si="507"/>
        <v>95.250120650416747</v>
      </c>
      <c r="Q2966" s="5">
        <f t="shared" si="515"/>
        <v>0.61792754139349126</v>
      </c>
      <c r="R2966" s="5">
        <f t="shared" si="516"/>
        <v>0.38207245860650879</v>
      </c>
      <c r="S2966" s="4" cm="1">
        <f t="array" ref="S2966">SUM(ABS(O2966:P2966/K2966-M2966:N2966/K2966))</f>
        <v>0</v>
      </c>
    </row>
    <row r="2967" spans="1:19" x14ac:dyDescent="0.3">
      <c r="A2967" s="1">
        <v>41767</v>
      </c>
      <c r="B2967" s="2">
        <v>2964</v>
      </c>
      <c r="C2967">
        <v>159.72454833984301</v>
      </c>
      <c r="D2967">
        <v>88.527229309082003</v>
      </c>
      <c r="E2967" s="4">
        <f t="shared" si="512"/>
        <v>-2.4837479769990178E-4</v>
      </c>
      <c r="F2967" s="4">
        <f t="shared" si="508"/>
        <v>-2.4837479769990178E-4</v>
      </c>
      <c r="G2967" s="4">
        <f t="shared" si="513"/>
        <v>-1.0644285610393878E-3</v>
      </c>
      <c r="H2967" s="4" cm="1">
        <f t="array" ref="H2967">SUMPRODUCT(Q2966:R2966,(1+daily_ret!D2966:E2966))-1</f>
        <v>-2.4837479769979076E-4</v>
      </c>
      <c r="I2967" s="5">
        <f t="shared" si="509"/>
        <v>260.2184486428647</v>
      </c>
      <c r="J2967" s="4">
        <f>I2967/MAX(I$3:I2967)-1</f>
        <v>-6.3534213179963217E-3</v>
      </c>
      <c r="K2967" s="5">
        <f t="shared" si="514"/>
        <v>249.23665858638017</v>
      </c>
      <c r="L2967" s="4">
        <f>K2967/MAX(K$3:K2967)-1</f>
        <v>-1.278946996825514E-3</v>
      </c>
      <c r="M2967" s="5">
        <f t="shared" si="510"/>
        <v>153.88448384199677</v>
      </c>
      <c r="N2967" s="5">
        <f t="shared" si="511"/>
        <v>95.352174744383404</v>
      </c>
      <c r="O2967" s="5">
        <f t="shared" si="506"/>
        <v>153.88448384199677</v>
      </c>
      <c r="P2967" s="5">
        <f t="shared" si="507"/>
        <v>95.352174744383404</v>
      </c>
      <c r="Q2967" s="5">
        <f t="shared" si="515"/>
        <v>0.61742315402075432</v>
      </c>
      <c r="R2967" s="5">
        <f t="shared" si="516"/>
        <v>0.38257684597924568</v>
      </c>
      <c r="S2967" s="4" cm="1">
        <f t="array" ref="S2967">SUM(ABS(O2967:P2967/K2967-M2967:N2967/K2967))</f>
        <v>0</v>
      </c>
    </row>
    <row r="2968" spans="1:19" x14ac:dyDescent="0.3">
      <c r="A2968" s="1">
        <v>41768</v>
      </c>
      <c r="B2968" s="2">
        <v>2965</v>
      </c>
      <c r="C2968">
        <v>159.96287536621</v>
      </c>
      <c r="D2968">
        <v>88.458305358886705</v>
      </c>
      <c r="E2968" s="4">
        <f t="shared" si="512"/>
        <v>6.2340507397640188E-4</v>
      </c>
      <c r="F2968" s="4">
        <f t="shared" si="508"/>
        <v>6.2340507397640188E-4</v>
      </c>
      <c r="G2968" s="4">
        <f t="shared" si="513"/>
        <v>1.4921126955382835E-3</v>
      </c>
      <c r="H2968" s="4" cm="1">
        <f t="array" ref="H2968">SUMPRODUCT(Q2967:R2967,(1+daily_ret!D2967:E2967))-1</f>
        <v>6.2340507397662392E-4</v>
      </c>
      <c r="I2968" s="5">
        <f t="shared" si="509"/>
        <v>260.60672389369802</v>
      </c>
      <c r="J2968" s="4">
        <f>I2968/MAX(I$3:I2968)-1</f>
        <v>-4.8707886430666703E-3</v>
      </c>
      <c r="K2968" s="5">
        <f t="shared" si="514"/>
        <v>249.39203398396387</v>
      </c>
      <c r="L2968" s="4">
        <f>K2968/MAX(K$3:K2968)-1</f>
        <v>-6.5633922489616303E-4</v>
      </c>
      <c r="M2968" s="5">
        <f t="shared" si="510"/>
        <v>154.11409683398378</v>
      </c>
      <c r="N2968" s="5">
        <f t="shared" si="511"/>
        <v>95.277937149980104</v>
      </c>
      <c r="O2968" s="5">
        <f t="shared" si="506"/>
        <v>154.11409683398378</v>
      </c>
      <c r="P2968" s="5">
        <f t="shared" si="507"/>
        <v>95.277937149980104</v>
      </c>
      <c r="Q2968" s="5">
        <f t="shared" si="515"/>
        <v>0.61795918005902883</v>
      </c>
      <c r="R2968" s="5">
        <f t="shared" si="516"/>
        <v>0.38204081994097117</v>
      </c>
      <c r="S2968" s="4" cm="1">
        <f t="array" ref="S2968">SUM(ABS(O2968:P2968/K2968-M2968:N2968/K2968))</f>
        <v>0</v>
      </c>
    </row>
    <row r="2969" spans="1:19" x14ac:dyDescent="0.3">
      <c r="A2969" s="1">
        <v>41771</v>
      </c>
      <c r="B2969" s="2">
        <v>2966</v>
      </c>
      <c r="C2969">
        <v>161.520263671875</v>
      </c>
      <c r="D2969">
        <v>88.225799560546804</v>
      </c>
      <c r="E2969" s="4">
        <f t="shared" si="512"/>
        <v>5.0122463047292953E-3</v>
      </c>
      <c r="F2969" s="4">
        <f t="shared" si="508"/>
        <v>5.0122463047292953E-3</v>
      </c>
      <c r="G2969" s="4">
        <f t="shared" si="513"/>
        <v>9.7359359295059456E-3</v>
      </c>
      <c r="H2969" s="4" cm="1">
        <f t="array" ref="H2969">SUMPRODUCT(Q2968:R2968,(1+daily_ret!D2968:E2968))-1</f>
        <v>5.0122463047292953E-3</v>
      </c>
      <c r="I2969" s="5">
        <f t="shared" si="509"/>
        <v>263.14397426032554</v>
      </c>
      <c r="J2969" s="4">
        <f>I2969/MAX(I$3:I2969)-1</f>
        <v>0</v>
      </c>
      <c r="K2969" s="5">
        <f t="shared" si="514"/>
        <v>250.64204828472893</v>
      </c>
      <c r="L2969" s="4">
        <f>K2969/MAX(K$3:K2969)-1</f>
        <v>0</v>
      </c>
      <c r="M2969" s="5">
        <f t="shared" si="510"/>
        <v>155.61454180659314</v>
      </c>
      <c r="N2969" s="5">
        <f t="shared" si="511"/>
        <v>95.027506478135791</v>
      </c>
      <c r="O2969" s="5">
        <f t="shared" si="506"/>
        <v>155.61454180659314</v>
      </c>
      <c r="P2969" s="5">
        <f t="shared" si="507"/>
        <v>95.027506478135791</v>
      </c>
      <c r="Q2969" s="5">
        <f t="shared" si="515"/>
        <v>0.62086366941039073</v>
      </c>
      <c r="R2969" s="5">
        <f t="shared" si="516"/>
        <v>0.37913633058960927</v>
      </c>
      <c r="S2969" s="4" cm="1">
        <f t="array" ref="S2969">SUM(ABS(O2969:P2969/K2969-M2969:N2969/K2969))</f>
        <v>0</v>
      </c>
    </row>
    <row r="2970" spans="1:19" x14ac:dyDescent="0.3">
      <c r="A2970" s="1">
        <v>41772</v>
      </c>
      <c r="B2970" s="2">
        <v>2967</v>
      </c>
      <c r="C2970">
        <v>161.66490173339801</v>
      </c>
      <c r="D2970">
        <v>88.570259094238196</v>
      </c>
      <c r="E2970" s="4">
        <f t="shared" si="512"/>
        <v>2.0362306161318955E-3</v>
      </c>
      <c r="F2970" s="4">
        <f t="shared" si="508"/>
        <v>2.0362306161318955E-3</v>
      </c>
      <c r="G2970" s="4">
        <f t="shared" si="513"/>
        <v>8.9547935494249664E-4</v>
      </c>
      <c r="H2970" s="4" cm="1">
        <f t="array" ref="H2970">SUMPRODUCT(Q2969:R2969,(1+daily_ret!D2969:E2969))-1</f>
        <v>2.0362306161316734E-3</v>
      </c>
      <c r="I2970" s="5">
        <f t="shared" si="509"/>
        <v>263.37961425665316</v>
      </c>
      <c r="J2970" s="4">
        <f>I2970/MAX(I$3:I2970)-1</f>
        <v>0</v>
      </c>
      <c r="K2970" s="5">
        <f t="shared" si="514"/>
        <v>251.15241329713629</v>
      </c>
      <c r="L2970" s="4">
        <f>K2970/MAX(K$3:K2970)-1</f>
        <v>0</v>
      </c>
      <c r="M2970" s="5">
        <f t="shared" si="510"/>
        <v>155.75389141610975</v>
      </c>
      <c r="N2970" s="5">
        <f t="shared" si="511"/>
        <v>95.398521881026539</v>
      </c>
      <c r="O2970" s="5">
        <f t="shared" si="506"/>
        <v>155.75389141610975</v>
      </c>
      <c r="P2970" s="5">
        <f t="shared" si="507"/>
        <v>95.398521881026539</v>
      </c>
      <c r="Q2970" s="5">
        <f t="shared" si="515"/>
        <v>0.62015685762827466</v>
      </c>
      <c r="R2970" s="5">
        <f t="shared" si="516"/>
        <v>0.37984314237172534</v>
      </c>
      <c r="S2970" s="4" cm="1">
        <f t="array" ref="S2970">SUM(ABS(O2970:P2970/K2970-M2970:N2970/K2970))</f>
        <v>0</v>
      </c>
    </row>
    <row r="2971" spans="1:19" x14ac:dyDescent="0.3">
      <c r="A2971" s="1">
        <v>41773</v>
      </c>
      <c r="B2971" s="2">
        <v>2968</v>
      </c>
      <c r="C2971">
        <v>160.89897155761699</v>
      </c>
      <c r="D2971">
        <v>88.974952697753906</v>
      </c>
      <c r="E2971" s="4">
        <f t="shared" si="512"/>
        <v>-1.2025846076061386E-3</v>
      </c>
      <c r="F2971" s="4">
        <f t="shared" si="508"/>
        <v>-1.2025846076061386E-3</v>
      </c>
      <c r="G2971" s="4">
        <f t="shared" si="513"/>
        <v>-4.7377641502182044E-3</v>
      </c>
      <c r="H2971" s="4" cm="1">
        <f t="array" ref="H2971">SUMPRODUCT(Q2970:R2970,(1+daily_ret!D2970:E2970))-1</f>
        <v>-1.2025846076062496E-3</v>
      </c>
      <c r="I2971" s="5">
        <f t="shared" si="509"/>
        <v>262.13178376232969</v>
      </c>
      <c r="J2971" s="4">
        <f>I2971/MAX(I$3:I2971)-1</f>
        <v>-4.7377641502182044E-3</v>
      </c>
      <c r="K2971" s="5">
        <f t="shared" si="514"/>
        <v>250.85038127074202</v>
      </c>
      <c r="L2971" s="4">
        <f>K2971/MAX(K$3:K2971)-1</f>
        <v>-1.2025846076061386E-3</v>
      </c>
      <c r="M2971" s="5">
        <f t="shared" si="510"/>
        <v>155.01596621310156</v>
      </c>
      <c r="N2971" s="5">
        <f t="shared" si="511"/>
        <v>95.834415057640456</v>
      </c>
      <c r="O2971" s="5">
        <f t="shared" si="506"/>
        <v>155.01596621310156</v>
      </c>
      <c r="P2971" s="5">
        <f t="shared" si="507"/>
        <v>95.834415057640456</v>
      </c>
      <c r="Q2971" s="5">
        <f t="shared" si="515"/>
        <v>0.6179618521121294</v>
      </c>
      <c r="R2971" s="5">
        <f t="shared" si="516"/>
        <v>0.38203814788787055</v>
      </c>
      <c r="S2971" s="4" cm="1">
        <f t="array" ref="S2971">SUM(ABS(O2971:P2971/K2971-M2971:N2971/K2971))</f>
        <v>0</v>
      </c>
    </row>
    <row r="2972" spans="1:19" x14ac:dyDescent="0.3">
      <c r="A2972" s="1">
        <v>41774</v>
      </c>
      <c r="B2972" s="2">
        <v>2969</v>
      </c>
      <c r="C2972">
        <v>159.48625183105401</v>
      </c>
      <c r="D2972">
        <v>89.293571472167898</v>
      </c>
      <c r="E2972" s="4">
        <f t="shared" si="512"/>
        <v>-4.0577314971967926E-3</v>
      </c>
      <c r="F2972" s="4">
        <f t="shared" si="508"/>
        <v>-4.0577314971967926E-3</v>
      </c>
      <c r="G2972" s="4">
        <f t="shared" si="513"/>
        <v>-8.78016629246825E-3</v>
      </c>
      <c r="H2972" s="4" cm="1">
        <f t="array" ref="H2972">SUMPRODUCT(Q2971:R2971,(1+daily_ret!D2971:E2971))-1</f>
        <v>-4.0577314971970146E-3</v>
      </c>
      <c r="I2972" s="5">
        <f t="shared" si="509"/>
        <v>259.83022311035512</v>
      </c>
      <c r="J2972" s="4">
        <f>I2972/MAX(I$3:I2972)-1</f>
        <v>-1.3476332085592957E-2</v>
      </c>
      <c r="K2972" s="5">
        <f t="shared" si="514"/>
        <v>249.8324977775759</v>
      </c>
      <c r="L2972" s="4">
        <f>K2972/MAX(K$3:K2972)-1</f>
        <v>-5.2554363393626513E-3</v>
      </c>
      <c r="M2972" s="5">
        <f t="shared" si="510"/>
        <v>153.65490025176291</v>
      </c>
      <c r="N2972" s="5">
        <f t="shared" si="511"/>
        <v>96.177597525812971</v>
      </c>
      <c r="O2972" s="5">
        <f t="shared" si="506"/>
        <v>153.65490025176291</v>
      </c>
      <c r="P2972" s="5">
        <f t="shared" si="507"/>
        <v>96.177597525812971</v>
      </c>
      <c r="Q2972" s="5">
        <f t="shared" si="515"/>
        <v>0.6150316776985546</v>
      </c>
      <c r="R2972" s="5">
        <f t="shared" si="516"/>
        <v>0.38496832230144534</v>
      </c>
      <c r="S2972" s="4" cm="1">
        <f t="array" ref="S2972">SUM(ABS(O2972:P2972/K2972-M2972:N2972/K2972))</f>
        <v>0</v>
      </c>
    </row>
    <row r="2973" spans="1:19" x14ac:dyDescent="0.3">
      <c r="A2973" s="1">
        <v>41775</v>
      </c>
      <c r="B2973" s="2">
        <v>2970</v>
      </c>
      <c r="C2973">
        <v>160.03944396972599</v>
      </c>
      <c r="D2973">
        <v>89.104110717773395</v>
      </c>
      <c r="E2973" s="4">
        <f t="shared" si="512"/>
        <v>1.3164759748993671E-3</v>
      </c>
      <c r="F2973" s="4">
        <f t="shared" si="508"/>
        <v>1.3164759748993671E-3</v>
      </c>
      <c r="G2973" s="4">
        <f t="shared" si="513"/>
        <v>3.4685882470797402E-3</v>
      </c>
      <c r="H2973" s="4" cm="1">
        <f t="array" ref="H2973">SUMPRODUCT(Q2972:R2972,(1+daily_ret!D2972:E2972))-1</f>
        <v>1.3164759748993671E-3</v>
      </c>
      <c r="I2973" s="5">
        <f t="shared" si="509"/>
        <v>260.7314671684718</v>
      </c>
      <c r="J2973" s="4">
        <f>I2973/MAX(I$3:I2973)-1</f>
        <v>-1.0054487685599134E-2</v>
      </c>
      <c r="K2973" s="5">
        <f t="shared" si="514"/>
        <v>250.16139625864918</v>
      </c>
      <c r="L2973" s="4">
        <f>K2973/MAX(K$3:K2973)-1</f>
        <v>-3.9458790201416516E-3</v>
      </c>
      <c r="M2973" s="5">
        <f t="shared" si="510"/>
        <v>154.18786583288238</v>
      </c>
      <c r="N2973" s="5">
        <f t="shared" si="511"/>
        <v>95.973530425766782</v>
      </c>
      <c r="O2973" s="5">
        <f t="shared" si="506"/>
        <v>154.18786583288238</v>
      </c>
      <c r="P2973" s="5">
        <f t="shared" si="507"/>
        <v>95.973530425766782</v>
      </c>
      <c r="Q2973" s="5">
        <f t="shared" si="515"/>
        <v>0.61635355470059439</v>
      </c>
      <c r="R2973" s="5">
        <f t="shared" si="516"/>
        <v>0.38364644529940561</v>
      </c>
      <c r="S2973" s="4" cm="1">
        <f t="array" ref="S2973">SUM(ABS(O2973:P2973/K2973-M2973:N2973/K2973))</f>
        <v>0</v>
      </c>
    </row>
    <row r="2974" spans="1:19" x14ac:dyDescent="0.3">
      <c r="A2974" s="1">
        <v>41778</v>
      </c>
      <c r="B2974" s="2">
        <v>2971</v>
      </c>
      <c r="C2974">
        <v>160.62663269042901</v>
      </c>
      <c r="D2974">
        <v>88.992141723632798</v>
      </c>
      <c r="E2974" s="4">
        <f t="shared" si="512"/>
        <v>1.7793231677341037E-3</v>
      </c>
      <c r="F2974" s="4">
        <f t="shared" si="508"/>
        <v>1.7793231677341037E-3</v>
      </c>
      <c r="G2974" s="4">
        <f t="shared" si="513"/>
        <v>3.6690249987001433E-3</v>
      </c>
      <c r="H2974" s="4" cm="1">
        <f t="array" ref="H2974">SUMPRODUCT(Q2973:R2973,(1+daily_ret!D2973:E2973))-1</f>
        <v>1.7793231677341037E-3</v>
      </c>
      <c r="I2974" s="5">
        <f t="shared" si="509"/>
        <v>261.68809743946071</v>
      </c>
      <c r="J2974" s="4">
        <f>I2974/MAX(I$3:I2974)-1</f>
        <v>-6.4223528535665153E-3</v>
      </c>
      <c r="K2974" s="5">
        <f t="shared" si="514"/>
        <v>250.60651422668491</v>
      </c>
      <c r="L2974" s="4">
        <f>K2974/MAX(K$3:K2974)-1</f>
        <v>-2.1735768463650995E-3</v>
      </c>
      <c r="M2974" s="5">
        <f t="shared" si="510"/>
        <v>154.75358496711945</v>
      </c>
      <c r="N2974" s="5">
        <f t="shared" si="511"/>
        <v>95.852929259565471</v>
      </c>
      <c r="O2974" s="5">
        <f t="shared" si="506"/>
        <v>154.75358496711945</v>
      </c>
      <c r="P2974" s="5">
        <f t="shared" si="507"/>
        <v>95.852929259565471</v>
      </c>
      <c r="Q2974" s="5">
        <f t="shared" si="515"/>
        <v>0.6175162104012103</v>
      </c>
      <c r="R2974" s="5">
        <f t="shared" si="516"/>
        <v>0.38248378959878981</v>
      </c>
      <c r="S2974" s="4" cm="1">
        <f t="array" ref="S2974">SUM(ABS(O2974:P2974/K2974-M2974:N2974/K2974))</f>
        <v>0</v>
      </c>
    </row>
    <row r="2975" spans="1:19" x14ac:dyDescent="0.3">
      <c r="A2975" s="1">
        <v>41779</v>
      </c>
      <c r="B2975" s="2">
        <v>2972</v>
      </c>
      <c r="C2975">
        <v>159.61390686035099</v>
      </c>
      <c r="D2975">
        <v>89.250526428222599</v>
      </c>
      <c r="E2975" s="4">
        <f t="shared" si="512"/>
        <v>-2.7828186718297232E-3</v>
      </c>
      <c r="F2975" s="4">
        <f t="shared" si="508"/>
        <v>-2.7828186718297232E-3</v>
      </c>
      <c r="G2975" s="4">
        <f t="shared" si="513"/>
        <v>-6.3048438052599742E-3</v>
      </c>
      <c r="H2975" s="4" cm="1">
        <f t="array" ref="H2975">SUMPRODUCT(Q2974:R2974,(1+daily_ret!D2974:E2974))-1</f>
        <v>-2.7828186718298342E-3</v>
      </c>
      <c r="I2975" s="5">
        <f t="shared" si="509"/>
        <v>260.03819485940926</v>
      </c>
      <c r="J2975" s="4">
        <f>I2975/MAX(I$3:I2975)-1</f>
        <v>-1.2686704727222442E-2</v>
      </c>
      <c r="K2975" s="5">
        <f t="shared" si="514"/>
        <v>249.90912173961271</v>
      </c>
      <c r="L2975" s="4">
        <f>K2975/MAX(K$3:K2975)-1</f>
        <v>-4.9503468479621393E-3</v>
      </c>
      <c r="M2975" s="5">
        <f t="shared" si="510"/>
        <v>153.77788778559776</v>
      </c>
      <c r="N2975" s="5">
        <f t="shared" si="511"/>
        <v>96.131233954014945</v>
      </c>
      <c r="O2975" s="5">
        <f t="shared" si="506"/>
        <v>153.77788778559776</v>
      </c>
      <c r="P2975" s="5">
        <f t="shared" si="507"/>
        <v>96.131233954014945</v>
      </c>
      <c r="Q2975" s="5">
        <f t="shared" si="515"/>
        <v>0.61533523352470199</v>
      </c>
      <c r="R2975" s="5">
        <f t="shared" si="516"/>
        <v>0.38466476647529801</v>
      </c>
      <c r="S2975" s="4" cm="1">
        <f t="array" ref="S2975">SUM(ABS(O2975:P2975/K2975-M2975:N2975/K2975))</f>
        <v>0</v>
      </c>
    </row>
    <row r="2976" spans="1:19" x14ac:dyDescent="0.3">
      <c r="A2976" s="1">
        <v>41780</v>
      </c>
      <c r="B2976" s="2">
        <v>2973</v>
      </c>
      <c r="C2976">
        <v>160.95854187011699</v>
      </c>
      <c r="D2976">
        <v>89.112731933593693</v>
      </c>
      <c r="E2976" s="4">
        <f t="shared" si="512"/>
        <v>4.5898804177046948E-3</v>
      </c>
      <c r="F2976" s="4">
        <f t="shared" si="508"/>
        <v>4.5898804177046948E-3</v>
      </c>
      <c r="G2976" s="4">
        <f t="shared" si="513"/>
        <v>8.4242973323271908E-3</v>
      </c>
      <c r="H2976" s="4" cm="1">
        <f t="array" ref="H2976">SUMPRODUCT(Q2975:R2975,(1+daily_ret!D2975:E2975))-1</f>
        <v>4.5898804177049168E-3</v>
      </c>
      <c r="I2976" s="5">
        <f t="shared" si="509"/>
        <v>262.22883393066655</v>
      </c>
      <c r="J2976" s="4">
        <f>I2976/MAX(I$3:I2976)-1</f>
        <v>-4.3692839676847672E-3</v>
      </c>
      <c r="K2976" s="5">
        <f t="shared" si="514"/>
        <v>251.05617472369113</v>
      </c>
      <c r="L2976" s="4">
        <f>K2976/MAX(K$3:K2976)-1</f>
        <v>-3.8318793031588694E-4</v>
      </c>
      <c r="M2976" s="5">
        <f t="shared" si="510"/>
        <v>155.07335843544089</v>
      </c>
      <c r="N2976" s="5">
        <f t="shared" si="511"/>
        <v>95.982816288250248</v>
      </c>
      <c r="O2976" s="5">
        <f t="shared" si="506"/>
        <v>155.07335843544089</v>
      </c>
      <c r="P2976" s="5">
        <f t="shared" si="507"/>
        <v>95.982816288250248</v>
      </c>
      <c r="Q2976" s="5">
        <f t="shared" si="515"/>
        <v>0.61768390523002448</v>
      </c>
      <c r="R2976" s="5">
        <f t="shared" si="516"/>
        <v>0.38231609476997558</v>
      </c>
      <c r="S2976" s="4" cm="1">
        <f t="array" ref="S2976">SUM(ABS(O2976:P2976/K2976-M2976:N2976/K2976))</f>
        <v>0</v>
      </c>
    </row>
    <row r="2977" spans="1:19" x14ac:dyDescent="0.3">
      <c r="A2977" s="1">
        <v>41781</v>
      </c>
      <c r="B2977" s="2">
        <v>2974</v>
      </c>
      <c r="C2977">
        <v>161.35002136230401</v>
      </c>
      <c r="D2977">
        <v>89.017990112304602</v>
      </c>
      <c r="E2977" s="4">
        <f t="shared" si="512"/>
        <v>1.0958496223938408E-3</v>
      </c>
      <c r="F2977" s="4">
        <f t="shared" si="508"/>
        <v>1.0958496223938408E-3</v>
      </c>
      <c r="G2977" s="4">
        <f t="shared" si="513"/>
        <v>2.4321759357319728E-3</v>
      </c>
      <c r="H2977" s="4" cm="1">
        <f t="array" ref="H2977">SUMPRODUCT(Q2976:R2976,(1+daily_ret!D2976:E2976))-1</f>
        <v>1.0958496223938408E-3</v>
      </c>
      <c r="I2977" s="5">
        <f t="shared" si="509"/>
        <v>262.86662059020779</v>
      </c>
      <c r="J2977" s="4">
        <f>I2977/MAX(I$3:I2977)-1</f>
        <v>-1.9477348992753551E-3</v>
      </c>
      <c r="K2977" s="5">
        <f t="shared" si="514"/>
        <v>251.33129453796172</v>
      </c>
      <c r="L2977" s="4">
        <f>K2977/MAX(K$3:K2977)-1</f>
        <v>0</v>
      </c>
      <c r="M2977" s="5">
        <f t="shared" si="510"/>
        <v>155.45052412610073</v>
      </c>
      <c r="N2977" s="5">
        <f t="shared" si="511"/>
        <v>95.880770411860993</v>
      </c>
      <c r="O2977" s="5">
        <f t="shared" si="506"/>
        <v>155.45052412610073</v>
      </c>
      <c r="P2977" s="5">
        <f t="shared" si="507"/>
        <v>95.880770411860993</v>
      </c>
      <c r="Q2977" s="5">
        <f t="shared" si="515"/>
        <v>0.61850842893192148</v>
      </c>
      <c r="R2977" s="5">
        <f t="shared" si="516"/>
        <v>0.38149157106807852</v>
      </c>
      <c r="S2977" s="4" cm="1">
        <f t="array" ref="S2977">SUM(ABS(O2977:P2977/K2977-M2977:N2977/K2977))</f>
        <v>0</v>
      </c>
    </row>
    <row r="2978" spans="1:19" x14ac:dyDescent="0.3">
      <c r="A2978" s="1">
        <v>41782</v>
      </c>
      <c r="B2978" s="2">
        <v>2975</v>
      </c>
      <c r="C2978">
        <v>161.99684143066401</v>
      </c>
      <c r="D2978">
        <v>89.198844909667898</v>
      </c>
      <c r="E2978" s="4">
        <f t="shared" si="512"/>
        <v>3.2545403241761584E-3</v>
      </c>
      <c r="F2978" s="4">
        <f t="shared" si="508"/>
        <v>3.2545403241761584E-3</v>
      </c>
      <c r="G2978" s="4">
        <f t="shared" si="513"/>
        <v>4.0088006366458817E-3</v>
      </c>
      <c r="H2978" s="4" cm="1">
        <f t="array" ref="H2978">SUMPRODUCT(Q2977:R2977,(1+daily_ret!D2977:E2977))-1</f>
        <v>3.2545403241761584E-3</v>
      </c>
      <c r="I2978" s="5">
        <f t="shared" si="509"/>
        <v>263.92040046618274</v>
      </c>
      <c r="J2978" s="4">
        <f>I2978/MAX(I$3:I2978)-1</f>
        <v>0</v>
      </c>
      <c r="K2978" s="5">
        <f t="shared" si="514"/>
        <v>252.14926237076293</v>
      </c>
      <c r="L2978" s="4">
        <f>K2978/MAX(K$3:K2978)-1</f>
        <v>0</v>
      </c>
      <c r="M2978" s="5">
        <f t="shared" si="510"/>
        <v>156.07369428618435</v>
      </c>
      <c r="N2978" s="5">
        <f t="shared" si="511"/>
        <v>96.075568084578592</v>
      </c>
      <c r="O2978" s="5">
        <f t="shared" si="506"/>
        <v>156.07369428618435</v>
      </c>
      <c r="P2978" s="5">
        <f t="shared" si="507"/>
        <v>96.075568084578592</v>
      </c>
      <c r="Q2978" s="5">
        <f t="shared" si="515"/>
        <v>0.6189734319218112</v>
      </c>
      <c r="R2978" s="5">
        <f t="shared" si="516"/>
        <v>0.3810265680781888</v>
      </c>
      <c r="S2978" s="4" cm="1">
        <f t="array" ref="S2978">SUM(ABS(O2978:P2978/K2978-M2978:N2978/K2978))</f>
        <v>0</v>
      </c>
    </row>
    <row r="2979" spans="1:19" x14ac:dyDescent="0.3">
      <c r="A2979" s="1">
        <v>41786</v>
      </c>
      <c r="B2979" s="2">
        <v>2976</v>
      </c>
      <c r="C2979">
        <v>162.99256896972599</v>
      </c>
      <c r="D2979">
        <v>89.224662780761705</v>
      </c>
      <c r="E2979" s="4">
        <f t="shared" si="512"/>
        <v>3.9148585154173965E-3</v>
      </c>
      <c r="F2979" s="4">
        <f t="shared" si="508"/>
        <v>3.9148585154173965E-3</v>
      </c>
      <c r="G2979" s="4">
        <f t="shared" si="513"/>
        <v>6.1465861325955551E-3</v>
      </c>
      <c r="H2979" s="4" cm="1">
        <f t="array" ref="H2979">SUMPRODUCT(Q2978:R2978,(1+daily_ret!D2978:E2978))-1</f>
        <v>3.9148585154173965E-3</v>
      </c>
      <c r="I2979" s="5">
        <f t="shared" si="509"/>
        <v>265.54260993979722</v>
      </c>
      <c r="J2979" s="4">
        <f>I2979/MAX(I$3:I2979)-1</f>
        <v>0</v>
      </c>
      <c r="K2979" s="5">
        <f t="shared" si="514"/>
        <v>253.13639105771131</v>
      </c>
      <c r="L2979" s="4">
        <f>K2979/MAX(K$3:K2979)-1</f>
        <v>0</v>
      </c>
      <c r="M2979" s="5">
        <f t="shared" si="510"/>
        <v>157.03301469114675</v>
      </c>
      <c r="N2979" s="5">
        <f t="shared" si="511"/>
        <v>96.103376366564575</v>
      </c>
      <c r="O2979" s="5">
        <f t="shared" si="506"/>
        <v>157.03301469114675</v>
      </c>
      <c r="P2979" s="5">
        <f t="shared" si="507"/>
        <v>96.103376366564575</v>
      </c>
      <c r="Q2979" s="5">
        <f t="shared" si="515"/>
        <v>0.62034942520510838</v>
      </c>
      <c r="R2979" s="5">
        <f t="shared" si="516"/>
        <v>0.37965057479489167</v>
      </c>
      <c r="S2979" s="4" cm="1">
        <f t="array" ref="S2979">SUM(ABS(O2979:P2979/K2979-M2979:N2979/K2979))</f>
        <v>0</v>
      </c>
    </row>
    <row r="2980" spans="1:19" x14ac:dyDescent="0.3">
      <c r="A2980" s="1">
        <v>41787</v>
      </c>
      <c r="B2980" s="2">
        <v>2977</v>
      </c>
      <c r="C2980">
        <v>162.87342834472599</v>
      </c>
      <c r="D2980">
        <v>89.715476989746094</v>
      </c>
      <c r="E2980" s="4">
        <f t="shared" si="512"/>
        <v>1.6349634444563499E-3</v>
      </c>
      <c r="F2980" s="4">
        <f t="shared" si="508"/>
        <v>1.6349634444563499E-3</v>
      </c>
      <c r="G2980" s="4">
        <f t="shared" si="513"/>
        <v>-7.3095740347606242E-4</v>
      </c>
      <c r="H2980" s="4" cm="1">
        <f t="array" ref="H2980">SUMPRODUCT(Q2979:R2979,(1+daily_ret!D2979:E2979))-1</f>
        <v>1.6349634444563499E-3</v>
      </c>
      <c r="I2980" s="5">
        <f t="shared" si="509"/>
        <v>265.34850960312338</v>
      </c>
      <c r="J2980" s="4">
        <f>I2980/MAX(I$3:I2980)-1</f>
        <v>-7.3095740347606242E-4</v>
      </c>
      <c r="K2980" s="5">
        <f t="shared" si="514"/>
        <v>253.55025980355225</v>
      </c>
      <c r="L2980" s="4">
        <f>K2980/MAX(K$3:K2980)-1</f>
        <v>0</v>
      </c>
      <c r="M2980" s="5">
        <f t="shared" si="510"/>
        <v>156.91823024646808</v>
      </c>
      <c r="N2980" s="5">
        <f t="shared" si="511"/>
        <v>96.632029557084167</v>
      </c>
      <c r="O2980" s="5">
        <f t="shared" si="506"/>
        <v>156.91823024646808</v>
      </c>
      <c r="P2980" s="5">
        <f t="shared" si="507"/>
        <v>96.632029557084167</v>
      </c>
      <c r="Q2980" s="5">
        <f t="shared" si="515"/>
        <v>0.61888412328209197</v>
      </c>
      <c r="R2980" s="5">
        <f t="shared" si="516"/>
        <v>0.38111587671790803</v>
      </c>
      <c r="S2980" s="4" cm="1">
        <f t="array" ref="S2980">SUM(ABS(O2980:P2980/K2980-M2980:N2980/K2980))</f>
        <v>0</v>
      </c>
    </row>
    <row r="2981" spans="1:19" x14ac:dyDescent="0.3">
      <c r="A2981" s="1">
        <v>41788</v>
      </c>
      <c r="B2981" s="2">
        <v>2978</v>
      </c>
      <c r="C2981">
        <v>163.71598815917901</v>
      </c>
      <c r="D2981">
        <v>89.603538513183594</v>
      </c>
      <c r="E2981" s="4">
        <f t="shared" si="512"/>
        <v>2.7260264298560877E-3</v>
      </c>
      <c r="F2981" s="4">
        <f t="shared" si="508"/>
        <v>2.7260264298560877E-3</v>
      </c>
      <c r="G2981" s="4">
        <f t="shared" si="513"/>
        <v>5.1730955934059519E-3</v>
      </c>
      <c r="H2981" s="4" cm="1">
        <f t="array" ref="H2981">SUMPRODUCT(Q2980:R2980,(1+daily_ret!D2980:E2980))-1</f>
        <v>2.7260264298560877E-3</v>
      </c>
      <c r="I2981" s="5">
        <f t="shared" si="509"/>
        <v>266.72118280886815</v>
      </c>
      <c r="J2981" s="4">
        <f>I2981/MAX(I$3:I2981)-1</f>
        <v>0</v>
      </c>
      <c r="K2981" s="5">
        <f t="shared" si="514"/>
        <v>254.24144451307362</v>
      </c>
      <c r="L2981" s="4">
        <f>K2981/MAX(K$3:K2981)-1</f>
        <v>0</v>
      </c>
      <c r="M2981" s="5">
        <f t="shared" si="510"/>
        <v>157.72998325188112</v>
      </c>
      <c r="N2981" s="5">
        <f t="shared" si="511"/>
        <v>96.511461261192494</v>
      </c>
      <c r="O2981" s="5">
        <f t="shared" si="506"/>
        <v>157.72998325188112</v>
      </c>
      <c r="P2981" s="5">
        <f t="shared" si="507"/>
        <v>96.511461261192494</v>
      </c>
      <c r="Q2981" s="5">
        <f t="shared" si="515"/>
        <v>0.62039445832274731</v>
      </c>
      <c r="R2981" s="5">
        <f t="shared" si="516"/>
        <v>0.37960554167725269</v>
      </c>
      <c r="S2981" s="4" cm="1">
        <f t="array" ref="S2981">SUM(ABS(O2981:P2981/K2981-M2981:N2981/K2981))</f>
        <v>0</v>
      </c>
    </row>
    <row r="2982" spans="1:19" x14ac:dyDescent="0.3">
      <c r="A2982" s="1">
        <v>41789</v>
      </c>
      <c r="B2982" s="2">
        <v>2979</v>
      </c>
      <c r="C2982">
        <v>163.979721069335</v>
      </c>
      <c r="D2982">
        <v>89.534645080566406</v>
      </c>
      <c r="E2982" s="4">
        <f t="shared" si="512"/>
        <v>7.0753699427905659E-4</v>
      </c>
      <c r="F2982" s="4">
        <f t="shared" si="508"/>
        <v>7.0753699427905659E-4</v>
      </c>
      <c r="G2982" s="4">
        <f t="shared" si="513"/>
        <v>1.6109172544565009E-3</v>
      </c>
      <c r="H2982" s="4" cm="1">
        <f t="array" ref="H2982">SUMPRODUCT(Q2981:R2981,(1+daily_ret!D2981:E2981))-1</f>
        <v>7.0753699427905659E-4</v>
      </c>
      <c r="I2982" s="5">
        <f t="shared" si="509"/>
        <v>267.15084856438398</v>
      </c>
      <c r="J2982" s="4">
        <f>I2982/MAX(I$3:I2982)-1</f>
        <v>0</v>
      </c>
      <c r="K2982" s="5">
        <f t="shared" si="514"/>
        <v>254.42132974054556</v>
      </c>
      <c r="L2982" s="4">
        <f>K2982/MAX(K$3:K2982)-1</f>
        <v>0</v>
      </c>
      <c r="M2982" s="5">
        <f t="shared" si="510"/>
        <v>157.98407320344668</v>
      </c>
      <c r="N2982" s="5">
        <f t="shared" si="511"/>
        <v>96.437256537098861</v>
      </c>
      <c r="O2982" s="5">
        <f t="shared" si="506"/>
        <v>157.98407320344668</v>
      </c>
      <c r="P2982" s="5">
        <f t="shared" si="507"/>
        <v>96.437256537098861</v>
      </c>
      <c r="Q2982" s="5">
        <f t="shared" si="515"/>
        <v>0.62095451416968883</v>
      </c>
      <c r="R2982" s="5">
        <f t="shared" si="516"/>
        <v>0.37904548583031106</v>
      </c>
      <c r="S2982" s="4" cm="1">
        <f t="array" ref="S2982">SUM(ABS(O2982:P2982/K2982-M2982:N2982/K2982))</f>
        <v>0</v>
      </c>
    </row>
    <row r="2983" spans="1:19" x14ac:dyDescent="0.3">
      <c r="A2983" s="1">
        <v>41792</v>
      </c>
      <c r="B2983" s="2">
        <v>2980</v>
      </c>
      <c r="C2983">
        <v>164.16697692871</v>
      </c>
      <c r="D2983">
        <v>89.124954223632798</v>
      </c>
      <c r="E2983" s="4">
        <f t="shared" si="512"/>
        <v>-1.025332790147826E-3</v>
      </c>
      <c r="F2983" s="4">
        <f t="shared" si="508"/>
        <v>-1.025332790147826E-3</v>
      </c>
      <c r="G2983" s="4">
        <f t="shared" si="513"/>
        <v>1.1419452244088024E-3</v>
      </c>
      <c r="H2983" s="4" cm="1">
        <f t="array" ref="H2983">SUMPRODUCT(Q2982:R2982,(1+daily_ret!D2982:E2982))-1</f>
        <v>-1.0253327901477149E-3</v>
      </c>
      <c r="I2983" s="5">
        <f t="shared" si="509"/>
        <v>267.45592020009883</v>
      </c>
      <c r="J2983" s="4">
        <f>I2983/MAX(I$3:I2983)-1</f>
        <v>0</v>
      </c>
      <c r="K2983" s="5">
        <f t="shared" si="514"/>
        <v>254.16046320864956</v>
      </c>
      <c r="L2983" s="4">
        <f>K2983/MAX(K$3:K2983)-1</f>
        <v>-1.025332790147826E-3</v>
      </c>
      <c r="M2983" s="5">
        <f t="shared" si="510"/>
        <v>158.16448236137401</v>
      </c>
      <c r="N2983" s="5">
        <f t="shared" si="511"/>
        <v>95.995980847275561</v>
      </c>
      <c r="O2983" s="5">
        <f t="shared" si="506"/>
        <v>158.16448236137401</v>
      </c>
      <c r="P2983" s="5">
        <f t="shared" si="507"/>
        <v>95.995980847275561</v>
      </c>
      <c r="Q2983" s="5">
        <f t="shared" si="515"/>
        <v>0.62230167652602619</v>
      </c>
      <c r="R2983" s="5">
        <f t="shared" si="516"/>
        <v>0.37769832347397386</v>
      </c>
      <c r="S2983" s="4" cm="1">
        <f t="array" ref="S2983">SUM(ABS(O2983:P2983/K2983-M2983:N2983/K2983))</f>
        <v>0</v>
      </c>
    </row>
    <row r="2984" spans="1:19" x14ac:dyDescent="0.3">
      <c r="A2984" s="1">
        <v>41793</v>
      </c>
      <c r="B2984" s="2">
        <v>2981</v>
      </c>
      <c r="C2984">
        <v>164.08190917968699</v>
      </c>
      <c r="D2984">
        <v>88.676467895507798</v>
      </c>
      <c r="E2984" s="4">
        <f t="shared" si="512"/>
        <v>-2.2230816352910576E-3</v>
      </c>
      <c r="F2984" s="4">
        <f t="shared" si="508"/>
        <v>-2.2230816352910576E-3</v>
      </c>
      <c r="G2984" s="4">
        <f t="shared" si="513"/>
        <v>-5.181782025501791E-4</v>
      </c>
      <c r="H2984" s="4" cm="1">
        <f t="array" ref="H2984">SUMPRODUCT(Q2983:R2983,(1+daily_ret!D2983:E2983))-1</f>
        <v>-2.2230816352910576E-3</v>
      </c>
      <c r="I2984" s="5">
        <f t="shared" si="509"/>
        <v>267.31733037210813</v>
      </c>
      <c r="J2984" s="4">
        <f>I2984/MAX(I$3:I2984)-1</f>
        <v>-5.181782025501791E-4</v>
      </c>
      <c r="K2984" s="5">
        <f t="shared" si="514"/>
        <v>253.59544375047335</v>
      </c>
      <c r="L2984" s="4">
        <f>K2984/MAX(K$3:K2984)-1</f>
        <v>-3.2461350269430422E-3</v>
      </c>
      <c r="M2984" s="5">
        <f t="shared" si="510"/>
        <v>158.08252497419673</v>
      </c>
      <c r="N2984" s="5">
        <f t="shared" si="511"/>
        <v>95.512918776276635</v>
      </c>
      <c r="O2984" s="5">
        <f t="shared" si="506"/>
        <v>158.08252497419673</v>
      </c>
      <c r="P2984" s="5">
        <f t="shared" si="507"/>
        <v>95.512918776276635</v>
      </c>
      <c r="Q2984" s="5">
        <f t="shared" si="515"/>
        <v>0.62336500465577338</v>
      </c>
      <c r="R2984" s="5">
        <f t="shared" si="516"/>
        <v>0.37663499534422668</v>
      </c>
      <c r="S2984" s="4" cm="1">
        <f t="array" ref="S2984">SUM(ABS(O2984:P2984/K2984-M2984:N2984/K2984))</f>
        <v>0</v>
      </c>
    </row>
    <row r="2985" spans="1:19" x14ac:dyDescent="0.3">
      <c r="A2985" s="1">
        <v>41794</v>
      </c>
      <c r="B2985" s="2">
        <v>2982</v>
      </c>
      <c r="C2985">
        <v>164.41387939453099</v>
      </c>
      <c r="D2985">
        <v>88.607429504394503</v>
      </c>
      <c r="E2985" s="4">
        <f t="shared" si="512"/>
        <v>9.6796460588088884E-4</v>
      </c>
      <c r="F2985" s="4">
        <f t="shared" si="508"/>
        <v>9.6796460588088884E-4</v>
      </c>
      <c r="G2985" s="4">
        <f t="shared" si="513"/>
        <v>2.0231981484348793E-3</v>
      </c>
      <c r="H2985" s="4" cm="1">
        <f t="array" ref="H2985">SUMPRODUCT(Q2984:R2984,(1+daily_ret!D2984:E2984))-1</f>
        <v>9.6796460588088884E-4</v>
      </c>
      <c r="I2985" s="5">
        <f t="shared" si="509"/>
        <v>267.85816629996151</v>
      </c>
      <c r="J2985" s="4">
        <f>I2985/MAX(I$3:I2985)-1</f>
        <v>0</v>
      </c>
      <c r="K2985" s="5">
        <f t="shared" si="514"/>
        <v>253.84091516423646</v>
      </c>
      <c r="L2985" s="4">
        <f>K2985/MAX(K$3:K2985)-1</f>
        <v>-2.2813125648741828E-3</v>
      </c>
      <c r="M2985" s="5">
        <f t="shared" si="510"/>
        <v>158.40235724602445</v>
      </c>
      <c r="N2985" s="5">
        <f t="shared" si="511"/>
        <v>95.438557918212013</v>
      </c>
      <c r="O2985" s="5">
        <f t="shared" si="506"/>
        <v>158.40235724602445</v>
      </c>
      <c r="P2985" s="5">
        <f t="shared" si="507"/>
        <v>95.438557918212013</v>
      </c>
      <c r="Q2985" s="5">
        <f t="shared" si="515"/>
        <v>0.62402216421075085</v>
      </c>
      <c r="R2985" s="5">
        <f t="shared" si="516"/>
        <v>0.37597783578924909</v>
      </c>
      <c r="S2985" s="4" cm="1">
        <f t="array" ref="S2985">SUM(ABS(O2985:P2985/K2985-M2985:N2985/K2985))</f>
        <v>0</v>
      </c>
    </row>
    <row r="2986" spans="1:19" x14ac:dyDescent="0.3">
      <c r="A2986" s="1">
        <v>41795</v>
      </c>
      <c r="B2986" s="2">
        <v>2983</v>
      </c>
      <c r="C2986">
        <v>165.48612976074199</v>
      </c>
      <c r="D2986">
        <v>88.736839294433594</v>
      </c>
      <c r="E2986" s="4">
        <f t="shared" si="512"/>
        <v>4.6187662404777452E-3</v>
      </c>
      <c r="F2986" s="4">
        <f t="shared" si="508"/>
        <v>4.6187662404777452E-3</v>
      </c>
      <c r="G2986" s="4">
        <f t="shared" si="513"/>
        <v>6.5216535864225378E-3</v>
      </c>
      <c r="H2986" s="4" cm="1">
        <f t="array" ref="H2986">SUMPRODUCT(Q2985:R2985,(1+daily_ret!D2985:E2985))-1</f>
        <v>4.6187662404777452E-3</v>
      </c>
      <c r="I2986" s="5">
        <f t="shared" si="509"/>
        <v>269.60504447086424</v>
      </c>
      <c r="J2986" s="4">
        <f>I2986/MAX(I$3:I2986)-1</f>
        <v>0</v>
      </c>
      <c r="K2986" s="5">
        <f t="shared" si="514"/>
        <v>255.01334701364902</v>
      </c>
      <c r="L2986" s="4">
        <f>K2986/MAX(K$3:K2986)-1</f>
        <v>0</v>
      </c>
      <c r="M2986" s="5">
        <f t="shared" si="510"/>
        <v>159.43540254725579</v>
      </c>
      <c r="N2986" s="5">
        <f t="shared" si="511"/>
        <v>95.577944466393248</v>
      </c>
      <c r="O2986" s="5">
        <f t="shared" si="506"/>
        <v>159.43540254725579</v>
      </c>
      <c r="P2986" s="5">
        <f t="shared" si="507"/>
        <v>95.577944466393248</v>
      </c>
      <c r="Q2986" s="5">
        <f t="shared" si="515"/>
        <v>0.62520414878019059</v>
      </c>
      <c r="R2986" s="5">
        <f t="shared" si="516"/>
        <v>0.37479585121980946</v>
      </c>
      <c r="S2986" s="4" cm="1">
        <f t="array" ref="S2986">SUM(ABS(O2986:P2986/K2986-M2986:N2986/K2986))</f>
        <v>0</v>
      </c>
    </row>
    <row r="2987" spans="1:19" x14ac:dyDescent="0.3">
      <c r="A2987" s="1">
        <v>41796</v>
      </c>
      <c r="B2987" s="2">
        <v>2984</v>
      </c>
      <c r="C2987">
        <v>166.27763366699199</v>
      </c>
      <c r="D2987">
        <v>88.667808532714801</v>
      </c>
      <c r="E2987" s="4">
        <f t="shared" si="512"/>
        <v>2.6987263208064771E-3</v>
      </c>
      <c r="F2987" s="4">
        <f t="shared" si="508"/>
        <v>2.6987263208064771E-3</v>
      </c>
      <c r="G2987" s="4">
        <f t="shared" si="513"/>
        <v>4.782901789982974E-3</v>
      </c>
      <c r="H2987" s="4" cm="1">
        <f t="array" ref="H2987">SUMPRODUCT(Q2986:R2986,(1+daily_ret!D2986:E2986))-1</f>
        <v>2.6987263208066992E-3</v>
      </c>
      <c r="I2987" s="5">
        <f t="shared" si="509"/>
        <v>270.89453892065239</v>
      </c>
      <c r="J2987" s="4">
        <f>I2987/MAX(I$3:I2987)-1</f>
        <v>0</v>
      </c>
      <c r="K2987" s="5">
        <f t="shared" si="514"/>
        <v>255.70155824539171</v>
      </c>
      <c r="L2987" s="4">
        <f>K2987/MAX(K$3:K2987)-1</f>
        <v>0</v>
      </c>
      <c r="M2987" s="5">
        <f t="shared" si="510"/>
        <v>160.19796641948571</v>
      </c>
      <c r="N2987" s="5">
        <f t="shared" si="511"/>
        <v>95.503591825906014</v>
      </c>
      <c r="O2987" s="5">
        <f t="shared" si="506"/>
        <v>160.19796641948571</v>
      </c>
      <c r="P2987" s="5">
        <f t="shared" si="507"/>
        <v>95.503591825906014</v>
      </c>
      <c r="Q2987" s="5">
        <f t="shared" si="515"/>
        <v>0.6265036768596729</v>
      </c>
      <c r="R2987" s="5">
        <f t="shared" si="516"/>
        <v>0.37349632314032716</v>
      </c>
      <c r="S2987" s="4" cm="1">
        <f t="array" ref="S2987">SUM(ABS(O2987:P2987/K2987-M2987:N2987/K2987))</f>
        <v>0</v>
      </c>
    </row>
    <row r="2988" spans="1:19" x14ac:dyDescent="0.3">
      <c r="A2988" s="1">
        <v>41799</v>
      </c>
      <c r="B2988" s="2">
        <v>2985</v>
      </c>
      <c r="C2988">
        <v>166.44781494140599</v>
      </c>
      <c r="D2988">
        <v>88.538467407226506</v>
      </c>
      <c r="E2988" s="4">
        <f t="shared" si="512"/>
        <v>9.638692532787374E-5</v>
      </c>
      <c r="F2988" s="4">
        <f t="shared" si="508"/>
        <v>9.638692532787374E-5</v>
      </c>
      <c r="G2988" s="4">
        <f t="shared" si="513"/>
        <v>1.0234766436165721E-3</v>
      </c>
      <c r="H2988" s="4" cm="1">
        <f t="array" ref="H2988">SUMPRODUCT(Q2987:R2987,(1+daily_ret!D2987:E2987))-1</f>
        <v>9.638692532787374E-5</v>
      </c>
      <c r="I2988" s="5">
        <f t="shared" si="509"/>
        <v>271.17179315412096</v>
      </c>
      <c r="J2988" s="4">
        <f>I2988/MAX(I$3:I2988)-1</f>
        <v>0</v>
      </c>
      <c r="K2988" s="5">
        <f t="shared" si="514"/>
        <v>255.7262045323925</v>
      </c>
      <c r="L2988" s="4">
        <f>K2988/MAX(K$3:K2988)-1</f>
        <v>0</v>
      </c>
      <c r="M2988" s="5">
        <f t="shared" si="510"/>
        <v>160.36192529647093</v>
      </c>
      <c r="N2988" s="5">
        <f t="shared" si="511"/>
        <v>95.364279235921572</v>
      </c>
      <c r="O2988" s="5">
        <f t="shared" si="506"/>
        <v>160.36192529647093</v>
      </c>
      <c r="P2988" s="5">
        <f t="shared" si="507"/>
        <v>95.364279235921572</v>
      </c>
      <c r="Q2988" s="5">
        <f t="shared" si="515"/>
        <v>0.62708444599840807</v>
      </c>
      <c r="R2988" s="5">
        <f t="shared" si="516"/>
        <v>0.37291555400159199</v>
      </c>
      <c r="S2988" s="4" cm="1">
        <f t="array" ref="S2988">SUM(ABS(O2988:P2988/K2988-M2988:N2988/K2988))</f>
        <v>0</v>
      </c>
    </row>
    <row r="2989" spans="1:19" x14ac:dyDescent="0.3">
      <c r="A2989" s="1">
        <v>41800</v>
      </c>
      <c r="B2989" s="2">
        <v>2986</v>
      </c>
      <c r="C2989">
        <v>166.46484375</v>
      </c>
      <c r="D2989">
        <v>88.383148193359304</v>
      </c>
      <c r="E2989" s="4">
        <f t="shared" si="512"/>
        <v>-5.9003442005345352E-4</v>
      </c>
      <c r="F2989" s="4">
        <f t="shared" si="508"/>
        <v>-5.9003442005345352E-4</v>
      </c>
      <c r="G2989" s="4">
        <f t="shared" si="513"/>
        <v>1.0230719219728179E-4</v>
      </c>
      <c r="H2989" s="4" cm="1">
        <f t="array" ref="H2989">SUMPRODUCT(Q2988:R2988,(1+daily_ret!D2988:E2988))-1</f>
        <v>-5.9003442005356455E-4</v>
      </c>
      <c r="I2989" s="5">
        <f t="shared" si="509"/>
        <v>271.19953597888167</v>
      </c>
      <c r="J2989" s="4">
        <f>I2989/MAX(I$3:I2989)-1</f>
        <v>0</v>
      </c>
      <c r="K2989" s="5">
        <f t="shared" si="514"/>
        <v>255.57531726960875</v>
      </c>
      <c r="L2989" s="4">
        <f>K2989/MAX(K$3:K2989)-1</f>
        <v>-5.9003442005345352E-4</v>
      </c>
      <c r="M2989" s="5">
        <f t="shared" si="510"/>
        <v>160.37833147478335</v>
      </c>
      <c r="N2989" s="5">
        <f t="shared" si="511"/>
        <v>95.196985794825395</v>
      </c>
      <c r="O2989" s="5">
        <f t="shared" si="506"/>
        <v>160.37833147478335</v>
      </c>
      <c r="P2989" s="5">
        <f t="shared" si="507"/>
        <v>95.196985794825395</v>
      </c>
      <c r="Q2989" s="5">
        <f t="shared" si="515"/>
        <v>0.62751885897337567</v>
      </c>
      <c r="R2989" s="5">
        <f t="shared" si="516"/>
        <v>0.37248114102662433</v>
      </c>
      <c r="S2989" s="4" cm="1">
        <f t="array" ref="S2989">SUM(ABS(O2989:P2989/K2989-M2989:N2989/K2989))</f>
        <v>0</v>
      </c>
    </row>
    <row r="2990" spans="1:19" x14ac:dyDescent="0.3">
      <c r="A2990" s="1">
        <v>41801</v>
      </c>
      <c r="B2990" s="2">
        <v>2987</v>
      </c>
      <c r="C2990">
        <v>165.88612365722599</v>
      </c>
      <c r="D2990">
        <v>88.503890991210895</v>
      </c>
      <c r="E2990" s="4">
        <f t="shared" si="512"/>
        <v>-1.6727310447876009E-3</v>
      </c>
      <c r="F2990" s="4">
        <f t="shared" si="508"/>
        <v>-1.6727310447876009E-3</v>
      </c>
      <c r="G2990" s="4">
        <f t="shared" si="513"/>
        <v>-3.4765304176967993E-3</v>
      </c>
      <c r="H2990" s="4" cm="1">
        <f t="array" ref="H2990">SUMPRODUCT(Q2989:R2989,(1+daily_ret!D2989:E2989))-1</f>
        <v>-1.6727310447873789E-3</v>
      </c>
      <c r="I2990" s="5">
        <f t="shared" si="509"/>
        <v>270.25670254278583</v>
      </c>
      <c r="J2990" s="4">
        <f>I2990/MAX(I$3:I2990)-1</f>
        <v>-3.4765304176967993E-3</v>
      </c>
      <c r="K2990" s="5">
        <f t="shared" si="514"/>
        <v>255.14780850213043</v>
      </c>
      <c r="L2990" s="4">
        <f>K2990/MAX(K$3:K2990)-1</f>
        <v>-2.2617784959492182E-3</v>
      </c>
      <c r="M2990" s="5">
        <f t="shared" si="510"/>
        <v>159.82077132707181</v>
      </c>
      <c r="N2990" s="5">
        <f t="shared" si="511"/>
        <v>95.327037175058621</v>
      </c>
      <c r="O2990" s="5">
        <f t="shared" si="506"/>
        <v>159.82077132707181</v>
      </c>
      <c r="P2990" s="5">
        <f t="shared" si="507"/>
        <v>95.327037175058621</v>
      </c>
      <c r="Q2990" s="5">
        <f t="shared" si="515"/>
        <v>0.62638504428203756</v>
      </c>
      <c r="R2990" s="5">
        <f t="shared" si="516"/>
        <v>0.37361495571796244</v>
      </c>
      <c r="S2990" s="4" cm="1">
        <f t="array" ref="S2990">SUM(ABS(O2990:P2990/K2990-M2990:N2990/K2990))</f>
        <v>0</v>
      </c>
    </row>
    <row r="2991" spans="1:19" x14ac:dyDescent="0.3">
      <c r="A2991" s="1">
        <v>41802</v>
      </c>
      <c r="B2991" s="2">
        <v>2988</v>
      </c>
      <c r="C2991">
        <v>164.71168518066401</v>
      </c>
      <c r="D2991">
        <v>88.848937988281193</v>
      </c>
      <c r="E2991" s="4">
        <f t="shared" si="512"/>
        <v>-2.9780734551048127E-3</v>
      </c>
      <c r="F2991" s="4">
        <f t="shared" si="508"/>
        <v>-2.9780734551048127E-3</v>
      </c>
      <c r="G2991" s="4">
        <f t="shared" si="513"/>
        <v>-7.079787330426468E-3</v>
      </c>
      <c r="H2991" s="4" cm="1">
        <f t="array" ref="H2991">SUMPRODUCT(Q2990:R2990,(1+daily_ret!D2990:E2990))-1</f>
        <v>-2.9780734551049237E-3</v>
      </c>
      <c r="I2991" s="5">
        <f t="shared" si="509"/>
        <v>268.34334256416059</v>
      </c>
      <c r="J2991" s="4">
        <f>I2991/MAX(I$3:I2991)-1</f>
        <v>-1.0531704652118168E-2</v>
      </c>
      <c r="K2991" s="5">
        <f t="shared" si="514"/>
        <v>254.38795958650206</v>
      </c>
      <c r="L2991" s="4">
        <f>K2991/MAX(K$3:K2991)-1</f>
        <v>-5.233116208553934E-3</v>
      </c>
      <c r="M2991" s="5">
        <f t="shared" si="510"/>
        <v>158.68927425509142</v>
      </c>
      <c r="N2991" s="5">
        <f t="shared" si="511"/>
        <v>95.69868533141063</v>
      </c>
      <c r="O2991" s="5">
        <f t="shared" si="506"/>
        <v>158.68927425509142</v>
      </c>
      <c r="P2991" s="5">
        <f t="shared" si="507"/>
        <v>95.69868533141063</v>
      </c>
      <c r="Q2991" s="5">
        <f t="shared" si="515"/>
        <v>0.62380811777819511</v>
      </c>
      <c r="R2991" s="5">
        <f t="shared" si="516"/>
        <v>0.37619188222180483</v>
      </c>
      <c r="S2991" s="4" cm="1">
        <f t="array" ref="S2991">SUM(ABS(O2991:P2991/K2991-M2991:N2991/K2991))</f>
        <v>0</v>
      </c>
    </row>
    <row r="2992" spans="1:19" x14ac:dyDescent="0.3">
      <c r="A2992" s="1">
        <v>41803</v>
      </c>
      <c r="B2992" s="2">
        <v>2989</v>
      </c>
      <c r="C2992">
        <v>165.21382141113199</v>
      </c>
      <c r="D2992">
        <v>88.676467895507798</v>
      </c>
      <c r="E2992" s="4">
        <f t="shared" si="512"/>
        <v>1.1714779790903407E-3</v>
      </c>
      <c r="F2992" s="4">
        <f t="shared" si="508"/>
        <v>1.1714779790903407E-3</v>
      </c>
      <c r="G2992" s="4">
        <f t="shared" si="513"/>
        <v>3.0485768506174349E-3</v>
      </c>
      <c r="H2992" s="4" cm="1">
        <f t="array" ref="H2992">SUMPRODUCT(Q2991:R2991,(1+daily_ret!D2991:E2991))-1</f>
        <v>1.1714779790905627E-3</v>
      </c>
      <c r="I2992" s="5">
        <f t="shared" si="509"/>
        <v>269.161407866319</v>
      </c>
      <c r="J2992" s="4">
        <f>I2992/MAX(I$3:I2992)-1</f>
        <v>-7.5152345125006903E-3</v>
      </c>
      <c r="K2992" s="5">
        <f t="shared" si="514"/>
        <v>254.6859694793034</v>
      </c>
      <c r="L2992" s="4">
        <f>K2992/MAX(K$3:K2992)-1</f>
        <v>-4.067768709863806E-3</v>
      </c>
      <c r="M2992" s="5">
        <f t="shared" si="510"/>
        <v>159.1730507030268</v>
      </c>
      <c r="N2992" s="5">
        <f t="shared" si="511"/>
        <v>95.512918776276592</v>
      </c>
      <c r="O2992" s="5">
        <f t="shared" si="506"/>
        <v>159.1730507030268</v>
      </c>
      <c r="P2992" s="5">
        <f t="shared" si="507"/>
        <v>95.512918776276592</v>
      </c>
      <c r="Q2992" s="5">
        <f t="shared" si="515"/>
        <v>0.62497769715564055</v>
      </c>
      <c r="R2992" s="5">
        <f t="shared" si="516"/>
        <v>0.37502230284435939</v>
      </c>
      <c r="S2992" s="4" cm="1">
        <f t="array" ref="S2992">SUM(ABS(O2992:P2992/K2992-M2992:N2992/K2992))</f>
        <v>0</v>
      </c>
    </row>
    <row r="2993" spans="1:19" x14ac:dyDescent="0.3">
      <c r="A2993" s="1">
        <v>41806</v>
      </c>
      <c r="B2993" s="2">
        <v>2990</v>
      </c>
      <c r="C2993">
        <v>165.34992980957</v>
      </c>
      <c r="D2993">
        <v>88.676467895507798</v>
      </c>
      <c r="E2993" s="4">
        <f t="shared" si="512"/>
        <v>5.1487649576031913E-4</v>
      </c>
      <c r="F2993" s="4">
        <f t="shared" si="508"/>
        <v>5.1487649576031913E-4</v>
      </c>
      <c r="G2993" s="4">
        <f t="shared" si="513"/>
        <v>8.2383179128386885E-4</v>
      </c>
      <c r="H2993" s="4" cm="1">
        <f t="array" ref="H2993">SUMPRODUCT(Q2992:R2992,(1+daily_ret!D2992:E2992))-1</f>
        <v>5.1487649576031913E-4</v>
      </c>
      <c r="I2993" s="5">
        <f t="shared" si="509"/>
        <v>269.38315159110601</v>
      </c>
      <c r="J2993" s="4">
        <f>I2993/MAX(I$3:I2993)-1</f>
        <v>-6.6975940103271014E-3</v>
      </c>
      <c r="K2993" s="5">
        <f t="shared" si="514"/>
        <v>254.8171012987882</v>
      </c>
      <c r="L2993" s="4">
        <f>K2993/MAX(K$3:K2993)-1</f>
        <v>-3.554986612602451E-3</v>
      </c>
      <c r="M2993" s="5">
        <f t="shared" si="510"/>
        <v>159.30418252251161</v>
      </c>
      <c r="N2993" s="5">
        <f t="shared" si="511"/>
        <v>95.512918776276578</v>
      </c>
      <c r="O2993" s="5">
        <f t="shared" si="506"/>
        <v>159.30418252251161</v>
      </c>
      <c r="P2993" s="5">
        <f t="shared" si="507"/>
        <v>95.512918776276578</v>
      </c>
      <c r="Q2993" s="5">
        <f t="shared" si="515"/>
        <v>0.62517068795833286</v>
      </c>
      <c r="R2993" s="5">
        <f t="shared" si="516"/>
        <v>0.37482931204166708</v>
      </c>
      <c r="S2993" s="4" cm="1">
        <f t="array" ref="S2993">SUM(ABS(O2993:P2993/K2993-M2993:N2993/K2993))</f>
        <v>0</v>
      </c>
    </row>
    <row r="2994" spans="1:19" x14ac:dyDescent="0.3">
      <c r="A2994" s="1">
        <v>41807</v>
      </c>
      <c r="B2994" s="2">
        <v>2991</v>
      </c>
      <c r="C2994">
        <v>165.80952453613199</v>
      </c>
      <c r="D2994">
        <v>88.305572509765597</v>
      </c>
      <c r="E2994" s="4">
        <f t="shared" si="512"/>
        <v>1.6993009904009426E-4</v>
      </c>
      <c r="F2994" s="4">
        <f t="shared" si="508"/>
        <v>1.6993009904009426E-4</v>
      </c>
      <c r="G2994" s="4">
        <f t="shared" si="513"/>
        <v>2.7795277995661394E-3</v>
      </c>
      <c r="H2994" s="4" cm="1">
        <f t="array" ref="H2994">SUMPRODUCT(Q2993:R2993,(1+daily_ret!D2993:E2993))-1</f>
        <v>1.6993009904009426E-4</v>
      </c>
      <c r="I2994" s="5">
        <f t="shared" si="509"/>
        <v>270.1319095496882</v>
      </c>
      <c r="J2994" s="4">
        <f>I2994/MAX(I$3:I2994)-1</f>
        <v>-3.9366823595030631E-3</v>
      </c>
      <c r="K2994" s="5">
        <f t="shared" si="514"/>
        <v>254.86040239404903</v>
      </c>
      <c r="L2994" s="4">
        <f>K2994/MAX(K$3:K2994)-1</f>
        <v>-3.3856606127894429E-3</v>
      </c>
      <c r="M2994" s="5">
        <f t="shared" si="510"/>
        <v>159.74697292642009</v>
      </c>
      <c r="N2994" s="5">
        <f t="shared" si="511"/>
        <v>95.113429467628947</v>
      </c>
      <c r="O2994" s="5">
        <f t="shared" si="506"/>
        <v>159.74697292642009</v>
      </c>
      <c r="P2994" s="5">
        <f t="shared" si="507"/>
        <v>95.113429467628947</v>
      </c>
      <c r="Q2994" s="5">
        <f t="shared" si="515"/>
        <v>0.62680185476372829</v>
      </c>
      <c r="R2994" s="5">
        <f t="shared" si="516"/>
        <v>0.37319814523627165</v>
      </c>
      <c r="S2994" s="4" cm="1">
        <f t="array" ref="S2994">SUM(ABS(O2994:P2994/K2994-M2994:N2994/K2994))</f>
        <v>0</v>
      </c>
    </row>
    <row r="2995" spans="1:19" x14ac:dyDescent="0.3">
      <c r="A2995" s="1">
        <v>41808</v>
      </c>
      <c r="B2995" s="2">
        <v>2992</v>
      </c>
      <c r="C2995">
        <v>167.02655029296801</v>
      </c>
      <c r="D2995">
        <v>88.771308898925696</v>
      </c>
      <c r="E2995" s="4">
        <f t="shared" si="512"/>
        <v>6.5689656629857041E-3</v>
      </c>
      <c r="F2995" s="4">
        <f t="shared" si="508"/>
        <v>6.5689656629857041E-3</v>
      </c>
      <c r="G2995" s="4">
        <f t="shared" si="513"/>
        <v>7.3399025794251838E-3</v>
      </c>
      <c r="H2995" s="4" cm="1">
        <f t="array" ref="H2995">SUMPRODUCT(Q2994:R2994,(1+daily_ret!D2994:E2994))-1</f>
        <v>6.5689656629857041E-3</v>
      </c>
      <c r="I2995" s="5">
        <f t="shared" si="509"/>
        <v>272.11465144937699</v>
      </c>
      <c r="J2995" s="4">
        <f>I2995/MAX(I$3:I2995)-1</f>
        <v>0</v>
      </c>
      <c r="K2995" s="5">
        <f t="shared" si="514"/>
        <v>256.53457162623027</v>
      </c>
      <c r="L2995" s="4">
        <f>K2995/MAX(K$3:K2995)-1</f>
        <v>0</v>
      </c>
      <c r="M2995" s="5">
        <f t="shared" si="510"/>
        <v>160.91950014505809</v>
      </c>
      <c r="N2995" s="5">
        <f t="shared" si="511"/>
        <v>95.61507148117218</v>
      </c>
      <c r="O2995" s="5">
        <f t="shared" si="506"/>
        <v>160.91950014505809</v>
      </c>
      <c r="P2995" s="5">
        <f t="shared" si="507"/>
        <v>95.61507148117218</v>
      </c>
      <c r="Q2995" s="5">
        <f t="shared" si="515"/>
        <v>0.62728192588216569</v>
      </c>
      <c r="R2995" s="5">
        <f t="shared" si="516"/>
        <v>0.37271807411783436</v>
      </c>
      <c r="S2995" s="4" cm="1">
        <f t="array" ref="S2995">SUM(ABS(O2995:P2995/K2995-M2995:N2995/K2995))</f>
        <v>0</v>
      </c>
    </row>
    <row r="2996" spans="1:19" x14ac:dyDescent="0.3">
      <c r="A2996" s="1">
        <v>41809</v>
      </c>
      <c r="B2996" s="2">
        <v>2993</v>
      </c>
      <c r="C2996">
        <v>167.21376037597599</v>
      </c>
      <c r="D2996">
        <v>88.547042846679602</v>
      </c>
      <c r="E2996" s="4">
        <f t="shared" si="512"/>
        <v>-2.3852782315536558E-4</v>
      </c>
      <c r="F2996" s="4">
        <f t="shared" si="508"/>
        <v>-2.3852782315536558E-4</v>
      </c>
      <c r="G2996" s="4">
        <f t="shared" si="513"/>
        <v>1.1208402656921468E-3</v>
      </c>
      <c r="H2996" s="4" cm="1">
        <f t="array" ref="H2996">SUMPRODUCT(Q2995:R2995,(1+daily_ret!D2995:E2995))-1</f>
        <v>-2.3852782315536558E-4</v>
      </c>
      <c r="I2996" s="5">
        <f t="shared" si="509"/>
        <v>272.41964850760621</v>
      </c>
      <c r="J2996" s="4">
        <f>I2996/MAX(I$3:I2996)-1</f>
        <v>0</v>
      </c>
      <c r="K2996" s="5">
        <f t="shared" si="514"/>
        <v>256.47338099329619</v>
      </c>
      <c r="L2996" s="4">
        <f>K2996/MAX(K$3:K2996)-1</f>
        <v>-2.3852782315536558E-4</v>
      </c>
      <c r="M2996" s="5">
        <f t="shared" si="510"/>
        <v>161.09986520035571</v>
      </c>
      <c r="N2996" s="5">
        <f t="shared" si="511"/>
        <v>95.373515792940466</v>
      </c>
      <c r="O2996" s="5">
        <f t="shared" si="506"/>
        <v>161.09986520035571</v>
      </c>
      <c r="P2996" s="5">
        <f t="shared" si="507"/>
        <v>95.373515792940466</v>
      </c>
      <c r="Q2996" s="5">
        <f t="shared" si="515"/>
        <v>0.62813483635779965</v>
      </c>
      <c r="R2996" s="5">
        <f t="shared" si="516"/>
        <v>0.37186516364220029</v>
      </c>
      <c r="S2996" s="4" cm="1">
        <f t="array" ref="S2996">SUM(ABS(O2996:P2996/K2996-M2996:N2996/K2996))</f>
        <v>0</v>
      </c>
    </row>
    <row r="2997" spans="1:19" x14ac:dyDescent="0.3">
      <c r="A2997" s="1">
        <v>41810</v>
      </c>
      <c r="B2997" s="2">
        <v>2994</v>
      </c>
      <c r="C2997">
        <v>167.55323791503901</v>
      </c>
      <c r="D2997">
        <v>88.650535583496094</v>
      </c>
      <c r="E2997" s="4">
        <f t="shared" si="512"/>
        <v>1.7098715629566552E-3</v>
      </c>
      <c r="F2997" s="4">
        <f t="shared" si="508"/>
        <v>1.7098715629566552E-3</v>
      </c>
      <c r="G2997" s="4">
        <f t="shared" si="513"/>
        <v>2.0302009732913184E-3</v>
      </c>
      <c r="H2997" s="4" cm="1">
        <f t="array" ref="H2997">SUMPRODUCT(Q2996:R2996,(1+daily_ret!D2996:E2996))-1</f>
        <v>1.7098715629566552E-3</v>
      </c>
      <c r="I2997" s="5">
        <f t="shared" si="509"/>
        <v>272.97271514315003</v>
      </c>
      <c r="J2997" s="4">
        <f>I2997/MAX(I$3:I2997)-1</f>
        <v>0</v>
      </c>
      <c r="K2997" s="5">
        <f t="shared" si="514"/>
        <v>256.91191753411198</v>
      </c>
      <c r="L2997" s="4">
        <f>K2997/MAX(K$3:K2997)-1</f>
        <v>0</v>
      </c>
      <c r="M2997" s="5">
        <f t="shared" si="510"/>
        <v>161.42693030348258</v>
      </c>
      <c r="N2997" s="5">
        <f t="shared" si="511"/>
        <v>95.4849872306294</v>
      </c>
      <c r="O2997" s="5">
        <f t="shared" si="506"/>
        <v>161.42693030348258</v>
      </c>
      <c r="P2997" s="5">
        <f t="shared" si="507"/>
        <v>95.4849872306294</v>
      </c>
      <c r="Q2997" s="5">
        <f t="shared" si="515"/>
        <v>0.62833570296344388</v>
      </c>
      <c r="R2997" s="5">
        <f t="shared" si="516"/>
        <v>0.37166429703655612</v>
      </c>
      <c r="S2997" s="4" cm="1">
        <f t="array" ref="S2997">SUM(ABS(O2997:P2997/K2997-M2997:N2997/K2997))</f>
        <v>0</v>
      </c>
    </row>
    <row r="2998" spans="1:19" x14ac:dyDescent="0.3">
      <c r="A2998" s="1">
        <v>41813</v>
      </c>
      <c r="B2998" s="2">
        <v>2995</v>
      </c>
      <c r="C2998">
        <v>167.50193786621</v>
      </c>
      <c r="D2998">
        <v>88.590187072753906</v>
      </c>
      <c r="E2998" s="4">
        <f t="shared" si="512"/>
        <v>-4.4538760868984006E-4</v>
      </c>
      <c r="F2998" s="4">
        <f t="shared" si="508"/>
        <v>-4.4538760868984006E-4</v>
      </c>
      <c r="G2998" s="4">
        <f t="shared" si="513"/>
        <v>-3.0617163516111212E-4</v>
      </c>
      <c r="H2998" s="4" cm="1">
        <f t="array" ref="H2998">SUMPRODUCT(Q2997:R2997,(1+daily_ret!D2997:E2997))-1</f>
        <v>-4.4538760868984006E-4</v>
      </c>
      <c r="I2998" s="5">
        <f t="shared" si="509"/>
        <v>272.88913864060027</v>
      </c>
      <c r="J2998" s="4">
        <f>I2998/MAX(I$3:I2998)-1</f>
        <v>-3.0617163516111212E-4</v>
      </c>
      <c r="K2998" s="5">
        <f t="shared" si="514"/>
        <v>256.79749214951755</v>
      </c>
      <c r="L2998" s="4">
        <f>K2998/MAX(K$3:K2998)-1</f>
        <v>-4.4538760868984006E-4</v>
      </c>
      <c r="M2998" s="5">
        <f t="shared" si="510"/>
        <v>161.3775059562725</v>
      </c>
      <c r="N2998" s="5">
        <f t="shared" si="511"/>
        <v>95.419986193245066</v>
      </c>
      <c r="O2998" s="5">
        <f t="shared" si="506"/>
        <v>161.3775059562725</v>
      </c>
      <c r="P2998" s="5">
        <f t="shared" si="507"/>
        <v>95.419986193245066</v>
      </c>
      <c r="Q2998" s="5">
        <f t="shared" si="515"/>
        <v>0.62842321630739373</v>
      </c>
      <c r="R2998" s="5">
        <f t="shared" si="516"/>
        <v>0.37157678369260638</v>
      </c>
      <c r="S2998" s="4" cm="1">
        <f t="array" ref="S2998">SUM(ABS(O2998:P2998/K2998-M2998:N2998/K2998))</f>
        <v>0</v>
      </c>
    </row>
    <row r="2999" spans="1:19" x14ac:dyDescent="0.3">
      <c r="A2999" s="1">
        <v>41814</v>
      </c>
      <c r="B2999" s="2">
        <v>2996</v>
      </c>
      <c r="C2999">
        <v>166.49287414550699</v>
      </c>
      <c r="D2999">
        <v>88.952453613281193</v>
      </c>
      <c r="E2999" s="4">
        <f t="shared" si="512"/>
        <v>-2.2662750234587747E-3</v>
      </c>
      <c r="F2999" s="4">
        <f t="shared" si="508"/>
        <v>-2.2662750234587747E-3</v>
      </c>
      <c r="G2999" s="4">
        <f t="shared" si="513"/>
        <v>-6.0241913231414701E-3</v>
      </c>
      <c r="H2999" s="4" cm="1">
        <f t="array" ref="H2999">SUMPRODUCT(Q2998:R2998,(1+daily_ret!D2998:E2998))-1</f>
        <v>-2.2662750234587747E-3</v>
      </c>
      <c r="I2999" s="5">
        <f t="shared" si="509"/>
        <v>271.245202259422</v>
      </c>
      <c r="J2999" s="4">
        <f>I2999/MAX(I$3:I2999)-1</f>
        <v>-6.3285185217947237E-3</v>
      </c>
      <c r="K2999" s="5">
        <f t="shared" si="514"/>
        <v>256.21551840697225</v>
      </c>
      <c r="L2999" s="4">
        <f>K2999/MAX(K$3:K2999)-1</f>
        <v>-2.7106532613352385E-3</v>
      </c>
      <c r="M2999" s="5">
        <f t="shared" si="510"/>
        <v>160.40533698514051</v>
      </c>
      <c r="N2999" s="5">
        <f t="shared" si="511"/>
        <v>95.810181421831729</v>
      </c>
      <c r="O2999" s="5">
        <f t="shared" si="506"/>
        <v>160.40533698514051</v>
      </c>
      <c r="P2999" s="5">
        <f t="shared" si="507"/>
        <v>95.810181421831729</v>
      </c>
      <c r="Q2999" s="5">
        <f t="shared" si="515"/>
        <v>0.62605629035456378</v>
      </c>
      <c r="R2999" s="5">
        <f t="shared" si="516"/>
        <v>0.37394370964543616</v>
      </c>
      <c r="S2999" s="4" cm="1">
        <f t="array" ref="S2999">SUM(ABS(O2999:P2999/K2999-M2999:N2999/K2999))</f>
        <v>0</v>
      </c>
    </row>
    <row r="3000" spans="1:19" x14ac:dyDescent="0.3">
      <c r="A3000" s="1">
        <v>41815</v>
      </c>
      <c r="B3000" s="2">
        <v>2997</v>
      </c>
      <c r="C3000">
        <v>167.24537658691401</v>
      </c>
      <c r="D3000">
        <v>89.038688659667898</v>
      </c>
      <c r="E3000" s="4">
        <f t="shared" si="512"/>
        <v>3.1921240143155671E-3</v>
      </c>
      <c r="F3000" s="4">
        <f t="shared" si="508"/>
        <v>3.1921240143155671E-3</v>
      </c>
      <c r="G3000" s="4">
        <f t="shared" si="513"/>
        <v>4.5197276175876766E-3</v>
      </c>
      <c r="H3000" s="4" cm="1">
        <f t="array" ref="H3000">SUMPRODUCT(Q2999:R2999,(1+daily_ret!D2999:E2999))-1</f>
        <v>3.1921240143155671E-3</v>
      </c>
      <c r="I3000" s="5">
        <f t="shared" si="509"/>
        <v>272.47115669121206</v>
      </c>
      <c r="J3000" s="4">
        <f>I3000/MAX(I$3:I3000)-1</f>
        <v>-1.8373940841485137E-3</v>
      </c>
      <c r="K3000" s="5">
        <f t="shared" si="514"/>
        <v>257.03339011611945</v>
      </c>
      <c r="L3000" s="4">
        <f>K3000/MAX(K$3:K3000)-1</f>
        <v>0</v>
      </c>
      <c r="M3000" s="5">
        <f t="shared" si="510"/>
        <v>161.13032541672072</v>
      </c>
      <c r="N3000" s="5">
        <f t="shared" si="511"/>
        <v>95.903064699398755</v>
      </c>
      <c r="O3000" s="5">
        <f t="shared" si="506"/>
        <v>161.13032541672072</v>
      </c>
      <c r="P3000" s="5">
        <f t="shared" si="507"/>
        <v>95.903064699398755</v>
      </c>
      <c r="Q3000" s="5">
        <f t="shared" si="515"/>
        <v>0.62688480023520365</v>
      </c>
      <c r="R3000" s="5">
        <f t="shared" si="516"/>
        <v>0.3731151997647964</v>
      </c>
      <c r="S3000" s="4" cm="1">
        <f t="array" ref="S3000">SUM(ABS(O3000:P3000/K3000-M3000:N3000/K3000))</f>
        <v>0</v>
      </c>
    </row>
    <row r="3001" spans="1:19" x14ac:dyDescent="0.3">
      <c r="A3001" s="1">
        <v>41816</v>
      </c>
      <c r="B3001" s="2">
        <v>2998</v>
      </c>
      <c r="C3001">
        <v>167.12564086914</v>
      </c>
      <c r="D3001">
        <v>89.271568298339801</v>
      </c>
      <c r="E3001" s="4">
        <f t="shared" si="512"/>
        <v>5.2707375570570925E-4</v>
      </c>
      <c r="F3001" s="4">
        <f t="shared" si="508"/>
        <v>5.2707375570570925E-4</v>
      </c>
      <c r="G3001" s="4">
        <f t="shared" si="513"/>
        <v>-7.1592841738021828E-4</v>
      </c>
      <c r="H3001" s="4" cm="1">
        <f t="array" ref="H3001">SUMPRODUCT(Q3000:R3000,(1+daily_ret!D3000:E3000))-1</f>
        <v>5.2707375570570925E-4</v>
      </c>
      <c r="I3001" s="5">
        <f t="shared" si="509"/>
        <v>272.27608684722037</v>
      </c>
      <c r="J3001" s="4">
        <f>I3001/MAX(I$3:I3001)-1</f>
        <v>-2.5520070588899157E-3</v>
      </c>
      <c r="K3001" s="5">
        <f t="shared" si="514"/>
        <v>257.16886567038972</v>
      </c>
      <c r="L3001" s="4">
        <f>K3001/MAX(K$3:K3001)-1</f>
        <v>0</v>
      </c>
      <c r="M3001" s="5">
        <f t="shared" si="510"/>
        <v>161.01496763785318</v>
      </c>
      <c r="N3001" s="5">
        <f t="shared" si="511"/>
        <v>96.15389803253656</v>
      </c>
      <c r="O3001" s="5">
        <f t="shared" si="506"/>
        <v>161.01496763785318</v>
      </c>
      <c r="P3001" s="5">
        <f t="shared" si="507"/>
        <v>96.15389803253656</v>
      </c>
      <c r="Q3001" s="5">
        <f t="shared" si="515"/>
        <v>0.62610599155585245</v>
      </c>
      <c r="R3001" s="5">
        <f t="shared" si="516"/>
        <v>0.37389400844414761</v>
      </c>
      <c r="S3001" s="4" cm="1">
        <f t="array" ref="S3001">SUM(ABS(O3001:P3001/K3001-M3001:N3001/K3001))</f>
        <v>0</v>
      </c>
    </row>
    <row r="3002" spans="1:19" x14ac:dyDescent="0.3">
      <c r="A3002" s="1">
        <v>41817</v>
      </c>
      <c r="B3002" s="2">
        <v>2999</v>
      </c>
      <c r="C3002">
        <v>167.45062255859301</v>
      </c>
      <c r="D3002">
        <v>89.271568298339801</v>
      </c>
      <c r="E3002" s="4">
        <f t="shared" si="512"/>
        <v>1.2174851318704771E-3</v>
      </c>
      <c r="F3002" s="4">
        <f t="shared" si="508"/>
        <v>1.2174851318704771E-3</v>
      </c>
      <c r="G3002" s="4">
        <f t="shared" si="513"/>
        <v>1.944535187796026E-3</v>
      </c>
      <c r="H3002" s="4" cm="1">
        <f t="array" ref="H3002">SUMPRODUCT(Q3001:R3001,(1+daily_ret!D3001:E3001))-1</f>
        <v>1.2174851318702551E-3</v>
      </c>
      <c r="I3002" s="5">
        <f t="shared" si="509"/>
        <v>272.8055372788902</v>
      </c>
      <c r="J3002" s="4">
        <f>I3002/MAX(I$3:I3002)-1</f>
        <v>-6.1243433861934982E-4</v>
      </c>
      <c r="K3002" s="5">
        <f t="shared" si="514"/>
        <v>257.4819649407234</v>
      </c>
      <c r="L3002" s="4">
        <f>K3002/MAX(K$3:K3002)-1</f>
        <v>0</v>
      </c>
      <c r="M3002" s="5">
        <f t="shared" si="510"/>
        <v>161.32806690818683</v>
      </c>
      <c r="N3002" s="5">
        <f t="shared" si="511"/>
        <v>96.15389803253656</v>
      </c>
      <c r="O3002" s="5">
        <f t="shared" si="506"/>
        <v>161.32806690818683</v>
      </c>
      <c r="P3002" s="5">
        <f t="shared" si="507"/>
        <v>96.15389803253656</v>
      </c>
      <c r="Q3002" s="5">
        <f t="shared" si="515"/>
        <v>0.62656064841406356</v>
      </c>
      <c r="R3002" s="5">
        <f t="shared" si="516"/>
        <v>0.37343935158593644</v>
      </c>
      <c r="S3002" s="4" cm="1">
        <f t="array" ref="S3002">SUM(ABS(O3002:P3002/K3002-M3002:N3002/K3002))</f>
        <v>0</v>
      </c>
    </row>
    <row r="3003" spans="1:19" x14ac:dyDescent="0.3">
      <c r="A3003" s="1">
        <v>41820</v>
      </c>
      <c r="B3003" s="2">
        <v>3000</v>
      </c>
      <c r="C3003">
        <v>167.36508178710901</v>
      </c>
      <c r="D3003">
        <v>89.340583801269503</v>
      </c>
      <c r="E3003" s="4">
        <f t="shared" si="512"/>
        <v>-3.1368834016110014E-5</v>
      </c>
      <c r="F3003" s="4">
        <f t="shared" si="508"/>
        <v>-1.6266581585266948E-4</v>
      </c>
      <c r="G3003" s="4">
        <f t="shared" si="513"/>
        <v>-5.1084176443760843E-4</v>
      </c>
      <c r="H3003" s="4" cm="1">
        <f t="array" ref="H3003">SUMPRODUCT(Q3002:R3002,(1+daily_ret!D3002:E3002))-1</f>
        <v>-3.1368834015998992E-5</v>
      </c>
      <c r="I3003" s="5">
        <f t="shared" si="509"/>
        <v>272.66617681687831</v>
      </c>
      <c r="J3003" s="4">
        <f>I3003/MAX(I$3:I3003)-1</f>
        <v>-1.1229632460187933E-3</v>
      </c>
      <c r="K3003" s="5">
        <f t="shared" si="514"/>
        <v>257.47388803170304</v>
      </c>
      <c r="L3003" s="4">
        <f>K3003/MAX(K$3:K3003)-1</f>
        <v>-3.1368834016110014E-5</v>
      </c>
      <c r="M3003" s="5">
        <f t="shared" si="510"/>
        <v>161.24565379383415</v>
      </c>
      <c r="N3003" s="5">
        <f t="shared" si="511"/>
        <v>96.228234237868904</v>
      </c>
      <c r="O3003" s="5">
        <f t="shared" si="506"/>
        <v>154.48433281902183</v>
      </c>
      <c r="P3003" s="5">
        <f t="shared" si="507"/>
        <v>102.98955521268122</v>
      </c>
      <c r="Q3003" s="5">
        <f t="shared" si="515"/>
        <v>0.6</v>
      </c>
      <c r="R3003" s="5">
        <f t="shared" si="516"/>
        <v>0.4</v>
      </c>
      <c r="S3003" s="4" cm="1">
        <f t="array" ref="S3003">SUM(ABS(O3003:P3003/K3003-M3003:N3003/K3003))</f>
        <v>5.2520440239592681E-2</v>
      </c>
    </row>
    <row r="3004" spans="1:19" x14ac:dyDescent="0.3">
      <c r="A3004" s="1">
        <v>41821</v>
      </c>
      <c r="B3004" s="2">
        <v>3001</v>
      </c>
      <c r="C3004">
        <v>168.48530578613199</v>
      </c>
      <c r="D3004">
        <v>89.048507690429602</v>
      </c>
      <c r="E3004" s="4">
        <f t="shared" si="512"/>
        <v>2.7082801340099216E-3</v>
      </c>
      <c r="F3004" s="4">
        <f t="shared" si="508"/>
        <v>2.7082801340099216E-3</v>
      </c>
      <c r="G3004" s="4">
        <f t="shared" si="513"/>
        <v>6.6932958001832965E-3</v>
      </c>
      <c r="H3004" s="4" cm="1">
        <f t="array" ref="H3004">SUMPRODUCT(Q3003:R3003,(1+daily_ret!D3003:E3003))-1</f>
        <v>2.7082801340096996E-3</v>
      </c>
      <c r="I3004" s="5">
        <f t="shared" si="509"/>
        <v>274.49121219301873</v>
      </c>
      <c r="J3004" s="4">
        <f>I3004/MAX(I$3:I3004)-1</f>
        <v>0</v>
      </c>
      <c r="K3004" s="5">
        <f t="shared" si="514"/>
        <v>258.17119944768558</v>
      </c>
      <c r="L3004" s="4">
        <f>K3004/MAX(K$3:K3004)-1</f>
        <v>0</v>
      </c>
      <c r="M3004" s="5">
        <f t="shared" si="510"/>
        <v>155.5183421550735</v>
      </c>
      <c r="N3004" s="5">
        <f t="shared" si="511"/>
        <v>102.65285729261208</v>
      </c>
      <c r="O3004" s="5">
        <f t="shared" si="506"/>
        <v>155.5183421550735</v>
      </c>
      <c r="P3004" s="5">
        <f t="shared" si="507"/>
        <v>102.65285729261208</v>
      </c>
      <c r="Q3004" s="5">
        <f t="shared" si="515"/>
        <v>0.60238455136660929</v>
      </c>
      <c r="R3004" s="5">
        <f t="shared" si="516"/>
        <v>0.39761544863339066</v>
      </c>
      <c r="S3004" s="4" cm="1">
        <f t="array" ref="S3004">SUM(ABS(O3004:P3004/K3004-M3004:N3004/K3004))</f>
        <v>0</v>
      </c>
    </row>
    <row r="3005" spans="1:19" x14ac:dyDescent="0.3">
      <c r="A3005" s="1">
        <v>41822</v>
      </c>
      <c r="B3005" s="2">
        <v>3002</v>
      </c>
      <c r="C3005">
        <v>168.65635681152301</v>
      </c>
      <c r="D3005">
        <v>88.685577392578097</v>
      </c>
      <c r="E3005" s="4">
        <f t="shared" si="512"/>
        <v>-1.0089825216806902E-3</v>
      </c>
      <c r="F3005" s="4">
        <f t="shared" si="508"/>
        <v>-1.0089825216806902E-3</v>
      </c>
      <c r="G3005" s="4">
        <f t="shared" si="513"/>
        <v>1.0152281505673155E-3</v>
      </c>
      <c r="H3005" s="4" cm="1">
        <f t="array" ref="H3005">SUMPRODUCT(Q3004:R3004,(1+daily_ret!D3004:E3004))-1</f>
        <v>-1.0089825216808013E-3</v>
      </c>
      <c r="I3005" s="5">
        <f t="shared" si="509"/>
        <v>274.76988339872042</v>
      </c>
      <c r="J3005" s="4">
        <f>I3005/MAX(I$3:I3005)-1</f>
        <v>0</v>
      </c>
      <c r="K3005" s="5">
        <f t="shared" si="514"/>
        <v>257.91070921984152</v>
      </c>
      <c r="L3005" s="4">
        <f>K3005/MAX(K$3:K3005)-1</f>
        <v>-1.0089825216806902E-3</v>
      </c>
      <c r="M3005" s="5">
        <f t="shared" si="510"/>
        <v>155.6762287539589</v>
      </c>
      <c r="N3005" s="5">
        <f t="shared" si="511"/>
        <v>102.23448046588263</v>
      </c>
      <c r="O3005" s="5">
        <f t="shared" si="506"/>
        <v>155.6762287539589</v>
      </c>
      <c r="P3005" s="5">
        <f t="shared" si="507"/>
        <v>102.23448046588263</v>
      </c>
      <c r="Q3005" s="5">
        <f t="shared" si="515"/>
        <v>0.60360513615299871</v>
      </c>
      <c r="R3005" s="5">
        <f t="shared" si="516"/>
        <v>0.39639486384700129</v>
      </c>
      <c r="S3005" s="4" cm="1">
        <f t="array" ref="S3005">SUM(ABS(O3005:P3005/K3005-M3005:N3005/K3005))</f>
        <v>0</v>
      </c>
    </row>
    <row r="3006" spans="1:19" x14ac:dyDescent="0.3">
      <c r="A3006" s="1">
        <v>41823</v>
      </c>
      <c r="B3006" s="2">
        <v>3003</v>
      </c>
      <c r="C3006">
        <v>169.48583984375</v>
      </c>
      <c r="D3006">
        <v>88.504074096679602</v>
      </c>
      <c r="E3006" s="4">
        <f t="shared" si="512"/>
        <v>2.15738223795503E-3</v>
      </c>
      <c r="F3006" s="4">
        <f t="shared" si="508"/>
        <v>2.15738223795503E-3</v>
      </c>
      <c r="G3006" s="4">
        <f t="shared" si="513"/>
        <v>4.918184217354904E-3</v>
      </c>
      <c r="H3006" s="4" cm="1">
        <f t="array" ref="H3006">SUMPRODUCT(Q3005:R3005,(1+daily_ret!D3005:E3005))-1</f>
        <v>2.15738223795503E-3</v>
      </c>
      <c r="I3006" s="5">
        <f t="shared" si="509"/>
        <v>276.12125230265644</v>
      </c>
      <c r="J3006" s="4">
        <f>I3006/MAX(I$3:I3006)-1</f>
        <v>0</v>
      </c>
      <c r="K3006" s="5">
        <f t="shared" si="514"/>
        <v>258.46712120289078</v>
      </c>
      <c r="L3006" s="4">
        <f>K3006/MAX(K$3:K3006)-1</f>
        <v>0</v>
      </c>
      <c r="M3006" s="5">
        <f t="shared" si="510"/>
        <v>156.44187312523391</v>
      </c>
      <c r="N3006" s="5">
        <f t="shared" si="511"/>
        <v>102.02524807765688</v>
      </c>
      <c r="O3006" s="5">
        <f t="shared" si="506"/>
        <v>156.44187312523391</v>
      </c>
      <c r="P3006" s="5">
        <f t="shared" si="507"/>
        <v>102.02524807765688</v>
      </c>
      <c r="Q3006" s="5">
        <f t="shared" si="515"/>
        <v>0.60526798301138895</v>
      </c>
      <c r="R3006" s="5">
        <f t="shared" si="516"/>
        <v>0.3947320169886111</v>
      </c>
      <c r="S3006" s="4" cm="1">
        <f t="array" ref="S3006">SUM(ABS(O3006:P3006/K3006-M3006:N3006/K3006))</f>
        <v>0</v>
      </c>
    </row>
    <row r="3007" spans="1:19" x14ac:dyDescent="0.3">
      <c r="A3007" s="1">
        <v>41827</v>
      </c>
      <c r="B3007" s="2">
        <v>3004</v>
      </c>
      <c r="C3007">
        <v>168.89581298828099</v>
      </c>
      <c r="D3007">
        <v>88.720138549804602</v>
      </c>
      <c r="E3007" s="4">
        <f t="shared" si="512"/>
        <v>-1.1434475831573199E-3</v>
      </c>
      <c r="F3007" s="4">
        <f t="shared" si="508"/>
        <v>-1.1434475831573199E-3</v>
      </c>
      <c r="G3007" s="4">
        <f t="shared" si="513"/>
        <v>-3.4812752263725377E-3</v>
      </c>
      <c r="H3007" s="4" cm="1">
        <f t="array" ref="H3007">SUMPRODUCT(Q3006:R3006,(1+daily_ret!D3006:E3006))-1</f>
        <v>-1.1434475831570978E-3</v>
      </c>
      <c r="I3007" s="5">
        <f t="shared" si="509"/>
        <v>275.15999822754026</v>
      </c>
      <c r="J3007" s="4">
        <f>I3007/MAX(I$3:I3007)-1</f>
        <v>-3.4812752263725377E-3</v>
      </c>
      <c r="K3007" s="5">
        <f t="shared" si="514"/>
        <v>258.17157759782572</v>
      </c>
      <c r="L3007" s="4">
        <f>K3007/MAX(K$3:K3007)-1</f>
        <v>-1.1434475831573199E-3</v>
      </c>
      <c r="M3007" s="5">
        <f t="shared" si="510"/>
        <v>155.8972559079557</v>
      </c>
      <c r="N3007" s="5">
        <f t="shared" si="511"/>
        <v>102.27432168987005</v>
      </c>
      <c r="O3007" s="5">
        <f t="shared" si="506"/>
        <v>155.8972559079557</v>
      </c>
      <c r="P3007" s="5">
        <f t="shared" si="507"/>
        <v>102.27432168987005</v>
      </c>
      <c r="Q3007" s="5">
        <f t="shared" si="515"/>
        <v>0.60385135094463871</v>
      </c>
      <c r="R3007" s="5">
        <f t="shared" si="516"/>
        <v>0.39614864905536135</v>
      </c>
      <c r="S3007" s="4" cm="1">
        <f t="array" ref="S3007">SUM(ABS(O3007:P3007/K3007-M3007:N3007/K3007))</f>
        <v>0</v>
      </c>
    </row>
    <row r="3008" spans="1:19" x14ac:dyDescent="0.3">
      <c r="A3008" s="1">
        <v>41828</v>
      </c>
      <c r="B3008" s="2">
        <v>3005</v>
      </c>
      <c r="C3008">
        <v>167.80984497070301</v>
      </c>
      <c r="D3008">
        <v>89.126312255859304</v>
      </c>
      <c r="E3008" s="4">
        <f t="shared" si="512"/>
        <v>-2.0690233946627501E-3</v>
      </c>
      <c r="F3008" s="4">
        <f t="shared" si="508"/>
        <v>-2.0690233946627501E-3</v>
      </c>
      <c r="G3008" s="4">
        <f t="shared" si="513"/>
        <v>-6.4298101792098494E-3</v>
      </c>
      <c r="H3008" s="4" cm="1">
        <f t="array" ref="H3008">SUMPRODUCT(Q3007:R3007,(1+daily_ret!D3007:E3007))-1</f>
        <v>-2.0690233946629721E-3</v>
      </c>
      <c r="I3008" s="5">
        <f t="shared" si="509"/>
        <v>273.39077167002546</v>
      </c>
      <c r="J3008" s="4">
        <f>I3008/MAX(I$3:I3008)-1</f>
        <v>-9.8887014666951822E-3</v>
      </c>
      <c r="K3008" s="5">
        <f t="shared" si="514"/>
        <v>257.63741456393882</v>
      </c>
      <c r="L3008" s="4">
        <f>K3008/MAX(K$3:K3008)-1</f>
        <v>-3.2101051580198936E-3</v>
      </c>
      <c r="M3008" s="5">
        <f t="shared" si="510"/>
        <v>154.89486614500782</v>
      </c>
      <c r="N3008" s="5">
        <f t="shared" si="511"/>
        <v>102.74254841893097</v>
      </c>
      <c r="O3008" s="5">
        <f t="shared" si="506"/>
        <v>154.89486614500782</v>
      </c>
      <c r="P3008" s="5">
        <f t="shared" si="507"/>
        <v>102.74254841893097</v>
      </c>
      <c r="Q3008" s="5">
        <f t="shared" si="515"/>
        <v>0.60121262436658629</v>
      </c>
      <c r="R3008" s="5">
        <f t="shared" si="516"/>
        <v>0.39878737563341354</v>
      </c>
      <c r="S3008" s="4" cm="1">
        <f t="array" ref="S3008">SUM(ABS(O3008:P3008/K3008-M3008:N3008/K3008))</f>
        <v>0</v>
      </c>
    </row>
    <row r="3009" spans="1:19" x14ac:dyDescent="0.3">
      <c r="A3009" s="1">
        <v>41829</v>
      </c>
      <c r="B3009" s="2">
        <v>3006</v>
      </c>
      <c r="C3009">
        <v>168.56228637695301</v>
      </c>
      <c r="D3009">
        <v>89.143577575683594</v>
      </c>
      <c r="E3009" s="4">
        <f t="shared" si="512"/>
        <v>2.7730252030528924E-3</v>
      </c>
      <c r="F3009" s="4">
        <f t="shared" si="508"/>
        <v>2.7730252030528924E-3</v>
      </c>
      <c r="G3009" s="4">
        <f t="shared" si="513"/>
        <v>4.4838931016315531E-3</v>
      </c>
      <c r="H3009" s="4" cm="1">
        <f t="array" ref="H3009">SUMPRODUCT(Q3008:R3008,(1+daily_ret!D3008:E3008))-1</f>
        <v>2.7730252030528924E-3</v>
      </c>
      <c r="I3009" s="5">
        <f t="shared" si="509"/>
        <v>274.61662666516639</v>
      </c>
      <c r="J3009" s="4">
        <f>I3009/MAX(I$3:I3009)-1</f>
        <v>-5.4491482453542517E-3</v>
      </c>
      <c r="K3009" s="5">
        <f t="shared" si="514"/>
        <v>258.351849607774</v>
      </c>
      <c r="L3009" s="4">
        <f>K3009/MAX(K$3:K3009)-1</f>
        <v>-4.4598165747467E-4</v>
      </c>
      <c r="M3009" s="5">
        <f t="shared" si="510"/>
        <v>155.58939816679359</v>
      </c>
      <c r="N3009" s="5">
        <f t="shared" si="511"/>
        <v>102.76245144098043</v>
      </c>
      <c r="O3009" s="5">
        <f t="shared" si="506"/>
        <v>155.58939816679359</v>
      </c>
      <c r="P3009" s="5">
        <f t="shared" si="507"/>
        <v>102.76245144098043</v>
      </c>
      <c r="Q3009" s="5">
        <f t="shared" si="515"/>
        <v>0.60223837531261004</v>
      </c>
      <c r="R3009" s="5">
        <f t="shared" si="516"/>
        <v>0.39776162468739001</v>
      </c>
      <c r="S3009" s="4" cm="1">
        <f t="array" ref="S3009">SUM(ABS(O3009:P3009/K3009-M3009:N3009/K3009))</f>
        <v>0</v>
      </c>
    </row>
    <row r="3010" spans="1:19" x14ac:dyDescent="0.3">
      <c r="A3010" s="1">
        <v>41830</v>
      </c>
      <c r="B3010" s="2">
        <v>3007</v>
      </c>
      <c r="C3010">
        <v>167.89521789550699</v>
      </c>
      <c r="D3010">
        <v>89.333641052246094</v>
      </c>
      <c r="E3010" s="4">
        <f t="shared" si="512"/>
        <v>-1.5352288762593425E-3</v>
      </c>
      <c r="F3010" s="4">
        <f t="shared" si="508"/>
        <v>-1.5352288762593425E-3</v>
      </c>
      <c r="G3010" s="4">
        <f t="shared" si="513"/>
        <v>-3.9574005299992665E-3</v>
      </c>
      <c r="H3010" s="4" cm="1">
        <f t="array" ref="H3010">SUMPRODUCT(Q3009:R3009,(1+daily_ret!D3009:E3009))-1</f>
        <v>-1.5352288762593425E-3</v>
      </c>
      <c r="I3010" s="5">
        <f t="shared" si="509"/>
        <v>273.52985868125506</v>
      </c>
      <c r="J3010" s="4">
        <f>I3010/MAX(I$3:I3010)-1</f>
        <v>-9.3849843131993405E-3</v>
      </c>
      <c r="K3010" s="5">
        <f t="shared" si="514"/>
        <v>257.95522038802113</v>
      </c>
      <c r="L3010" s="4">
        <f>K3010/MAX(K$3:K3010)-1</f>
        <v>-1.9805258498152289E-3</v>
      </c>
      <c r="M3010" s="5">
        <f t="shared" si="510"/>
        <v>154.97366860002609</v>
      </c>
      <c r="N3010" s="5">
        <f t="shared" si="511"/>
        <v>102.98155178799506</v>
      </c>
      <c r="O3010" s="5">
        <f t="shared" si="506"/>
        <v>154.97366860002609</v>
      </c>
      <c r="P3010" s="5">
        <f t="shared" si="507"/>
        <v>102.98155178799506</v>
      </c>
      <c r="Q3010" s="5">
        <f t="shared" si="515"/>
        <v>0.60077740767142362</v>
      </c>
      <c r="R3010" s="5">
        <f t="shared" si="516"/>
        <v>0.39922259232857649</v>
      </c>
      <c r="S3010" s="4" cm="1">
        <f t="array" ref="S3010">SUM(ABS(O3010:P3010/K3010-M3010:N3010/K3010))</f>
        <v>0</v>
      </c>
    </row>
    <row r="3011" spans="1:19" x14ac:dyDescent="0.3">
      <c r="A3011" s="1">
        <v>41831</v>
      </c>
      <c r="B3011" s="2">
        <v>3008</v>
      </c>
      <c r="C3011">
        <v>168.126205444335</v>
      </c>
      <c r="D3011">
        <v>89.480560302734304</v>
      </c>
      <c r="E3011" s="4">
        <f t="shared" si="512"/>
        <v>1.483106514500232E-3</v>
      </c>
      <c r="F3011" s="4">
        <f t="shared" si="508"/>
        <v>1.483106514500232E-3</v>
      </c>
      <c r="G3011" s="4">
        <f t="shared" si="513"/>
        <v>1.3757839664723104E-3</v>
      </c>
      <c r="H3011" s="4" cm="1">
        <f t="array" ref="H3011">SUMPRODUCT(Q3010:R3010,(1+daily_ret!D3010:E3010))-1</f>
        <v>1.4831065145006761E-3</v>
      </c>
      <c r="I3011" s="5">
        <f t="shared" si="509"/>
        <v>273.90617667518018</v>
      </c>
      <c r="J3011" s="4">
        <f>I3011/MAX(I$3:I3011)-1</f>
        <v>-8.0221120576706717E-3</v>
      </c>
      <c r="K3011" s="5">
        <f t="shared" si="514"/>
        <v>258.33779545582797</v>
      </c>
      <c r="L3011" s="4">
        <f>K3011/MAX(K$3:K3011)-1</f>
        <v>-5.0035666610492857E-4</v>
      </c>
      <c r="M3011" s="5">
        <f t="shared" si="510"/>
        <v>155.18687888851139</v>
      </c>
      <c r="N3011" s="5">
        <f t="shared" si="511"/>
        <v>103.15091656731661</v>
      </c>
      <c r="O3011" s="5">
        <f t="shared" ref="O3011:O3074" si="517">IF(MOD($B3011,$V$4)=0,$K3011*V$2,M3011)</f>
        <v>155.18687888851139</v>
      </c>
      <c r="P3011" s="5">
        <f t="shared" ref="P3011:P3074" si="518">IF(MOD($B3011,$V$4)=0,$K3011*W$2,N3011)</f>
        <v>103.15091656731661</v>
      </c>
      <c r="Q3011" s="5">
        <f t="shared" si="515"/>
        <v>0.60071302619382339</v>
      </c>
      <c r="R3011" s="5">
        <f t="shared" si="516"/>
        <v>0.39928697380617667</v>
      </c>
      <c r="S3011" s="4" cm="1">
        <f t="array" ref="S3011">SUM(ABS(O3011:P3011/K3011-M3011:N3011/K3011))</f>
        <v>0</v>
      </c>
    </row>
    <row r="3012" spans="1:19" x14ac:dyDescent="0.3">
      <c r="A3012" s="1">
        <v>41834</v>
      </c>
      <c r="B3012" s="2">
        <v>3009</v>
      </c>
      <c r="C3012">
        <v>168.97276306152301</v>
      </c>
      <c r="D3012">
        <v>89.281829833984304</v>
      </c>
      <c r="E3012" s="4">
        <f t="shared" si="512"/>
        <v>2.1379505305842983E-3</v>
      </c>
      <c r="F3012" s="4">
        <f t="shared" ref="F3012:F3075" si="519">(1+E3012)*(1-S3012*$V$5)-1</f>
        <v>2.1379505305842983E-3</v>
      </c>
      <c r="G3012" s="4">
        <f t="shared" si="513"/>
        <v>5.0352508399904572E-3</v>
      </c>
      <c r="H3012" s="4" cm="1">
        <f t="array" ref="H3012">SUMPRODUCT(Q3011:R3011,(1+daily_ret!D3011:E3011))-1</f>
        <v>2.1379505305842983E-3</v>
      </c>
      <c r="I3012" s="5">
        <f t="shared" ref="I3012:I3075" si="520">I3011*C3012/C3011</f>
        <v>275.28536298136248</v>
      </c>
      <c r="J3012" s="4">
        <f>I3012/MAX(I$3:I3012)-1</f>
        <v>-3.0272545641569781E-3</v>
      </c>
      <c r="K3012" s="5">
        <f t="shared" si="514"/>
        <v>258.89010888269274</v>
      </c>
      <c r="L3012" s="4">
        <f>K3012/MAX(K$3:K3012)-1</f>
        <v>0</v>
      </c>
      <c r="M3012" s="5">
        <f t="shared" ref="M3012:M3075" si="521">O3011*C3012/C3011</f>
        <v>155.96828375079028</v>
      </c>
      <c r="N3012" s="5">
        <f t="shared" ref="N3012:N3075" si="522">P3011*D3012/D3011</f>
        <v>102.92182513190247</v>
      </c>
      <c r="O3012" s="5">
        <f t="shared" si="517"/>
        <v>155.96828375079028</v>
      </c>
      <c r="P3012" s="5">
        <f t="shared" si="518"/>
        <v>102.92182513190247</v>
      </c>
      <c r="Q3012" s="5">
        <f t="shared" si="515"/>
        <v>0.6024497591812672</v>
      </c>
      <c r="R3012" s="5">
        <f t="shared" si="516"/>
        <v>0.39755024081873286</v>
      </c>
      <c r="S3012" s="4" cm="1">
        <f t="array" ref="S3012">SUM(ABS(O3012:P3012/K3012-M3012:N3012/K3012))</f>
        <v>0</v>
      </c>
    </row>
    <row r="3013" spans="1:19" x14ac:dyDescent="0.3">
      <c r="A3013" s="1">
        <v>41835</v>
      </c>
      <c r="B3013" s="2">
        <v>3010</v>
      </c>
      <c r="C3013">
        <v>168.65635681152301</v>
      </c>
      <c r="D3013">
        <v>89.204040527343693</v>
      </c>
      <c r="E3013" s="4">
        <f t="shared" ref="E3013:E3076" si="523">K3013/K3012-1</f>
        <v>-1.4744809481260779E-3</v>
      </c>
      <c r="F3013" s="4">
        <f t="shared" si="519"/>
        <v>-1.4744809481260779E-3</v>
      </c>
      <c r="G3013" s="4">
        <f t="shared" ref="G3013:G3076" si="524">I3013/I3012-1</f>
        <v>-1.8725281179475806E-3</v>
      </c>
      <c r="H3013" s="4" cm="1">
        <f t="array" ref="H3013">SUMPRODUCT(Q3012:R3012,(1+daily_ret!D3012:E3012))-1</f>
        <v>-1.4744809481261889E-3</v>
      </c>
      <c r="I3013" s="5">
        <f t="shared" si="520"/>
        <v>274.76988339872048</v>
      </c>
      <c r="J3013" s="4">
        <f>I3013/MAX(I$3:I3013)-1</f>
        <v>-4.8941140628130375E-3</v>
      </c>
      <c r="K3013" s="5">
        <f t="shared" ref="K3013:K3076" si="525">SUM(M3013:N3013)</f>
        <v>258.50838034948691</v>
      </c>
      <c r="L3013" s="4">
        <f>K3013/MAX(K$3:K3013)-1</f>
        <v>-1.4744809481260779E-3</v>
      </c>
      <c r="M3013" s="5">
        <f t="shared" si="521"/>
        <v>155.6762287539589</v>
      </c>
      <c r="N3013" s="5">
        <f t="shared" si="522"/>
        <v>102.832151595528</v>
      </c>
      <c r="O3013" s="5">
        <f t="shared" si="517"/>
        <v>155.6762287539589</v>
      </c>
      <c r="P3013" s="5">
        <f t="shared" si="518"/>
        <v>102.832151595528</v>
      </c>
      <c r="Q3013" s="5">
        <f t="shared" ref="Q3013:Q3076" si="526">O3013/$K3013</f>
        <v>0.60220960165196391</v>
      </c>
      <c r="R3013" s="5">
        <f t="shared" ref="R3013:R3076" si="527">P3013/$K3013</f>
        <v>0.39779039834803603</v>
      </c>
      <c r="S3013" s="4" cm="1">
        <f t="array" ref="S3013">SUM(ABS(O3013:P3013/K3013-M3013:N3013/K3013))</f>
        <v>0</v>
      </c>
    </row>
    <row r="3014" spans="1:19" x14ac:dyDescent="0.3">
      <c r="A3014" s="1">
        <v>41836</v>
      </c>
      <c r="B3014" s="2">
        <v>3011</v>
      </c>
      <c r="C3014">
        <v>169.28056335449199</v>
      </c>
      <c r="D3014">
        <v>89.333641052246094</v>
      </c>
      <c r="E3014" s="4">
        <f t="shared" si="523"/>
        <v>2.806742898070036E-3</v>
      </c>
      <c r="F3014" s="4">
        <f t="shared" si="519"/>
        <v>2.806742898070036E-3</v>
      </c>
      <c r="G3014" s="4">
        <f t="shared" si="524"/>
        <v>3.7010555354668462E-3</v>
      </c>
      <c r="H3014" s="4" cm="1">
        <f t="array" ref="H3014">SUMPRODUCT(Q3013:R3013,(1+daily_ret!D3013:E3013))-1</f>
        <v>2.806742898070036E-3</v>
      </c>
      <c r="I3014" s="5">
        <f t="shared" si="520"/>
        <v>275.78682199665292</v>
      </c>
      <c r="J3014" s="4">
        <f>I3014/MAX(I$3:I3014)-1</f>
        <v>-1.2111719152894107E-3</v>
      </c>
      <c r="K3014" s="5">
        <f t="shared" si="525"/>
        <v>259.23394691012442</v>
      </c>
      <c r="L3014" s="4">
        <f>K3014/MAX(K$3:K3014)-1</f>
        <v>0</v>
      </c>
      <c r="M3014" s="5">
        <f t="shared" si="521"/>
        <v>156.25239512212934</v>
      </c>
      <c r="N3014" s="5">
        <f t="shared" si="522"/>
        <v>102.98155178799506</v>
      </c>
      <c r="O3014" s="5">
        <f t="shared" si="517"/>
        <v>156.25239512212934</v>
      </c>
      <c r="P3014" s="5">
        <f t="shared" si="518"/>
        <v>102.98155178799506</v>
      </c>
      <c r="Q3014" s="5">
        <f t="shared" si="526"/>
        <v>0.60274665793018822</v>
      </c>
      <c r="R3014" s="5">
        <f t="shared" si="527"/>
        <v>0.39725334206981172</v>
      </c>
      <c r="S3014" s="4" cm="1">
        <f t="array" ref="S3014">SUM(ABS(O3014:P3014/K3014-M3014:N3014/K3014))</f>
        <v>0</v>
      </c>
    </row>
    <row r="3015" spans="1:19" x14ac:dyDescent="0.3">
      <c r="A3015" s="1">
        <v>41837</v>
      </c>
      <c r="B3015" s="2">
        <v>3012</v>
      </c>
      <c r="C3015">
        <v>167.35656738281199</v>
      </c>
      <c r="D3015">
        <v>89.852157592773395</v>
      </c>
      <c r="E3015" s="4">
        <f t="shared" si="523"/>
        <v>-4.5448859670520481E-3</v>
      </c>
      <c r="F3015" s="4">
        <f t="shared" si="519"/>
        <v>-4.5448859670520481E-3</v>
      </c>
      <c r="G3015" s="4">
        <f t="shared" si="524"/>
        <v>-1.136572287777049E-2</v>
      </c>
      <c r="H3015" s="4" cm="1">
        <f t="array" ref="H3015">SUMPRODUCT(Q3014:R3014,(1+daily_ret!D3014:E3014))-1</f>
        <v>-4.5448859670522701E-3</v>
      </c>
      <c r="I3015" s="5">
        <f t="shared" si="520"/>
        <v>272.65230540449795</v>
      </c>
      <c r="J3015" s="4">
        <f>I3015/MAX(I$3:I3015)-1</f>
        <v>-1.2563128948713365E-2</v>
      </c>
      <c r="K3015" s="5">
        <f t="shared" si="525"/>
        <v>258.05575818262906</v>
      </c>
      <c r="L3015" s="4">
        <f>K3015/MAX(K$3:K3015)-1</f>
        <v>-4.5448859670520481E-3</v>
      </c>
      <c r="M3015" s="5">
        <f t="shared" si="521"/>
        <v>154.47647370018336</v>
      </c>
      <c r="N3015" s="5">
        <f t="shared" si="522"/>
        <v>103.57928448244569</v>
      </c>
      <c r="O3015" s="5">
        <f t="shared" si="517"/>
        <v>154.47647370018336</v>
      </c>
      <c r="P3015" s="5">
        <f t="shared" si="518"/>
        <v>103.57928448244569</v>
      </c>
      <c r="Q3015" s="5">
        <f t="shared" si="526"/>
        <v>0.59861665086681992</v>
      </c>
      <c r="R3015" s="5">
        <f t="shared" si="527"/>
        <v>0.40138334913318008</v>
      </c>
      <c r="S3015" s="4" cm="1">
        <f t="array" ref="S3015">SUM(ABS(O3015:P3015/K3015-M3015:N3015/K3015))</f>
        <v>0</v>
      </c>
    </row>
    <row r="3016" spans="1:19" x14ac:dyDescent="0.3">
      <c r="A3016" s="1">
        <v>41838</v>
      </c>
      <c r="B3016" s="2">
        <v>3013</v>
      </c>
      <c r="C3016">
        <v>169.06681823730401</v>
      </c>
      <c r="D3016">
        <v>89.670700073242102</v>
      </c>
      <c r="E3016" s="4">
        <f t="shared" si="523"/>
        <v>5.3067869695357928E-3</v>
      </c>
      <c r="F3016" s="4">
        <f t="shared" si="519"/>
        <v>5.3067869695357928E-3</v>
      </c>
      <c r="G3016" s="4">
        <f t="shared" si="524"/>
        <v>1.0219203711199443E-2</v>
      </c>
      <c r="H3016" s="4" cm="1">
        <f t="array" ref="H3016">SUMPRODUCT(Q3015:R3015,(1+daily_ret!D3015:E3015))-1</f>
        <v>5.3067869695357928E-3</v>
      </c>
      <c r="I3016" s="5">
        <f t="shared" si="520"/>
        <v>275.43859485575467</v>
      </c>
      <c r="J3016" s="4">
        <f>I3016/MAX(I$3:I3016)-1</f>
        <v>-2.4723104114908745E-3</v>
      </c>
      <c r="K3016" s="5">
        <f t="shared" si="525"/>
        <v>259.42520511756629</v>
      </c>
      <c r="L3016" s="4">
        <f>K3016/MAX(K$3:K3016)-1</f>
        <v>0</v>
      </c>
      <c r="M3016" s="5">
        <f t="shared" si="521"/>
        <v>156.05510025351325</v>
      </c>
      <c r="N3016" s="5">
        <f t="shared" si="522"/>
        <v>103.37010486405306</v>
      </c>
      <c r="O3016" s="5">
        <f t="shared" si="517"/>
        <v>156.05510025351325</v>
      </c>
      <c r="P3016" s="5">
        <f t="shared" si="518"/>
        <v>103.37010486405306</v>
      </c>
      <c r="Q3016" s="5">
        <f t="shared" si="526"/>
        <v>0.60154178227513477</v>
      </c>
      <c r="R3016" s="5">
        <f t="shared" si="527"/>
        <v>0.39845821772486528</v>
      </c>
      <c r="S3016" s="4" cm="1">
        <f t="array" ref="S3016">SUM(ABS(O3016:P3016/K3016-M3016:N3016/K3016))</f>
        <v>0</v>
      </c>
    </row>
    <row r="3017" spans="1:19" x14ac:dyDescent="0.3">
      <c r="A3017" s="1">
        <v>41841</v>
      </c>
      <c r="B3017" s="2">
        <v>3014</v>
      </c>
      <c r="C3017">
        <v>168.750396728515</v>
      </c>
      <c r="D3017">
        <v>89.696594238281193</v>
      </c>
      <c r="E3017" s="4">
        <f t="shared" si="523"/>
        <v>-1.0107689635123762E-3</v>
      </c>
      <c r="F3017" s="4">
        <f t="shared" si="519"/>
        <v>-1.0107689635123762E-3</v>
      </c>
      <c r="G3017" s="4">
        <f t="shared" si="524"/>
        <v>-1.8715766469614703E-3</v>
      </c>
      <c r="H3017" s="4" cm="1">
        <f t="array" ref="H3017">SUMPRODUCT(Q3016:R3016,(1+daily_ret!D3016:E3016))-1</f>
        <v>-1.0107689635123762E-3</v>
      </c>
      <c r="I3017" s="5">
        <f t="shared" si="520"/>
        <v>274.92309041395077</v>
      </c>
      <c r="J3017" s="4">
        <f>I3017/MAX(I$3:I3017)-1</f>
        <v>-4.3392599400221554E-3</v>
      </c>
      <c r="K3017" s="5">
        <f t="shared" si="525"/>
        <v>259.16298617188062</v>
      </c>
      <c r="L3017" s="4">
        <f>K3017/MAX(K$3:K3017)-1</f>
        <v>-1.0107689635123762E-3</v>
      </c>
      <c r="M3017" s="5">
        <f t="shared" si="521"/>
        <v>155.76303117223955</v>
      </c>
      <c r="N3017" s="5">
        <f t="shared" si="522"/>
        <v>103.39995499964107</v>
      </c>
      <c r="O3017" s="5">
        <f t="shared" si="517"/>
        <v>155.76303117223955</v>
      </c>
      <c r="P3017" s="5">
        <f t="shared" si="518"/>
        <v>103.39995499964107</v>
      </c>
      <c r="Q3017" s="5">
        <f t="shared" si="526"/>
        <v>0.60102344656939266</v>
      </c>
      <c r="R3017" s="5">
        <f t="shared" si="527"/>
        <v>0.39897655343060728</v>
      </c>
      <c r="S3017" s="4" cm="1">
        <f t="array" ref="S3017">SUM(ABS(O3017:P3017/K3017-M3017:N3017/K3017))</f>
        <v>0</v>
      </c>
    </row>
    <row r="3018" spans="1:19" x14ac:dyDescent="0.3">
      <c r="A3018" s="1">
        <v>41842</v>
      </c>
      <c r="B3018" s="2">
        <v>3015</v>
      </c>
      <c r="C3018">
        <v>169.48583984375</v>
      </c>
      <c r="D3018">
        <v>89.808937072753906</v>
      </c>
      <c r="E3018" s="4">
        <f t="shared" si="523"/>
        <v>3.1190716325828483E-3</v>
      </c>
      <c r="F3018" s="4">
        <f t="shared" si="519"/>
        <v>3.1190716325828483E-3</v>
      </c>
      <c r="G3018" s="4">
        <f t="shared" si="524"/>
        <v>4.3581711776250476E-3</v>
      </c>
      <c r="H3018" s="4" cm="1">
        <f t="array" ref="H3018">SUMPRODUCT(Q3017:R3017,(1+daily_ret!D3017:E3017))-1</f>
        <v>3.1190716325828483E-3</v>
      </c>
      <c r="I3018" s="5">
        <f t="shared" si="520"/>
        <v>276.12125230265644</v>
      </c>
      <c r="J3018" s="4">
        <f>I3018/MAX(I$3:I3018)-1</f>
        <v>0</v>
      </c>
      <c r="K3018" s="5">
        <f t="shared" si="525"/>
        <v>259.9713340902648</v>
      </c>
      <c r="L3018" s="4">
        <f>K3018/MAX(K$3:K3018)-1</f>
        <v>0</v>
      </c>
      <c r="M3018" s="5">
        <f t="shared" si="521"/>
        <v>156.44187312523391</v>
      </c>
      <c r="N3018" s="5">
        <f t="shared" si="522"/>
        <v>103.52946096503092</v>
      </c>
      <c r="O3018" s="5">
        <f t="shared" si="517"/>
        <v>156.44187312523391</v>
      </c>
      <c r="P3018" s="5">
        <f t="shared" si="518"/>
        <v>103.52946096503092</v>
      </c>
      <c r="Q3018" s="5">
        <f t="shared" si="526"/>
        <v>0.60176585881163203</v>
      </c>
      <c r="R3018" s="5">
        <f t="shared" si="527"/>
        <v>0.39823414118836808</v>
      </c>
      <c r="S3018" s="4" cm="1">
        <f t="array" ref="S3018">SUM(ABS(O3018:P3018/K3018-M3018:N3018/K3018))</f>
        <v>0</v>
      </c>
    </row>
    <row r="3019" spans="1:19" x14ac:dyDescent="0.3">
      <c r="A3019" s="1">
        <v>41843</v>
      </c>
      <c r="B3019" s="2">
        <v>3016</v>
      </c>
      <c r="C3019">
        <v>169.86213684082</v>
      </c>
      <c r="D3019">
        <v>89.800285339355398</v>
      </c>
      <c r="E3019" s="4">
        <f t="shared" si="523"/>
        <v>1.2976928238253027E-3</v>
      </c>
      <c r="F3019" s="4">
        <f t="shared" si="519"/>
        <v>1.2976928238253027E-3</v>
      </c>
      <c r="G3019" s="4">
        <f t="shared" si="524"/>
        <v>2.2202267600461845E-3</v>
      </c>
      <c r="H3019" s="4" cm="1">
        <f t="array" ref="H3019">SUMPRODUCT(Q3018:R3018,(1+daily_ret!D3018:E3018))-1</f>
        <v>1.2976928238250807E-3</v>
      </c>
      <c r="I3019" s="5">
        <f t="shared" si="520"/>
        <v>276.73430409603628</v>
      </c>
      <c r="J3019" s="4">
        <f>I3019/MAX(I$3:I3019)-1</f>
        <v>0</v>
      </c>
      <c r="K3019" s="5">
        <f t="shared" si="525"/>
        <v>260.30869702491401</v>
      </c>
      <c r="L3019" s="4">
        <f>K3019/MAX(K$3:K3019)-1</f>
        <v>0</v>
      </c>
      <c r="M3019" s="5">
        <f t="shared" si="521"/>
        <v>156.78920955833831</v>
      </c>
      <c r="N3019" s="5">
        <f t="shared" si="522"/>
        <v>103.5194874665757</v>
      </c>
      <c r="O3019" s="5">
        <f t="shared" si="517"/>
        <v>156.78920955833831</v>
      </c>
      <c r="P3019" s="5">
        <f t="shared" si="518"/>
        <v>103.5194874665757</v>
      </c>
      <c r="Q3019" s="5">
        <f t="shared" si="526"/>
        <v>0.60232028875828181</v>
      </c>
      <c r="R3019" s="5">
        <f t="shared" si="527"/>
        <v>0.39767971124171814</v>
      </c>
      <c r="S3019" s="4" cm="1">
        <f t="array" ref="S3019">SUM(ABS(O3019:P3019/K3019-M3019:N3019/K3019))</f>
        <v>0</v>
      </c>
    </row>
    <row r="3020" spans="1:19" x14ac:dyDescent="0.3">
      <c r="A3020" s="1">
        <v>41844</v>
      </c>
      <c r="B3020" s="2">
        <v>3017</v>
      </c>
      <c r="C3020">
        <v>169.87063598632801</v>
      </c>
      <c r="D3020">
        <v>89.437347412109304</v>
      </c>
      <c r="E3020" s="4">
        <f t="shared" si="523"/>
        <v>-1.5771297386435457E-3</v>
      </c>
      <c r="F3020" s="4">
        <f t="shared" si="519"/>
        <v>-1.5771297386435457E-3</v>
      </c>
      <c r="G3020" s="4">
        <f t="shared" si="524"/>
        <v>5.0035550394511574E-5</v>
      </c>
      <c r="H3020" s="4" cm="1">
        <f t="array" ref="H3020">SUMPRODUCT(Q3019:R3019,(1+daily_ret!D3019:E3019))-1</f>
        <v>-1.5771297386435457E-3</v>
      </c>
      <c r="I3020" s="5">
        <f t="shared" si="520"/>
        <v>276.7481506492548</v>
      </c>
      <c r="J3020" s="4">
        <f>I3020/MAX(I$3:I3020)-1</f>
        <v>0</v>
      </c>
      <c r="K3020" s="5">
        <f t="shared" si="525"/>
        <v>259.89815643760846</v>
      </c>
      <c r="L3020" s="4">
        <f>K3020/MAX(K$3:K3020)-1</f>
        <v>-1.5771297386435457E-3</v>
      </c>
      <c r="M3020" s="5">
        <f t="shared" si="521"/>
        <v>156.79705459273447</v>
      </c>
      <c r="N3020" s="5">
        <f t="shared" si="522"/>
        <v>103.10110184487398</v>
      </c>
      <c r="O3020" s="5">
        <f t="shared" si="517"/>
        <v>156.79705459273447</v>
      </c>
      <c r="P3020" s="5">
        <f t="shared" si="518"/>
        <v>103.10110184487398</v>
      </c>
      <c r="Q3020" s="5">
        <f t="shared" si="526"/>
        <v>0.60330191157156365</v>
      </c>
      <c r="R3020" s="5">
        <f t="shared" si="527"/>
        <v>0.39669808842843635</v>
      </c>
      <c r="S3020" s="4" cm="1">
        <f t="array" ref="S3020">SUM(ABS(O3020:P3020/K3020-M3020:N3020/K3020))</f>
        <v>0</v>
      </c>
    </row>
    <row r="3021" spans="1:19" x14ac:dyDescent="0.3">
      <c r="A3021" s="1">
        <v>41845</v>
      </c>
      <c r="B3021" s="2">
        <v>3018</v>
      </c>
      <c r="C3021">
        <v>169.07537841796801</v>
      </c>
      <c r="D3021">
        <v>89.783065795898395</v>
      </c>
      <c r="E3021" s="4">
        <f t="shared" si="523"/>
        <v>-1.2909579743438648E-3</v>
      </c>
      <c r="F3021" s="4">
        <f t="shared" si="519"/>
        <v>-1.2909579743438648E-3</v>
      </c>
      <c r="G3021" s="4">
        <f t="shared" si="524"/>
        <v>-4.6815481895529087E-3</v>
      </c>
      <c r="H3021" s="4" cm="1">
        <f t="array" ref="H3021">SUMPRODUCT(Q3020:R3020,(1+daily_ret!D3020:E3020))-1</f>
        <v>-1.2909579743438648E-3</v>
      </c>
      <c r="I3021" s="5">
        <f t="shared" si="520"/>
        <v>275.45254084562066</v>
      </c>
      <c r="J3021" s="4">
        <f>I3021/MAX(I$3:I3021)-1</f>
        <v>-4.6815481895529087E-3</v>
      </c>
      <c r="K3021" s="5">
        <f t="shared" si="525"/>
        <v>259.56263884003806</v>
      </c>
      <c r="L3021" s="4">
        <f>K3021/MAX(K$3:K3021)-1</f>
        <v>-2.8660517047747192E-3</v>
      </c>
      <c r="M3021" s="5">
        <f t="shared" si="521"/>
        <v>156.06300162567862</v>
      </c>
      <c r="N3021" s="5">
        <f t="shared" si="522"/>
        <v>103.49963721435942</v>
      </c>
      <c r="O3021" s="5">
        <f t="shared" si="517"/>
        <v>156.06300162567862</v>
      </c>
      <c r="P3021" s="5">
        <f t="shared" si="518"/>
        <v>103.49963721435942</v>
      </c>
      <c r="Q3021" s="5">
        <f t="shared" si="526"/>
        <v>0.60125371788139481</v>
      </c>
      <c r="R3021" s="5">
        <f t="shared" si="527"/>
        <v>0.39874628211860513</v>
      </c>
      <c r="S3021" s="4" cm="1">
        <f t="array" ref="S3021">SUM(ABS(O3021:P3021/K3021-M3021:N3021/K3021))</f>
        <v>0</v>
      </c>
    </row>
    <row r="3022" spans="1:19" x14ac:dyDescent="0.3">
      <c r="A3022" s="1">
        <v>41848</v>
      </c>
      <c r="B3022" s="2">
        <v>3019</v>
      </c>
      <c r="C3022">
        <v>169.14375305175699</v>
      </c>
      <c r="D3022">
        <v>89.679306030273395</v>
      </c>
      <c r="E3022" s="4">
        <f t="shared" si="523"/>
        <v>-2.1767090868662908E-4</v>
      </c>
      <c r="F3022" s="4">
        <f t="shared" si="519"/>
        <v>-2.1767090868662908E-4</v>
      </c>
      <c r="G3022" s="4">
        <f t="shared" si="524"/>
        <v>4.0440325746282646E-4</v>
      </c>
      <c r="H3022" s="4" cm="1">
        <f t="array" ref="H3022">SUMPRODUCT(Q3021:R3021,(1+daily_ret!D3021:E3021))-1</f>
        <v>-2.1767090868674011E-4</v>
      </c>
      <c r="I3022" s="5">
        <f t="shared" si="520"/>
        <v>275.56393475041506</v>
      </c>
      <c r="J3022" s="4">
        <f>I3022/MAX(I$3:I3022)-1</f>
        <v>-4.2790381654278509E-3</v>
      </c>
      <c r="K3022" s="5">
        <f t="shared" si="525"/>
        <v>259.50613960458065</v>
      </c>
      <c r="L3022" s="4">
        <f>K3022/MAX(K$3:K3022)-1</f>
        <v>-3.0830987573824409E-3</v>
      </c>
      <c r="M3022" s="5">
        <f t="shared" si="521"/>
        <v>156.12611401190549</v>
      </c>
      <c r="N3022" s="5">
        <f t="shared" si="522"/>
        <v>103.38002559267514</v>
      </c>
      <c r="O3022" s="5">
        <f t="shared" si="517"/>
        <v>156.12611401190549</v>
      </c>
      <c r="P3022" s="5">
        <f t="shared" si="518"/>
        <v>103.38002559267514</v>
      </c>
      <c r="Q3022" s="5">
        <f t="shared" si="526"/>
        <v>0.60162782371854773</v>
      </c>
      <c r="R3022" s="5">
        <f t="shared" si="527"/>
        <v>0.39837217628145216</v>
      </c>
      <c r="S3022" s="4" cm="1">
        <f t="array" ref="S3022">SUM(ABS(O3022:P3022/K3022-M3022:N3022/K3022))</f>
        <v>0</v>
      </c>
    </row>
    <row r="3023" spans="1:19" x14ac:dyDescent="0.3">
      <c r="A3023" s="1">
        <v>41849</v>
      </c>
      <c r="B3023" s="2">
        <v>3020</v>
      </c>
      <c r="C3023">
        <v>168.41688537597599</v>
      </c>
      <c r="D3023">
        <v>89.800285339355398</v>
      </c>
      <c r="E3023" s="4">
        <f t="shared" si="523"/>
        <v>-2.0479847732892686E-3</v>
      </c>
      <c r="F3023" s="4">
        <f t="shared" si="519"/>
        <v>-2.0479847732892686E-3</v>
      </c>
      <c r="G3023" s="4">
        <f t="shared" si="524"/>
        <v>-4.2973368076948404E-3</v>
      </c>
      <c r="H3023" s="4" cm="1">
        <f t="array" ref="H3023">SUMPRODUCT(Q3022:R3022,(1+daily_ret!D3022:E3022))-1</f>
        <v>-2.0479847732892686E-3</v>
      </c>
      <c r="I3023" s="5">
        <f t="shared" si="520"/>
        <v>274.37974371073886</v>
      </c>
      <c r="J3023" s="4">
        <f>I3023/MAX(I$3:I3023)-1</f>
        <v>-8.5579865049129067E-3</v>
      </c>
      <c r="K3023" s="5">
        <f t="shared" si="525"/>
        <v>258.97467498209539</v>
      </c>
      <c r="L3023" s="4">
        <f>K3023/MAX(K$3:K3023)-1</f>
        <v>-5.1247693913620829E-3</v>
      </c>
      <c r="M3023" s="5">
        <f t="shared" si="521"/>
        <v>155.45518751551973</v>
      </c>
      <c r="N3023" s="5">
        <f t="shared" si="522"/>
        <v>103.51948746657567</v>
      </c>
      <c r="O3023" s="5">
        <f t="shared" si="517"/>
        <v>155.45518751551973</v>
      </c>
      <c r="P3023" s="5">
        <f t="shared" si="518"/>
        <v>103.51948746657567</v>
      </c>
      <c r="Q3023" s="5">
        <f t="shared" si="526"/>
        <v>0.60027177377968466</v>
      </c>
      <c r="R3023" s="5">
        <f t="shared" si="527"/>
        <v>0.39972822622031534</v>
      </c>
      <c r="S3023" s="4" cm="1">
        <f t="array" ref="S3023">SUM(ABS(O3023:P3023/K3023-M3023:N3023/K3023))</f>
        <v>0</v>
      </c>
    </row>
    <row r="3024" spans="1:19" x14ac:dyDescent="0.3">
      <c r="A3024" s="1">
        <v>41850</v>
      </c>
      <c r="B3024" s="2">
        <v>3021</v>
      </c>
      <c r="C3024">
        <v>168.44250488281199</v>
      </c>
      <c r="D3024">
        <v>89.169486999511705</v>
      </c>
      <c r="E3024" s="4">
        <f t="shared" si="523"/>
        <v>-2.7165610744938062E-3</v>
      </c>
      <c r="F3024" s="4">
        <f t="shared" si="519"/>
        <v>-2.7165610744938062E-3</v>
      </c>
      <c r="G3024" s="4">
        <f t="shared" si="524"/>
        <v>1.5211958574590234E-4</v>
      </c>
      <c r="H3024" s="4" cm="1">
        <f t="array" ref="H3024">SUMPRODUCT(Q3023:R3023,(1+daily_ret!D3023:E3023))-1</f>
        <v>-2.7165610744936952E-3</v>
      </c>
      <c r="I3024" s="5">
        <f t="shared" si="520"/>
        <v>274.42148224368918</v>
      </c>
      <c r="J3024" s="4">
        <f>I3024/MAX(I$3:I3024)-1</f>
        <v>-8.4071687565290265E-3</v>
      </c>
      <c r="K3024" s="5">
        <f t="shared" si="525"/>
        <v>258.27115446075936</v>
      </c>
      <c r="L3024" s="4">
        <f>K3024/MAX(K$3:K3024)-1</f>
        <v>-7.8274087168114237E-3</v>
      </c>
      <c r="M3024" s="5">
        <f t="shared" si="521"/>
        <v>155.47883529424664</v>
      </c>
      <c r="N3024" s="5">
        <f t="shared" si="522"/>
        <v>102.79231916651274</v>
      </c>
      <c r="O3024" s="5">
        <f t="shared" si="517"/>
        <v>155.47883529424664</v>
      </c>
      <c r="P3024" s="5">
        <f t="shared" si="518"/>
        <v>102.79231916651274</v>
      </c>
      <c r="Q3024" s="5">
        <f t="shared" si="526"/>
        <v>0.60199845243604022</v>
      </c>
      <c r="R3024" s="5">
        <f t="shared" si="527"/>
        <v>0.39800154756395983</v>
      </c>
      <c r="S3024" s="4" cm="1">
        <f t="array" ref="S3024">SUM(ABS(O3024:P3024/K3024-M3024:N3024/K3024))</f>
        <v>0</v>
      </c>
    </row>
    <row r="3025" spans="1:19" x14ac:dyDescent="0.3">
      <c r="A3025" s="1">
        <v>41851</v>
      </c>
      <c r="B3025" s="2">
        <v>3022</v>
      </c>
      <c r="C3025">
        <v>165.11610412597599</v>
      </c>
      <c r="D3025">
        <v>89.143577575683594</v>
      </c>
      <c r="E3025" s="4">
        <f t="shared" si="523"/>
        <v>-1.2003903736811705E-2</v>
      </c>
      <c r="F3025" s="4">
        <f t="shared" si="519"/>
        <v>-1.2003903736811705E-2</v>
      </c>
      <c r="G3025" s="4">
        <f t="shared" si="524"/>
        <v>-1.9747989138194089E-2</v>
      </c>
      <c r="H3025" s="4" cm="1">
        <f t="array" ref="H3025">SUMPRODUCT(Q3024:R3024,(1+daily_ret!D3024:E3024))-1</f>
        <v>-1.2003903736811594E-2</v>
      </c>
      <c r="I3025" s="5">
        <f t="shared" si="520"/>
        <v>269.00220979305368</v>
      </c>
      <c r="J3025" s="4">
        <f>I3025/MAX(I$3:I3025)-1</f>
        <v>-2.7989133217436235E-2</v>
      </c>
      <c r="K3025" s="5">
        <f t="shared" si="525"/>
        <v>255.17089238461719</v>
      </c>
      <c r="L3025" s="4">
        <f>K3025/MAX(K$3:K3025)-1</f>
        <v>-1.9737352992877821E-2</v>
      </c>
      <c r="M3025" s="5">
        <f t="shared" si="521"/>
        <v>152.40844094363678</v>
      </c>
      <c r="N3025" s="5">
        <f t="shared" si="522"/>
        <v>102.76245144098041</v>
      </c>
      <c r="O3025" s="5">
        <f t="shared" si="517"/>
        <v>152.40844094363678</v>
      </c>
      <c r="P3025" s="5">
        <f t="shared" si="518"/>
        <v>102.76245144098041</v>
      </c>
      <c r="Q3025" s="5">
        <f t="shared" si="526"/>
        <v>0.59727988376476993</v>
      </c>
      <c r="R3025" s="5">
        <f t="shared" si="527"/>
        <v>0.40272011623523007</v>
      </c>
      <c r="S3025" s="4" cm="1">
        <f t="array" ref="S3025">SUM(ABS(O3025:P3025/K3025-M3025:N3025/K3025))</f>
        <v>0</v>
      </c>
    </row>
    <row r="3026" spans="1:19" x14ac:dyDescent="0.3">
      <c r="A3026" s="1">
        <v>41852</v>
      </c>
      <c r="B3026" s="2">
        <v>3023</v>
      </c>
      <c r="C3026">
        <v>164.61158752441401</v>
      </c>
      <c r="D3026">
        <v>89.668182373046804</v>
      </c>
      <c r="E3026" s="4">
        <f t="shared" si="523"/>
        <v>5.4498018435977791E-4</v>
      </c>
      <c r="F3026" s="4">
        <f t="shared" si="519"/>
        <v>5.4498018435977791E-4</v>
      </c>
      <c r="G3026" s="4">
        <f t="shared" si="524"/>
        <v>-3.0555263172696856E-3</v>
      </c>
      <c r="H3026" s="4" cm="1">
        <f t="array" ref="H3026">SUMPRODUCT(Q3025:R3025,(1+daily_ret!D3025:E3025))-1</f>
        <v>5.4498018435977791E-4</v>
      </c>
      <c r="I3026" s="5">
        <f t="shared" si="520"/>
        <v>268.1802664616273</v>
      </c>
      <c r="J3026" s="4">
        <f>I3026/MAX(I$3:I3026)-1</f>
        <v>-3.0959138001562581E-2</v>
      </c>
      <c r="K3026" s="5">
        <f t="shared" si="525"/>
        <v>255.30995546459221</v>
      </c>
      <c r="L3026" s="4">
        <f>K3026/MAX(K$3:K3026)-1</f>
        <v>-1.9203129274790953E-2</v>
      </c>
      <c r="M3026" s="5">
        <f t="shared" si="521"/>
        <v>151.94275294135943</v>
      </c>
      <c r="N3026" s="5">
        <f t="shared" si="522"/>
        <v>103.36720252323278</v>
      </c>
      <c r="O3026" s="5">
        <f t="shared" si="517"/>
        <v>151.94275294135943</v>
      </c>
      <c r="P3026" s="5">
        <f t="shared" si="518"/>
        <v>103.36720252323278</v>
      </c>
      <c r="Q3026" s="5">
        <f t="shared" si="526"/>
        <v>0.59513054500701479</v>
      </c>
      <c r="R3026" s="5">
        <f t="shared" si="527"/>
        <v>0.40486945499298521</v>
      </c>
      <c r="S3026" s="4" cm="1">
        <f t="array" ref="S3026">SUM(ABS(O3026:P3026/K3026-M3026:N3026/K3026))</f>
        <v>0</v>
      </c>
    </row>
    <row r="3027" spans="1:19" x14ac:dyDescent="0.3">
      <c r="A3027" s="1">
        <v>41855</v>
      </c>
      <c r="B3027" s="2">
        <v>3024</v>
      </c>
      <c r="C3027">
        <v>165.80023193359301</v>
      </c>
      <c r="D3027">
        <v>89.720161437988196</v>
      </c>
      <c r="E3027" s="4">
        <f t="shared" si="523"/>
        <v>4.5320759975080449E-3</v>
      </c>
      <c r="F3027" s="4">
        <f t="shared" si="519"/>
        <v>4.5320759975080449E-3</v>
      </c>
      <c r="G3027" s="4">
        <f t="shared" si="524"/>
        <v>7.220903625649866E-3</v>
      </c>
      <c r="H3027" s="4" cm="1">
        <f t="array" ref="H3027">SUMPRODUCT(Q3026:R3026,(1+daily_ret!D3026:E3026))-1</f>
        <v>4.532075997508267E-3</v>
      </c>
      <c r="I3027" s="5">
        <f t="shared" si="520"/>
        <v>270.11677032004781</v>
      </c>
      <c r="J3027" s="4">
        <f>I3027/MAX(I$3:I3027)-1</f>
        <v>-2.3961787327755113E-2</v>
      </c>
      <c r="K3027" s="5">
        <f t="shared" si="525"/>
        <v>256.46703958567815</v>
      </c>
      <c r="L3027" s="4">
        <f>K3027/MAX(K$3:K3027)-1</f>
        <v>-1.4758083318546111E-2</v>
      </c>
      <c r="M3027" s="5">
        <f t="shared" si="521"/>
        <v>153.0399169169649</v>
      </c>
      <c r="N3027" s="5">
        <f t="shared" si="522"/>
        <v>103.42712266871327</v>
      </c>
      <c r="O3027" s="5">
        <f t="shared" si="517"/>
        <v>153.0399169169649</v>
      </c>
      <c r="P3027" s="5">
        <f t="shared" si="518"/>
        <v>103.42712266871327</v>
      </c>
      <c r="Q3027" s="5">
        <f t="shared" si="526"/>
        <v>0.59672352893455816</v>
      </c>
      <c r="R3027" s="5">
        <f t="shared" si="527"/>
        <v>0.40327647106544184</v>
      </c>
      <c r="S3027" s="4" cm="1">
        <f t="array" ref="S3027">SUM(ABS(O3027:P3027/K3027-M3027:N3027/K3027))</f>
        <v>0</v>
      </c>
    </row>
    <row r="3028" spans="1:19" x14ac:dyDescent="0.3">
      <c r="A3028" s="1">
        <v>41856</v>
      </c>
      <c r="B3028" s="2">
        <v>3025</v>
      </c>
      <c r="C3028">
        <v>164.19259643554599</v>
      </c>
      <c r="D3028">
        <v>89.763458251953097</v>
      </c>
      <c r="E3028" s="4">
        <f t="shared" si="523"/>
        <v>-5.5913508949199109E-3</v>
      </c>
      <c r="F3028" s="4">
        <f t="shared" si="519"/>
        <v>-5.5913508949199109E-3</v>
      </c>
      <c r="G3028" s="4">
        <f t="shared" si="524"/>
        <v>-9.6962198381658204E-3</v>
      </c>
      <c r="H3028" s="4" cm="1">
        <f t="array" ref="H3028">SUMPRODUCT(Q3027:R3027,(1+daily_ret!D3027:E3027))-1</f>
        <v>-5.5913508949199109E-3</v>
      </c>
      <c r="I3028" s="5">
        <f t="shared" si="520"/>
        <v>267.49765873304926</v>
      </c>
      <c r="J3028" s="4">
        <f>I3028/MAX(I$3:I3028)-1</f>
        <v>-3.3425668408275766E-2</v>
      </c>
      <c r="K3028" s="5">
        <f t="shared" si="525"/>
        <v>255.03304237437331</v>
      </c>
      <c r="L3028" s="4">
        <f>K3028/MAX(K$3:K3028)-1</f>
        <v>-2.0266916591095585E-2</v>
      </c>
      <c r="M3028" s="5">
        <f t="shared" si="521"/>
        <v>151.55600823852333</v>
      </c>
      <c r="N3028" s="5">
        <f t="shared" si="522"/>
        <v>103.47703413584998</v>
      </c>
      <c r="O3028" s="5">
        <f t="shared" si="517"/>
        <v>151.55600823852333</v>
      </c>
      <c r="P3028" s="5">
        <f t="shared" si="518"/>
        <v>103.47703413584998</v>
      </c>
      <c r="Q3028" s="5">
        <f t="shared" si="526"/>
        <v>0.594260284187208</v>
      </c>
      <c r="R3028" s="5">
        <f t="shared" si="527"/>
        <v>0.40573971581279206</v>
      </c>
      <c r="S3028" s="4" cm="1">
        <f t="array" ref="S3028">SUM(ABS(O3028:P3028/K3028-M3028:N3028/K3028))</f>
        <v>0</v>
      </c>
    </row>
    <row r="3029" spans="1:19" x14ac:dyDescent="0.3">
      <c r="A3029" s="1">
        <v>41857</v>
      </c>
      <c r="B3029" s="2">
        <v>3026</v>
      </c>
      <c r="C3029">
        <v>164.243896484375</v>
      </c>
      <c r="D3029">
        <v>89.841384887695298</v>
      </c>
      <c r="E3029" s="4">
        <f t="shared" si="523"/>
        <v>5.3790575456647005E-4</v>
      </c>
      <c r="F3029" s="4">
        <f t="shared" si="519"/>
        <v>5.3790575456647005E-4</v>
      </c>
      <c r="G3029" s="4">
        <f t="shared" si="524"/>
        <v>3.1243825813498383E-4</v>
      </c>
      <c r="H3029" s="4" cm="1">
        <f t="array" ref="H3029">SUMPRODUCT(Q3028:R3028,(1+daily_ret!D3028:E3028))-1</f>
        <v>5.3790575456647005E-4</v>
      </c>
      <c r="I3029" s="5">
        <f t="shared" si="520"/>
        <v>267.58123523559902</v>
      </c>
      <c r="J3029" s="4">
        <f>I3029/MAX(I$3:I3029)-1</f>
        <v>-3.3123673607755144E-2</v>
      </c>
      <c r="K3029" s="5">
        <f t="shared" si="525"/>
        <v>255.17022611547105</v>
      </c>
      <c r="L3029" s="4">
        <f>K3029/MAX(K$3:K3029)-1</f>
        <v>-1.9739912527590886E-2</v>
      </c>
      <c r="M3029" s="5">
        <f t="shared" si="521"/>
        <v>151.60336013374729</v>
      </c>
      <c r="N3029" s="5">
        <f t="shared" si="522"/>
        <v>103.56686598172377</v>
      </c>
      <c r="O3029" s="5">
        <f t="shared" si="517"/>
        <v>151.60336013374729</v>
      </c>
      <c r="P3029" s="5">
        <f t="shared" si="518"/>
        <v>103.56686598172377</v>
      </c>
      <c r="Q3029" s="5">
        <f t="shared" si="526"/>
        <v>0.59412636984200062</v>
      </c>
      <c r="R3029" s="5">
        <f t="shared" si="527"/>
        <v>0.40587363015799938</v>
      </c>
      <c r="S3029" s="4" cm="1">
        <f t="array" ref="S3029">SUM(ABS(O3029:P3029/K3029-M3029:N3029/K3029))</f>
        <v>0</v>
      </c>
    </row>
    <row r="3030" spans="1:19" x14ac:dyDescent="0.3">
      <c r="A3030" s="1">
        <v>41858</v>
      </c>
      <c r="B3030" s="2">
        <v>3027</v>
      </c>
      <c r="C3030">
        <v>163.354568481445</v>
      </c>
      <c r="D3030">
        <v>90.248298645019503</v>
      </c>
      <c r="E3030" s="4">
        <f t="shared" si="523"/>
        <v>-1.3787020461366595E-3</v>
      </c>
      <c r="F3030" s="4">
        <f t="shared" si="519"/>
        <v>-1.3787020461366595E-3</v>
      </c>
      <c r="G3030" s="4">
        <f t="shared" si="524"/>
        <v>-5.4146791568270292E-3</v>
      </c>
      <c r="H3030" s="4" cm="1">
        <f t="array" ref="H3030">SUMPRODUCT(Q3029:R3029,(1+daily_ret!D3029:E3029))-1</f>
        <v>-1.3787020461366595E-3</v>
      </c>
      <c r="I3030" s="5">
        <f t="shared" si="520"/>
        <v>266.1323686984108</v>
      </c>
      <c r="J3030" s="4">
        <f>I3030/MAX(I$3:I3030)-1</f>
        <v>-3.8358998699500768E-2</v>
      </c>
      <c r="K3030" s="5">
        <f t="shared" si="525"/>
        <v>254.8184224026125</v>
      </c>
      <c r="L3030" s="4">
        <f>K3030/MAX(K$3:K3030)-1</f>
        <v>-2.1091399115935161E-2</v>
      </c>
      <c r="M3030" s="5">
        <f t="shared" si="521"/>
        <v>150.78247657952613</v>
      </c>
      <c r="N3030" s="5">
        <f t="shared" si="522"/>
        <v>104.03594582308637</v>
      </c>
      <c r="O3030" s="5">
        <f t="shared" si="517"/>
        <v>150.78247657952613</v>
      </c>
      <c r="P3030" s="5">
        <f t="shared" si="518"/>
        <v>104.03594582308637</v>
      </c>
      <c r="Q3030" s="5">
        <f t="shared" si="526"/>
        <v>0.59172517888557596</v>
      </c>
      <c r="R3030" s="5">
        <f t="shared" si="527"/>
        <v>0.40827482111442404</v>
      </c>
      <c r="S3030" s="4" cm="1">
        <f t="array" ref="S3030">SUM(ABS(O3030:P3030/K3030-M3030:N3030/K3030))</f>
        <v>0</v>
      </c>
    </row>
    <row r="3031" spans="1:19" x14ac:dyDescent="0.3">
      <c r="A3031" s="1">
        <v>41859</v>
      </c>
      <c r="B3031" s="2">
        <v>3028</v>
      </c>
      <c r="C3031">
        <v>165.24441528320301</v>
      </c>
      <c r="D3031">
        <v>90.170341491699205</v>
      </c>
      <c r="E3031" s="4">
        <f t="shared" si="523"/>
        <v>6.492989786906822E-3</v>
      </c>
      <c r="F3031" s="4">
        <f t="shared" si="519"/>
        <v>6.492989786906822E-3</v>
      </c>
      <c r="G3031" s="4">
        <f t="shared" si="524"/>
        <v>1.1568986526218294E-2</v>
      </c>
      <c r="H3031" s="4" cm="1">
        <f t="array" ref="H3031">SUMPRODUCT(Q3030:R3030,(1+daily_ret!D3030:E3030))-1</f>
        <v>6.4929897869066E-3</v>
      </c>
      <c r="I3031" s="5">
        <f t="shared" si="520"/>
        <v>269.21125048607325</v>
      </c>
      <c r="J3031" s="4">
        <f>I3031/MAX(I$3:I3031)-1</f>
        <v>-2.7233786912396307E-2</v>
      </c>
      <c r="K3031" s="5">
        <f t="shared" si="525"/>
        <v>256.47295581678839</v>
      </c>
      <c r="L3031" s="4">
        <f>K3031/MAX(K$3:K3031)-1</f>
        <v>-1.47353555680797E-2</v>
      </c>
      <c r="M3031" s="5">
        <f t="shared" si="521"/>
        <v>152.52687701946448</v>
      </c>
      <c r="N3031" s="5">
        <f t="shared" si="522"/>
        <v>103.94607879732388</v>
      </c>
      <c r="O3031" s="5">
        <f t="shared" si="517"/>
        <v>152.52687701946448</v>
      </c>
      <c r="P3031" s="5">
        <f t="shared" si="518"/>
        <v>103.94607879732388</v>
      </c>
      <c r="Q3031" s="5">
        <f t="shared" si="526"/>
        <v>0.59470939746341966</v>
      </c>
      <c r="R3031" s="5">
        <f t="shared" si="527"/>
        <v>0.40529060253658022</v>
      </c>
      <c r="S3031" s="4" cm="1">
        <f t="array" ref="S3031">SUM(ABS(O3031:P3031/K3031-M3031:N3031/K3031))</f>
        <v>0</v>
      </c>
    </row>
    <row r="3032" spans="1:19" x14ac:dyDescent="0.3">
      <c r="A3032" s="1">
        <v>41862</v>
      </c>
      <c r="B3032" s="2">
        <v>3029</v>
      </c>
      <c r="C3032">
        <v>165.72323608398401</v>
      </c>
      <c r="D3032">
        <v>90.1270751953125</v>
      </c>
      <c r="E3032" s="4">
        <f t="shared" si="523"/>
        <v>1.5287908732610767E-3</v>
      </c>
      <c r="F3032" s="4">
        <f t="shared" si="519"/>
        <v>1.5287908732610767E-3</v>
      </c>
      <c r="G3032" s="4">
        <f t="shared" si="524"/>
        <v>2.8976519415822022E-3</v>
      </c>
      <c r="H3032" s="4" cm="1">
        <f t="array" ref="H3032">SUMPRODUCT(Q3031:R3031,(1+daily_ret!D3031:E3031))-1</f>
        <v>1.5287908732610767E-3</v>
      </c>
      <c r="I3032" s="5">
        <f t="shared" si="520"/>
        <v>269.99133098874</v>
      </c>
      <c r="J3032" s="4">
        <f>I3032/MAX(I$3:I3032)-1</f>
        <v>-2.4415049006337397E-2</v>
      </c>
      <c r="K3032" s="5">
        <f t="shared" si="525"/>
        <v>256.8650493308794</v>
      </c>
      <c r="L3032" s="4">
        <f>K3032/MAX(K$3:K3032)-1</f>
        <v>-1.3229091971925233E-2</v>
      </c>
      <c r="M3032" s="5">
        <f t="shared" si="521"/>
        <v>152.96884682080341</v>
      </c>
      <c r="N3032" s="5">
        <f t="shared" si="522"/>
        <v>103.89620251007598</v>
      </c>
      <c r="O3032" s="5">
        <f t="shared" si="517"/>
        <v>152.96884682080341</v>
      </c>
      <c r="P3032" s="5">
        <f t="shared" si="518"/>
        <v>103.89620251007598</v>
      </c>
      <c r="Q3032" s="5">
        <f t="shared" si="526"/>
        <v>0.59552222935459531</v>
      </c>
      <c r="R3032" s="5">
        <f t="shared" si="527"/>
        <v>0.40447777064540463</v>
      </c>
      <c r="S3032" s="4" cm="1">
        <f t="array" ref="S3032">SUM(ABS(O3032:P3032/K3032-M3032:N3032/K3032))</f>
        <v>0</v>
      </c>
    </row>
    <row r="3033" spans="1:19" x14ac:dyDescent="0.3">
      <c r="A3033" s="1">
        <v>41863</v>
      </c>
      <c r="B3033" s="2">
        <v>3030</v>
      </c>
      <c r="C3033">
        <v>165.492416381835</v>
      </c>
      <c r="D3033">
        <v>89.997184753417898</v>
      </c>
      <c r="E3033" s="4">
        <f t="shared" si="523"/>
        <v>-1.4123749493167859E-3</v>
      </c>
      <c r="F3033" s="4">
        <f t="shared" si="519"/>
        <v>-1.4123749493167859E-3</v>
      </c>
      <c r="G3033" s="4">
        <f t="shared" si="524"/>
        <v>-1.3928022865304923E-3</v>
      </c>
      <c r="H3033" s="4" cm="1">
        <f t="array" ref="H3033">SUMPRODUCT(Q3032:R3032,(1+daily_ret!D3032:E3032))-1</f>
        <v>-1.4123749493168969E-3</v>
      </c>
      <c r="I3033" s="5">
        <f t="shared" si="520"/>
        <v>269.61528644559547</v>
      </c>
      <c r="J3033" s="4">
        <f>I3033/MAX(I$3:I3033)-1</f>
        <v>-2.5773845956786112E-2</v>
      </c>
      <c r="K3033" s="5">
        <f t="shared" si="525"/>
        <v>256.50225956984946</v>
      </c>
      <c r="L3033" s="4">
        <f>K3033/MAX(K$3:K3033)-1</f>
        <v>-1.4622782483138641E-2</v>
      </c>
      <c r="M3033" s="5">
        <f t="shared" si="521"/>
        <v>152.75579146118346</v>
      </c>
      <c r="N3033" s="5">
        <f t="shared" si="522"/>
        <v>103.74646810866598</v>
      </c>
      <c r="O3033" s="5">
        <f t="shared" si="517"/>
        <v>152.75579146118346</v>
      </c>
      <c r="P3033" s="5">
        <f t="shared" si="518"/>
        <v>103.74646810866598</v>
      </c>
      <c r="Q3033" s="5">
        <f t="shared" si="526"/>
        <v>0.59553390179623644</v>
      </c>
      <c r="R3033" s="5">
        <f t="shared" si="527"/>
        <v>0.40446609820376356</v>
      </c>
      <c r="S3033" s="4" cm="1">
        <f t="array" ref="S3033">SUM(ABS(O3033:P3033/K3033-M3033:N3033/K3033))</f>
        <v>0</v>
      </c>
    </row>
    <row r="3034" spans="1:19" x14ac:dyDescent="0.3">
      <c r="A3034" s="1">
        <v>41864</v>
      </c>
      <c r="B3034" s="2">
        <v>3031</v>
      </c>
      <c r="C3034">
        <v>166.61260986328099</v>
      </c>
      <c r="D3034">
        <v>90.291610717773395</v>
      </c>
      <c r="E3034" s="4">
        <f t="shared" si="523"/>
        <v>5.3542917749438423E-3</v>
      </c>
      <c r="F3034" s="4">
        <f t="shared" si="519"/>
        <v>5.3542917749438423E-3</v>
      </c>
      <c r="G3034" s="4">
        <f t="shared" si="524"/>
        <v>6.7688508388288327E-3</v>
      </c>
      <c r="H3034" s="4" cm="1">
        <f t="array" ref="H3034">SUMPRODUCT(Q3033:R3033,(1+daily_ret!D3033:E3033))-1</f>
        <v>5.3542917749438423E-3</v>
      </c>
      <c r="I3034" s="5">
        <f t="shared" si="520"/>
        <v>271.4402721034138</v>
      </c>
      <c r="J3034" s="4">
        <f>I3034/MAX(I$3:I3034)-1</f>
        <v>-1.9179454436781707E-2</v>
      </c>
      <c r="K3034" s="5">
        <f t="shared" si="525"/>
        <v>257.8756475085188</v>
      </c>
      <c r="L3034" s="4">
        <f>K3034/MAX(K$3:K3034)-1</f>
        <v>-9.3467853521711497E-3</v>
      </c>
      <c r="M3034" s="5">
        <f t="shared" si="521"/>
        <v>153.78977262835144</v>
      </c>
      <c r="N3034" s="5">
        <f t="shared" si="522"/>
        <v>104.08587488016735</v>
      </c>
      <c r="O3034" s="5">
        <f t="shared" si="517"/>
        <v>153.78977262835144</v>
      </c>
      <c r="P3034" s="5">
        <f t="shared" si="518"/>
        <v>104.08587488016735</v>
      </c>
      <c r="Q3034" s="5">
        <f t="shared" si="526"/>
        <v>0.59637183314593933</v>
      </c>
      <c r="R3034" s="5">
        <f t="shared" si="527"/>
        <v>0.40362816685406067</v>
      </c>
      <c r="S3034" s="4" cm="1">
        <f t="array" ref="S3034">SUM(ABS(O3034:P3034/K3034-M3034:N3034/K3034))</f>
        <v>0</v>
      </c>
    </row>
    <row r="3035" spans="1:19" x14ac:dyDescent="0.3">
      <c r="A3035" s="1">
        <v>41865</v>
      </c>
      <c r="B3035" s="2">
        <v>3032</v>
      </c>
      <c r="C3035">
        <v>167.39930725097599</v>
      </c>
      <c r="D3035">
        <v>90.473396301269503</v>
      </c>
      <c r="E3035" s="4">
        <f t="shared" si="523"/>
        <v>3.6285295107407745E-3</v>
      </c>
      <c r="F3035" s="4">
        <f t="shared" si="519"/>
        <v>3.6285295107407745E-3</v>
      </c>
      <c r="G3035" s="4">
        <f t="shared" si="524"/>
        <v>4.7217157713363989E-3</v>
      </c>
      <c r="H3035" s="4" cm="1">
        <f t="array" ref="H3035">SUMPRODUCT(Q3034:R3034,(1+daily_ret!D3034:E3034))-1</f>
        <v>3.6285295107407745E-3</v>
      </c>
      <c r="I3035" s="5">
        <f t="shared" si="520"/>
        <v>272.72193591718036</v>
      </c>
      <c r="J3035" s="4">
        <f>I3035/MAX(I$3:I3035)-1</f>
        <v>-1.4548298597945042E-2</v>
      </c>
      <c r="K3035" s="5">
        <f t="shared" si="525"/>
        <v>258.81135690560484</v>
      </c>
      <c r="L3035" s="4">
        <f>K3035/MAX(K$3:K3035)-1</f>
        <v>-5.7521709279112487E-3</v>
      </c>
      <c r="M3035" s="5">
        <f t="shared" si="521"/>
        <v>154.515924223241</v>
      </c>
      <c r="N3035" s="5">
        <f t="shared" si="522"/>
        <v>104.29543268236381</v>
      </c>
      <c r="O3035" s="5">
        <f t="shared" si="517"/>
        <v>154.515924223241</v>
      </c>
      <c r="P3035" s="5">
        <f t="shared" si="518"/>
        <v>104.29543268236381</v>
      </c>
      <c r="Q3035" s="5">
        <f t="shared" si="526"/>
        <v>0.59702142158930427</v>
      </c>
      <c r="R3035" s="5">
        <f t="shared" si="527"/>
        <v>0.40297857841069562</v>
      </c>
      <c r="S3035" s="4" cm="1">
        <f t="array" ref="S3035">SUM(ABS(O3035:P3035/K3035-M3035:N3035/K3035))</f>
        <v>0</v>
      </c>
    </row>
    <row r="3036" spans="1:19" x14ac:dyDescent="0.3">
      <c r="A3036" s="1">
        <v>41866</v>
      </c>
      <c r="B3036" s="2">
        <v>3033</v>
      </c>
      <c r="C3036">
        <v>167.36508178710901</v>
      </c>
      <c r="D3036">
        <v>90.8370361328125</v>
      </c>
      <c r="E3036" s="4">
        <f t="shared" si="523"/>
        <v>1.4976288504398028E-3</v>
      </c>
      <c r="F3036" s="4">
        <f t="shared" si="519"/>
        <v>1.4976288504398028E-3</v>
      </c>
      <c r="G3036" s="4">
        <f t="shared" si="524"/>
        <v>-2.0445403525870542E-4</v>
      </c>
      <c r="H3036" s="4" cm="1">
        <f t="array" ref="H3036">SUMPRODUCT(Q3035:R3035,(1+daily_ret!D3035:E3035))-1</f>
        <v>1.4976288504398028E-3</v>
      </c>
      <c r="I3036" s="5">
        <f t="shared" si="520"/>
        <v>272.66617681687853</v>
      </c>
      <c r="J3036" s="4">
        <f>I3036/MAX(I$3:I3036)-1</f>
        <v>-1.4749778174849237E-2</v>
      </c>
      <c r="K3036" s="5">
        <f t="shared" si="525"/>
        <v>259.19896026052817</v>
      </c>
      <c r="L3036" s="4">
        <f>K3036/MAX(K$3:K3036)-1</f>
        <v>-4.263156694605641E-3</v>
      </c>
      <c r="M3036" s="5">
        <f t="shared" si="521"/>
        <v>154.4843328190218</v>
      </c>
      <c r="N3036" s="5">
        <f t="shared" si="522"/>
        <v>104.71462744150637</v>
      </c>
      <c r="O3036" s="5">
        <f t="shared" si="517"/>
        <v>154.4843328190218</v>
      </c>
      <c r="P3036" s="5">
        <f t="shared" si="518"/>
        <v>104.71462744150637</v>
      </c>
      <c r="Q3036" s="5">
        <f t="shared" si="526"/>
        <v>0.5960067612298493</v>
      </c>
      <c r="R3036" s="5">
        <f t="shared" si="527"/>
        <v>0.40399323877015075</v>
      </c>
      <c r="S3036" s="4" cm="1">
        <f t="array" ref="S3036">SUM(ABS(O3036:P3036/K3036-M3036:N3036/K3036))</f>
        <v>0</v>
      </c>
    </row>
    <row r="3037" spans="1:19" x14ac:dyDescent="0.3">
      <c r="A3037" s="1">
        <v>41869</v>
      </c>
      <c r="B3037" s="2">
        <v>3034</v>
      </c>
      <c r="C3037">
        <v>168.76754760742099</v>
      </c>
      <c r="D3037">
        <v>90.551231384277301</v>
      </c>
      <c r="E3037" s="4">
        <f t="shared" si="523"/>
        <v>3.7232433823348732E-3</v>
      </c>
      <c r="F3037" s="4">
        <f t="shared" si="519"/>
        <v>3.7232433823348732E-3</v>
      </c>
      <c r="G3037" s="4">
        <f t="shared" si="524"/>
        <v>8.3796799507793729E-3</v>
      </c>
      <c r="H3037" s="4" cm="1">
        <f t="array" ref="H3037">SUMPRODUCT(Q3036:R3036,(1+daily_ret!D3036:E3036))-1</f>
        <v>3.7232433823350952E-3</v>
      </c>
      <c r="I3037" s="5">
        <f t="shared" si="520"/>
        <v>274.9510321120066</v>
      </c>
      <c r="J3037" s="4">
        <f>I3037/MAX(I$3:I3037)-1</f>
        <v>-6.4936966445200417E-3</v>
      </c>
      <c r="K3037" s="5">
        <f t="shared" si="525"/>
        <v>260.16402107402627</v>
      </c>
      <c r="L3037" s="4">
        <f>K3037/MAX(K$3:K3037)-1</f>
        <v>-5.55786082221843E-4</v>
      </c>
      <c r="M3037" s="5">
        <f t="shared" si="521"/>
        <v>155.7788620854549</v>
      </c>
      <c r="N3037" s="5">
        <f t="shared" si="522"/>
        <v>104.38515898857138</v>
      </c>
      <c r="O3037" s="5">
        <f t="shared" si="517"/>
        <v>155.7788620854549</v>
      </c>
      <c r="P3037" s="5">
        <f t="shared" si="518"/>
        <v>104.38515898857138</v>
      </c>
      <c r="Q3037" s="5">
        <f t="shared" si="526"/>
        <v>0.59877173424041619</v>
      </c>
      <c r="R3037" s="5">
        <f t="shared" si="527"/>
        <v>0.40122826575958381</v>
      </c>
      <c r="S3037" s="4" cm="1">
        <f t="array" ref="S3037">SUM(ABS(O3037:P3037/K3037-M3037:N3037/K3037))</f>
        <v>0</v>
      </c>
    </row>
    <row r="3038" spans="1:19" x14ac:dyDescent="0.3">
      <c r="A3038" s="1">
        <v>41870</v>
      </c>
      <c r="B3038" s="2">
        <v>3035</v>
      </c>
      <c r="C3038">
        <v>169.64828491210901</v>
      </c>
      <c r="D3038">
        <v>90.456062316894503</v>
      </c>
      <c r="E3038" s="4">
        <f t="shared" si="523"/>
        <v>2.7030852585279153E-3</v>
      </c>
      <c r="F3038" s="4">
        <f t="shared" si="519"/>
        <v>2.7030852585279153E-3</v>
      </c>
      <c r="G3038" s="4">
        <f t="shared" si="524"/>
        <v>5.2186413630701534E-3</v>
      </c>
      <c r="H3038" s="4" cm="1">
        <f t="array" ref="H3038">SUMPRODUCT(Q3037:R3037,(1+daily_ret!D3037:E3037))-1</f>
        <v>2.7030852585281373E-3</v>
      </c>
      <c r="I3038" s="5">
        <f t="shared" si="520"/>
        <v>276.38590294100516</v>
      </c>
      <c r="J3038" s="4">
        <f>I3038/MAX(I$3:I3038)-1</f>
        <v>-1.3089435553581552E-3</v>
      </c>
      <c r="K3038" s="5">
        <f t="shared" si="525"/>
        <v>260.86726660419083</v>
      </c>
      <c r="L3038" s="4">
        <f>K3038/MAX(K$3:K3038)-1</f>
        <v>0</v>
      </c>
      <c r="M3038" s="5">
        <f t="shared" si="521"/>
        <v>156.59181609862605</v>
      </c>
      <c r="N3038" s="5">
        <f t="shared" si="522"/>
        <v>104.27545050556479</v>
      </c>
      <c r="O3038" s="5">
        <f t="shared" si="517"/>
        <v>156.59181609862605</v>
      </c>
      <c r="P3038" s="5">
        <f t="shared" si="518"/>
        <v>104.27545050556479</v>
      </c>
      <c r="Q3038" s="5">
        <f t="shared" si="526"/>
        <v>0.60027391760201165</v>
      </c>
      <c r="R3038" s="5">
        <f t="shared" si="527"/>
        <v>0.3997260823979884</v>
      </c>
      <c r="S3038" s="4" cm="1">
        <f t="array" ref="S3038">SUM(ABS(O3038:P3038/K3038-M3038:N3038/K3038))</f>
        <v>0</v>
      </c>
    </row>
    <row r="3039" spans="1:19" x14ac:dyDescent="0.3">
      <c r="A3039" s="1">
        <v>41871</v>
      </c>
      <c r="B3039" s="2">
        <v>3036</v>
      </c>
      <c r="C3039">
        <v>170.10150146484301</v>
      </c>
      <c r="D3039">
        <v>90.187713623046804</v>
      </c>
      <c r="E3039" s="4">
        <f t="shared" si="523"/>
        <v>4.1780079153697081E-4</v>
      </c>
      <c r="F3039" s="4">
        <f t="shared" si="519"/>
        <v>4.1780079153697081E-4</v>
      </c>
      <c r="G3039" s="4">
        <f t="shared" si="524"/>
        <v>2.6715068352669569E-3</v>
      </c>
      <c r="H3039" s="4" cm="1">
        <f t="array" ref="H3039">SUMPRODUCT(Q3038:R3038,(1+daily_ret!D3038:E3038))-1</f>
        <v>4.1780079153697081E-4</v>
      </c>
      <c r="I3039" s="5">
        <f t="shared" si="520"/>
        <v>277.12426976988348</v>
      </c>
      <c r="J3039" s="4">
        <f>I3039/MAX(I$3:I3039)-1</f>
        <v>0</v>
      </c>
      <c r="K3039" s="5">
        <f t="shared" si="525"/>
        <v>260.97625715466415</v>
      </c>
      <c r="L3039" s="4">
        <f>K3039/MAX(K$3:K3039)-1</f>
        <v>0</v>
      </c>
      <c r="M3039" s="5">
        <f t="shared" si="521"/>
        <v>157.01015220568038</v>
      </c>
      <c r="N3039" s="5">
        <f t="shared" si="522"/>
        <v>103.96610494898376</v>
      </c>
      <c r="O3039" s="5">
        <f t="shared" si="517"/>
        <v>157.01015220568038</v>
      </c>
      <c r="P3039" s="5">
        <f t="shared" si="518"/>
        <v>103.96610494898376</v>
      </c>
      <c r="Q3039" s="5">
        <f t="shared" si="526"/>
        <v>0.60162619357603242</v>
      </c>
      <c r="R3039" s="5">
        <f t="shared" si="527"/>
        <v>0.39837380642396758</v>
      </c>
      <c r="S3039" s="4" cm="1">
        <f t="array" ref="S3039">SUM(ABS(O3039:P3039/K3039-M3039:N3039/K3039))</f>
        <v>0</v>
      </c>
    </row>
    <row r="3040" spans="1:19" x14ac:dyDescent="0.3">
      <c r="A3040" s="1">
        <v>41872</v>
      </c>
      <c r="B3040" s="2">
        <v>3037</v>
      </c>
      <c r="C3040">
        <v>170.59744262695301</v>
      </c>
      <c r="D3040">
        <v>90.378181457519503</v>
      </c>
      <c r="E3040" s="4">
        <f t="shared" si="523"/>
        <v>2.59540478354503E-3</v>
      </c>
      <c r="F3040" s="4">
        <f t="shared" si="519"/>
        <v>2.59540478354503E-3</v>
      </c>
      <c r="G3040" s="4">
        <f t="shared" si="524"/>
        <v>2.9155601675421305E-3</v>
      </c>
      <c r="H3040" s="4" cm="1">
        <f t="array" ref="H3040">SUMPRODUCT(Q3039:R3039,(1+daily_ret!D3039:E3039))-1</f>
        <v>2.5954047835452521E-3</v>
      </c>
      <c r="I3040" s="5">
        <f t="shared" si="520"/>
        <v>277.93224225228374</v>
      </c>
      <c r="J3040" s="4">
        <f>I3040/MAX(I$3:I3040)-1</f>
        <v>0</v>
      </c>
      <c r="K3040" s="5">
        <f t="shared" si="525"/>
        <v>261.65359618087507</v>
      </c>
      <c r="L3040" s="4">
        <f>K3040/MAX(K$3:K3040)-1</f>
        <v>0</v>
      </c>
      <c r="M3040" s="5">
        <f t="shared" si="521"/>
        <v>157.46792475135098</v>
      </c>
      <c r="N3040" s="5">
        <f t="shared" si="522"/>
        <v>104.18567142952411</v>
      </c>
      <c r="O3040" s="5">
        <f t="shared" si="517"/>
        <v>157.46792475135098</v>
      </c>
      <c r="P3040" s="5">
        <f t="shared" si="518"/>
        <v>104.18567142952411</v>
      </c>
      <c r="Q3040" s="5">
        <f t="shared" si="526"/>
        <v>0.60181830882422516</v>
      </c>
      <c r="R3040" s="5">
        <f t="shared" si="527"/>
        <v>0.3981816911757749</v>
      </c>
      <c r="S3040" s="4" cm="1">
        <f t="array" ref="S3040">SUM(ABS(O3040:P3040/K3040-M3040:N3040/K3040))</f>
        <v>0</v>
      </c>
    </row>
    <row r="3041" spans="1:19" x14ac:dyDescent="0.3">
      <c r="A3041" s="1">
        <v>41873</v>
      </c>
      <c r="B3041" s="2">
        <v>3038</v>
      </c>
      <c r="C3041">
        <v>170.33241271972599</v>
      </c>
      <c r="D3041">
        <v>90.386802673339801</v>
      </c>
      <c r="E3041" s="4">
        <f t="shared" si="523"/>
        <v>-8.9696592844912271E-4</v>
      </c>
      <c r="F3041" s="4">
        <f t="shared" si="519"/>
        <v>-8.9696592844912271E-4</v>
      </c>
      <c r="G3041" s="4">
        <f t="shared" si="524"/>
        <v>-1.5535397433039666E-3</v>
      </c>
      <c r="H3041" s="4" cm="1">
        <f t="array" ref="H3041">SUMPRODUCT(Q3040:R3040,(1+daily_ret!D3040:E3040))-1</f>
        <v>-8.9696592844912271E-4</v>
      </c>
      <c r="I3041" s="5">
        <f t="shared" si="520"/>
        <v>277.50046346799923</v>
      </c>
      <c r="J3041" s="4">
        <f>I3041/MAX(I$3:I3041)-1</f>
        <v>-1.5535397433039666E-3</v>
      </c>
      <c r="K3041" s="5">
        <f t="shared" si="525"/>
        <v>261.41890182004465</v>
      </c>
      <c r="L3041" s="4">
        <f>K3041/MAX(K$3:K3041)-1</f>
        <v>-8.9696592844912271E-4</v>
      </c>
      <c r="M3041" s="5">
        <f t="shared" si="521"/>
        <v>157.22329207195412</v>
      </c>
      <c r="N3041" s="5">
        <f t="shared" si="522"/>
        <v>104.1956097480905</v>
      </c>
      <c r="O3041" s="5">
        <f t="shared" si="517"/>
        <v>157.22329207195412</v>
      </c>
      <c r="P3041" s="5">
        <f t="shared" si="518"/>
        <v>104.1956097480905</v>
      </c>
      <c r="Q3041" s="5">
        <f t="shared" si="526"/>
        <v>0.60142281593770663</v>
      </c>
      <c r="R3041" s="5">
        <f t="shared" si="527"/>
        <v>0.39857718406229325</v>
      </c>
      <c r="S3041" s="4" cm="1">
        <f t="array" ref="S3041">SUM(ABS(O3041:P3041/K3041-M3041:N3041/K3041))</f>
        <v>0</v>
      </c>
    </row>
    <row r="3042" spans="1:19" x14ac:dyDescent="0.3">
      <c r="A3042" s="1">
        <v>41876</v>
      </c>
      <c r="B3042" s="2">
        <v>3039</v>
      </c>
      <c r="C3042">
        <v>171.196044921875</v>
      </c>
      <c r="D3042">
        <v>90.456062316894503</v>
      </c>
      <c r="E3042" s="4">
        <f t="shared" si="523"/>
        <v>3.3547922688492715E-3</v>
      </c>
      <c r="F3042" s="4">
        <f t="shared" si="519"/>
        <v>3.3547922688492715E-3</v>
      </c>
      <c r="G3042" s="4">
        <f t="shared" si="524"/>
        <v>5.0702751658315837E-3</v>
      </c>
      <c r="H3042" s="4" cm="1">
        <f t="array" ref="H3042">SUMPRODUCT(Q3041:R3041,(1+daily_ret!D3041:E3041))-1</f>
        <v>3.3547922688492715E-3</v>
      </c>
      <c r="I3042" s="5">
        <f t="shared" si="520"/>
        <v>278.90746717642776</v>
      </c>
      <c r="J3042" s="4">
        <f>I3042/MAX(I$3:I3042)-1</f>
        <v>0</v>
      </c>
      <c r="K3042" s="5">
        <f t="shared" si="525"/>
        <v>262.2959079308016</v>
      </c>
      <c r="L3042" s="4">
        <f>K3042/MAX(K$3:K3042)-1</f>
        <v>0</v>
      </c>
      <c r="M3042" s="5">
        <f t="shared" si="521"/>
        <v>158.02045742523683</v>
      </c>
      <c r="N3042" s="5">
        <f t="shared" si="522"/>
        <v>104.27545050556479</v>
      </c>
      <c r="O3042" s="5">
        <f t="shared" si="517"/>
        <v>158.02045742523683</v>
      </c>
      <c r="P3042" s="5">
        <f t="shared" si="518"/>
        <v>104.27545050556479</v>
      </c>
      <c r="Q3042" s="5">
        <f t="shared" si="526"/>
        <v>0.6024510968235367</v>
      </c>
      <c r="R3042" s="5">
        <f t="shared" si="527"/>
        <v>0.39754890317646335</v>
      </c>
      <c r="S3042" s="4" cm="1">
        <f t="array" ref="S3042">SUM(ABS(O3042:P3042/K3042-M3042:N3042/K3042))</f>
        <v>0</v>
      </c>
    </row>
    <row r="3043" spans="1:19" x14ac:dyDescent="0.3">
      <c r="A3043" s="1">
        <v>41877</v>
      </c>
      <c r="B3043" s="2">
        <v>3040</v>
      </c>
      <c r="C3043">
        <v>171.30725097656199</v>
      </c>
      <c r="D3043">
        <v>90.438713073730398</v>
      </c>
      <c r="E3043" s="4">
        <f t="shared" si="523"/>
        <v>3.1509317033173723E-4</v>
      </c>
      <c r="F3043" s="4">
        <f t="shared" si="519"/>
        <v>3.1509317033173723E-4</v>
      </c>
      <c r="G3043" s="4">
        <f t="shared" si="524"/>
        <v>6.4958308317075719E-4</v>
      </c>
      <c r="H3043" s="4" cm="1">
        <f t="array" ref="H3043">SUMPRODUCT(Q3042:R3042,(1+daily_ret!D3042:E3042))-1</f>
        <v>3.1509317033151518E-4</v>
      </c>
      <c r="I3043" s="5">
        <f t="shared" si="520"/>
        <v>279.08864074887555</v>
      </c>
      <c r="J3043" s="4">
        <f>I3043/MAX(I$3:I3043)-1</f>
        <v>0</v>
      </c>
      <c r="K3043" s="5">
        <f t="shared" si="525"/>
        <v>262.37855557999654</v>
      </c>
      <c r="L3043" s="4">
        <f>K3043/MAX(K$3:K3043)-1</f>
        <v>0</v>
      </c>
      <c r="M3043" s="5">
        <f t="shared" si="521"/>
        <v>158.12310484117518</v>
      </c>
      <c r="N3043" s="5">
        <f t="shared" si="522"/>
        <v>104.25545073882137</v>
      </c>
      <c r="O3043" s="5">
        <f t="shared" si="517"/>
        <v>158.12310484117518</v>
      </c>
      <c r="P3043" s="5">
        <f t="shared" si="518"/>
        <v>104.25545073882137</v>
      </c>
      <c r="Q3043" s="5">
        <f t="shared" si="526"/>
        <v>0.60265254716277705</v>
      </c>
      <c r="R3043" s="5">
        <f t="shared" si="527"/>
        <v>0.397347452837223</v>
      </c>
      <c r="S3043" s="4" cm="1">
        <f t="array" ref="S3043">SUM(ABS(O3043:P3043/K3043-M3043:N3043/K3043))</f>
        <v>0</v>
      </c>
    </row>
    <row r="3044" spans="1:19" x14ac:dyDescent="0.3">
      <c r="A3044" s="1">
        <v>41878</v>
      </c>
      <c r="B3044" s="2">
        <v>3041</v>
      </c>
      <c r="C3044">
        <v>171.23886108398401</v>
      </c>
      <c r="D3044">
        <v>90.689834594726506</v>
      </c>
      <c r="E3044" s="4">
        <f t="shared" si="523"/>
        <v>8.6272309191959273E-4</v>
      </c>
      <c r="F3044" s="4">
        <f t="shared" si="519"/>
        <v>8.6272309191959273E-4</v>
      </c>
      <c r="G3044" s="4">
        <f t="shared" si="524"/>
        <v>-3.9922357161248367E-4</v>
      </c>
      <c r="H3044" s="4" cm="1">
        <f t="array" ref="H3044">SUMPRODUCT(Q3043:R3043,(1+daily_ret!D3043:E3043))-1</f>
        <v>8.6272309191981478E-4</v>
      </c>
      <c r="I3044" s="5">
        <f t="shared" si="520"/>
        <v>278.97722198491931</v>
      </c>
      <c r="J3044" s="4">
        <f>I3044/MAX(I$3:I3044)-1</f>
        <v>-3.9922357161248367E-4</v>
      </c>
      <c r="K3044" s="5">
        <f t="shared" si="525"/>
        <v>262.60491561871993</v>
      </c>
      <c r="L3044" s="4">
        <f>K3044/MAX(K$3:K3044)-1</f>
        <v>0</v>
      </c>
      <c r="M3044" s="5">
        <f t="shared" si="521"/>
        <v>158.05997837050603</v>
      </c>
      <c r="N3044" s="5">
        <f t="shared" si="522"/>
        <v>104.54493724821391</v>
      </c>
      <c r="O3044" s="5">
        <f t="shared" si="517"/>
        <v>158.05997837050603</v>
      </c>
      <c r="P3044" s="5">
        <f t="shared" si="518"/>
        <v>104.54493724821391</v>
      </c>
      <c r="Q3044" s="5">
        <f t="shared" si="526"/>
        <v>0.60189268734023138</v>
      </c>
      <c r="R3044" s="5">
        <f t="shared" si="527"/>
        <v>0.39810731265976873</v>
      </c>
      <c r="S3044" s="4" cm="1">
        <f t="array" ref="S3044">SUM(ABS(O3044:P3044/K3044-M3044:N3044/K3044))</f>
        <v>0</v>
      </c>
    </row>
    <row r="3045" spans="1:19" x14ac:dyDescent="0.3">
      <c r="A3045" s="1">
        <v>41879</v>
      </c>
      <c r="B3045" s="2">
        <v>3042</v>
      </c>
      <c r="C3045">
        <v>171.14474487304599</v>
      </c>
      <c r="D3045">
        <v>90.811042785644503</v>
      </c>
      <c r="E3045" s="4">
        <f t="shared" si="523"/>
        <v>2.0126387371099952E-4</v>
      </c>
      <c r="F3045" s="4">
        <f t="shared" si="519"/>
        <v>2.0126387371099952E-4</v>
      </c>
      <c r="G3045" s="4">
        <f t="shared" si="524"/>
        <v>-5.496194633753948E-4</v>
      </c>
      <c r="H3045" s="4" cm="1">
        <f t="array" ref="H3045">SUMPRODUCT(Q3044:R3044,(1+daily_ret!D3044:E3044))-1</f>
        <v>2.0126387371099952E-4</v>
      </c>
      <c r="I3045" s="5">
        <f t="shared" si="520"/>
        <v>278.823890673878</v>
      </c>
      <c r="J3045" s="4">
        <f>I3045/MAX(I$3:I3045)-1</f>
        <v>-9.4862361394265626E-4</v>
      </c>
      <c r="K3045" s="5">
        <f t="shared" si="525"/>
        <v>262.65776850129288</v>
      </c>
      <c r="L3045" s="4">
        <f>K3045/MAX(K$3:K3045)-1</f>
        <v>0</v>
      </c>
      <c r="M3045" s="5">
        <f t="shared" si="521"/>
        <v>157.97310553001287</v>
      </c>
      <c r="N3045" s="5">
        <f t="shared" si="522"/>
        <v>104.68466297127999</v>
      </c>
      <c r="O3045" s="5">
        <f t="shared" si="517"/>
        <v>157.97310553001287</v>
      </c>
      <c r="P3045" s="5">
        <f t="shared" si="518"/>
        <v>104.68466297127999</v>
      </c>
      <c r="Q3045" s="5">
        <f t="shared" si="526"/>
        <v>0.60144082709373692</v>
      </c>
      <c r="R3045" s="5">
        <f t="shared" si="527"/>
        <v>0.39855917290626303</v>
      </c>
      <c r="S3045" s="4" cm="1">
        <f t="array" ref="S3045">SUM(ABS(O3045:P3045/K3045-M3045:N3045/K3045))</f>
        <v>0</v>
      </c>
    </row>
    <row r="3046" spans="1:19" x14ac:dyDescent="0.3">
      <c r="A3046" s="1">
        <v>41880</v>
      </c>
      <c r="B3046" s="2">
        <v>3043</v>
      </c>
      <c r="C3046">
        <v>171.63220214843699</v>
      </c>
      <c r="D3046">
        <v>90.819671630859304</v>
      </c>
      <c r="E3046" s="4">
        <f t="shared" si="523"/>
        <v>1.7509046539128104E-3</v>
      </c>
      <c r="F3046" s="4">
        <f t="shared" si="519"/>
        <v>1.7509046539128104E-3</v>
      </c>
      <c r="G3046" s="4">
        <f t="shared" si="524"/>
        <v>2.8482164366343543E-3</v>
      </c>
      <c r="H3046" s="4" cm="1">
        <f t="array" ref="H3046">SUMPRODUCT(Q3045:R3045,(1+daily_ret!D3045:E3045))-1</f>
        <v>1.7509046539128104E-3</v>
      </c>
      <c r="I3046" s="5">
        <f t="shared" si="520"/>
        <v>279.6180414622217</v>
      </c>
      <c r="J3046" s="4">
        <f>I3046/MAX(I$3:I3046)-1</f>
        <v>0</v>
      </c>
      <c r="K3046" s="5">
        <f t="shared" si="525"/>
        <v>263.11765721054815</v>
      </c>
      <c r="L3046" s="4">
        <f>K3046/MAX(K$3:K3046)-1</f>
        <v>0</v>
      </c>
      <c r="M3046" s="5">
        <f t="shared" si="521"/>
        <v>158.42304712572962</v>
      </c>
      <c r="N3046" s="5">
        <f t="shared" si="522"/>
        <v>104.69461008481854</v>
      </c>
      <c r="O3046" s="5">
        <f t="shared" si="517"/>
        <v>158.42304712572962</v>
      </c>
      <c r="P3046" s="5">
        <f t="shared" si="518"/>
        <v>104.69461008481854</v>
      </c>
      <c r="Q3046" s="5">
        <f t="shared" si="526"/>
        <v>0.60209964167839436</v>
      </c>
      <c r="R3046" s="5">
        <f t="shared" si="527"/>
        <v>0.39790035832160575</v>
      </c>
      <c r="S3046" s="4" cm="1">
        <f t="array" ref="S3046">SUM(ABS(O3046:P3046/K3046-M3046:N3046/K3046))</f>
        <v>0</v>
      </c>
    </row>
    <row r="3047" spans="1:19" x14ac:dyDescent="0.3">
      <c r="A3047" s="1">
        <v>41884</v>
      </c>
      <c r="B3047" s="2">
        <v>3044</v>
      </c>
      <c r="C3047">
        <v>171.54664611816401</v>
      </c>
      <c r="D3047">
        <v>90.239440917968693</v>
      </c>
      <c r="E3047" s="4">
        <f t="shared" si="523"/>
        <v>-2.842252020223146E-3</v>
      </c>
      <c r="F3047" s="4">
        <f t="shared" si="519"/>
        <v>-2.842252020223146E-3</v>
      </c>
      <c r="G3047" s="4">
        <f t="shared" si="524"/>
        <v>-4.984847202449405E-4</v>
      </c>
      <c r="H3047" s="4" cm="1">
        <f t="array" ref="H3047">SUMPRODUCT(Q3046:R3046,(1+daily_ret!D3046:E3046))-1</f>
        <v>-2.842252020223146E-3</v>
      </c>
      <c r="I3047" s="5">
        <f t="shared" si="520"/>
        <v>279.47865614104796</v>
      </c>
      <c r="J3047" s="4">
        <f>I3047/MAX(I$3:I3047)-1</f>
        <v>-4.984847202449405E-4</v>
      </c>
      <c r="K3047" s="5">
        <f t="shared" si="525"/>
        <v>262.36981051778508</v>
      </c>
      <c r="L3047" s="4">
        <f>K3047/MAX(K$3:K3047)-1</f>
        <v>-2.842252020223146E-3</v>
      </c>
      <c r="M3047" s="5">
        <f t="shared" si="521"/>
        <v>158.34407565740281</v>
      </c>
      <c r="N3047" s="5">
        <f t="shared" si="522"/>
        <v>104.02573486038227</v>
      </c>
      <c r="O3047" s="5">
        <f t="shared" si="517"/>
        <v>158.34407565740281</v>
      </c>
      <c r="P3047" s="5">
        <f t="shared" si="518"/>
        <v>104.02573486038227</v>
      </c>
      <c r="Q3047" s="5">
        <f t="shared" si="526"/>
        <v>0.60351484549579781</v>
      </c>
      <c r="R3047" s="5">
        <f t="shared" si="527"/>
        <v>0.39648515450420219</v>
      </c>
      <c r="S3047" s="4" cm="1">
        <f t="array" ref="S3047">SUM(ABS(O3047:P3047/K3047-M3047:N3047/K3047))</f>
        <v>0</v>
      </c>
    </row>
    <row r="3048" spans="1:19" x14ac:dyDescent="0.3">
      <c r="A3048" s="1">
        <v>41885</v>
      </c>
      <c r="B3048" s="2">
        <v>3045</v>
      </c>
      <c r="C3048">
        <v>171.45257568359301</v>
      </c>
      <c r="D3048">
        <v>90.369583129882798</v>
      </c>
      <c r="E3048" s="4">
        <f t="shared" si="523"/>
        <v>2.4085868797585341E-4</v>
      </c>
      <c r="F3048" s="4">
        <f t="shared" si="519"/>
        <v>2.4085868797585341E-4</v>
      </c>
      <c r="G3048" s="4">
        <f t="shared" si="524"/>
        <v>-5.4836650380341023E-4</v>
      </c>
      <c r="H3048" s="4" cm="1">
        <f t="array" ref="H3048">SUMPRODUCT(Q3047:R3047,(1+daily_ret!D3047:E3047))-1</f>
        <v>2.4085868797585341E-4</v>
      </c>
      <c r="I3048" s="5">
        <f t="shared" si="520"/>
        <v>279.32539940749223</v>
      </c>
      <c r="J3048" s="4">
        <f>I3048/MAX(I$3:I3048)-1</f>
        <v>-1.0465778717251295E-3</v>
      </c>
      <c r="K3048" s="5">
        <f t="shared" si="525"/>
        <v>262.43300456611087</v>
      </c>
      <c r="L3048" s="4">
        <f>K3048/MAX(K$3:K3048)-1</f>
        <v>-2.6020779133397731E-3</v>
      </c>
      <c r="M3048" s="5">
        <f t="shared" si="521"/>
        <v>158.25724507023662</v>
      </c>
      <c r="N3048" s="5">
        <f t="shared" si="522"/>
        <v>104.17575949587427</v>
      </c>
      <c r="O3048" s="5">
        <f t="shared" si="517"/>
        <v>158.25724507023662</v>
      </c>
      <c r="P3048" s="5">
        <f t="shared" si="518"/>
        <v>104.17575949587427</v>
      </c>
      <c r="Q3048" s="5">
        <f t="shared" si="526"/>
        <v>0.60303865107168408</v>
      </c>
      <c r="R3048" s="5">
        <f t="shared" si="527"/>
        <v>0.39696134892831597</v>
      </c>
      <c r="S3048" s="4" cm="1">
        <f t="array" ref="S3048">SUM(ABS(O3048:P3048/K3048-M3048:N3048/K3048))</f>
        <v>0</v>
      </c>
    </row>
    <row r="3049" spans="1:19" x14ac:dyDescent="0.3">
      <c r="A3049" s="1">
        <v>41886</v>
      </c>
      <c r="B3049" s="2">
        <v>3046</v>
      </c>
      <c r="C3049">
        <v>171.204666137695</v>
      </c>
      <c r="D3049">
        <v>90.048698425292898</v>
      </c>
      <c r="E3049" s="4">
        <f t="shared" si="523"/>
        <v>-2.2814876927769179E-3</v>
      </c>
      <c r="F3049" s="4">
        <f t="shared" si="519"/>
        <v>-2.2814876927769179E-3</v>
      </c>
      <c r="G3049" s="4">
        <f t="shared" si="524"/>
        <v>-1.4459365507318855E-3</v>
      </c>
      <c r="H3049" s="4" cm="1">
        <f t="array" ref="H3049">SUMPRODUCT(Q3048:R3048,(1+daily_ret!D3048:E3048))-1</f>
        <v>-2.2814876927770289E-3</v>
      </c>
      <c r="I3049" s="5">
        <f t="shared" si="520"/>
        <v>278.92151260294116</v>
      </c>
      <c r="J3049" s="4">
        <f>I3049/MAX(I$3:I3049)-1</f>
        <v>-2.4910011372589747E-3</v>
      </c>
      <c r="K3049" s="5">
        <f t="shared" si="525"/>
        <v>261.83426689601481</v>
      </c>
      <c r="L3049" s="4">
        <f>K3049/MAX(K$3:K3049)-1</f>
        <v>-4.8776289973817555E-3</v>
      </c>
      <c r="M3049" s="5">
        <f t="shared" si="521"/>
        <v>158.02841513517146</v>
      </c>
      <c r="N3049" s="5">
        <f t="shared" si="522"/>
        <v>103.80585176084337</v>
      </c>
      <c r="O3049" s="5">
        <f t="shared" si="517"/>
        <v>158.02841513517146</v>
      </c>
      <c r="P3049" s="5">
        <f t="shared" si="518"/>
        <v>103.80585176084337</v>
      </c>
      <c r="Q3049" s="5">
        <f t="shared" si="526"/>
        <v>0.60354367290638489</v>
      </c>
      <c r="R3049" s="5">
        <f t="shared" si="527"/>
        <v>0.39645632709361511</v>
      </c>
      <c r="S3049" s="4" cm="1">
        <f t="array" ref="S3049">SUM(ABS(O3049:P3049/K3049-M3049:N3049/K3049))</f>
        <v>0</v>
      </c>
    </row>
    <row r="3050" spans="1:19" x14ac:dyDescent="0.3">
      <c r="A3050" s="1">
        <v>41887</v>
      </c>
      <c r="B3050" s="2">
        <v>3047</v>
      </c>
      <c r="C3050">
        <v>171.974197387695</v>
      </c>
      <c r="D3050">
        <v>90.074714660644503</v>
      </c>
      <c r="E3050" s="4">
        <f t="shared" si="523"/>
        <v>2.8273512903826958E-3</v>
      </c>
      <c r="F3050" s="4">
        <f t="shared" si="519"/>
        <v>2.8273512903826958E-3</v>
      </c>
      <c r="G3050" s="4">
        <f t="shared" si="524"/>
        <v>4.4948030176998888E-3</v>
      </c>
      <c r="H3050" s="4" cm="1">
        <f t="array" ref="H3050">SUMPRODUCT(Q3049:R3049,(1+daily_ret!D3049:E3049))-1</f>
        <v>2.8273512903826958E-3</v>
      </c>
      <c r="I3050" s="5">
        <f t="shared" si="520"/>
        <v>280.17520985949028</v>
      </c>
      <c r="J3050" s="4">
        <f>I3050/MAX(I$3:I3050)-1</f>
        <v>0</v>
      </c>
      <c r="K3050" s="5">
        <f t="shared" si="525"/>
        <v>262.57456434838969</v>
      </c>
      <c r="L3050" s="4">
        <f>K3050/MAX(K$3:K3050)-1</f>
        <v>-2.0640684776387364E-3</v>
      </c>
      <c r="M3050" s="5">
        <f t="shared" si="521"/>
        <v>158.73872173240335</v>
      </c>
      <c r="N3050" s="5">
        <f t="shared" si="522"/>
        <v>103.83584261598631</v>
      </c>
      <c r="O3050" s="5">
        <f t="shared" si="517"/>
        <v>158.73872173240335</v>
      </c>
      <c r="P3050" s="5">
        <f t="shared" si="518"/>
        <v>103.83584261598631</v>
      </c>
      <c r="Q3050" s="5">
        <f t="shared" si="526"/>
        <v>0.60454721547889667</v>
      </c>
      <c r="R3050" s="5">
        <f t="shared" si="527"/>
        <v>0.39545278452110327</v>
      </c>
      <c r="S3050" s="4" cm="1">
        <f t="array" ref="S3050">SUM(ABS(O3050:P3050/K3050-M3050:N3050/K3050))</f>
        <v>0</v>
      </c>
    </row>
    <row r="3051" spans="1:19" x14ac:dyDescent="0.3">
      <c r="A3051" s="1">
        <v>41890</v>
      </c>
      <c r="B3051" s="2">
        <v>3048</v>
      </c>
      <c r="C3051">
        <v>171.52960205078099</v>
      </c>
      <c r="D3051">
        <v>89.979293823242102</v>
      </c>
      <c r="E3051" s="4">
        <f t="shared" si="523"/>
        <v>-1.9818260595797499E-3</v>
      </c>
      <c r="F3051" s="4">
        <f t="shared" si="519"/>
        <v>-1.9818260595797499E-3</v>
      </c>
      <c r="G3051" s="4">
        <f t="shared" si="524"/>
        <v>-2.5852444358948068E-3</v>
      </c>
      <c r="H3051" s="4" cm="1">
        <f t="array" ref="H3051">SUMPRODUCT(Q3050:R3050,(1+daily_ret!D3050:E3050))-1</f>
        <v>-1.9818260595798609E-3</v>
      </c>
      <c r="I3051" s="5">
        <f t="shared" si="520"/>
        <v>279.45088845712536</v>
      </c>
      <c r="J3051" s="4">
        <f>I3051/MAX(I$3:I3051)-1</f>
        <v>-2.5852444358948068E-3</v>
      </c>
      <c r="K3051" s="5">
        <f t="shared" si="525"/>
        <v>262.05418723418126</v>
      </c>
      <c r="L3051" s="4">
        <f>K3051/MAX(K$3:K3051)-1</f>
        <v>-4.0418039125207361E-3</v>
      </c>
      <c r="M3051" s="5">
        <f t="shared" si="521"/>
        <v>158.32834333528362</v>
      </c>
      <c r="N3051" s="5">
        <f t="shared" si="522"/>
        <v>103.72584389889762</v>
      </c>
      <c r="O3051" s="5">
        <f t="shared" si="517"/>
        <v>158.32834333528362</v>
      </c>
      <c r="P3051" s="5">
        <f t="shared" si="518"/>
        <v>103.72584389889762</v>
      </c>
      <c r="Q3051" s="5">
        <f t="shared" si="526"/>
        <v>0.60418169618406281</v>
      </c>
      <c r="R3051" s="5">
        <f t="shared" si="527"/>
        <v>0.39581830381593708</v>
      </c>
      <c r="S3051" s="4" cm="1">
        <f t="array" ref="S3051">SUM(ABS(O3051:P3051/K3051-M3051:N3051/K3051))</f>
        <v>0</v>
      </c>
    </row>
    <row r="3052" spans="1:19" x14ac:dyDescent="0.3">
      <c r="A3052" s="1">
        <v>41891</v>
      </c>
      <c r="B3052" s="2">
        <v>3049</v>
      </c>
      <c r="C3052">
        <v>170.44357299804599</v>
      </c>
      <c r="D3052">
        <v>89.771133422851506</v>
      </c>
      <c r="E3052" s="4">
        <f t="shared" si="523"/>
        <v>-4.7410351838402809E-3</v>
      </c>
      <c r="F3052" s="4">
        <f t="shared" si="519"/>
        <v>-4.7410351838402809E-3</v>
      </c>
      <c r="G3052" s="4">
        <f t="shared" si="524"/>
        <v>-6.3314380710420837E-3</v>
      </c>
      <c r="H3052" s="4" cm="1">
        <f t="array" ref="H3052">SUMPRODUCT(Q3051:R3051,(1+daily_ret!D3051:E3051))-1</f>
        <v>-4.7410351838403919E-3</v>
      </c>
      <c r="I3052" s="5">
        <f t="shared" si="520"/>
        <v>277.68156246296138</v>
      </c>
      <c r="J3052" s="4">
        <f>I3052/MAX(I$3:I3052)-1</f>
        <v>-8.9003141918925222E-3</v>
      </c>
      <c r="K3052" s="5">
        <f t="shared" si="525"/>
        <v>260.81177911243134</v>
      </c>
      <c r="L3052" s="4">
        <f>K3052/MAX(K$3:K3052)-1</f>
        <v>-8.7636767618055611E-3</v>
      </c>
      <c r="M3052" s="5">
        <f t="shared" si="521"/>
        <v>157.32589723456559</v>
      </c>
      <c r="N3052" s="5">
        <f t="shared" si="522"/>
        <v>103.48588187786574</v>
      </c>
      <c r="O3052" s="5">
        <f t="shared" si="517"/>
        <v>157.32589723456559</v>
      </c>
      <c r="P3052" s="5">
        <f t="shared" si="518"/>
        <v>103.48588187786574</v>
      </c>
      <c r="Q3052" s="5">
        <f t="shared" si="526"/>
        <v>0.60321622654452722</v>
      </c>
      <c r="R3052" s="5">
        <f t="shared" si="527"/>
        <v>0.39678377345547267</v>
      </c>
      <c r="S3052" s="4" cm="1">
        <f t="array" ref="S3052">SUM(ABS(O3052:P3052/K3052-M3052:N3052/K3052))</f>
        <v>0</v>
      </c>
    </row>
    <row r="3053" spans="1:19" x14ac:dyDescent="0.3">
      <c r="A3053" s="1">
        <v>41892</v>
      </c>
      <c r="B3053" s="2">
        <v>3050</v>
      </c>
      <c r="C3053">
        <v>171.084869384765</v>
      </c>
      <c r="D3053">
        <v>89.545669555664006</v>
      </c>
      <c r="E3053" s="4">
        <f t="shared" si="523"/>
        <v>1.2730710507184995E-3</v>
      </c>
      <c r="F3053" s="4">
        <f t="shared" si="519"/>
        <v>1.2730710507184995E-3</v>
      </c>
      <c r="G3053" s="4">
        <f t="shared" si="524"/>
        <v>3.7625143350306089E-3</v>
      </c>
      <c r="H3053" s="4" cm="1">
        <f t="array" ref="H3053">SUMPRODUCT(Q3052:R3052,(1+daily_ret!D3052:E3052))-1</f>
        <v>1.2730710507184995E-3</v>
      </c>
      <c r="I3053" s="5">
        <f t="shared" si="520"/>
        <v>278.726343322302</v>
      </c>
      <c r="J3053" s="4">
        <f>I3053/MAX(I$3:I3053)-1</f>
        <v>-5.1712874165951161E-3</v>
      </c>
      <c r="K3053" s="5">
        <f t="shared" si="525"/>
        <v>261.14381103810575</v>
      </c>
      <c r="L3053" s="4">
        <f>K3053/MAX(K$3:K3053)-1</f>
        <v>-7.5017624942704808E-3</v>
      </c>
      <c r="M3053" s="5">
        <f t="shared" si="521"/>
        <v>157.91783817818222</v>
      </c>
      <c r="N3053" s="5">
        <f t="shared" si="522"/>
        <v>103.22597285992353</v>
      </c>
      <c r="O3053" s="5">
        <f t="shared" si="517"/>
        <v>157.91783817818222</v>
      </c>
      <c r="P3053" s="5">
        <f t="shared" si="518"/>
        <v>103.22597285992353</v>
      </c>
      <c r="Q3053" s="5">
        <f t="shared" si="526"/>
        <v>0.60471598982347341</v>
      </c>
      <c r="R3053" s="5">
        <f t="shared" si="527"/>
        <v>0.39528401017652659</v>
      </c>
      <c r="S3053" s="4" cm="1">
        <f t="array" ref="S3053">SUM(ABS(O3053:P3053/K3053-M3053:N3053/K3053))</f>
        <v>0</v>
      </c>
    </row>
    <row r="3054" spans="1:19" x14ac:dyDescent="0.3">
      <c r="A3054" s="1">
        <v>41893</v>
      </c>
      <c r="B3054" s="2">
        <v>3051</v>
      </c>
      <c r="C3054">
        <v>171.28155517578099</v>
      </c>
      <c r="D3054">
        <v>89.432907104492102</v>
      </c>
      <c r="E3054" s="4">
        <f t="shared" si="523"/>
        <v>1.9743440593034123E-4</v>
      </c>
      <c r="F3054" s="4">
        <f t="shared" si="519"/>
        <v>1.9743440593034123E-4</v>
      </c>
      <c r="G3054" s="4">
        <f t="shared" si="524"/>
        <v>1.1496387244722683E-3</v>
      </c>
      <c r="H3054" s="4" cm="1">
        <f t="array" ref="H3054">SUMPRODUCT(Q3053:R3053,(1+daily_ret!D3053:E3053))-1</f>
        <v>1.9743440593034123E-4</v>
      </c>
      <c r="I3054" s="5">
        <f t="shared" si="520"/>
        <v>279.04677792011586</v>
      </c>
      <c r="J3054" s="4">
        <f>I3054/MAX(I$3:I3054)-1</f>
        <v>-4.0275938043924375E-3</v>
      </c>
      <c r="K3054" s="5">
        <f t="shared" si="525"/>
        <v>261.19536981130045</v>
      </c>
      <c r="L3054" s="4">
        <f>K3054/MAX(K$3:K3054)-1</f>
        <v>-7.3058091943615233E-3</v>
      </c>
      <c r="M3054" s="5">
        <f t="shared" si="521"/>
        <v>158.09938664023679</v>
      </c>
      <c r="N3054" s="5">
        <f t="shared" si="522"/>
        <v>103.09598317106365</v>
      </c>
      <c r="O3054" s="5">
        <f t="shared" si="517"/>
        <v>158.09938664023679</v>
      </c>
      <c r="P3054" s="5">
        <f t="shared" si="518"/>
        <v>103.09598317106365</v>
      </c>
      <c r="Q3054" s="5">
        <f t="shared" si="526"/>
        <v>0.60529168933758304</v>
      </c>
      <c r="R3054" s="5">
        <f t="shared" si="527"/>
        <v>0.39470831066241691</v>
      </c>
      <c r="S3054" s="4" cm="1">
        <f t="array" ref="S3054">SUM(ABS(O3054:P3054/K3054-M3054:N3054/K3054))</f>
        <v>0</v>
      </c>
    </row>
    <row r="3055" spans="1:19" x14ac:dyDescent="0.3">
      <c r="A3055" s="1">
        <v>41894</v>
      </c>
      <c r="B3055" s="2">
        <v>3052</v>
      </c>
      <c r="C3055">
        <v>170.28103637695301</v>
      </c>
      <c r="D3055">
        <v>89.094696044921804</v>
      </c>
      <c r="E3055" s="4">
        <f t="shared" si="523"/>
        <v>-5.0284122705686052E-3</v>
      </c>
      <c r="F3055" s="4">
        <f t="shared" si="519"/>
        <v>-5.0284122705686052E-3</v>
      </c>
      <c r="G3055" s="4">
        <f t="shared" si="524"/>
        <v>-5.8413691877166052E-3</v>
      </c>
      <c r="H3055" s="4" cm="1">
        <f t="array" ref="H3055">SUMPRODUCT(Q3054:R3054,(1+daily_ret!D3054:E3054))-1</f>
        <v>-5.0284122705686052E-3</v>
      </c>
      <c r="I3055" s="5">
        <f t="shared" si="520"/>
        <v>277.41676266964168</v>
      </c>
      <c r="J3055" s="4">
        <f>I3055/MAX(I$3:I3055)-1</f>
        <v>-9.8454363297594272E-3</v>
      </c>
      <c r="K3055" s="5">
        <f t="shared" si="525"/>
        <v>259.88197180872561</v>
      </c>
      <c r="L3055" s="4">
        <f>K3055/MAX(K$3:K3055)-1</f>
        <v>-1.2297484844330797E-2</v>
      </c>
      <c r="M3055" s="5">
        <f t="shared" si="521"/>
        <v>157.17586975451962</v>
      </c>
      <c r="N3055" s="5">
        <f t="shared" si="522"/>
        <v>102.70610205420599</v>
      </c>
      <c r="O3055" s="5">
        <f t="shared" si="517"/>
        <v>157.17586975451962</v>
      </c>
      <c r="P3055" s="5">
        <f t="shared" si="518"/>
        <v>102.70610205420599</v>
      </c>
      <c r="Q3055" s="5">
        <f t="shared" si="526"/>
        <v>0.60479712640552774</v>
      </c>
      <c r="R3055" s="5">
        <f t="shared" si="527"/>
        <v>0.39520287359447226</v>
      </c>
      <c r="S3055" s="4" cm="1">
        <f t="array" ref="S3055">SUM(ABS(O3055:P3055/K3055-M3055:N3055/K3055))</f>
        <v>0</v>
      </c>
    </row>
    <row r="3056" spans="1:19" x14ac:dyDescent="0.3">
      <c r="A3056" s="1">
        <v>41897</v>
      </c>
      <c r="B3056" s="2">
        <v>3053</v>
      </c>
      <c r="C3056">
        <v>170.15278625488199</v>
      </c>
      <c r="D3056">
        <v>89.259468078613196</v>
      </c>
      <c r="E3056" s="4">
        <f t="shared" si="523"/>
        <v>2.7537607042327217E-4</v>
      </c>
      <c r="F3056" s="4">
        <f t="shared" si="519"/>
        <v>2.7537607042327217E-4</v>
      </c>
      <c r="G3056" s="4">
        <f t="shared" si="524"/>
        <v>-7.5316738023090135E-4</v>
      </c>
      <c r="H3056" s="4" cm="1">
        <f t="array" ref="H3056">SUMPRODUCT(Q3055:R3055,(1+daily_ret!D3055:E3055))-1</f>
        <v>2.7537607042349421E-4</v>
      </c>
      <c r="I3056" s="5">
        <f t="shared" si="520"/>
        <v>277.20782141326964</v>
      </c>
      <c r="J3056" s="4">
        <f>I3056/MAX(I$3:I3056)-1</f>
        <v>-1.0591188448502598E-2</v>
      </c>
      <c r="K3056" s="5">
        <f t="shared" si="525"/>
        <v>259.95353708489614</v>
      </c>
      <c r="L3056" s="4">
        <f>K3056/MAX(K$3:K3056)-1</f>
        <v>-1.2025495206960057E-2</v>
      </c>
      <c r="M3056" s="5">
        <f t="shared" si="521"/>
        <v>157.05749001646109</v>
      </c>
      <c r="N3056" s="5">
        <f t="shared" si="522"/>
        <v>102.89604706843507</v>
      </c>
      <c r="O3056" s="5">
        <f t="shared" si="517"/>
        <v>157.05749001646109</v>
      </c>
      <c r="P3056" s="5">
        <f t="shared" si="518"/>
        <v>102.89604706843507</v>
      </c>
      <c r="Q3056" s="5">
        <f t="shared" si="526"/>
        <v>0.60417523753550217</v>
      </c>
      <c r="R3056" s="5">
        <f t="shared" si="527"/>
        <v>0.39582476246449794</v>
      </c>
      <c r="S3056" s="4" cm="1">
        <f t="array" ref="S3056">SUM(ABS(O3056:P3056/K3056-M3056:N3056/K3056))</f>
        <v>0</v>
      </c>
    </row>
    <row r="3057" spans="1:19" x14ac:dyDescent="0.3">
      <c r="A3057" s="1">
        <v>41898</v>
      </c>
      <c r="B3057" s="2">
        <v>3054</v>
      </c>
      <c r="C3057">
        <v>171.43551635742099</v>
      </c>
      <c r="D3057">
        <v>89.233436584472599</v>
      </c>
      <c r="E3057" s="4">
        <f t="shared" si="523"/>
        <v>4.4392556264771788E-3</v>
      </c>
      <c r="F3057" s="4">
        <f t="shared" si="519"/>
        <v>4.4392556264771788E-3</v>
      </c>
      <c r="G3057" s="4">
        <f t="shared" si="524"/>
        <v>7.5386958437315688E-3</v>
      </c>
      <c r="H3057" s="4" cm="1">
        <f t="array" ref="H3057">SUMPRODUCT(Q3056:R3056,(1+daily_ret!D3056:E3056))-1</f>
        <v>4.4392556264771788E-3</v>
      </c>
      <c r="I3057" s="5">
        <f t="shared" si="520"/>
        <v>279.29760686440773</v>
      </c>
      <c r="J3057" s="4">
        <f>I3057/MAX(I$3:I3057)-1</f>
        <v>-3.1323363531080561E-3</v>
      </c>
      <c r="K3057" s="5">
        <f t="shared" si="525"/>
        <v>261.10753728702292</v>
      </c>
      <c r="L3057" s="4">
        <f>K3057/MAX(K$3:K3057)-1</f>
        <v>-7.6396238277415263E-3</v>
      </c>
      <c r="M3057" s="5">
        <f t="shared" si="521"/>
        <v>158.24149866367506</v>
      </c>
      <c r="N3057" s="5">
        <f t="shared" si="522"/>
        <v>102.86603862334785</v>
      </c>
      <c r="O3057" s="5">
        <f t="shared" si="517"/>
        <v>158.24149866367506</v>
      </c>
      <c r="P3057" s="5">
        <f t="shared" si="518"/>
        <v>102.86603862334785</v>
      </c>
      <c r="Q3057" s="5">
        <f t="shared" si="526"/>
        <v>0.60603956633288536</v>
      </c>
      <c r="R3057" s="5">
        <f t="shared" si="527"/>
        <v>0.39396043366711458</v>
      </c>
      <c r="S3057" s="4" cm="1">
        <f t="array" ref="S3057">SUM(ABS(O3057:P3057/K3057-M3057:N3057/K3057))</f>
        <v>0</v>
      </c>
    </row>
    <row r="3058" spans="1:19" x14ac:dyDescent="0.3">
      <c r="A3058" s="1">
        <v>41899</v>
      </c>
      <c r="B3058" s="2">
        <v>3055</v>
      </c>
      <c r="C3058">
        <v>171.666412353515</v>
      </c>
      <c r="D3058">
        <v>89.007972717285099</v>
      </c>
      <c r="E3058" s="4">
        <f t="shared" si="523"/>
        <v>-1.7917229275277169E-4</v>
      </c>
      <c r="F3058" s="4">
        <f t="shared" si="519"/>
        <v>-1.7917229275277169E-4</v>
      </c>
      <c r="G3058" s="4">
        <f t="shared" si="524"/>
        <v>1.34683874730257E-3</v>
      </c>
      <c r="H3058" s="4" cm="1">
        <f t="array" ref="H3058">SUMPRODUCT(Q3057:R3057,(1+daily_ret!D3057:E3057))-1</f>
        <v>-1.7917229275288271E-4</v>
      </c>
      <c r="I3058" s="5">
        <f t="shared" si="520"/>
        <v>279.67377570336157</v>
      </c>
      <c r="J3058" s="4">
        <f>I3058/MAX(I$3:I3058)-1</f>
        <v>-1.7897163577754727E-3</v>
      </c>
      <c r="K3058" s="5">
        <f t="shared" si="525"/>
        <v>261.06075405091218</v>
      </c>
      <c r="L3058" s="4">
        <f>K3058/MAX(K$3:K3058)-1</f>
        <v>-7.8174273115773074E-3</v>
      </c>
      <c r="M3058" s="5">
        <f t="shared" si="521"/>
        <v>158.45462444550654</v>
      </c>
      <c r="N3058" s="5">
        <f t="shared" si="522"/>
        <v>102.60612960540564</v>
      </c>
      <c r="O3058" s="5">
        <f t="shared" si="517"/>
        <v>158.45462444550654</v>
      </c>
      <c r="P3058" s="5">
        <f t="shared" si="518"/>
        <v>102.60612960540564</v>
      </c>
      <c r="Q3058" s="5">
        <f t="shared" si="526"/>
        <v>0.60696455513418401</v>
      </c>
      <c r="R3058" s="5">
        <f t="shared" si="527"/>
        <v>0.39303544486581599</v>
      </c>
      <c r="S3058" s="4" cm="1">
        <f t="array" ref="S3058">SUM(ABS(O3058:P3058/K3058-M3058:N3058/K3058))</f>
        <v>0</v>
      </c>
    </row>
    <row r="3059" spans="1:19" x14ac:dyDescent="0.3">
      <c r="A3059" s="1">
        <v>41900</v>
      </c>
      <c r="B3059" s="2">
        <v>3056</v>
      </c>
      <c r="C3059">
        <v>172.58135986328099</v>
      </c>
      <c r="D3059">
        <v>88.947257995605398</v>
      </c>
      <c r="E3059" s="4">
        <f t="shared" si="523"/>
        <v>2.9668992075586598E-3</v>
      </c>
      <c r="F3059" s="4">
        <f t="shared" si="519"/>
        <v>2.9668992075586598E-3</v>
      </c>
      <c r="G3059" s="4">
        <f t="shared" si="524"/>
        <v>5.3297992147807172E-3</v>
      </c>
      <c r="H3059" s="4" cm="1">
        <f t="array" ref="H3059">SUMPRODUCT(Q3058:R3058,(1+daily_ret!D3058:E3058))-1</f>
        <v>2.9668992075586598E-3</v>
      </c>
      <c r="I3059" s="5">
        <f t="shared" si="520"/>
        <v>281.16438077350011</v>
      </c>
      <c r="J3059" s="4">
        <f>I3059/MAX(I$3:I3059)-1</f>
        <v>0</v>
      </c>
      <c r="K3059" s="5">
        <f t="shared" si="525"/>
        <v>261.83529499523053</v>
      </c>
      <c r="L3059" s="4">
        <f>K3059/MAX(K$3:K3059)-1</f>
        <v>-4.8737216229143288E-3</v>
      </c>
      <c r="M3059" s="5">
        <f t="shared" si="521"/>
        <v>159.29915577845458</v>
      </c>
      <c r="N3059" s="5">
        <f t="shared" si="522"/>
        <v>102.53613921677596</v>
      </c>
      <c r="O3059" s="5">
        <f t="shared" si="517"/>
        <v>159.29915577845458</v>
      </c>
      <c r="P3059" s="5">
        <f t="shared" si="518"/>
        <v>102.53613921677596</v>
      </c>
      <c r="Q3059" s="5">
        <f t="shared" si="526"/>
        <v>0.60839450915643856</v>
      </c>
      <c r="R3059" s="5">
        <f t="shared" si="527"/>
        <v>0.39160549084356144</v>
      </c>
      <c r="S3059" s="4" cm="1">
        <f t="array" ref="S3059">SUM(ABS(O3059:P3059/K3059-M3059:N3059/K3059))</f>
        <v>0</v>
      </c>
    </row>
    <row r="3060" spans="1:19" x14ac:dyDescent="0.3">
      <c r="A3060" s="1">
        <v>41901</v>
      </c>
      <c r="B3060" s="2">
        <v>3057</v>
      </c>
      <c r="C3060">
        <v>172.42587280273401</v>
      </c>
      <c r="D3060">
        <v>89.285476684570298</v>
      </c>
      <c r="E3060" s="4">
        <f t="shared" si="523"/>
        <v>9.4093290272123653E-4</v>
      </c>
      <c r="F3060" s="4">
        <f t="shared" si="519"/>
        <v>9.4093290272123653E-4</v>
      </c>
      <c r="G3060" s="4">
        <f t="shared" si="524"/>
        <v>-9.0094933004447597E-4</v>
      </c>
      <c r="H3060" s="4" cm="1">
        <f t="array" ref="H3060">SUMPRODUCT(Q3059:R3059,(1+daily_ret!D3059:E3059))-1</f>
        <v>9.4093290272101449E-4</v>
      </c>
      <c r="I3060" s="5">
        <f t="shared" si="520"/>
        <v>280.91106591300985</v>
      </c>
      <c r="J3060" s="4">
        <f>I3060/MAX(I$3:I3060)-1</f>
        <v>-9.0094933004447597E-4</v>
      </c>
      <c r="K3060" s="5">
        <f t="shared" si="525"/>
        <v>262.08166443938524</v>
      </c>
      <c r="L3060" s="4">
        <f>K3060/MAX(K$3:K3060)-1</f>
        <v>-3.9373745652269143E-3</v>
      </c>
      <c r="M3060" s="5">
        <f t="shared" si="521"/>
        <v>159.15563531077933</v>
      </c>
      <c r="N3060" s="5">
        <f t="shared" si="522"/>
        <v>102.92602912860589</v>
      </c>
      <c r="O3060" s="5">
        <f t="shared" si="517"/>
        <v>159.15563531077933</v>
      </c>
      <c r="P3060" s="5">
        <f t="shared" si="518"/>
        <v>102.92602912860589</v>
      </c>
      <c r="Q3060" s="5">
        <f t="shared" si="526"/>
        <v>0.60727497152930043</v>
      </c>
      <c r="R3060" s="5">
        <f t="shared" si="527"/>
        <v>0.39272502847069957</v>
      </c>
      <c r="S3060" s="4" cm="1">
        <f t="array" ref="S3060">SUM(ABS(O3060:P3060/K3060-M3060:N3060/K3060))</f>
        <v>0</v>
      </c>
    </row>
    <row r="3061" spans="1:19" x14ac:dyDescent="0.3">
      <c r="A3061" s="1">
        <v>41904</v>
      </c>
      <c r="B3061" s="2">
        <v>3058</v>
      </c>
      <c r="C3061">
        <v>171.09425354003901</v>
      </c>
      <c r="D3061">
        <v>89.476303100585895</v>
      </c>
      <c r="E3061" s="4">
        <f t="shared" si="523"/>
        <v>-3.8505378026709725E-3</v>
      </c>
      <c r="F3061" s="4">
        <f t="shared" si="519"/>
        <v>-3.8505378026709725E-3</v>
      </c>
      <c r="G3061" s="4">
        <f t="shared" si="524"/>
        <v>-7.7228506432932553E-3</v>
      </c>
      <c r="H3061" s="4" cm="1">
        <f t="array" ref="H3061">SUMPRODUCT(Q3060:R3060,(1+daily_ret!D3060:E3060))-1</f>
        <v>-3.8505378026708614E-3</v>
      </c>
      <c r="I3061" s="5">
        <f t="shared" si="520"/>
        <v>278.74163170691537</v>
      </c>
      <c r="J3061" s="4">
        <f>I3061/MAX(I$3:I3061)-1</f>
        <v>-8.6168420762245956E-3</v>
      </c>
      <c r="K3061" s="5">
        <f t="shared" si="525"/>
        <v>261.07250908307446</v>
      </c>
      <c r="L3061" s="4">
        <f>K3061/MAX(K$3:K3061)-1</f>
        <v>-7.7727513582911412E-3</v>
      </c>
      <c r="M3061" s="5">
        <f t="shared" si="521"/>
        <v>157.92650011023571</v>
      </c>
      <c r="N3061" s="5">
        <f t="shared" si="522"/>
        <v>103.14600897283876</v>
      </c>
      <c r="O3061" s="5">
        <f t="shared" si="517"/>
        <v>157.92650011023571</v>
      </c>
      <c r="P3061" s="5">
        <f t="shared" si="518"/>
        <v>103.14600897283876</v>
      </c>
      <c r="Q3061" s="5">
        <f t="shared" si="526"/>
        <v>0.60491432309321691</v>
      </c>
      <c r="R3061" s="5">
        <f t="shared" si="527"/>
        <v>0.39508567690678309</v>
      </c>
      <c r="S3061" s="4" cm="1">
        <f t="array" ref="S3061">SUM(ABS(O3061:P3061/K3061-M3061:N3061/K3061))</f>
        <v>0</v>
      </c>
    </row>
    <row r="3062" spans="1:19" x14ac:dyDescent="0.3">
      <c r="A3062" s="1">
        <v>41905</v>
      </c>
      <c r="B3062" s="2">
        <v>3059</v>
      </c>
      <c r="C3062">
        <v>170.11483764648401</v>
      </c>
      <c r="D3062">
        <v>89.667129516601506</v>
      </c>
      <c r="E3062" s="4">
        <f t="shared" si="523"/>
        <v>-2.6201849444037473E-3</v>
      </c>
      <c r="F3062" s="4">
        <f t="shared" si="519"/>
        <v>-2.6201849444037473E-3</v>
      </c>
      <c r="G3062" s="4">
        <f t="shared" si="524"/>
        <v>-5.724423078451224E-3</v>
      </c>
      <c r="H3062" s="4" cm="1">
        <f t="array" ref="H3062">SUMPRODUCT(Q3061:R3061,(1+daily_ret!D3061:E3061))-1</f>
        <v>-2.6201849444038583E-3</v>
      </c>
      <c r="I3062" s="5">
        <f t="shared" si="520"/>
        <v>277.14599667744716</v>
      </c>
      <c r="J3062" s="4">
        <f>I3062/MAX(I$3:I3062)-1</f>
        <v>-1.4291938705031315E-2</v>
      </c>
      <c r="K3062" s="5">
        <f t="shared" si="525"/>
        <v>260.38845082537728</v>
      </c>
      <c r="L3062" s="4">
        <f>K3062/MAX(K$3:K3062)-1</f>
        <v>-1.0372570256609315E-2</v>
      </c>
      <c r="M3062" s="5">
        <f t="shared" si="521"/>
        <v>157.02246200830564</v>
      </c>
      <c r="N3062" s="5">
        <f t="shared" si="522"/>
        <v>103.36598881707164</v>
      </c>
      <c r="O3062" s="5">
        <f t="shared" si="517"/>
        <v>157.02246200830564</v>
      </c>
      <c r="P3062" s="5">
        <f t="shared" si="518"/>
        <v>103.36598881707164</v>
      </c>
      <c r="Q3062" s="5">
        <f t="shared" si="526"/>
        <v>0.60303159187965927</v>
      </c>
      <c r="R3062" s="5">
        <f t="shared" si="527"/>
        <v>0.39696840812034073</v>
      </c>
      <c r="S3062" s="4" cm="1">
        <f t="array" ref="S3062">SUM(ABS(O3062:P3062/K3062-M3062:N3062/K3062))</f>
        <v>0</v>
      </c>
    </row>
    <row r="3063" spans="1:19" x14ac:dyDescent="0.3">
      <c r="A3063" s="1">
        <v>41906</v>
      </c>
      <c r="B3063" s="2">
        <v>3060</v>
      </c>
      <c r="C3063">
        <v>171.44645690917901</v>
      </c>
      <c r="D3063">
        <v>89.415565490722599</v>
      </c>
      <c r="E3063" s="4">
        <f t="shared" si="523"/>
        <v>3.6066829376941723E-3</v>
      </c>
      <c r="F3063" s="4">
        <f t="shared" si="519"/>
        <v>3.6066829376941723E-3</v>
      </c>
      <c r="G3063" s="4">
        <f t="shared" si="524"/>
        <v>7.827766708170536E-3</v>
      </c>
      <c r="H3063" s="4" cm="1">
        <f t="array" ref="H3063">SUMPRODUCT(Q3062:R3062,(1+daily_ret!D3062:E3062))-1</f>
        <v>3.6066829376939502E-3</v>
      </c>
      <c r="I3063" s="5">
        <f t="shared" si="520"/>
        <v>279.31543088354164</v>
      </c>
      <c r="J3063" s="4">
        <f>I3063/MAX(I$3:I3063)-1</f>
        <v>-6.5760459588511955E-3</v>
      </c>
      <c r="K3063" s="5">
        <f t="shared" si="525"/>
        <v>261.32758940814176</v>
      </c>
      <c r="L3063" s="4">
        <f>K3063/MAX(K$3:K3063)-1</f>
        <v>-6.803297891079807E-3</v>
      </c>
      <c r="M3063" s="5">
        <f t="shared" si="521"/>
        <v>158.25159720884923</v>
      </c>
      <c r="N3063" s="5">
        <f t="shared" si="522"/>
        <v>103.07599219929251</v>
      </c>
      <c r="O3063" s="5">
        <f t="shared" si="517"/>
        <v>158.25159720884923</v>
      </c>
      <c r="P3063" s="5">
        <f t="shared" si="518"/>
        <v>103.07599219929251</v>
      </c>
      <c r="Q3063" s="5">
        <f t="shared" si="526"/>
        <v>0.6055678911180391</v>
      </c>
      <c r="R3063" s="5">
        <f t="shared" si="527"/>
        <v>0.39443210888196079</v>
      </c>
      <c r="S3063" s="4" cm="1">
        <f t="array" ref="S3063">SUM(ABS(O3063:P3063/K3063-M3063:N3063/K3063))</f>
        <v>0</v>
      </c>
    </row>
    <row r="3064" spans="1:19" x14ac:dyDescent="0.3">
      <c r="A3064" s="1">
        <v>41907</v>
      </c>
      <c r="B3064" s="2">
        <v>3061</v>
      </c>
      <c r="C3064">
        <v>168.68009948730401</v>
      </c>
      <c r="D3064">
        <v>89.8492431640625</v>
      </c>
      <c r="E3064" s="4">
        <f t="shared" si="523"/>
        <v>-7.8580316125282934E-3</v>
      </c>
      <c r="F3064" s="4">
        <f t="shared" si="519"/>
        <v>-7.8580316125282934E-3</v>
      </c>
      <c r="G3064" s="4">
        <f t="shared" si="524"/>
        <v>-1.6135401522706538E-2</v>
      </c>
      <c r="H3064" s="4" cm="1">
        <f t="array" ref="H3064">SUMPRODUCT(Q3063:R3063,(1+daily_ret!D3063:E3063))-1</f>
        <v>-7.8580316125280714E-3</v>
      </c>
      <c r="I3064" s="5">
        <f t="shared" si="520"/>
        <v>274.80856425474792</v>
      </c>
      <c r="J3064" s="4">
        <f>I3064/MAX(I$3:I3064)-1</f>
        <v>-2.2605340339579838E-2</v>
      </c>
      <c r="K3064" s="5">
        <f t="shared" si="525"/>
        <v>259.27406894934677</v>
      </c>
      <c r="L3064" s="4">
        <f>K3064/MAX(K$3:K3064)-1</f>
        <v>-1.460786897371058E-2</v>
      </c>
      <c r="M3064" s="5">
        <f t="shared" si="521"/>
        <v>155.69814414627481</v>
      </c>
      <c r="N3064" s="5">
        <f t="shared" si="522"/>
        <v>103.57592480307198</v>
      </c>
      <c r="O3064" s="5">
        <f t="shared" si="517"/>
        <v>155.69814414627481</v>
      </c>
      <c r="P3064" s="5">
        <f t="shared" si="518"/>
        <v>103.57592480307198</v>
      </c>
      <c r="Q3064" s="5">
        <f t="shared" si="526"/>
        <v>0.6005156812526935</v>
      </c>
      <c r="R3064" s="5">
        <f t="shared" si="527"/>
        <v>0.39948431874730655</v>
      </c>
      <c r="S3064" s="4" cm="1">
        <f t="array" ref="S3064">SUM(ABS(O3064:P3064/K3064-M3064:N3064/K3064))</f>
        <v>0</v>
      </c>
    </row>
    <row r="3065" spans="1:19" x14ac:dyDescent="0.3">
      <c r="A3065" s="1">
        <v>41908</v>
      </c>
      <c r="B3065" s="2">
        <v>3062</v>
      </c>
      <c r="C3065">
        <v>170.02032470703099</v>
      </c>
      <c r="D3065">
        <v>89.658378601074205</v>
      </c>
      <c r="E3065" s="4">
        <f t="shared" si="523"/>
        <v>3.922702378469145E-3</v>
      </c>
      <c r="F3065" s="4">
        <f t="shared" si="519"/>
        <v>3.922702378469145E-3</v>
      </c>
      <c r="G3065" s="4">
        <f t="shared" si="524"/>
        <v>7.9453665476871826E-3</v>
      </c>
      <c r="H3065" s="4" cm="1">
        <f t="array" ref="H3065">SUMPRODUCT(Q3064:R3064,(1+daily_ret!D3064:E3064))-1</f>
        <v>3.922702378469145E-3</v>
      </c>
      <c r="I3065" s="5">
        <f t="shared" si="520"/>
        <v>276.99201902819556</v>
      </c>
      <c r="J3065" s="4">
        <f>I3065/MAX(I$3:I3065)-1</f>
        <v>-1.4839581506825739E-2</v>
      </c>
      <c r="K3065" s="5">
        <f t="shared" si="525"/>
        <v>260.29112395628977</v>
      </c>
      <c r="L3065" s="4">
        <f>K3065/MAX(K$3:K3065)-1</f>
        <v>-1.0742468917608883E-2</v>
      </c>
      <c r="M3065" s="5">
        <f t="shared" si="521"/>
        <v>156.93522297231164</v>
      </c>
      <c r="N3065" s="5">
        <f t="shared" si="522"/>
        <v>103.35590098397816</v>
      </c>
      <c r="O3065" s="5">
        <f t="shared" si="517"/>
        <v>156.93522297231164</v>
      </c>
      <c r="P3065" s="5">
        <f t="shared" si="518"/>
        <v>103.35590098397816</v>
      </c>
      <c r="Q3065" s="5">
        <f t="shared" si="526"/>
        <v>0.60292191522698824</v>
      </c>
      <c r="R3065" s="5">
        <f t="shared" si="527"/>
        <v>0.39707808477301182</v>
      </c>
      <c r="S3065" s="4" cm="1">
        <f t="array" ref="S3065">SUM(ABS(O3065:P3065/K3065-M3065:N3065/K3065))</f>
        <v>0</v>
      </c>
    </row>
    <row r="3066" spans="1:19" x14ac:dyDescent="0.3">
      <c r="A3066" s="1">
        <v>41911</v>
      </c>
      <c r="B3066" s="2">
        <v>3063</v>
      </c>
      <c r="C3066">
        <v>169.71105957031199</v>
      </c>
      <c r="D3066">
        <v>89.944656372070298</v>
      </c>
      <c r="E3066" s="4">
        <f t="shared" si="523"/>
        <v>1.7115552281321555E-4</v>
      </c>
      <c r="F3066" s="4">
        <f t="shared" si="519"/>
        <v>1.7115552281321555E-4</v>
      </c>
      <c r="G3066" s="4">
        <f t="shared" si="524"/>
        <v>-1.8189892135066499E-3</v>
      </c>
      <c r="H3066" s="4" cm="1">
        <f t="array" ref="H3066">SUMPRODUCT(Q3065:R3065,(1+daily_ret!D3065:E3065))-1</f>
        <v>1.7115552281321555E-4</v>
      </c>
      <c r="I3066" s="5">
        <f t="shared" si="520"/>
        <v>276.48817353335585</v>
      </c>
      <c r="J3066" s="4">
        <f>I3066/MAX(I$3:I3066)-1</f>
        <v>-1.6631577681638587E-2</v>
      </c>
      <c r="K3066" s="5">
        <f t="shared" si="525"/>
        <v>260.33567421969417</v>
      </c>
      <c r="L3066" s="4">
        <f>K3066/MAX(K$3:K3066)-1</f>
        <v>-1.05731520276795E-2</v>
      </c>
      <c r="M3066" s="5">
        <f t="shared" si="521"/>
        <v>156.64975949450573</v>
      </c>
      <c r="N3066" s="5">
        <f t="shared" si="522"/>
        <v>103.68591472518841</v>
      </c>
      <c r="O3066" s="5">
        <f t="shared" si="517"/>
        <v>156.64975949450573</v>
      </c>
      <c r="P3066" s="5">
        <f t="shared" si="518"/>
        <v>103.68591472518841</v>
      </c>
      <c r="Q3066" s="5">
        <f t="shared" si="526"/>
        <v>0.60172221868567599</v>
      </c>
      <c r="R3066" s="5">
        <f t="shared" si="527"/>
        <v>0.39827778131432384</v>
      </c>
      <c r="S3066" s="4" cm="1">
        <f t="array" ref="S3066">SUM(ABS(O3066:P3066/K3066-M3066:N3066/K3066))</f>
        <v>0</v>
      </c>
    </row>
    <row r="3067" spans="1:19" x14ac:dyDescent="0.3">
      <c r="A3067" s="1">
        <v>41912</v>
      </c>
      <c r="B3067" s="2">
        <v>3064</v>
      </c>
      <c r="C3067">
        <v>169.26431274414</v>
      </c>
      <c r="D3067">
        <v>89.866561889648395</v>
      </c>
      <c r="E3067" s="4">
        <f t="shared" si="523"/>
        <v>-1.929776394497984E-3</v>
      </c>
      <c r="F3067" s="4">
        <f t="shared" si="519"/>
        <v>-1.929776394497984E-3</v>
      </c>
      <c r="G3067" s="4">
        <f t="shared" si="524"/>
        <v>-2.6323966587865621E-3</v>
      </c>
      <c r="H3067" s="4" cm="1">
        <f t="array" ref="H3067">SUMPRODUCT(Q3066:R3066,(1+daily_ret!D3066:E3066))-1</f>
        <v>-1.929776394498095E-3</v>
      </c>
      <c r="I3067" s="5">
        <f t="shared" si="520"/>
        <v>275.76034698915265</v>
      </c>
      <c r="J3067" s="4">
        <f>I3067/MAX(I$3:I3067)-1</f>
        <v>-1.922019343090553E-2</v>
      </c>
      <c r="K3067" s="5">
        <f t="shared" si="525"/>
        <v>259.83328458093928</v>
      </c>
      <c r="L3067" s="4">
        <f>K3067/MAX(K$3:K3067)-1</f>
        <v>-1.248252460297905E-2</v>
      </c>
      <c r="M3067" s="5">
        <f t="shared" si="521"/>
        <v>156.23739519101269</v>
      </c>
      <c r="N3067" s="5">
        <f t="shared" si="522"/>
        <v>103.59588938992658</v>
      </c>
      <c r="O3067" s="5">
        <f t="shared" si="517"/>
        <v>156.23739519101269</v>
      </c>
      <c r="P3067" s="5">
        <f t="shared" si="518"/>
        <v>103.59588938992658</v>
      </c>
      <c r="Q3067" s="5">
        <f t="shared" si="526"/>
        <v>0.60129861900869752</v>
      </c>
      <c r="R3067" s="5">
        <f t="shared" si="527"/>
        <v>0.39870138099130242</v>
      </c>
      <c r="S3067" s="4" cm="1">
        <f t="array" ref="S3067">SUM(ABS(O3067:P3067/K3067-M3067:N3067/K3067))</f>
        <v>0</v>
      </c>
    </row>
    <row r="3068" spans="1:19" x14ac:dyDescent="0.3">
      <c r="A3068" s="1">
        <v>41913</v>
      </c>
      <c r="B3068" s="2">
        <v>3065</v>
      </c>
      <c r="C3068">
        <v>166.97042846679599</v>
      </c>
      <c r="D3068">
        <v>90.621612548828097</v>
      </c>
      <c r="E3068" s="4">
        <f t="shared" si="523"/>
        <v>-4.7989970732174037E-3</v>
      </c>
      <c r="F3068" s="4">
        <f t="shared" si="519"/>
        <v>-4.7989970732174037E-3</v>
      </c>
      <c r="G3068" s="4">
        <f t="shared" si="524"/>
        <v>-1.3552084548450916E-2</v>
      </c>
      <c r="H3068" s="4" cm="1">
        <f t="array" ref="H3068">SUMPRODUCT(Q3067:R3067,(1+daily_ret!D3067:E3067))-1</f>
        <v>-4.7989970732174037E-3</v>
      </c>
      <c r="I3068" s="5">
        <f t="shared" si="520"/>
        <v>272.0232194516455</v>
      </c>
      <c r="J3068" s="4">
        <f>I3068/MAX(I$3:I3068)-1</f>
        <v>-3.2511804292943203E-2</v>
      </c>
      <c r="K3068" s="5">
        <f t="shared" si="525"/>
        <v>258.58634540871088</v>
      </c>
      <c r="L3068" s="4">
        <f>K3068/MAX(K$3:K3068)-1</f>
        <v>-1.7221618077160383E-2</v>
      </c>
      <c r="M3068" s="5">
        <f t="shared" si="521"/>
        <v>154.12005280175435</v>
      </c>
      <c r="N3068" s="5">
        <f t="shared" si="522"/>
        <v>104.46629260695653</v>
      </c>
      <c r="O3068" s="5">
        <f t="shared" si="517"/>
        <v>154.12005280175435</v>
      </c>
      <c r="P3068" s="5">
        <f t="shared" si="518"/>
        <v>104.46629260695653</v>
      </c>
      <c r="Q3068" s="5">
        <f t="shared" si="526"/>
        <v>0.59601001962481259</v>
      </c>
      <c r="R3068" s="5">
        <f t="shared" si="527"/>
        <v>0.40398998037518735</v>
      </c>
      <c r="S3068" s="4" cm="1">
        <f t="array" ref="S3068">SUM(ABS(O3068:P3068/K3068-M3068:N3068/K3068))</f>
        <v>0</v>
      </c>
    </row>
    <row r="3069" spans="1:19" x14ac:dyDescent="0.3">
      <c r="A3069" s="1">
        <v>41914</v>
      </c>
      <c r="B3069" s="2">
        <v>3066</v>
      </c>
      <c r="C3069">
        <v>166.99623107910099</v>
      </c>
      <c r="D3069">
        <v>90.352249145507798</v>
      </c>
      <c r="E3069" s="4">
        <f t="shared" si="523"/>
        <v>-1.1087147520980611E-3</v>
      </c>
      <c r="F3069" s="4">
        <f t="shared" si="519"/>
        <v>-1.1087147520980611E-3</v>
      </c>
      <c r="G3069" s="4">
        <f t="shared" si="524"/>
        <v>1.545340246289495E-4</v>
      </c>
      <c r="H3069" s="4" cm="1">
        <f t="array" ref="H3069">SUMPRODUCT(Q3068:R3068,(1+daily_ret!D3068:E3068))-1</f>
        <v>-1.1087147520981722E-3</v>
      </c>
      <c r="I3069" s="5">
        <f t="shared" si="520"/>
        <v>272.06525629453989</v>
      </c>
      <c r="J3069" s="4">
        <f>I3069/MAX(I$3:I3069)-1</f>
        <v>-3.2362294448279649E-2</v>
      </c>
      <c r="K3069" s="5">
        <f t="shared" si="525"/>
        <v>258.29964691286511</v>
      </c>
      <c r="L3069" s="4">
        <f>K3069/MAX(K$3:K3069)-1</f>
        <v>-1.8311238967241295E-2</v>
      </c>
      <c r="M3069" s="5">
        <f t="shared" si="521"/>
        <v>154.14386959378984</v>
      </c>
      <c r="N3069" s="5">
        <f t="shared" si="522"/>
        <v>104.15577731907526</v>
      </c>
      <c r="O3069" s="5">
        <f t="shared" si="517"/>
        <v>154.14386959378984</v>
      </c>
      <c r="P3069" s="5">
        <f t="shared" si="518"/>
        <v>104.15577731907526</v>
      </c>
      <c r="Q3069" s="5">
        <f t="shared" si="526"/>
        <v>0.5967637642407958</v>
      </c>
      <c r="R3069" s="5">
        <f t="shared" si="527"/>
        <v>0.40323623575920409</v>
      </c>
      <c r="S3069" s="4" cm="1">
        <f t="array" ref="S3069">SUM(ABS(O3069:P3069/K3069-M3069:N3069/K3069))</f>
        <v>0</v>
      </c>
    </row>
    <row r="3070" spans="1:19" x14ac:dyDescent="0.3">
      <c r="A3070" s="1">
        <v>41915</v>
      </c>
      <c r="B3070" s="2">
        <v>3067</v>
      </c>
      <c r="C3070">
        <v>168.83477783203099</v>
      </c>
      <c r="D3070">
        <v>90.326187133789006</v>
      </c>
      <c r="E3070" s="4">
        <f t="shared" si="523"/>
        <v>6.4537638346118253E-3</v>
      </c>
      <c r="F3070" s="4">
        <f t="shared" si="519"/>
        <v>6.4537638346118253E-3</v>
      </c>
      <c r="G3070" s="4">
        <f t="shared" si="524"/>
        <v>1.1009510460503469E-2</v>
      </c>
      <c r="H3070" s="4" cm="1">
        <f t="array" ref="H3070">SUMPRODUCT(Q3069:R3069,(1+daily_ret!D3069:E3069))-1</f>
        <v>6.4537638346118253E-3</v>
      </c>
      <c r="I3070" s="5">
        <f t="shared" si="520"/>
        <v>275.06056157965418</v>
      </c>
      <c r="J3070" s="4">
        <f>I3070/MAX(I$3:I3070)-1</f>
        <v>-2.1709077007030397E-2</v>
      </c>
      <c r="K3070" s="5">
        <f t="shared" si="525"/>
        <v>259.96665183260438</v>
      </c>
      <c r="L3070" s="4">
        <f>K3070/MAX(K$3:K3070)-1</f>
        <v>-1.1975651544443133E-2</v>
      </c>
      <c r="M3070" s="5">
        <f t="shared" si="521"/>
        <v>155.84091813850515</v>
      </c>
      <c r="N3070" s="5">
        <f t="shared" si="522"/>
        <v>104.12573369409921</v>
      </c>
      <c r="O3070" s="5">
        <f t="shared" si="517"/>
        <v>155.84091813850515</v>
      </c>
      <c r="P3070" s="5">
        <f t="shared" si="518"/>
        <v>104.12573369409921</v>
      </c>
      <c r="Q3070" s="5">
        <f t="shared" si="526"/>
        <v>0.59946503538020313</v>
      </c>
      <c r="R3070" s="5">
        <f t="shared" si="527"/>
        <v>0.40053496461979671</v>
      </c>
      <c r="S3070" s="4" cm="1">
        <f t="array" ref="S3070">SUM(ABS(O3070:P3070/K3070-M3070:N3070/K3070))</f>
        <v>0</v>
      </c>
    </row>
    <row r="3071" spans="1:19" x14ac:dyDescent="0.3">
      <c r="A3071" s="1">
        <v>41918</v>
      </c>
      <c r="B3071" s="2">
        <v>3068</v>
      </c>
      <c r="C3071">
        <v>168.63716125488199</v>
      </c>
      <c r="D3071">
        <v>90.473892211914006</v>
      </c>
      <c r="E3071" s="4">
        <f t="shared" si="523"/>
        <v>-4.6686571130827303E-5</v>
      </c>
      <c r="F3071" s="4">
        <f t="shared" si="519"/>
        <v>-4.6686571130827303E-5</v>
      </c>
      <c r="G3071" s="4">
        <f t="shared" si="524"/>
        <v>-1.170473167238173E-3</v>
      </c>
      <c r="H3071" s="4" cm="1">
        <f t="array" ref="H3071">SUMPRODUCT(Q3070:R3070,(1+daily_ret!D3070:E3070))-1</f>
        <v>-4.6686571131049348E-5</v>
      </c>
      <c r="I3071" s="5">
        <f t="shared" si="520"/>
        <v>274.73861057295971</v>
      </c>
      <c r="J3071" s="4">
        <f>I3071/MAX(I$3:I3071)-1</f>
        <v>-2.2854140282146385E-2</v>
      </c>
      <c r="K3071" s="5">
        <f t="shared" si="525"/>
        <v>259.95451488102196</v>
      </c>
      <c r="L3071" s="4">
        <f>K3071/MAX(K$3:K3071)-1</f>
        <v>-1.2021779013466238E-2</v>
      </c>
      <c r="M3071" s="5">
        <f t="shared" si="521"/>
        <v>155.65851052546628</v>
      </c>
      <c r="N3071" s="5">
        <f t="shared" si="522"/>
        <v>104.29600435555567</v>
      </c>
      <c r="O3071" s="5">
        <f t="shared" si="517"/>
        <v>155.65851052546628</v>
      </c>
      <c r="P3071" s="5">
        <f t="shared" si="518"/>
        <v>104.29600435555567</v>
      </c>
      <c r="Q3071" s="5">
        <f t="shared" si="526"/>
        <v>0.59879133315576116</v>
      </c>
      <c r="R3071" s="5">
        <f t="shared" si="527"/>
        <v>0.40120866684423884</v>
      </c>
      <c r="S3071" s="4" cm="1">
        <f t="array" ref="S3071">SUM(ABS(O3071:P3071/K3071-M3071:N3071/K3071))</f>
        <v>0</v>
      </c>
    </row>
    <row r="3072" spans="1:19" x14ac:dyDescent="0.3">
      <c r="A3072" s="1">
        <v>41919</v>
      </c>
      <c r="B3072" s="2">
        <v>3069</v>
      </c>
      <c r="C3072">
        <v>166.03401184082</v>
      </c>
      <c r="D3072">
        <v>91.003921508789006</v>
      </c>
      <c r="E3072" s="4">
        <f t="shared" si="523"/>
        <v>-6.892750296755068E-3</v>
      </c>
      <c r="F3072" s="4">
        <f t="shared" si="519"/>
        <v>-6.892750296755068E-3</v>
      </c>
      <c r="G3072" s="4">
        <f t="shared" si="524"/>
        <v>-1.5436392516875452E-2</v>
      </c>
      <c r="H3072" s="4" cm="1">
        <f t="array" ref="H3072">SUMPRODUCT(Q3071:R3071,(1+daily_ret!D3071:E3071))-1</f>
        <v>-6.892750296754957E-3</v>
      </c>
      <c r="I3072" s="5">
        <f t="shared" si="520"/>
        <v>270.49763754061451</v>
      </c>
      <c r="J3072" s="4">
        <f>I3072/MAX(I$3:I3072)-1</f>
        <v>-3.7937747318990911E-2</v>
      </c>
      <c r="K3072" s="5">
        <f t="shared" si="525"/>
        <v>258.16271332143299</v>
      </c>
      <c r="L3072" s="4">
        <f>K3072/MAX(K$3:K3072)-1</f>
        <v>-1.883166618935872E-2</v>
      </c>
      <c r="M3072" s="5">
        <f t="shared" si="521"/>
        <v>153.255704658403</v>
      </c>
      <c r="N3072" s="5">
        <f t="shared" si="522"/>
        <v>104.90700866302998</v>
      </c>
      <c r="O3072" s="5">
        <f t="shared" si="517"/>
        <v>153.255704658403</v>
      </c>
      <c r="P3072" s="5">
        <f t="shared" si="518"/>
        <v>104.90700866302998</v>
      </c>
      <c r="Q3072" s="5">
        <f t="shared" si="526"/>
        <v>0.59363996716128231</v>
      </c>
      <c r="R3072" s="5">
        <f t="shared" si="527"/>
        <v>0.40636003283871774</v>
      </c>
      <c r="S3072" s="4" cm="1">
        <f t="array" ref="S3072">SUM(ABS(O3072:P3072/K3072-M3072:N3072/K3072))</f>
        <v>0</v>
      </c>
    </row>
    <row r="3073" spans="1:19" x14ac:dyDescent="0.3">
      <c r="A3073" s="1">
        <v>41920</v>
      </c>
      <c r="B3073" s="2">
        <v>3070</v>
      </c>
      <c r="C3073">
        <v>168.93785095214801</v>
      </c>
      <c r="D3073">
        <v>91.325363159179602</v>
      </c>
      <c r="E3073" s="4">
        <f t="shared" si="523"/>
        <v>1.1817754845422135E-2</v>
      </c>
      <c r="F3073" s="4">
        <f t="shared" si="519"/>
        <v>1.1817754845422135E-2</v>
      </c>
      <c r="G3073" s="4">
        <f t="shared" si="524"/>
        <v>1.7489423276189964E-2</v>
      </c>
      <c r="H3073" s="4" cm="1">
        <f t="array" ref="H3073">SUMPRODUCT(Q3072:R3072,(1+daily_ret!D3072:E3072))-1</f>
        <v>1.1817754845422135E-2</v>
      </c>
      <c r="I3073" s="5">
        <f t="shared" si="520"/>
        <v>275.22848521877171</v>
      </c>
      <c r="J3073" s="4">
        <f>I3073/MAX(I$3:I3073)-1</f>
        <v>-2.1111833363808064E-2</v>
      </c>
      <c r="K3073" s="5">
        <f t="shared" si="525"/>
        <v>261.2136169776947</v>
      </c>
      <c r="L3073" s="4">
        <f>K3073/MAX(K$3:K3073)-1</f>
        <v>-7.2364593582932013E-3</v>
      </c>
      <c r="M3073" s="5">
        <f t="shared" si="521"/>
        <v>155.93605854666455</v>
      </c>
      <c r="N3073" s="5">
        <f t="shared" si="522"/>
        <v>105.27755843103013</v>
      </c>
      <c r="O3073" s="5">
        <f t="shared" si="517"/>
        <v>155.93605854666455</v>
      </c>
      <c r="P3073" s="5">
        <f t="shared" si="518"/>
        <v>105.27755843103013</v>
      </c>
      <c r="Q3073" s="5">
        <f t="shared" si="526"/>
        <v>0.59696757141102674</v>
      </c>
      <c r="R3073" s="5">
        <f t="shared" si="527"/>
        <v>0.4030324285889732</v>
      </c>
      <c r="S3073" s="4" cm="1">
        <f t="array" ref="S3073">SUM(ABS(O3073:P3073/K3073-M3073:N3073/K3073))</f>
        <v>0</v>
      </c>
    </row>
    <row r="3074" spans="1:19" x14ac:dyDescent="0.3">
      <c r="A3074" s="1">
        <v>41921</v>
      </c>
      <c r="B3074" s="2">
        <v>3071</v>
      </c>
      <c r="C3074">
        <v>165.58728027343699</v>
      </c>
      <c r="D3074">
        <v>91.168952941894503</v>
      </c>
      <c r="E3074" s="4">
        <f t="shared" si="523"/>
        <v>-1.2530012293764159E-2</v>
      </c>
      <c r="F3074" s="4">
        <f t="shared" si="519"/>
        <v>-1.2530012293764159E-2</v>
      </c>
      <c r="G3074" s="4">
        <f t="shared" si="524"/>
        <v>-1.9833155564764948E-2</v>
      </c>
      <c r="H3074" s="4" cm="1">
        <f t="array" ref="H3074">SUMPRODUCT(Q3073:R3073,(1+daily_ret!D3073:E3073))-1</f>
        <v>-1.2530012293764159E-2</v>
      </c>
      <c r="I3074" s="5">
        <f t="shared" si="520"/>
        <v>269.76983585557321</v>
      </c>
      <c r="J3074" s="4">
        <f>I3074/MAX(I$3:I3074)-1</f>
        <v>-4.0526274653211125E-2</v>
      </c>
      <c r="K3074" s="5">
        <f t="shared" si="525"/>
        <v>257.94060714566558</v>
      </c>
      <c r="L3074" s="4">
        <f>K3074/MAX(K$3:K3074)-1</f>
        <v>-1.9675798727334604E-2</v>
      </c>
      <c r="M3074" s="5">
        <f t="shared" si="521"/>
        <v>152.84335443935228</v>
      </c>
      <c r="N3074" s="5">
        <f t="shared" si="522"/>
        <v>105.09725270631331</v>
      </c>
      <c r="O3074" s="5">
        <f t="shared" si="517"/>
        <v>152.84335443935228</v>
      </c>
      <c r="P3074" s="5">
        <f t="shared" si="518"/>
        <v>105.09725270631331</v>
      </c>
      <c r="Q3074" s="5">
        <f t="shared" si="526"/>
        <v>0.59255251094697847</v>
      </c>
      <c r="R3074" s="5">
        <f t="shared" si="527"/>
        <v>0.40744748905302158</v>
      </c>
      <c r="S3074" s="4" cm="1">
        <f t="array" ref="S3074">SUM(ABS(O3074:P3074/K3074-M3074:N3074/K3074))</f>
        <v>0</v>
      </c>
    </row>
    <row r="3075" spans="1:19" x14ac:dyDescent="0.3">
      <c r="A3075" s="1">
        <v>41922</v>
      </c>
      <c r="B3075" s="2">
        <v>3072</v>
      </c>
      <c r="C3075">
        <v>163.69720458984301</v>
      </c>
      <c r="D3075">
        <v>91.525184631347599</v>
      </c>
      <c r="E3075" s="4">
        <f t="shared" si="523"/>
        <v>-5.1715659669954173E-3</v>
      </c>
      <c r="F3075" s="4">
        <f t="shared" si="519"/>
        <v>-5.1715659669954173E-3</v>
      </c>
      <c r="G3075" s="4">
        <f t="shared" si="524"/>
        <v>-1.1414377242460083E-2</v>
      </c>
      <c r="H3075" s="4" cm="1">
        <f t="array" ref="H3075">SUMPRODUCT(Q3074:R3074,(1+daily_ret!D3074:E3074))-1</f>
        <v>-5.1715659669955283E-3</v>
      </c>
      <c r="I3075" s="5">
        <f t="shared" si="520"/>
        <v>266.69058118048116</v>
      </c>
      <c r="J3075" s="4">
        <f>I3075/MAX(I$3:I3075)-1</f>
        <v>-5.1478069708547958E-2</v>
      </c>
      <c r="K3075" s="5">
        <f t="shared" si="525"/>
        <v>256.60665028024493</v>
      </c>
      <c r="L3075" s="4">
        <f>K3075/MAX(K$3:K3075)-1</f>
        <v>-2.4745610003258256E-2</v>
      </c>
      <c r="M3075" s="5">
        <f t="shared" si="521"/>
        <v>151.09874273277848</v>
      </c>
      <c r="N3075" s="5">
        <f t="shared" si="522"/>
        <v>105.50790754746643</v>
      </c>
      <c r="O3075" s="5">
        <f t="shared" ref="O3075:O3138" si="528">IF(MOD($B3075,$V$4)=0,$K3075*V$2,M3075)</f>
        <v>151.09874273277848</v>
      </c>
      <c r="P3075" s="5">
        <f t="shared" ref="P3075:P3138" si="529">IF(MOD($B3075,$V$4)=0,$K3075*W$2,N3075)</f>
        <v>105.50790754746643</v>
      </c>
      <c r="Q3075" s="5">
        <f t="shared" si="526"/>
        <v>0.58883408737755127</v>
      </c>
      <c r="R3075" s="5">
        <f t="shared" si="527"/>
        <v>0.41116591262244867</v>
      </c>
      <c r="S3075" s="4" cm="1">
        <f t="array" ref="S3075">SUM(ABS(O3075:P3075/K3075-M3075:N3075/K3075))</f>
        <v>0</v>
      </c>
    </row>
    <row r="3076" spans="1:19" x14ac:dyDescent="0.3">
      <c r="A3076" s="1">
        <v>41925</v>
      </c>
      <c r="B3076" s="2">
        <v>3073</v>
      </c>
      <c r="C3076">
        <v>161.00813293457</v>
      </c>
      <c r="D3076">
        <v>92.003067016601506</v>
      </c>
      <c r="E3076" s="4">
        <f t="shared" si="523"/>
        <v>-7.5260118445583668E-3</v>
      </c>
      <c r="F3076" s="4">
        <f t="shared" ref="F3076:F3139" si="530">(1+E3076)*(1-S3076*$V$5)-1</f>
        <v>-7.5260118445583668E-3</v>
      </c>
      <c r="G3076" s="4">
        <f t="shared" si="524"/>
        <v>-1.6427107976649369E-2</v>
      </c>
      <c r="H3076" s="4" cm="1">
        <f t="array" ref="H3076">SUMPRODUCT(Q3075:R3075,(1+daily_ret!D3075:E3075))-1</f>
        <v>-7.5260118445583668E-3</v>
      </c>
      <c r="I3076" s="5">
        <f t="shared" ref="I3076:I3139" si="531">I3075*C3076/C3075</f>
        <v>262.30962620707402</v>
      </c>
      <c r="J3076" s="4">
        <f>I3076/MAX(I$3:I3076)-1</f>
        <v>-6.705954187566554E-2</v>
      </c>
      <c r="K3076" s="5">
        <f t="shared" si="525"/>
        <v>254.67542559084336</v>
      </c>
      <c r="L3076" s="4">
        <f>K3076/MAX(K$3:K3076)-1</f>
        <v>-3.208538609383127E-2</v>
      </c>
      <c r="M3076" s="5">
        <f t="shared" ref="M3076:M3139" si="532">O3075*C3076/C3075</f>
        <v>148.61662737077114</v>
      </c>
      <c r="N3076" s="5">
        <f t="shared" ref="N3076:N3139" si="533">P3075*D3076/D3075</f>
        <v>106.05879822007222</v>
      </c>
      <c r="O3076" s="5">
        <f t="shared" si="528"/>
        <v>148.61662737077114</v>
      </c>
      <c r="P3076" s="5">
        <f t="shared" si="529"/>
        <v>106.05879822007222</v>
      </c>
      <c r="Q3076" s="5">
        <f t="shared" si="526"/>
        <v>0.58355307358761721</v>
      </c>
      <c r="R3076" s="5">
        <f t="shared" si="527"/>
        <v>0.41644692641238279</v>
      </c>
      <c r="S3076" s="4" cm="1">
        <f t="array" ref="S3076">SUM(ABS(O3076:P3076/K3076-M3076:N3076/K3076))</f>
        <v>0</v>
      </c>
    </row>
    <row r="3077" spans="1:19" x14ac:dyDescent="0.3">
      <c r="A3077" s="1">
        <v>41926</v>
      </c>
      <c r="B3077" s="2">
        <v>3074</v>
      </c>
      <c r="C3077">
        <v>161.25724792480401</v>
      </c>
      <c r="D3077">
        <v>92.185523986816406</v>
      </c>
      <c r="E3077" s="4">
        <f t="shared" ref="E3077:E3140" si="534">K3077/K3076-1</f>
        <v>1.7287665849150535E-3</v>
      </c>
      <c r="F3077" s="4">
        <f t="shared" si="530"/>
        <v>1.7287665849150535E-3</v>
      </c>
      <c r="G3077" s="4">
        <f t="shared" ref="G3077:G3140" si="535">I3077/I3076-1</f>
        <v>1.547219917985343E-3</v>
      </c>
      <c r="H3077" s="4" cm="1">
        <f t="array" ref="H3077">SUMPRODUCT(Q3076:R3076,(1+daily_ret!D3076:E3076))-1</f>
        <v>1.7287665849148315E-3</v>
      </c>
      <c r="I3077" s="5">
        <f t="shared" si="531"/>
        <v>262.71547688542091</v>
      </c>
      <c r="J3077" s="4">
        <f>I3077/MAX(I$3:I3077)-1</f>
        <v>-6.5616077816561091E-2</v>
      </c>
      <c r="K3077" s="5">
        <f t="shared" ref="K3077:K3140" si="536">SUM(M3077:N3077)</f>
        <v>255.11569995660383</v>
      </c>
      <c r="L3077" s="4">
        <f>K3077/MAX(K$3:K3077)-1</f>
        <v>-3.0412087652259334E-2</v>
      </c>
      <c r="M3077" s="5">
        <f t="shared" si="532"/>
        <v>148.84656997678303</v>
      </c>
      <c r="N3077" s="5">
        <f t="shared" si="533"/>
        <v>106.2691299798208</v>
      </c>
      <c r="O3077" s="5">
        <f t="shared" si="528"/>
        <v>148.84656997678303</v>
      </c>
      <c r="P3077" s="5">
        <f t="shared" si="529"/>
        <v>106.2691299798208</v>
      </c>
      <c r="Q3077" s="5">
        <f t="shared" ref="Q3077:Q3140" si="537">O3077/$K3077</f>
        <v>0.58344731430524432</v>
      </c>
      <c r="R3077" s="5">
        <f t="shared" ref="R3077:R3140" si="538">P3077/$K3077</f>
        <v>0.41655268569475573</v>
      </c>
      <c r="S3077" s="4" cm="1">
        <f t="array" ref="S3077">SUM(ABS(O3077:P3077/K3077-M3077:N3077/K3077))</f>
        <v>0</v>
      </c>
    </row>
    <row r="3078" spans="1:19" x14ac:dyDescent="0.3">
      <c r="A3078" s="1">
        <v>41927</v>
      </c>
      <c r="B3078" s="2">
        <v>3075</v>
      </c>
      <c r="C3078">
        <v>160.16618347167901</v>
      </c>
      <c r="D3078">
        <v>92.706802368164006</v>
      </c>
      <c r="E3078" s="4">
        <f t="shared" si="534"/>
        <v>-1.5921305211143988E-3</v>
      </c>
      <c r="F3078" s="4">
        <f t="shared" si="530"/>
        <v>-1.5921305211143988E-3</v>
      </c>
      <c r="G3078" s="4">
        <f t="shared" si="535"/>
        <v>-6.7659870620746521E-3</v>
      </c>
      <c r="H3078" s="4" cm="1">
        <f t="array" ref="H3078">SUMPRODUCT(Q3077:R3077,(1+daily_ret!D3077:E3077))-1</f>
        <v>-1.5921305211143988E-3</v>
      </c>
      <c r="I3078" s="5">
        <f t="shared" si="531"/>
        <v>260.9379473678074</v>
      </c>
      <c r="J3078" s="4">
        <f>I3078/MAX(I$3:I3078)-1</f>
        <v>-7.1938107345064783E-2</v>
      </c>
      <c r="K3078" s="5">
        <f t="shared" si="536"/>
        <v>254.70952246428746</v>
      </c>
      <c r="L3078" s="4">
        <f>K3078/MAX(K$3:K3078)-1</f>
        <v>-3.1955798160411719E-2</v>
      </c>
      <c r="M3078" s="5">
        <f t="shared" si="532"/>
        <v>147.83947601008592</v>
      </c>
      <c r="N3078" s="5">
        <f t="shared" si="533"/>
        <v>106.87004645420154</v>
      </c>
      <c r="O3078" s="5">
        <f t="shared" si="528"/>
        <v>147.83947601008592</v>
      </c>
      <c r="P3078" s="5">
        <f t="shared" si="529"/>
        <v>106.87004645420154</v>
      </c>
      <c r="Q3078" s="5">
        <f t="shared" si="537"/>
        <v>0.58042382781670177</v>
      </c>
      <c r="R3078" s="5">
        <f t="shared" si="538"/>
        <v>0.41957617218329823</v>
      </c>
      <c r="S3078" s="4" cm="1">
        <f t="array" ref="S3078">SUM(ABS(O3078:P3078/K3078-M3078:N3078/K3078))</f>
        <v>0</v>
      </c>
    </row>
    <row r="3079" spans="1:19" x14ac:dyDescent="0.3">
      <c r="A3079" s="1">
        <v>41928</v>
      </c>
      <c r="B3079" s="2">
        <v>3076</v>
      </c>
      <c r="C3079">
        <v>160.02874755859301</v>
      </c>
      <c r="D3079">
        <v>92.454879760742102</v>
      </c>
      <c r="E3079" s="4">
        <f t="shared" si="534"/>
        <v>-1.6382134040175966E-3</v>
      </c>
      <c r="F3079" s="4">
        <f t="shared" si="530"/>
        <v>-1.6382134040175966E-3</v>
      </c>
      <c r="G3079" s="4">
        <f t="shared" si="535"/>
        <v>-8.580832114931658E-4</v>
      </c>
      <c r="H3079" s="4" cm="1">
        <f t="array" ref="H3079">SUMPRODUCT(Q3078:R3078,(1+daily_ret!D3078:E3078))-1</f>
        <v>-1.6382134040178187E-3</v>
      </c>
      <c r="I3079" s="5">
        <f t="shared" si="531"/>
        <v>260.7140408959296</v>
      </c>
      <c r="J3079" s="4">
        <f>I3079/MAX(I$3:I3079)-1</f>
        <v>-7.273446167437847E-2</v>
      </c>
      <c r="K3079" s="5">
        <f t="shared" si="536"/>
        <v>254.29225391045554</v>
      </c>
      <c r="L3079" s="4">
        <f>K3079/MAX(K$3:K3079)-1</f>
        <v>-3.3541661147546864E-2</v>
      </c>
      <c r="M3079" s="5">
        <f t="shared" si="532"/>
        <v>147.71261743772573</v>
      </c>
      <c r="N3079" s="5">
        <f t="shared" si="533"/>
        <v>106.57963647272982</v>
      </c>
      <c r="O3079" s="5">
        <f t="shared" si="528"/>
        <v>147.71261743772573</v>
      </c>
      <c r="P3079" s="5">
        <f t="shared" si="529"/>
        <v>106.57963647272982</v>
      </c>
      <c r="Q3079" s="5">
        <f t="shared" si="537"/>
        <v>0.58087737697956021</v>
      </c>
      <c r="R3079" s="5">
        <f t="shared" si="538"/>
        <v>0.41912262302043979</v>
      </c>
      <c r="S3079" s="4" cm="1">
        <f t="array" ref="S3079">SUM(ABS(O3079:P3079/K3079-M3079:N3079/K3079))</f>
        <v>0</v>
      </c>
    </row>
    <row r="3080" spans="1:19" x14ac:dyDescent="0.3">
      <c r="A3080" s="1">
        <v>41929</v>
      </c>
      <c r="B3080" s="2">
        <v>3077</v>
      </c>
      <c r="C3080">
        <v>161.91882324218699</v>
      </c>
      <c r="D3080">
        <v>92.185523986816406</v>
      </c>
      <c r="E3080" s="4">
        <f t="shared" si="534"/>
        <v>5.6395945673193282E-3</v>
      </c>
      <c r="F3080" s="4">
        <f t="shared" si="530"/>
        <v>5.6395945673193282E-3</v>
      </c>
      <c r="G3080" s="4">
        <f t="shared" si="535"/>
        <v>1.181085094040335E-2</v>
      </c>
      <c r="H3080" s="4" cm="1">
        <f t="array" ref="H3080">SUMPRODUCT(Q3079:R3079,(1+daily_ret!D3079:E3079))-1</f>
        <v>5.6395945673193282E-3</v>
      </c>
      <c r="I3080" s="5">
        <f t="shared" si="531"/>
        <v>263.79329557102164</v>
      </c>
      <c r="J3080" s="4">
        <f>I3080/MAX(I$3:I3080)-1</f>
        <v>-6.1782666619041748E-2</v>
      </c>
      <c r="K3080" s="5">
        <f t="shared" si="536"/>
        <v>255.72635912412034</v>
      </c>
      <c r="L3080" s="4">
        <f>K3080/MAX(K$3:K3080)-1</f>
        <v>-2.8091227950214126E-2</v>
      </c>
      <c r="M3080" s="5">
        <f t="shared" si="532"/>
        <v>149.45722914429953</v>
      </c>
      <c r="N3080" s="5">
        <f t="shared" si="533"/>
        <v>106.2691299798208</v>
      </c>
      <c r="O3080" s="5">
        <f t="shared" si="528"/>
        <v>149.45722914429953</v>
      </c>
      <c r="P3080" s="5">
        <f t="shared" si="529"/>
        <v>106.2691299798208</v>
      </c>
      <c r="Q3080" s="5">
        <f t="shared" si="537"/>
        <v>0.58444201706934085</v>
      </c>
      <c r="R3080" s="5">
        <f t="shared" si="538"/>
        <v>0.4155579829306591</v>
      </c>
      <c r="S3080" s="4" cm="1">
        <f t="array" ref="S3080">SUM(ABS(O3080:P3080/K3080-M3080:N3080/K3080))</f>
        <v>0</v>
      </c>
    </row>
    <row r="3081" spans="1:19" x14ac:dyDescent="0.3">
      <c r="A3081" s="1">
        <v>41932</v>
      </c>
      <c r="B3081" s="2">
        <v>3078</v>
      </c>
      <c r="C3081">
        <v>163.49099731445301</v>
      </c>
      <c r="D3081">
        <v>92.315872192382798</v>
      </c>
      <c r="E3081" s="4">
        <f t="shared" si="534"/>
        <v>6.2623131210133298E-3</v>
      </c>
      <c r="F3081" s="4">
        <f t="shared" si="530"/>
        <v>6.2623131210133298E-3</v>
      </c>
      <c r="G3081" s="4">
        <f t="shared" si="535"/>
        <v>9.7096436398531605E-3</v>
      </c>
      <c r="H3081" s="4" cm="1">
        <f t="array" ref="H3081">SUMPRODUCT(Q3080:R3080,(1+daily_ret!D3080:E3080))-1</f>
        <v>6.2623131210131078E-3</v>
      </c>
      <c r="I3081" s="5">
        <f t="shared" si="531"/>
        <v>266.35463446559874</v>
      </c>
      <c r="J3081" s="4">
        <f>I3081/MAX(I$3:I3081)-1</f>
        <v>-5.2672910655179317E-2</v>
      </c>
      <c r="K3081" s="5">
        <f t="shared" si="536"/>
        <v>257.32779765825228</v>
      </c>
      <c r="L3081" s="4">
        <f>K3081/MAX(K$3:K3081)-1</f>
        <v>-2.2004830894578831E-2</v>
      </c>
      <c r="M3081" s="5">
        <f t="shared" si="532"/>
        <v>150.90840557869058</v>
      </c>
      <c r="N3081" s="5">
        <f t="shared" si="533"/>
        <v>106.41939207956167</v>
      </c>
      <c r="O3081" s="5">
        <f t="shared" si="528"/>
        <v>150.90840557869058</v>
      </c>
      <c r="P3081" s="5">
        <f t="shared" si="529"/>
        <v>106.41939207956167</v>
      </c>
      <c r="Q3081" s="5">
        <f t="shared" si="537"/>
        <v>0.58644424330365796</v>
      </c>
      <c r="R3081" s="5">
        <f t="shared" si="538"/>
        <v>0.41355575669634187</v>
      </c>
      <c r="S3081" s="4" cm="1">
        <f t="array" ref="S3081">SUM(ABS(O3081:P3081/K3081-M3081:N3081/K3081))</f>
        <v>0</v>
      </c>
    </row>
    <row r="3082" spans="1:19" x14ac:dyDescent="0.3">
      <c r="A3082" s="1">
        <v>41933</v>
      </c>
      <c r="B3082" s="2">
        <v>3079</v>
      </c>
      <c r="C3082">
        <v>166.72984313964801</v>
      </c>
      <c r="D3082">
        <v>92.063903808593693</v>
      </c>
      <c r="E3082" s="4">
        <f t="shared" si="534"/>
        <v>1.0489014764788473E-2</v>
      </c>
      <c r="F3082" s="4">
        <f t="shared" si="530"/>
        <v>1.0489014764788473E-2</v>
      </c>
      <c r="G3082" s="4">
        <f t="shared" si="535"/>
        <v>1.9810545402481727E-2</v>
      </c>
      <c r="H3082" s="4" cm="1">
        <f t="array" ref="H3082">SUMPRODUCT(Q3081:R3081,(1+daily_ret!D3081:E3081))-1</f>
        <v>1.0489014764788473E-2</v>
      </c>
      <c r="I3082" s="5">
        <f t="shared" si="531"/>
        <v>271.63126504484092</v>
      </c>
      <c r="J3082" s="4">
        <f>I3082/MAX(I$3:I3082)-1</f>
        <v>-3.3905844340712754E-2</v>
      </c>
      <c r="K3082" s="5">
        <f t="shared" si="536"/>
        <v>260.02691272728021</v>
      </c>
      <c r="L3082" s="4">
        <f>K3082/MAX(K$3:K3082)-1</f>
        <v>-1.1746625125940158E-2</v>
      </c>
      <c r="M3082" s="5">
        <f t="shared" si="532"/>
        <v>153.89798339902336</v>
      </c>
      <c r="N3082" s="5">
        <f t="shared" si="533"/>
        <v>106.12892932825682</v>
      </c>
      <c r="O3082" s="5">
        <f t="shared" si="528"/>
        <v>153.89798339902336</v>
      </c>
      <c r="P3082" s="5">
        <f t="shared" si="529"/>
        <v>106.12892932825682</v>
      </c>
      <c r="Q3082" s="5">
        <f t="shared" si="537"/>
        <v>0.59185405766223009</v>
      </c>
      <c r="R3082" s="5">
        <f t="shared" si="538"/>
        <v>0.40814594233776985</v>
      </c>
      <c r="S3082" s="4" cm="1">
        <f t="array" ref="S3082">SUM(ABS(O3082:P3082/K3082-M3082:N3082/K3082))</f>
        <v>0</v>
      </c>
    </row>
    <row r="3083" spans="1:19" x14ac:dyDescent="0.3">
      <c r="A3083" s="1">
        <v>41934</v>
      </c>
      <c r="B3083" s="2">
        <v>3080</v>
      </c>
      <c r="C3083">
        <v>165.54431152343699</v>
      </c>
      <c r="D3083">
        <v>92.037788391113196</v>
      </c>
      <c r="E3083" s="4">
        <f t="shared" si="534"/>
        <v>-4.3241521708362596E-3</v>
      </c>
      <c r="F3083" s="4">
        <f t="shared" si="530"/>
        <v>-4.3241521708362596E-3</v>
      </c>
      <c r="G3083" s="4">
        <f t="shared" si="535"/>
        <v>-7.11049440152145E-3</v>
      </c>
      <c r="H3083" s="4" cm="1">
        <f t="array" ref="H3083">SUMPRODUCT(Q3082:R3082,(1+daily_ret!D3082:E3082))-1</f>
        <v>-4.3241521708361486E-3</v>
      </c>
      <c r="I3083" s="5">
        <f t="shared" si="531"/>
        <v>269.69983245546138</v>
      </c>
      <c r="J3083" s="4">
        <f>I3083/MAX(I$3:I3083)-1</f>
        <v>-4.0775251425870795E-2</v>
      </c>
      <c r="K3083" s="5">
        <f t="shared" si="536"/>
        <v>258.90251678813468</v>
      </c>
      <c r="L3083" s="4">
        <f>K3083/MAX(K$3:K3083)-1</f>
        <v>-1.6019983102238178E-2</v>
      </c>
      <c r="M3083" s="5">
        <f t="shared" si="532"/>
        <v>152.80369264965915</v>
      </c>
      <c r="N3083" s="5">
        <f t="shared" si="533"/>
        <v>106.09882413847552</v>
      </c>
      <c r="O3083" s="5">
        <f t="shared" si="528"/>
        <v>152.80369264965915</v>
      </c>
      <c r="P3083" s="5">
        <f t="shared" si="529"/>
        <v>106.09882413847552</v>
      </c>
      <c r="Q3083" s="5">
        <f t="shared" si="537"/>
        <v>0.59019778774380016</v>
      </c>
      <c r="R3083" s="5">
        <f t="shared" si="538"/>
        <v>0.40980221225619989</v>
      </c>
      <c r="S3083" s="4" cm="1">
        <f t="array" ref="S3083">SUM(ABS(O3083:P3083/K3083-M3083:N3083/K3083))</f>
        <v>0</v>
      </c>
    </row>
    <row r="3084" spans="1:19" x14ac:dyDescent="0.3">
      <c r="A3084" s="1">
        <v>41935</v>
      </c>
      <c r="B3084" s="2">
        <v>3081</v>
      </c>
      <c r="C3084">
        <v>167.46875</v>
      </c>
      <c r="D3084">
        <v>91.655563354492102</v>
      </c>
      <c r="E3084" s="4">
        <f t="shared" si="534"/>
        <v>5.1591254344132143E-3</v>
      </c>
      <c r="F3084" s="4">
        <f t="shared" si="530"/>
        <v>5.1591254344132143E-3</v>
      </c>
      <c r="G3084" s="4">
        <f t="shared" si="535"/>
        <v>1.1624914555222077E-2</v>
      </c>
      <c r="H3084" s="4" cm="1">
        <f t="array" ref="H3084">SUMPRODUCT(Q3083:R3083,(1+daily_ret!D3083:E3083))-1</f>
        <v>5.1591254344129922E-3</v>
      </c>
      <c r="I3084" s="5">
        <f t="shared" si="531"/>
        <v>272.8350699633138</v>
      </c>
      <c r="J3084" s="4">
        <f>I3084/MAX(I$3:I3084)-1</f>
        <v>-2.9624345684442277E-2</v>
      </c>
      <c r="K3084" s="5">
        <f t="shared" si="536"/>
        <v>260.23822734752991</v>
      </c>
      <c r="L3084" s="4">
        <f>K3084/MAX(K$3:K3084)-1</f>
        <v>-1.0943506770106692E-2</v>
      </c>
      <c r="M3084" s="5">
        <f t="shared" si="532"/>
        <v>154.58002252043386</v>
      </c>
      <c r="N3084" s="5">
        <f t="shared" si="533"/>
        <v>105.65820482709603</v>
      </c>
      <c r="O3084" s="5">
        <f t="shared" si="528"/>
        <v>154.58002252043386</v>
      </c>
      <c r="P3084" s="5">
        <f t="shared" si="529"/>
        <v>105.65820482709603</v>
      </c>
      <c r="Q3084" s="5">
        <f t="shared" si="537"/>
        <v>0.593994295519094</v>
      </c>
      <c r="R3084" s="5">
        <f t="shared" si="538"/>
        <v>0.40600570448090589</v>
      </c>
      <c r="S3084" s="4" cm="1">
        <f t="array" ref="S3084">SUM(ABS(O3084:P3084/K3084-M3084:N3084/K3084))</f>
        <v>0</v>
      </c>
    </row>
    <row r="3085" spans="1:19" x14ac:dyDescent="0.3">
      <c r="A3085" s="1">
        <v>41936</v>
      </c>
      <c r="B3085" s="2">
        <v>3082</v>
      </c>
      <c r="C3085">
        <v>168.75741577148401</v>
      </c>
      <c r="D3085">
        <v>91.733749389648395</v>
      </c>
      <c r="E3085" s="4">
        <f t="shared" si="534"/>
        <v>4.9171037755031399E-3</v>
      </c>
      <c r="F3085" s="4">
        <f t="shared" si="530"/>
        <v>4.9171037755031399E-3</v>
      </c>
      <c r="G3085" s="4">
        <f t="shared" si="535"/>
        <v>7.6949626212889921E-3</v>
      </c>
      <c r="H3085" s="4" cm="1">
        <f t="array" ref="H3085">SUMPRODUCT(Q3084:R3084,(1+daily_ret!D3084:E3084))-1</f>
        <v>4.9171037755029179E-3</v>
      </c>
      <c r="I3085" s="5">
        <f t="shared" si="531"/>
        <v>274.93452562845829</v>
      </c>
      <c r="J3085" s="4">
        <f>I3085/MAX(I$3:I3085)-1</f>
        <v>-2.2157341295875099E-2</v>
      </c>
      <c r="K3085" s="5">
        <f t="shared" si="536"/>
        <v>261.51784571775067</v>
      </c>
      <c r="L3085" s="4">
        <f>K3085/MAX(K$3:K3085)-1</f>
        <v>-6.0802133530600821E-3</v>
      </c>
      <c r="M3085" s="5">
        <f t="shared" si="532"/>
        <v>155.76951001572664</v>
      </c>
      <c r="N3085" s="5">
        <f t="shared" si="533"/>
        <v>105.74833570202406</v>
      </c>
      <c r="O3085" s="5">
        <f t="shared" si="528"/>
        <v>155.76951001572664</v>
      </c>
      <c r="P3085" s="5">
        <f t="shared" si="529"/>
        <v>105.74833570202406</v>
      </c>
      <c r="Q3085" s="5">
        <f t="shared" si="537"/>
        <v>0.59563625414628329</v>
      </c>
      <c r="R3085" s="5">
        <f t="shared" si="538"/>
        <v>0.40436374585371682</v>
      </c>
      <c r="S3085" s="4" cm="1">
        <f t="array" ref="S3085">SUM(ABS(O3085:P3085/K3085-M3085:N3085/K3085))</f>
        <v>0</v>
      </c>
    </row>
    <row r="3086" spans="1:19" x14ac:dyDescent="0.3">
      <c r="A3086" s="1">
        <v>41939</v>
      </c>
      <c r="B3086" s="2">
        <v>3083</v>
      </c>
      <c r="C3086">
        <v>168.52545166015599</v>
      </c>
      <c r="D3086">
        <v>91.829292297363196</v>
      </c>
      <c r="E3086" s="4">
        <f t="shared" si="534"/>
        <v>-3.9757231812476146E-4</v>
      </c>
      <c r="F3086" s="4">
        <f t="shared" si="530"/>
        <v>-3.9757231812476146E-4</v>
      </c>
      <c r="G3086" s="4">
        <f t="shared" si="535"/>
        <v>-1.3745417365369494E-3</v>
      </c>
      <c r="H3086" s="4" cm="1">
        <f t="array" ref="H3086">SUMPRODUCT(Q3085:R3085,(1+daily_ret!D3085:E3085))-1</f>
        <v>-3.9757231812465044E-4</v>
      </c>
      <c r="I3086" s="5">
        <f t="shared" si="531"/>
        <v>274.55661664816699</v>
      </c>
      <c r="J3086" s="4">
        <f>I3086/MAX(I$3:I3086)-1</f>
        <v>-2.350142684203016E-2</v>
      </c>
      <c r="K3086" s="5">
        <f t="shared" si="536"/>
        <v>261.41387346159769</v>
      </c>
      <c r="L3086" s="4">
        <f>K3086/MAX(K$3:K3086)-1</f>
        <v>-6.4753683466673984E-3</v>
      </c>
      <c r="M3086" s="5">
        <f t="shared" si="532"/>
        <v>155.55539832293013</v>
      </c>
      <c r="N3086" s="5">
        <f t="shared" si="533"/>
        <v>105.85847513866757</v>
      </c>
      <c r="O3086" s="5">
        <f t="shared" si="528"/>
        <v>155.55539832293013</v>
      </c>
      <c r="P3086" s="5">
        <f t="shared" si="529"/>
        <v>105.85847513866757</v>
      </c>
      <c r="Q3086" s="5">
        <f t="shared" si="537"/>
        <v>0.59505410429481886</v>
      </c>
      <c r="R3086" s="5">
        <f t="shared" si="538"/>
        <v>0.40494589570518119</v>
      </c>
      <c r="S3086" s="4" cm="1">
        <f t="array" ref="S3086">SUM(ABS(O3086:P3086/K3086-M3086:N3086/K3086))</f>
        <v>0</v>
      </c>
    </row>
    <row r="3087" spans="1:19" x14ac:dyDescent="0.3">
      <c r="A3087" s="1">
        <v>41940</v>
      </c>
      <c r="B3087" s="2">
        <v>3084</v>
      </c>
      <c r="C3087">
        <v>170.45846557617099</v>
      </c>
      <c r="D3087">
        <v>91.603408813476506</v>
      </c>
      <c r="E3087" s="4">
        <f t="shared" si="534"/>
        <v>5.8292720496835315E-3</v>
      </c>
      <c r="F3087" s="4">
        <f t="shared" si="530"/>
        <v>5.8292720496835315E-3</v>
      </c>
      <c r="G3087" s="4">
        <f t="shared" si="535"/>
        <v>1.1470160126988205E-2</v>
      </c>
      <c r="H3087" s="4" cm="1">
        <f t="array" ref="H3087">SUMPRODUCT(Q3086:R3086,(1+daily_ret!D3086:E3086))-1</f>
        <v>5.8292720496835315E-3</v>
      </c>
      <c r="I3087" s="5">
        <f t="shared" si="531"/>
        <v>277.7058250050456</v>
      </c>
      <c r="J3087" s="4">
        <f>I3087/MAX(I$3:I3087)-1</f>
        <v>-1.2300831844132665E-2</v>
      </c>
      <c r="K3087" s="5">
        <f t="shared" si="536"/>
        <v>262.93772604756691</v>
      </c>
      <c r="L3087" s="4">
        <f>K3087/MAX(K$3:K3087)-1</f>
        <v>-6.8384298069834593E-4</v>
      </c>
      <c r="M3087" s="5">
        <f t="shared" si="532"/>
        <v>157.33964365031156</v>
      </c>
      <c r="N3087" s="5">
        <f t="shared" si="533"/>
        <v>105.59808239725535</v>
      </c>
      <c r="O3087" s="5">
        <f t="shared" si="528"/>
        <v>157.33964365031156</v>
      </c>
      <c r="P3087" s="5">
        <f t="shared" si="529"/>
        <v>105.59808239725535</v>
      </c>
      <c r="Q3087" s="5">
        <f t="shared" si="537"/>
        <v>0.59839128456541046</v>
      </c>
      <c r="R3087" s="5">
        <f t="shared" si="538"/>
        <v>0.40160871543458954</v>
      </c>
      <c r="S3087" s="4" cm="1">
        <f t="array" ref="S3087">SUM(ABS(O3087:P3087/K3087-M3087:N3087/K3087))</f>
        <v>0</v>
      </c>
    </row>
    <row r="3088" spans="1:19" x14ac:dyDescent="0.3">
      <c r="A3088" s="1">
        <v>41941</v>
      </c>
      <c r="B3088" s="2">
        <v>3085</v>
      </c>
      <c r="C3088">
        <v>170.20074462890599</v>
      </c>
      <c r="D3088">
        <v>91.299331665039006</v>
      </c>
      <c r="E3088" s="4">
        <f t="shared" si="534"/>
        <v>-2.2378631307936603E-3</v>
      </c>
      <c r="F3088" s="4">
        <f t="shared" si="530"/>
        <v>-2.2378631307936603E-3</v>
      </c>
      <c r="G3088" s="4">
        <f t="shared" si="535"/>
        <v>-1.5119281192275125E-3</v>
      </c>
      <c r="H3088" s="4" cm="1">
        <f t="array" ref="H3088">SUMPRODUCT(Q3087:R3087,(1+daily_ret!D3087:E3087))-1</f>
        <v>-2.2378631307936603E-3</v>
      </c>
      <c r="I3088" s="5">
        <f t="shared" si="531"/>
        <v>277.28595375934719</v>
      </c>
      <c r="J3088" s="4">
        <f>I3088/MAX(I$3:I3088)-1</f>
        <v>-1.3794161989805209E-2</v>
      </c>
      <c r="K3088" s="5">
        <f t="shared" si="536"/>
        <v>262.34930740475033</v>
      </c>
      <c r="L3088" s="4">
        <f>K3088/MAX(K$3:K3088)-1</f>
        <v>-2.9201757644983228E-3</v>
      </c>
      <c r="M3088" s="5">
        <f t="shared" si="532"/>
        <v>157.10175741880741</v>
      </c>
      <c r="N3088" s="5">
        <f t="shared" si="533"/>
        <v>105.24754998594292</v>
      </c>
      <c r="O3088" s="5">
        <f t="shared" si="528"/>
        <v>157.10175741880741</v>
      </c>
      <c r="P3088" s="5">
        <f t="shared" si="529"/>
        <v>105.24754998594292</v>
      </c>
      <c r="Q3088" s="5">
        <f t="shared" si="537"/>
        <v>0.59882665204231744</v>
      </c>
      <c r="R3088" s="5">
        <f t="shared" si="538"/>
        <v>0.40117334795768256</v>
      </c>
      <c r="S3088" s="4" cm="1">
        <f t="array" ref="S3088">SUM(ABS(O3088:P3088/K3088-M3088:N3088/K3088))</f>
        <v>0</v>
      </c>
    </row>
    <row r="3089" spans="1:19" x14ac:dyDescent="0.3">
      <c r="A3089" s="1">
        <v>41942</v>
      </c>
      <c r="B3089" s="2">
        <v>3086</v>
      </c>
      <c r="C3089">
        <v>171.29182434082</v>
      </c>
      <c r="D3089">
        <v>91.394882202148395</v>
      </c>
      <c r="E3089" s="4">
        <f t="shared" si="534"/>
        <v>4.2586591663134055E-3</v>
      </c>
      <c r="F3089" s="4">
        <f t="shared" si="530"/>
        <v>4.2586591663134055E-3</v>
      </c>
      <c r="G3089" s="4">
        <f t="shared" si="535"/>
        <v>6.4105460542660531E-3</v>
      </c>
      <c r="H3089" s="4" cm="1">
        <f t="array" ref="H3089">SUMPRODUCT(Q3088:R3088,(1+daily_ret!D3088:E3088))-1</f>
        <v>4.2586591663131834E-3</v>
      </c>
      <c r="I3089" s="5">
        <f t="shared" si="531"/>
        <v>279.06350813612261</v>
      </c>
      <c r="J3089" s="4">
        <f>I3089/MAX(I$3:I3089)-1</f>
        <v>-7.4720440462546778E-3</v>
      </c>
      <c r="K3089" s="5">
        <f t="shared" si="536"/>
        <v>263.46656368750553</v>
      </c>
      <c r="L3089" s="4">
        <f>K3089/MAX(K$3:K3089)-1</f>
        <v>0</v>
      </c>
      <c r="M3089" s="5">
        <f t="shared" si="532"/>
        <v>158.10886546994683</v>
      </c>
      <c r="N3089" s="5">
        <f t="shared" si="533"/>
        <v>105.35769821755869</v>
      </c>
      <c r="O3089" s="5">
        <f t="shared" si="528"/>
        <v>158.10886546994683</v>
      </c>
      <c r="P3089" s="5">
        <f t="shared" si="529"/>
        <v>105.35769821755869</v>
      </c>
      <c r="Q3089" s="5">
        <f t="shared" si="537"/>
        <v>0.60010979479535709</v>
      </c>
      <c r="R3089" s="5">
        <f t="shared" si="538"/>
        <v>0.39989020520464286</v>
      </c>
      <c r="S3089" s="4" cm="1">
        <f t="array" ref="S3089">SUM(ABS(O3089:P3089/K3089-M3089:N3089/K3089))</f>
        <v>0</v>
      </c>
    </row>
    <row r="3090" spans="1:19" x14ac:dyDescent="0.3">
      <c r="A3090" s="1">
        <v>41943</v>
      </c>
      <c r="B3090" s="2">
        <v>3087</v>
      </c>
      <c r="C3090">
        <v>173.25064086914</v>
      </c>
      <c r="D3090">
        <v>91.247161865234304</v>
      </c>
      <c r="E3090" s="4">
        <f t="shared" si="534"/>
        <v>6.2162493983815015E-3</v>
      </c>
      <c r="F3090" s="4">
        <f t="shared" si="530"/>
        <v>6.2162493983815015E-3</v>
      </c>
      <c r="G3090" s="4">
        <f t="shared" si="535"/>
        <v>1.1435551789223286E-2</v>
      </c>
      <c r="H3090" s="4" cm="1">
        <f t="array" ref="H3090">SUMPRODUCT(Q3089:R3089,(1+daily_ret!D3089:E3089))-1</f>
        <v>6.2162493983812794E-3</v>
      </c>
      <c r="I3090" s="5">
        <f t="shared" si="531"/>
        <v>282.2547533358956</v>
      </c>
      <c r="J3090" s="4">
        <f>I3090/MAX(I$3:I3090)-1</f>
        <v>0</v>
      </c>
      <c r="K3090" s="5">
        <f t="shared" si="536"/>
        <v>265.10433755552162</v>
      </c>
      <c r="L3090" s="4">
        <f>K3090/MAX(K$3:K3090)-1</f>
        <v>0</v>
      </c>
      <c r="M3090" s="5">
        <f t="shared" si="532"/>
        <v>159.91692758936378</v>
      </c>
      <c r="N3090" s="5">
        <f t="shared" si="533"/>
        <v>105.18740996615783</v>
      </c>
      <c r="O3090" s="5">
        <f t="shared" si="528"/>
        <v>159.91692758936378</v>
      </c>
      <c r="P3090" s="5">
        <f t="shared" si="529"/>
        <v>105.18740996615783</v>
      </c>
      <c r="Q3090" s="5">
        <f t="shared" si="537"/>
        <v>0.60322259931289079</v>
      </c>
      <c r="R3090" s="5">
        <f t="shared" si="538"/>
        <v>0.39677740068710909</v>
      </c>
      <c r="S3090" s="4" cm="1">
        <f t="array" ref="S3090">SUM(ABS(O3090:P3090/K3090-M3090:N3090/K3090))</f>
        <v>0</v>
      </c>
    </row>
    <row r="3091" spans="1:19" x14ac:dyDescent="0.3">
      <c r="A3091" s="1">
        <v>41946</v>
      </c>
      <c r="B3091" s="2">
        <v>3088</v>
      </c>
      <c r="C3091">
        <v>173.34509277343699</v>
      </c>
      <c r="D3091">
        <v>91.213172912597599</v>
      </c>
      <c r="E3091" s="4">
        <f t="shared" si="534"/>
        <v>1.8106492558200848E-4</v>
      </c>
      <c r="F3091" s="4">
        <f t="shared" si="530"/>
        <v>1.8106492558200848E-4</v>
      </c>
      <c r="G3091" s="4">
        <f t="shared" si="535"/>
        <v>5.4517492012240432E-4</v>
      </c>
      <c r="H3091" s="4" cm="1">
        <f t="array" ref="H3091">SUMPRODUCT(Q3090:R3090,(1+daily_ret!D3090:E3090))-1</f>
        <v>1.8106492558200848E-4</v>
      </c>
      <c r="I3091" s="5">
        <f t="shared" si="531"/>
        <v>282.40863154849967</v>
      </c>
      <c r="J3091" s="4">
        <f>I3091/MAX(I$3:I3091)-1</f>
        <v>0</v>
      </c>
      <c r="K3091" s="5">
        <f t="shared" si="536"/>
        <v>265.1523386526726</v>
      </c>
      <c r="L3091" s="4">
        <f>K3091/MAX(K$3:K3091)-1</f>
        <v>0</v>
      </c>
      <c r="M3091" s="5">
        <f t="shared" si="532"/>
        <v>160.00411028758853</v>
      </c>
      <c r="N3091" s="5">
        <f t="shared" si="533"/>
        <v>105.14822836508407</v>
      </c>
      <c r="O3091" s="5">
        <f t="shared" si="528"/>
        <v>160.00411028758853</v>
      </c>
      <c r="P3091" s="5">
        <f t="shared" si="529"/>
        <v>105.14822836508407</v>
      </c>
      <c r="Q3091" s="5">
        <f t="shared" si="537"/>
        <v>0.60344219892844519</v>
      </c>
      <c r="R3091" s="5">
        <f t="shared" si="538"/>
        <v>0.39655780107155481</v>
      </c>
      <c r="S3091" s="4" cm="1">
        <f t="array" ref="S3091">SUM(ABS(O3091:P3091/K3091-M3091:N3091/K3091))</f>
        <v>0</v>
      </c>
    </row>
    <row r="3092" spans="1:19" x14ac:dyDescent="0.3">
      <c r="A3092" s="1">
        <v>41947</v>
      </c>
      <c r="B3092" s="2">
        <v>3089</v>
      </c>
      <c r="C3092">
        <v>172.74374389648401</v>
      </c>
      <c r="D3092">
        <v>91.204498291015597</v>
      </c>
      <c r="E3092" s="4">
        <f t="shared" si="534"/>
        <v>-2.131106064362176E-3</v>
      </c>
      <c r="F3092" s="4">
        <f t="shared" si="530"/>
        <v>-2.131106064362176E-3</v>
      </c>
      <c r="G3092" s="4">
        <f t="shared" si="535"/>
        <v>-3.4690850910843452E-3</v>
      </c>
      <c r="H3092" s="4" cm="1">
        <f t="array" ref="H3092">SUMPRODUCT(Q3091:R3091,(1+daily_ret!D3091:E3091))-1</f>
        <v>-2.131106064362287E-3</v>
      </c>
      <c r="I3092" s="5">
        <f t="shared" si="531"/>
        <v>281.42893197520124</v>
      </c>
      <c r="J3092" s="4">
        <f>I3092/MAX(I$3:I3092)-1</f>
        <v>-3.4690850910843452E-3</v>
      </c>
      <c r="K3092" s="5">
        <f t="shared" si="536"/>
        <v>264.58727089579008</v>
      </c>
      <c r="L3092" s="4">
        <f>K3092/MAX(K$3:K3092)-1</f>
        <v>-2.131106064362176E-3</v>
      </c>
      <c r="M3092" s="5">
        <f t="shared" si="532"/>
        <v>159.44904241407764</v>
      </c>
      <c r="N3092" s="5">
        <f t="shared" si="533"/>
        <v>105.13822848171242</v>
      </c>
      <c r="O3092" s="5">
        <f t="shared" si="528"/>
        <v>159.44904241407764</v>
      </c>
      <c r="P3092" s="5">
        <f t="shared" si="529"/>
        <v>105.13822848171242</v>
      </c>
      <c r="Q3092" s="5">
        <f t="shared" si="537"/>
        <v>0.60263308160761064</v>
      </c>
      <c r="R3092" s="5">
        <f t="shared" si="538"/>
        <v>0.3973669183923893</v>
      </c>
      <c r="S3092" s="4" cm="1">
        <f t="array" ref="S3092">SUM(ABS(O3092:P3092/K3092-M3092:N3092/K3092))</f>
        <v>0</v>
      </c>
    </row>
    <row r="3093" spans="1:19" x14ac:dyDescent="0.3">
      <c r="A3093" s="1">
        <v>41948</v>
      </c>
      <c r="B3093" s="2">
        <v>3090</v>
      </c>
      <c r="C3093">
        <v>173.834869384765</v>
      </c>
      <c r="D3093">
        <v>91.230659484863196</v>
      </c>
      <c r="E3093" s="4">
        <f t="shared" si="534"/>
        <v>3.9204768262988132E-3</v>
      </c>
      <c r="F3093" s="4">
        <f t="shared" si="530"/>
        <v>3.9204768262988132E-3</v>
      </c>
      <c r="G3093" s="4">
        <f t="shared" si="535"/>
        <v>6.3164399686443939E-3</v>
      </c>
      <c r="H3093" s="4" cm="1">
        <f t="array" ref="H3093">SUMPRODUCT(Q3092:R3092,(1+daily_ret!D3092:E3092))-1</f>
        <v>3.9204768262988132E-3</v>
      </c>
      <c r="I3093" s="5">
        <f t="shared" si="531"/>
        <v>283.20656092946228</v>
      </c>
      <c r="J3093" s="4">
        <f>I3093/MAX(I$3:I3093)-1</f>
        <v>0</v>
      </c>
      <c r="K3093" s="5">
        <f t="shared" si="536"/>
        <v>265.62457915987068</v>
      </c>
      <c r="L3093" s="4">
        <f>K3093/MAX(K$3:K3093)-1</f>
        <v>0</v>
      </c>
      <c r="M3093" s="5">
        <f t="shared" si="532"/>
        <v>160.45619271854397</v>
      </c>
      <c r="N3093" s="5">
        <f t="shared" si="533"/>
        <v>105.16838644132672</v>
      </c>
      <c r="O3093" s="5">
        <f t="shared" si="528"/>
        <v>160.45619271854397</v>
      </c>
      <c r="P3093" s="5">
        <f t="shared" si="529"/>
        <v>105.16838644132672</v>
      </c>
      <c r="Q3093" s="5">
        <f t="shared" si="537"/>
        <v>0.60407132964141352</v>
      </c>
      <c r="R3093" s="5">
        <f t="shared" si="538"/>
        <v>0.39592867035858653</v>
      </c>
      <c r="S3093" s="4" cm="1">
        <f t="array" ref="S3093">SUM(ABS(O3093:P3093/K3093-M3093:N3093/K3093))</f>
        <v>0</v>
      </c>
    </row>
    <row r="3094" spans="1:19" x14ac:dyDescent="0.3">
      <c r="A3094" s="1">
        <v>41949</v>
      </c>
      <c r="B3094" s="2">
        <v>3091</v>
      </c>
      <c r="C3094">
        <v>174.53070068359301</v>
      </c>
      <c r="D3094">
        <v>90.9521484375</v>
      </c>
      <c r="E3094" s="4">
        <f t="shared" si="534"/>
        <v>1.2092942682793151E-3</v>
      </c>
      <c r="F3094" s="4">
        <f t="shared" si="530"/>
        <v>1.2092942682793151E-3</v>
      </c>
      <c r="G3094" s="4">
        <f t="shared" si="535"/>
        <v>4.0028292441596225E-3</v>
      </c>
      <c r="H3094" s="4" cm="1">
        <f t="array" ref="H3094">SUMPRODUCT(Q3093:R3093,(1+daily_ret!D3093:E3093))-1</f>
        <v>1.2092942682793151E-3</v>
      </c>
      <c r="I3094" s="5">
        <f t="shared" si="531"/>
        <v>284.34018843368864</v>
      </c>
      <c r="J3094" s="4">
        <f>I3094/MAX(I$3:I3094)-1</f>
        <v>0</v>
      </c>
      <c r="K3094" s="5">
        <f t="shared" si="536"/>
        <v>265.94579744096279</v>
      </c>
      <c r="L3094" s="4">
        <f>K3094/MAX(K$3:K3094)-1</f>
        <v>0</v>
      </c>
      <c r="M3094" s="5">
        <f t="shared" si="532"/>
        <v>161.09847145916427</v>
      </c>
      <c r="N3094" s="5">
        <f t="shared" si="533"/>
        <v>104.84732598179852</v>
      </c>
      <c r="O3094" s="5">
        <f t="shared" si="528"/>
        <v>161.09847145916427</v>
      </c>
      <c r="P3094" s="5">
        <f t="shared" si="529"/>
        <v>104.84732598179852</v>
      </c>
      <c r="Q3094" s="5">
        <f t="shared" si="537"/>
        <v>0.60575678581620174</v>
      </c>
      <c r="R3094" s="5">
        <f t="shared" si="538"/>
        <v>0.39424321418379826</v>
      </c>
      <c r="S3094" s="4" cm="1">
        <f t="array" ref="S3094">SUM(ABS(O3094:P3094/K3094-M3094:N3094/K3094))</f>
        <v>0</v>
      </c>
    </row>
    <row r="3095" spans="1:19" x14ac:dyDescent="0.3">
      <c r="A3095" s="1">
        <v>41950</v>
      </c>
      <c r="B3095" s="2">
        <v>3092</v>
      </c>
      <c r="C3095">
        <v>174.69393920898401</v>
      </c>
      <c r="D3095">
        <v>91.5352783203125</v>
      </c>
      <c r="E3095" s="4">
        <f t="shared" si="534"/>
        <v>3.0942120017671826E-3</v>
      </c>
      <c r="F3095" s="4">
        <f t="shared" si="530"/>
        <v>3.0942120017671826E-3</v>
      </c>
      <c r="G3095" s="4">
        <f t="shared" si="535"/>
        <v>9.3529977678197262E-4</v>
      </c>
      <c r="H3095" s="4" cm="1">
        <f t="array" ref="H3095">SUMPRODUCT(Q3094:R3094,(1+daily_ret!D3094:E3094))-1</f>
        <v>3.0942120017671826E-3</v>
      </c>
      <c r="I3095" s="5">
        <f t="shared" si="531"/>
        <v>284.60613174846083</v>
      </c>
      <c r="J3095" s="4">
        <f>I3095/MAX(I$3:I3095)-1</f>
        <v>0</v>
      </c>
      <c r="K3095" s="5">
        <f t="shared" si="536"/>
        <v>266.76869011922417</v>
      </c>
      <c r="L3095" s="4">
        <f>K3095/MAX(K$3:K3095)-1</f>
        <v>0</v>
      </c>
      <c r="M3095" s="5">
        <f t="shared" si="532"/>
        <v>161.24914682355995</v>
      </c>
      <c r="N3095" s="5">
        <f t="shared" si="533"/>
        <v>105.51954329566422</v>
      </c>
      <c r="O3095" s="5">
        <f t="shared" si="528"/>
        <v>161.24914682355995</v>
      </c>
      <c r="P3095" s="5">
        <f t="shared" si="529"/>
        <v>105.51954329566422</v>
      </c>
      <c r="Q3095" s="5">
        <f t="shared" si="537"/>
        <v>0.60445304413907996</v>
      </c>
      <c r="R3095" s="5">
        <f t="shared" si="538"/>
        <v>0.39554695586092004</v>
      </c>
      <c r="S3095" s="4" cm="1">
        <f t="array" ref="S3095">SUM(ABS(O3095:P3095/K3095-M3095:N3095/K3095))</f>
        <v>0</v>
      </c>
    </row>
    <row r="3096" spans="1:19" x14ac:dyDescent="0.3">
      <c r="A3096" s="1">
        <v>41953</v>
      </c>
      <c r="B3096" s="2">
        <v>3093</v>
      </c>
      <c r="C3096">
        <v>175.24378967285099</v>
      </c>
      <c r="D3096">
        <v>91.161056518554602</v>
      </c>
      <c r="E3096" s="4">
        <f t="shared" si="534"/>
        <v>2.8541391024194951E-4</v>
      </c>
      <c r="F3096" s="4">
        <f t="shared" si="530"/>
        <v>2.8541391024194951E-4</v>
      </c>
      <c r="G3096" s="4">
        <f t="shared" si="535"/>
        <v>3.1475073855264935E-3</v>
      </c>
      <c r="H3096" s="4" cm="1">
        <f t="array" ref="H3096">SUMPRODUCT(Q3095:R3095,(1+daily_ret!D3095:E3095))-1</f>
        <v>2.8541391024194951E-4</v>
      </c>
      <c r="I3096" s="5">
        <f t="shared" si="531"/>
        <v>285.50193165010523</v>
      </c>
      <c r="J3096" s="4">
        <f>I3096/MAX(I$3:I3096)-1</f>
        <v>0</v>
      </c>
      <c r="K3096" s="5">
        <f t="shared" si="536"/>
        <v>266.84482961420122</v>
      </c>
      <c r="L3096" s="4">
        <f>K3096/MAX(K$3:K3096)-1</f>
        <v>0</v>
      </c>
      <c r="M3096" s="5">
        <f t="shared" si="532"/>
        <v>161.75667970409697</v>
      </c>
      <c r="N3096" s="5">
        <f t="shared" si="533"/>
        <v>105.08814991010425</v>
      </c>
      <c r="O3096" s="5">
        <f t="shared" si="528"/>
        <v>161.75667970409697</v>
      </c>
      <c r="P3096" s="5">
        <f t="shared" si="529"/>
        <v>105.08814991010425</v>
      </c>
      <c r="Q3096" s="5">
        <f t="shared" si="537"/>
        <v>0.60618255162733137</v>
      </c>
      <c r="R3096" s="5">
        <f t="shared" si="538"/>
        <v>0.39381744837266863</v>
      </c>
      <c r="S3096" s="4" cm="1">
        <f t="array" ref="S3096">SUM(ABS(O3096:P3096/K3096-M3096:N3096/K3096))</f>
        <v>0</v>
      </c>
    </row>
    <row r="3097" spans="1:19" x14ac:dyDescent="0.3">
      <c r="A3097" s="1">
        <v>41954</v>
      </c>
      <c r="B3097" s="2">
        <v>3094</v>
      </c>
      <c r="C3097">
        <v>175.41561889648401</v>
      </c>
      <c r="D3097">
        <v>91.169754028320298</v>
      </c>
      <c r="E3097" s="4">
        <f t="shared" si="534"/>
        <v>6.3194469226868222E-4</v>
      </c>
      <c r="F3097" s="4">
        <f t="shared" si="530"/>
        <v>6.3194469226868222E-4</v>
      </c>
      <c r="G3097" s="4">
        <f t="shared" si="535"/>
        <v>9.8051533782617106E-4</v>
      </c>
      <c r="H3097" s="4" cm="1">
        <f t="array" ref="H3097">SUMPRODUCT(Q3096:R3096,(1+daily_ret!D3096:E3096))-1</f>
        <v>6.3194469226868222E-4</v>
      </c>
      <c r="I3097" s="5">
        <f t="shared" si="531"/>
        <v>285.78187067306715</v>
      </c>
      <c r="J3097" s="4">
        <f>I3097/MAX(I$3:I3097)-1</f>
        <v>0</v>
      </c>
      <c r="K3097" s="5">
        <f t="shared" si="536"/>
        <v>267.01346078793523</v>
      </c>
      <c r="L3097" s="4">
        <f>K3097/MAX(K$3:K3097)-1</f>
        <v>0</v>
      </c>
      <c r="M3097" s="5">
        <f t="shared" si="532"/>
        <v>161.91528460954265</v>
      </c>
      <c r="N3097" s="5">
        <f t="shared" si="533"/>
        <v>105.09817617839256</v>
      </c>
      <c r="O3097" s="5">
        <f t="shared" si="528"/>
        <v>161.91528460954265</v>
      </c>
      <c r="P3097" s="5">
        <f t="shared" si="529"/>
        <v>105.09817617839256</v>
      </c>
      <c r="Q3097" s="5">
        <f t="shared" si="537"/>
        <v>0.60639371562670918</v>
      </c>
      <c r="R3097" s="5">
        <f t="shared" si="538"/>
        <v>0.39360628437329082</v>
      </c>
      <c r="S3097" s="4" cm="1">
        <f t="array" ref="S3097">SUM(ABS(O3097:P3097/K3097-M3097:N3097/K3097))</f>
        <v>0</v>
      </c>
    </row>
    <row r="3098" spans="1:19" x14ac:dyDescent="0.3">
      <c r="A3098" s="1">
        <v>41955</v>
      </c>
      <c r="B3098" s="2">
        <v>3095</v>
      </c>
      <c r="C3098">
        <v>175.22659301757801</v>
      </c>
      <c r="D3098">
        <v>91.1348876953125</v>
      </c>
      <c r="E3098" s="4">
        <f t="shared" si="534"/>
        <v>-8.0397105909668642E-4</v>
      </c>
      <c r="F3098" s="4">
        <f t="shared" si="530"/>
        <v>-8.0397105909668642E-4</v>
      </c>
      <c r="G3098" s="4">
        <f t="shared" si="535"/>
        <v>-1.077588644016525E-3</v>
      </c>
      <c r="H3098" s="4" cm="1">
        <f t="array" ref="H3098">SUMPRODUCT(Q3097:R3097,(1+daily_ret!D3097:E3097))-1</f>
        <v>-8.0397105909668642E-4</v>
      </c>
      <c r="I3098" s="5">
        <f t="shared" si="531"/>
        <v>285.47391537456406</v>
      </c>
      <c r="J3098" s="4">
        <f>I3098/MAX(I$3:I3098)-1</f>
        <v>-1.077588644016525E-3</v>
      </c>
      <c r="K3098" s="5">
        <f t="shared" si="536"/>
        <v>266.79878969307248</v>
      </c>
      <c r="L3098" s="4">
        <f>K3098/MAX(K$3:K3098)-1</f>
        <v>-8.0397105909668642E-4</v>
      </c>
      <c r="M3098" s="5">
        <f t="shared" si="532"/>
        <v>161.7408065375547</v>
      </c>
      <c r="N3098" s="5">
        <f t="shared" si="533"/>
        <v>105.05798315551777</v>
      </c>
      <c r="O3098" s="5">
        <f t="shared" si="528"/>
        <v>161.7408065375547</v>
      </c>
      <c r="P3098" s="5">
        <f t="shared" si="529"/>
        <v>105.05798315551777</v>
      </c>
      <c r="Q3098" s="5">
        <f t="shared" si="537"/>
        <v>0.6062276621405317</v>
      </c>
      <c r="R3098" s="5">
        <f t="shared" si="538"/>
        <v>0.39377233785946836</v>
      </c>
      <c r="S3098" s="4" cm="1">
        <f t="array" ref="S3098">SUM(ABS(O3098:P3098/K3098-M3098:N3098/K3098))</f>
        <v>0</v>
      </c>
    </row>
    <row r="3099" spans="1:19" x14ac:dyDescent="0.3">
      <c r="A3099" s="1">
        <v>41956</v>
      </c>
      <c r="B3099" s="2">
        <v>3096</v>
      </c>
      <c r="C3099">
        <v>175.424224853515</v>
      </c>
      <c r="D3099">
        <v>91.2828369140625</v>
      </c>
      <c r="E3099" s="4">
        <f t="shared" si="534"/>
        <v>1.3229962491680958E-3</v>
      </c>
      <c r="F3099" s="4">
        <f t="shared" si="530"/>
        <v>1.3229962491680958E-3</v>
      </c>
      <c r="G3099" s="4">
        <f t="shared" si="535"/>
        <v>1.1278643985115355E-3</v>
      </c>
      <c r="H3099" s="4" cm="1">
        <f t="array" ref="H3099">SUMPRODUCT(Q3098:R3098,(1+daily_ret!D3098:E3098))-1</f>
        <v>1.3229962491680958E-3</v>
      </c>
      <c r="I3099" s="5">
        <f t="shared" si="531"/>
        <v>285.79589124041871</v>
      </c>
      <c r="J3099" s="4">
        <f>I3099/MAX(I$3:I3099)-1</f>
        <v>0</v>
      </c>
      <c r="K3099" s="5">
        <f t="shared" si="536"/>
        <v>267.15176349111903</v>
      </c>
      <c r="L3099" s="4">
        <f>K3099/MAX(K$3:K3099)-1</f>
        <v>0</v>
      </c>
      <c r="M3099" s="5">
        <f t="shared" si="532"/>
        <v>161.92322823503497</v>
      </c>
      <c r="N3099" s="5">
        <f t="shared" si="533"/>
        <v>105.22853525608409</v>
      </c>
      <c r="O3099" s="5">
        <f t="shared" si="528"/>
        <v>161.92322823503497</v>
      </c>
      <c r="P3099" s="5">
        <f t="shared" si="529"/>
        <v>105.22853525608409</v>
      </c>
      <c r="Q3099" s="5">
        <f t="shared" si="537"/>
        <v>0.60610952411106889</v>
      </c>
      <c r="R3099" s="5">
        <f t="shared" si="538"/>
        <v>0.39389047588893128</v>
      </c>
      <c r="S3099" s="4" cm="1">
        <f t="array" ref="S3099">SUM(ABS(O3099:P3099/K3099-M3099:N3099/K3099))</f>
        <v>0</v>
      </c>
    </row>
    <row r="3100" spans="1:19" x14ac:dyDescent="0.3">
      <c r="A3100" s="1">
        <v>41957</v>
      </c>
      <c r="B3100" s="2">
        <v>3097</v>
      </c>
      <c r="C3100">
        <v>175.46714782714801</v>
      </c>
      <c r="D3100">
        <v>91.474311828613196</v>
      </c>
      <c r="E3100" s="4">
        <f t="shared" si="534"/>
        <v>9.7452829744559821E-4</v>
      </c>
      <c r="F3100" s="4">
        <f t="shared" si="530"/>
        <v>9.7452829744559821E-4</v>
      </c>
      <c r="G3100" s="4">
        <f t="shared" si="535"/>
        <v>2.4468099356789175E-4</v>
      </c>
      <c r="H3100" s="4" cm="1">
        <f t="array" ref="H3100">SUMPRODUCT(Q3099:R3099,(1+daily_ret!D3099:E3099))-1</f>
        <v>9.7452829744559821E-4</v>
      </c>
      <c r="I3100" s="5">
        <f t="shared" si="531"/>
        <v>285.86582006304502</v>
      </c>
      <c r="J3100" s="4">
        <f>I3100/MAX(I$3:I3100)-1</f>
        <v>0</v>
      </c>
      <c r="K3100" s="5">
        <f t="shared" si="536"/>
        <v>267.41211044435363</v>
      </c>
      <c r="L3100" s="4">
        <f>K3100/MAX(K$3:K3100)-1</f>
        <v>0</v>
      </c>
      <c r="M3100" s="5">
        <f t="shared" si="532"/>
        <v>161.96284777140121</v>
      </c>
      <c r="N3100" s="5">
        <f t="shared" si="533"/>
        <v>105.4492626729524</v>
      </c>
      <c r="O3100" s="5">
        <f t="shared" si="528"/>
        <v>161.96284777140121</v>
      </c>
      <c r="P3100" s="5">
        <f t="shared" si="529"/>
        <v>105.4492626729524</v>
      </c>
      <c r="Q3100" s="5">
        <f t="shared" si="537"/>
        <v>0.60566758738888316</v>
      </c>
      <c r="R3100" s="5">
        <f t="shared" si="538"/>
        <v>0.39433241261111684</v>
      </c>
      <c r="S3100" s="4" cm="1">
        <f t="array" ref="S3100">SUM(ABS(O3100:P3100/K3100-M3100:N3100/K3100))</f>
        <v>0</v>
      </c>
    </row>
    <row r="3101" spans="1:19" x14ac:dyDescent="0.3">
      <c r="A3101" s="1">
        <v>41960</v>
      </c>
      <c r="B3101" s="2">
        <v>3098</v>
      </c>
      <c r="C3101">
        <v>175.57887268066401</v>
      </c>
      <c r="D3101">
        <v>91.369880676269503</v>
      </c>
      <c r="E3101" s="4">
        <f t="shared" si="534"/>
        <v>-6.4541924552852237E-5</v>
      </c>
      <c r="F3101" s="4">
        <f t="shared" si="530"/>
        <v>-6.4541924552852237E-5</v>
      </c>
      <c r="G3101" s="4">
        <f t="shared" si="535"/>
        <v>6.3672804225456403E-4</v>
      </c>
      <c r="H3101" s="4" cm="1">
        <f t="array" ref="H3101">SUMPRODUCT(Q3100:R3100,(1+daily_ret!D3100:E3100))-1</f>
        <v>-6.4541924552741214E-5</v>
      </c>
      <c r="I3101" s="5">
        <f t="shared" si="531"/>
        <v>286.04783884700129</v>
      </c>
      <c r="J3101" s="4">
        <f>I3101/MAX(I$3:I3101)-1</f>
        <v>0</v>
      </c>
      <c r="K3101" s="5">
        <f t="shared" si="536"/>
        <v>267.39485115209681</v>
      </c>
      <c r="L3101" s="4">
        <f>K3101/MAX(K$3:K3101)-1</f>
        <v>-6.4541924552852237E-5</v>
      </c>
      <c r="M3101" s="5">
        <f t="shared" si="532"/>
        <v>162.0659740583807</v>
      </c>
      <c r="N3101" s="5">
        <f t="shared" si="533"/>
        <v>105.3288770937161</v>
      </c>
      <c r="O3101" s="5">
        <f t="shared" si="528"/>
        <v>162.0659740583807</v>
      </c>
      <c r="P3101" s="5">
        <f t="shared" si="529"/>
        <v>105.3288770937161</v>
      </c>
      <c r="Q3101" s="5">
        <f t="shared" si="537"/>
        <v>0.60609235129286765</v>
      </c>
      <c r="R3101" s="5">
        <f t="shared" si="538"/>
        <v>0.39390764870713241</v>
      </c>
      <c r="S3101" s="4" cm="1">
        <f t="array" ref="S3101">SUM(ABS(O3101:P3101/K3101-M3101:N3101/K3101))</f>
        <v>0</v>
      </c>
    </row>
    <row r="3102" spans="1:19" x14ac:dyDescent="0.3">
      <c r="A3102" s="1">
        <v>41961</v>
      </c>
      <c r="B3102" s="2">
        <v>3099</v>
      </c>
      <c r="C3102">
        <v>176.59262084960901</v>
      </c>
      <c r="D3102">
        <v>91.474311828613196</v>
      </c>
      <c r="E3102" s="4">
        <f t="shared" si="534"/>
        <v>3.9496410343404786E-3</v>
      </c>
      <c r="F3102" s="4">
        <f t="shared" si="530"/>
        <v>3.9496410343404786E-3</v>
      </c>
      <c r="G3102" s="4">
        <f t="shared" si="535"/>
        <v>5.7737480225696913E-3</v>
      </c>
      <c r="H3102" s="4" cm="1">
        <f t="array" ref="H3102">SUMPRODUCT(Q3101:R3101,(1+daily_ret!D3101:E3101))-1</f>
        <v>3.9496410343407007E-3</v>
      </c>
      <c r="I3102" s="5">
        <f t="shared" si="531"/>
        <v>287.69940699090449</v>
      </c>
      <c r="J3102" s="4">
        <f>I3102/MAX(I$3:I3102)-1</f>
        <v>0</v>
      </c>
      <c r="K3102" s="5">
        <f t="shared" si="536"/>
        <v>268.45096482857849</v>
      </c>
      <c r="L3102" s="4">
        <f>K3102/MAX(K$3:K3102)-1</f>
        <v>0</v>
      </c>
      <c r="M3102" s="5">
        <f t="shared" si="532"/>
        <v>163.00170215562611</v>
      </c>
      <c r="N3102" s="5">
        <f t="shared" si="533"/>
        <v>105.4492626729524</v>
      </c>
      <c r="O3102" s="5">
        <f t="shared" si="528"/>
        <v>163.00170215562611</v>
      </c>
      <c r="P3102" s="5">
        <f t="shared" si="529"/>
        <v>105.4492626729524</v>
      </c>
      <c r="Q3102" s="5">
        <f t="shared" si="537"/>
        <v>0.60719357913171268</v>
      </c>
      <c r="R3102" s="5">
        <f t="shared" si="538"/>
        <v>0.39280642086828732</v>
      </c>
      <c r="S3102" s="4" cm="1">
        <f t="array" ref="S3102">SUM(ABS(O3102:P3102/K3102-M3102:N3102/K3102))</f>
        <v>0</v>
      </c>
    </row>
    <row r="3103" spans="1:19" x14ac:dyDescent="0.3">
      <c r="A3103" s="1">
        <v>41962</v>
      </c>
      <c r="B3103" s="2">
        <v>3100</v>
      </c>
      <c r="C3103">
        <v>176.309158325195</v>
      </c>
      <c r="D3103">
        <v>91.230659484863196</v>
      </c>
      <c r="E3103" s="4">
        <f t="shared" si="534"/>
        <v>-2.0209386013662067E-3</v>
      </c>
      <c r="F3103" s="4">
        <f t="shared" si="530"/>
        <v>-2.0209386013662067E-3</v>
      </c>
      <c r="G3103" s="4">
        <f t="shared" si="535"/>
        <v>-1.6051776288853459E-3</v>
      </c>
      <c r="H3103" s="4" cm="1">
        <f t="array" ref="H3103">SUMPRODUCT(Q3102:R3102,(1+daily_ret!D3102:E3102))-1</f>
        <v>-2.0209386013663178E-3</v>
      </c>
      <c r="I3103" s="5">
        <f t="shared" si="531"/>
        <v>287.23759833895912</v>
      </c>
      <c r="J3103" s="4">
        <f>I3103/MAX(I$3:I3103)-1</f>
        <v>-1.6051776288853459E-3</v>
      </c>
      <c r="K3103" s="5">
        <f t="shared" si="536"/>
        <v>267.90844191118242</v>
      </c>
      <c r="L3103" s="4">
        <f>K3103/MAX(K$3:K3103)-1</f>
        <v>-2.0209386013662067E-3</v>
      </c>
      <c r="M3103" s="5">
        <f t="shared" si="532"/>
        <v>162.74005546985569</v>
      </c>
      <c r="N3103" s="5">
        <f t="shared" si="533"/>
        <v>105.16838644132672</v>
      </c>
      <c r="O3103" s="5">
        <f t="shared" si="528"/>
        <v>162.74005546985569</v>
      </c>
      <c r="P3103" s="5">
        <f t="shared" si="529"/>
        <v>105.16838644132672</v>
      </c>
      <c r="Q3103" s="5">
        <f t="shared" si="537"/>
        <v>0.60744653773846968</v>
      </c>
      <c r="R3103" s="5">
        <f t="shared" si="538"/>
        <v>0.39255346226153026</v>
      </c>
      <c r="S3103" s="4" cm="1">
        <f t="array" ref="S3103">SUM(ABS(O3103:P3103/K3103-M3103:N3103/K3103))</f>
        <v>0</v>
      </c>
    </row>
    <row r="3104" spans="1:19" x14ac:dyDescent="0.3">
      <c r="A3104" s="1">
        <v>41963</v>
      </c>
      <c r="B3104" s="2">
        <v>3101</v>
      </c>
      <c r="C3104">
        <v>176.618408203125</v>
      </c>
      <c r="D3104">
        <v>91.396018981933594</v>
      </c>
      <c r="E3104" s="4">
        <f t="shared" si="534"/>
        <v>1.7769937261202795E-3</v>
      </c>
      <c r="F3104" s="4">
        <f t="shared" si="530"/>
        <v>1.7769937261202795E-3</v>
      </c>
      <c r="G3104" s="4">
        <f t="shared" si="535"/>
        <v>1.7540204993753417E-3</v>
      </c>
      <c r="H3104" s="4" cm="1">
        <f t="array" ref="H3104">SUMPRODUCT(Q3103:R3103,(1+daily_ret!D3103:E3103))-1</f>
        <v>1.7769937261202795E-3</v>
      </c>
      <c r="I3104" s="5">
        <f t="shared" si="531"/>
        <v>287.74141897463699</v>
      </c>
      <c r="J3104" s="4">
        <f>I3104/MAX(I$3:I3104)-1</f>
        <v>0</v>
      </c>
      <c r="K3104" s="5">
        <f t="shared" si="536"/>
        <v>268.38451353163327</v>
      </c>
      <c r="L3104" s="4">
        <f>K3104/MAX(K$3:K3104)-1</f>
        <v>-2.4753607046135162E-4</v>
      </c>
      <c r="M3104" s="5">
        <f t="shared" si="532"/>
        <v>163.02550486321928</v>
      </c>
      <c r="N3104" s="5">
        <f t="shared" si="533"/>
        <v>105.35900866841396</v>
      </c>
      <c r="O3104" s="5">
        <f t="shared" si="528"/>
        <v>163.02550486321928</v>
      </c>
      <c r="P3104" s="5">
        <f t="shared" si="529"/>
        <v>105.35900866841396</v>
      </c>
      <c r="Q3104" s="5">
        <f t="shared" si="537"/>
        <v>0.60743260748539507</v>
      </c>
      <c r="R3104" s="5">
        <f t="shared" si="538"/>
        <v>0.39256739251460487</v>
      </c>
      <c r="S3104" s="4" cm="1">
        <f t="array" ref="S3104">SUM(ABS(O3104:P3104/K3104-M3104:N3104/K3104))</f>
        <v>0</v>
      </c>
    </row>
    <row r="3105" spans="1:19" x14ac:dyDescent="0.3">
      <c r="A3105" s="1">
        <v>41964</v>
      </c>
      <c r="B3105" s="2">
        <v>3102</v>
      </c>
      <c r="C3105">
        <v>177.56341552734301</v>
      </c>
      <c r="D3105">
        <v>91.578781127929602</v>
      </c>
      <c r="E3105" s="4">
        <f t="shared" si="534"/>
        <v>4.0351107773937134E-3</v>
      </c>
      <c r="F3105" s="4">
        <f t="shared" si="530"/>
        <v>4.0351107773937134E-3</v>
      </c>
      <c r="G3105" s="4">
        <f t="shared" si="535"/>
        <v>5.3505596264415978E-3</v>
      </c>
      <c r="H3105" s="4" cm="1">
        <f t="array" ref="H3105">SUMPRODUCT(Q3104:R3104,(1+daily_ret!D3104:E3104))-1</f>
        <v>4.0351107773939354E-3</v>
      </c>
      <c r="I3105" s="5">
        <f t="shared" si="531"/>
        <v>289.28099659385771</v>
      </c>
      <c r="J3105" s="4">
        <f>I3105/MAX(I$3:I3105)-1</f>
        <v>0</v>
      </c>
      <c r="K3105" s="5">
        <f t="shared" si="536"/>
        <v>269.46747477467034</v>
      </c>
      <c r="L3105" s="4">
        <f>K3105/MAX(K$3:K3105)-1</f>
        <v>0</v>
      </c>
      <c r="M3105" s="5">
        <f t="shared" si="532"/>
        <v>163.89778254762066</v>
      </c>
      <c r="N3105" s="5">
        <f t="shared" si="533"/>
        <v>105.56969222704969</v>
      </c>
      <c r="O3105" s="5">
        <f t="shared" si="528"/>
        <v>163.89778254762066</v>
      </c>
      <c r="P3105" s="5">
        <f t="shared" si="529"/>
        <v>105.56969222704969</v>
      </c>
      <c r="Q3105" s="5">
        <f t="shared" si="537"/>
        <v>0.60822844272642762</v>
      </c>
      <c r="R3105" s="5">
        <f t="shared" si="538"/>
        <v>0.39177155727357238</v>
      </c>
      <c r="S3105" s="4" cm="1">
        <f t="array" ref="S3105">SUM(ABS(O3105:P3105/K3105-M3105:N3105/K3105))</f>
        <v>0</v>
      </c>
    </row>
    <row r="3106" spans="1:19" x14ac:dyDescent="0.3">
      <c r="A3106" s="1">
        <v>41967</v>
      </c>
      <c r="B3106" s="2">
        <v>3103</v>
      </c>
      <c r="C3106">
        <v>178.06172180175699</v>
      </c>
      <c r="D3106">
        <v>91.683204650878906</v>
      </c>
      <c r="E3106" s="4">
        <f t="shared" si="534"/>
        <v>2.153626959935373E-3</v>
      </c>
      <c r="F3106" s="4">
        <f t="shared" si="530"/>
        <v>2.153626959935373E-3</v>
      </c>
      <c r="G3106" s="4">
        <f t="shared" si="535"/>
        <v>2.8063566638096837E-3</v>
      </c>
      <c r="H3106" s="4" cm="1">
        <f t="array" ref="H3106">SUMPRODUCT(Q3105:R3105,(1+daily_ret!D3105:E3105))-1</f>
        <v>2.153626959935373E-3</v>
      </c>
      <c r="I3106" s="5">
        <f t="shared" si="531"/>
        <v>290.0928222463624</v>
      </c>
      <c r="J3106" s="4">
        <f>I3106/MAX(I$3:I3106)-1</f>
        <v>0</v>
      </c>
      <c r="K3106" s="5">
        <f t="shared" si="536"/>
        <v>270.0478071931708</v>
      </c>
      <c r="L3106" s="4">
        <f>K3106/MAX(K$3:K3106)-1</f>
        <v>0</v>
      </c>
      <c r="M3106" s="5">
        <f t="shared" si="532"/>
        <v>164.3577381818568</v>
      </c>
      <c r="N3106" s="5">
        <f t="shared" si="533"/>
        <v>105.69006901131397</v>
      </c>
      <c r="O3106" s="5">
        <f t="shared" si="528"/>
        <v>164.3577381818568</v>
      </c>
      <c r="P3106" s="5">
        <f t="shared" si="529"/>
        <v>105.69006901131397</v>
      </c>
      <c r="Q3106" s="5">
        <f t="shared" si="537"/>
        <v>0.60862459832635596</v>
      </c>
      <c r="R3106" s="5">
        <f t="shared" si="538"/>
        <v>0.39137540167364393</v>
      </c>
      <c r="S3106" s="4" cm="1">
        <f t="array" ref="S3106">SUM(ABS(O3106:P3106/K3106-M3106:N3106/K3106))</f>
        <v>0</v>
      </c>
    </row>
    <row r="3107" spans="1:19" x14ac:dyDescent="0.3">
      <c r="A3107" s="1">
        <v>41968</v>
      </c>
      <c r="B3107" s="2">
        <v>3104</v>
      </c>
      <c r="C3107">
        <v>177.93283081054599</v>
      </c>
      <c r="D3107">
        <v>91.909523010253906</v>
      </c>
      <c r="E3107" s="4">
        <f t="shared" si="534"/>
        <v>5.2554683433503335E-4</v>
      </c>
      <c r="F3107" s="4">
        <f t="shared" si="530"/>
        <v>5.2554683433503335E-4</v>
      </c>
      <c r="G3107" s="4">
        <f t="shared" si="535"/>
        <v>-7.2385569400756911E-4</v>
      </c>
      <c r="H3107" s="4" cm="1">
        <f t="array" ref="H3107">SUMPRODUCT(Q3106:R3106,(1+daily_ret!D3106:E3106))-1</f>
        <v>5.2554683433503335E-4</v>
      </c>
      <c r="I3107" s="5">
        <f t="shared" si="531"/>
        <v>289.88283690518864</v>
      </c>
      <c r="J3107" s="4">
        <f>I3107/MAX(I$3:I3107)-1</f>
        <v>-7.2385569400756911E-4</v>
      </c>
      <c r="K3107" s="5">
        <f t="shared" si="536"/>
        <v>270.18972996336026</v>
      </c>
      <c r="L3107" s="4">
        <f>K3107/MAX(K$3:K3107)-1</f>
        <v>0</v>
      </c>
      <c r="M3107" s="5">
        <f t="shared" si="532"/>
        <v>164.23876689721965</v>
      </c>
      <c r="N3107" s="5">
        <f t="shared" si="533"/>
        <v>105.95096306614063</v>
      </c>
      <c r="O3107" s="5">
        <f t="shared" si="528"/>
        <v>164.23876689721965</v>
      </c>
      <c r="P3107" s="5">
        <f t="shared" si="529"/>
        <v>105.95096306614063</v>
      </c>
      <c r="Q3107" s="5">
        <f t="shared" si="537"/>
        <v>0.60786458063928506</v>
      </c>
      <c r="R3107" s="5">
        <f t="shared" si="538"/>
        <v>0.39213541936071505</v>
      </c>
      <c r="S3107" s="4" cm="1">
        <f t="array" ref="S3107">SUM(ABS(O3107:P3107/K3107-M3107:N3107/K3107))</f>
        <v>0</v>
      </c>
    </row>
    <row r="3108" spans="1:19" x14ac:dyDescent="0.3">
      <c r="A3108" s="1">
        <v>41969</v>
      </c>
      <c r="B3108" s="2">
        <v>3105</v>
      </c>
      <c r="C3108">
        <v>178.38819885253901</v>
      </c>
      <c r="D3108">
        <v>92.066169738769503</v>
      </c>
      <c r="E3108" s="4">
        <f t="shared" si="534"/>
        <v>2.2239941627855142E-3</v>
      </c>
      <c r="F3108" s="4">
        <f t="shared" si="530"/>
        <v>2.2239941627855142E-3</v>
      </c>
      <c r="G3108" s="4">
        <f t="shared" si="535"/>
        <v>2.5592131588008105E-3</v>
      </c>
      <c r="H3108" s="4" cm="1">
        <f t="array" ref="H3108">SUMPRODUCT(Q3107:R3107,(1+daily_ret!D3107:E3107))-1</f>
        <v>2.2239941627857363E-3</v>
      </c>
      <c r="I3108" s="5">
        <f t="shared" si="531"/>
        <v>290.62470887590689</v>
      </c>
      <c r="J3108" s="4">
        <f>I3108/MAX(I$3:I3108)-1</f>
        <v>0</v>
      </c>
      <c r="K3108" s="5">
        <f t="shared" si="536"/>
        <v>270.79063034564336</v>
      </c>
      <c r="L3108" s="4">
        <f>K3108/MAX(K$3:K3108)-1</f>
        <v>0</v>
      </c>
      <c r="M3108" s="5">
        <f t="shared" si="532"/>
        <v>164.65908891064822</v>
      </c>
      <c r="N3108" s="5">
        <f t="shared" si="533"/>
        <v>106.13154143499513</v>
      </c>
      <c r="O3108" s="5">
        <f t="shared" si="528"/>
        <v>164.65908891064822</v>
      </c>
      <c r="P3108" s="5">
        <f t="shared" si="529"/>
        <v>106.13154143499513</v>
      </c>
      <c r="Q3108" s="5">
        <f t="shared" si="537"/>
        <v>0.60806789622105306</v>
      </c>
      <c r="R3108" s="5">
        <f t="shared" si="538"/>
        <v>0.39193210377894683</v>
      </c>
      <c r="S3108" s="4" cm="1">
        <f t="array" ref="S3108">SUM(ABS(O3108:P3108/K3108-M3108:N3108/K3108))</f>
        <v>0</v>
      </c>
    </row>
    <row r="3109" spans="1:19" x14ac:dyDescent="0.3">
      <c r="A3109" s="1">
        <v>41971</v>
      </c>
      <c r="B3109" s="2">
        <v>3106</v>
      </c>
      <c r="C3109">
        <v>178.01019287109301</v>
      </c>
      <c r="D3109">
        <v>92.423019409179602</v>
      </c>
      <c r="E3109" s="4">
        <f t="shared" si="534"/>
        <v>2.3063332424100302E-4</v>
      </c>
      <c r="F3109" s="4">
        <f t="shared" si="530"/>
        <v>2.3063332424100302E-4</v>
      </c>
      <c r="G3109" s="4">
        <f t="shared" si="535"/>
        <v>-2.1190077812179853E-3</v>
      </c>
      <c r="H3109" s="4" cm="1">
        <f t="array" ref="H3109">SUMPRODUCT(Q3108:R3108,(1+daily_ret!D3108:E3108))-1</f>
        <v>2.3063332424100302E-4</v>
      </c>
      <c r="I3109" s="5">
        <f t="shared" si="531"/>
        <v>290.00887285638464</v>
      </c>
      <c r="J3109" s="4">
        <f>I3109/MAX(I$3:I3109)-1</f>
        <v>-2.1190077812179853E-3</v>
      </c>
      <c r="K3109" s="5">
        <f t="shared" si="536"/>
        <v>270.85308368889332</v>
      </c>
      <c r="L3109" s="4">
        <f>K3109/MAX(K$3:K3109)-1</f>
        <v>0</v>
      </c>
      <c r="M3109" s="5">
        <f t="shared" si="532"/>
        <v>164.3101750199983</v>
      </c>
      <c r="N3109" s="5">
        <f t="shared" si="533"/>
        <v>106.542908668895</v>
      </c>
      <c r="O3109" s="5">
        <f t="shared" si="528"/>
        <v>164.3101750199983</v>
      </c>
      <c r="P3109" s="5">
        <f t="shared" si="529"/>
        <v>106.542908668895</v>
      </c>
      <c r="Q3109" s="5">
        <f t="shared" si="537"/>
        <v>0.60663948433656345</v>
      </c>
      <c r="R3109" s="5">
        <f t="shared" si="538"/>
        <v>0.39336051566343649</v>
      </c>
      <c r="S3109" s="4" cm="1">
        <f t="array" ref="S3109">SUM(ABS(O3109:P3109/K3109-M3109:N3109/K3109))</f>
        <v>0</v>
      </c>
    </row>
    <row r="3110" spans="1:19" x14ac:dyDescent="0.3">
      <c r="A3110" s="1">
        <v>41974</v>
      </c>
      <c r="B3110" s="2">
        <v>3107</v>
      </c>
      <c r="C3110">
        <v>176.77304077148401</v>
      </c>
      <c r="D3110">
        <v>92.196342468261705</v>
      </c>
      <c r="E3110" s="4">
        <f t="shared" si="534"/>
        <v>-5.1808375865033396E-3</v>
      </c>
      <c r="F3110" s="4">
        <f t="shared" si="530"/>
        <v>-5.1808375865033396E-3</v>
      </c>
      <c r="G3110" s="4">
        <f t="shared" si="535"/>
        <v>-6.9498947203822103E-3</v>
      </c>
      <c r="H3110" s="4" cm="1">
        <f t="array" ref="H3110">SUMPRODUCT(Q3109:R3109,(1+daily_ret!D3109:E3109))-1</f>
        <v>-5.1808375865032286E-3</v>
      </c>
      <c r="I3110" s="5">
        <f t="shared" si="531"/>
        <v>287.99334172205607</v>
      </c>
      <c r="J3110" s="4">
        <f>I3110/MAX(I$3:I3110)-1</f>
        <v>-9.0541756206089508E-3</v>
      </c>
      <c r="K3110" s="5">
        <f t="shared" si="536"/>
        <v>269.44983785249758</v>
      </c>
      <c r="L3110" s="4">
        <f>K3110/MAX(K$3:K3110)-1</f>
        <v>-5.1808375865033396E-3</v>
      </c>
      <c r="M3110" s="5">
        <f t="shared" si="532"/>
        <v>163.16823660212177</v>
      </c>
      <c r="N3110" s="5">
        <f t="shared" si="533"/>
        <v>106.28160125037583</v>
      </c>
      <c r="O3110" s="5">
        <f t="shared" si="528"/>
        <v>163.16823660212177</v>
      </c>
      <c r="P3110" s="5">
        <f t="shared" si="529"/>
        <v>106.28160125037583</v>
      </c>
      <c r="Q3110" s="5">
        <f t="shared" si="537"/>
        <v>0.60556071550298518</v>
      </c>
      <c r="R3110" s="5">
        <f t="shared" si="538"/>
        <v>0.39443928449701493</v>
      </c>
      <c r="S3110" s="4" cm="1">
        <f t="array" ref="S3110">SUM(ABS(O3110:P3110/K3110-M3110:N3110/K3110))</f>
        <v>0</v>
      </c>
    </row>
    <row r="3111" spans="1:19" x14ac:dyDescent="0.3">
      <c r="A3111" s="1">
        <v>41975</v>
      </c>
      <c r="B3111" s="2">
        <v>3108</v>
      </c>
      <c r="C3111">
        <v>177.91563415527301</v>
      </c>
      <c r="D3111">
        <v>91.786567687988196</v>
      </c>
      <c r="E3111" s="4">
        <f t="shared" si="534"/>
        <v>2.1609928484840335E-3</v>
      </c>
      <c r="F3111" s="4">
        <f t="shared" si="530"/>
        <v>2.1609928484840335E-3</v>
      </c>
      <c r="G3111" s="4">
        <f t="shared" si="535"/>
        <v>6.4636178616512829E-3</v>
      </c>
      <c r="H3111" s="4" cm="1">
        <f t="array" ref="H3111">SUMPRODUCT(Q3110:R3110,(1+daily_ret!D3110:E3110))-1</f>
        <v>2.1609928484842555E-3</v>
      </c>
      <c r="I3111" s="5">
        <f t="shared" si="531"/>
        <v>289.85482062964741</v>
      </c>
      <c r="J3111" s="4">
        <f>I3111/MAX(I$3:I3111)-1</f>
        <v>-2.6490804902215004E-3</v>
      </c>
      <c r="K3111" s="5">
        <f t="shared" si="536"/>
        <v>270.03211702512203</v>
      </c>
      <c r="L3111" s="4">
        <f>K3111/MAX(K$3:K3111)-1</f>
        <v>-3.0310404909927868E-3</v>
      </c>
      <c r="M3111" s="5">
        <f t="shared" si="532"/>
        <v>164.22289373067741</v>
      </c>
      <c r="N3111" s="5">
        <f t="shared" si="533"/>
        <v>105.80922329444465</v>
      </c>
      <c r="O3111" s="5">
        <f t="shared" si="528"/>
        <v>164.22289373067741</v>
      </c>
      <c r="P3111" s="5">
        <f t="shared" si="529"/>
        <v>105.80922329444465</v>
      </c>
      <c r="Q3111" s="5">
        <f t="shared" si="537"/>
        <v>0.60816059785732512</v>
      </c>
      <c r="R3111" s="5">
        <f t="shared" si="538"/>
        <v>0.39183940214267493</v>
      </c>
      <c r="S3111" s="4" cm="1">
        <f t="array" ref="S3111">SUM(ABS(O3111:P3111/K3111-M3111:N3111/K3111))</f>
        <v>0</v>
      </c>
    </row>
    <row r="3112" spans="1:19" x14ac:dyDescent="0.3">
      <c r="A3112" s="1">
        <v>41976</v>
      </c>
      <c r="B3112" s="2">
        <v>3109</v>
      </c>
      <c r="C3112">
        <v>178.60295104980401</v>
      </c>
      <c r="D3112">
        <v>91.821472167968693</v>
      </c>
      <c r="E3112" s="4">
        <f t="shared" si="534"/>
        <v>2.4984310272055943E-3</v>
      </c>
      <c r="F3112" s="4">
        <f t="shared" si="530"/>
        <v>2.4984310272055943E-3</v>
      </c>
      <c r="G3112" s="4">
        <f t="shared" si="535"/>
        <v>3.8631618732907214E-3</v>
      </c>
      <c r="H3112" s="4" cm="1">
        <f t="array" ref="H3112">SUMPRODUCT(Q3111:R3111,(1+daily_ret!D3111:E3111))-1</f>
        <v>2.4984310272055943E-3</v>
      </c>
      <c r="I3112" s="5">
        <f t="shared" si="531"/>
        <v>290.97457672149335</v>
      </c>
      <c r="J3112" s="4">
        <f>I3112/MAX(I$3:I3112)-1</f>
        <v>0</v>
      </c>
      <c r="K3112" s="5">
        <f t="shared" si="536"/>
        <v>270.70677364463961</v>
      </c>
      <c r="L3112" s="4">
        <f>K3112/MAX(K$3:K3112)-1</f>
        <v>-5.4018230939456569E-4</v>
      </c>
      <c r="M3112" s="5">
        <f t="shared" si="532"/>
        <v>164.85731335245924</v>
      </c>
      <c r="N3112" s="5">
        <f t="shared" si="533"/>
        <v>105.8494602921804</v>
      </c>
      <c r="O3112" s="5">
        <f t="shared" si="528"/>
        <v>164.85731335245924</v>
      </c>
      <c r="P3112" s="5">
        <f t="shared" si="529"/>
        <v>105.8494602921804</v>
      </c>
      <c r="Q3112" s="5">
        <f t="shared" si="537"/>
        <v>0.60898850491591183</v>
      </c>
      <c r="R3112" s="5">
        <f t="shared" si="538"/>
        <v>0.39101149508408828</v>
      </c>
      <c r="S3112" s="4" cm="1">
        <f t="array" ref="S3112">SUM(ABS(O3112:P3112/K3112-M3112:N3112/K3112))</f>
        <v>0</v>
      </c>
    </row>
    <row r="3113" spans="1:19" x14ac:dyDescent="0.3">
      <c r="A3113" s="1">
        <v>41977</v>
      </c>
      <c r="B3113" s="2">
        <v>3110</v>
      </c>
      <c r="C3113">
        <v>178.405349731445</v>
      </c>
      <c r="D3113">
        <v>92.144035339355398</v>
      </c>
      <c r="E3113" s="4">
        <f t="shared" si="534"/>
        <v>6.9983139972729091E-4</v>
      </c>
      <c r="F3113" s="4">
        <f t="shared" si="530"/>
        <v>6.9983139972729091E-4</v>
      </c>
      <c r="G3113" s="4">
        <f t="shared" si="535"/>
        <v>-1.1063720795065901E-3</v>
      </c>
      <c r="H3113" s="4" cm="1">
        <f t="array" ref="H3113">SUMPRODUCT(Q3112:R3112,(1+daily_ret!D3112:E3112))-1</f>
        <v>6.9983139972729091E-4</v>
      </c>
      <c r="I3113" s="5">
        <f t="shared" si="531"/>
        <v>290.65265057396243</v>
      </c>
      <c r="J3113" s="4">
        <f>I3113/MAX(I$3:I3113)-1</f>
        <v>-1.1063720795065901E-3</v>
      </c>
      <c r="K3113" s="5">
        <f t="shared" si="536"/>
        <v>270.89622274495497</v>
      </c>
      <c r="L3113" s="4">
        <f>K3113/MAX(K$3:K3113)-1</f>
        <v>0</v>
      </c>
      <c r="M3113" s="5">
        <f t="shared" si="532"/>
        <v>164.67491982386358</v>
      </c>
      <c r="N3113" s="5">
        <f t="shared" si="533"/>
        <v>106.22130292109141</v>
      </c>
      <c r="O3113" s="5">
        <f t="shared" si="528"/>
        <v>164.67491982386358</v>
      </c>
      <c r="P3113" s="5">
        <f t="shared" si="529"/>
        <v>106.22130292109141</v>
      </c>
      <c r="Q3113" s="5">
        <f t="shared" si="537"/>
        <v>0.6078893170057329</v>
      </c>
      <c r="R3113" s="5">
        <f t="shared" si="538"/>
        <v>0.3921106829942671</v>
      </c>
      <c r="S3113" s="4" cm="1">
        <f t="array" ref="S3113">SUM(ABS(O3113:P3113/K3113-M3113:N3113/K3113))</f>
        <v>0</v>
      </c>
    </row>
    <row r="3114" spans="1:19" x14ac:dyDescent="0.3">
      <c r="A3114" s="1">
        <v>41978</v>
      </c>
      <c r="B3114" s="2">
        <v>3111</v>
      </c>
      <c r="C3114">
        <v>178.69746398925699</v>
      </c>
      <c r="D3114">
        <v>91.629638671875</v>
      </c>
      <c r="E3114" s="4">
        <f t="shared" si="534"/>
        <v>-1.1936336417165405E-3</v>
      </c>
      <c r="F3114" s="4">
        <f t="shared" si="530"/>
        <v>-1.1936336417165405E-3</v>
      </c>
      <c r="G3114" s="4">
        <f t="shared" si="535"/>
        <v>1.6373626589769597E-3</v>
      </c>
      <c r="H3114" s="4" cm="1">
        <f t="array" ref="H3114">SUMPRODUCT(Q3113:R3113,(1+daily_ret!D3113:E3113))-1</f>
        <v>-1.1936336417166515E-3</v>
      </c>
      <c r="I3114" s="5">
        <f t="shared" si="531"/>
        <v>291.12855437074489</v>
      </c>
      <c r="J3114" s="4">
        <f>I3114/MAX(I$3:I3114)-1</f>
        <v>0</v>
      </c>
      <c r="K3114" s="5">
        <f t="shared" si="536"/>
        <v>270.57287190007264</v>
      </c>
      <c r="L3114" s="4">
        <f>K3114/MAX(K$3:K3114)-1</f>
        <v>-1.1936336417165405E-3</v>
      </c>
      <c r="M3114" s="5">
        <f t="shared" si="532"/>
        <v>164.94455238845319</v>
      </c>
      <c r="N3114" s="5">
        <f t="shared" si="533"/>
        <v>105.62831951161945</v>
      </c>
      <c r="O3114" s="5">
        <f t="shared" si="528"/>
        <v>164.94455238845319</v>
      </c>
      <c r="P3114" s="5">
        <f t="shared" si="529"/>
        <v>105.62831951161945</v>
      </c>
      <c r="Q3114" s="5">
        <f t="shared" si="537"/>
        <v>0.60961230603107219</v>
      </c>
      <c r="R3114" s="5">
        <f t="shared" si="538"/>
        <v>0.39038769396892775</v>
      </c>
      <c r="S3114" s="4" cm="1">
        <f t="array" ref="S3114">SUM(ABS(O3114:P3114/K3114-M3114:N3114/K3114))</f>
        <v>0</v>
      </c>
    </row>
    <row r="3115" spans="1:19" x14ac:dyDescent="0.3">
      <c r="A3115" s="1">
        <v>41981</v>
      </c>
      <c r="B3115" s="2">
        <v>3112</v>
      </c>
      <c r="C3115">
        <v>177.50328063964801</v>
      </c>
      <c r="D3115">
        <v>91.934806823730398</v>
      </c>
      <c r="E3115" s="4">
        <f t="shared" si="534"/>
        <v>-2.7736946818750496E-3</v>
      </c>
      <c r="F3115" s="4">
        <f t="shared" si="530"/>
        <v>-2.7736946818750496E-3</v>
      </c>
      <c r="G3115" s="4">
        <f t="shared" si="535"/>
        <v>-6.6827101121075261E-3</v>
      </c>
      <c r="H3115" s="4" cm="1">
        <f t="array" ref="H3115">SUMPRODUCT(Q3114:R3114,(1+daily_ret!D3114:E3114))-1</f>
        <v>-2.7736946818751607E-3</v>
      </c>
      <c r="I3115" s="5">
        <f t="shared" si="531"/>
        <v>289.18302663652827</v>
      </c>
      <c r="J3115" s="4">
        <f>I3115/MAX(I$3:I3115)-1</f>
        <v>-6.6827101121075261E-3</v>
      </c>
      <c r="K3115" s="5">
        <f t="shared" si="536"/>
        <v>269.82238536422375</v>
      </c>
      <c r="L3115" s="4">
        <f>K3115/MAX(K$3:K3115)-1</f>
        <v>-3.9640175483075524E-3</v>
      </c>
      <c r="M3115" s="5">
        <f t="shared" si="532"/>
        <v>163.84227576026984</v>
      </c>
      <c r="N3115" s="5">
        <f t="shared" si="533"/>
        <v>105.98010960395391</v>
      </c>
      <c r="O3115" s="5">
        <f t="shared" si="528"/>
        <v>163.84227576026984</v>
      </c>
      <c r="P3115" s="5">
        <f t="shared" si="529"/>
        <v>105.98010960395391</v>
      </c>
      <c r="Q3115" s="5">
        <f t="shared" si="537"/>
        <v>0.60722269406633889</v>
      </c>
      <c r="R3115" s="5">
        <f t="shared" si="538"/>
        <v>0.39277730593366106</v>
      </c>
      <c r="S3115" s="4" cm="1">
        <f t="array" ref="S3115">SUM(ABS(O3115:P3115/K3115-M3115:N3115/K3115))</f>
        <v>0</v>
      </c>
    </row>
    <row r="3116" spans="1:19" x14ac:dyDescent="0.3">
      <c r="A3116" s="1">
        <v>41982</v>
      </c>
      <c r="B3116" s="2">
        <v>3113</v>
      </c>
      <c r="C3116">
        <v>177.38307189941401</v>
      </c>
      <c r="D3116">
        <v>92.274818420410099</v>
      </c>
      <c r="E3116" s="4">
        <f t="shared" si="534"/>
        <v>1.0414239462790409E-3</v>
      </c>
      <c r="F3116" s="4">
        <f t="shared" si="530"/>
        <v>1.0414239462790409E-3</v>
      </c>
      <c r="G3116" s="4">
        <f t="shared" si="535"/>
        <v>-6.7721982264690173E-4</v>
      </c>
      <c r="H3116" s="4" cm="1">
        <f t="array" ref="H3116">SUMPRODUCT(Q3115:R3115,(1+daily_ret!D3115:E3115))-1</f>
        <v>1.0414239462788188E-3</v>
      </c>
      <c r="I3116" s="5">
        <f t="shared" si="531"/>
        <v>288.98718615851698</v>
      </c>
      <c r="J3116" s="4">
        <f>I3116/MAX(I$3:I3116)-1</f>
        <v>-7.3554042709975676E-3</v>
      </c>
      <c r="K3116" s="5">
        <f t="shared" si="536"/>
        <v>270.10338485758416</v>
      </c>
      <c r="L3116" s="4">
        <f>K3116/MAX(K$3:K3116)-1</f>
        <v>-2.9267218248267834E-3</v>
      </c>
      <c r="M3116" s="5">
        <f t="shared" si="532"/>
        <v>163.73131852333742</v>
      </c>
      <c r="N3116" s="5">
        <f t="shared" si="533"/>
        <v>106.37206633424671</v>
      </c>
      <c r="O3116" s="5">
        <f t="shared" si="528"/>
        <v>163.73131852333742</v>
      </c>
      <c r="P3116" s="5">
        <f t="shared" si="529"/>
        <v>106.37206633424671</v>
      </c>
      <c r="Q3116" s="5">
        <f t="shared" si="537"/>
        <v>0.60618018026566778</v>
      </c>
      <c r="R3116" s="5">
        <f t="shared" si="538"/>
        <v>0.39381981973433206</v>
      </c>
      <c r="S3116" s="4" cm="1">
        <f t="array" ref="S3116">SUM(ABS(O3116:P3116/K3116-M3116:N3116/K3116))</f>
        <v>0</v>
      </c>
    </row>
    <row r="3117" spans="1:19" x14ac:dyDescent="0.3">
      <c r="A3117" s="1">
        <v>41983</v>
      </c>
      <c r="B3117" s="2">
        <v>3114</v>
      </c>
      <c r="C3117">
        <v>174.53932189941401</v>
      </c>
      <c r="D3117">
        <v>92.693275451660099</v>
      </c>
      <c r="E3117" s="4">
        <f t="shared" si="534"/>
        <v>-7.9321579812572374E-3</v>
      </c>
      <c r="F3117" s="4">
        <f t="shared" si="530"/>
        <v>-7.9321579812572374E-3</v>
      </c>
      <c r="G3117" s="4">
        <f t="shared" si="535"/>
        <v>-1.6031687632586222E-2</v>
      </c>
      <c r="H3117" s="4" cm="1">
        <f t="array" ref="H3117">SUMPRODUCT(Q3116:R3116,(1+daily_ret!D3116:E3116))-1</f>
        <v>-7.9321579812573484E-3</v>
      </c>
      <c r="I3117" s="5">
        <f t="shared" si="531"/>
        <v>284.35423386020358</v>
      </c>
      <c r="J3117" s="4">
        <f>I3117/MAX(I$3:I3117)-1</f>
        <v>-2.3269172359899781E-2</v>
      </c>
      <c r="K3117" s="5">
        <f t="shared" si="536"/>
        <v>267.96088213762147</v>
      </c>
      <c r="L3117" s="4">
        <f>K3117/MAX(K$3:K3117)-1</f>
        <v>-1.0835664586202332E-2</v>
      </c>
      <c r="M3117" s="5">
        <f t="shared" si="532"/>
        <v>161.10642916909978</v>
      </c>
      <c r="N3117" s="5">
        <f t="shared" si="533"/>
        <v>106.8544529685217</v>
      </c>
      <c r="O3117" s="5">
        <f t="shared" si="528"/>
        <v>161.10642916909978</v>
      </c>
      <c r="P3117" s="5">
        <f t="shared" si="529"/>
        <v>106.8544529685217</v>
      </c>
      <c r="Q3117" s="5">
        <f t="shared" si="537"/>
        <v>0.60123114942709244</v>
      </c>
      <c r="R3117" s="5">
        <f t="shared" si="538"/>
        <v>0.39876885057290767</v>
      </c>
      <c r="S3117" s="4" cm="1">
        <f t="array" ref="S3117">SUM(ABS(O3117:P3117/K3117-M3117:N3117/K3117))</f>
        <v>0</v>
      </c>
    </row>
    <row r="3118" spans="1:19" x14ac:dyDescent="0.3">
      <c r="A3118" s="1">
        <v>41984</v>
      </c>
      <c r="B3118" s="2">
        <v>3115</v>
      </c>
      <c r="C3118">
        <v>175.424224853515</v>
      </c>
      <c r="D3118">
        <v>92.536369323730398</v>
      </c>
      <c r="E3118" s="4">
        <f t="shared" si="534"/>
        <v>2.3731884406166248E-3</v>
      </c>
      <c r="F3118" s="4">
        <f t="shared" si="530"/>
        <v>2.3731884406166248E-3</v>
      </c>
      <c r="G3118" s="4">
        <f t="shared" si="535"/>
        <v>5.0699346397768963E-3</v>
      </c>
      <c r="H3118" s="4" cm="1">
        <f t="array" ref="H3118">SUMPRODUCT(Q3117:R3117,(1+daily_ret!D3117:E3117))-1</f>
        <v>2.3731884406166248E-3</v>
      </c>
      <c r="I3118" s="5">
        <f t="shared" si="531"/>
        <v>285.79589124041865</v>
      </c>
      <c r="J3118" s="4">
        <f>I3118/MAX(I$3:I3118)-1</f>
        <v>-1.8317210903109227E-2</v>
      </c>
      <c r="K3118" s="5">
        <f t="shared" si="536"/>
        <v>268.59680380564788</v>
      </c>
      <c r="L3118" s="4">
        <f>K3118/MAX(K$3:K3118)-1</f>
        <v>-8.4881912195282627E-3</v>
      </c>
      <c r="M3118" s="5">
        <f t="shared" si="532"/>
        <v>161.92322823503494</v>
      </c>
      <c r="N3118" s="5">
        <f t="shared" si="533"/>
        <v>106.67357557061293</v>
      </c>
      <c r="O3118" s="5">
        <f t="shared" si="528"/>
        <v>161.92322823503494</v>
      </c>
      <c r="P3118" s="5">
        <f t="shared" si="529"/>
        <v>106.67357557061293</v>
      </c>
      <c r="Q3118" s="5">
        <f t="shared" si="537"/>
        <v>0.60284867854272706</v>
      </c>
      <c r="R3118" s="5">
        <f t="shared" si="538"/>
        <v>0.39715132145727289</v>
      </c>
      <c r="S3118" s="4" cm="1">
        <f t="array" ref="S3118">SUM(ABS(O3118:P3118/K3118-M3118:N3118/K3118))</f>
        <v>0</v>
      </c>
    </row>
    <row r="3119" spans="1:19" x14ac:dyDescent="0.3">
      <c r="A3119" s="1">
        <v>41985</v>
      </c>
      <c r="B3119" s="2">
        <v>3116</v>
      </c>
      <c r="C3119">
        <v>172.589111328125</v>
      </c>
      <c r="D3119">
        <v>93.294876098632798</v>
      </c>
      <c r="E3119" s="4">
        <f t="shared" si="534"/>
        <v>-6.4875314811712048E-3</v>
      </c>
      <c r="F3119" s="4">
        <f t="shared" si="530"/>
        <v>-6.4875314811712048E-3</v>
      </c>
      <c r="G3119" s="4">
        <f t="shared" si="535"/>
        <v>-1.6161471015519235E-2</v>
      </c>
      <c r="H3119" s="4" cm="1">
        <f t="array" ref="H3119">SUMPRODUCT(Q3118:R3118,(1+daily_ret!D3118:E3118))-1</f>
        <v>-6.4875314811712048E-3</v>
      </c>
      <c r="I3119" s="5">
        <f t="shared" si="531"/>
        <v>281.17700922778215</v>
      </c>
      <c r="J3119" s="4">
        <f>I3119/MAX(I$3:I3119)-1</f>
        <v>-3.4182648845532682E-2</v>
      </c>
      <c r="K3119" s="5">
        <f t="shared" si="536"/>
        <v>266.85427358521679</v>
      </c>
      <c r="L3119" s="4">
        <f>K3119/MAX(K$3:K3119)-1</f>
        <v>-1.4920655292944507E-2</v>
      </c>
      <c r="M3119" s="5">
        <f t="shared" si="532"/>
        <v>159.30631067517513</v>
      </c>
      <c r="N3119" s="5">
        <f t="shared" si="533"/>
        <v>107.54796291004168</v>
      </c>
      <c r="O3119" s="5">
        <f t="shared" si="528"/>
        <v>159.30631067517513</v>
      </c>
      <c r="P3119" s="5">
        <f t="shared" si="529"/>
        <v>107.54796291004168</v>
      </c>
      <c r="Q3119" s="5">
        <f t="shared" si="537"/>
        <v>0.59697867504566127</v>
      </c>
      <c r="R3119" s="5">
        <f t="shared" si="538"/>
        <v>0.40302132495433879</v>
      </c>
      <c r="S3119" s="4" cm="1">
        <f t="array" ref="S3119">SUM(ABS(O3119:P3119/K3119-M3119:N3119/K3119))</f>
        <v>0</v>
      </c>
    </row>
    <row r="3120" spans="1:19" x14ac:dyDescent="0.3">
      <c r="A3120" s="1">
        <v>41988</v>
      </c>
      <c r="B3120" s="2">
        <v>3117</v>
      </c>
      <c r="C3120">
        <v>171.40351867675699</v>
      </c>
      <c r="D3120">
        <v>92.954818725585895</v>
      </c>
      <c r="E3120" s="4">
        <f t="shared" si="534"/>
        <v>-5.5699186199678064E-3</v>
      </c>
      <c r="F3120" s="4">
        <f t="shared" si="530"/>
        <v>-5.5699186199678064E-3</v>
      </c>
      <c r="G3120" s="4">
        <f t="shared" si="535"/>
        <v>-6.8694522049771445E-3</v>
      </c>
      <c r="H3120" s="4" cm="1">
        <f t="array" ref="H3120">SUMPRODUCT(Q3119:R3119,(1+daily_ret!D3119:E3119))-1</f>
        <v>-5.5699186199676953E-3</v>
      </c>
      <c r="I3120" s="5">
        <f t="shared" si="531"/>
        <v>279.24547720175349</v>
      </c>
      <c r="J3120" s="4">
        <f>I3120/MAX(I$3:I3120)-1</f>
        <v>-4.0817284978025947E-2</v>
      </c>
      <c r="K3120" s="5">
        <f t="shared" si="536"/>
        <v>265.36791699795651</v>
      </c>
      <c r="L3120" s="4">
        <f>K3120/MAX(K$3:K3120)-1</f>
        <v>-2.0407467077174002E-2</v>
      </c>
      <c r="M3120" s="5">
        <f t="shared" si="532"/>
        <v>158.21196358804079</v>
      </c>
      <c r="N3120" s="5">
        <f t="shared" si="533"/>
        <v>107.15595340991575</v>
      </c>
      <c r="O3120" s="5">
        <f t="shared" si="528"/>
        <v>158.21196358804079</v>
      </c>
      <c r="P3120" s="5">
        <f t="shared" si="529"/>
        <v>107.15595340991575</v>
      </c>
      <c r="Q3120" s="5">
        <f t="shared" si="537"/>
        <v>0.59619853589633109</v>
      </c>
      <c r="R3120" s="5">
        <f t="shared" si="538"/>
        <v>0.40380146410366902</v>
      </c>
      <c r="S3120" s="4" cm="1">
        <f t="array" ref="S3120">SUM(ABS(O3120:P3120/K3120-M3120:N3120/K3120))</f>
        <v>0</v>
      </c>
    </row>
    <row r="3121" spans="1:19" x14ac:dyDescent="0.3">
      <c r="A3121" s="1">
        <v>41989</v>
      </c>
      <c r="B3121" s="2">
        <v>3118</v>
      </c>
      <c r="C3121">
        <v>170.02893066406199</v>
      </c>
      <c r="D3121">
        <v>93.425621032714801</v>
      </c>
      <c r="E3121" s="4">
        <f t="shared" si="534"/>
        <v>-2.7360807592353709E-3</v>
      </c>
      <c r="F3121" s="4">
        <f t="shared" si="530"/>
        <v>-2.7360807592353709E-3</v>
      </c>
      <c r="G3121" s="4">
        <f t="shared" si="535"/>
        <v>-8.0196020671389201E-3</v>
      </c>
      <c r="H3121" s="4" cm="1">
        <f t="array" ref="H3121">SUMPRODUCT(Q3120:R3120,(1+daily_ret!D3120:E3120))-1</f>
        <v>-2.7360807592352598E-3</v>
      </c>
      <c r="I3121" s="5">
        <f t="shared" si="531"/>
        <v>277.00603959554712</v>
      </c>
      <c r="J3121" s="4">
        <f>I3121/MAX(I$3:I3121)-1</f>
        <v>-4.8509548662180046E-2</v>
      </c>
      <c r="K3121" s="5">
        <f t="shared" si="536"/>
        <v>264.64184894614004</v>
      </c>
      <c r="L3121" s="4">
        <f>K3121/MAX(K$3:K3121)-1</f>
        <v>-2.3087711358394714E-2</v>
      </c>
      <c r="M3121" s="5">
        <f t="shared" si="532"/>
        <v>156.94316659780404</v>
      </c>
      <c r="N3121" s="5">
        <f t="shared" si="533"/>
        <v>107.69868234833602</v>
      </c>
      <c r="O3121" s="5">
        <f t="shared" si="528"/>
        <v>156.94316659780404</v>
      </c>
      <c r="P3121" s="5">
        <f t="shared" si="529"/>
        <v>107.69868234833602</v>
      </c>
      <c r="Q3121" s="5">
        <f t="shared" si="537"/>
        <v>0.59303986585184842</v>
      </c>
      <c r="R3121" s="5">
        <f t="shared" si="538"/>
        <v>0.40696013414815158</v>
      </c>
      <c r="S3121" s="4" cm="1">
        <f t="array" ref="S3121">SUM(ABS(O3121:P3121/K3121-M3121:N3121/K3121))</f>
        <v>0</v>
      </c>
    </row>
    <row r="3122" spans="1:19" x14ac:dyDescent="0.3">
      <c r="A3122" s="1">
        <v>41990</v>
      </c>
      <c r="B3122" s="2">
        <v>3119</v>
      </c>
      <c r="C3122">
        <v>173.3623046875</v>
      </c>
      <c r="D3122">
        <v>92.780479431152301</v>
      </c>
      <c r="E3122" s="4">
        <f t="shared" si="534"/>
        <v>8.816172129595623E-3</v>
      </c>
      <c r="F3122" s="4">
        <f t="shared" si="530"/>
        <v>8.816172129595623E-3</v>
      </c>
      <c r="G3122" s="4">
        <f t="shared" si="535"/>
        <v>1.9604746147724672E-2</v>
      </c>
      <c r="H3122" s="4" cm="1">
        <f t="array" ref="H3122">SUMPRODUCT(Q3121:R3121,(1+daily_ret!D3121:E3121))-1</f>
        <v>8.816172129595401E-3</v>
      </c>
      <c r="I3122" s="5">
        <f t="shared" si="531"/>
        <v>282.43667268320439</v>
      </c>
      <c r="J3122" s="4">
        <f>I3122/MAX(I$3:I3122)-1</f>
        <v>-2.9855819901718039E-2</v>
      </c>
      <c r="K3122" s="5">
        <f t="shared" si="536"/>
        <v>266.97497703914365</v>
      </c>
      <c r="L3122" s="4">
        <f>K3122/MAX(K$3:K3122)-1</f>
        <v>-1.4475084466213151E-2</v>
      </c>
      <c r="M3122" s="5">
        <f t="shared" si="532"/>
        <v>160.01999753857405</v>
      </c>
      <c r="N3122" s="5">
        <f t="shared" si="533"/>
        <v>106.95497950056961</v>
      </c>
      <c r="O3122" s="5">
        <f t="shared" si="528"/>
        <v>160.01999753857405</v>
      </c>
      <c r="P3122" s="5">
        <f t="shared" si="529"/>
        <v>106.95497950056961</v>
      </c>
      <c r="Q3122" s="5">
        <f t="shared" si="537"/>
        <v>0.59938200693285215</v>
      </c>
      <c r="R3122" s="5">
        <f t="shared" si="538"/>
        <v>0.40061799306714785</v>
      </c>
      <c r="S3122" s="4" cm="1">
        <f t="array" ref="S3122">SUM(ABS(O3122:P3122/K3122-M3122:N3122/K3122))</f>
        <v>0</v>
      </c>
    </row>
    <row r="3123" spans="1:19" x14ac:dyDescent="0.3">
      <c r="A3123" s="1">
        <v>41991</v>
      </c>
      <c r="B3123" s="2">
        <v>3120</v>
      </c>
      <c r="C3123">
        <v>177.64933776855401</v>
      </c>
      <c r="D3123">
        <v>92.257392883300696</v>
      </c>
      <c r="E3123" s="4">
        <f t="shared" si="534"/>
        <v>1.2563325815777349E-2</v>
      </c>
      <c r="F3123" s="4">
        <f t="shared" si="530"/>
        <v>1.2563325815777349E-2</v>
      </c>
      <c r="G3123" s="4">
        <f t="shared" si="535"/>
        <v>2.4728749936623995E-2</v>
      </c>
      <c r="H3123" s="4" cm="1">
        <f t="array" ref="H3123">SUMPRODUCT(Q3122:R3122,(1+daily_ret!D3122:E3122))-1</f>
        <v>1.2563325815777349E-2</v>
      </c>
      <c r="I3123" s="5">
        <f t="shared" si="531"/>
        <v>289.42097853491947</v>
      </c>
      <c r="J3123" s="4">
        <f>I3123/MAX(I$3:I3123)-1</f>
        <v>-5.8653670695966165E-3</v>
      </c>
      <c r="K3123" s="5">
        <f t="shared" si="536"/>
        <v>270.32907066034608</v>
      </c>
      <c r="L3123" s="4">
        <f>K3123/MAX(K$3:K3123)-1</f>
        <v>-2.0936138527958281E-3</v>
      </c>
      <c r="M3123" s="5">
        <f t="shared" si="532"/>
        <v>163.97709204256464</v>
      </c>
      <c r="N3123" s="5">
        <f t="shared" si="533"/>
        <v>106.35197861778146</v>
      </c>
      <c r="O3123" s="5">
        <f t="shared" si="528"/>
        <v>163.97709204256464</v>
      </c>
      <c r="P3123" s="5">
        <f t="shared" si="529"/>
        <v>106.35197861778146</v>
      </c>
      <c r="Q3123" s="5">
        <f t="shared" si="537"/>
        <v>0.60658327142548807</v>
      </c>
      <c r="R3123" s="5">
        <f t="shared" si="538"/>
        <v>0.39341672857451204</v>
      </c>
      <c r="S3123" s="4" cm="1">
        <f t="array" ref="S3123">SUM(ABS(O3123:P3123/K3123-M3123:N3123/K3123))</f>
        <v>0</v>
      </c>
    </row>
    <row r="3124" spans="1:19" x14ac:dyDescent="0.3">
      <c r="A3124" s="1">
        <v>41992</v>
      </c>
      <c r="B3124" s="2">
        <v>3121</v>
      </c>
      <c r="C3124">
        <v>178.40522766113199</v>
      </c>
      <c r="D3124">
        <v>92.597389221191406</v>
      </c>
      <c r="E3124" s="4">
        <f t="shared" si="534"/>
        <v>4.0308437544152032E-3</v>
      </c>
      <c r="F3124" s="4">
        <f t="shared" si="530"/>
        <v>4.0308437544152032E-3</v>
      </c>
      <c r="G3124" s="4">
        <f t="shared" si="535"/>
        <v>4.2549547444008518E-3</v>
      </c>
      <c r="H3124" s="4" cm="1">
        <f t="array" ref="H3124">SUMPRODUCT(Q3123:R3123,(1+daily_ret!D3123:E3123))-1</f>
        <v>4.0308437544152032E-3</v>
      </c>
      <c r="I3124" s="5">
        <f t="shared" si="531"/>
        <v>290.65245170066578</v>
      </c>
      <c r="J3124" s="4">
        <f>I3124/MAX(I$3:I3124)-1</f>
        <v>-1.6353691966360939E-3</v>
      </c>
      <c r="K3124" s="5">
        <f t="shared" si="536"/>
        <v>271.4187249064542</v>
      </c>
      <c r="L3124" s="4">
        <f>K3124/MAX(K$3:K3124)-1</f>
        <v>0</v>
      </c>
      <c r="M3124" s="5">
        <f t="shared" si="532"/>
        <v>164.67480714832422</v>
      </c>
      <c r="N3124" s="5">
        <f t="shared" si="533"/>
        <v>106.74391775812998</v>
      </c>
      <c r="O3124" s="5">
        <f t="shared" si="528"/>
        <v>164.67480714832422</v>
      </c>
      <c r="P3124" s="5">
        <f t="shared" si="529"/>
        <v>106.74391775812998</v>
      </c>
      <c r="Q3124" s="5">
        <f t="shared" si="537"/>
        <v>0.60671866764196247</v>
      </c>
      <c r="R3124" s="5">
        <f t="shared" si="538"/>
        <v>0.39328133235803758</v>
      </c>
      <c r="S3124" s="4" cm="1">
        <f t="array" ref="S3124">SUM(ABS(O3124:P3124/K3124-M3124:N3124/K3124))</f>
        <v>0</v>
      </c>
    </row>
    <row r="3125" spans="1:19" x14ac:dyDescent="0.3">
      <c r="A3125" s="1">
        <v>41995</v>
      </c>
      <c r="B3125" s="2">
        <v>3122</v>
      </c>
      <c r="C3125">
        <v>179.22589111328099</v>
      </c>
      <c r="D3125">
        <v>92.597389221191406</v>
      </c>
      <c r="E3125" s="4">
        <f t="shared" si="534"/>
        <v>2.7909038473696857E-3</v>
      </c>
      <c r="F3125" s="4">
        <f t="shared" si="530"/>
        <v>2.7909038473696857E-3</v>
      </c>
      <c r="G3125" s="4">
        <f t="shared" si="535"/>
        <v>4.5999966643792689E-3</v>
      </c>
      <c r="H3125" s="4" cm="1">
        <f t="array" ref="H3125">SUMPRODUCT(Q3124:R3124,(1+daily_ret!D3124:E3124))-1</f>
        <v>2.7909038473696857E-3</v>
      </c>
      <c r="I3125" s="5">
        <f t="shared" si="531"/>
        <v>291.98945200898248</v>
      </c>
      <c r="J3125" s="4">
        <f>I3125/MAX(I$3:I3125)-1</f>
        <v>0</v>
      </c>
      <c r="K3125" s="5">
        <f t="shared" si="536"/>
        <v>272.17622847004378</v>
      </c>
      <c r="L3125" s="4">
        <f>K3125/MAX(K$3:K3125)-1</f>
        <v>0</v>
      </c>
      <c r="M3125" s="5">
        <f t="shared" si="532"/>
        <v>165.4323107119138</v>
      </c>
      <c r="N3125" s="5">
        <f t="shared" si="533"/>
        <v>106.74391775812998</v>
      </c>
      <c r="O3125" s="5">
        <f t="shared" si="528"/>
        <v>165.4323107119138</v>
      </c>
      <c r="P3125" s="5">
        <f t="shared" si="529"/>
        <v>106.74391775812998</v>
      </c>
      <c r="Q3125" s="5">
        <f t="shared" si="537"/>
        <v>0.60781322322614806</v>
      </c>
      <c r="R3125" s="5">
        <f t="shared" si="538"/>
        <v>0.39218677677385194</v>
      </c>
      <c r="S3125" s="4" cm="1">
        <f t="array" ref="S3125">SUM(ABS(O3125:P3125/K3125-M3125:N3125/K3125))</f>
        <v>0</v>
      </c>
    </row>
    <row r="3126" spans="1:19" x14ac:dyDescent="0.3">
      <c r="A3126" s="1">
        <v>41996</v>
      </c>
      <c r="B3126" s="2">
        <v>3123</v>
      </c>
      <c r="C3126">
        <v>179.46778869628901</v>
      </c>
      <c r="D3126">
        <v>91.830162048339801</v>
      </c>
      <c r="E3126" s="4">
        <f t="shared" si="534"/>
        <v>-2.429158973857426E-3</v>
      </c>
      <c r="F3126" s="4">
        <f t="shared" si="530"/>
        <v>-2.429158973857426E-3</v>
      </c>
      <c r="G3126" s="4">
        <f t="shared" si="535"/>
        <v>1.349679901187617E-3</v>
      </c>
      <c r="H3126" s="4" cm="1">
        <f t="array" ref="H3126">SUMPRODUCT(Q3125:R3125,(1+daily_ret!D3125:E3125))-1</f>
        <v>-2.429158973857426E-3</v>
      </c>
      <c r="I3126" s="5">
        <f t="shared" si="531"/>
        <v>292.38354430371777</v>
      </c>
      <c r="J3126" s="4">
        <f>I3126/MAX(I$3:I3126)-1</f>
        <v>0</v>
      </c>
      <c r="K3126" s="5">
        <f t="shared" si="536"/>
        <v>271.5150691421851</v>
      </c>
      <c r="L3126" s="4">
        <f>K3126/MAX(K$3:K3126)-1</f>
        <v>-2.429158973857426E-3</v>
      </c>
      <c r="M3126" s="5">
        <f t="shared" si="532"/>
        <v>165.65559137668868</v>
      </c>
      <c r="N3126" s="5">
        <f t="shared" si="533"/>
        <v>105.85947776549645</v>
      </c>
      <c r="O3126" s="5">
        <f t="shared" si="528"/>
        <v>165.65559137668868</v>
      </c>
      <c r="P3126" s="5">
        <f t="shared" si="529"/>
        <v>105.85947776549645</v>
      </c>
      <c r="Q3126" s="5">
        <f t="shared" si="537"/>
        <v>0.61011564440992161</v>
      </c>
      <c r="R3126" s="5">
        <f t="shared" si="538"/>
        <v>0.3898843555900785</v>
      </c>
      <c r="S3126" s="4" cm="1">
        <f t="array" ref="S3126">SUM(ABS(O3126:P3126/K3126-M3126:N3126/K3126))</f>
        <v>0</v>
      </c>
    </row>
    <row r="3127" spans="1:19" x14ac:dyDescent="0.3">
      <c r="A3127" s="1">
        <v>41997</v>
      </c>
      <c r="B3127" s="2">
        <v>3124</v>
      </c>
      <c r="C3127">
        <v>179.48507690429599</v>
      </c>
      <c r="D3127">
        <v>91.896530151367102</v>
      </c>
      <c r="E3127" s="4">
        <f t="shared" si="534"/>
        <v>3.4055250231679324E-4</v>
      </c>
      <c r="F3127" s="4">
        <f t="shared" si="530"/>
        <v>3.4055250231679324E-4</v>
      </c>
      <c r="G3127" s="4">
        <f t="shared" si="535"/>
        <v>9.6330423039026059E-5</v>
      </c>
      <c r="H3127" s="4" cm="1">
        <f t="array" ref="H3127">SUMPRODUCT(Q3126:R3126,(1+daily_ret!D3126:E3126))-1</f>
        <v>3.4055250231679324E-4</v>
      </c>
      <c r="I3127" s="5">
        <f t="shared" si="531"/>
        <v>292.41170973423021</v>
      </c>
      <c r="J3127" s="4">
        <f>I3127/MAX(I$3:I3127)-1</f>
        <v>0</v>
      </c>
      <c r="K3127" s="5">
        <f t="shared" si="536"/>
        <v>271.60753427839819</v>
      </c>
      <c r="L3127" s="4">
        <f>K3127/MAX(K$3:K3127)-1</f>
        <v>-2.0894337277077568E-3</v>
      </c>
      <c r="M3127" s="5">
        <f t="shared" si="532"/>
        <v>165.67154904988476</v>
      </c>
      <c r="N3127" s="5">
        <f t="shared" si="533"/>
        <v>105.93598522851343</v>
      </c>
      <c r="O3127" s="5">
        <f t="shared" si="528"/>
        <v>165.67154904988476</v>
      </c>
      <c r="P3127" s="5">
        <f t="shared" si="529"/>
        <v>105.93598522851343</v>
      </c>
      <c r="Q3127" s="5">
        <f t="shared" si="537"/>
        <v>0.60996669142495563</v>
      </c>
      <c r="R3127" s="5">
        <f t="shared" si="538"/>
        <v>0.39003330857504442</v>
      </c>
      <c r="S3127" s="4" cm="1">
        <f t="array" ref="S3127">SUM(ABS(O3127:P3127/K3127-M3127:N3127/K3127))</f>
        <v>0</v>
      </c>
    </row>
    <row r="3128" spans="1:19" x14ac:dyDescent="0.3">
      <c r="A3128" s="1">
        <v>41999</v>
      </c>
      <c r="B3128" s="2">
        <v>3125</v>
      </c>
      <c r="C3128">
        <v>180.06384277343699</v>
      </c>
      <c r="D3128">
        <v>92.018753051757798</v>
      </c>
      <c r="E3128" s="4">
        <f t="shared" si="534"/>
        <v>2.485639269819151E-3</v>
      </c>
      <c r="F3128" s="4">
        <f t="shared" si="530"/>
        <v>2.485639269819151E-3</v>
      </c>
      <c r="G3128" s="4">
        <f t="shared" si="535"/>
        <v>3.224590473611455E-3</v>
      </c>
      <c r="H3128" s="4" cm="1">
        <f t="array" ref="H3128">SUMPRODUCT(Q3127:R3127,(1+daily_ret!D3127:E3127))-1</f>
        <v>2.485639269819373E-3</v>
      </c>
      <c r="I3128" s="5">
        <f t="shared" si="531"/>
        <v>293.35461774781163</v>
      </c>
      <c r="J3128" s="4">
        <f>I3128/MAX(I$3:I3128)-1</f>
        <v>0</v>
      </c>
      <c r="K3128" s="5">
        <f t="shared" si="536"/>
        <v>272.28265263157931</v>
      </c>
      <c r="L3128" s="4">
        <f>K3128/MAX(K$3:K3128)-1</f>
        <v>0</v>
      </c>
      <c r="M3128" s="5">
        <f t="shared" si="532"/>
        <v>166.20577194869944</v>
      </c>
      <c r="N3128" s="5">
        <f t="shared" si="533"/>
        <v>106.07688068287986</v>
      </c>
      <c r="O3128" s="5">
        <f t="shared" si="528"/>
        <v>166.20577194869944</v>
      </c>
      <c r="P3128" s="5">
        <f t="shared" si="529"/>
        <v>106.07688068287986</v>
      </c>
      <c r="Q3128" s="5">
        <f t="shared" si="537"/>
        <v>0.61041630945761882</v>
      </c>
      <c r="R3128" s="5">
        <f t="shared" si="538"/>
        <v>0.38958369054238118</v>
      </c>
      <c r="S3128" s="4" cm="1">
        <f t="array" ref="S3128">SUM(ABS(O3128:P3128/K3128-M3128:N3128/K3128))</f>
        <v>0</v>
      </c>
    </row>
    <row r="3129" spans="1:19" x14ac:dyDescent="0.3">
      <c r="A3129" s="1">
        <v>42002</v>
      </c>
      <c r="B3129" s="2">
        <v>3126</v>
      </c>
      <c r="C3129">
        <v>180.30572509765599</v>
      </c>
      <c r="D3129">
        <v>92.333099365234304</v>
      </c>
      <c r="E3129" s="4">
        <f t="shared" si="534"/>
        <v>2.1508422168752261E-3</v>
      </c>
      <c r="F3129" s="4">
        <f t="shared" si="530"/>
        <v>2.1508422168752261E-3</v>
      </c>
      <c r="G3129" s="4">
        <f t="shared" si="535"/>
        <v>1.3433142406238385E-3</v>
      </c>
      <c r="H3129" s="4" cm="1">
        <f t="array" ref="H3129">SUMPRODUCT(Q3128:R3128,(1+daily_ret!D3128:E3128))-1</f>
        <v>2.1508422168752261E-3</v>
      </c>
      <c r="I3129" s="5">
        <f t="shared" si="531"/>
        <v>293.74868518338502</v>
      </c>
      <c r="J3129" s="4">
        <f>I3129/MAX(I$3:I3129)-1</f>
        <v>0</v>
      </c>
      <c r="K3129" s="5">
        <f t="shared" si="536"/>
        <v>272.86828965578206</v>
      </c>
      <c r="L3129" s="4">
        <f>K3129/MAX(K$3:K3129)-1</f>
        <v>0</v>
      </c>
      <c r="M3129" s="5">
        <f t="shared" si="532"/>
        <v>166.429038529032</v>
      </c>
      <c r="N3129" s="5">
        <f t="shared" si="533"/>
        <v>106.43925112675009</v>
      </c>
      <c r="O3129" s="5">
        <f t="shared" si="528"/>
        <v>166.429038529032</v>
      </c>
      <c r="P3129" s="5">
        <f t="shared" si="529"/>
        <v>106.43925112675009</v>
      </c>
      <c r="Q3129" s="5">
        <f t="shared" si="537"/>
        <v>0.60992443914600314</v>
      </c>
      <c r="R3129" s="5">
        <f t="shared" si="538"/>
        <v>0.39007556085399697</v>
      </c>
      <c r="S3129" s="4" cm="1">
        <f t="array" ref="S3129">SUM(ABS(O3129:P3129/K3129-M3129:N3129/K3129))</f>
        <v>0</v>
      </c>
    </row>
    <row r="3130" spans="1:19" x14ac:dyDescent="0.3">
      <c r="A3130" s="1">
        <v>42003</v>
      </c>
      <c r="B3130" s="2">
        <v>3127</v>
      </c>
      <c r="C3130">
        <v>179.33822631835901</v>
      </c>
      <c r="D3130">
        <v>92.437881469726506</v>
      </c>
      <c r="E3130" s="4">
        <f t="shared" si="534"/>
        <v>-2.830112672535412E-3</v>
      </c>
      <c r="F3130" s="4">
        <f t="shared" si="530"/>
        <v>-2.830112672535412E-3</v>
      </c>
      <c r="G3130" s="4">
        <f t="shared" si="535"/>
        <v>-5.3658794182656067E-3</v>
      </c>
      <c r="H3130" s="4" cm="1">
        <f t="array" ref="H3130">SUMPRODUCT(Q3129:R3129,(1+daily_ret!D3129:E3129))-1</f>
        <v>-2.830112672535412E-3</v>
      </c>
      <c r="I3130" s="5">
        <f t="shared" si="531"/>
        <v>292.1724651594169</v>
      </c>
      <c r="J3130" s="4">
        <f>I3130/MAX(I$3:I3130)-1</f>
        <v>-5.3658794182656067E-3</v>
      </c>
      <c r="K3130" s="5">
        <f t="shared" si="536"/>
        <v>272.09604165129417</v>
      </c>
      <c r="L3130" s="4">
        <f>K3130/MAX(K$3:K3130)-1</f>
        <v>-2.830112672535412E-3</v>
      </c>
      <c r="M3130" s="5">
        <f t="shared" si="532"/>
        <v>165.53600037658731</v>
      </c>
      <c r="N3130" s="5">
        <f t="shared" si="533"/>
        <v>106.56004127470689</v>
      </c>
      <c r="O3130" s="5">
        <f t="shared" si="528"/>
        <v>165.53600037658731</v>
      </c>
      <c r="P3130" s="5">
        <f t="shared" si="529"/>
        <v>106.56004127470689</v>
      </c>
      <c r="Q3130" s="5">
        <f t="shared" si="537"/>
        <v>0.60837342348673584</v>
      </c>
      <c r="R3130" s="5">
        <f t="shared" si="538"/>
        <v>0.39162657651326421</v>
      </c>
      <c r="S3130" s="4" cm="1">
        <f t="array" ref="S3130">SUM(ABS(O3130:P3130/K3130-M3130:N3130/K3130))</f>
        <v>0</v>
      </c>
    </row>
    <row r="3131" spans="1:19" x14ac:dyDescent="0.3">
      <c r="A3131" s="1">
        <v>42004</v>
      </c>
      <c r="B3131" s="2">
        <v>3128</v>
      </c>
      <c r="C3131">
        <v>177.55863952636699</v>
      </c>
      <c r="D3131">
        <v>92.542633056640597</v>
      </c>
      <c r="E3131" s="4">
        <f t="shared" si="534"/>
        <v>-5.5931401358199073E-3</v>
      </c>
      <c r="F3131" s="4">
        <f t="shared" si="530"/>
        <v>-5.5931401358199073E-3</v>
      </c>
      <c r="G3131" s="4">
        <f t="shared" si="535"/>
        <v>-9.9230756795425368E-3</v>
      </c>
      <c r="H3131" s="4" cm="1">
        <f t="array" ref="H3131">SUMPRODUCT(Q3130:R3130,(1+daily_ret!D3130:E3130))-1</f>
        <v>-5.5931401358200183E-3</v>
      </c>
      <c r="I3131" s="5">
        <f t="shared" si="531"/>
        <v>289.2732156761615</v>
      </c>
      <c r="J3131" s="4">
        <f>I3131/MAX(I$3:I3131)-1</f>
        <v>-1.52357090702534E-2</v>
      </c>
      <c r="K3131" s="5">
        <f t="shared" si="536"/>
        <v>270.5741703599366</v>
      </c>
      <c r="L3131" s="4">
        <f>K3131/MAX(K$3:K3131)-1</f>
        <v>-8.4074235915776452E-3</v>
      </c>
      <c r="M3131" s="5">
        <f t="shared" si="532"/>
        <v>163.89337411716164</v>
      </c>
      <c r="N3131" s="5">
        <f t="shared" si="533"/>
        <v>106.68079624277495</v>
      </c>
      <c r="O3131" s="5">
        <f t="shared" si="528"/>
        <v>163.89337411716164</v>
      </c>
      <c r="P3131" s="5">
        <f t="shared" si="529"/>
        <v>106.68079624277495</v>
      </c>
      <c r="Q3131" s="5">
        <f t="shared" si="537"/>
        <v>0.60572438935741446</v>
      </c>
      <c r="R3131" s="5">
        <f t="shared" si="538"/>
        <v>0.39427561064258543</v>
      </c>
      <c r="S3131" s="4" cm="1">
        <f t="array" ref="S3131">SUM(ABS(O3131:P3131/K3131-M3131:N3131/K3131))</f>
        <v>0</v>
      </c>
    </row>
    <row r="3132" spans="1:19" x14ac:dyDescent="0.3">
      <c r="A3132" s="1">
        <v>42006</v>
      </c>
      <c r="B3132" s="2">
        <v>3129</v>
      </c>
      <c r="C3132">
        <v>177.463623046875</v>
      </c>
      <c r="D3132">
        <v>93.014129638671804</v>
      </c>
      <c r="E3132" s="4">
        <f t="shared" si="534"/>
        <v>1.6846599129938244E-3</v>
      </c>
      <c r="F3132" s="4">
        <f t="shared" si="530"/>
        <v>1.6846599129938244E-3</v>
      </c>
      <c r="G3132" s="4">
        <f t="shared" si="535"/>
        <v>-5.3512732326299606E-4</v>
      </c>
      <c r="H3132" s="4" cm="1">
        <f t="array" ref="H3132">SUMPRODUCT(Q3131:R3131,(1+daily_ret!D3131:E3131))-1</f>
        <v>1.6846599129938244E-3</v>
      </c>
      <c r="I3132" s="5">
        <f t="shared" si="531"/>
        <v>289.11841767456502</v>
      </c>
      <c r="J3132" s="4">
        <f>I3132/MAX(I$3:I3132)-1</f>
        <v>-1.5762683349303752E-2</v>
      </c>
      <c r="K3132" s="5">
        <f t="shared" si="536"/>
        <v>271.02999581823354</v>
      </c>
      <c r="L3132" s="4">
        <f>K3132/MAX(K$3:K3132)-1</f>
        <v>-6.7369273280800668E-3</v>
      </c>
      <c r="M3132" s="5">
        <f t="shared" si="532"/>
        <v>163.80567029456978</v>
      </c>
      <c r="N3132" s="5">
        <f t="shared" si="533"/>
        <v>107.22432552366378</v>
      </c>
      <c r="O3132" s="5">
        <f t="shared" si="528"/>
        <v>163.80567029456978</v>
      </c>
      <c r="P3132" s="5">
        <f t="shared" si="529"/>
        <v>107.22432552366378</v>
      </c>
      <c r="Q3132" s="5">
        <f t="shared" si="537"/>
        <v>0.60438207143841804</v>
      </c>
      <c r="R3132" s="5">
        <f t="shared" si="538"/>
        <v>0.39561792856158196</v>
      </c>
      <c r="S3132" s="4" cm="1">
        <f t="array" ref="S3132">SUM(ABS(O3132:P3132/K3132-M3132:N3132/K3132))</f>
        <v>0</v>
      </c>
    </row>
    <row r="3133" spans="1:19" x14ac:dyDescent="0.3">
      <c r="A3133" s="1">
        <v>42009</v>
      </c>
      <c r="B3133" s="2">
        <v>3130</v>
      </c>
      <c r="C3133">
        <v>174.25866699218699</v>
      </c>
      <c r="D3133">
        <v>93.581680297851506</v>
      </c>
      <c r="E3133" s="4">
        <f t="shared" si="534"/>
        <v>-8.5010453777326633E-3</v>
      </c>
      <c r="F3133" s="4">
        <f t="shared" si="530"/>
        <v>-8.5010453777326633E-3</v>
      </c>
      <c r="G3133" s="4">
        <f t="shared" si="535"/>
        <v>-1.8059791633136202E-2</v>
      </c>
      <c r="H3133" s="4" cm="1">
        <f t="array" ref="H3133">SUMPRODUCT(Q3132:R3132,(1+daily_ret!D3132:E3132))-1</f>
        <v>-8.5010453777325523E-3</v>
      </c>
      <c r="I3133" s="5">
        <f t="shared" si="531"/>
        <v>283.89699929406032</v>
      </c>
      <c r="J3133" s="4">
        <f>I3133/MAX(I$3:I3133)-1</f>
        <v>-3.3537804205572397E-2</v>
      </c>
      <c r="K3133" s="5">
        <f t="shared" si="536"/>
        <v>268.72595752505606</v>
      </c>
      <c r="L3133" s="4">
        <f>K3133/MAX(K$3:K3133)-1</f>
        <v>-1.518070178089026E-2</v>
      </c>
      <c r="M3133" s="5">
        <f t="shared" si="532"/>
        <v>160.84737402072361</v>
      </c>
      <c r="N3133" s="5">
        <f t="shared" si="533"/>
        <v>107.87858350433248</v>
      </c>
      <c r="O3133" s="5">
        <f t="shared" si="528"/>
        <v>160.84737402072361</v>
      </c>
      <c r="P3133" s="5">
        <f t="shared" si="529"/>
        <v>107.87858350433248</v>
      </c>
      <c r="Q3133" s="5">
        <f t="shared" si="537"/>
        <v>0.59855540381031547</v>
      </c>
      <c r="R3133" s="5">
        <f t="shared" si="538"/>
        <v>0.40144459618968464</v>
      </c>
      <c r="S3133" s="4" cm="1">
        <f t="array" ref="S3133">SUM(ABS(O3133:P3133/K3133-M3133:N3133/K3133))</f>
        <v>0</v>
      </c>
    </row>
    <row r="3134" spans="1:19" x14ac:dyDescent="0.3">
      <c r="A3134" s="1">
        <v>42010</v>
      </c>
      <c r="B3134" s="2">
        <v>3131</v>
      </c>
      <c r="C3134">
        <v>172.61732482910099</v>
      </c>
      <c r="D3134">
        <v>94.210304260253906</v>
      </c>
      <c r="E3134" s="4">
        <f t="shared" si="534"/>
        <v>-2.9411355937054573E-3</v>
      </c>
      <c r="F3134" s="4">
        <f t="shared" si="530"/>
        <v>-2.9411355937054573E-3</v>
      </c>
      <c r="G3134" s="4">
        <f t="shared" si="535"/>
        <v>-9.4189987299717615E-3</v>
      </c>
      <c r="H3134" s="4" cm="1">
        <f t="array" ref="H3134">SUMPRODUCT(Q3133:R3133,(1+daily_ret!D3133:E3133))-1</f>
        <v>-2.9411355937052353E-3</v>
      </c>
      <c r="I3134" s="5">
        <f t="shared" si="531"/>
        <v>281.22297381826678</v>
      </c>
      <c r="J3134" s="4">
        <f>I3134/MAX(I$3:I3134)-1</f>
        <v>-4.2640910400325804E-2</v>
      </c>
      <c r="K3134" s="5">
        <f t="shared" si="536"/>
        <v>267.93559804642655</v>
      </c>
      <c r="L3134" s="4">
        <f>K3134/MAX(K$3:K3134)-1</f>
        <v>-1.8077188872250405E-2</v>
      </c>
      <c r="M3134" s="5">
        <f t="shared" si="532"/>
        <v>159.3323528091031</v>
      </c>
      <c r="N3134" s="5">
        <f t="shared" si="533"/>
        <v>108.60324523732348</v>
      </c>
      <c r="O3134" s="5">
        <f t="shared" si="528"/>
        <v>159.3323528091031</v>
      </c>
      <c r="P3134" s="5">
        <f t="shared" si="529"/>
        <v>108.60324523732348</v>
      </c>
      <c r="Q3134" s="5">
        <f t="shared" si="537"/>
        <v>0.59466660634431556</v>
      </c>
      <c r="R3134" s="5">
        <f t="shared" si="538"/>
        <v>0.40533339365568455</v>
      </c>
      <c r="S3134" s="4" cm="1">
        <f t="array" ref="S3134">SUM(ABS(O3134:P3134/K3134-M3134:N3134/K3134))</f>
        <v>0</v>
      </c>
    </row>
    <row r="3135" spans="1:19" x14ac:dyDescent="0.3">
      <c r="A3135" s="1">
        <v>42011</v>
      </c>
      <c r="B3135" s="2">
        <v>3132</v>
      </c>
      <c r="C3135">
        <v>174.76832580566401</v>
      </c>
      <c r="D3135">
        <v>94.192855834960895</v>
      </c>
      <c r="E3135" s="4">
        <f t="shared" si="534"/>
        <v>7.3351267391228436E-3</v>
      </c>
      <c r="F3135" s="4">
        <f t="shared" si="530"/>
        <v>7.3351267391228436E-3</v>
      </c>
      <c r="G3135" s="4">
        <f t="shared" si="535"/>
        <v>1.2461095540048595E-2</v>
      </c>
      <c r="H3135" s="4" cm="1">
        <f t="array" ref="H3135">SUMPRODUCT(Q3134:R3134,(1+daily_ret!D3134:E3134))-1</f>
        <v>7.3351267391226216E-3</v>
      </c>
      <c r="I3135" s="5">
        <f t="shared" si="531"/>
        <v>284.72732016307276</v>
      </c>
      <c r="J3135" s="4">
        <f>I3135/MAX(I$3:I3135)-1</f>
        <v>-3.0711167318690391E-2</v>
      </c>
      <c r="K3135" s="5">
        <f t="shared" si="536"/>
        <v>269.90093961601974</v>
      </c>
      <c r="L3135" s="4">
        <f>K3135/MAX(K$3:K3135)-1</f>
        <v>-1.0874660604592745E-2</v>
      </c>
      <c r="M3135" s="5">
        <f t="shared" si="532"/>
        <v>161.31780848007804</v>
      </c>
      <c r="N3135" s="5">
        <f t="shared" si="533"/>
        <v>108.58313113594167</v>
      </c>
      <c r="O3135" s="5">
        <f t="shared" si="528"/>
        <v>161.31780848007804</v>
      </c>
      <c r="P3135" s="5">
        <f t="shared" si="529"/>
        <v>108.58313113594167</v>
      </c>
      <c r="Q3135" s="5">
        <f t="shared" si="537"/>
        <v>0.59769265238416813</v>
      </c>
      <c r="R3135" s="5">
        <f t="shared" si="538"/>
        <v>0.40230734761583176</v>
      </c>
      <c r="S3135" s="4" cm="1">
        <f t="array" ref="S3135">SUM(ABS(O3135:P3135/K3135-M3135:N3135/K3135))</f>
        <v>0</v>
      </c>
    </row>
    <row r="3136" spans="1:19" x14ac:dyDescent="0.3">
      <c r="A3136" s="1">
        <v>42012</v>
      </c>
      <c r="B3136" s="2">
        <v>3133</v>
      </c>
      <c r="C3136">
        <v>177.86959838867099</v>
      </c>
      <c r="D3136">
        <v>93.808685302734304</v>
      </c>
      <c r="E3136" s="4">
        <f t="shared" si="534"/>
        <v>8.9652539266711351E-3</v>
      </c>
      <c r="F3136" s="4">
        <f t="shared" si="530"/>
        <v>8.9652539266711351E-3</v>
      </c>
      <c r="G3136" s="4">
        <f t="shared" si="535"/>
        <v>1.774504944594768E-2</v>
      </c>
      <c r="H3136" s="4" cm="1">
        <f t="array" ref="H3136">SUMPRODUCT(Q3135:R3135,(1+daily_ret!D3135:E3135))-1</f>
        <v>8.9652539266711351E-3</v>
      </c>
      <c r="I3136" s="5">
        <f t="shared" si="531"/>
        <v>289.77982053797865</v>
      </c>
      <c r="J3136" s="4">
        <f>I3136/MAX(I$3:I3136)-1</f>
        <v>-1.3511089055355696E-2</v>
      </c>
      <c r="K3136" s="5">
        <f t="shared" si="536"/>
        <v>272.32067007472449</v>
      </c>
      <c r="L3136" s="4">
        <f>K3136/MAX(K$3:K3136)-1</f>
        <v>-2.0069007716081444E-3</v>
      </c>
      <c r="M3136" s="5">
        <f t="shared" si="532"/>
        <v>164.18040096806894</v>
      </c>
      <c r="N3136" s="5">
        <f t="shared" si="533"/>
        <v>108.14026910665557</v>
      </c>
      <c r="O3136" s="5">
        <f t="shared" si="528"/>
        <v>164.18040096806894</v>
      </c>
      <c r="P3136" s="5">
        <f t="shared" si="529"/>
        <v>108.14026910665557</v>
      </c>
      <c r="Q3136" s="5">
        <f t="shared" si="537"/>
        <v>0.60289364344990048</v>
      </c>
      <c r="R3136" s="5">
        <f t="shared" si="538"/>
        <v>0.39710635655009957</v>
      </c>
      <c r="S3136" s="4" cm="1">
        <f t="array" ref="S3136">SUM(ABS(O3136:P3136/K3136-M3136:N3136/K3136))</f>
        <v>0</v>
      </c>
    </row>
    <row r="3137" spans="1:19" x14ac:dyDescent="0.3">
      <c r="A3137" s="1">
        <v>42013</v>
      </c>
      <c r="B3137" s="2">
        <v>3134</v>
      </c>
      <c r="C3137">
        <v>176.44421386718699</v>
      </c>
      <c r="D3137">
        <v>94.271423339843693</v>
      </c>
      <c r="E3137" s="4">
        <f t="shared" si="534"/>
        <v>-2.8725379010856589E-3</v>
      </c>
      <c r="F3137" s="4">
        <f t="shared" si="530"/>
        <v>-2.8725379010856589E-3</v>
      </c>
      <c r="G3137" s="4">
        <f t="shared" si="535"/>
        <v>-8.013648956295083E-3</v>
      </c>
      <c r="H3137" s="4" cm="1">
        <f t="array" ref="H3137">SUMPRODUCT(Q3136:R3136,(1+daily_ret!D3136:E3136))-1</f>
        <v>-2.8725379010855479E-3</v>
      </c>
      <c r="I3137" s="5">
        <f t="shared" si="531"/>
        <v>287.4576267815691</v>
      </c>
      <c r="J3137" s="4">
        <f>I3137/MAX(I$3:I3137)-1</f>
        <v>-2.1416464886943931E-2</v>
      </c>
      <c r="K3137" s="5">
        <f t="shared" si="536"/>
        <v>271.5384186286858</v>
      </c>
      <c r="L3137" s="4">
        <f>K3137/MAX(K$3:K3137)-1</f>
        <v>-4.8736737741635894E-3</v>
      </c>
      <c r="M3137" s="5">
        <f t="shared" si="532"/>
        <v>162.86471686920706</v>
      </c>
      <c r="N3137" s="5">
        <f t="shared" si="533"/>
        <v>108.67370175947877</v>
      </c>
      <c r="O3137" s="5">
        <f t="shared" si="528"/>
        <v>162.86471686920706</v>
      </c>
      <c r="P3137" s="5">
        <f t="shared" si="529"/>
        <v>108.67370175947877</v>
      </c>
      <c r="Q3137" s="5">
        <f t="shared" si="537"/>
        <v>0.59978517106971818</v>
      </c>
      <c r="R3137" s="5">
        <f t="shared" si="538"/>
        <v>0.40021482893028193</v>
      </c>
      <c r="S3137" s="4" cm="1">
        <f t="array" ref="S3137">SUM(ABS(O3137:P3137/K3137-M3137:N3137/K3137))</f>
        <v>0</v>
      </c>
    </row>
    <row r="3138" spans="1:19" x14ac:dyDescent="0.3">
      <c r="A3138" s="1">
        <v>42016</v>
      </c>
      <c r="B3138" s="2">
        <v>3135</v>
      </c>
      <c r="C3138">
        <v>175.06204223632801</v>
      </c>
      <c r="D3138">
        <v>94.603225708007798</v>
      </c>
      <c r="E3138" s="4">
        <f t="shared" si="534"/>
        <v>-3.2897872145601914E-3</v>
      </c>
      <c r="F3138" s="4">
        <f t="shared" si="530"/>
        <v>-3.2897872145601914E-3</v>
      </c>
      <c r="G3138" s="4">
        <f t="shared" si="535"/>
        <v>-7.8334766585169691E-3</v>
      </c>
      <c r="H3138" s="4" cm="1">
        <f t="array" ref="H3138">SUMPRODUCT(Q3137:R3137,(1+daily_ret!D3137:E3137))-1</f>
        <v>-3.2897872145603024E-3</v>
      </c>
      <c r="I3138" s="5">
        <f t="shared" si="531"/>
        <v>285.20583417186299</v>
      </c>
      <c r="J3138" s="4">
        <f>I3138/MAX(I$3:I3138)-1</f>
        <v>-2.9082176167661178E-2</v>
      </c>
      <c r="K3138" s="5">
        <f t="shared" si="536"/>
        <v>270.64511501081927</v>
      </c>
      <c r="L3138" s="4">
        <f>K3138/MAX(K$3:K3138)-1</f>
        <v>-8.1474276390536282E-3</v>
      </c>
      <c r="M3138" s="5">
        <f t="shared" si="532"/>
        <v>161.58891991111616</v>
      </c>
      <c r="N3138" s="5">
        <f t="shared" si="533"/>
        <v>109.05619509970307</v>
      </c>
      <c r="O3138" s="5">
        <f t="shared" si="528"/>
        <v>161.58891991111616</v>
      </c>
      <c r="P3138" s="5">
        <f t="shared" si="529"/>
        <v>109.05619509970307</v>
      </c>
      <c r="Q3138" s="5">
        <f t="shared" si="537"/>
        <v>0.597050938475858</v>
      </c>
      <c r="R3138" s="5">
        <f t="shared" si="538"/>
        <v>0.40294906152414189</v>
      </c>
      <c r="S3138" s="4" cm="1">
        <f t="array" ref="S3138">SUM(ABS(O3138:P3138/K3138-M3138:N3138/K3138))</f>
        <v>0</v>
      </c>
    </row>
    <row r="3139" spans="1:19" x14ac:dyDescent="0.3">
      <c r="A3139" s="1">
        <v>42017</v>
      </c>
      <c r="B3139" s="2">
        <v>3136</v>
      </c>
      <c r="C3139">
        <v>174.56968688964801</v>
      </c>
      <c r="D3139">
        <v>94.690544128417898</v>
      </c>
      <c r="E3139" s="4">
        <f t="shared" si="534"/>
        <v>-1.3072626308826552E-3</v>
      </c>
      <c r="F3139" s="4">
        <f t="shared" si="530"/>
        <v>-1.3072626308826552E-3</v>
      </c>
      <c r="G3139" s="4">
        <f t="shared" si="535"/>
        <v>-2.812462029977536E-3</v>
      </c>
      <c r="H3139" s="4" cm="1">
        <f t="array" ref="H3139">SUMPRODUCT(Q3138:R3138,(1+daily_ret!D3138:E3138))-1</f>
        <v>-1.3072626308825441E-3</v>
      </c>
      <c r="I3139" s="5">
        <f t="shared" si="531"/>
        <v>284.40370359252654</v>
      </c>
      <c r="J3139" s="4">
        <f>I3139/MAX(I$3:I3139)-1</f>
        <v>-3.1812845681418067E-2</v>
      </c>
      <c r="K3139" s="5">
        <f t="shared" si="536"/>
        <v>270.29131076573469</v>
      </c>
      <c r="L3139" s="4">
        <f>K3139/MAX(K$3:K3139)-1</f>
        <v>-9.4440394422458107E-3</v>
      </c>
      <c r="M3139" s="5">
        <f t="shared" si="532"/>
        <v>161.13445720940106</v>
      </c>
      <c r="N3139" s="5">
        <f t="shared" si="533"/>
        <v>109.15685355633364</v>
      </c>
      <c r="O3139" s="5">
        <f t="shared" ref="O3139:O3202" si="539">IF(MOD($B3139,$V$4)=0,$K3139*V$2,M3139)</f>
        <v>161.13445720940106</v>
      </c>
      <c r="P3139" s="5">
        <f t="shared" ref="P3139:P3202" si="540">IF(MOD($B3139,$V$4)=0,$K3139*W$2,N3139)</f>
        <v>109.15685355633364</v>
      </c>
      <c r="Q3139" s="5">
        <f t="shared" si="537"/>
        <v>0.59615108141252304</v>
      </c>
      <c r="R3139" s="5">
        <f t="shared" si="538"/>
        <v>0.40384891858747701</v>
      </c>
      <c r="S3139" s="4" cm="1">
        <f t="array" ref="S3139">SUM(ABS(O3139:P3139/K3139-M3139:N3139/K3139))</f>
        <v>0</v>
      </c>
    </row>
    <row r="3140" spans="1:19" x14ac:dyDescent="0.3">
      <c r="A3140" s="1">
        <v>42018</v>
      </c>
      <c r="B3140" s="2">
        <v>3137</v>
      </c>
      <c r="C3140">
        <v>173.51579284667901</v>
      </c>
      <c r="D3140">
        <v>95.127059936523395</v>
      </c>
      <c r="E3140" s="4">
        <f t="shared" si="534"/>
        <v>-1.7373104978486431E-3</v>
      </c>
      <c r="F3140" s="4">
        <f t="shared" ref="F3140:F3203" si="541">(1+E3140)*(1-S3140*$V$5)-1</f>
        <v>-1.7373104978486431E-3</v>
      </c>
      <c r="G3140" s="4">
        <f t="shared" si="535"/>
        <v>-6.0370964841977015E-3</v>
      </c>
      <c r="H3140" s="4" cm="1">
        <f t="array" ref="H3140">SUMPRODUCT(Q3139:R3139,(1+daily_ret!D3139:E3139))-1</f>
        <v>-1.7373104978486431E-3</v>
      </c>
      <c r="I3140" s="5">
        <f t="shared" ref="I3140:I3203" si="542">I3139*C3140/C3139</f>
        <v>282.68673099347529</v>
      </c>
      <c r="J3140" s="4">
        <f>I3140/MAX(I$3:I3140)-1</f>
        <v>-3.7657884946800113E-2</v>
      </c>
      <c r="K3140" s="5">
        <f t="shared" si="536"/>
        <v>269.82173083406411</v>
      </c>
      <c r="L3140" s="4">
        <f>K3140/MAX(K$3:K3140)-1</f>
        <v>-1.1164942711229364E-2</v>
      </c>
      <c r="M3140" s="5">
        <f t="shared" ref="M3140:M3203" si="543">O3139*C3140/C3139</f>
        <v>160.16167294429908</v>
      </c>
      <c r="N3140" s="5">
        <f t="shared" ref="N3140:N3203" si="544">P3139*D3140/D3139</f>
        <v>109.66005788976503</v>
      </c>
      <c r="O3140" s="5">
        <f t="shared" si="539"/>
        <v>160.16167294429908</v>
      </c>
      <c r="P3140" s="5">
        <f t="shared" si="540"/>
        <v>109.66005788976503</v>
      </c>
      <c r="Q3140" s="5">
        <f t="shared" si="537"/>
        <v>0.59358329831037904</v>
      </c>
      <c r="R3140" s="5">
        <f t="shared" si="538"/>
        <v>0.40641670168962091</v>
      </c>
      <c r="S3140" s="4" cm="1">
        <f t="array" ref="S3140">SUM(ABS(O3140:P3140/K3140-M3140:N3140/K3140))</f>
        <v>0</v>
      </c>
    </row>
    <row r="3141" spans="1:19" x14ac:dyDescent="0.3">
      <c r="A3141" s="1">
        <v>42019</v>
      </c>
      <c r="B3141" s="2">
        <v>3138</v>
      </c>
      <c r="C3141">
        <v>171.92623901367099</v>
      </c>
      <c r="D3141">
        <v>95.939094543457003</v>
      </c>
      <c r="E3141" s="4">
        <f t="shared" ref="E3141:E3204" si="545">K3141/K3140-1</f>
        <v>-1.9684320767560104E-3</v>
      </c>
      <c r="F3141" s="4">
        <f t="shared" si="541"/>
        <v>-1.9684320767560104E-3</v>
      </c>
      <c r="G3141" s="4">
        <f t="shared" ref="G3141:G3204" si="546">I3141/I3140-1</f>
        <v>-9.160859694267387E-3</v>
      </c>
      <c r="H3141" s="4" cm="1">
        <f t="array" ref="H3141">SUMPRODUCT(Q3140:R3140,(1+daily_ret!D3140:E3140))-1</f>
        <v>-1.9684320767561214E-3</v>
      </c>
      <c r="I3141" s="5">
        <f t="shared" si="542"/>
        <v>280.09707751341296</v>
      </c>
      <c r="J3141" s="4">
        <f>I3141/MAX(I$3:I3141)-1</f>
        <v>-4.6473766040686981E-2</v>
      </c>
      <c r="K3141" s="5">
        <f t="shared" ref="K3141:K3204" si="547">SUM(M3141:N3141)</f>
        <v>269.29060508408452</v>
      </c>
      <c r="L3141" s="4">
        <f>K3141/MAX(K$3:K3141)-1</f>
        <v>-1.3111397356617482E-2</v>
      </c>
      <c r="M3141" s="5">
        <f t="shared" si="543"/>
        <v>158.6944543300572</v>
      </c>
      <c r="N3141" s="5">
        <f t="shared" si="544"/>
        <v>110.59615075402733</v>
      </c>
      <c r="O3141" s="5">
        <f t="shared" si="539"/>
        <v>158.6944543300572</v>
      </c>
      <c r="P3141" s="5">
        <f t="shared" si="540"/>
        <v>110.59615075402733</v>
      </c>
      <c r="Q3141" s="5">
        <f t="shared" ref="Q3141:Q3204" si="548">O3141/$K3141</f>
        <v>0.58930557299058284</v>
      </c>
      <c r="R3141" s="5">
        <f t="shared" ref="R3141:R3204" si="549">P3141/$K3141</f>
        <v>0.41069442700941716</v>
      </c>
      <c r="S3141" s="4" cm="1">
        <f t="array" ref="S3141">SUM(ABS(O3141:P3141/K3141-M3141:N3141/K3141))</f>
        <v>0</v>
      </c>
    </row>
    <row r="3142" spans="1:19" x14ac:dyDescent="0.3">
      <c r="A3142" s="1">
        <v>42020</v>
      </c>
      <c r="B3142" s="2">
        <v>3139</v>
      </c>
      <c r="C3142">
        <v>174.18093872070301</v>
      </c>
      <c r="D3142">
        <v>95.231849670410099</v>
      </c>
      <c r="E3142" s="4">
        <f t="shared" si="545"/>
        <v>4.7007938488718981E-3</v>
      </c>
      <c r="F3142" s="4">
        <f t="shared" si="541"/>
        <v>4.7007938488718981E-3</v>
      </c>
      <c r="G3142" s="4">
        <f t="shared" si="546"/>
        <v>1.3114343220482771E-2</v>
      </c>
      <c r="H3142" s="4" cm="1">
        <f t="array" ref="H3142">SUMPRODUCT(Q3141:R3141,(1+daily_ret!D3141:E3141))-1</f>
        <v>4.7007938488716761E-3</v>
      </c>
      <c r="I3142" s="5">
        <f t="shared" si="542"/>
        <v>283.770366722978</v>
      </c>
      <c r="J3142" s="4">
        <f>I3142/MAX(I$3:I3142)-1</f>
        <v>-3.3968895738810345E-2</v>
      </c>
      <c r="K3142" s="5">
        <f t="shared" si="547"/>
        <v>270.55648470402275</v>
      </c>
      <c r="L3142" s="4">
        <f>K3142/MAX(K$3:K3142)-1</f>
        <v>-8.4722374837897796E-3</v>
      </c>
      <c r="M3142" s="5">
        <f t="shared" si="543"/>
        <v>160.77562787132879</v>
      </c>
      <c r="N3142" s="5">
        <f t="shared" si="544"/>
        <v>109.78085683269397</v>
      </c>
      <c r="O3142" s="5">
        <f t="shared" si="539"/>
        <v>160.77562787132879</v>
      </c>
      <c r="P3142" s="5">
        <f t="shared" si="540"/>
        <v>109.78085683269397</v>
      </c>
      <c r="Q3142" s="5">
        <f t="shared" si="548"/>
        <v>0.59424052632562285</v>
      </c>
      <c r="R3142" s="5">
        <f t="shared" si="549"/>
        <v>0.40575947367437726</v>
      </c>
      <c r="S3142" s="4" cm="1">
        <f t="array" ref="S3142">SUM(ABS(O3142:P3142/K3142-M3142:N3142/K3142))</f>
        <v>0</v>
      </c>
    </row>
    <row r="3143" spans="1:19" x14ac:dyDescent="0.3">
      <c r="A3143" s="1">
        <v>42024</v>
      </c>
      <c r="B3143" s="2">
        <v>3140</v>
      </c>
      <c r="C3143">
        <v>174.55239868164</v>
      </c>
      <c r="D3143">
        <v>95.450149536132798</v>
      </c>
      <c r="E3143" s="4">
        <f t="shared" si="545"/>
        <v>2.1974051170439157E-3</v>
      </c>
      <c r="F3143" s="4">
        <f t="shared" si="541"/>
        <v>2.1974051170439157E-3</v>
      </c>
      <c r="G3143" s="4">
        <f t="shared" si="546"/>
        <v>2.1326097084171103E-3</v>
      </c>
      <c r="H3143" s="4" cm="1">
        <f t="array" ref="H3143">SUMPRODUCT(Q3142:R3142,(1+daily_ret!D3142:E3142))-1</f>
        <v>2.1974051170439157E-3</v>
      </c>
      <c r="I3143" s="5">
        <f t="shared" si="542"/>
        <v>284.3755381620125</v>
      </c>
      <c r="J3143" s="4">
        <f>I3143/MAX(I$3:I3143)-1</f>
        <v>-3.1908728427230026E-2</v>
      </c>
      <c r="K3143" s="5">
        <f t="shared" si="547"/>
        <v>271.15100690796078</v>
      </c>
      <c r="L3143" s="4">
        <f>K3143/MAX(K$3:K3143)-1</f>
        <v>-6.2934493047455131E-3</v>
      </c>
      <c r="M3143" s="5">
        <f t="shared" si="543"/>
        <v>161.11849953620407</v>
      </c>
      <c r="N3143" s="5">
        <f t="shared" si="544"/>
        <v>110.03250737175671</v>
      </c>
      <c r="O3143" s="5">
        <f t="shared" si="539"/>
        <v>161.11849953620407</v>
      </c>
      <c r="P3143" s="5">
        <f t="shared" si="540"/>
        <v>110.03250737175671</v>
      </c>
      <c r="Q3143" s="5">
        <f t="shared" si="548"/>
        <v>0.59420210669139784</v>
      </c>
      <c r="R3143" s="5">
        <f t="shared" si="549"/>
        <v>0.40579789330860211</v>
      </c>
      <c r="S3143" s="4" cm="1">
        <f t="array" ref="S3143">SUM(ABS(O3143:P3143/K3143-M3143:N3143/K3143))</f>
        <v>0</v>
      </c>
    </row>
    <row r="3144" spans="1:19" x14ac:dyDescent="0.3">
      <c r="A3144" s="1">
        <v>42025</v>
      </c>
      <c r="B3144" s="2">
        <v>3141</v>
      </c>
      <c r="C3144">
        <v>175.43353271484301</v>
      </c>
      <c r="D3144">
        <v>94.996131896972599</v>
      </c>
      <c r="E3144" s="4">
        <f t="shared" si="545"/>
        <v>1.0692942370376102E-3</v>
      </c>
      <c r="F3144" s="4">
        <f t="shared" si="541"/>
        <v>1.0692942370376102E-3</v>
      </c>
      <c r="G3144" s="4">
        <f t="shared" si="546"/>
        <v>5.0479629031627837E-3</v>
      </c>
      <c r="H3144" s="4" cm="1">
        <f t="array" ref="H3144">SUMPRODUCT(Q3143:R3143,(1+daily_ret!D3143:E3143))-1</f>
        <v>1.0692942370371661E-3</v>
      </c>
      <c r="I3144" s="5">
        <f t="shared" si="542"/>
        <v>285.81105532922129</v>
      </c>
      <c r="J3144" s="4">
        <f>I3144/MAX(I$3:I3144)-1</f>
        <v>-2.7021839601454989E-2</v>
      </c>
      <c r="K3144" s="5">
        <f t="shared" si="547"/>
        <v>271.44094711701439</v>
      </c>
      <c r="L3144" s="4">
        <f>K3144/MAX(K$3:K3144)-1</f>
        <v>-5.2308846167806733E-3</v>
      </c>
      <c r="M3144" s="5">
        <f t="shared" si="543"/>
        <v>161.93181974487609</v>
      </c>
      <c r="N3144" s="5">
        <f t="shared" si="544"/>
        <v>109.50912737213827</v>
      </c>
      <c r="O3144" s="5">
        <f t="shared" si="539"/>
        <v>161.93181974487609</v>
      </c>
      <c r="P3144" s="5">
        <f t="shared" si="540"/>
        <v>109.50912737213827</v>
      </c>
      <c r="Q3144" s="5">
        <f t="shared" si="548"/>
        <v>0.59656371474075931</v>
      </c>
      <c r="R3144" s="5">
        <f t="shared" si="549"/>
        <v>0.40343628525924063</v>
      </c>
      <c r="S3144" s="4" cm="1">
        <f t="array" ref="S3144">SUM(ABS(O3144:P3144/K3144-M3144:N3144/K3144))</f>
        <v>0</v>
      </c>
    </row>
    <row r="3145" spans="1:19" x14ac:dyDescent="0.3">
      <c r="A3145" s="1">
        <v>42026</v>
      </c>
      <c r="B3145" s="2">
        <v>3142</v>
      </c>
      <c r="C3145">
        <v>178.04240417480401</v>
      </c>
      <c r="D3145">
        <v>94.760414123535099</v>
      </c>
      <c r="E3145" s="4">
        <f t="shared" si="545"/>
        <v>7.8704340486739355E-3</v>
      </c>
      <c r="F3145" s="4">
        <f t="shared" si="541"/>
        <v>7.8704340486739355E-3</v>
      </c>
      <c r="G3145" s="4">
        <f t="shared" si="546"/>
        <v>1.4870996551164195E-2</v>
      </c>
      <c r="H3145" s="4" cm="1">
        <f t="array" ref="H3145">SUMPRODUCT(Q3144:R3144,(1+daily_ret!D3144:E3144))-1</f>
        <v>7.8704340486739355E-3</v>
      </c>
      <c r="I3145" s="5">
        <f t="shared" si="542"/>
        <v>290.06135054730674</v>
      </c>
      <c r="J3145" s="4">
        <f>I3145/MAX(I$3:I3145)-1</f>
        <v>-1.2552684733810104E-2</v>
      </c>
      <c r="K3145" s="5">
        <f t="shared" si="547"/>
        <v>273.57730518940843</v>
      </c>
      <c r="L3145" s="4">
        <f>K3145/MAX(K$3:K3145)-1</f>
        <v>0</v>
      </c>
      <c r="M3145" s="5">
        <f t="shared" si="543"/>
        <v>164.33990727782589</v>
      </c>
      <c r="N3145" s="5">
        <f t="shared" si="544"/>
        <v>109.23739791158255</v>
      </c>
      <c r="O3145" s="5">
        <f t="shared" si="539"/>
        <v>164.33990727782589</v>
      </c>
      <c r="P3145" s="5">
        <f t="shared" si="540"/>
        <v>109.23739791158255</v>
      </c>
      <c r="Q3145" s="5">
        <f t="shared" si="548"/>
        <v>0.60070738383816902</v>
      </c>
      <c r="R3145" s="5">
        <f t="shared" si="549"/>
        <v>0.39929261616183098</v>
      </c>
      <c r="S3145" s="4" cm="1">
        <f t="array" ref="S3145">SUM(ABS(O3145:P3145/K3145-M3145:N3145/K3145))</f>
        <v>0</v>
      </c>
    </row>
    <row r="3146" spans="1:19" x14ac:dyDescent="0.3">
      <c r="A3146" s="1">
        <v>42027</v>
      </c>
      <c r="B3146" s="2">
        <v>3143</v>
      </c>
      <c r="C3146">
        <v>177.06623840332</v>
      </c>
      <c r="D3146">
        <v>95.380294799804602</v>
      </c>
      <c r="E3146" s="4">
        <f t="shared" si="545"/>
        <v>-6.8154564468547729E-4</v>
      </c>
      <c r="F3146" s="4">
        <f t="shared" si="541"/>
        <v>-6.8154564468547729E-4</v>
      </c>
      <c r="G3146" s="4">
        <f t="shared" si="546"/>
        <v>-5.4827712308668231E-3</v>
      </c>
      <c r="H3146" s="4" cm="1">
        <f t="array" ref="H3146">SUMPRODUCT(Q3145:R3145,(1+daily_ret!D3145:E3145))-1</f>
        <v>-6.8154564468536627E-4</v>
      </c>
      <c r="I3146" s="5">
        <f t="shared" si="542"/>
        <v>288.47101051933959</v>
      </c>
      <c r="J3146" s="4">
        <f>I3146/MAX(I$3:I3146)-1</f>
        <v>-1.7966632465948318E-2</v>
      </c>
      <c r="K3146" s="5">
        <f t="shared" si="547"/>
        <v>273.3908497685718</v>
      </c>
      <c r="L3146" s="4">
        <f>K3146/MAX(K$3:K3146)-1</f>
        <v>-6.8154564468547729E-4</v>
      </c>
      <c r="M3146" s="5">
        <f t="shared" si="543"/>
        <v>163.43886916211969</v>
      </c>
      <c r="N3146" s="5">
        <f t="shared" si="544"/>
        <v>109.95198060645212</v>
      </c>
      <c r="O3146" s="5">
        <f t="shared" si="539"/>
        <v>163.43886916211969</v>
      </c>
      <c r="P3146" s="5">
        <f t="shared" si="540"/>
        <v>109.95198060645212</v>
      </c>
      <c r="Q3146" s="5">
        <f t="shared" si="548"/>
        <v>0.59782128516909905</v>
      </c>
      <c r="R3146" s="5">
        <f t="shared" si="549"/>
        <v>0.40217871483090095</v>
      </c>
      <c r="S3146" s="4" cm="1">
        <f t="array" ref="S3146">SUM(ABS(O3146:P3146/K3146-M3146:N3146/K3146))</f>
        <v>0</v>
      </c>
    </row>
    <row r="3147" spans="1:19" x14ac:dyDescent="0.3">
      <c r="A3147" s="1">
        <v>42030</v>
      </c>
      <c r="B3147" s="2">
        <v>3144</v>
      </c>
      <c r="C3147">
        <v>177.48089599609301</v>
      </c>
      <c r="D3147">
        <v>95.162071228027301</v>
      </c>
      <c r="E3147" s="4">
        <f t="shared" si="545"/>
        <v>4.7983365929815669E-4</v>
      </c>
      <c r="F3147" s="4">
        <f t="shared" si="541"/>
        <v>4.7983365929815669E-4</v>
      </c>
      <c r="G3147" s="4">
        <f t="shared" si="546"/>
        <v>2.3418218883064501E-3</v>
      </c>
      <c r="H3147" s="4" cm="1">
        <f t="array" ref="H3147">SUMPRODUCT(Q3146:R3146,(1+daily_ret!D3146:E3146))-1</f>
        <v>4.7983365929837873E-4</v>
      </c>
      <c r="I3147" s="5">
        <f t="shared" si="542"/>
        <v>289.14655824591568</v>
      </c>
      <c r="J3147" s="4">
        <f>I3147/MAX(I$3:I3147)-1</f>
        <v>-1.5666885230809724E-2</v>
      </c>
      <c r="K3147" s="5">
        <f t="shared" si="547"/>
        <v>273.52203190043491</v>
      </c>
      <c r="L3147" s="4">
        <f>K3147/MAX(K$3:K3147)-1</f>
        <v>-2.0203901392790158E-4</v>
      </c>
      <c r="M3147" s="5">
        <f t="shared" si="543"/>
        <v>163.82161388332361</v>
      </c>
      <c r="N3147" s="5">
        <f t="shared" si="544"/>
        <v>109.70041801711132</v>
      </c>
      <c r="O3147" s="5">
        <f t="shared" si="539"/>
        <v>163.82161388332361</v>
      </c>
      <c r="P3147" s="5">
        <f t="shared" si="540"/>
        <v>109.70041801711132</v>
      </c>
      <c r="Q3147" s="5">
        <f t="shared" si="548"/>
        <v>0.59893388750108623</v>
      </c>
      <c r="R3147" s="5">
        <f t="shared" si="549"/>
        <v>0.40106611249891383</v>
      </c>
      <c r="S3147" s="4" cm="1">
        <f t="array" ref="S3147">SUM(ABS(O3147:P3147/K3147-M3147:N3147/K3147))</f>
        <v>0</v>
      </c>
    </row>
    <row r="3148" spans="1:19" x14ac:dyDescent="0.3">
      <c r="A3148" s="1">
        <v>42031</v>
      </c>
      <c r="B3148" s="2">
        <v>3145</v>
      </c>
      <c r="C3148">
        <v>175.13978576660099</v>
      </c>
      <c r="D3148">
        <v>95.292976379394503</v>
      </c>
      <c r="E3148" s="4">
        <f t="shared" si="545"/>
        <v>-7.3486936013683613E-3</v>
      </c>
      <c r="F3148" s="4">
        <f t="shared" si="541"/>
        <v>-7.3486936013683613E-3</v>
      </c>
      <c r="G3148" s="4">
        <f t="shared" si="546"/>
        <v>-1.3190773104636455E-2</v>
      </c>
      <c r="H3148" s="4" cm="1">
        <f t="array" ref="H3148">SUMPRODUCT(Q3147:R3147,(1+daily_ret!D3147:E3147))-1</f>
        <v>-7.3486936013683613E-3</v>
      </c>
      <c r="I3148" s="5">
        <f t="shared" si="542"/>
        <v>285.33249160210727</v>
      </c>
      <c r="J3148" s="4">
        <f>I3148/MAX(I$3:I3148)-1</f>
        <v>-2.8651000007110072E-2</v>
      </c>
      <c r="K3148" s="5">
        <f t="shared" si="547"/>
        <v>271.5120022947749</v>
      </c>
      <c r="L3148" s="4">
        <f>K3148/MAX(K$3:K3148)-1</f>
        <v>-7.549247892487454E-3</v>
      </c>
      <c r="M3148" s="5">
        <f t="shared" si="543"/>
        <v>161.66068014495335</v>
      </c>
      <c r="N3148" s="5">
        <f t="shared" si="544"/>
        <v>109.85132214982156</v>
      </c>
      <c r="O3148" s="5">
        <f t="shared" si="539"/>
        <v>161.66068014495335</v>
      </c>
      <c r="P3148" s="5">
        <f t="shared" si="540"/>
        <v>109.85132214982156</v>
      </c>
      <c r="Q3148" s="5">
        <f t="shared" si="548"/>
        <v>0.59540896453425185</v>
      </c>
      <c r="R3148" s="5">
        <f t="shared" si="549"/>
        <v>0.40459103546574809</v>
      </c>
      <c r="S3148" s="4" cm="1">
        <f t="array" ref="S3148">SUM(ABS(O3148:P3148/K3148-M3148:N3148/K3148))</f>
        <v>0</v>
      </c>
    </row>
    <row r="3149" spans="1:19" x14ac:dyDescent="0.3">
      <c r="A3149" s="1">
        <v>42032</v>
      </c>
      <c r="B3149" s="2">
        <v>3146</v>
      </c>
      <c r="C3149">
        <v>172.89373779296801</v>
      </c>
      <c r="D3149">
        <v>96.026397705078097</v>
      </c>
      <c r="E3149" s="4">
        <f t="shared" si="545"/>
        <v>-4.5217823933486612E-3</v>
      </c>
      <c r="F3149" s="4">
        <f t="shared" si="541"/>
        <v>-4.5217823933486612E-3</v>
      </c>
      <c r="G3149" s="4">
        <f t="shared" si="546"/>
        <v>-1.2824316095865096E-2</v>
      </c>
      <c r="H3149" s="4" cm="1">
        <f t="array" ref="H3149">SUMPRODUCT(Q3148:R3148,(1+daily_ret!D3148:E3148))-1</f>
        <v>-4.5217823933487722E-3</v>
      </c>
      <c r="I3149" s="5">
        <f t="shared" si="542"/>
        <v>281.67329753738107</v>
      </c>
      <c r="J3149" s="4">
        <f>I3149/MAX(I$3:I3149)-1</f>
        <v>-4.1107886622421375E-2</v>
      </c>
      <c r="K3149" s="5">
        <f t="shared" si="547"/>
        <v>270.28428410321555</v>
      </c>
      <c r="L3149" s="4">
        <f>K3149/MAX(K$3:K3149)-1</f>
        <v>-1.2036894229632833E-2</v>
      </c>
      <c r="M3149" s="5">
        <f t="shared" si="543"/>
        <v>159.58749248250191</v>
      </c>
      <c r="N3149" s="5">
        <f t="shared" si="544"/>
        <v>110.69679162071363</v>
      </c>
      <c r="O3149" s="5">
        <f t="shared" si="539"/>
        <v>159.58749248250191</v>
      </c>
      <c r="P3149" s="5">
        <f t="shared" si="540"/>
        <v>110.69679162071363</v>
      </c>
      <c r="Q3149" s="5">
        <f t="shared" si="548"/>
        <v>0.59044310701231528</v>
      </c>
      <c r="R3149" s="5">
        <f t="shared" si="549"/>
        <v>0.40955689298768472</v>
      </c>
      <c r="S3149" s="4" cm="1">
        <f t="array" ref="S3149">SUM(ABS(O3149:P3149/K3149-M3149:N3149/K3149))</f>
        <v>0</v>
      </c>
    </row>
    <row r="3150" spans="1:19" x14ac:dyDescent="0.3">
      <c r="A3150" s="1">
        <v>42033</v>
      </c>
      <c r="B3150" s="2">
        <v>3147</v>
      </c>
      <c r="C3150">
        <v>174.49191284179599</v>
      </c>
      <c r="D3150">
        <v>95.6859130859375</v>
      </c>
      <c r="E3150" s="4">
        <f t="shared" si="545"/>
        <v>4.0056872311335923E-3</v>
      </c>
      <c r="F3150" s="4">
        <f t="shared" si="541"/>
        <v>4.0056872311335923E-3</v>
      </c>
      <c r="G3150" s="4">
        <f t="shared" si="546"/>
        <v>9.2436838327929483E-3</v>
      </c>
      <c r="H3150" s="4" cm="1">
        <f t="array" ref="H3150">SUMPRODUCT(Q3149:R3149,(1+daily_ret!D3149:E3149))-1</f>
        <v>4.0056872311335923E-3</v>
      </c>
      <c r="I3150" s="5">
        <f t="shared" si="542"/>
        <v>284.27699644395682</v>
      </c>
      <c r="J3150" s="4">
        <f>I3150/MAX(I$3:I3150)-1</f>
        <v>-3.2244191096600483E-2</v>
      </c>
      <c r="K3150" s="5">
        <f t="shared" si="547"/>
        <v>271.3669584088239</v>
      </c>
      <c r="L3150" s="4">
        <f>K3150/MAX(K$3:K3150)-1</f>
        <v>-8.0794230320172522E-3</v>
      </c>
      <c r="M3150" s="5">
        <f t="shared" si="543"/>
        <v>161.06266880667837</v>
      </c>
      <c r="N3150" s="5">
        <f t="shared" si="544"/>
        <v>110.30428960214554</v>
      </c>
      <c r="O3150" s="5">
        <f t="shared" si="539"/>
        <v>161.06266880667837</v>
      </c>
      <c r="P3150" s="5">
        <f t="shared" si="540"/>
        <v>110.30428960214554</v>
      </c>
      <c r="Q3150" s="5">
        <f t="shared" si="548"/>
        <v>0.59352350688189448</v>
      </c>
      <c r="R3150" s="5">
        <f t="shared" si="549"/>
        <v>0.40647649311810558</v>
      </c>
      <c r="S3150" s="4" cm="1">
        <f t="array" ref="S3150">SUM(ABS(O3150:P3150/K3150-M3150:N3150/K3150))</f>
        <v>0</v>
      </c>
    </row>
    <row r="3151" spans="1:19" x14ac:dyDescent="0.3">
      <c r="A3151" s="1">
        <v>42034</v>
      </c>
      <c r="B3151" s="2">
        <v>3148</v>
      </c>
      <c r="C3151">
        <v>172.29766845703099</v>
      </c>
      <c r="D3151">
        <v>96.524085998535099</v>
      </c>
      <c r="E3151" s="4">
        <f t="shared" si="545"/>
        <v>-3.9030048016158725E-3</v>
      </c>
      <c r="F3151" s="4">
        <f t="shared" si="541"/>
        <v>-3.9030048016158725E-3</v>
      </c>
      <c r="G3151" s="4">
        <f t="shared" si="546"/>
        <v>-1.2575049175800102E-2</v>
      </c>
      <c r="H3151" s="4" cm="1">
        <f t="array" ref="H3151">SUMPRODUCT(Q3150:R3150,(1+daily_ret!D3150:E3150))-1</f>
        <v>-3.9030048016157615E-3</v>
      </c>
      <c r="I3151" s="5">
        <f t="shared" si="542"/>
        <v>280.70219923412532</v>
      </c>
      <c r="J3151" s="4">
        <f>I3151/MAX(I$3:I3151)-1</f>
        <v>-4.4413767983726871E-2</v>
      </c>
      <c r="K3151" s="5">
        <f t="shared" si="547"/>
        <v>270.30781186715438</v>
      </c>
      <c r="L3151" s="4">
        <f>K3151/MAX(K$3:K3151)-1</f>
        <v>-1.1950893806744856E-2</v>
      </c>
      <c r="M3151" s="5">
        <f t="shared" si="543"/>
        <v>159.03729782604879</v>
      </c>
      <c r="N3151" s="5">
        <f t="shared" si="544"/>
        <v>111.2705140411056</v>
      </c>
      <c r="O3151" s="5">
        <f t="shared" si="539"/>
        <v>159.03729782604879</v>
      </c>
      <c r="P3151" s="5">
        <f t="shared" si="540"/>
        <v>111.2705140411056</v>
      </c>
      <c r="Q3151" s="5">
        <f t="shared" si="548"/>
        <v>0.58835627696993575</v>
      </c>
      <c r="R3151" s="5">
        <f t="shared" si="549"/>
        <v>0.41164372303006419</v>
      </c>
      <c r="S3151" s="4" cm="1">
        <f t="array" ref="S3151">SUM(ABS(O3151:P3151/K3151-M3151:N3151/K3151))</f>
        <v>0</v>
      </c>
    </row>
    <row r="3152" spans="1:19" x14ac:dyDescent="0.3">
      <c r="A3152" s="1">
        <v>42037</v>
      </c>
      <c r="B3152" s="2">
        <v>3149</v>
      </c>
      <c r="C3152">
        <v>174.43142700195301</v>
      </c>
      <c r="D3152">
        <v>96.403434753417898</v>
      </c>
      <c r="E3152" s="4">
        <f t="shared" si="545"/>
        <v>6.7717486533747095E-3</v>
      </c>
      <c r="F3152" s="4">
        <f t="shared" si="541"/>
        <v>6.7717486533747095E-3</v>
      </c>
      <c r="G3152" s="4">
        <f t="shared" si="546"/>
        <v>1.2384140563423518E-2</v>
      </c>
      <c r="H3152" s="4" cm="1">
        <f t="array" ref="H3152">SUMPRODUCT(Q3151:R3151,(1+daily_ret!D3151:E3151))-1</f>
        <v>6.7717486533749316E-3</v>
      </c>
      <c r="I3152" s="5">
        <f t="shared" si="542"/>
        <v>284.17845472590284</v>
      </c>
      <c r="J3152" s="4">
        <f>I3152/MAX(I$3:I3152)-1</f>
        <v>-3.2579653765965166E-2</v>
      </c>
      <c r="K3152" s="5">
        <f t="shared" si="547"/>
        <v>272.13826842816246</v>
      </c>
      <c r="L3152" s="4">
        <f>K3152/MAX(K$3:K3152)-1</f>
        <v>-5.2600736024125405E-3</v>
      </c>
      <c r="M3152" s="5">
        <f t="shared" si="543"/>
        <v>161.00683807715362</v>
      </c>
      <c r="N3152" s="5">
        <f t="shared" si="544"/>
        <v>111.13143035100886</v>
      </c>
      <c r="O3152" s="5">
        <f t="shared" si="539"/>
        <v>161.00683807715362</v>
      </c>
      <c r="P3152" s="5">
        <f t="shared" si="540"/>
        <v>111.13143035100886</v>
      </c>
      <c r="Q3152" s="5">
        <f t="shared" si="548"/>
        <v>0.59163615248641632</v>
      </c>
      <c r="R3152" s="5">
        <f t="shared" si="549"/>
        <v>0.40836384751358373</v>
      </c>
      <c r="S3152" s="4" cm="1">
        <f t="array" ref="S3152">SUM(ABS(O3152:P3152/K3152-M3152:N3152/K3152))</f>
        <v>0</v>
      </c>
    </row>
    <row r="3153" spans="1:19" x14ac:dyDescent="0.3">
      <c r="A3153" s="1">
        <v>42038</v>
      </c>
      <c r="B3153" s="2">
        <v>3150</v>
      </c>
      <c r="C3153">
        <v>176.95390319824199</v>
      </c>
      <c r="D3153">
        <v>95.590065002441406</v>
      </c>
      <c r="E3153" s="4">
        <f t="shared" si="545"/>
        <v>5.1103045666121005E-3</v>
      </c>
      <c r="F3153" s="4">
        <f t="shared" si="541"/>
        <v>5.1103045666121005E-3</v>
      </c>
      <c r="G3153" s="4">
        <f t="shared" si="546"/>
        <v>1.4461133751205946E-2</v>
      </c>
      <c r="H3153" s="4" cm="1">
        <f t="array" ref="H3153">SUMPRODUCT(Q3152:R3152,(1+daily_ret!D3152:E3152))-1</f>
        <v>5.1103045666121005E-3</v>
      </c>
      <c r="I3153" s="5">
        <f t="shared" si="542"/>
        <v>288.28799736890517</v>
      </c>
      <c r="J3153" s="4">
        <f>I3153/MAX(I$3:I3153)-1</f>
        <v>-1.8589658745436721E-2</v>
      </c>
      <c r="K3153" s="5">
        <f t="shared" si="547"/>
        <v>273.52897786406083</v>
      </c>
      <c r="L3153" s="4">
        <f>K3153/MAX(K$3:K3153)-1</f>
        <v>-1.7664961395147394E-4</v>
      </c>
      <c r="M3153" s="5">
        <f t="shared" si="543"/>
        <v>163.33517949744612</v>
      </c>
      <c r="N3153" s="5">
        <f t="shared" si="544"/>
        <v>110.19379836661469</v>
      </c>
      <c r="O3153" s="5">
        <f t="shared" si="539"/>
        <v>163.33517949744612</v>
      </c>
      <c r="P3153" s="5">
        <f t="shared" si="540"/>
        <v>110.19379836661469</v>
      </c>
      <c r="Q3153" s="5">
        <f t="shared" si="548"/>
        <v>0.59714031315037075</v>
      </c>
      <c r="R3153" s="5">
        <f t="shared" si="549"/>
        <v>0.40285968684962914</v>
      </c>
      <c r="S3153" s="4" cm="1">
        <f t="array" ref="S3153">SUM(ABS(O3153:P3153/K3153-M3153:N3153/K3153))</f>
        <v>0</v>
      </c>
    </row>
    <row r="3154" spans="1:19" x14ac:dyDescent="0.3">
      <c r="A3154" s="1">
        <v>42039</v>
      </c>
      <c r="B3154" s="2">
        <v>3151</v>
      </c>
      <c r="C3154">
        <v>176.28005981445301</v>
      </c>
      <c r="D3154">
        <v>95.747459411621094</v>
      </c>
      <c r="E3154" s="4">
        <f t="shared" si="545"/>
        <v>-1.6105890735507167E-3</v>
      </c>
      <c r="F3154" s="4">
        <f t="shared" si="541"/>
        <v>-1.6105890735507167E-3</v>
      </c>
      <c r="G3154" s="4">
        <f t="shared" si="546"/>
        <v>-3.8080165037900349E-3</v>
      </c>
      <c r="H3154" s="4" cm="1">
        <f t="array" ref="H3154">SUMPRODUCT(Q3153:R3153,(1+daily_ret!D3153:E3153))-1</f>
        <v>-1.6105890735509387E-3</v>
      </c>
      <c r="I3154" s="5">
        <f t="shared" si="542"/>
        <v>287.1901919170798</v>
      </c>
      <c r="J3154" s="4">
        <f>I3154/MAX(I$3:I3154)-1</f>
        <v>-2.23268855219243E-2</v>
      </c>
      <c r="K3154" s="5">
        <f t="shared" si="547"/>
        <v>273.08843508101347</v>
      </c>
      <c r="L3154" s="4">
        <f>K3154/MAX(K$3:K3154)-1</f>
        <v>-1.7869541775641373E-3</v>
      </c>
      <c r="M3154" s="5">
        <f t="shared" si="543"/>
        <v>162.71319643827033</v>
      </c>
      <c r="N3154" s="5">
        <f t="shared" si="544"/>
        <v>110.37523864274313</v>
      </c>
      <c r="O3154" s="5">
        <f t="shared" si="539"/>
        <v>162.71319643827033</v>
      </c>
      <c r="P3154" s="5">
        <f t="shared" si="540"/>
        <v>110.37523864274313</v>
      </c>
      <c r="Q3154" s="5">
        <f t="shared" si="548"/>
        <v>0.59582602386659256</v>
      </c>
      <c r="R3154" s="5">
        <f t="shared" si="549"/>
        <v>0.40417397613340744</v>
      </c>
      <c r="S3154" s="4" cm="1">
        <f t="array" ref="S3154">SUM(ABS(O3154:P3154/K3154-M3154:N3154/K3154))</f>
        <v>0</v>
      </c>
    </row>
    <row r="3155" spans="1:19" x14ac:dyDescent="0.3">
      <c r="A3155" s="1">
        <v>42040</v>
      </c>
      <c r="B3155" s="2">
        <v>3152</v>
      </c>
      <c r="C3155">
        <v>178.05967712402301</v>
      </c>
      <c r="D3155">
        <v>95.397712707519503</v>
      </c>
      <c r="E3155" s="4">
        <f t="shared" si="545"/>
        <v>4.5387323456032025E-3</v>
      </c>
      <c r="F3155" s="4">
        <f t="shared" si="541"/>
        <v>4.5387323456032025E-3</v>
      </c>
      <c r="G3155" s="4">
        <f t="shared" si="546"/>
        <v>1.0095397695253583E-2</v>
      </c>
      <c r="H3155" s="4" cm="1">
        <f t="array" ref="H3155">SUMPRODUCT(Q3154:R3154,(1+daily_ret!D3154:E3154))-1</f>
        <v>4.5387323456032025E-3</v>
      </c>
      <c r="I3155" s="5">
        <f t="shared" si="542"/>
        <v>290.08949111865894</v>
      </c>
      <c r="J3155" s="4">
        <f>I3155/MAX(I$3:I3155)-1</f>
        <v>-1.2456886615310858E-2</v>
      </c>
      <c r="K3155" s="5">
        <f t="shared" si="547"/>
        <v>274.32791039452582</v>
      </c>
      <c r="L3155" s="4">
        <f>K3155/MAX(K$3:K3155)-1</f>
        <v>0</v>
      </c>
      <c r="M3155" s="5">
        <f t="shared" si="543"/>
        <v>164.3558508665806</v>
      </c>
      <c r="N3155" s="5">
        <f t="shared" si="544"/>
        <v>109.97205952794522</v>
      </c>
      <c r="O3155" s="5">
        <f t="shared" si="539"/>
        <v>164.3558508665806</v>
      </c>
      <c r="P3155" s="5">
        <f t="shared" si="540"/>
        <v>109.97205952794522</v>
      </c>
      <c r="Q3155" s="5">
        <f t="shared" si="548"/>
        <v>0.59912187072110723</v>
      </c>
      <c r="R3155" s="5">
        <f t="shared" si="549"/>
        <v>0.40087812927889271</v>
      </c>
      <c r="S3155" s="4" cm="1">
        <f t="array" ref="S3155">SUM(ABS(O3155:P3155/K3155-M3155:N3155/K3155))</f>
        <v>0</v>
      </c>
    </row>
    <row r="3156" spans="1:19" x14ac:dyDescent="0.3">
      <c r="A3156" s="1">
        <v>42041</v>
      </c>
      <c r="B3156" s="2">
        <v>3153</v>
      </c>
      <c r="C3156">
        <v>177.56726074218699</v>
      </c>
      <c r="D3156">
        <v>94.330703735351506</v>
      </c>
      <c r="E3156" s="4">
        <f t="shared" si="545"/>
        <v>-6.1406069534406527E-3</v>
      </c>
      <c r="F3156" s="4">
        <f t="shared" si="541"/>
        <v>-6.1406069534406527E-3</v>
      </c>
      <c r="G3156" s="4">
        <f t="shared" si="546"/>
        <v>-2.7654570073889495E-3</v>
      </c>
      <c r="H3156" s="4" cm="1">
        <f t="array" ref="H3156">SUMPRODUCT(Q3155:R3155,(1+daily_ret!D3155:E3155))-1</f>
        <v>-6.1406069534405416E-3</v>
      </c>
      <c r="I3156" s="5">
        <f t="shared" si="542"/>
        <v>289.28726110267496</v>
      </c>
      <c r="J3156" s="4">
        <f>I3156/MAX(I$3:I3156)-1</f>
        <v>-1.5187894638319266E-2</v>
      </c>
      <c r="K3156" s="5">
        <f t="shared" si="547"/>
        <v>272.64337052043436</v>
      </c>
      <c r="L3156" s="4">
        <f>K3156/MAX(K$3:K3156)-1</f>
        <v>-6.1406069534406527E-3</v>
      </c>
      <c r="M3156" s="5">
        <f t="shared" si="543"/>
        <v>163.90133182709624</v>
      </c>
      <c r="N3156" s="5">
        <f t="shared" si="544"/>
        <v>108.74203869333813</v>
      </c>
      <c r="O3156" s="5">
        <f t="shared" si="539"/>
        <v>163.90133182709624</v>
      </c>
      <c r="P3156" s="5">
        <f t="shared" si="540"/>
        <v>108.74203869333813</v>
      </c>
      <c r="Q3156" s="5">
        <f t="shared" si="548"/>
        <v>0.60115649067216914</v>
      </c>
      <c r="R3156" s="5">
        <f t="shared" si="549"/>
        <v>0.39884350932783097</v>
      </c>
      <c r="S3156" s="4" cm="1">
        <f t="array" ref="S3156">SUM(ABS(O3156:P3156/K3156-M3156:N3156/K3156))</f>
        <v>0</v>
      </c>
    </row>
    <row r="3157" spans="1:19" x14ac:dyDescent="0.3">
      <c r="A3157" s="1">
        <v>42044</v>
      </c>
      <c r="B3157" s="2">
        <v>3154</v>
      </c>
      <c r="C3157">
        <v>176.77252197265599</v>
      </c>
      <c r="D3157">
        <v>94.286941528320298</v>
      </c>
      <c r="E3157" s="4">
        <f t="shared" si="545"/>
        <v>-2.8756322039221738E-3</v>
      </c>
      <c r="F3157" s="4">
        <f t="shared" si="541"/>
        <v>-2.8756322039221738E-3</v>
      </c>
      <c r="G3157" s="4">
        <f t="shared" si="546"/>
        <v>-4.4757055225674858E-3</v>
      </c>
      <c r="H3157" s="4" cm="1">
        <f t="array" ref="H3157">SUMPRODUCT(Q3156:R3156,(1+daily_ret!D3156:E3156))-1</f>
        <v>-2.8756322039220628E-3</v>
      </c>
      <c r="I3157" s="5">
        <f t="shared" si="542"/>
        <v>287.9924965105493</v>
      </c>
      <c r="J3157" s="4">
        <f>I3157/MAX(I$3:I3157)-1</f>
        <v>-1.9595623616977864E-2</v>
      </c>
      <c r="K3157" s="5">
        <f t="shared" si="547"/>
        <v>271.85934846397993</v>
      </c>
      <c r="L3157" s="4">
        <f>K3157/MAX(K$3:K3157)-1</f>
        <v>-8.9985810302557478E-3</v>
      </c>
      <c r="M3157" s="5">
        <f t="shared" si="543"/>
        <v>163.16775773108154</v>
      </c>
      <c r="N3157" s="5">
        <f t="shared" si="544"/>
        <v>108.6915907328984</v>
      </c>
      <c r="O3157" s="5">
        <f t="shared" si="539"/>
        <v>163.16775773108154</v>
      </c>
      <c r="P3157" s="5">
        <f t="shared" si="540"/>
        <v>108.6915907328984</v>
      </c>
      <c r="Q3157" s="5">
        <f t="shared" si="548"/>
        <v>0.60019182217932998</v>
      </c>
      <c r="R3157" s="5">
        <f t="shared" si="549"/>
        <v>0.39980817782067013</v>
      </c>
      <c r="S3157" s="4" cm="1">
        <f t="array" ref="S3157">SUM(ABS(O3157:P3157/K3157-M3157:N3157/K3157))</f>
        <v>0</v>
      </c>
    </row>
    <row r="3158" spans="1:19" x14ac:dyDescent="0.3">
      <c r="A3158" s="1">
        <v>42045</v>
      </c>
      <c r="B3158" s="2">
        <v>3155</v>
      </c>
      <c r="C3158">
        <v>178.65573120117099</v>
      </c>
      <c r="D3158">
        <v>94.050811767578097</v>
      </c>
      <c r="E3158" s="4">
        <f t="shared" si="545"/>
        <v>5.3927493269576576E-3</v>
      </c>
      <c r="F3158" s="4">
        <f t="shared" si="541"/>
        <v>5.3927493269576576E-3</v>
      </c>
      <c r="G3158" s="4">
        <f t="shared" si="546"/>
        <v>1.0653291628697215E-2</v>
      </c>
      <c r="H3158" s="4" cm="1">
        <f t="array" ref="H3158">SUMPRODUCT(Q3157:R3157,(1+daily_ret!D3157:E3157))-1</f>
        <v>5.3927493269574356E-3</v>
      </c>
      <c r="I3158" s="5">
        <f t="shared" si="542"/>
        <v>291.06056456275275</v>
      </c>
      <c r="J3158" s="4">
        <f>I3158/MAX(I$3:I3158)-1</f>
        <v>-9.1510898813184083E-3</v>
      </c>
      <c r="K3158" s="5">
        <f t="shared" si="547"/>
        <v>273.3254177824362</v>
      </c>
      <c r="L3158" s="4">
        <f>K3158/MAX(K$3:K3158)-1</f>
        <v>-3.6543587950925716E-3</v>
      </c>
      <c r="M3158" s="5">
        <f t="shared" si="543"/>
        <v>164.90603143859138</v>
      </c>
      <c r="N3158" s="5">
        <f t="shared" si="544"/>
        <v>108.41938634384481</v>
      </c>
      <c r="O3158" s="5">
        <f t="shared" si="539"/>
        <v>164.90603143859138</v>
      </c>
      <c r="P3158" s="5">
        <f t="shared" si="540"/>
        <v>108.41938634384481</v>
      </c>
      <c r="Q3158" s="5">
        <f t="shared" si="548"/>
        <v>0.6033322212640122</v>
      </c>
      <c r="R3158" s="5">
        <f t="shared" si="549"/>
        <v>0.39666777873598774</v>
      </c>
      <c r="S3158" s="4" cm="1">
        <f t="array" ref="S3158">SUM(ABS(O3158:P3158/K3158-M3158:N3158/K3158))</f>
        <v>0</v>
      </c>
    </row>
    <row r="3159" spans="1:19" x14ac:dyDescent="0.3">
      <c r="A3159" s="1">
        <v>42046</v>
      </c>
      <c r="B3159" s="2">
        <v>3156</v>
      </c>
      <c r="C3159">
        <v>178.75941467285099</v>
      </c>
      <c r="D3159">
        <v>94.015838623046804</v>
      </c>
      <c r="E3159" s="4">
        <f t="shared" si="545"/>
        <v>2.0264355147880941E-4</v>
      </c>
      <c r="F3159" s="4">
        <f t="shared" si="541"/>
        <v>2.0264355147880941E-4</v>
      </c>
      <c r="G3159" s="4">
        <f t="shared" si="546"/>
        <v>5.8035345960005813E-4</v>
      </c>
      <c r="H3159" s="4" cm="1">
        <f t="array" ref="H3159">SUMPRODUCT(Q3158:R3158,(1+daily_ret!D3158:E3158))-1</f>
        <v>2.0264355147903146E-4</v>
      </c>
      <c r="I3159" s="5">
        <f t="shared" si="542"/>
        <v>291.22948256834991</v>
      </c>
      <c r="J3159" s="4">
        <f>I3159/MAX(I$3:I3159)-1</f>
        <v>-8.5760472883900096E-3</v>
      </c>
      <c r="K3159" s="5">
        <f t="shared" si="547"/>
        <v>273.38080541580507</v>
      </c>
      <c r="L3159" s="4">
        <f>K3159/MAX(K$3:K3159)-1</f>
        <v>-3.4524557758583985E-3</v>
      </c>
      <c r="M3159" s="5">
        <f t="shared" si="543"/>
        <v>165.0017352244457</v>
      </c>
      <c r="N3159" s="5">
        <f t="shared" si="544"/>
        <v>108.3790701913594</v>
      </c>
      <c r="O3159" s="5">
        <f t="shared" si="539"/>
        <v>165.0017352244457</v>
      </c>
      <c r="P3159" s="5">
        <f t="shared" si="540"/>
        <v>108.3790701913594</v>
      </c>
      <c r="Q3159" s="5">
        <f t="shared" si="548"/>
        <v>0.60356005965189241</v>
      </c>
      <c r="R3159" s="5">
        <f t="shared" si="549"/>
        <v>0.3964399403481077</v>
      </c>
      <c r="S3159" s="4" cm="1">
        <f t="array" ref="S3159">SUM(ABS(O3159:P3159/K3159-M3159:N3159/K3159))</f>
        <v>0</v>
      </c>
    </row>
    <row r="3160" spans="1:19" x14ac:dyDescent="0.3">
      <c r="A3160" s="1">
        <v>42047</v>
      </c>
      <c r="B3160" s="2">
        <v>3157</v>
      </c>
      <c r="C3160">
        <v>180.47845458984301</v>
      </c>
      <c r="D3160">
        <v>94.050811767578097</v>
      </c>
      <c r="E3160" s="4">
        <f t="shared" si="545"/>
        <v>5.951607839261186E-3</v>
      </c>
      <c r="F3160" s="4">
        <f t="shared" si="541"/>
        <v>5.951607839261186E-3</v>
      </c>
      <c r="G3160" s="4">
        <f t="shared" si="546"/>
        <v>9.616500032393116E-3</v>
      </c>
      <c r="H3160" s="4" cm="1">
        <f t="array" ref="H3160">SUMPRODUCT(Q3159:R3159,(1+daily_ret!D3159:E3159))-1</f>
        <v>5.9516078392609639E-3</v>
      </c>
      <c r="I3160" s="5">
        <f t="shared" si="542"/>
        <v>294.03009089690227</v>
      </c>
      <c r="J3160" s="4">
        <f>I3160/MAX(I$3:I3160)-1</f>
        <v>0</v>
      </c>
      <c r="K3160" s="5">
        <f t="shared" si="547"/>
        <v>275.00786076042129</v>
      </c>
      <c r="L3160" s="4">
        <f>K3160/MAX(K$3:K3160)-1</f>
        <v>0</v>
      </c>
      <c r="M3160" s="5">
        <f t="shared" si="543"/>
        <v>166.58847441657647</v>
      </c>
      <c r="N3160" s="5">
        <f t="shared" si="544"/>
        <v>108.41938634384481</v>
      </c>
      <c r="O3160" s="5">
        <f t="shared" si="539"/>
        <v>166.58847441657647</v>
      </c>
      <c r="P3160" s="5">
        <f t="shared" si="540"/>
        <v>108.41938634384481</v>
      </c>
      <c r="Q3160" s="5">
        <f t="shared" si="548"/>
        <v>0.60575895523838652</v>
      </c>
      <c r="R3160" s="5">
        <f t="shared" si="549"/>
        <v>0.39424104476161342</v>
      </c>
      <c r="S3160" s="4" cm="1">
        <f t="array" ref="S3160">SUM(ABS(O3160:P3160/K3160-M3160:N3160/K3160))</f>
        <v>0</v>
      </c>
    </row>
    <row r="3161" spans="1:19" x14ac:dyDescent="0.3">
      <c r="A3161" s="1">
        <v>42048</v>
      </c>
      <c r="B3161" s="2">
        <v>3158</v>
      </c>
      <c r="C3161">
        <v>181.22135925292901</v>
      </c>
      <c r="D3161">
        <v>93.735977172851506</v>
      </c>
      <c r="E3161" s="4">
        <f t="shared" si="545"/>
        <v>1.1737698054397061E-3</v>
      </c>
      <c r="F3161" s="4">
        <f t="shared" si="541"/>
        <v>1.1737698054397061E-3</v>
      </c>
      <c r="G3161" s="4">
        <f t="shared" si="546"/>
        <v>4.1163066515299551E-3</v>
      </c>
      <c r="H3161" s="4" cm="1">
        <f t="array" ref="H3161">SUMPRODUCT(Q3160:R3160,(1+daily_ret!D3160:E3160))-1</f>
        <v>1.1737698054394841E-3</v>
      </c>
      <c r="I3161" s="5">
        <f t="shared" si="542"/>
        <v>295.24040891581114</v>
      </c>
      <c r="J3161" s="4">
        <f>I3161/MAX(I$3:I3161)-1</f>
        <v>0</v>
      </c>
      <c r="K3161" s="5">
        <f t="shared" si="547"/>
        <v>275.33065668364043</v>
      </c>
      <c r="L3161" s="4">
        <f>K3161/MAX(K$3:K3161)-1</f>
        <v>0</v>
      </c>
      <c r="M3161" s="5">
        <f t="shared" si="543"/>
        <v>167.27420366188562</v>
      </c>
      <c r="N3161" s="5">
        <f t="shared" si="544"/>
        <v>108.05645302175479</v>
      </c>
      <c r="O3161" s="5">
        <f t="shared" si="539"/>
        <v>167.27420366188562</v>
      </c>
      <c r="P3161" s="5">
        <f t="shared" si="540"/>
        <v>108.05645302175479</v>
      </c>
      <c r="Q3161" s="5">
        <f t="shared" si="548"/>
        <v>0.60753933352974387</v>
      </c>
      <c r="R3161" s="5">
        <f t="shared" si="549"/>
        <v>0.39246066647025607</v>
      </c>
      <c r="S3161" s="4" cm="1">
        <f t="array" ref="S3161">SUM(ABS(O3161:P3161/K3161-M3161:N3161/K3161))</f>
        <v>0</v>
      </c>
    </row>
    <row r="3162" spans="1:19" x14ac:dyDescent="0.3">
      <c r="A3162" s="1">
        <v>42052</v>
      </c>
      <c r="B3162" s="2">
        <v>3159</v>
      </c>
      <c r="C3162">
        <v>181.50648498535099</v>
      </c>
      <c r="D3162">
        <v>93.071311950683594</v>
      </c>
      <c r="E3162" s="4">
        <f t="shared" si="545"/>
        <v>-1.8269933964227825E-3</v>
      </c>
      <c r="F3162" s="4">
        <f t="shared" si="541"/>
        <v>-1.8269933964227825E-3</v>
      </c>
      <c r="G3162" s="4">
        <f t="shared" si="546"/>
        <v>1.5733561076762825E-3</v>
      </c>
      <c r="H3162" s="4" cm="1">
        <f t="array" ref="H3162">SUMPRODUCT(Q3161:R3161,(1+daily_ret!D3161:E3161))-1</f>
        <v>-1.8269933964225604E-3</v>
      </c>
      <c r="I3162" s="5">
        <f t="shared" si="542"/>
        <v>295.70492721641165</v>
      </c>
      <c r="J3162" s="4">
        <f>I3162/MAX(I$3:I3162)-1</f>
        <v>0</v>
      </c>
      <c r="K3162" s="5">
        <f t="shared" si="547"/>
        <v>274.82762939204667</v>
      </c>
      <c r="L3162" s="4">
        <f>K3162/MAX(K$3:K3162)-1</f>
        <v>-1.8269933964227825E-3</v>
      </c>
      <c r="M3162" s="5">
        <f t="shared" si="543"/>
        <v>167.53738555187371</v>
      </c>
      <c r="N3162" s="5">
        <f t="shared" si="544"/>
        <v>107.29024384017299</v>
      </c>
      <c r="O3162" s="5">
        <f t="shared" si="539"/>
        <v>167.53738555187371</v>
      </c>
      <c r="P3162" s="5">
        <f t="shared" si="540"/>
        <v>107.29024384017299</v>
      </c>
      <c r="Q3162" s="5">
        <f t="shared" si="548"/>
        <v>0.60960896079658189</v>
      </c>
      <c r="R3162" s="5">
        <f t="shared" si="549"/>
        <v>0.39039103920341822</v>
      </c>
      <c r="S3162" s="4" cm="1">
        <f t="array" ref="S3162">SUM(ABS(O3162:P3162/K3162-M3162:N3162/K3162))</f>
        <v>0</v>
      </c>
    </row>
    <row r="3163" spans="1:19" x14ac:dyDescent="0.3">
      <c r="A3163" s="1">
        <v>42053</v>
      </c>
      <c r="B3163" s="2">
        <v>3160</v>
      </c>
      <c r="C3163">
        <v>181.52371215820301</v>
      </c>
      <c r="D3163">
        <v>93.517356872558594</v>
      </c>
      <c r="E3163" s="4">
        <f t="shared" si="545"/>
        <v>1.9288111253152884E-3</v>
      </c>
      <c r="F3163" s="4">
        <f t="shared" si="541"/>
        <v>1.9288111253152884E-3</v>
      </c>
      <c r="G3163" s="4">
        <f t="shared" si="546"/>
        <v>9.4912161697102704E-5</v>
      </c>
      <c r="H3163" s="4" cm="1">
        <f t="array" ref="H3163">SUMPRODUCT(Q3162:R3162,(1+daily_ret!D3162:E3162))-1</f>
        <v>1.9288111253152884E-3</v>
      </c>
      <c r="I3163" s="5">
        <f t="shared" si="542"/>
        <v>295.73299321027827</v>
      </c>
      <c r="J3163" s="4">
        <f>I3163/MAX(I$3:I3163)-1</f>
        <v>0</v>
      </c>
      <c r="K3163" s="5">
        <f t="shared" si="547"/>
        <v>275.35771998116206</v>
      </c>
      <c r="L3163" s="4">
        <f>K3163/MAX(K$3:K3163)-1</f>
        <v>0</v>
      </c>
      <c r="M3163" s="5">
        <f t="shared" si="543"/>
        <v>167.55328688730154</v>
      </c>
      <c r="N3163" s="5">
        <f t="shared" si="544"/>
        <v>107.8044330938605</v>
      </c>
      <c r="O3163" s="5">
        <f t="shared" si="539"/>
        <v>167.55328688730154</v>
      </c>
      <c r="P3163" s="5">
        <f t="shared" si="540"/>
        <v>107.8044330938605</v>
      </c>
      <c r="Q3163" s="5">
        <f t="shared" si="548"/>
        <v>0.60849315174008667</v>
      </c>
      <c r="R3163" s="5">
        <f t="shared" si="549"/>
        <v>0.39150684825991322</v>
      </c>
      <c r="S3163" s="4" cm="1">
        <f t="array" ref="S3163">SUM(ABS(O3163:P3163/K3163-M3163:N3163/K3163))</f>
        <v>0</v>
      </c>
    </row>
    <row r="3164" spans="1:19" x14ac:dyDescent="0.3">
      <c r="A3164" s="1">
        <v>42054</v>
      </c>
      <c r="B3164" s="2">
        <v>3161</v>
      </c>
      <c r="C3164">
        <v>181.39416503906199</v>
      </c>
      <c r="D3164">
        <v>93.281227111816406</v>
      </c>
      <c r="E3164" s="4">
        <f t="shared" si="545"/>
        <v>-1.4228085006640079E-3</v>
      </c>
      <c r="F3164" s="4">
        <f t="shared" si="541"/>
        <v>-1.4228085006640079E-3</v>
      </c>
      <c r="G3164" s="4">
        <f t="shared" si="546"/>
        <v>-7.1366499506198E-4</v>
      </c>
      <c r="H3164" s="4" cm="1">
        <f t="array" ref="H3164">SUMPRODUCT(Q3163:R3163,(1+daily_ret!D3163:E3163))-1</f>
        <v>-1.4228085006640079E-3</v>
      </c>
      <c r="I3164" s="5">
        <f t="shared" si="542"/>
        <v>295.52193892513918</v>
      </c>
      <c r="J3164" s="4">
        <f>I3164/MAX(I$3:I3164)-1</f>
        <v>-7.1366499506198E-4</v>
      </c>
      <c r="K3164" s="5">
        <f t="shared" si="547"/>
        <v>274.96593867644941</v>
      </c>
      <c r="L3164" s="4">
        <f>K3164/MAX(K$3:K3164)-1</f>
        <v>-1.4228085006640079E-3</v>
      </c>
      <c r="M3164" s="5">
        <f t="shared" si="543"/>
        <v>167.43370997164249</v>
      </c>
      <c r="N3164" s="5">
        <f t="shared" si="544"/>
        <v>107.53222870480691</v>
      </c>
      <c r="O3164" s="5">
        <f t="shared" si="539"/>
        <v>167.43370997164249</v>
      </c>
      <c r="P3164" s="5">
        <f t="shared" si="540"/>
        <v>107.53222870480691</v>
      </c>
      <c r="Q3164" s="5">
        <f t="shared" si="548"/>
        <v>0.60892527553625697</v>
      </c>
      <c r="R3164" s="5">
        <f t="shared" si="549"/>
        <v>0.39107472446374303</v>
      </c>
      <c r="S3164" s="4" cm="1">
        <f t="array" ref="S3164">SUM(ABS(O3164:P3164/K3164-M3164:N3164/K3164))</f>
        <v>0</v>
      </c>
    </row>
    <row r="3165" spans="1:19" x14ac:dyDescent="0.3">
      <c r="A3165" s="1">
        <v>42055</v>
      </c>
      <c r="B3165" s="2">
        <v>3162</v>
      </c>
      <c r="C3165">
        <v>182.482650756835</v>
      </c>
      <c r="D3165">
        <v>93.228736877441406</v>
      </c>
      <c r="E3165" s="4">
        <f t="shared" si="545"/>
        <v>3.4338954557993073E-3</v>
      </c>
      <c r="F3165" s="4">
        <f t="shared" si="541"/>
        <v>3.4338954557993073E-3</v>
      </c>
      <c r="G3165" s="4">
        <f t="shared" si="546"/>
        <v>6.0006655535946862E-3</v>
      </c>
      <c r="H3165" s="4" cm="1">
        <f t="array" ref="H3165">SUMPRODUCT(Q3164:R3164,(1+daily_ret!D3164:E3164))-1</f>
        <v>3.4338954557995294E-3</v>
      </c>
      <c r="I3165" s="5">
        <f t="shared" si="542"/>
        <v>297.29526724437881</v>
      </c>
      <c r="J3165" s="4">
        <f>I3165/MAX(I$3:I3165)-1</f>
        <v>0</v>
      </c>
      <c r="K3165" s="5">
        <f t="shared" si="547"/>
        <v>275.91014296377006</v>
      </c>
      <c r="L3165" s="4">
        <f>K3165/MAX(K$3:K3165)-1</f>
        <v>0</v>
      </c>
      <c r="M3165" s="5">
        <f t="shared" si="543"/>
        <v>168.43842366757991</v>
      </c>
      <c r="N3165" s="5">
        <f t="shared" si="544"/>
        <v>107.47171929619016</v>
      </c>
      <c r="O3165" s="5">
        <f t="shared" si="539"/>
        <v>168.43842366757991</v>
      </c>
      <c r="P3165" s="5">
        <f t="shared" si="540"/>
        <v>107.47171929619016</v>
      </c>
      <c r="Q3165" s="5">
        <f t="shared" si="548"/>
        <v>0.61048289801255218</v>
      </c>
      <c r="R3165" s="5">
        <f t="shared" si="549"/>
        <v>0.38951710198744793</v>
      </c>
      <c r="S3165" s="4" cm="1">
        <f t="array" ref="S3165">SUM(ABS(O3165:P3165/K3165-M3165:N3165/K3165))</f>
        <v>0</v>
      </c>
    </row>
    <row r="3166" spans="1:19" x14ac:dyDescent="0.3">
      <c r="A3166" s="1">
        <v>42058</v>
      </c>
      <c r="B3166" s="2">
        <v>3163</v>
      </c>
      <c r="C3166">
        <v>182.45671081542901</v>
      </c>
      <c r="D3166">
        <v>93.657279968261705</v>
      </c>
      <c r="E3166" s="4">
        <f t="shared" si="545"/>
        <v>1.7037069766079327E-3</v>
      </c>
      <c r="F3166" s="4">
        <f t="shared" si="541"/>
        <v>1.7037069766079327E-3</v>
      </c>
      <c r="G3166" s="4">
        <f t="shared" si="546"/>
        <v>-1.4215017865193413E-4</v>
      </c>
      <c r="H3166" s="4" cm="1">
        <f t="array" ref="H3166">SUMPRODUCT(Q3165:R3165,(1+daily_ret!D3165:E3165))-1</f>
        <v>1.7037069766079327E-3</v>
      </c>
      <c r="I3166" s="5">
        <f t="shared" si="542"/>
        <v>297.25300666902763</v>
      </c>
      <c r="J3166" s="4">
        <f>I3166/MAX(I$3:I3166)-1</f>
        <v>-1.4215017865193413E-4</v>
      </c>
      <c r="K3166" s="5">
        <f t="shared" si="547"/>
        <v>276.3802129992543</v>
      </c>
      <c r="L3166" s="4">
        <f>K3166/MAX(K$3:K3166)-1</f>
        <v>0</v>
      </c>
      <c r="M3166" s="5">
        <f t="shared" si="543"/>
        <v>168.41448011556369</v>
      </c>
      <c r="N3166" s="5">
        <f t="shared" si="544"/>
        <v>107.96573288369062</v>
      </c>
      <c r="O3166" s="5">
        <f t="shared" si="539"/>
        <v>168.41448011556369</v>
      </c>
      <c r="P3166" s="5">
        <f t="shared" si="540"/>
        <v>107.96573288369062</v>
      </c>
      <c r="Q3166" s="5">
        <f t="shared" si="548"/>
        <v>0.60935795036824181</v>
      </c>
      <c r="R3166" s="5">
        <f t="shared" si="549"/>
        <v>0.39064204963175825</v>
      </c>
      <c r="S3166" s="4" cm="1">
        <f t="array" ref="S3166">SUM(ABS(O3166:P3166/K3166-M3166:N3166/K3166))</f>
        <v>0</v>
      </c>
    </row>
    <row r="3167" spans="1:19" x14ac:dyDescent="0.3">
      <c r="A3167" s="1">
        <v>42059</v>
      </c>
      <c r="B3167" s="2">
        <v>3164</v>
      </c>
      <c r="C3167">
        <v>182.97511291503901</v>
      </c>
      <c r="D3167">
        <v>94.278205871582003</v>
      </c>
      <c r="E3167" s="4">
        <f t="shared" si="545"/>
        <v>4.3211937566971503E-3</v>
      </c>
      <c r="F3167" s="4">
        <f t="shared" si="541"/>
        <v>4.3211937566971503E-3</v>
      </c>
      <c r="G3167" s="4">
        <f t="shared" si="546"/>
        <v>2.8412333933522937E-3</v>
      </c>
      <c r="H3167" s="4" cm="1">
        <f t="array" ref="H3167">SUMPRODUCT(Q3166:R3166,(1+daily_ret!D3166:E3166))-1</f>
        <v>4.3211937566973724E-3</v>
      </c>
      <c r="I3167" s="5">
        <f t="shared" si="542"/>
        <v>298.09757183785001</v>
      </c>
      <c r="J3167" s="4">
        <f>I3167/MAX(I$3:I3167)-1</f>
        <v>0</v>
      </c>
      <c r="K3167" s="5">
        <f t="shared" si="547"/>
        <v>277.57450545014132</v>
      </c>
      <c r="L3167" s="4">
        <f>K3167/MAX(K$3:K3167)-1</f>
        <v>0</v>
      </c>
      <c r="M3167" s="5">
        <f t="shared" si="543"/>
        <v>168.89298496039208</v>
      </c>
      <c r="N3167" s="5">
        <f t="shared" si="544"/>
        <v>108.68152048974923</v>
      </c>
      <c r="O3167" s="5">
        <f t="shared" si="539"/>
        <v>168.89298496039208</v>
      </c>
      <c r="P3167" s="5">
        <f t="shared" si="540"/>
        <v>108.68152048974923</v>
      </c>
      <c r="Q3167" s="5">
        <f t="shared" si="548"/>
        <v>0.6084600049507396</v>
      </c>
      <c r="R3167" s="5">
        <f t="shared" si="549"/>
        <v>0.3915399950492604</v>
      </c>
      <c r="S3167" s="4" cm="1">
        <f t="array" ref="S3167">SUM(ABS(O3167:P3167/K3167-M3167:N3167/K3167))</f>
        <v>0</v>
      </c>
    </row>
    <row r="3168" spans="1:19" x14ac:dyDescent="0.3">
      <c r="A3168" s="1">
        <v>42060</v>
      </c>
      <c r="B3168" s="2">
        <v>3165</v>
      </c>
      <c r="C3168">
        <v>182.81959533691401</v>
      </c>
      <c r="D3168">
        <v>94.365715026855398</v>
      </c>
      <c r="E3168" s="4">
        <f t="shared" si="545"/>
        <v>-1.5372559362214488E-4</v>
      </c>
      <c r="F3168" s="4">
        <f t="shared" si="541"/>
        <v>-1.5372559362214488E-4</v>
      </c>
      <c r="G3168" s="4">
        <f t="shared" si="546"/>
        <v>-8.4993841865921294E-4</v>
      </c>
      <c r="H3168" s="4" cm="1">
        <f t="array" ref="H3168">SUMPRODUCT(Q3167:R3167,(1+daily_ret!D3167:E3167))-1</f>
        <v>-1.5372559362214488E-4</v>
      </c>
      <c r="I3168" s="5">
        <f t="shared" si="542"/>
        <v>297.84420725903601</v>
      </c>
      <c r="J3168" s="4">
        <f>I3168/MAX(I$3:I3168)-1</f>
        <v>-8.4993841865921294E-4</v>
      </c>
      <c r="K3168" s="5">
        <f t="shared" si="547"/>
        <v>277.53183514451661</v>
      </c>
      <c r="L3168" s="4">
        <f>K3168/MAX(K$3:K3168)-1</f>
        <v>-1.5372559362214488E-4</v>
      </c>
      <c r="M3168" s="5">
        <f t="shared" si="543"/>
        <v>168.74943632383221</v>
      </c>
      <c r="N3168" s="5">
        <f t="shared" si="544"/>
        <v>108.78239882068439</v>
      </c>
      <c r="O3168" s="5">
        <f t="shared" si="539"/>
        <v>168.74943632383221</v>
      </c>
      <c r="P3168" s="5">
        <f t="shared" si="540"/>
        <v>108.78239882068439</v>
      </c>
      <c r="Q3168" s="5">
        <f t="shared" si="548"/>
        <v>0.60803632216088244</v>
      </c>
      <c r="R3168" s="5">
        <f t="shared" si="549"/>
        <v>0.39196367783911756</v>
      </c>
      <c r="S3168" s="4" cm="1">
        <f t="array" ref="S3168">SUM(ABS(O3168:P3168/K3168-M3168:N3168/K3168))</f>
        <v>0</v>
      </c>
    </row>
    <row r="3169" spans="1:19" x14ac:dyDescent="0.3">
      <c r="A3169" s="1">
        <v>42061</v>
      </c>
      <c r="B3169" s="2">
        <v>3166</v>
      </c>
      <c r="C3169">
        <v>182.60362243652301</v>
      </c>
      <c r="D3169">
        <v>93.805946350097599</v>
      </c>
      <c r="E3169" s="4">
        <f t="shared" si="545"/>
        <v>-3.0433925023536368E-3</v>
      </c>
      <c r="F3169" s="4">
        <f t="shared" si="541"/>
        <v>-3.0433925023536368E-3</v>
      </c>
      <c r="G3169" s="4">
        <f t="shared" si="546"/>
        <v>-1.1813443739058238E-3</v>
      </c>
      <c r="H3169" s="4" cm="1">
        <f t="array" ref="H3169">SUMPRODUCT(Q3168:R3168,(1+daily_ret!D3168:E3168))-1</f>
        <v>-3.0433925023536368E-3</v>
      </c>
      <c r="I3169" s="5">
        <f t="shared" si="542"/>
        <v>297.49235068049012</v>
      </c>
      <c r="J3169" s="4">
        <f>I3169/MAX(I$3:I3169)-1</f>
        <v>-2.0302787225958685E-3</v>
      </c>
      <c r="K3169" s="5">
        <f t="shared" si="547"/>
        <v>276.68719683827334</v>
      </c>
      <c r="L3169" s="4">
        <f>K3169/MAX(K$3:K3169)-1</f>
        <v>-3.1966502486567849E-3</v>
      </c>
      <c r="M3169" s="5">
        <f t="shared" si="543"/>
        <v>168.5500851266313</v>
      </c>
      <c r="N3169" s="5">
        <f t="shared" si="544"/>
        <v>108.13711171164205</v>
      </c>
      <c r="O3169" s="5">
        <f t="shared" si="539"/>
        <v>168.5500851266313</v>
      </c>
      <c r="P3169" s="5">
        <f t="shared" si="540"/>
        <v>108.13711171164205</v>
      </c>
      <c r="Q3169" s="5">
        <f t="shared" si="548"/>
        <v>0.60917197128261291</v>
      </c>
      <c r="R3169" s="5">
        <f t="shared" si="549"/>
        <v>0.3908280287173872</v>
      </c>
      <c r="S3169" s="4" cm="1">
        <f t="array" ref="S3169">SUM(ABS(O3169:P3169/K3169-M3169:N3169/K3169))</f>
        <v>0</v>
      </c>
    </row>
    <row r="3170" spans="1:19" x14ac:dyDescent="0.3">
      <c r="A3170" s="1">
        <v>42062</v>
      </c>
      <c r="B3170" s="2">
        <v>3167</v>
      </c>
      <c r="C3170">
        <v>181.98162841796801</v>
      </c>
      <c r="D3170">
        <v>94.138336181640597</v>
      </c>
      <c r="E3170" s="4">
        <f t="shared" si="545"/>
        <v>-6.9014241760245731E-4</v>
      </c>
      <c r="F3170" s="4">
        <f t="shared" si="541"/>
        <v>-6.9014241760245731E-4</v>
      </c>
      <c r="G3170" s="4">
        <f t="shared" si="546"/>
        <v>-3.4062523528044508E-3</v>
      </c>
      <c r="H3170" s="4" cm="1">
        <f t="array" ref="H3170">SUMPRODUCT(Q3169:R3169,(1+daily_ret!D3169:E3169))-1</f>
        <v>-6.9014241760234629E-4</v>
      </c>
      <c r="I3170" s="5">
        <f t="shared" si="542"/>
        <v>296.47901666104337</v>
      </c>
      <c r="J3170" s="4">
        <f>I3170/MAX(I$3:I3170)-1</f>
        <v>-5.429615433724666E-3</v>
      </c>
      <c r="K3170" s="5">
        <f t="shared" si="547"/>
        <v>276.49624326732771</v>
      </c>
      <c r="L3170" s="4">
        <f>K3170/MAX(K$3:K3170)-1</f>
        <v>-3.8845865223284815E-3</v>
      </c>
      <c r="M3170" s="5">
        <f t="shared" si="543"/>
        <v>167.97596100260336</v>
      </c>
      <c r="N3170" s="5">
        <f t="shared" si="544"/>
        <v>108.52028226472437</v>
      </c>
      <c r="O3170" s="5">
        <f t="shared" si="539"/>
        <v>167.97596100260336</v>
      </c>
      <c r="P3170" s="5">
        <f t="shared" si="540"/>
        <v>108.52028226472437</v>
      </c>
      <c r="Q3170" s="5">
        <f t="shared" si="548"/>
        <v>0.60751625055606062</v>
      </c>
      <c r="R3170" s="5">
        <f t="shared" si="549"/>
        <v>0.39248374944393943</v>
      </c>
      <c r="S3170" s="4" cm="1">
        <f t="array" ref="S3170">SUM(ABS(O3170:P3170/K3170-M3170:N3170/K3170))</f>
        <v>0</v>
      </c>
    </row>
    <row r="3171" spans="1:19" x14ac:dyDescent="0.3">
      <c r="A3171" s="1">
        <v>42065</v>
      </c>
      <c r="B3171" s="2">
        <v>3168</v>
      </c>
      <c r="C3171">
        <v>183.13053894042901</v>
      </c>
      <c r="D3171">
        <v>93.437507629394503</v>
      </c>
      <c r="E3171" s="4">
        <f t="shared" si="545"/>
        <v>9.1354130161525049E-4</v>
      </c>
      <c r="F3171" s="4">
        <f t="shared" si="541"/>
        <v>9.1354130161525049E-4</v>
      </c>
      <c r="G3171" s="4">
        <f t="shared" si="546"/>
        <v>6.3133324635507027E-3</v>
      </c>
      <c r="H3171" s="4" cm="1">
        <f t="array" ref="H3171">SUMPRODUCT(Q3170:R3170,(1+daily_ret!D3170:E3170))-1</f>
        <v>9.1354130161525049E-4</v>
      </c>
      <c r="I3171" s="5">
        <f t="shared" si="542"/>
        <v>298.35078726169115</v>
      </c>
      <c r="J3171" s="4">
        <f>I3171/MAX(I$3:I3171)-1</f>
        <v>0</v>
      </c>
      <c r="K3171" s="5">
        <f t="shared" si="547"/>
        <v>276.74883400529387</v>
      </c>
      <c r="L3171" s="4">
        <f>K3171/MAX(K$3:K3171)-1</f>
        <v>-2.974593950941018E-3</v>
      </c>
      <c r="M3171" s="5">
        <f t="shared" si="543"/>
        <v>169.03644909029722</v>
      </c>
      <c r="N3171" s="5">
        <f t="shared" si="544"/>
        <v>107.71238491499666</v>
      </c>
      <c r="O3171" s="5">
        <f t="shared" si="539"/>
        <v>169.03644909029722</v>
      </c>
      <c r="P3171" s="5">
        <f t="shared" si="540"/>
        <v>107.71238491499666</v>
      </c>
      <c r="Q3171" s="5">
        <f t="shared" si="548"/>
        <v>0.61079371733527799</v>
      </c>
      <c r="R3171" s="5">
        <f t="shared" si="549"/>
        <v>0.38920628266472207</v>
      </c>
      <c r="S3171" s="4" cm="1">
        <f t="array" ref="S3171">SUM(ABS(O3171:P3171/K3171-M3171:N3171/K3171))</f>
        <v>0</v>
      </c>
    </row>
    <row r="3172" spans="1:19" x14ac:dyDescent="0.3">
      <c r="A3172" s="1">
        <v>42066</v>
      </c>
      <c r="B3172" s="2">
        <v>3169</v>
      </c>
      <c r="C3172">
        <v>182.37899780273401</v>
      </c>
      <c r="D3172">
        <v>93.236076354980398</v>
      </c>
      <c r="E3172" s="4">
        <f t="shared" si="545"/>
        <v>-3.3456541870569012E-3</v>
      </c>
      <c r="F3172" s="4">
        <f t="shared" si="541"/>
        <v>-3.3456541870569012E-3</v>
      </c>
      <c r="G3172" s="4">
        <f t="shared" si="546"/>
        <v>-4.1038547805478665E-3</v>
      </c>
      <c r="H3172" s="4" cm="1">
        <f t="array" ref="H3172">SUMPRODUCT(Q3171:R3171,(1+daily_ret!D3171:E3171))-1</f>
        <v>-3.3456541870569012E-3</v>
      </c>
      <c r="I3172" s="5">
        <f t="shared" si="542"/>
        <v>297.12639895710703</v>
      </c>
      <c r="J3172" s="4">
        <f>I3172/MAX(I$3:I3172)-1</f>
        <v>-4.1038547805478665E-3</v>
      </c>
      <c r="K3172" s="5">
        <f t="shared" si="547"/>
        <v>275.82292811004095</v>
      </c>
      <c r="L3172" s="4">
        <f>K3172/MAX(K$3:K3172)-1</f>
        <v>-6.310296175291219E-3</v>
      </c>
      <c r="M3172" s="5">
        <f t="shared" si="543"/>
        <v>168.34274805061116</v>
      </c>
      <c r="N3172" s="5">
        <f t="shared" si="544"/>
        <v>107.48018005942981</v>
      </c>
      <c r="O3172" s="5">
        <f t="shared" si="539"/>
        <v>168.34274805061116</v>
      </c>
      <c r="P3172" s="5">
        <f t="shared" si="540"/>
        <v>107.48018005942981</v>
      </c>
      <c r="Q3172" s="5">
        <f t="shared" si="548"/>
        <v>0.61032905858881314</v>
      </c>
      <c r="R3172" s="5">
        <f t="shared" si="549"/>
        <v>0.38967094141118702</v>
      </c>
      <c r="S3172" s="4" cm="1">
        <f t="array" ref="S3172">SUM(ABS(O3172:P3172/K3172-M3172:N3172/K3172))</f>
        <v>0</v>
      </c>
    </row>
    <row r="3173" spans="1:19" x14ac:dyDescent="0.3">
      <c r="A3173" s="1">
        <v>42067</v>
      </c>
      <c r="B3173" s="2">
        <v>3170</v>
      </c>
      <c r="C3173">
        <v>181.61016845703099</v>
      </c>
      <c r="D3173">
        <v>93.306175231933594</v>
      </c>
      <c r="E3173" s="4">
        <f t="shared" si="545"/>
        <v>-2.2799065791142548E-3</v>
      </c>
      <c r="F3173" s="4">
        <f t="shared" si="541"/>
        <v>-2.2799065791142548E-3</v>
      </c>
      <c r="G3173" s="4">
        <f t="shared" si="546"/>
        <v>-4.2155585619271241E-3</v>
      </c>
      <c r="H3173" s="4" cm="1">
        <f t="array" ref="H3173">SUMPRODUCT(Q3172:R3172,(1+daily_ret!D3172:E3172))-1</f>
        <v>-2.2799065791141437E-3</v>
      </c>
      <c r="I3173" s="5">
        <f t="shared" si="542"/>
        <v>295.87384522200881</v>
      </c>
      <c r="J3173" s="4">
        <f>I3173/MAX(I$3:I3173)-1</f>
        <v>-8.3021133023180038E-3</v>
      </c>
      <c r="K3173" s="5">
        <f t="shared" si="547"/>
        <v>275.1940776015723</v>
      </c>
      <c r="L3173" s="4">
        <f>K3173/MAX(K$3:K3173)-1</f>
        <v>-8.5758158686392028E-3</v>
      </c>
      <c r="M3173" s="5">
        <f t="shared" si="543"/>
        <v>167.63308933772805</v>
      </c>
      <c r="N3173" s="5">
        <f t="shared" si="544"/>
        <v>107.56098826384424</v>
      </c>
      <c r="O3173" s="5">
        <f t="shared" si="539"/>
        <v>167.63308933772805</v>
      </c>
      <c r="P3173" s="5">
        <f t="shared" si="540"/>
        <v>107.56098826384424</v>
      </c>
      <c r="Q3173" s="5">
        <f t="shared" si="548"/>
        <v>0.60914497433490655</v>
      </c>
      <c r="R3173" s="5">
        <f t="shared" si="549"/>
        <v>0.39085502566509334</v>
      </c>
      <c r="S3173" s="4" cm="1">
        <f t="array" ref="S3173">SUM(ABS(O3173:P3173/K3173-M3173:N3173/K3173))</f>
        <v>0</v>
      </c>
    </row>
    <row r="3174" spans="1:19" x14ac:dyDescent="0.3">
      <c r="A3174" s="1">
        <v>42068</v>
      </c>
      <c r="B3174" s="2">
        <v>3171</v>
      </c>
      <c r="C3174">
        <v>181.808837890625</v>
      </c>
      <c r="D3174">
        <v>93.358695983886705</v>
      </c>
      <c r="E3174" s="4">
        <f t="shared" si="545"/>
        <v>8.8637092118015737E-4</v>
      </c>
      <c r="F3174" s="4">
        <f t="shared" si="541"/>
        <v>8.8637092118015737E-4</v>
      </c>
      <c r="G3174" s="4">
        <f t="shared" si="546"/>
        <v>1.0939334249944199E-3</v>
      </c>
      <c r="H3174" s="4" cm="1">
        <f t="array" ref="H3174">SUMPRODUCT(Q3173:R3173,(1+daily_ret!D3173:E3173))-1</f>
        <v>8.8637092118015737E-4</v>
      </c>
      <c r="I3174" s="5">
        <f t="shared" si="542"/>
        <v>296.19751151087877</v>
      </c>
      <c r="J3174" s="4">
        <f>I3174/MAX(I$3:I3174)-1</f>
        <v>-7.2172618365631269E-3</v>
      </c>
      <c r="K3174" s="5">
        <f t="shared" si="547"/>
        <v>275.43800162963936</v>
      </c>
      <c r="L3174" s="4">
        <f>K3174/MAX(K$3:K3174)-1</f>
        <v>-7.6970463012703272E-3</v>
      </c>
      <c r="M3174" s="5">
        <f t="shared" si="543"/>
        <v>167.81646877728966</v>
      </c>
      <c r="N3174" s="5">
        <f t="shared" si="544"/>
        <v>107.6215328523497</v>
      </c>
      <c r="O3174" s="5">
        <f t="shared" si="539"/>
        <v>167.81646877728966</v>
      </c>
      <c r="P3174" s="5">
        <f t="shared" si="540"/>
        <v>107.6215328523497</v>
      </c>
      <c r="Q3174" s="5">
        <f t="shared" si="548"/>
        <v>0.60927129802132307</v>
      </c>
      <c r="R3174" s="5">
        <f t="shared" si="549"/>
        <v>0.39072870197867698</v>
      </c>
      <c r="S3174" s="4" cm="1">
        <f t="array" ref="S3174">SUM(ABS(O3174:P3174/K3174-M3174:N3174/K3174))</f>
        <v>0</v>
      </c>
    </row>
    <row r="3175" spans="1:19" x14ac:dyDescent="0.3">
      <c r="A3175" s="1">
        <v>42069</v>
      </c>
      <c r="B3175" s="2">
        <v>3172</v>
      </c>
      <c r="C3175">
        <v>179.25180053710901</v>
      </c>
      <c r="D3175">
        <v>92.4039306640625</v>
      </c>
      <c r="E3175" s="4">
        <f t="shared" si="545"/>
        <v>-1.2564976022275465E-2</v>
      </c>
      <c r="F3175" s="4">
        <f t="shared" si="541"/>
        <v>-1.2564976022275465E-2</v>
      </c>
      <c r="G3175" s="4">
        <f t="shared" si="546"/>
        <v>-1.4064428237830162E-2</v>
      </c>
      <c r="H3175" s="4" cm="1">
        <f t="array" ref="H3175">SUMPRODUCT(Q3174:R3174,(1+daily_ret!D3174:E3174))-1</f>
        <v>-1.2564976022275465E-2</v>
      </c>
      <c r="I3175" s="5">
        <f t="shared" si="542"/>
        <v>292.03166286601015</v>
      </c>
      <c r="J3175" s="4">
        <f>I3175/MAX(I$3:I3175)-1</f>
        <v>-2.1180183413219367E-2</v>
      </c>
      <c r="K3175" s="5">
        <f t="shared" si="547"/>
        <v>271.97712974353948</v>
      </c>
      <c r="L3175" s="4">
        <f>K3175/MAX(K$3:K3175)-1</f>
        <v>-2.0165309121327968E-2</v>
      </c>
      <c r="M3175" s="5">
        <f t="shared" si="543"/>
        <v>165.45622609504539</v>
      </c>
      <c r="N3175" s="5">
        <f t="shared" si="544"/>
        <v>106.52090364849407</v>
      </c>
      <c r="O3175" s="5">
        <f t="shared" si="539"/>
        <v>165.45622609504539</v>
      </c>
      <c r="P3175" s="5">
        <f t="shared" si="540"/>
        <v>106.52090364849407</v>
      </c>
      <c r="Q3175" s="5">
        <f t="shared" si="548"/>
        <v>0.60834609972927556</v>
      </c>
      <c r="R3175" s="5">
        <f t="shared" si="549"/>
        <v>0.39165390027072433</v>
      </c>
      <c r="S3175" s="4" cm="1">
        <f t="array" ref="S3175">SUM(ABS(O3175:P3175/K3175-M3175:N3175/K3175))</f>
        <v>0</v>
      </c>
    </row>
    <row r="3176" spans="1:19" x14ac:dyDescent="0.3">
      <c r="A3176" s="1">
        <v>42072</v>
      </c>
      <c r="B3176" s="2">
        <v>3173</v>
      </c>
      <c r="C3176">
        <v>179.99473571777301</v>
      </c>
      <c r="D3176">
        <v>92.833122253417898</v>
      </c>
      <c r="E3176" s="4">
        <f t="shared" si="545"/>
        <v>4.3405067751207671E-3</v>
      </c>
      <c r="F3176" s="4">
        <f t="shared" si="541"/>
        <v>4.3405067751207671E-3</v>
      </c>
      <c r="G3176" s="4">
        <f t="shared" si="546"/>
        <v>4.1446455680662631E-3</v>
      </c>
      <c r="H3176" s="4" cm="1">
        <f t="array" ref="H3176">SUMPRODUCT(Q3175:R3175,(1+daily_ret!D3175:E3175))-1</f>
        <v>4.3405067751205451E-3</v>
      </c>
      <c r="I3176" s="5">
        <f t="shared" si="542"/>
        <v>293.24203060324277</v>
      </c>
      <c r="J3176" s="4">
        <f>I3176/MAX(I$3:I3176)-1</f>
        <v>-1.7123322198467572E-2</v>
      </c>
      <c r="K3176" s="5">
        <f t="shared" si="547"/>
        <v>273.15764831786919</v>
      </c>
      <c r="L3176" s="4">
        <f>K3176/MAX(K$3:K3176)-1</f>
        <v>-1.5912330007070818E-2</v>
      </c>
      <c r="M3176" s="5">
        <f t="shared" si="543"/>
        <v>166.14198350923917</v>
      </c>
      <c r="N3176" s="5">
        <f t="shared" si="544"/>
        <v>107.01566480862999</v>
      </c>
      <c r="O3176" s="5">
        <f t="shared" si="539"/>
        <v>166.14198350923917</v>
      </c>
      <c r="P3176" s="5">
        <f t="shared" si="540"/>
        <v>107.01566480862999</v>
      </c>
      <c r="Q3176" s="5">
        <f t="shared" si="548"/>
        <v>0.60822746327022992</v>
      </c>
      <c r="R3176" s="5">
        <f t="shared" si="549"/>
        <v>0.39177253672976997</v>
      </c>
      <c r="S3176" s="4" cm="1">
        <f t="array" ref="S3176">SUM(ABS(O3176:P3176/K3176-M3176:N3176/K3176))</f>
        <v>0</v>
      </c>
    </row>
    <row r="3177" spans="1:19" x14ac:dyDescent="0.3">
      <c r="A3177" s="1">
        <v>42073</v>
      </c>
      <c r="B3177" s="2">
        <v>3174</v>
      </c>
      <c r="C3177">
        <v>177.07485961914</v>
      </c>
      <c r="D3177">
        <v>93.227302551269503</v>
      </c>
      <c r="E3177" s="4">
        <f t="shared" si="545"/>
        <v>-8.2031589384151671E-3</v>
      </c>
      <c r="F3177" s="4">
        <f t="shared" si="541"/>
        <v>-8.2031589384151671E-3</v>
      </c>
      <c r="G3177" s="4">
        <f t="shared" si="546"/>
        <v>-1.6222008310350255E-2</v>
      </c>
      <c r="H3177" s="4" cm="1">
        <f t="array" ref="H3177">SUMPRODUCT(Q3176:R3176,(1+daily_ret!D3176:E3176))-1</f>
        <v>-8.2031589384152781E-3</v>
      </c>
      <c r="I3177" s="5">
        <f t="shared" si="542"/>
        <v>288.48505594585299</v>
      </c>
      <c r="J3177" s="4">
        <f>I3177/MAX(I$3:I3177)-1</f>
        <v>-3.3067555833813378E-2</v>
      </c>
      <c r="K3177" s="5">
        <f t="shared" si="547"/>
        <v>270.916892713474</v>
      </c>
      <c r="L3177" s="4">
        <f>K3177/MAX(K$3:K3177)-1</f>
        <v>-2.3984957573357502E-2</v>
      </c>
      <c r="M3177" s="5">
        <f t="shared" si="543"/>
        <v>163.4468268720542</v>
      </c>
      <c r="N3177" s="5">
        <f t="shared" si="544"/>
        <v>107.47006584141977</v>
      </c>
      <c r="O3177" s="5">
        <f t="shared" si="539"/>
        <v>163.4468268720542</v>
      </c>
      <c r="P3177" s="5">
        <f t="shared" si="540"/>
        <v>107.47006584141977</v>
      </c>
      <c r="Q3177" s="5">
        <f t="shared" si="548"/>
        <v>0.60330983880328992</v>
      </c>
      <c r="R3177" s="5">
        <f t="shared" si="549"/>
        <v>0.39669016119670991</v>
      </c>
      <c r="S3177" s="4" cm="1">
        <f t="array" ref="S3177">SUM(ABS(O3177:P3177/K3177-M3177:N3177/K3177))</f>
        <v>0</v>
      </c>
    </row>
    <row r="3178" spans="1:19" x14ac:dyDescent="0.3">
      <c r="A3178" s="1">
        <v>42074</v>
      </c>
      <c r="B3178" s="2">
        <v>3175</v>
      </c>
      <c r="C3178">
        <v>176.66021728515599</v>
      </c>
      <c r="D3178">
        <v>93.393737792968693</v>
      </c>
      <c r="E3178" s="4">
        <f t="shared" si="545"/>
        <v>-7.0452719535163411E-4</v>
      </c>
      <c r="F3178" s="4">
        <f t="shared" si="541"/>
        <v>-7.0452719535163411E-4</v>
      </c>
      <c r="G3178" s="4">
        <f t="shared" si="546"/>
        <v>-2.3416217009905038E-3</v>
      </c>
      <c r="H3178" s="4" cm="1">
        <f t="array" ref="H3178">SUMPRODUCT(Q3177:R3177,(1+daily_ret!D3177:E3177))-1</f>
        <v>-7.0452719535163411E-4</v>
      </c>
      <c r="I3178" s="5">
        <f t="shared" si="542"/>
        <v>287.80953307843873</v>
      </c>
      <c r="J3178" s="4">
        <f>I3178/MAX(I$3:I3178)-1</f>
        <v>-3.5331745828464767E-2</v>
      </c>
      <c r="K3178" s="5">
        <f t="shared" si="547"/>
        <v>270.72602439487719</v>
      </c>
      <c r="L3178" s="4">
        <f>K3178/MAX(K$3:K3178)-1</f>
        <v>-2.4672586713819333E-2</v>
      </c>
      <c r="M3178" s="5">
        <f t="shared" si="543"/>
        <v>163.06409623529257</v>
      </c>
      <c r="N3178" s="5">
        <f t="shared" si="544"/>
        <v>107.66192815958463</v>
      </c>
      <c r="O3178" s="5">
        <f t="shared" si="539"/>
        <v>163.06409623529257</v>
      </c>
      <c r="P3178" s="5">
        <f t="shared" si="540"/>
        <v>107.66192815958463</v>
      </c>
      <c r="Q3178" s="5">
        <f t="shared" si="548"/>
        <v>0.60232146724634628</v>
      </c>
      <c r="R3178" s="5">
        <f t="shared" si="549"/>
        <v>0.39767853275365378</v>
      </c>
      <c r="S3178" s="4" cm="1">
        <f t="array" ref="S3178">SUM(ABS(O3178:P3178/K3178-M3178:N3178/K3178))</f>
        <v>0</v>
      </c>
    </row>
    <row r="3179" spans="1:19" x14ac:dyDescent="0.3">
      <c r="A3179" s="1">
        <v>42075</v>
      </c>
      <c r="B3179" s="2">
        <v>3176</v>
      </c>
      <c r="C3179">
        <v>178.90623474121</v>
      </c>
      <c r="D3179">
        <v>93.481315612792898</v>
      </c>
      <c r="E3179" s="4">
        <f t="shared" si="545"/>
        <v>8.0306907476306311E-3</v>
      </c>
      <c r="F3179" s="4">
        <f t="shared" si="541"/>
        <v>8.0306907476306311E-3</v>
      </c>
      <c r="G3179" s="4">
        <f t="shared" si="546"/>
        <v>1.2713770483077091E-2</v>
      </c>
      <c r="H3179" s="4" cm="1">
        <f t="array" ref="H3179">SUMPRODUCT(Q3178:R3178,(1+daily_ret!D3178:E3178))-1</f>
        <v>8.0306907476306311E-3</v>
      </c>
      <c r="I3179" s="5">
        <f t="shared" si="542"/>
        <v>291.4686774248396</v>
      </c>
      <c r="J3179" s="4">
        <f>I3179/MAX(I$3:I3179)-1</f>
        <v>-2.3067175052617128E-2</v>
      </c>
      <c r="K3179" s="5">
        <f t="shared" si="547"/>
        <v>272.90014137412794</v>
      </c>
      <c r="L3179" s="4">
        <f>K3179/MAX(K$3:K3179)-1</f>
        <v>-1.6840033880031524E-2</v>
      </c>
      <c r="M3179" s="5">
        <f t="shared" si="543"/>
        <v>165.13725572885846</v>
      </c>
      <c r="N3179" s="5">
        <f t="shared" si="544"/>
        <v>107.76288564526946</v>
      </c>
      <c r="O3179" s="5">
        <f t="shared" si="539"/>
        <v>165.13725572885846</v>
      </c>
      <c r="P3179" s="5">
        <f t="shared" si="540"/>
        <v>107.76288564526946</v>
      </c>
      <c r="Q3179" s="5">
        <f t="shared" si="548"/>
        <v>0.60511971484274996</v>
      </c>
      <c r="R3179" s="5">
        <f t="shared" si="549"/>
        <v>0.39488028515724993</v>
      </c>
      <c r="S3179" s="4" cm="1">
        <f t="array" ref="S3179">SUM(ABS(O3179:P3179/K3179-M3179:N3179/K3179))</f>
        <v>0</v>
      </c>
    </row>
    <row r="3180" spans="1:19" x14ac:dyDescent="0.3">
      <c r="A3180" s="1">
        <v>42076</v>
      </c>
      <c r="B3180" s="2">
        <v>3177</v>
      </c>
      <c r="C3180">
        <v>177.80917358398401</v>
      </c>
      <c r="D3180">
        <v>93.341156005859304</v>
      </c>
      <c r="E3180" s="4">
        <f t="shared" si="545"/>
        <v>-4.3026785570738912E-3</v>
      </c>
      <c r="F3180" s="4">
        <f t="shared" si="541"/>
        <v>-4.3026785570738912E-3</v>
      </c>
      <c r="G3180" s="4">
        <f t="shared" si="546"/>
        <v>-6.1320454192829166E-3</v>
      </c>
      <c r="H3180" s="4" cm="1">
        <f t="array" ref="H3180">SUMPRODUCT(Q3179:R3179,(1+daily_ret!D3179:E3179))-1</f>
        <v>-4.3026785570740023E-3</v>
      </c>
      <c r="I3180" s="5">
        <f t="shared" si="542"/>
        <v>289.68137825657215</v>
      </c>
      <c r="J3180" s="4">
        <f>I3180/MAX(I$3:I3180)-1</f>
        <v>-2.9057771506782903E-2</v>
      </c>
      <c r="K3180" s="5">
        <f t="shared" si="547"/>
        <v>271.72593978761506</v>
      </c>
      <c r="L3180" s="4">
        <f>K3180/MAX(K$3:K3180)-1</f>
        <v>-2.1070255184429398E-2</v>
      </c>
      <c r="M3180" s="5">
        <f t="shared" si="543"/>
        <v>164.12462657631337</v>
      </c>
      <c r="N3180" s="5">
        <f t="shared" si="544"/>
        <v>107.60131321130167</v>
      </c>
      <c r="O3180" s="5">
        <f t="shared" si="539"/>
        <v>164.12462657631337</v>
      </c>
      <c r="P3180" s="5">
        <f t="shared" si="540"/>
        <v>107.60131321130167</v>
      </c>
      <c r="Q3180" s="5">
        <f t="shared" si="548"/>
        <v>0.60400794530178303</v>
      </c>
      <c r="R3180" s="5">
        <f t="shared" si="549"/>
        <v>0.39599205469821697</v>
      </c>
      <c r="S3180" s="4" cm="1">
        <f t="array" ref="S3180">SUM(ABS(O3180:P3180/K3180-M3180:N3180/K3180))</f>
        <v>0</v>
      </c>
    </row>
    <row r="3181" spans="1:19" x14ac:dyDescent="0.3">
      <c r="A3181" s="1">
        <v>42079</v>
      </c>
      <c r="B3181" s="2">
        <v>3178</v>
      </c>
      <c r="C3181">
        <v>180.18476867675699</v>
      </c>
      <c r="D3181">
        <v>93.665275573730398</v>
      </c>
      <c r="E3181" s="4">
        <f t="shared" si="545"/>
        <v>9.4448155496369424E-3</v>
      </c>
      <c r="F3181" s="4">
        <f t="shared" si="541"/>
        <v>9.4448155496369424E-3</v>
      </c>
      <c r="G3181" s="4">
        <f t="shared" si="546"/>
        <v>1.3360362937916426E-2</v>
      </c>
      <c r="H3181" s="4" cm="1">
        <f t="array" ref="H3181">SUMPRODUCT(Q3180:R3180,(1+daily_ret!D3180:E3180))-1</f>
        <v>9.4448155496369424E-3</v>
      </c>
      <c r="I3181" s="5">
        <f t="shared" si="542"/>
        <v>293.55162660643578</v>
      </c>
      <c r="J3181" s="4">
        <f>I3181/MAX(I$3:I3181)-1</f>
        <v>-1.6085630942364149E-2</v>
      </c>
      <c r="K3181" s="5">
        <f t="shared" si="547"/>
        <v>274.29234116896083</v>
      </c>
      <c r="L3181" s="4">
        <f>K3181/MAX(K$3:K3181)-1</f>
        <v>-1.1824444308593196E-2</v>
      </c>
      <c r="M3181" s="5">
        <f t="shared" si="543"/>
        <v>166.31739115442289</v>
      </c>
      <c r="N3181" s="5">
        <f t="shared" si="544"/>
        <v>107.97495001453795</v>
      </c>
      <c r="O3181" s="5">
        <f t="shared" si="539"/>
        <v>166.31739115442289</v>
      </c>
      <c r="P3181" s="5">
        <f t="shared" si="540"/>
        <v>107.97495001453795</v>
      </c>
      <c r="Q3181" s="5">
        <f t="shared" si="548"/>
        <v>0.60635083883721475</v>
      </c>
      <c r="R3181" s="5">
        <f t="shared" si="549"/>
        <v>0.39364916116278531</v>
      </c>
      <c r="S3181" s="4" cm="1">
        <f t="array" ref="S3181">SUM(ABS(O3181:P3181/K3181-M3181:N3181/K3181))</f>
        <v>0</v>
      </c>
    </row>
    <row r="3182" spans="1:19" x14ac:dyDescent="0.3">
      <c r="A3182" s="1">
        <v>42080</v>
      </c>
      <c r="B3182" s="2">
        <v>3179</v>
      </c>
      <c r="C3182">
        <v>179.64918518066401</v>
      </c>
      <c r="D3182">
        <v>93.857971191406193</v>
      </c>
      <c r="E3182" s="4">
        <f t="shared" si="545"/>
        <v>-9.9247873035590572E-4</v>
      </c>
      <c r="F3182" s="4">
        <f t="shared" si="541"/>
        <v>-9.9247873035590572E-4</v>
      </c>
      <c r="G3182" s="4">
        <f t="shared" si="546"/>
        <v>-2.9724127073903484E-3</v>
      </c>
      <c r="H3182" s="4" cm="1">
        <f t="array" ref="H3182">SUMPRODUCT(Q3181:R3181,(1+daily_ret!D3181:E3181))-1</f>
        <v>-9.9247873035590572E-4</v>
      </c>
      <c r="I3182" s="5">
        <f t="shared" si="542"/>
        <v>292.6790700212357</v>
      </c>
      <c r="J3182" s="4">
        <f>I3182/MAX(I$3:I3182)-1</f>
        <v>-1.9010230515935089E-2</v>
      </c>
      <c r="K3182" s="5">
        <f t="shared" si="547"/>
        <v>274.0201118544511</v>
      </c>
      <c r="L3182" s="4">
        <f>K3182/MAX(K$3:K3182)-1</f>
        <v>-1.2805187529474571E-2</v>
      </c>
      <c r="M3182" s="5">
        <f t="shared" si="543"/>
        <v>165.82302722749546</v>
      </c>
      <c r="N3182" s="5">
        <f t="shared" si="544"/>
        <v>108.19708462695563</v>
      </c>
      <c r="O3182" s="5">
        <f t="shared" si="539"/>
        <v>165.82302722749546</v>
      </c>
      <c r="P3182" s="5">
        <f t="shared" si="540"/>
        <v>108.19708462695563</v>
      </c>
      <c r="Q3182" s="5">
        <f t="shared" si="548"/>
        <v>0.60514911152059614</v>
      </c>
      <c r="R3182" s="5">
        <f t="shared" si="549"/>
        <v>0.39485088847940381</v>
      </c>
      <c r="S3182" s="4" cm="1">
        <f t="array" ref="S3182">SUM(ABS(O3182:P3182/K3182-M3182:N3182/K3182))</f>
        <v>0</v>
      </c>
    </row>
    <row r="3183" spans="1:19" x14ac:dyDescent="0.3">
      <c r="A3183" s="1">
        <v>42081</v>
      </c>
      <c r="B3183" s="2">
        <v>3180</v>
      </c>
      <c r="C3183">
        <v>181.808837890625</v>
      </c>
      <c r="D3183">
        <v>94.935371398925696</v>
      </c>
      <c r="E3183" s="4">
        <f t="shared" si="545"/>
        <v>1.1807312662628577E-2</v>
      </c>
      <c r="F3183" s="4">
        <f t="shared" si="541"/>
        <v>1.1807312662628577E-2</v>
      </c>
      <c r="G3183" s="4">
        <f t="shared" si="546"/>
        <v>1.2021500168726718E-2</v>
      </c>
      <c r="H3183" s="4" cm="1">
        <f t="array" ref="H3183">SUMPRODUCT(Q3182:R3182,(1+daily_ret!D3182:E3182))-1</f>
        <v>1.1807312662628577E-2</v>
      </c>
      <c r="I3183" s="5">
        <f t="shared" si="542"/>
        <v>296.19751151087877</v>
      </c>
      <c r="J3183" s="4">
        <f>I3183/MAX(I$3:I3183)-1</f>
        <v>-7.2172618365631269E-3</v>
      </c>
      <c r="K3183" s="5">
        <f t="shared" si="547"/>
        <v>277.25555299096504</v>
      </c>
      <c r="L3183" s="4">
        <f>K3183/MAX(K$3:K3183)-1</f>
        <v>-1.1490697197101829E-3</v>
      </c>
      <c r="M3183" s="5">
        <f t="shared" si="543"/>
        <v>167.8164687772896</v>
      </c>
      <c r="N3183" s="5">
        <f t="shared" si="544"/>
        <v>109.43908421367546</v>
      </c>
      <c r="O3183" s="5">
        <f t="shared" si="539"/>
        <v>167.8164687772896</v>
      </c>
      <c r="P3183" s="5">
        <f t="shared" si="540"/>
        <v>109.43908421367546</v>
      </c>
      <c r="Q3183" s="5">
        <f t="shared" si="548"/>
        <v>0.60527721434945703</v>
      </c>
      <c r="R3183" s="5">
        <f t="shared" si="549"/>
        <v>0.39472278565054297</v>
      </c>
      <c r="S3183" s="4" cm="1">
        <f t="array" ref="S3183">SUM(ABS(O3183:P3183/K3183-M3183:N3183/K3183))</f>
        <v>0</v>
      </c>
    </row>
    <row r="3184" spans="1:19" x14ac:dyDescent="0.3">
      <c r="A3184" s="1">
        <v>42082</v>
      </c>
      <c r="B3184" s="2">
        <v>3181</v>
      </c>
      <c r="C3184">
        <v>180.9794921875</v>
      </c>
      <c r="D3184">
        <v>94.488662719726506</v>
      </c>
      <c r="E3184" s="4">
        <f t="shared" si="545"/>
        <v>-4.61838189982966E-3</v>
      </c>
      <c r="F3184" s="4">
        <f t="shared" si="541"/>
        <v>-4.61838189982966E-3</v>
      </c>
      <c r="G3184" s="4">
        <f t="shared" si="546"/>
        <v>-4.5616357969568977E-3</v>
      </c>
      <c r="H3184" s="4" cm="1">
        <f t="array" ref="H3184">SUMPRODUCT(Q3183:R3183,(1+daily_ret!D3183:E3183))-1</f>
        <v>-4.618381899829771E-3</v>
      </c>
      <c r="I3184" s="5">
        <f t="shared" si="542"/>
        <v>294.84636633940119</v>
      </c>
      <c r="J3184" s="4">
        <f>I3184/MAX(I$3:I3184)-1</f>
        <v>-1.174597511357045E-2</v>
      </c>
      <c r="K3184" s="5">
        <f t="shared" si="547"/>
        <v>275.97508096340431</v>
      </c>
      <c r="L3184" s="4">
        <f>K3184/MAX(K$3:K3184)-1</f>
        <v>-5.7621447767446377E-3</v>
      </c>
      <c r="M3184" s="5">
        <f t="shared" si="543"/>
        <v>167.05095116599622</v>
      </c>
      <c r="N3184" s="5">
        <f t="shared" si="544"/>
        <v>108.92412979740809</v>
      </c>
      <c r="O3184" s="5">
        <f t="shared" si="539"/>
        <v>167.05095116599622</v>
      </c>
      <c r="P3184" s="5">
        <f t="shared" si="540"/>
        <v>108.92412979740809</v>
      </c>
      <c r="Q3184" s="5">
        <f t="shared" si="548"/>
        <v>0.60531172083666507</v>
      </c>
      <c r="R3184" s="5">
        <f t="shared" si="549"/>
        <v>0.39468827916333493</v>
      </c>
      <c r="S3184" s="4" cm="1">
        <f t="array" ref="S3184">SUM(ABS(O3184:P3184/K3184-M3184:N3184/K3184))</f>
        <v>0</v>
      </c>
    </row>
    <row r="3185" spans="1:19" x14ac:dyDescent="0.3">
      <c r="A3185" s="1">
        <v>42083</v>
      </c>
      <c r="B3185" s="2">
        <v>3182</v>
      </c>
      <c r="C3185">
        <v>182.57701110839801</v>
      </c>
      <c r="D3185">
        <v>94.874107360839801</v>
      </c>
      <c r="E3185" s="4">
        <f t="shared" si="545"/>
        <v>6.9531693807154404E-3</v>
      </c>
      <c r="F3185" s="4">
        <f t="shared" si="541"/>
        <v>6.9531693807154404E-3</v>
      </c>
      <c r="G3185" s="4">
        <f t="shared" si="546"/>
        <v>8.8270715183735859E-3</v>
      </c>
      <c r="H3185" s="4" cm="1">
        <f t="array" ref="H3185">SUMPRODUCT(Q3184:R3184,(1+daily_ret!D3184:E3184))-1</f>
        <v>6.9531693807154404E-3</v>
      </c>
      <c r="I3185" s="5">
        <f t="shared" si="542"/>
        <v>297.44899630201166</v>
      </c>
      <c r="J3185" s="4">
        <f>I3185/MAX(I$3:I3185)-1</f>
        <v>-3.0225861575773338E-3</v>
      </c>
      <c r="K3185" s="5">
        <f t="shared" si="547"/>
        <v>277.89398244619952</v>
      </c>
      <c r="L3185" s="4">
        <f>K3185/MAX(K$3:K3185)-1</f>
        <v>0</v>
      </c>
      <c r="M3185" s="5">
        <f t="shared" si="543"/>
        <v>168.52552185915081</v>
      </c>
      <c r="N3185" s="5">
        <f t="shared" si="544"/>
        <v>109.36846058704869</v>
      </c>
      <c r="O3185" s="5">
        <f t="shared" si="539"/>
        <v>168.52552185915081</v>
      </c>
      <c r="P3185" s="5">
        <f t="shared" si="540"/>
        <v>109.36846058704869</v>
      </c>
      <c r="Q3185" s="5">
        <f t="shared" si="548"/>
        <v>0.60643818328012011</v>
      </c>
      <c r="R3185" s="5">
        <f t="shared" si="549"/>
        <v>0.39356181671987989</v>
      </c>
      <c r="S3185" s="4" cm="1">
        <f t="array" ref="S3185">SUM(ABS(O3185:P3185/K3185-M3185:N3185/K3185))</f>
        <v>0</v>
      </c>
    </row>
    <row r="3186" spans="1:19" x14ac:dyDescent="0.3">
      <c r="A3186" s="1">
        <v>42086</v>
      </c>
      <c r="B3186" s="2">
        <v>3183</v>
      </c>
      <c r="C3186">
        <v>182.22125244140599</v>
      </c>
      <c r="D3186">
        <v>94.996711730957003</v>
      </c>
      <c r="E3186" s="4">
        <f t="shared" si="545"/>
        <v>-6.7307528238824688E-4</v>
      </c>
      <c r="F3186" s="4">
        <f t="shared" si="541"/>
        <v>-6.7307528238824688E-4</v>
      </c>
      <c r="G3186" s="4">
        <f t="shared" si="546"/>
        <v>-1.9485403163971293E-3</v>
      </c>
      <c r="H3186" s="4" cm="1">
        <f t="array" ref="H3186">SUMPRODUCT(Q3185:R3185,(1+daily_ret!D3185:E3185))-1</f>
        <v>-6.7307528238824688E-4</v>
      </c>
      <c r="I3186" s="5">
        <f t="shared" si="542"/>
        <v>296.86940494064532</v>
      </c>
      <c r="J3186" s="4">
        <f>I3186/MAX(I$3:I3186)-1</f>
        <v>-4.9652368429866645E-3</v>
      </c>
      <c r="K3186" s="5">
        <f t="shared" si="547"/>
        <v>277.70693887549055</v>
      </c>
      <c r="L3186" s="4">
        <f>K3186/MAX(K$3:K3186)-1</f>
        <v>-6.7307528238824688E-4</v>
      </c>
      <c r="M3186" s="5">
        <f t="shared" si="543"/>
        <v>168.19714308546639</v>
      </c>
      <c r="N3186" s="5">
        <f t="shared" si="544"/>
        <v>109.50979579002419</v>
      </c>
      <c r="O3186" s="5">
        <f t="shared" si="539"/>
        <v>168.19714308546639</v>
      </c>
      <c r="P3186" s="5">
        <f t="shared" si="540"/>
        <v>109.50979579002419</v>
      </c>
      <c r="Q3186" s="5">
        <f t="shared" si="548"/>
        <v>0.6056641716139376</v>
      </c>
      <c r="R3186" s="5">
        <f t="shared" si="549"/>
        <v>0.39433582838606246</v>
      </c>
      <c r="S3186" s="4" cm="1">
        <f t="array" ref="S3186">SUM(ABS(O3186:P3186/K3186-M3186:N3186/K3186))</f>
        <v>0</v>
      </c>
    </row>
    <row r="3187" spans="1:19" x14ac:dyDescent="0.3">
      <c r="A3187" s="1">
        <v>42087</v>
      </c>
      <c r="B3187" s="2">
        <v>3184</v>
      </c>
      <c r="C3187">
        <v>181.197341918945</v>
      </c>
      <c r="D3187">
        <v>95.285797119140597</v>
      </c>
      <c r="E3187" s="4">
        <f t="shared" si="545"/>
        <v>-2.2032508347229474E-3</v>
      </c>
      <c r="F3187" s="4">
        <f t="shared" si="541"/>
        <v>-2.2032508347229474E-3</v>
      </c>
      <c r="G3187" s="4">
        <f t="shared" si="546"/>
        <v>-5.6190510642561975E-3</v>
      </c>
      <c r="H3187" s="4" cm="1">
        <f t="array" ref="H3187">SUMPRODUCT(Q3186:R3186,(1+daily_ret!D3186:E3186))-1</f>
        <v>-2.2032508347229474E-3</v>
      </c>
      <c r="I3187" s="5">
        <f t="shared" si="542"/>
        <v>295.20128059486848</v>
      </c>
      <c r="J3187" s="4">
        <f>I3187/MAX(I$3:I3187)-1</f>
        <v>-1.0556387987876059E-2</v>
      </c>
      <c r="K3187" s="5">
        <f t="shared" si="547"/>
        <v>277.09508083060479</v>
      </c>
      <c r="L3187" s="4">
        <f>K3187/MAX(K$3:K3187)-1</f>
        <v>-2.8748431634333382E-3</v>
      </c>
      <c r="M3187" s="5">
        <f t="shared" si="543"/>
        <v>167.25203474960713</v>
      </c>
      <c r="N3187" s="5">
        <f t="shared" si="544"/>
        <v>109.84304608099767</v>
      </c>
      <c r="O3187" s="5">
        <f t="shared" si="539"/>
        <v>167.25203474960713</v>
      </c>
      <c r="P3187" s="5">
        <f t="shared" si="540"/>
        <v>109.84304608099767</v>
      </c>
      <c r="Q3187" s="5">
        <f t="shared" si="548"/>
        <v>0.60359077558598928</v>
      </c>
      <c r="R3187" s="5">
        <f t="shared" si="549"/>
        <v>0.39640922441401077</v>
      </c>
      <c r="S3187" s="4" cm="1">
        <f t="array" ref="S3187">SUM(ABS(O3187:P3187/K3187-M3187:N3187/K3187))</f>
        <v>0</v>
      </c>
    </row>
    <row r="3188" spans="1:19" x14ac:dyDescent="0.3">
      <c r="A3188" s="1">
        <v>42088</v>
      </c>
      <c r="B3188" s="2">
        <v>3185</v>
      </c>
      <c r="C3188">
        <v>178.54214477539</v>
      </c>
      <c r="D3188">
        <v>94.874107360839801</v>
      </c>
      <c r="E3188" s="4">
        <f t="shared" si="545"/>
        <v>-1.0557507499385443E-2</v>
      </c>
      <c r="F3188" s="4">
        <f t="shared" si="541"/>
        <v>-1.0557507499385443E-2</v>
      </c>
      <c r="G3188" s="4">
        <f t="shared" si="546"/>
        <v>-1.4653620828183778E-2</v>
      </c>
      <c r="H3188" s="4" cm="1">
        <f t="array" ref="H3188">SUMPRODUCT(Q3187:R3187,(1+daily_ret!D3187:E3187))-1</f>
        <v>-1.0557507499385554E-2</v>
      </c>
      <c r="I3188" s="5">
        <f t="shared" si="542"/>
        <v>290.87551296103697</v>
      </c>
      <c r="J3188" s="4">
        <f>I3188/MAX(I$3:I3188)-1</f>
        <v>-2.5055319509170282E-2</v>
      </c>
      <c r="K3188" s="5">
        <f t="shared" si="547"/>
        <v>274.16964743669286</v>
      </c>
      <c r="L3188" s="4">
        <f>K3188/MAX(K$3:K3188)-1</f>
        <v>-1.3401999484561333E-2</v>
      </c>
      <c r="M3188" s="5">
        <f t="shared" si="543"/>
        <v>164.80118684964415</v>
      </c>
      <c r="N3188" s="5">
        <f t="shared" si="544"/>
        <v>109.36846058704869</v>
      </c>
      <c r="O3188" s="5">
        <f t="shared" si="539"/>
        <v>164.80118684964415</v>
      </c>
      <c r="P3188" s="5">
        <f t="shared" si="540"/>
        <v>109.36846058704869</v>
      </c>
      <c r="Q3188" s="5">
        <f t="shared" si="548"/>
        <v>0.60109201872062656</v>
      </c>
      <c r="R3188" s="5">
        <f t="shared" si="549"/>
        <v>0.39890798127937344</v>
      </c>
      <c r="S3188" s="4" cm="1">
        <f t="array" ref="S3188">SUM(ABS(O3188:P3188/K3188-M3188:N3188/K3188))</f>
        <v>0</v>
      </c>
    </row>
    <row r="3189" spans="1:19" x14ac:dyDescent="0.3">
      <c r="A3189" s="1">
        <v>42089</v>
      </c>
      <c r="B3189" s="2">
        <v>3186</v>
      </c>
      <c r="C3189">
        <v>178.11703491210901</v>
      </c>
      <c r="D3189">
        <v>94.339775085449205</v>
      </c>
      <c r="E3189" s="4">
        <f t="shared" si="545"/>
        <v>-3.677858747076157E-3</v>
      </c>
      <c r="F3189" s="4">
        <f t="shared" si="541"/>
        <v>-3.677858747076157E-3</v>
      </c>
      <c r="G3189" s="4">
        <f t="shared" si="546"/>
        <v>-2.3810056937302315E-3</v>
      </c>
      <c r="H3189" s="4" cm="1">
        <f t="array" ref="H3189">SUMPRODUCT(Q3188:R3188,(1+daily_ret!D3188:E3188))-1</f>
        <v>-3.677858747076046E-3</v>
      </c>
      <c r="I3189" s="5">
        <f t="shared" si="542"/>
        <v>290.18293670851006</v>
      </c>
      <c r="J3189" s="4">
        <f>I3189/MAX(I$3:I3189)-1</f>
        <v>-2.7376668344490929E-2</v>
      </c>
      <c r="K3189" s="5">
        <f t="shared" si="547"/>
        <v>273.16129020068502</v>
      </c>
      <c r="L3189" s="4">
        <f>K3189/MAX(K$3:K3189)-1</f>
        <v>-1.7030567570604949E-2</v>
      </c>
      <c r="M3189" s="5">
        <f t="shared" si="543"/>
        <v>164.40879428542166</v>
      </c>
      <c r="N3189" s="5">
        <f t="shared" si="544"/>
        <v>108.75249591526337</v>
      </c>
      <c r="O3189" s="5">
        <f t="shared" si="539"/>
        <v>164.40879428542166</v>
      </c>
      <c r="P3189" s="5">
        <f t="shared" si="540"/>
        <v>108.75249591526337</v>
      </c>
      <c r="Q3189" s="5">
        <f t="shared" si="548"/>
        <v>0.60187442431771532</v>
      </c>
      <c r="R3189" s="5">
        <f t="shared" si="549"/>
        <v>0.39812557568228474</v>
      </c>
      <c r="S3189" s="4" cm="1">
        <f t="array" ref="S3189">SUM(ABS(O3189:P3189/K3189-M3189:N3189/K3189))</f>
        <v>0</v>
      </c>
    </row>
    <row r="3190" spans="1:19" x14ac:dyDescent="0.3">
      <c r="A3190" s="1">
        <v>42090</v>
      </c>
      <c r="B3190" s="2">
        <v>3187</v>
      </c>
      <c r="C3190">
        <v>178.52474975585901</v>
      </c>
      <c r="D3190">
        <v>94.707633972167898</v>
      </c>
      <c r="E3190" s="4">
        <f t="shared" si="545"/>
        <v>2.9301175071356766E-3</v>
      </c>
      <c r="F3190" s="4">
        <f t="shared" si="541"/>
        <v>2.9301175071356766E-3</v>
      </c>
      <c r="G3190" s="4">
        <f t="shared" si="546"/>
        <v>2.2890277954110694E-3</v>
      </c>
      <c r="H3190" s="4" cm="1">
        <f t="array" ref="H3190">SUMPRODUCT(Q3189:R3189,(1+daily_ret!D3189:E3189))-1</f>
        <v>2.9301175071356766E-3</v>
      </c>
      <c r="I3190" s="5">
        <f t="shared" si="542"/>
        <v>290.84717351638983</v>
      </c>
      <c r="J3190" s="4">
        <f>I3190/MAX(I$3:I3190)-1</f>
        <v>-2.5150306503866182E-2</v>
      </c>
      <c r="K3190" s="5">
        <f t="shared" si="547"/>
        <v>273.96168487937382</v>
      </c>
      <c r="L3190" s="4">
        <f>K3190/MAX(K$3:K3190)-1</f>
        <v>-1.4150351627664315E-2</v>
      </c>
      <c r="M3190" s="5">
        <f t="shared" si="543"/>
        <v>164.785130585351</v>
      </c>
      <c r="N3190" s="5">
        <f t="shared" si="544"/>
        <v>109.17655429402284</v>
      </c>
      <c r="O3190" s="5">
        <f t="shared" si="539"/>
        <v>164.785130585351</v>
      </c>
      <c r="P3190" s="5">
        <f t="shared" si="540"/>
        <v>109.17655429402284</v>
      </c>
      <c r="Q3190" s="5">
        <f t="shared" si="548"/>
        <v>0.60148969611537617</v>
      </c>
      <c r="R3190" s="5">
        <f t="shared" si="549"/>
        <v>0.39851030388462388</v>
      </c>
      <c r="S3190" s="4" cm="1">
        <f t="array" ref="S3190">SUM(ABS(O3190:P3190/K3190-M3190:N3190/K3190))</f>
        <v>0</v>
      </c>
    </row>
    <row r="3191" spans="1:19" x14ac:dyDescent="0.3">
      <c r="A3191" s="1">
        <v>42093</v>
      </c>
      <c r="B3191" s="2">
        <v>3188</v>
      </c>
      <c r="C3191">
        <v>180.70272827148401</v>
      </c>
      <c r="D3191">
        <v>94.698890686035099</v>
      </c>
      <c r="E3191" s="4">
        <f t="shared" si="545"/>
        <v>7.301305391777646E-3</v>
      </c>
      <c r="F3191" s="4">
        <f t="shared" si="541"/>
        <v>7.301305391777646E-3</v>
      </c>
      <c r="G3191" s="4">
        <f t="shared" si="546"/>
        <v>1.2199868749870557E-2</v>
      </c>
      <c r="H3191" s="4" cm="1">
        <f t="array" ref="H3191">SUMPRODUCT(Q3190:R3190,(1+daily_ret!D3190:E3190))-1</f>
        <v>7.301305391777646E-3</v>
      </c>
      <c r="I3191" s="5">
        <f t="shared" si="542"/>
        <v>294.39547085956065</v>
      </c>
      <c r="J3191" s="4">
        <f>I3191/MAX(I$3:I3191)-1</f>
        <v>-1.3257268192361726E-2</v>
      </c>
      <c r="K3191" s="5">
        <f t="shared" si="547"/>
        <v>275.9619628063241</v>
      </c>
      <c r="L3191" s="4">
        <f>K3191/MAX(K$3:K3191)-1</f>
        <v>-6.9523622745212288E-3</v>
      </c>
      <c r="M3191" s="5">
        <f t="shared" si="543"/>
        <v>166.79548755042259</v>
      </c>
      <c r="N3191" s="5">
        <f t="shared" si="544"/>
        <v>109.1664752559015</v>
      </c>
      <c r="O3191" s="5">
        <f t="shared" si="539"/>
        <v>166.79548755042259</v>
      </c>
      <c r="P3191" s="5">
        <f t="shared" si="540"/>
        <v>109.1664752559015</v>
      </c>
      <c r="Q3191" s="5">
        <f t="shared" si="548"/>
        <v>0.60441477460965576</v>
      </c>
      <c r="R3191" s="5">
        <f t="shared" si="549"/>
        <v>0.39558522539034419</v>
      </c>
      <c r="S3191" s="4" cm="1">
        <f t="array" ref="S3191">SUM(ABS(O3191:P3191/K3191-M3191:N3191/K3191))</f>
        <v>0</v>
      </c>
    </row>
    <row r="3192" spans="1:19" x14ac:dyDescent="0.3">
      <c r="A3192" s="1">
        <v>42094</v>
      </c>
      <c r="B3192" s="2">
        <v>3189</v>
      </c>
      <c r="C3192">
        <v>179.12347412109301</v>
      </c>
      <c r="D3192">
        <v>94.944175720214801</v>
      </c>
      <c r="E3192" s="4">
        <f t="shared" si="545"/>
        <v>-4.2576638027432834E-3</v>
      </c>
      <c r="F3192" s="4">
        <f t="shared" si="541"/>
        <v>-4.2576638027432834E-3</v>
      </c>
      <c r="G3192" s="4">
        <f t="shared" si="546"/>
        <v>-8.7395147018386465E-3</v>
      </c>
      <c r="H3192" s="4" cm="1">
        <f t="array" ref="H3192">SUMPRODUCT(Q3191:R3191,(1+daily_ret!D3191:E3191))-1</f>
        <v>-4.2576638027432834E-3</v>
      </c>
      <c r="I3192" s="5">
        <f t="shared" si="542"/>
        <v>291.82259731382879</v>
      </c>
      <c r="J3192" s="4">
        <f>I3192/MAX(I$3:I3192)-1</f>
        <v>-2.1880920803927117E-2</v>
      </c>
      <c r="K3192" s="5">
        <f t="shared" si="547"/>
        <v>274.78700954634962</v>
      </c>
      <c r="L3192" s="4">
        <f>K3192/MAX(K$3:K3192)-1</f>
        <v>-1.1180425256064663E-2</v>
      </c>
      <c r="M3192" s="5">
        <f t="shared" si="543"/>
        <v>165.33777593477532</v>
      </c>
      <c r="N3192" s="5">
        <f t="shared" si="544"/>
        <v>109.4492336115743</v>
      </c>
      <c r="O3192" s="5">
        <f t="shared" si="539"/>
        <v>165.33777593477532</v>
      </c>
      <c r="P3192" s="5">
        <f t="shared" si="540"/>
        <v>109.4492336115743</v>
      </c>
      <c r="Q3192" s="5">
        <f t="shared" si="548"/>
        <v>0.60169429482031977</v>
      </c>
      <c r="R3192" s="5">
        <f t="shared" si="549"/>
        <v>0.39830570517968017</v>
      </c>
      <c r="S3192" s="4" cm="1">
        <f t="array" ref="S3192">SUM(ABS(O3192:P3192/K3192-M3192:N3192/K3192))</f>
        <v>0</v>
      </c>
    </row>
    <row r="3193" spans="1:19" x14ac:dyDescent="0.3">
      <c r="A3193" s="1">
        <v>42095</v>
      </c>
      <c r="B3193" s="2">
        <v>3190</v>
      </c>
      <c r="C3193">
        <v>178.49008178710901</v>
      </c>
      <c r="D3193">
        <v>95.396003723144503</v>
      </c>
      <c r="E3193" s="4">
        <f t="shared" si="545"/>
        <v>-2.321411043976207E-4</v>
      </c>
      <c r="F3193" s="4">
        <f t="shared" si="541"/>
        <v>-2.321411043976207E-4</v>
      </c>
      <c r="G3193" s="4">
        <f t="shared" si="546"/>
        <v>-3.5360654827173432E-3</v>
      </c>
      <c r="H3193" s="4" cm="1">
        <f t="array" ref="H3193">SUMPRODUCT(Q3192:R3192,(1+daily_ret!D3192:E3192))-1</f>
        <v>-2.3214110439773172E-4</v>
      </c>
      <c r="I3193" s="5">
        <f t="shared" si="542"/>
        <v>290.79069350039043</v>
      </c>
      <c r="J3193" s="4">
        <f>I3193/MAX(I$3:I3193)-1</f>
        <v>-2.533961391785966E-2</v>
      </c>
      <c r="K3193" s="5">
        <f t="shared" si="547"/>
        <v>274.72322018647941</v>
      </c>
      <c r="L3193" s="4">
        <f>K3193/MAX(K$3:K3193)-1</f>
        <v>-1.1409970924195822E-2</v>
      </c>
      <c r="M3193" s="5">
        <f t="shared" si="543"/>
        <v>164.75313073230311</v>
      </c>
      <c r="N3193" s="5">
        <f t="shared" si="544"/>
        <v>109.9700894541763</v>
      </c>
      <c r="O3193" s="5">
        <f t="shared" si="539"/>
        <v>164.75313073230311</v>
      </c>
      <c r="P3193" s="5">
        <f t="shared" si="540"/>
        <v>109.9700894541763</v>
      </c>
      <c r="Q3193" s="5">
        <f t="shared" si="548"/>
        <v>0.59970588077873543</v>
      </c>
      <c r="R3193" s="5">
        <f t="shared" si="549"/>
        <v>0.40029411922126457</v>
      </c>
      <c r="S3193" s="4" cm="1">
        <f t="array" ref="S3193">SUM(ABS(O3193:P3193/K3193-M3193:N3193/K3193))</f>
        <v>0</v>
      </c>
    </row>
    <row r="3194" spans="1:19" x14ac:dyDescent="0.3">
      <c r="A3194" s="1">
        <v>42096</v>
      </c>
      <c r="B3194" s="2">
        <v>3191</v>
      </c>
      <c r="C3194">
        <v>179.13215637207</v>
      </c>
      <c r="D3194">
        <v>95.124038696289006</v>
      </c>
      <c r="E3194" s="4">
        <f t="shared" si="545"/>
        <v>1.0160949503714711E-3</v>
      </c>
      <c r="F3194" s="4">
        <f t="shared" si="541"/>
        <v>1.0160949503714711E-3</v>
      </c>
      <c r="G3194" s="4">
        <f t="shared" si="546"/>
        <v>3.5972563771180521E-3</v>
      </c>
      <c r="H3194" s="4" cm="1">
        <f t="array" ref="H3194">SUMPRODUCT(Q3193:R3193,(1+daily_ret!D3193:E3193))-1</f>
        <v>1.0160949503716932E-3</v>
      </c>
      <c r="I3194" s="5">
        <f t="shared" si="542"/>
        <v>291.83674217699127</v>
      </c>
      <c r="J3194" s="4">
        <f>I3194/MAX(I$3:I3194)-1</f>
        <v>-2.1833510628501362E-2</v>
      </c>
      <c r="K3194" s="5">
        <f t="shared" si="547"/>
        <v>275.0023650632607</v>
      </c>
      <c r="L3194" s="4">
        <f>K3194/MAX(K$3:K3194)-1</f>
        <v>-1.0405469587664196E-2</v>
      </c>
      <c r="M3194" s="5">
        <f t="shared" si="543"/>
        <v>165.34578998248003</v>
      </c>
      <c r="N3194" s="5">
        <f t="shared" si="544"/>
        <v>109.65657508078068</v>
      </c>
      <c r="O3194" s="5">
        <f t="shared" si="539"/>
        <v>165.34578998248003</v>
      </c>
      <c r="P3194" s="5">
        <f t="shared" si="540"/>
        <v>109.65657508078068</v>
      </c>
      <c r="Q3194" s="5">
        <f t="shared" si="548"/>
        <v>0.60125224721047177</v>
      </c>
      <c r="R3194" s="5">
        <f t="shared" si="549"/>
        <v>0.39874775278952829</v>
      </c>
      <c r="S3194" s="4" cm="1">
        <f t="array" ref="S3194">SUM(ABS(O3194:P3194/K3194-M3194:N3194/K3194))</f>
        <v>0</v>
      </c>
    </row>
    <row r="3195" spans="1:19" x14ac:dyDescent="0.3">
      <c r="A3195" s="1">
        <v>42100</v>
      </c>
      <c r="B3195" s="2">
        <v>3192</v>
      </c>
      <c r="C3195">
        <v>180.33830261230401</v>
      </c>
      <c r="D3195">
        <v>95.246841430664006</v>
      </c>
      <c r="E3195" s="4">
        <f t="shared" si="545"/>
        <v>4.5631705856756799E-3</v>
      </c>
      <c r="F3195" s="4">
        <f t="shared" si="541"/>
        <v>4.5631705856756799E-3</v>
      </c>
      <c r="G3195" s="4">
        <f t="shared" si="546"/>
        <v>6.7332759492313432E-3</v>
      </c>
      <c r="H3195" s="4" cm="1">
        <f t="array" ref="H3195">SUMPRODUCT(Q3194:R3194,(1+daily_ret!D3194:E3194))-1</f>
        <v>4.5631705856756799E-3</v>
      </c>
      <c r="I3195" s="5">
        <f t="shared" si="542"/>
        <v>293.80175949419362</v>
      </c>
      <c r="J3195" s="4">
        <f>I3195/MAX(I$3:I3195)-1</f>
        <v>-1.524724573127223E-2</v>
      </c>
      <c r="K3195" s="5">
        <f t="shared" si="547"/>
        <v>276.25724776650861</v>
      </c>
      <c r="L3195" s="4">
        <f>K3195/MAX(K$3:K3195)-1</f>
        <v>-5.889780934741129E-3</v>
      </c>
      <c r="M3195" s="5">
        <f t="shared" si="543"/>
        <v>166.45910881347572</v>
      </c>
      <c r="N3195" s="5">
        <f t="shared" si="544"/>
        <v>109.79813895303292</v>
      </c>
      <c r="O3195" s="5">
        <f t="shared" si="539"/>
        <v>166.45910881347572</v>
      </c>
      <c r="P3195" s="5">
        <f t="shared" si="540"/>
        <v>109.79813895303292</v>
      </c>
      <c r="Q3195" s="5">
        <f t="shared" si="548"/>
        <v>0.60255110104537857</v>
      </c>
      <c r="R3195" s="5">
        <f t="shared" si="549"/>
        <v>0.39744889895462149</v>
      </c>
      <c r="S3195" s="4" cm="1">
        <f t="array" ref="S3195">SUM(ABS(O3195:P3195/K3195-M3195:N3195/K3195))</f>
        <v>0</v>
      </c>
    </row>
    <row r="3196" spans="1:19" x14ac:dyDescent="0.3">
      <c r="A3196" s="1">
        <v>42101</v>
      </c>
      <c r="B3196" s="2">
        <v>3193</v>
      </c>
      <c r="C3196">
        <v>179.86105346679599</v>
      </c>
      <c r="D3196">
        <v>95.325851440429602</v>
      </c>
      <c r="E3196" s="4">
        <f t="shared" si="545"/>
        <v>-1.2649020964243807E-3</v>
      </c>
      <c r="F3196" s="4">
        <f t="shared" si="541"/>
        <v>-1.2649020964243807E-3</v>
      </c>
      <c r="G3196" s="4">
        <f t="shared" si="546"/>
        <v>-2.6464103221267576E-3</v>
      </c>
      <c r="H3196" s="4" cm="1">
        <f t="array" ref="H3196">SUMPRODUCT(Q3195:R3195,(1+daily_ret!D3195:E3195))-1</f>
        <v>-1.2649020964243807E-3</v>
      </c>
      <c r="I3196" s="5">
        <f t="shared" si="542"/>
        <v>293.02423948520919</v>
      </c>
      <c r="J3196" s="4">
        <f>I3196/MAX(I$3:I3196)-1</f>
        <v>-1.7853305584911716E-2</v>
      </c>
      <c r="K3196" s="5">
        <f t="shared" si="547"/>
        <v>275.90780939465634</v>
      </c>
      <c r="L3196" s="4">
        <f>K3196/MAX(K$3:K3196)-1</f>
        <v>-7.1472330349136026E-3</v>
      </c>
      <c r="M3196" s="5">
        <f t="shared" si="543"/>
        <v>166.01858970969974</v>
      </c>
      <c r="N3196" s="5">
        <f t="shared" si="544"/>
        <v>109.88921968495659</v>
      </c>
      <c r="O3196" s="5">
        <f t="shared" si="539"/>
        <v>166.01858970969974</v>
      </c>
      <c r="P3196" s="5">
        <f t="shared" si="540"/>
        <v>109.88921968495659</v>
      </c>
      <c r="Q3196" s="5">
        <f t="shared" si="548"/>
        <v>0.60171761746775376</v>
      </c>
      <c r="R3196" s="5">
        <f t="shared" si="549"/>
        <v>0.39828238253224618</v>
      </c>
      <c r="S3196" s="4" cm="1">
        <f t="array" ref="S3196">SUM(ABS(O3196:P3196/K3196-M3196:N3196/K3196))</f>
        <v>0</v>
      </c>
    </row>
    <row r="3197" spans="1:19" x14ac:dyDescent="0.3">
      <c r="A3197" s="1">
        <v>42102</v>
      </c>
      <c r="B3197" s="2">
        <v>3194</v>
      </c>
      <c r="C3197">
        <v>180.46842956542901</v>
      </c>
      <c r="D3197">
        <v>95.238059997558594</v>
      </c>
      <c r="E3197" s="4">
        <f t="shared" si="545"/>
        <v>1.6651485303971203E-3</v>
      </c>
      <c r="F3197" s="4">
        <f t="shared" si="541"/>
        <v>1.6651485303971203E-3</v>
      </c>
      <c r="G3197" s="4">
        <f t="shared" si="546"/>
        <v>3.3769183874214903E-3</v>
      </c>
      <c r="H3197" s="4" cm="1">
        <f t="array" ref="H3197">SUMPRODUCT(Q3196:R3196,(1+daily_ret!D3196:E3196))-1</f>
        <v>1.6651485303971203E-3</v>
      </c>
      <c r="I3197" s="5">
        <f t="shared" si="542"/>
        <v>294.01375842748701</v>
      </c>
      <c r="J3197" s="4">
        <f>I3197/MAX(I$3:I3197)-1</f>
        <v>-1.4536676353396172E-2</v>
      </c>
      <c r="K3197" s="5">
        <f t="shared" si="547"/>
        <v>276.36723687799491</v>
      </c>
      <c r="L3197" s="4">
        <f>K3197/MAX(K$3:K3197)-1</f>
        <v>-5.4939857091010902E-3</v>
      </c>
      <c r="M3197" s="5">
        <f t="shared" si="543"/>
        <v>166.5792209379442</v>
      </c>
      <c r="N3197" s="5">
        <f t="shared" si="544"/>
        <v>109.78801594005073</v>
      </c>
      <c r="O3197" s="5">
        <f t="shared" si="539"/>
        <v>166.5792209379442</v>
      </c>
      <c r="P3197" s="5">
        <f t="shared" si="540"/>
        <v>109.78801594005073</v>
      </c>
      <c r="Q3197" s="5">
        <f t="shared" si="548"/>
        <v>0.60274590729248512</v>
      </c>
      <c r="R3197" s="5">
        <f t="shared" si="549"/>
        <v>0.39725409270751494</v>
      </c>
      <c r="S3197" s="4" cm="1">
        <f t="array" ref="S3197">SUM(ABS(O3197:P3197/K3197-M3197:N3197/K3197))</f>
        <v>0</v>
      </c>
    </row>
    <row r="3198" spans="1:19" x14ac:dyDescent="0.3">
      <c r="A3198" s="1">
        <v>42103</v>
      </c>
      <c r="B3198" s="2">
        <v>3195</v>
      </c>
      <c r="C3198">
        <v>181.26675415039</v>
      </c>
      <c r="D3198">
        <v>94.852020263671804</v>
      </c>
      <c r="E3198" s="4">
        <f t="shared" si="545"/>
        <v>1.0560844541358527E-3</v>
      </c>
      <c r="F3198" s="4">
        <f t="shared" si="541"/>
        <v>1.0560844541358527E-3</v>
      </c>
      <c r="G3198" s="4">
        <f t="shared" si="546"/>
        <v>4.4236246022828496E-3</v>
      </c>
      <c r="H3198" s="4" cm="1">
        <f t="array" ref="H3198">SUMPRODUCT(Q3197:R3197,(1+daily_ret!D3197:E3197))-1</f>
        <v>1.0560844541358527E-3</v>
      </c>
      <c r="I3198" s="5">
        <f t="shared" si="542"/>
        <v>295.31436492267648</v>
      </c>
      <c r="J3198" s="4">
        <f>I3198/MAX(I$3:I3198)-1</f>
        <v>-1.0177356550265637E-2</v>
      </c>
      <c r="K3198" s="5">
        <f t="shared" si="547"/>
        <v>276.65910402049423</v>
      </c>
      <c r="L3198" s="4">
        <f>K3198/MAX(K$3:K3198)-1</f>
        <v>-4.4437033678639271E-3</v>
      </c>
      <c r="M3198" s="5">
        <f t="shared" si="543"/>
        <v>167.3161048779144</v>
      </c>
      <c r="N3198" s="5">
        <f t="shared" si="544"/>
        <v>109.34299914257983</v>
      </c>
      <c r="O3198" s="5">
        <f t="shared" si="539"/>
        <v>167.3161048779144</v>
      </c>
      <c r="P3198" s="5">
        <f t="shared" si="540"/>
        <v>109.34299914257983</v>
      </c>
      <c r="Q3198" s="5">
        <f t="shared" si="548"/>
        <v>0.6047735369862256</v>
      </c>
      <c r="R3198" s="5">
        <f t="shared" si="549"/>
        <v>0.3952264630137744</v>
      </c>
      <c r="S3198" s="4" cm="1">
        <f t="array" ref="S3198">SUM(ABS(O3198:P3198/K3198-M3198:N3198/K3198))</f>
        <v>0</v>
      </c>
    </row>
    <row r="3199" spans="1:19" x14ac:dyDescent="0.3">
      <c r="A3199" s="1">
        <v>42104</v>
      </c>
      <c r="B3199" s="2">
        <v>3196</v>
      </c>
      <c r="C3199">
        <v>182.25595092773401</v>
      </c>
      <c r="D3199">
        <v>94.825721740722599</v>
      </c>
      <c r="E3199" s="4">
        <f t="shared" si="545"/>
        <v>3.1907497260796891E-3</v>
      </c>
      <c r="F3199" s="4">
        <f t="shared" si="541"/>
        <v>3.1907497260796891E-3</v>
      </c>
      <c r="G3199" s="4">
        <f t="shared" si="546"/>
        <v>5.457132952925825E-3</v>
      </c>
      <c r="H3199" s="4" cm="1">
        <f t="array" ref="H3199">SUMPRODUCT(Q3198:R3198,(1+daily_ret!D3198:E3198))-1</f>
        <v>3.1907497260796891E-3</v>
      </c>
      <c r="I3199" s="5">
        <f t="shared" si="542"/>
        <v>296.92593467496835</v>
      </c>
      <c r="J3199" s="4">
        <f>I3199/MAX(I$3:I3199)-1</f>
        <v>-4.7757627851440221E-3</v>
      </c>
      <c r="K3199" s="5">
        <f t="shared" si="547"/>
        <v>277.54185398086508</v>
      </c>
      <c r="L3199" s="4">
        <f>K3199/MAX(K$3:K3199)-1</f>
        <v>-1.2671323870879769E-3</v>
      </c>
      <c r="M3199" s="5">
        <f t="shared" si="543"/>
        <v>168.22917110739888</v>
      </c>
      <c r="N3199" s="5">
        <f t="shared" si="544"/>
        <v>109.31268287346619</v>
      </c>
      <c r="O3199" s="5">
        <f t="shared" si="539"/>
        <v>168.22917110739888</v>
      </c>
      <c r="P3199" s="5">
        <f t="shared" si="540"/>
        <v>109.31268287346619</v>
      </c>
      <c r="Q3199" s="5">
        <f t="shared" si="548"/>
        <v>0.60613982609987649</v>
      </c>
      <c r="R3199" s="5">
        <f t="shared" si="549"/>
        <v>0.39386017390012346</v>
      </c>
      <c r="S3199" s="4" cm="1">
        <f t="array" ref="S3199">SUM(ABS(O3199:P3199/K3199-M3199:N3199/K3199))</f>
        <v>0</v>
      </c>
    </row>
    <row r="3200" spans="1:19" x14ac:dyDescent="0.3">
      <c r="A3200" s="1">
        <v>42107</v>
      </c>
      <c r="B3200" s="2">
        <v>3197</v>
      </c>
      <c r="C3200">
        <v>181.43159484863199</v>
      </c>
      <c r="D3200">
        <v>95.018722534179602</v>
      </c>
      <c r="E3200" s="4">
        <f t="shared" si="545"/>
        <v>-1.9399797890425896E-3</v>
      </c>
      <c r="F3200" s="4">
        <f t="shared" si="541"/>
        <v>-1.9399797890425896E-3</v>
      </c>
      <c r="G3200" s="4">
        <f t="shared" si="546"/>
        <v>-4.5230681078218815E-3</v>
      </c>
      <c r="H3200" s="4" cm="1">
        <f t="array" ref="H3200">SUMPRODUCT(Q3199:R3199,(1+daily_ret!D3199:E3199))-1</f>
        <v>-1.9399797890427006E-3</v>
      </c>
      <c r="I3200" s="5">
        <f t="shared" si="542"/>
        <v>295.58291844945478</v>
      </c>
      <c r="J3200" s="4">
        <f>I3200/MAX(I$3:I3200)-1</f>
        <v>-9.2772297926219105E-3</v>
      </c>
      <c r="K3200" s="5">
        <f t="shared" si="547"/>
        <v>277.00342839352879</v>
      </c>
      <c r="L3200" s="4">
        <f>K3200/MAX(K$3:K3200)-1</f>
        <v>-3.2046539649095429E-3</v>
      </c>
      <c r="M3200" s="5">
        <f t="shared" si="543"/>
        <v>167.46825910875765</v>
      </c>
      <c r="N3200" s="5">
        <f t="shared" si="544"/>
        <v>109.53516928477111</v>
      </c>
      <c r="O3200" s="5">
        <f t="shared" si="539"/>
        <v>167.46825910875765</v>
      </c>
      <c r="P3200" s="5">
        <f t="shared" si="540"/>
        <v>109.53516928477111</v>
      </c>
      <c r="Q3200" s="5">
        <f t="shared" si="548"/>
        <v>0.60457107004048172</v>
      </c>
      <c r="R3200" s="5">
        <f t="shared" si="549"/>
        <v>0.39542892995951823</v>
      </c>
      <c r="S3200" s="4" cm="1">
        <f t="array" ref="S3200">SUM(ABS(O3200:P3200/K3200-M3200:N3200/K3200))</f>
        <v>0</v>
      </c>
    </row>
    <row r="3201" spans="1:19" x14ac:dyDescent="0.3">
      <c r="A3201" s="1">
        <v>42108</v>
      </c>
      <c r="B3201" s="2">
        <v>3198</v>
      </c>
      <c r="C3201">
        <v>181.77873229980401</v>
      </c>
      <c r="D3201">
        <v>95.299530029296804</v>
      </c>
      <c r="E3201" s="4">
        <f t="shared" si="545"/>
        <v>2.3253459844909674E-3</v>
      </c>
      <c r="F3201" s="4">
        <f t="shared" si="541"/>
        <v>2.3253459844909674E-3</v>
      </c>
      <c r="G3201" s="4">
        <f t="shared" si="546"/>
        <v>1.9133241454534211E-3</v>
      </c>
      <c r="H3201" s="4" cm="1">
        <f t="array" ref="H3201">SUMPRODUCT(Q3200:R3200,(1+daily_ret!D3200:E3200))-1</f>
        <v>2.3253459844909674E-3</v>
      </c>
      <c r="I3201" s="5">
        <f t="shared" si="542"/>
        <v>296.14846438430772</v>
      </c>
      <c r="J3201" s="4">
        <f>I3201/MAX(I$3:I3201)-1</f>
        <v>-7.381655994933678E-3</v>
      </c>
      <c r="K3201" s="5">
        <f t="shared" si="547"/>
        <v>277.64755720343391</v>
      </c>
      <c r="L3201" s="4">
        <f>K3201/MAX(K$3:K3201)-1</f>
        <v>-8.8675990964759421E-4</v>
      </c>
      <c r="M3201" s="5">
        <f t="shared" si="543"/>
        <v>167.7886801725075</v>
      </c>
      <c r="N3201" s="5">
        <f t="shared" si="544"/>
        <v>109.85887703092642</v>
      </c>
      <c r="O3201" s="5">
        <f t="shared" si="539"/>
        <v>167.7886801725075</v>
      </c>
      <c r="P3201" s="5">
        <f t="shared" si="540"/>
        <v>109.85887703092642</v>
      </c>
      <c r="Q3201" s="5">
        <f t="shared" si="548"/>
        <v>0.60432255144808567</v>
      </c>
      <c r="R3201" s="5">
        <f t="shared" si="549"/>
        <v>0.39567744855191439</v>
      </c>
      <c r="S3201" s="4" cm="1">
        <f t="array" ref="S3201">SUM(ABS(O3201:P3201/K3201-M3201:N3201/K3201))</f>
        <v>0</v>
      </c>
    </row>
    <row r="3202" spans="1:19" x14ac:dyDescent="0.3">
      <c r="A3202" s="1">
        <v>42109</v>
      </c>
      <c r="B3202" s="2">
        <v>3199</v>
      </c>
      <c r="C3202">
        <v>182.59437561035099</v>
      </c>
      <c r="D3202">
        <v>95.352119445800696</v>
      </c>
      <c r="E3202" s="4">
        <f t="shared" si="545"/>
        <v>2.9299502343933526E-3</v>
      </c>
      <c r="F3202" s="4">
        <f t="shared" si="541"/>
        <v>2.9299502343933526E-3</v>
      </c>
      <c r="G3202" s="4">
        <f t="shared" si="546"/>
        <v>4.4870117655004815E-3</v>
      </c>
      <c r="H3202" s="4" cm="1">
        <f t="array" ref="H3202">SUMPRODUCT(Q3201:R3201,(1+daily_ret!D3201:E3201))-1</f>
        <v>2.9299502343935746E-3</v>
      </c>
      <c r="I3202" s="5">
        <f t="shared" si="542"/>
        <v>297.47728602833502</v>
      </c>
      <c r="J3202" s="4">
        <f>I3202/MAX(I$3:I3202)-1</f>
        <v>-2.927765806731264E-3</v>
      </c>
      <c r="K3202" s="5">
        <f t="shared" si="547"/>
        <v>278.46105072874087</v>
      </c>
      <c r="L3202" s="4">
        <f>K3202/MAX(K$3:K3202)-1</f>
        <v>0</v>
      </c>
      <c r="M3202" s="5">
        <f t="shared" si="543"/>
        <v>168.54154995455934</v>
      </c>
      <c r="N3202" s="5">
        <f t="shared" si="544"/>
        <v>109.91950077418154</v>
      </c>
      <c r="O3202" s="5">
        <f t="shared" si="539"/>
        <v>168.54154995455934</v>
      </c>
      <c r="P3202" s="5">
        <f t="shared" si="540"/>
        <v>109.91950077418154</v>
      </c>
      <c r="Q3202" s="5">
        <f t="shared" si="548"/>
        <v>0.60526076991191791</v>
      </c>
      <c r="R3202" s="5">
        <f t="shared" si="549"/>
        <v>0.39473923008808209</v>
      </c>
      <c r="S3202" s="4" cm="1">
        <f t="array" ref="S3202">SUM(ABS(O3202:P3202/K3202-M3202:N3202/K3202))</f>
        <v>0</v>
      </c>
    </row>
    <row r="3203" spans="1:19" x14ac:dyDescent="0.3">
      <c r="A3203" s="1">
        <v>42110</v>
      </c>
      <c r="B3203" s="2">
        <v>3200</v>
      </c>
      <c r="C3203">
        <v>182.54228210449199</v>
      </c>
      <c r="D3203">
        <v>95.422325134277301</v>
      </c>
      <c r="E3203" s="4">
        <f t="shared" si="545"/>
        <v>1.1795921804291787E-4</v>
      </c>
      <c r="F3203" s="4">
        <f t="shared" si="541"/>
        <v>9.2872639529506529E-5</v>
      </c>
      <c r="G3203" s="4">
        <f t="shared" si="546"/>
        <v>-2.8529633338847393E-4</v>
      </c>
      <c r="H3203" s="4" cm="1">
        <f t="array" ref="H3203">SUMPRODUCT(Q3202:R3202,(1+daily_ret!D3202:E3202))-1</f>
        <v>1.1795921804269582E-4</v>
      </c>
      <c r="I3203" s="5">
        <f t="shared" si="542"/>
        <v>297.39241684936479</v>
      </c>
      <c r="J3203" s="4">
        <f>I3203/MAX(I$3:I3203)-1</f>
        <v>-3.2122268592700287E-3</v>
      </c>
      <c r="K3203" s="5">
        <f t="shared" si="547"/>
        <v>278.49389777654022</v>
      </c>
      <c r="L3203" s="4">
        <f>K3203/MAX(K$3:K3203)-1</f>
        <v>0</v>
      </c>
      <c r="M3203" s="5">
        <f t="shared" si="543"/>
        <v>168.4934656683337</v>
      </c>
      <c r="N3203" s="5">
        <f t="shared" si="544"/>
        <v>110.00043210820651</v>
      </c>
      <c r="O3203" s="5">
        <f t="shared" ref="O3203:O3266" si="550">IF(MOD($B3203,$V$4)=0,$K3203*V$2,M3203)</f>
        <v>167.09633866592412</v>
      </c>
      <c r="P3203" s="5">
        <f t="shared" ref="P3203:P3266" si="551">IF(MOD($B3203,$V$4)=0,$K3203*W$2,N3203)</f>
        <v>111.3975591106161</v>
      </c>
      <c r="Q3203" s="5">
        <f t="shared" si="548"/>
        <v>0.6</v>
      </c>
      <c r="R3203" s="5">
        <f t="shared" si="549"/>
        <v>0.4</v>
      </c>
      <c r="S3203" s="4" cm="1">
        <f t="array" ref="S3203">SUM(ABS(O3203:P3203/K3203-M3203:N3203/K3203))</f>
        <v>1.0033447867720313E-2</v>
      </c>
    </row>
    <row r="3204" spans="1:19" x14ac:dyDescent="0.3">
      <c r="A3204" s="1">
        <v>42111</v>
      </c>
      <c r="B3204" s="2">
        <v>3201</v>
      </c>
      <c r="C3204">
        <v>180.44244384765599</v>
      </c>
      <c r="D3204">
        <v>95.615333557128906</v>
      </c>
      <c r="E3204" s="4">
        <f t="shared" si="545"/>
        <v>-6.0929084620388041E-3</v>
      </c>
      <c r="F3204" s="4">
        <f t="shared" ref="F3204:F3267" si="552">(1+E3204)*(1-S3204*$V$5)-1</f>
        <v>-6.0929084620388041E-3</v>
      </c>
      <c r="G3204" s="4">
        <f t="shared" si="546"/>
        <v>-1.150329793529159E-2</v>
      </c>
      <c r="H3204" s="4" cm="1">
        <f t="array" ref="H3204">SUMPRODUCT(Q3203:R3203,(1+daily_ret!D3203:E3203))-1</f>
        <v>-6.0929084620389151E-3</v>
      </c>
      <c r="I3204" s="5">
        <f t="shared" ref="I3204:I3267" si="553">I3203*C3204/C3203</f>
        <v>293.97142327465014</v>
      </c>
      <c r="J3204" s="4">
        <f>I3204/MAX(I$3:I3204)-1</f>
        <v>-1.4678573591963673E-2</v>
      </c>
      <c r="K3204" s="5">
        <f t="shared" si="547"/>
        <v>276.79705995015138</v>
      </c>
      <c r="L3204" s="4">
        <f>K3204/MAX(K$3:K3204)-1</f>
        <v>-6.0929084620388041E-3</v>
      </c>
      <c r="M3204" s="5">
        <f t="shared" ref="M3204:M3267" si="554">O3203*C3204/C3203</f>
        <v>165.17417969835364</v>
      </c>
      <c r="N3204" s="5">
        <f t="shared" ref="N3204:N3267" si="555">P3203*D3204/D3203</f>
        <v>111.62288025179772</v>
      </c>
      <c r="O3204" s="5">
        <f t="shared" si="550"/>
        <v>165.17417969835364</v>
      </c>
      <c r="P3204" s="5">
        <f t="shared" si="551"/>
        <v>111.62288025179772</v>
      </c>
      <c r="Q3204" s="5">
        <f t="shared" si="548"/>
        <v>0.59673386606093293</v>
      </c>
      <c r="R3204" s="5">
        <f t="shared" si="549"/>
        <v>0.40326613393906707</v>
      </c>
      <c r="S3204" s="4" cm="1">
        <f t="array" ref="S3204">SUM(ABS(O3204:P3204/K3204-M3204:N3204/K3204))</f>
        <v>0</v>
      </c>
    </row>
    <row r="3205" spans="1:19" x14ac:dyDescent="0.3">
      <c r="A3205" s="1">
        <v>42114</v>
      </c>
      <c r="B3205" s="2">
        <v>3202</v>
      </c>
      <c r="C3205">
        <v>182.09109497070301</v>
      </c>
      <c r="D3205">
        <v>95.439903259277301</v>
      </c>
      <c r="E3205" s="4">
        <f t="shared" ref="E3205:E3268" si="556">K3205/K3204-1</f>
        <v>4.7122942539226109E-3</v>
      </c>
      <c r="F3205" s="4">
        <f t="shared" si="552"/>
        <v>4.7122942539226109E-3</v>
      </c>
      <c r="G3205" s="4">
        <f t="shared" ref="G3205:G3268" si="557">I3205/I3204-1</f>
        <v>9.1367146658627441E-3</v>
      </c>
      <c r="H3205" s="4" cm="1">
        <f t="array" ref="H3205">SUMPRODUCT(Q3204:R3204,(1+daily_ret!D3204:E3204))-1</f>
        <v>4.7122942539226109E-3</v>
      </c>
      <c r="I3205" s="5">
        <f t="shared" si="553"/>
        <v>296.6573562890282</v>
      </c>
      <c r="J3205" s="4">
        <f>I3205/MAX(I$3:I3205)-1</f>
        <v>-5.6759728647124419E-3</v>
      </c>
      <c r="K3205" s="5">
        <f t="shared" ref="K3205:K3268" si="558">SUM(M3205:N3205)</f>
        <v>278.10140914525715</v>
      </c>
      <c r="L3205" s="4">
        <f>K3205/MAX(K$3:K3205)-1</f>
        <v>-1.4093257856514496E-3</v>
      </c>
      <c r="M3205" s="5">
        <f t="shared" si="554"/>
        <v>166.68332904842546</v>
      </c>
      <c r="N3205" s="5">
        <f t="shared" si="555"/>
        <v>111.4180800968317</v>
      </c>
      <c r="O3205" s="5">
        <f t="shared" si="550"/>
        <v>166.68332904842546</v>
      </c>
      <c r="P3205" s="5">
        <f t="shared" si="551"/>
        <v>111.4180800968317</v>
      </c>
      <c r="Q3205" s="5">
        <f t="shared" ref="Q3205:Q3268" si="559">O3205/$K3205</f>
        <v>0.59936168450467608</v>
      </c>
      <c r="R3205" s="5">
        <f t="shared" ref="R3205:R3268" si="560">P3205/$K3205</f>
        <v>0.40063831549532392</v>
      </c>
      <c r="S3205" s="4" cm="1">
        <f t="array" ref="S3205">SUM(ABS(O3205:P3205/K3205-M3205:N3205/K3205))</f>
        <v>0</v>
      </c>
    </row>
    <row r="3206" spans="1:19" x14ac:dyDescent="0.3">
      <c r="A3206" s="1">
        <v>42115</v>
      </c>
      <c r="B3206" s="2">
        <v>3203</v>
      </c>
      <c r="C3206">
        <v>181.87416076660099</v>
      </c>
      <c r="D3206">
        <v>95.238059997558594</v>
      </c>
      <c r="E3206" s="4">
        <f t="shared" si="556"/>
        <v>-1.5613485732236532E-3</v>
      </c>
      <c r="F3206" s="4">
        <f t="shared" si="552"/>
        <v>-1.5613485732236532E-3</v>
      </c>
      <c r="G3206" s="4">
        <f t="shared" si="557"/>
        <v>-1.1913498797780919E-3</v>
      </c>
      <c r="H3206" s="4" cm="1">
        <f t="array" ref="H3206">SUMPRODUCT(Q3205:R3205,(1+daily_ret!D3205:E3205))-1</f>
        <v>-1.5613485732236532E-3</v>
      </c>
      <c r="I3206" s="5">
        <f t="shared" si="553"/>
        <v>296.30393358327797</v>
      </c>
      <c r="J3206" s="4">
        <f>I3206/MAX(I$3:I3206)-1</f>
        <v>-6.8605606749005954E-3</v>
      </c>
      <c r="K3206" s="5">
        <f t="shared" si="558"/>
        <v>277.66719590687671</v>
      </c>
      <c r="L3206" s="4">
        <f>K3206/MAX(K$3:K3206)-1</f>
        <v>-2.9684739100704904E-3</v>
      </c>
      <c r="M3206" s="5">
        <f t="shared" si="554"/>
        <v>166.48475088440259</v>
      </c>
      <c r="N3206" s="5">
        <f t="shared" si="555"/>
        <v>111.18244502247411</v>
      </c>
      <c r="O3206" s="5">
        <f t="shared" si="550"/>
        <v>166.48475088440259</v>
      </c>
      <c r="P3206" s="5">
        <f t="shared" si="551"/>
        <v>111.18244502247411</v>
      </c>
      <c r="Q3206" s="5">
        <f t="shared" si="559"/>
        <v>0.59958379433571185</v>
      </c>
      <c r="R3206" s="5">
        <f t="shared" si="560"/>
        <v>0.40041620566428809</v>
      </c>
      <c r="S3206" s="4" cm="1">
        <f t="array" ref="S3206">SUM(ABS(O3206:P3206/K3206-M3206:N3206/K3206))</f>
        <v>0</v>
      </c>
    </row>
    <row r="3207" spans="1:19" x14ac:dyDescent="0.3">
      <c r="A3207" s="1">
        <v>42116</v>
      </c>
      <c r="B3207" s="2">
        <v>3204</v>
      </c>
      <c r="C3207">
        <v>182.76786804199199</v>
      </c>
      <c r="D3207">
        <v>94.685348510742102</v>
      </c>
      <c r="E3207" s="4">
        <f t="shared" si="556"/>
        <v>6.2247654034441879E-4</v>
      </c>
      <c r="F3207" s="4">
        <f t="shared" si="552"/>
        <v>6.2247654034441879E-4</v>
      </c>
      <c r="G3207" s="4">
        <f t="shared" si="557"/>
        <v>4.9138771094476841E-3</v>
      </c>
      <c r="H3207" s="4" cm="1">
        <f t="array" ref="H3207">SUMPRODUCT(Q3206:R3206,(1+daily_ret!D3206:E3206))-1</f>
        <v>6.2247654034441879E-4</v>
      </c>
      <c r="I3207" s="5">
        <f t="shared" si="553"/>
        <v>297.75993469995211</v>
      </c>
      <c r="J3207" s="4">
        <f>I3207/MAX(I$3:I3207)-1</f>
        <v>-1.9803955175113908E-3</v>
      </c>
      <c r="K3207" s="5">
        <f t="shared" si="558"/>
        <v>277.84003722235195</v>
      </c>
      <c r="L3207" s="4">
        <f>K3207/MAX(K$3:K3207)-1</f>
        <v>-2.3478451750957863E-3</v>
      </c>
      <c r="M3207" s="5">
        <f t="shared" si="554"/>
        <v>167.30283649084555</v>
      </c>
      <c r="N3207" s="5">
        <f t="shared" si="555"/>
        <v>110.5372007315064</v>
      </c>
      <c r="O3207" s="5">
        <f t="shared" si="550"/>
        <v>167.30283649084555</v>
      </c>
      <c r="P3207" s="5">
        <f t="shared" si="551"/>
        <v>110.5372007315064</v>
      </c>
      <c r="Q3207" s="5">
        <f t="shared" si="559"/>
        <v>0.60215524790242936</v>
      </c>
      <c r="R3207" s="5">
        <f t="shared" si="560"/>
        <v>0.39784475209757059</v>
      </c>
      <c r="S3207" s="4" cm="1">
        <f t="array" ref="S3207">SUM(ABS(O3207:P3207/K3207-M3207:N3207/K3207))</f>
        <v>0</v>
      </c>
    </row>
    <row r="3208" spans="1:19" x14ac:dyDescent="0.3">
      <c r="A3208" s="1">
        <v>42117</v>
      </c>
      <c r="B3208" s="2">
        <v>3205</v>
      </c>
      <c r="C3208">
        <v>183.227783203125</v>
      </c>
      <c r="D3208">
        <v>94.974838256835895</v>
      </c>
      <c r="E3208" s="4">
        <f t="shared" si="556"/>
        <v>2.7316225408087202E-3</v>
      </c>
      <c r="F3208" s="4">
        <f t="shared" si="552"/>
        <v>2.7316225408087202E-3</v>
      </c>
      <c r="G3208" s="4">
        <f t="shared" si="557"/>
        <v>2.5163895933137947E-3</v>
      </c>
      <c r="H3208" s="4" cm="1">
        <f t="array" ref="H3208">SUMPRODUCT(Q3207:R3207,(1+daily_ret!D3207:E3207))-1</f>
        <v>2.7316225408087202E-3</v>
      </c>
      <c r="I3208" s="5">
        <f t="shared" si="553"/>
        <v>298.50921470093687</v>
      </c>
      <c r="J3208" s="4">
        <f>I3208/MAX(I$3:I3208)-1</f>
        <v>0</v>
      </c>
      <c r="K3208" s="5">
        <f t="shared" si="558"/>
        <v>278.59899133076766</v>
      </c>
      <c r="L3208" s="4">
        <f>K3208/MAX(K$3:K3208)-1</f>
        <v>0</v>
      </c>
      <c r="M3208" s="5">
        <f t="shared" si="554"/>
        <v>167.723835607523</v>
      </c>
      <c r="N3208" s="5">
        <f t="shared" si="555"/>
        <v>110.87515572324466</v>
      </c>
      <c r="O3208" s="5">
        <f t="shared" si="550"/>
        <v>167.723835607523</v>
      </c>
      <c r="P3208" s="5">
        <f t="shared" si="551"/>
        <v>110.87515572324466</v>
      </c>
      <c r="Q3208" s="5">
        <f t="shared" si="559"/>
        <v>0.60202599731738538</v>
      </c>
      <c r="R3208" s="5">
        <f t="shared" si="560"/>
        <v>0.39797400268261462</v>
      </c>
      <c r="S3208" s="4" cm="1">
        <f t="array" ref="S3208">SUM(ABS(O3208:P3208/K3208-M3208:N3208/K3208))</f>
        <v>0</v>
      </c>
    </row>
    <row r="3209" spans="1:19" x14ac:dyDescent="0.3">
      <c r="A3209" s="1">
        <v>42118</v>
      </c>
      <c r="B3209" s="2">
        <v>3206</v>
      </c>
      <c r="C3209">
        <v>183.65296936035099</v>
      </c>
      <c r="D3209">
        <v>95.308280944824205</v>
      </c>
      <c r="E3209" s="4">
        <f t="shared" si="556"/>
        <v>2.7942495127868394E-3</v>
      </c>
      <c r="F3209" s="4">
        <f t="shared" si="552"/>
        <v>2.7942495127868394E-3</v>
      </c>
      <c r="G3209" s="4">
        <f t="shared" si="557"/>
        <v>2.3205332171412074E-3</v>
      </c>
      <c r="H3209" s="4" cm="1">
        <f t="array" ref="H3209">SUMPRODUCT(Q3208:R3208,(1+daily_ret!D3208:E3208))-1</f>
        <v>2.7942495127868394E-3</v>
      </c>
      <c r="I3209" s="5">
        <f t="shared" si="553"/>
        <v>299.20191524927316</v>
      </c>
      <c r="J3209" s="4">
        <f>I3209/MAX(I$3:I3209)-1</f>
        <v>0</v>
      </c>
      <c r="K3209" s="5">
        <f t="shared" si="558"/>
        <v>279.37746642655657</v>
      </c>
      <c r="L3209" s="4">
        <f>K3209/MAX(K$3:K3209)-1</f>
        <v>0</v>
      </c>
      <c r="M3209" s="5">
        <f t="shared" si="554"/>
        <v>168.11304433935658</v>
      </c>
      <c r="N3209" s="5">
        <f t="shared" si="555"/>
        <v>111.26442208719996</v>
      </c>
      <c r="O3209" s="5">
        <f t="shared" si="550"/>
        <v>168.11304433935658</v>
      </c>
      <c r="P3209" s="5">
        <f t="shared" si="551"/>
        <v>111.26442208719996</v>
      </c>
      <c r="Q3209" s="5">
        <f t="shared" si="559"/>
        <v>0.60174160246223918</v>
      </c>
      <c r="R3209" s="5">
        <f t="shared" si="560"/>
        <v>0.39825839753776071</v>
      </c>
      <c r="S3209" s="4" cm="1">
        <f t="array" ref="S3209">SUM(ABS(O3209:P3209/K3209-M3209:N3209/K3209))</f>
        <v>0</v>
      </c>
    </row>
    <row r="3210" spans="1:19" x14ac:dyDescent="0.3">
      <c r="A3210" s="1">
        <v>42121</v>
      </c>
      <c r="B3210" s="2">
        <v>3207</v>
      </c>
      <c r="C3210">
        <v>182.88935852050699</v>
      </c>
      <c r="D3210">
        <v>95.159118652343693</v>
      </c>
      <c r="E3210" s="4">
        <f t="shared" si="556"/>
        <v>-3.1252765149939465E-3</v>
      </c>
      <c r="F3210" s="4">
        <f t="shared" si="552"/>
        <v>-3.1252765149939465E-3</v>
      </c>
      <c r="G3210" s="4">
        <f t="shared" si="557"/>
        <v>-4.157900863261843E-3</v>
      </c>
      <c r="H3210" s="4" cm="1">
        <f t="array" ref="H3210">SUMPRODUCT(Q3209:R3209,(1+daily_ret!D3209:E3209))-1</f>
        <v>-3.1252765149938355E-3</v>
      </c>
      <c r="I3210" s="5">
        <f t="shared" si="553"/>
        <v>297.9578633475686</v>
      </c>
      <c r="J3210" s="4">
        <f>I3210/MAX(I$3:I3210)-1</f>
        <v>-4.157900863261843E-3</v>
      </c>
      <c r="K3210" s="5">
        <f t="shared" si="558"/>
        <v>278.50433459191515</v>
      </c>
      <c r="L3210" s="4">
        <f>K3210/MAX(K$3:K3210)-1</f>
        <v>-3.1252765149939465E-3</v>
      </c>
      <c r="M3210" s="5">
        <f t="shared" si="554"/>
        <v>167.41404696717237</v>
      </c>
      <c r="N3210" s="5">
        <f t="shared" si="555"/>
        <v>111.09028762474277</v>
      </c>
      <c r="O3210" s="5">
        <f t="shared" si="550"/>
        <v>167.41404696717237</v>
      </c>
      <c r="P3210" s="5">
        <f t="shared" si="551"/>
        <v>111.09028762474277</v>
      </c>
      <c r="Q3210" s="5">
        <f t="shared" si="559"/>
        <v>0.60111828138143575</v>
      </c>
      <c r="R3210" s="5">
        <f t="shared" si="560"/>
        <v>0.39888171861856425</v>
      </c>
      <c r="S3210" s="4" cm="1">
        <f t="array" ref="S3210">SUM(ABS(O3210:P3210/K3210-M3210:N3210/K3210))</f>
        <v>0</v>
      </c>
    </row>
    <row r="3211" spans="1:19" x14ac:dyDescent="0.3">
      <c r="A3211" s="1">
        <v>42122</v>
      </c>
      <c r="B3211" s="2">
        <v>3208</v>
      </c>
      <c r="C3211">
        <v>183.47080993652301</v>
      </c>
      <c r="D3211">
        <v>94.720390319824205</v>
      </c>
      <c r="E3211" s="4">
        <f t="shared" si="556"/>
        <v>7.2074192404958382E-5</v>
      </c>
      <c r="F3211" s="4">
        <f t="shared" si="552"/>
        <v>7.2074192404958382E-5</v>
      </c>
      <c r="G3211" s="4">
        <f t="shared" si="557"/>
        <v>3.179252312544234E-3</v>
      </c>
      <c r="H3211" s="4" cm="1">
        <f t="array" ref="H3211">SUMPRODUCT(Q3210:R3210,(1+daily_ret!D3210:E3210))-1</f>
        <v>7.2074192404958382E-5</v>
      </c>
      <c r="I3211" s="5">
        <f t="shared" si="553"/>
        <v>298.90514657365708</v>
      </c>
      <c r="J3211" s="4">
        <f>I3211/MAX(I$3:I3211)-1</f>
        <v>-9.9186756665259335E-4</v>
      </c>
      <c r="K3211" s="5">
        <f t="shared" si="558"/>
        <v>278.52440756691215</v>
      </c>
      <c r="L3211" s="4">
        <f>K3211/MAX(K$3:K3211)-1</f>
        <v>-3.0534275743697714E-3</v>
      </c>
      <c r="M3211" s="5">
        <f t="shared" si="554"/>
        <v>167.9462984631451</v>
      </c>
      <c r="N3211" s="5">
        <f t="shared" si="555"/>
        <v>110.57810910376702</v>
      </c>
      <c r="O3211" s="5">
        <f t="shared" si="550"/>
        <v>167.9462984631451</v>
      </c>
      <c r="P3211" s="5">
        <f t="shared" si="551"/>
        <v>110.57810910376702</v>
      </c>
      <c r="Q3211" s="5">
        <f t="shared" si="559"/>
        <v>0.60298592834381315</v>
      </c>
      <c r="R3211" s="5">
        <f t="shared" si="560"/>
        <v>0.39701407165618674</v>
      </c>
      <c r="S3211" s="4" cm="1">
        <f t="array" ref="S3211">SUM(ABS(O3211:P3211/K3211-M3211:N3211/K3211))</f>
        <v>0</v>
      </c>
    </row>
    <row r="3212" spans="1:19" x14ac:dyDescent="0.3">
      <c r="A3212" s="1">
        <v>42123</v>
      </c>
      <c r="B3212" s="2">
        <v>3209</v>
      </c>
      <c r="C3212">
        <v>182.71585083007801</v>
      </c>
      <c r="D3212">
        <v>94.369468688964801</v>
      </c>
      <c r="E3212" s="4">
        <f t="shared" si="556"/>
        <v>-3.9520747364899522E-3</v>
      </c>
      <c r="F3212" s="4">
        <f t="shared" si="552"/>
        <v>-3.9520747364899522E-3</v>
      </c>
      <c r="G3212" s="4">
        <f t="shared" si="557"/>
        <v>-4.1148731327136367E-3</v>
      </c>
      <c r="H3212" s="4" cm="1">
        <f t="array" ref="H3212">SUMPRODUCT(Q3211:R3211,(1+daily_ret!D3211:E3211))-1</f>
        <v>-3.9520747364900632E-3</v>
      </c>
      <c r="I3212" s="5">
        <f t="shared" si="553"/>
        <v>297.67518981679132</v>
      </c>
      <c r="J3212" s="4">
        <f>I3212/MAX(I$3:I3212)-1</f>
        <v>-5.102659290164957E-3</v>
      </c>
      <c r="K3212" s="5">
        <f t="shared" si="558"/>
        <v>277.42365829227111</v>
      </c>
      <c r="L3212" s="4">
        <f>K3212/MAX(K$3:K3212)-1</f>
        <v>-6.9934349368834248E-3</v>
      </c>
      <c r="M3212" s="5">
        <f t="shared" si="554"/>
        <v>167.25522075186041</v>
      </c>
      <c r="N3212" s="5">
        <f t="shared" si="555"/>
        <v>110.16843754041069</v>
      </c>
      <c r="O3212" s="5">
        <f t="shared" si="550"/>
        <v>167.25522075186041</v>
      </c>
      <c r="P3212" s="5">
        <f t="shared" si="551"/>
        <v>110.16843754041069</v>
      </c>
      <c r="Q3212" s="5">
        <f t="shared" si="559"/>
        <v>0.60288737370644085</v>
      </c>
      <c r="R3212" s="5">
        <f t="shared" si="560"/>
        <v>0.39711262629355909</v>
      </c>
      <c r="S3212" s="4" cm="1">
        <f t="array" ref="S3212">SUM(ABS(O3212:P3212/K3212-M3212:N3212/K3212))</f>
        <v>0</v>
      </c>
    </row>
    <row r="3213" spans="1:19" x14ac:dyDescent="0.3">
      <c r="A3213" s="1">
        <v>42124</v>
      </c>
      <c r="B3213" s="2">
        <v>3210</v>
      </c>
      <c r="C3213">
        <v>180.88496398925699</v>
      </c>
      <c r="D3213">
        <v>94.343154907226506</v>
      </c>
      <c r="E3213" s="4">
        <f t="shared" si="556"/>
        <v>-6.151905744615882E-3</v>
      </c>
      <c r="F3213" s="4">
        <f t="shared" si="552"/>
        <v>-6.151905744615882E-3</v>
      </c>
      <c r="G3213" s="4">
        <f t="shared" si="557"/>
        <v>-1.0020405085291118E-2</v>
      </c>
      <c r="H3213" s="4" cm="1">
        <f t="array" ref="H3213">SUMPRODUCT(Q3212:R3212,(1+daily_ret!D3212:E3212))-1</f>
        <v>-6.151905744615882E-3</v>
      </c>
      <c r="I3213" s="5">
        <f t="shared" si="553"/>
        <v>294.69236383098615</v>
      </c>
      <c r="J3213" s="4">
        <f>I3213/MAX(I$3:I3213)-1</f>
        <v>-1.5071933662356374E-2</v>
      </c>
      <c r="K3213" s="5">
        <f t="shared" si="558"/>
        <v>275.71697409513052</v>
      </c>
      <c r="L3213" s="4">
        <f>K3213/MAX(K$3:K3213)-1</f>
        <v>-1.3102317728936552E-2</v>
      </c>
      <c r="M3213" s="5">
        <f t="shared" si="554"/>
        <v>165.57925568729695</v>
      </c>
      <c r="N3213" s="5">
        <f t="shared" si="555"/>
        <v>110.13771840783359</v>
      </c>
      <c r="O3213" s="5">
        <f t="shared" si="550"/>
        <v>165.57925568729695</v>
      </c>
      <c r="P3213" s="5">
        <f t="shared" si="551"/>
        <v>110.13771840783359</v>
      </c>
      <c r="Q3213" s="5">
        <f t="shared" si="559"/>
        <v>0.60054066758387969</v>
      </c>
      <c r="R3213" s="5">
        <f t="shared" si="560"/>
        <v>0.39945933241612036</v>
      </c>
      <c r="S3213" s="4" cm="1">
        <f t="array" ref="S3213">SUM(ABS(O3213:P3213/K3213-M3213:N3213/K3213))</f>
        <v>0</v>
      </c>
    </row>
    <row r="3214" spans="1:19" x14ac:dyDescent="0.3">
      <c r="A3214" s="1">
        <v>42125</v>
      </c>
      <c r="B3214" s="2">
        <v>3211</v>
      </c>
      <c r="C3214">
        <v>182.84603881835901</v>
      </c>
      <c r="D3214">
        <v>93.827346801757798</v>
      </c>
      <c r="E3214" s="4">
        <f t="shared" si="556"/>
        <v>4.3268080226415151E-3</v>
      </c>
      <c r="F3214" s="4">
        <f t="shared" si="552"/>
        <v>4.3268080226415151E-3</v>
      </c>
      <c r="G3214" s="4">
        <f t="shared" si="557"/>
        <v>1.0841558003784613E-2</v>
      </c>
      <c r="H3214" s="4" cm="1">
        <f t="array" ref="H3214">SUMPRODUCT(Q3213:R3213,(1+daily_ret!D3213:E3213))-1</f>
        <v>4.3268080226415151E-3</v>
      </c>
      <c r="I3214" s="5">
        <f t="shared" si="553"/>
        <v>297.88728818673218</v>
      </c>
      <c r="J3214" s="4">
        <f>I3214/MAX(I$3:I3214)-1</f>
        <v>-4.3937789016014195E-3</v>
      </c>
      <c r="K3214" s="5">
        <f t="shared" si="558"/>
        <v>276.90994851062379</v>
      </c>
      <c r="L3214" s="4">
        <f>K3214/MAX(K$3:K3214)-1</f>
        <v>-8.8322009197596696E-3</v>
      </c>
      <c r="M3214" s="5">
        <f t="shared" si="554"/>
        <v>167.37439279205427</v>
      </c>
      <c r="N3214" s="5">
        <f t="shared" si="555"/>
        <v>109.53555571856954</v>
      </c>
      <c r="O3214" s="5">
        <f t="shared" si="550"/>
        <v>167.37439279205427</v>
      </c>
      <c r="P3214" s="5">
        <f t="shared" si="551"/>
        <v>109.53555571856954</v>
      </c>
      <c r="Q3214" s="5">
        <f t="shared" si="559"/>
        <v>0.60443618473184924</v>
      </c>
      <c r="R3214" s="5">
        <f t="shared" si="560"/>
        <v>0.39556381526815082</v>
      </c>
      <c r="S3214" s="4" cm="1">
        <f t="array" ref="S3214">SUM(ABS(O3214:P3214/K3214-M3214:N3214/K3214))</f>
        <v>0</v>
      </c>
    </row>
    <row r="3215" spans="1:19" x14ac:dyDescent="0.3">
      <c r="A3215" s="1">
        <v>42128</v>
      </c>
      <c r="B3215" s="2">
        <v>3212</v>
      </c>
      <c r="C3215">
        <v>183.36662292480401</v>
      </c>
      <c r="D3215">
        <v>93.634048461914006</v>
      </c>
      <c r="E3215" s="4">
        <f t="shared" si="556"/>
        <v>9.0598016778797863E-4</v>
      </c>
      <c r="F3215" s="4">
        <f t="shared" si="552"/>
        <v>9.0598016778797863E-4</v>
      </c>
      <c r="G3215" s="4">
        <f t="shared" si="557"/>
        <v>2.8471172239183939E-3</v>
      </c>
      <c r="H3215" s="4" cm="1">
        <f t="array" ref="H3215">SUMPRODUCT(Q3214:R3214,(1+daily_ret!D3214:E3214))-1</f>
        <v>9.0598016778797863E-4</v>
      </c>
      <c r="I3215" s="5">
        <f t="shared" si="553"/>
        <v>298.73540821571498</v>
      </c>
      <c r="J3215" s="4">
        <f>I3215/MAX(I$3:I3215)-1</f>
        <v>-1.5591712812718095E-3</v>
      </c>
      <c r="K3215" s="5">
        <f t="shared" si="558"/>
        <v>277.16082343223763</v>
      </c>
      <c r="L3215" s="4">
        <f>K3215/MAX(K$3:K3215)-1</f>
        <v>-7.9342225508428621E-3</v>
      </c>
      <c r="M3215" s="5">
        <f t="shared" si="554"/>
        <v>167.85092730861541</v>
      </c>
      <c r="N3215" s="5">
        <f t="shared" si="555"/>
        <v>109.30989612362221</v>
      </c>
      <c r="O3215" s="5">
        <f t="shared" si="550"/>
        <v>167.85092730861541</v>
      </c>
      <c r="P3215" s="5">
        <f t="shared" si="551"/>
        <v>109.30989612362221</v>
      </c>
      <c r="Q3215" s="5">
        <f t="shared" si="559"/>
        <v>0.60560841618964545</v>
      </c>
      <c r="R3215" s="5">
        <f t="shared" si="560"/>
        <v>0.3943915838103545</v>
      </c>
      <c r="S3215" s="4" cm="1">
        <f t="array" ref="S3215">SUM(ABS(O3215:P3215/K3215-M3215:N3215/K3215))</f>
        <v>0</v>
      </c>
    </row>
    <row r="3216" spans="1:19" x14ac:dyDescent="0.3">
      <c r="A3216" s="1">
        <v>42129</v>
      </c>
      <c r="B3216" s="2">
        <v>3213</v>
      </c>
      <c r="C3216">
        <v>181.26675415039</v>
      </c>
      <c r="D3216">
        <v>93.475883483886705</v>
      </c>
      <c r="E3216" s="4">
        <f t="shared" si="556"/>
        <v>-7.6014756318815158E-3</v>
      </c>
      <c r="F3216" s="4">
        <f t="shared" si="552"/>
        <v>-7.6014756318815158E-3</v>
      </c>
      <c r="G3216" s="4">
        <f t="shared" si="557"/>
        <v>-1.1451750274504069E-2</v>
      </c>
      <c r="H3216" s="4" cm="1">
        <f t="array" ref="H3216">SUMPRODUCT(Q3215:R3215,(1+daily_ret!D3215:E3215))-1</f>
        <v>-7.6014756318814047E-3</v>
      </c>
      <c r="I3216" s="5">
        <f t="shared" si="553"/>
        <v>295.31436492267659</v>
      </c>
      <c r="J3216" s="4">
        <f>I3216/MAX(I$3:I3216)-1</f>
        <v>-1.2993066315627466E-2</v>
      </c>
      <c r="K3216" s="5">
        <f t="shared" si="558"/>
        <v>275.05399218680526</v>
      </c>
      <c r="L3216" s="4">
        <f>K3216/MAX(K$3:K3216)-1</f>
        <v>-1.5475386383346224E-2</v>
      </c>
      <c r="M3216" s="5">
        <f t="shared" si="554"/>
        <v>165.92874040573321</v>
      </c>
      <c r="N3216" s="5">
        <f t="shared" si="555"/>
        <v>109.12525178107207</v>
      </c>
      <c r="O3216" s="5">
        <f t="shared" si="550"/>
        <v>165.92874040573321</v>
      </c>
      <c r="P3216" s="5">
        <f t="shared" si="551"/>
        <v>109.12525178107207</v>
      </c>
      <c r="Q3216" s="5">
        <f t="shared" si="559"/>
        <v>0.60325879688756268</v>
      </c>
      <c r="R3216" s="5">
        <f t="shared" si="560"/>
        <v>0.39674120311243738</v>
      </c>
      <c r="S3216" s="4" cm="1">
        <f t="array" ref="S3216">SUM(ABS(O3216:P3216/K3216-M3216:N3216/K3216))</f>
        <v>0</v>
      </c>
    </row>
    <row r="3217" spans="1:19" x14ac:dyDescent="0.3">
      <c r="A3217" s="1">
        <v>42130</v>
      </c>
      <c r="B3217" s="2">
        <v>3214</v>
      </c>
      <c r="C3217">
        <v>180.52052307128901</v>
      </c>
      <c r="D3217">
        <v>93.018981933593693</v>
      </c>
      <c r="E3217" s="4">
        <f t="shared" si="556"/>
        <v>-4.4227041771446318E-3</v>
      </c>
      <c r="F3217" s="4">
        <f t="shared" si="552"/>
        <v>-4.4227041771446318E-3</v>
      </c>
      <c r="G3217" s="4">
        <f t="shared" si="557"/>
        <v>-4.1167564487964992E-3</v>
      </c>
      <c r="H3217" s="4" cm="1">
        <f t="array" ref="H3217">SUMPRODUCT(Q3216:R3216,(1+daily_ret!D3216:E3216))-1</f>
        <v>-4.4227041771447428E-3</v>
      </c>
      <c r="I3217" s="5">
        <f t="shared" si="553"/>
        <v>294.09862760645893</v>
      </c>
      <c r="J3217" s="4">
        <f>I3217/MAX(I$3:I3217)-1</f>
        <v>-1.7056333474879448E-2</v>
      </c>
      <c r="K3217" s="5">
        <f t="shared" si="558"/>
        <v>273.83750974662036</v>
      </c>
      <c r="L3217" s="4">
        <f>K3217/MAX(K$3:K3217)-1</f>
        <v>-1.9829647504490344E-2</v>
      </c>
      <c r="M3217" s="5">
        <f t="shared" si="554"/>
        <v>165.24565219362725</v>
      </c>
      <c r="N3217" s="5">
        <f t="shared" si="555"/>
        <v>108.5918575529931</v>
      </c>
      <c r="O3217" s="5">
        <f t="shared" si="550"/>
        <v>165.24565219362725</v>
      </c>
      <c r="P3217" s="5">
        <f t="shared" si="551"/>
        <v>108.5918575529931</v>
      </c>
      <c r="Q3217" s="5">
        <f t="shared" si="559"/>
        <v>0.60344418245158493</v>
      </c>
      <c r="R3217" s="5">
        <f t="shared" si="560"/>
        <v>0.39655581754841501</v>
      </c>
      <c r="S3217" s="4" cm="1">
        <f t="array" ref="S3217">SUM(ABS(O3217:P3217/K3217-M3217:N3217/K3217))</f>
        <v>0</v>
      </c>
    </row>
    <row r="3218" spans="1:19" x14ac:dyDescent="0.3">
      <c r="A3218" s="1">
        <v>42131</v>
      </c>
      <c r="B3218" s="2">
        <v>3215</v>
      </c>
      <c r="C3218">
        <v>181.24072265625</v>
      </c>
      <c r="D3218">
        <v>93.414390563964801</v>
      </c>
      <c r="E3218" s="4">
        <f t="shared" si="556"/>
        <v>4.0931784517164171E-3</v>
      </c>
      <c r="F3218" s="4">
        <f t="shared" si="552"/>
        <v>4.0931784517164171E-3</v>
      </c>
      <c r="G3218" s="4">
        <f t="shared" si="557"/>
        <v>3.9895717822433507E-3</v>
      </c>
      <c r="H3218" s="4" cm="1">
        <f t="array" ref="H3218">SUMPRODUCT(Q3217:R3217,(1+daily_ret!D3217:E3217))-1</f>
        <v>4.0931784517164171E-3</v>
      </c>
      <c r="I3218" s="5">
        <f t="shared" si="553"/>
        <v>295.27195519235414</v>
      </c>
      <c r="J3218" s="4">
        <f>I3218/MAX(I$3:I3218)-1</f>
        <v>-1.3134809159376037E-2</v>
      </c>
      <c r="K3218" s="5">
        <f t="shared" si="558"/>
        <v>274.9583755407869</v>
      </c>
      <c r="L3218" s="4">
        <f>K3218/MAX(K$3:K3218)-1</f>
        <v>-1.5817635338644442E-2</v>
      </c>
      <c r="M3218" s="5">
        <f t="shared" si="554"/>
        <v>165.90491158475731</v>
      </c>
      <c r="N3218" s="5">
        <f t="shared" si="555"/>
        <v>109.0534639560296</v>
      </c>
      <c r="O3218" s="5">
        <f t="shared" si="550"/>
        <v>165.90491158475731</v>
      </c>
      <c r="P3218" s="5">
        <f t="shared" si="551"/>
        <v>109.0534639560296</v>
      </c>
      <c r="Q3218" s="5">
        <f t="shared" si="559"/>
        <v>0.6033819164753802</v>
      </c>
      <c r="R3218" s="5">
        <f t="shared" si="560"/>
        <v>0.3966180835246198</v>
      </c>
      <c r="S3218" s="4" cm="1">
        <f t="array" ref="S3218">SUM(ABS(O3218:P3218/K3218-M3218:N3218/K3218))</f>
        <v>0</v>
      </c>
    </row>
    <row r="3219" spans="1:19" x14ac:dyDescent="0.3">
      <c r="A3219" s="1">
        <v>42132</v>
      </c>
      <c r="B3219" s="2">
        <v>3216</v>
      </c>
      <c r="C3219">
        <v>183.62696838378901</v>
      </c>
      <c r="D3219">
        <v>93.774673461914006</v>
      </c>
      <c r="E3219" s="4">
        <f t="shared" si="556"/>
        <v>9.4739137192278999E-3</v>
      </c>
      <c r="F3219" s="4">
        <f t="shared" si="552"/>
        <v>9.4739137192278999E-3</v>
      </c>
      <c r="G3219" s="4">
        <f t="shared" si="557"/>
        <v>1.3166167584008681E-2</v>
      </c>
      <c r="H3219" s="4" cm="1">
        <f t="array" ref="H3219">SUMPRODUCT(Q3218:R3218,(1+daily_ret!D3218:E3218))-1</f>
        <v>9.4739137192278999E-3</v>
      </c>
      <c r="I3219" s="5">
        <f t="shared" si="553"/>
        <v>299.15955523727456</v>
      </c>
      <c r="J3219" s="4">
        <f>I3219/MAX(I$3:I3219)-1</f>
        <v>-1.4157667394376627E-4</v>
      </c>
      <c r="K3219" s="5">
        <f t="shared" si="558"/>
        <v>277.56330746703941</v>
      </c>
      <c r="L3219" s="4">
        <f>K3219/MAX(K$3:K3219)-1</f>
        <v>-6.4935765318570038E-3</v>
      </c>
      <c r="M3219" s="5">
        <f t="shared" si="554"/>
        <v>168.08924345369235</v>
      </c>
      <c r="N3219" s="5">
        <f t="shared" si="555"/>
        <v>109.47406401334703</v>
      </c>
      <c r="O3219" s="5">
        <f t="shared" si="550"/>
        <v>168.08924345369235</v>
      </c>
      <c r="P3219" s="5">
        <f t="shared" si="551"/>
        <v>109.47406401334703</v>
      </c>
      <c r="Q3219" s="5">
        <f t="shared" si="559"/>
        <v>0.60558884741511776</v>
      </c>
      <c r="R3219" s="5">
        <f t="shared" si="560"/>
        <v>0.39441115258488213</v>
      </c>
      <c r="S3219" s="4" cm="1">
        <f t="array" ref="S3219">SUM(ABS(O3219:P3219/K3219-M3219:N3219/K3219))</f>
        <v>0</v>
      </c>
    </row>
    <row r="3220" spans="1:19" x14ac:dyDescent="0.3">
      <c r="A3220" s="1">
        <v>42135</v>
      </c>
      <c r="B3220" s="2">
        <v>3217</v>
      </c>
      <c r="C3220">
        <v>182.75054931640599</v>
      </c>
      <c r="D3220">
        <v>92.852027893066406</v>
      </c>
      <c r="E3220" s="4">
        <f t="shared" si="556"/>
        <v>-6.7709653897097821E-3</v>
      </c>
      <c r="F3220" s="4">
        <f t="shared" si="552"/>
        <v>-6.7709653897097821E-3</v>
      </c>
      <c r="G3220" s="4">
        <f t="shared" si="557"/>
        <v>-4.7728232682644478E-3</v>
      </c>
      <c r="H3220" s="4" cm="1">
        <f t="array" ref="H3220">SUMPRODUCT(Q3219:R3219,(1+daily_ret!D3219:E3219))-1</f>
        <v>-6.7709653897096711E-3</v>
      </c>
      <c r="I3220" s="5">
        <f t="shared" si="553"/>
        <v>297.73171955111445</v>
      </c>
      <c r="J3220" s="4">
        <f>I3220/MAX(I$3:I3220)-1</f>
        <v>-4.9137242217646149E-3</v>
      </c>
      <c r="K3220" s="5">
        <f t="shared" si="558"/>
        <v>275.68393591872672</v>
      </c>
      <c r="L3220" s="4">
        <f>K3220/MAX(K$3:K3220)-1</f>
        <v>-1.3220574139614083E-2</v>
      </c>
      <c r="M3220" s="5">
        <f t="shared" si="554"/>
        <v>167.28698320139159</v>
      </c>
      <c r="N3220" s="5">
        <f t="shared" si="555"/>
        <v>108.39695271733514</v>
      </c>
      <c r="O3220" s="5">
        <f t="shared" si="550"/>
        <v>167.28698320139159</v>
      </c>
      <c r="P3220" s="5">
        <f t="shared" si="551"/>
        <v>108.39695271733514</v>
      </c>
      <c r="Q3220" s="5">
        <f t="shared" si="559"/>
        <v>0.60680714907780775</v>
      </c>
      <c r="R3220" s="5">
        <f t="shared" si="560"/>
        <v>0.39319285092219236</v>
      </c>
      <c r="S3220" s="4" cm="1">
        <f t="array" ref="S3220">SUM(ABS(O3220:P3220/K3220-M3220:N3220/K3220))</f>
        <v>0</v>
      </c>
    </row>
    <row r="3221" spans="1:19" x14ac:dyDescent="0.3">
      <c r="A3221" s="1">
        <v>42136</v>
      </c>
      <c r="B3221" s="2">
        <v>3218</v>
      </c>
      <c r="C3221">
        <v>182.20393371582</v>
      </c>
      <c r="D3221">
        <v>92.922317504882798</v>
      </c>
      <c r="E3221" s="4">
        <f t="shared" si="556"/>
        <v>-1.5173394536597273E-3</v>
      </c>
      <c r="F3221" s="4">
        <f t="shared" si="552"/>
        <v>-1.5173394536597273E-3</v>
      </c>
      <c r="G3221" s="4">
        <f t="shared" si="557"/>
        <v>-2.9910476473568037E-3</v>
      </c>
      <c r="H3221" s="4" cm="1">
        <f t="array" ref="H3221">SUMPRODUCT(Q3220:R3220,(1+daily_ret!D3220:E3220))-1</f>
        <v>-1.5173394536596163E-3</v>
      </c>
      <c r="I3221" s="5">
        <f t="shared" si="553"/>
        <v>296.84118979180761</v>
      </c>
      <c r="J3221" s="4">
        <f>I3221/MAX(I$3:I3221)-1</f>
        <v>-7.8900746858480142E-3</v>
      </c>
      <c r="K3221" s="5">
        <f t="shared" si="558"/>
        <v>275.26562980601705</v>
      </c>
      <c r="L3221" s="4">
        <f>K3221/MAX(K$3:K3221)-1</f>
        <v>-1.4717853494531696E-2</v>
      </c>
      <c r="M3221" s="5">
        <f t="shared" si="554"/>
        <v>166.78661986385367</v>
      </c>
      <c r="N3221" s="5">
        <f t="shared" si="555"/>
        <v>108.47900994216339</v>
      </c>
      <c r="O3221" s="5">
        <f t="shared" si="550"/>
        <v>166.78661986385367</v>
      </c>
      <c r="P3221" s="5">
        <f t="shared" si="551"/>
        <v>108.47900994216339</v>
      </c>
      <c r="Q3221" s="5">
        <f t="shared" si="559"/>
        <v>0.60591153345730153</v>
      </c>
      <c r="R3221" s="5">
        <f t="shared" si="560"/>
        <v>0.39408846654269852</v>
      </c>
      <c r="S3221" s="4" cm="1">
        <f t="array" ref="S3221">SUM(ABS(O3221:P3221/K3221-M3221:N3221/K3221))</f>
        <v>0</v>
      </c>
    </row>
    <row r="3222" spans="1:19" x14ac:dyDescent="0.3">
      <c r="A3222" s="1">
        <v>42137</v>
      </c>
      <c r="B3222" s="2">
        <v>3219</v>
      </c>
      <c r="C3222">
        <v>182.23858642578099</v>
      </c>
      <c r="D3222">
        <v>92.799301147460895</v>
      </c>
      <c r="E3222" s="4">
        <f t="shared" si="556"/>
        <v>-4.0648275017940438E-4</v>
      </c>
      <c r="F3222" s="4">
        <f t="shared" si="552"/>
        <v>-4.0648275017940438E-4</v>
      </c>
      <c r="G3222" s="4">
        <f t="shared" si="557"/>
        <v>1.9018639858270348E-4</v>
      </c>
      <c r="H3222" s="4" cm="1">
        <f t="array" ref="H3222">SUMPRODUCT(Q3221:R3221,(1+daily_ret!D3221:E3221))-1</f>
        <v>-4.0648275017929336E-4</v>
      </c>
      <c r="I3222" s="5">
        <f t="shared" si="553"/>
        <v>296.89764494864511</v>
      </c>
      <c r="J3222" s="4">
        <f>I3222/MAX(I$3:I3222)-1</f>
        <v>-7.7013888721544355E-3</v>
      </c>
      <c r="K3222" s="5">
        <f t="shared" si="558"/>
        <v>275.15373907578362</v>
      </c>
      <c r="L3222" s="4">
        <f>K3222/MAX(K$3:K3222)-1</f>
        <v>-1.5118353691146003E-2</v>
      </c>
      <c r="M3222" s="5">
        <f t="shared" si="554"/>
        <v>166.81834041041733</v>
      </c>
      <c r="N3222" s="5">
        <f t="shared" si="555"/>
        <v>108.33539866536631</v>
      </c>
      <c r="O3222" s="5">
        <f t="shared" si="550"/>
        <v>166.81834041041733</v>
      </c>
      <c r="P3222" s="5">
        <f t="shared" si="551"/>
        <v>108.33539866536631</v>
      </c>
      <c r="Q3222" s="5">
        <f t="shared" si="559"/>
        <v>0.60627320919114158</v>
      </c>
      <c r="R3222" s="5">
        <f t="shared" si="560"/>
        <v>0.39372679080885858</v>
      </c>
      <c r="S3222" s="4" cm="1">
        <f t="array" ref="S3222">SUM(ABS(O3222:P3222/K3222-M3222:N3222/K3222))</f>
        <v>0</v>
      </c>
    </row>
    <row r="3223" spans="1:19" x14ac:dyDescent="0.3">
      <c r="A3223" s="1">
        <v>42138</v>
      </c>
      <c r="B3223" s="2">
        <v>3220</v>
      </c>
      <c r="C3223">
        <v>184.138900756835</v>
      </c>
      <c r="D3223">
        <v>93.115661621093693</v>
      </c>
      <c r="E3223" s="4">
        <f t="shared" si="556"/>
        <v>7.6642324317768296E-3</v>
      </c>
      <c r="F3223" s="4">
        <f t="shared" si="552"/>
        <v>7.6642324317768296E-3</v>
      </c>
      <c r="G3223" s="4">
        <f t="shared" si="557"/>
        <v>1.0427617818622226E-2</v>
      </c>
      <c r="H3223" s="4" cm="1">
        <f t="array" ref="H3223">SUMPRODUCT(Q3222:R3222,(1+daily_ret!D3222:E3222))-1</f>
        <v>7.6642324317768296E-3</v>
      </c>
      <c r="I3223" s="5">
        <f t="shared" si="553"/>
        <v>299.99358012141857</v>
      </c>
      <c r="J3223" s="4">
        <f>I3223/MAX(I$3:I3223)-1</f>
        <v>0</v>
      </c>
      <c r="K3223" s="5">
        <f t="shared" si="558"/>
        <v>277.26258128653291</v>
      </c>
      <c r="L3223" s="4">
        <f>K3223/MAX(K$3:K3223)-1</f>
        <v>-7.5699918360438989E-3</v>
      </c>
      <c r="M3223" s="5">
        <f t="shared" si="554"/>
        <v>168.557858309354</v>
      </c>
      <c r="N3223" s="5">
        <f t="shared" si="555"/>
        <v>108.70472297717889</v>
      </c>
      <c r="O3223" s="5">
        <f t="shared" si="550"/>
        <v>168.557858309354</v>
      </c>
      <c r="P3223" s="5">
        <f t="shared" si="551"/>
        <v>108.70472297717889</v>
      </c>
      <c r="Q3223" s="5">
        <f t="shared" si="559"/>
        <v>0.60793583298267129</v>
      </c>
      <c r="R3223" s="5">
        <f t="shared" si="560"/>
        <v>0.3920641670173286</v>
      </c>
      <c r="S3223" s="4" cm="1">
        <f t="array" ref="S3223">SUM(ABS(O3223:P3223/K3223-M3223:N3223/K3223))</f>
        <v>0</v>
      </c>
    </row>
    <row r="3224" spans="1:19" x14ac:dyDescent="0.3">
      <c r="A3224" s="1">
        <v>42139</v>
      </c>
      <c r="B3224" s="2">
        <v>3221</v>
      </c>
      <c r="C3224">
        <v>184.33850097656199</v>
      </c>
      <c r="D3224">
        <v>93.783462524414006</v>
      </c>
      <c r="E3224" s="4">
        <f t="shared" si="556"/>
        <v>3.4707620181695376E-3</v>
      </c>
      <c r="F3224" s="4">
        <f t="shared" si="552"/>
        <v>3.4707620181695376E-3</v>
      </c>
      <c r="G3224" s="4">
        <f t="shared" si="557"/>
        <v>1.0839655222585343E-3</v>
      </c>
      <c r="H3224" s="4" cm="1">
        <f t="array" ref="H3224">SUMPRODUCT(Q3223:R3223,(1+daily_ret!D3223:E3223))-1</f>
        <v>3.4707620181695376E-3</v>
      </c>
      <c r="I3224" s="5">
        <f t="shared" si="553"/>
        <v>300.31876281916908</v>
      </c>
      <c r="J3224" s="4">
        <f>I3224/MAX(I$3:I3224)-1</f>
        <v>0</v>
      </c>
      <c r="K3224" s="5">
        <f t="shared" si="558"/>
        <v>278.22489372272184</v>
      </c>
      <c r="L3224" s="4">
        <f>K3224/MAX(K$3:K3224)-1</f>
        <v>-4.125503458016766E-3</v>
      </c>
      <c r="M3224" s="5">
        <f t="shared" si="554"/>
        <v>168.74056921626706</v>
      </c>
      <c r="N3224" s="5">
        <f t="shared" si="555"/>
        <v>109.48432450645481</v>
      </c>
      <c r="O3224" s="5">
        <f t="shared" si="550"/>
        <v>168.74056921626706</v>
      </c>
      <c r="P3224" s="5">
        <f t="shared" si="551"/>
        <v>109.48432450645481</v>
      </c>
      <c r="Q3224" s="5">
        <f t="shared" si="559"/>
        <v>0.60648983259001055</v>
      </c>
      <c r="R3224" s="5">
        <f t="shared" si="560"/>
        <v>0.39351016740998951</v>
      </c>
      <c r="S3224" s="4" cm="1">
        <f t="array" ref="S3224">SUM(ABS(O3224:P3224/K3224-M3224:N3224/K3224))</f>
        <v>0</v>
      </c>
    </row>
    <row r="3225" spans="1:19" x14ac:dyDescent="0.3">
      <c r="A3225" s="1">
        <v>42142</v>
      </c>
      <c r="B3225" s="2">
        <v>3222</v>
      </c>
      <c r="C3225">
        <v>184.91117858886699</v>
      </c>
      <c r="D3225">
        <v>93.150772094726506</v>
      </c>
      <c r="E3225" s="4">
        <f t="shared" si="556"/>
        <v>-7.7057412159586836E-4</v>
      </c>
      <c r="F3225" s="4">
        <f t="shared" si="552"/>
        <v>-7.7057412159586836E-4</v>
      </c>
      <c r="G3225" s="4">
        <f t="shared" si="557"/>
        <v>3.1066630642604398E-3</v>
      </c>
      <c r="H3225" s="4" cm="1">
        <f t="array" ref="H3225">SUMPRODUCT(Q3224:R3224,(1+daily_ret!D3224:E3224))-1</f>
        <v>-7.7057412159597938E-4</v>
      </c>
      <c r="I3225" s="5">
        <f t="shared" si="553"/>
        <v>301.25175202712376</v>
      </c>
      <c r="J3225" s="4">
        <f>I3225/MAX(I$3:I3225)-1</f>
        <v>0</v>
      </c>
      <c r="K3225" s="5">
        <f t="shared" si="558"/>
        <v>278.01050081963535</v>
      </c>
      <c r="L3225" s="4">
        <f>K3225/MAX(K$3:K3225)-1</f>
        <v>-4.8928985734093544E-3</v>
      </c>
      <c r="M3225" s="5">
        <f t="shared" si="554"/>
        <v>169.26478931009351</v>
      </c>
      <c r="N3225" s="5">
        <f t="shared" si="555"/>
        <v>108.74571150954182</v>
      </c>
      <c r="O3225" s="5">
        <f t="shared" si="550"/>
        <v>169.26478931009351</v>
      </c>
      <c r="P3225" s="5">
        <f t="shared" si="551"/>
        <v>108.74571150954182</v>
      </c>
      <c r="Q3225" s="5">
        <f t="shared" si="559"/>
        <v>0.60884315092798347</v>
      </c>
      <c r="R3225" s="5">
        <f t="shared" si="560"/>
        <v>0.39115684907201648</v>
      </c>
      <c r="S3225" s="4" cm="1">
        <f t="array" ref="S3225">SUM(ABS(O3225:P3225/K3225-M3225:N3225/K3225))</f>
        <v>0</v>
      </c>
    </row>
    <row r="3226" spans="1:19" x14ac:dyDescent="0.3">
      <c r="A3226" s="1">
        <v>42143</v>
      </c>
      <c r="B3226" s="2">
        <v>3223</v>
      </c>
      <c r="C3226">
        <v>184.85044860839801</v>
      </c>
      <c r="D3226">
        <v>92.73779296875</v>
      </c>
      <c r="E3226" s="4">
        <f t="shared" si="556"/>
        <v>-1.9341346873471554E-3</v>
      </c>
      <c r="F3226" s="4">
        <f t="shared" si="552"/>
        <v>-1.9341346873471554E-3</v>
      </c>
      <c r="G3226" s="4">
        <f t="shared" si="557"/>
        <v>-3.2842784807507464E-4</v>
      </c>
      <c r="H3226" s="4" cm="1">
        <f t="array" ref="H3226">SUMPRODUCT(Q3225:R3225,(1+daily_ret!D3225:E3225))-1</f>
        <v>-1.9341346873470444E-3</v>
      </c>
      <c r="I3226" s="5">
        <f t="shared" si="553"/>
        <v>301.15281256247664</v>
      </c>
      <c r="J3226" s="4">
        <f>I3226/MAX(I$3:I3226)-1</f>
        <v>-3.2842784807507464E-4</v>
      </c>
      <c r="K3226" s="5">
        <f t="shared" si="558"/>
        <v>277.47279106655333</v>
      </c>
      <c r="L3226" s="4">
        <f>K3226/MAX(K$3:K3226)-1</f>
        <v>-6.8175697359040832E-3</v>
      </c>
      <c r="M3226" s="5">
        <f t="shared" si="554"/>
        <v>169.20919803958552</v>
      </c>
      <c r="N3226" s="5">
        <f t="shared" si="555"/>
        <v>108.26359302696784</v>
      </c>
      <c r="O3226" s="5">
        <f t="shared" si="550"/>
        <v>169.20919803958552</v>
      </c>
      <c r="P3226" s="5">
        <f t="shared" si="551"/>
        <v>108.26359302696784</v>
      </c>
      <c r="Q3226" s="5">
        <f t="shared" si="559"/>
        <v>0.60982266905946747</v>
      </c>
      <c r="R3226" s="5">
        <f t="shared" si="560"/>
        <v>0.39017733094053264</v>
      </c>
      <c r="S3226" s="4" cm="1">
        <f t="array" ref="S3226">SUM(ABS(O3226:P3226/K3226-M3226:N3226/K3226))</f>
        <v>0</v>
      </c>
    </row>
    <row r="3227" spans="1:19" x14ac:dyDescent="0.3">
      <c r="A3227" s="1">
        <v>42144</v>
      </c>
      <c r="B3227" s="2">
        <v>3224</v>
      </c>
      <c r="C3227">
        <v>184.72027587890599</v>
      </c>
      <c r="D3227">
        <v>92.939903259277301</v>
      </c>
      <c r="E3227" s="4">
        <f t="shared" si="556"/>
        <v>4.2090157778074122E-4</v>
      </c>
      <c r="F3227" s="4">
        <f t="shared" si="552"/>
        <v>4.2090157778074122E-4</v>
      </c>
      <c r="G3227" s="4">
        <f t="shared" si="557"/>
        <v>-7.0420564554740661E-4</v>
      </c>
      <c r="H3227" s="4" cm="1">
        <f t="array" ref="H3227">SUMPRODUCT(Q3226:R3226,(1+daily_ret!D3226:E3226))-1</f>
        <v>4.2090157778074122E-4</v>
      </c>
      <c r="I3227" s="5">
        <f t="shared" si="553"/>
        <v>300.94073905169768</v>
      </c>
      <c r="J3227" s="4">
        <f>I3227/MAX(I$3:I3227)-1</f>
        <v>-1.0324022128777033E-3</v>
      </c>
      <c r="K3227" s="5">
        <f t="shared" si="558"/>
        <v>277.58957980210448</v>
      </c>
      <c r="L3227" s="4">
        <f>K3227/MAX(K$3:K3227)-1</f>
        <v>-6.3995376839817153E-3</v>
      </c>
      <c r="M3227" s="5">
        <f t="shared" si="554"/>
        <v>169.09003996704746</v>
      </c>
      <c r="N3227" s="5">
        <f t="shared" si="555"/>
        <v>108.49953983505699</v>
      </c>
      <c r="O3227" s="5">
        <f t="shared" si="550"/>
        <v>169.09003996704746</v>
      </c>
      <c r="P3227" s="5">
        <f t="shared" si="551"/>
        <v>108.49953983505699</v>
      </c>
      <c r="Q3227" s="5">
        <f t="shared" si="559"/>
        <v>0.60913684183532002</v>
      </c>
      <c r="R3227" s="5">
        <f t="shared" si="560"/>
        <v>0.39086315816467987</v>
      </c>
      <c r="S3227" s="4" cm="1">
        <f t="array" ref="S3227">SUM(ABS(O3227:P3227/K3227-M3227:N3227/K3227))</f>
        <v>0</v>
      </c>
    </row>
    <row r="3228" spans="1:19" x14ac:dyDescent="0.3">
      <c r="A3228" s="1">
        <v>42145</v>
      </c>
      <c r="B3228" s="2">
        <v>3225</v>
      </c>
      <c r="C3228">
        <v>185.25828552246</v>
      </c>
      <c r="D3228">
        <v>93.493469238281193</v>
      </c>
      <c r="E3228" s="4">
        <f t="shared" si="556"/>
        <v>4.1021979979449785E-3</v>
      </c>
      <c r="F3228" s="4">
        <f t="shared" si="552"/>
        <v>4.1021979979449785E-3</v>
      </c>
      <c r="G3228" s="4">
        <f t="shared" si="557"/>
        <v>2.9125640972229583E-3</v>
      </c>
      <c r="H3228" s="4" cm="1">
        <f t="array" ref="H3228">SUMPRODUCT(Q3227:R3227,(1+daily_ret!D3227:E3227))-1</f>
        <v>4.1021979979452006E-3</v>
      </c>
      <c r="I3228" s="5">
        <f t="shared" si="553"/>
        <v>301.81724824365136</v>
      </c>
      <c r="J3228" s="4">
        <f>I3228/MAX(I$3:I3228)-1</f>
        <v>0</v>
      </c>
      <c r="K3228" s="5">
        <f t="shared" si="558"/>
        <v>278.72830722061906</v>
      </c>
      <c r="L3228" s="4">
        <f>K3228/MAX(K$3:K3228)-1</f>
        <v>-2.3235918567117153E-3</v>
      </c>
      <c r="M3228" s="5">
        <f t="shared" si="554"/>
        <v>169.58252554665347</v>
      </c>
      <c r="N3228" s="5">
        <f t="shared" si="555"/>
        <v>109.14578167396562</v>
      </c>
      <c r="O3228" s="5">
        <f t="shared" si="550"/>
        <v>169.58252554665347</v>
      </c>
      <c r="P3228" s="5">
        <f t="shared" si="551"/>
        <v>109.14578167396562</v>
      </c>
      <c r="Q3228" s="5">
        <f t="shared" si="559"/>
        <v>0.60841515251059697</v>
      </c>
      <c r="R3228" s="5">
        <f t="shared" si="560"/>
        <v>0.39158484748940314</v>
      </c>
      <c r="S3228" s="4" cm="1">
        <f t="array" ref="S3228">SUM(ABS(O3228:P3228/K3228-M3228:N3228/K3228))</f>
        <v>0</v>
      </c>
    </row>
    <row r="3229" spans="1:19" x14ac:dyDescent="0.3">
      <c r="A3229" s="1">
        <v>42146</v>
      </c>
      <c r="B3229" s="2">
        <v>3226</v>
      </c>
      <c r="C3229">
        <v>184.81573486328099</v>
      </c>
      <c r="D3229">
        <v>93.282615661621094</v>
      </c>
      <c r="E3229" s="4">
        <f t="shared" si="556"/>
        <v>-2.3365326323608882E-3</v>
      </c>
      <c r="F3229" s="4">
        <f t="shared" si="552"/>
        <v>-2.3365326323608882E-3</v>
      </c>
      <c r="G3229" s="4">
        <f t="shared" si="557"/>
        <v>-2.3888305882294736E-3</v>
      </c>
      <c r="H3229" s="4" cm="1">
        <f t="array" ref="H3229">SUMPRODUCT(Q3228:R3228,(1+daily_ret!D3228:E3228))-1</f>
        <v>-2.3365326323608882E-3</v>
      </c>
      <c r="I3229" s="5">
        <f t="shared" si="553"/>
        <v>301.09625796899167</v>
      </c>
      <c r="J3229" s="4">
        <f>I3229/MAX(I$3:I3229)-1</f>
        <v>-2.3888305882294736E-3</v>
      </c>
      <c r="K3229" s="5">
        <f t="shared" si="558"/>
        <v>278.07704943523538</v>
      </c>
      <c r="L3229" s="4">
        <f>K3229/MAX(K$3:K3229)-1</f>
        <v>-4.6546953408751479E-3</v>
      </c>
      <c r="M3229" s="5">
        <f t="shared" si="554"/>
        <v>169.17742162239841</v>
      </c>
      <c r="N3229" s="5">
        <f t="shared" si="555"/>
        <v>108.89962781283694</v>
      </c>
      <c r="O3229" s="5">
        <f t="shared" si="550"/>
        <v>169.17742162239841</v>
      </c>
      <c r="P3229" s="5">
        <f t="shared" si="551"/>
        <v>108.89962781283694</v>
      </c>
      <c r="Q3229" s="5">
        <f t="shared" si="559"/>
        <v>0.60838325912185764</v>
      </c>
      <c r="R3229" s="5">
        <f t="shared" si="560"/>
        <v>0.3916167408781423</v>
      </c>
      <c r="S3229" s="4" cm="1">
        <f t="array" ref="S3229">SUM(ABS(O3229:P3229/K3229-M3229:N3229/K3229))</f>
        <v>0</v>
      </c>
    </row>
    <row r="3230" spans="1:19" x14ac:dyDescent="0.3">
      <c r="A3230" s="1">
        <v>42150</v>
      </c>
      <c r="B3230" s="2">
        <v>3227</v>
      </c>
      <c r="C3230">
        <v>182.82865905761699</v>
      </c>
      <c r="D3230">
        <v>93.862525939941406</v>
      </c>
      <c r="E3230" s="4">
        <f t="shared" si="556"/>
        <v>-4.1065646896888408E-3</v>
      </c>
      <c r="F3230" s="4">
        <f t="shared" si="552"/>
        <v>-4.1065646896888408E-3</v>
      </c>
      <c r="G3230" s="4">
        <f t="shared" si="557"/>
        <v>-1.0751659252032475E-2</v>
      </c>
      <c r="H3230" s="4" cm="1">
        <f t="array" ref="H3230">SUMPRODUCT(Q3229:R3229,(1+daily_ret!D3229:E3229))-1</f>
        <v>-4.1065646896888408E-3</v>
      </c>
      <c r="I3230" s="5">
        <f t="shared" si="553"/>
        <v>297.85897360124699</v>
      </c>
      <c r="J3230" s="4">
        <f>I3230/MAX(I$3:I3230)-1</f>
        <v>-1.3114805947766595E-2</v>
      </c>
      <c r="K3230" s="5">
        <f t="shared" si="558"/>
        <v>276.93510804301178</v>
      </c>
      <c r="L3230" s="4">
        <f>K3230/MAX(K$3:K3230)-1</f>
        <v>-8.7421452230358465E-3</v>
      </c>
      <c r="M3230" s="5">
        <f t="shared" si="554"/>
        <v>167.35848363197692</v>
      </c>
      <c r="N3230" s="5">
        <f t="shared" si="555"/>
        <v>109.57662441103484</v>
      </c>
      <c r="O3230" s="5">
        <f t="shared" si="550"/>
        <v>167.35848363197692</v>
      </c>
      <c r="P3230" s="5">
        <f t="shared" si="551"/>
        <v>109.57662441103484</v>
      </c>
      <c r="Q3230" s="5">
        <f t="shared" si="559"/>
        <v>0.60432382450398414</v>
      </c>
      <c r="R3230" s="5">
        <f t="shared" si="560"/>
        <v>0.39567617549601586</v>
      </c>
      <c r="S3230" s="4" cm="1">
        <f t="array" ref="S3230">SUM(ABS(O3230:P3230/K3230-M3230:N3230/K3230))</f>
        <v>0</v>
      </c>
    </row>
    <row r="3231" spans="1:19" x14ac:dyDescent="0.3">
      <c r="A3231" s="1">
        <v>42151</v>
      </c>
      <c r="B3231" s="2">
        <v>3228</v>
      </c>
      <c r="C3231">
        <v>184.56407165527301</v>
      </c>
      <c r="D3231">
        <v>93.809799194335895</v>
      </c>
      <c r="E3231" s="4">
        <f t="shared" si="556"/>
        <v>5.5139826812775627E-3</v>
      </c>
      <c r="F3231" s="4">
        <f t="shared" si="552"/>
        <v>5.5139826812775627E-3</v>
      </c>
      <c r="G3231" s="4">
        <f t="shared" si="557"/>
        <v>9.4920162221892035E-3</v>
      </c>
      <c r="H3231" s="4" cm="1">
        <f t="array" ref="H3231">SUMPRODUCT(Q3230:R3230,(1+daily_ret!D3230:E3230))-1</f>
        <v>5.5139826812777848E-3</v>
      </c>
      <c r="I3231" s="5">
        <f t="shared" si="553"/>
        <v>300.68625581059467</v>
      </c>
      <c r="J3231" s="4">
        <f>I3231/MAX(I$3:I3231)-1</f>
        <v>-3.7472756763843318E-3</v>
      </c>
      <c r="K3231" s="5">
        <f t="shared" si="558"/>
        <v>278.46212343259867</v>
      </c>
      <c r="L3231" s="4">
        <f>K3231/MAX(K$3:K3231)-1</f>
        <v>-3.2763665791153418E-3</v>
      </c>
      <c r="M3231" s="5">
        <f t="shared" si="554"/>
        <v>168.94705307353266</v>
      </c>
      <c r="N3231" s="5">
        <f t="shared" si="555"/>
        <v>109.51507035906603</v>
      </c>
      <c r="O3231" s="5">
        <f t="shared" si="550"/>
        <v>168.94705307353266</v>
      </c>
      <c r="P3231" s="5">
        <f t="shared" si="551"/>
        <v>109.51507035906603</v>
      </c>
      <c r="Q3231" s="5">
        <f t="shared" si="559"/>
        <v>0.60671466191137491</v>
      </c>
      <c r="R3231" s="5">
        <f t="shared" si="560"/>
        <v>0.39328533808862515</v>
      </c>
      <c r="S3231" s="4" cm="1">
        <f t="array" ref="S3231">SUM(ABS(O3231:P3231/K3231-M3231:N3231/K3231))</f>
        <v>0</v>
      </c>
    </row>
    <row r="3232" spans="1:19" x14ac:dyDescent="0.3">
      <c r="A3232" s="1">
        <v>42152</v>
      </c>
      <c r="B3232" s="2">
        <v>3229</v>
      </c>
      <c r="C3232">
        <v>184.35585021972599</v>
      </c>
      <c r="D3232">
        <v>93.897659301757798</v>
      </c>
      <c r="E3232" s="4">
        <f t="shared" si="556"/>
        <v>-3.1614112199140898E-4</v>
      </c>
      <c r="F3232" s="4">
        <f t="shared" si="552"/>
        <v>-3.1614112199140898E-4</v>
      </c>
      <c r="G3232" s="4">
        <f t="shared" si="557"/>
        <v>-1.128179681340824E-3</v>
      </c>
      <c r="H3232" s="4" cm="1">
        <f t="array" ref="H3232">SUMPRODUCT(Q3231:R3231,(1+daily_ret!D3231:E3231))-1</f>
        <v>-3.1614112199140898E-4</v>
      </c>
      <c r="I3232" s="5">
        <f t="shared" si="553"/>
        <v>300.3470276863307</v>
      </c>
      <c r="J3232" s="4">
        <f>I3232/MAX(I$3:I3232)-1</f>
        <v>-4.87122775744675E-3</v>
      </c>
      <c r="K3232" s="5">
        <f t="shared" si="558"/>
        <v>278.37409010446459</v>
      </c>
      <c r="L3232" s="4">
        <f>K3232/MAX(K$3:K3232)-1</f>
        <v>-3.5914719069003453E-3</v>
      </c>
      <c r="M3232" s="5">
        <f t="shared" si="554"/>
        <v>168.75645044103268</v>
      </c>
      <c r="N3232" s="5">
        <f t="shared" si="555"/>
        <v>109.61763966343189</v>
      </c>
      <c r="O3232" s="5">
        <f t="shared" si="550"/>
        <v>168.75645044103268</v>
      </c>
      <c r="P3232" s="5">
        <f t="shared" si="551"/>
        <v>109.61763966343189</v>
      </c>
      <c r="Q3232" s="5">
        <f t="shared" si="559"/>
        <v>0.60622183040707545</v>
      </c>
      <c r="R3232" s="5">
        <f t="shared" si="560"/>
        <v>0.39377816959292444</v>
      </c>
      <c r="S3232" s="4" cm="1">
        <f t="array" ref="S3232">SUM(ABS(O3232:P3232/K3232-M3232:N3232/K3232))</f>
        <v>0</v>
      </c>
    </row>
    <row r="3233" spans="1:19" x14ac:dyDescent="0.3">
      <c r="A3233" s="1">
        <v>42153</v>
      </c>
      <c r="B3233" s="2">
        <v>3230</v>
      </c>
      <c r="C3233">
        <v>183.21044921875</v>
      </c>
      <c r="D3233">
        <v>93.950401306152301</v>
      </c>
      <c r="E3233" s="4">
        <f t="shared" si="556"/>
        <v>-3.5452661019003129E-3</v>
      </c>
      <c r="F3233" s="4">
        <f t="shared" si="552"/>
        <v>-3.5452661019003129E-3</v>
      </c>
      <c r="G3233" s="4">
        <f t="shared" si="557"/>
        <v>-6.2129897131597556E-3</v>
      </c>
      <c r="H3233" s="4" cm="1">
        <f t="array" ref="H3233">SUMPRODUCT(Q3232:R3232,(1+daily_ret!D3232:E3232))-1</f>
        <v>-3.5452661019004239E-3</v>
      </c>
      <c r="I3233" s="5">
        <f t="shared" si="553"/>
        <v>298.48097469293742</v>
      </c>
      <c r="J3233" s="4">
        <f>I3233/MAX(I$3:I3233)-1</f>
        <v>-1.1053952582658955E-2</v>
      </c>
      <c r="K3233" s="5">
        <f t="shared" si="558"/>
        <v>277.38717987916988</v>
      </c>
      <c r="L3233" s="4">
        <f>K3233/MAX(K$3:K3233)-1</f>
        <v>-7.1240052851933022E-3</v>
      </c>
      <c r="M3233" s="5">
        <f t="shared" si="554"/>
        <v>167.70796835041318</v>
      </c>
      <c r="N3233" s="5">
        <f t="shared" si="555"/>
        <v>109.67921152875671</v>
      </c>
      <c r="O3233" s="5">
        <f t="shared" si="550"/>
        <v>167.70796835041318</v>
      </c>
      <c r="P3233" s="5">
        <f t="shared" si="551"/>
        <v>109.67921152875671</v>
      </c>
      <c r="Q3233" s="5">
        <f t="shared" si="559"/>
        <v>0.60459884419844834</v>
      </c>
      <c r="R3233" s="5">
        <f t="shared" si="560"/>
        <v>0.39540115580155177</v>
      </c>
      <c r="S3233" s="4" cm="1">
        <f t="array" ref="S3233">SUM(ABS(O3233:P3233/K3233-M3233:N3233/K3233))</f>
        <v>0</v>
      </c>
    </row>
    <row r="3234" spans="1:19" x14ac:dyDescent="0.3">
      <c r="A3234" s="1">
        <v>42156</v>
      </c>
      <c r="B3234" s="2">
        <v>3231</v>
      </c>
      <c r="C3234">
        <v>183.583572387695</v>
      </c>
      <c r="D3234">
        <v>93.535812377929602</v>
      </c>
      <c r="E3234" s="4">
        <f t="shared" si="556"/>
        <v>-5.1353022811906346E-4</v>
      </c>
      <c r="F3234" s="4">
        <f t="shared" si="552"/>
        <v>-5.1353022811906346E-4</v>
      </c>
      <c r="G3234" s="4">
        <f t="shared" si="557"/>
        <v>2.0365823594454824E-3</v>
      </c>
      <c r="H3234" s="4" cm="1">
        <f t="array" ref="H3234">SUMPRODUCT(Q3233:R3233,(1+daily_ret!D3233:E3233))-1</f>
        <v>-5.1353022811906346E-4</v>
      </c>
      <c r="I3234" s="5">
        <f t="shared" si="553"/>
        <v>299.08885578062717</v>
      </c>
      <c r="J3234" s="4">
        <f>I3234/MAX(I$3:I3234)-1</f>
        <v>-9.0398825080454381E-3</v>
      </c>
      <c r="K3234" s="5">
        <f t="shared" si="558"/>
        <v>277.24473317740922</v>
      </c>
      <c r="L3234" s="4">
        <f>K3234/MAX(K$3:K3234)-1</f>
        <v>-7.6338771212530743E-3</v>
      </c>
      <c r="M3234" s="5">
        <f t="shared" si="554"/>
        <v>168.04951944029409</v>
      </c>
      <c r="N3234" s="5">
        <f t="shared" si="555"/>
        <v>109.19521373711513</v>
      </c>
      <c r="O3234" s="5">
        <f t="shared" si="550"/>
        <v>168.04951944029409</v>
      </c>
      <c r="P3234" s="5">
        <f t="shared" si="551"/>
        <v>109.19521373711513</v>
      </c>
      <c r="Q3234" s="5">
        <f t="shared" si="559"/>
        <v>0.60614143148666788</v>
      </c>
      <c r="R3234" s="5">
        <f t="shared" si="560"/>
        <v>0.39385856851333217</v>
      </c>
      <c r="S3234" s="4" cm="1">
        <f t="array" ref="S3234">SUM(ABS(O3234:P3234/K3234-M3234:N3234/K3234))</f>
        <v>0</v>
      </c>
    </row>
    <row r="3235" spans="1:19" x14ac:dyDescent="0.3">
      <c r="A3235" s="1">
        <v>42157</v>
      </c>
      <c r="B3235" s="2">
        <v>3232</v>
      </c>
      <c r="C3235">
        <v>183.40133666992099</v>
      </c>
      <c r="D3235">
        <v>92.884559631347599</v>
      </c>
      <c r="E3235" s="4">
        <f t="shared" si="556"/>
        <v>-3.3439721233397002E-3</v>
      </c>
      <c r="F3235" s="4">
        <f t="shared" si="552"/>
        <v>-3.3439721233397002E-3</v>
      </c>
      <c r="G3235" s="4">
        <f t="shared" si="557"/>
        <v>-9.9265808701654024E-4</v>
      </c>
      <c r="H3235" s="4" cm="1">
        <f t="array" ref="H3235">SUMPRODUCT(Q3234:R3234,(1+daily_ret!D3234:E3234))-1</f>
        <v>-3.3439721233394781E-3</v>
      </c>
      <c r="I3235" s="5">
        <f t="shared" si="553"/>
        <v>298.79196280920002</v>
      </c>
      <c r="J3235" s="4">
        <f>I3235/MAX(I$3:I3235)-1</f>
        <v>-1.0023567082584672E-2</v>
      </c>
      <c r="K3235" s="5">
        <f t="shared" si="558"/>
        <v>276.3176345183212</v>
      </c>
      <c r="L3235" s="4">
        <f>K3235/MAX(K$3:K3235)-1</f>
        <v>-1.0952321772306317E-2</v>
      </c>
      <c r="M3235" s="5">
        <f t="shared" si="554"/>
        <v>167.88270372580246</v>
      </c>
      <c r="N3235" s="5">
        <f t="shared" si="555"/>
        <v>108.43493079251876</v>
      </c>
      <c r="O3235" s="5">
        <f t="shared" si="550"/>
        <v>167.88270372580246</v>
      </c>
      <c r="P3235" s="5">
        <f t="shared" si="551"/>
        <v>108.43493079251876</v>
      </c>
      <c r="Q3235" s="5">
        <f t="shared" si="559"/>
        <v>0.60757144225867721</v>
      </c>
      <c r="R3235" s="5">
        <f t="shared" si="560"/>
        <v>0.39242855774132285</v>
      </c>
      <c r="S3235" s="4" cm="1">
        <f t="array" ref="S3235">SUM(ABS(O3235:P3235/K3235-M3235:N3235/K3235))</f>
        <v>0</v>
      </c>
    </row>
    <row r="3236" spans="1:19" x14ac:dyDescent="0.3">
      <c r="A3236" s="1">
        <v>42158</v>
      </c>
      <c r="B3236" s="2">
        <v>3233</v>
      </c>
      <c r="C3236">
        <v>183.88726806640599</v>
      </c>
      <c r="D3236">
        <v>92.092536926269503</v>
      </c>
      <c r="E3236" s="4">
        <f t="shared" si="556"/>
        <v>-1.7364294973138961E-3</v>
      </c>
      <c r="F3236" s="4">
        <f t="shared" si="552"/>
        <v>-1.7364294973138961E-3</v>
      </c>
      <c r="G3236" s="4">
        <f t="shared" si="557"/>
        <v>2.6495520987372956E-3</v>
      </c>
      <c r="H3236" s="4" cm="1">
        <f t="array" ref="H3236">SUMPRODUCT(Q3235:R3235,(1+daily_ret!D3235:E3235))-1</f>
        <v>-1.7364294973138961E-3</v>
      </c>
      <c r="I3236" s="5">
        <f t="shared" si="553"/>
        <v>299.58362768134697</v>
      </c>
      <c r="J3236" s="4">
        <f>I3236/MAX(I$3:I3236)-1</f>
        <v>-7.4005729470478787E-3</v>
      </c>
      <c r="K3236" s="5">
        <f t="shared" si="558"/>
        <v>275.8378284271156</v>
      </c>
      <c r="L3236" s="4">
        <f>K3236/MAX(K$3:K3236)-1</f>
        <v>-1.2669733335030742E-2</v>
      </c>
      <c r="M3236" s="5">
        <f t="shared" si="554"/>
        <v>168.32751769580085</v>
      </c>
      <c r="N3236" s="5">
        <f t="shared" si="555"/>
        <v>107.51031073131472</v>
      </c>
      <c r="O3236" s="5">
        <f t="shared" si="550"/>
        <v>168.32751769580085</v>
      </c>
      <c r="P3236" s="5">
        <f t="shared" si="551"/>
        <v>107.51031073131472</v>
      </c>
      <c r="Q3236" s="5">
        <f t="shared" si="559"/>
        <v>0.61024087470394905</v>
      </c>
      <c r="R3236" s="5">
        <f t="shared" si="560"/>
        <v>0.38975912529605083</v>
      </c>
      <c r="S3236" s="4" cm="1">
        <f t="array" ref="S3236">SUM(ABS(O3236:P3236/K3236-M3236:N3236/K3236))</f>
        <v>0</v>
      </c>
    </row>
    <row r="3237" spans="1:19" x14ac:dyDescent="0.3">
      <c r="A3237" s="1">
        <v>42159</v>
      </c>
      <c r="B3237" s="2">
        <v>3234</v>
      </c>
      <c r="C3237">
        <v>182.33403015136699</v>
      </c>
      <c r="D3237">
        <v>92.5413818359375</v>
      </c>
      <c r="E3237" s="4">
        <f t="shared" si="556"/>
        <v>-3.2548864916190912E-3</v>
      </c>
      <c r="F3237" s="4">
        <f t="shared" si="552"/>
        <v>-3.2548864916190912E-3</v>
      </c>
      <c r="G3237" s="4">
        <f t="shared" si="557"/>
        <v>-8.4466854686104931E-3</v>
      </c>
      <c r="H3237" s="4" cm="1">
        <f t="array" ref="H3237">SUMPRODUCT(Q3236:R3236,(1+daily_ret!D3236:E3236))-1</f>
        <v>-3.2548864916190912E-3</v>
      </c>
      <c r="I3237" s="5">
        <f t="shared" si="553"/>
        <v>297.05313900677731</v>
      </c>
      <c r="J3237" s="4">
        <f>I3237/MAX(I$3:I3237)-1</f>
        <v>-1.578474810368713E-2</v>
      </c>
      <c r="K3237" s="5">
        <f t="shared" si="558"/>
        <v>274.94000760549062</v>
      </c>
      <c r="L3237" s="4">
        <f>K3237/MAX(K$3:K3237)-1</f>
        <v>-1.588338128276523E-2</v>
      </c>
      <c r="M3237" s="5">
        <f t="shared" si="554"/>
        <v>166.90570809811246</v>
      </c>
      <c r="N3237" s="5">
        <f t="shared" si="555"/>
        <v>108.03429950737818</v>
      </c>
      <c r="O3237" s="5">
        <f t="shared" si="550"/>
        <v>166.90570809811246</v>
      </c>
      <c r="P3237" s="5">
        <f t="shared" si="551"/>
        <v>108.03429950737818</v>
      </c>
      <c r="Q3237" s="5">
        <f t="shared" si="559"/>
        <v>0.60706228079255831</v>
      </c>
      <c r="R3237" s="5">
        <f t="shared" si="560"/>
        <v>0.39293771920744175</v>
      </c>
      <c r="S3237" s="4" cm="1">
        <f t="array" ref="S3237">SUM(ABS(O3237:P3237/K3237-M3237:N3237/K3237))</f>
        <v>0</v>
      </c>
    </row>
    <row r="3238" spans="1:19" x14ac:dyDescent="0.3">
      <c r="A3238" s="1">
        <v>42160</v>
      </c>
      <c r="B3238" s="2">
        <v>3235</v>
      </c>
      <c r="C3238">
        <v>182.02168273925699</v>
      </c>
      <c r="D3238">
        <v>91.872489929199205</v>
      </c>
      <c r="E3238" s="4">
        <f t="shared" si="556"/>
        <v>-3.8800940973761078E-3</v>
      </c>
      <c r="F3238" s="4">
        <f t="shared" si="552"/>
        <v>-3.8800940973761078E-3</v>
      </c>
      <c r="G3238" s="4">
        <f t="shared" si="557"/>
        <v>-1.7130505580921218E-3</v>
      </c>
      <c r="H3238" s="4" cm="1">
        <f t="array" ref="H3238">SUMPRODUCT(Q3237:R3237,(1+daily_ret!D3237:E3237))-1</f>
        <v>-3.8800940973761078E-3</v>
      </c>
      <c r="I3238" s="5">
        <f t="shared" si="553"/>
        <v>296.54427196121873</v>
      </c>
      <c r="J3238" s="4">
        <f>I3238/MAX(I$3:I3238)-1</f>
        <v>-1.747075859023095E-2</v>
      </c>
      <c r="K3238" s="5">
        <f t="shared" si="558"/>
        <v>273.87321450484802</v>
      </c>
      <c r="L3238" s="4">
        <f>K3238/MAX(K$3:K3238)-1</f>
        <v>-1.9701846366179665E-2</v>
      </c>
      <c r="M3238" s="5">
        <f t="shared" si="554"/>
        <v>166.61979018170621</v>
      </c>
      <c r="N3238" s="5">
        <f t="shared" si="555"/>
        <v>107.25342432314181</v>
      </c>
      <c r="O3238" s="5">
        <f t="shared" si="550"/>
        <v>166.61979018170621</v>
      </c>
      <c r="P3238" s="5">
        <f t="shared" si="551"/>
        <v>107.25342432314181</v>
      </c>
      <c r="Q3238" s="5">
        <f t="shared" si="559"/>
        <v>0.60838293545043542</v>
      </c>
      <c r="R3238" s="5">
        <f t="shared" si="560"/>
        <v>0.39161706454956458</v>
      </c>
      <c r="S3238" s="4" cm="1">
        <f t="array" ref="S3238">SUM(ABS(O3238:P3238/K3238-M3238:N3238/K3238))</f>
        <v>0</v>
      </c>
    </row>
    <row r="3239" spans="1:19" x14ac:dyDescent="0.3">
      <c r="A3239" s="1">
        <v>42163</v>
      </c>
      <c r="B3239" s="2">
        <v>3236</v>
      </c>
      <c r="C3239">
        <v>180.90231323242099</v>
      </c>
      <c r="D3239">
        <v>92.004478454589801</v>
      </c>
      <c r="E3239" s="4">
        <f t="shared" si="556"/>
        <v>-3.1787253859041353E-3</v>
      </c>
      <c r="F3239" s="4">
        <f t="shared" si="552"/>
        <v>-3.1787253859041353E-3</v>
      </c>
      <c r="G3239" s="4">
        <f t="shared" si="557"/>
        <v>-6.1496492615085163E-3</v>
      </c>
      <c r="H3239" s="4" cm="1">
        <f t="array" ref="H3239">SUMPRODUCT(Q3238:R3238,(1+daily_ret!D3238:E3238))-1</f>
        <v>-3.1787253859041353E-3</v>
      </c>
      <c r="I3239" s="5">
        <f t="shared" si="553"/>
        <v>294.72062869814783</v>
      </c>
      <c r="J3239" s="4">
        <f>I3239/MAX(I$3:I3239)-1</f>
        <v>-2.3512968814077051E-2</v>
      </c>
      <c r="K3239" s="5">
        <f t="shared" si="558"/>
        <v>273.00264676538228</v>
      </c>
      <c r="L3239" s="4">
        <f>K3239/MAX(K$3:K3239)-1</f>
        <v>-2.2817944992890471E-2</v>
      </c>
      <c r="M3239" s="5">
        <f t="shared" si="554"/>
        <v>165.59513691206257</v>
      </c>
      <c r="N3239" s="5">
        <f t="shared" si="555"/>
        <v>107.40750985331971</v>
      </c>
      <c r="O3239" s="5">
        <f t="shared" si="550"/>
        <v>165.59513691206257</v>
      </c>
      <c r="P3239" s="5">
        <f t="shared" si="551"/>
        <v>107.40750985331971</v>
      </c>
      <c r="Q3239" s="5">
        <f t="shared" si="559"/>
        <v>0.6065697123236119</v>
      </c>
      <c r="R3239" s="5">
        <f t="shared" si="560"/>
        <v>0.3934302876763881</v>
      </c>
      <c r="S3239" s="4" cm="1">
        <f t="array" ref="S3239">SUM(ABS(O3239:P3239/K3239-M3239:N3239/K3239))</f>
        <v>0</v>
      </c>
    </row>
    <row r="3240" spans="1:19" x14ac:dyDescent="0.3">
      <c r="A3240" s="1">
        <v>42164</v>
      </c>
      <c r="B3240" s="2">
        <v>3237</v>
      </c>
      <c r="C3240">
        <v>180.87626647949199</v>
      </c>
      <c r="D3240">
        <v>91.705314636230398</v>
      </c>
      <c r="E3240" s="4">
        <f t="shared" si="556"/>
        <v>-1.3666220915858895E-3</v>
      </c>
      <c r="F3240" s="4">
        <f t="shared" si="552"/>
        <v>-1.3666220915858895E-3</v>
      </c>
      <c r="G3240" s="4">
        <f t="shared" si="557"/>
        <v>-1.4398242047664045E-4</v>
      </c>
      <c r="H3240" s="4" cm="1">
        <f t="array" ref="H3240">SUMPRODUCT(Q3239:R3239,(1+daily_ret!D3239:E3239))-1</f>
        <v>-1.3666220915858895E-3</v>
      </c>
      <c r="I3240" s="5">
        <f t="shared" si="553"/>
        <v>294.67819410866349</v>
      </c>
      <c r="J3240" s="4">
        <f>I3240/MAX(I$3:I3240)-1</f>
        <v>-2.3653565780391239E-2</v>
      </c>
      <c r="K3240" s="5">
        <f t="shared" si="558"/>
        <v>272.62955531725129</v>
      </c>
      <c r="L3240" s="4">
        <f>K3240/MAX(K$3:K3240)-1</f>
        <v>-2.4153383576764553E-2</v>
      </c>
      <c r="M3240" s="5">
        <f t="shared" si="554"/>
        <v>165.57129412343085</v>
      </c>
      <c r="N3240" s="5">
        <f t="shared" si="555"/>
        <v>107.05826119382044</v>
      </c>
      <c r="O3240" s="5">
        <f t="shared" si="550"/>
        <v>165.57129412343085</v>
      </c>
      <c r="P3240" s="5">
        <f t="shared" si="551"/>
        <v>107.05826119382044</v>
      </c>
      <c r="Q3240" s="5">
        <f t="shared" si="559"/>
        <v>0.60731234341324525</v>
      </c>
      <c r="R3240" s="5">
        <f t="shared" si="560"/>
        <v>0.39268765658675481</v>
      </c>
      <c r="S3240" s="4" cm="1">
        <f t="array" ref="S3240">SUM(ABS(O3240:P3240/K3240-M3240:N3240/K3240))</f>
        <v>0</v>
      </c>
    </row>
    <row r="3241" spans="1:19" x14ac:dyDescent="0.3">
      <c r="A3241" s="1">
        <v>42165</v>
      </c>
      <c r="B3241" s="2">
        <v>3238</v>
      </c>
      <c r="C3241">
        <v>183.04556274414</v>
      </c>
      <c r="D3241">
        <v>91.353248596191406</v>
      </c>
      <c r="E3241" s="4">
        <f t="shared" si="556"/>
        <v>5.7760875205219442E-3</v>
      </c>
      <c r="F3241" s="4">
        <f t="shared" si="552"/>
        <v>5.7760875205219442E-3</v>
      </c>
      <c r="G3241" s="4">
        <f t="shared" si="557"/>
        <v>1.1993260956068896E-2</v>
      </c>
      <c r="H3241" s="4" cm="1">
        <f t="array" ref="H3241">SUMPRODUCT(Q3240:R3240,(1+daily_ret!D3240:E3240))-1</f>
        <v>5.7760875205219442E-3</v>
      </c>
      <c r="I3241" s="5">
        <f t="shared" si="553"/>
        <v>298.21234658867183</v>
      </c>
      <c r="J3241" s="4">
        <f>I3241/MAX(I$3:I3241)-1</f>
        <v>-1.1943988211268075E-2</v>
      </c>
      <c r="K3241" s="5">
        <f t="shared" si="558"/>
        <v>274.20428748944471</v>
      </c>
      <c r="L3241" s="4">
        <f>K3241/MAX(K$3:K3241)-1</f>
        <v>-1.8516808113698713E-2</v>
      </c>
      <c r="M3241" s="5">
        <f t="shared" si="554"/>
        <v>167.5570338606872</v>
      </c>
      <c r="N3241" s="5">
        <f t="shared" si="555"/>
        <v>106.64725362875751</v>
      </c>
      <c r="O3241" s="5">
        <f t="shared" si="550"/>
        <v>167.5570338606872</v>
      </c>
      <c r="P3241" s="5">
        <f t="shared" si="551"/>
        <v>106.64725362875751</v>
      </c>
      <c r="Q3241" s="5">
        <f t="shared" si="559"/>
        <v>0.61106642567409597</v>
      </c>
      <c r="R3241" s="5">
        <f t="shared" si="560"/>
        <v>0.38893357432590409</v>
      </c>
      <c r="S3241" s="4" cm="1">
        <f t="array" ref="S3241">SUM(ABS(O3241:P3241/K3241-M3241:N3241/K3241))</f>
        <v>0</v>
      </c>
    </row>
    <row r="3242" spans="1:19" x14ac:dyDescent="0.3">
      <c r="A3242" s="1">
        <v>42166</v>
      </c>
      <c r="B3242" s="2">
        <v>3239</v>
      </c>
      <c r="C3242">
        <v>183.635650634765</v>
      </c>
      <c r="D3242">
        <v>92.074928283691406</v>
      </c>
      <c r="E3242" s="4">
        <f t="shared" si="556"/>
        <v>5.0424363947925155E-3</v>
      </c>
      <c r="F3242" s="4">
        <f t="shared" si="552"/>
        <v>5.0424363947925155E-3</v>
      </c>
      <c r="G3242" s="4">
        <f t="shared" si="557"/>
        <v>3.223721360838594E-3</v>
      </c>
      <c r="H3242" s="4" cm="1">
        <f t="array" ref="H3242">SUMPRODUCT(Q3241:R3241,(1+daily_ret!D3241:E3241))-1</f>
        <v>5.0424363947925155E-3</v>
      </c>
      <c r="I3242" s="5">
        <f t="shared" si="553"/>
        <v>299.17370010043555</v>
      </c>
      <c r="J3242" s="4">
        <f>I3242/MAX(I$3:I3242)-1</f>
        <v>-8.7587709403597058E-3</v>
      </c>
      <c r="K3242" s="5">
        <f t="shared" si="558"/>
        <v>275.58694516828962</v>
      </c>
      <c r="L3242" s="4">
        <f>K3242/MAX(K$3:K3242)-1</f>
        <v>-1.3567741546054224E-2</v>
      </c>
      <c r="M3242" s="5">
        <f t="shared" si="554"/>
        <v>168.09719104990265</v>
      </c>
      <c r="N3242" s="5">
        <f t="shared" si="555"/>
        <v>107.489754118387</v>
      </c>
      <c r="O3242" s="5">
        <f t="shared" si="550"/>
        <v>168.09719104990265</v>
      </c>
      <c r="P3242" s="5">
        <f t="shared" si="551"/>
        <v>107.489754118387</v>
      </c>
      <c r="Q3242" s="5">
        <f t="shared" si="559"/>
        <v>0.6099606458036414</v>
      </c>
      <c r="R3242" s="5">
        <f t="shared" si="560"/>
        <v>0.39003935419635871</v>
      </c>
      <c r="S3242" s="4" cm="1">
        <f t="array" ref="S3242">SUM(ABS(O3242:P3242/K3242-M3242:N3242/K3242))</f>
        <v>0</v>
      </c>
    </row>
    <row r="3243" spans="1:19" x14ac:dyDescent="0.3">
      <c r="A3243" s="1">
        <v>42167</v>
      </c>
      <c r="B3243" s="2">
        <v>3240</v>
      </c>
      <c r="C3243">
        <v>182.22994995117099</v>
      </c>
      <c r="D3243">
        <v>92.022125244140597</v>
      </c>
      <c r="E3243" s="4">
        <f t="shared" si="556"/>
        <v>-4.8928277449962199E-3</v>
      </c>
      <c r="F3243" s="4">
        <f t="shared" si="552"/>
        <v>-4.8928277449962199E-3</v>
      </c>
      <c r="G3243" s="4">
        <f t="shared" si="557"/>
        <v>-7.6548354240311145E-3</v>
      </c>
      <c r="H3243" s="4" cm="1">
        <f t="array" ref="H3243">SUMPRODUCT(Q3242:R3242,(1+daily_ret!D3242:E3242))-1</f>
        <v>-4.8928277449962199E-3</v>
      </c>
      <c r="I3243" s="5">
        <f t="shared" si="553"/>
        <v>296.88357466296827</v>
      </c>
      <c r="J3243" s="4">
        <f>I3243/MAX(I$3:I3243)-1</f>
        <v>-1.6346559414325501E-2</v>
      </c>
      <c r="K3243" s="5">
        <f t="shared" si="558"/>
        <v>274.23854571681147</v>
      </c>
      <c r="L3243" s="4">
        <f>K3243/MAX(K$3:K3243)-1</f>
        <v>-1.8394184668776847E-2</v>
      </c>
      <c r="M3243" s="5">
        <f t="shared" si="554"/>
        <v>166.81043471717373</v>
      </c>
      <c r="N3243" s="5">
        <f t="shared" si="555"/>
        <v>107.42811099963774</v>
      </c>
      <c r="O3243" s="5">
        <f t="shared" si="550"/>
        <v>166.81043471717373</v>
      </c>
      <c r="P3243" s="5">
        <f t="shared" si="551"/>
        <v>107.42811099963774</v>
      </c>
      <c r="Q3243" s="5">
        <f t="shared" si="559"/>
        <v>0.60826764626088758</v>
      </c>
      <c r="R3243" s="5">
        <f t="shared" si="560"/>
        <v>0.39173235373911242</v>
      </c>
      <c r="S3243" s="4" cm="1">
        <f t="array" ref="S3243">SUM(ABS(O3243:P3243/K3243-M3243:N3243/K3243))</f>
        <v>0</v>
      </c>
    </row>
    <row r="3244" spans="1:19" x14ac:dyDescent="0.3">
      <c r="A3244" s="1">
        <v>42170</v>
      </c>
      <c r="B3244" s="2">
        <v>3241</v>
      </c>
      <c r="C3244">
        <v>181.44898986816401</v>
      </c>
      <c r="D3244">
        <v>92.242111206054602</v>
      </c>
      <c r="E3244" s="4">
        <f t="shared" si="556"/>
        <v>-1.6703102074987486E-3</v>
      </c>
      <c r="F3244" s="4">
        <f t="shared" si="552"/>
        <v>-1.6703102074987486E-3</v>
      </c>
      <c r="G3244" s="4">
        <f t="shared" si="557"/>
        <v>-4.2855748092792689E-3</v>
      </c>
      <c r="H3244" s="4" cm="1">
        <f t="array" ref="H3244">SUMPRODUCT(Q3243:R3243,(1+daily_ret!D3243:E3243))-1</f>
        <v>-1.6703102074985265E-3</v>
      </c>
      <c r="I3244" s="5">
        <f t="shared" si="553"/>
        <v>295.61125789410386</v>
      </c>
      <c r="J3244" s="4">
        <f>I3244/MAX(I$3:I3244)-1</f>
        <v>-2.0562079820360402E-2</v>
      </c>
      <c r="K3244" s="5">
        <f t="shared" si="558"/>
        <v>273.78048227461107</v>
      </c>
      <c r="L3244" s="4">
        <f>K3244/MAX(K$3:K3244)-1</f>
        <v>-2.0033770881864754E-2</v>
      </c>
      <c r="M3244" s="5">
        <f t="shared" si="554"/>
        <v>166.09555612022484</v>
      </c>
      <c r="N3244" s="5">
        <f t="shared" si="555"/>
        <v>107.68492615438625</v>
      </c>
      <c r="O3244" s="5">
        <f t="shared" si="550"/>
        <v>166.09555612022484</v>
      </c>
      <c r="P3244" s="5">
        <f t="shared" si="551"/>
        <v>107.68492615438625</v>
      </c>
      <c r="Q3244" s="5">
        <f t="shared" si="559"/>
        <v>0.60667420387412929</v>
      </c>
      <c r="R3244" s="5">
        <f t="shared" si="560"/>
        <v>0.39332579612587076</v>
      </c>
      <c r="S3244" s="4" cm="1">
        <f t="array" ref="S3244">SUM(ABS(O3244:P3244/K3244-M3244:N3244/K3244))</f>
        <v>0</v>
      </c>
    </row>
    <row r="3245" spans="1:19" x14ac:dyDescent="0.3">
      <c r="A3245" s="1">
        <v>42171</v>
      </c>
      <c r="B3245" s="2">
        <v>3242</v>
      </c>
      <c r="C3245">
        <v>182.43820190429599</v>
      </c>
      <c r="D3245">
        <v>92.594184875488196</v>
      </c>
      <c r="E3245" s="4">
        <f t="shared" si="556"/>
        <v>4.8086906179860556E-3</v>
      </c>
      <c r="F3245" s="4">
        <f t="shared" si="552"/>
        <v>4.8086906179860556E-3</v>
      </c>
      <c r="G3245" s="4">
        <f t="shared" si="557"/>
        <v>5.4517362529862279E-3</v>
      </c>
      <c r="H3245" s="4" cm="1">
        <f t="array" ref="H3245">SUMPRODUCT(Q3244:R3244,(1+daily_ret!D3244:E3244))-1</f>
        <v>4.8086906179860556E-3</v>
      </c>
      <c r="I3245" s="5">
        <f t="shared" si="553"/>
        <v>297.22285250555598</v>
      </c>
      <c r="J3245" s="4">
        <f>I3245/MAX(I$3:I3245)-1</f>
        <v>-1.5222442603367803E-2</v>
      </c>
      <c r="K3245" s="5">
        <f t="shared" si="558"/>
        <v>275.09700791111271</v>
      </c>
      <c r="L3245" s="4">
        <f>K3245/MAX(K$3:K3245)-1</f>
        <v>-1.5321416469961102E-2</v>
      </c>
      <c r="M3245" s="5">
        <f t="shared" si="554"/>
        <v>167.00106528498537</v>
      </c>
      <c r="N3245" s="5">
        <f t="shared" si="555"/>
        <v>108.09594262612733</v>
      </c>
      <c r="O3245" s="5">
        <f t="shared" si="550"/>
        <v>167.00106528498537</v>
      </c>
      <c r="P3245" s="5">
        <f t="shared" si="551"/>
        <v>108.09594262612733</v>
      </c>
      <c r="Q3245" s="5">
        <f t="shared" si="559"/>
        <v>0.60706245608801934</v>
      </c>
      <c r="R3245" s="5">
        <f t="shared" si="560"/>
        <v>0.3929375439119806</v>
      </c>
      <c r="S3245" s="4" cm="1">
        <f t="array" ref="S3245">SUM(ABS(O3245:P3245/K3245-M3245:N3245/K3245))</f>
        <v>0</v>
      </c>
    </row>
    <row r="3246" spans="1:19" x14ac:dyDescent="0.3">
      <c r="A3246" s="1">
        <v>42172</v>
      </c>
      <c r="B3246" s="2">
        <v>3243</v>
      </c>
      <c r="C3246">
        <v>182.73321533203099</v>
      </c>
      <c r="D3246">
        <v>92.646942138671804</v>
      </c>
      <c r="E3246" s="4">
        <f t="shared" si="556"/>
        <v>1.2055396039951649E-3</v>
      </c>
      <c r="F3246" s="4">
        <f t="shared" si="552"/>
        <v>1.2055396039951649E-3</v>
      </c>
      <c r="G3246" s="4">
        <f t="shared" si="557"/>
        <v>1.6170595010016608E-3</v>
      </c>
      <c r="H3246" s="4" cm="1">
        <f t="array" ref="H3246">SUMPRODUCT(Q3245:R3245,(1+daily_ret!D3245:E3245))-1</f>
        <v>1.2055396039951649E-3</v>
      </c>
      <c r="I3246" s="5">
        <f t="shared" si="553"/>
        <v>297.7034795431149</v>
      </c>
      <c r="J3246" s="4">
        <f>I3246/MAX(I$3:I3246)-1</f>
        <v>-1.3629998697806345E-2</v>
      </c>
      <c r="K3246" s="5">
        <f t="shared" si="558"/>
        <v>275.42864824909014</v>
      </c>
      <c r="L3246" s="4">
        <f>K3246/MAX(K$3:K3246)-1</f>
        <v>-1.4134347440309725E-2</v>
      </c>
      <c r="M3246" s="5">
        <f t="shared" si="554"/>
        <v>167.27111594428186</v>
      </c>
      <c r="N3246" s="5">
        <f t="shared" si="555"/>
        <v>108.1575323048083</v>
      </c>
      <c r="O3246" s="5">
        <f t="shared" si="550"/>
        <v>167.27111594428186</v>
      </c>
      <c r="P3246" s="5">
        <f t="shared" si="551"/>
        <v>108.1575323048083</v>
      </c>
      <c r="Q3246" s="5">
        <f t="shared" si="559"/>
        <v>0.60731197356422573</v>
      </c>
      <c r="R3246" s="5">
        <f t="shared" si="560"/>
        <v>0.39268802643577433</v>
      </c>
      <c r="S3246" s="4" cm="1">
        <f t="array" ref="S3246">SUM(ABS(O3246:P3246/K3246-M3246:N3246/K3246))</f>
        <v>0</v>
      </c>
    </row>
    <row r="3247" spans="1:19" x14ac:dyDescent="0.3">
      <c r="A3247" s="1">
        <v>42173</v>
      </c>
      <c r="B3247" s="2">
        <v>3244</v>
      </c>
      <c r="C3247">
        <v>184.63348388671801</v>
      </c>
      <c r="D3247">
        <v>92.576560974121094</v>
      </c>
      <c r="E3247" s="4">
        <f t="shared" si="556"/>
        <v>6.0172095442503348E-3</v>
      </c>
      <c r="F3247" s="4">
        <f t="shared" si="552"/>
        <v>6.0172095442503348E-3</v>
      </c>
      <c r="G3247" s="4">
        <f t="shared" si="557"/>
        <v>1.0399141454574545E-2</v>
      </c>
      <c r="H3247" s="4" cm="1">
        <f t="array" ref="H3247">SUMPRODUCT(Q3246:R3246,(1+daily_ret!D3246:E3246))-1</f>
        <v>6.0172095442503348E-3</v>
      </c>
      <c r="I3247" s="5">
        <f t="shared" si="553"/>
        <v>300.79934013840278</v>
      </c>
      <c r="J3247" s="4">
        <f>I3247/MAX(I$3:I3247)-1</f>
        <v>-3.3725975277160147E-3</v>
      </c>
      <c r="K3247" s="5">
        <f t="shared" si="558"/>
        <v>277.08596014009453</v>
      </c>
      <c r="L3247" s="4">
        <f>K3247/MAX(K$3:K3247)-1</f>
        <v>-8.2021872263789986E-3</v>
      </c>
      <c r="M3247" s="5">
        <f t="shared" si="554"/>
        <v>169.01059194025098</v>
      </c>
      <c r="N3247" s="5">
        <f t="shared" si="555"/>
        <v>108.07536819984355</v>
      </c>
      <c r="O3247" s="5">
        <f t="shared" si="550"/>
        <v>169.01059194025098</v>
      </c>
      <c r="P3247" s="5">
        <f t="shared" si="551"/>
        <v>108.07536819984355</v>
      </c>
      <c r="Q3247" s="5">
        <f t="shared" si="559"/>
        <v>0.60995725606161821</v>
      </c>
      <c r="R3247" s="5">
        <f t="shared" si="560"/>
        <v>0.39004274393838179</v>
      </c>
      <c r="S3247" s="4" cm="1">
        <f t="array" ref="S3247">SUM(ABS(O3247:P3247/K3247-M3247:N3247/K3247))</f>
        <v>0</v>
      </c>
    </row>
    <row r="3248" spans="1:19" x14ac:dyDescent="0.3">
      <c r="A3248" s="1">
        <v>42174</v>
      </c>
      <c r="B3248" s="2">
        <v>3245</v>
      </c>
      <c r="C3248">
        <v>183.81385803222599</v>
      </c>
      <c r="D3248">
        <v>93.069412231445298</v>
      </c>
      <c r="E3248" s="4">
        <f t="shared" si="556"/>
        <v>-6.3124866341568442E-4</v>
      </c>
      <c r="F3248" s="4">
        <f t="shared" si="552"/>
        <v>-6.3124866341568442E-4</v>
      </c>
      <c r="G3248" s="4">
        <f t="shared" si="557"/>
        <v>-4.4392048356456382E-3</v>
      </c>
      <c r="H3248" s="4" cm="1">
        <f t="array" ref="H3248">SUMPRODUCT(Q3247:R3247,(1+daily_ret!D3247:E3247))-1</f>
        <v>-6.3124866341579544E-4</v>
      </c>
      <c r="I3248" s="5">
        <f t="shared" si="553"/>
        <v>299.46403025310138</v>
      </c>
      <c r="J3248" s="4">
        <f>I3248/MAX(I$3:I3248)-1</f>
        <v>-7.796830712107794E-3</v>
      </c>
      <c r="K3248" s="5">
        <f t="shared" si="558"/>
        <v>276.91104999810483</v>
      </c>
      <c r="L3248" s="4">
        <f>K3248/MAX(K$3:K3248)-1</f>
        <v>-8.8282582700710543E-3</v>
      </c>
      <c r="M3248" s="5">
        <f t="shared" si="554"/>
        <v>168.2603193032345</v>
      </c>
      <c r="N3248" s="5">
        <f t="shared" si="555"/>
        <v>108.65073069487032</v>
      </c>
      <c r="O3248" s="5">
        <f t="shared" si="550"/>
        <v>168.2603193032345</v>
      </c>
      <c r="P3248" s="5">
        <f t="shared" si="551"/>
        <v>108.65073069487032</v>
      </c>
      <c r="Q3248" s="5">
        <f t="shared" si="559"/>
        <v>0.60763309844221114</v>
      </c>
      <c r="R3248" s="5">
        <f t="shared" si="560"/>
        <v>0.39236690155778875</v>
      </c>
      <c r="S3248" s="4" cm="1">
        <f t="array" ref="S3248">SUM(ABS(O3248:P3248/K3248-M3248:N3248/K3248))</f>
        <v>0</v>
      </c>
    </row>
    <row r="3249" spans="1:19" x14ac:dyDescent="0.3">
      <c r="A3249" s="1">
        <v>42177</v>
      </c>
      <c r="B3249" s="2">
        <v>3246</v>
      </c>
      <c r="C3249">
        <v>184.75555419921801</v>
      </c>
      <c r="D3249">
        <v>92.2861328125</v>
      </c>
      <c r="E3249" s="4">
        <f t="shared" si="556"/>
        <v>-1.8922727676107254E-4</v>
      </c>
      <c r="F3249" s="4">
        <f t="shared" si="552"/>
        <v>-1.8922727676107254E-4</v>
      </c>
      <c r="G3249" s="4">
        <f t="shared" si="557"/>
        <v>5.1230966863604621E-3</v>
      </c>
      <c r="H3249" s="4" cm="1">
        <f t="array" ref="H3249">SUMPRODUCT(Q3248:R3248,(1+daily_ret!D3248:E3248))-1</f>
        <v>-1.8922727676118356E-4</v>
      </c>
      <c r="I3249" s="5">
        <f t="shared" si="553"/>
        <v>300.99821343417517</v>
      </c>
      <c r="J3249" s="4">
        <f>I3249/MAX(I$3:I3249)-1</f>
        <v>-2.7136779433327707E-3</v>
      </c>
      <c r="K3249" s="5">
        <f t="shared" si="558"/>
        <v>276.85865087420865</v>
      </c>
      <c r="L3249" s="4">
        <f>K3249/MAX(K$3:K3249)-1</f>
        <v>-9.0158149995610559E-3</v>
      </c>
      <c r="M3249" s="5">
        <f t="shared" si="554"/>
        <v>169.12233318750285</v>
      </c>
      <c r="N3249" s="5">
        <f t="shared" si="555"/>
        <v>107.73631768670579</v>
      </c>
      <c r="O3249" s="5">
        <f t="shared" si="550"/>
        <v>169.12233318750285</v>
      </c>
      <c r="P3249" s="5">
        <f t="shared" si="551"/>
        <v>107.73631768670579</v>
      </c>
      <c r="Q3249" s="5">
        <f t="shared" si="559"/>
        <v>0.6108616532424842</v>
      </c>
      <c r="R3249" s="5">
        <f t="shared" si="560"/>
        <v>0.38913834675751574</v>
      </c>
      <c r="S3249" s="4" cm="1">
        <f t="array" ref="S3249">SUM(ABS(O3249:P3249/K3249-M3249:N3249/K3249))</f>
        <v>0</v>
      </c>
    </row>
    <row r="3250" spans="1:19" x14ac:dyDescent="0.3">
      <c r="A3250" s="1">
        <v>42178</v>
      </c>
      <c r="B3250" s="2">
        <v>3247</v>
      </c>
      <c r="C3250">
        <v>184.88638305664</v>
      </c>
      <c r="D3250">
        <v>92.004478454589801</v>
      </c>
      <c r="E3250" s="4">
        <f t="shared" si="556"/>
        <v>-7.5507538227093107E-4</v>
      </c>
      <c r="F3250" s="4">
        <f t="shared" si="552"/>
        <v>-7.5507538227093107E-4</v>
      </c>
      <c r="G3250" s="4">
        <f t="shared" si="557"/>
        <v>7.0811867058084843E-4</v>
      </c>
      <c r="H3250" s="4" cm="1">
        <f t="array" ref="H3250">SUMPRODUCT(Q3249:R3249,(1+daily_ret!D3249:E3249))-1</f>
        <v>-7.5507538227082005E-4</v>
      </c>
      <c r="I3250" s="5">
        <f t="shared" si="553"/>
        <v>301.2113558889194</v>
      </c>
      <c r="J3250" s="4">
        <f>I3250/MAX(I$3:I3250)-1</f>
        <v>-2.007480878769563E-3</v>
      </c>
      <c r="K3250" s="5">
        <f t="shared" si="558"/>
        <v>276.6496017225648</v>
      </c>
      <c r="L3250" s="4">
        <f>K3250/MAX(K$3:K3250)-1</f>
        <v>-9.7640827618746817E-3</v>
      </c>
      <c r="M3250" s="5">
        <f t="shared" si="554"/>
        <v>169.24209186924512</v>
      </c>
      <c r="N3250" s="5">
        <f t="shared" si="555"/>
        <v>107.4075098533197</v>
      </c>
      <c r="O3250" s="5">
        <f t="shared" si="550"/>
        <v>169.24209186924512</v>
      </c>
      <c r="P3250" s="5">
        <f t="shared" si="551"/>
        <v>107.4075098533197</v>
      </c>
      <c r="Q3250" s="5">
        <f t="shared" si="559"/>
        <v>0.61175613778388083</v>
      </c>
      <c r="R3250" s="5">
        <f t="shared" si="560"/>
        <v>0.38824386221611917</v>
      </c>
      <c r="S3250" s="4" cm="1">
        <f t="array" ref="S3250">SUM(ABS(O3250:P3250/K3250-M3250:N3250/K3250))</f>
        <v>0</v>
      </c>
    </row>
    <row r="3251" spans="1:19" x14ac:dyDescent="0.3">
      <c r="A3251" s="1">
        <v>42179</v>
      </c>
      <c r="B3251" s="2">
        <v>3248</v>
      </c>
      <c r="C3251">
        <v>183.54359436035099</v>
      </c>
      <c r="D3251">
        <v>92.277297973632798</v>
      </c>
      <c r="E3251" s="4">
        <f t="shared" si="556"/>
        <v>-3.2917950416191388E-3</v>
      </c>
      <c r="F3251" s="4">
        <f t="shared" si="552"/>
        <v>-3.2917950416191388E-3</v>
      </c>
      <c r="G3251" s="4">
        <f t="shared" si="557"/>
        <v>-7.2627776804831123E-3</v>
      </c>
      <c r="H3251" s="4" cm="1">
        <f t="array" ref="H3251">SUMPRODUCT(Q3250:R3250,(1+daily_ret!D3250:E3250))-1</f>
        <v>-3.2917950416191388E-3</v>
      </c>
      <c r="I3251" s="5">
        <f t="shared" si="553"/>
        <v>299.0237247762613</v>
      </c>
      <c r="J3251" s="4">
        <f>I3251/MAX(I$3:I3251)-1</f>
        <v>-9.2556786719323325E-3</v>
      </c>
      <c r="K3251" s="5">
        <f t="shared" si="558"/>
        <v>275.73892793534856</v>
      </c>
      <c r="L3251" s="4">
        <f>K3251/MAX(K$3:K3251)-1</f>
        <v>-1.3023736444272349E-2</v>
      </c>
      <c r="M3251" s="5">
        <f t="shared" si="554"/>
        <v>168.0129241818189</v>
      </c>
      <c r="N3251" s="5">
        <f t="shared" si="555"/>
        <v>107.72600375352968</v>
      </c>
      <c r="O3251" s="5">
        <f t="shared" si="550"/>
        <v>168.0129241818189</v>
      </c>
      <c r="P3251" s="5">
        <f t="shared" si="551"/>
        <v>107.72600375352968</v>
      </c>
      <c r="Q3251" s="5">
        <f t="shared" si="559"/>
        <v>0.6093188417023665</v>
      </c>
      <c r="R3251" s="5">
        <f t="shared" si="560"/>
        <v>0.39068115829763356</v>
      </c>
      <c r="S3251" s="4" cm="1">
        <f t="array" ref="S3251">SUM(ABS(O3251:P3251/K3251-M3251:N3251/K3251))</f>
        <v>0</v>
      </c>
    </row>
    <row r="3252" spans="1:19" x14ac:dyDescent="0.3">
      <c r="A3252" s="1">
        <v>42180</v>
      </c>
      <c r="B3252" s="2">
        <v>3249</v>
      </c>
      <c r="C3252">
        <v>182.98550415039</v>
      </c>
      <c r="D3252">
        <v>92.048500061035099</v>
      </c>
      <c r="E3252" s="4">
        <f t="shared" si="556"/>
        <v>-2.8213984456069152E-3</v>
      </c>
      <c r="F3252" s="4">
        <f t="shared" si="552"/>
        <v>-2.8213984456069152E-3</v>
      </c>
      <c r="G3252" s="4">
        <f t="shared" si="557"/>
        <v>-3.0406411725013571E-3</v>
      </c>
      <c r="H3252" s="4" cm="1">
        <f t="array" ref="H3252">SUMPRODUCT(Q3251:R3251,(1+daily_ret!D3251:E3251))-1</f>
        <v>-2.8213984456070262E-3</v>
      </c>
      <c r="I3252" s="5">
        <f t="shared" si="553"/>
        <v>298.11450092715188</v>
      </c>
      <c r="J3252" s="4">
        <f>I3252/MAX(I$3:I3252)-1</f>
        <v>-1.2268176646784368E-2</v>
      </c>
      <c r="K3252" s="5">
        <f t="shared" si="558"/>
        <v>274.96095855267845</v>
      </c>
      <c r="L3252" s="4">
        <f>K3252/MAX(K$3:K3252)-1</f>
        <v>-1.5808389740119333E-2</v>
      </c>
      <c r="M3252" s="5">
        <f t="shared" si="554"/>
        <v>167.50205716703928</v>
      </c>
      <c r="N3252" s="5">
        <f t="shared" si="555"/>
        <v>107.45890138563914</v>
      </c>
      <c r="O3252" s="5">
        <f t="shared" si="550"/>
        <v>167.50205716703928</v>
      </c>
      <c r="P3252" s="5">
        <f t="shared" si="551"/>
        <v>107.45890138563914</v>
      </c>
      <c r="Q3252" s="5">
        <f t="shared" si="559"/>
        <v>0.60918487500453045</v>
      </c>
      <c r="R3252" s="5">
        <f t="shared" si="560"/>
        <v>0.3908151249954695</v>
      </c>
      <c r="S3252" s="4" cm="1">
        <f t="array" ref="S3252">SUM(ABS(O3252:P3252/K3252-M3252:N3252/K3252))</f>
        <v>0</v>
      </c>
    </row>
    <row r="3253" spans="1:19" x14ac:dyDescent="0.3">
      <c r="A3253" s="1">
        <v>42181</v>
      </c>
      <c r="B3253" s="2">
        <v>3250</v>
      </c>
      <c r="C3253">
        <v>182.95063781738199</v>
      </c>
      <c r="D3253">
        <v>91.608459472656193</v>
      </c>
      <c r="E3253" s="4">
        <f t="shared" si="556"/>
        <v>-1.9843783139907867E-3</v>
      </c>
      <c r="F3253" s="4">
        <f t="shared" si="552"/>
        <v>-1.9843783139907867E-3</v>
      </c>
      <c r="G3253" s="4">
        <f t="shared" si="557"/>
        <v>-1.9054150310915396E-4</v>
      </c>
      <c r="H3253" s="4" cm="1">
        <f t="array" ref="H3253">SUMPRODUCT(Q3252:R3252,(1+daily_ret!D3252:E3252))-1</f>
        <v>-1.9843783139906757E-3</v>
      </c>
      <c r="I3253" s="5">
        <f t="shared" si="553"/>
        <v>298.05769774204657</v>
      </c>
      <c r="J3253" s="4">
        <f>I3253/MAX(I$3:I3253)-1</f>
        <v>-1.2456380553074853E-2</v>
      </c>
      <c r="K3253" s="5">
        <f t="shared" si="558"/>
        <v>274.4153319893324</v>
      </c>
      <c r="L3253" s="4">
        <f>K3253/MAX(K$3:K3253)-1</f>
        <v>-1.7761398228330672E-2</v>
      </c>
      <c r="M3253" s="5">
        <f t="shared" si="554"/>
        <v>167.47014107329281</v>
      </c>
      <c r="N3253" s="5">
        <f t="shared" si="555"/>
        <v>106.94519091603961</v>
      </c>
      <c r="O3253" s="5">
        <f t="shared" si="550"/>
        <v>167.47014107329281</v>
      </c>
      <c r="P3253" s="5">
        <f t="shared" si="551"/>
        <v>106.94519091603961</v>
      </c>
      <c r="Q3253" s="5">
        <f t="shared" si="559"/>
        <v>0.61027982605506548</v>
      </c>
      <c r="R3253" s="5">
        <f t="shared" si="560"/>
        <v>0.38972017394493463</v>
      </c>
      <c r="S3253" s="4" cm="1">
        <f t="array" ref="S3253">SUM(ABS(O3253:P3253/K3253-M3253:N3253/K3253))</f>
        <v>0</v>
      </c>
    </row>
    <row r="3254" spans="1:19" x14ac:dyDescent="0.3">
      <c r="A3254" s="1">
        <v>42184</v>
      </c>
      <c r="B3254" s="2">
        <v>3251</v>
      </c>
      <c r="C3254">
        <v>179.11412048339801</v>
      </c>
      <c r="D3254">
        <v>92.673377990722599</v>
      </c>
      <c r="E3254" s="4">
        <f t="shared" si="556"/>
        <v>-8.2673394373603548E-3</v>
      </c>
      <c r="F3254" s="4">
        <f t="shared" si="552"/>
        <v>-8.2673394373603548E-3</v>
      </c>
      <c r="G3254" s="4">
        <f t="shared" si="557"/>
        <v>-2.0970232078739826E-2</v>
      </c>
      <c r="H3254" s="4" cm="1">
        <f t="array" ref="H3254">SUMPRODUCT(Q3253:R3253,(1+daily_ret!D3253:E3253))-1</f>
        <v>-8.2673394373602438E-3</v>
      </c>
      <c r="I3254" s="5">
        <f t="shared" si="553"/>
        <v>291.80735864754098</v>
      </c>
      <c r="J3254" s="4">
        <f>I3254/MAX(I$3:I3254)-1</f>
        <v>-3.3165399440755583E-2</v>
      </c>
      <c r="K3254" s="5">
        <f t="shared" si="558"/>
        <v>272.14664729296067</v>
      </c>
      <c r="L3254" s="4">
        <f>K3254/MAX(K$3:K3254)-1</f>
        <v>-2.5881898157655292E-2</v>
      </c>
      <c r="M3254" s="5">
        <f t="shared" si="554"/>
        <v>163.95825334872657</v>
      </c>
      <c r="N3254" s="5">
        <f t="shared" si="555"/>
        <v>108.18839394423409</v>
      </c>
      <c r="O3254" s="5">
        <f t="shared" si="550"/>
        <v>163.95825334872657</v>
      </c>
      <c r="P3254" s="5">
        <f t="shared" si="551"/>
        <v>108.18839394423409</v>
      </c>
      <c r="Q3254" s="5">
        <f t="shared" si="559"/>
        <v>0.60246288161040118</v>
      </c>
      <c r="R3254" s="5">
        <f t="shared" si="560"/>
        <v>0.39753711838959882</v>
      </c>
      <c r="S3254" s="4" cm="1">
        <f t="array" ref="S3254">SUM(ABS(O3254:P3254/K3254-M3254:N3254/K3254))</f>
        <v>0</v>
      </c>
    </row>
    <row r="3255" spans="1:19" x14ac:dyDescent="0.3">
      <c r="A3255" s="1">
        <v>42185</v>
      </c>
      <c r="B3255" s="2">
        <v>3252</v>
      </c>
      <c r="C3255">
        <v>179.48902893066401</v>
      </c>
      <c r="D3255">
        <v>92.418182373046804</v>
      </c>
      <c r="E3255" s="4">
        <f t="shared" si="556"/>
        <v>1.6632882362044299E-4</v>
      </c>
      <c r="F3255" s="4">
        <f t="shared" si="552"/>
        <v>1.6632882362044299E-4</v>
      </c>
      <c r="G3255" s="4">
        <f t="shared" si="557"/>
        <v>2.0931261379850685E-3</v>
      </c>
      <c r="H3255" s="4" cm="1">
        <f t="array" ref="H3255">SUMPRODUCT(Q3254:R3254,(1+daily_ret!D3254:E3254))-1</f>
        <v>1.6632882362044299E-4</v>
      </c>
      <c r="I3255" s="5">
        <f t="shared" si="553"/>
        <v>292.41814825718251</v>
      </c>
      <c r="J3255" s="4">
        <f>I3255/MAX(I$3:I3255)-1</f>
        <v>-3.114169266721678E-2</v>
      </c>
      <c r="K3255" s="5">
        <f t="shared" si="558"/>
        <v>272.19191312465716</v>
      </c>
      <c r="L3255" s="4">
        <f>K3255/MAX(K$3:K3255)-1</f>
        <v>-2.5719874239708451E-2</v>
      </c>
      <c r="M3255" s="5">
        <f t="shared" si="554"/>
        <v>164.30143865434917</v>
      </c>
      <c r="N3255" s="5">
        <f t="shared" si="555"/>
        <v>107.89047447030798</v>
      </c>
      <c r="O3255" s="5">
        <f t="shared" si="550"/>
        <v>164.30143865434917</v>
      </c>
      <c r="P3255" s="5">
        <f t="shared" si="551"/>
        <v>107.89047447030798</v>
      </c>
      <c r="Q3255" s="5">
        <f t="shared" si="559"/>
        <v>0.60362351242633416</v>
      </c>
      <c r="R3255" s="5">
        <f t="shared" si="560"/>
        <v>0.39637648757366578</v>
      </c>
      <c r="S3255" s="4" cm="1">
        <f t="array" ref="S3255">SUM(ABS(O3255:P3255/K3255-M3255:N3255/K3255))</f>
        <v>0</v>
      </c>
    </row>
    <row r="3256" spans="1:19" x14ac:dyDescent="0.3">
      <c r="A3256" s="1">
        <v>42186</v>
      </c>
      <c r="B3256" s="2">
        <v>3253</v>
      </c>
      <c r="C3256">
        <v>180.92776489257801</v>
      </c>
      <c r="D3256">
        <v>91.935134887695298</v>
      </c>
      <c r="E3256" s="4">
        <f t="shared" si="556"/>
        <v>2.7667203091457093E-3</v>
      </c>
      <c r="F3256" s="4">
        <f t="shared" si="552"/>
        <v>2.7667203091457093E-3</v>
      </c>
      <c r="G3256" s="4">
        <f t="shared" si="557"/>
        <v>8.0157320505076513E-3</v>
      </c>
      <c r="H3256" s="4" cm="1">
        <f t="array" ref="H3256">SUMPRODUCT(Q3255:R3255,(1+daily_ret!D3255:E3255))-1</f>
        <v>2.7667203091457093E-3</v>
      </c>
      <c r="I3256" s="5">
        <f t="shared" si="553"/>
        <v>294.76209378031768</v>
      </c>
      <c r="J3256" s="4">
        <f>I3256/MAX(I$3:I3256)-1</f>
        <v>-2.3375584080728817E-2</v>
      </c>
      <c r="K3256" s="5">
        <f t="shared" si="558"/>
        <v>272.94499201868439</v>
      </c>
      <c r="L3256" s="4">
        <f>K3256/MAX(K$3:K3256)-1</f>
        <v>-2.3024313628970394E-2</v>
      </c>
      <c r="M3256" s="5">
        <f t="shared" si="554"/>
        <v>165.61843496211534</v>
      </c>
      <c r="N3256" s="5">
        <f t="shared" si="555"/>
        <v>107.32655705656904</v>
      </c>
      <c r="O3256" s="5">
        <f t="shared" si="550"/>
        <v>165.61843496211534</v>
      </c>
      <c r="P3256" s="5">
        <f t="shared" si="551"/>
        <v>107.32655705656904</v>
      </c>
      <c r="Q3256" s="5">
        <f t="shared" si="559"/>
        <v>0.60678319736592923</v>
      </c>
      <c r="R3256" s="5">
        <f t="shared" si="560"/>
        <v>0.39321680263407077</v>
      </c>
      <c r="S3256" s="4" cm="1">
        <f t="array" ref="S3256">SUM(ABS(O3256:P3256/K3256-M3256:N3256/K3256))</f>
        <v>0</v>
      </c>
    </row>
    <row r="3257" spans="1:19" x14ac:dyDescent="0.3">
      <c r="A3257" s="1">
        <v>42187</v>
      </c>
      <c r="B3257" s="2">
        <v>3254</v>
      </c>
      <c r="C3257">
        <v>180.762115478515</v>
      </c>
      <c r="D3257">
        <v>92.261238098144503</v>
      </c>
      <c r="E3257" s="4">
        <f t="shared" si="556"/>
        <v>8.3923601404300996E-4</v>
      </c>
      <c r="F3257" s="4">
        <f t="shared" si="552"/>
        <v>8.3923601404300996E-4</v>
      </c>
      <c r="G3257" s="4">
        <f t="shared" si="557"/>
        <v>-9.1555552107425164E-4</v>
      </c>
      <c r="H3257" s="4" cm="1">
        <f t="array" ref="H3257">SUMPRODUCT(Q3256:R3256,(1+daily_ret!D3256:E3256))-1</f>
        <v>8.3923601404300996E-4</v>
      </c>
      <c r="I3257" s="5">
        <f t="shared" si="553"/>
        <v>294.49222271795372</v>
      </c>
      <c r="J3257" s="4">
        <f>I3257/MAX(I$3:I3257)-1</f>
        <v>-2.426973795673959E-2</v>
      </c>
      <c r="K3257" s="5">
        <f t="shared" si="558"/>
        <v>273.17405728583913</v>
      </c>
      <c r="L3257" s="4">
        <f>K3257/MAX(K$3:K3257)-1</f>
        <v>-2.2204400448123551E-2</v>
      </c>
      <c r="M3257" s="5">
        <f t="shared" si="554"/>
        <v>165.4668020895941</v>
      </c>
      <c r="N3257" s="5">
        <f t="shared" si="555"/>
        <v>107.70725519624503</v>
      </c>
      <c r="O3257" s="5">
        <f t="shared" si="550"/>
        <v>165.4668020895941</v>
      </c>
      <c r="P3257" s="5">
        <f t="shared" si="551"/>
        <v>107.70725519624503</v>
      </c>
      <c r="Q3257" s="5">
        <f t="shared" si="559"/>
        <v>0.60571931219828767</v>
      </c>
      <c r="R3257" s="5">
        <f t="shared" si="560"/>
        <v>0.39428068780171238</v>
      </c>
      <c r="S3257" s="4" cm="1">
        <f t="array" ref="S3257">SUM(ABS(O3257:P3257/K3257-M3257:N3257/K3257))</f>
        <v>0</v>
      </c>
    </row>
    <row r="3258" spans="1:19" x14ac:dyDescent="0.3">
      <c r="A3258" s="1">
        <v>42191</v>
      </c>
      <c r="B3258" s="2">
        <v>3255</v>
      </c>
      <c r="C3258">
        <v>180.24765014648401</v>
      </c>
      <c r="D3258">
        <v>92.913536071777301</v>
      </c>
      <c r="E3258" s="4">
        <f t="shared" si="556"/>
        <v>1.0636796035201623E-3</v>
      </c>
      <c r="F3258" s="4">
        <f t="shared" si="552"/>
        <v>1.0636796035201623E-3</v>
      </c>
      <c r="G3258" s="4">
        <f t="shared" si="557"/>
        <v>-2.8460904579983293E-3</v>
      </c>
      <c r="H3258" s="4" cm="1">
        <f t="array" ref="H3258">SUMPRODUCT(Q3257:R3257,(1+daily_ret!D3257:E3257))-1</f>
        <v>1.0636796035203844E-3</v>
      </c>
      <c r="I3258" s="5">
        <f t="shared" si="553"/>
        <v>293.65407121292145</v>
      </c>
      <c r="J3258" s="4">
        <f>I3258/MAX(I$3:I3258)-1</f>
        <v>-2.7046754545121066E-2</v>
      </c>
      <c r="K3258" s="5">
        <f t="shared" si="558"/>
        <v>273.46462695878495</v>
      </c>
      <c r="L3258" s="4">
        <f>K3258/MAX(K$3:K3258)-1</f>
        <v>-2.1164339212468297E-2</v>
      </c>
      <c r="M3258" s="5">
        <f t="shared" si="554"/>
        <v>164.99586860305141</v>
      </c>
      <c r="N3258" s="5">
        <f t="shared" si="555"/>
        <v>108.46875835573357</v>
      </c>
      <c r="O3258" s="5">
        <f t="shared" si="550"/>
        <v>164.99586860305141</v>
      </c>
      <c r="P3258" s="5">
        <f t="shared" si="551"/>
        <v>108.46875835573357</v>
      </c>
      <c r="Q3258" s="5">
        <f t="shared" si="559"/>
        <v>0.60335360531992555</v>
      </c>
      <c r="R3258" s="5">
        <f t="shared" si="560"/>
        <v>0.39664639468007457</v>
      </c>
      <c r="S3258" s="4" cm="1">
        <f t="array" ref="S3258">SUM(ABS(O3258:P3258/K3258-M3258:N3258/K3258))</f>
        <v>0</v>
      </c>
    </row>
    <row r="3259" spans="1:19" x14ac:dyDescent="0.3">
      <c r="A3259" s="1">
        <v>42192</v>
      </c>
      <c r="B3259" s="2">
        <v>3256</v>
      </c>
      <c r="C3259">
        <v>181.38114929199199</v>
      </c>
      <c r="D3259">
        <v>93.160339355468693</v>
      </c>
      <c r="E3259" s="4">
        <f t="shared" si="556"/>
        <v>4.8478278958161702E-3</v>
      </c>
      <c r="F3259" s="4">
        <f t="shared" si="552"/>
        <v>4.8478278958161702E-3</v>
      </c>
      <c r="G3259" s="4">
        <f t="shared" si="557"/>
        <v>6.288565451959105E-3</v>
      </c>
      <c r="H3259" s="4" cm="1">
        <f t="array" ref="H3259">SUMPRODUCT(Q3258:R3258,(1+daily_ret!D3258:E3258))-1</f>
        <v>4.8478278958161702E-3</v>
      </c>
      <c r="I3259" s="5">
        <f t="shared" si="553"/>
        <v>295.50073405997819</v>
      </c>
      <c r="J3259" s="4">
        <f>I3259/MAX(I$3:I3259)-1</f>
        <v>-2.0928274379381939E-2</v>
      </c>
      <c r="K3259" s="5">
        <f t="shared" si="558"/>
        <v>274.79033640587471</v>
      </c>
      <c r="L3259" s="4">
        <f>K3259/MAX(K$3:K3259)-1</f>
        <v>-1.6419112390682833E-2</v>
      </c>
      <c r="M3259" s="5">
        <f t="shared" si="554"/>
        <v>166.03345592206452</v>
      </c>
      <c r="N3259" s="5">
        <f t="shared" si="555"/>
        <v>108.75688048381018</v>
      </c>
      <c r="O3259" s="5">
        <f t="shared" si="550"/>
        <v>166.03345592206452</v>
      </c>
      <c r="P3259" s="5">
        <f t="shared" si="551"/>
        <v>108.75688048381018</v>
      </c>
      <c r="Q3259" s="5">
        <f t="shared" si="559"/>
        <v>0.60421868575766591</v>
      </c>
      <c r="R3259" s="5">
        <f t="shared" si="560"/>
        <v>0.39578131424233404</v>
      </c>
      <c r="S3259" s="4" cm="1">
        <f t="array" ref="S3259">SUM(ABS(O3259:P3259/K3259-M3259:N3259/K3259))</f>
        <v>0</v>
      </c>
    </row>
    <row r="3260" spans="1:19" x14ac:dyDescent="0.3">
      <c r="A3260" s="1">
        <v>42193</v>
      </c>
      <c r="B3260" s="2">
        <v>3257</v>
      </c>
      <c r="C3260">
        <v>178.338119506835</v>
      </c>
      <c r="D3260">
        <v>93.530494689941406</v>
      </c>
      <c r="E3260" s="4">
        <f t="shared" si="556"/>
        <v>-8.5644073739722382E-3</v>
      </c>
      <c r="F3260" s="4">
        <f t="shared" si="552"/>
        <v>-8.5644073739722382E-3</v>
      </c>
      <c r="G3260" s="4">
        <f t="shared" si="557"/>
        <v>-1.6776990315891416E-2</v>
      </c>
      <c r="H3260" s="4" cm="1">
        <f t="array" ref="H3260">SUMPRODUCT(Q3259:R3259,(1+daily_ret!D3259:E3259))-1</f>
        <v>-8.5644073739721271E-3</v>
      </c>
      <c r="I3260" s="5">
        <f t="shared" si="553"/>
        <v>290.54312110631514</v>
      </c>
      <c r="J3260" s="4">
        <f>I3260/MAX(I$3:I3260)-1</f>
        <v>-3.7354151238682132E-2</v>
      </c>
      <c r="K3260" s="5">
        <f t="shared" si="558"/>
        <v>272.43692002246394</v>
      </c>
      <c r="L3260" s="4">
        <f>K3260/MAX(K$3:K3260)-1</f>
        <v>-2.4842899797422158E-2</v>
      </c>
      <c r="M3260" s="5">
        <f t="shared" si="554"/>
        <v>163.24791423994606</v>
      </c>
      <c r="N3260" s="5">
        <f t="shared" si="555"/>
        <v>109.1890057825179</v>
      </c>
      <c r="O3260" s="5">
        <f t="shared" si="550"/>
        <v>163.24791423994606</v>
      </c>
      <c r="P3260" s="5">
        <f t="shared" si="551"/>
        <v>109.1890057825179</v>
      </c>
      <c r="Q3260" s="5">
        <f t="shared" si="559"/>
        <v>0.59921362430057334</v>
      </c>
      <c r="R3260" s="5">
        <f t="shared" si="560"/>
        <v>0.40078637569942671</v>
      </c>
      <c r="S3260" s="4" cm="1">
        <f t="array" ref="S3260">SUM(ABS(O3260:P3260/K3260-M3260:N3260/K3260))</f>
        <v>0</v>
      </c>
    </row>
    <row r="3261" spans="1:19" x14ac:dyDescent="0.3">
      <c r="A3261" s="1">
        <v>42194</v>
      </c>
      <c r="B3261" s="2">
        <v>3258</v>
      </c>
      <c r="C3261">
        <v>178.66070556640599</v>
      </c>
      <c r="D3261">
        <v>92.878204345703097</v>
      </c>
      <c r="E3261" s="4">
        <f t="shared" si="556"/>
        <v>-1.7112366387511679E-3</v>
      </c>
      <c r="F3261" s="4">
        <f t="shared" si="552"/>
        <v>-1.7112366387511679E-3</v>
      </c>
      <c r="G3261" s="4">
        <f t="shared" si="557"/>
        <v>1.8088452455540249E-3</v>
      </c>
      <c r="H3261" s="4" cm="1">
        <f t="array" ref="H3261">SUMPRODUCT(Q3260:R3260,(1+daily_ret!D3260:E3260))-1</f>
        <v>-1.711236638751279E-3</v>
      </c>
      <c r="I3261" s="5">
        <f t="shared" si="553"/>
        <v>291.06866864955674</v>
      </c>
      <c r="J3261" s="4">
        <f>I3261/MAX(I$3:I3261)-1</f>
        <v>-3.5612873871997852E-2</v>
      </c>
      <c r="K3261" s="5">
        <f t="shared" si="558"/>
        <v>271.97071598317297</v>
      </c>
      <c r="L3261" s="4">
        <f>K3261/MAX(K$3:K3261)-1</f>
        <v>-2.6511624355827212E-2</v>
      </c>
      <c r="M3261" s="5">
        <f t="shared" si="554"/>
        <v>163.54320445346562</v>
      </c>
      <c r="N3261" s="5">
        <f t="shared" si="555"/>
        <v>108.42751152970735</v>
      </c>
      <c r="O3261" s="5">
        <f t="shared" si="550"/>
        <v>163.54320445346562</v>
      </c>
      <c r="P3261" s="5">
        <f t="shared" si="551"/>
        <v>108.42751152970735</v>
      </c>
      <c r="Q3261" s="5">
        <f t="shared" si="559"/>
        <v>0.60132652099053252</v>
      </c>
      <c r="R3261" s="5">
        <f t="shared" si="560"/>
        <v>0.39867347900946748</v>
      </c>
      <c r="S3261" s="4" cm="1">
        <f t="array" ref="S3261">SUM(ABS(O3261:P3261/K3261-M3261:N3261/K3261))</f>
        <v>0</v>
      </c>
    </row>
    <row r="3262" spans="1:19" x14ac:dyDescent="0.3">
      <c r="A3262" s="1">
        <v>42195</v>
      </c>
      <c r="B3262" s="2">
        <v>3259</v>
      </c>
      <c r="C3262">
        <v>180.91032409667901</v>
      </c>
      <c r="D3262">
        <v>92.234840393066406</v>
      </c>
      <c r="E3262" s="4">
        <f t="shared" si="556"/>
        <v>4.8100474116159475E-3</v>
      </c>
      <c r="F3262" s="4">
        <f t="shared" si="552"/>
        <v>4.8100474116159475E-3</v>
      </c>
      <c r="G3262" s="4">
        <f t="shared" si="557"/>
        <v>1.2591568600051506E-2</v>
      </c>
      <c r="H3262" s="4" cm="1">
        <f t="array" ref="H3262">SUMPRODUCT(Q3261:R3261,(1+daily_ret!D3261:E3261))-1</f>
        <v>4.8100474116159475E-3</v>
      </c>
      <c r="I3262" s="5">
        <f t="shared" si="553"/>
        <v>294.73367975818331</v>
      </c>
      <c r="J3262" s="4">
        <f>I3262/MAX(I$3:I3262)-1</f>
        <v>-2.3469727216350544E-2</v>
      </c>
      <c r="K3262" s="5">
        <f t="shared" si="558"/>
        <v>273.27890802162318</v>
      </c>
      <c r="L3262" s="4">
        <f>K3262/MAX(K$3:K3262)-1</f>
        <v>-2.1829099114321737E-2</v>
      </c>
      <c r="M3262" s="5">
        <f t="shared" si="554"/>
        <v>165.60246993141368</v>
      </c>
      <c r="N3262" s="5">
        <f t="shared" si="555"/>
        <v>107.67643809020949</v>
      </c>
      <c r="O3262" s="5">
        <f t="shared" si="550"/>
        <v>165.60246993141368</v>
      </c>
      <c r="P3262" s="5">
        <f t="shared" si="551"/>
        <v>107.67643809020949</v>
      </c>
      <c r="Q3262" s="5">
        <f t="shared" si="559"/>
        <v>0.60598335645541435</v>
      </c>
      <c r="R3262" s="5">
        <f t="shared" si="560"/>
        <v>0.39401664354458554</v>
      </c>
      <c r="S3262" s="4" cm="1">
        <f t="array" ref="S3262">SUM(ABS(O3262:P3262/K3262-M3262:N3262/K3262))</f>
        <v>0</v>
      </c>
    </row>
    <row r="3263" spans="1:19" x14ac:dyDescent="0.3">
      <c r="A3263" s="1">
        <v>42198</v>
      </c>
      <c r="B3263" s="2">
        <v>3260</v>
      </c>
      <c r="C3263">
        <v>182.90704345703099</v>
      </c>
      <c r="D3263">
        <v>91.987976074218693</v>
      </c>
      <c r="E3263" s="4">
        <f t="shared" si="556"/>
        <v>5.6337028664206201E-3</v>
      </c>
      <c r="F3263" s="4">
        <f t="shared" si="552"/>
        <v>5.6337028664206201E-3</v>
      </c>
      <c r="G3263" s="4">
        <f t="shared" si="557"/>
        <v>1.1037066957466424E-2</v>
      </c>
      <c r="H3263" s="4" cm="1">
        <f t="array" ref="H3263">SUMPRODUCT(Q3262:R3262,(1+daily_ret!D3262:E3262))-1</f>
        <v>5.6337028664206201E-3</v>
      </c>
      <c r="I3263" s="5">
        <f t="shared" si="553"/>
        <v>297.98667511629486</v>
      </c>
      <c r="J3263" s="4">
        <f>I3263/MAX(I$3:I3263)-1</f>
        <v>-1.2691697209644359E-2</v>
      </c>
      <c r="K3263" s="5">
        <f t="shared" si="558"/>
        <v>274.81848018907692</v>
      </c>
      <c r="L3263" s="4">
        <f>K3263/MAX(K$3:K3263)-1</f>
        <v>-1.6318374906152733E-2</v>
      </c>
      <c r="M3263" s="5">
        <f t="shared" si="554"/>
        <v>167.43023548036851</v>
      </c>
      <c r="N3263" s="5">
        <f t="shared" si="555"/>
        <v>107.38824470870844</v>
      </c>
      <c r="O3263" s="5">
        <f t="shared" si="550"/>
        <v>167.43023548036851</v>
      </c>
      <c r="P3263" s="5">
        <f t="shared" si="551"/>
        <v>107.38824470870844</v>
      </c>
      <c r="Q3263" s="5">
        <f t="shared" si="559"/>
        <v>0.60923936179683191</v>
      </c>
      <c r="R3263" s="5">
        <f t="shared" si="560"/>
        <v>0.3907606382031682</v>
      </c>
      <c r="S3263" s="4" cm="1">
        <f t="array" ref="S3263">SUM(ABS(O3263:P3263/K3263-M3263:N3263/K3263))</f>
        <v>0</v>
      </c>
    </row>
    <row r="3264" spans="1:19" x14ac:dyDescent="0.3">
      <c r="A3264" s="1">
        <v>42199</v>
      </c>
      <c r="B3264" s="2">
        <v>3261</v>
      </c>
      <c r="C3264">
        <v>183.70053100585901</v>
      </c>
      <c r="D3264">
        <v>92.2789306640625</v>
      </c>
      <c r="E3264" s="4">
        <f t="shared" si="556"/>
        <v>3.8789644555135006E-3</v>
      </c>
      <c r="F3264" s="4">
        <f t="shared" si="552"/>
        <v>3.8789644555135006E-3</v>
      </c>
      <c r="G3264" s="4">
        <f t="shared" si="557"/>
        <v>4.3382011639940821E-3</v>
      </c>
      <c r="H3264" s="4" cm="1">
        <f t="array" ref="H3264">SUMPRODUCT(Q3263:R3263,(1+daily_ret!D3263:E3263))-1</f>
        <v>3.8789644555135006E-3</v>
      </c>
      <c r="I3264" s="5">
        <f t="shared" si="553"/>
        <v>299.27940125713911</v>
      </c>
      <c r="J3264" s="4">
        <f>I3264/MAX(I$3:I3264)-1</f>
        <v>-8.4085551812581594E-3</v>
      </c>
      <c r="K3264" s="5">
        <f t="shared" si="558"/>
        <v>275.88449130544859</v>
      </c>
      <c r="L3264" s="4">
        <f>K3264/MAX(K$3:K3264)-1</f>
        <v>-1.2502708846871879E-2</v>
      </c>
      <c r="M3264" s="5">
        <f t="shared" si="554"/>
        <v>168.15658152281725</v>
      </c>
      <c r="N3264" s="5">
        <f t="shared" si="555"/>
        <v>107.72790978263134</v>
      </c>
      <c r="O3264" s="5">
        <f t="shared" si="550"/>
        <v>168.15658152281725</v>
      </c>
      <c r="P3264" s="5">
        <f t="shared" si="551"/>
        <v>107.72790978263134</v>
      </c>
      <c r="Q3264" s="5">
        <f t="shared" si="559"/>
        <v>0.60951806579312506</v>
      </c>
      <c r="R3264" s="5">
        <f t="shared" si="560"/>
        <v>0.39048193420687494</v>
      </c>
      <c r="S3264" s="4" cm="1">
        <f t="array" ref="S3264">SUM(ABS(O3264:P3264/K3264-M3264:N3264/K3264))</f>
        <v>0</v>
      </c>
    </row>
    <row r="3265" spans="1:19" x14ac:dyDescent="0.3">
      <c r="A3265" s="1">
        <v>42200</v>
      </c>
      <c r="B3265" s="2">
        <v>3262</v>
      </c>
      <c r="C3265">
        <v>183.63949584960901</v>
      </c>
      <c r="D3265">
        <v>92.631446838378906</v>
      </c>
      <c r="E3265" s="4">
        <f t="shared" si="556"/>
        <v>1.2891715433471784E-3</v>
      </c>
      <c r="F3265" s="4">
        <f t="shared" si="552"/>
        <v>1.2891715433471784E-3</v>
      </c>
      <c r="G3265" s="4">
        <f t="shared" si="557"/>
        <v>-3.3225356462396327E-4</v>
      </c>
      <c r="H3265" s="4" cm="1">
        <f t="array" ref="H3265">SUMPRODUCT(Q3264:R3264,(1+daily_ret!D3264:E3264))-1</f>
        <v>1.2891715433469564E-3</v>
      </c>
      <c r="I3265" s="5">
        <f t="shared" si="553"/>
        <v>299.17996460925292</v>
      </c>
      <c r="J3265" s="4">
        <f>I3265/MAX(I$3:I3265)-1</f>
        <v>-8.7380149734498369E-3</v>
      </c>
      <c r="K3265" s="5">
        <f t="shared" si="558"/>
        <v>276.24015374089038</v>
      </c>
      <c r="L3265" s="4">
        <f>K3265/MAX(K$3:K3265)-1</f>
        <v>-1.1229655439984887E-2</v>
      </c>
      <c r="M3265" s="5">
        <f t="shared" si="554"/>
        <v>168.10071089919131</v>
      </c>
      <c r="N3265" s="5">
        <f t="shared" si="555"/>
        <v>108.13944284169904</v>
      </c>
      <c r="O3265" s="5">
        <f t="shared" si="550"/>
        <v>168.10071089919131</v>
      </c>
      <c r="P3265" s="5">
        <f t="shared" si="551"/>
        <v>108.13944284169904</v>
      </c>
      <c r="Q3265" s="5">
        <f t="shared" si="559"/>
        <v>0.60853105032973431</v>
      </c>
      <c r="R3265" s="5">
        <f t="shared" si="560"/>
        <v>0.39146894967026558</v>
      </c>
      <c r="S3265" s="4" cm="1">
        <f t="array" ref="S3265">SUM(ABS(O3265:P3265/K3265-M3265:N3265/K3265))</f>
        <v>0</v>
      </c>
    </row>
    <row r="3266" spans="1:19" x14ac:dyDescent="0.3">
      <c r="A3266" s="1">
        <v>42201</v>
      </c>
      <c r="B3266" s="2">
        <v>3263</v>
      </c>
      <c r="C3266">
        <v>185.11305236816401</v>
      </c>
      <c r="D3266">
        <v>92.596214294433594</v>
      </c>
      <c r="E3266" s="4">
        <f t="shared" si="556"/>
        <v>4.7340672296327657E-3</v>
      </c>
      <c r="F3266" s="4">
        <f t="shared" si="552"/>
        <v>4.7340672296327657E-3</v>
      </c>
      <c r="G3266" s="4">
        <f t="shared" si="557"/>
        <v>8.0241808100027789E-3</v>
      </c>
      <c r="H3266" s="4" cm="1">
        <f t="array" ref="H3266">SUMPRODUCT(Q3265:R3265,(1+daily_ret!D3265:E3265))-1</f>
        <v>4.7340672296325437E-3</v>
      </c>
      <c r="I3266" s="5">
        <f t="shared" si="553"/>
        <v>301.58063874000777</v>
      </c>
      <c r="J3266" s="4">
        <f>I3266/MAX(I$3:I3266)-1</f>
        <v>-7.8394957551464195E-4</v>
      </c>
      <c r="K3266" s="5">
        <f t="shared" si="558"/>
        <v>277.54789320022383</v>
      </c>
      <c r="L3266" s="4">
        <f>K3266/MAX(K$3:K3266)-1</f>
        <v>-6.5487501541707793E-3</v>
      </c>
      <c r="M3266" s="5">
        <f t="shared" si="554"/>
        <v>169.44958139773641</v>
      </c>
      <c r="N3266" s="5">
        <f t="shared" si="555"/>
        <v>108.09831180248739</v>
      </c>
      <c r="O3266" s="5">
        <f t="shared" si="550"/>
        <v>169.44958139773641</v>
      </c>
      <c r="P3266" s="5">
        <f t="shared" si="551"/>
        <v>108.09831180248739</v>
      </c>
      <c r="Q3266" s="5">
        <f t="shared" si="559"/>
        <v>0.61052375301402484</v>
      </c>
      <c r="R3266" s="5">
        <f t="shared" si="560"/>
        <v>0.38947624698597499</v>
      </c>
      <c r="S3266" s="4" cm="1">
        <f t="array" ref="S3266">SUM(ABS(O3266:P3266/K3266-M3266:N3266/K3266))</f>
        <v>0</v>
      </c>
    </row>
    <row r="3267" spans="1:19" x14ac:dyDescent="0.3">
      <c r="A3267" s="1">
        <v>42202</v>
      </c>
      <c r="B3267" s="2">
        <v>3264</v>
      </c>
      <c r="C3267">
        <v>185.27001953125</v>
      </c>
      <c r="D3267">
        <v>92.604995727539006</v>
      </c>
      <c r="E3267" s="4">
        <f t="shared" si="556"/>
        <v>5.5463171045833093E-4</v>
      </c>
      <c r="F3267" s="4">
        <f t="shared" si="552"/>
        <v>5.5463171045833093E-4</v>
      </c>
      <c r="G3267" s="4">
        <f t="shared" si="557"/>
        <v>8.4795297294237848E-4</v>
      </c>
      <c r="H3267" s="4" cm="1">
        <f t="array" ref="H3267">SUMPRODUCT(Q3266:R3266,(1+daily_ret!D3266:E3266))-1</f>
        <v>5.5463171045788684E-4</v>
      </c>
      <c r="I3267" s="5">
        <f t="shared" si="553"/>
        <v>301.8363649392092</v>
      </c>
      <c r="J3267" s="4">
        <f>I3267/MAX(I$3:I3267)-1</f>
        <v>0</v>
      </c>
      <c r="K3267" s="5">
        <f t="shared" si="558"/>
        <v>277.70183006296355</v>
      </c>
      <c r="L3267" s="4">
        <f>K3267/MAX(K$3:K3267)-1</f>
        <v>-5.9977505882118365E-3</v>
      </c>
      <c r="M3267" s="5">
        <f t="shared" si="554"/>
        <v>169.59326667404645</v>
      </c>
      <c r="N3267" s="5">
        <f t="shared" si="555"/>
        <v>108.10856338891709</v>
      </c>
      <c r="O3267" s="5">
        <f t="shared" ref="O3267:O3330" si="561">IF(MOD($B3267,$V$4)=0,$K3267*V$2,M3267)</f>
        <v>169.59326667404645</v>
      </c>
      <c r="P3267" s="5">
        <f t="shared" ref="P3267:P3330" si="562">IF(MOD($B3267,$V$4)=0,$K3267*W$2,N3267)</f>
        <v>108.10856338891709</v>
      </c>
      <c r="Q3267" s="5">
        <f t="shared" si="559"/>
        <v>0.61070273334386893</v>
      </c>
      <c r="R3267" s="5">
        <f t="shared" si="560"/>
        <v>0.38929726665613096</v>
      </c>
      <c r="S3267" s="4" cm="1">
        <f t="array" ref="S3267">SUM(ABS(O3267:P3267/K3267-M3267:N3267/K3267))</f>
        <v>0</v>
      </c>
    </row>
    <row r="3268" spans="1:19" x14ac:dyDescent="0.3">
      <c r="A3268" s="1">
        <v>42205</v>
      </c>
      <c r="B3268" s="2">
        <v>3265</v>
      </c>
      <c r="C3268">
        <v>185.36592102050699</v>
      </c>
      <c r="D3268">
        <v>92.419876098632798</v>
      </c>
      <c r="E3268" s="4">
        <f t="shared" si="556"/>
        <v>-4.6209604986202635E-4</v>
      </c>
      <c r="F3268" s="4">
        <f t="shared" ref="F3268:F3331" si="563">(1+E3268)*(1-S3268*$V$5)-1</f>
        <v>-4.6209604986202635E-4</v>
      </c>
      <c r="G3268" s="4">
        <f t="shared" si="557"/>
        <v>5.1763091243572923E-4</v>
      </c>
      <c r="H3268" s="4" cm="1">
        <f t="array" ref="H3268">SUMPRODUCT(Q3267:R3267,(1+daily_ret!D3267:E3267))-1</f>
        <v>-4.6209604986213737E-4</v>
      </c>
      <c r="I3268" s="5">
        <f t="shared" ref="I3268:I3331" si="564">I3267*C3268/C3267</f>
        <v>301.992604772199</v>
      </c>
      <c r="J3268" s="4">
        <f>I3268/MAX(I$3:I3268)-1</f>
        <v>0</v>
      </c>
      <c r="K3268" s="5">
        <f t="shared" si="558"/>
        <v>277.57350514425201</v>
      </c>
      <c r="L3268" s="4">
        <f>K3268/MAX(K$3:K3268)-1</f>
        <v>-6.4570751012189564E-3</v>
      </c>
      <c r="M3268" s="5">
        <f t="shared" ref="M3268:M3331" si="565">O3267*C3268/C3267</f>
        <v>169.68105339141795</v>
      </c>
      <c r="N3268" s="5">
        <f t="shared" ref="N3268:N3331" si="566">P3267*D3268/D3267</f>
        <v>107.89245175283408</v>
      </c>
      <c r="O3268" s="5">
        <f t="shared" si="561"/>
        <v>169.68105339141795</v>
      </c>
      <c r="P3268" s="5">
        <f t="shared" si="562"/>
        <v>107.89245175283408</v>
      </c>
      <c r="Q3268" s="5">
        <f t="shared" si="559"/>
        <v>0.61130133188769764</v>
      </c>
      <c r="R3268" s="5">
        <f t="shared" si="560"/>
        <v>0.38869866811230241</v>
      </c>
      <c r="S3268" s="4" cm="1">
        <f t="array" ref="S3268">SUM(ABS(O3268:P3268/K3268-M3268:N3268/K3268))</f>
        <v>0</v>
      </c>
    </row>
    <row r="3269" spans="1:19" x14ac:dyDescent="0.3">
      <c r="A3269" s="1">
        <v>42206</v>
      </c>
      <c r="B3269" s="2">
        <v>3266</v>
      </c>
      <c r="C3269">
        <v>184.63348388671801</v>
      </c>
      <c r="D3269">
        <v>92.675514221191406</v>
      </c>
      <c r="E3269" s="4">
        <f t="shared" ref="E3269:E3332" si="567">K3269/K3268-1</f>
        <v>-1.3402770185896307E-3</v>
      </c>
      <c r="F3269" s="4">
        <f t="shared" si="563"/>
        <v>-1.3402770185896307E-3</v>
      </c>
      <c r="G3269" s="4">
        <f t="shared" ref="G3269:G3332" si="568">I3269/I3268-1</f>
        <v>-3.9513041542729166E-3</v>
      </c>
      <c r="H3269" s="4" cm="1">
        <f t="array" ref="H3269">SUMPRODUCT(Q3268:R3268,(1+daily_ret!D3268:E3268))-1</f>
        <v>-1.3402770185896307E-3</v>
      </c>
      <c r="I3269" s="5">
        <f t="shared" si="564"/>
        <v>300.7993401384029</v>
      </c>
      <c r="J3269" s="4">
        <f>I3269/MAX(I$3:I3269)-1</f>
        <v>-3.9513041542729166E-3</v>
      </c>
      <c r="K3269" s="5">
        <f t="shared" ref="K3269:K3332" si="569">SUM(M3269:N3269)</f>
        <v>277.20147975433781</v>
      </c>
      <c r="L3269" s="4">
        <f>K3269/MAX(K$3:K3269)-1</f>
        <v>-7.7886978504431159E-3</v>
      </c>
      <c r="M3269" s="5">
        <f t="shared" si="565"/>
        <v>169.01059194025103</v>
      </c>
      <c r="N3269" s="5">
        <f t="shared" si="566"/>
        <v>108.19088781408678</v>
      </c>
      <c r="O3269" s="5">
        <f t="shared" si="561"/>
        <v>169.01059194025103</v>
      </c>
      <c r="P3269" s="5">
        <f t="shared" si="562"/>
        <v>108.19088781408678</v>
      </c>
      <c r="Q3269" s="5">
        <f t="shared" ref="Q3269:Q3332" si="570">O3269/$K3269</f>
        <v>0.60970306540221941</v>
      </c>
      <c r="R3269" s="5">
        <f t="shared" ref="R3269:R3332" si="571">P3269/$K3269</f>
        <v>0.39029693459778059</v>
      </c>
      <c r="S3269" s="4" cm="1">
        <f t="array" ref="S3269">SUM(ABS(O3269:P3269/K3269-M3269:N3269/K3269))</f>
        <v>0</v>
      </c>
    </row>
    <row r="3270" spans="1:19" x14ac:dyDescent="0.3">
      <c r="A3270" s="1">
        <v>42207</v>
      </c>
      <c r="B3270" s="2">
        <v>3267</v>
      </c>
      <c r="C3270">
        <v>184.30216979980401</v>
      </c>
      <c r="D3270">
        <v>92.790084838867102</v>
      </c>
      <c r="E3270" s="4">
        <f t="shared" si="567"/>
        <v>-6.1157007042822453E-4</v>
      </c>
      <c r="F3270" s="4">
        <f t="shared" si="563"/>
        <v>-6.1157007042822453E-4</v>
      </c>
      <c r="G3270" s="4">
        <f t="shared" si="568"/>
        <v>-1.7944420477776779E-3</v>
      </c>
      <c r="H3270" s="4" cm="1">
        <f t="array" ref="H3270">SUMPRODUCT(Q3269:R3269,(1+daily_ret!D3269:E3269))-1</f>
        <v>-6.115700704285576E-4</v>
      </c>
      <c r="I3270" s="5">
        <f t="shared" si="564"/>
        <v>300.25957315451478</v>
      </c>
      <c r="J3270" s="4">
        <f>I3270/MAX(I$3:I3270)-1</f>
        <v>-5.7386558157326295E-3</v>
      </c>
      <c r="K3270" s="5">
        <f t="shared" si="569"/>
        <v>277.03195162584166</v>
      </c>
      <c r="L3270" s="4">
        <f>K3270/MAX(K$3:K3270)-1</f>
        <v>-8.3955045863782773E-3</v>
      </c>
      <c r="M3270" s="5">
        <f t="shared" si="565"/>
        <v>168.70731222755367</v>
      </c>
      <c r="N3270" s="5">
        <f t="shared" si="566"/>
        <v>108.32463939828796</v>
      </c>
      <c r="O3270" s="5">
        <f t="shared" si="561"/>
        <v>168.70731222755367</v>
      </c>
      <c r="P3270" s="5">
        <f t="shared" si="562"/>
        <v>108.32463939828796</v>
      </c>
      <c r="Q3270" s="5">
        <f t="shared" si="570"/>
        <v>0.60898142339699912</v>
      </c>
      <c r="R3270" s="5">
        <f t="shared" si="571"/>
        <v>0.39101857660300071</v>
      </c>
      <c r="S3270" s="4" cm="1">
        <f t="array" ref="S3270">SUM(ABS(O3270:P3270/K3270-M3270:N3270/K3270))</f>
        <v>0</v>
      </c>
    </row>
    <row r="3271" spans="1:19" x14ac:dyDescent="0.3">
      <c r="A3271" s="1">
        <v>42208</v>
      </c>
      <c r="B3271" s="2">
        <v>3268</v>
      </c>
      <c r="C3271">
        <v>183.26454162597599</v>
      </c>
      <c r="D3271">
        <v>93.169143676757798</v>
      </c>
      <c r="E3271" s="4">
        <f t="shared" si="567"/>
        <v>-1.8312297263509691E-3</v>
      </c>
      <c r="F3271" s="4">
        <f t="shared" si="563"/>
        <v>-1.8312297263509691E-3</v>
      </c>
      <c r="G3271" s="4">
        <f t="shared" si="568"/>
        <v>-5.6300377524319822E-3</v>
      </c>
      <c r="H3271" s="4" cm="1">
        <f t="array" ref="H3271">SUMPRODUCT(Q3270:R3270,(1+daily_ret!D3270:E3270))-1</f>
        <v>-1.8312297263509691E-3</v>
      </c>
      <c r="I3271" s="5">
        <f t="shared" si="564"/>
        <v>298.56910042212576</v>
      </c>
      <c r="J3271" s="4">
        <f>I3271/MAX(I$3:I3271)-1</f>
        <v>-1.1336384719273784E-2</v>
      </c>
      <c r="K3271" s="5">
        <f t="shared" si="569"/>
        <v>276.5246424808754</v>
      </c>
      <c r="L3271" s="4">
        <f>K3271/MAX(K$3:K3271)-1</f>
        <v>-1.0211360215163001E-2</v>
      </c>
      <c r="M3271" s="5">
        <f t="shared" si="565"/>
        <v>167.75748369060122</v>
      </c>
      <c r="N3271" s="5">
        <f t="shared" si="566"/>
        <v>108.76715879027417</v>
      </c>
      <c r="O3271" s="5">
        <f t="shared" si="561"/>
        <v>167.75748369060122</v>
      </c>
      <c r="P3271" s="5">
        <f t="shared" si="562"/>
        <v>108.76715879027417</v>
      </c>
      <c r="Q3271" s="5">
        <f t="shared" si="570"/>
        <v>0.60666377573276642</v>
      </c>
      <c r="R3271" s="5">
        <f t="shared" si="571"/>
        <v>0.39333622426723347</v>
      </c>
      <c r="S3271" s="4" cm="1">
        <f t="array" ref="S3271">SUM(ABS(O3271:P3271/K3271-M3271:N3271/K3271))</f>
        <v>0</v>
      </c>
    </row>
    <row r="3272" spans="1:19" x14ac:dyDescent="0.3">
      <c r="A3272" s="1">
        <v>42209</v>
      </c>
      <c r="B3272" s="2">
        <v>3269</v>
      </c>
      <c r="C3272">
        <v>181.36381530761699</v>
      </c>
      <c r="D3272">
        <v>93.257255554199205</v>
      </c>
      <c r="E3272" s="4">
        <f t="shared" si="567"/>
        <v>-5.9200213992440798E-3</v>
      </c>
      <c r="F3272" s="4">
        <f t="shared" si="563"/>
        <v>-5.9200213992440798E-3</v>
      </c>
      <c r="G3272" s="4">
        <f t="shared" si="568"/>
        <v>-1.0371489768261966E-2</v>
      </c>
      <c r="H3272" s="4" cm="1">
        <f t="array" ref="H3272">SUMPRODUCT(Q3271:R3271,(1+daily_ret!D3271:E3271))-1</f>
        <v>-5.9200213992440798E-3</v>
      </c>
      <c r="I3272" s="5">
        <f t="shared" si="564"/>
        <v>295.47249405197852</v>
      </c>
      <c r="J3272" s="4">
        <f>I3272/MAX(I$3:I3272)-1</f>
        <v>-2.1590299289410697E-2</v>
      </c>
      <c r="K3272" s="5">
        <f t="shared" si="569"/>
        <v>274.88761067997029</v>
      </c>
      <c r="L3272" s="4">
        <f>K3272/MAX(K$3:K3272)-1</f>
        <v>-1.6070930143417872E-2</v>
      </c>
      <c r="M3272" s="5">
        <f t="shared" si="565"/>
        <v>166.01758866495479</v>
      </c>
      <c r="N3272" s="5">
        <f t="shared" si="566"/>
        <v>108.87002201501548</v>
      </c>
      <c r="O3272" s="5">
        <f t="shared" si="561"/>
        <v>166.01758866495479</v>
      </c>
      <c r="P3272" s="5">
        <f t="shared" si="562"/>
        <v>108.87002201501548</v>
      </c>
      <c r="Q3272" s="5">
        <f t="shared" si="570"/>
        <v>0.60394714863390409</v>
      </c>
      <c r="R3272" s="5">
        <f t="shared" si="571"/>
        <v>0.3960528513660958</v>
      </c>
      <c r="S3272" s="4" cm="1">
        <f t="array" ref="S3272">SUM(ABS(O3272:P3272/K3272-M3272:N3272/K3272))</f>
        <v>0</v>
      </c>
    </row>
    <row r="3273" spans="1:19" x14ac:dyDescent="0.3">
      <c r="A3273" s="1">
        <v>42212</v>
      </c>
      <c r="B3273" s="2">
        <v>3270</v>
      </c>
      <c r="C3273">
        <v>180.308670043945</v>
      </c>
      <c r="D3273">
        <v>93.565780639648395</v>
      </c>
      <c r="E3273" s="4">
        <f t="shared" si="567"/>
        <v>-2.2033959659901736E-3</v>
      </c>
      <c r="F3273" s="4">
        <f t="shared" si="563"/>
        <v>-2.2033959659901736E-3</v>
      </c>
      <c r="G3273" s="4">
        <f t="shared" si="568"/>
        <v>-5.8178378188742386E-3</v>
      </c>
      <c r="H3273" s="4" cm="1">
        <f t="array" ref="H3273">SUMPRODUCT(Q3272:R3272,(1+daily_ret!D3272:E3272))-1</f>
        <v>-2.2033959659902846E-3</v>
      </c>
      <c r="I3273" s="5">
        <f t="shared" si="564"/>
        <v>293.7534830016458</v>
      </c>
      <c r="J3273" s="4">
        <f>I3273/MAX(I$3:I3273)-1</f>
        <v>-2.7282528248558258E-2</v>
      </c>
      <c r="K3273" s="5">
        <f t="shared" si="569"/>
        <v>274.28192442749736</v>
      </c>
      <c r="L3273" s="4">
        <f>K3273/MAX(K$3:K3273)-1</f>
        <v>-1.8238915486760376E-2</v>
      </c>
      <c r="M3273" s="5">
        <f t="shared" si="565"/>
        <v>165.05172525902151</v>
      </c>
      <c r="N3273" s="5">
        <f t="shared" si="566"/>
        <v>109.23019916847585</v>
      </c>
      <c r="O3273" s="5">
        <f t="shared" si="561"/>
        <v>165.05172525902151</v>
      </c>
      <c r="P3273" s="5">
        <f t="shared" si="562"/>
        <v>109.23019916847585</v>
      </c>
      <c r="Q3273" s="5">
        <f t="shared" si="570"/>
        <v>0.6017593962982809</v>
      </c>
      <c r="R3273" s="5">
        <f t="shared" si="571"/>
        <v>0.3982406037017191</v>
      </c>
      <c r="S3273" s="4" cm="1">
        <f t="array" ref="S3273">SUM(ABS(O3273:P3273/K3273-M3273:N3273/K3273))</f>
        <v>0</v>
      </c>
    </row>
    <row r="3274" spans="1:19" x14ac:dyDescent="0.3">
      <c r="A3274" s="1">
        <v>42213</v>
      </c>
      <c r="B3274" s="2">
        <v>3271</v>
      </c>
      <c r="C3274">
        <v>182.52342224121</v>
      </c>
      <c r="D3274">
        <v>93.301345825195298</v>
      </c>
      <c r="E3274" s="4">
        <f t="shared" si="567"/>
        <v>6.2659758813869981E-3</v>
      </c>
      <c r="F3274" s="4">
        <f t="shared" si="563"/>
        <v>6.2659758813869981E-3</v>
      </c>
      <c r="G3274" s="4">
        <f t="shared" si="568"/>
        <v>1.2283115375013365E-2</v>
      </c>
      <c r="H3274" s="4" cm="1">
        <f t="array" ref="H3274">SUMPRODUCT(Q3273:R3273,(1+daily_ret!D3273:E3273))-1</f>
        <v>6.2659758813867761E-3</v>
      </c>
      <c r="I3274" s="5">
        <f t="shared" si="564"/>
        <v>297.36169092516707</v>
      </c>
      <c r="J3274" s="4">
        <f>I3274/MAX(I$3:I3274)-1</f>
        <v>-1.5334527315743918E-2</v>
      </c>
      <c r="K3274" s="5">
        <f t="shared" si="569"/>
        <v>276.00056835066044</v>
      </c>
      <c r="L3274" s="4">
        <f>K3274/MAX(K$3:K3274)-1</f>
        <v>-1.2087224209916148E-2</v>
      </c>
      <c r="M3274" s="5">
        <f t="shared" si="565"/>
        <v>167.07907464322309</v>
      </c>
      <c r="N3274" s="5">
        <f t="shared" si="566"/>
        <v>108.92149370743734</v>
      </c>
      <c r="O3274" s="5">
        <f t="shared" si="561"/>
        <v>167.07907464322309</v>
      </c>
      <c r="P3274" s="5">
        <f t="shared" si="562"/>
        <v>108.92149370743734</v>
      </c>
      <c r="Q3274" s="5">
        <f t="shared" si="570"/>
        <v>0.60535771952088191</v>
      </c>
      <c r="R3274" s="5">
        <f t="shared" si="571"/>
        <v>0.39464228047911809</v>
      </c>
      <c r="S3274" s="4" cm="1">
        <f t="array" ref="S3274">SUM(ABS(O3274:P3274/K3274-M3274:N3274/K3274))</f>
        <v>0</v>
      </c>
    </row>
    <row r="3275" spans="1:19" x14ac:dyDescent="0.3">
      <c r="A3275" s="1">
        <v>42214</v>
      </c>
      <c r="B3275" s="2">
        <v>3272</v>
      </c>
      <c r="C3275">
        <v>183.779037475585</v>
      </c>
      <c r="D3275">
        <v>93.169143676757798</v>
      </c>
      <c r="E3275" s="4">
        <f t="shared" si="567"/>
        <v>3.6051938516485915E-3</v>
      </c>
      <c r="F3275" s="4">
        <f t="shared" si="563"/>
        <v>3.6051938516485915E-3</v>
      </c>
      <c r="G3275" s="4">
        <f t="shared" si="568"/>
        <v>6.8792005922160282E-3</v>
      </c>
      <c r="H3275" s="4" cm="1">
        <f t="array" ref="H3275">SUMPRODUCT(Q3274:R3274,(1+daily_ret!D3274:E3274))-1</f>
        <v>3.6051938516485915E-3</v>
      </c>
      <c r="I3275" s="5">
        <f t="shared" si="564"/>
        <v>299.40730164548182</v>
      </c>
      <c r="J3275" s="4">
        <f>I3275/MAX(I$3:I3275)-1</f>
        <v>-8.560816012919692E-3</v>
      </c>
      <c r="K3275" s="5">
        <f t="shared" si="569"/>
        <v>276.99560390272978</v>
      </c>
      <c r="L3275" s="4">
        <f>K3275/MAX(K$3:K3275)-1</f>
        <v>-8.5256071446726533E-3</v>
      </c>
      <c r="M3275" s="5">
        <f t="shared" si="565"/>
        <v>168.22844511245563</v>
      </c>
      <c r="N3275" s="5">
        <f t="shared" si="566"/>
        <v>108.76715879027415</v>
      </c>
      <c r="O3275" s="5">
        <f t="shared" si="561"/>
        <v>168.22844511245563</v>
      </c>
      <c r="P3275" s="5">
        <f t="shared" si="562"/>
        <v>108.76715879027415</v>
      </c>
      <c r="Q3275" s="5">
        <f t="shared" si="570"/>
        <v>0.60733254514584645</v>
      </c>
      <c r="R3275" s="5">
        <f t="shared" si="571"/>
        <v>0.39266745485415355</v>
      </c>
      <c r="S3275" s="4" cm="1">
        <f t="array" ref="S3275">SUM(ABS(O3275:P3275/K3275-M3275:N3275/K3275))</f>
        <v>0</v>
      </c>
    </row>
    <row r="3276" spans="1:19" x14ac:dyDescent="0.3">
      <c r="A3276" s="1">
        <v>42215</v>
      </c>
      <c r="B3276" s="2">
        <v>3273</v>
      </c>
      <c r="C3276">
        <v>183.82260131835901</v>
      </c>
      <c r="D3276">
        <v>93.274917602539006</v>
      </c>
      <c r="E3276" s="4">
        <f t="shared" si="567"/>
        <v>5.897560817833547E-4</v>
      </c>
      <c r="F3276" s="4">
        <f t="shared" si="563"/>
        <v>5.897560817833547E-4</v>
      </c>
      <c r="G3276" s="4">
        <f t="shared" si="568"/>
        <v>2.3704467806773266E-4</v>
      </c>
      <c r="H3276" s="4" cm="1">
        <f t="array" ref="H3276">SUMPRODUCT(Q3275:R3275,(1+daily_ret!D3275:E3275))-1</f>
        <v>5.897560817833547E-4</v>
      </c>
      <c r="I3276" s="5">
        <f t="shared" si="564"/>
        <v>299.4782745529115</v>
      </c>
      <c r="J3276" s="4">
        <f>I3276/MAX(I$3:I3276)-1</f>
        <v>-8.3258006307277421E-3</v>
      </c>
      <c r="K3276" s="5">
        <f t="shared" si="569"/>
        <v>277.15896374475869</v>
      </c>
      <c r="L3276" s="4">
        <f>K3276/MAX(K$3:K3276)-1</f>
        <v>-7.9408790915536098E-3</v>
      </c>
      <c r="M3276" s="5">
        <f t="shared" si="565"/>
        <v>168.26832277006915</v>
      </c>
      <c r="N3276" s="5">
        <f t="shared" si="566"/>
        <v>108.89064097468952</v>
      </c>
      <c r="O3276" s="5">
        <f t="shared" si="561"/>
        <v>168.26832277006915</v>
      </c>
      <c r="P3276" s="5">
        <f t="shared" si="562"/>
        <v>108.89064097468952</v>
      </c>
      <c r="Q3276" s="5">
        <f t="shared" si="570"/>
        <v>0.60711845829035083</v>
      </c>
      <c r="R3276" s="5">
        <f t="shared" si="571"/>
        <v>0.39288154170964906</v>
      </c>
      <c r="S3276" s="4" cm="1">
        <f t="array" ref="S3276">SUM(ABS(O3276:P3276/K3276-M3276:N3276/K3276))</f>
        <v>0</v>
      </c>
    </row>
    <row r="3277" spans="1:19" x14ac:dyDescent="0.3">
      <c r="A3277" s="1">
        <v>42216</v>
      </c>
      <c r="B3277" s="2">
        <v>3274</v>
      </c>
      <c r="C3277">
        <v>183.54359436035099</v>
      </c>
      <c r="D3277">
        <v>93.821403503417898</v>
      </c>
      <c r="E3277" s="4">
        <f t="shared" si="567"/>
        <v>1.3803553320577144E-3</v>
      </c>
      <c r="F3277" s="4">
        <f t="shared" si="563"/>
        <v>1.3803553320577144E-3</v>
      </c>
      <c r="G3277" s="4">
        <f t="shared" si="568"/>
        <v>-1.5178055147028191E-3</v>
      </c>
      <c r="H3277" s="4" cm="1">
        <f t="array" ref="H3277">SUMPRODUCT(Q3276:R3276,(1+daily_ret!D3276:E3276))-1</f>
        <v>1.3803553320577144E-3</v>
      </c>
      <c r="I3277" s="5">
        <f t="shared" si="564"/>
        <v>299.02372477626142</v>
      </c>
      <c r="J3277" s="4">
        <f>I3277/MAX(I$3:I3277)-1</f>
        <v>-9.8309691993189174E-3</v>
      </c>
      <c r="K3277" s="5">
        <f t="shared" si="569"/>
        <v>277.54154159819137</v>
      </c>
      <c r="L3277" s="4">
        <f>K3277/MAX(K$3:K3277)-1</f>
        <v>-6.5714849942911657E-3</v>
      </c>
      <c r="M3277" s="5">
        <f t="shared" si="565"/>
        <v>168.01292418181896</v>
      </c>
      <c r="N3277" s="5">
        <f t="shared" si="566"/>
        <v>109.52861741637243</v>
      </c>
      <c r="O3277" s="5">
        <f t="shared" si="561"/>
        <v>168.01292418181896</v>
      </c>
      <c r="P3277" s="5">
        <f t="shared" si="562"/>
        <v>109.52861741637243</v>
      </c>
      <c r="Q3277" s="5">
        <f t="shared" si="570"/>
        <v>0.60536135676964131</v>
      </c>
      <c r="R3277" s="5">
        <f t="shared" si="571"/>
        <v>0.3946386432303588</v>
      </c>
      <c r="S3277" s="4" cm="1">
        <f t="array" ref="S3277">SUM(ABS(O3277:P3277/K3277-M3277:N3277/K3277))</f>
        <v>0</v>
      </c>
    </row>
    <row r="3278" spans="1:19" x14ac:dyDescent="0.3">
      <c r="A3278" s="1">
        <v>42219</v>
      </c>
      <c r="B3278" s="2">
        <v>3275</v>
      </c>
      <c r="C3278">
        <v>182.92451477050699</v>
      </c>
      <c r="D3278">
        <v>94.107444763183594</v>
      </c>
      <c r="E3278" s="4">
        <f t="shared" si="567"/>
        <v>-8.3867287338545982E-4</v>
      </c>
      <c r="F3278" s="4">
        <f t="shared" si="563"/>
        <v>-8.3867287338545982E-4</v>
      </c>
      <c r="G3278" s="4">
        <f t="shared" si="568"/>
        <v>-3.3729294231241713E-3</v>
      </c>
      <c r="H3278" s="4" cm="1">
        <f t="array" ref="H3278">SUMPRODUCT(Q3277:R3277,(1+daily_ret!D3277:E3277))-1</f>
        <v>-8.3867287338557084E-4</v>
      </c>
      <c r="I3278" s="5">
        <f t="shared" si="564"/>
        <v>298.01513885675138</v>
      </c>
      <c r="J3278" s="4">
        <f>I3278/MAX(I$3:I3278)-1</f>
        <v>-1.3170739457172953E-2</v>
      </c>
      <c r="K3278" s="5">
        <f t="shared" si="569"/>
        <v>277.30877503601539</v>
      </c>
      <c r="L3278" s="4">
        <f>K3278/MAX(K$3:K3278)-1</f>
        <v>-7.4046465414739915E-3</v>
      </c>
      <c r="M3278" s="5">
        <f t="shared" si="565"/>
        <v>167.44622844638096</v>
      </c>
      <c r="N3278" s="5">
        <f t="shared" si="566"/>
        <v>109.86254658963441</v>
      </c>
      <c r="O3278" s="5">
        <f t="shared" si="561"/>
        <v>167.44622844638096</v>
      </c>
      <c r="P3278" s="5">
        <f t="shared" si="562"/>
        <v>109.86254658963441</v>
      </c>
      <c r="Q3278" s="5">
        <f t="shared" si="570"/>
        <v>0.60382592806388447</v>
      </c>
      <c r="R3278" s="5">
        <f t="shared" si="571"/>
        <v>0.39617407193611542</v>
      </c>
      <c r="S3278" s="4" cm="1">
        <f t="array" ref="S3278">SUM(ABS(O3278:P3278/K3278-M3278:N3278/K3278))</f>
        <v>0</v>
      </c>
    </row>
    <row r="3279" spans="1:19" x14ac:dyDescent="0.3">
      <c r="A3279" s="1">
        <v>42220</v>
      </c>
      <c r="B3279" s="2">
        <v>3276</v>
      </c>
      <c r="C3279">
        <v>182.56700134277301</v>
      </c>
      <c r="D3279">
        <v>93.621879577636705</v>
      </c>
      <c r="E3279" s="4">
        <f t="shared" si="567"/>
        <v>-3.224271555295255E-3</v>
      </c>
      <c r="F3279" s="4">
        <f t="shared" si="563"/>
        <v>-3.224271555295255E-3</v>
      </c>
      <c r="G3279" s="4">
        <f t="shared" si="568"/>
        <v>-1.9544314668951124E-3</v>
      </c>
      <c r="H3279" s="4" cm="1">
        <f t="array" ref="H3279">SUMPRODUCT(Q3278:R3278,(1+daily_ret!D3278:E3278))-1</f>
        <v>-3.224271555295255E-3</v>
      </c>
      <c r="I3279" s="5">
        <f t="shared" si="564"/>
        <v>297.43268869175864</v>
      </c>
      <c r="J3279" s="4">
        <f>I3279/MAX(I$3:I3279)-1</f>
        <v>-1.5099429616430626E-2</v>
      </c>
      <c r="K3279" s="5">
        <f t="shared" si="569"/>
        <v>276.41465624063301</v>
      </c>
      <c r="L3279" s="4">
        <f>K3279/MAX(K$3:K3279)-1</f>
        <v>-1.0605043505548584E-2</v>
      </c>
      <c r="M3279" s="5">
        <f t="shared" si="565"/>
        <v>167.11896626849247</v>
      </c>
      <c r="N3279" s="5">
        <f t="shared" si="566"/>
        <v>109.29568997214052</v>
      </c>
      <c r="O3279" s="5">
        <f t="shared" si="561"/>
        <v>167.11896626849247</v>
      </c>
      <c r="P3279" s="5">
        <f t="shared" si="562"/>
        <v>109.29568997214052</v>
      </c>
      <c r="Q3279" s="5">
        <f t="shared" si="570"/>
        <v>0.60459517068084445</v>
      </c>
      <c r="R3279" s="5">
        <f t="shared" si="571"/>
        <v>0.39540482931915544</v>
      </c>
      <c r="S3279" s="4" cm="1">
        <f t="array" ref="S3279">SUM(ABS(O3279:P3279/K3279-M3279:N3279/K3279))</f>
        <v>0</v>
      </c>
    </row>
    <row r="3280" spans="1:19" x14ac:dyDescent="0.3">
      <c r="A3280" s="1">
        <v>42221</v>
      </c>
      <c r="B3280" s="2">
        <v>3277</v>
      </c>
      <c r="C3280">
        <v>183.16867065429599</v>
      </c>
      <c r="D3280">
        <v>93.259963989257798</v>
      </c>
      <c r="E3280" s="4">
        <f t="shared" si="567"/>
        <v>4.6398608298581223E-4</v>
      </c>
      <c r="F3280" s="4">
        <f t="shared" si="563"/>
        <v>4.6398608298581223E-4</v>
      </c>
      <c r="G3280" s="4">
        <f t="shared" si="568"/>
        <v>3.2956082265565012E-3</v>
      </c>
      <c r="H3280" s="4" cm="1">
        <f t="array" ref="H3280">SUMPRODUCT(Q3279:R3279,(1+daily_ret!D3279:E3279))-1</f>
        <v>4.6398608298581223E-4</v>
      </c>
      <c r="I3280" s="5">
        <f t="shared" si="564"/>
        <v>298.41291030745799</v>
      </c>
      <c r="J3280" s="4">
        <f>I3280/MAX(I$3:I3280)-1</f>
        <v>-1.1853583194334383E-2</v>
      </c>
      <c r="K3280" s="5">
        <f t="shared" si="569"/>
        <v>276.54290879426196</v>
      </c>
      <c r="L3280" s="4">
        <f>K3280/MAX(K$3:K3280)-1</f>
        <v>-1.0145978015158819E-2</v>
      </c>
      <c r="M3280" s="5">
        <f t="shared" si="565"/>
        <v>167.66972490854053</v>
      </c>
      <c r="N3280" s="5">
        <f t="shared" si="566"/>
        <v>108.87318388572145</v>
      </c>
      <c r="O3280" s="5">
        <f t="shared" si="561"/>
        <v>167.66972490854053</v>
      </c>
      <c r="P3280" s="5">
        <f t="shared" si="562"/>
        <v>108.87318388572145</v>
      </c>
      <c r="Q3280" s="5">
        <f t="shared" si="570"/>
        <v>0.60630636178518249</v>
      </c>
      <c r="R3280" s="5">
        <f t="shared" si="571"/>
        <v>0.39369363821481751</v>
      </c>
      <c r="S3280" s="4" cm="1">
        <f t="array" ref="S3280">SUM(ABS(O3280:P3280/K3280-M3280:N3280/K3280))</f>
        <v>0</v>
      </c>
    </row>
    <row r="3281" spans="1:19" x14ac:dyDescent="0.3">
      <c r="A3281" s="1">
        <v>42222</v>
      </c>
      <c r="B3281" s="2">
        <v>3278</v>
      </c>
      <c r="C3281">
        <v>181.66889953613199</v>
      </c>
      <c r="D3281">
        <v>93.586555480957003</v>
      </c>
      <c r="E3281" s="4">
        <f t="shared" si="567"/>
        <v>-3.5856958641414804E-3</v>
      </c>
      <c r="F3281" s="4">
        <f t="shared" si="563"/>
        <v>-3.5856958641414804E-3</v>
      </c>
      <c r="G3281" s="4">
        <f t="shared" si="568"/>
        <v>-8.1879238016342448E-3</v>
      </c>
      <c r="H3281" s="4" cm="1">
        <f t="array" ref="H3281">SUMPRODUCT(Q3280:R3280,(1+daily_ret!D3280:E3280))-1</f>
        <v>-3.5856958641414804E-3</v>
      </c>
      <c r="I3281" s="5">
        <f t="shared" si="564"/>
        <v>295.96952813643662</v>
      </c>
      <c r="J3281" s="4">
        <f>I3281/MAX(I$3:I3281)-1</f>
        <v>-1.9944450759997068E-2</v>
      </c>
      <c r="K3281" s="5">
        <f t="shared" si="569"/>
        <v>275.55131002994074</v>
      </c>
      <c r="L3281" s="4">
        <f>K3281/MAX(K$3:K3281)-1</f>
        <v>-1.3695293487893556E-2</v>
      </c>
      <c r="M3281" s="5">
        <f t="shared" si="565"/>
        <v>166.29685797714842</v>
      </c>
      <c r="N3281" s="5">
        <f t="shared" si="566"/>
        <v>109.25445205279232</v>
      </c>
      <c r="O3281" s="5">
        <f t="shared" si="561"/>
        <v>166.29685797714842</v>
      </c>
      <c r="P3281" s="5">
        <f t="shared" si="562"/>
        <v>109.25445205279232</v>
      </c>
      <c r="Q3281" s="5">
        <f t="shared" si="570"/>
        <v>0.60350596032034476</v>
      </c>
      <c r="R3281" s="5">
        <f t="shared" si="571"/>
        <v>0.3964940396796553</v>
      </c>
      <c r="S3281" s="4" cm="1">
        <f t="array" ref="S3281">SUM(ABS(O3281:P3281/K3281-M3281:N3281/K3281))</f>
        <v>0</v>
      </c>
    </row>
    <row r="3282" spans="1:19" x14ac:dyDescent="0.3">
      <c r="A3282" s="1">
        <v>42223</v>
      </c>
      <c r="B3282" s="2">
        <v>3279</v>
      </c>
      <c r="C3282">
        <v>181.32012939453099</v>
      </c>
      <c r="D3282">
        <v>93.957389831542898</v>
      </c>
      <c r="E3282" s="4">
        <f t="shared" si="567"/>
        <v>4.1247955593948227E-4</v>
      </c>
      <c r="F3282" s="4">
        <f t="shared" si="563"/>
        <v>4.1247955593948227E-4</v>
      </c>
      <c r="G3282" s="4">
        <f t="shared" si="568"/>
        <v>-1.9198120453832734E-3</v>
      </c>
      <c r="H3282" s="4" cm="1">
        <f t="array" ref="H3282">SUMPRODUCT(Q3281:R3281,(1+daily_ret!D3281:E3281))-1</f>
        <v>4.1247955593948227E-4</v>
      </c>
      <c r="I3282" s="5">
        <f t="shared" si="564"/>
        <v>295.40132227125389</v>
      </c>
      <c r="J3282" s="4">
        <f>I3282/MAX(I$3:I3282)-1</f>
        <v>-2.1825973208572713E-2</v>
      </c>
      <c r="K3282" s="5">
        <f t="shared" si="569"/>
        <v>275.66496931194041</v>
      </c>
      <c r="L3282" s="4">
        <f>K3282/MAX(K$3:K3282)-1</f>
        <v>-1.3288462960530545E-2</v>
      </c>
      <c r="M3282" s="5">
        <f t="shared" si="565"/>
        <v>165.9775992660945</v>
      </c>
      <c r="N3282" s="5">
        <f t="shared" si="566"/>
        <v>109.68737004584591</v>
      </c>
      <c r="O3282" s="5">
        <f t="shared" si="561"/>
        <v>165.9775992660945</v>
      </c>
      <c r="P3282" s="5">
        <f t="shared" si="562"/>
        <v>109.68737004584591</v>
      </c>
      <c r="Q3282" s="5">
        <f t="shared" si="570"/>
        <v>0.60209898878473567</v>
      </c>
      <c r="R3282" s="5">
        <f t="shared" si="571"/>
        <v>0.39790101121526439</v>
      </c>
      <c r="S3282" s="4" cm="1">
        <f t="array" ref="S3282">SUM(ABS(O3282:P3282/K3282-M3282:N3282/K3282))</f>
        <v>0</v>
      </c>
    </row>
    <row r="3283" spans="1:19" x14ac:dyDescent="0.3">
      <c r="A3283" s="1">
        <v>42226</v>
      </c>
      <c r="B3283" s="2">
        <v>3280</v>
      </c>
      <c r="C3283">
        <v>183.60466003417901</v>
      </c>
      <c r="D3283">
        <v>93.568923950195298</v>
      </c>
      <c r="E3283" s="4">
        <f t="shared" si="567"/>
        <v>5.9409875427203218E-3</v>
      </c>
      <c r="F3283" s="4">
        <f t="shared" si="563"/>
        <v>5.9409875427203218E-3</v>
      </c>
      <c r="G3283" s="4">
        <f t="shared" si="568"/>
        <v>1.2599431995093724E-2</v>
      </c>
      <c r="H3283" s="4" cm="1">
        <f t="array" ref="H3283">SUMPRODUCT(Q3282:R3282,(1+daily_ret!D3282:E3282))-1</f>
        <v>5.9409875427203218E-3</v>
      </c>
      <c r="I3283" s="5">
        <f t="shared" si="564"/>
        <v>299.12321114247135</v>
      </c>
      <c r="J3283" s="4">
        <f>I3283/MAX(I$3:I3283)-1</f>
        <v>-9.5015360786471215E-3</v>
      </c>
      <c r="K3283" s="5">
        <f t="shared" si="569"/>
        <v>277.30269146058703</v>
      </c>
      <c r="L3283" s="4">
        <f>K3283/MAX(K$3:K3283)-1</f>
        <v>-7.4264220107206347E-3</v>
      </c>
      <c r="M3283" s="5">
        <f t="shared" si="565"/>
        <v>168.06882274075662</v>
      </c>
      <c r="N3283" s="5">
        <f t="shared" si="566"/>
        <v>109.23386871983041</v>
      </c>
      <c r="O3283" s="5">
        <f t="shared" si="561"/>
        <v>168.06882274075662</v>
      </c>
      <c r="P3283" s="5">
        <f t="shared" si="562"/>
        <v>109.23386871983041</v>
      </c>
      <c r="Q3283" s="5">
        <f t="shared" si="570"/>
        <v>0.60608435444862674</v>
      </c>
      <c r="R3283" s="5">
        <f t="shared" si="571"/>
        <v>0.39391564555137321</v>
      </c>
      <c r="S3283" s="4" cm="1">
        <f t="array" ref="S3283">SUM(ABS(O3283:P3283/K3283-M3283:N3283/K3283))</f>
        <v>0</v>
      </c>
    </row>
    <row r="3284" spans="1:19" x14ac:dyDescent="0.3">
      <c r="A3284" s="1">
        <v>42227</v>
      </c>
      <c r="B3284" s="2">
        <v>3281</v>
      </c>
      <c r="C3284">
        <v>181.94792175292901</v>
      </c>
      <c r="D3284">
        <v>94.186874389648395</v>
      </c>
      <c r="E3284" s="4">
        <f t="shared" si="567"/>
        <v>-2.8674330875907428E-3</v>
      </c>
      <c r="F3284" s="4">
        <f t="shared" si="563"/>
        <v>-2.8674330875907428E-3</v>
      </c>
      <c r="G3284" s="4">
        <f t="shared" si="568"/>
        <v>-9.0233999558704259E-3</v>
      </c>
      <c r="H3284" s="4" cm="1">
        <f t="array" ref="H3284">SUMPRODUCT(Q3283:R3283,(1+daily_ret!D3283:E3283))-1</f>
        <v>-2.8674330875908538E-3</v>
      </c>
      <c r="I3284" s="5">
        <f t="shared" si="564"/>
        <v>296.42410277224855</v>
      </c>
      <c r="J3284" s="4">
        <f>I3284/MAX(I$3:I3284)-1</f>
        <v>-1.8439199874284773E-2</v>
      </c>
      <c r="K3284" s="5">
        <f t="shared" si="569"/>
        <v>276.50754454781497</v>
      </c>
      <c r="L3284" s="4">
        <f>K3284/MAX(K$3:K3284)-1</f>
        <v>-1.0272560330115366E-2</v>
      </c>
      <c r="M3284" s="5">
        <f t="shared" si="565"/>
        <v>166.5522705330545</v>
      </c>
      <c r="N3284" s="5">
        <f t="shared" si="566"/>
        <v>109.9552740147605</v>
      </c>
      <c r="O3284" s="5">
        <f t="shared" si="561"/>
        <v>166.5522705330545</v>
      </c>
      <c r="P3284" s="5">
        <f t="shared" si="562"/>
        <v>109.9552740147605</v>
      </c>
      <c r="Q3284" s="5">
        <f t="shared" si="570"/>
        <v>0.60234258998402668</v>
      </c>
      <c r="R3284" s="5">
        <f t="shared" si="571"/>
        <v>0.39765741001597343</v>
      </c>
      <c r="S3284" s="4" cm="1">
        <f t="array" ref="S3284">SUM(ABS(O3284:P3284/K3284-M3284:N3284/K3284))</f>
        <v>0</v>
      </c>
    </row>
    <row r="3285" spans="1:19" x14ac:dyDescent="0.3">
      <c r="A3285" s="1">
        <v>42228</v>
      </c>
      <c r="B3285" s="2">
        <v>3282</v>
      </c>
      <c r="C3285">
        <v>182.16593933105401</v>
      </c>
      <c r="D3285">
        <v>94.151596069335895</v>
      </c>
      <c r="E3285" s="4">
        <f t="shared" si="567"/>
        <v>5.7280675133442038E-4</v>
      </c>
      <c r="F3285" s="4">
        <f t="shared" si="563"/>
        <v>5.7280675133442038E-4</v>
      </c>
      <c r="G3285" s="4">
        <f t="shared" si="568"/>
        <v>1.1982416508227178E-3</v>
      </c>
      <c r="H3285" s="4" cm="1">
        <f t="array" ref="H3285">SUMPRODUCT(Q3284:R3284,(1+daily_ret!D3284:E3284))-1</f>
        <v>5.7280675133442038E-4</v>
      </c>
      <c r="I3285" s="5">
        <f t="shared" si="564"/>
        <v>296.77929047849801</v>
      </c>
      <c r="J3285" s="4">
        <f>I3285/MAX(I$3:I3285)-1</f>
        <v>-1.7263052840759241E-2</v>
      </c>
      <c r="K3285" s="5">
        <f t="shared" si="569"/>
        <v>276.66592993612687</v>
      </c>
      <c r="L3285" s="4">
        <f>K3285/MAX(K$3:K3285)-1</f>
        <v>-9.7056377706915553E-3</v>
      </c>
      <c r="M3285" s="5">
        <f t="shared" si="565"/>
        <v>166.7518404006463</v>
      </c>
      <c r="N3285" s="5">
        <f t="shared" si="566"/>
        <v>109.91408953548057</v>
      </c>
      <c r="O3285" s="5">
        <f t="shared" si="561"/>
        <v>166.7518404006463</v>
      </c>
      <c r="P3285" s="5">
        <f t="shared" si="562"/>
        <v>109.91408953548057</v>
      </c>
      <c r="Q3285" s="5">
        <f t="shared" si="570"/>
        <v>0.60271910039354626</v>
      </c>
      <c r="R3285" s="5">
        <f t="shared" si="571"/>
        <v>0.39728089960645369</v>
      </c>
      <c r="S3285" s="4" cm="1">
        <f t="array" ref="S3285">SUM(ABS(O3285:P3285/K3285-M3285:N3285/K3285))</f>
        <v>0</v>
      </c>
    </row>
    <row r="3286" spans="1:19" x14ac:dyDescent="0.3">
      <c r="A3286" s="1">
        <v>42229</v>
      </c>
      <c r="B3286" s="2">
        <v>3283</v>
      </c>
      <c r="C3286">
        <v>181.939208984375</v>
      </c>
      <c r="D3286">
        <v>93.904373168945298</v>
      </c>
      <c r="E3286" s="4">
        <f t="shared" si="567"/>
        <v>-1.793344755523063E-3</v>
      </c>
      <c r="F3286" s="4">
        <f t="shared" si="563"/>
        <v>-1.793344755523063E-3</v>
      </c>
      <c r="G3286" s="4">
        <f t="shared" si="568"/>
        <v>-1.2446363327393017E-3</v>
      </c>
      <c r="H3286" s="4" cm="1">
        <f t="array" ref="H3286">SUMPRODUCT(Q3285:R3285,(1+daily_ret!D3285:E3285))-1</f>
        <v>-1.793344755522952E-3</v>
      </c>
      <c r="I3286" s="5">
        <f t="shared" si="564"/>
        <v>296.40990819076387</v>
      </c>
      <c r="J3286" s="4">
        <f>I3286/MAX(I$3:I3286)-1</f>
        <v>-1.8486202950719011E-2</v>
      </c>
      <c r="K3286" s="5">
        <f t="shared" si="569"/>
        <v>276.16977254164402</v>
      </c>
      <c r="L3286" s="4">
        <f>K3286/MAX(K$3:K3286)-1</f>
        <v>-1.1481576971619445E-2</v>
      </c>
      <c r="M3286" s="5">
        <f t="shared" si="565"/>
        <v>166.5442950015325</v>
      </c>
      <c r="N3286" s="5">
        <f t="shared" si="566"/>
        <v>109.62547754011152</v>
      </c>
      <c r="O3286" s="5">
        <f t="shared" si="561"/>
        <v>166.5442950015325</v>
      </c>
      <c r="P3286" s="5">
        <f t="shared" si="562"/>
        <v>109.62547754011152</v>
      </c>
      <c r="Q3286" s="5">
        <f t="shared" si="570"/>
        <v>0.60305041159571171</v>
      </c>
      <c r="R3286" s="5">
        <f t="shared" si="571"/>
        <v>0.39694958840428829</v>
      </c>
      <c r="S3286" s="4" cm="1">
        <f t="array" ref="S3286">SUM(ABS(O3286:P3286/K3286-M3286:N3286/K3286))</f>
        <v>0</v>
      </c>
    </row>
    <row r="3287" spans="1:19" x14ac:dyDescent="0.3">
      <c r="A3287" s="1">
        <v>42230</v>
      </c>
      <c r="B3287" s="2">
        <v>3284</v>
      </c>
      <c r="C3287">
        <v>182.60189819335901</v>
      </c>
      <c r="D3287">
        <v>93.807296752929602</v>
      </c>
      <c r="E3287" s="4">
        <f t="shared" si="567"/>
        <v>1.7861720348106847E-3</v>
      </c>
      <c r="F3287" s="4">
        <f t="shared" si="563"/>
        <v>1.7861720348106847E-3</v>
      </c>
      <c r="G3287" s="4">
        <f t="shared" si="568"/>
        <v>3.6423661105446925E-3</v>
      </c>
      <c r="H3287" s="4" cm="1">
        <f t="array" ref="H3287">SUMPRODUCT(Q3286:R3286,(1+daily_ret!D3286:E3286))-1</f>
        <v>1.7861720348106847E-3</v>
      </c>
      <c r="I3287" s="5">
        <f t="shared" si="564"/>
        <v>297.48954159518757</v>
      </c>
      <c r="J3287" s="4">
        <f>I3287/MAX(I$3:I3287)-1</f>
        <v>-1.4911170359314663E-2</v>
      </c>
      <c r="K3287" s="5">
        <f t="shared" si="569"/>
        <v>276.66305926621794</v>
      </c>
      <c r="L3287" s="4">
        <f>K3287/MAX(K$3:K3287)-1</f>
        <v>-9.7159130085110457E-3</v>
      </c>
      <c r="M3287" s="5">
        <f t="shared" si="565"/>
        <v>167.15091029755067</v>
      </c>
      <c r="N3287" s="5">
        <f t="shared" si="566"/>
        <v>109.51214896866728</v>
      </c>
      <c r="O3287" s="5">
        <f t="shared" si="561"/>
        <v>167.15091029755067</v>
      </c>
      <c r="P3287" s="5">
        <f t="shared" si="562"/>
        <v>109.51214896866728</v>
      </c>
      <c r="Q3287" s="5">
        <f t="shared" si="570"/>
        <v>0.60416779435924028</v>
      </c>
      <c r="R3287" s="5">
        <f t="shared" si="571"/>
        <v>0.39583220564075972</v>
      </c>
      <c r="S3287" s="4" cm="1">
        <f t="array" ref="S3287">SUM(ABS(O3287:P3287/K3287-M3287:N3287/K3287))</f>
        <v>0</v>
      </c>
    </row>
    <row r="3288" spans="1:19" x14ac:dyDescent="0.3">
      <c r="A3288" s="1">
        <v>42233</v>
      </c>
      <c r="B3288" s="2">
        <v>3285</v>
      </c>
      <c r="C3288">
        <v>183.62203979492099</v>
      </c>
      <c r="D3288">
        <v>93.975021362304602</v>
      </c>
      <c r="E3288" s="4">
        <f t="shared" si="567"/>
        <v>4.0830388286019481E-3</v>
      </c>
      <c r="F3288" s="4">
        <f t="shared" si="563"/>
        <v>4.0830388286019481E-3</v>
      </c>
      <c r="G3288" s="4">
        <f t="shared" si="568"/>
        <v>5.5866976830751813E-3</v>
      </c>
      <c r="H3288" s="4" cm="1">
        <f t="array" ref="H3288">SUMPRODUCT(Q3287:R3287,(1+daily_ret!D3287:E3287))-1</f>
        <v>4.0830388286019481E-3</v>
      </c>
      <c r="I3288" s="5">
        <f t="shared" si="564"/>
        <v>299.15152572795654</v>
      </c>
      <c r="J3288" s="4">
        <f>I3288/MAX(I$3:I3288)-1</f>
        <v>-9.4077768771376746E-3</v>
      </c>
      <c r="K3288" s="5">
        <f t="shared" si="569"/>
        <v>277.79268527964172</v>
      </c>
      <c r="L3288" s="4">
        <f>K3288/MAX(K$3:K3288)-1</f>
        <v>-5.6725446299781268E-3</v>
      </c>
      <c r="M3288" s="5">
        <f t="shared" si="565"/>
        <v>168.0847319008339</v>
      </c>
      <c r="N3288" s="5">
        <f t="shared" si="566"/>
        <v>109.70795337880782</v>
      </c>
      <c r="O3288" s="5">
        <f t="shared" si="561"/>
        <v>168.0847319008339</v>
      </c>
      <c r="P3288" s="5">
        <f t="shared" si="562"/>
        <v>109.70795337880782</v>
      </c>
      <c r="Q3288" s="5">
        <f t="shared" si="570"/>
        <v>0.60507256240973506</v>
      </c>
      <c r="R3288" s="5">
        <f t="shared" si="571"/>
        <v>0.39492743759026494</v>
      </c>
      <c r="S3288" s="4" cm="1">
        <f t="array" ref="S3288">SUM(ABS(O3288:P3288/K3288-M3288:N3288/K3288))</f>
        <v>0</v>
      </c>
    </row>
    <row r="3289" spans="1:19" x14ac:dyDescent="0.3">
      <c r="A3289" s="1">
        <v>42234</v>
      </c>
      <c r="B3289" s="2">
        <v>3286</v>
      </c>
      <c r="C3289">
        <v>183.09016418457</v>
      </c>
      <c r="D3289">
        <v>93.824920654296804</v>
      </c>
      <c r="E3289" s="4">
        <f t="shared" si="567"/>
        <v>-2.3834341250629221E-3</v>
      </c>
      <c r="F3289" s="4">
        <f t="shared" si="563"/>
        <v>-2.3834341250629221E-3</v>
      </c>
      <c r="G3289" s="4">
        <f t="shared" si="568"/>
        <v>-2.8965782699343912E-3</v>
      </c>
      <c r="H3289" s="4" cm="1">
        <f t="array" ref="H3289">SUMPRODUCT(Q3288:R3288,(1+daily_ret!D3288:E3288))-1</f>
        <v>-2.3834341250630331E-3</v>
      </c>
      <c r="I3289" s="5">
        <f t="shared" si="564"/>
        <v>298.28500991911523</v>
      </c>
      <c r="J3289" s="4">
        <f>I3289/MAX(I$3:I3289)-1</f>
        <v>-1.2277104785001325E-2</v>
      </c>
      <c r="K3289" s="5">
        <f t="shared" si="569"/>
        <v>277.13058471385335</v>
      </c>
      <c r="L3289" s="4">
        <f>K3289/MAX(K$3:K3289)-1</f>
        <v>-8.0424586185939839E-3</v>
      </c>
      <c r="M3289" s="5">
        <f t="shared" si="565"/>
        <v>167.5978613189022</v>
      </c>
      <c r="N3289" s="5">
        <f t="shared" si="566"/>
        <v>109.53272339495115</v>
      </c>
      <c r="O3289" s="5">
        <f t="shared" si="561"/>
        <v>167.5978613189022</v>
      </c>
      <c r="P3289" s="5">
        <f t="shared" si="562"/>
        <v>109.53272339495115</v>
      </c>
      <c r="Q3289" s="5">
        <f t="shared" si="570"/>
        <v>0.60476133116794972</v>
      </c>
      <c r="R3289" s="5">
        <f t="shared" si="571"/>
        <v>0.39523866883205033</v>
      </c>
      <c r="S3289" s="4" cm="1">
        <f t="array" ref="S3289">SUM(ABS(O3289:P3289/K3289-M3289:N3289/K3289))</f>
        <v>0</v>
      </c>
    </row>
    <row r="3290" spans="1:19" x14ac:dyDescent="0.3">
      <c r="A3290" s="1">
        <v>42235</v>
      </c>
      <c r="B3290" s="2">
        <v>3287</v>
      </c>
      <c r="C3290">
        <v>181.64274597167901</v>
      </c>
      <c r="D3290">
        <v>94.398788452148395</v>
      </c>
      <c r="E3290" s="4">
        <f t="shared" si="567"/>
        <v>-2.3635117555403928E-3</v>
      </c>
      <c r="F3290" s="4">
        <f t="shared" si="563"/>
        <v>-2.3635117555403928E-3</v>
      </c>
      <c r="G3290" s="4">
        <f t="shared" si="568"/>
        <v>-7.9054941008840363E-3</v>
      </c>
      <c r="H3290" s="4" cm="1">
        <f t="array" ref="H3290">SUMPRODUCT(Q3289:R3289,(1+daily_ret!D3289:E3289))-1</f>
        <v>-2.3635117555405039E-3</v>
      </c>
      <c r="I3290" s="5">
        <f t="shared" si="564"/>
        <v>295.92691953281752</v>
      </c>
      <c r="J3290" s="4">
        <f>I3290/MAX(I$3:I3290)-1</f>
        <v>-2.0085542306431559E-2</v>
      </c>
      <c r="K3290" s="5">
        <f t="shared" si="569"/>
        <v>276.47558331906237</v>
      </c>
      <c r="L3290" s="4">
        <f>K3290/MAX(K$3:K3290)-1</f>
        <v>-1.0386961928645966E-2</v>
      </c>
      <c r="M3290" s="5">
        <f t="shared" si="565"/>
        <v>166.27291741492488</v>
      </c>
      <c r="N3290" s="5">
        <f t="shared" si="566"/>
        <v>110.20266590413748</v>
      </c>
      <c r="O3290" s="5">
        <f t="shared" si="561"/>
        <v>166.27291741492488</v>
      </c>
      <c r="P3290" s="5">
        <f t="shared" si="562"/>
        <v>110.20266590413748</v>
      </c>
      <c r="Q3290" s="5">
        <f t="shared" si="570"/>
        <v>0.60140181428983619</v>
      </c>
      <c r="R3290" s="5">
        <f t="shared" si="571"/>
        <v>0.39859818571016375</v>
      </c>
      <c r="S3290" s="4" cm="1">
        <f t="array" ref="S3290">SUM(ABS(O3290:P3290/K3290-M3290:N3290/K3290))</f>
        <v>0</v>
      </c>
    </row>
    <row r="3291" spans="1:19" x14ac:dyDescent="0.3">
      <c r="A3291" s="1">
        <v>42236</v>
      </c>
      <c r="B3291" s="2">
        <v>3288</v>
      </c>
      <c r="C3291">
        <v>177.84982299804599</v>
      </c>
      <c r="D3291">
        <v>94.65478515625</v>
      </c>
      <c r="E3291" s="4">
        <f t="shared" si="567"/>
        <v>-1.1477062163783303E-2</v>
      </c>
      <c r="F3291" s="4">
        <f t="shared" si="563"/>
        <v>-1.1477062163783303E-2</v>
      </c>
      <c r="G3291" s="4">
        <f t="shared" si="568"/>
        <v>-2.0881224589196612E-2</v>
      </c>
      <c r="H3291" s="4" cm="1">
        <f t="array" ref="H3291">SUMPRODUCT(Q3290:R3290,(1+daily_ret!D3290:E3290))-1</f>
        <v>-1.1477062163783414E-2</v>
      </c>
      <c r="I3291" s="5">
        <f t="shared" si="564"/>
        <v>289.74760306406364</v>
      </c>
      <c r="J3291" s="4">
        <f>I3291/MAX(I$3:I3291)-1</f>
        <v>-4.0547356175731797E-2</v>
      </c>
      <c r="K3291" s="5">
        <f t="shared" si="569"/>
        <v>273.30245586254125</v>
      </c>
      <c r="L3291" s="4">
        <f>K3291/MAX(K$3:K3291)-1</f>
        <v>-2.1744812284681281E-2</v>
      </c>
      <c r="M3291" s="5">
        <f t="shared" si="565"/>
        <v>162.80093528328288</v>
      </c>
      <c r="N3291" s="5">
        <f t="shared" si="566"/>
        <v>110.50152057925834</v>
      </c>
      <c r="O3291" s="5">
        <f t="shared" si="561"/>
        <v>162.80093528328288</v>
      </c>
      <c r="P3291" s="5">
        <f t="shared" si="562"/>
        <v>110.50152057925834</v>
      </c>
      <c r="Q3291" s="5">
        <f t="shared" si="570"/>
        <v>0.59568046971800492</v>
      </c>
      <c r="R3291" s="5">
        <f t="shared" si="571"/>
        <v>0.40431953028199497</v>
      </c>
      <c r="S3291" s="4" cm="1">
        <f t="array" ref="S3291">SUM(ABS(O3291:P3291/K3291-M3291:N3291/K3291))</f>
        <v>0</v>
      </c>
    </row>
    <row r="3292" spans="1:19" x14ac:dyDescent="0.3">
      <c r="A3292" s="1">
        <v>42237</v>
      </c>
      <c r="B3292" s="2">
        <v>3289</v>
      </c>
      <c r="C3292">
        <v>172.49607849121</v>
      </c>
      <c r="D3292">
        <v>95.034408569335895</v>
      </c>
      <c r="E3292" s="4">
        <f t="shared" si="567"/>
        <v>-1.6309971141995172E-2</v>
      </c>
      <c r="F3292" s="4">
        <f t="shared" si="563"/>
        <v>-1.6309971141995172E-2</v>
      </c>
      <c r="G3292" s="4">
        <f t="shared" si="568"/>
        <v>-3.0102613635408781E-2</v>
      </c>
      <c r="H3292" s="4" cm="1">
        <f t="array" ref="H3292">SUMPRODUCT(Q3291:R3291,(1+daily_ret!D3291:E3291))-1</f>
        <v>-1.6309971141995172E-2</v>
      </c>
      <c r="I3292" s="5">
        <f t="shared" si="564"/>
        <v>281.02544291724035</v>
      </c>
      <c r="J3292" s="4">
        <f>I3292/MAX(I$3:I3292)-1</f>
        <v>-6.9429388414245174E-2</v>
      </c>
      <c r="K3292" s="5">
        <f t="shared" si="569"/>
        <v>268.84490069438681</v>
      </c>
      <c r="L3292" s="4">
        <f>K3292/MAX(K$3:K3292)-1</f>
        <v>-3.7700126165825187E-2</v>
      </c>
      <c r="M3292" s="5">
        <f t="shared" si="565"/>
        <v>157.90020162896707</v>
      </c>
      <c r="N3292" s="5">
        <f t="shared" si="566"/>
        <v>110.94469906541974</v>
      </c>
      <c r="O3292" s="5">
        <f t="shared" si="561"/>
        <v>157.90020162896707</v>
      </c>
      <c r="P3292" s="5">
        <f t="shared" si="562"/>
        <v>110.94469906541974</v>
      </c>
      <c r="Q3292" s="5">
        <f t="shared" si="570"/>
        <v>0.58732823728898742</v>
      </c>
      <c r="R3292" s="5">
        <f t="shared" si="571"/>
        <v>0.41267176271101258</v>
      </c>
      <c r="S3292" s="4" cm="1">
        <f t="array" ref="S3292">SUM(ABS(O3292:P3292/K3292-M3292:N3292/K3292))</f>
        <v>0</v>
      </c>
    </row>
    <row r="3293" spans="1:19" x14ac:dyDescent="0.3">
      <c r="A3293" s="1">
        <v>42240</v>
      </c>
      <c r="B3293" s="2">
        <v>3290</v>
      </c>
      <c r="C3293">
        <v>165.23283386230401</v>
      </c>
      <c r="D3293">
        <v>95.193328857421804</v>
      </c>
      <c r="E3293" s="4">
        <f t="shared" si="567"/>
        <v>-2.4040381505241903E-2</v>
      </c>
      <c r="F3293" s="4">
        <f t="shared" si="563"/>
        <v>-2.4040381505241903E-2</v>
      </c>
      <c r="G3293" s="4">
        <f t="shared" si="568"/>
        <v>-4.2106723192992024E-2</v>
      </c>
      <c r="H3293" s="4" cm="1">
        <f t="array" ref="H3293">SUMPRODUCT(Q3292:R3292,(1+daily_ret!D3292:E3292))-1</f>
        <v>-2.4040381505241903E-2</v>
      </c>
      <c r="I3293" s="5">
        <f t="shared" si="564"/>
        <v>269.19238238213615</v>
      </c>
      <c r="J3293" s="4">
        <f>I3293/MAX(I$3:I3293)-1</f>
        <v>-0.10861266756781984</v>
      </c>
      <c r="K3293" s="5">
        <f t="shared" si="569"/>
        <v>262.38176671595488</v>
      </c>
      <c r="L3293" s="4">
        <f>K3293/MAX(K$3:K3293)-1</f>
        <v>-6.083418225524484E-2</v>
      </c>
      <c r="M3293" s="5">
        <f t="shared" si="565"/>
        <v>151.25154154685853</v>
      </c>
      <c r="N3293" s="5">
        <f t="shared" si="566"/>
        <v>111.13022516909636</v>
      </c>
      <c r="O3293" s="5">
        <f t="shared" si="561"/>
        <v>151.25154154685853</v>
      </c>
      <c r="P3293" s="5">
        <f t="shared" si="562"/>
        <v>111.13022516909636</v>
      </c>
      <c r="Q3293" s="5">
        <f t="shared" si="570"/>
        <v>0.57645599174045525</v>
      </c>
      <c r="R3293" s="5">
        <f t="shared" si="571"/>
        <v>0.42354400825954486</v>
      </c>
      <c r="S3293" s="4" cm="1">
        <f t="array" ref="S3293">SUM(ABS(O3293:P3293/K3293-M3293:N3293/K3293))</f>
        <v>0</v>
      </c>
    </row>
    <row r="3294" spans="1:19" x14ac:dyDescent="0.3">
      <c r="A3294" s="1">
        <v>42241</v>
      </c>
      <c r="B3294" s="2">
        <v>3291</v>
      </c>
      <c r="C3294">
        <v>163.28842163085901</v>
      </c>
      <c r="D3294">
        <v>94.672416687011705</v>
      </c>
      <c r="E3294" s="4">
        <f t="shared" si="567"/>
        <v>-9.1012638235948851E-3</v>
      </c>
      <c r="F3294" s="4">
        <f t="shared" si="563"/>
        <v>-9.1012638235948851E-3</v>
      </c>
      <c r="G3294" s="4">
        <f t="shared" si="568"/>
        <v>-1.1767710968785927E-2</v>
      </c>
      <c r="H3294" s="4" cm="1">
        <f t="array" ref="H3294">SUMPRODUCT(Q3293:R3293,(1+daily_ret!D3293:E3293))-1</f>
        <v>-9.1012638235948851E-3</v>
      </c>
      <c r="I3294" s="5">
        <f t="shared" si="564"/>
        <v>266.02460423126428</v>
      </c>
      <c r="J3294" s="4">
        <f>I3294/MAX(I$3:I3294)-1</f>
        <v>-0.11910225605711877</v>
      </c>
      <c r="K3294" s="5">
        <f t="shared" si="569"/>
        <v>259.99376103457206</v>
      </c>
      <c r="L3294" s="4">
        <f>K3294/MAX(K$3:K3294)-1</f>
        <v>-6.9381778136642036E-2</v>
      </c>
      <c r="M3294" s="5">
        <f t="shared" si="565"/>
        <v>149.47165712235181</v>
      </c>
      <c r="N3294" s="5">
        <f t="shared" si="566"/>
        <v>110.52210391222025</v>
      </c>
      <c r="O3294" s="5">
        <f t="shared" si="561"/>
        <v>149.47165712235181</v>
      </c>
      <c r="P3294" s="5">
        <f t="shared" si="562"/>
        <v>110.52210391222025</v>
      </c>
      <c r="Q3294" s="5">
        <f t="shared" si="570"/>
        <v>0.57490478435933001</v>
      </c>
      <c r="R3294" s="5">
        <f t="shared" si="571"/>
        <v>0.42509521564067004</v>
      </c>
      <c r="S3294" s="4" cm="1">
        <f t="array" ref="S3294">SUM(ABS(O3294:P3294/K3294-M3294:N3294/K3294))</f>
        <v>0</v>
      </c>
    </row>
    <row r="3295" spans="1:19" x14ac:dyDescent="0.3">
      <c r="A3295" s="1">
        <v>42242</v>
      </c>
      <c r="B3295" s="2">
        <v>3292</v>
      </c>
      <c r="C3295">
        <v>169.55767822265599</v>
      </c>
      <c r="D3295">
        <v>94.089782714843693</v>
      </c>
      <c r="E3295" s="4">
        <f t="shared" si="567"/>
        <v>1.9456631338611974E-2</v>
      </c>
      <c r="F3295" s="4">
        <f t="shared" si="563"/>
        <v>1.9456631338611974E-2</v>
      </c>
      <c r="G3295" s="4">
        <f t="shared" si="568"/>
        <v>3.8393760740548455E-2</v>
      </c>
      <c r="H3295" s="4" cm="1">
        <f t="array" ref="H3295">SUMPRODUCT(Q3294:R3294,(1+daily_ret!D3294:E3294))-1</f>
        <v>1.9456631338612196E-2</v>
      </c>
      <c r="I3295" s="5">
        <f t="shared" si="564"/>
        <v>276.23828923721851</v>
      </c>
      <c r="J3295" s="4">
        <f>I3295/MAX(I$3:I3295)-1</f>
        <v>-8.5281278839286934E-2</v>
      </c>
      <c r="K3295" s="5">
        <f t="shared" si="569"/>
        <v>265.05236379336088</v>
      </c>
      <c r="L3295" s="4">
        <f>K3295/MAX(K$3:K3295)-1</f>
        <v>-5.1275082476852196E-2</v>
      </c>
      <c r="M3295" s="5">
        <f t="shared" si="565"/>
        <v>155.21043616340069</v>
      </c>
      <c r="N3295" s="5">
        <f t="shared" si="566"/>
        <v>109.84192762996022</v>
      </c>
      <c r="O3295" s="5">
        <f t="shared" si="561"/>
        <v>155.21043616340069</v>
      </c>
      <c r="P3295" s="5">
        <f t="shared" si="562"/>
        <v>109.84192762996022</v>
      </c>
      <c r="Q3295" s="5">
        <f t="shared" si="570"/>
        <v>0.58558404815587783</v>
      </c>
      <c r="R3295" s="5">
        <f t="shared" si="571"/>
        <v>0.41441595184412228</v>
      </c>
      <c r="S3295" s="4" cm="1">
        <f t="array" ref="S3295">SUM(ABS(O3295:P3295/K3295-M3295:N3295/K3295))</f>
        <v>0</v>
      </c>
    </row>
    <row r="3296" spans="1:19" x14ac:dyDescent="0.3">
      <c r="A3296" s="1">
        <v>42243</v>
      </c>
      <c r="B3296" s="2">
        <v>3293</v>
      </c>
      <c r="C3296">
        <v>173.75167846679599</v>
      </c>
      <c r="D3296">
        <v>94.036827087402301</v>
      </c>
      <c r="E3296" s="4">
        <f t="shared" si="567"/>
        <v>1.4251148945714887E-2</v>
      </c>
      <c r="F3296" s="4">
        <f t="shared" si="563"/>
        <v>1.4251148945714887E-2</v>
      </c>
      <c r="G3296" s="4">
        <f t="shared" si="568"/>
        <v>2.4734947353033609E-2</v>
      </c>
      <c r="H3296" s="4" cm="1">
        <f t="array" ref="H3296">SUMPRODUCT(Q3295:R3295,(1+daily_ret!D3295:E3295))-1</f>
        <v>1.4251148945715109E-2</v>
      </c>
      <c r="I3296" s="5">
        <f t="shared" si="564"/>
        <v>283.07102877839316</v>
      </c>
      <c r="J3296" s="4">
        <f>I3296/MAX(I$3:I3296)-1</f>
        <v>-6.2655759428542623E-2</v>
      </c>
      <c r="K3296" s="5">
        <f t="shared" si="569"/>
        <v>268.8296645081939</v>
      </c>
      <c r="L3296" s="4">
        <f>K3296/MAX(K$3:K3296)-1</f>
        <v>-3.7754662368718606E-2</v>
      </c>
      <c r="M3296" s="5">
        <f t="shared" si="565"/>
        <v>159.04955813054377</v>
      </c>
      <c r="N3296" s="5">
        <f t="shared" si="566"/>
        <v>109.78010637765013</v>
      </c>
      <c r="O3296" s="5">
        <f t="shared" si="561"/>
        <v>159.04955813054377</v>
      </c>
      <c r="P3296" s="5">
        <f t="shared" si="562"/>
        <v>109.78010637765013</v>
      </c>
      <c r="Q3296" s="5">
        <f t="shared" si="570"/>
        <v>0.59163693270798234</v>
      </c>
      <c r="R3296" s="5">
        <f t="shared" si="571"/>
        <v>0.40836306729201771</v>
      </c>
      <c r="S3296" s="4" cm="1">
        <f t="array" ref="S3296">SUM(ABS(O3296:P3296/K3296-M3296:N3296/K3296))</f>
        <v>0</v>
      </c>
    </row>
    <row r="3297" spans="1:19" x14ac:dyDescent="0.3">
      <c r="A3297" s="1">
        <v>42244</v>
      </c>
      <c r="B3297" s="2">
        <v>3294</v>
      </c>
      <c r="C3297">
        <v>173.76040649414</v>
      </c>
      <c r="D3297">
        <v>94.054458618164006</v>
      </c>
      <c r="E3297" s="4">
        <f t="shared" si="567"/>
        <v>1.0628600899731389E-4</v>
      </c>
      <c r="F3297" s="4">
        <f t="shared" si="563"/>
        <v>1.0628600899731389E-4</v>
      </c>
      <c r="G3297" s="4">
        <f t="shared" si="568"/>
        <v>5.0232765640201293E-5</v>
      </c>
      <c r="H3297" s="4" cm="1">
        <f t="array" ref="H3297">SUMPRODUCT(Q3296:R3296,(1+daily_ret!D3296:E3296))-1</f>
        <v>1.0628600899731389E-4</v>
      </c>
      <c r="I3297" s="5">
        <f t="shared" si="564"/>
        <v>283.08524821904132</v>
      </c>
      <c r="J3297" s="4">
        <f>I3297/MAX(I$3:I3297)-1</f>
        <v>-6.2608674034981715E-2</v>
      </c>
      <c r="K3297" s="5">
        <f t="shared" si="569"/>
        <v>268.85823734033454</v>
      </c>
      <c r="L3297" s="4">
        <f>K3297/MAX(K$3:K3297)-1</f>
        <v>-3.7652389152105559E-2</v>
      </c>
      <c r="M3297" s="5">
        <f t="shared" si="565"/>
        <v>159.05754762972251</v>
      </c>
      <c r="N3297" s="5">
        <f t="shared" si="566"/>
        <v>109.80068971061202</v>
      </c>
      <c r="O3297" s="5">
        <f t="shared" si="561"/>
        <v>159.05754762972251</v>
      </c>
      <c r="P3297" s="5">
        <f t="shared" si="562"/>
        <v>109.80068971061202</v>
      </c>
      <c r="Q3297" s="5">
        <f t="shared" si="570"/>
        <v>0.59160377306342049</v>
      </c>
      <c r="R3297" s="5">
        <f t="shared" si="571"/>
        <v>0.40839622693657951</v>
      </c>
      <c r="S3297" s="4" cm="1">
        <f t="array" ref="S3297">SUM(ABS(O3297:P3297/K3297-M3297:N3297/K3297))</f>
        <v>0</v>
      </c>
    </row>
    <row r="3298" spans="1:19" x14ac:dyDescent="0.3">
      <c r="A3298" s="1">
        <v>42247</v>
      </c>
      <c r="B3298" s="2">
        <v>3295</v>
      </c>
      <c r="C3298">
        <v>172.35655212402301</v>
      </c>
      <c r="D3298">
        <v>93.895576477050696</v>
      </c>
      <c r="E3298" s="4">
        <f t="shared" si="567"/>
        <v>-5.4696029818450675E-3</v>
      </c>
      <c r="F3298" s="4">
        <f t="shared" si="563"/>
        <v>-5.4696029818450675E-3</v>
      </c>
      <c r="G3298" s="4">
        <f t="shared" si="568"/>
        <v>-8.0792534872685673E-3</v>
      </c>
      <c r="H3298" s="4" cm="1">
        <f t="array" ref="H3298">SUMPRODUCT(Q3297:R3297,(1+daily_ret!D3297:E3297))-1</f>
        <v>-5.4696029818449565E-3</v>
      </c>
      <c r="I3298" s="5">
        <f t="shared" si="564"/>
        <v>280.79813074017335</v>
      </c>
      <c r="J3298" s="4">
        <f>I3298/MAX(I$3:I3298)-1</f>
        <v>-7.0182096174219888E-2</v>
      </c>
      <c r="K3298" s="5">
        <f t="shared" si="569"/>
        <v>267.38768952368423</v>
      </c>
      <c r="L3298" s="4">
        <f>K3298/MAX(K$3:K3298)-1</f>
        <v>-4.2916048513970795E-2</v>
      </c>
      <c r="M3298" s="5">
        <f t="shared" si="565"/>
        <v>157.77248138335869</v>
      </c>
      <c r="N3298" s="5">
        <f t="shared" si="566"/>
        <v>109.61520814032556</v>
      </c>
      <c r="O3298" s="5">
        <f t="shared" si="561"/>
        <v>157.77248138335869</v>
      </c>
      <c r="P3298" s="5">
        <f t="shared" si="562"/>
        <v>109.61520814032556</v>
      </c>
      <c r="Q3298" s="5">
        <f t="shared" si="570"/>
        <v>0.59005140313082283</v>
      </c>
      <c r="R3298" s="5">
        <f t="shared" si="571"/>
        <v>0.40994859686917728</v>
      </c>
      <c r="S3298" s="4" cm="1">
        <f t="array" ref="S3298">SUM(ABS(O3298:P3298/K3298-M3298:N3298/K3298))</f>
        <v>0</v>
      </c>
    </row>
    <row r="3299" spans="1:19" x14ac:dyDescent="0.3">
      <c r="A3299" s="1">
        <v>42248</v>
      </c>
      <c r="B3299" s="2">
        <v>3296</v>
      </c>
      <c r="C3299">
        <v>167.212158203125</v>
      </c>
      <c r="D3299">
        <v>94.317329406738196</v>
      </c>
      <c r="E3299" s="4">
        <f t="shared" si="567"/>
        <v>-1.5770121131845283E-2</v>
      </c>
      <c r="F3299" s="4">
        <f t="shared" si="563"/>
        <v>-1.5770121131845283E-2</v>
      </c>
      <c r="G3299" s="4">
        <f t="shared" si="568"/>
        <v>-2.9847394006792705E-2</v>
      </c>
      <c r="H3299" s="4" cm="1">
        <f t="array" ref="H3299">SUMPRODUCT(Q3298:R3298,(1+daily_ret!D3298:E3298))-1</f>
        <v>-1.5770121131845061E-2</v>
      </c>
      <c r="I3299" s="5">
        <f t="shared" si="564"/>
        <v>272.41703829560049</v>
      </c>
      <c r="J3299" s="4">
        <f>I3299/MAX(I$3:I3299)-1</f>
        <v>-9.7934737504278058E-2</v>
      </c>
      <c r="K3299" s="5">
        <f t="shared" si="569"/>
        <v>263.1709532707315</v>
      </c>
      <c r="L3299" s="4">
        <f>K3299/MAX(K$3:K3299)-1</f>
        <v>-5.8009378362250508E-2</v>
      </c>
      <c r="M3299" s="5">
        <f t="shared" si="565"/>
        <v>153.06338396808022</v>
      </c>
      <c r="N3299" s="5">
        <f t="shared" si="566"/>
        <v>110.10756930265131</v>
      </c>
      <c r="O3299" s="5">
        <f t="shared" si="561"/>
        <v>153.06338396808022</v>
      </c>
      <c r="P3299" s="5">
        <f t="shared" si="562"/>
        <v>110.10756930265131</v>
      </c>
      <c r="Q3299" s="5">
        <f t="shared" si="570"/>
        <v>0.58161199807875275</v>
      </c>
      <c r="R3299" s="5">
        <f t="shared" si="571"/>
        <v>0.41838800192124737</v>
      </c>
      <c r="S3299" s="4" cm="1">
        <f t="array" ref="S3299">SUM(ABS(O3299:P3299/K3299-M3299:N3299/K3299))</f>
        <v>0</v>
      </c>
    </row>
    <row r="3300" spans="1:19" x14ac:dyDescent="0.3">
      <c r="A3300" s="1">
        <v>42249</v>
      </c>
      <c r="B3300" s="2">
        <v>3297</v>
      </c>
      <c r="C3300">
        <v>170.385971069335</v>
      </c>
      <c r="D3300">
        <v>94.060905456542898</v>
      </c>
      <c r="E3300" s="4">
        <f t="shared" si="567"/>
        <v>9.901947686146384E-3</v>
      </c>
      <c r="F3300" s="4">
        <f t="shared" si="563"/>
        <v>9.901947686146384E-3</v>
      </c>
      <c r="G3300" s="4">
        <f t="shared" si="568"/>
        <v>1.898075415278444E-2</v>
      </c>
      <c r="H3300" s="4" cm="1">
        <f t="array" ref="H3300">SUMPRODUCT(Q3299:R3299,(1+daily_ret!D3299:E3299))-1</f>
        <v>9.901947686146606E-3</v>
      </c>
      <c r="I3300" s="5">
        <f t="shared" si="564"/>
        <v>277.58771912651895</v>
      </c>
      <c r="J3300" s="4">
        <f>I3300/MAX(I$3:I3300)-1</f>
        <v>-8.0812858527079867E-2</v>
      </c>
      <c r="K3300" s="5">
        <f t="shared" si="569"/>
        <v>265.77685828253158</v>
      </c>
      <c r="L3300" s="4">
        <f>K3300/MAX(K$3:K3300)-1</f>
        <v>-4.8681836505952925E-2</v>
      </c>
      <c r="M3300" s="5">
        <f t="shared" si="565"/>
        <v>155.96864242897158</v>
      </c>
      <c r="N3300" s="5">
        <f t="shared" si="566"/>
        <v>109.80821585356</v>
      </c>
      <c r="O3300" s="5">
        <f t="shared" si="561"/>
        <v>155.96864242897158</v>
      </c>
      <c r="P3300" s="5">
        <f t="shared" si="562"/>
        <v>109.80821585356</v>
      </c>
      <c r="Q3300" s="5">
        <f t="shared" si="570"/>
        <v>0.58684056782389449</v>
      </c>
      <c r="R3300" s="5">
        <f t="shared" si="571"/>
        <v>0.41315943217610546</v>
      </c>
      <c r="S3300" s="4" cm="1">
        <f t="array" ref="S3300">SUM(ABS(O3300:P3300/K3300-M3300:N3300/K3300))</f>
        <v>0</v>
      </c>
    </row>
    <row r="3301" spans="1:19" x14ac:dyDescent="0.3">
      <c r="A3301" s="1">
        <v>42250</v>
      </c>
      <c r="B3301" s="2">
        <v>3298</v>
      </c>
      <c r="C3301">
        <v>170.50807189941401</v>
      </c>
      <c r="D3301">
        <v>94.290847778320298</v>
      </c>
      <c r="E3301" s="4">
        <f t="shared" si="567"/>
        <v>1.4305517591663985E-3</v>
      </c>
      <c r="F3301" s="4">
        <f t="shared" si="563"/>
        <v>1.4305517591663985E-3</v>
      </c>
      <c r="G3301" s="4">
        <f t="shared" si="568"/>
        <v>7.1661316546611786E-4</v>
      </c>
      <c r="H3301" s="4" cm="1">
        <f t="array" ref="H3301">SUMPRODUCT(Q3300:R3300,(1+daily_ret!D3300:E3300))-1</f>
        <v>1.4305517591663985E-3</v>
      </c>
      <c r="I3301" s="5">
        <f t="shared" si="564"/>
        <v>277.78664214061672</v>
      </c>
      <c r="J3301" s="4">
        <f>I3301/MAX(I$3:I3301)-1</f>
        <v>-8.0154156919973185E-2</v>
      </c>
      <c r="K3301" s="5">
        <f t="shared" si="569"/>
        <v>266.15706583469336</v>
      </c>
      <c r="L3301" s="4">
        <f>K3301/MAX(K$3:K3301)-1</f>
        <v>-4.7320926633639626E-2</v>
      </c>
      <c r="M3301" s="5">
        <f t="shared" si="565"/>
        <v>156.08041161153605</v>
      </c>
      <c r="N3301" s="5">
        <f t="shared" si="566"/>
        <v>110.07665422315732</v>
      </c>
      <c r="O3301" s="5">
        <f t="shared" si="561"/>
        <v>156.08041161153605</v>
      </c>
      <c r="P3301" s="5">
        <f t="shared" si="562"/>
        <v>110.07665422315732</v>
      </c>
      <c r="Q3301" s="5">
        <f t="shared" si="570"/>
        <v>0.58642219819358665</v>
      </c>
      <c r="R3301" s="5">
        <f t="shared" si="571"/>
        <v>0.41357780180641335</v>
      </c>
      <c r="S3301" s="4" cm="1">
        <f t="array" ref="S3301">SUM(ABS(O3301:P3301/K3301-M3301:N3301/K3301))</f>
        <v>0</v>
      </c>
    </row>
    <row r="3302" spans="1:19" x14ac:dyDescent="0.3">
      <c r="A3302" s="1">
        <v>42251</v>
      </c>
      <c r="B3302" s="2">
        <v>3299</v>
      </c>
      <c r="C3302">
        <v>167.92710876464801</v>
      </c>
      <c r="D3302">
        <v>94.582588195800696</v>
      </c>
      <c r="E3302" s="4">
        <f t="shared" si="567"/>
        <v>-7.5969828486630586E-3</v>
      </c>
      <c r="F3302" s="4">
        <f t="shared" si="563"/>
        <v>-7.5969828486630586E-3</v>
      </c>
      <c r="G3302" s="4">
        <f t="shared" si="568"/>
        <v>-1.5136897074811473E-2</v>
      </c>
      <c r="H3302" s="4" cm="1">
        <f t="array" ref="H3302">SUMPRODUCT(Q3301:R3301,(1+daily_ret!D3301:E3301))-1</f>
        <v>-7.5969828486630586E-3</v>
      </c>
      <c r="I3302" s="5">
        <f t="shared" si="564"/>
        <v>273.58181432977671</v>
      </c>
      <c r="J3302" s="4">
        <f>I3302/MAX(I$3:I3302)-1</f>
        <v>-9.4077768771368753E-2</v>
      </c>
      <c r="K3302" s="5">
        <f t="shared" si="569"/>
        <v>264.13507517049669</v>
      </c>
      <c r="L3302" s="4">
        <f>K3302/MAX(K$3:K3302)-1</f>
        <v>-5.4558413214284118E-2</v>
      </c>
      <c r="M3302" s="5">
        <f t="shared" si="565"/>
        <v>153.717838485578</v>
      </c>
      <c r="N3302" s="5">
        <f t="shared" si="566"/>
        <v>110.41723668491871</v>
      </c>
      <c r="O3302" s="5">
        <f t="shared" si="561"/>
        <v>153.717838485578</v>
      </c>
      <c r="P3302" s="5">
        <f t="shared" si="562"/>
        <v>110.41723668491871</v>
      </c>
      <c r="Q3302" s="5">
        <f t="shared" si="570"/>
        <v>0.58196677736326607</v>
      </c>
      <c r="R3302" s="5">
        <f t="shared" si="571"/>
        <v>0.41803322263673398</v>
      </c>
      <c r="S3302" s="4" cm="1">
        <f t="array" ref="S3302">SUM(ABS(O3302:P3302/K3302-M3302:N3302/K3302))</f>
        <v>0</v>
      </c>
    </row>
    <row r="3303" spans="1:19" x14ac:dyDescent="0.3">
      <c r="A3303" s="1">
        <v>42255</v>
      </c>
      <c r="B3303" s="2">
        <v>3300</v>
      </c>
      <c r="C3303">
        <v>172.14735412597599</v>
      </c>
      <c r="D3303">
        <v>94.167022705078097</v>
      </c>
      <c r="E3303" s="4">
        <f t="shared" si="567"/>
        <v>1.2788943258258856E-2</v>
      </c>
      <c r="F3303" s="4">
        <f t="shared" si="563"/>
        <v>1.2788943258258856E-2</v>
      </c>
      <c r="G3303" s="4">
        <f t="shared" si="568"/>
        <v>2.5131412029744116E-2</v>
      </c>
      <c r="H3303" s="4" cm="1">
        <f t="array" ref="H3303">SUMPRODUCT(Q3302:R3302,(1+daily_ret!D3302:E3302))-1</f>
        <v>1.2788943258259078E-2</v>
      </c>
      <c r="I3303" s="5">
        <f t="shared" si="564"/>
        <v>280.45731162954326</v>
      </c>
      <c r="J3303" s="4">
        <f>I3303/MAX(I$3:I3303)-1</f>
        <v>-7.1310663911457017E-2</v>
      </c>
      <c r="K3303" s="5">
        <f t="shared" si="569"/>
        <v>267.51308365936814</v>
      </c>
      <c r="L3303" s="4">
        <f>K3303/MAX(K$3:K3303)-1</f>
        <v>-4.2467214406883391E-2</v>
      </c>
      <c r="M3303" s="5">
        <f t="shared" si="565"/>
        <v>157.58098482088067</v>
      </c>
      <c r="N3303" s="5">
        <f t="shared" si="566"/>
        <v>109.93209883848749</v>
      </c>
      <c r="O3303" s="5">
        <f t="shared" si="561"/>
        <v>157.58098482088067</v>
      </c>
      <c r="P3303" s="5">
        <f t="shared" si="562"/>
        <v>109.93209883848749</v>
      </c>
      <c r="Q3303" s="5">
        <f t="shared" si="570"/>
        <v>0.58905898233199294</v>
      </c>
      <c r="R3303" s="5">
        <f t="shared" si="571"/>
        <v>0.41094101766800722</v>
      </c>
      <c r="S3303" s="4" cm="1">
        <f t="array" ref="S3303">SUM(ABS(O3303:P3303/K3303-M3303:N3303/K3303))</f>
        <v>0</v>
      </c>
    </row>
    <row r="3304" spans="1:19" x14ac:dyDescent="0.3">
      <c r="A3304" s="1">
        <v>42256</v>
      </c>
      <c r="B3304" s="2">
        <v>3301</v>
      </c>
      <c r="C3304">
        <v>169.84541320800699</v>
      </c>
      <c r="D3304">
        <v>94.202377319335895</v>
      </c>
      <c r="E3304" s="4">
        <f t="shared" si="567"/>
        <v>-7.7225644283707151E-3</v>
      </c>
      <c r="F3304" s="4">
        <f t="shared" si="563"/>
        <v>-7.7225644283707151E-3</v>
      </c>
      <c r="G3304" s="4">
        <f t="shared" si="568"/>
        <v>-1.337192157065914E-2</v>
      </c>
      <c r="H3304" s="4" cm="1">
        <f t="array" ref="H3304">SUMPRODUCT(Q3303:R3303,(1+daily_ret!D3303:E3303))-1</f>
        <v>-7.7225644283707151E-3</v>
      </c>
      <c r="I3304" s="5">
        <f t="shared" si="564"/>
        <v>276.70705845451511</v>
      </c>
      <c r="J3304" s="4">
        <f>I3304/MAX(I$3:I3304)-1</f>
        <v>-8.3729024877140401E-2</v>
      </c>
      <c r="K3304" s="5">
        <f t="shared" si="569"/>
        <v>265.44719663537654</v>
      </c>
      <c r="L3304" s="4">
        <f>K3304/MAX(K$3:K3304)-1</f>
        <v>-4.9861823035903474E-2</v>
      </c>
      <c r="M3304" s="5">
        <f t="shared" si="565"/>
        <v>155.47382425082867</v>
      </c>
      <c r="N3304" s="5">
        <f t="shared" si="566"/>
        <v>109.97337238454786</v>
      </c>
      <c r="O3304" s="5">
        <f t="shared" si="561"/>
        <v>155.47382425082867</v>
      </c>
      <c r="P3304" s="5">
        <f t="shared" si="562"/>
        <v>109.97337238454786</v>
      </c>
      <c r="Q3304" s="5">
        <f t="shared" si="570"/>
        <v>0.58570527856954746</v>
      </c>
      <c r="R3304" s="5">
        <f t="shared" si="571"/>
        <v>0.41429472143045243</v>
      </c>
      <c r="S3304" s="4" cm="1">
        <f t="array" ref="S3304">SUM(ABS(O3304:P3304/K3304-M3304:N3304/K3304))</f>
        <v>0</v>
      </c>
    </row>
    <row r="3305" spans="1:19" x14ac:dyDescent="0.3">
      <c r="A3305" s="1">
        <v>42257</v>
      </c>
      <c r="B3305" s="2">
        <v>3302</v>
      </c>
      <c r="C3305">
        <v>170.76963806152301</v>
      </c>
      <c r="D3305">
        <v>93.990196228027301</v>
      </c>
      <c r="E3305" s="4">
        <f t="shared" si="567"/>
        <v>2.2539974154227593E-3</v>
      </c>
      <c r="F3305" s="4">
        <f t="shared" si="563"/>
        <v>2.2539974154227593E-3</v>
      </c>
      <c r="G3305" s="4">
        <f t="shared" si="568"/>
        <v>5.441564985827041E-3</v>
      </c>
      <c r="H3305" s="4" cm="1">
        <f t="array" ref="H3305">SUMPRODUCT(Q3304:R3304,(1+daily_ret!D3304:E3304))-1</f>
        <v>2.2539974154227593E-3</v>
      </c>
      <c r="I3305" s="5">
        <f t="shared" si="564"/>
        <v>278.21277789513238</v>
      </c>
      <c r="J3305" s="4">
        <f>I3305/MAX(I$3:I3305)-1</f>
        <v>-7.8743076821382374E-2</v>
      </c>
      <c r="K3305" s="5">
        <f t="shared" si="569"/>
        <v>266.0455139305239</v>
      </c>
      <c r="L3305" s="4">
        <f>K3305/MAX(K$3:K3305)-1</f>
        <v>-4.7720214040731901E-2</v>
      </c>
      <c r="M3305" s="5">
        <f t="shared" si="565"/>
        <v>156.3198451690846</v>
      </c>
      <c r="N3305" s="5">
        <f t="shared" si="566"/>
        <v>109.72566876143929</v>
      </c>
      <c r="O3305" s="5">
        <f t="shared" si="561"/>
        <v>156.3198451690846</v>
      </c>
      <c r="P3305" s="5">
        <f t="shared" si="562"/>
        <v>109.72566876143929</v>
      </c>
      <c r="Q3305" s="5">
        <f t="shared" si="570"/>
        <v>0.58756805502800746</v>
      </c>
      <c r="R3305" s="5">
        <f t="shared" si="571"/>
        <v>0.41243194497199248</v>
      </c>
      <c r="S3305" s="4" cm="1">
        <f t="array" ref="S3305">SUM(ABS(O3305:P3305/K3305-M3305:N3305/K3305))</f>
        <v>0</v>
      </c>
    </row>
    <row r="3306" spans="1:19" x14ac:dyDescent="0.3">
      <c r="A3306" s="1">
        <v>42258</v>
      </c>
      <c r="B3306" s="2">
        <v>3303</v>
      </c>
      <c r="C3306">
        <v>171.545639038085</v>
      </c>
      <c r="D3306">
        <v>94.237754821777301</v>
      </c>
      <c r="E3306" s="4">
        <f t="shared" si="567"/>
        <v>3.7562858445476799E-3</v>
      </c>
      <c r="F3306" s="4">
        <f t="shared" si="563"/>
        <v>3.7562858445476799E-3</v>
      </c>
      <c r="G3306" s="4">
        <f t="shared" si="568"/>
        <v>4.5441390247744629E-3</v>
      </c>
      <c r="H3306" s="4" cm="1">
        <f t="array" ref="H3306">SUMPRODUCT(Q3305:R3305,(1+daily_ret!D3305:E3305))-1</f>
        <v>3.7562858445474578E-3</v>
      </c>
      <c r="I3306" s="5">
        <f t="shared" si="564"/>
        <v>279.47701543635657</v>
      </c>
      <c r="J3306" s="4">
        <f>I3306/MAX(I$3:I3306)-1</f>
        <v>-7.4556757284922726E-2</v>
      </c>
      <c r="K3306" s="5">
        <f t="shared" si="569"/>
        <v>267.04485692850653</v>
      </c>
      <c r="L3306" s="4">
        <f>K3306/MAX(K$3:K3306)-1</f>
        <v>-4.4143178960684204E-2</v>
      </c>
      <c r="M3306" s="5">
        <f t="shared" si="565"/>
        <v>157.03018427786415</v>
      </c>
      <c r="N3306" s="5">
        <f t="shared" si="566"/>
        <v>110.01467265064238</v>
      </c>
      <c r="O3306" s="5">
        <f t="shared" si="561"/>
        <v>157.03018427786415</v>
      </c>
      <c r="P3306" s="5">
        <f t="shared" si="562"/>
        <v>110.01467265064238</v>
      </c>
      <c r="Q3306" s="5">
        <f t="shared" si="570"/>
        <v>0.58802924004600621</v>
      </c>
      <c r="R3306" s="5">
        <f t="shared" si="571"/>
        <v>0.41197075995399379</v>
      </c>
      <c r="S3306" s="4" cm="1">
        <f t="array" ref="S3306">SUM(ABS(O3306:P3306/K3306-M3306:N3306/K3306))</f>
        <v>0</v>
      </c>
    </row>
    <row r="3307" spans="1:19" x14ac:dyDescent="0.3">
      <c r="A3307" s="1">
        <v>42261</v>
      </c>
      <c r="B3307" s="2">
        <v>3304</v>
      </c>
      <c r="C3307">
        <v>170.90914916992099</v>
      </c>
      <c r="D3307">
        <v>94.326187133789006</v>
      </c>
      <c r="E3307" s="4">
        <f t="shared" si="567"/>
        <v>-1.7951872622515852E-3</v>
      </c>
      <c r="F3307" s="4">
        <f t="shared" si="563"/>
        <v>-1.7951872622515852E-3</v>
      </c>
      <c r="G3307" s="4">
        <f t="shared" si="568"/>
        <v>-3.710323804982929E-3</v>
      </c>
      <c r="H3307" s="4" cm="1">
        <f t="array" ref="H3307">SUMPRODUCT(Q3306:R3306,(1+daily_ret!D3306:E3306))-1</f>
        <v>-1.7951872622514742E-3</v>
      </c>
      <c r="I3307" s="5">
        <f t="shared" si="564"/>
        <v>278.44006521303749</v>
      </c>
      <c r="J3307" s="4">
        <f>I3307/MAX(I$3:I3307)-1</f>
        <v>-7.7990451378529002E-2</v>
      </c>
      <c r="K3307" s="5">
        <f t="shared" si="569"/>
        <v>266.56546140289868</v>
      </c>
      <c r="L3307" s="4">
        <f>K3307/MAX(K$3:K3307)-1</f>
        <v>-4.5859120950350274E-2</v>
      </c>
      <c r="M3307" s="5">
        <f t="shared" si="565"/>
        <v>156.44755144703714</v>
      </c>
      <c r="N3307" s="5">
        <f t="shared" si="566"/>
        <v>110.11790995586156</v>
      </c>
      <c r="O3307" s="5">
        <f t="shared" si="561"/>
        <v>156.44755144703714</v>
      </c>
      <c r="P3307" s="5">
        <f t="shared" si="562"/>
        <v>110.11790995586156</v>
      </c>
      <c r="Q3307" s="5">
        <f t="shared" si="570"/>
        <v>0.58690105846299223</v>
      </c>
      <c r="R3307" s="5">
        <f t="shared" si="571"/>
        <v>0.41309894153700782</v>
      </c>
      <c r="S3307" s="4" cm="1">
        <f t="array" ref="S3307">SUM(ABS(O3307:P3307/K3307-M3307:N3307/K3307))</f>
        <v>0</v>
      </c>
    </row>
    <row r="3308" spans="1:19" x14ac:dyDescent="0.3">
      <c r="A3308" s="1">
        <v>42262</v>
      </c>
      <c r="B3308" s="2">
        <v>3305</v>
      </c>
      <c r="C3308">
        <v>173.04539489746</v>
      </c>
      <c r="D3308">
        <v>93.583435058593693</v>
      </c>
      <c r="E3308" s="4">
        <f t="shared" si="567"/>
        <v>4.082993552298575E-3</v>
      </c>
      <c r="F3308" s="4">
        <f t="shared" si="563"/>
        <v>4.082993552298575E-3</v>
      </c>
      <c r="G3308" s="4">
        <f t="shared" si="568"/>
        <v>1.24993058470797E-2</v>
      </c>
      <c r="H3308" s="4" cm="1">
        <f t="array" ref="H3308">SUMPRODUCT(Q3307:R3307,(1+daily_ret!D3307:E3307))-1</f>
        <v>4.082993552298797E-3</v>
      </c>
      <c r="I3308" s="5">
        <f t="shared" si="564"/>
        <v>281.92037274821604</v>
      </c>
      <c r="J3308" s="4">
        <f>I3308/MAX(I$3:I3308)-1</f>
        <v>-6.6465972036381382E-2</v>
      </c>
      <c r="K3308" s="5">
        <f t="shared" si="569"/>
        <v>267.65384646307223</v>
      </c>
      <c r="L3308" s="4">
        <f>K3308/MAX(K$3:K3308)-1</f>
        <v>-4.1963369893206037E-2</v>
      </c>
      <c r="M3308" s="5">
        <f t="shared" si="565"/>
        <v>158.40303724160037</v>
      </c>
      <c r="N3308" s="5">
        <f t="shared" si="566"/>
        <v>109.25080922147187</v>
      </c>
      <c r="O3308" s="5">
        <f t="shared" si="561"/>
        <v>158.40303724160037</v>
      </c>
      <c r="P3308" s="5">
        <f t="shared" si="562"/>
        <v>109.25080922147187</v>
      </c>
      <c r="Q3308" s="5">
        <f t="shared" si="570"/>
        <v>0.591820514948045</v>
      </c>
      <c r="R3308" s="5">
        <f t="shared" si="571"/>
        <v>0.40817948505195506</v>
      </c>
      <c r="S3308" s="4" cm="1">
        <f t="array" ref="S3308">SUM(ABS(O3308:P3308/K3308-M3308:N3308/K3308))</f>
        <v>0</v>
      </c>
    </row>
    <row r="3309" spans="1:19" x14ac:dyDescent="0.3">
      <c r="A3309" s="1">
        <v>42263</v>
      </c>
      <c r="B3309" s="2">
        <v>3306</v>
      </c>
      <c r="C3309">
        <v>174.54513549804599</v>
      </c>
      <c r="D3309">
        <v>93.556930541992102</v>
      </c>
      <c r="E3309" s="4">
        <f t="shared" si="567"/>
        <v>5.0135546874618964E-3</v>
      </c>
      <c r="F3309" s="4">
        <f t="shared" si="563"/>
        <v>5.0135546874618964E-3</v>
      </c>
      <c r="G3309" s="4">
        <f t="shared" si="568"/>
        <v>8.6667466734648979E-3</v>
      </c>
      <c r="H3309" s="4" cm="1">
        <f t="array" ref="H3309">SUMPRODUCT(Q3308:R3308,(1+daily_ret!D3308:E3308))-1</f>
        <v>5.0135546874618964E-3</v>
      </c>
      <c r="I3309" s="5">
        <f t="shared" si="564"/>
        <v>284.36370520091361</v>
      </c>
      <c r="J3309" s="4">
        <f>I3309/MAX(I$3:I3309)-1</f>
        <v>-5.8375269104961491E-2</v>
      </c>
      <c r="K3309" s="5">
        <f t="shared" si="569"/>
        <v>268.9957436596244</v>
      </c>
      <c r="L3309" s="4">
        <f>K3309/MAX(K$3:K3309)-1</f>
        <v>-3.7160200855573811E-2</v>
      </c>
      <c r="M3309" s="5">
        <f t="shared" si="565"/>
        <v>159.77587623768076</v>
      </c>
      <c r="N3309" s="5">
        <f t="shared" si="566"/>
        <v>109.21986742194362</v>
      </c>
      <c r="O3309" s="5">
        <f t="shared" si="561"/>
        <v>159.77587623768076</v>
      </c>
      <c r="P3309" s="5">
        <f t="shared" si="562"/>
        <v>109.21986742194362</v>
      </c>
      <c r="Q3309" s="5">
        <f t="shared" si="570"/>
        <v>0.59397176350810321</v>
      </c>
      <c r="R3309" s="5">
        <f t="shared" si="571"/>
        <v>0.40602823649189679</v>
      </c>
      <c r="S3309" s="4" cm="1">
        <f t="array" ref="S3309">SUM(ABS(O3309:P3309/K3309-M3309:N3309/K3309))</f>
        <v>0</v>
      </c>
    </row>
    <row r="3310" spans="1:19" x14ac:dyDescent="0.3">
      <c r="A3310" s="1">
        <v>42264</v>
      </c>
      <c r="B3310" s="2">
        <v>3307</v>
      </c>
      <c r="C3310">
        <v>174.15280151367099</v>
      </c>
      <c r="D3310">
        <v>94.335006713867102</v>
      </c>
      <c r="E3310" s="4">
        <f t="shared" si="567"/>
        <v>2.0416764875110793E-3</v>
      </c>
      <c r="F3310" s="4">
        <f t="shared" si="563"/>
        <v>2.0416764875110793E-3</v>
      </c>
      <c r="G3310" s="4">
        <f t="shared" si="568"/>
        <v>-2.2477508940911273E-3</v>
      </c>
      <c r="H3310" s="4" cm="1">
        <f t="array" ref="H3310">SUMPRODUCT(Q3309:R3309,(1+daily_ret!D3309:E3309))-1</f>
        <v>2.0416764875110793E-3</v>
      </c>
      <c r="I3310" s="5">
        <f t="shared" si="564"/>
        <v>283.7245264283012</v>
      </c>
      <c r="J3310" s="4">
        <f>I3310/MAX(I$3:I3310)-1</f>
        <v>-6.0491806935729087E-2</v>
      </c>
      <c r="K3310" s="5">
        <f t="shared" si="569"/>
        <v>269.5449459446948</v>
      </c>
      <c r="L3310" s="4">
        <f>K3310/MAX(K$3:K3310)-1</f>
        <v>-3.5194393476420727E-2</v>
      </c>
      <c r="M3310" s="5">
        <f t="shared" si="565"/>
        <v>159.4167398690133</v>
      </c>
      <c r="N3310" s="5">
        <f t="shared" si="566"/>
        <v>110.12820607568149</v>
      </c>
      <c r="O3310" s="5">
        <f t="shared" si="561"/>
        <v>159.4167398690133</v>
      </c>
      <c r="P3310" s="5">
        <f t="shared" si="562"/>
        <v>110.12820607568149</v>
      </c>
      <c r="Q3310" s="5">
        <f t="shared" si="570"/>
        <v>0.59142915594389367</v>
      </c>
      <c r="R3310" s="5">
        <f t="shared" si="571"/>
        <v>0.40857084405610627</v>
      </c>
      <c r="S3310" s="4" cm="1">
        <f t="array" ref="S3310">SUM(ABS(O3310:P3310/K3310-M3310:N3310/K3310))</f>
        <v>0</v>
      </c>
    </row>
    <row r="3311" spans="1:19" x14ac:dyDescent="0.3">
      <c r="A3311" s="1">
        <v>42265</v>
      </c>
      <c r="B3311" s="2">
        <v>3308</v>
      </c>
      <c r="C3311">
        <v>171.306884765625</v>
      </c>
      <c r="D3311">
        <v>94.777137756347599</v>
      </c>
      <c r="E3311" s="4">
        <f t="shared" si="567"/>
        <v>-7.7499379423042747E-3</v>
      </c>
      <c r="F3311" s="4">
        <f t="shared" si="563"/>
        <v>-7.7499379423042747E-3</v>
      </c>
      <c r="G3311" s="4">
        <f t="shared" si="568"/>
        <v>-1.6341492777091959E-2</v>
      </c>
      <c r="H3311" s="4" cm="1">
        <f t="array" ref="H3311">SUMPRODUCT(Q3310:R3310,(1+daily_ret!D3310:E3310))-1</f>
        <v>-7.7499379423044967E-3</v>
      </c>
      <c r="I3311" s="5">
        <f t="shared" si="564"/>
        <v>279.08804412898928</v>
      </c>
      <c r="J3311" s="4">
        <f>I3311/MAX(I$3:I3311)-1</f>
        <v>-7.5844773286707579E-2</v>
      </c>
      <c r="K3311" s="5">
        <f t="shared" si="569"/>
        <v>267.45598934096165</v>
      </c>
      <c r="L3311" s="4">
        <f>K3311/MAX(K$3:K3311)-1</f>
        <v>-4.2671577053365772E-2</v>
      </c>
      <c r="M3311" s="5">
        <f t="shared" si="565"/>
        <v>156.81163236589626</v>
      </c>
      <c r="N3311" s="5">
        <f t="shared" si="566"/>
        <v>110.64435697506538</v>
      </c>
      <c r="O3311" s="5">
        <f t="shared" si="561"/>
        <v>156.81163236589626</v>
      </c>
      <c r="P3311" s="5">
        <f t="shared" si="562"/>
        <v>110.64435697506538</v>
      </c>
      <c r="Q3311" s="5">
        <f t="shared" si="570"/>
        <v>0.5863081726167203</v>
      </c>
      <c r="R3311" s="5">
        <f t="shared" si="571"/>
        <v>0.41369182738327959</v>
      </c>
      <c r="S3311" s="4" cm="1">
        <f t="array" ref="S3311">SUM(ABS(O3311:P3311/K3311-M3311:N3311/K3311))</f>
        <v>0</v>
      </c>
    </row>
    <row r="3312" spans="1:19" x14ac:dyDescent="0.3">
      <c r="A3312" s="1">
        <v>42268</v>
      </c>
      <c r="B3312" s="2">
        <v>3309</v>
      </c>
      <c r="C3312">
        <v>172.19210815429599</v>
      </c>
      <c r="D3312">
        <v>94.237754821777301</v>
      </c>
      <c r="E3312" s="4">
        <f t="shared" si="567"/>
        <v>6.7538313791315474E-4</v>
      </c>
      <c r="F3312" s="4">
        <f t="shared" si="563"/>
        <v>6.7538313791315474E-4</v>
      </c>
      <c r="G3312" s="4">
        <f t="shared" si="568"/>
        <v>5.1674711724640776E-3</v>
      </c>
      <c r="H3312" s="4" cm="1">
        <f t="array" ref="H3312">SUMPRODUCT(Q3311:R3311,(1+daily_ret!D3311:E3311))-1</f>
        <v>6.7538313791315474E-4</v>
      </c>
      <c r="I3312" s="5">
        <f t="shared" si="564"/>
        <v>280.53022355160522</v>
      </c>
      <c r="J3312" s="4">
        <f>I3312/MAX(I$3:I3312)-1</f>
        <v>-7.1069227793784662E-2</v>
      </c>
      <c r="K3312" s="5">
        <f t="shared" si="569"/>
        <v>267.63662460629644</v>
      </c>
      <c r="L3312" s="4">
        <f>K3312/MAX(K$3:K3312)-1</f>
        <v>-4.202501357906252E-2</v>
      </c>
      <c r="M3312" s="5">
        <f t="shared" si="565"/>
        <v>157.62195195565405</v>
      </c>
      <c r="N3312" s="5">
        <f t="shared" si="566"/>
        <v>110.01467265064235</v>
      </c>
      <c r="O3312" s="5">
        <f t="shared" si="561"/>
        <v>157.62195195565405</v>
      </c>
      <c r="P3312" s="5">
        <f t="shared" si="562"/>
        <v>110.01467265064235</v>
      </c>
      <c r="Q3312" s="5">
        <f t="shared" si="570"/>
        <v>0.58894014295510522</v>
      </c>
      <c r="R3312" s="5">
        <f t="shared" si="571"/>
        <v>0.41105985704489467</v>
      </c>
      <c r="S3312" s="4" cm="1">
        <f t="array" ref="S3312">SUM(ABS(O3312:P3312/K3312-M3312:N3312/K3312))</f>
        <v>0</v>
      </c>
    </row>
    <row r="3313" spans="1:19" x14ac:dyDescent="0.3">
      <c r="A3313" s="1">
        <v>42269</v>
      </c>
      <c r="B3313" s="2">
        <v>3310</v>
      </c>
      <c r="C3313">
        <v>169.957107543945</v>
      </c>
      <c r="D3313">
        <v>94.706321716308594</v>
      </c>
      <c r="E3313" s="4">
        <f t="shared" si="567"/>
        <v>-5.6003991493493999E-3</v>
      </c>
      <c r="F3313" s="4">
        <f t="shared" si="563"/>
        <v>-5.6003991493493999E-3</v>
      </c>
      <c r="G3313" s="4">
        <f t="shared" si="568"/>
        <v>-1.297969247433961E-2</v>
      </c>
      <c r="H3313" s="4" cm="1">
        <f t="array" ref="H3313">SUMPRODUCT(Q3312:R3312,(1+daily_ret!D3312:E3312))-1</f>
        <v>-5.6003991493493999E-3</v>
      </c>
      <c r="I3313" s="5">
        <f t="shared" si="564"/>
        <v>276.88902752014764</v>
      </c>
      <c r="J3313" s="4">
        <f>I3313/MAX(I$3:I3313)-1</f>
        <v>-8.3126463546972174E-2</v>
      </c>
      <c r="K3313" s="5">
        <f t="shared" si="569"/>
        <v>266.13775268151659</v>
      </c>
      <c r="L3313" s="4">
        <f>K3313/MAX(K$3:K3313)-1</f>
        <v>-4.7390055878112403E-2</v>
      </c>
      <c r="M3313" s="5">
        <f t="shared" si="565"/>
        <v>155.57606749206451</v>
      </c>
      <c r="N3313" s="5">
        <f t="shared" si="566"/>
        <v>110.56168518945208</v>
      </c>
      <c r="O3313" s="5">
        <f t="shared" si="561"/>
        <v>155.57606749206451</v>
      </c>
      <c r="P3313" s="5">
        <f t="shared" si="562"/>
        <v>110.56168518945208</v>
      </c>
      <c r="Q3313" s="5">
        <f t="shared" si="570"/>
        <v>0.58456970469063918</v>
      </c>
      <c r="R3313" s="5">
        <f t="shared" si="571"/>
        <v>0.41543029530936082</v>
      </c>
      <c r="S3313" s="4" cm="1">
        <f t="array" ref="S3313">SUM(ABS(O3313:P3313/K3313-M3313:N3313/K3313))</f>
        <v>0</v>
      </c>
    </row>
    <row r="3314" spans="1:19" x14ac:dyDescent="0.3">
      <c r="A3314" s="1">
        <v>42270</v>
      </c>
      <c r="B3314" s="2">
        <v>3311</v>
      </c>
      <c r="C3314">
        <v>169.68540954589801</v>
      </c>
      <c r="D3314">
        <v>94.600257873535099</v>
      </c>
      <c r="E3314" s="4">
        <f t="shared" si="567"/>
        <v>-1.3997590176464403E-3</v>
      </c>
      <c r="F3314" s="4">
        <f t="shared" si="563"/>
        <v>-1.3997590176464403E-3</v>
      </c>
      <c r="G3314" s="4">
        <f t="shared" si="568"/>
        <v>-1.5986268651738689E-3</v>
      </c>
      <c r="H3314" s="4" cm="1">
        <f t="array" ref="H3314">SUMPRODUCT(Q3313:R3313,(1+daily_ret!D3313:E3313))-1</f>
        <v>-1.3997590176464403E-3</v>
      </c>
      <c r="I3314" s="5">
        <f t="shared" si="564"/>
        <v>276.44638528208208</v>
      </c>
      <c r="J3314" s="4">
        <f>I3314/MAX(I$3:I3314)-1</f>
        <v>-8.459220221431285E-2</v>
      </c>
      <c r="K3314" s="5">
        <f t="shared" si="569"/>
        <v>265.76522396226449</v>
      </c>
      <c r="L3314" s="4">
        <f>K3314/MAX(K$3:K3314)-1</f>
        <v>-4.872348023769657E-2</v>
      </c>
      <c r="M3314" s="5">
        <f t="shared" si="565"/>
        <v>155.32735941099358</v>
      </c>
      <c r="N3314" s="5">
        <f t="shared" si="566"/>
        <v>110.43786455127088</v>
      </c>
      <c r="O3314" s="5">
        <f t="shared" si="561"/>
        <v>155.32735941099358</v>
      </c>
      <c r="P3314" s="5">
        <f t="shared" si="562"/>
        <v>110.43786455127088</v>
      </c>
      <c r="Q3314" s="5">
        <f t="shared" si="570"/>
        <v>0.58445328961869081</v>
      </c>
      <c r="R3314" s="5">
        <f t="shared" si="571"/>
        <v>0.41554671038130914</v>
      </c>
      <c r="S3314" s="4" cm="1">
        <f t="array" ref="S3314">SUM(ABS(O3314:P3314/K3314-M3314:N3314/K3314))</f>
        <v>0</v>
      </c>
    </row>
    <row r="3315" spans="1:19" x14ac:dyDescent="0.3">
      <c r="A3315" s="1">
        <v>42271</v>
      </c>
      <c r="B3315" s="2">
        <v>3312</v>
      </c>
      <c r="C3315">
        <v>169.07186889648401</v>
      </c>
      <c r="D3315">
        <v>94.741775512695298</v>
      </c>
      <c r="E3315" s="4">
        <f t="shared" si="567"/>
        <v>-1.4916003658320687E-3</v>
      </c>
      <c r="F3315" s="4">
        <f t="shared" si="563"/>
        <v>-1.4916003658320687E-3</v>
      </c>
      <c r="G3315" s="4">
        <f t="shared" si="568"/>
        <v>-3.6157537118596261E-3</v>
      </c>
      <c r="H3315" s="4" cm="1">
        <f t="array" ref="H3315">SUMPRODUCT(Q3314:R3314,(1+daily_ret!D3314:E3314))-1</f>
        <v>-1.4916003658319577E-3</v>
      </c>
      <c r="I3315" s="5">
        <f t="shared" si="564"/>
        <v>275.44682323836821</v>
      </c>
      <c r="J3315" s="4">
        <f>I3315/MAX(I$3:I3315)-1</f>
        <v>-8.7902091357021761E-2</v>
      </c>
      <c r="K3315" s="5">
        <f t="shared" si="569"/>
        <v>265.36880845697692</v>
      </c>
      <c r="L3315" s="4">
        <f>K3315/MAX(K$3:K3315)-1</f>
        <v>-5.0142404642581573E-2</v>
      </c>
      <c r="M3315" s="5">
        <f t="shared" si="565"/>
        <v>154.76573393464994</v>
      </c>
      <c r="N3315" s="5">
        <f t="shared" si="566"/>
        <v>110.60307452232701</v>
      </c>
      <c r="O3315" s="5">
        <f t="shared" si="561"/>
        <v>154.76573393464994</v>
      </c>
      <c r="P3315" s="5">
        <f t="shared" si="562"/>
        <v>110.60307452232701</v>
      </c>
      <c r="Q3315" s="5">
        <f t="shared" si="570"/>
        <v>0.58320996666698088</v>
      </c>
      <c r="R3315" s="5">
        <f t="shared" si="571"/>
        <v>0.41679003333301923</v>
      </c>
      <c r="S3315" s="4" cm="1">
        <f t="array" ref="S3315">SUM(ABS(O3315:P3315/K3315-M3315:N3315/K3315))</f>
        <v>0</v>
      </c>
    </row>
    <row r="3316" spans="1:19" x14ac:dyDescent="0.3">
      <c r="A3316" s="1">
        <v>42272</v>
      </c>
      <c r="B3316" s="2">
        <v>3313</v>
      </c>
      <c r="C3316">
        <v>169.02803039550699</v>
      </c>
      <c r="D3316">
        <v>94.494140625</v>
      </c>
      <c r="E3316" s="4">
        <f t="shared" si="567"/>
        <v>-1.2406206792634489E-3</v>
      </c>
      <c r="F3316" s="4">
        <f t="shared" si="563"/>
        <v>-1.2406206792634489E-3</v>
      </c>
      <c r="G3316" s="4">
        <f t="shared" si="568"/>
        <v>-2.5928914882833443E-4</v>
      </c>
      <c r="H3316" s="4" cm="1">
        <f t="array" ref="H3316">SUMPRODUCT(Q3315:R3315,(1+daily_ret!D3315:E3315))-1</f>
        <v>-1.2406206792634489E-3</v>
      </c>
      <c r="I3316" s="5">
        <f t="shared" si="564"/>
        <v>275.37540286602325</v>
      </c>
      <c r="J3316" s="4">
        <f>I3316/MAX(I$3:I3316)-1</f>
        <v>-8.8138588447401967E-2</v>
      </c>
      <c r="K3316" s="5">
        <f t="shared" si="569"/>
        <v>265.0395864255737</v>
      </c>
      <c r="L3316" s="4">
        <f>K3316/MAX(K$3:K3316)-1</f>
        <v>-5.1320817617737435E-2</v>
      </c>
      <c r="M3316" s="5">
        <f t="shared" si="565"/>
        <v>154.7256048592302</v>
      </c>
      <c r="N3316" s="5">
        <f t="shared" si="566"/>
        <v>110.3139815663435</v>
      </c>
      <c r="O3316" s="5">
        <f t="shared" si="561"/>
        <v>154.7256048592302</v>
      </c>
      <c r="P3316" s="5">
        <f t="shared" si="562"/>
        <v>110.3139815663435</v>
      </c>
      <c r="Q3316" s="5">
        <f t="shared" si="570"/>
        <v>0.58378299991302995</v>
      </c>
      <c r="R3316" s="5">
        <f t="shared" si="571"/>
        <v>0.41621700008696999</v>
      </c>
      <c r="S3316" s="4" cm="1">
        <f t="array" ref="S3316">SUM(ABS(O3316:P3316/K3316-M3316:N3316/K3316))</f>
        <v>0</v>
      </c>
    </row>
    <row r="3317" spans="1:19" x14ac:dyDescent="0.3">
      <c r="A3317" s="1">
        <v>42275</v>
      </c>
      <c r="B3317" s="2">
        <v>3314</v>
      </c>
      <c r="C3317">
        <v>164.785873413085</v>
      </c>
      <c r="D3317">
        <v>95.033523559570298</v>
      </c>
      <c r="E3317" s="4">
        <f t="shared" si="567"/>
        <v>-1.2275598557331735E-2</v>
      </c>
      <c r="F3317" s="4">
        <f t="shared" si="563"/>
        <v>-1.2275598557331735E-2</v>
      </c>
      <c r="G3317" s="4">
        <f t="shared" si="568"/>
        <v>-2.5097357950014554E-2</v>
      </c>
      <c r="H3317" s="4" cm="1">
        <f t="array" ref="H3317">SUMPRODUCT(Q3316:R3316,(1+daily_ret!D3316:E3316))-1</f>
        <v>-1.2275598557331957E-2</v>
      </c>
      <c r="I3317" s="5">
        <f t="shared" si="564"/>
        <v>268.4642078096652</v>
      </c>
      <c r="J3317" s="4">
        <f>I3317/MAX(I$3:I3317)-1</f>
        <v>-0.11102390069394297</v>
      </c>
      <c r="K3317" s="5">
        <f t="shared" si="569"/>
        <v>261.78606686081213</v>
      </c>
      <c r="L3317" s="4">
        <f>K3317/MAX(K$3:K3317)-1</f>
        <v>-6.2966422420359769E-2</v>
      </c>
      <c r="M3317" s="5">
        <f t="shared" si="565"/>
        <v>150.84240097004559</v>
      </c>
      <c r="N3317" s="5">
        <f t="shared" si="566"/>
        <v>110.94366589076654</v>
      </c>
      <c r="O3317" s="5">
        <f t="shared" si="561"/>
        <v>150.84240097004559</v>
      </c>
      <c r="P3317" s="5">
        <f t="shared" si="562"/>
        <v>110.94366589076654</v>
      </c>
      <c r="Q3317" s="5">
        <f t="shared" si="570"/>
        <v>0.57620484840488595</v>
      </c>
      <c r="R3317" s="5">
        <f t="shared" si="571"/>
        <v>0.42379515159511405</v>
      </c>
      <c r="S3317" s="4" cm="1">
        <f t="array" ref="S3317">SUM(ABS(O3317:P3317/K3317-M3317:N3317/K3317))</f>
        <v>0</v>
      </c>
    </row>
    <row r="3318" spans="1:19" x14ac:dyDescent="0.3">
      <c r="A3318" s="1">
        <v>42276</v>
      </c>
      <c r="B3318" s="2">
        <v>3315</v>
      </c>
      <c r="C3318">
        <v>164.88236999511699</v>
      </c>
      <c r="D3318">
        <v>95.3607177734375</v>
      </c>
      <c r="E3318" s="4">
        <f t="shared" si="567"/>
        <v>1.7965175008332057E-3</v>
      </c>
      <c r="F3318" s="4">
        <f t="shared" si="563"/>
        <v>1.7965175008332057E-3</v>
      </c>
      <c r="G3318" s="4">
        <f t="shared" si="568"/>
        <v>5.855877086631267E-4</v>
      </c>
      <c r="H3318" s="4" cm="1">
        <f t="array" ref="H3318">SUMPRODUCT(Q3317:R3317,(1+daily_ret!D3317:E3317))-1</f>
        <v>1.7965175008329837E-3</v>
      </c>
      <c r="I3318" s="5">
        <f t="shared" si="564"/>
        <v>268.62141714997449</v>
      </c>
      <c r="J3318" s="4">
        <f>I3318/MAX(I$3:I3318)-1</f>
        <v>-0.11050332721689415</v>
      </c>
      <c r="K3318" s="5">
        <f t="shared" si="569"/>
        <v>262.25637011140185</v>
      </c>
      <c r="L3318" s="4">
        <f>K3318/MAX(K$3:K3318)-1</f>
        <v>-6.1283025199369678E-2</v>
      </c>
      <c r="M3318" s="5">
        <f t="shared" si="565"/>
        <v>150.93073242599885</v>
      </c>
      <c r="N3318" s="5">
        <f t="shared" si="566"/>
        <v>111.325637685403</v>
      </c>
      <c r="O3318" s="5">
        <f t="shared" si="561"/>
        <v>150.93073242599885</v>
      </c>
      <c r="P3318" s="5">
        <f t="shared" si="562"/>
        <v>111.325637685403</v>
      </c>
      <c r="Q3318" s="5">
        <f t="shared" si="570"/>
        <v>0.57550835604826744</v>
      </c>
      <c r="R3318" s="5">
        <f t="shared" si="571"/>
        <v>0.42449164395173256</v>
      </c>
      <c r="S3318" s="4" cm="1">
        <f t="array" ref="S3318">SUM(ABS(O3318:P3318/K3318-M3318:N3318/K3318))</f>
        <v>0</v>
      </c>
    </row>
    <row r="3319" spans="1:19" x14ac:dyDescent="0.3">
      <c r="A3319" s="1">
        <v>42277</v>
      </c>
      <c r="B3319" s="2">
        <v>3316</v>
      </c>
      <c r="C3319">
        <v>167.95877075195301</v>
      </c>
      <c r="D3319">
        <v>95.378356933593693</v>
      </c>
      <c r="E3319" s="4">
        <f t="shared" si="567"/>
        <v>1.0816443406199028E-2</v>
      </c>
      <c r="F3319" s="4">
        <f t="shared" si="563"/>
        <v>1.0816443406199028E-2</v>
      </c>
      <c r="G3319" s="4">
        <f t="shared" si="568"/>
        <v>1.8658154640348368E-2</v>
      </c>
      <c r="H3319" s="4" cm="1">
        <f t="array" ref="H3319">SUMPRODUCT(Q3318:R3318,(1+daily_ret!D3318:E3318))-1</f>
        <v>1.081644340619925E-2</v>
      </c>
      <c r="I3319" s="5">
        <f t="shared" si="564"/>
        <v>273.63339709086824</v>
      </c>
      <c r="J3319" s="4">
        <f>I3319/MAX(I$3:I3319)-1</f>
        <v>-9.3906960744031709E-2</v>
      </c>
      <c r="K3319" s="5">
        <f t="shared" si="569"/>
        <v>265.09305129662704</v>
      </c>
      <c r="L3319" s="4">
        <f>K3319/MAX(K$3:K3319)-1</f>
        <v>-5.1129446167000214E-2</v>
      </c>
      <c r="M3319" s="5">
        <f t="shared" si="565"/>
        <v>153.74682137158416</v>
      </c>
      <c r="N3319" s="5">
        <f t="shared" si="566"/>
        <v>111.34622992504289</v>
      </c>
      <c r="O3319" s="5">
        <f t="shared" si="561"/>
        <v>153.74682137158416</v>
      </c>
      <c r="P3319" s="5">
        <f t="shared" si="562"/>
        <v>111.34622992504289</v>
      </c>
      <c r="Q3319" s="5">
        <f t="shared" si="570"/>
        <v>0.57997303444800019</v>
      </c>
      <c r="R3319" s="5">
        <f t="shared" si="571"/>
        <v>0.42002696555199986</v>
      </c>
      <c r="S3319" s="4" cm="1">
        <f t="array" ref="S3319">SUM(ABS(O3319:P3319/K3319-M3319:N3319/K3319))</f>
        <v>0</v>
      </c>
    </row>
    <row r="3320" spans="1:19" x14ac:dyDescent="0.3">
      <c r="A3320" s="1">
        <v>42278</v>
      </c>
      <c r="B3320" s="2">
        <v>3317</v>
      </c>
      <c r="C3320">
        <v>168.39697265625</v>
      </c>
      <c r="D3320">
        <v>95.452735900878906</v>
      </c>
      <c r="E3320" s="4">
        <f t="shared" si="567"/>
        <v>1.8406908223216334E-3</v>
      </c>
      <c r="F3320" s="4">
        <f t="shared" si="563"/>
        <v>1.8406908223216334E-3</v>
      </c>
      <c r="G3320" s="4">
        <f t="shared" si="568"/>
        <v>2.6089849451456093E-3</v>
      </c>
      <c r="H3320" s="4" cm="1">
        <f t="array" ref="H3320">SUMPRODUCT(Q3319:R3319,(1+daily_ret!D3319:E3319))-1</f>
        <v>1.8406908223214113E-3</v>
      </c>
      <c r="I3320" s="5">
        <f t="shared" si="564"/>
        <v>274.34730250436735</v>
      </c>
      <c r="J3320" s="4">
        <f>I3320/MAX(I$3:I3320)-1</f>
        <v>-9.1542977645711621E-2</v>
      </c>
      <c r="K3320" s="5">
        <f t="shared" si="569"/>
        <v>265.58100564320995</v>
      </c>
      <c r="L3320" s="4">
        <f>K3320/MAX(K$3:K3320)-1</f>
        <v>-4.9382868846988615E-2</v>
      </c>
      <c r="M3320" s="5">
        <f t="shared" si="565"/>
        <v>154.14794451390659</v>
      </c>
      <c r="N3320" s="5">
        <f t="shared" si="566"/>
        <v>111.43306112930334</v>
      </c>
      <c r="O3320" s="5">
        <f t="shared" si="561"/>
        <v>154.14794451390659</v>
      </c>
      <c r="P3320" s="5">
        <f t="shared" si="562"/>
        <v>111.43306112930334</v>
      </c>
      <c r="Q3320" s="5">
        <f t="shared" si="570"/>
        <v>0.58041780563552003</v>
      </c>
      <c r="R3320" s="5">
        <f t="shared" si="571"/>
        <v>0.41958219436447985</v>
      </c>
      <c r="S3320" s="4" cm="1">
        <f t="array" ref="S3320">SUM(ABS(O3320:P3320/K3320-M3320:N3320/K3320))</f>
        <v>0</v>
      </c>
    </row>
    <row r="3321" spans="1:19" x14ac:dyDescent="0.3">
      <c r="A3321" s="1">
        <v>42279</v>
      </c>
      <c r="B3321" s="2">
        <v>3318</v>
      </c>
      <c r="C3321">
        <v>170.91242980957</v>
      </c>
      <c r="D3321">
        <v>95.913253784179602</v>
      </c>
      <c r="E3321" s="4">
        <f t="shared" si="567"/>
        <v>1.0694386692844615E-2</v>
      </c>
      <c r="F3321" s="4">
        <f t="shared" si="563"/>
        <v>1.0694386692844615E-2</v>
      </c>
      <c r="G3321" s="4">
        <f t="shared" si="568"/>
        <v>1.493766255795359E-2</v>
      </c>
      <c r="H3321" s="4" cm="1">
        <f t="array" ref="H3321">SUMPRODUCT(Q3320:R3320,(1+daily_ret!D3320:E3320))-1</f>
        <v>1.0694386692844393E-2</v>
      </c>
      <c r="I3321" s="5">
        <f t="shared" si="564"/>
        <v>278.44540993286239</v>
      </c>
      <c r="J3321" s="4">
        <f>I3321/MAX(I$3:I3321)-1</f>
        <v>-7.7972753197380062E-2</v>
      </c>
      <c r="K3321" s="5">
        <f t="shared" si="569"/>
        <v>268.42123161583299</v>
      </c>
      <c r="L3321" s="4">
        <f>K3321/MAX(K$3:K3321)-1</f>
        <v>-3.9216601649595728E-2</v>
      </c>
      <c r="M3321" s="5">
        <f t="shared" si="565"/>
        <v>156.4505544930575</v>
      </c>
      <c r="N3321" s="5">
        <f t="shared" si="566"/>
        <v>111.97067712277547</v>
      </c>
      <c r="O3321" s="5">
        <f t="shared" si="561"/>
        <v>156.4505544930575</v>
      </c>
      <c r="P3321" s="5">
        <f t="shared" si="562"/>
        <v>111.97067712277547</v>
      </c>
      <c r="Q3321" s="5">
        <f t="shared" si="570"/>
        <v>0.58285461828508045</v>
      </c>
      <c r="R3321" s="5">
        <f t="shared" si="571"/>
        <v>0.41714538171491949</v>
      </c>
      <c r="S3321" s="4" cm="1">
        <f t="array" ref="S3321">SUM(ABS(O3321:P3321/K3321-M3321:N3321/K3321))</f>
        <v>0</v>
      </c>
    </row>
    <row r="3322" spans="1:19" x14ac:dyDescent="0.3">
      <c r="A3322" s="1">
        <v>42282</v>
      </c>
      <c r="B3322" s="2">
        <v>3319</v>
      </c>
      <c r="C3322">
        <v>173.95382690429599</v>
      </c>
      <c r="D3322">
        <v>95.381881713867102</v>
      </c>
      <c r="E3322" s="4">
        <f t="shared" si="567"/>
        <v>8.0608930129497658E-3</v>
      </c>
      <c r="F3322" s="4">
        <f t="shared" si="563"/>
        <v>8.0608930129497658E-3</v>
      </c>
      <c r="G3322" s="4">
        <f t="shared" si="568"/>
        <v>1.7795060886529379E-2</v>
      </c>
      <c r="H3322" s="4" cm="1">
        <f t="array" ref="H3322">SUMPRODUCT(Q3321:R3321,(1+daily_ret!D3321:E3321))-1</f>
        <v>8.0608930129497658E-3</v>
      </c>
      <c r="I3322" s="5">
        <f t="shared" si="564"/>
        <v>283.40036295619234</v>
      </c>
      <c r="J3322" s="4">
        <f>I3322/MAX(I$3:I3322)-1</f>
        <v>-6.1565222201488301E-2</v>
      </c>
      <c r="K3322" s="5">
        <f t="shared" si="569"/>
        <v>270.58494644629241</v>
      </c>
      <c r="L3322" s="4">
        <f>K3322/MAX(K$3:K3322)-1</f>
        <v>-3.1471829466874879E-2</v>
      </c>
      <c r="M3322" s="5">
        <f t="shared" si="565"/>
        <v>159.23460163599276</v>
      </c>
      <c r="N3322" s="5">
        <f t="shared" si="566"/>
        <v>111.35034481029963</v>
      </c>
      <c r="O3322" s="5">
        <f t="shared" si="561"/>
        <v>159.23460163599276</v>
      </c>
      <c r="P3322" s="5">
        <f t="shared" si="562"/>
        <v>111.35034481029963</v>
      </c>
      <c r="Q3322" s="5">
        <f t="shared" si="570"/>
        <v>0.58848285437637515</v>
      </c>
      <c r="R3322" s="5">
        <f t="shared" si="571"/>
        <v>0.41151714562362479</v>
      </c>
      <c r="S3322" s="4" cm="1">
        <f t="array" ref="S3322">SUM(ABS(O3322:P3322/K3322-M3322:N3322/K3322))</f>
        <v>0</v>
      </c>
    </row>
    <row r="3323" spans="1:19" x14ac:dyDescent="0.3">
      <c r="A3323" s="1">
        <v>42283</v>
      </c>
      <c r="B3323" s="2">
        <v>3320</v>
      </c>
      <c r="C3323">
        <v>173.35780334472599</v>
      </c>
      <c r="D3323">
        <v>95.576728820800696</v>
      </c>
      <c r="E3323" s="4">
        <f t="shared" si="567"/>
        <v>-1.1756860865708152E-3</v>
      </c>
      <c r="F3323" s="4">
        <f t="shared" si="563"/>
        <v>-1.1756860865708152E-3</v>
      </c>
      <c r="G3323" s="4">
        <f t="shared" si="568"/>
        <v>-3.426331976576269E-3</v>
      </c>
      <c r="H3323" s="4" cm="1">
        <f t="array" ref="H3323">SUMPRODUCT(Q3322:R3322,(1+daily_ret!D3322:E3322))-1</f>
        <v>-1.1756860865708152E-3</v>
      </c>
      <c r="I3323" s="5">
        <f t="shared" si="564"/>
        <v>282.42933923042222</v>
      </c>
      <c r="J3323" s="4">
        <f>I3323/MAX(I$3:I3323)-1</f>
        <v>-6.4780611288590584E-2</v>
      </c>
      <c r="K3323" s="5">
        <f t="shared" si="569"/>
        <v>270.26682348951999</v>
      </c>
      <c r="L3323" s="4">
        <f>K3323/MAX(K$3:K3323)-1</f>
        <v>-3.261051456142261E-2</v>
      </c>
      <c r="M3323" s="5">
        <f t="shared" si="565"/>
        <v>158.68901102862998</v>
      </c>
      <c r="N3323" s="5">
        <f t="shared" si="566"/>
        <v>111.57781246089004</v>
      </c>
      <c r="O3323" s="5">
        <f t="shared" si="561"/>
        <v>158.68901102862998</v>
      </c>
      <c r="P3323" s="5">
        <f t="shared" si="562"/>
        <v>111.57781246089004</v>
      </c>
      <c r="Q3323" s="5">
        <f t="shared" si="570"/>
        <v>0.58715682886909493</v>
      </c>
      <c r="R3323" s="5">
        <f t="shared" si="571"/>
        <v>0.41284317113090518</v>
      </c>
      <c r="S3323" s="4" cm="1">
        <f t="array" ref="S3323">SUM(ABS(O3323:P3323/K3323-M3323:N3323/K3323))</f>
        <v>0</v>
      </c>
    </row>
    <row r="3324" spans="1:19" x14ac:dyDescent="0.3">
      <c r="A3324" s="1">
        <v>42284</v>
      </c>
      <c r="B3324" s="2">
        <v>3321</v>
      </c>
      <c r="C3324">
        <v>174.777740478515</v>
      </c>
      <c r="D3324">
        <v>95.337661743164006</v>
      </c>
      <c r="E3324" s="4">
        <f t="shared" si="567"/>
        <v>3.7766285405356204E-3</v>
      </c>
      <c r="F3324" s="4">
        <f t="shared" si="563"/>
        <v>3.7766285405356204E-3</v>
      </c>
      <c r="G3324" s="4">
        <f t="shared" si="568"/>
        <v>8.190788683249739E-3</v>
      </c>
      <c r="H3324" s="4" cm="1">
        <f t="array" ref="H3324">SUMPRODUCT(Q3323:R3323,(1+daily_ret!D3323:E3323))-1</f>
        <v>3.7766285405356204E-3</v>
      </c>
      <c r="I3324" s="5">
        <f t="shared" si="564"/>
        <v>284.74265826600845</v>
      </c>
      <c r="J3324" s="4">
        <f>I3324/MAX(I$3:I3324)-1</f>
        <v>-5.7120426903177424E-2</v>
      </c>
      <c r="K3324" s="5">
        <f t="shared" si="569"/>
        <v>271.28752088867043</v>
      </c>
      <c r="L3324" s="4">
        <f>K3324/MAX(K$3:K3324)-1</f>
        <v>-2.895704382090114E-2</v>
      </c>
      <c r="M3324" s="5">
        <f t="shared" si="565"/>
        <v>159.98879918431936</v>
      </c>
      <c r="N3324" s="5">
        <f t="shared" si="566"/>
        <v>111.29872170435105</v>
      </c>
      <c r="O3324" s="5">
        <f t="shared" si="561"/>
        <v>159.98879918431936</v>
      </c>
      <c r="P3324" s="5">
        <f t="shared" si="562"/>
        <v>111.29872170435105</v>
      </c>
      <c r="Q3324" s="5">
        <f t="shared" si="570"/>
        <v>0.58973888168624877</v>
      </c>
      <c r="R3324" s="5">
        <f t="shared" si="571"/>
        <v>0.41026111831375112</v>
      </c>
      <c r="S3324" s="4" cm="1">
        <f t="array" ref="S3324">SUM(ABS(O3324:P3324/K3324-M3324:N3324/K3324))</f>
        <v>0</v>
      </c>
    </row>
    <row r="3325" spans="1:19" x14ac:dyDescent="0.3">
      <c r="A3325" s="1">
        <v>42285</v>
      </c>
      <c r="B3325" s="2">
        <v>3322</v>
      </c>
      <c r="C3325">
        <v>176.35534667968699</v>
      </c>
      <c r="D3325">
        <v>95.089653015136705</v>
      </c>
      <c r="E3325" s="4">
        <f t="shared" si="567"/>
        <v>4.2559516087632421E-3</v>
      </c>
      <c r="F3325" s="4">
        <f t="shared" si="563"/>
        <v>4.2559516087632421E-3</v>
      </c>
      <c r="G3325" s="4">
        <f t="shared" si="568"/>
        <v>9.0263565420445335E-3</v>
      </c>
      <c r="H3325" s="4" cm="1">
        <f t="array" ref="H3325">SUMPRODUCT(Q3324:R3324,(1+daily_ret!D3324:E3324))-1</f>
        <v>4.2559516087632421E-3</v>
      </c>
      <c r="I3325" s="5">
        <f t="shared" si="564"/>
        <v>287.31284702224696</v>
      </c>
      <c r="J3325" s="4">
        <f>I3325/MAX(I$3:I3325)-1</f>
        <v>-4.8609659700194929E-2</v>
      </c>
      <c r="K3325" s="5">
        <f t="shared" si="569"/>
        <v>272.44210744963397</v>
      </c>
      <c r="L3325" s="4">
        <f>K3325/MAX(K$3:K3325)-1</f>
        <v>-2.4824331989372506E-2</v>
      </c>
      <c r="M3325" s="5">
        <f t="shared" si="565"/>
        <v>161.43291512849058</v>
      </c>
      <c r="N3325" s="5">
        <f t="shared" si="566"/>
        <v>111.00919232114337</v>
      </c>
      <c r="O3325" s="5">
        <f t="shared" si="561"/>
        <v>161.43291512849058</v>
      </c>
      <c r="P3325" s="5">
        <f t="shared" si="562"/>
        <v>111.00919232114337</v>
      </c>
      <c r="Q3325" s="5">
        <f t="shared" si="570"/>
        <v>0.5925402524583484</v>
      </c>
      <c r="R3325" s="5">
        <f t="shared" si="571"/>
        <v>0.4074597475416516</v>
      </c>
      <c r="S3325" s="4" cm="1">
        <f t="array" ref="S3325">SUM(ABS(O3325:P3325/K3325-M3325:N3325/K3325))</f>
        <v>0</v>
      </c>
    </row>
    <row r="3326" spans="1:19" x14ac:dyDescent="0.3">
      <c r="A3326" s="1">
        <v>42286</v>
      </c>
      <c r="B3326" s="2">
        <v>3323</v>
      </c>
      <c r="C3326">
        <v>176.460525512695</v>
      </c>
      <c r="D3326">
        <v>95.142822265625</v>
      </c>
      <c r="E3326" s="4">
        <f t="shared" si="567"/>
        <v>5.8122326589415962E-4</v>
      </c>
      <c r="F3326" s="4">
        <f t="shared" si="563"/>
        <v>5.8122326589415962E-4</v>
      </c>
      <c r="G3326" s="4">
        <f t="shared" si="568"/>
        <v>5.9640285927398118E-4</v>
      </c>
      <c r="H3326" s="4" cm="1">
        <f t="array" ref="H3326">SUMPRODUCT(Q3325:R3325,(1+daily_ret!D3325:E3325))-1</f>
        <v>5.8122326589415962E-4</v>
      </c>
      <c r="I3326" s="5">
        <f t="shared" si="564"/>
        <v>287.48420122571719</v>
      </c>
      <c r="J3326" s="4">
        <f>I3326/MAX(I$3:I3326)-1</f>
        <v>-4.804224778095445E-2</v>
      </c>
      <c r="K3326" s="5">
        <f t="shared" si="569"/>
        <v>272.60045714109293</v>
      </c>
      <c r="L3326" s="4">
        <f>K3326/MAX(K$3:K3326)-1</f>
        <v>-2.425753720279078E-2</v>
      </c>
      <c r="M3326" s="5">
        <f t="shared" si="565"/>
        <v>161.52919418065414</v>
      </c>
      <c r="N3326" s="5">
        <f t="shared" si="566"/>
        <v>111.07126296043877</v>
      </c>
      <c r="O3326" s="5">
        <f t="shared" si="561"/>
        <v>161.52919418065414</v>
      </c>
      <c r="P3326" s="5">
        <f t="shared" si="562"/>
        <v>111.07126296043877</v>
      </c>
      <c r="Q3326" s="5">
        <f t="shared" si="570"/>
        <v>0.59254924175365431</v>
      </c>
      <c r="R3326" s="5">
        <f t="shared" si="571"/>
        <v>0.40745075824634569</v>
      </c>
      <c r="S3326" s="4" cm="1">
        <f t="array" ref="S3326">SUM(ABS(O3326:P3326/K3326-M3326:N3326/K3326))</f>
        <v>0</v>
      </c>
    </row>
    <row r="3327" spans="1:19" x14ac:dyDescent="0.3">
      <c r="A3327" s="1">
        <v>42289</v>
      </c>
      <c r="B3327" s="2">
        <v>3324</v>
      </c>
      <c r="C3327">
        <v>176.62705993652301</v>
      </c>
      <c r="D3327">
        <v>95.461593627929602</v>
      </c>
      <c r="E3327" s="4">
        <f t="shared" si="567"/>
        <v>1.9243614781117024E-3</v>
      </c>
      <c r="F3327" s="4">
        <f t="shared" si="563"/>
        <v>1.9243614781117024E-3</v>
      </c>
      <c r="G3327" s="4">
        <f t="shared" si="568"/>
        <v>9.4374888289694425E-4</v>
      </c>
      <c r="H3327" s="4" cm="1">
        <f t="array" ref="H3327">SUMPRODUCT(Q3326:R3326,(1+daily_ret!D3326:E3326))-1</f>
        <v>1.9243614781117024E-3</v>
      </c>
      <c r="I3327" s="5">
        <f t="shared" si="564"/>
        <v>287.75551411947447</v>
      </c>
      <c r="J3327" s="4">
        <f>I3327/MAX(I$3:I3327)-1</f>
        <v>-4.7143838715732578E-2</v>
      </c>
      <c r="K3327" s="5">
        <f t="shared" si="569"/>
        <v>273.12503895973089</v>
      </c>
      <c r="L3327" s="4">
        <f>K3327/MAX(K$3:K3327)-1</f>
        <v>-2.2379855994826059E-2</v>
      </c>
      <c r="M3327" s="5">
        <f t="shared" si="565"/>
        <v>161.6816371772174</v>
      </c>
      <c r="N3327" s="5">
        <f t="shared" si="566"/>
        <v>111.44340178251346</v>
      </c>
      <c r="O3327" s="5">
        <f t="shared" si="561"/>
        <v>161.6816371772174</v>
      </c>
      <c r="P3327" s="5">
        <f t="shared" si="562"/>
        <v>111.44340178251346</v>
      </c>
      <c r="Q3327" s="5">
        <f t="shared" si="570"/>
        <v>0.59196929652815711</v>
      </c>
      <c r="R3327" s="5">
        <f t="shared" si="571"/>
        <v>0.40803070347184278</v>
      </c>
      <c r="S3327" s="4" cm="1">
        <f t="array" ref="S3327">SUM(ABS(O3327:P3327/K3327-M3327:N3327/K3327))</f>
        <v>0</v>
      </c>
    </row>
    <row r="3328" spans="1:19" x14ac:dyDescent="0.3">
      <c r="A3328" s="1">
        <v>42290</v>
      </c>
      <c r="B3328" s="2">
        <v>3325</v>
      </c>
      <c r="C3328">
        <v>175.51394653320301</v>
      </c>
      <c r="D3328">
        <v>95.550209045410099</v>
      </c>
      <c r="E3328" s="4">
        <f t="shared" si="567"/>
        <v>-3.3518547721446135E-3</v>
      </c>
      <c r="F3328" s="4">
        <f t="shared" si="563"/>
        <v>-3.3518547721446135E-3</v>
      </c>
      <c r="G3328" s="4">
        <f t="shared" si="568"/>
        <v>-6.3020547571818186E-3</v>
      </c>
      <c r="H3328" s="4" cm="1">
        <f t="array" ref="H3328">SUMPRODUCT(Q3327:R3327,(1+daily_ret!D3327:E3327))-1</f>
        <v>-3.3518547721446135E-3</v>
      </c>
      <c r="I3328" s="5">
        <f t="shared" si="564"/>
        <v>285.94206311281255</v>
      </c>
      <c r="J3328" s="4">
        <f>I3328/MAX(I$3:I3328)-1</f>
        <v>-5.3148790419864089E-2</v>
      </c>
      <c r="K3328" s="5">
        <f t="shared" si="569"/>
        <v>272.20956349450154</v>
      </c>
      <c r="L3328" s="4">
        <f>K3328/MAX(K$3:K3328)-1</f>
        <v>-2.565669673985449E-2</v>
      </c>
      <c r="M3328" s="5">
        <f t="shared" si="565"/>
        <v>160.66271064649575</v>
      </c>
      <c r="N3328" s="5">
        <f t="shared" si="566"/>
        <v>111.54685284800578</v>
      </c>
      <c r="O3328" s="5">
        <f t="shared" si="561"/>
        <v>160.66271064649575</v>
      </c>
      <c r="P3328" s="5">
        <f t="shared" si="562"/>
        <v>111.54685284800578</v>
      </c>
      <c r="Q3328" s="5">
        <f t="shared" si="570"/>
        <v>0.59021699525902604</v>
      </c>
      <c r="R3328" s="5">
        <f t="shared" si="571"/>
        <v>0.40978300474097401</v>
      </c>
      <c r="S3328" s="4" cm="1">
        <f t="array" ref="S3328">SUM(ABS(O3328:P3328/K3328-M3328:N3328/K3328))</f>
        <v>0</v>
      </c>
    </row>
    <row r="3329" spans="1:19" x14ac:dyDescent="0.3">
      <c r="A3329" s="1">
        <v>42291</v>
      </c>
      <c r="B3329" s="2">
        <v>3326</v>
      </c>
      <c r="C3329">
        <v>174.67251586914</v>
      </c>
      <c r="D3329">
        <v>96.072624206542898</v>
      </c>
      <c r="E3329" s="4">
        <f t="shared" si="567"/>
        <v>-5.8909225229963891E-4</v>
      </c>
      <c r="F3329" s="4">
        <f t="shared" si="563"/>
        <v>-5.8909225229963891E-4</v>
      </c>
      <c r="G3329" s="4">
        <f t="shared" si="568"/>
        <v>-4.7940957438605825E-3</v>
      </c>
      <c r="H3329" s="4" cm="1">
        <f t="array" ref="H3329">SUMPRODUCT(Q3328:R3328,(1+daily_ret!D3328:E3328))-1</f>
        <v>-5.8909225229941686E-4</v>
      </c>
      <c r="I3329" s="5">
        <f t="shared" si="564"/>
        <v>284.5712294850527</v>
      </c>
      <c r="J3329" s="4">
        <f>I3329/MAX(I$3:I3329)-1</f>
        <v>-5.7688085773781483E-2</v>
      </c>
      <c r="K3329" s="5">
        <f t="shared" si="569"/>
        <v>272.04920694964505</v>
      </c>
      <c r="L3329" s="4">
        <f>K3329/MAX(K$3:K3329)-1</f>
        <v>-2.6230674830885037E-2</v>
      </c>
      <c r="M3329" s="5">
        <f t="shared" si="565"/>
        <v>159.89247822918827</v>
      </c>
      <c r="N3329" s="5">
        <f t="shared" si="566"/>
        <v>112.15672872045681</v>
      </c>
      <c r="O3329" s="5">
        <f t="shared" si="561"/>
        <v>159.89247822918827</v>
      </c>
      <c r="P3329" s="5">
        <f t="shared" si="562"/>
        <v>112.15672872045681</v>
      </c>
      <c r="Q3329" s="5">
        <f t="shared" si="570"/>
        <v>0.58773366782423142</v>
      </c>
      <c r="R3329" s="5">
        <f t="shared" si="571"/>
        <v>0.41226633217576869</v>
      </c>
      <c r="S3329" s="4" cm="1">
        <f t="array" ref="S3329">SUM(ABS(O3329:P3329/K3329-M3329:N3329/K3329))</f>
        <v>0</v>
      </c>
    </row>
    <row r="3330" spans="1:19" x14ac:dyDescent="0.3">
      <c r="A3330" s="1">
        <v>42292</v>
      </c>
      <c r="B3330" s="2">
        <v>3327</v>
      </c>
      <c r="C3330">
        <v>177.35455322265599</v>
      </c>
      <c r="D3330">
        <v>95.744941711425696</v>
      </c>
      <c r="E3330" s="4">
        <f t="shared" si="567"/>
        <v>7.6183021442692844E-3</v>
      </c>
      <c r="F3330" s="4">
        <f t="shared" si="563"/>
        <v>7.6183021442692844E-3</v>
      </c>
      <c r="G3330" s="4">
        <f t="shared" si="568"/>
        <v>1.5354661494229038E-2</v>
      </c>
      <c r="H3330" s="4" cm="1">
        <f t="array" ref="H3330">SUMPRODUCT(Q3329:R3329,(1+daily_ret!D3329:E3329))-1</f>
        <v>7.6183021442695065E-3</v>
      </c>
      <c r="I3330" s="5">
        <f t="shared" si="564"/>
        <v>288.94072438479225</v>
      </c>
      <c r="J3330" s="4">
        <f>I3330/MAX(I$3:I3330)-1</f>
        <v>-4.3219205308858921E-2</v>
      </c>
      <c r="K3330" s="5">
        <f t="shared" si="569"/>
        <v>274.12176000629631</v>
      </c>
      <c r="L3330" s="4">
        <f>K3330/MAX(K$3:K3330)-1</f>
        <v>-1.8812205892925427E-2</v>
      </c>
      <c r="M3330" s="5">
        <f t="shared" si="565"/>
        <v>162.34757310787086</v>
      </c>
      <c r="N3330" s="5">
        <f t="shared" si="566"/>
        <v>111.77418689842548</v>
      </c>
      <c r="O3330" s="5">
        <f t="shared" si="561"/>
        <v>162.34757310787086</v>
      </c>
      <c r="P3330" s="5">
        <f t="shared" si="562"/>
        <v>111.77418689842548</v>
      </c>
      <c r="Q3330" s="5">
        <f t="shared" si="570"/>
        <v>0.592246208780149</v>
      </c>
      <c r="R3330" s="5">
        <f t="shared" si="571"/>
        <v>0.40775379121985111</v>
      </c>
      <c r="S3330" s="4" cm="1">
        <f t="array" ref="S3330">SUM(ABS(O3330:P3330/K3330-M3330:N3330/K3330))</f>
        <v>0</v>
      </c>
    </row>
    <row r="3331" spans="1:19" x14ac:dyDescent="0.3">
      <c r="A3331" s="1">
        <v>42293</v>
      </c>
      <c r="B3331" s="2">
        <v>3328</v>
      </c>
      <c r="C3331">
        <v>178.160888671875</v>
      </c>
      <c r="D3331">
        <v>95.665313720703097</v>
      </c>
      <c r="E3331" s="4">
        <f t="shared" si="567"/>
        <v>2.3535081999777052E-3</v>
      </c>
      <c r="F3331" s="4">
        <f t="shared" si="563"/>
        <v>2.3535081999777052E-3</v>
      </c>
      <c r="G3331" s="4">
        <f t="shared" si="568"/>
        <v>4.5464603787572777E-3</v>
      </c>
      <c r="H3331" s="4" cm="1">
        <f t="array" ref="H3331">SUMPRODUCT(Q3330:R3330,(1+daily_ret!D3330:E3330))-1</f>
        <v>2.3535081999777052E-3</v>
      </c>
      <c r="I3331" s="5">
        <f t="shared" si="564"/>
        <v>290.25438194001714</v>
      </c>
      <c r="J3331" s="4">
        <f>I3331/MAX(I$3:I3331)-1</f>
        <v>-3.8869239334639705E-2</v>
      </c>
      <c r="K3331" s="5">
        <f t="shared" si="569"/>
        <v>274.76690781626343</v>
      </c>
      <c r="L3331" s="4">
        <f>K3331/MAX(K$3:K3331)-1</f>
        <v>-1.6502972373776514E-2</v>
      </c>
      <c r="M3331" s="5">
        <f t="shared" si="565"/>
        <v>163.08567991659319</v>
      </c>
      <c r="N3331" s="5">
        <f t="shared" si="566"/>
        <v>111.68122789967023</v>
      </c>
      <c r="O3331" s="5">
        <f t="shared" ref="O3331:O3394" si="572">IF(MOD($B3331,$V$4)=0,$K3331*V$2,M3331)</f>
        <v>163.08567991659319</v>
      </c>
      <c r="P3331" s="5">
        <f t="shared" ref="P3331:P3394" si="573">IF(MOD($B3331,$V$4)=0,$K3331*W$2,N3331)</f>
        <v>111.68122789967023</v>
      </c>
      <c r="Q3331" s="5">
        <f t="shared" si="570"/>
        <v>0.59354192691082197</v>
      </c>
      <c r="R3331" s="5">
        <f t="shared" si="571"/>
        <v>0.40645807308917797</v>
      </c>
      <c r="S3331" s="4" cm="1">
        <f t="array" ref="S3331">SUM(ABS(O3331:P3331/K3331-M3331:N3331/K3331))</f>
        <v>0</v>
      </c>
    </row>
    <row r="3332" spans="1:19" x14ac:dyDescent="0.3">
      <c r="A3332" s="1">
        <v>42296</v>
      </c>
      <c r="B3332" s="2">
        <v>3329</v>
      </c>
      <c r="C3332">
        <v>178.24851989746</v>
      </c>
      <c r="D3332">
        <v>95.620994567871094</v>
      </c>
      <c r="E3332" s="4">
        <f t="shared" si="567"/>
        <v>1.0364186623923466E-4</v>
      </c>
      <c r="F3332" s="4">
        <f t="shared" ref="F3332:F3395" si="574">(1+E3332)*(1-S3332*$V$5)-1</f>
        <v>1.0364186623923466E-4</v>
      </c>
      <c r="G3332" s="4">
        <f t="shared" si="568"/>
        <v>4.9186567398851189E-4</v>
      </c>
      <c r="H3332" s="4" cm="1">
        <f t="array" ref="H3332">SUMPRODUCT(Q3331:R3331,(1+daily_ret!D3331:E3331))-1</f>
        <v>1.0364186623923466E-4</v>
      </c>
      <c r="I3332" s="5">
        <f t="shared" ref="I3332:I3395" si="575">I3331*C3332/C3331</f>
        <v>290.39714810721819</v>
      </c>
      <c r="J3332" s="4">
        <f>I3332/MAX(I$3:I3332)-1</f>
        <v>-3.8396492105253976E-2</v>
      </c>
      <c r="K3332" s="5">
        <f t="shared" si="569"/>
        <v>274.7953851713703</v>
      </c>
      <c r="L3332" s="4">
        <f>K3332/MAX(K$3:K3332)-1</f>
        <v>-1.6401040906392605E-2</v>
      </c>
      <c r="M3332" s="5">
        <f t="shared" ref="M3332:M3395" si="576">O3331*C3332/C3331</f>
        <v>163.16589616446325</v>
      </c>
      <c r="N3332" s="5">
        <f t="shared" ref="N3332:N3395" si="577">P3331*D3332/D3331</f>
        <v>111.62948900690706</v>
      </c>
      <c r="O3332" s="5">
        <f t="shared" si="572"/>
        <v>163.16589616446325</v>
      </c>
      <c r="P3332" s="5">
        <f t="shared" si="573"/>
        <v>111.62948900690706</v>
      </c>
      <c r="Q3332" s="5">
        <f t="shared" si="570"/>
        <v>0.59377233013832564</v>
      </c>
      <c r="R3332" s="5">
        <f t="shared" si="571"/>
        <v>0.40622766986167436</v>
      </c>
      <c r="S3332" s="4" cm="1">
        <f t="array" ref="S3332">SUM(ABS(O3332:P3332/K3332-M3332:N3332/K3332))</f>
        <v>0</v>
      </c>
    </row>
    <row r="3333" spans="1:19" x14ac:dyDescent="0.3">
      <c r="A3333" s="1">
        <v>42297</v>
      </c>
      <c r="B3333" s="2">
        <v>3330</v>
      </c>
      <c r="C3333">
        <v>178.02066040039</v>
      </c>
      <c r="D3333">
        <v>95.293350219726506</v>
      </c>
      <c r="E3333" s="4">
        <f t="shared" ref="E3333:E3396" si="578">K3333/K3332-1</f>
        <v>-2.1509687796382737E-3</v>
      </c>
      <c r="F3333" s="4">
        <f t="shared" si="574"/>
        <v>-2.1509687796382737E-3</v>
      </c>
      <c r="G3333" s="4">
        <f t="shared" ref="G3333:G3396" si="579">I3333/I3332-1</f>
        <v>-1.2783247636564132E-3</v>
      </c>
      <c r="H3333" s="4" cm="1">
        <f t="array" ref="H3333">SUMPRODUCT(Q3332:R3332,(1+daily_ret!D3332:E3332))-1</f>
        <v>-2.1509687796386068E-3</v>
      </c>
      <c r="I3333" s="5">
        <f t="shared" si="575"/>
        <v>290.02592624149753</v>
      </c>
      <c r="J3333" s="4">
        <f>I3333/MAX(I$3:I3333)-1</f>
        <v>-3.962573368221467E-2</v>
      </c>
      <c r="K3333" s="5">
        <f t="shared" ref="K3333:K3396" si="580">SUM(M3333:N3333)</f>
        <v>274.20430887707801</v>
      </c>
      <c r="L3333" s="4">
        <f>K3333/MAX(K$3:K3333)-1</f>
        <v>-1.8516731559087618E-2</v>
      </c>
      <c r="M3333" s="5">
        <f t="shared" si="576"/>
        <v>162.95731715881206</v>
      </c>
      <c r="N3333" s="5">
        <f t="shared" si="577"/>
        <v>111.24699171826592</v>
      </c>
      <c r="O3333" s="5">
        <f t="shared" si="572"/>
        <v>162.95731715881206</v>
      </c>
      <c r="P3333" s="5">
        <f t="shared" si="573"/>
        <v>111.24699171826592</v>
      </c>
      <c r="Q3333" s="5">
        <f t="shared" ref="Q3333:Q3396" si="581">O3333/$K3333</f>
        <v>0.59429159894005734</v>
      </c>
      <c r="R3333" s="5">
        <f t="shared" ref="R3333:R3396" si="582">P3333/$K3333</f>
        <v>0.40570840105994249</v>
      </c>
      <c r="S3333" s="4" cm="1">
        <f t="array" ref="S3333">SUM(ABS(O3333:P3333/K3333-M3333:N3333/K3333))</f>
        <v>0</v>
      </c>
    </row>
    <row r="3334" spans="1:19" x14ac:dyDescent="0.3">
      <c r="A3334" s="1">
        <v>42298</v>
      </c>
      <c r="B3334" s="2">
        <v>3331</v>
      </c>
      <c r="C3334">
        <v>176.91630554199199</v>
      </c>
      <c r="D3334">
        <v>95.620994567871094</v>
      </c>
      <c r="E3334" s="4">
        <f t="shared" si="578"/>
        <v>-2.2917648893395759E-3</v>
      </c>
      <c r="F3334" s="4">
        <f t="shared" si="574"/>
        <v>-2.2917648893395759E-3</v>
      </c>
      <c r="G3334" s="4">
        <f t="shared" si="579"/>
        <v>-6.2035207369425249E-3</v>
      </c>
      <c r="H3334" s="4" cm="1">
        <f t="array" ref="H3334">SUMPRODUCT(Q3333:R3333,(1+daily_ret!D3333:E3333))-1</f>
        <v>-2.2917648893394649E-3</v>
      </c>
      <c r="I3334" s="5">
        <f t="shared" si="575"/>
        <v>288.22674439380745</v>
      </c>
      <c r="J3334" s="4">
        <f>I3334/MAX(I$3:I3334)-1</f>
        <v>-4.5583435358542923E-2</v>
      </c>
      <c r="K3334" s="5">
        <f t="shared" si="580"/>
        <v>273.57589706948789</v>
      </c>
      <c r="L3334" s="4">
        <f>K3334/MAX(K$3:K3334)-1</f>
        <v>-2.0766060453174751E-2</v>
      </c>
      <c r="M3334" s="5">
        <f t="shared" si="576"/>
        <v>161.94640806258084</v>
      </c>
      <c r="N3334" s="5">
        <f t="shared" si="577"/>
        <v>111.62948900690706</v>
      </c>
      <c r="O3334" s="5">
        <f t="shared" si="572"/>
        <v>161.94640806258084</v>
      </c>
      <c r="P3334" s="5">
        <f t="shared" si="573"/>
        <v>111.62948900690706</v>
      </c>
      <c r="Q3334" s="5">
        <f t="shared" si="581"/>
        <v>0.59196153534478468</v>
      </c>
      <c r="R3334" s="5">
        <f t="shared" si="582"/>
        <v>0.40803846465521532</v>
      </c>
      <c r="S3334" s="4" cm="1">
        <f t="array" ref="S3334">SUM(ABS(O3334:P3334/K3334-M3334:N3334/K3334))</f>
        <v>0</v>
      </c>
    </row>
    <row r="3335" spans="1:19" x14ac:dyDescent="0.3">
      <c r="A3335" s="1">
        <v>42299</v>
      </c>
      <c r="B3335" s="2">
        <v>3332</v>
      </c>
      <c r="C3335">
        <v>179.90504455566401</v>
      </c>
      <c r="D3335">
        <v>95.718429565429602</v>
      </c>
      <c r="E3335" s="4">
        <f t="shared" si="578"/>
        <v>1.0416092858469339E-2</v>
      </c>
      <c r="F3335" s="4">
        <f t="shared" si="574"/>
        <v>1.0416092858469339E-2</v>
      </c>
      <c r="G3335" s="4">
        <f t="shared" si="579"/>
        <v>1.6893519252032085E-2</v>
      </c>
      <c r="H3335" s="4" cm="1">
        <f t="array" ref="H3335">SUMPRODUCT(Q3334:R3334,(1+daily_ret!D3334:E3334))-1</f>
        <v>1.0416092858469339E-2</v>
      </c>
      <c r="I3335" s="5">
        <f t="shared" si="575"/>
        <v>293.09590844917477</v>
      </c>
      <c r="J3335" s="4">
        <f>I3335/MAX(I$3:I3335)-1</f>
        <v>-2.9459980749314219E-2</v>
      </c>
      <c r="K3335" s="5">
        <f t="shared" si="580"/>
        <v>276.42548901720272</v>
      </c>
      <c r="L3335" s="4">
        <f>K3335/MAX(K$3:K3335)-1</f>
        <v>-1.0566268808690271E-2</v>
      </c>
      <c r="M3335" s="5">
        <f t="shared" si="576"/>
        <v>164.68225282498349</v>
      </c>
      <c r="N3335" s="5">
        <f t="shared" si="577"/>
        <v>111.74323619221923</v>
      </c>
      <c r="O3335" s="5">
        <f t="shared" si="572"/>
        <v>164.68225282498349</v>
      </c>
      <c r="P3335" s="5">
        <f t="shared" si="573"/>
        <v>111.74323619221923</v>
      </c>
      <c r="Q3335" s="5">
        <f t="shared" si="581"/>
        <v>0.5957563950071727</v>
      </c>
      <c r="R3335" s="5">
        <f t="shared" si="582"/>
        <v>0.40424360499282735</v>
      </c>
      <c r="S3335" s="4" cm="1">
        <f t="array" ref="S3335">SUM(ABS(O3335:P3335/K3335-M3335:N3335/K3335))</f>
        <v>0</v>
      </c>
    </row>
    <row r="3336" spans="1:19" x14ac:dyDescent="0.3">
      <c r="A3336" s="1">
        <v>42300</v>
      </c>
      <c r="B3336" s="2">
        <v>3333</v>
      </c>
      <c r="C3336">
        <v>181.87712097167901</v>
      </c>
      <c r="D3336">
        <v>95.178215026855398</v>
      </c>
      <c r="E3336" s="4">
        <f t="shared" si="578"/>
        <v>4.2490749912786896E-3</v>
      </c>
      <c r="F3336" s="4">
        <f t="shared" si="574"/>
        <v>4.2490749912786896E-3</v>
      </c>
      <c r="G3336" s="4">
        <f t="shared" si="579"/>
        <v>1.096176275037597E-2</v>
      </c>
      <c r="H3336" s="4" cm="1">
        <f t="array" ref="H3336">SUMPRODUCT(Q3335:R3335,(1+daily_ret!D3335:E3335))-1</f>
        <v>4.2490749912786896E-3</v>
      </c>
      <c r="I3336" s="5">
        <f t="shared" si="575"/>
        <v>296.30875626070053</v>
      </c>
      <c r="J3336" s="4">
        <f>I3336/MAX(I$3:I3336)-1</f>
        <v>-1.8821151318542895E-2</v>
      </c>
      <c r="K3336" s="5">
        <f t="shared" si="580"/>
        <v>277.60004164953767</v>
      </c>
      <c r="L3336" s="4">
        <f>K3336/MAX(K$3:K3336)-1</f>
        <v>-6.362090685957833E-3</v>
      </c>
      <c r="M3336" s="5">
        <f t="shared" si="576"/>
        <v>166.48746060964839</v>
      </c>
      <c r="N3336" s="5">
        <f t="shared" si="577"/>
        <v>111.11258103988929</v>
      </c>
      <c r="O3336" s="5">
        <f t="shared" si="572"/>
        <v>166.48746060964839</v>
      </c>
      <c r="P3336" s="5">
        <f t="shared" si="573"/>
        <v>111.11258103988929</v>
      </c>
      <c r="Q3336" s="5">
        <f t="shared" si="581"/>
        <v>0.59973860097555098</v>
      </c>
      <c r="R3336" s="5">
        <f t="shared" si="582"/>
        <v>0.40026139902444913</v>
      </c>
      <c r="S3336" s="4" cm="1">
        <f t="array" ref="S3336">SUM(ABS(O3336:P3336/K3336-M3336:N3336/K3336))</f>
        <v>0</v>
      </c>
    </row>
    <row r="3337" spans="1:19" x14ac:dyDescent="0.3">
      <c r="A3337" s="1">
        <v>42303</v>
      </c>
      <c r="B3337" s="2">
        <v>3334</v>
      </c>
      <c r="C3337">
        <v>181.43016052246</v>
      </c>
      <c r="D3337">
        <v>95.426177978515597</v>
      </c>
      <c r="E3337" s="4">
        <f t="shared" si="578"/>
        <v>-4.3106850043073131E-4</v>
      </c>
      <c r="F3337" s="4">
        <f t="shared" si="574"/>
        <v>-4.3106850043073131E-4</v>
      </c>
      <c r="G3337" s="4">
        <f t="shared" si="579"/>
        <v>-2.4574858389616594E-3</v>
      </c>
      <c r="H3337" s="4" cm="1">
        <f t="array" ref="H3337">SUMPRODUCT(Q3336:R3336,(1+daily_ret!D3336:E3336))-1</f>
        <v>-4.3106850043062028E-4</v>
      </c>
      <c r="I3337" s="5">
        <f t="shared" si="575"/>
        <v>295.58058168822953</v>
      </c>
      <c r="J3337" s="4">
        <f>I3337/MAX(I$3:I3337)-1</f>
        <v>-2.1232384444666241E-2</v>
      </c>
      <c r="K3337" s="5">
        <f t="shared" si="580"/>
        <v>277.48037701586429</v>
      </c>
      <c r="L3337" s="4">
        <f>K3337/MAX(K$3:K3337)-1</f>
        <v>-6.7904166894969809E-3</v>
      </c>
      <c r="M3337" s="5">
        <f t="shared" si="576"/>
        <v>166.07832003283551</v>
      </c>
      <c r="N3337" s="5">
        <f t="shared" si="577"/>
        <v>111.40205698302881</v>
      </c>
      <c r="O3337" s="5">
        <f t="shared" si="572"/>
        <v>166.07832003283551</v>
      </c>
      <c r="P3337" s="5">
        <f t="shared" si="573"/>
        <v>111.40205698302881</v>
      </c>
      <c r="Q3337" s="5">
        <f t="shared" si="581"/>
        <v>0.598522756163548</v>
      </c>
      <c r="R3337" s="5">
        <f t="shared" si="582"/>
        <v>0.40147724383645211</v>
      </c>
      <c r="S3337" s="4" cm="1">
        <f t="array" ref="S3337">SUM(ABS(O3337:P3337/K3337-M3337:N3337/K3337))</f>
        <v>0</v>
      </c>
    </row>
    <row r="3338" spans="1:19" x14ac:dyDescent="0.3">
      <c r="A3338" s="1">
        <v>42304</v>
      </c>
      <c r="B3338" s="2">
        <v>3335</v>
      </c>
      <c r="C3338">
        <v>181.07954406738199</v>
      </c>
      <c r="D3338">
        <v>95.665313720703097</v>
      </c>
      <c r="E3338" s="4">
        <f t="shared" si="578"/>
        <v>-1.5056156844972524E-4</v>
      </c>
      <c r="F3338" s="4">
        <f t="shared" si="574"/>
        <v>-1.5056156844972524E-4</v>
      </c>
      <c r="G3338" s="4">
        <f t="shared" si="579"/>
        <v>-1.9325147156810107E-3</v>
      </c>
      <c r="H3338" s="4" cm="1">
        <f t="array" ref="H3338">SUMPRODUCT(Q3337:R3337,(1+daily_ret!D3337:E3337))-1</f>
        <v>-1.5056156844983626E-4</v>
      </c>
      <c r="I3338" s="5">
        <f t="shared" si="575"/>
        <v>295.00936786444748</v>
      </c>
      <c r="J3338" s="4">
        <f>I3338/MAX(I$3:I3338)-1</f>
        <v>-2.3123867264958853E-2</v>
      </c>
      <c r="K3338" s="5">
        <f t="shared" si="580"/>
        <v>277.43859913508675</v>
      </c>
      <c r="L3338" s="4">
        <f>K3338/MAX(K$3:K3338)-1</f>
        <v>-6.9399558821595653E-3</v>
      </c>
      <c r="M3338" s="5">
        <f t="shared" si="576"/>
        <v>165.75737123541649</v>
      </c>
      <c r="N3338" s="5">
        <f t="shared" si="577"/>
        <v>111.68122789967025</v>
      </c>
      <c r="O3338" s="5">
        <f t="shared" si="572"/>
        <v>165.75737123541649</v>
      </c>
      <c r="P3338" s="5">
        <f t="shared" si="573"/>
        <v>111.68122789967025</v>
      </c>
      <c r="Q3338" s="5">
        <f t="shared" si="581"/>
        <v>0.59745605605047081</v>
      </c>
      <c r="R3338" s="5">
        <f t="shared" si="582"/>
        <v>0.40254394394952914</v>
      </c>
      <c r="S3338" s="4" cm="1">
        <f t="array" ref="S3338">SUM(ABS(O3338:P3338/K3338-M3338:N3338/K3338))</f>
        <v>0</v>
      </c>
    </row>
    <row r="3339" spans="1:19" x14ac:dyDescent="0.3">
      <c r="A3339" s="1">
        <v>42305</v>
      </c>
      <c r="B3339" s="2">
        <v>3336</v>
      </c>
      <c r="C3339">
        <v>183.13925170898401</v>
      </c>
      <c r="D3339">
        <v>95.169380187988196</v>
      </c>
      <c r="E3339" s="4">
        <f t="shared" si="578"/>
        <v>4.7090175759705311E-3</v>
      </c>
      <c r="F3339" s="4">
        <f t="shared" si="574"/>
        <v>4.7090175759705311E-3</v>
      </c>
      <c r="G3339" s="4">
        <f t="shared" si="579"/>
        <v>1.1374601433917775E-2</v>
      </c>
      <c r="H3339" s="4" cm="1">
        <f t="array" ref="H3339">SUMPRODUCT(Q3338:R3338,(1+daily_ret!D3338:E3338))-1</f>
        <v>4.7090175759705311E-3</v>
      </c>
      <c r="I3339" s="5">
        <f t="shared" si="575"/>
        <v>298.36498184317759</v>
      </c>
      <c r="J3339" s="4">
        <f>I3339/MAX(I$3:I3339)-1</f>
        <v>-1.2012290604790921E-2</v>
      </c>
      <c r="K3339" s="5">
        <f t="shared" si="580"/>
        <v>278.74506237466653</v>
      </c>
      <c r="L3339" s="4">
        <f>K3339/MAX(K$3:K3339)-1</f>
        <v>-2.2636186804144698E-3</v>
      </c>
      <c r="M3339" s="5">
        <f t="shared" si="576"/>
        <v>167.64279526795329</v>
      </c>
      <c r="N3339" s="5">
        <f t="shared" si="577"/>
        <v>111.10226710671321</v>
      </c>
      <c r="O3339" s="5">
        <f t="shared" si="572"/>
        <v>167.64279526795329</v>
      </c>
      <c r="P3339" s="5">
        <f t="shared" si="573"/>
        <v>111.10226710671321</v>
      </c>
      <c r="Q3339" s="5">
        <f t="shared" si="581"/>
        <v>0.60141978422785991</v>
      </c>
      <c r="R3339" s="5">
        <f t="shared" si="582"/>
        <v>0.39858021577214003</v>
      </c>
      <c r="S3339" s="4" cm="1">
        <f t="array" ref="S3339">SUM(ABS(O3339:P3339/K3339-M3339:N3339/K3339))</f>
        <v>0</v>
      </c>
    </row>
    <row r="3340" spans="1:19" x14ac:dyDescent="0.3">
      <c r="A3340" s="1">
        <v>42306</v>
      </c>
      <c r="B3340" s="2">
        <v>3337</v>
      </c>
      <c r="C3340">
        <v>183.03404235839801</v>
      </c>
      <c r="D3340">
        <v>94.584938049316406</v>
      </c>
      <c r="E3340" s="4">
        <f t="shared" si="578"/>
        <v>-2.7932123561178468E-3</v>
      </c>
      <c r="F3340" s="4">
        <f t="shared" si="574"/>
        <v>-2.7932123561178468E-3</v>
      </c>
      <c r="G3340" s="4">
        <f t="shared" si="579"/>
        <v>-5.7447734226401259E-4</v>
      </c>
      <c r="H3340" s="4" cm="1">
        <f t="array" ref="H3340">SUMPRODUCT(Q3339:R3339,(1+daily_ret!D3339:E3339))-1</f>
        <v>-2.7932123561179578E-3</v>
      </c>
      <c r="I3340" s="5">
        <f t="shared" si="575"/>
        <v>298.19357792138368</v>
      </c>
      <c r="J3340" s="4">
        <f>I3340/MAX(I$3:I3340)-1</f>
        <v>-1.257986715827375E-2</v>
      </c>
      <c r="K3340" s="5">
        <f t="shared" si="580"/>
        <v>277.96646822223477</v>
      </c>
      <c r="L3340" s="4">
        <f>K3340/MAX(K$3:K3340)-1</f>
        <v>-5.0505082688647729E-3</v>
      </c>
      <c r="M3340" s="5">
        <f t="shared" si="576"/>
        <v>167.54648828047806</v>
      </c>
      <c r="N3340" s="5">
        <f t="shared" si="577"/>
        <v>110.41997994175669</v>
      </c>
      <c r="O3340" s="5">
        <f t="shared" si="572"/>
        <v>167.54648828047806</v>
      </c>
      <c r="P3340" s="5">
        <f t="shared" si="573"/>
        <v>110.41997994175669</v>
      </c>
      <c r="Q3340" s="5">
        <f t="shared" si="581"/>
        <v>0.60275791303908033</v>
      </c>
      <c r="R3340" s="5">
        <f t="shared" si="582"/>
        <v>0.39724208696091967</v>
      </c>
      <c r="S3340" s="4" cm="1">
        <f t="array" ref="S3340">SUM(ABS(O3340:P3340/K3340-M3340:N3340/K3340))</f>
        <v>0</v>
      </c>
    </row>
    <row r="3341" spans="1:19" x14ac:dyDescent="0.3">
      <c r="A3341" s="1">
        <v>42307</v>
      </c>
      <c r="B3341" s="2">
        <v>3338</v>
      </c>
      <c r="C3341">
        <v>182.24525451660099</v>
      </c>
      <c r="D3341">
        <v>94.770889282226506</v>
      </c>
      <c r="E3341" s="4">
        <f t="shared" si="578"/>
        <v>-1.8166275366574558E-3</v>
      </c>
      <c r="F3341" s="4">
        <f t="shared" si="574"/>
        <v>-1.8166275366574558E-3</v>
      </c>
      <c r="G3341" s="4">
        <f t="shared" si="579"/>
        <v>-4.3095144030774746E-3</v>
      </c>
      <c r="H3341" s="4" cm="1">
        <f t="array" ref="H3341">SUMPRODUCT(Q3340:R3340,(1+daily_ret!D3340:E3340))-1</f>
        <v>-1.8166275366572338E-3</v>
      </c>
      <c r="I3341" s="5">
        <f t="shared" si="575"/>
        <v>296.90850840242626</v>
      </c>
      <c r="J3341" s="4">
        <f>I3341/MAX(I$3:I3341)-1</f>
        <v>-1.6835168442643877E-2</v>
      </c>
      <c r="K3341" s="5">
        <f t="shared" si="580"/>
        <v>277.46150668179484</v>
      </c>
      <c r="L3341" s="4">
        <f>K3341/MAX(K$3:K3341)-1</f>
        <v>-6.8579609131268482E-3</v>
      </c>
      <c r="M3341" s="5">
        <f t="shared" si="576"/>
        <v>166.82444427604827</v>
      </c>
      <c r="N3341" s="5">
        <f t="shared" si="577"/>
        <v>110.63706240574659</v>
      </c>
      <c r="O3341" s="5">
        <f t="shared" si="572"/>
        <v>166.82444427604827</v>
      </c>
      <c r="P3341" s="5">
        <f t="shared" si="573"/>
        <v>110.63706240574659</v>
      </c>
      <c r="Q3341" s="5">
        <f t="shared" si="581"/>
        <v>0.601252571108431</v>
      </c>
      <c r="R3341" s="5">
        <f t="shared" si="582"/>
        <v>0.398747428891569</v>
      </c>
      <c r="S3341" s="4" cm="1">
        <f t="array" ref="S3341">SUM(ABS(O3341:P3341/K3341-M3341:N3341/K3341))</f>
        <v>0</v>
      </c>
    </row>
    <row r="3342" spans="1:19" x14ac:dyDescent="0.3">
      <c r="A3342" s="1">
        <v>42310</v>
      </c>
      <c r="B3342" s="2">
        <v>3339</v>
      </c>
      <c r="C3342">
        <v>184.4013671875</v>
      </c>
      <c r="D3342">
        <v>94.498619079589801</v>
      </c>
      <c r="E3342" s="4">
        <f t="shared" si="578"/>
        <v>5.9677433564226945E-3</v>
      </c>
      <c r="F3342" s="4">
        <f t="shared" si="574"/>
        <v>5.9677433564226945E-3</v>
      </c>
      <c r="G3342" s="4">
        <f t="shared" si="579"/>
        <v>1.1830830254636826E-2</v>
      </c>
      <c r="H3342" s="4" cm="1">
        <f t="array" ref="H3342">SUMPRODUCT(Q3341:R3341,(1+daily_ret!D3341:E3341))-1</f>
        <v>5.9677433564226945E-3</v>
      </c>
      <c r="I3342" s="5">
        <f t="shared" si="575"/>
        <v>300.4211825664928</v>
      </c>
      <c r="J3342" s="4">
        <f>I3342/MAX(I$3:I3342)-1</f>
        <v>-5.203512208160066E-3</v>
      </c>
      <c r="K3342" s="5">
        <f t="shared" si="580"/>
        <v>279.11732574495818</v>
      </c>
      <c r="L3342" s="4">
        <f>K3342/MAX(K$3:K3342)-1</f>
        <v>-9.3114410738193154E-4</v>
      </c>
      <c r="M3342" s="5">
        <f t="shared" si="576"/>
        <v>168.79811595860232</v>
      </c>
      <c r="N3342" s="5">
        <f t="shared" si="577"/>
        <v>110.31920978635587</v>
      </c>
      <c r="O3342" s="5">
        <f t="shared" si="572"/>
        <v>168.79811595860232</v>
      </c>
      <c r="P3342" s="5">
        <f t="shared" si="573"/>
        <v>110.31920978635587</v>
      </c>
      <c r="Q3342" s="5">
        <f t="shared" si="581"/>
        <v>0.60475685451658634</v>
      </c>
      <c r="R3342" s="5">
        <f t="shared" si="582"/>
        <v>0.39524314548341366</v>
      </c>
      <c r="S3342" s="4" cm="1">
        <f t="array" ref="S3342">SUM(ABS(O3342:P3342/K3342-M3342:N3342/K3342))</f>
        <v>0</v>
      </c>
    </row>
    <row r="3343" spans="1:19" x14ac:dyDescent="0.3">
      <c r="A3343" s="1">
        <v>42311</v>
      </c>
      <c r="B3343" s="2">
        <v>3340</v>
      </c>
      <c r="C3343">
        <v>184.93605041503901</v>
      </c>
      <c r="D3343">
        <v>94.250259399414006</v>
      </c>
      <c r="E3343" s="4">
        <f t="shared" si="578"/>
        <v>7.1475871190962437E-4</v>
      </c>
      <c r="F3343" s="4">
        <f t="shared" si="574"/>
        <v>7.1475871190962437E-4</v>
      </c>
      <c r="G3343" s="4">
        <f t="shared" si="579"/>
        <v>2.8995621653680193E-3</v>
      </c>
      <c r="H3343" s="4" cm="1">
        <f t="array" ref="H3343">SUMPRODUCT(Q3342:R3342,(1+daily_ret!D3342:E3342))-1</f>
        <v>7.1475871190962437E-4</v>
      </c>
      <c r="I3343" s="5">
        <f t="shared" si="575"/>
        <v>301.29227246113771</v>
      </c>
      <c r="J3343" s="4">
        <f>I3343/MAX(I$3:I3343)-1</f>
        <v>-2.3190379499179459E-3</v>
      </c>
      <c r="K3343" s="5">
        <f t="shared" si="580"/>
        <v>279.31682728517933</v>
      </c>
      <c r="L3343" s="4">
        <f>K3343/MAX(K$3:K3343)-1</f>
        <v>-2.1705093883506166E-4</v>
      </c>
      <c r="M3343" s="5">
        <f t="shared" si="576"/>
        <v>169.28755658922128</v>
      </c>
      <c r="N3343" s="5">
        <f t="shared" si="577"/>
        <v>110.02927069595805</v>
      </c>
      <c r="O3343" s="5">
        <f t="shared" si="572"/>
        <v>169.28755658922128</v>
      </c>
      <c r="P3343" s="5">
        <f t="shared" si="573"/>
        <v>110.02927069595805</v>
      </c>
      <c r="Q3343" s="5">
        <f t="shared" si="581"/>
        <v>0.60607718566264757</v>
      </c>
      <c r="R3343" s="5">
        <f t="shared" si="582"/>
        <v>0.39392281433735249</v>
      </c>
      <c r="S3343" s="4" cm="1">
        <f t="array" ref="S3343">SUM(ABS(O3343:P3343/K3343-M3343:N3343/K3343))</f>
        <v>0</v>
      </c>
    </row>
    <row r="3344" spans="1:19" x14ac:dyDescent="0.3">
      <c r="A3344" s="1">
        <v>42312</v>
      </c>
      <c r="B3344" s="2">
        <v>3341</v>
      </c>
      <c r="C3344">
        <v>184.37506103515599</v>
      </c>
      <c r="D3344">
        <v>94.1527099609375</v>
      </c>
      <c r="E3344" s="4">
        <f t="shared" si="578"/>
        <v>-2.2462007068564382E-3</v>
      </c>
      <c r="F3344" s="4">
        <f t="shared" si="574"/>
        <v>-2.2462007068564382E-3</v>
      </c>
      <c r="G3344" s="4">
        <f t="shared" si="579"/>
        <v>-3.0334236003419779E-3</v>
      </c>
      <c r="H3344" s="4" cm="1">
        <f t="array" ref="H3344">SUMPRODUCT(Q3343:R3343,(1+daily_ret!D3343:E3343))-1</f>
        <v>-2.2462007068563272E-3</v>
      </c>
      <c r="I3344" s="5">
        <f t="shared" si="575"/>
        <v>300.37832537125342</v>
      </c>
      <c r="J3344" s="4">
        <f>I3344/MAX(I$3:I3344)-1</f>
        <v>-5.3454269258125242E-3</v>
      </c>
      <c r="K3344" s="5">
        <f t="shared" si="580"/>
        <v>278.68942563029447</v>
      </c>
      <c r="L3344" s="4">
        <f>K3344/MAX(K$3:K3344)-1</f>
        <v>-2.4627641057192173E-3</v>
      </c>
      <c r="M3344" s="5">
        <f t="shared" si="576"/>
        <v>168.77403571981932</v>
      </c>
      <c r="N3344" s="5">
        <f t="shared" si="577"/>
        <v>109.91538991047516</v>
      </c>
      <c r="O3344" s="5">
        <f t="shared" si="572"/>
        <v>168.77403571981932</v>
      </c>
      <c r="P3344" s="5">
        <f t="shared" si="573"/>
        <v>109.91538991047516</v>
      </c>
      <c r="Q3344" s="5">
        <f t="shared" si="581"/>
        <v>0.60559899371177661</v>
      </c>
      <c r="R3344" s="5">
        <f t="shared" si="582"/>
        <v>0.3944010062882235</v>
      </c>
      <c r="S3344" s="4" cm="1">
        <f t="array" ref="S3344">SUM(ABS(O3344:P3344/K3344-M3344:N3344/K3344))</f>
        <v>0</v>
      </c>
    </row>
    <row r="3345" spans="1:19" x14ac:dyDescent="0.3">
      <c r="A3345" s="1">
        <v>42313</v>
      </c>
      <c r="B3345" s="2">
        <v>3342</v>
      </c>
      <c r="C3345">
        <v>184.19104003906199</v>
      </c>
      <c r="D3345">
        <v>94.090621948242102</v>
      </c>
      <c r="E3345" s="4">
        <f t="shared" si="578"/>
        <v>-8.6451961934874699E-4</v>
      </c>
      <c r="F3345" s="4">
        <f t="shared" si="574"/>
        <v>-8.6451961934874699E-4</v>
      </c>
      <c r="G3345" s="4">
        <f t="shared" si="579"/>
        <v>-9.9807964841258645E-4</v>
      </c>
      <c r="H3345" s="4" cm="1">
        <f t="array" ref="H3345">SUMPRODUCT(Q3344:R3344,(1+daily_ret!D3344:E3344))-1</f>
        <v>-8.6451961934863597E-4</v>
      </c>
      <c r="I3345" s="5">
        <f t="shared" si="575"/>
        <v>300.07852387787614</v>
      </c>
      <c r="J3345" s="4">
        <f>I3345/MAX(I$3:I3345)-1</f>
        <v>-6.3381714123983413E-3</v>
      </c>
      <c r="K3345" s="5">
        <f t="shared" si="580"/>
        <v>278.44849315413205</v>
      </c>
      <c r="L3345" s="4">
        <f>K3345/MAX(K$3:K3345)-1</f>
        <v>-3.3251546171807478E-3</v>
      </c>
      <c r="M3345" s="5">
        <f t="shared" si="576"/>
        <v>168.60558578958691</v>
      </c>
      <c r="N3345" s="5">
        <f t="shared" si="577"/>
        <v>109.84290736454511</v>
      </c>
      <c r="O3345" s="5">
        <f t="shared" si="572"/>
        <v>168.60558578958691</v>
      </c>
      <c r="P3345" s="5">
        <f t="shared" si="573"/>
        <v>109.84290736454511</v>
      </c>
      <c r="Q3345" s="5">
        <f t="shared" si="581"/>
        <v>0.60551803990642239</v>
      </c>
      <c r="R3345" s="5">
        <f t="shared" si="582"/>
        <v>0.3944819600935775</v>
      </c>
      <c r="S3345" s="4" cm="1">
        <f t="array" ref="S3345">SUM(ABS(O3345:P3345/K3345-M3345:N3345/K3345))</f>
        <v>0</v>
      </c>
    </row>
    <row r="3346" spans="1:19" x14ac:dyDescent="0.3">
      <c r="A3346" s="1">
        <v>42314</v>
      </c>
      <c r="B3346" s="2">
        <v>3343</v>
      </c>
      <c r="C3346">
        <v>184.09461975097599</v>
      </c>
      <c r="D3346">
        <v>93.452049255371094</v>
      </c>
      <c r="E3346" s="4">
        <f t="shared" si="578"/>
        <v>-2.9942401695712828E-3</v>
      </c>
      <c r="F3346" s="4">
        <f t="shared" si="574"/>
        <v>-2.9942401695712828E-3</v>
      </c>
      <c r="G3346" s="4">
        <f t="shared" si="579"/>
        <v>-5.2347979611566675E-4</v>
      </c>
      <c r="H3346" s="4" cm="1">
        <f t="array" ref="H3346">SUMPRODUCT(Q3345:R3345,(1+daily_ret!D3345:E3345))-1</f>
        <v>-2.9942401695712828E-3</v>
      </c>
      <c r="I3346" s="5">
        <f t="shared" si="575"/>
        <v>299.92143883337786</v>
      </c>
      <c r="J3346" s="4">
        <f>I3346/MAX(I$3:I3346)-1</f>
        <v>-6.858333303835229E-3</v>
      </c>
      <c r="K3346" s="5">
        <f t="shared" si="580"/>
        <v>277.61475149077336</v>
      </c>
      <c r="L3346" s="4">
        <f>K3346/MAX(K$3:K3346)-1</f>
        <v>-6.309438475227136E-3</v>
      </c>
      <c r="M3346" s="5">
        <f t="shared" si="576"/>
        <v>168.5173241719138</v>
      </c>
      <c r="N3346" s="5">
        <f t="shared" si="577"/>
        <v>109.09742731885954</v>
      </c>
      <c r="O3346" s="5">
        <f t="shared" si="572"/>
        <v>168.5173241719138</v>
      </c>
      <c r="P3346" s="5">
        <f t="shared" si="573"/>
        <v>109.09742731885954</v>
      </c>
      <c r="Q3346" s="5">
        <f t="shared" si="581"/>
        <v>0.60701862299098519</v>
      </c>
      <c r="R3346" s="5">
        <f t="shared" si="582"/>
        <v>0.39298137700901475</v>
      </c>
      <c r="S3346" s="4" cm="1">
        <f t="array" ref="S3346">SUM(ABS(O3346:P3346/K3346-M3346:N3346/K3346))</f>
        <v>0</v>
      </c>
    </row>
    <row r="3347" spans="1:19" x14ac:dyDescent="0.3">
      <c r="A3347" s="1">
        <v>42317</v>
      </c>
      <c r="B3347" s="2">
        <v>3344</v>
      </c>
      <c r="C3347">
        <v>182.37673950195301</v>
      </c>
      <c r="D3347">
        <v>93.292411804199205</v>
      </c>
      <c r="E3347" s="4">
        <f t="shared" si="578"/>
        <v>-6.3357005594507632E-3</v>
      </c>
      <c r="F3347" s="4">
        <f t="shared" si="574"/>
        <v>-6.3357005594507632E-3</v>
      </c>
      <c r="G3347" s="4">
        <f t="shared" si="579"/>
        <v>-9.3315070877506567E-3</v>
      </c>
      <c r="H3347" s="4" cm="1">
        <f t="array" ref="H3347">SUMPRODUCT(Q3346:R3346,(1+daily_ret!D3346:E3346))-1</f>
        <v>-6.3357005594507632E-3</v>
      </c>
      <c r="I3347" s="5">
        <f t="shared" si="575"/>
        <v>297.12271980113582</v>
      </c>
      <c r="J3347" s="4">
        <f>I3347/MAX(I$3:I3347)-1</f>
        <v>-1.6125841805751051E-2</v>
      </c>
      <c r="K3347" s="5">
        <f t="shared" si="580"/>
        <v>275.85586755444149</v>
      </c>
      <c r="L3347" s="4">
        <f>K3347/MAX(K$3:K3347)-1</f>
        <v>-1.2605164321800588E-2</v>
      </c>
      <c r="M3347" s="5">
        <f t="shared" si="576"/>
        <v>166.94480356699481</v>
      </c>
      <c r="N3347" s="5">
        <f t="shared" si="577"/>
        <v>108.91106398744665</v>
      </c>
      <c r="O3347" s="5">
        <f t="shared" si="572"/>
        <v>166.94480356699481</v>
      </c>
      <c r="P3347" s="5">
        <f t="shared" si="573"/>
        <v>108.91106398744665</v>
      </c>
      <c r="Q3347" s="5">
        <f t="shared" si="581"/>
        <v>0.60518851763791992</v>
      </c>
      <c r="R3347" s="5">
        <f t="shared" si="582"/>
        <v>0.39481148236208002</v>
      </c>
      <c r="S3347" s="4" cm="1">
        <f t="array" ref="S3347">SUM(ABS(O3347:P3347/K3347-M3347:N3347/K3347))</f>
        <v>0</v>
      </c>
    </row>
    <row r="3348" spans="1:19" x14ac:dyDescent="0.3">
      <c r="A3348" s="1">
        <v>42318</v>
      </c>
      <c r="B3348" s="2">
        <v>3345</v>
      </c>
      <c r="C3348">
        <v>182.79742431640599</v>
      </c>
      <c r="D3348">
        <v>93.469833374023395</v>
      </c>
      <c r="E3348" s="4">
        <f t="shared" si="578"/>
        <v>2.1468206441552784E-3</v>
      </c>
      <c r="F3348" s="4">
        <f t="shared" si="574"/>
        <v>2.1468206441552784E-3</v>
      </c>
      <c r="G3348" s="4">
        <f t="shared" si="579"/>
        <v>2.3066802027593702E-3</v>
      </c>
      <c r="H3348" s="4" cm="1">
        <f t="array" ref="H3348">SUMPRODUCT(Q3347:R3347,(1+daily_ret!D3347:E3347))-1</f>
        <v>2.1468206441552784E-3</v>
      </c>
      <c r="I3348" s="5">
        <f t="shared" si="575"/>
        <v>297.80808689669112</v>
      </c>
      <c r="J3348" s="4">
        <f>I3348/MAX(I$3:I3348)-1</f>
        <v>-1.3856358763037813E-2</v>
      </c>
      <c r="K3348" s="5">
        <f t="shared" si="580"/>
        <v>276.44808062571872</v>
      </c>
      <c r="L3348" s="4">
        <f>K3348/MAX(K$3:K3348)-1</f>
        <v>-1.0485404704634327E-2</v>
      </c>
      <c r="M3348" s="5">
        <f t="shared" si="576"/>
        <v>167.32989184033639</v>
      </c>
      <c r="N3348" s="5">
        <f t="shared" si="577"/>
        <v>109.11818878538232</v>
      </c>
      <c r="O3348" s="5">
        <f t="shared" si="572"/>
        <v>167.32989184033639</v>
      </c>
      <c r="P3348" s="5">
        <f t="shared" si="573"/>
        <v>109.11818878538232</v>
      </c>
      <c r="Q3348" s="5">
        <f t="shared" si="581"/>
        <v>0.60528505555762302</v>
      </c>
      <c r="R3348" s="5">
        <f t="shared" si="582"/>
        <v>0.39471494444237698</v>
      </c>
      <c r="S3348" s="4" cm="1">
        <f t="array" ref="S3348">SUM(ABS(O3348:P3348/K3348-M3348:N3348/K3348))</f>
        <v>0</v>
      </c>
    </row>
    <row r="3349" spans="1:19" x14ac:dyDescent="0.3">
      <c r="A3349" s="1">
        <v>42319</v>
      </c>
      <c r="B3349" s="2">
        <v>3346</v>
      </c>
      <c r="C3349">
        <v>182.07870483398401</v>
      </c>
      <c r="D3349">
        <v>93.425468444824205</v>
      </c>
      <c r="E3349" s="4">
        <f t="shared" si="578"/>
        <v>-2.5671976442459554E-3</v>
      </c>
      <c r="F3349" s="4">
        <f t="shared" si="574"/>
        <v>-2.5671976442459554E-3</v>
      </c>
      <c r="G3349" s="4">
        <f t="shared" si="579"/>
        <v>-3.9317812332955171E-3</v>
      </c>
      <c r="H3349" s="4" cm="1">
        <f t="array" ref="H3349">SUMPRODUCT(Q3348:R3348,(1+daily_ret!D3348:E3348))-1</f>
        <v>-2.5671976442458444E-3</v>
      </c>
      <c r="I3349" s="5">
        <f t="shared" si="575"/>
        <v>296.63717064950708</v>
      </c>
      <c r="J3349" s="4">
        <f>I3349/MAX(I$3:I3349)-1</f>
        <v>-1.773365982498698E-2</v>
      </c>
      <c r="K3349" s="5">
        <f t="shared" si="580"/>
        <v>275.73838376438005</v>
      </c>
      <c r="L3349" s="4">
        <f>K3349/MAX(K$3:K3349)-1</f>
        <v>-1.3025684242623625E-2</v>
      </c>
      <c r="M3349" s="5">
        <f t="shared" si="576"/>
        <v>166.67198731182918</v>
      </c>
      <c r="N3349" s="5">
        <f t="shared" si="577"/>
        <v>109.06639645255088</v>
      </c>
      <c r="O3349" s="5">
        <f t="shared" si="572"/>
        <v>166.67198731182918</v>
      </c>
      <c r="P3349" s="5">
        <f t="shared" si="573"/>
        <v>109.06639645255088</v>
      </c>
      <c r="Q3349" s="5">
        <f t="shared" si="581"/>
        <v>0.60445696763875756</v>
      </c>
      <c r="R3349" s="5">
        <f t="shared" si="582"/>
        <v>0.3955430323612425</v>
      </c>
      <c r="S3349" s="4" cm="1">
        <f t="array" ref="S3349">SUM(ABS(O3349:P3349/K3349-M3349:N3349/K3349))</f>
        <v>0</v>
      </c>
    </row>
    <row r="3350" spans="1:19" x14ac:dyDescent="0.3">
      <c r="A3350" s="1">
        <v>42320</v>
      </c>
      <c r="B3350" s="2">
        <v>3347</v>
      </c>
      <c r="C3350">
        <v>179.53694152832</v>
      </c>
      <c r="D3350">
        <v>93.478675842285099</v>
      </c>
      <c r="E3350" s="4">
        <f t="shared" si="578"/>
        <v>-8.2127668057395686E-3</v>
      </c>
      <c r="F3350" s="4">
        <f t="shared" si="574"/>
        <v>-8.2127668057395686E-3</v>
      </c>
      <c r="G3350" s="4">
        <f t="shared" si="579"/>
        <v>-1.3959695660080262E-2</v>
      </c>
      <c r="H3350" s="4" cm="1">
        <f t="array" ref="H3350">SUMPRODUCT(Q3349:R3349,(1+daily_ret!D3349:E3349))-1</f>
        <v>-8.2127668057394576E-3</v>
      </c>
      <c r="I3350" s="5">
        <f t="shared" si="575"/>
        <v>292.49620602577266</v>
      </c>
      <c r="J3350" s="4">
        <f>I3350/MAX(I$3:I3350)-1</f>
        <v>-3.1445798990971108E-2</v>
      </c>
      <c r="K3350" s="5">
        <f t="shared" si="580"/>
        <v>273.47380871913168</v>
      </c>
      <c r="L3350" s="4">
        <f>K3350/MAX(K$3:K3350)-1</f>
        <v>-2.1131474141193318E-2</v>
      </c>
      <c r="M3350" s="5">
        <f t="shared" si="576"/>
        <v>164.34529709389528</v>
      </c>
      <c r="N3350" s="5">
        <f t="shared" si="577"/>
        <v>109.12851162523641</v>
      </c>
      <c r="O3350" s="5">
        <f t="shared" si="572"/>
        <v>164.34529709389528</v>
      </c>
      <c r="P3350" s="5">
        <f t="shared" si="573"/>
        <v>109.12851162523641</v>
      </c>
      <c r="Q3350" s="5">
        <f t="shared" si="581"/>
        <v>0.60095443093303436</v>
      </c>
      <c r="R3350" s="5">
        <f t="shared" si="582"/>
        <v>0.39904556906696564</v>
      </c>
      <c r="S3350" s="4" cm="1">
        <f t="array" ref="S3350">SUM(ABS(O3350:P3350/K3350-M3350:N3350/K3350))</f>
        <v>0</v>
      </c>
    </row>
    <row r="3351" spans="1:19" x14ac:dyDescent="0.3">
      <c r="A3351" s="1">
        <v>42321</v>
      </c>
      <c r="B3351" s="2">
        <v>3348</v>
      </c>
      <c r="C3351">
        <v>177.52099609375</v>
      </c>
      <c r="D3351">
        <v>93.833435058593693</v>
      </c>
      <c r="E3351" s="4">
        <f t="shared" si="578"/>
        <v>-5.233456102018641E-3</v>
      </c>
      <c r="F3351" s="4">
        <f t="shared" si="574"/>
        <v>-5.233456102018641E-3</v>
      </c>
      <c r="G3351" s="4">
        <f t="shared" si="579"/>
        <v>-1.1228582916747554E-2</v>
      </c>
      <c r="H3351" s="4" cm="1">
        <f t="array" ref="H3351">SUMPRODUCT(Q3350:R3350,(1+daily_ret!D3350:E3350))-1</f>
        <v>-5.233456102018641E-3</v>
      </c>
      <c r="I3351" s="5">
        <f t="shared" si="575"/>
        <v>289.21188812357821</v>
      </c>
      <c r="J3351" s="4">
        <f>I3351/MAX(I$3:I3351)-1</f>
        <v>-4.2321290146365098E-2</v>
      </c>
      <c r="K3351" s="5">
        <f t="shared" si="580"/>
        <v>272.04259554614828</v>
      </c>
      <c r="L3351" s="4">
        <f>K3351/MAX(K$3:K3351)-1</f>
        <v>-2.6254339600923049E-2</v>
      </c>
      <c r="M3351" s="5">
        <f t="shared" si="576"/>
        <v>162.49993229849898</v>
      </c>
      <c r="N3351" s="5">
        <f t="shared" si="577"/>
        <v>109.54266324764932</v>
      </c>
      <c r="O3351" s="5">
        <f t="shared" si="572"/>
        <v>162.49993229849898</v>
      </c>
      <c r="P3351" s="5">
        <f t="shared" si="573"/>
        <v>109.54266324764932</v>
      </c>
      <c r="Q3351" s="5">
        <f t="shared" si="581"/>
        <v>0.59733267862801687</v>
      </c>
      <c r="R3351" s="5">
        <f t="shared" si="582"/>
        <v>0.40266732137198313</v>
      </c>
      <c r="S3351" s="4" cm="1">
        <f t="array" ref="S3351">SUM(ABS(O3351:P3351/K3351-M3351:N3351/K3351))</f>
        <v>0</v>
      </c>
    </row>
    <row r="3352" spans="1:19" x14ac:dyDescent="0.3">
      <c r="A3352" s="1">
        <v>42324</v>
      </c>
      <c r="B3352" s="2">
        <v>3349</v>
      </c>
      <c r="C3352">
        <v>180.22056579589801</v>
      </c>
      <c r="D3352">
        <v>93.957626342773395</v>
      </c>
      <c r="E3352" s="4">
        <f t="shared" si="578"/>
        <v>9.6166066026619479E-3</v>
      </c>
      <c r="F3352" s="4">
        <f t="shared" si="574"/>
        <v>9.6166066026619479E-3</v>
      </c>
      <c r="G3352" s="4">
        <f t="shared" si="579"/>
        <v>1.5207044583742224E-2</v>
      </c>
      <c r="H3352" s="4" cm="1">
        <f t="array" ref="H3352">SUMPRODUCT(Q3351:R3351,(1+daily_ret!D3351:E3351))-1</f>
        <v>9.6166066026619479E-3</v>
      </c>
      <c r="I3352" s="5">
        <f t="shared" si="575"/>
        <v>293.60994620042175</v>
      </c>
      <c r="J3352" s="4">
        <f>I3352/MAX(I$3:I3352)-1</f>
        <v>-2.7757827308720118E-2</v>
      </c>
      <c r="K3352" s="5">
        <f t="shared" si="580"/>
        <v>274.65872216668265</v>
      </c>
      <c r="L3352" s="4">
        <f>K3352/MAX(K$3:K3352)-1</f>
        <v>-1.6890210653815907E-2</v>
      </c>
      <c r="M3352" s="5">
        <f t="shared" si="576"/>
        <v>164.97107601381737</v>
      </c>
      <c r="N3352" s="5">
        <f t="shared" si="577"/>
        <v>109.6876461528653</v>
      </c>
      <c r="O3352" s="5">
        <f t="shared" si="572"/>
        <v>164.97107601381737</v>
      </c>
      <c r="P3352" s="5">
        <f t="shared" si="573"/>
        <v>109.6876461528653</v>
      </c>
      <c r="Q3352" s="5">
        <f t="shared" si="581"/>
        <v>0.60064022257301941</v>
      </c>
      <c r="R3352" s="5">
        <f t="shared" si="582"/>
        <v>0.39935977742698064</v>
      </c>
      <c r="S3352" s="4" cm="1">
        <f t="array" ref="S3352">SUM(ABS(O3352:P3352/K3352-M3352:N3352/K3352))</f>
        <v>0</v>
      </c>
    </row>
    <row r="3353" spans="1:19" x14ac:dyDescent="0.3">
      <c r="A3353" s="1">
        <v>42325</v>
      </c>
      <c r="B3353" s="2">
        <v>3350</v>
      </c>
      <c r="C3353">
        <v>180.08914184570301</v>
      </c>
      <c r="D3353">
        <v>93.930992126464801</v>
      </c>
      <c r="E3353" s="4">
        <f t="shared" si="578"/>
        <v>-5.512172786026337E-4</v>
      </c>
      <c r="F3353" s="4">
        <f t="shared" si="574"/>
        <v>-5.512172786026337E-4</v>
      </c>
      <c r="G3353" s="4">
        <f t="shared" si="579"/>
        <v>-7.2923947172509607E-4</v>
      </c>
      <c r="H3353" s="4" cm="1">
        <f t="array" ref="H3353">SUMPRODUCT(Q3352:R3352,(1+daily_ret!D3352:E3352))-1</f>
        <v>-5.512172786026337E-4</v>
      </c>
      <c r="I3353" s="5">
        <f t="shared" si="575"/>
        <v>293.39583423836132</v>
      </c>
      <c r="J3353" s="4">
        <f>I3353/MAX(I$3:I3353)-1</f>
        <v>-2.846682467712236E-2</v>
      </c>
      <c r="K3353" s="5">
        <f t="shared" si="580"/>
        <v>274.50732553330545</v>
      </c>
      <c r="L3353" s="4">
        <f>K3353/MAX(K$3:K3353)-1</f>
        <v>-1.7432117756466914E-2</v>
      </c>
      <c r="M3353" s="5">
        <f t="shared" si="576"/>
        <v>164.85077259349512</v>
      </c>
      <c r="N3353" s="5">
        <f t="shared" si="577"/>
        <v>109.65655293981033</v>
      </c>
      <c r="O3353" s="5">
        <f t="shared" si="572"/>
        <v>164.85077259349512</v>
      </c>
      <c r="P3353" s="5">
        <f t="shared" si="573"/>
        <v>109.65655293981033</v>
      </c>
      <c r="Q3353" s="5">
        <f t="shared" si="581"/>
        <v>0.60053323631064304</v>
      </c>
      <c r="R3353" s="5">
        <f t="shared" si="582"/>
        <v>0.39946676368935702</v>
      </c>
      <c r="S3353" s="4" cm="1">
        <f t="array" ref="S3353">SUM(ABS(O3353:P3353/K3353-M3353:N3353/K3353))</f>
        <v>0</v>
      </c>
    </row>
    <row r="3354" spans="1:19" x14ac:dyDescent="0.3">
      <c r="A3354" s="1">
        <v>42326</v>
      </c>
      <c r="B3354" s="2">
        <v>3351</v>
      </c>
      <c r="C3354">
        <v>182.94644165039</v>
      </c>
      <c r="D3354">
        <v>93.886634826660099</v>
      </c>
      <c r="E3354" s="4">
        <f t="shared" si="578"/>
        <v>9.3394372747224175E-3</v>
      </c>
      <c r="F3354" s="4">
        <f t="shared" si="574"/>
        <v>9.3394372747224175E-3</v>
      </c>
      <c r="G3354" s="4">
        <f t="shared" si="579"/>
        <v>1.5866030430280231E-2</v>
      </c>
      <c r="H3354" s="4" cm="1">
        <f t="array" ref="H3354">SUMPRODUCT(Q3353:R3353,(1+daily_ret!D3353:E3353))-1</f>
        <v>9.3394372747226395E-3</v>
      </c>
      <c r="I3354" s="5">
        <f t="shared" si="575"/>
        <v>298.05086147250461</v>
      </c>
      <c r="J3354" s="4">
        <f>I3354/MAX(I$3:I3354)-1</f>
        <v>-1.305244975342279E-2</v>
      </c>
      <c r="K3354" s="5">
        <f t="shared" si="580"/>
        <v>277.07106948157559</v>
      </c>
      <c r="L3354" s="4">
        <f>K3354/MAX(K$3:K3354)-1</f>
        <v>-8.255486652096522E-3</v>
      </c>
      <c r="M3354" s="5">
        <f t="shared" si="576"/>
        <v>167.46629996791873</v>
      </c>
      <c r="N3354" s="5">
        <f t="shared" si="577"/>
        <v>109.60476951365688</v>
      </c>
      <c r="O3354" s="5">
        <f t="shared" si="572"/>
        <v>167.46629996791873</v>
      </c>
      <c r="P3354" s="5">
        <f t="shared" si="573"/>
        <v>109.60476951365688</v>
      </c>
      <c r="Q3354" s="5">
        <f t="shared" si="581"/>
        <v>0.60441640580253631</v>
      </c>
      <c r="R3354" s="5">
        <f t="shared" si="582"/>
        <v>0.39558359419746375</v>
      </c>
      <c r="S3354" s="4" cm="1">
        <f t="array" ref="S3354">SUM(ABS(O3354:P3354/K3354-M3354:N3354/K3354))</f>
        <v>0</v>
      </c>
    </row>
    <row r="3355" spans="1:19" x14ac:dyDescent="0.3">
      <c r="A3355" s="1">
        <v>42327</v>
      </c>
      <c r="B3355" s="2">
        <v>3352</v>
      </c>
      <c r="C3355">
        <v>182.78869628906199</v>
      </c>
      <c r="D3355">
        <v>94.090621948242102</v>
      </c>
      <c r="E3355" s="4">
        <f t="shared" si="578"/>
        <v>3.3832555778023909E-4</v>
      </c>
      <c r="F3355" s="4">
        <f t="shared" si="574"/>
        <v>3.3832555778023909E-4</v>
      </c>
      <c r="G3355" s="4">
        <f t="shared" si="579"/>
        <v>-8.6224886313690519E-4</v>
      </c>
      <c r="H3355" s="4" cm="1">
        <f t="array" ref="H3355">SUMPRODUCT(Q3354:R3354,(1+daily_ret!D3354:E3354))-1</f>
        <v>3.3832555778046114E-4</v>
      </c>
      <c r="I3355" s="5">
        <f t="shared" si="575"/>
        <v>297.79386745604296</v>
      </c>
      <c r="J3355" s="4">
        <f>I3355/MAX(I$3:I3355)-1</f>
        <v>-1.3903444156598721E-2</v>
      </c>
      <c r="K3355" s="5">
        <f t="shared" si="580"/>
        <v>277.16480970570274</v>
      </c>
      <c r="L3355" s="4">
        <f>K3355/MAX(K$3:K3355)-1</f>
        <v>-7.9199541364425308E-3</v>
      </c>
      <c r="M3355" s="5">
        <f t="shared" si="576"/>
        <v>167.32190234115762</v>
      </c>
      <c r="N3355" s="5">
        <f t="shared" si="577"/>
        <v>109.84290736454511</v>
      </c>
      <c r="O3355" s="5">
        <f t="shared" si="572"/>
        <v>167.32190234115762</v>
      </c>
      <c r="P3355" s="5">
        <f t="shared" si="573"/>
        <v>109.84290736454511</v>
      </c>
      <c r="Q3355" s="5">
        <f t="shared" si="581"/>
        <v>0.60369100434799872</v>
      </c>
      <c r="R3355" s="5">
        <f t="shared" si="582"/>
        <v>0.39630899565200128</v>
      </c>
      <c r="S3355" s="4" cm="1">
        <f t="array" ref="S3355">SUM(ABS(O3355:P3355/K3355-M3355:N3355/K3355))</f>
        <v>0</v>
      </c>
    </row>
    <row r="3356" spans="1:19" x14ac:dyDescent="0.3">
      <c r="A3356" s="1">
        <v>42328</v>
      </c>
      <c r="B3356" s="2">
        <v>3353</v>
      </c>
      <c r="C3356">
        <v>183.45480346679599</v>
      </c>
      <c r="D3356">
        <v>93.966461181640597</v>
      </c>
      <c r="E3356" s="4">
        <f t="shared" si="578"/>
        <v>1.6769689230424767E-3</v>
      </c>
      <c r="F3356" s="4">
        <f t="shared" si="574"/>
        <v>1.6769689230424767E-3</v>
      </c>
      <c r="G3356" s="4">
        <f t="shared" si="579"/>
        <v>3.6441376915377077E-3</v>
      </c>
      <c r="H3356" s="4" cm="1">
        <f t="array" ref="H3356">SUMPRODUCT(Q3355:R3355,(1+daily_ret!D3355:E3355))-1</f>
        <v>1.6769689230426987E-3</v>
      </c>
      <c r="I3356" s="5">
        <f t="shared" si="575"/>
        <v>298.8790693127483</v>
      </c>
      <c r="J3356" s="4">
        <f>I3356/MAX(I$3:I3356)-1</f>
        <v>-1.0309972529954248E-2</v>
      </c>
      <c r="K3356" s="5">
        <f t="shared" si="580"/>
        <v>277.6296064781402</v>
      </c>
      <c r="L3356" s="4">
        <f>K3356/MAX(K$3:K3356)-1</f>
        <v>-6.2562667303586172E-3</v>
      </c>
      <c r="M3356" s="5">
        <f t="shared" si="576"/>
        <v>167.93164639209883</v>
      </c>
      <c r="N3356" s="5">
        <f t="shared" si="577"/>
        <v>109.69796008604141</v>
      </c>
      <c r="O3356" s="5">
        <f t="shared" si="572"/>
        <v>167.93164639209883</v>
      </c>
      <c r="P3356" s="5">
        <f t="shared" si="573"/>
        <v>109.69796008604141</v>
      </c>
      <c r="Q3356" s="5">
        <f t="shared" si="581"/>
        <v>0.60487657826695551</v>
      </c>
      <c r="R3356" s="5">
        <f t="shared" si="582"/>
        <v>0.3951234217330446</v>
      </c>
      <c r="S3356" s="4" cm="1">
        <f t="array" ref="S3356">SUM(ABS(O3356:P3356/K3356-M3356:N3356/K3356))</f>
        <v>0</v>
      </c>
    </row>
    <row r="3357" spans="1:19" x14ac:dyDescent="0.3">
      <c r="A3357" s="1">
        <v>42331</v>
      </c>
      <c r="B3357" s="2">
        <v>3354</v>
      </c>
      <c r="C3357">
        <v>183.24447631835901</v>
      </c>
      <c r="D3357">
        <v>94.090621948242102</v>
      </c>
      <c r="E3357" s="4">
        <f t="shared" si="578"/>
        <v>-1.7138982803144298E-4</v>
      </c>
      <c r="F3357" s="4">
        <f t="shared" si="574"/>
        <v>-1.7138982803144298E-4</v>
      </c>
      <c r="G3357" s="4">
        <f t="shared" si="579"/>
        <v>-1.1464793750962654E-3</v>
      </c>
      <c r="H3357" s="4" cm="1">
        <f t="array" ref="H3357">SUMPRODUCT(Q3356:R3356,(1+daily_ret!D3356:E3356))-1</f>
        <v>-1.7138982803144298E-4</v>
      </c>
      <c r="I3357" s="5">
        <f t="shared" si="575"/>
        <v>298.53641062413328</v>
      </c>
      <c r="J3357" s="4">
        <f>I3357/MAX(I$3:I3357)-1</f>
        <v>-1.1444631734187083E-2</v>
      </c>
      <c r="K3357" s="5">
        <f t="shared" si="580"/>
        <v>277.58202358762946</v>
      </c>
      <c r="L3357" s="4">
        <f>K3357/MAX(K$3:K3357)-1</f>
        <v>-6.4265842979110976E-3</v>
      </c>
      <c r="M3357" s="5">
        <f t="shared" si="576"/>
        <v>167.73911622308435</v>
      </c>
      <c r="N3357" s="5">
        <f t="shared" si="577"/>
        <v>109.84290736454513</v>
      </c>
      <c r="O3357" s="5">
        <f t="shared" si="572"/>
        <v>167.73911622308435</v>
      </c>
      <c r="P3357" s="5">
        <f t="shared" si="573"/>
        <v>109.84290736454513</v>
      </c>
      <c r="Q3357" s="5">
        <f t="shared" si="581"/>
        <v>0.60428666833366118</v>
      </c>
      <c r="R3357" s="5">
        <f t="shared" si="582"/>
        <v>0.39571333166633893</v>
      </c>
      <c r="S3357" s="4" cm="1">
        <f t="array" ref="S3357">SUM(ABS(O3357:P3357/K3357-M3357:N3357/K3357))</f>
        <v>0</v>
      </c>
    </row>
    <row r="3358" spans="1:19" x14ac:dyDescent="0.3">
      <c r="A3358" s="1">
        <v>42332</v>
      </c>
      <c r="B3358" s="2">
        <v>3355</v>
      </c>
      <c r="C3358">
        <v>183.48983764648401</v>
      </c>
      <c r="D3358">
        <v>94.179351806640597</v>
      </c>
      <c r="E3358" s="4">
        <f t="shared" si="578"/>
        <v>1.1822976444859634E-3</v>
      </c>
      <c r="F3358" s="4">
        <f t="shared" si="574"/>
        <v>1.1822976444859634E-3</v>
      </c>
      <c r="G3358" s="4">
        <f t="shared" si="579"/>
        <v>1.3389834883683616E-3</v>
      </c>
      <c r="H3358" s="4" cm="1">
        <f t="array" ref="H3358">SUMPRODUCT(Q3357:R3357,(1+daily_ret!D3357:E3357))-1</f>
        <v>1.1822976444859634E-3</v>
      </c>
      <c r="I3358" s="5">
        <f t="shared" si="575"/>
        <v>298.93614594863578</v>
      </c>
      <c r="J3358" s="4">
        <f>I3358/MAX(I$3:I3358)-1</f>
        <v>-1.0120972418741103E-2</v>
      </c>
      <c r="K3358" s="5">
        <f t="shared" si="580"/>
        <v>277.91020816026878</v>
      </c>
      <c r="L3358" s="4">
        <f>K3358/MAX(K$3:K3358)-1</f>
        <v>-5.2518847889025944E-3</v>
      </c>
      <c r="M3358" s="5">
        <f t="shared" si="576"/>
        <v>167.96371613006059</v>
      </c>
      <c r="N3358" s="5">
        <f t="shared" si="577"/>
        <v>109.94649203020816</v>
      </c>
      <c r="O3358" s="5">
        <f t="shared" si="572"/>
        <v>167.96371613006059</v>
      </c>
      <c r="P3358" s="5">
        <f t="shared" si="573"/>
        <v>109.94649203020816</v>
      </c>
      <c r="Q3358" s="5">
        <f t="shared" si="581"/>
        <v>0.60438123968874558</v>
      </c>
      <c r="R3358" s="5">
        <f t="shared" si="582"/>
        <v>0.39561876031125431</v>
      </c>
      <c r="S3358" s="4" cm="1">
        <f t="array" ref="S3358">SUM(ABS(O3358:P3358/K3358-M3358:N3358/K3358))</f>
        <v>0</v>
      </c>
    </row>
    <row r="3359" spans="1:19" x14ac:dyDescent="0.3">
      <c r="A3359" s="1">
        <v>42333</v>
      </c>
      <c r="B3359" s="2">
        <v>3356</v>
      </c>
      <c r="C3359">
        <v>183.46354675292901</v>
      </c>
      <c r="D3359">
        <v>94.232551574707003</v>
      </c>
      <c r="E3359" s="4">
        <f t="shared" si="578"/>
        <v>1.368787247226777E-4</v>
      </c>
      <c r="F3359" s="4">
        <f t="shared" si="574"/>
        <v>1.368787247226777E-4</v>
      </c>
      <c r="G3359" s="4">
        <f t="shared" si="579"/>
        <v>-1.4328255936246759E-4</v>
      </c>
      <c r="H3359" s="4" cm="1">
        <f t="array" ref="H3359">SUMPRODUCT(Q3358:R3358,(1+daily_ret!D3358:E3358))-1</f>
        <v>1.368787247226777E-4</v>
      </c>
      <c r="I3359" s="5">
        <f t="shared" si="575"/>
        <v>298.8933136125583</v>
      </c>
      <c r="J3359" s="4">
        <f>I3359/MAX(I$3:I3359)-1</f>
        <v>-1.026280481927222E-2</v>
      </c>
      <c r="K3359" s="5">
        <f t="shared" si="580"/>
        <v>277.94824815514914</v>
      </c>
      <c r="L3359" s="4">
        <f>K3359/MAX(K$3:K3359)-1</f>
        <v>-5.1157249354722989E-3</v>
      </c>
      <c r="M3359" s="5">
        <f t="shared" si="576"/>
        <v>167.93964985893342</v>
      </c>
      <c r="N3359" s="5">
        <f t="shared" si="577"/>
        <v>110.00859829621571</v>
      </c>
      <c r="O3359" s="5">
        <f t="shared" si="572"/>
        <v>167.93964985893342</v>
      </c>
      <c r="P3359" s="5">
        <f t="shared" si="573"/>
        <v>110.00859829621571</v>
      </c>
      <c r="Q3359" s="5">
        <f t="shared" si="581"/>
        <v>0.60421193863826927</v>
      </c>
      <c r="R3359" s="5">
        <f t="shared" si="582"/>
        <v>0.39578806136173067</v>
      </c>
      <c r="S3359" s="4" cm="1">
        <f t="array" ref="S3359">SUM(ABS(O3359:P3359/K3359-M3359:N3359/K3359))</f>
        <v>0</v>
      </c>
    </row>
    <row r="3360" spans="1:19" x14ac:dyDescent="0.3">
      <c r="A3360" s="1">
        <v>42335</v>
      </c>
      <c r="B3360" s="2">
        <v>3357</v>
      </c>
      <c r="C3360">
        <v>183.673904418945</v>
      </c>
      <c r="D3360">
        <v>94.330062866210895</v>
      </c>
      <c r="E3360" s="4">
        <f t="shared" si="578"/>
        <v>1.1023431824213059E-3</v>
      </c>
      <c r="F3360" s="4">
        <f t="shared" si="574"/>
        <v>1.1023431824213059E-3</v>
      </c>
      <c r="G3360" s="4">
        <f t="shared" si="579"/>
        <v>1.146591078931225E-3</v>
      </c>
      <c r="H3360" s="4" cm="1">
        <f t="array" ref="H3360">SUMPRODUCT(Q3359:R3359,(1+daily_ret!D3359:E3359))-1</f>
        <v>1.1023431824213059E-3</v>
      </c>
      <c r="I3360" s="5">
        <f t="shared" si="575"/>
        <v>299.23602201949865</v>
      </c>
      <c r="J3360" s="4">
        <f>I3360/MAX(I$3:I3360)-1</f>
        <v>-9.1279809807915946E-3</v>
      </c>
      <c r="K3360" s="5">
        <f t="shared" si="580"/>
        <v>278.25464251156893</v>
      </c>
      <c r="L3360" s="4">
        <f>K3360/MAX(K$3:K3360)-1</f>
        <v>-4.0190210375566915E-3</v>
      </c>
      <c r="M3360" s="5">
        <f t="shared" si="576"/>
        <v>168.1322079632605</v>
      </c>
      <c r="N3360" s="5">
        <f t="shared" si="577"/>
        <v>110.12243454830841</v>
      </c>
      <c r="O3360" s="5">
        <f t="shared" si="572"/>
        <v>168.1322079632605</v>
      </c>
      <c r="P3360" s="5">
        <f t="shared" si="573"/>
        <v>110.12243454830841</v>
      </c>
      <c r="Q3360" s="5">
        <f t="shared" si="581"/>
        <v>0.60423864430678853</v>
      </c>
      <c r="R3360" s="5">
        <f t="shared" si="582"/>
        <v>0.39576135569321136</v>
      </c>
      <c r="S3360" s="4" cm="1">
        <f t="array" ref="S3360">SUM(ABS(O3360:P3360/K3360-M3360:N3360/K3360))</f>
        <v>0</v>
      </c>
    </row>
    <row r="3361" spans="1:19" x14ac:dyDescent="0.3">
      <c r="A3361" s="1">
        <v>42338</v>
      </c>
      <c r="B3361" s="2">
        <v>3358</v>
      </c>
      <c r="C3361">
        <v>182.91139221191401</v>
      </c>
      <c r="D3361">
        <v>94.365577697753906</v>
      </c>
      <c r="E3361" s="4">
        <f t="shared" si="578"/>
        <v>-2.3594614944539849E-3</v>
      </c>
      <c r="F3361" s="4">
        <f t="shared" si="574"/>
        <v>-2.3594614944539849E-3</v>
      </c>
      <c r="G3361" s="4">
        <f t="shared" si="579"/>
        <v>-4.1514455166792308E-3</v>
      </c>
      <c r="H3361" s="4" cm="1">
        <f t="array" ref="H3361">SUMPRODUCT(Q3360:R3360,(1+daily_ret!D3360:E3360))-1</f>
        <v>-2.3594614944539849E-3</v>
      </c>
      <c r="I3361" s="5">
        <f t="shared" si="575"/>
        <v>297.99375997745688</v>
      </c>
      <c r="J3361" s="4">
        <f>I3361/MAX(I$3:I3361)-1</f>
        <v>-1.3241532181751836E-2</v>
      </c>
      <c r="K3361" s="5">
        <f t="shared" si="580"/>
        <v>277.59811139690981</v>
      </c>
      <c r="L3361" s="4">
        <f>K3361/MAX(K$3:K3361)-1</f>
        <v>-6.3689998066273068E-3</v>
      </c>
      <c r="M3361" s="5">
        <f t="shared" si="576"/>
        <v>167.43421626230204</v>
      </c>
      <c r="N3361" s="5">
        <f t="shared" si="577"/>
        <v>110.16389513460777</v>
      </c>
      <c r="O3361" s="5">
        <f t="shared" si="572"/>
        <v>167.43421626230204</v>
      </c>
      <c r="P3361" s="5">
        <f t="shared" si="573"/>
        <v>110.16389513460777</v>
      </c>
      <c r="Q3361" s="5">
        <f t="shared" si="581"/>
        <v>0.60315329747652557</v>
      </c>
      <c r="R3361" s="5">
        <f t="shared" si="582"/>
        <v>0.39684670252347437</v>
      </c>
      <c r="S3361" s="4" cm="1">
        <f t="array" ref="S3361">SUM(ABS(O3361:P3361/K3361-M3361:N3361/K3361))</f>
        <v>0</v>
      </c>
    </row>
    <row r="3362" spans="1:19" x14ac:dyDescent="0.3">
      <c r="A3362" s="1">
        <v>42339</v>
      </c>
      <c r="B3362" s="2">
        <v>3359</v>
      </c>
      <c r="C3362">
        <v>184.65554809570301</v>
      </c>
      <c r="D3362">
        <v>94.867485046386705</v>
      </c>
      <c r="E3362" s="4">
        <f t="shared" si="578"/>
        <v>7.8621126753124493E-3</v>
      </c>
      <c r="F3362" s="4">
        <f t="shared" si="574"/>
        <v>7.8621126753124493E-3</v>
      </c>
      <c r="G3362" s="4">
        <f t="shared" si="579"/>
        <v>9.5355235269780625E-3</v>
      </c>
      <c r="H3362" s="4" cm="1">
        <f t="array" ref="H3362">SUMPRODUCT(Q3361:R3361,(1+daily_ret!D3361:E3361))-1</f>
        <v>7.8621126753124493E-3</v>
      </c>
      <c r="I3362" s="5">
        <f t="shared" si="575"/>
        <v>300.83528648661456</v>
      </c>
      <c r="J3362" s="4">
        <f>I3362/MAX(I$3:I3362)-1</f>
        <v>-3.8322735964261279E-3</v>
      </c>
      <c r="K3362" s="5">
        <f t="shared" si="580"/>
        <v>279.78061902716627</v>
      </c>
      <c r="L3362" s="4">
        <f>K3362/MAX(K$3:K3362)-1</f>
        <v>0</v>
      </c>
      <c r="M3362" s="5">
        <f t="shared" si="576"/>
        <v>169.03078917069234</v>
      </c>
      <c r="N3362" s="5">
        <f t="shared" si="577"/>
        <v>110.74982985647392</v>
      </c>
      <c r="O3362" s="5">
        <f t="shared" si="572"/>
        <v>169.03078917069234</v>
      </c>
      <c r="P3362" s="5">
        <f t="shared" si="573"/>
        <v>110.74982985647392</v>
      </c>
      <c r="Q3362" s="5">
        <f t="shared" si="581"/>
        <v>0.60415474723887042</v>
      </c>
      <c r="R3362" s="5">
        <f t="shared" si="582"/>
        <v>0.39584525276112953</v>
      </c>
      <c r="S3362" s="4" cm="1">
        <f t="array" ref="S3362">SUM(ABS(O3362:P3362/K3362-M3362:N3362/K3362))</f>
        <v>0</v>
      </c>
    </row>
    <row r="3363" spans="1:19" x14ac:dyDescent="0.3">
      <c r="A3363" s="1">
        <v>42340</v>
      </c>
      <c r="B3363" s="2">
        <v>3360</v>
      </c>
      <c r="C3363">
        <v>182.77114868164</v>
      </c>
      <c r="D3363">
        <v>94.600959777832003</v>
      </c>
      <c r="E3363" s="4">
        <f t="shared" si="578"/>
        <v>-7.2774716552200802E-3</v>
      </c>
      <c r="F3363" s="4">
        <f t="shared" si="574"/>
        <v>-7.2774716552200802E-3</v>
      </c>
      <c r="G3363" s="4">
        <f t="shared" si="579"/>
        <v>-1.0204943385109688E-2</v>
      </c>
      <c r="H3363" s="4" cm="1">
        <f t="array" ref="H3363">SUMPRODUCT(Q3362:R3362,(1+daily_ret!D3362:E3362))-1</f>
        <v>-7.2774716552204133E-3</v>
      </c>
      <c r="I3363" s="5">
        <f t="shared" si="575"/>
        <v>297.76527941977542</v>
      </c>
      <c r="J3363" s="4">
        <f>I3363/MAX(I$3:I3363)-1</f>
        <v>-1.3998108846447921E-2</v>
      </c>
      <c r="K3363" s="5">
        <f t="shared" si="580"/>
        <v>277.74452350251613</v>
      </c>
      <c r="L3363" s="4">
        <f>K3363/MAX(K$3:K3363)-1</f>
        <v>-7.2774716552200802E-3</v>
      </c>
      <c r="M3363" s="5">
        <f t="shared" si="576"/>
        <v>167.30583953686505</v>
      </c>
      <c r="N3363" s="5">
        <f t="shared" si="577"/>
        <v>110.43868396565105</v>
      </c>
      <c r="O3363" s="5">
        <f t="shared" si="572"/>
        <v>167.30583953686505</v>
      </c>
      <c r="P3363" s="5">
        <f t="shared" si="573"/>
        <v>110.43868396565105</v>
      </c>
      <c r="Q3363" s="5">
        <f t="shared" si="581"/>
        <v>0.60237313566814366</v>
      </c>
      <c r="R3363" s="5">
        <f t="shared" si="582"/>
        <v>0.39762686433185629</v>
      </c>
      <c r="S3363" s="4" cm="1">
        <f t="array" ref="S3363">SUM(ABS(O3363:P3363/K3363-M3363:N3363/K3363))</f>
        <v>0</v>
      </c>
    </row>
    <row r="3364" spans="1:19" x14ac:dyDescent="0.3">
      <c r="A3364" s="1">
        <v>42341</v>
      </c>
      <c r="B3364" s="2">
        <v>3361</v>
      </c>
      <c r="C3364">
        <v>180.21183776855401</v>
      </c>
      <c r="D3364">
        <v>93.606071472167898</v>
      </c>
      <c r="E3364" s="4">
        <f t="shared" si="578"/>
        <v>-1.2616636355080146E-2</v>
      </c>
      <c r="F3364" s="4">
        <f t="shared" si="574"/>
        <v>-1.2616636355080146E-2</v>
      </c>
      <c r="G3364" s="4">
        <f t="shared" si="579"/>
        <v>-1.4002816809692065E-2</v>
      </c>
      <c r="H3364" s="4" cm="1">
        <f t="array" ref="H3364">SUMPRODUCT(Q3363:R3363,(1+daily_ret!D3363:E3363))-1</f>
        <v>-1.2616636355080146E-2</v>
      </c>
      <c r="I3364" s="5">
        <f t="shared" si="575"/>
        <v>293.59572675977353</v>
      </c>
      <c r="J3364" s="4">
        <f>I3364/MAX(I$3:I3364)-1</f>
        <v>-2.7804912702281137E-2</v>
      </c>
      <c r="K3364" s="5">
        <f t="shared" si="580"/>
        <v>274.24032184986987</v>
      </c>
      <c r="L3364" s="4">
        <f>K3364/MAX(K$3:K3364)-1</f>
        <v>-1.9802290796841926E-2</v>
      </c>
      <c r="M3364" s="5">
        <f t="shared" si="576"/>
        <v>164.9630865146386</v>
      </c>
      <c r="N3364" s="5">
        <f t="shared" si="577"/>
        <v>109.27723533523127</v>
      </c>
      <c r="O3364" s="5">
        <f t="shared" si="572"/>
        <v>164.9630865146386</v>
      </c>
      <c r="P3364" s="5">
        <f t="shared" si="573"/>
        <v>109.27723533523127</v>
      </c>
      <c r="Q3364" s="5">
        <f t="shared" si="581"/>
        <v>0.60152746832373538</v>
      </c>
      <c r="R3364" s="5">
        <f t="shared" si="582"/>
        <v>0.39847253167626456</v>
      </c>
      <c r="S3364" s="4" cm="1">
        <f t="array" ref="S3364">SUM(ABS(O3364:P3364/K3364-M3364:N3364/K3364))</f>
        <v>0</v>
      </c>
    </row>
    <row r="3365" spans="1:19" x14ac:dyDescent="0.3">
      <c r="A3365" s="1">
        <v>42342</v>
      </c>
      <c r="B3365" s="2">
        <v>3362</v>
      </c>
      <c r="C3365">
        <v>183.72654724121</v>
      </c>
      <c r="D3365">
        <v>93.952568054199205</v>
      </c>
      <c r="E3365" s="4">
        <f t="shared" si="578"/>
        <v>1.3206721488504325E-2</v>
      </c>
      <c r="F3365" s="4">
        <f t="shared" si="574"/>
        <v>1.3206721488504325E-2</v>
      </c>
      <c r="G3365" s="4">
        <f t="shared" si="579"/>
        <v>1.9503210866591125E-2</v>
      </c>
      <c r="H3365" s="4" cm="1">
        <f t="array" ref="H3365">SUMPRODUCT(Q3364:R3364,(1+daily_ret!D3364:E3364))-1</f>
        <v>1.3206721488503881E-2</v>
      </c>
      <c r="I3365" s="5">
        <f t="shared" si="575"/>
        <v>299.32178612829944</v>
      </c>
      <c r="J3365" s="4">
        <f>I3365/MAX(I$3:I3365)-1</f>
        <v>-8.8439869112497682E-3</v>
      </c>
      <c r="K3365" s="5">
        <f t="shared" si="580"/>
        <v>277.86213740145888</v>
      </c>
      <c r="L3365" s="4">
        <f>K3365/MAX(K$3:K3365)-1</f>
        <v>-6.8570926477259375E-3</v>
      </c>
      <c r="M3365" s="5">
        <f t="shared" si="576"/>
        <v>168.18039637613731</v>
      </c>
      <c r="N3365" s="5">
        <f t="shared" si="577"/>
        <v>109.68174102532154</v>
      </c>
      <c r="O3365" s="5">
        <f t="shared" si="572"/>
        <v>168.18039637613731</v>
      </c>
      <c r="P3365" s="5">
        <f t="shared" si="573"/>
        <v>109.68174102532154</v>
      </c>
      <c r="Q3365" s="5">
        <f t="shared" si="581"/>
        <v>0.60526561102906962</v>
      </c>
      <c r="R3365" s="5">
        <f t="shared" si="582"/>
        <v>0.39473438897093027</v>
      </c>
      <c r="S3365" s="4" cm="1">
        <f t="array" ref="S3365">SUM(ABS(O3365:P3365/K3365-M3365:N3365/K3365))</f>
        <v>0</v>
      </c>
    </row>
    <row r="3366" spans="1:19" x14ac:dyDescent="0.3">
      <c r="A3366" s="1">
        <v>42345</v>
      </c>
      <c r="B3366" s="2">
        <v>3363</v>
      </c>
      <c r="C3366">
        <v>182.61341857910099</v>
      </c>
      <c r="D3366">
        <v>94.254539489746094</v>
      </c>
      <c r="E3366" s="4">
        <f t="shared" si="578"/>
        <v>-2.3983626829835458E-3</v>
      </c>
      <c r="F3366" s="4">
        <f t="shared" si="574"/>
        <v>-2.3983626829835458E-3</v>
      </c>
      <c r="G3366" s="4">
        <f t="shared" si="579"/>
        <v>-6.0586163449074526E-3</v>
      </c>
      <c r="H3366" s="4" cm="1">
        <f t="array" ref="H3366">SUMPRODUCT(Q3365:R3365,(1+daily_ret!D3365:E3365))-1</f>
        <v>-2.3983626829835458E-3</v>
      </c>
      <c r="I3366" s="5">
        <f t="shared" si="575"/>
        <v>297.50831026247562</v>
      </c>
      <c r="J3366" s="4">
        <f>I3366/MAX(I$3:I3366)-1</f>
        <v>-1.4849020932502621E-2</v>
      </c>
      <c r="K3366" s="5">
        <f t="shared" si="580"/>
        <v>277.19572322010117</v>
      </c>
      <c r="L3366" s="4">
        <f>K3366/MAX(K$3:K3366)-1</f>
        <v>-9.2390095355894264E-3</v>
      </c>
      <c r="M3366" s="5">
        <f t="shared" si="576"/>
        <v>167.16145587775983</v>
      </c>
      <c r="N3366" s="5">
        <f t="shared" si="577"/>
        <v>110.03426734234134</v>
      </c>
      <c r="O3366" s="5">
        <f t="shared" si="572"/>
        <v>167.16145587775983</v>
      </c>
      <c r="P3366" s="5">
        <f t="shared" si="573"/>
        <v>110.03426734234134</v>
      </c>
      <c r="Q3366" s="5">
        <f t="shared" si="581"/>
        <v>0.6030448591915285</v>
      </c>
      <c r="R3366" s="5">
        <f t="shared" si="582"/>
        <v>0.39695514080847144</v>
      </c>
      <c r="S3366" s="4" cm="1">
        <f t="array" ref="S3366">SUM(ABS(O3366:P3366/K3366-M3366:N3366/K3366))</f>
        <v>0</v>
      </c>
    </row>
    <row r="3367" spans="1:19" x14ac:dyDescent="0.3">
      <c r="A3367" s="1">
        <v>42346</v>
      </c>
      <c r="B3367" s="2">
        <v>3364</v>
      </c>
      <c r="C3367">
        <v>181.386306762695</v>
      </c>
      <c r="D3367">
        <v>94.307868957519503</v>
      </c>
      <c r="E3367" s="4">
        <f t="shared" si="578"/>
        <v>-3.82769689279161E-3</v>
      </c>
      <c r="F3367" s="4">
        <f t="shared" si="574"/>
        <v>-3.82769689279161E-3</v>
      </c>
      <c r="G3367" s="4">
        <f t="shared" si="579"/>
        <v>-6.7197242456444872E-3</v>
      </c>
      <c r="H3367" s="4" cm="1">
        <f t="array" ref="H3367">SUMPRODUCT(Q3366:R3366,(1+daily_ret!D3366:E3366))-1</f>
        <v>-3.827696892791721E-3</v>
      </c>
      <c r="I3367" s="5">
        <f t="shared" si="575"/>
        <v>295.50913645672415</v>
      </c>
      <c r="J3367" s="4">
        <f>I3367/MAX(I$3:I3367)-1</f>
        <v>-2.1468963852162903E-2</v>
      </c>
      <c r="K3367" s="5">
        <f t="shared" si="580"/>
        <v>276.13470201163648</v>
      </c>
      <c r="L3367" s="4">
        <f>K3367/MAX(K$3:K3367)-1</f>
        <v>-1.3031342300289128E-2</v>
      </c>
      <c r="M3367" s="5">
        <f t="shared" si="576"/>
        <v>166.03817698976084</v>
      </c>
      <c r="N3367" s="5">
        <f t="shared" si="577"/>
        <v>110.09652502187561</v>
      </c>
      <c r="O3367" s="5">
        <f t="shared" si="572"/>
        <v>166.03817698976084</v>
      </c>
      <c r="P3367" s="5">
        <f t="shared" si="573"/>
        <v>110.09652502187561</v>
      </c>
      <c r="Q3367" s="5">
        <f t="shared" si="581"/>
        <v>0.60129413572497636</v>
      </c>
      <c r="R3367" s="5">
        <f t="shared" si="582"/>
        <v>0.39870586427502358</v>
      </c>
      <c r="S3367" s="4" cm="1">
        <f t="array" ref="S3367">SUM(ABS(O3367:P3367/K3367-M3367:N3367/K3367))</f>
        <v>0</v>
      </c>
    </row>
    <row r="3368" spans="1:19" x14ac:dyDescent="0.3">
      <c r="A3368" s="1">
        <v>42347</v>
      </c>
      <c r="B3368" s="2">
        <v>3365</v>
      </c>
      <c r="C3368">
        <v>179.97520446777301</v>
      </c>
      <c r="D3368">
        <v>94.449935913085895</v>
      </c>
      <c r="E3368" s="4">
        <f t="shared" si="578"/>
        <v>-4.0771754612607403E-3</v>
      </c>
      <c r="F3368" s="4">
        <f t="shared" si="574"/>
        <v>-4.0771754612607403E-3</v>
      </c>
      <c r="G3368" s="4">
        <f t="shared" si="579"/>
        <v>-7.7795414665349227E-3</v>
      </c>
      <c r="H3368" s="4" cm="1">
        <f t="array" ref="H3368">SUMPRODUCT(Q3367:R3367,(1+daily_ret!D3367:E3367))-1</f>
        <v>-4.0771754612607403E-3</v>
      </c>
      <c r="I3368" s="5">
        <f t="shared" si="575"/>
        <v>293.21021087591913</v>
      </c>
      <c r="J3368" s="4">
        <f>I3368/MAX(I$3:I3368)-1</f>
        <v>-2.908148662416643E-2</v>
      </c>
      <c r="K3368" s="5">
        <f t="shared" si="580"/>
        <v>275.00885238059209</v>
      </c>
      <c r="L3368" s="4">
        <f>K3368/MAX(K$3:K3368)-1</f>
        <v>-1.7055386692495844E-2</v>
      </c>
      <c r="M3368" s="5">
        <f t="shared" si="576"/>
        <v>164.74647610684116</v>
      </c>
      <c r="N3368" s="5">
        <f t="shared" si="577"/>
        <v>110.2623762737509</v>
      </c>
      <c r="O3368" s="5">
        <f t="shared" si="572"/>
        <v>164.74647610684116</v>
      </c>
      <c r="P3368" s="5">
        <f t="shared" si="573"/>
        <v>110.2623762737509</v>
      </c>
      <c r="Q3368" s="5">
        <f t="shared" si="581"/>
        <v>0.59905881094636226</v>
      </c>
      <c r="R3368" s="5">
        <f t="shared" si="582"/>
        <v>0.40094118905363768</v>
      </c>
      <c r="S3368" s="4" cm="1">
        <f t="array" ref="S3368">SUM(ABS(O3368:P3368/K3368-M3368:N3368/K3368))</f>
        <v>0</v>
      </c>
    </row>
    <row r="3369" spans="1:19" x14ac:dyDescent="0.3">
      <c r="A3369" s="1">
        <v>42348</v>
      </c>
      <c r="B3369" s="2">
        <v>3366</v>
      </c>
      <c r="C3369">
        <v>180.43972778320301</v>
      </c>
      <c r="D3369">
        <v>94.245643615722599</v>
      </c>
      <c r="E3369" s="4">
        <f t="shared" si="578"/>
        <v>6.7897170994601908E-4</v>
      </c>
      <c r="F3369" s="4">
        <f t="shared" si="574"/>
        <v>6.7897170994601908E-4</v>
      </c>
      <c r="G3369" s="4">
        <f t="shared" si="579"/>
        <v>2.5810406317008372E-3</v>
      </c>
      <c r="H3369" s="4" cm="1">
        <f t="array" ref="H3369">SUMPRODUCT(Q3368:R3368,(1+daily_ret!D3368:E3368))-1</f>
        <v>6.7897170994624112E-4</v>
      </c>
      <c r="I3369" s="5">
        <f t="shared" si="575"/>
        <v>293.96699834381945</v>
      </c>
      <c r="J3369" s="4">
        <f>I3369/MAX(I$3:I3369)-1</f>
        <v>-2.6575506491072765E-2</v>
      </c>
      <c r="K3369" s="5">
        <f t="shared" si="580"/>
        <v>275.19557561134326</v>
      </c>
      <c r="L3369" s="4">
        <f>K3369/MAX(K$3:K3369)-1</f>
        <v>-1.6387995107616127E-2</v>
      </c>
      <c r="M3369" s="5">
        <f t="shared" si="576"/>
        <v>165.17169345560245</v>
      </c>
      <c r="N3369" s="5">
        <f t="shared" si="577"/>
        <v>110.02388215574082</v>
      </c>
      <c r="O3369" s="5">
        <f t="shared" si="572"/>
        <v>165.17169345560245</v>
      </c>
      <c r="P3369" s="5">
        <f t="shared" si="573"/>
        <v>110.02388215574082</v>
      </c>
      <c r="Q3369" s="5">
        <f t="shared" si="581"/>
        <v>0.60019748896280678</v>
      </c>
      <c r="R3369" s="5">
        <f t="shared" si="582"/>
        <v>0.39980251103719328</v>
      </c>
      <c r="S3369" s="4" cm="1">
        <f t="array" ref="S3369">SUM(ABS(O3369:P3369/K3369-M3369:N3369/K3369))</f>
        <v>0</v>
      </c>
    </row>
    <row r="3370" spans="1:19" x14ac:dyDescent="0.3">
      <c r="A3370" s="1">
        <v>42349</v>
      </c>
      <c r="B3370" s="2">
        <v>3367</v>
      </c>
      <c r="C3370">
        <v>176.94258117675699</v>
      </c>
      <c r="D3370">
        <v>95.000671386718693</v>
      </c>
      <c r="E3370" s="4">
        <f t="shared" si="578"/>
        <v>-8.4296468249308587E-3</v>
      </c>
      <c r="F3370" s="4">
        <f t="shared" si="574"/>
        <v>-8.4296468249308587E-3</v>
      </c>
      <c r="G3370" s="4">
        <f t="shared" si="579"/>
        <v>-1.9381245191457119E-2</v>
      </c>
      <c r="H3370" s="4" cm="1">
        <f t="array" ref="H3370">SUMPRODUCT(Q3369:R3369,(1+daily_ret!D3369:E3369))-1</f>
        <v>-8.4296468249307477E-3</v>
      </c>
      <c r="I3370" s="5">
        <f t="shared" si="575"/>
        <v>288.26955187072122</v>
      </c>
      <c r="J3370" s="4">
        <f>I3370/MAX(I$3:I3370)-1</f>
        <v>-4.5441685275139254E-2</v>
      </c>
      <c r="K3370" s="5">
        <f t="shared" si="580"/>
        <v>272.87577410115608</v>
      </c>
      <c r="L3370" s="4">
        <f>K3370/MAX(K$3:K3370)-1</f>
        <v>-2.467949692162108E-2</v>
      </c>
      <c r="M3370" s="5">
        <f t="shared" si="576"/>
        <v>161.97046036605124</v>
      </c>
      <c r="N3370" s="5">
        <f t="shared" si="577"/>
        <v>110.90531373510484</v>
      </c>
      <c r="O3370" s="5">
        <f t="shared" si="572"/>
        <v>161.97046036605124</v>
      </c>
      <c r="P3370" s="5">
        <f t="shared" si="573"/>
        <v>110.90531373510484</v>
      </c>
      <c r="Q3370" s="5">
        <f t="shared" si="581"/>
        <v>0.59356848697755116</v>
      </c>
      <c r="R3370" s="5">
        <f t="shared" si="582"/>
        <v>0.4064315130224489</v>
      </c>
      <c r="S3370" s="4" cm="1">
        <f t="array" ref="S3370">SUM(ABS(O3370:P3370/K3370-M3370:N3370/K3370))</f>
        <v>0</v>
      </c>
    </row>
    <row r="3371" spans="1:19" x14ac:dyDescent="0.3">
      <c r="A3371" s="1">
        <v>42352</v>
      </c>
      <c r="B3371" s="2">
        <v>3368</v>
      </c>
      <c r="C3371">
        <v>177.83657836914</v>
      </c>
      <c r="D3371">
        <v>94.2989501953125</v>
      </c>
      <c r="E3371" s="4">
        <f t="shared" si="578"/>
        <v>-3.1136071406701049E-6</v>
      </c>
      <c r="F3371" s="4">
        <f t="shared" si="574"/>
        <v>-3.1136071406701049E-6</v>
      </c>
      <c r="G3371" s="4">
        <f t="shared" si="579"/>
        <v>5.0524706175159029E-3</v>
      </c>
      <c r="H3371" s="4" cm="1">
        <f t="array" ref="H3371">SUMPRODUCT(Q3370:R3370,(1+daily_ret!D3370:E3370))-1</f>
        <v>-3.1136071406701049E-6</v>
      </c>
      <c r="I3371" s="5">
        <f t="shared" si="575"/>
        <v>289.72602531147254</v>
      </c>
      <c r="J3371" s="4">
        <f>I3371/MAX(I$3:I3371)-1</f>
        <v>-4.0618807437286297E-2</v>
      </c>
      <c r="K3371" s="5">
        <f t="shared" si="580"/>
        <v>272.87492447319732</v>
      </c>
      <c r="L3371" s="4">
        <f>K3371/MAX(K$3:K3371)-1</f>
        <v>-2.468253368650386E-2</v>
      </c>
      <c r="M3371" s="5">
        <f t="shared" si="576"/>
        <v>162.78881135795626</v>
      </c>
      <c r="N3371" s="5">
        <f t="shared" si="577"/>
        <v>110.08611311524106</v>
      </c>
      <c r="O3371" s="5">
        <f t="shared" si="572"/>
        <v>162.78881135795626</v>
      </c>
      <c r="P3371" s="5">
        <f t="shared" si="573"/>
        <v>110.08611311524106</v>
      </c>
      <c r="Q3371" s="5">
        <f t="shared" si="581"/>
        <v>0.59656933180002003</v>
      </c>
      <c r="R3371" s="5">
        <f t="shared" si="582"/>
        <v>0.40343066819997997</v>
      </c>
      <c r="S3371" s="4" cm="1">
        <f t="array" ref="S3371">SUM(ABS(O3371:P3371/K3371-M3371:N3371/K3371))</f>
        <v>0</v>
      </c>
    </row>
    <row r="3372" spans="1:19" x14ac:dyDescent="0.3">
      <c r="A3372" s="1">
        <v>42353</v>
      </c>
      <c r="B3372" s="2">
        <v>3369</v>
      </c>
      <c r="C3372">
        <v>179.70350646972599</v>
      </c>
      <c r="D3372">
        <v>94.059120178222599</v>
      </c>
      <c r="E3372" s="4">
        <f t="shared" si="578"/>
        <v>5.2367407750240069E-3</v>
      </c>
      <c r="F3372" s="4">
        <f t="shared" si="574"/>
        <v>5.2367407750240069E-3</v>
      </c>
      <c r="G3372" s="4">
        <f t="shared" si="579"/>
        <v>1.0497998317932078E-2</v>
      </c>
      <c r="H3372" s="4" cm="1">
        <f t="array" ref="H3372">SUMPRODUCT(Q3371:R3371,(1+daily_ret!D3371:E3371))-1</f>
        <v>5.2367407750240069E-3</v>
      </c>
      <c r="I3372" s="5">
        <f t="shared" si="575"/>
        <v>292.76756863785351</v>
      </c>
      <c r="J3372" s="4">
        <f>I3372/MAX(I$3:I3372)-1</f>
        <v>-3.0547225291507329E-2</v>
      </c>
      <c r="K3372" s="5">
        <f t="shared" si="580"/>
        <v>274.30389971666773</v>
      </c>
      <c r="L3372" s="4">
        <f>K3372/MAX(K$3:K3372)-1</f>
        <v>-1.9575048942066853E-2</v>
      </c>
      <c r="M3372" s="5">
        <f t="shared" si="576"/>
        <v>164.49776802577023</v>
      </c>
      <c r="N3372" s="5">
        <f t="shared" si="577"/>
        <v>109.80613169089747</v>
      </c>
      <c r="O3372" s="5">
        <f t="shared" si="572"/>
        <v>164.49776802577023</v>
      </c>
      <c r="P3372" s="5">
        <f t="shared" si="573"/>
        <v>109.80613169089747</v>
      </c>
      <c r="Q3372" s="5">
        <f t="shared" si="581"/>
        <v>0.59969168573863596</v>
      </c>
      <c r="R3372" s="5">
        <f t="shared" si="582"/>
        <v>0.40030831426136387</v>
      </c>
      <c r="S3372" s="4" cm="1">
        <f t="array" ref="S3372">SUM(ABS(O3372:P3372/K3372-M3372:N3372/K3372))</f>
        <v>0</v>
      </c>
    </row>
    <row r="3373" spans="1:19" x14ac:dyDescent="0.3">
      <c r="A3373" s="1">
        <v>42354</v>
      </c>
      <c r="B3373" s="2">
        <v>3370</v>
      </c>
      <c r="C3373">
        <v>182.33290100097599</v>
      </c>
      <c r="D3373">
        <v>93.8104248046875</v>
      </c>
      <c r="E3373" s="4">
        <f t="shared" si="578"/>
        <v>7.7161698530694434E-3</v>
      </c>
      <c r="F3373" s="4">
        <f t="shared" si="574"/>
        <v>7.7161698530694434E-3</v>
      </c>
      <c r="G3373" s="4">
        <f t="shared" si="579"/>
        <v>1.4631848776378575E-2</v>
      </c>
      <c r="H3373" s="4" cm="1">
        <f t="array" ref="H3373">SUMPRODUCT(Q3372:R3372,(1+daily_ret!D3372:E3372))-1</f>
        <v>7.7161698530694434E-3</v>
      </c>
      <c r="I3373" s="5">
        <f t="shared" si="575"/>
        <v>297.05129942879063</v>
      </c>
      <c r="J3373" s="4">
        <f>I3373/MAX(I$3:I3373)-1</f>
        <v>-1.6362338896132034E-2</v>
      </c>
      <c r="K3373" s="5">
        <f t="shared" si="580"/>
        <v>276.42047519824087</v>
      </c>
      <c r="L3373" s="4">
        <f>K3373/MAX(K$3:K3373)-1</f>
        <v>-1.2009923491516528E-2</v>
      </c>
      <c r="M3373" s="5">
        <f t="shared" si="576"/>
        <v>166.90467449157509</v>
      </c>
      <c r="N3373" s="5">
        <f t="shared" si="577"/>
        <v>109.51580070666576</v>
      </c>
      <c r="O3373" s="5">
        <f t="shared" si="572"/>
        <v>166.90467449157509</v>
      </c>
      <c r="P3373" s="5">
        <f t="shared" si="573"/>
        <v>109.51580070666576</v>
      </c>
      <c r="Q3373" s="5">
        <f t="shared" si="581"/>
        <v>0.60380720484571859</v>
      </c>
      <c r="R3373" s="5">
        <f t="shared" si="582"/>
        <v>0.39619279515428135</v>
      </c>
      <c r="S3373" s="4" cm="1">
        <f t="array" ref="S3373">SUM(ABS(O3373:P3373/K3373-M3373:N3373/K3373))</f>
        <v>0</v>
      </c>
    </row>
    <row r="3374" spans="1:19" x14ac:dyDescent="0.3">
      <c r="A3374" s="1">
        <v>42355</v>
      </c>
      <c r="B3374" s="2">
        <v>3371</v>
      </c>
      <c r="C3374">
        <v>179.55451965332</v>
      </c>
      <c r="D3374">
        <v>94.201255798339801</v>
      </c>
      <c r="E3374" s="4">
        <f t="shared" si="578"/>
        <v>-7.5501797049198904E-3</v>
      </c>
      <c r="F3374" s="4">
        <f t="shared" si="574"/>
        <v>-7.5501797049198904E-3</v>
      </c>
      <c r="G3374" s="4">
        <f t="shared" si="579"/>
        <v>-1.5237959426977477E-2</v>
      </c>
      <c r="H3374" s="4" cm="1">
        <f t="array" ref="H3374">SUMPRODUCT(Q3373:R3373,(1+daily_ret!D3373:E3373))-1</f>
        <v>-7.5501797049200015E-3</v>
      </c>
      <c r="I3374" s="5">
        <f t="shared" si="575"/>
        <v>292.52484378036377</v>
      </c>
      <c r="J3374" s="4">
        <f>I3374/MAX(I$3:I3374)-1</f>
        <v>-3.135096966687978E-2</v>
      </c>
      <c r="K3374" s="5">
        <f t="shared" si="580"/>
        <v>274.33345093637479</v>
      </c>
      <c r="L3374" s="4">
        <f>K3374/MAX(K$3:K3374)-1</f>
        <v>-1.9469426115833133E-2</v>
      </c>
      <c r="M3374" s="5">
        <f t="shared" si="576"/>
        <v>164.36138783349958</v>
      </c>
      <c r="N3374" s="5">
        <f t="shared" si="577"/>
        <v>109.97206310287521</v>
      </c>
      <c r="O3374" s="5">
        <f t="shared" si="572"/>
        <v>164.36138783349958</v>
      </c>
      <c r="P3374" s="5">
        <f t="shared" si="573"/>
        <v>109.97206310287521</v>
      </c>
      <c r="Q3374" s="5">
        <f t="shared" si="581"/>
        <v>0.59912995397567959</v>
      </c>
      <c r="R3374" s="5">
        <f t="shared" si="582"/>
        <v>0.40087004602432041</v>
      </c>
      <c r="S3374" s="4" cm="1">
        <f t="array" ref="S3374">SUM(ABS(O3374:P3374/K3374-M3374:N3374/K3374))</f>
        <v>0</v>
      </c>
    </row>
    <row r="3375" spans="1:19" x14ac:dyDescent="0.3">
      <c r="A3375" s="1">
        <v>42356</v>
      </c>
      <c r="B3375" s="2">
        <v>3372</v>
      </c>
      <c r="C3375">
        <v>176.35572814941401</v>
      </c>
      <c r="D3375">
        <v>94.538803100585895</v>
      </c>
      <c r="E3375" s="4">
        <f t="shared" si="578"/>
        <v>-9.2371723106242642E-3</v>
      </c>
      <c r="F3375" s="4">
        <f t="shared" si="574"/>
        <v>-9.2371723106242642E-3</v>
      </c>
      <c r="G3375" s="4">
        <f t="shared" si="579"/>
        <v>-1.7815154472759276E-2</v>
      </c>
      <c r="H3375" s="4" cm="1">
        <f t="array" ref="H3375">SUMPRODUCT(Q3374:R3374,(1+daily_ret!D3374:E3374))-1</f>
        <v>-9.2371723106241532E-3</v>
      </c>
      <c r="I3375" s="5">
        <f t="shared" si="575"/>
        <v>287.31346850129682</v>
      </c>
      <c r="J3375" s="4">
        <f>I3375/MAX(I$3:I3375)-1</f>
        <v>-4.8607601772152842E-2</v>
      </c>
      <c r="K3375" s="5">
        <f t="shared" si="580"/>
        <v>271.79938557950732</v>
      </c>
      <c r="L3375" s="4">
        <f>K3375/MAX(K$3:K3375)-1</f>
        <v>-2.8526755982636431E-2</v>
      </c>
      <c r="M3375" s="5">
        <f t="shared" si="576"/>
        <v>161.43326431988868</v>
      </c>
      <c r="N3375" s="5">
        <f t="shared" si="577"/>
        <v>110.36612125961867</v>
      </c>
      <c r="O3375" s="5">
        <f t="shared" si="572"/>
        <v>161.43326431988868</v>
      </c>
      <c r="P3375" s="5">
        <f t="shared" si="573"/>
        <v>110.36612125961867</v>
      </c>
      <c r="Q3375" s="5">
        <f t="shared" si="581"/>
        <v>0.59394271247410857</v>
      </c>
      <c r="R3375" s="5">
        <f t="shared" si="582"/>
        <v>0.40605728752589154</v>
      </c>
      <c r="S3375" s="4" cm="1">
        <f t="array" ref="S3375">SUM(ABS(O3375:P3375/K3375-M3375:N3375/K3375))</f>
        <v>0</v>
      </c>
    </row>
    <row r="3376" spans="1:19" x14ac:dyDescent="0.3">
      <c r="A3376" s="1">
        <v>42359</v>
      </c>
      <c r="B3376" s="2">
        <v>3373</v>
      </c>
      <c r="C3376">
        <v>177.81051635742099</v>
      </c>
      <c r="D3376">
        <v>94.583190917968693</v>
      </c>
      <c r="E3376" s="4">
        <f t="shared" si="578"/>
        <v>5.0901856591578643E-3</v>
      </c>
      <c r="F3376" s="4">
        <f t="shared" si="574"/>
        <v>5.0901856591578643E-3</v>
      </c>
      <c r="G3376" s="4">
        <f t="shared" si="579"/>
        <v>8.2491690135204632E-3</v>
      </c>
      <c r="H3376" s="4" cm="1">
        <f t="array" ref="H3376">SUMPRODUCT(Q3375:R3375,(1+daily_ret!D3375:E3375))-1</f>
        <v>5.0901856591578643E-3</v>
      </c>
      <c r="I3376" s="5">
        <f t="shared" si="575"/>
        <v>289.68356586282482</v>
      </c>
      <c r="J3376" s="4">
        <f>I3376/MAX(I$3:I3376)-1</f>
        <v>-4.0759405080992628E-2</v>
      </c>
      <c r="K3376" s="5">
        <f t="shared" si="580"/>
        <v>273.18289491415203</v>
      </c>
      <c r="L3376" s="4">
        <f>K3376/MAX(K$3:K3376)-1</f>
        <v>-2.3581776807683807E-2</v>
      </c>
      <c r="M3376" s="5">
        <f t="shared" si="576"/>
        <v>162.76495460166777</v>
      </c>
      <c r="N3376" s="5">
        <f t="shared" si="577"/>
        <v>110.41794031248426</v>
      </c>
      <c r="O3376" s="5">
        <f t="shared" si="572"/>
        <v>162.76495460166777</v>
      </c>
      <c r="P3376" s="5">
        <f t="shared" si="573"/>
        <v>110.41794031248426</v>
      </c>
      <c r="Q3376" s="5">
        <f t="shared" si="581"/>
        <v>0.59580946549679403</v>
      </c>
      <c r="R3376" s="5">
        <f t="shared" si="582"/>
        <v>0.40419053450320597</v>
      </c>
      <c r="S3376" s="4" cm="1">
        <f t="array" ref="S3376">SUM(ABS(O3376:P3376/K3376-M3376:N3376/K3376))</f>
        <v>0</v>
      </c>
    </row>
    <row r="3377" spans="1:19" x14ac:dyDescent="0.3">
      <c r="A3377" s="1">
        <v>42360</v>
      </c>
      <c r="B3377" s="2">
        <v>3374</v>
      </c>
      <c r="C3377">
        <v>179.42399597167901</v>
      </c>
      <c r="D3377">
        <v>94.316703796386705</v>
      </c>
      <c r="E3377" s="4">
        <f t="shared" si="578"/>
        <v>4.2676630472826549E-3</v>
      </c>
      <c r="F3377" s="4">
        <f t="shared" si="574"/>
        <v>4.2676630472826549E-3</v>
      </c>
      <c r="G3377" s="4">
        <f t="shared" si="579"/>
        <v>9.0741517842212183E-3</v>
      </c>
      <c r="H3377" s="4" cm="1">
        <f t="array" ref="H3377">SUMPRODUCT(Q3376:R3376,(1+daily_ret!D3376:E3376))-1</f>
        <v>4.2676630472826549E-3</v>
      </c>
      <c r="I3377" s="5">
        <f t="shared" si="575"/>
        <v>292.31219850885856</v>
      </c>
      <c r="J3377" s="4">
        <f>I3377/MAX(I$3:I3377)-1</f>
        <v>-3.205511032511088E-2</v>
      </c>
      <c r="K3377" s="5">
        <f t="shared" si="580"/>
        <v>274.34874745992687</v>
      </c>
      <c r="L3377" s="4">
        <f>K3377/MAX(K$3:K3377)-1</f>
        <v>-1.9414752837872529E-2</v>
      </c>
      <c r="M3377" s="5">
        <f t="shared" si="576"/>
        <v>164.2419085048752</v>
      </c>
      <c r="N3377" s="5">
        <f t="shared" si="577"/>
        <v>110.10683895505167</v>
      </c>
      <c r="O3377" s="5">
        <f t="shared" si="572"/>
        <v>164.2419085048752</v>
      </c>
      <c r="P3377" s="5">
        <f t="shared" si="573"/>
        <v>110.10683895505167</v>
      </c>
      <c r="Q3377" s="5">
        <f t="shared" si="581"/>
        <v>0.59866104739138792</v>
      </c>
      <c r="R3377" s="5">
        <f t="shared" si="582"/>
        <v>0.40133895260861208</v>
      </c>
      <c r="S3377" s="4" cm="1">
        <f t="array" ref="S3377">SUM(ABS(O3377:P3377/K3377-M3377:N3377/K3377))</f>
        <v>0</v>
      </c>
    </row>
    <row r="3378" spans="1:19" x14ac:dyDescent="0.3">
      <c r="A3378" s="1">
        <v>42361</v>
      </c>
      <c r="B3378" s="2">
        <v>3375</v>
      </c>
      <c r="C3378">
        <v>181.64587402343699</v>
      </c>
      <c r="D3378">
        <v>94.103530883789006</v>
      </c>
      <c r="E3378" s="4">
        <f t="shared" si="578"/>
        <v>6.5063566164700326E-3</v>
      </c>
      <c r="F3378" s="4">
        <f t="shared" si="574"/>
        <v>6.5063566164700326E-3</v>
      </c>
      <c r="G3378" s="4">
        <f t="shared" si="579"/>
        <v>1.2383394092441824E-2</v>
      </c>
      <c r="H3378" s="4" cm="1">
        <f t="array" ref="H3378">SUMPRODUCT(Q3377:R3377,(1+daily_ret!D3377:E3377))-1</f>
        <v>6.5063566164700326E-3</v>
      </c>
      <c r="I3378" s="5">
        <f t="shared" si="575"/>
        <v>295.93201566102186</v>
      </c>
      <c r="J3378" s="4">
        <f>I3378/MAX(I$3:I3378)-1</f>
        <v>-2.0068667296501475E-2</v>
      </c>
      <c r="K3378" s="5">
        <f t="shared" si="580"/>
        <v>276.13375824818303</v>
      </c>
      <c r="L3378" s="4">
        <f>K3378/MAX(K$3:K3378)-1</f>
        <v>-1.3034715526986318E-2</v>
      </c>
      <c r="M3378" s="5">
        <f t="shared" si="576"/>
        <v>166.27578078438583</v>
      </c>
      <c r="N3378" s="5">
        <f t="shared" si="577"/>
        <v>109.85797746379721</v>
      </c>
      <c r="O3378" s="5">
        <f t="shared" si="572"/>
        <v>166.27578078438583</v>
      </c>
      <c r="P3378" s="5">
        <f t="shared" si="573"/>
        <v>109.85797746379721</v>
      </c>
      <c r="Q3378" s="5">
        <f t="shared" si="581"/>
        <v>0.60215665711883282</v>
      </c>
      <c r="R3378" s="5">
        <f t="shared" si="582"/>
        <v>0.39784334288116718</v>
      </c>
      <c r="S3378" s="4" cm="1">
        <f t="array" ref="S3378">SUM(ABS(O3378:P3378/K3378-M3378:N3378/K3378))</f>
        <v>0</v>
      </c>
    </row>
    <row r="3379" spans="1:19" x14ac:dyDescent="0.3">
      <c r="A3379" s="1">
        <v>42362</v>
      </c>
      <c r="B3379" s="2">
        <v>3376</v>
      </c>
      <c r="C3379">
        <v>181.34608459472599</v>
      </c>
      <c r="D3379">
        <v>94.276138305664006</v>
      </c>
      <c r="E3379" s="4">
        <f t="shared" si="578"/>
        <v>-2.6406713894000511E-4</v>
      </c>
      <c r="F3379" s="4">
        <f t="shared" si="574"/>
        <v>-2.6406713894000511E-4</v>
      </c>
      <c r="G3379" s="4">
        <f t="shared" si="579"/>
        <v>-1.6504059358501966E-3</v>
      </c>
      <c r="H3379" s="4" cm="1">
        <f t="array" ref="H3379">SUMPRODUCT(Q3378:R3378,(1+daily_ret!D3378:E3378))-1</f>
        <v>-2.6406713894011613E-4</v>
      </c>
      <c r="I3379" s="5">
        <f t="shared" si="575"/>
        <v>295.44360770576679</v>
      </c>
      <c r="J3379" s="4">
        <f>I3379/MAX(I$3:I3379)-1</f>
        <v>-2.1685951784720991E-2</v>
      </c>
      <c r="K3379" s="5">
        <f t="shared" si="580"/>
        <v>276.06084039667769</v>
      </c>
      <c r="L3379" s="4">
        <f>K3379/MAX(K$3:K3379)-1</f>
        <v>-1.3295340625890106E-2</v>
      </c>
      <c r="M3379" s="5">
        <f t="shared" si="576"/>
        <v>166.00135824879115</v>
      </c>
      <c r="N3379" s="5">
        <f t="shared" si="577"/>
        <v>110.05948214788653</v>
      </c>
      <c r="O3379" s="5">
        <f t="shared" si="572"/>
        <v>166.00135824879115</v>
      </c>
      <c r="P3379" s="5">
        <f t="shared" si="573"/>
        <v>110.05948214788653</v>
      </c>
      <c r="Q3379" s="5">
        <f t="shared" si="581"/>
        <v>0.60132164348358963</v>
      </c>
      <c r="R3379" s="5">
        <f t="shared" si="582"/>
        <v>0.39867835651641037</v>
      </c>
      <c r="S3379" s="4" cm="1">
        <f t="array" ref="S3379">SUM(ABS(O3379:P3379/K3379-M3379:N3379/K3379))</f>
        <v>0</v>
      </c>
    </row>
    <row r="3380" spans="1:19" x14ac:dyDescent="0.3">
      <c r="A3380" s="1">
        <v>42366</v>
      </c>
      <c r="B3380" s="2">
        <v>3377</v>
      </c>
      <c r="C3380">
        <v>180.93173217773401</v>
      </c>
      <c r="D3380">
        <v>94.293891906738196</v>
      </c>
      <c r="E3380" s="4">
        <f t="shared" si="578"/>
        <v>-1.2988653364037761E-3</v>
      </c>
      <c r="F3380" s="4">
        <f t="shared" si="574"/>
        <v>-1.2988653364037761E-3</v>
      </c>
      <c r="G3380" s="4">
        <f t="shared" si="579"/>
        <v>-2.2848710404637096E-3</v>
      </c>
      <c r="H3380" s="4" cm="1">
        <f t="array" ref="H3380">SUMPRODUCT(Q3379:R3379,(1+daily_ret!D3379:E3379))-1</f>
        <v>-1.2988653364036651E-3</v>
      </c>
      <c r="I3380" s="5">
        <f t="shared" si="575"/>
        <v>294.76855716242977</v>
      </c>
      <c r="J3380" s="4">
        <f>I3380/MAX(I$3:I3380)-1</f>
        <v>-2.392127322196691E-2</v>
      </c>
      <c r="K3380" s="5">
        <f t="shared" si="580"/>
        <v>275.70227454034796</v>
      </c>
      <c r="L3380" s="4">
        <f>K3380/MAX(K$3:K3380)-1</f>
        <v>-1.4576937105219234E-2</v>
      </c>
      <c r="M3380" s="5">
        <f t="shared" si="576"/>
        <v>165.62206655265084</v>
      </c>
      <c r="N3380" s="5">
        <f t="shared" si="577"/>
        <v>110.08020798769714</v>
      </c>
      <c r="O3380" s="5">
        <f t="shared" si="572"/>
        <v>165.62206655265084</v>
      </c>
      <c r="P3380" s="5">
        <f t="shared" si="573"/>
        <v>110.08020798769714</v>
      </c>
      <c r="Q3380" s="5">
        <f t="shared" si="581"/>
        <v>0.60072796580578336</v>
      </c>
      <c r="R3380" s="5">
        <f t="shared" si="582"/>
        <v>0.3992720341942167</v>
      </c>
      <c r="S3380" s="4" cm="1">
        <f t="array" ref="S3380">SUM(ABS(O3380:P3380/K3380-M3380:N3380/K3380))</f>
        <v>0</v>
      </c>
    </row>
    <row r="3381" spans="1:19" x14ac:dyDescent="0.3">
      <c r="A3381" s="1">
        <v>42367</v>
      </c>
      <c r="B3381" s="2">
        <v>3378</v>
      </c>
      <c r="C3381">
        <v>182.86256408691401</v>
      </c>
      <c r="D3381">
        <v>93.795715332031193</v>
      </c>
      <c r="E3381" s="4">
        <f t="shared" si="578"/>
        <v>4.3012842618925795E-3</v>
      </c>
      <c r="F3381" s="4">
        <f t="shared" si="574"/>
        <v>4.3012842618925795E-3</v>
      </c>
      <c r="G3381" s="4">
        <f t="shared" si="579"/>
        <v>1.0671604620925645E-2</v>
      </c>
      <c r="H3381" s="4" cm="1">
        <f t="array" ref="H3381">SUMPRODUCT(Q3380:R3380,(1+daily_ret!D3380:E3380))-1</f>
        <v>4.3012842618925795E-3</v>
      </c>
      <c r="I3381" s="5">
        <f t="shared" si="575"/>
        <v>297.91421065914795</v>
      </c>
      <c r="J3381" s="4">
        <f>I3381/MAX(I$3:I3381)-1</f>
        <v>-1.3504946970895104E-2</v>
      </c>
      <c r="K3381" s="5">
        <f t="shared" si="580"/>
        <v>276.88814839479636</v>
      </c>
      <c r="L3381" s="4">
        <f>K3381/MAX(K$3:K3381)-1</f>
        <v>-1.0338352393483907E-2</v>
      </c>
      <c r="M3381" s="5">
        <f t="shared" si="576"/>
        <v>167.38951976340138</v>
      </c>
      <c r="N3381" s="5">
        <f t="shared" si="577"/>
        <v>109.49862863139499</v>
      </c>
      <c r="O3381" s="5">
        <f t="shared" si="572"/>
        <v>167.38951976340138</v>
      </c>
      <c r="P3381" s="5">
        <f t="shared" si="573"/>
        <v>109.49862863139499</v>
      </c>
      <c r="Q3381" s="5">
        <f t="shared" si="581"/>
        <v>0.60453840561182781</v>
      </c>
      <c r="R3381" s="5">
        <f t="shared" si="582"/>
        <v>0.39546159438817219</v>
      </c>
      <c r="S3381" s="4" cm="1">
        <f t="array" ref="S3381">SUM(ABS(O3381:P3381/K3381-M3381:N3381/K3381))</f>
        <v>0</v>
      </c>
    </row>
    <row r="3382" spans="1:19" x14ac:dyDescent="0.3">
      <c r="A3382" s="1">
        <v>42368</v>
      </c>
      <c r="B3382" s="2">
        <v>3379</v>
      </c>
      <c r="C3382">
        <v>181.56652832031199</v>
      </c>
      <c r="D3382">
        <v>93.831344604492102</v>
      </c>
      <c r="E3382" s="4">
        <f t="shared" si="578"/>
        <v>-4.1344369916007651E-3</v>
      </c>
      <c r="F3382" s="4">
        <f t="shared" si="574"/>
        <v>-4.1344369916007651E-3</v>
      </c>
      <c r="G3382" s="4">
        <f t="shared" si="579"/>
        <v>-7.0874854734402915E-3</v>
      </c>
      <c r="H3382" s="4" cm="1">
        <f t="array" ref="H3382">SUMPRODUCT(Q3381:R3381,(1+daily_ret!D3381:E3381))-1</f>
        <v>-4.1344369916007651E-3</v>
      </c>
      <c r="I3382" s="5">
        <f t="shared" si="575"/>
        <v>295.80274801876982</v>
      </c>
      <c r="J3382" s="4">
        <f>I3382/MAX(I$3:I3382)-1</f>
        <v>-2.0496716328859632E-2</v>
      </c>
      <c r="K3382" s="5">
        <f t="shared" si="580"/>
        <v>275.74337179153707</v>
      </c>
      <c r="L3382" s="4">
        <f>K3382/MAX(K$3:K3382)-1</f>
        <v>-1.4430046118516837E-2</v>
      </c>
      <c r="M3382" s="5">
        <f t="shared" si="576"/>
        <v>166.20314897367214</v>
      </c>
      <c r="N3382" s="5">
        <f t="shared" si="577"/>
        <v>109.54022281786494</v>
      </c>
      <c r="O3382" s="5">
        <f t="shared" si="572"/>
        <v>166.20314897367214</v>
      </c>
      <c r="P3382" s="5">
        <f t="shared" si="573"/>
        <v>109.54022281786494</v>
      </c>
      <c r="Q3382" s="5">
        <f t="shared" si="581"/>
        <v>0.60274576282226033</v>
      </c>
      <c r="R3382" s="5">
        <f t="shared" si="582"/>
        <v>0.39725423717773978</v>
      </c>
      <c r="S3382" s="4" cm="1">
        <f t="array" ref="S3382">SUM(ABS(O3382:P3382/K3382-M3382:N3382/K3382))</f>
        <v>0</v>
      </c>
    </row>
    <row r="3383" spans="1:19" x14ac:dyDescent="0.3">
      <c r="A3383" s="1">
        <v>42369</v>
      </c>
      <c r="B3383" s="2">
        <v>3380</v>
      </c>
      <c r="C3383">
        <v>179.75019836425699</v>
      </c>
      <c r="D3383">
        <v>93.938064575195298</v>
      </c>
      <c r="E3383" s="4">
        <f t="shared" si="578"/>
        <v>-5.5778432618065477E-3</v>
      </c>
      <c r="F3383" s="4">
        <f t="shared" si="574"/>
        <v>-5.5778432618065477E-3</v>
      </c>
      <c r="G3383" s="4">
        <f t="shared" si="579"/>
        <v>-1.0003660767532674E-2</v>
      </c>
      <c r="H3383" s="4" cm="1">
        <f t="array" ref="H3383">SUMPRODUCT(Q3382:R3382,(1+daily_ret!D3382:E3382))-1</f>
        <v>-5.5778432618063256E-3</v>
      </c>
      <c r="I3383" s="5">
        <f t="shared" si="575"/>
        <v>292.84363767348611</v>
      </c>
      <c r="J3383" s="4">
        <f>I3383/MAX(I$3:I3383)-1</f>
        <v>-3.0295334899389958E-2</v>
      </c>
      <c r="K3383" s="5">
        <f t="shared" si="580"/>
        <v>274.20531848320184</v>
      </c>
      <c r="L3383" s="4">
        <f>K3383/MAX(K$3:K3383)-1</f>
        <v>-1.9927400844813592E-2</v>
      </c>
      <c r="M3383" s="5">
        <f t="shared" si="576"/>
        <v>164.54050905284384</v>
      </c>
      <c r="N3383" s="5">
        <f t="shared" si="577"/>
        <v>109.66480943035801</v>
      </c>
      <c r="O3383" s="5">
        <f t="shared" si="572"/>
        <v>164.54050905284384</v>
      </c>
      <c r="P3383" s="5">
        <f t="shared" si="573"/>
        <v>109.66480943035801</v>
      </c>
      <c r="Q3383" s="5">
        <f t="shared" si="581"/>
        <v>0.6000631569183944</v>
      </c>
      <c r="R3383" s="5">
        <f t="shared" si="582"/>
        <v>0.39993684308160571</v>
      </c>
      <c r="S3383" s="4" cm="1">
        <f t="array" ref="S3383">SUM(ABS(O3383:P3383/K3383-M3383:N3383/K3383))</f>
        <v>0</v>
      </c>
    </row>
    <row r="3384" spans="1:19" x14ac:dyDescent="0.3">
      <c r="A3384" s="1">
        <v>42373</v>
      </c>
      <c r="B3384" s="2">
        <v>3381</v>
      </c>
      <c r="C3384">
        <v>177.237380981445</v>
      </c>
      <c r="D3384">
        <v>94.338394165039006</v>
      </c>
      <c r="E3384" s="4">
        <f t="shared" si="578"/>
        <v>-6.6841969894748665E-3</v>
      </c>
      <c r="F3384" s="4">
        <f t="shared" si="574"/>
        <v>-6.6841969894748665E-3</v>
      </c>
      <c r="G3384" s="4">
        <f t="shared" si="579"/>
        <v>-1.3979497133682517E-2</v>
      </c>
      <c r="H3384" s="4" cm="1">
        <f t="array" ref="H3384">SUMPRODUCT(Q3383:R3383,(1+daily_ret!D3383:E3383))-1</f>
        <v>-6.6841969894748665E-3</v>
      </c>
      <c r="I3384" s="5">
        <f t="shared" si="575"/>
        <v>288.74983088001244</v>
      </c>
      <c r="J3384" s="4">
        <f>I3384/MAX(I$3:I3384)-1</f>
        <v>-4.3851318485682578E-2</v>
      </c>
      <c r="K3384" s="5">
        <f t="shared" si="580"/>
        <v>272.37247611889842</v>
      </c>
      <c r="L3384" s="4">
        <f>K3384/MAX(K$3:K3384)-1</f>
        <v>-2.647839916155359E-2</v>
      </c>
      <c r="M3384" s="5">
        <f t="shared" si="576"/>
        <v>162.24031547816497</v>
      </c>
      <c r="N3384" s="5">
        <f t="shared" si="577"/>
        <v>110.13216064073345</v>
      </c>
      <c r="O3384" s="5">
        <f t="shared" si="572"/>
        <v>162.24031547816497</v>
      </c>
      <c r="P3384" s="5">
        <f t="shared" si="573"/>
        <v>110.13216064073345</v>
      </c>
      <c r="Q3384" s="5">
        <f t="shared" si="581"/>
        <v>0.59565605816698752</v>
      </c>
      <c r="R3384" s="5">
        <f t="shared" si="582"/>
        <v>0.40434394183301248</v>
      </c>
      <c r="S3384" s="4" cm="1">
        <f t="array" ref="S3384">SUM(ABS(O3384:P3384/K3384-M3384:N3384/K3384))</f>
        <v>0</v>
      </c>
    </row>
    <row r="3385" spans="1:19" x14ac:dyDescent="0.3">
      <c r="A3385" s="1">
        <v>42374</v>
      </c>
      <c r="B3385" s="2">
        <v>3382</v>
      </c>
      <c r="C3385">
        <v>177.537185668945</v>
      </c>
      <c r="D3385">
        <v>94.311721801757798</v>
      </c>
      <c r="E3385" s="4">
        <f t="shared" si="578"/>
        <v>8.9325749896684847E-4</v>
      </c>
      <c r="F3385" s="4">
        <f t="shared" si="574"/>
        <v>8.9325749896684847E-4</v>
      </c>
      <c r="G3385" s="4">
        <f t="shared" si="579"/>
        <v>1.6915432051627377E-3</v>
      </c>
      <c r="H3385" s="4" cm="1">
        <f t="array" ref="H3385">SUMPRODUCT(Q3384:R3384,(1+daily_ret!D3384:E3384))-1</f>
        <v>8.9325749896684847E-4</v>
      </c>
      <c r="I3385" s="5">
        <f t="shared" si="575"/>
        <v>289.23826369442941</v>
      </c>
      <c r="J3385" s="4">
        <f>I3385/MAX(I$3:I3385)-1</f>
        <v>-4.2233951680341719E-2</v>
      </c>
      <c r="K3385" s="5">
        <f t="shared" si="580"/>
        <v>272.61577487570378</v>
      </c>
      <c r="L3385" s="4">
        <f>K3385/MAX(K$3:K3385)-1</f>
        <v>-2.5608793691198395E-2</v>
      </c>
      <c r="M3385" s="5">
        <f t="shared" si="576"/>
        <v>162.51475198141551</v>
      </c>
      <c r="N3385" s="5">
        <f t="shared" si="577"/>
        <v>110.10102289428829</v>
      </c>
      <c r="O3385" s="5">
        <f t="shared" si="572"/>
        <v>162.51475198141551</v>
      </c>
      <c r="P3385" s="5">
        <f t="shared" si="573"/>
        <v>110.10102289428829</v>
      </c>
      <c r="Q3385" s="5">
        <f t="shared" si="581"/>
        <v>0.59613113751584024</v>
      </c>
      <c r="R3385" s="5">
        <f t="shared" si="582"/>
        <v>0.40386886248415987</v>
      </c>
      <c r="S3385" s="4" cm="1">
        <f t="array" ref="S3385">SUM(ABS(O3385:P3385/K3385-M3385:N3385/K3385))</f>
        <v>0</v>
      </c>
    </row>
    <row r="3386" spans="1:19" x14ac:dyDescent="0.3">
      <c r="A3386" s="1">
        <v>42375</v>
      </c>
      <c r="B3386" s="2">
        <v>3383</v>
      </c>
      <c r="C3386">
        <v>175.29768371582</v>
      </c>
      <c r="D3386">
        <v>94.881057739257798</v>
      </c>
      <c r="E3386" s="4">
        <f t="shared" si="578"/>
        <v>-5.0817051224804066E-3</v>
      </c>
      <c r="F3386" s="4">
        <f t="shared" si="574"/>
        <v>-5.0817051224804066E-3</v>
      </c>
      <c r="G3386" s="4">
        <f t="shared" si="579"/>
        <v>-1.2614269763749686E-2</v>
      </c>
      <c r="H3386" s="4" cm="1">
        <f t="array" ref="H3386">SUMPRODUCT(Q3385:R3385,(1+daily_ret!D3385:E3385))-1</f>
        <v>-5.0817051224804066E-3</v>
      </c>
      <c r="I3386" s="5">
        <f t="shared" si="575"/>
        <v>285.58973421018931</v>
      </c>
      <c r="J3386" s="4">
        <f>I3386/MAX(I$3:I3386)-1</f>
        <v>-5.4315470984406478E-2</v>
      </c>
      <c r="K3386" s="5">
        <f t="shared" si="580"/>
        <v>271.23042189604894</v>
      </c>
      <c r="L3386" s="4">
        <f>K3386/MAX(K$3:K3386)-1</f>
        <v>-3.0560362475597791E-2</v>
      </c>
      <c r="M3386" s="5">
        <f t="shared" si="576"/>
        <v>160.46474705933306</v>
      </c>
      <c r="N3386" s="5">
        <f t="shared" si="577"/>
        <v>110.76567483671589</v>
      </c>
      <c r="O3386" s="5">
        <f t="shared" si="572"/>
        <v>160.46474705933306</v>
      </c>
      <c r="P3386" s="5">
        <f t="shared" si="573"/>
        <v>110.76567483671589</v>
      </c>
      <c r="Q3386" s="5">
        <f t="shared" si="581"/>
        <v>0.59161780576676004</v>
      </c>
      <c r="R3386" s="5">
        <f t="shared" si="582"/>
        <v>0.40838219423324001</v>
      </c>
      <c r="S3386" s="4" cm="1">
        <f t="array" ref="S3386">SUM(ABS(O3386:P3386/K3386-M3386:N3386/K3386))</f>
        <v>0</v>
      </c>
    </row>
    <row r="3387" spans="1:19" x14ac:dyDescent="0.3">
      <c r="A3387" s="1">
        <v>42376</v>
      </c>
      <c r="B3387" s="2">
        <v>3384</v>
      </c>
      <c r="C3387">
        <v>171.092025756835</v>
      </c>
      <c r="D3387">
        <v>95.085693359375</v>
      </c>
      <c r="E3387" s="4">
        <f t="shared" si="578"/>
        <v>-1.3313028503559754E-2</v>
      </c>
      <c r="F3387" s="4">
        <f t="shared" si="574"/>
        <v>-1.3313028503559754E-2</v>
      </c>
      <c r="G3387" s="4">
        <f t="shared" si="579"/>
        <v>-2.3991520423070178E-2</v>
      </c>
      <c r="H3387" s="4" cm="1">
        <f t="array" ref="H3387">SUMPRODUCT(Q3386:R3386,(1+daily_ret!D3386:E3386))-1</f>
        <v>-1.3313028503559754E-2</v>
      </c>
      <c r="I3387" s="5">
        <f t="shared" si="575"/>
        <v>278.73800226926636</v>
      </c>
      <c r="J3387" s="4">
        <f>I3387/MAX(I$3:I3387)-1</f>
        <v>-7.7003880676065561E-2</v>
      </c>
      <c r="K3387" s="5">
        <f t="shared" si="580"/>
        <v>267.61952355831431</v>
      </c>
      <c r="L3387" s="4">
        <f>K3387/MAX(K$3:K3387)-1</f>
        <v>-4.3466540002440768E-2</v>
      </c>
      <c r="M3387" s="5">
        <f t="shared" si="576"/>
        <v>156.61495380307628</v>
      </c>
      <c r="N3387" s="5">
        <f t="shared" si="577"/>
        <v>111.00456975523801</v>
      </c>
      <c r="O3387" s="5">
        <f t="shared" si="572"/>
        <v>156.61495380307628</v>
      </c>
      <c r="P3387" s="5">
        <f t="shared" si="573"/>
        <v>111.00456975523801</v>
      </c>
      <c r="Q3387" s="5">
        <f t="shared" si="581"/>
        <v>0.58521497879040152</v>
      </c>
      <c r="R3387" s="5">
        <f t="shared" si="582"/>
        <v>0.41478502120959837</v>
      </c>
      <c r="S3387" s="4" cm="1">
        <f t="array" ref="S3387">SUM(ABS(O3387:P3387/K3387-M3387:N3387/K3387))</f>
        <v>0</v>
      </c>
    </row>
    <row r="3388" spans="1:19" x14ac:dyDescent="0.3">
      <c r="A3388" s="1">
        <v>42377</v>
      </c>
      <c r="B3388" s="2">
        <v>3385</v>
      </c>
      <c r="C3388">
        <v>169.21401977539</v>
      </c>
      <c r="D3388">
        <v>95.325889587402301</v>
      </c>
      <c r="E3388" s="4">
        <f t="shared" si="578"/>
        <v>-5.3758717674371459E-3</v>
      </c>
      <c r="F3388" s="4">
        <f t="shared" si="574"/>
        <v>-5.3758717674371459E-3</v>
      </c>
      <c r="G3388" s="4">
        <f t="shared" si="579"/>
        <v>-1.0976583935677575E-2</v>
      </c>
      <c r="H3388" s="4" cm="1">
        <f t="array" ref="H3388">SUMPRODUCT(Q3387:R3387,(1+daily_ret!D3387:E3387))-1</f>
        <v>-5.3758717674371459E-3</v>
      </c>
      <c r="I3388" s="5">
        <f t="shared" si="575"/>
        <v>275.67841119129469</v>
      </c>
      <c r="J3388" s="4">
        <f>I3388/MAX(I$3:I3388)-1</f>
        <v>-8.7135225052129339E-2</v>
      </c>
      <c r="K3388" s="5">
        <f t="shared" si="580"/>
        <v>266.1808353172022</v>
      </c>
      <c r="L3388" s="4">
        <f>K3388/MAX(K$3:K3388)-1</f>
        <v>-4.8608741224650531E-2</v>
      </c>
      <c r="M3388" s="5">
        <f t="shared" si="576"/>
        <v>154.89585661707454</v>
      </c>
      <c r="N3388" s="5">
        <f t="shared" si="577"/>
        <v>111.28497870012764</v>
      </c>
      <c r="O3388" s="5">
        <f t="shared" si="572"/>
        <v>154.89585661707454</v>
      </c>
      <c r="P3388" s="5">
        <f t="shared" si="573"/>
        <v>111.28497870012764</v>
      </c>
      <c r="Q3388" s="5">
        <f t="shared" si="581"/>
        <v>0.58191964283412201</v>
      </c>
      <c r="R3388" s="5">
        <f t="shared" si="582"/>
        <v>0.41808035716587799</v>
      </c>
      <c r="S3388" s="4" cm="1">
        <f t="array" ref="S3388">SUM(ABS(O3388:P3388/K3388-M3388:N3388/K3388))</f>
        <v>0</v>
      </c>
    </row>
    <row r="3389" spans="1:19" x14ac:dyDescent="0.3">
      <c r="A3389" s="1">
        <v>42380</v>
      </c>
      <c r="B3389" s="2">
        <v>3386</v>
      </c>
      <c r="C3389">
        <v>169.38154602050699</v>
      </c>
      <c r="D3389">
        <v>95.023406982421804</v>
      </c>
      <c r="E3389" s="4">
        <f t="shared" si="578"/>
        <v>-7.505129736846694E-4</v>
      </c>
      <c r="F3389" s="4">
        <f t="shared" si="574"/>
        <v>-7.505129736846694E-4</v>
      </c>
      <c r="G3389" s="4">
        <f t="shared" si="579"/>
        <v>9.9002579892237819E-4</v>
      </c>
      <c r="H3389" s="4" cm="1">
        <f t="array" ref="H3389">SUMPRODUCT(Q3388:R3388,(1+daily_ret!D3388:E3388))-1</f>
        <v>-7.5051297368455838E-4</v>
      </c>
      <c r="I3389" s="5">
        <f t="shared" si="575"/>
        <v>275.95133993057999</v>
      </c>
      <c r="J3389" s="4">
        <f>I3389/MAX(I$3:I3389)-1</f>
        <v>-8.6231465374003502E-2</v>
      </c>
      <c r="K3389" s="5">
        <f t="shared" si="580"/>
        <v>265.98106314695042</v>
      </c>
      <c r="L3389" s="4">
        <f>K3389/MAX(K$3:K3389)-1</f>
        <v>-4.9322772707411588E-2</v>
      </c>
      <c r="M3389" s="5">
        <f t="shared" si="576"/>
        <v>155.04920751127162</v>
      </c>
      <c r="N3389" s="5">
        <f t="shared" si="577"/>
        <v>110.93185563567882</v>
      </c>
      <c r="O3389" s="5">
        <f t="shared" si="572"/>
        <v>155.04920751127162</v>
      </c>
      <c r="P3389" s="5">
        <f t="shared" si="573"/>
        <v>110.93185563567882</v>
      </c>
      <c r="Q3389" s="5">
        <f t="shared" si="581"/>
        <v>0.5829332572657977</v>
      </c>
      <c r="R3389" s="5">
        <f t="shared" si="582"/>
        <v>0.41706674273420241</v>
      </c>
      <c r="S3389" s="4" cm="1">
        <f t="array" ref="S3389">SUM(ABS(O3389:P3389/K3389-M3389:N3389/K3389))</f>
        <v>0</v>
      </c>
    </row>
    <row r="3390" spans="1:19" x14ac:dyDescent="0.3">
      <c r="A3390" s="1">
        <v>42381</v>
      </c>
      <c r="B3390" s="2">
        <v>3387</v>
      </c>
      <c r="C3390">
        <v>170.74816894531199</v>
      </c>
      <c r="D3390">
        <v>95.450439453125</v>
      </c>
      <c r="E3390" s="4">
        <f t="shared" si="578"/>
        <v>6.5775725865073742E-3</v>
      </c>
      <c r="F3390" s="4">
        <f t="shared" si="574"/>
        <v>6.5775725865073742E-3</v>
      </c>
      <c r="G3390" s="4">
        <f t="shared" si="579"/>
        <v>8.0683106094658896E-3</v>
      </c>
      <c r="H3390" s="4" cm="1">
        <f t="array" ref="H3390">SUMPRODUCT(Q3389:R3389,(1+daily_ret!D3389:E3389))-1</f>
        <v>6.5775725865073742E-3</v>
      </c>
      <c r="I3390" s="5">
        <f t="shared" si="575"/>
        <v>278.17780105423822</v>
      </c>
      <c r="J3390" s="4">
        <f>I3390/MAX(I$3:I3390)-1</f>
        <v>-7.8858897011484519E-2</v>
      </c>
      <c r="K3390" s="5">
        <f t="shared" si="580"/>
        <v>267.73057289643589</v>
      </c>
      <c r="L3390" s="4">
        <f>K3390/MAX(K$3:K3390)-1</f>
        <v>-4.3069624238555093E-2</v>
      </c>
      <c r="M3390" s="5">
        <f t="shared" si="576"/>
        <v>156.30019267722409</v>
      </c>
      <c r="N3390" s="5">
        <f t="shared" si="577"/>
        <v>111.43038021921177</v>
      </c>
      <c r="O3390" s="5">
        <f t="shared" si="572"/>
        <v>156.30019267722409</v>
      </c>
      <c r="P3390" s="5">
        <f t="shared" si="573"/>
        <v>111.43038021921177</v>
      </c>
      <c r="Q3390" s="5">
        <f t="shared" si="581"/>
        <v>0.58379657947276897</v>
      </c>
      <c r="R3390" s="5">
        <f t="shared" si="582"/>
        <v>0.41620342052723097</v>
      </c>
      <c r="S3390" s="4" cm="1">
        <f t="array" ref="S3390">SUM(ABS(O3390:P3390/K3390-M3390:N3390/K3390))</f>
        <v>0</v>
      </c>
    </row>
    <row r="3391" spans="1:19" x14ac:dyDescent="0.3">
      <c r="A3391" s="1">
        <v>42382</v>
      </c>
      <c r="B3391" s="2">
        <v>3388</v>
      </c>
      <c r="C3391">
        <v>166.48960876464801</v>
      </c>
      <c r="D3391">
        <v>95.824111938476506</v>
      </c>
      <c r="E3391" s="4">
        <f t="shared" si="578"/>
        <v>-1.293086480391159E-2</v>
      </c>
      <c r="F3391" s="4">
        <f t="shared" si="574"/>
        <v>-1.293086480391159E-2</v>
      </c>
      <c r="G3391" s="4">
        <f t="shared" si="579"/>
        <v>-2.4940590619322633E-2</v>
      </c>
      <c r="H3391" s="4" cm="1">
        <f t="array" ref="H3391">SUMPRODUCT(Q3390:R3390,(1+daily_ret!D3390:E3390))-1</f>
        <v>-1.293086480391159E-2</v>
      </c>
      <c r="I3391" s="5">
        <f t="shared" si="575"/>
        <v>271.2398823987611</v>
      </c>
      <c r="J3391" s="4">
        <f>I3391/MAX(I$3:I3391)-1</f>
        <v>-0.10183270016375234</v>
      </c>
      <c r="K3391" s="5">
        <f t="shared" si="580"/>
        <v>264.26858505443829</v>
      </c>
      <c r="L3391" s="4">
        <f>K3391/MAX(K$3:K3391)-1</f>
        <v>-5.5443561554282539E-2</v>
      </c>
      <c r="M3391" s="5">
        <f t="shared" si="576"/>
        <v>152.40197355794018</v>
      </c>
      <c r="N3391" s="5">
        <f t="shared" si="577"/>
        <v>111.86661149649808</v>
      </c>
      <c r="O3391" s="5">
        <f t="shared" si="572"/>
        <v>152.40197355794018</v>
      </c>
      <c r="P3391" s="5">
        <f t="shared" si="573"/>
        <v>111.86661149649808</v>
      </c>
      <c r="Q3391" s="5">
        <f t="shared" si="581"/>
        <v>0.57669349357792932</v>
      </c>
      <c r="R3391" s="5">
        <f t="shared" si="582"/>
        <v>0.42330650642207057</v>
      </c>
      <c r="S3391" s="4" cm="1">
        <f t="array" ref="S3391">SUM(ABS(O3391:P3391/K3391-M3391:N3391/K3391))</f>
        <v>0</v>
      </c>
    </row>
    <row r="3392" spans="1:19" x14ac:dyDescent="0.3">
      <c r="A3392" s="1">
        <v>42383</v>
      </c>
      <c r="B3392" s="2">
        <v>3389</v>
      </c>
      <c r="C3392">
        <v>169.22285461425699</v>
      </c>
      <c r="D3392">
        <v>95.628425598144503</v>
      </c>
      <c r="E3392" s="4">
        <f t="shared" si="578"/>
        <v>8.6030768517579848E-3</v>
      </c>
      <c r="F3392" s="4">
        <f t="shared" si="574"/>
        <v>8.6030768517579848E-3</v>
      </c>
      <c r="G3392" s="4">
        <f t="shared" si="579"/>
        <v>1.6416915565419687E-2</v>
      </c>
      <c r="H3392" s="4" cm="1">
        <f t="array" ref="H3392">SUMPRODUCT(Q3391:R3391,(1+daily_ret!D3391:E3391))-1</f>
        <v>8.6030768517579848E-3</v>
      </c>
      <c r="I3392" s="5">
        <f t="shared" si="575"/>
        <v>275.6928046460759</v>
      </c>
      <c r="J3392" s="4">
        <f>I3392/MAX(I$3:I3392)-1</f>
        <v>-8.7087563438719706E-2</v>
      </c>
      <c r="K3392" s="5">
        <f t="shared" si="580"/>
        <v>266.54210800116698</v>
      </c>
      <c r="L3392" s="4">
        <f>K3392/MAX(K$3:K3392)-1</f>
        <v>-4.7317469923511157E-2</v>
      </c>
      <c r="M3392" s="5">
        <f t="shared" si="576"/>
        <v>154.90394388984419</v>
      </c>
      <c r="N3392" s="5">
        <f t="shared" si="577"/>
        <v>111.63816411132277</v>
      </c>
      <c r="O3392" s="5">
        <f t="shared" si="572"/>
        <v>154.90394388984419</v>
      </c>
      <c r="P3392" s="5">
        <f t="shared" si="573"/>
        <v>111.63816411132277</v>
      </c>
      <c r="Q3392" s="5">
        <f t="shared" si="581"/>
        <v>0.58116124709708528</v>
      </c>
      <c r="R3392" s="5">
        <f t="shared" si="582"/>
        <v>0.41883875290291467</v>
      </c>
      <c r="S3392" s="4" cm="1">
        <f t="array" ref="S3392">SUM(ABS(O3392:P3392/K3392-M3392:N3392/K3392))</f>
        <v>0</v>
      </c>
    </row>
    <row r="3393" spans="1:19" x14ac:dyDescent="0.3">
      <c r="A3393" s="1">
        <v>42384</v>
      </c>
      <c r="B3393" s="2">
        <v>3390</v>
      </c>
      <c r="C3393">
        <v>165.59025573730401</v>
      </c>
      <c r="D3393">
        <v>96.073226928710895</v>
      </c>
      <c r="E3393" s="4">
        <f t="shared" si="578"/>
        <v>-1.0527251230114887E-2</v>
      </c>
      <c r="F3393" s="4">
        <f t="shared" si="574"/>
        <v>-1.0527251230114887E-2</v>
      </c>
      <c r="G3393" s="4">
        <f t="shared" si="579"/>
        <v>-2.1466360942991369E-2</v>
      </c>
      <c r="H3393" s="4" cm="1">
        <f t="array" ref="H3393">SUMPRODUCT(Q3392:R3392,(1+daily_ret!D3392:E3392))-1</f>
        <v>-1.0527251230114887E-2</v>
      </c>
      <c r="I3393" s="5">
        <f t="shared" si="575"/>
        <v>269.77468339215761</v>
      </c>
      <c r="J3393" s="4">
        <f>I3393/MAX(I$3:I3393)-1</f>
        <v>-0.10668447131129</v>
      </c>
      <c r="K3393" s="5">
        <f t="shared" si="580"/>
        <v>263.73615226683427</v>
      </c>
      <c r="L3393" s="4">
        <f>K3393/MAX(K$3:K3393)-1</f>
        <v>-5.7346598260167969E-2</v>
      </c>
      <c r="M3393" s="5">
        <f t="shared" si="576"/>
        <v>151.57871991881191</v>
      </c>
      <c r="N3393" s="5">
        <f t="shared" si="577"/>
        <v>112.15743234802234</v>
      </c>
      <c r="O3393" s="5">
        <f t="shared" si="572"/>
        <v>151.57871991881191</v>
      </c>
      <c r="P3393" s="5">
        <f t="shared" si="573"/>
        <v>112.15743234802234</v>
      </c>
      <c r="Q3393" s="5">
        <f t="shared" si="581"/>
        <v>0.5747362226072541</v>
      </c>
      <c r="R3393" s="5">
        <f t="shared" si="582"/>
        <v>0.4252637773927459</v>
      </c>
      <c r="S3393" s="4" cm="1">
        <f t="array" ref="S3393">SUM(ABS(O3393:P3393/K3393-M3393:N3393/K3393))</f>
        <v>0</v>
      </c>
    </row>
    <row r="3394" spans="1:19" x14ac:dyDescent="0.3">
      <c r="A3394" s="1">
        <v>42388</v>
      </c>
      <c r="B3394" s="2">
        <v>3391</v>
      </c>
      <c r="C3394">
        <v>165.81068420410099</v>
      </c>
      <c r="D3394">
        <v>95.948654174804602</v>
      </c>
      <c r="E3394" s="4">
        <f t="shared" si="578"/>
        <v>2.1365488812419287E-4</v>
      </c>
      <c r="F3394" s="4">
        <f t="shared" si="574"/>
        <v>2.1365488812419287E-4</v>
      </c>
      <c r="G3394" s="4">
        <f t="shared" si="579"/>
        <v>1.3311681041587864E-3</v>
      </c>
      <c r="H3394" s="4" cm="1">
        <f t="array" ref="H3394">SUMPRODUCT(Q3393:R3393,(1+daily_ret!D3393:E3393))-1</f>
        <v>2.1365488812419287E-4</v>
      </c>
      <c r="I3394" s="5">
        <f t="shared" si="575"/>
        <v>270.1337988459988</v>
      </c>
      <c r="J3394" s="4">
        <f>I3394/MAX(I$3:I3394)-1</f>
        <v>-0.10549531817254976</v>
      </c>
      <c r="K3394" s="5">
        <f t="shared" si="580"/>
        <v>263.79250078494113</v>
      </c>
      <c r="L3394" s="4">
        <f>K3394/MAX(K$3:K3394)-1</f>
        <v>-5.7145195753079414E-2</v>
      </c>
      <c r="M3394" s="5">
        <f t="shared" si="576"/>
        <v>151.78049667603705</v>
      </c>
      <c r="N3394" s="5">
        <f t="shared" si="577"/>
        <v>112.01200410890408</v>
      </c>
      <c r="O3394" s="5">
        <f t="shared" si="572"/>
        <v>151.78049667603705</v>
      </c>
      <c r="P3394" s="5">
        <f t="shared" si="573"/>
        <v>112.01200410890408</v>
      </c>
      <c r="Q3394" s="5">
        <f t="shared" si="581"/>
        <v>0.57537836073580151</v>
      </c>
      <c r="R3394" s="5">
        <f t="shared" si="582"/>
        <v>0.42462163926419855</v>
      </c>
      <c r="S3394" s="4" cm="1">
        <f t="array" ref="S3394">SUM(ABS(O3394:P3394/K3394-M3394:N3394/K3394))</f>
        <v>0</v>
      </c>
    </row>
    <row r="3395" spans="1:19" x14ac:dyDescent="0.3">
      <c r="A3395" s="1">
        <v>42389</v>
      </c>
      <c r="B3395" s="2">
        <v>3392</v>
      </c>
      <c r="C3395">
        <v>163.685791015625</v>
      </c>
      <c r="D3395">
        <v>96.420181274414006</v>
      </c>
      <c r="E3395" s="4">
        <f t="shared" si="578"/>
        <v>-5.2868278079452047E-3</v>
      </c>
      <c r="F3395" s="4">
        <f t="shared" si="574"/>
        <v>-5.2868278079452047E-3</v>
      </c>
      <c r="G3395" s="4">
        <f t="shared" si="579"/>
        <v>-1.2815176529037298E-2</v>
      </c>
      <c r="H3395" s="4" cm="1">
        <f t="array" ref="H3395">SUMPRODUCT(Q3394:R3394,(1+daily_ret!D3394:E3394))-1</f>
        <v>-5.2868278079449826E-3</v>
      </c>
      <c r="I3395" s="5">
        <f t="shared" si="575"/>
        <v>266.67198652732787</v>
      </c>
      <c r="J3395" s="4">
        <f>I3395/MAX(I$3:I3395)-1</f>
        <v>-0.11695855357621887</v>
      </c>
      <c r="K3395" s="5">
        <f t="shared" si="580"/>
        <v>262.39787525626389</v>
      </c>
      <c r="L3395" s="4">
        <f>K3395/MAX(K$3:K3395)-1</f>
        <v>-6.2129906751026698E-2</v>
      </c>
      <c r="M3395" s="5">
        <f t="shared" si="576"/>
        <v>149.83540281746869</v>
      </c>
      <c r="N3395" s="5">
        <f t="shared" si="577"/>
        <v>112.56247243879523</v>
      </c>
      <c r="O3395" s="5">
        <f t="shared" ref="O3395:O3458" si="583">IF(MOD($B3395,$V$4)=0,$K3395*V$2,M3395)</f>
        <v>149.83540281746869</v>
      </c>
      <c r="P3395" s="5">
        <f t="shared" ref="P3395:P3458" si="584">IF(MOD($B3395,$V$4)=0,$K3395*W$2,N3395)</f>
        <v>112.56247243879523</v>
      </c>
      <c r="Q3395" s="5">
        <f t="shared" si="581"/>
        <v>0.5710236893920575</v>
      </c>
      <c r="R3395" s="5">
        <f t="shared" si="582"/>
        <v>0.42897631060794256</v>
      </c>
      <c r="S3395" s="4" cm="1">
        <f t="array" ref="S3395">SUM(ABS(O3395:P3395/K3395-M3395:N3395/K3395))</f>
        <v>0</v>
      </c>
    </row>
    <row r="3396" spans="1:19" x14ac:dyDescent="0.3">
      <c r="A3396" s="1">
        <v>42390</v>
      </c>
      <c r="B3396" s="2">
        <v>3393</v>
      </c>
      <c r="C3396">
        <v>164.602767944335</v>
      </c>
      <c r="D3396">
        <v>96.179985046386705</v>
      </c>
      <c r="E3396" s="4">
        <f t="shared" si="578"/>
        <v>2.1302662464917077E-3</v>
      </c>
      <c r="F3396" s="4">
        <f t="shared" ref="F3396:F3459" si="585">(1+E3396)*(1-S3396*$V$5)-1</f>
        <v>2.1302662464917077E-3</v>
      </c>
      <c r="G3396" s="4">
        <f t="shared" si="579"/>
        <v>5.6020557619596012E-3</v>
      </c>
      <c r="H3396" s="4" cm="1">
        <f t="array" ref="H3396">SUMPRODUCT(Q3395:R3395,(1+daily_ret!D3395:E3395))-1</f>
        <v>2.1302662464914857E-3</v>
      </c>
      <c r="I3396" s="5">
        <f t="shared" ref="I3396:I3459" si="586">I3395*C3396/C3395</f>
        <v>268.1658978660065</v>
      </c>
      <c r="J3396" s="4">
        <f>I3396/MAX(I$3:I3396)-1</f>
        <v>-0.11201170615323142</v>
      </c>
      <c r="K3396" s="5">
        <f t="shared" si="580"/>
        <v>262.95685259307345</v>
      </c>
      <c r="L3396" s="4">
        <f>K3396/MAX(K$3:K3396)-1</f>
        <v>-6.013199374778444E-2</v>
      </c>
      <c r="M3396" s="5">
        <f t="shared" ref="M3396:M3459" si="587">O3395*C3396/C3395</f>
        <v>150.67478909916784</v>
      </c>
      <c r="N3396" s="5">
        <f t="shared" ref="N3396:N3459" si="588">P3395*D3396/D3395</f>
        <v>112.2820634939056</v>
      </c>
      <c r="O3396" s="5">
        <f t="shared" si="583"/>
        <v>150.67478909916784</v>
      </c>
      <c r="P3396" s="5">
        <f t="shared" si="584"/>
        <v>112.2820634939056</v>
      </c>
      <c r="Q3396" s="5">
        <f t="shared" si="581"/>
        <v>0.57300194922981351</v>
      </c>
      <c r="R3396" s="5">
        <f t="shared" si="582"/>
        <v>0.42699805077018638</v>
      </c>
      <c r="S3396" s="4" cm="1">
        <f t="array" ref="S3396">SUM(ABS(O3396:P3396/K3396-M3396:N3396/K3396))</f>
        <v>0</v>
      </c>
    </row>
    <row r="3397" spans="1:19" x14ac:dyDescent="0.3">
      <c r="A3397" s="1">
        <v>42391</v>
      </c>
      <c r="B3397" s="2">
        <v>3394</v>
      </c>
      <c r="C3397">
        <v>167.97967529296801</v>
      </c>
      <c r="D3397">
        <v>95.966468811035099</v>
      </c>
      <c r="E3397" s="4">
        <f t="shared" ref="E3397:E3460" si="589">K3397/K3396-1</f>
        <v>1.0807498040901198E-2</v>
      </c>
      <c r="F3397" s="4">
        <f t="shared" si="585"/>
        <v>1.0807498040901198E-2</v>
      </c>
      <c r="G3397" s="4">
        <f t="shared" ref="G3397:G3460" si="590">I3397/I3396-1</f>
        <v>2.0515495521770344E-2</v>
      </c>
      <c r="H3397" s="4" cm="1">
        <f t="array" ref="H3397">SUMPRODUCT(Q3396:R3396,(1+daily_ret!D3396:E3396))-1</f>
        <v>1.0807498040901198E-2</v>
      </c>
      <c r="I3397" s="5">
        <f t="shared" si="586"/>
        <v>273.66745414276807</v>
      </c>
      <c r="J3397" s="4">
        <f>I3397/MAX(I$3:I3397)-1</f>
        <v>-9.3794186287433634E-2</v>
      </c>
      <c r="K3397" s="5">
        <f t="shared" ref="K3397:K3460" si="591">SUM(M3397:N3397)</f>
        <v>265.79875826231461</v>
      </c>
      <c r="L3397" s="4">
        <f>K3397/MAX(K$3:K3397)-1</f>
        <v>-4.9974372111508014E-2</v>
      </c>
      <c r="M3397" s="5">
        <f t="shared" si="587"/>
        <v>153.76595706017551</v>
      </c>
      <c r="N3397" s="5">
        <f t="shared" si="588"/>
        <v>112.03280120213911</v>
      </c>
      <c r="O3397" s="5">
        <f t="shared" si="583"/>
        <v>153.76595706017551</v>
      </c>
      <c r="P3397" s="5">
        <f t="shared" si="584"/>
        <v>112.03280120213911</v>
      </c>
      <c r="Q3397" s="5">
        <f t="shared" ref="Q3397:Q3460" si="592">O3397/$K3397</f>
        <v>0.57850517461193385</v>
      </c>
      <c r="R3397" s="5">
        <f t="shared" ref="R3397:R3460" si="593">P3397/$K3397</f>
        <v>0.42149482538806621</v>
      </c>
      <c r="S3397" s="4" cm="1">
        <f t="array" ref="S3397">SUM(ABS(O3397:P3397/K3397-M3397:N3397/K3397))</f>
        <v>0</v>
      </c>
    </row>
    <row r="3398" spans="1:19" x14ac:dyDescent="0.3">
      <c r="A3398" s="1">
        <v>42394</v>
      </c>
      <c r="B3398" s="2">
        <v>3395</v>
      </c>
      <c r="C3398">
        <v>165.44038391113199</v>
      </c>
      <c r="D3398">
        <v>96.286773681640597</v>
      </c>
      <c r="E3398" s="4">
        <f t="shared" si="589"/>
        <v>-7.3382524661396165E-3</v>
      </c>
      <c r="F3398" s="4">
        <f t="shared" si="585"/>
        <v>-7.3382524661396165E-3</v>
      </c>
      <c r="G3398" s="4">
        <f t="shared" si="590"/>
        <v>-1.5116658473159572E-2</v>
      </c>
      <c r="H3398" s="4" cm="1">
        <f t="array" ref="H3398">SUMPRODUCT(Q3397:R3397,(1+daily_ret!D3397:E3397))-1</f>
        <v>-7.3382524661396165E-3</v>
      </c>
      <c r="I3398" s="5">
        <f t="shared" si="586"/>
        <v>269.53051670327278</v>
      </c>
      <c r="J3398" s="4">
        <f>I3398/MAX(I$3:I3398)-1</f>
        <v>-0.10749299007971813</v>
      </c>
      <c r="K3398" s="5">
        <f t="shared" si="591"/>
        <v>263.84825986899932</v>
      </c>
      <c r="L3398" s="4">
        <f>K3398/MAX(K$3:K3398)-1</f>
        <v>-5.6945900018256612E-2</v>
      </c>
      <c r="M3398" s="5">
        <f t="shared" si="587"/>
        <v>151.44152960249835</v>
      </c>
      <c r="N3398" s="5">
        <f t="shared" si="588"/>
        <v>112.40673026650097</v>
      </c>
      <c r="O3398" s="5">
        <f t="shared" si="583"/>
        <v>151.44152960249835</v>
      </c>
      <c r="P3398" s="5">
        <f t="shared" si="584"/>
        <v>112.40673026650097</v>
      </c>
      <c r="Q3398" s="5">
        <f t="shared" si="592"/>
        <v>0.57397206135711898</v>
      </c>
      <c r="R3398" s="5">
        <f t="shared" si="593"/>
        <v>0.42602793864288102</v>
      </c>
      <c r="S3398" s="4" cm="1">
        <f t="array" ref="S3398">SUM(ABS(O3398:P3398/K3398-M3398:N3398/K3398))</f>
        <v>0</v>
      </c>
    </row>
    <row r="3399" spans="1:19" x14ac:dyDescent="0.3">
      <c r="A3399" s="1">
        <v>42395</v>
      </c>
      <c r="B3399" s="2">
        <v>3396</v>
      </c>
      <c r="C3399">
        <v>167.697494506835</v>
      </c>
      <c r="D3399">
        <v>96.357917785644503</v>
      </c>
      <c r="E3399" s="4">
        <f t="shared" si="589"/>
        <v>8.1455089786637291E-3</v>
      </c>
      <c r="F3399" s="4">
        <f t="shared" si="585"/>
        <v>8.1455089786637291E-3</v>
      </c>
      <c r="G3399" s="4">
        <f t="shared" si="590"/>
        <v>1.3643044958814077E-2</v>
      </c>
      <c r="H3399" s="4" cm="1">
        <f t="array" ref="H3399">SUMPRODUCT(Q3398:R3398,(1+daily_ret!D3398:E3398))-1</f>
        <v>8.1455089786637291E-3</v>
      </c>
      <c r="I3399" s="5">
        <f t="shared" si="586"/>
        <v>273.20773366042789</v>
      </c>
      <c r="J3399" s="4">
        <f>I3399/MAX(I$3:I3399)-1</f>
        <v>-9.5316476817319029E-2</v>
      </c>
      <c r="K3399" s="5">
        <f t="shared" si="591"/>
        <v>265.99743823876707</v>
      </c>
      <c r="L3399" s="4">
        <f>K3399/MAX(K$3:K3399)-1</f>
        <v>-4.9264244379489619E-2</v>
      </c>
      <c r="M3399" s="5">
        <f t="shared" si="587"/>
        <v>153.50765319949679</v>
      </c>
      <c r="N3399" s="5">
        <f t="shared" si="588"/>
        <v>112.48978503927029</v>
      </c>
      <c r="O3399" s="5">
        <f t="shared" si="583"/>
        <v>153.50765319949679</v>
      </c>
      <c r="P3399" s="5">
        <f t="shared" si="584"/>
        <v>112.48978503927029</v>
      </c>
      <c r="Q3399" s="5">
        <f t="shared" si="592"/>
        <v>0.57710199848505239</v>
      </c>
      <c r="R3399" s="5">
        <f t="shared" si="593"/>
        <v>0.42289800151494755</v>
      </c>
      <c r="S3399" s="4" cm="1">
        <f t="array" ref="S3399">SUM(ABS(O3399:P3399/K3399-M3399:N3399/K3399))</f>
        <v>0</v>
      </c>
    </row>
    <row r="3400" spans="1:19" x14ac:dyDescent="0.3">
      <c r="A3400" s="1">
        <v>42396</v>
      </c>
      <c r="B3400" s="2">
        <v>3397</v>
      </c>
      <c r="C3400">
        <v>165.872467041015</v>
      </c>
      <c r="D3400">
        <v>96.429054260253906</v>
      </c>
      <c r="E3400" s="4">
        <f t="shared" si="589"/>
        <v>-5.9683116841827699E-3</v>
      </c>
      <c r="F3400" s="4">
        <f t="shared" si="585"/>
        <v>-5.9683116841827699E-3</v>
      </c>
      <c r="G3400" s="4">
        <f t="shared" si="590"/>
        <v>-1.0882854697304989E-2</v>
      </c>
      <c r="H3400" s="4" cm="1">
        <f t="array" ref="H3400">SUMPRODUCT(Q3399:R3399,(1+daily_ret!D3399:E3399))-1</f>
        <v>-5.9683116841828809E-3</v>
      </c>
      <c r="I3400" s="5">
        <f t="shared" si="586"/>
        <v>270.23445359282147</v>
      </c>
      <c r="J3400" s="4">
        <f>I3400/MAX(I$3:I3400)-1</f>
        <v>-0.10516201614716214</v>
      </c>
      <c r="K3400" s="5">
        <f t="shared" si="591"/>
        <v>264.40988262016396</v>
      </c>
      <c r="L3400" s="4">
        <f>K3400/MAX(K$3:K3400)-1</f>
        <v>-5.4938531698329851E-2</v>
      </c>
      <c r="M3400" s="5">
        <f t="shared" si="587"/>
        <v>151.83705171480236</v>
      </c>
      <c r="N3400" s="5">
        <f t="shared" si="588"/>
        <v>112.57283090536158</v>
      </c>
      <c r="O3400" s="5">
        <f t="shared" si="583"/>
        <v>151.83705171480236</v>
      </c>
      <c r="P3400" s="5">
        <f t="shared" si="584"/>
        <v>112.57283090536158</v>
      </c>
      <c r="Q3400" s="5">
        <f t="shared" si="592"/>
        <v>0.57424877697526433</v>
      </c>
      <c r="R3400" s="5">
        <f t="shared" si="593"/>
        <v>0.42575122302473561</v>
      </c>
      <c r="S3400" s="4" cm="1">
        <f t="array" ref="S3400">SUM(ABS(O3400:P3400/K3400-M3400:N3400/K3400))</f>
        <v>0</v>
      </c>
    </row>
    <row r="3401" spans="1:19" x14ac:dyDescent="0.3">
      <c r="A3401" s="1">
        <v>42397</v>
      </c>
      <c r="B3401" s="2">
        <v>3398</v>
      </c>
      <c r="C3401">
        <v>166.73646545410099</v>
      </c>
      <c r="D3401">
        <v>96.553642272949205</v>
      </c>
      <c r="E3401" s="4">
        <f t="shared" si="589"/>
        <v>3.5412316044636238E-3</v>
      </c>
      <c r="F3401" s="4">
        <f t="shared" si="585"/>
        <v>3.5412316044636238E-3</v>
      </c>
      <c r="G3401" s="4">
        <f t="shared" si="590"/>
        <v>5.2088114953541265E-3</v>
      </c>
      <c r="H3401" s="4" cm="1">
        <f t="array" ref="H3401">SUMPRODUCT(Q3400:R3400,(1+daily_ret!D3400:E3400))-1</f>
        <v>3.5412316044634018E-3</v>
      </c>
      <c r="I3401" s="5">
        <f t="shared" si="586"/>
        <v>271.64205392113649</v>
      </c>
      <c r="J3401" s="4">
        <f>I3401/MAX(I$3:I3401)-1</f>
        <v>-0.10050097377038991</v>
      </c>
      <c r="K3401" s="5">
        <f t="shared" si="591"/>
        <v>265.34621925303099</v>
      </c>
      <c r="L3401" s="4">
        <f>K3401/MAX(K$3:K3401)-1</f>
        <v>-5.1591850158619112E-2</v>
      </c>
      <c r="M3401" s="5">
        <f t="shared" si="587"/>
        <v>152.62794229519511</v>
      </c>
      <c r="N3401" s="5">
        <f t="shared" si="588"/>
        <v>112.71827695783587</v>
      </c>
      <c r="O3401" s="5">
        <f t="shared" si="583"/>
        <v>152.62794229519511</v>
      </c>
      <c r="P3401" s="5">
        <f t="shared" si="584"/>
        <v>112.71827695783587</v>
      </c>
      <c r="Q3401" s="5">
        <f t="shared" si="592"/>
        <v>0.57520300355080967</v>
      </c>
      <c r="R3401" s="5">
        <f t="shared" si="593"/>
        <v>0.42479699644919028</v>
      </c>
      <c r="S3401" s="4" cm="1">
        <f t="array" ref="S3401">SUM(ABS(O3401:P3401/K3401-M3401:N3401/K3401))</f>
        <v>0</v>
      </c>
    </row>
    <row r="3402" spans="1:19" x14ac:dyDescent="0.3">
      <c r="A3402" s="1">
        <v>42398</v>
      </c>
      <c r="B3402" s="2">
        <v>3399</v>
      </c>
      <c r="C3402">
        <v>170.80104064941401</v>
      </c>
      <c r="D3402">
        <v>97.069602966308594</v>
      </c>
      <c r="E3402" s="4">
        <f t="shared" si="589"/>
        <v>1.6291881394578933E-2</v>
      </c>
      <c r="F3402" s="4">
        <f t="shared" si="585"/>
        <v>1.6291881394578933E-2</v>
      </c>
      <c r="G3402" s="4">
        <f t="shared" si="590"/>
        <v>2.4377242160215529E-2</v>
      </c>
      <c r="H3402" s="4" cm="1">
        <f t="array" ref="H3402">SUMPRODUCT(Q3401:R3401,(1+daily_ret!D3401:E3401))-1</f>
        <v>1.6291881394578933E-2</v>
      </c>
      <c r="I3402" s="5">
        <f t="shared" si="586"/>
        <v>278.26393805047036</v>
      </c>
      <c r="J3402" s="4">
        <f>I3402/MAX(I$3:I3402)-1</f>
        <v>-7.8573668185112688E-2</v>
      </c>
      <c r="K3402" s="5">
        <f t="shared" si="591"/>
        <v>269.66920838560134</v>
      </c>
      <c r="L3402" s="4">
        <f>K3402/MAX(K$3:K3402)-1</f>
        <v>-3.6140497067751243E-2</v>
      </c>
      <c r="M3402" s="5">
        <f t="shared" si="587"/>
        <v>156.34859060494045</v>
      </c>
      <c r="N3402" s="5">
        <f t="shared" si="588"/>
        <v>113.32061778066088</v>
      </c>
      <c r="O3402" s="5">
        <f t="shared" si="583"/>
        <v>156.34859060494045</v>
      </c>
      <c r="P3402" s="5">
        <f t="shared" si="584"/>
        <v>113.32061778066088</v>
      </c>
      <c r="Q3402" s="5">
        <f t="shared" si="592"/>
        <v>0.57977917293908032</v>
      </c>
      <c r="R3402" s="5">
        <f t="shared" si="593"/>
        <v>0.42022082706091962</v>
      </c>
      <c r="S3402" s="4" cm="1">
        <f t="array" ref="S3402">SUM(ABS(O3402:P3402/K3402-M3402:N3402/K3402))</f>
        <v>0</v>
      </c>
    </row>
    <row r="3403" spans="1:19" x14ac:dyDescent="0.3">
      <c r="A3403" s="1">
        <v>42401</v>
      </c>
      <c r="B3403" s="2">
        <v>3400</v>
      </c>
      <c r="C3403">
        <v>170.73937988281199</v>
      </c>
      <c r="D3403">
        <v>96.845970153808594</v>
      </c>
      <c r="E3403" s="4">
        <f t="shared" si="589"/>
        <v>-1.1774271385057711E-3</v>
      </c>
      <c r="F3403" s="4">
        <f t="shared" si="585"/>
        <v>-1.2760455208038479E-3</v>
      </c>
      <c r="G3403" s="4">
        <f t="shared" si="590"/>
        <v>-3.6100931450755436E-4</v>
      </c>
      <c r="H3403" s="4" cm="1">
        <f t="array" ref="H3403">SUMPRODUCT(Q3402:R3402,(1+daily_ret!D3402:E3402))-1</f>
        <v>-1.1774271385057711E-3</v>
      </c>
      <c r="I3403" s="5">
        <f t="shared" si="586"/>
        <v>278.16348217694258</v>
      </c>
      <c r="J3403" s="4">
        <f>I3403/MAX(I$3:I3403)-1</f>
        <v>-7.890631167353046E-2</v>
      </c>
      <c r="K3403" s="5">
        <f t="shared" si="591"/>
        <v>269.35169254122877</v>
      </c>
      <c r="L3403" s="4">
        <f>K3403/MAX(K$3:K3403)-1</f>
        <v>-3.7275371404210333E-2</v>
      </c>
      <c r="M3403" s="5">
        <f t="shared" si="587"/>
        <v>156.29214730742194</v>
      </c>
      <c r="N3403" s="5">
        <f t="shared" si="588"/>
        <v>113.05954523380682</v>
      </c>
      <c r="O3403" s="5">
        <f t="shared" si="583"/>
        <v>161.61101552473727</v>
      </c>
      <c r="P3403" s="5">
        <f t="shared" si="584"/>
        <v>107.74067701649152</v>
      </c>
      <c r="Q3403" s="5">
        <f t="shared" si="592"/>
        <v>0.6</v>
      </c>
      <c r="R3403" s="5">
        <f t="shared" si="593"/>
        <v>0.4</v>
      </c>
      <c r="S3403" s="4" cm="1">
        <f t="array" ref="S3403">SUM(ABS(O3403:P3403/K3403-M3403:N3403/K3403))</f>
        <v>3.9493854054777566E-2</v>
      </c>
    </row>
    <row r="3404" spans="1:19" x14ac:dyDescent="0.3">
      <c r="A3404" s="1">
        <v>42402</v>
      </c>
      <c r="B3404" s="2">
        <v>3401</v>
      </c>
      <c r="C3404">
        <v>167.66229248046801</v>
      </c>
      <c r="D3404">
        <v>97.532035827636705</v>
      </c>
      <c r="E3404" s="4">
        <f t="shared" si="589"/>
        <v>-7.979641924179659E-3</v>
      </c>
      <c r="F3404" s="4">
        <f t="shared" si="585"/>
        <v>-7.979641924179659E-3</v>
      </c>
      <c r="G3404" s="4">
        <f t="shared" si="590"/>
        <v>-1.802213059726443E-2</v>
      </c>
      <c r="H3404" s="4" cm="1">
        <f t="array" ref="H3404">SUMPRODUCT(Q3403:R3403,(1+daily_ret!D3403:E3403))-1</f>
        <v>-7.979641924179659E-3</v>
      </c>
      <c r="I3404" s="5">
        <f t="shared" si="586"/>
        <v>273.15038357375988</v>
      </c>
      <c r="J3404" s="4">
        <f>I3404/MAX(I$3:I3404)-1</f>
        <v>-9.5506382416866042E-2</v>
      </c>
      <c r="K3404" s="5">
        <f t="shared" si="591"/>
        <v>267.20236248307805</v>
      </c>
      <c r="L3404" s="4">
        <f>K3404/MAX(K$3:K3404)-1</f>
        <v>-4.4957569211993564E-2</v>
      </c>
      <c r="M3404" s="5">
        <f t="shared" si="587"/>
        <v>158.69844069699391</v>
      </c>
      <c r="N3404" s="5">
        <f t="shared" si="588"/>
        <v>108.50392178608412</v>
      </c>
      <c r="O3404" s="5">
        <f t="shared" si="583"/>
        <v>158.69844069699391</v>
      </c>
      <c r="P3404" s="5">
        <f t="shared" si="584"/>
        <v>108.50392178608412</v>
      </c>
      <c r="Q3404" s="5">
        <f t="shared" si="592"/>
        <v>0.59392603876039574</v>
      </c>
      <c r="R3404" s="5">
        <f t="shared" si="593"/>
        <v>0.40607396123960426</v>
      </c>
      <c r="S3404" s="4" cm="1">
        <f t="array" ref="S3404">SUM(ABS(O3404:P3404/K3404-M3404:N3404/K3404))</f>
        <v>0</v>
      </c>
    </row>
    <row r="3405" spans="1:19" x14ac:dyDescent="0.3">
      <c r="A3405" s="1">
        <v>42403</v>
      </c>
      <c r="B3405" s="2">
        <v>3402</v>
      </c>
      <c r="C3405">
        <v>168.66735839843699</v>
      </c>
      <c r="D3405">
        <v>97.425125122070298</v>
      </c>
      <c r="E3405" s="4">
        <f t="shared" si="589"/>
        <v>3.1152183274918421E-3</v>
      </c>
      <c r="F3405" s="4">
        <f t="shared" si="585"/>
        <v>3.1152183274918421E-3</v>
      </c>
      <c r="G3405" s="4">
        <f t="shared" si="590"/>
        <v>5.9945853244613989E-3</v>
      </c>
      <c r="H3405" s="4" cm="1">
        <f t="array" ref="H3405">SUMPRODUCT(Q3404:R3404,(1+daily_ret!D3404:E3404))-1</f>
        <v>3.1152183274918421E-3</v>
      </c>
      <c r="I3405" s="5">
        <f t="shared" si="586"/>
        <v>274.78780685450215</v>
      </c>
      <c r="J3405" s="4">
        <f>I3405/MAX(I$3:I3405)-1</f>
        <v>-9.0084318250833184E-2</v>
      </c>
      <c r="K3405" s="5">
        <f t="shared" si="591"/>
        <v>268.03475617983446</v>
      </c>
      <c r="L3405" s="4">
        <f>K3405/MAX(K$3:K3405)-1</f>
        <v>-4.1982403528070367E-2</v>
      </c>
      <c r="M3405" s="5">
        <f t="shared" si="587"/>
        <v>159.64977204061103</v>
      </c>
      <c r="N3405" s="5">
        <f t="shared" si="588"/>
        <v>108.38498413922342</v>
      </c>
      <c r="O3405" s="5">
        <f t="shared" si="583"/>
        <v>159.64977204061103</v>
      </c>
      <c r="P3405" s="5">
        <f t="shared" si="584"/>
        <v>108.38498413922342</v>
      </c>
      <c r="Q3405" s="5">
        <f t="shared" si="592"/>
        <v>0.5956308589080741</v>
      </c>
      <c r="R3405" s="5">
        <f t="shared" si="593"/>
        <v>0.40436914109192584</v>
      </c>
      <c r="S3405" s="4" cm="1">
        <f t="array" ref="S3405">SUM(ABS(O3405:P3405/K3405-M3405:N3405/K3405))</f>
        <v>0</v>
      </c>
    </row>
    <row r="3406" spans="1:19" x14ac:dyDescent="0.3">
      <c r="A3406" s="1">
        <v>42404</v>
      </c>
      <c r="B3406" s="2">
        <v>3403</v>
      </c>
      <c r="C3406">
        <v>168.93190002441401</v>
      </c>
      <c r="D3406">
        <v>97.656761169433594</v>
      </c>
      <c r="E3406" s="4">
        <f t="shared" si="589"/>
        <v>1.8956207090310428E-3</v>
      </c>
      <c r="F3406" s="4">
        <f t="shared" si="585"/>
        <v>1.8956207090310428E-3</v>
      </c>
      <c r="G3406" s="4">
        <f t="shared" si="590"/>
        <v>1.5684221801357534E-3</v>
      </c>
      <c r="H3406" s="4" cm="1">
        <f t="array" ref="H3406">SUMPRODUCT(Q3405:R3405,(1+daily_ret!D3405:E3405))-1</f>
        <v>1.8956207090310428E-3</v>
      </c>
      <c r="I3406" s="5">
        <f t="shared" si="586"/>
        <v>275.21879014560363</v>
      </c>
      <c r="J3406" s="4">
        <f>I3406/MAX(I$3:I3406)-1</f>
        <v>-8.8657186313524372E-2</v>
      </c>
      <c r="K3406" s="5">
        <f t="shared" si="591"/>
        <v>268.54284841438903</v>
      </c>
      <c r="L3406" s="4">
        <f>K3406/MAX(K$3:K3406)-1</f>
        <v>-4.0166365532582016E-2</v>
      </c>
      <c r="M3406" s="5">
        <f t="shared" si="587"/>
        <v>159.90017028413314</v>
      </c>
      <c r="N3406" s="5">
        <f t="shared" si="588"/>
        <v>108.64267813025589</v>
      </c>
      <c r="O3406" s="5">
        <f t="shared" si="583"/>
        <v>159.90017028413314</v>
      </c>
      <c r="P3406" s="5">
        <f t="shared" si="584"/>
        <v>108.64267813025589</v>
      </c>
      <c r="Q3406" s="5">
        <f t="shared" si="592"/>
        <v>0.59543633810493757</v>
      </c>
      <c r="R3406" s="5">
        <f t="shared" si="593"/>
        <v>0.40456366189506243</v>
      </c>
      <c r="S3406" s="4" cm="1">
        <f t="array" ref="S3406">SUM(ABS(O3406:P3406/K3406-M3406:N3406/K3406))</f>
        <v>0</v>
      </c>
    </row>
    <row r="3407" spans="1:19" x14ac:dyDescent="0.3">
      <c r="A3407" s="1">
        <v>42405</v>
      </c>
      <c r="B3407" s="2">
        <v>3404</v>
      </c>
      <c r="C3407">
        <v>165.71369934082</v>
      </c>
      <c r="D3407">
        <v>97.781555175781193</v>
      </c>
      <c r="E3407" s="4">
        <f t="shared" si="589"/>
        <v>-1.0826245980589344E-2</v>
      </c>
      <c r="F3407" s="4">
        <f t="shared" si="585"/>
        <v>-1.0826245980589344E-2</v>
      </c>
      <c r="G3407" s="4">
        <f t="shared" si="590"/>
        <v>-1.9050284067893219E-2</v>
      </c>
      <c r="H3407" s="4" cm="1">
        <f t="array" ref="H3407">SUMPRODUCT(Q3406:R3406,(1+daily_ret!D3406:E3406))-1</f>
        <v>-1.0826245980589455E-2</v>
      </c>
      <c r="I3407" s="5">
        <f t="shared" si="586"/>
        <v>269.975794012508</v>
      </c>
      <c r="J3407" s="4">
        <f>I3407/MAX(I$3:I3407)-1</f>
        <v>-0.10601852579748472</v>
      </c>
      <c r="K3407" s="5">
        <f t="shared" si="591"/>
        <v>265.63553748112673</v>
      </c>
      <c r="L3407" s="4">
        <f>K3407/MAX(K$3:K3407)-1</f>
        <v>-5.0557760559769349E-2</v>
      </c>
      <c r="M3407" s="5">
        <f t="shared" si="587"/>
        <v>156.85402661771593</v>
      </c>
      <c r="N3407" s="5">
        <f t="shared" si="588"/>
        <v>108.78151086341079</v>
      </c>
      <c r="O3407" s="5">
        <f t="shared" si="583"/>
        <v>156.85402661771593</v>
      </c>
      <c r="P3407" s="5">
        <f t="shared" si="584"/>
        <v>108.78151086341079</v>
      </c>
      <c r="Q3407" s="5">
        <f t="shared" si="592"/>
        <v>0.59048585179932989</v>
      </c>
      <c r="R3407" s="5">
        <f t="shared" si="593"/>
        <v>0.40951414820067011</v>
      </c>
      <c r="S3407" s="4" cm="1">
        <f t="array" ref="S3407">SUM(ABS(O3407:P3407/K3407-M3407:N3407/K3407))</f>
        <v>0</v>
      </c>
    </row>
    <row r="3408" spans="1:19" x14ac:dyDescent="0.3">
      <c r="A3408" s="1">
        <v>42408</v>
      </c>
      <c r="B3408" s="2">
        <v>3405</v>
      </c>
      <c r="C3408">
        <v>163.48301696777301</v>
      </c>
      <c r="D3408">
        <v>98.512100219726506</v>
      </c>
      <c r="E3408" s="4">
        <f t="shared" si="589"/>
        <v>-4.8890066689926126E-3</v>
      </c>
      <c r="F3408" s="4">
        <f t="shared" si="585"/>
        <v>-4.8890066689926126E-3</v>
      </c>
      <c r="G3408" s="4">
        <f t="shared" si="590"/>
        <v>-1.3461061951547948E-2</v>
      </c>
      <c r="H3408" s="4" cm="1">
        <f t="array" ref="H3408">SUMPRODUCT(Q3407:R3407,(1+daily_ret!D3407:E3407))-1</f>
        <v>-4.8890066689923906E-3</v>
      </c>
      <c r="I3408" s="5">
        <f t="shared" si="586"/>
        <v>266.34163312388728</v>
      </c>
      <c r="J3408" s="4">
        <f>I3408/MAX(I$3:I3408)-1</f>
        <v>-0.11805246580526096</v>
      </c>
      <c r="K3408" s="5">
        <f t="shared" si="591"/>
        <v>264.33684356686007</v>
      </c>
      <c r="L3408" s="4">
        <f>K3408/MAX(K$3:K3408)-1</f>
        <v>-5.5199590000216014E-2</v>
      </c>
      <c r="M3408" s="5">
        <f t="shared" si="587"/>
        <v>154.74260484806507</v>
      </c>
      <c r="N3408" s="5">
        <f t="shared" si="588"/>
        <v>109.59423871879501</v>
      </c>
      <c r="O3408" s="5">
        <f t="shared" si="583"/>
        <v>154.74260484806507</v>
      </c>
      <c r="P3408" s="5">
        <f t="shared" si="584"/>
        <v>109.59423871879501</v>
      </c>
      <c r="Q3408" s="5">
        <f t="shared" si="592"/>
        <v>0.58539930627916892</v>
      </c>
      <c r="R3408" s="5">
        <f t="shared" si="593"/>
        <v>0.41460069372083119</v>
      </c>
      <c r="S3408" s="4" cm="1">
        <f t="array" ref="S3408">SUM(ABS(O3408:P3408/K3408-M3408:N3408/K3408))</f>
        <v>0</v>
      </c>
    </row>
    <row r="3409" spans="1:19" x14ac:dyDescent="0.3">
      <c r="A3409" s="1">
        <v>42409</v>
      </c>
      <c r="B3409" s="2">
        <v>3406</v>
      </c>
      <c r="C3409">
        <v>163.49186706542901</v>
      </c>
      <c r="D3409">
        <v>98.529891967773395</v>
      </c>
      <c r="E3409" s="4">
        <f t="shared" si="589"/>
        <v>1.0656922564389326E-4</v>
      </c>
      <c r="F3409" s="4">
        <f t="shared" si="585"/>
        <v>1.0656922564389326E-4</v>
      </c>
      <c r="G3409" s="4">
        <f t="shared" si="590"/>
        <v>5.4134660713689442E-5</v>
      </c>
      <c r="H3409" s="4" cm="1">
        <f t="array" ref="H3409">SUMPRODUCT(Q3408:R3408,(1+daily_ret!D3408:E3408))-1</f>
        <v>1.0656922564389326E-4</v>
      </c>
      <c r="I3409" s="5">
        <f t="shared" si="586"/>
        <v>266.35605143783039</v>
      </c>
      <c r="J3409" s="4">
        <f>I3409/MAX(I$3:I3409)-1</f>
        <v>-0.11800472187472999</v>
      </c>
      <c r="K3409" s="5">
        <f t="shared" si="591"/>
        <v>264.36501373958816</v>
      </c>
      <c r="L3409" s="4">
        <f>K3409/MAX(K$3:K3409)-1</f>
        <v>-5.5098903352134188E-2</v>
      </c>
      <c r="M3409" s="5">
        <f t="shared" si="587"/>
        <v>154.75098178647647</v>
      </c>
      <c r="N3409" s="5">
        <f t="shared" si="588"/>
        <v>109.61403195311168</v>
      </c>
      <c r="O3409" s="5">
        <f t="shared" si="583"/>
        <v>154.75098178647647</v>
      </c>
      <c r="P3409" s="5">
        <f t="shared" si="584"/>
        <v>109.61403195311168</v>
      </c>
      <c r="Q3409" s="5">
        <f t="shared" si="592"/>
        <v>0.58536861439204424</v>
      </c>
      <c r="R3409" s="5">
        <f t="shared" si="593"/>
        <v>0.41463138560795565</v>
      </c>
      <c r="S3409" s="4" cm="1">
        <f t="array" ref="S3409">SUM(ABS(O3409:P3409/K3409-M3409:N3409/K3409))</f>
        <v>0</v>
      </c>
    </row>
    <row r="3410" spans="1:19" x14ac:dyDescent="0.3">
      <c r="A3410" s="1">
        <v>42410</v>
      </c>
      <c r="B3410" s="2">
        <v>3407</v>
      </c>
      <c r="C3410">
        <v>163.35079956054599</v>
      </c>
      <c r="D3410">
        <v>98.823913574218693</v>
      </c>
      <c r="E3410" s="4">
        <f t="shared" si="589"/>
        <v>7.3221533247624926E-4</v>
      </c>
      <c r="F3410" s="4">
        <f t="shared" si="585"/>
        <v>7.3221533247624926E-4</v>
      </c>
      <c r="G3410" s="4">
        <f t="shared" si="590"/>
        <v>-8.6284111506640393E-4</v>
      </c>
      <c r="H3410" s="4" cm="1">
        <f t="array" ref="H3410">SUMPRODUCT(Q3409:R3409,(1+daily_ret!D3409:E3409))-1</f>
        <v>7.3221533247624926E-4</v>
      </c>
      <c r="I3410" s="5">
        <f t="shared" si="586"/>
        <v>266.12622848540309</v>
      </c>
      <c r="J3410" s="4">
        <f>I3410/MAX(I$3:I3410)-1</f>
        <v>-0.11876574366399095</v>
      </c>
      <c r="K3410" s="5">
        <f t="shared" si="591"/>
        <v>264.55858585601857</v>
      </c>
      <c r="L3410" s="4">
        <f>K3410/MAX(K$3:K3410)-1</f>
        <v>-5.4407032281495016E-2</v>
      </c>
      <c r="M3410" s="5">
        <f t="shared" si="587"/>
        <v>154.6174562767942</v>
      </c>
      <c r="N3410" s="5">
        <f t="shared" si="588"/>
        <v>109.94112957922439</v>
      </c>
      <c r="O3410" s="5">
        <f t="shared" si="583"/>
        <v>154.6174562767942</v>
      </c>
      <c r="P3410" s="5">
        <f t="shared" si="584"/>
        <v>109.94112957922439</v>
      </c>
      <c r="Q3410" s="5">
        <f t="shared" si="592"/>
        <v>0.58443560157575858</v>
      </c>
      <c r="R3410" s="5">
        <f t="shared" si="593"/>
        <v>0.41556439842424148</v>
      </c>
      <c r="S3410" s="4" cm="1">
        <f t="array" ref="S3410">SUM(ABS(O3410:P3410/K3410-M3410:N3410/K3410))</f>
        <v>0</v>
      </c>
    </row>
    <row r="3411" spans="1:19" x14ac:dyDescent="0.3">
      <c r="A3411" s="1">
        <v>42411</v>
      </c>
      <c r="B3411" s="2">
        <v>3408</v>
      </c>
      <c r="C3411">
        <v>161.22590637207</v>
      </c>
      <c r="D3411">
        <v>99.278259277343693</v>
      </c>
      <c r="E3411" s="4">
        <f t="shared" si="589"/>
        <v>-5.691862354483268E-3</v>
      </c>
      <c r="F3411" s="4">
        <f t="shared" si="585"/>
        <v>-5.691862354483268E-3</v>
      </c>
      <c r="G3411" s="4">
        <f t="shared" si="590"/>
        <v>-1.3008159091920324E-2</v>
      </c>
      <c r="H3411" s="4" cm="1">
        <f t="array" ref="H3411">SUMPRODUCT(Q3410:R3410,(1+daily_ret!D3410:E3410))-1</f>
        <v>-5.6918623544833791E-3</v>
      </c>
      <c r="I3411" s="5">
        <f t="shared" si="586"/>
        <v>262.66441616673222</v>
      </c>
      <c r="J3411" s="4">
        <f>I3411/MAX(I$3:I3411)-1</f>
        <v>-0.13022897906765984</v>
      </c>
      <c r="K3411" s="5">
        <f t="shared" si="591"/>
        <v>263.05275480062937</v>
      </c>
      <c r="L3411" s="4">
        <f>K3411/MAX(K$3:K3411)-1</f>
        <v>-5.978921729711606E-2</v>
      </c>
      <c r="M3411" s="5">
        <f t="shared" si="587"/>
        <v>152.60616780715759</v>
      </c>
      <c r="N3411" s="5">
        <f t="shared" si="588"/>
        <v>110.44658699347175</v>
      </c>
      <c r="O3411" s="5">
        <f t="shared" si="583"/>
        <v>152.60616780715759</v>
      </c>
      <c r="P3411" s="5">
        <f t="shared" si="584"/>
        <v>110.44658699347175</v>
      </c>
      <c r="Q3411" s="5">
        <f t="shared" si="592"/>
        <v>0.58013522011134044</v>
      </c>
      <c r="R3411" s="5">
        <f t="shared" si="593"/>
        <v>0.41986477988865945</v>
      </c>
      <c r="S3411" s="4" cm="1">
        <f t="array" ref="S3411">SUM(ABS(O3411:P3411/K3411-M3411:N3411/K3411))</f>
        <v>0</v>
      </c>
    </row>
    <row r="3412" spans="1:19" x14ac:dyDescent="0.3">
      <c r="A3412" s="1">
        <v>42412</v>
      </c>
      <c r="B3412" s="2">
        <v>3409</v>
      </c>
      <c r="C3412">
        <v>164.54992675781199</v>
      </c>
      <c r="D3412">
        <v>98.521011352539006</v>
      </c>
      <c r="E3412" s="4">
        <f t="shared" si="589"/>
        <v>8.7582096297837975E-3</v>
      </c>
      <c r="F3412" s="4">
        <f t="shared" si="585"/>
        <v>8.7582096297837975E-3</v>
      </c>
      <c r="G3412" s="4">
        <f t="shared" si="590"/>
        <v>2.0617160483321628E-2</v>
      </c>
      <c r="H3412" s="4" cm="1">
        <f t="array" ref="H3412">SUMPRODUCT(Q3411:R3411,(1+daily_ret!D3411:E3411))-1</f>
        <v>8.7582096297840195E-3</v>
      </c>
      <c r="I3412" s="5">
        <f t="shared" si="586"/>
        <v>268.07981058809975</v>
      </c>
      <c r="J3412" s="4">
        <f>I3412/MAX(I$3:I3412)-1</f>
        <v>-0.11229677034535523</v>
      </c>
      <c r="K3412" s="5">
        <f t="shared" si="591"/>
        <v>265.35662597086542</v>
      </c>
      <c r="L3412" s="4">
        <f>K3412/MAX(K$3:K3412)-1</f>
        <v>-5.1554654166021008E-2</v>
      </c>
      <c r="M3412" s="5">
        <f t="shared" si="587"/>
        <v>155.75247365958248</v>
      </c>
      <c r="N3412" s="5">
        <f t="shared" si="588"/>
        <v>109.60415231128295</v>
      </c>
      <c r="O3412" s="5">
        <f t="shared" si="583"/>
        <v>155.75247365958248</v>
      </c>
      <c r="P3412" s="5">
        <f t="shared" si="584"/>
        <v>109.60415231128295</v>
      </c>
      <c r="Q3412" s="5">
        <f t="shared" si="592"/>
        <v>0.58695528362907046</v>
      </c>
      <c r="R3412" s="5">
        <f t="shared" si="593"/>
        <v>0.41304471637092954</v>
      </c>
      <c r="S3412" s="4" cm="1">
        <f t="array" ref="S3412">SUM(ABS(O3412:P3412/K3412-M3412:N3412/K3412))</f>
        <v>0</v>
      </c>
    </row>
    <row r="3413" spans="1:19" x14ac:dyDescent="0.3">
      <c r="A3413" s="1">
        <v>42416</v>
      </c>
      <c r="B3413" s="2">
        <v>3410</v>
      </c>
      <c r="C3413">
        <v>167.32719421386699</v>
      </c>
      <c r="D3413">
        <v>98.226943969726506</v>
      </c>
      <c r="E3413" s="4">
        <f t="shared" si="589"/>
        <v>8.6737454323240204E-3</v>
      </c>
      <c r="F3413" s="4">
        <f t="shared" si="585"/>
        <v>8.6737454323240204E-3</v>
      </c>
      <c r="G3413" s="4">
        <f t="shared" si="590"/>
        <v>1.6877962274286729E-2</v>
      </c>
      <c r="H3413" s="4" cm="1">
        <f t="array" ref="H3413">SUMPRODUCT(Q3412:R3412,(1+daily_ret!D3412:E3412))-1</f>
        <v>8.6737454323242424E-3</v>
      </c>
      <c r="I3413" s="5">
        <f t="shared" si="586"/>
        <v>272.60445151770364</v>
      </c>
      <c r="J3413" s="4">
        <f>I3413/MAX(I$3:I3413)-1</f>
        <v>-9.7314148724481631E-2</v>
      </c>
      <c r="K3413" s="5">
        <f t="shared" si="591"/>
        <v>267.65826179331714</v>
      </c>
      <c r="L3413" s="4">
        <f>K3413/MAX(K$3:K3413)-1</f>
        <v>-4.3328080679784553E-2</v>
      </c>
      <c r="M3413" s="5">
        <f t="shared" si="587"/>
        <v>158.38125803413575</v>
      </c>
      <c r="N3413" s="5">
        <f t="shared" si="588"/>
        <v>109.27700375918141</v>
      </c>
      <c r="O3413" s="5">
        <f t="shared" si="583"/>
        <v>158.38125803413575</v>
      </c>
      <c r="P3413" s="5">
        <f t="shared" si="584"/>
        <v>109.27700375918141</v>
      </c>
      <c r="Q3413" s="5">
        <f t="shared" si="592"/>
        <v>0.59172938273220976</v>
      </c>
      <c r="R3413" s="5">
        <f t="shared" si="593"/>
        <v>0.40827061726779035</v>
      </c>
      <c r="S3413" s="4" cm="1">
        <f t="array" ref="S3413">SUM(ABS(O3413:P3413/K3413-M3413:N3413/K3413))</f>
        <v>0</v>
      </c>
    </row>
    <row r="3414" spans="1:19" x14ac:dyDescent="0.3">
      <c r="A3414" s="1">
        <v>42417</v>
      </c>
      <c r="B3414" s="2">
        <v>3411</v>
      </c>
      <c r="C3414">
        <v>170.06044006347599</v>
      </c>
      <c r="D3414">
        <v>97.986373901367102</v>
      </c>
      <c r="E3414" s="4">
        <f t="shared" si="589"/>
        <v>8.6658385412727856E-3</v>
      </c>
      <c r="F3414" s="4">
        <f t="shared" si="585"/>
        <v>8.6658385412727856E-3</v>
      </c>
      <c r="G3414" s="4">
        <f t="shared" si="590"/>
        <v>1.6334737831768864E-2</v>
      </c>
      <c r="H3414" s="4" cm="1">
        <f t="array" ref="H3414">SUMPRODUCT(Q3413:R3413,(1+daily_ret!D3413:E3413))-1</f>
        <v>8.6658385412725636E-3</v>
      </c>
      <c r="I3414" s="5">
        <f t="shared" si="586"/>
        <v>277.0573737650185</v>
      </c>
      <c r="J3414" s="4">
        <f>I3414/MAX(I$3:I3414)-1</f>
        <v>-8.2569011999448771E-2</v>
      </c>
      <c r="K3414" s="5">
        <f t="shared" si="591"/>
        <v>269.97774507425572</v>
      </c>
      <c r="L3414" s="4">
        <f>K3414/MAX(K$3:K3414)-1</f>
        <v>-3.5037716289986087E-2</v>
      </c>
      <c r="M3414" s="5">
        <f t="shared" si="587"/>
        <v>160.9683743615891</v>
      </c>
      <c r="N3414" s="5">
        <f t="shared" si="588"/>
        <v>109.00937071266661</v>
      </c>
      <c r="O3414" s="5">
        <f t="shared" si="583"/>
        <v>160.9683743615891</v>
      </c>
      <c r="P3414" s="5">
        <f t="shared" si="584"/>
        <v>109.00937071266661</v>
      </c>
      <c r="Q3414" s="5">
        <f t="shared" si="592"/>
        <v>0.59622830880862321</v>
      </c>
      <c r="R3414" s="5">
        <f t="shared" si="593"/>
        <v>0.40377169119137674</v>
      </c>
      <c r="S3414" s="4" cm="1">
        <f t="array" ref="S3414">SUM(ABS(O3414:P3414/K3414-M3414:N3414/K3414))</f>
        <v>0</v>
      </c>
    </row>
    <row r="3415" spans="1:19" x14ac:dyDescent="0.3">
      <c r="A3415" s="1">
        <v>42418</v>
      </c>
      <c r="B3415" s="2">
        <v>3412</v>
      </c>
      <c r="C3415">
        <v>169.36390686035099</v>
      </c>
      <c r="D3415">
        <v>98.440765380859304</v>
      </c>
      <c r="E3415" s="4">
        <f t="shared" si="589"/>
        <v>-5.6962324324905111E-4</v>
      </c>
      <c r="F3415" s="4">
        <f t="shared" si="585"/>
        <v>-5.6962324324905111E-4</v>
      </c>
      <c r="G3415" s="4">
        <f t="shared" si="590"/>
        <v>-4.0957979578614134E-3</v>
      </c>
      <c r="H3415" s="4" cm="1">
        <f t="array" ref="H3415">SUMPRODUCT(Q3414:R3414,(1+daily_ret!D3414:E3414))-1</f>
        <v>-5.6962324324927316E-4</v>
      </c>
      <c r="I3415" s="5">
        <f t="shared" si="586"/>
        <v>275.9226027393413</v>
      </c>
      <c r="J3415" s="4">
        <f>I3415/MAX(I$3:I3415)-1</f>
        <v>-8.6326623966580196E-2</v>
      </c>
      <c r="K3415" s="5">
        <f t="shared" si="591"/>
        <v>269.82395947550145</v>
      </c>
      <c r="L3415" s="4">
        <f>K3415/MAX(K$3:K3415)-1</f>
        <v>-3.5587381235646087E-2</v>
      </c>
      <c r="M3415" s="5">
        <f t="shared" si="587"/>
        <v>160.30908042259864</v>
      </c>
      <c r="N3415" s="5">
        <f t="shared" si="588"/>
        <v>109.5148790529028</v>
      </c>
      <c r="O3415" s="5">
        <f t="shared" si="583"/>
        <v>160.30908042259864</v>
      </c>
      <c r="P3415" s="5">
        <f t="shared" si="584"/>
        <v>109.5148790529028</v>
      </c>
      <c r="Q3415" s="5">
        <f t="shared" si="592"/>
        <v>0.59412470536054762</v>
      </c>
      <c r="R3415" s="5">
        <f t="shared" si="593"/>
        <v>0.40587529463945232</v>
      </c>
      <c r="S3415" s="4" cm="1">
        <f t="array" ref="S3415">SUM(ABS(O3415:P3415/K3415-M3415:N3415/K3415))</f>
        <v>0</v>
      </c>
    </row>
    <row r="3416" spans="1:19" x14ac:dyDescent="0.3">
      <c r="A3416" s="1">
        <v>42419</v>
      </c>
      <c r="B3416" s="2">
        <v>3413</v>
      </c>
      <c r="C3416">
        <v>169.28453063964801</v>
      </c>
      <c r="D3416">
        <v>98.440765380859304</v>
      </c>
      <c r="E3416" s="4">
        <f t="shared" si="589"/>
        <v>-2.7844996382075937E-4</v>
      </c>
      <c r="F3416" s="4">
        <f t="shared" si="585"/>
        <v>-2.7844996382075937E-4</v>
      </c>
      <c r="G3416" s="4">
        <f t="shared" si="590"/>
        <v>-4.6867258895022523E-4</v>
      </c>
      <c r="H3416" s="4" cm="1">
        <f t="array" ref="H3416">SUMPRODUCT(Q3415:R3415,(1+daily_ret!D3415:E3415))-1</f>
        <v>-2.7844996382064835E-4</v>
      </c>
      <c r="I3416" s="5">
        <f t="shared" si="586"/>
        <v>275.79328537876557</v>
      </c>
      <c r="J3416" s="4">
        <f>I3416/MAX(I$3:I3416)-1</f>
        <v>-8.6754837633180704E-2</v>
      </c>
      <c r="K3416" s="5">
        <f t="shared" si="591"/>
        <v>269.74882700374752</v>
      </c>
      <c r="L3416" s="4">
        <f>K3416/MAX(K$3:K3416)-1</f>
        <v>-3.5855921894449305E-2</v>
      </c>
      <c r="M3416" s="5">
        <f t="shared" si="587"/>
        <v>160.23394795084474</v>
      </c>
      <c r="N3416" s="5">
        <f t="shared" si="588"/>
        <v>109.5148790529028</v>
      </c>
      <c r="O3416" s="5">
        <f t="shared" si="583"/>
        <v>160.23394795084474</v>
      </c>
      <c r="P3416" s="5">
        <f t="shared" si="584"/>
        <v>109.5148790529028</v>
      </c>
      <c r="Q3416" s="5">
        <f t="shared" si="592"/>
        <v>0.59401165792138422</v>
      </c>
      <c r="R3416" s="5">
        <f t="shared" si="593"/>
        <v>0.40598834207861578</v>
      </c>
      <c r="S3416" s="4" cm="1">
        <f t="array" ref="S3416">SUM(ABS(O3416:P3416/K3416-M3416:N3416/K3416))</f>
        <v>0</v>
      </c>
    </row>
    <row r="3417" spans="1:19" x14ac:dyDescent="0.3">
      <c r="A3417" s="1">
        <v>42422</v>
      </c>
      <c r="B3417" s="2">
        <v>3414</v>
      </c>
      <c r="C3417">
        <v>171.73564147949199</v>
      </c>
      <c r="D3417">
        <v>98.342803955078097</v>
      </c>
      <c r="E3417" s="4">
        <f t="shared" si="589"/>
        <v>8.196824121909474E-3</v>
      </c>
      <c r="F3417" s="4">
        <f t="shared" si="585"/>
        <v>8.196824121909474E-3</v>
      </c>
      <c r="G3417" s="4">
        <f t="shared" si="590"/>
        <v>1.4479237001646661E-2</v>
      </c>
      <c r="H3417" s="4" cm="1">
        <f t="array" ref="H3417">SUMPRODUCT(Q3416:R3416,(1+daily_ret!D3416:E3416))-1</f>
        <v>8.196824121909474E-3</v>
      </c>
      <c r="I3417" s="5">
        <f t="shared" si="586"/>
        <v>279.78656172122749</v>
      </c>
      <c r="J3417" s="4">
        <f>I3417/MAX(I$3:I3417)-1</f>
        <v>-7.3531744486664219E-2</v>
      </c>
      <c r="K3417" s="5">
        <f t="shared" si="591"/>
        <v>271.95991069578861</v>
      </c>
      <c r="L3417" s="4">
        <f>K3417/MAX(K$3:K3417)-1</f>
        <v>-2.7953002458037557E-2</v>
      </c>
      <c r="M3417" s="5">
        <f t="shared" si="587"/>
        <v>162.55401325893453</v>
      </c>
      <c r="N3417" s="5">
        <f t="shared" si="588"/>
        <v>109.40589743685409</v>
      </c>
      <c r="O3417" s="5">
        <f t="shared" si="583"/>
        <v>162.55401325893453</v>
      </c>
      <c r="P3417" s="5">
        <f t="shared" si="584"/>
        <v>109.40589743685409</v>
      </c>
      <c r="Q3417" s="5">
        <f t="shared" si="592"/>
        <v>0.59771314398159836</v>
      </c>
      <c r="R3417" s="5">
        <f t="shared" si="593"/>
        <v>0.4022868560184017</v>
      </c>
      <c r="S3417" s="4" cm="1">
        <f t="array" ref="S3417">SUM(ABS(O3417:P3417/K3417-M3417:N3417/K3417))</f>
        <v>0</v>
      </c>
    </row>
    <row r="3418" spans="1:19" x14ac:dyDescent="0.3">
      <c r="A3418" s="1">
        <v>42423</v>
      </c>
      <c r="B3418" s="2">
        <v>3415</v>
      </c>
      <c r="C3418">
        <v>169.56669616699199</v>
      </c>
      <c r="D3418">
        <v>98.538795471191406</v>
      </c>
      <c r="E3418" s="4">
        <f t="shared" si="589"/>
        <v>-6.7471186358151192E-3</v>
      </c>
      <c r="F3418" s="4">
        <f t="shared" si="585"/>
        <v>-6.7471186358151192E-3</v>
      </c>
      <c r="G3418" s="4">
        <f t="shared" si="590"/>
        <v>-1.262955839460389E-2</v>
      </c>
      <c r="H3418" s="4" cm="1">
        <f t="array" ref="H3418">SUMPRODUCT(Q3417:R3417,(1+daily_ret!D3417:E3417))-1</f>
        <v>-6.7471186358150081E-3</v>
      </c>
      <c r="I3418" s="5">
        <f t="shared" si="586"/>
        <v>276.25298100194379</v>
      </c>
      <c r="J3418" s="4">
        <f>I3418/MAX(I$3:I3418)-1</f>
        <v>-8.5232629420416761E-2</v>
      </c>
      <c r="K3418" s="5">
        <f t="shared" si="591"/>
        <v>270.12496491413845</v>
      </c>
      <c r="L3418" s="4">
        <f>K3418/MAX(K$3:K3418)-1</f>
        <v>-3.4511518870041114E-2</v>
      </c>
      <c r="M3418" s="5">
        <f t="shared" si="587"/>
        <v>160.50102785620359</v>
      </c>
      <c r="N3418" s="5">
        <f t="shared" si="588"/>
        <v>109.62393705793487</v>
      </c>
      <c r="O3418" s="5">
        <f t="shared" si="583"/>
        <v>160.50102785620359</v>
      </c>
      <c r="P3418" s="5">
        <f t="shared" si="584"/>
        <v>109.62393705793487</v>
      </c>
      <c r="Q3418" s="5">
        <f t="shared" si="592"/>
        <v>0.59417324832312424</v>
      </c>
      <c r="R3418" s="5">
        <f t="shared" si="593"/>
        <v>0.40582675167687587</v>
      </c>
      <c r="S3418" s="4" cm="1">
        <f t="array" ref="S3418">SUM(ABS(O3418:P3418/K3418-M3418:N3418/K3418))</f>
        <v>0</v>
      </c>
    </row>
    <row r="3419" spans="1:19" x14ac:dyDescent="0.3">
      <c r="A3419" s="1">
        <v>42424</v>
      </c>
      <c r="B3419" s="2">
        <v>3416</v>
      </c>
      <c r="C3419">
        <v>170.34259033203099</v>
      </c>
      <c r="D3419">
        <v>98.538795471191406</v>
      </c>
      <c r="E3419" s="4">
        <f t="shared" si="589"/>
        <v>2.7187859810759996E-3</v>
      </c>
      <c r="F3419" s="4">
        <f t="shared" si="585"/>
        <v>2.7187859810759996E-3</v>
      </c>
      <c r="G3419" s="4">
        <f t="shared" si="590"/>
        <v>4.5757461964990309E-3</v>
      </c>
      <c r="H3419" s="4" cm="1">
        <f t="array" ref="H3419">SUMPRODUCT(Q3418:R3418,(1+daily_ret!D3418:E3418))-1</f>
        <v>2.7187859810759996E-3</v>
      </c>
      <c r="I3419" s="5">
        <f t="shared" si="586"/>
        <v>277.51704452903493</v>
      </c>
      <c r="J3419" s="4">
        <f>I3419/MAX(I$3:I3419)-1</f>
        <v>-8.1046886103805837E-2</v>
      </c>
      <c r="K3419" s="5">
        <f t="shared" si="591"/>
        <v>270.85937688188562</v>
      </c>
      <c r="L3419" s="4">
        <f>K3419/MAX(K$3:K3419)-1</f>
        <v>-3.1886562322654632E-2</v>
      </c>
      <c r="M3419" s="5">
        <f t="shared" si="587"/>
        <v>161.23543982395077</v>
      </c>
      <c r="N3419" s="5">
        <f t="shared" si="588"/>
        <v>109.62393705793485</v>
      </c>
      <c r="O3419" s="5">
        <f t="shared" si="583"/>
        <v>161.23543982395077</v>
      </c>
      <c r="P3419" s="5">
        <f t="shared" si="584"/>
        <v>109.62393705793485</v>
      </c>
      <c r="Q3419" s="5">
        <f t="shared" si="592"/>
        <v>0.59527361275094837</v>
      </c>
      <c r="R3419" s="5">
        <f t="shared" si="593"/>
        <v>0.40472638724905158</v>
      </c>
      <c r="S3419" s="4" cm="1">
        <f t="array" ref="S3419">SUM(ABS(O3419:P3419/K3419-M3419:N3419/K3419))</f>
        <v>0</v>
      </c>
    </row>
    <row r="3420" spans="1:19" x14ac:dyDescent="0.3">
      <c r="A3420" s="1">
        <v>42425</v>
      </c>
      <c r="B3420" s="2">
        <v>3417</v>
      </c>
      <c r="C3420">
        <v>172.40573120117099</v>
      </c>
      <c r="D3420">
        <v>98.832786560058594</v>
      </c>
      <c r="E3420" s="4">
        <f t="shared" si="589"/>
        <v>8.4172878244759275E-3</v>
      </c>
      <c r="F3420" s="4">
        <f t="shared" si="585"/>
        <v>8.4172878244759275E-3</v>
      </c>
      <c r="G3420" s="4">
        <f t="shared" si="590"/>
        <v>1.2111714780892457E-2</v>
      </c>
      <c r="H3420" s="4" cm="1">
        <f t="array" ref="H3420">SUMPRODUCT(Q3419:R3419,(1+daily_ret!D3419:E3419))-1</f>
        <v>8.4172878244757054E-3</v>
      </c>
      <c r="I3420" s="5">
        <f t="shared" si="586"/>
        <v>280.87825181920687</v>
      </c>
      <c r="J3420" s="4">
        <f>I3420/MAX(I$3:I3420)-1</f>
        <v>-6.99167880912821E-2</v>
      </c>
      <c r="K3420" s="5">
        <f t="shared" si="591"/>
        <v>273.13927821705863</v>
      </c>
      <c r="L3420" s="4">
        <f>K3420/MAX(K$3:K3420)-1</f>
        <v>-2.3737672870981719E-2</v>
      </c>
      <c r="M3420" s="5">
        <f t="shared" si="587"/>
        <v>163.18827748367025</v>
      </c>
      <c r="N3420" s="5">
        <f t="shared" si="588"/>
        <v>109.95100073338837</v>
      </c>
      <c r="O3420" s="5">
        <f t="shared" si="583"/>
        <v>163.18827748367025</v>
      </c>
      <c r="P3420" s="5">
        <f t="shared" si="584"/>
        <v>109.95100073338837</v>
      </c>
      <c r="Q3420" s="5">
        <f t="shared" si="592"/>
        <v>0.59745445089002391</v>
      </c>
      <c r="R3420" s="5">
        <f t="shared" si="593"/>
        <v>0.40254554910997598</v>
      </c>
      <c r="S3420" s="4" cm="1">
        <f t="array" ref="S3420">SUM(ABS(O3420:P3420/K3420-M3420:N3420/K3420))</f>
        <v>0</v>
      </c>
    </row>
    <row r="3421" spans="1:19" x14ac:dyDescent="0.3">
      <c r="A3421" s="1">
        <v>42426</v>
      </c>
      <c r="B3421" s="2">
        <v>3418</v>
      </c>
      <c r="C3421">
        <v>172.00898742675699</v>
      </c>
      <c r="D3421">
        <v>98.351707458496094</v>
      </c>
      <c r="E3421" s="4">
        <f t="shared" si="589"/>
        <v>-3.3343083039937271E-3</v>
      </c>
      <c r="F3421" s="4">
        <f t="shared" si="585"/>
        <v>-3.3343083039937271E-3</v>
      </c>
      <c r="G3421" s="4">
        <f t="shared" si="590"/>
        <v>-2.3012214944935216E-3</v>
      </c>
      <c r="H3421" s="4" cm="1">
        <f t="array" ref="H3421">SUMPRODUCT(Q3420:R3420,(1+daily_ret!D3420:E3420))-1</f>
        <v>-3.3343083039936161E-3</v>
      </c>
      <c r="I3421" s="5">
        <f t="shared" si="586"/>
        <v>280.23188874878474</v>
      </c>
      <c r="J3421" s="4">
        <f>I3421/MAX(I$3:I3421)-1</f>
        <v>-7.2057115570194008E-2</v>
      </c>
      <c r="K3421" s="5">
        <f t="shared" si="591"/>
        <v>272.22854765355265</v>
      </c>
      <c r="L3421" s="4">
        <f>K3421/MAX(K$3:K3421)-1</f>
        <v>-2.699283245520423E-2</v>
      </c>
      <c r="M3421" s="5">
        <f t="shared" si="587"/>
        <v>162.81274511187544</v>
      </c>
      <c r="N3421" s="5">
        <f t="shared" si="588"/>
        <v>109.41580254167722</v>
      </c>
      <c r="O3421" s="5">
        <f t="shared" si="583"/>
        <v>162.81274511187544</v>
      </c>
      <c r="P3421" s="5">
        <f t="shared" si="584"/>
        <v>109.41580254167722</v>
      </c>
      <c r="Q3421" s="5">
        <f t="shared" si="592"/>
        <v>0.59807373809699238</v>
      </c>
      <c r="R3421" s="5">
        <f t="shared" si="593"/>
        <v>0.40192626190300773</v>
      </c>
      <c r="S3421" s="4" cm="1">
        <f t="array" ref="S3421">SUM(ABS(O3421:P3421/K3421-M3421:N3421/K3421))</f>
        <v>0</v>
      </c>
    </row>
    <row r="3422" spans="1:19" x14ac:dyDescent="0.3">
      <c r="A3422" s="1">
        <v>42429</v>
      </c>
      <c r="B3422" s="2">
        <v>3419</v>
      </c>
      <c r="C3422">
        <v>170.65997314453099</v>
      </c>
      <c r="D3422">
        <v>98.512100219726506</v>
      </c>
      <c r="E3422" s="4">
        <f t="shared" si="589"/>
        <v>-4.0350462037757051E-3</v>
      </c>
      <c r="F3422" s="4">
        <f t="shared" si="585"/>
        <v>-4.0350462037757051E-3</v>
      </c>
      <c r="G3422" s="4">
        <f t="shared" si="590"/>
        <v>-7.8426964916610276E-3</v>
      </c>
      <c r="H3422" s="4" cm="1">
        <f t="array" ref="H3422">SUMPRODUCT(Q3421:R3421,(1+daily_ret!D3421:E3421))-1</f>
        <v>-4.0350462037754831E-3</v>
      </c>
      <c r="I3422" s="5">
        <f t="shared" si="586"/>
        <v>278.03411509804312</v>
      </c>
      <c r="J3422" s="4">
        <f>I3422/MAX(I$3:I3422)-1</f>
        <v>-7.9334689974373429E-2</v>
      </c>
      <c r="K3422" s="5">
        <f t="shared" si="591"/>
        <v>271.13009288578382</v>
      </c>
      <c r="L3422" s="4">
        <f>K3422/MAX(K$3:K3422)-1</f>
        <v>-3.0918961332852324E-2</v>
      </c>
      <c r="M3422" s="5">
        <f t="shared" si="587"/>
        <v>161.53585416698883</v>
      </c>
      <c r="N3422" s="5">
        <f t="shared" si="588"/>
        <v>109.59423871879501</v>
      </c>
      <c r="O3422" s="5">
        <f t="shared" si="583"/>
        <v>161.53585416698883</v>
      </c>
      <c r="P3422" s="5">
        <f t="shared" si="584"/>
        <v>109.59423871879501</v>
      </c>
      <c r="Q3422" s="5">
        <f t="shared" si="592"/>
        <v>0.59578725639664565</v>
      </c>
      <c r="R3422" s="5">
        <f t="shared" si="593"/>
        <v>0.40421274360335446</v>
      </c>
      <c r="S3422" s="4" cm="1">
        <f t="array" ref="S3422">SUM(ABS(O3422:P3422/K3422-M3422:N3422/K3422))</f>
        <v>0</v>
      </c>
    </row>
    <row r="3423" spans="1:19" x14ac:dyDescent="0.3">
      <c r="A3423" s="1">
        <v>42430</v>
      </c>
      <c r="B3423" s="2">
        <v>3420</v>
      </c>
      <c r="C3423">
        <v>174.67169189453099</v>
      </c>
      <c r="D3423">
        <v>97.742080688476506</v>
      </c>
      <c r="E3423" s="4">
        <f t="shared" si="589"/>
        <v>1.0845694889994206E-2</v>
      </c>
      <c r="F3423" s="4">
        <f t="shared" si="585"/>
        <v>1.0845694889994206E-2</v>
      </c>
      <c r="G3423" s="4">
        <f t="shared" si="590"/>
        <v>2.3507086495334839E-2</v>
      </c>
      <c r="H3423" s="4" cm="1">
        <f t="array" ref="H3423">SUMPRODUCT(Q3422:R3422,(1+daily_ret!D3422:E3422))-1</f>
        <v>1.0845694889994428E-2</v>
      </c>
      <c r="I3423" s="5">
        <f t="shared" si="586"/>
        <v>284.56988709030668</v>
      </c>
      <c r="J3423" s="4">
        <f>I3423/MAX(I$3:I3423)-1</f>
        <v>-5.7692530898346805E-2</v>
      </c>
      <c r="K3423" s="5">
        <f t="shared" si="591"/>
        <v>274.07068714871883</v>
      </c>
      <c r="L3423" s="4">
        <f>K3423/MAX(K$3:K3423)-1</f>
        <v>-2.0408604063789748E-2</v>
      </c>
      <c r="M3423" s="5">
        <f t="shared" si="587"/>
        <v>165.33309146299001</v>
      </c>
      <c r="N3423" s="5">
        <f t="shared" si="588"/>
        <v>108.73759568572881</v>
      </c>
      <c r="O3423" s="5">
        <f t="shared" si="583"/>
        <v>165.33309146299001</v>
      </c>
      <c r="P3423" s="5">
        <f t="shared" si="584"/>
        <v>108.73759568572881</v>
      </c>
      <c r="Q3423" s="5">
        <f t="shared" si="592"/>
        <v>0.60324981552396151</v>
      </c>
      <c r="R3423" s="5">
        <f t="shared" si="593"/>
        <v>0.39675018447603844</v>
      </c>
      <c r="S3423" s="4" cm="1">
        <f t="array" ref="S3423">SUM(ABS(O3423:P3423/K3423-M3423:N3423/K3423))</f>
        <v>0</v>
      </c>
    </row>
    <row r="3424" spans="1:19" x14ac:dyDescent="0.3">
      <c r="A3424" s="1">
        <v>42431</v>
      </c>
      <c r="B3424" s="2">
        <v>3421</v>
      </c>
      <c r="C3424">
        <v>175.45639038085901</v>
      </c>
      <c r="D3424">
        <v>97.572563171386705</v>
      </c>
      <c r="E3424" s="4">
        <f t="shared" si="589"/>
        <v>2.0219533825815983E-3</v>
      </c>
      <c r="F3424" s="4">
        <f t="shared" si="585"/>
        <v>2.0219533825815983E-3</v>
      </c>
      <c r="G3424" s="4">
        <f t="shared" si="590"/>
        <v>4.4924193371975729E-3</v>
      </c>
      <c r="H3424" s="4" cm="1">
        <f t="array" ref="H3424">SUMPRODUCT(Q3423:R3423,(1+daily_ret!D3423:E3423))-1</f>
        <v>2.0219533825815983E-3</v>
      </c>
      <c r="I3424" s="5">
        <f t="shared" si="586"/>
        <v>285.84829435385529</v>
      </c>
      <c r="J3424" s="4">
        <f>I3424/MAX(I$3:I3424)-1</f>
        <v>-5.3459290602568821E-2</v>
      </c>
      <c r="K3424" s="5">
        <f t="shared" si="591"/>
        <v>274.62484530166563</v>
      </c>
      <c r="L3424" s="4">
        <f>K3424/MAX(K$3:K3424)-1</f>
        <v>-1.84279159272287E-2</v>
      </c>
      <c r="M3424" s="5">
        <f t="shared" si="587"/>
        <v>166.07583704015701</v>
      </c>
      <c r="N3424" s="5">
        <f t="shared" si="588"/>
        <v>108.54900826150863</v>
      </c>
      <c r="O3424" s="5">
        <f t="shared" si="583"/>
        <v>166.07583704015701</v>
      </c>
      <c r="P3424" s="5">
        <f t="shared" si="584"/>
        <v>108.54900826150863</v>
      </c>
      <c r="Q3424" s="5">
        <f t="shared" si="592"/>
        <v>0.6047371164023001</v>
      </c>
      <c r="R3424" s="5">
        <f t="shared" si="593"/>
        <v>0.39526288359770001</v>
      </c>
      <c r="S3424" s="4" cm="1">
        <f t="array" ref="S3424">SUM(ABS(O3424:P3424/K3424-M3424:N3424/K3424))</f>
        <v>0</v>
      </c>
    </row>
    <row r="3425" spans="1:19" x14ac:dyDescent="0.3">
      <c r="A3425" s="1">
        <v>42432</v>
      </c>
      <c r="B3425" s="2">
        <v>3422</v>
      </c>
      <c r="C3425">
        <v>176.14410400390599</v>
      </c>
      <c r="D3425">
        <v>97.688568115234304</v>
      </c>
      <c r="E3425" s="4">
        <f t="shared" si="589"/>
        <v>2.8402413081760614E-3</v>
      </c>
      <c r="F3425" s="4">
        <f t="shared" si="585"/>
        <v>2.8402413081760614E-3</v>
      </c>
      <c r="G3425" s="4">
        <f t="shared" si="590"/>
        <v>3.9195701082996859E-3</v>
      </c>
      <c r="H3425" s="4" cm="1">
        <f t="array" ref="H3425">SUMPRODUCT(Q3424:R3424,(1+daily_ret!D3424:E3424))-1</f>
        <v>2.8402413081760614E-3</v>
      </c>
      <c r="I3425" s="5">
        <f t="shared" si="586"/>
        <v>286.96869678391312</v>
      </c>
      <c r="J3425" s="4">
        <f>I3425/MAX(I$3:I3425)-1</f>
        <v>-4.974925793172591E-2</v>
      </c>
      <c r="K3425" s="5">
        <f t="shared" si="591"/>
        <v>275.40484613154285</v>
      </c>
      <c r="L3425" s="4">
        <f>K3425/MAX(K$3:K3425)-1</f>
        <v>-1.5640014347092945E-2</v>
      </c>
      <c r="M3425" s="5">
        <f t="shared" si="587"/>
        <v>166.72678292673046</v>
      </c>
      <c r="N3425" s="5">
        <f t="shared" si="588"/>
        <v>108.67806320481242</v>
      </c>
      <c r="O3425" s="5">
        <f t="shared" si="583"/>
        <v>166.72678292673046</v>
      </c>
      <c r="P3425" s="5">
        <f t="shared" si="584"/>
        <v>108.67806320481242</v>
      </c>
      <c r="Q3425" s="5">
        <f t="shared" si="592"/>
        <v>0.60538797798458488</v>
      </c>
      <c r="R3425" s="5">
        <f t="shared" si="593"/>
        <v>0.39461202201541518</v>
      </c>
      <c r="S3425" s="4" cm="1">
        <f t="array" ref="S3425">SUM(ABS(O3425:P3425/K3425-M3425:N3425/K3425))</f>
        <v>0</v>
      </c>
    </row>
    <row r="3426" spans="1:19" x14ac:dyDescent="0.3">
      <c r="A3426" s="1">
        <v>42433</v>
      </c>
      <c r="B3426" s="2">
        <v>3423</v>
      </c>
      <c r="C3426">
        <v>176.717193603515</v>
      </c>
      <c r="D3426">
        <v>97.358444213867102</v>
      </c>
      <c r="E3426" s="4">
        <f t="shared" si="589"/>
        <v>6.3611384350470423E-4</v>
      </c>
      <c r="F3426" s="4">
        <f t="shared" si="585"/>
        <v>6.3611384350470423E-4</v>
      </c>
      <c r="G3426" s="4">
        <f t="shared" si="590"/>
        <v>3.2535270076159417E-3</v>
      </c>
      <c r="H3426" s="4" cm="1">
        <f t="array" ref="H3426">SUMPRODUCT(Q3425:R3425,(1+daily_ret!D3425:E3425))-1</f>
        <v>6.3611384350470423E-4</v>
      </c>
      <c r="I3426" s="5">
        <f t="shared" si="586"/>
        <v>287.90235718923992</v>
      </c>
      <c r="J3426" s="4">
        <f>I3426/MAX(I$3:I3426)-1</f>
        <v>-4.6657591478399651E-2</v>
      </c>
      <c r="K3426" s="5">
        <f t="shared" si="591"/>
        <v>275.58003496673541</v>
      </c>
      <c r="L3426" s="4">
        <f>K3426/MAX(K$3:K3426)-1</f>
        <v>-1.5013849333227025E-2</v>
      </c>
      <c r="M3426" s="5">
        <f t="shared" si="587"/>
        <v>167.26923301787551</v>
      </c>
      <c r="N3426" s="5">
        <f t="shared" si="588"/>
        <v>108.3108019488599</v>
      </c>
      <c r="O3426" s="5">
        <f t="shared" si="583"/>
        <v>167.26923301787551</v>
      </c>
      <c r="P3426" s="5">
        <f t="shared" si="584"/>
        <v>108.3108019488599</v>
      </c>
      <c r="Q3426" s="5">
        <f t="shared" si="592"/>
        <v>0.60697152113383745</v>
      </c>
      <c r="R3426" s="5">
        <f t="shared" si="593"/>
        <v>0.39302847886616255</v>
      </c>
      <c r="S3426" s="4" cm="1">
        <f t="array" ref="S3426">SUM(ABS(O3426:P3426/K3426-M3426:N3426/K3426))</f>
        <v>0</v>
      </c>
    </row>
    <row r="3427" spans="1:19" x14ac:dyDescent="0.3">
      <c r="A3427" s="1">
        <v>42436</v>
      </c>
      <c r="B3427" s="2">
        <v>3424</v>
      </c>
      <c r="C3427">
        <v>176.85827636718699</v>
      </c>
      <c r="D3427">
        <v>97.162147521972599</v>
      </c>
      <c r="E3427" s="4">
        <f t="shared" si="589"/>
        <v>-3.0785675385935907E-4</v>
      </c>
      <c r="F3427" s="4">
        <f t="shared" si="585"/>
        <v>-3.0785675385935907E-4</v>
      </c>
      <c r="G3427" s="4">
        <f t="shared" si="590"/>
        <v>7.9835335088307424E-4</v>
      </c>
      <c r="H3427" s="4" cm="1">
        <f t="array" ref="H3427">SUMPRODUCT(Q3426:R3426,(1+daily_ret!D3426:E3426))-1</f>
        <v>-3.0785675385947009E-4</v>
      </c>
      <c r="I3427" s="5">
        <f t="shared" si="586"/>
        <v>288.13220500082906</v>
      </c>
      <c r="J3427" s="4">
        <f>I3427/MAX(I$3:I3427)-1</f>
        <v>-4.589648737201768E-2</v>
      </c>
      <c r="K3427" s="5">
        <f t="shared" si="591"/>
        <v>275.49519579174211</v>
      </c>
      <c r="L3427" s="4">
        <f>K3427/MAX(K$3:K3427)-1</f>
        <v>-1.5317083972167689E-2</v>
      </c>
      <c r="M3427" s="5">
        <f t="shared" si="587"/>
        <v>167.40277297055496</v>
      </c>
      <c r="N3427" s="5">
        <f t="shared" si="588"/>
        <v>108.09242282118714</v>
      </c>
      <c r="O3427" s="5">
        <f t="shared" si="583"/>
        <v>167.40277297055496</v>
      </c>
      <c r="P3427" s="5">
        <f t="shared" si="584"/>
        <v>108.09242282118714</v>
      </c>
      <c r="Q3427" s="5">
        <f t="shared" si="592"/>
        <v>0.60764316593419454</v>
      </c>
      <c r="R3427" s="5">
        <f t="shared" si="593"/>
        <v>0.39235683406580546</v>
      </c>
      <c r="S3427" s="4" cm="1">
        <f t="array" ref="S3427">SUM(ABS(O3427:P3427/K3427-M3427:N3427/K3427))</f>
        <v>0</v>
      </c>
    </row>
    <row r="3428" spans="1:19" x14ac:dyDescent="0.3">
      <c r="A3428" s="1">
        <v>42437</v>
      </c>
      <c r="B3428" s="2">
        <v>3425</v>
      </c>
      <c r="C3428">
        <v>174.92733764648401</v>
      </c>
      <c r="D3428">
        <v>97.724258422851506</v>
      </c>
      <c r="E3428" s="4">
        <f t="shared" si="589"/>
        <v>-4.3643514306138664E-3</v>
      </c>
      <c r="F3428" s="4">
        <f t="shared" si="585"/>
        <v>-4.3643514306138664E-3</v>
      </c>
      <c r="G3428" s="4">
        <f t="shared" si="590"/>
        <v>-1.0918000335443878E-2</v>
      </c>
      <c r="H3428" s="4" cm="1">
        <f t="array" ref="H3428">SUMPRODUCT(Q3427:R3427,(1+daily_ret!D3427:E3427))-1</f>
        <v>-4.3643514306139775E-3</v>
      </c>
      <c r="I3428" s="5">
        <f t="shared" si="586"/>
        <v>284.98637748997783</v>
      </c>
      <c r="J3428" s="4">
        <f>I3428/MAX(I$3:I3428)-1</f>
        <v>-5.63133898429381E-2</v>
      </c>
      <c r="K3428" s="5">
        <f t="shared" si="591"/>
        <v>274.29283793986116</v>
      </c>
      <c r="L3428" s="4">
        <f>K3428/MAX(K$3:K3428)-1</f>
        <v>-1.9614586265434775E-2</v>
      </c>
      <c r="M3428" s="5">
        <f t="shared" si="587"/>
        <v>165.5750694391082</v>
      </c>
      <c r="N3428" s="5">
        <f t="shared" si="588"/>
        <v>108.71776850075294</v>
      </c>
      <c r="O3428" s="5">
        <f t="shared" si="583"/>
        <v>165.5750694391082</v>
      </c>
      <c r="P3428" s="5">
        <f t="shared" si="584"/>
        <v>108.71776850075294</v>
      </c>
      <c r="Q3428" s="5">
        <f t="shared" si="592"/>
        <v>0.60364342971073359</v>
      </c>
      <c r="R3428" s="5">
        <f t="shared" si="593"/>
        <v>0.39635657028926641</v>
      </c>
      <c r="S3428" s="4" cm="1">
        <f t="array" ref="S3428">SUM(ABS(O3428:P3428/K3428-M3428:N3428/K3428))</f>
        <v>0</v>
      </c>
    </row>
    <row r="3429" spans="1:19" x14ac:dyDescent="0.3">
      <c r="A3429" s="1">
        <v>42438</v>
      </c>
      <c r="B3429" s="2">
        <v>3426</v>
      </c>
      <c r="C3429">
        <v>175.79142761230401</v>
      </c>
      <c r="D3429">
        <v>97.340560913085895</v>
      </c>
      <c r="E3429" s="4">
        <f t="shared" si="589"/>
        <v>1.4255962957974155E-3</v>
      </c>
      <c r="F3429" s="4">
        <f t="shared" si="585"/>
        <v>1.4255962957974155E-3</v>
      </c>
      <c r="G3429" s="4">
        <f t="shared" si="590"/>
        <v>4.9397079807289579E-3</v>
      </c>
      <c r="H3429" s="4" cm="1">
        <f t="array" ref="H3429">SUMPRODUCT(Q3428:R3428,(1+daily_ret!D3428:E3428))-1</f>
        <v>1.4255962957974155E-3</v>
      </c>
      <c r="I3429" s="5">
        <f t="shared" si="586"/>
        <v>286.39412697326412</v>
      </c>
      <c r="J3429" s="4">
        <f>I3429/MAX(I$3:I3429)-1</f>
        <v>-5.1651853563438155E-2</v>
      </c>
      <c r="K3429" s="5">
        <f t="shared" si="591"/>
        <v>274.68386879359201</v>
      </c>
      <c r="L3429" s="4">
        <f>K3429/MAX(K$3:K3429)-1</f>
        <v>-1.821695245116095E-2</v>
      </c>
      <c r="M3429" s="5">
        <f t="shared" si="587"/>
        <v>166.39296193102632</v>
      </c>
      <c r="N3429" s="5">
        <f t="shared" si="588"/>
        <v>108.29090686256569</v>
      </c>
      <c r="O3429" s="5">
        <f t="shared" si="583"/>
        <v>166.39296193102632</v>
      </c>
      <c r="P3429" s="5">
        <f t="shared" si="584"/>
        <v>108.29090686256569</v>
      </c>
      <c r="Q3429" s="5">
        <f t="shared" si="592"/>
        <v>0.6057616803703183</v>
      </c>
      <c r="R3429" s="5">
        <f t="shared" si="593"/>
        <v>0.39423831962968175</v>
      </c>
      <c r="S3429" s="4" cm="1">
        <f t="array" ref="S3429">SUM(ABS(O3429:P3429/K3429-M3429:N3429/K3429))</f>
        <v>0</v>
      </c>
    </row>
    <row r="3430" spans="1:19" x14ac:dyDescent="0.3">
      <c r="A3430" s="1">
        <v>42439</v>
      </c>
      <c r="B3430" s="2">
        <v>3427</v>
      </c>
      <c r="C3430">
        <v>175.93246459960901</v>
      </c>
      <c r="D3430">
        <v>96.992630004882798</v>
      </c>
      <c r="E3430" s="4">
        <f t="shared" si="589"/>
        <v>-9.2315155973499152E-4</v>
      </c>
      <c r="F3430" s="4">
        <f t="shared" si="585"/>
        <v>-9.2315155973499152E-4</v>
      </c>
      <c r="G3430" s="4">
        <f t="shared" si="590"/>
        <v>8.022972975454401E-4</v>
      </c>
      <c r="H3430" s="4" cm="1">
        <f t="array" ref="H3430">SUMPRODUCT(Q3429:R3429,(1+daily_ret!D3429:E3429))-1</f>
        <v>-9.2315155973499152E-4</v>
      </c>
      <c r="I3430" s="5">
        <f t="shared" si="586"/>
        <v>286.62390020736763</v>
      </c>
      <c r="J3430" s="4">
        <f>I3430/MAX(I$3:I3430)-1</f>
        <v>-5.0890996408419986E-2</v>
      </c>
      <c r="K3430" s="5">
        <f t="shared" si="591"/>
        <v>274.43029395168116</v>
      </c>
      <c r="L3430" s="4">
        <f>K3430/MAX(K$3:K3430)-1</f>
        <v>-1.912328700282695E-2</v>
      </c>
      <c r="M3430" s="5">
        <f t="shared" si="587"/>
        <v>166.52645855471417</v>
      </c>
      <c r="N3430" s="5">
        <f t="shared" si="588"/>
        <v>107.90383539696697</v>
      </c>
      <c r="O3430" s="5">
        <f t="shared" si="583"/>
        <v>166.52645855471417</v>
      </c>
      <c r="P3430" s="5">
        <f t="shared" si="584"/>
        <v>107.90383539696697</v>
      </c>
      <c r="Q3430" s="5">
        <f t="shared" si="592"/>
        <v>0.60680785694903794</v>
      </c>
      <c r="R3430" s="5">
        <f t="shared" si="593"/>
        <v>0.39319214305096201</v>
      </c>
      <c r="S3430" s="4" cm="1">
        <f t="array" ref="S3430">SUM(ABS(O3430:P3430/K3430-M3430:N3430/K3430))</f>
        <v>0</v>
      </c>
    </row>
    <row r="3431" spans="1:19" x14ac:dyDescent="0.3">
      <c r="A3431" s="1">
        <v>42440</v>
      </c>
      <c r="B3431" s="2">
        <v>3428</v>
      </c>
      <c r="C3431">
        <v>178.77153015136699</v>
      </c>
      <c r="D3431">
        <v>96.716041564941406</v>
      </c>
      <c r="E3431" s="4">
        <f t="shared" si="589"/>
        <v>8.6709640074911221E-3</v>
      </c>
      <c r="F3431" s="4">
        <f t="shared" si="585"/>
        <v>8.6709640074911221E-3</v>
      </c>
      <c r="G3431" s="4">
        <f t="shared" si="590"/>
        <v>1.6137246517970327E-2</v>
      </c>
      <c r="H3431" s="4" cm="1">
        <f t="array" ref="H3431">SUMPRODUCT(Q3430:R3430,(1+daily_ret!D3430:E3430))-1</f>
        <v>8.6709640074911221E-3</v>
      </c>
      <c r="I3431" s="5">
        <f t="shared" si="586"/>
        <v>291.24922074295603</v>
      </c>
      <c r="J3431" s="4">
        <f>I3431/MAX(I$3:I3431)-1</f>
        <v>-3.5574990445037535E-2</v>
      </c>
      <c r="K3431" s="5">
        <f t="shared" si="591"/>
        <v>276.80986915310143</v>
      </c>
      <c r="L3431" s="4">
        <f>K3431/MAX(K$3:K3431)-1</f>
        <v>-1.0618140328642167E-2</v>
      </c>
      <c r="M3431" s="5">
        <f t="shared" si="587"/>
        <v>169.21373706817616</v>
      </c>
      <c r="N3431" s="5">
        <f t="shared" si="588"/>
        <v>107.59613208492526</v>
      </c>
      <c r="O3431" s="5">
        <f t="shared" si="583"/>
        <v>169.21373706817616</v>
      </c>
      <c r="P3431" s="5">
        <f t="shared" si="584"/>
        <v>107.59613208492526</v>
      </c>
      <c r="Q3431" s="5">
        <f t="shared" si="592"/>
        <v>0.61129950888631546</v>
      </c>
      <c r="R3431" s="5">
        <f t="shared" si="593"/>
        <v>0.38870049111368443</v>
      </c>
      <c r="S3431" s="4" cm="1">
        <f t="array" ref="S3431">SUM(ABS(O3431:P3431/K3431-M3431:N3431/K3431))</f>
        <v>0</v>
      </c>
    </row>
    <row r="3432" spans="1:19" x14ac:dyDescent="0.3">
      <c r="A3432" s="1">
        <v>42443</v>
      </c>
      <c r="B3432" s="2">
        <v>3429</v>
      </c>
      <c r="C3432">
        <v>178.54234313964801</v>
      </c>
      <c r="D3432">
        <v>96.787414550781193</v>
      </c>
      <c r="E3432" s="4">
        <f t="shared" si="589"/>
        <v>-4.9684541621219935E-4</v>
      </c>
      <c r="F3432" s="4">
        <f t="shared" si="585"/>
        <v>-4.9684541621219935E-4</v>
      </c>
      <c r="G3432" s="4">
        <f t="shared" si="590"/>
        <v>-1.2820106843910439E-3</v>
      </c>
      <c r="H3432" s="4" cm="1">
        <f t="array" ref="H3432">SUMPRODUCT(Q3431:R3431,(1+daily_ret!D3431:E3431))-1</f>
        <v>-4.9684541621208833E-4</v>
      </c>
      <c r="I3432" s="5">
        <f t="shared" si="586"/>
        <v>290.875836130143</v>
      </c>
      <c r="J3432" s="4">
        <f>I3432/MAX(I$3:I3432)-1</f>
        <v>-3.6811393611580923E-2</v>
      </c>
      <c r="K3432" s="5">
        <f t="shared" si="591"/>
        <v>276.67233743845043</v>
      </c>
      <c r="L3432" s="4">
        <f>K3432/MAX(K$3:K3432)-1</f>
        <v>-1.1109710170503329E-2</v>
      </c>
      <c r="M3432" s="5">
        <f t="shared" si="587"/>
        <v>168.99680324930904</v>
      </c>
      <c r="N3432" s="5">
        <f t="shared" si="588"/>
        <v>107.67553418914142</v>
      </c>
      <c r="O3432" s="5">
        <f t="shared" si="583"/>
        <v>168.99680324930904</v>
      </c>
      <c r="P3432" s="5">
        <f t="shared" si="584"/>
        <v>107.67553418914142</v>
      </c>
      <c r="Q3432" s="5">
        <f t="shared" si="592"/>
        <v>0.61081929915347866</v>
      </c>
      <c r="R3432" s="5">
        <f t="shared" si="593"/>
        <v>0.38918070084652145</v>
      </c>
      <c r="S3432" s="4" cm="1">
        <f t="array" ref="S3432">SUM(ABS(O3432:P3432/K3432-M3432:N3432/K3432))</f>
        <v>0</v>
      </c>
    </row>
    <row r="3433" spans="1:19" x14ac:dyDescent="0.3">
      <c r="A3433" s="1">
        <v>42444</v>
      </c>
      <c r="B3433" s="2">
        <v>3430</v>
      </c>
      <c r="C3433">
        <v>178.25134277343699</v>
      </c>
      <c r="D3433">
        <v>96.769554138183594</v>
      </c>
      <c r="E3433" s="4">
        <f t="shared" si="589"/>
        <v>-1.0673709804420728E-3</v>
      </c>
      <c r="F3433" s="4">
        <f t="shared" si="585"/>
        <v>-1.0673709804420728E-3</v>
      </c>
      <c r="G3433" s="4">
        <f t="shared" si="590"/>
        <v>-1.629867521024897E-3</v>
      </c>
      <c r="H3433" s="4" cm="1">
        <f t="array" ref="H3433">SUMPRODUCT(Q3432:R3432,(1+daily_ret!D3432:E3432))-1</f>
        <v>-1.0673709804419618E-3</v>
      </c>
      <c r="I3433" s="5">
        <f t="shared" si="586"/>
        <v>290.40174705218351</v>
      </c>
      <c r="J3433" s="4">
        <f>I3433/MAX(I$3:I3433)-1</f>
        <v>-3.8381263437754609E-2</v>
      </c>
      <c r="K3433" s="5">
        <f t="shared" si="591"/>
        <v>276.37702541437756</v>
      </c>
      <c r="L3433" s="4">
        <f>K3433/MAX(K$3:K3433)-1</f>
        <v>-1.2165222968708256E-2</v>
      </c>
      <c r="M3433" s="5">
        <f t="shared" si="587"/>
        <v>168.72136084853594</v>
      </c>
      <c r="N3433" s="5">
        <f t="shared" si="588"/>
        <v>107.65566456584162</v>
      </c>
      <c r="O3433" s="5">
        <f t="shared" si="583"/>
        <v>168.72136084853594</v>
      </c>
      <c r="P3433" s="5">
        <f t="shared" si="584"/>
        <v>107.65566456584162</v>
      </c>
      <c r="Q3433" s="5">
        <f t="shared" si="592"/>
        <v>0.61047534828761052</v>
      </c>
      <c r="R3433" s="5">
        <f t="shared" si="593"/>
        <v>0.38952465171238942</v>
      </c>
      <c r="S3433" s="4" cm="1">
        <f t="array" ref="S3433">SUM(ABS(O3433:P3433/K3433-M3433:N3433/K3433))</f>
        <v>0</v>
      </c>
    </row>
    <row r="3434" spans="1:19" x14ac:dyDescent="0.3">
      <c r="A3434" s="1">
        <v>42445</v>
      </c>
      <c r="B3434" s="2">
        <v>3431</v>
      </c>
      <c r="C3434">
        <v>179.282958984375</v>
      </c>
      <c r="D3434">
        <v>97.278152465820298</v>
      </c>
      <c r="E3434" s="4">
        <f t="shared" si="589"/>
        <v>5.5803312709852282E-3</v>
      </c>
      <c r="F3434" s="4">
        <f t="shared" si="585"/>
        <v>5.5803312709852282E-3</v>
      </c>
      <c r="G3434" s="4">
        <f t="shared" si="590"/>
        <v>5.787424626860993E-3</v>
      </c>
      <c r="H3434" s="4" cm="1">
        <f t="array" ref="H3434">SUMPRODUCT(Q3433:R3433,(1+daily_ret!D3433:E3433))-1</f>
        <v>5.5803312709852282E-3</v>
      </c>
      <c r="I3434" s="5">
        <f t="shared" si="586"/>
        <v>292.08242527475676</v>
      </c>
      <c r="J3434" s="4">
        <f>I3434/MAX(I$3:I3434)-1</f>
        <v>-3.2815967480123387E-2</v>
      </c>
      <c r="K3434" s="5">
        <f t="shared" si="591"/>
        <v>277.91930077187931</v>
      </c>
      <c r="L3434" s="4">
        <f>K3434/MAX(K$3:K3434)-1</f>
        <v>-6.6527776718737774E-3</v>
      </c>
      <c r="M3434" s="5">
        <f t="shared" si="587"/>
        <v>169.69782300738822</v>
      </c>
      <c r="N3434" s="5">
        <f t="shared" si="588"/>
        <v>108.22147776449106</v>
      </c>
      <c r="O3434" s="5">
        <f t="shared" si="583"/>
        <v>169.69782300738822</v>
      </c>
      <c r="P3434" s="5">
        <f t="shared" si="584"/>
        <v>108.22147776449106</v>
      </c>
      <c r="Q3434" s="5">
        <f t="shared" si="592"/>
        <v>0.61060107209566905</v>
      </c>
      <c r="R3434" s="5">
        <f t="shared" si="593"/>
        <v>0.38939892790433078</v>
      </c>
      <c r="S3434" s="4" cm="1">
        <f t="array" ref="S3434">SUM(ABS(O3434:P3434/K3434-M3434:N3434/K3434))</f>
        <v>0</v>
      </c>
    </row>
    <row r="3435" spans="1:19" x14ac:dyDescent="0.3">
      <c r="A3435" s="1">
        <v>42446</v>
      </c>
      <c r="B3435" s="2">
        <v>3432</v>
      </c>
      <c r="C3435">
        <v>180.42028808593699</v>
      </c>
      <c r="D3435">
        <v>97.385200500488196</v>
      </c>
      <c r="E3435" s="4">
        <f t="shared" si="589"/>
        <v>4.3020174035590664E-3</v>
      </c>
      <c r="F3435" s="4">
        <f t="shared" si="585"/>
        <v>4.3020174035590664E-3</v>
      </c>
      <c r="G3435" s="4">
        <f t="shared" si="590"/>
        <v>6.3437657879190645E-3</v>
      </c>
      <c r="H3435" s="4" cm="1">
        <f t="array" ref="H3435">SUMPRODUCT(Q3434:R3434,(1+daily_ret!D3434:E3434))-1</f>
        <v>4.3020174035590664E-3</v>
      </c>
      <c r="I3435" s="5">
        <f t="shared" si="586"/>
        <v>293.9353277714672</v>
      </c>
      <c r="J3435" s="4">
        <f>I3435/MAX(I$3:I3435)-1</f>
        <v>-2.6680378504002178E-2</v>
      </c>
      <c r="K3435" s="5">
        <f t="shared" si="591"/>
        <v>279.11491444058493</v>
      </c>
      <c r="L3435" s="4">
        <f>K3435/MAX(K$3:K3435)-1</f>
        <v>-2.3793806336410706E-3</v>
      </c>
      <c r="M3435" s="5">
        <f t="shared" si="587"/>
        <v>170.77434625126685</v>
      </c>
      <c r="N3435" s="5">
        <f t="shared" si="588"/>
        <v>108.34056818931811</v>
      </c>
      <c r="O3435" s="5">
        <f t="shared" si="583"/>
        <v>170.77434625126685</v>
      </c>
      <c r="P3435" s="5">
        <f t="shared" si="584"/>
        <v>108.34056818931811</v>
      </c>
      <c r="Q3435" s="5">
        <f t="shared" si="592"/>
        <v>0.61184242552405599</v>
      </c>
      <c r="R3435" s="5">
        <f t="shared" si="593"/>
        <v>0.38815757447594407</v>
      </c>
      <c r="S3435" s="4" cm="1">
        <f t="array" ref="S3435">SUM(ABS(O3435:P3435/K3435-M3435:N3435/K3435))</f>
        <v>0</v>
      </c>
    </row>
    <row r="3436" spans="1:19" x14ac:dyDescent="0.3">
      <c r="A3436" s="1">
        <v>42447</v>
      </c>
      <c r="B3436" s="2">
        <v>3433</v>
      </c>
      <c r="C3436">
        <v>181.12933349609301</v>
      </c>
      <c r="D3436">
        <v>97.554725646972599</v>
      </c>
      <c r="E3436" s="4">
        <f t="shared" si="589"/>
        <v>3.0802119992505705E-3</v>
      </c>
      <c r="F3436" s="4">
        <f t="shared" si="585"/>
        <v>3.0802119992505705E-3</v>
      </c>
      <c r="G3436" s="4">
        <f t="shared" si="590"/>
        <v>3.9299649594746189E-3</v>
      </c>
      <c r="H3436" s="4" cm="1">
        <f t="array" ref="H3436">SUMPRODUCT(Q3435:R3435,(1+daily_ret!D3435:E3435))-1</f>
        <v>3.0802119992505705E-3</v>
      </c>
      <c r="I3436" s="5">
        <f t="shared" si="586"/>
        <v>295.09048330996075</v>
      </c>
      <c r="J3436" s="4">
        <f>I3436/MAX(I$3:I3436)-1</f>
        <v>-2.2855266497153859E-2</v>
      </c>
      <c r="K3436" s="5">
        <f t="shared" si="591"/>
        <v>279.97464754921464</v>
      </c>
      <c r="L3436" s="4">
        <f>K3436/MAX(K$3:K3436)-1</f>
        <v>0</v>
      </c>
      <c r="M3436" s="5">
        <f t="shared" si="587"/>
        <v>171.44548344801149</v>
      </c>
      <c r="N3436" s="5">
        <f t="shared" si="588"/>
        <v>108.52916410120315</v>
      </c>
      <c r="O3436" s="5">
        <f t="shared" si="583"/>
        <v>171.44548344801149</v>
      </c>
      <c r="P3436" s="5">
        <f t="shared" si="584"/>
        <v>108.52916410120315</v>
      </c>
      <c r="Q3436" s="5">
        <f t="shared" si="592"/>
        <v>0.61236074390583661</v>
      </c>
      <c r="R3436" s="5">
        <f t="shared" si="593"/>
        <v>0.38763925609416339</v>
      </c>
      <c r="S3436" s="4" cm="1">
        <f t="array" ref="S3436">SUM(ABS(O3436:P3436/K3436-M3436:N3436/K3436))</f>
        <v>0</v>
      </c>
    </row>
    <row r="3437" spans="1:19" x14ac:dyDescent="0.3">
      <c r="A3437" s="1">
        <v>42450</v>
      </c>
      <c r="B3437" s="2">
        <v>3434</v>
      </c>
      <c r="C3437">
        <v>181.38629150390599</v>
      </c>
      <c r="D3437">
        <v>97.278152465820298</v>
      </c>
      <c r="E3437" s="4">
        <f t="shared" si="589"/>
        <v>-2.3025750150307278E-4</v>
      </c>
      <c r="F3437" s="4">
        <f t="shared" si="585"/>
        <v>-2.3025750150307278E-4</v>
      </c>
      <c r="G3437" s="4">
        <f t="shared" si="590"/>
        <v>1.4186438102172794E-3</v>
      </c>
      <c r="H3437" s="4" cm="1">
        <f t="array" ref="H3437">SUMPRODUCT(Q3436:R3436,(1+daily_ret!D3436:E3436))-1</f>
        <v>-2.302575015031838E-4</v>
      </c>
      <c r="I3437" s="5">
        <f t="shared" si="586"/>
        <v>295.50911159756242</v>
      </c>
      <c r="J3437" s="4">
        <f>I3437/MAX(I$3:I3437)-1</f>
        <v>-2.146904616928369E-2</v>
      </c>
      <c r="K3437" s="5">
        <f t="shared" si="591"/>
        <v>279.91018128638575</v>
      </c>
      <c r="L3437" s="4">
        <f>K3437/MAX(K$3:K3437)-1</f>
        <v>-2.3025750150307278E-4</v>
      </c>
      <c r="M3437" s="5">
        <f t="shared" si="587"/>
        <v>171.68870352189469</v>
      </c>
      <c r="N3437" s="5">
        <f t="shared" si="588"/>
        <v>108.22147776449106</v>
      </c>
      <c r="O3437" s="5">
        <f t="shared" si="583"/>
        <v>171.68870352189469</v>
      </c>
      <c r="P3437" s="5">
        <f t="shared" si="584"/>
        <v>108.22147776449106</v>
      </c>
      <c r="Q3437" s="5">
        <f t="shared" si="592"/>
        <v>0.61337069888942009</v>
      </c>
      <c r="R3437" s="5">
        <f t="shared" si="593"/>
        <v>0.38662930111057997</v>
      </c>
      <c r="S3437" s="4" cm="1">
        <f t="array" ref="S3437">SUM(ABS(O3437:P3437/K3437-M3437:N3437/K3437))</f>
        <v>0</v>
      </c>
    </row>
    <row r="3438" spans="1:19" x14ac:dyDescent="0.3">
      <c r="A3438" s="1">
        <v>42451</v>
      </c>
      <c r="B3438" s="2">
        <v>3435</v>
      </c>
      <c r="C3438">
        <v>181.288803100585</v>
      </c>
      <c r="D3438">
        <v>97.072914123535099</v>
      </c>
      <c r="E3438" s="4">
        <f t="shared" si="589"/>
        <v>-1.1453780596711871E-3</v>
      </c>
      <c r="F3438" s="4">
        <f t="shared" si="585"/>
        <v>-1.1453780596711871E-3</v>
      </c>
      <c r="G3438" s="4">
        <f t="shared" si="590"/>
        <v>-5.3746290589395951E-4</v>
      </c>
      <c r="H3438" s="4" cm="1">
        <f t="array" ref="H3438">SUMPRODUCT(Q3437:R3437,(1+daily_ret!D3437:E3437))-1</f>
        <v>-1.1453780596710761E-3</v>
      </c>
      <c r="I3438" s="5">
        <f t="shared" si="586"/>
        <v>295.35028641172505</v>
      </c>
      <c r="J3438" s="4">
        <f>I3438/MAX(I$3:I3438)-1</f>
        <v>-2.199497025923669E-2</v>
      </c>
      <c r="K3438" s="5">
        <f t="shared" si="591"/>
        <v>279.58957830606175</v>
      </c>
      <c r="L3438" s="4">
        <f>K3438/MAX(K$3:K3438)-1</f>
        <v>-1.3753718292839334E-3</v>
      </c>
      <c r="M3438" s="5">
        <f t="shared" si="587"/>
        <v>171.59642721239067</v>
      </c>
      <c r="N3438" s="5">
        <f t="shared" si="588"/>
        <v>107.99315109367107</v>
      </c>
      <c r="O3438" s="5">
        <f t="shared" si="583"/>
        <v>171.59642721239067</v>
      </c>
      <c r="P3438" s="5">
        <f t="shared" si="584"/>
        <v>107.99315109367107</v>
      </c>
      <c r="Q3438" s="5">
        <f t="shared" si="592"/>
        <v>0.61374400380742056</v>
      </c>
      <c r="R3438" s="5">
        <f t="shared" si="593"/>
        <v>0.38625599619257944</v>
      </c>
      <c r="S3438" s="4" cm="1">
        <f t="array" ref="S3438">SUM(ABS(O3438:P3438/K3438-M3438:N3438/K3438))</f>
        <v>0</v>
      </c>
    </row>
    <row r="3439" spans="1:19" x14ac:dyDescent="0.3">
      <c r="A3439" s="1">
        <v>42452</v>
      </c>
      <c r="B3439" s="2">
        <v>3436</v>
      </c>
      <c r="C3439">
        <v>180.09239196777301</v>
      </c>
      <c r="D3439">
        <v>97.519020080566406</v>
      </c>
      <c r="E3439" s="4">
        <f t="shared" si="589"/>
        <v>-2.2753201205395479E-3</v>
      </c>
      <c r="F3439" s="4">
        <f t="shared" si="585"/>
        <v>-2.2753201205395479E-3</v>
      </c>
      <c r="G3439" s="4">
        <f t="shared" si="590"/>
        <v>-6.5994761526899648E-3</v>
      </c>
      <c r="H3439" s="4" cm="1">
        <f t="array" ref="H3439">SUMPRODUCT(Q3438:R3438,(1+daily_ret!D3438:E3438))-1</f>
        <v>-2.2753201205395479E-3</v>
      </c>
      <c r="I3439" s="5">
        <f t="shared" si="586"/>
        <v>293.40112923986072</v>
      </c>
      <c r="J3439" s="4">
        <f>I3439/MAX(I$3:I3439)-1</f>
        <v>-2.8449291130221765E-2</v>
      </c>
      <c r="K3439" s="5">
        <f t="shared" si="591"/>
        <v>278.95342251304879</v>
      </c>
      <c r="L3439" s="4">
        <f>K3439/MAX(K$3:K3439)-1</f>
        <v>-3.6475625386270805E-3</v>
      </c>
      <c r="M3439" s="5">
        <f t="shared" si="587"/>
        <v>170.46398068311572</v>
      </c>
      <c r="N3439" s="5">
        <f t="shared" si="588"/>
        <v>108.48944182993309</v>
      </c>
      <c r="O3439" s="5">
        <f t="shared" si="583"/>
        <v>170.46398068311572</v>
      </c>
      <c r="P3439" s="5">
        <f t="shared" si="584"/>
        <v>108.48944182993309</v>
      </c>
      <c r="Q3439" s="5">
        <f t="shared" si="592"/>
        <v>0.6110840266716635</v>
      </c>
      <c r="R3439" s="5">
        <f t="shared" si="593"/>
        <v>0.38891597332833655</v>
      </c>
      <c r="S3439" s="4" cm="1">
        <f t="array" ref="S3439">SUM(ABS(O3439:P3439/K3439-M3439:N3439/K3439))</f>
        <v>0</v>
      </c>
    </row>
    <row r="3440" spans="1:19" x14ac:dyDescent="0.3">
      <c r="A3440" s="1">
        <v>42453</v>
      </c>
      <c r="B3440" s="2">
        <v>3437</v>
      </c>
      <c r="C3440">
        <v>180.01258850097599</v>
      </c>
      <c r="D3440">
        <v>97.420890808105398</v>
      </c>
      <c r="E3440" s="4">
        <f t="shared" si="589"/>
        <v>-6.6213641936352374E-4</v>
      </c>
      <c r="F3440" s="4">
        <f t="shared" si="585"/>
        <v>-6.6213641936352374E-4</v>
      </c>
      <c r="G3440" s="4">
        <f t="shared" si="590"/>
        <v>-4.4312514218414201E-4</v>
      </c>
      <c r="H3440" s="4" cm="1">
        <f t="array" ref="H3440">SUMPRODUCT(Q3439:R3439,(1+daily_ret!D3439:E3439))-1</f>
        <v>-6.6213641936341272E-4</v>
      </c>
      <c r="I3440" s="5">
        <f t="shared" si="586"/>
        <v>293.27111582274932</v>
      </c>
      <c r="J3440" s="4">
        <f>I3440/MAX(I$3:I3440)-1</f>
        <v>-2.8879809676228718E-2</v>
      </c>
      <c r="K3440" s="5">
        <f t="shared" si="591"/>
        <v>278.76871729269681</v>
      </c>
      <c r="L3440" s="4">
        <f>K3440/MAX(K$3:K3440)-1</f>
        <v>-4.3072837739919212E-3</v>
      </c>
      <c r="M3440" s="5">
        <f t="shared" si="587"/>
        <v>170.38844380743822</v>
      </c>
      <c r="N3440" s="5">
        <f t="shared" si="588"/>
        <v>108.38027348525861</v>
      </c>
      <c r="O3440" s="5">
        <f t="shared" si="583"/>
        <v>170.38844380743822</v>
      </c>
      <c r="P3440" s="5">
        <f t="shared" si="584"/>
        <v>108.38027348525861</v>
      </c>
      <c r="Q3440" s="5">
        <f t="shared" si="592"/>
        <v>0.61121794964008347</v>
      </c>
      <c r="R3440" s="5">
        <f t="shared" si="593"/>
        <v>0.38878205035991664</v>
      </c>
      <c r="S3440" s="4" cm="1">
        <f t="array" ref="S3440">SUM(ABS(O3440:P3440/K3440-M3440:N3440/K3440))</f>
        <v>0</v>
      </c>
    </row>
    <row r="3441" spans="1:19" x14ac:dyDescent="0.3">
      <c r="A3441" s="1">
        <v>42457</v>
      </c>
      <c r="B3441" s="2">
        <v>3438</v>
      </c>
      <c r="C3441">
        <v>180.11897277832</v>
      </c>
      <c r="D3441">
        <v>97.563644409179602</v>
      </c>
      <c r="E3441" s="4">
        <f t="shared" si="589"/>
        <v>9.3091246221788104E-4</v>
      </c>
      <c r="F3441" s="4">
        <f t="shared" si="585"/>
        <v>9.3091246221788104E-4</v>
      </c>
      <c r="G3441" s="4">
        <f t="shared" si="590"/>
        <v>5.9098243200605971E-4</v>
      </c>
      <c r="H3441" s="4" cm="1">
        <f t="array" ref="H3441">SUMPRODUCT(Q3440:R3440,(1+daily_ret!D3440:E3440))-1</f>
        <v>9.3091246221788104E-4</v>
      </c>
      <c r="I3441" s="5">
        <f t="shared" si="586"/>
        <v>293.44443390001538</v>
      </c>
      <c r="J3441" s="4">
        <f>I3441/MAX(I$3:I3441)-1</f>
        <v>-2.8305894704381052E-2</v>
      </c>
      <c r="K3441" s="5">
        <f t="shared" si="591"/>
        <v>279.02822656570106</v>
      </c>
      <c r="L3441" s="4">
        <f>K3441/MAX(K$3:K3441)-1</f>
        <v>-3.3803810159175329E-3</v>
      </c>
      <c r="M3441" s="5">
        <f t="shared" si="587"/>
        <v>170.48914038434526</v>
      </c>
      <c r="N3441" s="5">
        <f t="shared" si="588"/>
        <v>108.53908618135583</v>
      </c>
      <c r="O3441" s="5">
        <f t="shared" si="583"/>
        <v>170.48914038434526</v>
      </c>
      <c r="P3441" s="5">
        <f t="shared" si="584"/>
        <v>108.53908618135583</v>
      </c>
      <c r="Q3441" s="5">
        <f t="shared" si="592"/>
        <v>0.61101037154103555</v>
      </c>
      <c r="R3441" s="5">
        <f t="shared" si="593"/>
        <v>0.38898962845896451</v>
      </c>
      <c r="S3441" s="4" cm="1">
        <f t="array" ref="S3441">SUM(ABS(O3441:P3441/K3441-M3441:N3441/K3441))</f>
        <v>0</v>
      </c>
    </row>
    <row r="3442" spans="1:19" x14ac:dyDescent="0.3">
      <c r="A3442" s="1">
        <v>42458</v>
      </c>
      <c r="B3442" s="2">
        <v>3439</v>
      </c>
      <c r="C3442">
        <v>181.78509521484301</v>
      </c>
      <c r="D3442">
        <v>98.223876953125</v>
      </c>
      <c r="E3442" s="4">
        <f t="shared" si="589"/>
        <v>8.2842903709074989E-3</v>
      </c>
      <c r="F3442" s="4">
        <f t="shared" si="585"/>
        <v>8.2842903709074989E-3</v>
      </c>
      <c r="G3442" s="4">
        <f t="shared" si="590"/>
        <v>9.2501217990710316E-3</v>
      </c>
      <c r="H3442" s="4" cm="1">
        <f t="array" ref="H3442">SUMPRODUCT(Q3441:R3441,(1+daily_ret!D3441:E3441))-1</f>
        <v>8.2842903709074989E-3</v>
      </c>
      <c r="I3442" s="5">
        <f t="shared" si="586"/>
        <v>296.15883065484996</v>
      </c>
      <c r="J3442" s="4">
        <f>I3442/MAX(I$3:I3442)-1</f>
        <v>-1.9317605878957256E-2</v>
      </c>
      <c r="K3442" s="5">
        <f t="shared" si="591"/>
        <v>281.33977741625068</v>
      </c>
      <c r="L3442" s="4">
        <f>K3442/MAX(K$3:K3442)-1</f>
        <v>0</v>
      </c>
      <c r="M3442" s="5">
        <f t="shared" si="587"/>
        <v>172.06618569831937</v>
      </c>
      <c r="N3442" s="5">
        <f t="shared" si="588"/>
        <v>109.27359171793131</v>
      </c>
      <c r="O3442" s="5">
        <f t="shared" si="583"/>
        <v>172.06618569831937</v>
      </c>
      <c r="P3442" s="5">
        <f t="shared" si="584"/>
        <v>109.27359171793131</v>
      </c>
      <c r="Q3442" s="5">
        <f t="shared" si="592"/>
        <v>0.61159565589526388</v>
      </c>
      <c r="R3442" s="5">
        <f t="shared" si="593"/>
        <v>0.38840434410473618</v>
      </c>
      <c r="S3442" s="4" cm="1">
        <f t="array" ref="S3442">SUM(ABS(O3442:P3442/K3442-M3442:N3442/K3442))</f>
        <v>0</v>
      </c>
    </row>
    <row r="3443" spans="1:19" x14ac:dyDescent="0.3">
      <c r="A3443" s="1">
        <v>42459</v>
      </c>
      <c r="B3443" s="2">
        <v>3440</v>
      </c>
      <c r="C3443">
        <v>182.58271789550699</v>
      </c>
      <c r="D3443">
        <v>98.090103149414006</v>
      </c>
      <c r="E3443" s="4">
        <f t="shared" si="589"/>
        <v>2.154533876396858E-3</v>
      </c>
      <c r="F3443" s="4">
        <f t="shared" si="585"/>
        <v>2.154533876396858E-3</v>
      </c>
      <c r="G3443" s="4">
        <f t="shared" si="590"/>
        <v>4.3877232053668447E-3</v>
      </c>
      <c r="H3443" s="4" cm="1">
        <f t="array" ref="H3443">SUMPRODUCT(Q3442:R3442,(1+daily_ret!D3442:E3442))-1</f>
        <v>2.15453387639708E-3</v>
      </c>
      <c r="I3443" s="5">
        <f t="shared" si="586"/>
        <v>297.45829362858854</v>
      </c>
      <c r="J3443" s="4">
        <f>I3443/MAX(I$3:I3443)-1</f>
        <v>-1.5014642981177717E-2</v>
      </c>
      <c r="K3443" s="5">
        <f t="shared" si="591"/>
        <v>281.94593349747197</v>
      </c>
      <c r="L3443" s="4">
        <f>K3443/MAX(K$3:K3443)-1</f>
        <v>0</v>
      </c>
      <c r="M3443" s="5">
        <f t="shared" si="587"/>
        <v>172.82116449416685</v>
      </c>
      <c r="N3443" s="5">
        <f t="shared" si="588"/>
        <v>109.12476900330515</v>
      </c>
      <c r="O3443" s="5">
        <f t="shared" si="583"/>
        <v>172.82116449416685</v>
      </c>
      <c r="P3443" s="5">
        <f t="shared" si="584"/>
        <v>109.12476900330515</v>
      </c>
      <c r="Q3443" s="5">
        <f t="shared" si="592"/>
        <v>0.61295852843260257</v>
      </c>
      <c r="R3443" s="5">
        <f t="shared" si="593"/>
        <v>0.38704147156739749</v>
      </c>
      <c r="S3443" s="4" cm="1">
        <f t="array" ref="S3443">SUM(ABS(O3443:P3443/K3443-M3443:N3443/K3443))</f>
        <v>0</v>
      </c>
    </row>
    <row r="3444" spans="1:19" x14ac:dyDescent="0.3">
      <c r="A3444" s="1">
        <v>42460</v>
      </c>
      <c r="B3444" s="2">
        <v>3441</v>
      </c>
      <c r="C3444">
        <v>182.13961791992099</v>
      </c>
      <c r="D3444">
        <v>98.446929931640597</v>
      </c>
      <c r="E3444" s="4">
        <f t="shared" si="589"/>
        <v>-7.9597227878647203E-5</v>
      </c>
      <c r="F3444" s="4">
        <f t="shared" si="585"/>
        <v>-7.9597227878647203E-5</v>
      </c>
      <c r="G3444" s="4">
        <f t="shared" si="590"/>
        <v>-2.4268451072109176E-3</v>
      </c>
      <c r="H3444" s="4" cm="1">
        <f t="array" ref="H3444">SUMPRODUCT(Q3443:R3443,(1+daily_ret!D3443:E3443))-1</f>
        <v>-7.9597227878647203E-5</v>
      </c>
      <c r="I3444" s="5">
        <f t="shared" si="586"/>
        <v>296.73640842409668</v>
      </c>
      <c r="J3444" s="4">
        <f>I3444/MAX(I$3:I3444)-1</f>
        <v>-1.7405049875533263E-2</v>
      </c>
      <c r="K3444" s="5">
        <f t="shared" si="591"/>
        <v>281.92349138275392</v>
      </c>
      <c r="L3444" s="4">
        <f>K3444/MAX(K$3:K3444)-1</f>
        <v>-7.9597227878647203E-5</v>
      </c>
      <c r="M3444" s="5">
        <f t="shared" si="587"/>
        <v>172.40175429669168</v>
      </c>
      <c r="N3444" s="5">
        <f t="shared" si="588"/>
        <v>109.52173708606225</v>
      </c>
      <c r="O3444" s="5">
        <f t="shared" si="583"/>
        <v>172.40175429669168</v>
      </c>
      <c r="P3444" s="5">
        <f t="shared" si="584"/>
        <v>109.52173708606225</v>
      </c>
      <c r="Q3444" s="5">
        <f t="shared" si="592"/>
        <v>0.61151964829575034</v>
      </c>
      <c r="R3444" s="5">
        <f t="shared" si="593"/>
        <v>0.38848035170424966</v>
      </c>
      <c r="S3444" s="4" cm="1">
        <f t="array" ref="S3444">SUM(ABS(O3444:P3444/K3444-M3444:N3444/K3444))</f>
        <v>0</v>
      </c>
    </row>
    <row r="3445" spans="1:19" x14ac:dyDescent="0.3">
      <c r="A3445" s="1">
        <v>42461</v>
      </c>
      <c r="B3445" s="2">
        <v>3442</v>
      </c>
      <c r="C3445">
        <v>183.38031005859301</v>
      </c>
      <c r="D3445">
        <v>98.4183349609375</v>
      </c>
      <c r="E3445" s="4">
        <f t="shared" si="589"/>
        <v>4.0526893805448161E-3</v>
      </c>
      <c r="F3445" s="4">
        <f t="shared" si="585"/>
        <v>4.0526893805448161E-3</v>
      </c>
      <c r="G3445" s="4">
        <f t="shared" si="590"/>
        <v>6.8117642544824886E-3</v>
      </c>
      <c r="H3445" s="4" cm="1">
        <f t="array" ref="H3445">SUMPRODUCT(Q3444:R3444,(1+daily_ret!D3444:E3444))-1</f>
        <v>4.0526893805448161E-3</v>
      </c>
      <c r="I3445" s="5">
        <f t="shared" si="586"/>
        <v>298.75770688400343</v>
      </c>
      <c r="J3445" s="4">
        <f>I3445/MAX(I$3:I3445)-1</f>
        <v>-1.0711844717640528E-2</v>
      </c>
      <c r="K3445" s="5">
        <f t="shared" si="591"/>
        <v>283.06603972240691</v>
      </c>
      <c r="L3445" s="4">
        <f>K3445/MAX(K$3:K3445)-1</f>
        <v>0</v>
      </c>
      <c r="M3445" s="5">
        <f t="shared" si="587"/>
        <v>173.57611440401996</v>
      </c>
      <c r="N3445" s="5">
        <f t="shared" si="588"/>
        <v>109.48992531838698</v>
      </c>
      <c r="O3445" s="5">
        <f t="shared" si="583"/>
        <v>173.57611440401996</v>
      </c>
      <c r="P3445" s="5">
        <f t="shared" si="584"/>
        <v>109.48992531838698</v>
      </c>
      <c r="Q3445" s="5">
        <f t="shared" si="592"/>
        <v>0.61320006657895121</v>
      </c>
      <c r="R3445" s="5">
        <f t="shared" si="593"/>
        <v>0.3867999334210489</v>
      </c>
      <c r="S3445" s="4" cm="1">
        <f t="array" ref="S3445">SUM(ABS(O3445:P3445/K3445-M3445:N3445/K3445))</f>
        <v>0</v>
      </c>
    </row>
    <row r="3446" spans="1:19" x14ac:dyDescent="0.3">
      <c r="A3446" s="1">
        <v>42464</v>
      </c>
      <c r="B3446" s="2">
        <v>3443</v>
      </c>
      <c r="C3446">
        <v>182.78657531738199</v>
      </c>
      <c r="D3446">
        <v>98.534484863281193</v>
      </c>
      <c r="E3446" s="4">
        <f t="shared" si="589"/>
        <v>-1.5288844183835026E-3</v>
      </c>
      <c r="F3446" s="4">
        <f t="shared" si="585"/>
        <v>-1.5288844183835026E-3</v>
      </c>
      <c r="G3446" s="4">
        <f t="shared" si="590"/>
        <v>-3.2377235103446811E-3</v>
      </c>
      <c r="H3446" s="4" cm="1">
        <f t="array" ref="H3446">SUMPRODUCT(Q3445:R3445,(1+daily_ret!D3445:E3445))-1</f>
        <v>-1.5288844183836137E-3</v>
      </c>
      <c r="I3446" s="5">
        <f t="shared" si="586"/>
        <v>297.79041203252842</v>
      </c>
      <c r="J3446" s="4">
        <f>I3446/MAX(I$3:I3446)-1</f>
        <v>-1.3914886236503721E-2</v>
      </c>
      <c r="K3446" s="5">
        <f t="shared" si="591"/>
        <v>282.6332644649018</v>
      </c>
      <c r="L3446" s="4">
        <f>K3446/MAX(K$3:K3446)-1</f>
        <v>-1.5288844183835026E-3</v>
      </c>
      <c r="M3446" s="5">
        <f t="shared" si="587"/>
        <v>173.01412293757977</v>
      </c>
      <c r="N3446" s="5">
        <f t="shared" si="588"/>
        <v>109.619141527322</v>
      </c>
      <c r="O3446" s="5">
        <f t="shared" si="583"/>
        <v>173.01412293757977</v>
      </c>
      <c r="P3446" s="5">
        <f t="shared" si="584"/>
        <v>109.619141527322</v>
      </c>
      <c r="Q3446" s="5">
        <f t="shared" si="592"/>
        <v>0.61215060182367587</v>
      </c>
      <c r="R3446" s="5">
        <f t="shared" si="593"/>
        <v>0.38784939817632408</v>
      </c>
      <c r="S3446" s="4" cm="1">
        <f t="array" ref="S3446">SUM(ABS(O3446:P3446/K3446-M3446:N3446/K3446))</f>
        <v>0</v>
      </c>
    </row>
    <row r="3447" spans="1:19" x14ac:dyDescent="0.3">
      <c r="A3447" s="1">
        <v>42465</v>
      </c>
      <c r="B3447" s="2">
        <v>3444</v>
      </c>
      <c r="C3447">
        <v>180.96092224121</v>
      </c>
      <c r="D3447">
        <v>98.927703857421804</v>
      </c>
      <c r="E3447" s="4">
        <f t="shared" si="589"/>
        <v>-4.5663153235949716E-3</v>
      </c>
      <c r="F3447" s="4">
        <f t="shared" si="585"/>
        <v>-4.5663153235949716E-3</v>
      </c>
      <c r="G3447" s="4">
        <f t="shared" si="590"/>
        <v>-9.987894751034232E-3</v>
      </c>
      <c r="H3447" s="4" cm="1">
        <f t="array" ref="H3447">SUMPRODUCT(Q3446:R3446,(1+daily_ret!D3446:E3446))-1</f>
        <v>-4.5663153235950826E-3</v>
      </c>
      <c r="I3447" s="5">
        <f t="shared" si="586"/>
        <v>294.81611273928041</v>
      </c>
      <c r="J3447" s="4">
        <f>I3447/MAX(I$3:I3447)-1</f>
        <v>-2.3763800568335158E-2</v>
      </c>
      <c r="K3447" s="5">
        <f t="shared" si="591"/>
        <v>281.34267185841804</v>
      </c>
      <c r="L3447" s="4">
        <f>K3447/MAX(K$3:K3447)-1</f>
        <v>-6.0882183736308271E-3</v>
      </c>
      <c r="M3447" s="5">
        <f t="shared" si="587"/>
        <v>171.28607608723675</v>
      </c>
      <c r="N3447" s="5">
        <f t="shared" si="588"/>
        <v>110.05659577118129</v>
      </c>
      <c r="O3447" s="5">
        <f t="shared" si="583"/>
        <v>171.28607608723675</v>
      </c>
      <c r="P3447" s="5">
        <f t="shared" si="584"/>
        <v>110.05659577118129</v>
      </c>
      <c r="Q3447" s="5">
        <f t="shared" si="592"/>
        <v>0.60881655440250526</v>
      </c>
      <c r="R3447" s="5">
        <f t="shared" si="593"/>
        <v>0.39118344559749474</v>
      </c>
      <c r="S3447" s="4" cm="1">
        <f t="array" ref="S3447">SUM(ABS(O3447:P3447/K3447-M3447:N3447/K3447))</f>
        <v>0</v>
      </c>
    </row>
    <row r="3448" spans="1:19" x14ac:dyDescent="0.3">
      <c r="A3448" s="1">
        <v>42466</v>
      </c>
      <c r="B3448" s="2">
        <v>3445</v>
      </c>
      <c r="C3448">
        <v>182.93721008300699</v>
      </c>
      <c r="D3448">
        <v>98.713211059570298</v>
      </c>
      <c r="E3448" s="4">
        <f t="shared" si="589"/>
        <v>5.8007763283967062E-3</v>
      </c>
      <c r="F3448" s="4">
        <f t="shared" si="585"/>
        <v>5.8007763283967062E-3</v>
      </c>
      <c r="G3448" s="4">
        <f t="shared" si="590"/>
        <v>1.092107520961183E-2</v>
      </c>
      <c r="H3448" s="4" cm="1">
        <f t="array" ref="H3448">SUMPRODUCT(Q3447:R3447,(1+daily_ret!D3447:E3447))-1</f>
        <v>5.8007763283964842E-3</v>
      </c>
      <c r="I3448" s="5">
        <f t="shared" si="586"/>
        <v>298.03582167951151</v>
      </c>
      <c r="J3448" s="4">
        <f>I3448/MAX(I$3:I3448)-1</f>
        <v>-1.3102251611996185E-2</v>
      </c>
      <c r="K3448" s="5">
        <f t="shared" si="591"/>
        <v>282.97467776950225</v>
      </c>
      <c r="L3448" s="4">
        <f>K3448/MAX(K$3:K3448)-1</f>
        <v>-3.2275843825790851E-4</v>
      </c>
      <c r="M3448" s="5">
        <f t="shared" si="587"/>
        <v>173.15670420654479</v>
      </c>
      <c r="N3448" s="5">
        <f t="shared" si="588"/>
        <v>109.81797356295743</v>
      </c>
      <c r="O3448" s="5">
        <f t="shared" si="583"/>
        <v>173.15670420654479</v>
      </c>
      <c r="P3448" s="5">
        <f t="shared" si="584"/>
        <v>109.81797356295743</v>
      </c>
      <c r="Q3448" s="5">
        <f t="shared" si="592"/>
        <v>0.61191589852287076</v>
      </c>
      <c r="R3448" s="5">
        <f t="shared" si="593"/>
        <v>0.38808410147712913</v>
      </c>
      <c r="S3448" s="4" cm="1">
        <f t="array" ref="S3448">SUM(ABS(O3448:P3448/K3448-M3448:N3448/K3448))</f>
        <v>0</v>
      </c>
    </row>
    <row r="3449" spans="1:19" x14ac:dyDescent="0.3">
      <c r="A3449" s="1">
        <v>42467</v>
      </c>
      <c r="B3449" s="2">
        <v>3446</v>
      </c>
      <c r="C3449">
        <v>180.74824523925699</v>
      </c>
      <c r="D3449">
        <v>99.222579956054602</v>
      </c>
      <c r="E3449" s="4">
        <f t="shared" si="589"/>
        <v>-5.3194306084510812E-3</v>
      </c>
      <c r="F3449" s="4">
        <f t="shared" si="585"/>
        <v>-5.3194306084510812E-3</v>
      </c>
      <c r="G3449" s="4">
        <f t="shared" si="590"/>
        <v>-1.1965662113010089E-2</v>
      </c>
      <c r="H3449" s="4" cm="1">
        <f t="array" ref="H3449">SUMPRODUCT(Q3448:R3448,(1+daily_ret!D3448:E3448))-1</f>
        <v>-5.3194306084511922E-3</v>
      </c>
      <c r="I3449" s="5">
        <f t="shared" si="586"/>
        <v>294.46962573972115</v>
      </c>
      <c r="J3449" s="4">
        <f>I3449/MAX(I$3:I3449)-1</f>
        <v>-2.4911136609297557E-2</v>
      </c>
      <c r="K3449" s="5">
        <f t="shared" si="591"/>
        <v>281.46941360715857</v>
      </c>
      <c r="L3449" s="4">
        <f>K3449/MAX(K$3:K3449)-1</f>
        <v>-5.640472155593379E-3</v>
      </c>
      <c r="M3449" s="5">
        <f t="shared" si="587"/>
        <v>171.08476959140685</v>
      </c>
      <c r="N3449" s="5">
        <f t="shared" si="588"/>
        <v>110.38464401575175</v>
      </c>
      <c r="O3449" s="5">
        <f t="shared" si="583"/>
        <v>171.08476959140685</v>
      </c>
      <c r="P3449" s="5">
        <f t="shared" si="584"/>
        <v>110.38464401575175</v>
      </c>
      <c r="Q3449" s="5">
        <f t="shared" si="592"/>
        <v>0.60782721432811371</v>
      </c>
      <c r="R3449" s="5">
        <f t="shared" si="593"/>
        <v>0.3921727856718864</v>
      </c>
      <c r="S3449" s="4" cm="1">
        <f t="array" ref="S3449">SUM(ABS(O3449:P3449/K3449-M3449:N3449/K3449))</f>
        <v>0</v>
      </c>
    </row>
    <row r="3450" spans="1:19" x14ac:dyDescent="0.3">
      <c r="A3450" s="1">
        <v>42468</v>
      </c>
      <c r="B3450" s="2">
        <v>3447</v>
      </c>
      <c r="C3450">
        <v>181.23565673828099</v>
      </c>
      <c r="D3450">
        <v>99.070625305175696</v>
      </c>
      <c r="E3450" s="4">
        <f t="shared" si="589"/>
        <v>1.0384923815676128E-3</v>
      </c>
      <c r="F3450" s="4">
        <f t="shared" si="585"/>
        <v>1.0384923815676128E-3</v>
      </c>
      <c r="G3450" s="4">
        <f t="shared" si="590"/>
        <v>2.6966319832251173E-3</v>
      </c>
      <c r="H3450" s="4" cm="1">
        <f t="array" ref="H3450">SUMPRODUCT(Q3449:R3449,(1+daily_ret!D3449:E3449))-1</f>
        <v>1.0384923815673908E-3</v>
      </c>
      <c r="I3450" s="5">
        <f t="shared" si="586"/>
        <v>295.26370195057922</v>
      </c>
      <c r="J3450" s="4">
        <f>I3450/MAX(I$3:I3450)-1</f>
        <v>-2.2281680793791558E-2</v>
      </c>
      <c r="K3450" s="5">
        <f t="shared" si="591"/>
        <v>281.76171744883391</v>
      </c>
      <c r="L3450" s="4">
        <f>K3450/MAX(K$3:K3450)-1</f>
        <v>-4.6078373613878121E-3</v>
      </c>
      <c r="M3450" s="5">
        <f t="shared" si="587"/>
        <v>171.54612225292973</v>
      </c>
      <c r="N3450" s="5">
        <f t="shared" si="588"/>
        <v>110.21559519590414</v>
      </c>
      <c r="O3450" s="5">
        <f t="shared" si="583"/>
        <v>171.54612225292973</v>
      </c>
      <c r="P3450" s="5">
        <f t="shared" si="584"/>
        <v>110.21559519590414</v>
      </c>
      <c r="Q3450" s="5">
        <f t="shared" si="592"/>
        <v>0.6088340311315763</v>
      </c>
      <c r="R3450" s="5">
        <f t="shared" si="593"/>
        <v>0.39116596886842364</v>
      </c>
      <c r="S3450" s="4" cm="1">
        <f t="array" ref="S3450">SUM(ABS(O3450:P3450/K3450-M3450:N3450/K3450))</f>
        <v>0</v>
      </c>
    </row>
    <row r="3451" spans="1:19" x14ac:dyDescent="0.3">
      <c r="A3451" s="1">
        <v>42471</v>
      </c>
      <c r="B3451" s="2">
        <v>3448</v>
      </c>
      <c r="C3451">
        <v>180.81025695800699</v>
      </c>
      <c r="D3451">
        <v>99.052749633789006</v>
      </c>
      <c r="E3451" s="4">
        <f t="shared" si="589"/>
        <v>-1.499646307907665E-3</v>
      </c>
      <c r="F3451" s="4">
        <f t="shared" si="585"/>
        <v>-1.499646307907665E-3</v>
      </c>
      <c r="G3451" s="4">
        <f t="shared" si="590"/>
        <v>-2.3472190182106667E-3</v>
      </c>
      <c r="H3451" s="4" cm="1">
        <f t="array" ref="H3451">SUMPRODUCT(Q3450:R3450,(1+daily_ret!D3450:E3450))-1</f>
        <v>-1.4996463079075539E-3</v>
      </c>
      <c r="I3451" s="5">
        <f t="shared" si="586"/>
        <v>294.57065337397353</v>
      </c>
      <c r="J3451" s="4">
        <f>I3451/MAX(I$3:I3451)-1</f>
        <v>-2.4576599827085377E-2</v>
      </c>
      <c r="K3451" s="5">
        <f t="shared" si="591"/>
        <v>281.33917452955205</v>
      </c>
      <c r="L3451" s="4">
        <f>K3451/MAX(K$3:K3451)-1</f>
        <v>-6.1005735430090802E-3</v>
      </c>
      <c r="M3451" s="5">
        <f t="shared" si="587"/>
        <v>171.14346593227734</v>
      </c>
      <c r="N3451" s="5">
        <f t="shared" si="588"/>
        <v>110.19570859727472</v>
      </c>
      <c r="O3451" s="5">
        <f t="shared" si="583"/>
        <v>171.14346593227734</v>
      </c>
      <c r="P3451" s="5">
        <f t="shared" si="584"/>
        <v>110.19570859727472</v>
      </c>
      <c r="Q3451" s="5">
        <f t="shared" si="592"/>
        <v>0.60831722499527097</v>
      </c>
      <c r="R3451" s="5">
        <f t="shared" si="593"/>
        <v>0.39168277500472898</v>
      </c>
      <c r="S3451" s="4" cm="1">
        <f t="array" ref="S3451">SUM(ABS(O3451:P3451/K3451-M3451:N3451/K3451))</f>
        <v>0</v>
      </c>
    </row>
    <row r="3452" spans="1:19" x14ac:dyDescent="0.3">
      <c r="A3452" s="1">
        <v>42472</v>
      </c>
      <c r="B3452" s="2">
        <v>3449</v>
      </c>
      <c r="C3452">
        <v>182.49411010742099</v>
      </c>
      <c r="D3452">
        <v>98.659599304199205</v>
      </c>
      <c r="E3452" s="4">
        <f t="shared" si="589"/>
        <v>4.110519709350724E-3</v>
      </c>
      <c r="F3452" s="4">
        <f t="shared" si="585"/>
        <v>4.110519709350724E-3</v>
      </c>
      <c r="G3452" s="4">
        <f t="shared" si="590"/>
        <v>9.3128187401729789E-3</v>
      </c>
      <c r="H3452" s="4" cm="1">
        <f t="array" ref="H3452">SUMPRODUCT(Q3451:R3451,(1+daily_ret!D3451:E3451))-1</f>
        <v>4.110519709350724E-3</v>
      </c>
      <c r="I3452" s="5">
        <f t="shared" si="586"/>
        <v>297.31393647501966</v>
      </c>
      <c r="J3452" s="4">
        <f>I3452/MAX(I$3:I3452)-1</f>
        <v>-1.5492658506351842E-2</v>
      </c>
      <c r="K3452" s="5">
        <f t="shared" si="591"/>
        <v>282.49562475146826</v>
      </c>
      <c r="L3452" s="4">
        <f>K3452/MAX(K$3:K3452)-1</f>
        <v>-2.0151303614451832E-3</v>
      </c>
      <c r="M3452" s="5">
        <f t="shared" si="587"/>
        <v>172.73729400906959</v>
      </c>
      <c r="N3452" s="5">
        <f t="shared" si="588"/>
        <v>109.75833074239867</v>
      </c>
      <c r="O3452" s="5">
        <f t="shared" si="583"/>
        <v>172.73729400906959</v>
      </c>
      <c r="P3452" s="5">
        <f t="shared" si="584"/>
        <v>109.75833074239867</v>
      </c>
      <c r="Q3452" s="5">
        <f t="shared" si="592"/>
        <v>0.61146891800904535</v>
      </c>
      <c r="R3452" s="5">
        <f t="shared" si="593"/>
        <v>0.38853108199095465</v>
      </c>
      <c r="S3452" s="4" cm="1">
        <f t="array" ref="S3452">SUM(ABS(O3452:P3452/K3452-M3452:N3452/K3452))</f>
        <v>0</v>
      </c>
    </row>
    <row r="3453" spans="1:19" x14ac:dyDescent="0.3">
      <c r="A3453" s="1">
        <v>42473</v>
      </c>
      <c r="B3453" s="2">
        <v>3450</v>
      </c>
      <c r="C3453">
        <v>184.33750915527301</v>
      </c>
      <c r="D3453">
        <v>98.731101989746094</v>
      </c>
      <c r="E3453" s="4">
        <f t="shared" si="589"/>
        <v>6.4581193152331018E-3</v>
      </c>
      <c r="F3453" s="4">
        <f t="shared" si="585"/>
        <v>6.4581193152331018E-3</v>
      </c>
      <c r="G3453" s="4">
        <f t="shared" si="590"/>
        <v>1.0101142698616172E-2</v>
      </c>
      <c r="H3453" s="4" cm="1">
        <f t="array" ref="H3453">SUMPRODUCT(Q3452:R3452,(1+daily_ret!D3452:E3452))-1</f>
        <v>6.4581193152331018E-3</v>
      </c>
      <c r="I3453" s="5">
        <f t="shared" si="586"/>
        <v>300.31714697364112</v>
      </c>
      <c r="J3453" s="4">
        <f>I3453/MAX(I$3:I3453)-1</f>
        <v>-5.5480093620893234E-3</v>
      </c>
      <c r="K3453" s="5">
        <f t="shared" si="591"/>
        <v>284.32001520214453</v>
      </c>
      <c r="L3453" s="4">
        <f>K3453/MAX(K$3:K3453)-1</f>
        <v>0</v>
      </c>
      <c r="M3453" s="5">
        <f t="shared" si="587"/>
        <v>174.48213806522799</v>
      </c>
      <c r="N3453" s="5">
        <f t="shared" si="588"/>
        <v>109.83787713691653</v>
      </c>
      <c r="O3453" s="5">
        <f t="shared" si="583"/>
        <v>174.48213806522799</v>
      </c>
      <c r="P3453" s="5">
        <f t="shared" si="584"/>
        <v>109.83787713691653</v>
      </c>
      <c r="Q3453" s="5">
        <f t="shared" si="592"/>
        <v>0.61368221980846294</v>
      </c>
      <c r="R3453" s="5">
        <f t="shared" si="593"/>
        <v>0.38631778019153701</v>
      </c>
      <c r="S3453" s="4" cm="1">
        <f t="array" ref="S3453">SUM(ABS(O3453:P3453/K3453-M3453:N3453/K3453))</f>
        <v>0</v>
      </c>
    </row>
    <row r="3454" spans="1:19" x14ac:dyDescent="0.3">
      <c r="A3454" s="1">
        <v>42474</v>
      </c>
      <c r="B3454" s="2">
        <v>3451</v>
      </c>
      <c r="C3454">
        <v>184.34632873535099</v>
      </c>
      <c r="D3454">
        <v>98.498764038085895</v>
      </c>
      <c r="E3454" s="4">
        <f t="shared" si="589"/>
        <v>-8.7973688239773029E-4</v>
      </c>
      <c r="F3454" s="4">
        <f t="shared" si="585"/>
        <v>-8.7973688239773029E-4</v>
      </c>
      <c r="G3454" s="4">
        <f t="shared" si="590"/>
        <v>4.7844739350155763E-5</v>
      </c>
      <c r="H3454" s="4" cm="1">
        <f t="array" ref="H3454">SUMPRODUCT(Q3453:R3453,(1+daily_ret!D3453:E3453))-1</f>
        <v>-8.7973688239784131E-4</v>
      </c>
      <c r="I3454" s="5">
        <f t="shared" si="586"/>
        <v>300.33151556926043</v>
      </c>
      <c r="J3454" s="4">
        <f>I3454/MAX(I$3:I3454)-1</f>
        <v>-5.5004300658010319E-3</v>
      </c>
      <c r="K3454" s="5">
        <f t="shared" si="591"/>
        <v>284.06988839836731</v>
      </c>
      <c r="L3454" s="4">
        <f>K3454/MAX(K$3:K3454)-1</f>
        <v>-8.7973688239773029E-4</v>
      </c>
      <c r="M3454" s="5">
        <f t="shared" si="587"/>
        <v>174.49048611764496</v>
      </c>
      <c r="N3454" s="5">
        <f t="shared" si="588"/>
        <v>109.57940228072232</v>
      </c>
      <c r="O3454" s="5">
        <f t="shared" si="583"/>
        <v>174.49048611764496</v>
      </c>
      <c r="P3454" s="5">
        <f t="shared" si="584"/>
        <v>109.57940228072232</v>
      </c>
      <c r="Q3454" s="5">
        <f t="shared" si="592"/>
        <v>0.61425196137982441</v>
      </c>
      <c r="R3454" s="5">
        <f t="shared" si="593"/>
        <v>0.38574803862017543</v>
      </c>
      <c r="S3454" s="4" cm="1">
        <f t="array" ref="S3454">SUM(ABS(O3454:P3454/K3454-M3454:N3454/K3454))</f>
        <v>0</v>
      </c>
    </row>
    <row r="3455" spans="1:19" x14ac:dyDescent="0.3">
      <c r="A3455" s="1">
        <v>42475</v>
      </c>
      <c r="B3455" s="2">
        <v>3452</v>
      </c>
      <c r="C3455">
        <v>184.142486572265</v>
      </c>
      <c r="D3455">
        <v>98.793609619140597</v>
      </c>
      <c r="E3455" s="4">
        <f t="shared" si="589"/>
        <v>4.7548261541230374E-4</v>
      </c>
      <c r="F3455" s="4">
        <f t="shared" si="585"/>
        <v>4.7548261541230374E-4</v>
      </c>
      <c r="G3455" s="4">
        <f t="shared" si="590"/>
        <v>-1.1057565642038636E-3</v>
      </c>
      <c r="H3455" s="4" cm="1">
        <f t="array" ref="H3455">SUMPRODUCT(Q3454:R3454,(1+daily_ret!D3454:E3454))-1</f>
        <v>4.7548261541230374E-4</v>
      </c>
      <c r="I3455" s="5">
        <f t="shared" si="586"/>
        <v>299.99942202448244</v>
      </c>
      <c r="J3455" s="4">
        <f>I3455/MAX(I$3:I3455)-1</f>
        <v>-6.6001044933536868E-3</v>
      </c>
      <c r="K3455" s="5">
        <f t="shared" si="591"/>
        <v>284.20495869186283</v>
      </c>
      <c r="L3455" s="4">
        <f>K3455/MAX(K$3:K3455)-1</f>
        <v>-4.046725665792783E-4</v>
      </c>
      <c r="M3455" s="5">
        <f t="shared" si="587"/>
        <v>174.29754211722926</v>
      </c>
      <c r="N3455" s="5">
        <f t="shared" si="588"/>
        <v>109.90741657463359</v>
      </c>
      <c r="O3455" s="5">
        <f t="shared" si="583"/>
        <v>174.29754211722926</v>
      </c>
      <c r="P3455" s="5">
        <f t="shared" si="584"/>
        <v>109.90741657463359</v>
      </c>
      <c r="Q3455" s="5">
        <f t="shared" si="592"/>
        <v>0.61328114371925502</v>
      </c>
      <c r="R3455" s="5">
        <f t="shared" si="593"/>
        <v>0.38671885628074504</v>
      </c>
      <c r="S3455" s="4" cm="1">
        <f t="array" ref="S3455">SUM(ABS(O3455:P3455/K3455-M3455:N3455/K3455))</f>
        <v>0</v>
      </c>
    </row>
    <row r="3456" spans="1:19" x14ac:dyDescent="0.3">
      <c r="A3456" s="1">
        <v>42478</v>
      </c>
      <c r="B3456" s="2">
        <v>3453</v>
      </c>
      <c r="C3456">
        <v>185.43641662597599</v>
      </c>
      <c r="D3456">
        <v>98.695343017578097</v>
      </c>
      <c r="E3456" s="4">
        <f t="shared" si="589"/>
        <v>3.9247401145521277E-3</v>
      </c>
      <c r="F3456" s="4">
        <f t="shared" si="585"/>
        <v>3.9247401145521277E-3</v>
      </c>
      <c r="G3456" s="4">
        <f t="shared" si="590"/>
        <v>7.026787124454259E-3</v>
      </c>
      <c r="H3456" s="4" cm="1">
        <f t="array" ref="H3456">SUMPRODUCT(Q3455:R3455,(1+daily_ret!D3455:E3455))-1</f>
        <v>3.9247401145521277E-3</v>
      </c>
      <c r="I3456" s="5">
        <f t="shared" si="586"/>
        <v>302.10745410050782</v>
      </c>
      <c r="J3456" s="4">
        <f>I3456/MAX(I$3:I3456)-1</f>
        <v>0</v>
      </c>
      <c r="K3456" s="5">
        <f t="shared" si="591"/>
        <v>285.32038929399539</v>
      </c>
      <c r="L3456" s="4">
        <f>K3456/MAX(K$3:K3456)-1</f>
        <v>0</v>
      </c>
      <c r="M3456" s="5">
        <f t="shared" si="587"/>
        <v>175.52229384200263</v>
      </c>
      <c r="N3456" s="5">
        <f t="shared" si="588"/>
        <v>109.79809545199278</v>
      </c>
      <c r="O3456" s="5">
        <f t="shared" si="583"/>
        <v>175.52229384200263</v>
      </c>
      <c r="P3456" s="5">
        <f t="shared" si="584"/>
        <v>109.79809545199278</v>
      </c>
      <c r="Q3456" s="5">
        <f t="shared" si="592"/>
        <v>0.615176133315673</v>
      </c>
      <c r="R3456" s="5">
        <f t="shared" si="593"/>
        <v>0.38482386668432705</v>
      </c>
      <c r="S3456" s="4" cm="1">
        <f t="array" ref="S3456">SUM(ABS(O3456:P3456/K3456-M3456:N3456/K3456))</f>
        <v>0</v>
      </c>
    </row>
    <row r="3457" spans="1:19" x14ac:dyDescent="0.3">
      <c r="A3457" s="1">
        <v>42479</v>
      </c>
      <c r="B3457" s="2">
        <v>3454</v>
      </c>
      <c r="C3457">
        <v>186.02134704589801</v>
      </c>
      <c r="D3457">
        <v>98.534484863281193</v>
      </c>
      <c r="E3457" s="4">
        <f t="shared" si="589"/>
        <v>1.3132742923729346E-3</v>
      </c>
      <c r="F3457" s="4">
        <f t="shared" si="585"/>
        <v>1.3132742923729346E-3</v>
      </c>
      <c r="G3457" s="4">
        <f t="shared" si="590"/>
        <v>3.1543449262276813E-3</v>
      </c>
      <c r="H3457" s="4" cm="1">
        <f t="array" ref="H3457">SUMPRODUCT(Q3456:R3456,(1+daily_ret!D3456:E3456))-1</f>
        <v>1.3132742923729346E-3</v>
      </c>
      <c r="I3457" s="5">
        <f t="shared" si="586"/>
        <v>303.06040521552535</v>
      </c>
      <c r="J3457" s="4">
        <f>I3457/MAX(I$3:I3457)-1</f>
        <v>0</v>
      </c>
      <c r="K3457" s="5">
        <f t="shared" si="591"/>
        <v>285.69509322634502</v>
      </c>
      <c r="L3457" s="4">
        <f>K3457/MAX(K$3:K3457)-1</f>
        <v>0</v>
      </c>
      <c r="M3457" s="5">
        <f t="shared" si="587"/>
        <v>176.07595169902302</v>
      </c>
      <c r="N3457" s="5">
        <f t="shared" si="588"/>
        <v>109.61914152732201</v>
      </c>
      <c r="O3457" s="5">
        <f t="shared" si="583"/>
        <v>176.07595169902302</v>
      </c>
      <c r="P3457" s="5">
        <f t="shared" si="584"/>
        <v>109.61914152732201</v>
      </c>
      <c r="Q3457" s="5">
        <f t="shared" si="592"/>
        <v>0.61630723058839842</v>
      </c>
      <c r="R3457" s="5">
        <f t="shared" si="593"/>
        <v>0.38369276941160158</v>
      </c>
      <c r="S3457" s="4" cm="1">
        <f t="array" ref="S3457">SUM(ABS(O3457:P3457/K3457-M3457:N3457/K3457))</f>
        <v>0</v>
      </c>
    </row>
    <row r="3458" spans="1:19" x14ac:dyDescent="0.3">
      <c r="A3458" s="1">
        <v>42480</v>
      </c>
      <c r="B3458" s="2">
        <v>3455</v>
      </c>
      <c r="C3458">
        <v>186.19856262207</v>
      </c>
      <c r="D3458">
        <v>98.034118652343693</v>
      </c>
      <c r="E3458" s="4">
        <f t="shared" si="589"/>
        <v>-1.3612905764055494E-3</v>
      </c>
      <c r="F3458" s="4">
        <f t="shared" si="585"/>
        <v>-1.3612905764055494E-3</v>
      </c>
      <c r="G3458" s="4">
        <f t="shared" si="590"/>
        <v>9.5266257871085003E-4</v>
      </c>
      <c r="H3458" s="4" cm="1">
        <f t="array" ref="H3458">SUMPRODUCT(Q3457:R3457,(1+daily_ret!D3457:E3457))-1</f>
        <v>-1.3612905764055494E-3</v>
      </c>
      <c r="I3458" s="5">
        <f t="shared" si="586"/>
        <v>303.3491195226631</v>
      </c>
      <c r="J3458" s="4">
        <f>I3458/MAX(I$3:I3458)-1</f>
        <v>0</v>
      </c>
      <c r="K3458" s="5">
        <f t="shared" si="591"/>
        <v>285.30617918821071</v>
      </c>
      <c r="L3458" s="4">
        <f>K3458/MAX(K$3:K3458)-1</f>
        <v>-1.3612905764055494E-3</v>
      </c>
      <c r="M3458" s="5">
        <f t="shared" si="587"/>
        <v>176.24369266921755</v>
      </c>
      <c r="N3458" s="5">
        <f t="shared" si="588"/>
        <v>109.06248651899317</v>
      </c>
      <c r="O3458" s="5">
        <f t="shared" si="583"/>
        <v>176.24369266921755</v>
      </c>
      <c r="P3458" s="5">
        <f t="shared" si="584"/>
        <v>109.06248651899317</v>
      </c>
      <c r="Q3458" s="5">
        <f t="shared" si="592"/>
        <v>0.61773528064021765</v>
      </c>
      <c r="R3458" s="5">
        <f t="shared" si="593"/>
        <v>0.38226471935978246</v>
      </c>
      <c r="S3458" s="4" cm="1">
        <f t="array" ref="S3458">SUM(ABS(O3458:P3458/K3458-M3458:N3458/K3458))</f>
        <v>0</v>
      </c>
    </row>
    <row r="3459" spans="1:19" x14ac:dyDescent="0.3">
      <c r="A3459" s="1">
        <v>42481</v>
      </c>
      <c r="B3459" s="2">
        <v>3456</v>
      </c>
      <c r="C3459">
        <v>185.19714355468699</v>
      </c>
      <c r="D3459">
        <v>97.873222351074205</v>
      </c>
      <c r="E3459" s="4">
        <f t="shared" si="589"/>
        <v>-3.9497070602276807E-3</v>
      </c>
      <c r="F3459" s="4">
        <f t="shared" si="585"/>
        <v>-3.9497070602276807E-3</v>
      </c>
      <c r="G3459" s="4">
        <f t="shared" si="590"/>
        <v>-5.3782319975026471E-3</v>
      </c>
      <c r="H3459" s="4" cm="1">
        <f t="array" ref="H3459">SUMPRODUCT(Q3458:R3458,(1+daily_ret!D3458:E3458))-1</f>
        <v>-3.9497070602276807E-3</v>
      </c>
      <c r="I3459" s="5">
        <f t="shared" si="586"/>
        <v>301.71763758163206</v>
      </c>
      <c r="J3459" s="4">
        <f>I3459/MAX(I$3:I3459)-1</f>
        <v>-5.3782319975026471E-3</v>
      </c>
      <c r="K3459" s="5">
        <f t="shared" si="591"/>
        <v>284.17930335794443</v>
      </c>
      <c r="L3459" s="4">
        <f>K3459/MAX(K$3:K3459)-1</f>
        <v>-5.3056209376325381E-3</v>
      </c>
      <c r="M3459" s="5">
        <f t="shared" si="587"/>
        <v>175.29581320194595</v>
      </c>
      <c r="N3459" s="5">
        <f t="shared" si="588"/>
        <v>108.88349015599847</v>
      </c>
      <c r="O3459" s="5">
        <f t="shared" ref="O3459:O3522" si="594">IF(MOD($B3459,$V$4)=0,$K3459*V$2,M3459)</f>
        <v>175.29581320194595</v>
      </c>
      <c r="P3459" s="5">
        <f t="shared" ref="P3459:P3522" si="595">IF(MOD($B3459,$V$4)=0,$K3459*W$2,N3459)</f>
        <v>108.88349015599847</v>
      </c>
      <c r="Q3459" s="5">
        <f t="shared" si="592"/>
        <v>0.61684933114621709</v>
      </c>
      <c r="R3459" s="5">
        <f t="shared" si="593"/>
        <v>0.38315066885378285</v>
      </c>
      <c r="S3459" s="4" cm="1">
        <f t="array" ref="S3459">SUM(ABS(O3459:P3459/K3459-M3459:N3459/K3459))</f>
        <v>0</v>
      </c>
    </row>
    <row r="3460" spans="1:19" x14ac:dyDescent="0.3">
      <c r="A3460" s="1">
        <v>42482</v>
      </c>
      <c r="B3460" s="2">
        <v>3457</v>
      </c>
      <c r="C3460">
        <v>185.19714355468699</v>
      </c>
      <c r="D3460">
        <v>97.765998840332003</v>
      </c>
      <c r="E3460" s="4">
        <f t="shared" si="589"/>
        <v>-4.1975485092715648E-4</v>
      </c>
      <c r="F3460" s="4">
        <f t="shared" ref="F3460:F3523" si="596">(1+E3460)*(1-S3460*$V$5)-1</f>
        <v>-4.1975485092715648E-4</v>
      </c>
      <c r="G3460" s="4">
        <f t="shared" si="590"/>
        <v>0</v>
      </c>
      <c r="H3460" s="4" cm="1">
        <f t="array" ref="H3460">SUMPRODUCT(Q3459:R3459,(1+daily_ret!D3459:E3459))-1</f>
        <v>-4.1975485092704545E-4</v>
      </c>
      <c r="I3460" s="5">
        <f t="shared" ref="I3460:I3523" si="597">I3459*C3460/C3459</f>
        <v>301.71763758163206</v>
      </c>
      <c r="J3460" s="4">
        <f>I3460/MAX(I$3:I3460)-1</f>
        <v>-5.3782319975026471E-3</v>
      </c>
      <c r="K3460" s="5">
        <f t="shared" si="591"/>
        <v>284.06001771682685</v>
      </c>
      <c r="L3460" s="4">
        <f>K3460/MAX(K$3:K3460)-1</f>
        <v>-5.7231487284339355E-3</v>
      </c>
      <c r="M3460" s="5">
        <f t="shared" ref="M3460:M3523" si="598">O3459*C3460/C3459</f>
        <v>175.29581320194595</v>
      </c>
      <c r="N3460" s="5">
        <f t="shared" ref="N3460:N3523" si="599">P3459*D3460/D3459</f>
        <v>108.7642045148809</v>
      </c>
      <c r="O3460" s="5">
        <f t="shared" si="594"/>
        <v>175.29581320194595</v>
      </c>
      <c r="P3460" s="5">
        <f t="shared" si="595"/>
        <v>108.7642045148809</v>
      </c>
      <c r="Q3460" s="5">
        <f t="shared" si="592"/>
        <v>0.61710836537613145</v>
      </c>
      <c r="R3460" s="5">
        <f t="shared" si="593"/>
        <v>0.3828916346238686</v>
      </c>
      <c r="S3460" s="4" cm="1">
        <f t="array" ref="S3460">SUM(ABS(O3460:P3460/K3460-M3460:N3460/K3460))</f>
        <v>0</v>
      </c>
    </row>
    <row r="3461" spans="1:19" x14ac:dyDescent="0.3">
      <c r="A3461" s="1">
        <v>42485</v>
      </c>
      <c r="B3461" s="2">
        <v>3458</v>
      </c>
      <c r="C3461">
        <v>184.87809753417901</v>
      </c>
      <c r="D3461">
        <v>97.6588134765625</v>
      </c>
      <c r="E3461" s="4">
        <f t="shared" ref="E3461:E3524" si="600">K3461/K3460-1</f>
        <v>-1.4828972972646959E-3</v>
      </c>
      <c r="F3461" s="4">
        <f t="shared" si="596"/>
        <v>-1.4828972972646959E-3</v>
      </c>
      <c r="G3461" s="4">
        <f t="shared" ref="G3461:G3524" si="601">I3461/I3460-1</f>
        <v>-1.7227372646477779E-3</v>
      </c>
      <c r="H3461" s="4" cm="1">
        <f t="array" ref="H3461">SUMPRODUCT(Q3460:R3460,(1+daily_ret!D3460:E3460))-1</f>
        <v>-1.4828972972646959E-3</v>
      </c>
      <c r="I3461" s="5">
        <f t="shared" si="597"/>
        <v>301.19785736396869</v>
      </c>
      <c r="J3461" s="4">
        <f>I3461/MAX(I$3:I3461)-1</f>
        <v>-7.0917039814704097E-3</v>
      </c>
      <c r="K3461" s="5">
        <f t="shared" ref="K3461:K3524" si="602">SUM(M3461:N3461)</f>
        <v>283.63878588429361</v>
      </c>
      <c r="L3461" s="4">
        <f>K3461/MAX(K$3:K3461)-1</f>
        <v>-7.1975591839174013E-3</v>
      </c>
      <c r="M3461" s="5">
        <f t="shared" si="598"/>
        <v>174.99382457220622</v>
      </c>
      <c r="N3461" s="5">
        <f t="shared" si="599"/>
        <v>108.64496131208739</v>
      </c>
      <c r="O3461" s="5">
        <f t="shared" si="594"/>
        <v>174.99382457220622</v>
      </c>
      <c r="P3461" s="5">
        <f t="shared" si="595"/>
        <v>108.64496131208739</v>
      </c>
      <c r="Q3461" s="5">
        <f t="shared" ref="Q3461:Q3524" si="603">O3461/$K3461</f>
        <v>0.61696013832040741</v>
      </c>
      <c r="R3461" s="5">
        <f t="shared" ref="R3461:R3524" si="604">P3461/$K3461</f>
        <v>0.38303986167959253</v>
      </c>
      <c r="S3461" s="4" cm="1">
        <f t="array" ref="S3461">SUM(ABS(O3461:P3461/K3461-M3461:N3461/K3461))</f>
        <v>0</v>
      </c>
    </row>
    <row r="3462" spans="1:19" x14ac:dyDescent="0.3">
      <c r="A3462" s="1">
        <v>42486</v>
      </c>
      <c r="B3462" s="2">
        <v>3459</v>
      </c>
      <c r="C3462">
        <v>185.15281677246</v>
      </c>
      <c r="D3462">
        <v>97.453254699707003</v>
      </c>
      <c r="E3462" s="4">
        <f t="shared" si="600"/>
        <v>1.1052286045964976E-4</v>
      </c>
      <c r="F3462" s="4">
        <f t="shared" si="596"/>
        <v>1.1052286045964976E-4</v>
      </c>
      <c r="G3462" s="4">
        <f t="shared" si="601"/>
        <v>1.485947994624981E-3</v>
      </c>
      <c r="H3462" s="4" cm="1">
        <f t="array" ref="H3462">SUMPRODUCT(Q3461:R3461,(1+daily_ret!D3461:E3461))-1</f>
        <v>1.1052286045942772E-4</v>
      </c>
      <c r="I3462" s="5">
        <f t="shared" si="597"/>
        <v>301.64542171610401</v>
      </c>
      <c r="J3462" s="4">
        <f>I3462/MAX(I$3:I3462)-1</f>
        <v>-5.6162938901551662E-3</v>
      </c>
      <c r="K3462" s="5">
        <f t="shared" si="602"/>
        <v>283.67013445424686</v>
      </c>
      <c r="L3462" s="4">
        <f>K3462/MAX(K$3:K3462)-1</f>
        <v>-7.0878318182869826E-3</v>
      </c>
      <c r="M3462" s="5">
        <f t="shared" si="598"/>
        <v>175.25385629490106</v>
      </c>
      <c r="N3462" s="5">
        <f t="shared" si="599"/>
        <v>108.41627815934578</v>
      </c>
      <c r="O3462" s="5">
        <f t="shared" si="594"/>
        <v>175.25385629490106</v>
      </c>
      <c r="P3462" s="5">
        <f t="shared" si="595"/>
        <v>108.41627815934578</v>
      </c>
      <c r="Q3462" s="5">
        <f t="shared" si="603"/>
        <v>0.61780862702403283</v>
      </c>
      <c r="R3462" s="5">
        <f t="shared" si="604"/>
        <v>0.38219137297596706</v>
      </c>
      <c r="S3462" s="4" cm="1">
        <f t="array" ref="S3462">SUM(ABS(O3462:P3462/K3462-M3462:N3462/K3462))</f>
        <v>0</v>
      </c>
    </row>
    <row r="3463" spans="1:19" x14ac:dyDescent="0.3">
      <c r="A3463" s="1">
        <v>42487</v>
      </c>
      <c r="B3463" s="2">
        <v>3460</v>
      </c>
      <c r="C3463">
        <v>185.533935546875</v>
      </c>
      <c r="D3463">
        <v>97.989402770996094</v>
      </c>
      <c r="E3463" s="4">
        <f t="shared" si="600"/>
        <v>3.3743590973667192E-3</v>
      </c>
      <c r="F3463" s="4">
        <f t="shared" si="596"/>
        <v>3.3743590973667192E-3</v>
      </c>
      <c r="G3463" s="4">
        <f t="shared" si="601"/>
        <v>2.0584011686053394E-3</v>
      </c>
      <c r="H3463" s="4" cm="1">
        <f t="array" ref="H3463">SUMPRODUCT(Q3462:R3462,(1+daily_ret!D3462:E3462))-1</f>
        <v>3.3743590973669413E-3</v>
      </c>
      <c r="I3463" s="5">
        <f t="shared" si="597"/>
        <v>302.26632900466888</v>
      </c>
      <c r="J3463" s="4">
        <f>I3463/MAX(I$3:I3463)-1</f>
        <v>-3.5694533074566159E-3</v>
      </c>
      <c r="K3463" s="5">
        <f t="shared" si="602"/>
        <v>284.62733935309382</v>
      </c>
      <c r="L3463" s="4">
        <f>K3463/MAX(K$3:K3463)-1</f>
        <v>-3.7373896106968063E-3</v>
      </c>
      <c r="M3463" s="5">
        <f t="shared" si="598"/>
        <v>175.61459903750105</v>
      </c>
      <c r="N3463" s="5">
        <f t="shared" si="599"/>
        <v>109.01274031559277</v>
      </c>
      <c r="O3463" s="5">
        <f t="shared" si="594"/>
        <v>175.61459903750105</v>
      </c>
      <c r="P3463" s="5">
        <f t="shared" si="595"/>
        <v>109.01274031559277</v>
      </c>
      <c r="Q3463" s="5">
        <f t="shared" si="603"/>
        <v>0.61699835102503187</v>
      </c>
      <c r="R3463" s="5">
        <f t="shared" si="604"/>
        <v>0.38300164897496813</v>
      </c>
      <c r="S3463" s="4" cm="1">
        <f t="array" ref="S3463">SUM(ABS(O3463:P3463/K3463-M3463:N3463/K3463))</f>
        <v>0</v>
      </c>
    </row>
    <row r="3464" spans="1:19" x14ac:dyDescent="0.3">
      <c r="A3464" s="1">
        <v>42488</v>
      </c>
      <c r="B3464" s="2">
        <v>3461</v>
      </c>
      <c r="C3464">
        <v>183.85006713867099</v>
      </c>
      <c r="D3464">
        <v>98.328941345214801</v>
      </c>
      <c r="E3464" s="4">
        <f t="shared" si="600"/>
        <v>-4.2726306202247599E-3</v>
      </c>
      <c r="F3464" s="4">
        <f t="shared" si="596"/>
        <v>-4.2726306202247599E-3</v>
      </c>
      <c r="G3464" s="4">
        <f t="shared" si="601"/>
        <v>-9.0757973911386181E-3</v>
      </c>
      <c r="H3464" s="4" cm="1">
        <f t="array" ref="H3464">SUMPRODUCT(Q3463:R3463,(1+daily_ret!D3463:E3463))-1</f>
        <v>-4.2726306202248709E-3</v>
      </c>
      <c r="I3464" s="5">
        <f t="shared" si="597"/>
        <v>299.52302104445926</v>
      </c>
      <c r="J3464" s="4">
        <f>I3464/MAX(I$3:I3464)-1</f>
        <v>-1.2612855063579675E-2</v>
      </c>
      <c r="K3464" s="5">
        <f t="shared" si="602"/>
        <v>283.4112318676207</v>
      </c>
      <c r="L3464" s="4">
        <f>K3464/MAX(K$3:K3464)-1</f>
        <v>-7.9940517456311699E-3</v>
      </c>
      <c r="M3464" s="5">
        <f t="shared" si="598"/>
        <v>174.02075651771065</v>
      </c>
      <c r="N3464" s="5">
        <f t="shared" si="599"/>
        <v>109.39047534991003</v>
      </c>
      <c r="O3464" s="5">
        <f t="shared" si="594"/>
        <v>174.02075651771065</v>
      </c>
      <c r="P3464" s="5">
        <f t="shared" si="595"/>
        <v>109.39047534991003</v>
      </c>
      <c r="Q3464" s="5">
        <f t="shared" si="603"/>
        <v>0.61402208857761309</v>
      </c>
      <c r="R3464" s="5">
        <f t="shared" si="604"/>
        <v>0.3859779114223868</v>
      </c>
      <c r="S3464" s="4" cm="1">
        <f t="array" ref="S3464">SUM(ABS(O3464:P3464/K3464-M3464:N3464/K3464))</f>
        <v>0</v>
      </c>
    </row>
    <row r="3465" spans="1:19" x14ac:dyDescent="0.3">
      <c r="A3465" s="1">
        <v>42489</v>
      </c>
      <c r="B3465" s="2">
        <v>3462</v>
      </c>
      <c r="C3465">
        <v>182.85748291015599</v>
      </c>
      <c r="D3465">
        <v>98.293266296386705</v>
      </c>
      <c r="E3465" s="4">
        <f t="shared" si="600"/>
        <v>-3.4550687565011451E-3</v>
      </c>
      <c r="F3465" s="4">
        <f t="shared" si="596"/>
        <v>-3.4550687565011451E-3</v>
      </c>
      <c r="G3465" s="4">
        <f t="shared" si="601"/>
        <v>-5.398878792719386E-3</v>
      </c>
      <c r="H3465" s="4" cm="1">
        <f t="array" ref="H3465">SUMPRODUCT(Q3464:R3464,(1+daily_ret!D3464:E3464))-1</f>
        <v>-3.4550687565012561E-3</v>
      </c>
      <c r="I3465" s="5">
        <f t="shared" si="597"/>
        <v>297.90593255821108</v>
      </c>
      <c r="J3465" s="4">
        <f>I3465/MAX(I$3:I3465)-1</f>
        <v>-1.7943638580580679E-2</v>
      </c>
      <c r="K3465" s="5">
        <f t="shared" si="602"/>
        <v>282.43202657515337</v>
      </c>
      <c r="L3465" s="4">
        <f>K3465/MAX(K$3:K3465)-1</f>
        <v>-1.142150050370816E-2</v>
      </c>
      <c r="M3465" s="5">
        <f t="shared" si="598"/>
        <v>173.0812395458542</v>
      </c>
      <c r="N3465" s="5">
        <f t="shared" si="599"/>
        <v>109.35078702929916</v>
      </c>
      <c r="O3465" s="5">
        <f t="shared" si="594"/>
        <v>173.0812395458542</v>
      </c>
      <c r="P3465" s="5">
        <f t="shared" si="595"/>
        <v>109.35078702929916</v>
      </c>
      <c r="Q3465" s="5">
        <f t="shared" si="603"/>
        <v>0.61282440821136264</v>
      </c>
      <c r="R3465" s="5">
        <f t="shared" si="604"/>
        <v>0.38717559178863736</v>
      </c>
      <c r="S3465" s="4" cm="1">
        <f t="array" ref="S3465">SUM(ABS(O3465:P3465/K3465-M3465:N3465/K3465))</f>
        <v>0</v>
      </c>
    </row>
    <row r="3466" spans="1:19" x14ac:dyDescent="0.3">
      <c r="A3466" s="1">
        <v>42492</v>
      </c>
      <c r="B3466" s="2">
        <v>3463</v>
      </c>
      <c r="C3466">
        <v>184.31091308593699</v>
      </c>
      <c r="D3466">
        <v>98.007789611816406</v>
      </c>
      <c r="E3466" s="4">
        <f t="shared" si="600"/>
        <v>3.7465047659179795E-3</v>
      </c>
      <c r="F3466" s="4">
        <f t="shared" si="596"/>
        <v>3.7465047659179795E-3</v>
      </c>
      <c r="G3466" s="4">
        <f t="shared" si="601"/>
        <v>7.9484314923832233E-3</v>
      </c>
      <c r="H3466" s="4" cm="1">
        <f t="array" ref="H3466">SUMPRODUCT(Q3465:R3465,(1+daily_ret!D3465:E3465))-1</f>
        <v>3.7465047659182016E-3</v>
      </c>
      <c r="I3466" s="5">
        <f t="shared" si="597"/>
        <v>300.27381745432456</v>
      </c>
      <c r="J3466" s="4">
        <f>I3466/MAX(I$3:I3466)-1</f>
        <v>-1.0137830870179276E-2</v>
      </c>
      <c r="K3466" s="5">
        <f t="shared" si="602"/>
        <v>283.49015950876509</v>
      </c>
      <c r="L3466" s="4">
        <f>K3466/MAX(K$3:K3466)-1</f>
        <v>-7.7177864438611188E-3</v>
      </c>
      <c r="M3466" s="5">
        <f t="shared" si="598"/>
        <v>174.45696392100118</v>
      </c>
      <c r="N3466" s="5">
        <f t="shared" si="599"/>
        <v>109.03319558776391</v>
      </c>
      <c r="O3466" s="5">
        <f t="shared" si="594"/>
        <v>174.45696392100118</v>
      </c>
      <c r="P3466" s="5">
        <f t="shared" si="595"/>
        <v>109.03319558776391</v>
      </c>
      <c r="Q3466" s="5">
        <f t="shared" si="603"/>
        <v>0.61538984006817787</v>
      </c>
      <c r="R3466" s="5">
        <f t="shared" si="604"/>
        <v>0.38461015993182213</v>
      </c>
      <c r="S3466" s="4" cm="1">
        <f t="array" ref="S3466">SUM(ABS(O3466:P3466/K3466-M3466:N3466/K3466))</f>
        <v>0</v>
      </c>
    </row>
    <row r="3467" spans="1:19" x14ac:dyDescent="0.3">
      <c r="A3467" s="1">
        <v>42493</v>
      </c>
      <c r="B3467" s="2">
        <v>3464</v>
      </c>
      <c r="C3467">
        <v>182.706787109375</v>
      </c>
      <c r="D3467">
        <v>98.589462280273395</v>
      </c>
      <c r="E3467" s="4">
        <f t="shared" si="600"/>
        <v>-3.0733178375368375E-3</v>
      </c>
      <c r="F3467" s="4">
        <f t="shared" si="596"/>
        <v>-3.0733178375368375E-3</v>
      </c>
      <c r="G3467" s="4">
        <f t="shared" si="601"/>
        <v>-8.70336948422612E-3</v>
      </c>
      <c r="H3467" s="4" cm="1">
        <f t="array" ref="H3467">SUMPRODUCT(Q3466:R3466,(1+daily_ret!D3466:E3466))-1</f>
        <v>-3.0733178375368375E-3</v>
      </c>
      <c r="I3467" s="5">
        <f t="shared" si="597"/>
        <v>297.66042347458051</v>
      </c>
      <c r="J3467" s="4">
        <f>I3467/MAX(I$3:I3467)-1</f>
        <v>-1.8752967066573589E-2</v>
      </c>
      <c r="K3467" s="5">
        <f t="shared" si="602"/>
        <v>282.61890414478063</v>
      </c>
      <c r="L3467" s="4">
        <f>K3467/MAX(K$3:K3467)-1</f>
        <v>-1.0767385070653779E-2</v>
      </c>
      <c r="M3467" s="5">
        <f t="shared" si="598"/>
        <v>172.93860050490039</v>
      </c>
      <c r="N3467" s="5">
        <f t="shared" si="599"/>
        <v>109.68030363988022</v>
      </c>
      <c r="O3467" s="5">
        <f t="shared" si="594"/>
        <v>172.93860050490039</v>
      </c>
      <c r="P3467" s="5">
        <f t="shared" si="595"/>
        <v>109.68030363988022</v>
      </c>
      <c r="Q3467" s="5">
        <f t="shared" si="603"/>
        <v>0.61191448260767101</v>
      </c>
      <c r="R3467" s="5">
        <f t="shared" si="604"/>
        <v>0.38808551739232899</v>
      </c>
      <c r="S3467" s="4" cm="1">
        <f t="array" ref="S3467">SUM(ABS(O3467:P3467/K3467-M3467:N3467/K3467))</f>
        <v>0</v>
      </c>
    </row>
    <row r="3468" spans="1:19" x14ac:dyDescent="0.3">
      <c r="A3468" s="1">
        <v>42494</v>
      </c>
      <c r="B3468" s="2">
        <v>3465</v>
      </c>
      <c r="C3468">
        <v>181.68759155273401</v>
      </c>
      <c r="D3468">
        <v>98.768447875976506</v>
      </c>
      <c r="E3468" s="4">
        <f t="shared" si="600"/>
        <v>-2.7088950229973152E-3</v>
      </c>
      <c r="F3468" s="4">
        <f t="shared" si="596"/>
        <v>-2.7088950229973152E-3</v>
      </c>
      <c r="G3468" s="4">
        <f t="shared" si="601"/>
        <v>-5.5783125124457822E-3</v>
      </c>
      <c r="H3468" s="4" cm="1">
        <f t="array" ref="H3468">SUMPRODUCT(Q3467:R3467,(1+daily_ret!D3467:E3467))-1</f>
        <v>-2.7088950229972042E-3</v>
      </c>
      <c r="I3468" s="5">
        <f t="shared" si="597"/>
        <v>295.99998060985234</v>
      </c>
      <c r="J3468" s="4">
        <f>I3468/MAX(I$3:I3468)-1</f>
        <v>-2.4226669668186429E-2</v>
      </c>
      <c r="K3468" s="5">
        <f t="shared" si="602"/>
        <v>281.85331920193789</v>
      </c>
      <c r="L3468" s="4">
        <f>K3468/MAX(K$3:K3468)-1</f>
        <v>-1.3447112377822479E-2</v>
      </c>
      <c r="M3468" s="5">
        <f t="shared" si="598"/>
        <v>171.97389494581904</v>
      </c>
      <c r="N3468" s="5">
        <f t="shared" si="599"/>
        <v>109.87942425611884</v>
      </c>
      <c r="O3468" s="5">
        <f t="shared" si="594"/>
        <v>171.97389494581904</v>
      </c>
      <c r="P3468" s="5">
        <f t="shared" si="595"/>
        <v>109.87942425611884</v>
      </c>
      <c r="Q3468" s="5">
        <f t="shared" si="603"/>
        <v>0.61015387518855457</v>
      </c>
      <c r="R3468" s="5">
        <f t="shared" si="604"/>
        <v>0.38984612481144537</v>
      </c>
      <c r="S3468" s="4" cm="1">
        <f t="array" ref="S3468">SUM(ABS(O3468:P3468/K3468-M3468:N3468/K3468))</f>
        <v>0</v>
      </c>
    </row>
    <row r="3469" spans="1:19" x14ac:dyDescent="0.3">
      <c r="A3469" s="1">
        <v>42495</v>
      </c>
      <c r="B3469" s="2">
        <v>3466</v>
      </c>
      <c r="C3469">
        <v>181.65219116210901</v>
      </c>
      <c r="D3469">
        <v>99.036888122558594</v>
      </c>
      <c r="E3469" s="4">
        <f t="shared" si="600"/>
        <v>9.4066918615021144E-4</v>
      </c>
      <c r="F3469" s="4">
        <f t="shared" si="596"/>
        <v>9.4066918615021144E-4</v>
      </c>
      <c r="G3469" s="4">
        <f t="shared" si="601"/>
        <v>-1.9484209308107125E-4</v>
      </c>
      <c r="H3469" s="4" cm="1">
        <f t="array" ref="H3469">SUMPRODUCT(Q3468:R3468,(1+daily_ret!D3468:E3468))-1</f>
        <v>9.4066918615021144E-4</v>
      </c>
      <c r="I3469" s="5">
        <f t="shared" si="597"/>
        <v>295.94230735407837</v>
      </c>
      <c r="J3469" s="4">
        <f>I3469/MAX(I$3:I3469)-1</f>
        <v>-2.4416791386240977E-2</v>
      </c>
      <c r="K3469" s="5">
        <f t="shared" si="602"/>
        <v>282.11844993432533</v>
      </c>
      <c r="L3469" s="4">
        <f>K3469/MAX(K$3:K3469)-1</f>
        <v>-1.251909247592875E-2</v>
      </c>
      <c r="M3469" s="5">
        <f t="shared" si="598"/>
        <v>171.94038719217249</v>
      </c>
      <c r="N3469" s="5">
        <f t="shared" si="599"/>
        <v>110.17806274215285</v>
      </c>
      <c r="O3469" s="5">
        <f t="shared" si="594"/>
        <v>171.94038719217249</v>
      </c>
      <c r="P3469" s="5">
        <f t="shared" si="595"/>
        <v>110.17806274215285</v>
      </c>
      <c r="Q3469" s="5">
        <f t="shared" si="603"/>
        <v>0.60946168969877257</v>
      </c>
      <c r="R3469" s="5">
        <f t="shared" si="604"/>
        <v>0.39053831030122743</v>
      </c>
      <c r="S3469" s="4" cm="1">
        <f t="array" ref="S3469">SUM(ABS(O3469:P3469/K3469-M3469:N3469/K3469))</f>
        <v>0</v>
      </c>
    </row>
    <row r="3470" spans="1:19" x14ac:dyDescent="0.3">
      <c r="A3470" s="1">
        <v>42496</v>
      </c>
      <c r="B3470" s="2">
        <v>3467</v>
      </c>
      <c r="C3470">
        <v>182.31686401367099</v>
      </c>
      <c r="D3470">
        <v>98.804252624511705</v>
      </c>
      <c r="E3470" s="4">
        <f t="shared" si="600"/>
        <v>1.3126794283495613E-3</v>
      </c>
      <c r="F3470" s="4">
        <f t="shared" si="596"/>
        <v>1.3126794283495613E-3</v>
      </c>
      <c r="G3470" s="4">
        <f t="shared" si="601"/>
        <v>3.6590412001626937E-3</v>
      </c>
      <c r="H3470" s="4" cm="1">
        <f t="array" ref="H3470">SUMPRODUCT(Q3469:R3469,(1+daily_ret!D3469:E3469))-1</f>
        <v>1.3126794283495613E-3</v>
      </c>
      <c r="I3470" s="5">
        <f t="shared" si="597"/>
        <v>297.02517244955817</v>
      </c>
      <c r="J3470" s="4">
        <f>I3470/MAX(I$3:I3470)-1</f>
        <v>-2.0847092231736197E-2</v>
      </c>
      <c r="K3470" s="5">
        <f t="shared" si="602"/>
        <v>282.48878101991198</v>
      </c>
      <c r="L3470" s="4">
        <f>K3470/MAX(K$3:K3470)-1</f>
        <v>-1.1222846602733982E-2</v>
      </c>
      <c r="M3470" s="5">
        <f t="shared" si="598"/>
        <v>172.56952415288058</v>
      </c>
      <c r="N3470" s="5">
        <f t="shared" si="599"/>
        <v>109.91925686703141</v>
      </c>
      <c r="O3470" s="5">
        <f t="shared" si="594"/>
        <v>172.56952415288058</v>
      </c>
      <c r="P3470" s="5">
        <f t="shared" si="595"/>
        <v>109.91925686703141</v>
      </c>
      <c r="Q3470" s="5">
        <f t="shared" si="603"/>
        <v>0.61088983261503949</v>
      </c>
      <c r="R3470" s="5">
        <f t="shared" si="604"/>
        <v>0.38911016738496051</v>
      </c>
      <c r="S3470" s="4" cm="1">
        <f t="array" ref="S3470">SUM(ABS(O3470:P3470/K3470-M3470:N3470/K3470))</f>
        <v>0</v>
      </c>
    </row>
    <row r="3471" spans="1:19" x14ac:dyDescent="0.3">
      <c r="A3471" s="1">
        <v>42499</v>
      </c>
      <c r="B3471" s="2">
        <v>3468</v>
      </c>
      <c r="C3471">
        <v>182.46748352050699</v>
      </c>
      <c r="D3471">
        <v>98.992134094238196</v>
      </c>
      <c r="E3471" s="4">
        <f t="shared" si="600"/>
        <v>1.2445947697294901E-3</v>
      </c>
      <c r="F3471" s="4">
        <f t="shared" si="596"/>
        <v>1.2445947697294901E-3</v>
      </c>
      <c r="G3471" s="4">
        <f t="shared" si="601"/>
        <v>8.2614138659553582E-4</v>
      </c>
      <c r="H3471" s="4" cm="1">
        <f t="array" ref="H3471">SUMPRODUCT(Q3470:R3470,(1+daily_ret!D3470:E3470))-1</f>
        <v>1.2445947697297122E-3</v>
      </c>
      <c r="I3471" s="5">
        <f t="shared" si="597"/>
        <v>297.27055723737942</v>
      </c>
      <c r="J3471" s="4">
        <f>I3471/MAX(I$3:I3471)-1</f>
        <v>-2.0038173490823485E-2</v>
      </c>
      <c r="K3471" s="5">
        <f t="shared" si="602"/>
        <v>282.84036507927664</v>
      </c>
      <c r="L3471" s="4">
        <f>K3471/MAX(K$3:K3471)-1</f>
        <v>-9.9922197291876236E-3</v>
      </c>
      <c r="M3471" s="5">
        <f t="shared" si="598"/>
        <v>172.71209097884835</v>
      </c>
      <c r="N3471" s="5">
        <f t="shared" si="599"/>
        <v>110.12827410042827</v>
      </c>
      <c r="O3471" s="5">
        <f t="shared" si="594"/>
        <v>172.71209097884835</v>
      </c>
      <c r="P3471" s="5">
        <f t="shared" si="595"/>
        <v>110.12827410042827</v>
      </c>
      <c r="Q3471" s="5">
        <f t="shared" si="603"/>
        <v>0.61063452145679176</v>
      </c>
      <c r="R3471" s="5">
        <f t="shared" si="604"/>
        <v>0.38936547854320824</v>
      </c>
      <c r="S3471" s="4" cm="1">
        <f t="array" ref="S3471">SUM(ABS(O3471:P3471/K3471-M3471:N3471/K3471))</f>
        <v>0</v>
      </c>
    </row>
    <row r="3472" spans="1:19" x14ac:dyDescent="0.3">
      <c r="A3472" s="1">
        <v>42500</v>
      </c>
      <c r="B3472" s="2">
        <v>3469</v>
      </c>
      <c r="C3472">
        <v>184.73625183105401</v>
      </c>
      <c r="D3472">
        <v>98.974220275878906</v>
      </c>
      <c r="E3472" s="4">
        <f t="shared" si="600"/>
        <v>7.522060909749495E-3</v>
      </c>
      <c r="F3472" s="4">
        <f t="shared" si="596"/>
        <v>7.522060909749495E-3</v>
      </c>
      <c r="G3472" s="4">
        <f t="shared" si="601"/>
        <v>1.2433822546207285E-2</v>
      </c>
      <c r="H3472" s="4" cm="1">
        <f t="array" ref="H3472">SUMPRODUCT(Q3471:R3471,(1+daily_ret!D3471:E3471))-1</f>
        <v>7.522060909749495E-3</v>
      </c>
      <c r="I3472" s="5">
        <f t="shared" si="597"/>
        <v>300.96676659428118</v>
      </c>
      <c r="J3472" s="4">
        <f>I3472/MAX(I$3:I3472)-1</f>
        <v>-7.8535020379510989E-3</v>
      </c>
      <c r="K3472" s="5">
        <f t="shared" si="602"/>
        <v>284.96790753313871</v>
      </c>
      <c r="L3472" s="4">
        <f>K3472/MAX(K$3:K3472)-1</f>
        <v>-2.5453209048648118E-3</v>
      </c>
      <c r="M3472" s="5">
        <f t="shared" si="598"/>
        <v>174.85956246966379</v>
      </c>
      <c r="N3472" s="5">
        <f t="shared" si="599"/>
        <v>110.1083450634749</v>
      </c>
      <c r="O3472" s="5">
        <f t="shared" si="594"/>
        <v>174.85956246966379</v>
      </c>
      <c r="P3472" s="5">
        <f t="shared" si="595"/>
        <v>110.1083450634749</v>
      </c>
      <c r="Q3472" s="5">
        <f t="shared" si="603"/>
        <v>0.61361142025906723</v>
      </c>
      <c r="R3472" s="5">
        <f t="shared" si="604"/>
        <v>0.38638857974093266</v>
      </c>
      <c r="S3472" s="4" cm="1">
        <f t="array" ref="S3472">SUM(ABS(O3472:P3472/K3472-M3472:N3472/K3472))</f>
        <v>0</v>
      </c>
    </row>
    <row r="3473" spans="1:19" x14ac:dyDescent="0.3">
      <c r="A3473" s="1">
        <v>42501</v>
      </c>
      <c r="B3473" s="2">
        <v>3470</v>
      </c>
      <c r="C3473">
        <v>183.00814819335901</v>
      </c>
      <c r="D3473">
        <v>99.126365661621094</v>
      </c>
      <c r="E3473" s="4">
        <f t="shared" si="600"/>
        <v>-5.1460242315605198E-3</v>
      </c>
      <c r="F3473" s="4">
        <f t="shared" si="596"/>
        <v>-5.1460242315605198E-3</v>
      </c>
      <c r="G3473" s="4">
        <f t="shared" si="601"/>
        <v>-9.3544370450657777E-3</v>
      </c>
      <c r="H3473" s="4" cm="1">
        <f t="array" ref="H3473">SUMPRODUCT(Q3472:R3472,(1+daily_ret!D3472:E3472))-1</f>
        <v>-5.1460242315604088E-3</v>
      </c>
      <c r="I3473" s="5">
        <f t="shared" si="597"/>
        <v>298.15139192351796</v>
      </c>
      <c r="J3473" s="4">
        <f>I3473/MAX(I$3:I3473)-1</f>
        <v>-1.7134473992619692E-2</v>
      </c>
      <c r="K3473" s="5">
        <f t="shared" si="602"/>
        <v>283.50145577575609</v>
      </c>
      <c r="L3473" s="4">
        <f>K3473/MAX(K$3:K3473)-1</f>
        <v>-7.6782468533718173E-3</v>
      </c>
      <c r="M3473" s="5">
        <f t="shared" si="598"/>
        <v>173.22384970081359</v>
      </c>
      <c r="N3473" s="5">
        <f t="shared" si="599"/>
        <v>110.27760607494253</v>
      </c>
      <c r="O3473" s="5">
        <f t="shared" si="594"/>
        <v>173.22384970081359</v>
      </c>
      <c r="P3473" s="5">
        <f t="shared" si="595"/>
        <v>110.27760607494253</v>
      </c>
      <c r="Q3473" s="5">
        <f t="shared" si="603"/>
        <v>0.61101573262406861</v>
      </c>
      <c r="R3473" s="5">
        <f t="shared" si="604"/>
        <v>0.3889842673759315</v>
      </c>
      <c r="S3473" s="4" cm="1">
        <f t="array" ref="S3473">SUM(ABS(O3473:P3473/K3473-M3473:N3473/K3473))</f>
        <v>0</v>
      </c>
    </row>
    <row r="3474" spans="1:19" x14ac:dyDescent="0.3">
      <c r="A3474" s="1">
        <v>42502</v>
      </c>
      <c r="B3474" s="2">
        <v>3471</v>
      </c>
      <c r="C3474">
        <v>183.061264038085</v>
      </c>
      <c r="D3474">
        <v>98.857879638671804</v>
      </c>
      <c r="E3474" s="4">
        <f t="shared" si="600"/>
        <v>-8.7623302630490674E-4</v>
      </c>
      <c r="F3474" s="4">
        <f t="shared" si="596"/>
        <v>-8.7623302630490674E-4</v>
      </c>
      <c r="G3474" s="4">
        <f t="shared" si="601"/>
        <v>2.9023759461188625E-4</v>
      </c>
      <c r="H3474" s="4" cm="1">
        <f t="array" ref="H3474">SUMPRODUCT(Q3473:R3473,(1+daily_ret!D3473:E3473))-1</f>
        <v>-8.7623302630501776E-4</v>
      </c>
      <c r="I3474" s="5">
        <f t="shared" si="597"/>
        <v>298.23792666634</v>
      </c>
      <c r="J3474" s="4">
        <f>I3474/MAX(I$3:I3474)-1</f>
        <v>-1.6849209466524462E-2</v>
      </c>
      <c r="K3474" s="5">
        <f t="shared" si="602"/>
        <v>283.25304243719984</v>
      </c>
      <c r="L3474" s="4">
        <f>K3474/MAX(K$3:K3474)-1</f>
        <v>-8.547751946199611E-3</v>
      </c>
      <c r="M3474" s="5">
        <f t="shared" si="598"/>
        <v>173.27412577428015</v>
      </c>
      <c r="N3474" s="5">
        <f t="shared" si="599"/>
        <v>109.9789166629197</v>
      </c>
      <c r="O3474" s="5">
        <f t="shared" si="594"/>
        <v>173.27412577428015</v>
      </c>
      <c r="P3474" s="5">
        <f t="shared" si="595"/>
        <v>109.9789166629197</v>
      </c>
      <c r="Q3474" s="5">
        <f t="shared" si="603"/>
        <v>0.61172908959202732</v>
      </c>
      <c r="R3474" s="5">
        <f t="shared" si="604"/>
        <v>0.38827091040797268</v>
      </c>
      <c r="S3474" s="4" cm="1">
        <f t="array" ref="S3474">SUM(ABS(O3474:P3474/K3474-M3474:N3474/K3474))</f>
        <v>0</v>
      </c>
    </row>
    <row r="3475" spans="1:19" x14ac:dyDescent="0.3">
      <c r="A3475" s="1">
        <v>42503</v>
      </c>
      <c r="B3475" s="2">
        <v>3472</v>
      </c>
      <c r="C3475">
        <v>181.46603393554599</v>
      </c>
      <c r="D3475">
        <v>99.233787536621094</v>
      </c>
      <c r="E3475" s="4">
        <f t="shared" si="600"/>
        <v>-3.8543184104177231E-3</v>
      </c>
      <c r="F3475" s="4">
        <f t="shared" si="596"/>
        <v>-3.8543184104177231E-3</v>
      </c>
      <c r="G3475" s="4">
        <f t="shared" si="601"/>
        <v>-8.7141870833313817E-3</v>
      </c>
      <c r="H3475" s="4" cm="1">
        <f t="array" ref="H3475">SUMPRODUCT(Q3474:R3474,(1+daily_ret!D3474:E3474))-1</f>
        <v>-3.8543184104178341E-3</v>
      </c>
      <c r="I3475" s="5">
        <f t="shared" si="597"/>
        <v>295.63902557802464</v>
      </c>
      <c r="J3475" s="4">
        <f>I3475/MAX(I$3:I3475)-1</f>
        <v>-2.5416569386358279E-2</v>
      </c>
      <c r="K3475" s="5">
        <f t="shared" si="602"/>
        <v>282.1612950209273</v>
      </c>
      <c r="L3475" s="4">
        <f>K3475/MAX(K$3:K3475)-1</f>
        <v>-1.2369124598923475E-2</v>
      </c>
      <c r="M3475" s="5">
        <f t="shared" si="598"/>
        <v>171.76418262558238</v>
      </c>
      <c r="N3475" s="5">
        <f t="shared" si="599"/>
        <v>110.39711239534492</v>
      </c>
      <c r="O3475" s="5">
        <f t="shared" si="594"/>
        <v>171.76418262558238</v>
      </c>
      <c r="P3475" s="5">
        <f t="shared" si="595"/>
        <v>110.39711239534492</v>
      </c>
      <c r="Q3475" s="5">
        <f t="shared" si="603"/>
        <v>0.60874466362526081</v>
      </c>
      <c r="R3475" s="5">
        <f t="shared" si="604"/>
        <v>0.39125533637473914</v>
      </c>
      <c r="S3475" s="4" cm="1">
        <f t="array" ref="S3475">SUM(ABS(O3475:P3475/K3475-M3475:N3475/K3475))</f>
        <v>0</v>
      </c>
    </row>
    <row r="3476" spans="1:19" x14ac:dyDescent="0.3">
      <c r="A3476" s="1">
        <v>42506</v>
      </c>
      <c r="B3476" s="2">
        <v>3473</v>
      </c>
      <c r="C3476">
        <v>183.25628662109301</v>
      </c>
      <c r="D3476">
        <v>98.875762939453097</v>
      </c>
      <c r="E3476" s="4">
        <f t="shared" si="600"/>
        <v>4.5939626498716635E-3</v>
      </c>
      <c r="F3476" s="4">
        <f t="shared" si="596"/>
        <v>4.5939626498716635E-3</v>
      </c>
      <c r="G3476" s="4">
        <f t="shared" si="601"/>
        <v>9.8654973976171068E-3</v>
      </c>
      <c r="H3476" s="4" cm="1">
        <f t="array" ref="H3476">SUMPRODUCT(Q3475:R3475,(1+daily_ret!D3475:E3475))-1</f>
        <v>4.5939626498716635E-3</v>
      </c>
      <c r="I3476" s="5">
        <f t="shared" si="597"/>
        <v>298.55565161549868</v>
      </c>
      <c r="J3476" s="4">
        <f>I3476/MAX(I$3:I3476)-1</f>
        <v>-1.5801819087878699E-2</v>
      </c>
      <c r="K3476" s="5">
        <f t="shared" si="602"/>
        <v>283.45753347149287</v>
      </c>
      <c r="L3476" s="4">
        <f>K3476/MAX(K$3:K3476)-1</f>
        <v>-7.8319852454709071E-3</v>
      </c>
      <c r="M3476" s="5">
        <f t="shared" si="598"/>
        <v>173.45872172227888</v>
      </c>
      <c r="N3476" s="5">
        <f t="shared" si="599"/>
        <v>109.99881174921401</v>
      </c>
      <c r="O3476" s="5">
        <f t="shared" si="594"/>
        <v>173.45872172227888</v>
      </c>
      <c r="P3476" s="5">
        <f t="shared" si="595"/>
        <v>109.99881174921401</v>
      </c>
      <c r="Q3476" s="5">
        <f t="shared" si="603"/>
        <v>0.61193900757526876</v>
      </c>
      <c r="R3476" s="5">
        <f t="shared" si="604"/>
        <v>0.3880609924247313</v>
      </c>
      <c r="S3476" s="4" cm="1">
        <f t="array" ref="S3476">SUM(ABS(O3476:P3476/K3476-M3476:N3476/K3476))</f>
        <v>0</v>
      </c>
    </row>
    <row r="3477" spans="1:19" x14ac:dyDescent="0.3">
      <c r="A3477" s="1">
        <v>42507</v>
      </c>
      <c r="B3477" s="2">
        <v>3474</v>
      </c>
      <c r="C3477">
        <v>181.54583740234301</v>
      </c>
      <c r="D3477">
        <v>98.741554260253906</v>
      </c>
      <c r="E3477" s="4">
        <f t="shared" si="600"/>
        <v>-6.2383550399324195E-3</v>
      </c>
      <c r="F3477" s="4">
        <f t="shared" si="596"/>
        <v>-6.2383550399324195E-3</v>
      </c>
      <c r="G3477" s="4">
        <f t="shared" si="601"/>
        <v>-9.333645520639533E-3</v>
      </c>
      <c r="H3477" s="4" cm="1">
        <f t="array" ref="H3477">SUMPRODUCT(Q3476:R3476,(1+daily_ret!D3476:E3476))-1</f>
        <v>-6.2383550399325305E-3</v>
      </c>
      <c r="I3477" s="5">
        <f t="shared" si="597"/>
        <v>295.76903899513604</v>
      </c>
      <c r="J3477" s="4">
        <f>I3477/MAX(I$3:I3477)-1</f>
        <v>-2.4987976030570791E-2</v>
      </c>
      <c r="K3477" s="5">
        <f t="shared" si="602"/>
        <v>281.68922473895418</v>
      </c>
      <c r="L3477" s="4">
        <f>K3477/MAX(K$3:K3477)-1</f>
        <v>-1.4021481580774431E-2</v>
      </c>
      <c r="M3477" s="5">
        <f t="shared" si="598"/>
        <v>171.83971950125988</v>
      </c>
      <c r="N3477" s="5">
        <f t="shared" si="599"/>
        <v>109.84950523769427</v>
      </c>
      <c r="O3477" s="5">
        <f t="shared" si="594"/>
        <v>171.83971950125988</v>
      </c>
      <c r="P3477" s="5">
        <f t="shared" si="595"/>
        <v>109.84950523769427</v>
      </c>
      <c r="Q3477" s="5">
        <f t="shared" si="603"/>
        <v>0.61003298816455065</v>
      </c>
      <c r="R3477" s="5">
        <f t="shared" si="604"/>
        <v>0.3899670118354493</v>
      </c>
      <c r="S3477" s="4" cm="1">
        <f t="array" ref="S3477">SUM(ABS(O3477:P3477/K3477-M3477:N3477/K3477))</f>
        <v>0</v>
      </c>
    </row>
    <row r="3478" spans="1:19" x14ac:dyDescent="0.3">
      <c r="A3478" s="1">
        <v>42508</v>
      </c>
      <c r="B3478" s="2">
        <v>3475</v>
      </c>
      <c r="C3478">
        <v>181.599029541015</v>
      </c>
      <c r="D3478">
        <v>97.945152282714801</v>
      </c>
      <c r="E3478" s="4">
        <f t="shared" si="600"/>
        <v>-2.9665497154536258E-3</v>
      </c>
      <c r="F3478" s="4">
        <f t="shared" si="596"/>
        <v>-2.9665497154536258E-3</v>
      </c>
      <c r="G3478" s="4">
        <f t="shared" si="601"/>
        <v>2.9299563918994131E-4</v>
      </c>
      <c r="H3478" s="4" cm="1">
        <f t="array" ref="H3478">SUMPRODUCT(Q3477:R3477,(1+daily_ret!D3477:E3477))-1</f>
        <v>-2.9665497154535148E-3</v>
      </c>
      <c r="I3478" s="5">
        <f t="shared" si="597"/>
        <v>295.85569803376904</v>
      </c>
      <c r="J3478" s="4">
        <f>I3478/MAX(I$3:I3478)-1</f>
        <v>-2.4702301759389922E-2</v>
      </c>
      <c r="K3478" s="5">
        <f t="shared" si="602"/>
        <v>280.85357964945848</v>
      </c>
      <c r="L3478" s="4">
        <f>K3478/MAX(K$3:K3478)-1</f>
        <v>-1.6946435874034438E-2</v>
      </c>
      <c r="M3478" s="5">
        <f t="shared" si="598"/>
        <v>171.89006778971338</v>
      </c>
      <c r="N3478" s="5">
        <f t="shared" si="599"/>
        <v>108.96351185974511</v>
      </c>
      <c r="O3478" s="5">
        <f t="shared" si="594"/>
        <v>171.89006778971338</v>
      </c>
      <c r="P3478" s="5">
        <f t="shared" si="595"/>
        <v>108.96351185974511</v>
      </c>
      <c r="Q3478" s="5">
        <f t="shared" si="603"/>
        <v>0.61202733468540571</v>
      </c>
      <c r="R3478" s="5">
        <f t="shared" si="604"/>
        <v>0.38797266531459429</v>
      </c>
      <c r="S3478" s="4" cm="1">
        <f t="array" ref="S3478">SUM(ABS(O3478:P3478/K3478-M3478:N3478/K3478))</f>
        <v>0</v>
      </c>
    </row>
    <row r="3479" spans="1:19" x14ac:dyDescent="0.3">
      <c r="A3479" s="1">
        <v>42509</v>
      </c>
      <c r="B3479" s="2">
        <v>3476</v>
      </c>
      <c r="C3479">
        <v>180.96975708007801</v>
      </c>
      <c r="D3479">
        <v>98.043571472167898</v>
      </c>
      <c r="E3479" s="4">
        <f t="shared" si="600"/>
        <v>-1.730931582682671E-3</v>
      </c>
      <c r="F3479" s="4">
        <f t="shared" si="596"/>
        <v>-1.730931582682671E-3</v>
      </c>
      <c r="G3479" s="4">
        <f t="shared" si="601"/>
        <v>-3.4651752408998426E-3</v>
      </c>
      <c r="H3479" s="4" cm="1">
        <f t="array" ref="H3479">SUMPRODUCT(Q3478:R3478,(1+daily_ret!D3478:E3478))-1</f>
        <v>-1.730931582682671E-3</v>
      </c>
      <c r="I3479" s="5">
        <f t="shared" si="597"/>
        <v>294.83050619406328</v>
      </c>
      <c r="J3479" s="4">
        <f>I3479/MAX(I$3:I3479)-1</f>
        <v>-2.8081879195839932E-2</v>
      </c>
      <c r="K3479" s="5">
        <f t="shared" si="602"/>
        <v>280.36744131833376</v>
      </c>
      <c r="L3479" s="4">
        <f>K3479/MAX(K$3:K3479)-1</f>
        <v>-1.8648034335648767E-2</v>
      </c>
      <c r="M3479" s="5">
        <f t="shared" si="598"/>
        <v>171.29443858265185</v>
      </c>
      <c r="N3479" s="5">
        <f t="shared" si="599"/>
        <v>109.07300273568191</v>
      </c>
      <c r="O3479" s="5">
        <f t="shared" si="594"/>
        <v>171.29443858265185</v>
      </c>
      <c r="P3479" s="5">
        <f t="shared" si="595"/>
        <v>109.07300273568191</v>
      </c>
      <c r="Q3479" s="5">
        <f t="shared" si="603"/>
        <v>0.61096408975734584</v>
      </c>
      <c r="R3479" s="5">
        <f t="shared" si="604"/>
        <v>0.38903591024265421</v>
      </c>
      <c r="S3479" s="4" cm="1">
        <f t="array" ref="S3479">SUM(ABS(O3479:P3479/K3479-M3479:N3479/K3479))</f>
        <v>0</v>
      </c>
    </row>
    <row r="3480" spans="1:19" x14ac:dyDescent="0.3">
      <c r="A3480" s="1">
        <v>42510</v>
      </c>
      <c r="B3480" s="2">
        <v>3477</v>
      </c>
      <c r="C3480">
        <v>182.11299133300699</v>
      </c>
      <c r="D3480">
        <v>98.106193542480398</v>
      </c>
      <c r="E3480" s="4">
        <f t="shared" si="600"/>
        <v>4.1081069581114793E-3</v>
      </c>
      <c r="F3480" s="4">
        <f t="shared" si="596"/>
        <v>4.1081069581114793E-3</v>
      </c>
      <c r="G3480" s="4">
        <f t="shared" si="601"/>
        <v>6.3172668813558097E-3</v>
      </c>
      <c r="H3480" s="4" cm="1">
        <f t="array" ref="H3480">SUMPRODUCT(Q3479:R3479,(1+daily_ret!D3479:E3479))-1</f>
        <v>4.1081069581112573E-3</v>
      </c>
      <c r="I3480" s="5">
        <f t="shared" si="597"/>
        <v>296.69302918645639</v>
      </c>
      <c r="J3480" s="4">
        <f>I3480/MAX(I$3:I3480)-1</f>
        <v>-2.1942013039894293E-2</v>
      </c>
      <c r="K3480" s="5">
        <f t="shared" si="602"/>
        <v>281.51922075484151</v>
      </c>
      <c r="L3480" s="4">
        <f>K3480/MAX(K$3:K3480)-1</f>
        <v>-1.4616535497146699E-2</v>
      </c>
      <c r="M3480" s="5">
        <f t="shared" si="598"/>
        <v>172.37655126647047</v>
      </c>
      <c r="N3480" s="5">
        <f t="shared" si="599"/>
        <v>109.14266948837103</v>
      </c>
      <c r="O3480" s="5">
        <f t="shared" si="594"/>
        <v>172.37655126647047</v>
      </c>
      <c r="P3480" s="5">
        <f t="shared" si="595"/>
        <v>109.14266948837103</v>
      </c>
      <c r="Q3480" s="5">
        <f t="shared" si="603"/>
        <v>0.61230828504098145</v>
      </c>
      <c r="R3480" s="5">
        <f t="shared" si="604"/>
        <v>0.3876917149590185</v>
      </c>
      <c r="S3480" s="4" cm="1">
        <f t="array" ref="S3480">SUM(ABS(O3480:P3480/K3480-M3480:N3480/K3480))</f>
        <v>0</v>
      </c>
    </row>
    <row r="3481" spans="1:19" x14ac:dyDescent="0.3">
      <c r="A3481" s="1">
        <v>42513</v>
      </c>
      <c r="B3481" s="2">
        <v>3478</v>
      </c>
      <c r="C3481">
        <v>181.86489868164</v>
      </c>
      <c r="D3481">
        <v>98.168869018554602</v>
      </c>
      <c r="E3481" s="4">
        <f t="shared" si="600"/>
        <v>-5.8646981789833852E-4</v>
      </c>
      <c r="F3481" s="4">
        <f t="shared" si="596"/>
        <v>-5.8646981789833852E-4</v>
      </c>
      <c r="G3481" s="4">
        <f t="shared" si="601"/>
        <v>-1.3623006769096779E-3</v>
      </c>
      <c r="H3481" s="4" cm="1">
        <f t="array" ref="H3481">SUMPRODUCT(Q3480:R3480,(1+daily_ret!D3480:E3480))-1</f>
        <v>-5.864698178982275E-4</v>
      </c>
      <c r="I3481" s="5">
        <f t="shared" si="597"/>
        <v>296.28884407196131</v>
      </c>
      <c r="J3481" s="4">
        <f>I3481/MAX(I$3:I3481)-1</f>
        <v>-2.32744220975869E-2</v>
      </c>
      <c r="K3481" s="5">
        <f t="shared" si="602"/>
        <v>281.35411822871055</v>
      </c>
      <c r="L3481" s="4">
        <f>K3481/MAX(K$3:K3481)-1</f>
        <v>-1.5194433158133736E-2</v>
      </c>
      <c r="M3481" s="5">
        <f t="shared" si="598"/>
        <v>172.14172257399682</v>
      </c>
      <c r="N3481" s="5">
        <f t="shared" si="599"/>
        <v>109.21239565471373</v>
      </c>
      <c r="O3481" s="5">
        <f t="shared" si="594"/>
        <v>172.14172257399682</v>
      </c>
      <c r="P3481" s="5">
        <f t="shared" si="595"/>
        <v>109.21239565471373</v>
      </c>
      <c r="Q3481" s="5">
        <f t="shared" si="603"/>
        <v>0.61183295861361509</v>
      </c>
      <c r="R3481" s="5">
        <f t="shared" si="604"/>
        <v>0.38816704138638497</v>
      </c>
      <c r="S3481" s="4" cm="1">
        <f t="array" ref="S3481">SUM(ABS(O3481:P3481/K3481-M3481:N3481/K3481))</f>
        <v>0</v>
      </c>
    </row>
    <row r="3482" spans="1:19" x14ac:dyDescent="0.3">
      <c r="A3482" s="1">
        <v>42514</v>
      </c>
      <c r="B3482" s="2">
        <v>3479</v>
      </c>
      <c r="C3482">
        <v>184.22222900390599</v>
      </c>
      <c r="D3482">
        <v>98.007789611816406</v>
      </c>
      <c r="E3482" s="4">
        <f t="shared" si="600"/>
        <v>7.2936504107008471E-3</v>
      </c>
      <c r="F3482" s="4">
        <f t="shared" si="596"/>
        <v>7.2936504107008471E-3</v>
      </c>
      <c r="G3482" s="4">
        <f t="shared" si="601"/>
        <v>1.2961986284074412E-2</v>
      </c>
      <c r="H3482" s="4" cm="1">
        <f t="array" ref="H3482">SUMPRODUCT(Q3481:R3481,(1+daily_ret!D3481:E3481))-1</f>
        <v>7.2936504107008471E-3</v>
      </c>
      <c r="I3482" s="5">
        <f t="shared" si="597"/>
        <v>300.12933600494631</v>
      </c>
      <c r="J3482" s="4">
        <f>I3482/MAX(I$3:I3482)-1</f>
        <v>-1.0614118553511243E-2</v>
      </c>
      <c r="K3482" s="5">
        <f t="shared" si="602"/>
        <v>283.40621680868173</v>
      </c>
      <c r="L3482" s="4">
        <f>K3482/MAX(K$3:K3482)-1</f>
        <v>-8.0116056310771677E-3</v>
      </c>
      <c r="M3482" s="5">
        <f t="shared" si="598"/>
        <v>174.37302122091791</v>
      </c>
      <c r="N3482" s="5">
        <f t="shared" si="599"/>
        <v>109.03319558776386</v>
      </c>
      <c r="O3482" s="5">
        <f t="shared" si="594"/>
        <v>174.37302122091791</v>
      </c>
      <c r="P3482" s="5">
        <f t="shared" si="595"/>
        <v>109.03319558776386</v>
      </c>
      <c r="Q3482" s="5">
        <f t="shared" si="603"/>
        <v>0.61527592155337729</v>
      </c>
      <c r="R3482" s="5">
        <f t="shared" si="604"/>
        <v>0.38472407844662276</v>
      </c>
      <c r="S3482" s="4" cm="1">
        <f t="array" ref="S3482">SUM(ABS(O3482:P3482/K3482-M3482:N3482/K3482))</f>
        <v>0</v>
      </c>
    </row>
    <row r="3483" spans="1:19" x14ac:dyDescent="0.3">
      <c r="A3483" s="1">
        <v>42515</v>
      </c>
      <c r="B3483" s="2">
        <v>3480</v>
      </c>
      <c r="C3483">
        <v>185.47186279296801</v>
      </c>
      <c r="D3483">
        <v>97.962989807128906</v>
      </c>
      <c r="E3483" s="4">
        <f t="shared" si="600"/>
        <v>3.9977391772407778E-3</v>
      </c>
      <c r="F3483" s="4">
        <f t="shared" si="596"/>
        <v>3.9977391772407778E-3</v>
      </c>
      <c r="G3483" s="4">
        <f t="shared" si="601"/>
        <v>6.7832953483344394E-3</v>
      </c>
      <c r="H3483" s="4" cm="1">
        <f t="array" ref="H3483">SUMPRODUCT(Q3482:R3482,(1+daily_ret!D3482:E3482))-1</f>
        <v>3.9977391772407778E-3</v>
      </c>
      <c r="I3483" s="5">
        <f t="shared" si="597"/>
        <v>302.16520193376738</v>
      </c>
      <c r="J3483" s="4">
        <f>I3483/MAX(I$3:I3483)-1</f>
        <v>-3.9028219061874037E-3</v>
      </c>
      <c r="K3483" s="5">
        <f t="shared" si="602"/>
        <v>284.5392009446914</v>
      </c>
      <c r="L3483" s="4">
        <f>K3483/MAX(K$3:K3483)-1</f>
        <v>-4.0458947635402254E-3</v>
      </c>
      <c r="M3483" s="5">
        <f t="shared" si="598"/>
        <v>175.55584492464078</v>
      </c>
      <c r="N3483" s="5">
        <f t="shared" si="599"/>
        <v>108.98335602005059</v>
      </c>
      <c r="O3483" s="5">
        <f t="shared" si="594"/>
        <v>175.55584492464078</v>
      </c>
      <c r="P3483" s="5">
        <f t="shared" si="595"/>
        <v>108.98335602005059</v>
      </c>
      <c r="Q3483" s="5">
        <f t="shared" si="603"/>
        <v>0.6169829828079304</v>
      </c>
      <c r="R3483" s="5">
        <f t="shared" si="604"/>
        <v>0.38301701719206954</v>
      </c>
      <c r="S3483" s="4" cm="1">
        <f t="array" ref="S3483">SUM(ABS(O3483:P3483/K3483-M3483:N3483/K3483))</f>
        <v>0</v>
      </c>
    </row>
    <row r="3484" spans="1:19" x14ac:dyDescent="0.3">
      <c r="A3484" s="1">
        <v>42516</v>
      </c>
      <c r="B3484" s="2">
        <v>3481</v>
      </c>
      <c r="C3484">
        <v>185.52502441406199</v>
      </c>
      <c r="D3484">
        <v>98.267288208007798</v>
      </c>
      <c r="E3484" s="4">
        <f t="shared" si="600"/>
        <v>1.3665952240260459E-3</v>
      </c>
      <c r="F3484" s="4">
        <f t="shared" si="596"/>
        <v>1.3665952240260459E-3</v>
      </c>
      <c r="G3484" s="4">
        <f t="shared" si="601"/>
        <v>2.8662903522636007E-4</v>
      </c>
      <c r="H3484" s="4" cm="1">
        <f t="array" ref="H3484">SUMPRODUCT(Q3483:R3483,(1+daily_ret!D3483:E3483))-1</f>
        <v>1.3665952240260459E-3</v>
      </c>
      <c r="I3484" s="5">
        <f t="shared" si="597"/>
        <v>302.25181125407664</v>
      </c>
      <c r="J3484" s="4">
        <f>I3484/MAX(I$3:I3484)-1</f>
        <v>-3.6173115330386807E-3</v>
      </c>
      <c r="K3484" s="5">
        <f t="shared" si="602"/>
        <v>284.92805085775058</v>
      </c>
      <c r="L3484" s="4">
        <f>K3484/MAX(K$3:K3484)-1</f>
        <v>-2.6848286399751009E-3</v>
      </c>
      <c r="M3484" s="5">
        <f t="shared" si="598"/>
        <v>175.60616432709989</v>
      </c>
      <c r="N3484" s="5">
        <f t="shared" si="599"/>
        <v>109.32188653065066</v>
      </c>
      <c r="O3484" s="5">
        <f t="shared" si="594"/>
        <v>175.60616432709989</v>
      </c>
      <c r="P3484" s="5">
        <f t="shared" si="595"/>
        <v>109.32188653065066</v>
      </c>
      <c r="Q3484" s="5">
        <f t="shared" si="603"/>
        <v>0.61631757139549137</v>
      </c>
      <c r="R3484" s="5">
        <f t="shared" si="604"/>
        <v>0.38368242860450852</v>
      </c>
      <c r="S3484" s="4" cm="1">
        <f t="array" ref="S3484">SUM(ABS(O3484:P3484/K3484-M3484:N3484/K3484))</f>
        <v>0</v>
      </c>
    </row>
    <row r="3485" spans="1:19" x14ac:dyDescent="0.3">
      <c r="A3485" s="1">
        <v>42517</v>
      </c>
      <c r="B3485" s="2">
        <v>3482</v>
      </c>
      <c r="C3485">
        <v>186.32264709472599</v>
      </c>
      <c r="D3485">
        <v>98.079345703125</v>
      </c>
      <c r="E3485" s="4">
        <f t="shared" si="600"/>
        <v>1.9159000298103468E-3</v>
      </c>
      <c r="F3485" s="4">
        <f t="shared" si="596"/>
        <v>1.9159000298103468E-3</v>
      </c>
      <c r="G3485" s="4">
        <f t="shared" si="601"/>
        <v>4.2992727433031064E-3</v>
      </c>
      <c r="H3485" s="4" cm="1">
        <f t="array" ref="H3485">SUMPRODUCT(Q3484:R3484,(1+daily_ret!D3484:E3484))-1</f>
        <v>1.9159000298101247E-3</v>
      </c>
      <c r="I3485" s="5">
        <f t="shared" si="597"/>
        <v>303.55127422781527</v>
      </c>
      <c r="J3485" s="4">
        <f>I3485/MAX(I$3:I3485)-1</f>
        <v>0</v>
      </c>
      <c r="K3485" s="5">
        <f t="shared" si="602"/>
        <v>285.47394451888272</v>
      </c>
      <c r="L3485" s="4">
        <f>K3485/MAX(K$3:K3485)-1</f>
        <v>-7.7407247343619368E-4</v>
      </c>
      <c r="M3485" s="5">
        <f t="shared" si="598"/>
        <v>176.36114312294737</v>
      </c>
      <c r="N3485" s="5">
        <f t="shared" si="599"/>
        <v>109.11280139593532</v>
      </c>
      <c r="O3485" s="5">
        <f t="shared" si="594"/>
        <v>176.36114312294737</v>
      </c>
      <c r="P3485" s="5">
        <f t="shared" si="595"/>
        <v>109.11280139593532</v>
      </c>
      <c r="Q3485" s="5">
        <f t="shared" si="603"/>
        <v>0.61778367696629466</v>
      </c>
      <c r="R3485" s="5">
        <f t="shared" si="604"/>
        <v>0.38221632303370523</v>
      </c>
      <c r="S3485" s="4" cm="1">
        <f t="array" ref="S3485">SUM(ABS(O3485:P3485/K3485-M3485:N3485/K3485))</f>
        <v>0</v>
      </c>
    </row>
    <row r="3486" spans="1:19" x14ac:dyDescent="0.3">
      <c r="A3486" s="1">
        <v>42521</v>
      </c>
      <c r="B3486" s="2">
        <v>3483</v>
      </c>
      <c r="C3486">
        <v>185.96815490722599</v>
      </c>
      <c r="D3486">
        <v>98.195709228515597</v>
      </c>
      <c r="E3486" s="4">
        <f t="shared" si="600"/>
        <v>-7.2190773548808096E-4</v>
      </c>
      <c r="F3486" s="4">
        <f t="shared" si="596"/>
        <v>-7.2190773548808096E-4</v>
      </c>
      <c r="G3486" s="4">
        <f t="shared" si="601"/>
        <v>-1.9025716574314622E-3</v>
      </c>
      <c r="H3486" s="4" cm="1">
        <f t="array" ref="H3486">SUMPRODUCT(Q3485:R3485,(1+daily_ret!D3485:E3485))-1</f>
        <v>-7.2190773548808096E-4</v>
      </c>
      <c r="I3486" s="5">
        <f t="shared" si="597"/>
        <v>302.97374617689223</v>
      </c>
      <c r="J3486" s="4">
        <f>I3486/MAX(I$3:I3486)-1</f>
        <v>-1.9025716574314622E-3</v>
      </c>
      <c r="K3486" s="5">
        <f t="shared" si="602"/>
        <v>285.26785867005424</v>
      </c>
      <c r="L3486" s="4">
        <f>K3486/MAX(K$3:K3486)-1</f>
        <v>-1.4954214000179045E-3</v>
      </c>
      <c r="M3486" s="5">
        <f t="shared" si="598"/>
        <v>176.02560341056946</v>
      </c>
      <c r="N3486" s="5">
        <f t="shared" si="599"/>
        <v>109.24225525948481</v>
      </c>
      <c r="O3486" s="5">
        <f t="shared" si="594"/>
        <v>176.02560341056946</v>
      </c>
      <c r="P3486" s="5">
        <f t="shared" si="595"/>
        <v>109.24225525948481</v>
      </c>
      <c r="Q3486" s="5">
        <f t="shared" si="603"/>
        <v>0.61705375513111604</v>
      </c>
      <c r="R3486" s="5">
        <f t="shared" si="604"/>
        <v>0.38294624486888407</v>
      </c>
      <c r="S3486" s="4" cm="1">
        <f t="array" ref="S3486">SUM(ABS(O3486:P3486/K3486-M3486:N3486/K3486))</f>
        <v>0</v>
      </c>
    </row>
    <row r="3487" spans="1:19" x14ac:dyDescent="0.3">
      <c r="A3487" s="1">
        <v>42522</v>
      </c>
      <c r="B3487" s="2">
        <v>3484</v>
      </c>
      <c r="C3487">
        <v>186.34922790527301</v>
      </c>
      <c r="D3487">
        <v>98.162506103515597</v>
      </c>
      <c r="E3487" s="4">
        <f t="shared" si="600"/>
        <v>1.1349371706355083E-3</v>
      </c>
      <c r="F3487" s="4">
        <f t="shared" si="596"/>
        <v>1.1349371706355083E-3</v>
      </c>
      <c r="G3487" s="4">
        <f t="shared" si="601"/>
        <v>2.0491303913681147E-3</v>
      </c>
      <c r="H3487" s="4" cm="1">
        <f t="array" ref="H3487">SUMPRODUCT(Q3486:R3486,(1+daily_ret!D3486:E3486))-1</f>
        <v>1.1349371706352862E-3</v>
      </c>
      <c r="I3487" s="5">
        <f t="shared" si="597"/>
        <v>303.59457888796993</v>
      </c>
      <c r="J3487" s="4">
        <f>I3487/MAX(I$3:I3487)-1</f>
        <v>0</v>
      </c>
      <c r="K3487" s="5">
        <f t="shared" si="602"/>
        <v>285.59161976644646</v>
      </c>
      <c r="L3487" s="4">
        <f>K3487/MAX(K$3:K3487)-1</f>
        <v>-3.6218143871513675E-4</v>
      </c>
      <c r="M3487" s="5">
        <f t="shared" si="598"/>
        <v>176.38630282417694</v>
      </c>
      <c r="N3487" s="5">
        <f t="shared" si="599"/>
        <v>109.20531694226952</v>
      </c>
      <c r="O3487" s="5">
        <f t="shared" si="594"/>
        <v>176.38630282417694</v>
      </c>
      <c r="P3487" s="5">
        <f t="shared" si="595"/>
        <v>109.20531694226952</v>
      </c>
      <c r="Q3487" s="5">
        <f t="shared" si="603"/>
        <v>0.61761722199140023</v>
      </c>
      <c r="R3487" s="5">
        <f t="shared" si="604"/>
        <v>0.38238277800859971</v>
      </c>
      <c r="S3487" s="4" cm="1">
        <f t="array" ref="S3487">SUM(ABS(O3487:P3487/K3487-M3487:N3487/K3487))</f>
        <v>0</v>
      </c>
    </row>
    <row r="3488" spans="1:19" x14ac:dyDescent="0.3">
      <c r="A3488" s="1">
        <v>42523</v>
      </c>
      <c r="B3488" s="2">
        <v>3485</v>
      </c>
      <c r="C3488">
        <v>186.91645812988199</v>
      </c>
      <c r="D3488">
        <v>98.467277526855398</v>
      </c>
      <c r="E3488" s="4">
        <f t="shared" si="600"/>
        <v>3.0671793756786858E-3</v>
      </c>
      <c r="F3488" s="4">
        <f t="shared" si="596"/>
        <v>3.0671793756786858E-3</v>
      </c>
      <c r="G3488" s="4">
        <f t="shared" si="601"/>
        <v>3.0439097118089009E-3</v>
      </c>
      <c r="H3488" s="4" cm="1">
        <f t="array" ref="H3488">SUMPRODUCT(Q3487:R3487,(1+daily_ret!D3487:E3487))-1</f>
        <v>3.0671793756786858E-3</v>
      </c>
      <c r="I3488" s="5">
        <f t="shared" si="597"/>
        <v>304.51869337509959</v>
      </c>
      <c r="J3488" s="4">
        <f>I3488/MAX(I$3:I3488)-1</f>
        <v>0</v>
      </c>
      <c r="K3488" s="5">
        <f t="shared" si="602"/>
        <v>286.46758049246074</v>
      </c>
      <c r="L3488" s="4">
        <f>K3488/MAX(K$3:K3488)-1</f>
        <v>0</v>
      </c>
      <c r="M3488" s="5">
        <f t="shared" si="598"/>
        <v>176.92320680437354</v>
      </c>
      <c r="N3488" s="5">
        <f t="shared" si="599"/>
        <v>109.54437368808722</v>
      </c>
      <c r="O3488" s="5">
        <f t="shared" si="594"/>
        <v>176.92320680437354</v>
      </c>
      <c r="P3488" s="5">
        <f t="shared" si="595"/>
        <v>109.54437368808722</v>
      </c>
      <c r="Q3488" s="5">
        <f t="shared" si="603"/>
        <v>0.61760289419217473</v>
      </c>
      <c r="R3488" s="5">
        <f t="shared" si="604"/>
        <v>0.38239710580782532</v>
      </c>
      <c r="S3488" s="4" cm="1">
        <f t="array" ref="S3488">SUM(ABS(O3488:P3488/K3488-M3488:N3488/K3488))</f>
        <v>0</v>
      </c>
    </row>
    <row r="3489" spans="1:19" x14ac:dyDescent="0.3">
      <c r="A3489" s="1">
        <v>42524</v>
      </c>
      <c r="B3489" s="2">
        <v>3486</v>
      </c>
      <c r="C3489">
        <v>186.35810852050699</v>
      </c>
      <c r="D3489">
        <v>99.381416320800696</v>
      </c>
      <c r="E3489" s="4">
        <f t="shared" si="600"/>
        <v>1.7051732853410329E-3</v>
      </c>
      <c r="F3489" s="4">
        <f t="shared" si="596"/>
        <v>1.7051732853410329E-3</v>
      </c>
      <c r="G3489" s="4">
        <f t="shared" si="601"/>
        <v>-2.9871612963424665E-3</v>
      </c>
      <c r="H3489" s="4" cm="1">
        <f t="array" ref="H3489">SUMPRODUCT(Q3488:R3488,(1+daily_ret!D3488:E3488))-1</f>
        <v>1.7051732853410329E-3</v>
      </c>
      <c r="I3489" s="5">
        <f t="shared" si="597"/>
        <v>303.60904692023672</v>
      </c>
      <c r="J3489" s="4">
        <f>I3489/MAX(I$3:I3489)-1</f>
        <v>-2.9871612963424665E-3</v>
      </c>
      <c r="K3489" s="5">
        <f t="shared" si="602"/>
        <v>286.95605735783278</v>
      </c>
      <c r="L3489" s="4">
        <f>K3489/MAX(K$3:K3489)-1</f>
        <v>0</v>
      </c>
      <c r="M3489" s="5">
        <f t="shared" si="598"/>
        <v>176.39470864858271</v>
      </c>
      <c r="N3489" s="5">
        <f t="shared" si="599"/>
        <v>110.56134870925005</v>
      </c>
      <c r="O3489" s="5">
        <f t="shared" si="594"/>
        <v>176.39470864858271</v>
      </c>
      <c r="P3489" s="5">
        <f t="shared" si="595"/>
        <v>110.56134870925005</v>
      </c>
      <c r="Q3489" s="5">
        <f t="shared" si="603"/>
        <v>0.61470982795327223</v>
      </c>
      <c r="R3489" s="5">
        <f t="shared" si="604"/>
        <v>0.38529017204672772</v>
      </c>
      <c r="S3489" s="4" cm="1">
        <f t="array" ref="S3489">SUM(ABS(O3489:P3489/K3489-M3489:N3489/K3489))</f>
        <v>0</v>
      </c>
    </row>
    <row r="3490" spans="1:19" x14ac:dyDescent="0.3">
      <c r="A3490" s="1">
        <v>42527</v>
      </c>
      <c r="B3490" s="2">
        <v>3487</v>
      </c>
      <c r="C3490">
        <v>187.306381225585</v>
      </c>
      <c r="D3490">
        <v>99.1214599609375</v>
      </c>
      <c r="E3490" s="4">
        <f t="shared" si="600"/>
        <v>2.1200957060689696E-3</v>
      </c>
      <c r="F3490" s="4">
        <f t="shared" si="596"/>
        <v>2.1200957060689696E-3</v>
      </c>
      <c r="G3490" s="4">
        <f t="shared" si="601"/>
        <v>5.0884434951949942E-3</v>
      </c>
      <c r="H3490" s="4" cm="1">
        <f t="array" ref="H3490">SUMPRODUCT(Q3489:R3489,(1+daily_ret!D3489:E3489))-1</f>
        <v>2.1200957060691916E-3</v>
      </c>
      <c r="I3490" s="5">
        <f t="shared" si="597"/>
        <v>305.15394440012034</v>
      </c>
      <c r="J3490" s="4">
        <f>I3490/MAX(I$3:I3490)-1</f>
        <v>0</v>
      </c>
      <c r="K3490" s="5">
        <f t="shared" si="602"/>
        <v>287.56443166286761</v>
      </c>
      <c r="L3490" s="4">
        <f>K3490/MAX(K$3:K3490)-1</f>
        <v>0</v>
      </c>
      <c r="M3490" s="5">
        <f t="shared" si="598"/>
        <v>177.29228315639239</v>
      </c>
      <c r="N3490" s="5">
        <f t="shared" si="599"/>
        <v>110.27214850647525</v>
      </c>
      <c r="O3490" s="5">
        <f t="shared" si="594"/>
        <v>177.29228315639239</v>
      </c>
      <c r="P3490" s="5">
        <f t="shared" si="595"/>
        <v>110.27214850647525</v>
      </c>
      <c r="Q3490" s="5">
        <f t="shared" si="603"/>
        <v>0.61653064021577197</v>
      </c>
      <c r="R3490" s="5">
        <f t="shared" si="604"/>
        <v>0.38346935978422808</v>
      </c>
      <c r="S3490" s="4" cm="1">
        <f t="array" ref="S3490">SUM(ABS(O3490:P3490/K3490-M3490:N3490/K3490))</f>
        <v>0</v>
      </c>
    </row>
    <row r="3491" spans="1:19" x14ac:dyDescent="0.3">
      <c r="A3491" s="1">
        <v>42528</v>
      </c>
      <c r="B3491" s="2">
        <v>3488</v>
      </c>
      <c r="C3491">
        <v>187.59883117675699</v>
      </c>
      <c r="D3491">
        <v>99.264877319335895</v>
      </c>
      <c r="E3491" s="4">
        <f t="shared" si="600"/>
        <v>1.517453344019426E-3</v>
      </c>
      <c r="F3491" s="4">
        <f t="shared" si="596"/>
        <v>1.517453344019426E-3</v>
      </c>
      <c r="G3491" s="4">
        <f t="shared" si="601"/>
        <v>1.5613453703948732E-3</v>
      </c>
      <c r="H3491" s="4" cm="1">
        <f t="array" ref="H3491">SUMPRODUCT(Q3490:R3490,(1+daily_ret!D3490:E3490))-1</f>
        <v>1.517453344019426E-3</v>
      </c>
      <c r="I3491" s="5">
        <f t="shared" si="597"/>
        <v>305.6303950984672</v>
      </c>
      <c r="J3491" s="4">
        <f>I3491/MAX(I$3:I3491)-1</f>
        <v>0</v>
      </c>
      <c r="K3491" s="5">
        <f t="shared" si="602"/>
        <v>288.00079727131549</v>
      </c>
      <c r="L3491" s="4">
        <f>K3491/MAX(K$3:K3491)-1</f>
        <v>0</v>
      </c>
      <c r="M3491" s="5">
        <f t="shared" si="598"/>
        <v>177.56909764190536</v>
      </c>
      <c r="N3491" s="5">
        <f t="shared" si="599"/>
        <v>110.43169962941015</v>
      </c>
      <c r="O3491" s="5">
        <f t="shared" si="594"/>
        <v>177.56909764190536</v>
      </c>
      <c r="P3491" s="5">
        <f t="shared" si="595"/>
        <v>110.43169962941015</v>
      </c>
      <c r="Q3491" s="5">
        <f t="shared" si="603"/>
        <v>0.61655765999364132</v>
      </c>
      <c r="R3491" s="5">
        <f t="shared" si="604"/>
        <v>0.38344234000635874</v>
      </c>
      <c r="S3491" s="4" cm="1">
        <f t="array" ref="S3491">SUM(ABS(O3491:P3491/K3491-M3491:N3491/K3491))</f>
        <v>0</v>
      </c>
    </row>
    <row r="3492" spans="1:19" x14ac:dyDescent="0.3">
      <c r="A3492" s="1">
        <v>42529</v>
      </c>
      <c r="B3492" s="2">
        <v>3489</v>
      </c>
      <c r="C3492">
        <v>188.21032714843699</v>
      </c>
      <c r="D3492">
        <v>99.381416320800696</v>
      </c>
      <c r="E3492" s="4">
        <f t="shared" si="600"/>
        <v>2.4598966454429938E-3</v>
      </c>
      <c r="F3492" s="4">
        <f t="shared" si="596"/>
        <v>2.4598966454429938E-3</v>
      </c>
      <c r="G3492" s="4">
        <f t="shared" si="601"/>
        <v>3.2595937183843571E-3</v>
      </c>
      <c r="H3492" s="4" cm="1">
        <f t="array" ref="H3492">SUMPRODUCT(Q3491:R3491,(1+daily_ret!D3491:E3491))-1</f>
        <v>2.4598966454432158E-3</v>
      </c>
      <c r="I3492" s="5">
        <f t="shared" si="597"/>
        <v>306.62662601447749</v>
      </c>
      <c r="J3492" s="4">
        <f>I3492/MAX(I$3:I3492)-1</f>
        <v>0</v>
      </c>
      <c r="K3492" s="5">
        <f t="shared" si="602"/>
        <v>288.7092494664081</v>
      </c>
      <c r="L3492" s="4">
        <f>K3492/MAX(K$3:K3492)-1</f>
        <v>0</v>
      </c>
      <c r="M3492" s="5">
        <f t="shared" si="598"/>
        <v>178.14790075715806</v>
      </c>
      <c r="N3492" s="5">
        <f t="shared" si="599"/>
        <v>110.56134870925004</v>
      </c>
      <c r="O3492" s="5">
        <f t="shared" si="594"/>
        <v>178.14790075715806</v>
      </c>
      <c r="P3492" s="5">
        <f t="shared" si="595"/>
        <v>110.56134870925004</v>
      </c>
      <c r="Q3492" s="5">
        <f t="shared" si="603"/>
        <v>0.61704950945080794</v>
      </c>
      <c r="R3492" s="5">
        <f t="shared" si="604"/>
        <v>0.38295049054919206</v>
      </c>
      <c r="S3492" s="4" cm="1">
        <f t="array" ref="S3492">SUM(ABS(O3492:P3492/K3492-M3492:N3492/K3492))</f>
        <v>0</v>
      </c>
    </row>
    <row r="3493" spans="1:19" x14ac:dyDescent="0.3">
      <c r="A3493" s="1">
        <v>42530</v>
      </c>
      <c r="B3493" s="2">
        <v>3490</v>
      </c>
      <c r="C3493">
        <v>187.95327758789</v>
      </c>
      <c r="D3493">
        <v>99.533721923828097</v>
      </c>
      <c r="E3493" s="4">
        <f t="shared" si="600"/>
        <v>-2.5585421864537938E-4</v>
      </c>
      <c r="F3493" s="4">
        <f t="shared" si="596"/>
        <v>-2.5585421864537938E-4</v>
      </c>
      <c r="G3493" s="4">
        <f t="shared" si="601"/>
        <v>-1.3657569403419112E-3</v>
      </c>
      <c r="H3493" s="4" cm="1">
        <f t="array" ref="H3493">SUMPRODUCT(Q3492:R3492,(1+daily_ret!D3492:E3492))-1</f>
        <v>-2.5585421864526836E-4</v>
      </c>
      <c r="I3493" s="5">
        <f t="shared" si="597"/>
        <v>306.20784857190461</v>
      </c>
      <c r="J3493" s="4">
        <f>I3493/MAX(I$3:I3493)-1</f>
        <v>-1.3657569403419112E-3</v>
      </c>
      <c r="K3493" s="5">
        <f t="shared" si="602"/>
        <v>288.63538198697017</v>
      </c>
      <c r="L3493" s="4">
        <f>K3493/MAX(K$3:K3493)-1</f>
        <v>-2.5585421864537938E-4</v>
      </c>
      <c r="M3493" s="5">
        <f t="shared" si="598"/>
        <v>177.90459402529163</v>
      </c>
      <c r="N3493" s="5">
        <f t="shared" si="599"/>
        <v>110.73078796167857</v>
      </c>
      <c r="O3493" s="5">
        <f t="shared" si="594"/>
        <v>177.90459402529163</v>
      </c>
      <c r="P3493" s="5">
        <f t="shared" si="595"/>
        <v>110.73078796167857</v>
      </c>
      <c r="Q3493" s="5">
        <f t="shared" si="603"/>
        <v>0.61636446925042176</v>
      </c>
      <c r="R3493" s="5">
        <f t="shared" si="604"/>
        <v>0.38363553074957829</v>
      </c>
      <c r="S3493" s="4" cm="1">
        <f t="array" ref="S3493">SUM(ABS(O3493:P3493/K3493-M3493:N3493/K3493))</f>
        <v>0</v>
      </c>
    </row>
    <row r="3494" spans="1:19" x14ac:dyDescent="0.3">
      <c r="A3494" s="1">
        <v>42531</v>
      </c>
      <c r="B3494" s="2">
        <v>3491</v>
      </c>
      <c r="C3494">
        <v>186.17196655273401</v>
      </c>
      <c r="D3494">
        <v>99.883277893066406</v>
      </c>
      <c r="E3494" s="4">
        <f t="shared" si="600"/>
        <v>-4.4942382086684551E-3</v>
      </c>
      <c r="F3494" s="4">
        <f t="shared" si="596"/>
        <v>-4.4942382086684551E-3</v>
      </c>
      <c r="G3494" s="4">
        <f t="shared" si="601"/>
        <v>-9.4774140574538368E-3</v>
      </c>
      <c r="H3494" s="4" cm="1">
        <f t="array" ref="H3494">SUMPRODUCT(Q3493:R3493,(1+daily_ret!D3493:E3493))-1</f>
        <v>-4.4942382086683441E-3</v>
      </c>
      <c r="I3494" s="5">
        <f t="shared" si="597"/>
        <v>303.30579000334654</v>
      </c>
      <c r="J3494" s="4">
        <f>I3494/MAX(I$3:I3494)-1</f>
        <v>-1.0830227153770244E-2</v>
      </c>
      <c r="K3494" s="5">
        <f t="shared" si="602"/>
        <v>287.33818582487072</v>
      </c>
      <c r="L3494" s="4">
        <f>K3494/MAX(K$3:K3494)-1</f>
        <v>-4.7489425575085731E-3</v>
      </c>
      <c r="M3494" s="5">
        <f t="shared" si="598"/>
        <v>176.21851852499071</v>
      </c>
      <c r="N3494" s="5">
        <f t="shared" si="599"/>
        <v>111.11966729988004</v>
      </c>
      <c r="O3494" s="5">
        <f t="shared" si="594"/>
        <v>176.21851852499071</v>
      </c>
      <c r="P3494" s="5">
        <f t="shared" si="595"/>
        <v>111.11966729988004</v>
      </c>
      <c r="Q3494" s="5">
        <f t="shared" si="603"/>
        <v>0.61327915055604143</v>
      </c>
      <c r="R3494" s="5">
        <f t="shared" si="604"/>
        <v>0.38672084944395863</v>
      </c>
      <c r="S3494" s="4" cm="1">
        <f t="array" ref="S3494">SUM(ABS(O3494:P3494/K3494-M3494:N3494/K3494))</f>
        <v>0</v>
      </c>
    </row>
    <row r="3495" spans="1:19" x14ac:dyDescent="0.3">
      <c r="A3495" s="1">
        <v>42534</v>
      </c>
      <c r="B3495" s="2">
        <v>3492</v>
      </c>
      <c r="C3495">
        <v>184.73625183105401</v>
      </c>
      <c r="D3495">
        <v>100.080436706542</v>
      </c>
      <c r="E3495" s="4">
        <f t="shared" si="600"/>
        <v>-3.9661203339930173E-3</v>
      </c>
      <c r="F3495" s="4">
        <f t="shared" si="596"/>
        <v>-3.9661203339930173E-3</v>
      </c>
      <c r="G3495" s="4">
        <f t="shared" si="601"/>
        <v>-7.711766428987743E-3</v>
      </c>
      <c r="H3495" s="4" cm="1">
        <f t="array" ref="H3495">SUMPRODUCT(Q3494:R3494,(1+daily_ret!D3494:E3494))-1</f>
        <v>-3.9661203339930173E-3</v>
      </c>
      <c r="I3495" s="5">
        <f t="shared" si="597"/>
        <v>300.96676659428113</v>
      </c>
      <c r="J3495" s="4">
        <f>I3495/MAX(I$3:I3495)-1</f>
        <v>-1.845847340057527E-2</v>
      </c>
      <c r="K3495" s="5">
        <f t="shared" si="602"/>
        <v>286.19856800333804</v>
      </c>
      <c r="L3495" s="4">
        <f>K3495/MAX(K$3:K3495)-1</f>
        <v>-8.6962280138592751E-3</v>
      </c>
      <c r="M3495" s="5">
        <f t="shared" si="598"/>
        <v>174.85956246966376</v>
      </c>
      <c r="N3495" s="5">
        <f t="shared" si="599"/>
        <v>111.3390055336743</v>
      </c>
      <c r="O3495" s="5">
        <f t="shared" si="594"/>
        <v>174.85956246966376</v>
      </c>
      <c r="P3495" s="5">
        <f t="shared" si="595"/>
        <v>111.3390055336743</v>
      </c>
      <c r="Q3495" s="5">
        <f t="shared" si="603"/>
        <v>0.61097287694194302</v>
      </c>
      <c r="R3495" s="5">
        <f t="shared" si="604"/>
        <v>0.38902712305805703</v>
      </c>
      <c r="S3495" s="4" cm="1">
        <f t="array" ref="S3495">SUM(ABS(O3495:P3495/K3495-M3495:N3495/K3495))</f>
        <v>0</v>
      </c>
    </row>
    <row r="3496" spans="1:19" x14ac:dyDescent="0.3">
      <c r="A3496" s="1">
        <v>42535</v>
      </c>
      <c r="B3496" s="2">
        <v>3493</v>
      </c>
      <c r="C3496">
        <v>184.37289428710901</v>
      </c>
      <c r="D3496">
        <v>100.05355072021401</v>
      </c>
      <c r="E3496" s="4">
        <f t="shared" si="600"/>
        <v>-1.3062316389431672E-3</v>
      </c>
      <c r="F3496" s="4">
        <f t="shared" si="596"/>
        <v>-1.3062316389431672E-3</v>
      </c>
      <c r="G3496" s="4">
        <f t="shared" si="601"/>
        <v>-1.9668989726895347E-3</v>
      </c>
      <c r="H3496" s="4" cm="1">
        <f t="array" ref="H3496">SUMPRODUCT(Q3495:R3495,(1+daily_ret!D3495:E3495))-1</f>
        <v>-1.3062316389430562E-3</v>
      </c>
      <c r="I3496" s="5">
        <f t="shared" si="597"/>
        <v>300.37479537025314</v>
      </c>
      <c r="J3496" s="4">
        <f>I3496/MAX(I$3:I3496)-1</f>
        <v>-2.0389066420895774E-2</v>
      </c>
      <c r="K3496" s="5">
        <f t="shared" si="602"/>
        <v>285.82472637879187</v>
      </c>
      <c r="L3496" s="4">
        <f>K3496/MAX(K$3:K3496)-1</f>
        <v>-9.9911003646312446E-3</v>
      </c>
      <c r="M3496" s="5">
        <f t="shared" si="598"/>
        <v>174.51563137587723</v>
      </c>
      <c r="N3496" s="5">
        <f t="shared" si="599"/>
        <v>111.30909500291463</v>
      </c>
      <c r="O3496" s="5">
        <f t="shared" si="594"/>
        <v>174.51563137587723</v>
      </c>
      <c r="P3496" s="5">
        <f t="shared" si="595"/>
        <v>111.30909500291463</v>
      </c>
      <c r="Q3496" s="5">
        <f t="shared" si="603"/>
        <v>0.61056869917054968</v>
      </c>
      <c r="R3496" s="5">
        <f t="shared" si="604"/>
        <v>0.38943130082945038</v>
      </c>
      <c r="S3496" s="4" cm="1">
        <f t="array" ref="S3496">SUM(ABS(O3496:P3496/K3496-M3496:N3496/K3496))</f>
        <v>0</v>
      </c>
    </row>
    <row r="3497" spans="1:19" x14ac:dyDescent="0.3">
      <c r="A3497" s="1">
        <v>42536</v>
      </c>
      <c r="B3497" s="2">
        <v>3494</v>
      </c>
      <c r="C3497">
        <v>184.115966796875</v>
      </c>
      <c r="D3497">
        <v>100.358276367187</v>
      </c>
      <c r="E3497" s="4">
        <f t="shared" si="600"/>
        <v>3.352216344449932E-4</v>
      </c>
      <c r="F3497" s="4">
        <f t="shared" si="596"/>
        <v>3.352216344449932E-4</v>
      </c>
      <c r="G3497" s="4">
        <f t="shared" si="601"/>
        <v>-1.3935209469234655E-3</v>
      </c>
      <c r="H3497" s="4" cm="1">
        <f t="array" ref="H3497">SUMPRODUCT(Q3496:R3496,(1+daily_ret!D3496:E3496))-1</f>
        <v>3.352216344449932E-4</v>
      </c>
      <c r="I3497" s="5">
        <f t="shared" si="597"/>
        <v>299.95621680097685</v>
      </c>
      <c r="J3497" s="4">
        <f>I3497/MAX(I$3:I3497)-1</f>
        <v>-2.1754174776673518E-2</v>
      </c>
      <c r="K3497" s="5">
        <f t="shared" si="602"/>
        <v>285.92054101073336</v>
      </c>
      <c r="L3497" s="4">
        <f>K3497/MAX(K$3:K3497)-1</f>
        <v>-9.6592279631803057E-3</v>
      </c>
      <c r="M3497" s="5">
        <f t="shared" si="598"/>
        <v>174.27244018798936</v>
      </c>
      <c r="N3497" s="5">
        <f t="shared" si="599"/>
        <v>111.64810082274397</v>
      </c>
      <c r="O3497" s="5">
        <f t="shared" si="594"/>
        <v>174.27244018798936</v>
      </c>
      <c r="P3497" s="5">
        <f t="shared" si="595"/>
        <v>111.64810082274397</v>
      </c>
      <c r="Q3497" s="5">
        <f t="shared" si="603"/>
        <v>0.60951353677470566</v>
      </c>
      <c r="R3497" s="5">
        <f t="shared" si="604"/>
        <v>0.39048646322529423</v>
      </c>
      <c r="S3497" s="4" cm="1">
        <f t="array" ref="S3497">SUM(ABS(O3497:P3497/K3497-M3497:N3497/K3497))</f>
        <v>0</v>
      </c>
    </row>
    <row r="3498" spans="1:19" x14ac:dyDescent="0.3">
      <c r="A3498" s="1">
        <v>42537</v>
      </c>
      <c r="B3498" s="2">
        <v>3495</v>
      </c>
      <c r="C3498">
        <v>184.66537475585901</v>
      </c>
      <c r="D3498">
        <v>100.4658203125</v>
      </c>
      <c r="E3498" s="4">
        <f t="shared" si="600"/>
        <v>2.2372533298018471E-3</v>
      </c>
      <c r="F3498" s="4">
        <f t="shared" si="596"/>
        <v>2.2372533298018471E-3</v>
      </c>
      <c r="G3498" s="4">
        <f t="shared" si="601"/>
        <v>2.9840321213974175E-3</v>
      </c>
      <c r="H3498" s="4" cm="1">
        <f t="array" ref="H3498">SUMPRODUCT(Q3497:R3497,(1+daily_ret!D3497:E3497))-1</f>
        <v>2.2372533298018471E-3</v>
      </c>
      <c r="I3498" s="5">
        <f t="shared" si="597"/>
        <v>300.8512957869238</v>
      </c>
      <c r="J3498" s="4">
        <f>I3498/MAX(I$3:I3498)-1</f>
        <v>-1.8835057811584233E-2</v>
      </c>
      <c r="K3498" s="5">
        <f t="shared" si="602"/>
        <v>286.5602176931684</v>
      </c>
      <c r="L3498" s="4">
        <f>K3498/MAX(K$3:K3498)-1</f>
        <v>-7.4435847733023142E-3</v>
      </c>
      <c r="M3498" s="5">
        <f t="shared" si="598"/>
        <v>174.79247474738463</v>
      </c>
      <c r="N3498" s="5">
        <f t="shared" si="599"/>
        <v>111.76774294578374</v>
      </c>
      <c r="O3498" s="5">
        <f t="shared" si="594"/>
        <v>174.79247474738463</v>
      </c>
      <c r="P3498" s="5">
        <f t="shared" si="595"/>
        <v>111.76774294578374</v>
      </c>
      <c r="Q3498" s="5">
        <f t="shared" si="603"/>
        <v>0.60996769249576022</v>
      </c>
      <c r="R3498" s="5">
        <f t="shared" si="604"/>
        <v>0.39003230750423973</v>
      </c>
      <c r="S3498" s="4" cm="1">
        <f t="array" ref="S3498">SUM(ABS(O3498:P3498/K3498-M3498:N3498/K3498))</f>
        <v>0</v>
      </c>
    </row>
    <row r="3499" spans="1:19" x14ac:dyDescent="0.3">
      <c r="A3499" s="1">
        <v>42538</v>
      </c>
      <c r="B3499" s="2">
        <v>3496</v>
      </c>
      <c r="C3499">
        <v>183.97764587402301</v>
      </c>
      <c r="D3499">
        <v>100.125274658203</v>
      </c>
      <c r="E3499" s="4">
        <f t="shared" si="600"/>
        <v>-3.5937149403780788E-3</v>
      </c>
      <c r="F3499" s="4">
        <f t="shared" si="596"/>
        <v>-3.5937149403780788E-3</v>
      </c>
      <c r="G3499" s="4">
        <f t="shared" si="601"/>
        <v>-3.7241896741347924E-3</v>
      </c>
      <c r="H3499" s="4" cm="1">
        <f t="array" ref="H3499">SUMPRODUCT(Q3498:R3498,(1+daily_ret!D3498:E3498))-1</f>
        <v>-3.5937149403779678E-3</v>
      </c>
      <c r="I3499" s="5">
        <f t="shared" si="597"/>
        <v>299.73086849770408</v>
      </c>
      <c r="J3499" s="4">
        <f>I3499/MAX(I$3:I3499)-1</f>
        <v>-2.2489102157905339E-2</v>
      </c>
      <c r="K3499" s="5">
        <f t="shared" si="602"/>
        <v>285.53040195752646</v>
      </c>
      <c r="L3499" s="4">
        <f>K3499/MAX(K$3:K3499)-1</f>
        <v>-1.1010549591870644E-2</v>
      </c>
      <c r="M3499" s="5">
        <f t="shared" si="598"/>
        <v>174.14151441781397</v>
      </c>
      <c r="N3499" s="5">
        <f t="shared" si="599"/>
        <v>111.38888753971251</v>
      </c>
      <c r="O3499" s="5">
        <f t="shared" si="594"/>
        <v>174.14151441781397</v>
      </c>
      <c r="P3499" s="5">
        <f t="shared" si="595"/>
        <v>111.38888753971251</v>
      </c>
      <c r="Q3499" s="5">
        <f t="shared" si="603"/>
        <v>0.60988782008480502</v>
      </c>
      <c r="R3499" s="5">
        <f t="shared" si="604"/>
        <v>0.39011217991519503</v>
      </c>
      <c r="S3499" s="4" cm="1">
        <f t="array" ref="S3499">SUM(ABS(O3499:P3499/K3499-M3499:N3499/K3499))</f>
        <v>0</v>
      </c>
    </row>
    <row r="3500" spans="1:19" x14ac:dyDescent="0.3">
      <c r="A3500" s="1">
        <v>42541</v>
      </c>
      <c r="B3500" s="2">
        <v>3497</v>
      </c>
      <c r="C3500">
        <v>185.16246032714801</v>
      </c>
      <c r="D3500">
        <v>99.695068359375</v>
      </c>
      <c r="E3500" s="4">
        <f t="shared" si="600"/>
        <v>2.2514849701942286E-3</v>
      </c>
      <c r="F3500" s="4">
        <f t="shared" si="596"/>
        <v>2.2514849701942286E-3</v>
      </c>
      <c r="G3500" s="4">
        <f t="shared" si="601"/>
        <v>6.4399913777366535E-3</v>
      </c>
      <c r="H3500" s="4" cm="1">
        <f t="array" ref="H3500">SUMPRODUCT(Q3499:R3499,(1+daily_ret!D3499:E3499))-1</f>
        <v>2.2514849701940065E-3</v>
      </c>
      <c r="I3500" s="5">
        <f t="shared" si="597"/>
        <v>301.66113270647082</v>
      </c>
      <c r="J3500" s="4">
        <f>I3500/MAX(I$3:I3500)-1</f>
        <v>-1.6193940404158558E-2</v>
      </c>
      <c r="K3500" s="5">
        <f t="shared" si="602"/>
        <v>286.17326936606736</v>
      </c>
      <c r="L3500" s="4">
        <f>K3500/MAX(K$3:K3500)-1</f>
        <v>-8.783854708595995E-3</v>
      </c>
      <c r="M3500" s="5">
        <f t="shared" si="598"/>
        <v>175.26298426917072</v>
      </c>
      <c r="N3500" s="5">
        <f t="shared" si="599"/>
        <v>110.91028509689663</v>
      </c>
      <c r="O3500" s="5">
        <f t="shared" si="594"/>
        <v>175.26298426917072</v>
      </c>
      <c r="P3500" s="5">
        <f t="shared" si="595"/>
        <v>110.91028509689663</v>
      </c>
      <c r="Q3500" s="5">
        <f t="shared" si="603"/>
        <v>0.61243660058612137</v>
      </c>
      <c r="R3500" s="5">
        <f t="shared" si="604"/>
        <v>0.38756339941387857</v>
      </c>
      <c r="S3500" s="4" cm="1">
        <f t="array" ref="S3500">SUM(ABS(O3500:P3500/K3500-M3500:N3500/K3500))</f>
        <v>0</v>
      </c>
    </row>
    <row r="3501" spans="1:19" x14ac:dyDescent="0.3">
      <c r="A3501" s="1">
        <v>42542</v>
      </c>
      <c r="B3501" s="2">
        <v>3498</v>
      </c>
      <c r="C3501">
        <v>185.688064575195</v>
      </c>
      <c r="D3501">
        <v>99.471008300781193</v>
      </c>
      <c r="E3501" s="4">
        <f t="shared" si="600"/>
        <v>8.6743861274296563E-4</v>
      </c>
      <c r="F3501" s="4">
        <f t="shared" si="596"/>
        <v>8.6743861274296563E-4</v>
      </c>
      <c r="G3501" s="4">
        <f t="shared" si="601"/>
        <v>2.8386112774605454E-3</v>
      </c>
      <c r="H3501" s="4" cm="1">
        <f t="array" ref="H3501">SUMPRODUCT(Q3500:R3500,(1+daily_ret!D3500:E3500))-1</f>
        <v>8.6743861274296563E-4</v>
      </c>
      <c r="I3501" s="5">
        <f t="shared" si="597"/>
        <v>302.51743139974292</v>
      </c>
      <c r="J3501" s="4">
        <f>I3501/MAX(I$3:I3501)-1</f>
        <v>-1.3401297428555892E-2</v>
      </c>
      <c r="K3501" s="5">
        <f t="shared" si="602"/>
        <v>286.42150710985038</v>
      </c>
      <c r="L3501" s="4">
        <f>K3501/MAX(K$3:K3501)-1</f>
        <v>-7.9240355505960647E-3</v>
      </c>
      <c r="M3501" s="5">
        <f t="shared" si="598"/>
        <v>175.76048775283857</v>
      </c>
      <c r="N3501" s="5">
        <f t="shared" si="599"/>
        <v>110.66101935701182</v>
      </c>
      <c r="O3501" s="5">
        <f t="shared" si="594"/>
        <v>175.76048775283857</v>
      </c>
      <c r="P3501" s="5">
        <f t="shared" si="595"/>
        <v>110.66101935701182</v>
      </c>
      <c r="Q3501" s="5">
        <f t="shared" si="603"/>
        <v>0.61364277259189781</v>
      </c>
      <c r="R3501" s="5">
        <f t="shared" si="604"/>
        <v>0.38635722740810219</v>
      </c>
      <c r="S3501" s="4" cm="1">
        <f t="array" ref="S3501">SUM(ABS(O3501:P3501/K3501-M3501:N3501/K3501))</f>
        <v>0</v>
      </c>
    </row>
    <row r="3502" spans="1:19" x14ac:dyDescent="0.3">
      <c r="A3502" s="1">
        <v>42543</v>
      </c>
      <c r="B3502" s="2">
        <v>3499</v>
      </c>
      <c r="C3502">
        <v>185.38519287109301</v>
      </c>
      <c r="D3502">
        <v>99.668205261230398</v>
      </c>
      <c r="E3502" s="4">
        <f t="shared" si="600"/>
        <v>-2.3496273447676241E-4</v>
      </c>
      <c r="F3502" s="4">
        <f t="shared" si="596"/>
        <v>-2.3496273447676241E-4</v>
      </c>
      <c r="G3502" s="4">
        <f t="shared" si="601"/>
        <v>-1.6310779305869216E-3</v>
      </c>
      <c r="H3502" s="4" cm="1">
        <f t="array" ref="H3502">SUMPRODUCT(Q3501:R3501,(1+daily_ret!D3501:E3501))-1</f>
        <v>-2.3496273447687344E-4</v>
      </c>
      <c r="I3502" s="5">
        <f t="shared" si="597"/>
        <v>302.02400189376897</v>
      </c>
      <c r="J3502" s="4">
        <f>I3502/MAX(I$3:I3502)-1</f>
        <v>-1.5010516798665829E-2</v>
      </c>
      <c r="K3502" s="5">
        <f t="shared" si="602"/>
        <v>286.3542087293269</v>
      </c>
      <c r="L3502" s="4">
        <f>K3502/MAX(K$3:K3502)-1</f>
        <v>-8.157136432011769E-3</v>
      </c>
      <c r="M3502" s="5">
        <f t="shared" si="598"/>
        <v>175.47380870019575</v>
      </c>
      <c r="N3502" s="5">
        <f t="shared" si="599"/>
        <v>110.88040002913115</v>
      </c>
      <c r="O3502" s="5">
        <f t="shared" si="594"/>
        <v>175.47380870019575</v>
      </c>
      <c r="P3502" s="5">
        <f t="shared" si="595"/>
        <v>110.88040002913115</v>
      </c>
      <c r="Q3502" s="5">
        <f t="shared" si="603"/>
        <v>0.61278585524845697</v>
      </c>
      <c r="R3502" s="5">
        <f t="shared" si="604"/>
        <v>0.38721414475154303</v>
      </c>
      <c r="S3502" s="4" cm="1">
        <f t="array" ref="S3502">SUM(ABS(O3502:P3502/K3502-M3502:N3502/K3502))</f>
        <v>0</v>
      </c>
    </row>
    <row r="3503" spans="1:19" x14ac:dyDescent="0.3">
      <c r="A3503" s="1">
        <v>42544</v>
      </c>
      <c r="B3503" s="2">
        <v>3500</v>
      </c>
      <c r="C3503">
        <v>187.799392700195</v>
      </c>
      <c r="D3503">
        <v>99.193176269531193</v>
      </c>
      <c r="E3503" s="4">
        <f t="shared" si="600"/>
        <v>6.1345709985751729E-3</v>
      </c>
      <c r="F3503" s="4">
        <f t="shared" si="596"/>
        <v>6.1345709985751729E-3</v>
      </c>
      <c r="G3503" s="4">
        <f t="shared" si="601"/>
        <v>1.3022614113418873E-2</v>
      </c>
      <c r="H3503" s="4" cm="1">
        <f t="array" ref="H3503">SUMPRODUCT(Q3502:R3502,(1+daily_ret!D3502:E3502))-1</f>
        <v>6.1345709985749508E-3</v>
      </c>
      <c r="I3503" s="5">
        <f t="shared" si="597"/>
        <v>305.957143923422</v>
      </c>
      <c r="J3503" s="4">
        <f>I3503/MAX(I$3:I3503)-1</f>
        <v>-2.1833788531590015E-3</v>
      </c>
      <c r="K3503" s="5">
        <f t="shared" si="602"/>
        <v>288.11086895351775</v>
      </c>
      <c r="L3503" s="4">
        <f>K3503/MAX(K$3:K3503)-1</f>
        <v>-2.0726059660238771E-3</v>
      </c>
      <c r="M3503" s="5">
        <f t="shared" si="598"/>
        <v>177.7589363979103</v>
      </c>
      <c r="N3503" s="5">
        <f t="shared" si="599"/>
        <v>110.35193255560746</v>
      </c>
      <c r="O3503" s="5">
        <f t="shared" si="594"/>
        <v>177.7589363979103</v>
      </c>
      <c r="P3503" s="5">
        <f t="shared" si="595"/>
        <v>110.35193255560746</v>
      </c>
      <c r="Q3503" s="5">
        <f t="shared" si="603"/>
        <v>0.61698101513341019</v>
      </c>
      <c r="R3503" s="5">
        <f t="shared" si="604"/>
        <v>0.38301898486658981</v>
      </c>
      <c r="S3503" s="4" cm="1">
        <f t="array" ref="S3503">SUM(ABS(O3503:P3503/K3503-M3503:N3503/K3503))</f>
        <v>0</v>
      </c>
    </row>
    <row r="3504" spans="1:19" x14ac:dyDescent="0.3">
      <c r="A3504" s="1">
        <v>42545</v>
      </c>
      <c r="B3504" s="2">
        <v>3501</v>
      </c>
      <c r="C3504">
        <v>181.05569458007801</v>
      </c>
      <c r="D3504">
        <v>100.564414978027</v>
      </c>
      <c r="E3504" s="4">
        <f t="shared" si="600"/>
        <v>-1.6860378749065985E-2</v>
      </c>
      <c r="F3504" s="4">
        <f t="shared" si="596"/>
        <v>-1.6860378749065985E-2</v>
      </c>
      <c r="G3504" s="4">
        <f t="shared" si="601"/>
        <v>-3.5909051798067804E-2</v>
      </c>
      <c r="H3504" s="4" cm="1">
        <f t="array" ref="H3504">SUMPRODUCT(Q3503:R3503,(1+daily_ret!D3503:E3503))-1</f>
        <v>-1.6860378749065985E-2</v>
      </c>
      <c r="I3504" s="5">
        <f t="shared" si="597"/>
        <v>294.97051299428693</v>
      </c>
      <c r="J3504" s="4">
        <f>I3504/MAX(I$3:I3504)-1</f>
        <v>-3.8014027586893984E-2</v>
      </c>
      <c r="K3504" s="5">
        <f t="shared" si="602"/>
        <v>283.25321058123893</v>
      </c>
      <c r="L3504" s="4">
        <f>K3504/MAX(K$3:K3504)-1</f>
        <v>-1.8898039793505128E-2</v>
      </c>
      <c r="M3504" s="5">
        <f t="shared" si="598"/>
        <v>171.3757815432283</v>
      </c>
      <c r="N3504" s="5">
        <f t="shared" si="599"/>
        <v>111.87742903801063</v>
      </c>
      <c r="O3504" s="5">
        <f t="shared" si="594"/>
        <v>171.3757815432283</v>
      </c>
      <c r="P3504" s="5">
        <f t="shared" si="595"/>
        <v>111.87742903801063</v>
      </c>
      <c r="Q3504" s="5">
        <f t="shared" si="603"/>
        <v>0.60502679278220073</v>
      </c>
      <c r="R3504" s="5">
        <f t="shared" si="604"/>
        <v>0.39497320721779933</v>
      </c>
      <c r="S3504" s="4" cm="1">
        <f t="array" ref="S3504">SUM(ABS(O3504:P3504/K3504-M3504:N3504/K3504))</f>
        <v>0</v>
      </c>
    </row>
    <row r="3505" spans="1:19" x14ac:dyDescent="0.3">
      <c r="A3505" s="1">
        <v>42548</v>
      </c>
      <c r="B3505" s="2">
        <v>3502</v>
      </c>
      <c r="C3505">
        <v>177.81298828125</v>
      </c>
      <c r="D3505">
        <v>101.43373870849599</v>
      </c>
      <c r="E3505" s="4">
        <f t="shared" si="600"/>
        <v>-7.4217010200333666E-3</v>
      </c>
      <c r="F3505" s="4">
        <f t="shared" si="596"/>
        <v>-7.4217010200333666E-3</v>
      </c>
      <c r="G3505" s="4">
        <f t="shared" si="601"/>
        <v>-1.7909993421354797E-2</v>
      </c>
      <c r="H3505" s="4" cm="1">
        <f t="array" ref="H3505">SUMPRODUCT(Q3504:R3504,(1+daily_ret!D3504:E3504))-1</f>
        <v>-7.4217010200332556E-3</v>
      </c>
      <c r="I3505" s="5">
        <f t="shared" si="597"/>
        <v>289.6875930470656</v>
      </c>
      <c r="J3505" s="4">
        <f>I3505/MAX(I$3:I3505)-1</f>
        <v>-5.5243190024248268E-2</v>
      </c>
      <c r="K3505" s="5">
        <f t="shared" si="602"/>
        <v>281.15098993934043</v>
      </c>
      <c r="L3505" s="4">
        <f>K3505/MAX(K$3:K3505)-1</f>
        <v>-2.617948521232627E-2</v>
      </c>
      <c r="M3505" s="5">
        <f t="shared" si="598"/>
        <v>168.30644242320955</v>
      </c>
      <c r="N3505" s="5">
        <f t="shared" si="599"/>
        <v>112.84454751613089</v>
      </c>
      <c r="O3505" s="5">
        <f t="shared" si="594"/>
        <v>168.30644242320955</v>
      </c>
      <c r="P3505" s="5">
        <f t="shared" si="595"/>
        <v>112.84454751613089</v>
      </c>
      <c r="Q3505" s="5">
        <f t="shared" si="603"/>
        <v>0.5986336468511898</v>
      </c>
      <c r="R3505" s="5">
        <f t="shared" si="604"/>
        <v>0.4013663531488102</v>
      </c>
      <c r="S3505" s="4" cm="1">
        <f t="array" ref="S3505">SUM(ABS(O3505:P3505/K3505-M3505:N3505/K3505))</f>
        <v>0</v>
      </c>
    </row>
    <row r="3506" spans="1:19" x14ac:dyDescent="0.3">
      <c r="A3506" s="1">
        <v>42549</v>
      </c>
      <c r="B3506" s="2">
        <v>3503</v>
      </c>
      <c r="C3506">
        <v>181.02006530761699</v>
      </c>
      <c r="D3506">
        <v>101.415794372558</v>
      </c>
      <c r="E3506" s="4">
        <f t="shared" si="600"/>
        <v>1.0726093244240786E-2</v>
      </c>
      <c r="F3506" s="4">
        <f t="shared" si="596"/>
        <v>1.0726093244240786E-2</v>
      </c>
      <c r="G3506" s="4">
        <f t="shared" si="601"/>
        <v>1.8036236032962227E-2</v>
      </c>
      <c r="H3506" s="4" cm="1">
        <f t="array" ref="H3506">SUMPRODUCT(Q3505:R3505,(1+daily_ret!D3505:E3505))-1</f>
        <v>1.0726093244240786E-2</v>
      </c>
      <c r="I3506" s="5">
        <f t="shared" si="597"/>
        <v>294.9124668510832</v>
      </c>
      <c r="J3506" s="4">
        <f>I3506/MAX(I$3:I3506)-1</f>
        <v>-3.8203333205777179E-2</v>
      </c>
      <c r="K3506" s="5">
        <f t="shared" si="602"/>
        <v>284.16664167314042</v>
      </c>
      <c r="L3506" s="4">
        <f>K3506/MAX(K$3:K3506)-1</f>
        <v>-1.5734195567559062E-2</v>
      </c>
      <c r="M3506" s="5">
        <f t="shared" si="598"/>
        <v>171.34205714462274</v>
      </c>
      <c r="N3506" s="5">
        <f t="shared" si="599"/>
        <v>112.82458452851766</v>
      </c>
      <c r="O3506" s="5">
        <f t="shared" si="594"/>
        <v>171.34205714462274</v>
      </c>
      <c r="P3506" s="5">
        <f t="shared" si="595"/>
        <v>112.82458452851766</v>
      </c>
      <c r="Q3506" s="5">
        <f t="shared" si="603"/>
        <v>0.60296330398170761</v>
      </c>
      <c r="R3506" s="5">
        <f t="shared" si="604"/>
        <v>0.39703669601829233</v>
      </c>
      <c r="S3506" s="4" cm="1">
        <f t="array" ref="S3506">SUM(ABS(O3506:P3506/K3506-M3506:N3506/K3506))</f>
        <v>0</v>
      </c>
    </row>
    <row r="3507" spans="1:19" x14ac:dyDescent="0.3">
      <c r="A3507" s="1">
        <v>42550</v>
      </c>
      <c r="B3507" s="2">
        <v>3504</v>
      </c>
      <c r="C3507">
        <v>184.10235595703099</v>
      </c>
      <c r="D3507">
        <v>101.00355529785099</v>
      </c>
      <c r="E3507" s="4">
        <f t="shared" si="600"/>
        <v>8.6529716617076424E-3</v>
      </c>
      <c r="F3507" s="4">
        <f t="shared" si="596"/>
        <v>8.6529716617076424E-3</v>
      </c>
      <c r="G3507" s="4">
        <f t="shared" si="601"/>
        <v>1.7027342489221331E-2</v>
      </c>
      <c r="H3507" s="4" cm="1">
        <f t="array" ref="H3507">SUMPRODUCT(Q3506:R3506,(1+daily_ret!D3506:E3506))-1</f>
        <v>8.6529716617076424E-3</v>
      </c>
      <c r="I3507" s="5">
        <f t="shared" si="597"/>
        <v>299.93404242849772</v>
      </c>
      <c r="J3507" s="4">
        <f>I3507/MAX(I$3:I3507)-1</f>
        <v>-2.1826491955280414E-2</v>
      </c>
      <c r="K3507" s="5">
        <f t="shared" si="602"/>
        <v>286.6255275707407</v>
      </c>
      <c r="L3507" s="4">
        <f>K3507/MAX(K$3:K3507)-1</f>
        <v>-7.2173714542174139E-3</v>
      </c>
      <c r="M3507" s="5">
        <f t="shared" si="598"/>
        <v>174.25955703443196</v>
      </c>
      <c r="N3507" s="5">
        <f t="shared" si="599"/>
        <v>112.36597053630874</v>
      </c>
      <c r="O3507" s="5">
        <f t="shared" si="594"/>
        <v>174.25955703443196</v>
      </c>
      <c r="P3507" s="5">
        <f t="shared" si="595"/>
        <v>112.36597053630874</v>
      </c>
      <c r="Q3507" s="5">
        <f t="shared" si="603"/>
        <v>0.60796942446594815</v>
      </c>
      <c r="R3507" s="5">
        <f t="shared" si="604"/>
        <v>0.39203057553405191</v>
      </c>
      <c r="S3507" s="4" cm="1">
        <f t="array" ref="S3507">SUM(ABS(O3507:P3507/K3507-M3507:N3507/K3507))</f>
        <v>0</v>
      </c>
    </row>
    <row r="3508" spans="1:19" x14ac:dyDescent="0.3">
      <c r="A3508" s="1">
        <v>42551</v>
      </c>
      <c r="B3508" s="2">
        <v>3505</v>
      </c>
      <c r="C3508">
        <v>186.61454772949199</v>
      </c>
      <c r="D3508">
        <v>101.22760009765599</v>
      </c>
      <c r="E3508" s="4">
        <f t="shared" si="600"/>
        <v>9.1657202097406021E-3</v>
      </c>
      <c r="F3508" s="4">
        <f t="shared" si="596"/>
        <v>9.1657202097406021E-3</v>
      </c>
      <c r="G3508" s="4">
        <f t="shared" si="601"/>
        <v>1.3645625333807976E-2</v>
      </c>
      <c r="H3508" s="4" cm="1">
        <f t="array" ref="H3508">SUMPRODUCT(Q3507:R3507,(1+daily_ret!D3507:E3507))-1</f>
        <v>9.1657202097406021E-3</v>
      </c>
      <c r="I3508" s="5">
        <f t="shared" si="597"/>
        <v>304.02682999633146</v>
      </c>
      <c r="J3508" s="4">
        <f>I3508/MAX(I$3:I3508)-1</f>
        <v>-8.4787027530456305E-3</v>
      </c>
      <c r="K3508" s="5">
        <f t="shared" si="602"/>
        <v>289.25265696142338</v>
      </c>
      <c r="L3508" s="4">
        <f>K3508/MAX(K$3:K3508)-1</f>
        <v>0</v>
      </c>
      <c r="M3508" s="5">
        <f t="shared" si="598"/>
        <v>176.63743766055916</v>
      </c>
      <c r="N3508" s="5">
        <f t="shared" si="599"/>
        <v>112.61521930086423</v>
      </c>
      <c r="O3508" s="5">
        <f t="shared" si="594"/>
        <v>176.63743766055916</v>
      </c>
      <c r="P3508" s="5">
        <f t="shared" si="595"/>
        <v>112.61521930086423</v>
      </c>
      <c r="Q3508" s="5">
        <f t="shared" si="603"/>
        <v>0.61066833237115836</v>
      </c>
      <c r="R3508" s="5">
        <f t="shared" si="604"/>
        <v>0.38933166762884158</v>
      </c>
      <c r="S3508" s="4" cm="1">
        <f t="array" ref="S3508">SUM(ABS(O3508:P3508/K3508-M3508:N3508/K3508))</f>
        <v>0</v>
      </c>
    </row>
    <row r="3509" spans="1:19" x14ac:dyDescent="0.3">
      <c r="A3509" s="1">
        <v>42552</v>
      </c>
      <c r="B3509" s="2">
        <v>3506</v>
      </c>
      <c r="C3509">
        <v>187.00651550292901</v>
      </c>
      <c r="D3509">
        <v>101.494987487792</v>
      </c>
      <c r="E3509" s="4">
        <f t="shared" si="600"/>
        <v>2.3110553554268609E-3</v>
      </c>
      <c r="F3509" s="4">
        <f t="shared" si="596"/>
        <v>2.3110553554268609E-3</v>
      </c>
      <c r="G3509" s="4">
        <f t="shared" si="601"/>
        <v>2.1004138112812321E-3</v>
      </c>
      <c r="H3509" s="4" cm="1">
        <f t="array" ref="H3509">SUMPRODUCT(Q3508:R3508,(1+daily_ret!D3508:E3508))-1</f>
        <v>2.3110553554268609E-3</v>
      </c>
      <c r="I3509" s="5">
        <f t="shared" si="597"/>
        <v>304.66541214905578</v>
      </c>
      <c r="J3509" s="4">
        <f>I3509/MAX(I$3:I3509)-1</f>
        <v>-6.3960977261287022E-3</v>
      </c>
      <c r="K3509" s="5">
        <f t="shared" si="602"/>
        <v>289.92113586336552</v>
      </c>
      <c r="L3509" s="4">
        <f>K3509/MAX(K$3:K3509)-1</f>
        <v>0</v>
      </c>
      <c r="M3509" s="5">
        <f t="shared" si="598"/>
        <v>177.00844937421073</v>
      </c>
      <c r="N3509" s="5">
        <f t="shared" si="599"/>
        <v>112.91268648915481</v>
      </c>
      <c r="O3509" s="5">
        <f t="shared" si="594"/>
        <v>177.00844937421073</v>
      </c>
      <c r="P3509" s="5">
        <f t="shared" si="595"/>
        <v>112.91268648915481</v>
      </c>
      <c r="Q3509" s="5">
        <f t="shared" si="603"/>
        <v>0.61053999684118077</v>
      </c>
      <c r="R3509" s="5">
        <f t="shared" si="604"/>
        <v>0.38946000315881929</v>
      </c>
      <c r="S3509" s="4" cm="1">
        <f t="array" ref="S3509">SUM(ABS(O3509:P3509/K3509-M3509:N3509/K3509))</f>
        <v>0</v>
      </c>
    </row>
    <row r="3510" spans="1:19" x14ac:dyDescent="0.3">
      <c r="A3510" s="1">
        <v>42556</v>
      </c>
      <c r="B3510" s="2">
        <v>3507</v>
      </c>
      <c r="C3510">
        <v>185.661376953125</v>
      </c>
      <c r="D3510">
        <v>102.051452636718</v>
      </c>
      <c r="E3510" s="4">
        <f t="shared" si="600"/>
        <v>-2.2563295153384955E-3</v>
      </c>
      <c r="F3510" s="4">
        <f t="shared" si="596"/>
        <v>-2.2563295153384955E-3</v>
      </c>
      <c r="G3510" s="4">
        <f t="shared" si="601"/>
        <v>-7.1930036565113209E-3</v>
      </c>
      <c r="H3510" s="4" cm="1">
        <f t="array" ref="H3510">SUMPRODUCT(Q3509:R3509,(1+daily_ret!D3509:E3509))-1</f>
        <v>-2.2563295153386065E-3</v>
      </c>
      <c r="I3510" s="5">
        <f t="shared" si="597"/>
        <v>302.47395272545509</v>
      </c>
      <c r="J3510" s="4">
        <f>I3510/MAX(I$3:I3510)-1</f>
        <v>-1.3543094228308572E-2</v>
      </c>
      <c r="K3510" s="5">
        <f t="shared" si="602"/>
        <v>289.26697824739654</v>
      </c>
      <c r="L3510" s="4">
        <f>K3510/MAX(K$3:K3510)-1</f>
        <v>-2.2563295153384955E-3</v>
      </c>
      <c r="M3510" s="5">
        <f t="shared" si="598"/>
        <v>175.73522695062863</v>
      </c>
      <c r="N3510" s="5">
        <f t="shared" si="599"/>
        <v>113.53175129676788</v>
      </c>
      <c r="O3510" s="5">
        <f t="shared" si="594"/>
        <v>175.73522695062863</v>
      </c>
      <c r="P3510" s="5">
        <f t="shared" si="595"/>
        <v>113.53175129676788</v>
      </c>
      <c r="Q3510" s="5">
        <f t="shared" si="603"/>
        <v>0.6075191437867149</v>
      </c>
      <c r="R3510" s="5">
        <f t="shared" si="604"/>
        <v>0.39248085621328499</v>
      </c>
      <c r="S3510" s="4" cm="1">
        <f t="array" ref="S3510">SUM(ABS(O3510:P3510/K3510-M3510:N3510/K3510))</f>
        <v>0</v>
      </c>
    </row>
    <row r="3511" spans="1:19" x14ac:dyDescent="0.3">
      <c r="A3511" s="1">
        <v>42557</v>
      </c>
      <c r="B3511" s="2">
        <v>3508</v>
      </c>
      <c r="C3511">
        <v>186.77488708496</v>
      </c>
      <c r="D3511">
        <v>102.06941986083901</v>
      </c>
      <c r="E3511" s="4">
        <f t="shared" si="600"/>
        <v>3.7127161291170552E-3</v>
      </c>
      <c r="F3511" s="4">
        <f t="shared" si="596"/>
        <v>3.7127161291170552E-3</v>
      </c>
      <c r="G3511" s="4">
        <f t="shared" si="601"/>
        <v>5.9975324437895328E-3</v>
      </c>
      <c r="H3511" s="4" cm="1">
        <f t="array" ref="H3511">SUMPRODUCT(Q3510:R3510,(1+daily_ret!D3510:E3510))-1</f>
        <v>3.7127161291170552E-3</v>
      </c>
      <c r="I3511" s="5">
        <f t="shared" si="597"/>
        <v>304.2880500703273</v>
      </c>
      <c r="J3511" s="4">
        <f>I3511/MAX(I$3:I3511)-1</f>
        <v>-7.6267869315425063E-3</v>
      </c>
      <c r="K3511" s="5">
        <f t="shared" si="602"/>
        <v>290.3409444231566</v>
      </c>
      <c r="L3511" s="4">
        <f>K3511/MAX(K$3:K3511)-1</f>
        <v>0</v>
      </c>
      <c r="M3511" s="5">
        <f t="shared" si="598"/>
        <v>176.78920467578175</v>
      </c>
      <c r="N3511" s="5">
        <f t="shared" si="599"/>
        <v>113.55173974737485</v>
      </c>
      <c r="O3511" s="5">
        <f t="shared" si="594"/>
        <v>176.78920467578175</v>
      </c>
      <c r="P3511" s="5">
        <f t="shared" si="595"/>
        <v>113.55173974737485</v>
      </c>
      <c r="Q3511" s="5">
        <f t="shared" si="603"/>
        <v>0.60890207899207216</v>
      </c>
      <c r="R3511" s="5">
        <f t="shared" si="604"/>
        <v>0.39109792100792778</v>
      </c>
      <c r="S3511" s="4" cm="1">
        <f t="array" ref="S3511">SUM(ABS(O3511:P3511/K3511-M3511:N3511/K3511))</f>
        <v>0</v>
      </c>
    </row>
    <row r="3512" spans="1:19" x14ac:dyDescent="0.3">
      <c r="A3512" s="1">
        <v>42558</v>
      </c>
      <c r="B3512" s="2">
        <v>3509</v>
      </c>
      <c r="C3512">
        <v>186.65910339355401</v>
      </c>
      <c r="D3512">
        <v>101.934799194335</v>
      </c>
      <c r="E3512" s="4">
        <f t="shared" si="600"/>
        <v>-8.9328878210437335E-4</v>
      </c>
      <c r="F3512" s="4">
        <f t="shared" si="596"/>
        <v>-8.9328878210437335E-4</v>
      </c>
      <c r="G3512" s="4">
        <f t="shared" si="601"/>
        <v>-6.1991038095676743E-4</v>
      </c>
      <c r="H3512" s="4" cm="1">
        <f t="array" ref="H3512">SUMPRODUCT(Q3511:R3511,(1+daily_ret!D3511:E3511))-1</f>
        <v>-8.9328878210426232E-4</v>
      </c>
      <c r="I3512" s="5">
        <f t="shared" si="597"/>
        <v>304.09941874928762</v>
      </c>
      <c r="J3512" s="4">
        <f>I3512/MAX(I$3:I3512)-1</f>
        <v>-8.2419693881070621E-3</v>
      </c>
      <c r="K3512" s="5">
        <f t="shared" si="602"/>
        <v>290.08158611451779</v>
      </c>
      <c r="L3512" s="4">
        <f>K3512/MAX(K$3:K3512)-1</f>
        <v>-8.9328878210437335E-4</v>
      </c>
      <c r="M3512" s="5">
        <f t="shared" si="598"/>
        <v>176.67961121256212</v>
      </c>
      <c r="N3512" s="5">
        <f t="shared" si="599"/>
        <v>113.4019749019557</v>
      </c>
      <c r="O3512" s="5">
        <f t="shared" si="594"/>
        <v>176.67961121256212</v>
      </c>
      <c r="P3512" s="5">
        <f t="shared" si="595"/>
        <v>113.4019749019557</v>
      </c>
      <c r="Q3512" s="5">
        <f t="shared" si="603"/>
        <v>0.6090686884992863</v>
      </c>
      <c r="R3512" s="5">
        <f t="shared" si="604"/>
        <v>0.39093131150071381</v>
      </c>
      <c r="S3512" s="4" cm="1">
        <f t="array" ref="S3512">SUM(ABS(O3512:P3512/K3512-M3512:N3512/K3512))</f>
        <v>0</v>
      </c>
    </row>
    <row r="3513" spans="1:19" x14ac:dyDescent="0.3">
      <c r="A3513" s="1">
        <v>42559</v>
      </c>
      <c r="B3513" s="2">
        <v>3510</v>
      </c>
      <c r="C3513">
        <v>189.43858337402301</v>
      </c>
      <c r="D3513">
        <v>102.13224029541</v>
      </c>
      <c r="E3513" s="4">
        <f t="shared" si="600"/>
        <v>9.8266523040337894E-3</v>
      </c>
      <c r="F3513" s="4">
        <f t="shared" si="596"/>
        <v>9.8266523040337894E-3</v>
      </c>
      <c r="G3513" s="4">
        <f t="shared" si="601"/>
        <v>1.4890674657365599E-2</v>
      </c>
      <c r="H3513" s="4" cm="1">
        <f t="array" ref="H3513">SUMPRODUCT(Q3512:R3512,(1+daily_ret!D3512:E3512))-1</f>
        <v>9.8266523040340115E-3</v>
      </c>
      <c r="I3513" s="5">
        <f t="shared" si="597"/>
        <v>308.62766425737726</v>
      </c>
      <c r="J3513" s="4">
        <f>I3513/MAX(I$3:I3513)-1</f>
        <v>0</v>
      </c>
      <c r="K3513" s="5">
        <f t="shared" si="602"/>
        <v>292.93211700106781</v>
      </c>
      <c r="L3513" s="4">
        <f>K3513/MAX(K$3:K3513)-1</f>
        <v>0</v>
      </c>
      <c r="M3513" s="5">
        <f t="shared" si="598"/>
        <v>179.31048982171825</v>
      </c>
      <c r="N3513" s="5">
        <f t="shared" si="599"/>
        <v>113.62162717934956</v>
      </c>
      <c r="O3513" s="5">
        <f t="shared" si="594"/>
        <v>179.31048982171825</v>
      </c>
      <c r="P3513" s="5">
        <f t="shared" si="595"/>
        <v>113.62162717934956</v>
      </c>
      <c r="Q3513" s="5">
        <f t="shared" si="603"/>
        <v>0.61212301217576837</v>
      </c>
      <c r="R3513" s="5">
        <f t="shared" si="604"/>
        <v>0.38787698782423158</v>
      </c>
      <c r="S3513" s="4" cm="1">
        <f t="array" ref="S3513">SUM(ABS(O3513:P3513/K3513-M3513:N3513/K3513))</f>
        <v>0</v>
      </c>
    </row>
    <row r="3514" spans="1:19" x14ac:dyDescent="0.3">
      <c r="A3514" s="1">
        <v>42562</v>
      </c>
      <c r="B3514" s="2">
        <v>3511</v>
      </c>
      <c r="C3514">
        <v>190.106674194335</v>
      </c>
      <c r="D3514">
        <v>101.59373474121</v>
      </c>
      <c r="E3514" s="4">
        <f t="shared" si="600"/>
        <v>1.1363502153316496E-4</v>
      </c>
      <c r="F3514" s="4">
        <f t="shared" si="596"/>
        <v>1.1363502153316496E-4</v>
      </c>
      <c r="G3514" s="4">
        <f t="shared" si="601"/>
        <v>3.5266882195426064E-3</v>
      </c>
      <c r="H3514" s="4" cm="1">
        <f t="array" ref="H3514">SUMPRODUCT(Q3513:R3513,(1+daily_ret!D3513:E3513))-1</f>
        <v>1.13635021533387E-4</v>
      </c>
      <c r="I3514" s="5">
        <f t="shared" si="597"/>
        <v>309.7160978051387</v>
      </c>
      <c r="J3514" s="4">
        <f>I3514/MAX(I$3:I3514)-1</f>
        <v>0</v>
      </c>
      <c r="K3514" s="5">
        <f t="shared" si="602"/>
        <v>292.96540434849101</v>
      </c>
      <c r="L3514" s="4">
        <f>K3514/MAX(K$3:K3514)-1</f>
        <v>0</v>
      </c>
      <c r="M3514" s="5">
        <f t="shared" si="598"/>
        <v>179.94286201381288</v>
      </c>
      <c r="N3514" s="5">
        <f t="shared" si="599"/>
        <v>113.02254233467812</v>
      </c>
      <c r="O3514" s="5">
        <f t="shared" si="594"/>
        <v>179.94286201381288</v>
      </c>
      <c r="P3514" s="5">
        <f t="shared" si="595"/>
        <v>113.02254233467812</v>
      </c>
      <c r="Q3514" s="5">
        <f t="shared" si="603"/>
        <v>0.61421198319978265</v>
      </c>
      <c r="R3514" s="5">
        <f t="shared" si="604"/>
        <v>0.38578801680021735</v>
      </c>
      <c r="S3514" s="4" cm="1">
        <f t="array" ref="S3514">SUM(ABS(O3514:P3514/K3514-M3514:N3514/K3514))</f>
        <v>0</v>
      </c>
    </row>
    <row r="3515" spans="1:19" x14ac:dyDescent="0.3">
      <c r="A3515" s="1">
        <v>42563</v>
      </c>
      <c r="B3515" s="2">
        <v>3512</v>
      </c>
      <c r="C3515">
        <v>191.48748779296801</v>
      </c>
      <c r="D3515">
        <v>100.99243927001901</v>
      </c>
      <c r="E3515" s="4">
        <f t="shared" si="600"/>
        <v>2.1779084346638111E-3</v>
      </c>
      <c r="F3515" s="4">
        <f t="shared" si="596"/>
        <v>2.1779084346638111E-3</v>
      </c>
      <c r="G3515" s="4">
        <f t="shared" si="601"/>
        <v>7.2633620281079558E-3</v>
      </c>
      <c r="H3515" s="4" cm="1">
        <f t="array" ref="H3515">SUMPRODUCT(Q3514:R3514,(1+daily_ret!D3514:E3514))-1</f>
        <v>2.1779084346640332E-3</v>
      </c>
      <c r="I3515" s="5">
        <f t="shared" si="597"/>
        <v>311.9656779494303</v>
      </c>
      <c r="J3515" s="4">
        <f>I3515/MAX(I$3:I3515)-1</f>
        <v>0</v>
      </c>
      <c r="K3515" s="5">
        <f t="shared" si="602"/>
        <v>293.60345617368631</v>
      </c>
      <c r="L3515" s="4">
        <f>K3515/MAX(K$3:K3515)-1</f>
        <v>0</v>
      </c>
      <c r="M3515" s="5">
        <f t="shared" si="598"/>
        <v>181.24985216499306</v>
      </c>
      <c r="N3515" s="5">
        <f t="shared" si="599"/>
        <v>112.35360400869327</v>
      </c>
      <c r="O3515" s="5">
        <f t="shared" si="594"/>
        <v>181.24985216499306</v>
      </c>
      <c r="P3515" s="5">
        <f t="shared" si="595"/>
        <v>112.35360400869327</v>
      </c>
      <c r="Q3515" s="5">
        <f t="shared" si="603"/>
        <v>0.61732874172220742</v>
      </c>
      <c r="R3515" s="5">
        <f t="shared" si="604"/>
        <v>0.38267125827779258</v>
      </c>
      <c r="S3515" s="4" cm="1">
        <f t="array" ref="S3515">SUM(ABS(O3515:P3515/K3515-M3515:N3515/K3515))</f>
        <v>0</v>
      </c>
    </row>
    <row r="3516" spans="1:19" x14ac:dyDescent="0.3">
      <c r="A3516" s="1">
        <v>42564</v>
      </c>
      <c r="B3516" s="2">
        <v>3513</v>
      </c>
      <c r="C3516">
        <v>191.46075439453099</v>
      </c>
      <c r="D3516">
        <v>101.25276947021401</v>
      </c>
      <c r="E3516" s="4">
        <f t="shared" si="600"/>
        <v>9.0023452241605462E-4</v>
      </c>
      <c r="F3516" s="4">
        <f t="shared" si="596"/>
        <v>9.0023452241605462E-4</v>
      </c>
      <c r="G3516" s="4">
        <f t="shared" si="601"/>
        <v>-1.3960911360400008E-4</v>
      </c>
      <c r="H3516" s="4" cm="1">
        <f t="array" ref="H3516">SUMPRODUCT(Q3515:R3515,(1+daily_ret!D3515:E3515))-1</f>
        <v>9.0023452241605462E-4</v>
      </c>
      <c r="I3516" s="5">
        <f t="shared" si="597"/>
        <v>311.9221246976569</v>
      </c>
      <c r="J3516" s="4">
        <f>I3516/MAX(I$3:I3516)-1</f>
        <v>-1.3960911360400008E-4</v>
      </c>
      <c r="K3516" s="5">
        <f t="shared" si="602"/>
        <v>293.86776814083453</v>
      </c>
      <c r="L3516" s="4">
        <f>K3516/MAX(K$3:K3516)-1</f>
        <v>0</v>
      </c>
      <c r="M3516" s="5">
        <f t="shared" si="598"/>
        <v>181.22454803379145</v>
      </c>
      <c r="N3516" s="5">
        <f t="shared" si="599"/>
        <v>112.64322010704306</v>
      </c>
      <c r="O3516" s="5">
        <f t="shared" si="594"/>
        <v>181.22454803379145</v>
      </c>
      <c r="P3516" s="5">
        <f t="shared" si="595"/>
        <v>112.64322010704306</v>
      </c>
      <c r="Q3516" s="5">
        <f t="shared" si="603"/>
        <v>0.61668739372240566</v>
      </c>
      <c r="R3516" s="5">
        <f t="shared" si="604"/>
        <v>0.38331260627759428</v>
      </c>
      <c r="S3516" s="4" cm="1">
        <f t="array" ref="S3516">SUM(ABS(O3516:P3516/K3516-M3516:N3516/K3516))</f>
        <v>0</v>
      </c>
    </row>
    <row r="3517" spans="1:19" x14ac:dyDescent="0.3">
      <c r="A3517" s="1">
        <v>42565</v>
      </c>
      <c r="B3517" s="2">
        <v>3514</v>
      </c>
      <c r="C3517">
        <v>192.52973937988199</v>
      </c>
      <c r="D3517">
        <v>100.830909729003</v>
      </c>
      <c r="E3517" s="4">
        <f t="shared" si="600"/>
        <v>1.8461232582711595E-3</v>
      </c>
      <c r="F3517" s="4">
        <f t="shared" si="596"/>
        <v>1.8461232582711595E-3</v>
      </c>
      <c r="G3517" s="4">
        <f t="shared" si="601"/>
        <v>5.5833112573462351E-3</v>
      </c>
      <c r="H3517" s="4" cm="1">
        <f t="array" ref="H3517">SUMPRODUCT(Q3516:R3516,(1+daily_ret!D3516:E3516))-1</f>
        <v>1.8461232582711595E-3</v>
      </c>
      <c r="I3517" s="5">
        <f t="shared" si="597"/>
        <v>313.66368300789668</v>
      </c>
      <c r="J3517" s="4">
        <f>I3517/MAX(I$3:I3517)-1</f>
        <v>0</v>
      </c>
      <c r="K3517" s="5">
        <f t="shared" si="602"/>
        <v>294.41028426245555</v>
      </c>
      <c r="L3517" s="4">
        <f>K3517/MAX(K$3:K3517)-1</f>
        <v>0</v>
      </c>
      <c r="M3517" s="5">
        <f t="shared" si="598"/>
        <v>182.236381092936</v>
      </c>
      <c r="N3517" s="5">
        <f t="shared" si="599"/>
        <v>112.17390316951958</v>
      </c>
      <c r="O3517" s="5">
        <f t="shared" si="594"/>
        <v>182.236381092936</v>
      </c>
      <c r="P3517" s="5">
        <f t="shared" si="595"/>
        <v>112.17390316951958</v>
      </c>
      <c r="Q3517" s="5">
        <f t="shared" si="603"/>
        <v>0.61898782357235593</v>
      </c>
      <c r="R3517" s="5">
        <f t="shared" si="604"/>
        <v>0.38101217642764412</v>
      </c>
      <c r="S3517" s="4" cm="1">
        <f t="array" ref="S3517">SUM(ABS(O3517:P3517/K3517-M3517:N3517/K3517))</f>
        <v>0</v>
      </c>
    </row>
    <row r="3518" spans="1:19" x14ac:dyDescent="0.3">
      <c r="A3518" s="1">
        <v>42566</v>
      </c>
      <c r="B3518" s="2">
        <v>3515</v>
      </c>
      <c r="C3518">
        <v>192.27140808105401</v>
      </c>
      <c r="D3518">
        <v>100.445030212402</v>
      </c>
      <c r="E3518" s="4">
        <f t="shared" si="600"/>
        <v>-2.2886736298763921E-3</v>
      </c>
      <c r="F3518" s="4">
        <f t="shared" si="596"/>
        <v>-2.2886736298763921E-3</v>
      </c>
      <c r="G3518" s="4">
        <f t="shared" si="601"/>
        <v>-1.3417734821646876E-3</v>
      </c>
      <c r="H3518" s="4" cm="1">
        <f t="array" ref="H3518">SUMPRODUCT(Q3517:R3517,(1+daily_ret!D3517:E3517))-1</f>
        <v>-2.2886736298766142E-3</v>
      </c>
      <c r="I3518" s="5">
        <f t="shared" si="597"/>
        <v>313.24281739571859</v>
      </c>
      <c r="J3518" s="4">
        <f>I3518/MAX(I$3:I3518)-1</f>
        <v>-1.3417734821646876E-3</v>
      </c>
      <c r="K3518" s="5">
        <f t="shared" si="602"/>
        <v>293.73647520849966</v>
      </c>
      <c r="L3518" s="4">
        <f>K3518/MAX(K$3:K3518)-1</f>
        <v>-2.2886736298763921E-3</v>
      </c>
      <c r="M3518" s="5">
        <f t="shared" si="598"/>
        <v>181.99186114929987</v>
      </c>
      <c r="N3518" s="5">
        <f t="shared" si="599"/>
        <v>111.74461405919976</v>
      </c>
      <c r="O3518" s="5">
        <f t="shared" si="594"/>
        <v>181.99186114929987</v>
      </c>
      <c r="P3518" s="5">
        <f t="shared" si="595"/>
        <v>111.74461405919976</v>
      </c>
      <c r="Q3518" s="5">
        <f t="shared" si="603"/>
        <v>0.61957528774769499</v>
      </c>
      <c r="R3518" s="5">
        <f t="shared" si="604"/>
        <v>0.38042471225230484</v>
      </c>
      <c r="S3518" s="4" cm="1">
        <f t="array" ref="S3518">SUM(ABS(O3518:P3518/K3518-M3518:N3518/K3518))</f>
        <v>0</v>
      </c>
    </row>
    <row r="3519" spans="1:19" x14ac:dyDescent="0.3">
      <c r="A3519" s="1">
        <v>42569</v>
      </c>
      <c r="B3519" s="2">
        <v>3516</v>
      </c>
      <c r="C3519">
        <v>192.78813171386699</v>
      </c>
      <c r="D3519">
        <v>100.418083190917</v>
      </c>
      <c r="E3519" s="4">
        <f t="shared" si="600"/>
        <v>1.5630310360918998E-3</v>
      </c>
      <c r="F3519" s="4">
        <f t="shared" si="596"/>
        <v>1.5630310360918998E-3</v>
      </c>
      <c r="G3519" s="4">
        <f t="shared" si="601"/>
        <v>2.6874699570262894E-3</v>
      </c>
      <c r="H3519" s="4" cm="1">
        <f t="array" ref="H3519">SUMPRODUCT(Q3518:R3518,(1+daily_ret!D3518:E3518))-1</f>
        <v>1.5630310360916777E-3</v>
      </c>
      <c r="I3519" s="5">
        <f t="shared" si="597"/>
        <v>314.08464805672384</v>
      </c>
      <c r="J3519" s="4">
        <f>I3519/MAX(I$3:I3519)-1</f>
        <v>0</v>
      </c>
      <c r="K3519" s="5">
        <f t="shared" si="602"/>
        <v>294.19559443568278</v>
      </c>
      <c r="L3519" s="4">
        <f>K3519/MAX(K$3:K3519)-1</f>
        <v>-7.2921986169949271E-4</v>
      </c>
      <c r="M3519" s="5">
        <f t="shared" si="598"/>
        <v>182.48095880856192</v>
      </c>
      <c r="N3519" s="5">
        <f t="shared" si="599"/>
        <v>111.71463562712084</v>
      </c>
      <c r="O3519" s="5">
        <f t="shared" si="594"/>
        <v>182.48095880856192</v>
      </c>
      <c r="P3519" s="5">
        <f t="shared" si="595"/>
        <v>111.71463562712084</v>
      </c>
      <c r="Q3519" s="5">
        <f t="shared" si="603"/>
        <v>0.6202708750910817</v>
      </c>
      <c r="R3519" s="5">
        <f t="shared" si="604"/>
        <v>0.37972912490891825</v>
      </c>
      <c r="S3519" s="4" cm="1">
        <f t="array" ref="S3519">SUM(ABS(O3519:P3519/K3519-M3519:N3519/K3519))</f>
        <v>0</v>
      </c>
    </row>
    <row r="3520" spans="1:19" x14ac:dyDescent="0.3">
      <c r="A3520" s="1">
        <v>42570</v>
      </c>
      <c r="B3520" s="2">
        <v>3517</v>
      </c>
      <c r="C3520">
        <v>192.59214782714801</v>
      </c>
      <c r="D3520">
        <v>100.687301635742</v>
      </c>
      <c r="E3520" s="4">
        <f t="shared" si="600"/>
        <v>3.8749176797470142E-4</v>
      </c>
      <c r="F3520" s="4">
        <f t="shared" si="596"/>
        <v>3.8749176797470142E-4</v>
      </c>
      <c r="G3520" s="4">
        <f t="shared" si="601"/>
        <v>-1.0165765131737725E-3</v>
      </c>
      <c r="H3520" s="4" cm="1">
        <f t="array" ref="H3520">SUMPRODUCT(Q3519:R3519,(1+daily_ret!D3519:E3519))-1</f>
        <v>3.8749176797492346E-4</v>
      </c>
      <c r="I3520" s="5">
        <f t="shared" si="597"/>
        <v>313.76535698036093</v>
      </c>
      <c r="J3520" s="4">
        <f>I3520/MAX(I$3:I3520)-1</f>
        <v>-1.0165765131737725E-3</v>
      </c>
      <c r="K3520" s="5">
        <f t="shared" si="602"/>
        <v>294.30959280670106</v>
      </c>
      <c r="L3520" s="4">
        <f>K3520/MAX(K$3:K3520)-1</f>
        <v>-3.4201066041805728E-4</v>
      </c>
      <c r="M3520" s="5">
        <f t="shared" si="598"/>
        <v>182.29545295173568</v>
      </c>
      <c r="N3520" s="5">
        <f t="shared" si="599"/>
        <v>112.01413985496538</v>
      </c>
      <c r="O3520" s="5">
        <f t="shared" si="594"/>
        <v>182.29545295173568</v>
      </c>
      <c r="P3520" s="5">
        <f t="shared" si="595"/>
        <v>112.01413985496538</v>
      </c>
      <c r="Q3520" s="5">
        <f t="shared" si="603"/>
        <v>0.6194003097665427</v>
      </c>
      <c r="R3520" s="5">
        <f t="shared" si="604"/>
        <v>0.3805996902334573</v>
      </c>
      <c r="S3520" s="4" cm="1">
        <f t="array" ref="S3520">SUM(ABS(O3520:P3520/K3520-M3520:N3520/K3520))</f>
        <v>0</v>
      </c>
    </row>
    <row r="3521" spans="1:19" x14ac:dyDescent="0.3">
      <c r="A3521" s="1">
        <v>42571</v>
      </c>
      <c r="B3521" s="2">
        <v>3518</v>
      </c>
      <c r="C3521">
        <v>193.39389038085901</v>
      </c>
      <c r="D3521">
        <v>100.480895996093</v>
      </c>
      <c r="E3521" s="4">
        <f t="shared" si="600"/>
        <v>1.7982870232866599E-3</v>
      </c>
      <c r="F3521" s="4">
        <f t="shared" si="596"/>
        <v>1.7982870232866599E-3</v>
      </c>
      <c r="G3521" s="4">
        <f t="shared" si="601"/>
        <v>4.1629036425230304E-3</v>
      </c>
      <c r="H3521" s="4" cm="1">
        <f t="array" ref="H3521">SUMPRODUCT(Q3520:R3520,(1+daily_ret!D3520:E3520))-1</f>
        <v>1.7982870232864379E-3</v>
      </c>
      <c r="I3521" s="5">
        <f t="shared" si="597"/>
        <v>315.07153192783204</v>
      </c>
      <c r="J3521" s="4">
        <f>I3521/MAX(I$3:I3521)-1</f>
        <v>0</v>
      </c>
      <c r="K3521" s="5">
        <f t="shared" si="602"/>
        <v>294.83884592827411</v>
      </c>
      <c r="L3521" s="4">
        <f>K3521/MAX(K$3:K3521)-1</f>
        <v>0</v>
      </c>
      <c r="M3521" s="5">
        <f t="shared" si="598"/>
        <v>183.05433135684387</v>
      </c>
      <c r="N3521" s="5">
        <f t="shared" si="599"/>
        <v>111.78451457143022</v>
      </c>
      <c r="O3521" s="5">
        <f t="shared" si="594"/>
        <v>183.05433135684387</v>
      </c>
      <c r="P3521" s="5">
        <f t="shared" si="595"/>
        <v>111.78451457143022</v>
      </c>
      <c r="Q3521" s="5">
        <f t="shared" si="603"/>
        <v>0.62086232491011639</v>
      </c>
      <c r="R3521" s="5">
        <f t="shared" si="604"/>
        <v>0.37913767508988355</v>
      </c>
      <c r="S3521" s="4" cm="1">
        <f t="array" ref="S3521">SUM(ABS(O3521:P3521/K3521-M3521:N3521/K3521))</f>
        <v>0</v>
      </c>
    </row>
    <row r="3522" spans="1:19" x14ac:dyDescent="0.3">
      <c r="A3522" s="1">
        <v>42572</v>
      </c>
      <c r="B3522" s="2">
        <v>3519</v>
      </c>
      <c r="C3522">
        <v>192.66339111328099</v>
      </c>
      <c r="D3522">
        <v>100.705284118652</v>
      </c>
      <c r="E3522" s="4">
        <f t="shared" si="600"/>
        <v>-1.498490946916009E-3</v>
      </c>
      <c r="F3522" s="4">
        <f t="shared" si="596"/>
        <v>-1.498490946916009E-3</v>
      </c>
      <c r="G3522" s="4">
        <f t="shared" si="601"/>
        <v>-3.7772613506011909E-3</v>
      </c>
      <c r="H3522" s="4" cm="1">
        <f t="array" ref="H3522">SUMPRODUCT(Q3521:R3521,(1+daily_ret!D3521:E3521))-1</f>
        <v>-1.498490946916009E-3</v>
      </c>
      <c r="I3522" s="5">
        <f t="shared" si="597"/>
        <v>313.88142440760635</v>
      </c>
      <c r="J3522" s="4">
        <f>I3522/MAX(I$3:I3522)-1</f>
        <v>-3.7772613506011909E-3</v>
      </c>
      <c r="K3522" s="5">
        <f t="shared" si="602"/>
        <v>294.39703258685142</v>
      </c>
      <c r="L3522" s="4">
        <f>K3522/MAX(K$3:K3522)-1</f>
        <v>-1.498490946916009E-3</v>
      </c>
      <c r="M3522" s="5">
        <f t="shared" si="598"/>
        <v>182.36288730594953</v>
      </c>
      <c r="N3522" s="5">
        <f t="shared" si="599"/>
        <v>112.0341452809019</v>
      </c>
      <c r="O3522" s="5">
        <f t="shared" si="594"/>
        <v>182.36288730594953</v>
      </c>
      <c r="P3522" s="5">
        <f t="shared" si="595"/>
        <v>112.0341452809019</v>
      </c>
      <c r="Q3522" s="5">
        <f t="shared" si="603"/>
        <v>0.61944539896865236</v>
      </c>
      <c r="R3522" s="5">
        <f t="shared" si="604"/>
        <v>0.38055460103134764</v>
      </c>
      <c r="S3522" s="4" cm="1">
        <f t="array" ref="S3522">SUM(ABS(O3522:P3522/K3522-M3522:N3522/K3522))</f>
        <v>0</v>
      </c>
    </row>
    <row r="3523" spans="1:19" x14ac:dyDescent="0.3">
      <c r="A3523" s="1">
        <v>42573</v>
      </c>
      <c r="B3523" s="2">
        <v>3520</v>
      </c>
      <c r="C3523">
        <v>193.527572631835</v>
      </c>
      <c r="D3523">
        <v>100.62448883056599</v>
      </c>
      <c r="E3523" s="4">
        <f t="shared" si="600"/>
        <v>2.4731729571376704E-3</v>
      </c>
      <c r="F3523" s="4">
        <f t="shared" si="596"/>
        <v>2.4731729571376704E-3</v>
      </c>
      <c r="G3523" s="4">
        <f t="shared" si="601"/>
        <v>4.4854474612974204E-3</v>
      </c>
      <c r="H3523" s="4" cm="1">
        <f t="array" ref="H3523">SUMPRODUCT(Q3522:R3522,(1+daily_ret!D3522:E3522))-1</f>
        <v>2.4731729571378924E-3</v>
      </c>
      <c r="I3523" s="5">
        <f t="shared" si="597"/>
        <v>315.28932304586385</v>
      </c>
      <c r="J3523" s="4">
        <f>I3523/MAX(I$3:I3523)-1</f>
        <v>0</v>
      </c>
      <c r="K3523" s="5">
        <f t="shared" si="602"/>
        <v>295.12512736650683</v>
      </c>
      <c r="L3523" s="4">
        <f>K3523/MAX(K$3:K3523)-1</f>
        <v>0</v>
      </c>
      <c r="M3523" s="5">
        <f t="shared" si="598"/>
        <v>183.18086645585086</v>
      </c>
      <c r="N3523" s="5">
        <f t="shared" si="599"/>
        <v>111.94426091065598</v>
      </c>
      <c r="O3523" s="5">
        <f t="shared" ref="O3523:O3586" si="605">IF(MOD($B3523,$V$4)=0,$K3523*V$2,M3523)</f>
        <v>183.18086645585086</v>
      </c>
      <c r="P3523" s="5">
        <f t="shared" ref="P3523:P3586" si="606">IF(MOD($B3523,$V$4)=0,$K3523*W$2,N3523)</f>
        <v>111.94426091065598</v>
      </c>
      <c r="Q3523" s="5">
        <f t="shared" si="603"/>
        <v>0.62068881796148845</v>
      </c>
      <c r="R3523" s="5">
        <f t="shared" si="604"/>
        <v>0.37931118203851155</v>
      </c>
      <c r="S3523" s="4" cm="1">
        <f t="array" ref="S3523">SUM(ABS(O3523:P3523/K3523-M3523:N3523/K3523))</f>
        <v>0</v>
      </c>
    </row>
    <row r="3524" spans="1:19" x14ac:dyDescent="0.3">
      <c r="A3524" s="1">
        <v>42576</v>
      </c>
      <c r="B3524" s="2">
        <v>3521</v>
      </c>
      <c r="C3524">
        <v>193.00190734863199</v>
      </c>
      <c r="D3524">
        <v>100.54377746582</v>
      </c>
      <c r="E3524" s="4">
        <f t="shared" si="600"/>
        <v>-1.9901804594908423E-3</v>
      </c>
      <c r="F3524" s="4">
        <f t="shared" ref="F3524:F3587" si="607">(1+E3524)*(1-S3524*$V$5)-1</f>
        <v>-1.9901804594908423E-3</v>
      </c>
      <c r="G3524" s="4">
        <f t="shared" si="601"/>
        <v>-2.7162294036675583E-3</v>
      </c>
      <c r="H3524" s="4" cm="1">
        <f t="array" ref="H3524">SUMPRODUCT(Q3523:R3523,(1+daily_ret!D3523:E3523))-1</f>
        <v>-1.9901804594909533E-3</v>
      </c>
      <c r="I3524" s="5">
        <f t="shared" ref="I3524:I3587" si="608">I3523*C3524/C3523</f>
        <v>314.43292491594423</v>
      </c>
      <c r="J3524" s="4">
        <f>I3524/MAX(I$3:I3524)-1</f>
        <v>-2.7162294036675583E-3</v>
      </c>
      <c r="K3524" s="5">
        <f t="shared" si="602"/>
        <v>294.53777510491727</v>
      </c>
      <c r="L3524" s="4">
        <f>K3524/MAX(K$3:K3524)-1</f>
        <v>-1.9901804594908423E-3</v>
      </c>
      <c r="M3524" s="5">
        <f t="shared" ref="M3524:M3587" si="609">O3523*C3524/C3523</f>
        <v>182.68330520019418</v>
      </c>
      <c r="N3524" s="5">
        <f t="shared" ref="N3524:N3587" si="610">P3523*D3524/D3523</f>
        <v>111.85446990472309</v>
      </c>
      <c r="O3524" s="5">
        <f t="shared" si="605"/>
        <v>182.68330520019418</v>
      </c>
      <c r="P3524" s="5">
        <f t="shared" si="606"/>
        <v>111.85446990472309</v>
      </c>
      <c r="Q3524" s="5">
        <f t="shared" si="603"/>
        <v>0.62023726883629982</v>
      </c>
      <c r="R3524" s="5">
        <f t="shared" si="604"/>
        <v>0.37976273116370018</v>
      </c>
      <c r="S3524" s="4" cm="1">
        <f t="array" ref="S3524">SUM(ABS(O3524:P3524/K3524-M3524:N3524/K3524))</f>
        <v>0</v>
      </c>
    </row>
    <row r="3525" spans="1:19" x14ac:dyDescent="0.3">
      <c r="A3525" s="1">
        <v>42577</v>
      </c>
      <c r="B3525" s="2">
        <v>3522</v>
      </c>
      <c r="C3525">
        <v>193.09101867675699</v>
      </c>
      <c r="D3525">
        <v>100.606559753417</v>
      </c>
      <c r="E3525" s="4">
        <f t="shared" ref="E3525:E3588" si="611">K3525/K3524-1</f>
        <v>5.2350533849554459E-4</v>
      </c>
      <c r="F3525" s="4">
        <f t="shared" si="607"/>
        <v>5.2350533849554459E-4</v>
      </c>
      <c r="G3525" s="4">
        <f t="shared" ref="G3525:G3588" si="612">I3525/I3524-1</f>
        <v>4.6171216310320062E-4</v>
      </c>
      <c r="H3525" s="4" cm="1">
        <f t="array" ref="H3525">SUMPRODUCT(Q3524:R3524,(1+daily_ret!D3524:E3524))-1</f>
        <v>5.2350533849554459E-4</v>
      </c>
      <c r="I3525" s="5">
        <f t="shared" si="608"/>
        <v>314.57810242185803</v>
      </c>
      <c r="J3525" s="4">
        <f>I3525/MAX(I$3:I3525)-1</f>
        <v>-2.2557713567178395E-3</v>
      </c>
      <c r="K3525" s="5">
        <f t="shared" ref="K3525:K3588" si="613">SUM(M3525:N3525)</f>
        <v>294.69196720257332</v>
      </c>
      <c r="L3525" s="4">
        <f>K3525/MAX(K$3:K3525)-1</f>
        <v>-1.4677169910902732E-3</v>
      </c>
      <c r="M3525" s="5">
        <f t="shared" si="609"/>
        <v>182.76765230420102</v>
      </c>
      <c r="N3525" s="5">
        <f t="shared" si="610"/>
        <v>111.92431489837232</v>
      </c>
      <c r="O3525" s="5">
        <f t="shared" si="605"/>
        <v>182.76765230420102</v>
      </c>
      <c r="P3525" s="5">
        <f t="shared" si="606"/>
        <v>111.92431489837232</v>
      </c>
      <c r="Q3525" s="5">
        <f t="shared" ref="Q3525:Q3588" si="614">O3525/$K3525</f>
        <v>0.62019896245955441</v>
      </c>
      <c r="R3525" s="5">
        <f t="shared" ref="R3525:R3588" si="615">P3525/$K3525</f>
        <v>0.37980103754044559</v>
      </c>
      <c r="S3525" s="4" cm="1">
        <f t="array" ref="S3525">SUM(ABS(O3525:P3525/K3525-M3525:N3525/K3525))</f>
        <v>0</v>
      </c>
    </row>
    <row r="3526" spans="1:19" x14ac:dyDescent="0.3">
      <c r="A3526" s="1">
        <v>42578</v>
      </c>
      <c r="B3526" s="2">
        <v>3523</v>
      </c>
      <c r="C3526">
        <v>192.88615417480401</v>
      </c>
      <c r="D3526">
        <v>101.037338256835</v>
      </c>
      <c r="E3526" s="4">
        <f t="shared" si="611"/>
        <v>9.6822230735593706E-4</v>
      </c>
      <c r="F3526" s="4">
        <f t="shared" si="607"/>
        <v>9.6822230735593706E-4</v>
      </c>
      <c r="G3526" s="4">
        <f t="shared" si="612"/>
        <v>-1.0609737488408433E-3</v>
      </c>
      <c r="H3526" s="4" cm="1">
        <f t="array" ref="H3526">SUMPRODUCT(Q3525:R3525,(1+daily_ret!D3525:E3525))-1</f>
        <v>9.6822230735593706E-4</v>
      </c>
      <c r="I3526" s="5">
        <f t="shared" si="608"/>
        <v>314.24434331322828</v>
      </c>
      <c r="J3526" s="4">
        <f>I3526/MAX(I$3:I3526)-1</f>
        <v>-3.3143517913657439E-3</v>
      </c>
      <c r="K3526" s="5">
        <f t="shared" si="613"/>
        <v>294.97729453901746</v>
      </c>
      <c r="L3526" s="4">
        <f>K3526/MAX(K$3:K3526)-1</f>
        <v>-5.0091576006594529E-4</v>
      </c>
      <c r="M3526" s="5">
        <f t="shared" si="609"/>
        <v>182.57374062296898</v>
      </c>
      <c r="N3526" s="5">
        <f t="shared" si="610"/>
        <v>112.40355391604847</v>
      </c>
      <c r="O3526" s="5">
        <f t="shared" si="605"/>
        <v>182.57374062296898</v>
      </c>
      <c r="P3526" s="5">
        <f t="shared" si="606"/>
        <v>112.40355391604847</v>
      </c>
      <c r="Q3526" s="5">
        <f t="shared" si="614"/>
        <v>0.61894167450511839</v>
      </c>
      <c r="R3526" s="5">
        <f t="shared" si="615"/>
        <v>0.38105832549488156</v>
      </c>
      <c r="S3526" s="4" cm="1">
        <f t="array" ref="S3526">SUM(ABS(O3526:P3526/K3526-M3526:N3526/K3526))</f>
        <v>0</v>
      </c>
    </row>
    <row r="3527" spans="1:19" x14ac:dyDescent="0.3">
      <c r="A3527" s="1">
        <v>42579</v>
      </c>
      <c r="B3527" s="2">
        <v>3524</v>
      </c>
      <c r="C3527">
        <v>193.10882568359301</v>
      </c>
      <c r="D3527">
        <v>101.09114837646401</v>
      </c>
      <c r="E3527" s="4">
        <f t="shared" si="611"/>
        <v>9.174609839135428E-4</v>
      </c>
      <c r="F3527" s="4">
        <f t="shared" si="607"/>
        <v>9.174609839135428E-4</v>
      </c>
      <c r="G3527" s="4">
        <f t="shared" si="612"/>
        <v>1.1544193503243427E-3</v>
      </c>
      <c r="H3527" s="4" cm="1">
        <f t="array" ref="H3527">SUMPRODUCT(Q3526:R3526,(1+daily_ret!D3526:E3526))-1</f>
        <v>9.174609839135428E-4</v>
      </c>
      <c r="I3527" s="5">
        <f t="shared" si="608"/>
        <v>314.60711306387901</v>
      </c>
      <c r="J3527" s="4">
        <f>I3527/MAX(I$3:I3527)-1</f>
        <v>-2.1637585928833136E-3</v>
      </c>
      <c r="K3527" s="5">
        <f t="shared" si="613"/>
        <v>295.24792469789736</v>
      </c>
      <c r="L3527" s="4">
        <f>K3527/MAX(K$3:K3527)-1</f>
        <v>0</v>
      </c>
      <c r="M3527" s="5">
        <f t="shared" si="609"/>
        <v>182.78450728200519</v>
      </c>
      <c r="N3527" s="5">
        <f t="shared" si="610"/>
        <v>112.46341741589218</v>
      </c>
      <c r="O3527" s="5">
        <f t="shared" si="605"/>
        <v>182.78450728200519</v>
      </c>
      <c r="P3527" s="5">
        <f t="shared" si="606"/>
        <v>112.46341741589218</v>
      </c>
      <c r="Q3527" s="5">
        <f t="shared" si="614"/>
        <v>0.61908820347859639</v>
      </c>
      <c r="R3527" s="5">
        <f t="shared" si="615"/>
        <v>0.38091179652140361</v>
      </c>
      <c r="S3527" s="4" cm="1">
        <f t="array" ref="S3527">SUM(ABS(O3527:P3527/K3527-M3527:N3527/K3527))</f>
        <v>0</v>
      </c>
    </row>
    <row r="3528" spans="1:19" x14ac:dyDescent="0.3">
      <c r="A3528" s="1">
        <v>42580</v>
      </c>
      <c r="B3528" s="2">
        <v>3525</v>
      </c>
      <c r="C3528">
        <v>193.42059326171801</v>
      </c>
      <c r="D3528">
        <v>101.477073669433</v>
      </c>
      <c r="E3528" s="4">
        <f t="shared" si="611"/>
        <v>2.4536645163437676E-3</v>
      </c>
      <c r="F3528" s="4">
        <f t="shared" si="607"/>
        <v>2.4536645163437676E-3</v>
      </c>
      <c r="G3528" s="4">
        <f t="shared" si="612"/>
        <v>1.6144657139378626E-3</v>
      </c>
      <c r="H3528" s="4" cm="1">
        <f t="array" ref="H3528">SUMPRODUCT(Q3527:R3527,(1+daily_ret!D3527:E3527))-1</f>
        <v>2.4536645163437676E-3</v>
      </c>
      <c r="I3528" s="5">
        <f t="shared" si="608"/>
        <v>315.11503546128165</v>
      </c>
      <c r="J3528" s="4">
        <f>I3528/MAX(I$3:I3528)-1</f>
        <v>-5.5278619300680454E-4</v>
      </c>
      <c r="K3528" s="5">
        <f t="shared" si="613"/>
        <v>295.97236405425275</v>
      </c>
      <c r="L3528" s="4">
        <f>K3528/MAX(K$3:K3528)-1</f>
        <v>0</v>
      </c>
      <c r="M3528" s="5">
        <f t="shared" si="609"/>
        <v>183.07960660205106</v>
      </c>
      <c r="N3528" s="5">
        <f t="shared" si="610"/>
        <v>112.89275745220171</v>
      </c>
      <c r="O3528" s="5">
        <f t="shared" si="605"/>
        <v>183.07960660205106</v>
      </c>
      <c r="P3528" s="5">
        <f t="shared" si="606"/>
        <v>112.89275745220171</v>
      </c>
      <c r="Q3528" s="5">
        <f t="shared" si="614"/>
        <v>0.61856993705159558</v>
      </c>
      <c r="R3528" s="5">
        <f t="shared" si="615"/>
        <v>0.38143006294840448</v>
      </c>
      <c r="S3528" s="4" cm="1">
        <f t="array" ref="S3528">SUM(ABS(O3528:P3528/K3528-M3528:N3528/K3528))</f>
        <v>0</v>
      </c>
    </row>
    <row r="3529" spans="1:19" x14ac:dyDescent="0.3">
      <c r="A3529" s="1">
        <v>42583</v>
      </c>
      <c r="B3529" s="2">
        <v>3526</v>
      </c>
      <c r="C3529">
        <v>193.26025390625</v>
      </c>
      <c r="D3529">
        <v>101.12476348876901</v>
      </c>
      <c r="E3529" s="4">
        <f t="shared" si="611"/>
        <v>-1.8370309746809088E-3</v>
      </c>
      <c r="F3529" s="4">
        <f t="shared" si="607"/>
        <v>-1.8370309746809088E-3</v>
      </c>
      <c r="G3529" s="4">
        <f t="shared" si="612"/>
        <v>-8.2896734398429928E-4</v>
      </c>
      <c r="H3529" s="4" cm="1">
        <f t="array" ref="H3529">SUMPRODUCT(Q3528:R3528,(1+daily_ret!D3528:E3528))-1</f>
        <v>-1.8370309746809088E-3</v>
      </c>
      <c r="I3529" s="5">
        <f t="shared" si="608"/>
        <v>314.85381538728581</v>
      </c>
      <c r="J3529" s="4">
        <f>I3529/MAX(I$3:I3529)-1</f>
        <v>-1.3812952952888535E-3</v>
      </c>
      <c r="K3529" s="5">
        <f t="shared" si="613"/>
        <v>295.42865365383557</v>
      </c>
      <c r="L3529" s="4">
        <f>K3529/MAX(K$3:K3529)-1</f>
        <v>-1.8370309746809088E-3</v>
      </c>
      <c r="M3529" s="5">
        <f t="shared" si="609"/>
        <v>182.92783958682847</v>
      </c>
      <c r="N3529" s="5">
        <f t="shared" si="610"/>
        <v>112.50081406700708</v>
      </c>
      <c r="O3529" s="5">
        <f t="shared" si="605"/>
        <v>182.92783958682847</v>
      </c>
      <c r="P3529" s="5">
        <f t="shared" si="606"/>
        <v>112.50081406700708</v>
      </c>
      <c r="Q3529" s="5">
        <f t="shared" si="614"/>
        <v>0.61919464251145939</v>
      </c>
      <c r="R3529" s="5">
        <f t="shared" si="615"/>
        <v>0.38080535748854055</v>
      </c>
      <c r="S3529" s="4" cm="1">
        <f t="array" ref="S3529">SUM(ABS(O3529:P3529/K3529-M3529:N3529/K3529))</f>
        <v>0</v>
      </c>
    </row>
    <row r="3530" spans="1:19" x14ac:dyDescent="0.3">
      <c r="A3530" s="1">
        <v>42584</v>
      </c>
      <c r="B3530" s="2">
        <v>3527</v>
      </c>
      <c r="C3530">
        <v>192.02198791503901</v>
      </c>
      <c r="D3530">
        <v>100.88217163085901</v>
      </c>
      <c r="E3530" s="4">
        <f t="shared" si="611"/>
        <v>-4.8808601691703313E-3</v>
      </c>
      <c r="F3530" s="4">
        <f t="shared" si="607"/>
        <v>-4.8808601691703313E-3</v>
      </c>
      <c r="G3530" s="4">
        <f t="shared" si="612"/>
        <v>-6.4072460124764419E-3</v>
      </c>
      <c r="H3530" s="4" cm="1">
        <f t="array" ref="H3530">SUMPRODUCT(Q3529:R3529,(1+daily_ret!D3529:E3529))-1</f>
        <v>-4.8808601691703313E-3</v>
      </c>
      <c r="I3530" s="5">
        <f t="shared" si="608"/>
        <v>312.83646953413262</v>
      </c>
      <c r="J3530" s="4">
        <f>I3530/MAX(I$3:I3530)-1</f>
        <v>-7.7796910089924509E-3</v>
      </c>
      <c r="K3530" s="5">
        <f t="shared" si="613"/>
        <v>293.98670770538496</v>
      </c>
      <c r="L3530" s="4">
        <f>K3530/MAX(K$3:K3530)-1</f>
        <v>-6.708924852537268E-3</v>
      </c>
      <c r="M3530" s="5">
        <f t="shared" si="609"/>
        <v>181.75577591606483</v>
      </c>
      <c r="N3530" s="5">
        <f t="shared" si="610"/>
        <v>112.23093178932014</v>
      </c>
      <c r="O3530" s="5">
        <f t="shared" si="605"/>
        <v>181.75577591606483</v>
      </c>
      <c r="P3530" s="5">
        <f t="shared" si="606"/>
        <v>112.23093178932014</v>
      </c>
      <c r="Q3530" s="5">
        <f t="shared" si="614"/>
        <v>0.61824487690174434</v>
      </c>
      <c r="R3530" s="5">
        <f t="shared" si="615"/>
        <v>0.38175512309825566</v>
      </c>
      <c r="S3530" s="4" cm="1">
        <f t="array" ref="S3530">SUM(ABS(O3530:P3530/K3530-M3530:N3530/K3530))</f>
        <v>0</v>
      </c>
    </row>
    <row r="3531" spans="1:19" x14ac:dyDescent="0.3">
      <c r="A3531" s="1">
        <v>42585</v>
      </c>
      <c r="B3531" s="2">
        <v>3528</v>
      </c>
      <c r="C3531">
        <v>192.58320617675699</v>
      </c>
      <c r="D3531">
        <v>100.936080932617</v>
      </c>
      <c r="E3531" s="4">
        <f t="shared" si="611"/>
        <v>2.0109320022521082E-3</v>
      </c>
      <c r="F3531" s="4">
        <f t="shared" si="607"/>
        <v>2.0109320022521082E-3</v>
      </c>
      <c r="G3531" s="4">
        <f t="shared" si="612"/>
        <v>2.9226770736605623E-3</v>
      </c>
      <c r="H3531" s="4" cm="1">
        <f t="array" ref="H3531">SUMPRODUCT(Q3530:R3530,(1+daily_ret!D3530:E3530))-1</f>
        <v>2.0109320022518862E-3</v>
      </c>
      <c r="I3531" s="5">
        <f t="shared" si="608"/>
        <v>313.75078951144491</v>
      </c>
      <c r="J3531" s="4">
        <f>I3531/MAX(I$3:I3531)-1</f>
        <v>-4.879751459884174E-3</v>
      </c>
      <c r="K3531" s="5">
        <f t="shared" si="613"/>
        <v>294.57789498414644</v>
      </c>
      <c r="L3531" s="4">
        <f>K3531/MAX(K$3:K3531)-1</f>
        <v>-4.7114840419718584E-3</v>
      </c>
      <c r="M3531" s="5">
        <f t="shared" si="609"/>
        <v>182.28698935534007</v>
      </c>
      <c r="N3531" s="5">
        <f t="shared" si="610"/>
        <v>112.29090562880637</v>
      </c>
      <c r="O3531" s="5">
        <f t="shared" si="605"/>
        <v>182.28698935534007</v>
      </c>
      <c r="P3531" s="5">
        <f t="shared" si="606"/>
        <v>112.29090562880637</v>
      </c>
      <c r="Q3531" s="5">
        <f t="shared" si="614"/>
        <v>0.61880742737044259</v>
      </c>
      <c r="R3531" s="5">
        <f t="shared" si="615"/>
        <v>0.38119257262955741</v>
      </c>
      <c r="S3531" s="4" cm="1">
        <f t="array" ref="S3531">SUM(ABS(O3531:P3531/K3531-M3531:N3531/K3531))</f>
        <v>0</v>
      </c>
    </row>
    <row r="3532" spans="1:19" x14ac:dyDescent="0.3">
      <c r="A3532" s="1">
        <v>42586</v>
      </c>
      <c r="B3532" s="2">
        <v>3529</v>
      </c>
      <c r="C3532">
        <v>192.78813171386699</v>
      </c>
      <c r="D3532">
        <v>101.178733825683</v>
      </c>
      <c r="E3532" s="4">
        <f t="shared" si="611"/>
        <v>1.5748623373517123E-3</v>
      </c>
      <c r="F3532" s="4">
        <f t="shared" si="607"/>
        <v>1.5748623373517123E-3</v>
      </c>
      <c r="G3532" s="4">
        <f t="shared" si="612"/>
        <v>1.0640883033274928E-3</v>
      </c>
      <c r="H3532" s="4" cm="1">
        <f t="array" ref="H3532">SUMPRODUCT(Q3531:R3531,(1+daily_ret!D3531:E3531))-1</f>
        <v>1.5748623373517123E-3</v>
      </c>
      <c r="I3532" s="5">
        <f t="shared" si="608"/>
        <v>314.08464805672384</v>
      </c>
      <c r="J3532" s="4">
        <f>I3532/MAX(I$3:I3532)-1</f>
        <v>-3.8208556430081586E-3</v>
      </c>
      <c r="K3532" s="5">
        <f t="shared" si="613"/>
        <v>295.0418146163733</v>
      </c>
      <c r="L3532" s="4">
        <f>K3532/MAX(K$3:K3532)-1</f>
        <v>-3.1440416433909935E-3</v>
      </c>
      <c r="M3532" s="5">
        <f t="shared" si="609"/>
        <v>182.48095880856187</v>
      </c>
      <c r="N3532" s="5">
        <f t="shared" si="610"/>
        <v>112.56085580781144</v>
      </c>
      <c r="O3532" s="5">
        <f t="shared" si="605"/>
        <v>182.48095880856187</v>
      </c>
      <c r="P3532" s="5">
        <f t="shared" si="606"/>
        <v>112.56085580781144</v>
      </c>
      <c r="Q3532" s="5">
        <f t="shared" si="614"/>
        <v>0.61849185358974235</v>
      </c>
      <c r="R3532" s="5">
        <f t="shared" si="615"/>
        <v>0.38150814641025765</v>
      </c>
      <c r="S3532" s="4" cm="1">
        <f t="array" ref="S3532">SUM(ABS(O3532:P3532/K3532-M3532:N3532/K3532))</f>
        <v>0</v>
      </c>
    </row>
    <row r="3533" spans="1:19" x14ac:dyDescent="0.3">
      <c r="A3533" s="1">
        <v>42587</v>
      </c>
      <c r="B3533" s="2">
        <v>3530</v>
      </c>
      <c r="C3533">
        <v>194.36494445800699</v>
      </c>
      <c r="D3533">
        <v>100.549583435058</v>
      </c>
      <c r="E3533" s="4">
        <f t="shared" si="611"/>
        <v>2.6863434996777791E-3</v>
      </c>
      <c r="F3533" s="4">
        <f t="shared" si="607"/>
        <v>2.6863434996777791E-3</v>
      </c>
      <c r="G3533" s="4">
        <f t="shared" si="612"/>
        <v>8.1789928151816405E-3</v>
      </c>
      <c r="H3533" s="4" cm="1">
        <f t="array" ref="H3533">SUMPRODUCT(Q3532:R3532,(1+daily_ret!D3532:E3532))-1</f>
        <v>2.6863434996777791E-3</v>
      </c>
      <c r="I3533" s="5">
        <f t="shared" si="608"/>
        <v>316.65354413653864</v>
      </c>
      <c r="J3533" s="4">
        <f>I3533/MAX(I$3:I3533)-1</f>
        <v>0</v>
      </c>
      <c r="K3533" s="5">
        <f t="shared" si="613"/>
        <v>295.8343982772011</v>
      </c>
      <c r="L3533" s="4">
        <f>K3533/MAX(K$3:K3533)-1</f>
        <v>-4.6614411954470913E-4</v>
      </c>
      <c r="M3533" s="5">
        <f t="shared" si="609"/>
        <v>183.97346925956452</v>
      </c>
      <c r="N3533" s="5">
        <f t="shared" si="610"/>
        <v>111.86092901763655</v>
      </c>
      <c r="O3533" s="5">
        <f t="shared" si="605"/>
        <v>183.97346925956452</v>
      </c>
      <c r="P3533" s="5">
        <f t="shared" si="606"/>
        <v>111.86092901763655</v>
      </c>
      <c r="Q3533" s="5">
        <f t="shared" si="614"/>
        <v>0.6218799109601133</v>
      </c>
      <c r="R3533" s="5">
        <f t="shared" si="615"/>
        <v>0.37812008903988659</v>
      </c>
      <c r="S3533" s="4" cm="1">
        <f t="array" ref="S3533">SUM(ABS(O3533:P3533/K3533-M3533:N3533/K3533))</f>
        <v>0</v>
      </c>
    </row>
    <row r="3534" spans="1:19" x14ac:dyDescent="0.3">
      <c r="A3534" s="1">
        <v>42590</v>
      </c>
      <c r="B3534" s="2">
        <v>3531</v>
      </c>
      <c r="C3534">
        <v>194.24914550781199</v>
      </c>
      <c r="D3534">
        <v>100.4956741333</v>
      </c>
      <c r="E3534" s="4">
        <f t="shared" si="611"/>
        <v>-5.7323200645564842E-4</v>
      </c>
      <c r="F3534" s="4">
        <f t="shared" si="607"/>
        <v>-5.7323200645564842E-4</v>
      </c>
      <c r="G3534" s="4">
        <f t="shared" si="612"/>
        <v>-5.9578104744106852E-4</v>
      </c>
      <c r="H3534" s="4" cm="1">
        <f t="array" ref="H3534">SUMPRODUCT(Q3533:R3533,(1+daily_ret!D3533:E3533))-1</f>
        <v>-5.7323200645575945E-4</v>
      </c>
      <c r="I3534" s="5">
        <f t="shared" si="608"/>
        <v>316.46488795633707</v>
      </c>
      <c r="J3534" s="4">
        <f>I3534/MAX(I$3:I3534)-1</f>
        <v>-5.9578104744106852E-4</v>
      </c>
      <c r="K3534" s="5">
        <f t="shared" si="613"/>
        <v>295.66481653149805</v>
      </c>
      <c r="L3534" s="4">
        <f>K3534/MAX(K$3:K3534)-1</f>
        <v>-1.0391089172715473E-3</v>
      </c>
      <c r="M3534" s="5">
        <f t="shared" si="609"/>
        <v>183.86386135334772</v>
      </c>
      <c r="N3534" s="5">
        <f t="shared" si="610"/>
        <v>111.80095517815032</v>
      </c>
      <c r="O3534" s="5">
        <f t="shared" si="605"/>
        <v>183.86386135334772</v>
      </c>
      <c r="P3534" s="5">
        <f t="shared" si="606"/>
        <v>111.80095517815032</v>
      </c>
      <c r="Q3534" s="5">
        <f t="shared" si="614"/>
        <v>0.6218658801215875</v>
      </c>
      <c r="R3534" s="5">
        <f t="shared" si="615"/>
        <v>0.3781341198784125</v>
      </c>
      <c r="S3534" s="4" cm="1">
        <f t="array" ref="S3534">SUM(ABS(O3534:P3534/K3534-M3534:N3534/K3534))</f>
        <v>0</v>
      </c>
    </row>
    <row r="3535" spans="1:19" x14ac:dyDescent="0.3">
      <c r="A3535" s="1">
        <v>42591</v>
      </c>
      <c r="B3535" s="2">
        <v>3532</v>
      </c>
      <c r="C3535">
        <v>194.36494445800699</v>
      </c>
      <c r="D3535">
        <v>100.85519409179599</v>
      </c>
      <c r="E3535" s="4">
        <f t="shared" si="611"/>
        <v>1.7234791093052593E-3</v>
      </c>
      <c r="F3535" s="4">
        <f t="shared" si="607"/>
        <v>1.7234791093052593E-3</v>
      </c>
      <c r="G3535" s="4">
        <f t="shared" si="612"/>
        <v>5.9613621409915218E-4</v>
      </c>
      <c r="H3535" s="4" cm="1">
        <f t="array" ref="H3535">SUMPRODUCT(Q3534:R3534,(1+daily_ret!D3534:E3534))-1</f>
        <v>1.7234791093052593E-3</v>
      </c>
      <c r="I3535" s="5">
        <f t="shared" si="608"/>
        <v>316.65354413653864</v>
      </c>
      <c r="J3535" s="4">
        <f>I3535/MAX(I$3:I3535)-1</f>
        <v>0</v>
      </c>
      <c r="K3535" s="5">
        <f t="shared" si="613"/>
        <v>296.17438866614668</v>
      </c>
      <c r="L3535" s="4">
        <f>K3535/MAX(K$3:K3535)-1</f>
        <v>0</v>
      </c>
      <c r="M3535" s="5">
        <f t="shared" si="609"/>
        <v>183.97346925956452</v>
      </c>
      <c r="N3535" s="5">
        <f t="shared" si="610"/>
        <v>112.20091940658213</v>
      </c>
      <c r="O3535" s="5">
        <f t="shared" si="605"/>
        <v>183.97346925956452</v>
      </c>
      <c r="P3535" s="5">
        <f t="shared" si="606"/>
        <v>112.20091940658213</v>
      </c>
      <c r="Q3535" s="5">
        <f t="shared" si="614"/>
        <v>0.62116603021655215</v>
      </c>
      <c r="R3535" s="5">
        <f t="shared" si="615"/>
        <v>0.3788339697834478</v>
      </c>
      <c r="S3535" s="4" cm="1">
        <f t="array" ref="S3535">SUM(ABS(O3535:P3535/K3535-M3535:N3535/K3535))</f>
        <v>0</v>
      </c>
    </row>
    <row r="3536" spans="1:19" x14ac:dyDescent="0.3">
      <c r="A3536" s="1">
        <v>42592</v>
      </c>
      <c r="B3536" s="2">
        <v>3533</v>
      </c>
      <c r="C3536">
        <v>193.88381958007801</v>
      </c>
      <c r="D3536">
        <v>101.12476348876901</v>
      </c>
      <c r="E3536" s="4">
        <f t="shared" si="611"/>
        <v>-5.2505379322420609E-4</v>
      </c>
      <c r="F3536" s="4">
        <f t="shared" si="607"/>
        <v>-5.2505379322420609E-4</v>
      </c>
      <c r="G3536" s="4">
        <f t="shared" si="612"/>
        <v>-2.4753685870186892E-3</v>
      </c>
      <c r="H3536" s="4" cm="1">
        <f t="array" ref="H3536">SUMPRODUCT(Q3535:R3535,(1+daily_ret!D3535:E3535))-1</f>
        <v>-5.2505379322420609E-4</v>
      </c>
      <c r="I3536" s="5">
        <f t="shared" si="608"/>
        <v>315.86970990041493</v>
      </c>
      <c r="J3536" s="4">
        <f>I3536/MAX(I$3:I3536)-1</f>
        <v>-2.4753685870186892E-3</v>
      </c>
      <c r="K3536" s="5">
        <f t="shared" si="613"/>
        <v>296.01888117992166</v>
      </c>
      <c r="L3536" s="4">
        <f>K3536/MAX(K$3:K3536)-1</f>
        <v>-5.2505379322420609E-4</v>
      </c>
      <c r="M3536" s="5">
        <f t="shared" si="609"/>
        <v>183.51806711291457</v>
      </c>
      <c r="N3536" s="5">
        <f t="shared" si="610"/>
        <v>112.50081406700707</v>
      </c>
      <c r="O3536" s="5">
        <f t="shared" si="605"/>
        <v>183.51806711291457</v>
      </c>
      <c r="P3536" s="5">
        <f t="shared" si="606"/>
        <v>112.50081406700707</v>
      </c>
      <c r="Q3536" s="5">
        <f t="shared" si="614"/>
        <v>0.6199539244977128</v>
      </c>
      <c r="R3536" s="5">
        <f t="shared" si="615"/>
        <v>0.38004607550228714</v>
      </c>
      <c r="S3536" s="4" cm="1">
        <f t="array" ref="S3536">SUM(ABS(O3536:P3536/K3536-M3536:N3536/K3536))</f>
        <v>0</v>
      </c>
    </row>
    <row r="3537" spans="1:19" x14ac:dyDescent="0.3">
      <c r="A3537" s="1">
        <v>42593</v>
      </c>
      <c r="B3537" s="2">
        <v>3534</v>
      </c>
      <c r="C3537">
        <v>194.783599853515</v>
      </c>
      <c r="D3537">
        <v>100.63948059082</v>
      </c>
      <c r="E3537" s="4">
        <f t="shared" si="611"/>
        <v>1.0533104045700181E-3</v>
      </c>
      <c r="F3537" s="4">
        <f t="shared" si="607"/>
        <v>1.0533104045700181E-3</v>
      </c>
      <c r="G3537" s="4">
        <f t="shared" si="612"/>
        <v>4.6408218869722351E-3</v>
      </c>
      <c r="H3537" s="4" cm="1">
        <f t="array" ref="H3537">SUMPRODUCT(Q3536:R3536,(1+daily_ret!D3536:E3536))-1</f>
        <v>1.0533104045702402E-3</v>
      </c>
      <c r="I3537" s="5">
        <f t="shared" si="608"/>
        <v>317.33560496355233</v>
      </c>
      <c r="J3537" s="4">
        <f>I3537/MAX(I$3:I3537)-1</f>
        <v>0</v>
      </c>
      <c r="K3537" s="5">
        <f t="shared" si="613"/>
        <v>296.33068094741765</v>
      </c>
      <c r="L3537" s="4">
        <f>K3537/MAX(K$3:K3537)-1</f>
        <v>0</v>
      </c>
      <c r="M3537" s="5">
        <f t="shared" si="609"/>
        <v>184.369741775427</v>
      </c>
      <c r="N3537" s="5">
        <f t="shared" si="610"/>
        <v>111.96093917199065</v>
      </c>
      <c r="O3537" s="5">
        <f t="shared" si="605"/>
        <v>184.369741775427</v>
      </c>
      <c r="P3537" s="5">
        <f t="shared" si="606"/>
        <v>111.96093917199065</v>
      </c>
      <c r="Q3537" s="5">
        <f t="shared" si="614"/>
        <v>0.62217567612630187</v>
      </c>
      <c r="R3537" s="5">
        <f t="shared" si="615"/>
        <v>0.37782432387369819</v>
      </c>
      <c r="S3537" s="4" cm="1">
        <f t="array" ref="S3537">SUM(ABS(O3537:P3537/K3537-M3537:N3537/K3537))</f>
        <v>0</v>
      </c>
    </row>
    <row r="3538" spans="1:19" x14ac:dyDescent="0.3">
      <c r="A3538" s="1">
        <v>42594</v>
      </c>
      <c r="B3538" s="2">
        <v>3535</v>
      </c>
      <c r="C3538">
        <v>194.61434936523401</v>
      </c>
      <c r="D3538">
        <v>100.998985290527</v>
      </c>
      <c r="E3538" s="4">
        <f t="shared" si="611"/>
        <v>8.090472667632298E-4</v>
      </c>
      <c r="F3538" s="4">
        <f t="shared" si="607"/>
        <v>8.090472667632298E-4</v>
      </c>
      <c r="G3538" s="4">
        <f t="shared" si="612"/>
        <v>-8.6891549600820461E-4</v>
      </c>
      <c r="H3538" s="4" cm="1">
        <f t="array" ref="H3538">SUMPRODUCT(Q3537:R3537,(1+daily_ret!D3537:E3537))-1</f>
        <v>8.090472667632298E-4</v>
      </c>
      <c r="I3538" s="5">
        <f t="shared" si="608"/>
        <v>317.05986713896436</v>
      </c>
      <c r="J3538" s="4">
        <f>I3538/MAX(I$3:I3538)-1</f>
        <v>-8.6891549600820461E-4</v>
      </c>
      <c r="K3538" s="5">
        <f t="shared" si="613"/>
        <v>296.57042647489624</v>
      </c>
      <c r="L3538" s="4">
        <f>K3538/MAX(K$3:K3538)-1</f>
        <v>0</v>
      </c>
      <c r="M3538" s="5">
        <f t="shared" si="609"/>
        <v>184.20954004980331</v>
      </c>
      <c r="N3538" s="5">
        <f t="shared" si="610"/>
        <v>112.36088642509294</v>
      </c>
      <c r="O3538" s="5">
        <f t="shared" si="605"/>
        <v>184.20954004980331</v>
      </c>
      <c r="P3538" s="5">
        <f t="shared" si="606"/>
        <v>112.36088642509294</v>
      </c>
      <c r="Q3538" s="5">
        <f t="shared" si="614"/>
        <v>0.62113253246238986</v>
      </c>
      <c r="R3538" s="5">
        <f t="shared" si="615"/>
        <v>0.37886746753761014</v>
      </c>
      <c r="S3538" s="4" cm="1">
        <f t="array" ref="S3538">SUM(ABS(O3538:P3538/K3538-M3538:N3538/K3538))</f>
        <v>0</v>
      </c>
    </row>
    <row r="3539" spans="1:19" x14ac:dyDescent="0.3">
      <c r="A3539" s="1">
        <v>42597</v>
      </c>
      <c r="B3539" s="2">
        <v>3536</v>
      </c>
      <c r="C3539">
        <v>195.17556762695301</v>
      </c>
      <c r="D3539">
        <v>100.702392578125</v>
      </c>
      <c r="E3539" s="4">
        <f t="shared" si="611"/>
        <v>6.7860936951125161E-4</v>
      </c>
      <c r="F3539" s="4">
        <f t="shared" si="607"/>
        <v>6.7860936951125161E-4</v>
      </c>
      <c r="G3539" s="4">
        <f t="shared" si="612"/>
        <v>2.8837455385459787E-3</v>
      </c>
      <c r="H3539" s="4" cm="1">
        <f t="array" ref="H3539">SUMPRODUCT(Q3538:R3538,(1+daily_ret!D3538:E3538))-1</f>
        <v>6.7860936951147366E-4</v>
      </c>
      <c r="I3539" s="5">
        <f t="shared" si="608"/>
        <v>317.9741871162783</v>
      </c>
      <c r="J3539" s="4">
        <f>I3539/MAX(I$3:I3539)-1</f>
        <v>0</v>
      </c>
      <c r="K3539" s="5">
        <f t="shared" si="613"/>
        <v>296.77168194502207</v>
      </c>
      <c r="L3539" s="4">
        <f>K3539/MAX(K$3:K3539)-1</f>
        <v>0</v>
      </c>
      <c r="M3539" s="5">
        <f t="shared" si="609"/>
        <v>184.74075348907951</v>
      </c>
      <c r="N3539" s="5">
        <f t="shared" si="610"/>
        <v>112.03092845594256</v>
      </c>
      <c r="O3539" s="5">
        <f t="shared" si="605"/>
        <v>184.74075348907951</v>
      </c>
      <c r="P3539" s="5">
        <f t="shared" si="606"/>
        <v>112.03092845594256</v>
      </c>
      <c r="Q3539" s="5">
        <f t="shared" si="614"/>
        <v>0.62250128542690053</v>
      </c>
      <c r="R3539" s="5">
        <f t="shared" si="615"/>
        <v>0.37749871457309953</v>
      </c>
      <c r="S3539" s="4" cm="1">
        <f t="array" ref="S3539">SUM(ABS(O3539:P3539/K3539-M3539:N3539/K3539))</f>
        <v>0</v>
      </c>
    </row>
    <row r="3540" spans="1:19" x14ac:dyDescent="0.3">
      <c r="A3540" s="1">
        <v>42598</v>
      </c>
      <c r="B3540" s="2">
        <v>3537</v>
      </c>
      <c r="C3540">
        <v>194.16897583007801</v>
      </c>
      <c r="D3540">
        <v>100.531623840332</v>
      </c>
      <c r="E3540" s="4">
        <f t="shared" si="611"/>
        <v>-3.8506202380939047E-3</v>
      </c>
      <c r="F3540" s="4">
        <f t="shared" si="607"/>
        <v>-3.8506202380939047E-3</v>
      </c>
      <c r="G3540" s="4">
        <f t="shared" si="612"/>
        <v>-5.1573657969267162E-3</v>
      </c>
      <c r="H3540" s="4" cm="1">
        <f t="array" ref="H3540">SUMPRODUCT(Q3539:R3539,(1+daily_ret!D3539:E3539))-1</f>
        <v>-3.8506202380939047E-3</v>
      </c>
      <c r="I3540" s="5">
        <f t="shared" si="608"/>
        <v>316.33427791933923</v>
      </c>
      <c r="J3540" s="4">
        <f>I3540/MAX(I$3:I3540)-1</f>
        <v>-5.1573657969267162E-3</v>
      </c>
      <c r="K3540" s="5">
        <f t="shared" si="613"/>
        <v>295.6289269004314</v>
      </c>
      <c r="L3540" s="4">
        <f>K3540/MAX(K$3:K3540)-1</f>
        <v>-3.8506202380939047E-3</v>
      </c>
      <c r="M3540" s="5">
        <f t="shared" si="609"/>
        <v>183.78797784573649</v>
      </c>
      <c r="N3540" s="5">
        <f t="shared" si="610"/>
        <v>111.8409490546949</v>
      </c>
      <c r="O3540" s="5">
        <f t="shared" si="605"/>
        <v>183.78797784573649</v>
      </c>
      <c r="P3540" s="5">
        <f t="shared" si="606"/>
        <v>111.8409490546949</v>
      </c>
      <c r="Q3540" s="5">
        <f t="shared" si="614"/>
        <v>0.62168469023884376</v>
      </c>
      <c r="R3540" s="5">
        <f t="shared" si="615"/>
        <v>0.37831530976115618</v>
      </c>
      <c r="S3540" s="4" cm="1">
        <f t="array" ref="S3540">SUM(ABS(O3540:P3540/K3540-M3540:N3540/K3540))</f>
        <v>0</v>
      </c>
    </row>
    <row r="3541" spans="1:19" x14ac:dyDescent="0.3">
      <c r="A3541" s="1">
        <v>42599</v>
      </c>
      <c r="B3541" s="2">
        <v>3538</v>
      </c>
      <c r="C3541">
        <v>194.53416442871</v>
      </c>
      <c r="D3541">
        <v>100.693405151367</v>
      </c>
      <c r="E3541" s="4">
        <f t="shared" si="611"/>
        <v>1.7780573473649142E-3</v>
      </c>
      <c r="F3541" s="4">
        <f t="shared" si="607"/>
        <v>1.7780573473649142E-3</v>
      </c>
      <c r="G3541" s="4">
        <f t="shared" si="612"/>
        <v>1.8807772821110014E-3</v>
      </c>
      <c r="H3541" s="4" cm="1">
        <f t="array" ref="H3541">SUMPRODUCT(Q3540:R3540,(1+daily_ret!D3540:E3540))-1</f>
        <v>1.7780573473649142E-3</v>
      </c>
      <c r="I3541" s="5">
        <f t="shared" si="608"/>
        <v>316.92923224280293</v>
      </c>
      <c r="J3541" s="4">
        <f>I3541/MAX(I$3:I3541)-1</f>
        <v>-3.2862883712421187E-3</v>
      </c>
      <c r="K3541" s="5">
        <f t="shared" si="613"/>
        <v>296.15457208600031</v>
      </c>
      <c r="L3541" s="4">
        <f>K3541/MAX(K$3:K3541)-1</f>
        <v>-2.0794095143352731E-3</v>
      </c>
      <c r="M3541" s="5">
        <f t="shared" si="609"/>
        <v>184.13364209919391</v>
      </c>
      <c r="N3541" s="5">
        <f t="shared" si="610"/>
        <v>112.02092998680642</v>
      </c>
      <c r="O3541" s="5">
        <f t="shared" si="605"/>
        <v>184.13364209919391</v>
      </c>
      <c r="P3541" s="5">
        <f t="shared" si="606"/>
        <v>112.02092998680642</v>
      </c>
      <c r="Q3541" s="5">
        <f t="shared" si="614"/>
        <v>0.6217484363054957</v>
      </c>
      <c r="R3541" s="5">
        <f t="shared" si="615"/>
        <v>0.37825156369450436</v>
      </c>
      <c r="S3541" s="4" cm="1">
        <f t="array" ref="S3541">SUM(ABS(O3541:P3541/K3541-M3541:N3541/K3541))</f>
        <v>0</v>
      </c>
    </row>
    <row r="3542" spans="1:19" x14ac:dyDescent="0.3">
      <c r="A3542" s="1">
        <v>42600</v>
      </c>
      <c r="B3542" s="2">
        <v>3539</v>
      </c>
      <c r="C3542">
        <v>194.970703125</v>
      </c>
      <c r="D3542">
        <v>100.873146057128</v>
      </c>
      <c r="E3542" s="4">
        <f t="shared" si="611"/>
        <v>2.0704073531194744E-3</v>
      </c>
      <c r="F3542" s="4">
        <f t="shared" si="607"/>
        <v>2.0704073531194744E-3</v>
      </c>
      <c r="G3542" s="4">
        <f t="shared" si="612"/>
        <v>2.2440207228995313E-3</v>
      </c>
      <c r="H3542" s="4" cm="1">
        <f t="array" ref="H3542">SUMPRODUCT(Q3541:R3541,(1+daily_ret!D3541:E3541))-1</f>
        <v>2.0704073531192524E-3</v>
      </c>
      <c r="I3542" s="5">
        <f t="shared" si="608"/>
        <v>317.64042800764844</v>
      </c>
      <c r="J3542" s="4">
        <f>I3542/MAX(I$3:I3542)-1</f>
        <v>-1.0496421475489903E-3</v>
      </c>
      <c r="K3542" s="5">
        <f t="shared" si="613"/>
        <v>296.76773268970709</v>
      </c>
      <c r="L3542" s="4">
        <f>K3542/MAX(K$3:K3542)-1</f>
        <v>-1.330738596450054E-5</v>
      </c>
      <c r="M3542" s="5">
        <f t="shared" si="609"/>
        <v>184.5468418078475</v>
      </c>
      <c r="N3542" s="5">
        <f t="shared" si="610"/>
        <v>112.22089088185957</v>
      </c>
      <c r="O3542" s="5">
        <f t="shared" si="605"/>
        <v>184.5468418078475</v>
      </c>
      <c r="P3542" s="5">
        <f t="shared" si="606"/>
        <v>112.22089088185957</v>
      </c>
      <c r="Q3542" s="5">
        <f t="shared" si="614"/>
        <v>0.62185615712071052</v>
      </c>
      <c r="R3542" s="5">
        <f t="shared" si="615"/>
        <v>0.37814384287928948</v>
      </c>
      <c r="S3542" s="4" cm="1">
        <f t="array" ref="S3542">SUM(ABS(O3542:P3542/K3542-M3542:N3542/K3542))</f>
        <v>0</v>
      </c>
    </row>
    <row r="3543" spans="1:19" x14ac:dyDescent="0.3">
      <c r="A3543" s="1">
        <v>42601</v>
      </c>
      <c r="B3543" s="2">
        <v>3540</v>
      </c>
      <c r="C3543">
        <v>194.685623168945</v>
      </c>
      <c r="D3543">
        <v>100.531623840332</v>
      </c>
      <c r="E3543" s="4">
        <f t="shared" si="611"/>
        <v>-2.1895249160391872E-3</v>
      </c>
      <c r="F3543" s="4">
        <f t="shared" si="607"/>
        <v>-2.1895249160391872E-3</v>
      </c>
      <c r="G3543" s="4">
        <f t="shared" si="612"/>
        <v>-1.4621681692977839E-3</v>
      </c>
      <c r="H3543" s="4" cm="1">
        <f t="array" ref="H3543">SUMPRODUCT(Q3542:R3542,(1+daily_ret!D3542:E3542))-1</f>
        <v>-2.1895249160391872E-3</v>
      </c>
      <c r="I3543" s="5">
        <f t="shared" si="608"/>
        <v>317.17598428453351</v>
      </c>
      <c r="J3543" s="4">
        <f>I3543/MAX(I$3:I3543)-1</f>
        <v>-2.5102755635094676E-3</v>
      </c>
      <c r="K3543" s="5">
        <f t="shared" si="613"/>
        <v>296.11795234470651</v>
      </c>
      <c r="L3543" s="4">
        <f>K3543/MAX(K$3:K3543)-1</f>
        <v>-2.2028031651505353E-3</v>
      </c>
      <c r="M3543" s="5">
        <f t="shared" si="609"/>
        <v>184.27700329001161</v>
      </c>
      <c r="N3543" s="5">
        <f t="shared" si="610"/>
        <v>111.8409490546949</v>
      </c>
      <c r="O3543" s="5">
        <f t="shared" si="605"/>
        <v>184.27700329001161</v>
      </c>
      <c r="P3543" s="5">
        <f t="shared" si="606"/>
        <v>111.8409490546949</v>
      </c>
      <c r="Q3543" s="5">
        <f t="shared" si="614"/>
        <v>0.62230946091204054</v>
      </c>
      <c r="R3543" s="5">
        <f t="shared" si="615"/>
        <v>0.37769053908795952</v>
      </c>
      <c r="S3543" s="4" cm="1">
        <f t="array" ref="S3543">SUM(ABS(O3543:P3543/K3543-M3543:N3543/K3543))</f>
        <v>0</v>
      </c>
    </row>
    <row r="3544" spans="1:19" x14ac:dyDescent="0.3">
      <c r="A3544" s="1">
        <v>42604</v>
      </c>
      <c r="B3544" s="2">
        <v>3541</v>
      </c>
      <c r="C3544">
        <v>194.67672729492099</v>
      </c>
      <c r="D3544">
        <v>100.756309509277</v>
      </c>
      <c r="E3544" s="4">
        <f t="shared" si="611"/>
        <v>8.156934055554288E-4</v>
      </c>
      <c r="F3544" s="4">
        <f t="shared" si="607"/>
        <v>8.156934055554288E-4</v>
      </c>
      <c r="G3544" s="4">
        <f t="shared" si="612"/>
        <v>-4.5693533396118369E-5</v>
      </c>
      <c r="H3544" s="4" cm="1">
        <f t="array" ref="H3544">SUMPRODUCT(Q3543:R3543,(1+daily_ret!D3543:E3543))-1</f>
        <v>8.156934055554288E-4</v>
      </c>
      <c r="I3544" s="5">
        <f t="shared" si="608"/>
        <v>317.16149139310318</v>
      </c>
      <c r="J3544" s="4">
        <f>I3544/MAX(I$3:I3544)-1</f>
        <v>-2.5558543935452205E-3</v>
      </c>
      <c r="K3544" s="5">
        <f t="shared" si="613"/>
        <v>296.35949380570065</v>
      </c>
      <c r="L3544" s="4">
        <f>K3544/MAX(K$3:K3544)-1</f>
        <v>-1.3889065716107263E-3</v>
      </c>
      <c r="M3544" s="5">
        <f t="shared" si="609"/>
        <v>184.26858302260766</v>
      </c>
      <c r="N3544" s="5">
        <f t="shared" si="610"/>
        <v>112.09091078309301</v>
      </c>
      <c r="O3544" s="5">
        <f t="shared" si="605"/>
        <v>184.26858302260766</v>
      </c>
      <c r="P3544" s="5">
        <f t="shared" si="606"/>
        <v>112.09091078309301</v>
      </c>
      <c r="Q3544" s="5">
        <f t="shared" si="614"/>
        <v>0.62177384856588369</v>
      </c>
      <c r="R3544" s="5">
        <f t="shared" si="615"/>
        <v>0.37822615143411636</v>
      </c>
      <c r="S3544" s="4" cm="1">
        <f t="array" ref="S3544">SUM(ABS(O3544:P3544/K3544-M3544:N3544/K3544))</f>
        <v>0</v>
      </c>
    </row>
    <row r="3545" spans="1:19" x14ac:dyDescent="0.3">
      <c r="A3545" s="1">
        <v>42605</v>
      </c>
      <c r="B3545" s="2">
        <v>3542</v>
      </c>
      <c r="C3545">
        <v>195.06869506835901</v>
      </c>
      <c r="D3545">
        <v>100.74732971191401</v>
      </c>
      <c r="E3545" s="4">
        <f t="shared" si="611"/>
        <v>1.21818851674238E-3</v>
      </c>
      <c r="F3545" s="4">
        <f t="shared" si="607"/>
        <v>1.21818851674238E-3</v>
      </c>
      <c r="G3545" s="4">
        <f t="shared" si="612"/>
        <v>2.0134290260809262E-3</v>
      </c>
      <c r="H3545" s="4" cm="1">
        <f t="array" ref="H3545">SUMPRODUCT(Q3544:R3544,(1+daily_ret!D3544:E3544))-1</f>
        <v>1.21818851674238E-3</v>
      </c>
      <c r="I3545" s="5">
        <f t="shared" si="608"/>
        <v>317.80007354582915</v>
      </c>
      <c r="J3545" s="4">
        <f>I3545/MAX(I$3:I3545)-1</f>
        <v>-5.4757139888683692E-4</v>
      </c>
      <c r="K3545" s="5">
        <f t="shared" si="613"/>
        <v>296.72051553788236</v>
      </c>
      <c r="L3545" s="4">
        <f>K3545/MAX(K$3:K3545)-1</f>
        <v>-1.7241000490464398E-4</v>
      </c>
      <c r="M3545" s="5">
        <f t="shared" si="609"/>
        <v>184.63959473626016</v>
      </c>
      <c r="N3545" s="5">
        <f t="shared" si="610"/>
        <v>112.08092080162218</v>
      </c>
      <c r="O3545" s="5">
        <f t="shared" si="605"/>
        <v>184.63959473626016</v>
      </c>
      <c r="P3545" s="5">
        <f t="shared" si="606"/>
        <v>112.08092080162218</v>
      </c>
      <c r="Q3545" s="5">
        <f t="shared" si="614"/>
        <v>0.62226770670559584</v>
      </c>
      <c r="R3545" s="5">
        <f t="shared" si="615"/>
        <v>0.37773229329440416</v>
      </c>
      <c r="S3545" s="4" cm="1">
        <f t="array" ref="S3545">SUM(ABS(O3545:P3545/K3545-M3545:N3545/K3545))</f>
        <v>0</v>
      </c>
    </row>
    <row r="3546" spans="1:19" x14ac:dyDescent="0.3">
      <c r="A3546" s="1">
        <v>42606</v>
      </c>
      <c r="B3546" s="2">
        <v>3543</v>
      </c>
      <c r="C3546">
        <v>194.07093811035099</v>
      </c>
      <c r="D3546">
        <v>100.71134185791</v>
      </c>
      <c r="E3546" s="4">
        <f t="shared" si="611"/>
        <v>-3.3177667577589665E-3</v>
      </c>
      <c r="F3546" s="4">
        <f t="shared" si="607"/>
        <v>-3.3177667577589665E-3</v>
      </c>
      <c r="G3546" s="4">
        <f t="shared" si="612"/>
        <v>-5.1149004593400438E-3</v>
      </c>
      <c r="H3546" s="4" cm="1">
        <f t="array" ref="H3546">SUMPRODUCT(Q3545:R3545,(1+daily_ret!D3545:E3545))-1</f>
        <v>-3.3177667577590775E-3</v>
      </c>
      <c r="I3546" s="5">
        <f t="shared" si="608"/>
        <v>316.17455780367129</v>
      </c>
      <c r="J3546" s="4">
        <f>I3546/MAX(I$3:I3546)-1</f>
        <v>-5.6596710850271847E-3</v>
      </c>
      <c r="K3546" s="5">
        <f t="shared" si="613"/>
        <v>295.73606607508566</v>
      </c>
      <c r="L3546" s="4">
        <f>K3546/MAX(K$3:K3546)-1</f>
        <v>-3.4896047464807456E-3</v>
      </c>
      <c r="M3546" s="5">
        <f t="shared" si="609"/>
        <v>183.69518158833131</v>
      </c>
      <c r="N3546" s="5">
        <f t="shared" si="610"/>
        <v>112.04088448675432</v>
      </c>
      <c r="O3546" s="5">
        <f t="shared" si="605"/>
        <v>183.69518158833131</v>
      </c>
      <c r="P3546" s="5">
        <f t="shared" si="606"/>
        <v>112.04088448675432</v>
      </c>
      <c r="Q3546" s="5">
        <f t="shared" si="614"/>
        <v>0.62114568583492347</v>
      </c>
      <c r="R3546" s="5">
        <f t="shared" si="615"/>
        <v>0.37885431416507648</v>
      </c>
      <c r="S3546" s="4" cm="1">
        <f t="array" ref="S3546">SUM(ABS(O3546:P3546/K3546-M3546:N3546/K3546))</f>
        <v>0</v>
      </c>
    </row>
    <row r="3547" spans="1:19" x14ac:dyDescent="0.3">
      <c r="A3547" s="1">
        <v>42607</v>
      </c>
      <c r="B3547" s="2">
        <v>3544</v>
      </c>
      <c r="C3547">
        <v>193.93733215332</v>
      </c>
      <c r="D3547">
        <v>100.549583435058</v>
      </c>
      <c r="E3547" s="4">
        <f t="shared" si="611"/>
        <v>-1.0361210156254463E-3</v>
      </c>
      <c r="F3547" s="4">
        <f t="shared" si="607"/>
        <v>-1.0361210156254463E-3</v>
      </c>
      <c r="G3547" s="4">
        <f t="shared" si="612"/>
        <v>-6.8843876539115278E-4</v>
      </c>
      <c r="H3547" s="4" cm="1">
        <f t="array" ref="H3547">SUMPRODUCT(Q3546:R3546,(1+daily_ret!D3546:E3546))-1</f>
        <v>-1.0361210156253353E-3</v>
      </c>
      <c r="I3547" s="5">
        <f t="shared" si="608"/>
        <v>315.95689098144885</v>
      </c>
      <c r="J3547" s="4">
        <f>I3547/MAX(I$3:I3547)-1</f>
        <v>-6.3442135134439415E-3</v>
      </c>
      <c r="K3547" s="5">
        <f t="shared" si="613"/>
        <v>295.42964772194688</v>
      </c>
      <c r="L3547" s="4">
        <f>K3547/MAX(K$3:K3547)-1</f>
        <v>-4.5221101092920435E-3</v>
      </c>
      <c r="M3547" s="5">
        <f t="shared" si="609"/>
        <v>183.56871870431036</v>
      </c>
      <c r="N3547" s="5">
        <f t="shared" si="610"/>
        <v>111.86092901763654</v>
      </c>
      <c r="O3547" s="5">
        <f t="shared" si="605"/>
        <v>183.56871870431036</v>
      </c>
      <c r="P3547" s="5">
        <f t="shared" si="606"/>
        <v>111.86092901763654</v>
      </c>
      <c r="Q3547" s="5">
        <f t="shared" si="614"/>
        <v>0.62136187115885522</v>
      </c>
      <c r="R3547" s="5">
        <f t="shared" si="615"/>
        <v>0.37863812884114478</v>
      </c>
      <c r="S3547" s="4" cm="1">
        <f t="array" ref="S3547">SUM(ABS(O3547:P3547/K3547-M3547:N3547/K3547))</f>
        <v>0</v>
      </c>
    </row>
    <row r="3548" spans="1:19" x14ac:dyDescent="0.3">
      <c r="A3548" s="1">
        <v>42608</v>
      </c>
      <c r="B3548" s="2">
        <v>3545</v>
      </c>
      <c r="C3548">
        <v>193.57206726074199</v>
      </c>
      <c r="D3548">
        <v>100.16313934326099</v>
      </c>
      <c r="E3548" s="4">
        <f t="shared" si="611"/>
        <v>-2.6255105807466705E-3</v>
      </c>
      <c r="F3548" s="4">
        <f t="shared" si="607"/>
        <v>-2.6255105807466705E-3</v>
      </c>
      <c r="G3548" s="4">
        <f t="shared" si="612"/>
        <v>-1.8834171251218557E-3</v>
      </c>
      <c r="H3548" s="4" cm="1">
        <f t="array" ref="H3548">SUMPRODUCT(Q3547:R3547,(1+daily_ret!D3547:E3547))-1</f>
        <v>-2.6255105807467816E-3</v>
      </c>
      <c r="I3548" s="5">
        <f t="shared" si="608"/>
        <v>315.36181236217413</v>
      </c>
      <c r="J3548" s="4">
        <f>I3548/MAX(I$3:I3548)-1</f>
        <v>-8.2156818381891039E-3</v>
      </c>
      <c r="K3548" s="5">
        <f t="shared" si="613"/>
        <v>294.65399405598663</v>
      </c>
      <c r="L3548" s="4">
        <f>K3548/MAX(K$3:K3548)-1</f>
        <v>-7.1357478420994713E-3</v>
      </c>
      <c r="M3548" s="5">
        <f t="shared" si="609"/>
        <v>183.222982235866</v>
      </c>
      <c r="N3548" s="5">
        <f t="shared" si="610"/>
        <v>111.43101182012064</v>
      </c>
      <c r="O3548" s="5">
        <f t="shared" si="605"/>
        <v>183.222982235866</v>
      </c>
      <c r="P3548" s="5">
        <f t="shared" si="606"/>
        <v>111.43101182012064</v>
      </c>
      <c r="Q3548" s="5">
        <f t="shared" si="614"/>
        <v>0.62182419356939778</v>
      </c>
      <c r="R3548" s="5">
        <f t="shared" si="615"/>
        <v>0.37817580643060233</v>
      </c>
      <c r="S3548" s="4" cm="1">
        <f t="array" ref="S3548">SUM(ABS(O3548:P3548/K3548-M3548:N3548/K3548))</f>
        <v>0</v>
      </c>
    </row>
    <row r="3549" spans="1:19" x14ac:dyDescent="0.3">
      <c r="A3549" s="1">
        <v>42611</v>
      </c>
      <c r="B3549" s="2">
        <v>3546</v>
      </c>
      <c r="C3549">
        <v>194.52528381347599</v>
      </c>
      <c r="D3549">
        <v>100.57658386230401</v>
      </c>
      <c r="E3549" s="4">
        <f t="shared" si="611"/>
        <v>4.6230803235300932E-3</v>
      </c>
      <c r="F3549" s="4">
        <f t="shared" si="607"/>
        <v>4.6230803235300932E-3</v>
      </c>
      <c r="G3549" s="4">
        <f t="shared" si="612"/>
        <v>4.9243497071818076E-3</v>
      </c>
      <c r="H3549" s="4" cm="1">
        <f t="array" ref="H3549">SUMPRODUCT(Q3548:R3548,(1+daily_ret!D3548:E3548))-1</f>
        <v>4.6230803235300932E-3</v>
      </c>
      <c r="I3549" s="5">
        <f t="shared" si="608"/>
        <v>316.91476421053613</v>
      </c>
      <c r="J3549" s="4">
        <f>I3549/MAX(I$3:I3549)-1</f>
        <v>-3.3317890214614732E-3</v>
      </c>
      <c r="K3549" s="5">
        <f t="shared" si="613"/>
        <v>296.01620313815641</v>
      </c>
      <c r="L3549" s="4">
        <f>K3549/MAX(K$3:K3549)-1</f>
        <v>-2.5456566540119629E-3</v>
      </c>
      <c r="M3549" s="5">
        <f t="shared" si="609"/>
        <v>184.12523627478816</v>
      </c>
      <c r="N3549" s="5">
        <f t="shared" si="610"/>
        <v>111.89096686336825</v>
      </c>
      <c r="O3549" s="5">
        <f t="shared" si="605"/>
        <v>184.12523627478816</v>
      </c>
      <c r="P3549" s="5">
        <f t="shared" si="606"/>
        <v>111.89096686336825</v>
      </c>
      <c r="Q3549" s="5">
        <f t="shared" si="614"/>
        <v>0.62201066807431959</v>
      </c>
      <c r="R3549" s="5">
        <f t="shared" si="615"/>
        <v>0.37798933192568041</v>
      </c>
      <c r="S3549" s="4" cm="1">
        <f t="array" ref="S3549">SUM(ABS(O3549:P3549/K3549-M3549:N3549/K3549))</f>
        <v>0</v>
      </c>
    </row>
    <row r="3550" spans="1:19" x14ac:dyDescent="0.3">
      <c r="A3550" s="1">
        <v>42612</v>
      </c>
      <c r="B3550" s="2">
        <v>3547</v>
      </c>
      <c r="C3550">
        <v>194.20457458496</v>
      </c>
      <c r="D3550">
        <v>100.567588806152</v>
      </c>
      <c r="E3550" s="4">
        <f t="shared" si="611"/>
        <v>-1.0592996934543075E-3</v>
      </c>
      <c r="F3550" s="4">
        <f t="shared" si="607"/>
        <v>-1.0592996934543075E-3</v>
      </c>
      <c r="G3550" s="4">
        <f t="shared" si="612"/>
        <v>-1.6486763171800201E-3</v>
      </c>
      <c r="H3550" s="4" cm="1">
        <f t="array" ref="H3550">SUMPRODUCT(Q3549:R3549,(1+daily_ret!D3549:E3549))-1</f>
        <v>-1.0592996934544185E-3</v>
      </c>
      <c r="I3550" s="5">
        <f t="shared" si="608"/>
        <v>316.39227434421753</v>
      </c>
      <c r="J3550" s="4">
        <f>I3550/MAX(I$3:I3550)-1</f>
        <v>-4.9749722969880672E-3</v>
      </c>
      <c r="K3550" s="5">
        <f t="shared" si="613"/>
        <v>295.70263326491465</v>
      </c>
      <c r="L3550" s="4">
        <f>K3550/MAX(K$3:K3550)-1</f>
        <v>-3.6022597341529572E-3</v>
      </c>
      <c r="M3550" s="5">
        <f t="shared" si="609"/>
        <v>183.82167335834674</v>
      </c>
      <c r="N3550" s="5">
        <f t="shared" si="610"/>
        <v>111.88095990656788</v>
      </c>
      <c r="O3550" s="5">
        <f t="shared" si="605"/>
        <v>183.82167335834674</v>
      </c>
      <c r="P3550" s="5">
        <f t="shared" si="606"/>
        <v>111.88095990656788</v>
      </c>
      <c r="Q3550" s="5">
        <f t="shared" si="614"/>
        <v>0.62164368077731735</v>
      </c>
      <c r="R3550" s="5">
        <f t="shared" si="615"/>
        <v>0.37835631922268259</v>
      </c>
      <c r="S3550" s="4" cm="1">
        <f t="array" ref="S3550">SUM(ABS(O3550:P3550/K3550-M3550:N3550/K3550))</f>
        <v>0</v>
      </c>
    </row>
    <row r="3551" spans="1:19" x14ac:dyDescent="0.3">
      <c r="A3551" s="1">
        <v>42613</v>
      </c>
      <c r="B3551" s="2">
        <v>3548</v>
      </c>
      <c r="C3551">
        <v>193.652252197265</v>
      </c>
      <c r="D3551">
        <v>100.45076751708901</v>
      </c>
      <c r="E3551" s="4">
        <f t="shared" si="611"/>
        <v>-2.2074754225325233E-3</v>
      </c>
      <c r="F3551" s="4">
        <f t="shared" si="607"/>
        <v>-2.2074754225325233E-3</v>
      </c>
      <c r="G3551" s="4">
        <f t="shared" si="612"/>
        <v>-2.844023570893639E-3</v>
      </c>
      <c r="H3551" s="4" cm="1">
        <f t="array" ref="H3551">SUMPRODUCT(Q3550:R3550,(1+daily_ret!D3550:E3550))-1</f>
        <v>-2.2074754225324122E-3</v>
      </c>
      <c r="I3551" s="5">
        <f t="shared" si="608"/>
        <v>315.49244725833393</v>
      </c>
      <c r="J3551" s="4">
        <f>I3551/MAX(I$3:I3551)-1</f>
        <v>-7.8048469294045297E-3</v>
      </c>
      <c r="K3551" s="5">
        <f t="shared" si="613"/>
        <v>295.04987696960421</v>
      </c>
      <c r="L3551" s="4">
        <f>K3551/MAX(K$3:K3551)-1</f>
        <v>-5.8017832568567629E-3</v>
      </c>
      <c r="M3551" s="5">
        <f t="shared" si="609"/>
        <v>183.29888018647449</v>
      </c>
      <c r="N3551" s="5">
        <f t="shared" si="610"/>
        <v>111.75099678312974</v>
      </c>
      <c r="O3551" s="5">
        <f t="shared" si="605"/>
        <v>183.29888018647449</v>
      </c>
      <c r="P3551" s="5">
        <f t="shared" si="606"/>
        <v>111.75099678312974</v>
      </c>
      <c r="Q3551" s="5">
        <f t="shared" si="614"/>
        <v>0.62124709919929155</v>
      </c>
      <c r="R3551" s="5">
        <f t="shared" si="615"/>
        <v>0.37875290080070845</v>
      </c>
      <c r="S3551" s="4" cm="1">
        <f t="array" ref="S3551">SUM(ABS(O3551:P3551/K3551-M3551:N3551/K3551))</f>
        <v>0</v>
      </c>
    </row>
    <row r="3552" spans="1:19" x14ac:dyDescent="0.3">
      <c r="A3552" s="1">
        <v>42614</v>
      </c>
      <c r="B3552" s="2">
        <v>3549</v>
      </c>
      <c r="C3552">
        <v>193.66111755371</v>
      </c>
      <c r="D3552">
        <v>100.60824584960901</v>
      </c>
      <c r="E3552" s="4">
        <f t="shared" si="611"/>
        <v>6.2221774995618873E-4</v>
      </c>
      <c r="F3552" s="4">
        <f t="shared" si="607"/>
        <v>6.2221774995618873E-4</v>
      </c>
      <c r="G3552" s="4">
        <f t="shared" si="612"/>
        <v>4.5779774541232499E-5</v>
      </c>
      <c r="H3552" s="4" cm="1">
        <f t="array" ref="H3552">SUMPRODUCT(Q3551:R3551,(1+daily_ret!D3551:E3551))-1</f>
        <v>6.2221774995618873E-4</v>
      </c>
      <c r="I3552" s="5">
        <f t="shared" si="608"/>
        <v>315.50689043143888</v>
      </c>
      <c r="J3552" s="4">
        <f>I3552/MAX(I$3:I3552)-1</f>
        <v>-7.7594244589960226E-3</v>
      </c>
      <c r="K3552" s="5">
        <f t="shared" si="613"/>
        <v>295.23346224017712</v>
      </c>
      <c r="L3552" s="4">
        <f>K3552/MAX(K$3:K3552)-1</f>
        <v>-5.1831754794242624E-3</v>
      </c>
      <c r="M3552" s="5">
        <f t="shared" si="609"/>
        <v>183.30727156788311</v>
      </c>
      <c r="N3552" s="5">
        <f t="shared" si="610"/>
        <v>111.92619067229401</v>
      </c>
      <c r="O3552" s="5">
        <f t="shared" si="605"/>
        <v>183.30727156788311</v>
      </c>
      <c r="P3552" s="5">
        <f t="shared" si="606"/>
        <v>111.92619067229401</v>
      </c>
      <c r="Q3552" s="5">
        <f t="shared" si="614"/>
        <v>0.62088921146329856</v>
      </c>
      <c r="R3552" s="5">
        <f t="shared" si="615"/>
        <v>0.37911078853670144</v>
      </c>
      <c r="S3552" s="4" cm="1">
        <f t="array" ref="S3552">SUM(ABS(O3552:P3552/K3552-M3552:N3552/K3552))</f>
        <v>0</v>
      </c>
    </row>
    <row r="3553" spans="1:19" x14ac:dyDescent="0.3">
      <c r="A3553" s="1">
        <v>42615</v>
      </c>
      <c r="B3553" s="2">
        <v>3550</v>
      </c>
      <c r="C3553">
        <v>194.53416442871</v>
      </c>
      <c r="D3553">
        <v>100.347244262695</v>
      </c>
      <c r="E3553" s="4">
        <f t="shared" si="611"/>
        <v>1.8155378268815969E-3</v>
      </c>
      <c r="F3553" s="4">
        <f t="shared" si="607"/>
        <v>1.8155378268815969E-3</v>
      </c>
      <c r="G3553" s="4">
        <f t="shared" si="612"/>
        <v>4.5081164770095494E-3</v>
      </c>
      <c r="H3553" s="4" cm="1">
        <f t="array" ref="H3553">SUMPRODUCT(Q3552:R3552,(1+daily_ret!D3552:E3552))-1</f>
        <v>1.8155378268815969E-3</v>
      </c>
      <c r="I3553" s="5">
        <f t="shared" si="608"/>
        <v>316.92923224280293</v>
      </c>
      <c r="J3553" s="4">
        <f>I3553/MAX(I$3:I3553)-1</f>
        <v>-3.2862883712421187E-3</v>
      </c>
      <c r="K3553" s="5">
        <f t="shared" si="613"/>
        <v>295.76946975863541</v>
      </c>
      <c r="L3553" s="4">
        <f>K3553/MAX(K$3:K3553)-1</f>
        <v>-3.3770479036888679E-3</v>
      </c>
      <c r="M3553" s="5">
        <f t="shared" si="609"/>
        <v>184.13364209919399</v>
      </c>
      <c r="N3553" s="5">
        <f t="shared" si="610"/>
        <v>111.6358276594414</v>
      </c>
      <c r="O3553" s="5">
        <f t="shared" si="605"/>
        <v>184.13364209919399</v>
      </c>
      <c r="P3553" s="5">
        <f t="shared" si="606"/>
        <v>111.6358276594414</v>
      </c>
      <c r="Q3553" s="5">
        <f t="shared" si="614"/>
        <v>0.62255797479522634</v>
      </c>
      <c r="R3553" s="5">
        <f t="shared" si="615"/>
        <v>0.37744202520477366</v>
      </c>
      <c r="S3553" s="4" cm="1">
        <f t="array" ref="S3553">SUM(ABS(O3553:P3553/K3553-M3553:N3553/K3553))</f>
        <v>0</v>
      </c>
    </row>
    <row r="3554" spans="1:19" x14ac:dyDescent="0.3">
      <c r="A3554" s="1">
        <v>42619</v>
      </c>
      <c r="B3554" s="2">
        <v>3551</v>
      </c>
      <c r="C3554">
        <v>195.122146606445</v>
      </c>
      <c r="D3554">
        <v>100.815223693847</v>
      </c>
      <c r="E3554" s="4">
        <f t="shared" si="611"/>
        <v>3.6419287244187082E-3</v>
      </c>
      <c r="F3554" s="4">
        <f t="shared" si="607"/>
        <v>3.6419287244187082E-3</v>
      </c>
      <c r="G3554" s="4">
        <f t="shared" si="612"/>
        <v>3.0225137032446892E-3</v>
      </c>
      <c r="H3554" s="4" cm="1">
        <f t="array" ref="H3554">SUMPRODUCT(Q3553:R3553,(1+daily_ret!D3553:E3553))-1</f>
        <v>3.6419287244187082E-3</v>
      </c>
      <c r="I3554" s="5">
        <f t="shared" si="608"/>
        <v>317.88715519021559</v>
      </c>
      <c r="J3554" s="4">
        <f>I3554/MAX(I$3:I3554)-1</f>
        <v>-2.7370751963229356E-4</v>
      </c>
      <c r="K3554" s="5">
        <f t="shared" si="613"/>
        <v>296.84664108635548</v>
      </c>
      <c r="L3554" s="4">
        <f>K3554/MAX(K$3:K3554)-1</f>
        <v>0</v>
      </c>
      <c r="M3554" s="5">
        <f t="shared" si="609"/>
        <v>184.69018855566713</v>
      </c>
      <c r="N3554" s="5">
        <f t="shared" si="610"/>
        <v>112.15645253068833</v>
      </c>
      <c r="O3554" s="5">
        <f t="shared" si="605"/>
        <v>184.69018855566713</v>
      </c>
      <c r="P3554" s="5">
        <f t="shared" si="606"/>
        <v>112.15645253068833</v>
      </c>
      <c r="Q3554" s="5">
        <f t="shared" si="614"/>
        <v>0.62217375234486494</v>
      </c>
      <c r="R3554" s="5">
        <f t="shared" si="615"/>
        <v>0.37782624765513506</v>
      </c>
      <c r="S3554" s="4" cm="1">
        <f t="array" ref="S3554">SUM(ABS(O3554:P3554/K3554-M3554:N3554/K3554))</f>
        <v>0</v>
      </c>
    </row>
    <row r="3555" spans="1:19" x14ac:dyDescent="0.3">
      <c r="A3555" s="1">
        <v>42620</v>
      </c>
      <c r="B3555" s="2">
        <v>3552</v>
      </c>
      <c r="C3555">
        <v>195.10430908203099</v>
      </c>
      <c r="D3555">
        <v>100.869216918945</v>
      </c>
      <c r="E3555" s="4">
        <f t="shared" si="611"/>
        <v>1.4547356790894916E-4</v>
      </c>
      <c r="F3555" s="4">
        <f t="shared" si="607"/>
        <v>1.4547356790894916E-4</v>
      </c>
      <c r="G3555" s="4">
        <f t="shared" si="612"/>
        <v>-9.1417221080414279E-5</v>
      </c>
      <c r="H3555" s="4" cm="1">
        <f t="array" ref="H3555">SUMPRODUCT(Q3554:R3554,(1+daily_ret!D3554:E3554))-1</f>
        <v>1.4547356790894916E-4</v>
      </c>
      <c r="I3555" s="5">
        <f t="shared" si="608"/>
        <v>317.85809482987094</v>
      </c>
      <c r="J3555" s="4">
        <f>I3555/MAX(I$3:I3555)-1</f>
        <v>-3.6509971913201156E-4</v>
      </c>
      <c r="K3555" s="5">
        <f t="shared" si="613"/>
        <v>296.88982442635609</v>
      </c>
      <c r="L3555" s="4">
        <f>K3555/MAX(K$3:K3555)-1</f>
        <v>0</v>
      </c>
      <c r="M3555" s="5">
        <f t="shared" si="609"/>
        <v>184.67330469186857</v>
      </c>
      <c r="N3555" s="5">
        <f t="shared" si="610"/>
        <v>112.21651973448755</v>
      </c>
      <c r="O3555" s="5">
        <f t="shared" si="605"/>
        <v>184.67330469186857</v>
      </c>
      <c r="P3555" s="5">
        <f t="shared" si="606"/>
        <v>112.21651973448755</v>
      </c>
      <c r="Q3555" s="5">
        <f t="shared" si="614"/>
        <v>0.62202638655161124</v>
      </c>
      <c r="R3555" s="5">
        <f t="shared" si="615"/>
        <v>0.37797361344838887</v>
      </c>
      <c r="S3555" s="4" cm="1">
        <f t="array" ref="S3555">SUM(ABS(O3555:P3555/K3555-M3555:N3555/K3555))</f>
        <v>0</v>
      </c>
    </row>
    <row r="3556" spans="1:19" x14ac:dyDescent="0.3">
      <c r="A3556" s="1">
        <v>42621</v>
      </c>
      <c r="B3556" s="2">
        <v>3553</v>
      </c>
      <c r="C3556">
        <v>194.658920288085</v>
      </c>
      <c r="D3556">
        <v>100.374221801757</v>
      </c>
      <c r="E3556" s="4">
        <f t="shared" si="611"/>
        <v>-3.274805195000452E-3</v>
      </c>
      <c r="F3556" s="4">
        <f t="shared" si="607"/>
        <v>-3.274805195000452E-3</v>
      </c>
      <c r="G3556" s="4">
        <f t="shared" si="612"/>
        <v>-2.2828239726818689E-3</v>
      </c>
      <c r="H3556" s="4" cm="1">
        <f t="array" ref="H3556">SUMPRODUCT(Q3555:R3555,(1+daily_ret!D3555:E3555))-1</f>
        <v>-3.274805195000452E-3</v>
      </c>
      <c r="I3556" s="5">
        <f t="shared" si="608"/>
        <v>317.13248075108231</v>
      </c>
      <c r="J3556" s="4">
        <f>I3556/MAX(I$3:I3556)-1</f>
        <v>-2.6470902334225777E-3</v>
      </c>
      <c r="K3556" s="5">
        <f t="shared" si="613"/>
        <v>295.91756808698187</v>
      </c>
      <c r="L3556" s="4">
        <f>K3556/MAX(K$3:K3556)-1</f>
        <v>-3.274805195000452E-3</v>
      </c>
      <c r="M3556" s="5">
        <f t="shared" si="609"/>
        <v>184.25172804480357</v>
      </c>
      <c r="N3556" s="5">
        <f t="shared" si="610"/>
        <v>111.66584004217829</v>
      </c>
      <c r="O3556" s="5">
        <f t="shared" si="605"/>
        <v>184.25172804480357</v>
      </c>
      <c r="P3556" s="5">
        <f t="shared" si="606"/>
        <v>111.66584004217829</v>
      </c>
      <c r="Q3556" s="5">
        <f t="shared" si="614"/>
        <v>0.62264545236680469</v>
      </c>
      <c r="R3556" s="5">
        <f t="shared" si="615"/>
        <v>0.3773545476331952</v>
      </c>
      <c r="S3556" s="4" cm="1">
        <f t="array" ref="S3556">SUM(ABS(O3556:P3556/K3556-M3556:N3556/K3556))</f>
        <v>0</v>
      </c>
    </row>
    <row r="3557" spans="1:19" x14ac:dyDescent="0.3">
      <c r="A3557" s="1">
        <v>42622</v>
      </c>
      <c r="B3557" s="2">
        <v>3554</v>
      </c>
      <c r="C3557">
        <v>189.99978637695301</v>
      </c>
      <c r="D3557">
        <v>99.897254943847599</v>
      </c>
      <c r="E3557" s="4">
        <f t="shared" si="611"/>
        <v>-1.6696077218830152E-2</v>
      </c>
      <c r="F3557" s="4">
        <f t="shared" si="607"/>
        <v>-1.6696077218830152E-2</v>
      </c>
      <c r="G3557" s="4">
        <f t="shared" si="612"/>
        <v>-2.3934859518570772E-2</v>
      </c>
      <c r="H3557" s="4" cm="1">
        <f t="array" ref="H3557">SUMPRODUCT(Q3556:R3556,(1+daily_ret!D3556:E3556))-1</f>
        <v>-1.6696077218830263E-2</v>
      </c>
      <c r="I3557" s="5">
        <f t="shared" si="608"/>
        <v>309.5419593755293</v>
      </c>
      <c r="J3557" s="4">
        <f>I3557/MAX(I$3:I3557)-1</f>
        <v>-2.6518592019123433E-2</v>
      </c>
      <c r="K3557" s="5">
        <f t="shared" si="613"/>
        <v>290.97690551979321</v>
      </c>
      <c r="L3557" s="4">
        <f>K3557/MAX(K$3:K3557)-1</f>
        <v>-1.9916206013418258E-2</v>
      </c>
      <c r="M3557" s="5">
        <f t="shared" si="609"/>
        <v>179.84168881799729</v>
      </c>
      <c r="N3557" s="5">
        <f t="shared" si="610"/>
        <v>111.1352167017959</v>
      </c>
      <c r="O3557" s="5">
        <f t="shared" si="605"/>
        <v>179.84168881799729</v>
      </c>
      <c r="P3557" s="5">
        <f t="shared" si="606"/>
        <v>111.1352167017959</v>
      </c>
      <c r="Q3557" s="5">
        <f t="shared" si="614"/>
        <v>0.61806172725884556</v>
      </c>
      <c r="R3557" s="5">
        <f t="shared" si="615"/>
        <v>0.38193827274115444</v>
      </c>
      <c r="S3557" s="4" cm="1">
        <f t="array" ref="S3557">SUM(ABS(O3557:P3557/K3557-M3557:N3557/K3557))</f>
        <v>0</v>
      </c>
    </row>
    <row r="3558" spans="1:19" x14ac:dyDescent="0.3">
      <c r="A3558" s="1">
        <v>42625</v>
      </c>
      <c r="B3558" s="2">
        <v>3555</v>
      </c>
      <c r="C3558">
        <v>192.72575378417901</v>
      </c>
      <c r="D3558">
        <v>99.987258911132798</v>
      </c>
      <c r="E3558" s="4">
        <f t="shared" si="611"/>
        <v>9.2115764123354982E-3</v>
      </c>
      <c r="F3558" s="4">
        <f t="shared" si="607"/>
        <v>9.2115764123354982E-3</v>
      </c>
      <c r="G3558" s="4">
        <f t="shared" si="612"/>
        <v>1.4347213011165039E-2</v>
      </c>
      <c r="H3558" s="4" cm="1">
        <f t="array" ref="H3558">SUMPRODUCT(Q3557:R3557,(1+daily_ret!D3557:E3557))-1</f>
        <v>9.2115764123354982E-3</v>
      </c>
      <c r="I3558" s="5">
        <f t="shared" si="608"/>
        <v>313.98302380258343</v>
      </c>
      <c r="J3558" s="4">
        <f>I3558/MAX(I$3:I3558)-1</f>
        <v>-1.2551846896412866E-2</v>
      </c>
      <c r="K3558" s="5">
        <f t="shared" si="613"/>
        <v>293.65726151921371</v>
      </c>
      <c r="L3558" s="4">
        <f>K3558/MAX(K$3:K3558)-1</f>
        <v>-1.0888089254619149E-2</v>
      </c>
      <c r="M3558" s="5">
        <f t="shared" si="609"/>
        <v>182.42191583575675</v>
      </c>
      <c r="N3558" s="5">
        <f t="shared" si="610"/>
        <v>111.23534568345696</v>
      </c>
      <c r="O3558" s="5">
        <f t="shared" si="605"/>
        <v>182.42191583575675</v>
      </c>
      <c r="P3558" s="5">
        <f t="shared" si="606"/>
        <v>111.23534568345696</v>
      </c>
      <c r="Q3558" s="5">
        <f t="shared" si="614"/>
        <v>0.62120689572602672</v>
      </c>
      <c r="R3558" s="5">
        <f t="shared" si="615"/>
        <v>0.37879310427397328</v>
      </c>
      <c r="S3558" s="4" cm="1">
        <f t="array" ref="S3558">SUM(ABS(O3558:P3558/K3558-M3558:N3558/K3558))</f>
        <v>0</v>
      </c>
    </row>
    <row r="3559" spans="1:19" x14ac:dyDescent="0.3">
      <c r="A3559" s="1">
        <v>42626</v>
      </c>
      <c r="B3559" s="2">
        <v>3556</v>
      </c>
      <c r="C3559">
        <v>189.95524597167901</v>
      </c>
      <c r="D3559">
        <v>99.618270874023395</v>
      </c>
      <c r="E3559" s="4">
        <f t="shared" si="611"/>
        <v>-1.0327970544730003E-2</v>
      </c>
      <c r="F3559" s="4">
        <f t="shared" si="607"/>
        <v>-1.0327970544730003E-2</v>
      </c>
      <c r="G3559" s="4">
        <f t="shared" si="612"/>
        <v>-1.4375389682494188E-2</v>
      </c>
      <c r="H3559" s="4" cm="1">
        <f t="array" ref="H3559">SUMPRODUCT(Q3558:R3558,(1+daily_ret!D3558:E3558))-1</f>
        <v>-1.0327970544730114E-2</v>
      </c>
      <c r="I3559" s="5">
        <f t="shared" si="608"/>
        <v>309.46939548173344</v>
      </c>
      <c r="J3559" s="4">
        <f>I3559/MAX(I$3:I3559)-1</f>
        <v>-2.674679888853615E-2</v>
      </c>
      <c r="K3559" s="5">
        <f t="shared" si="613"/>
        <v>290.62437797199721</v>
      </c>
      <c r="L3559" s="4">
        <f>K3559/MAX(K$3:K3559)-1</f>
        <v>-2.1103607934239044E-2</v>
      </c>
      <c r="M3559" s="5">
        <f t="shared" si="609"/>
        <v>179.7995297089906</v>
      </c>
      <c r="N3559" s="5">
        <f t="shared" si="610"/>
        <v>110.82484826300657</v>
      </c>
      <c r="O3559" s="5">
        <f t="shared" si="605"/>
        <v>179.7995297089906</v>
      </c>
      <c r="P3559" s="5">
        <f t="shared" si="606"/>
        <v>110.82484826300657</v>
      </c>
      <c r="Q3559" s="5">
        <f t="shared" si="614"/>
        <v>0.61866637259973767</v>
      </c>
      <c r="R3559" s="5">
        <f t="shared" si="615"/>
        <v>0.38133362740026228</v>
      </c>
      <c r="S3559" s="4" cm="1">
        <f t="array" ref="S3559">SUM(ABS(O3559:P3559/K3559-M3559:N3559/K3559))</f>
        <v>0</v>
      </c>
    </row>
    <row r="3560" spans="1:19" x14ac:dyDescent="0.3">
      <c r="A3560" s="1">
        <v>42627</v>
      </c>
      <c r="B3560" s="2">
        <v>3557</v>
      </c>
      <c r="C3560">
        <v>189.88394165039</v>
      </c>
      <c r="D3560">
        <v>99.843292236328097</v>
      </c>
      <c r="E3560" s="4">
        <f t="shared" si="611"/>
        <v>6.2913875540271391E-4</v>
      </c>
      <c r="F3560" s="4">
        <f t="shared" si="607"/>
        <v>6.2913875540271391E-4</v>
      </c>
      <c r="G3560" s="4">
        <f t="shared" si="612"/>
        <v>-3.7537432001022442E-4</v>
      </c>
      <c r="H3560" s="4" cm="1">
        <f t="array" ref="H3560">SUMPRODUCT(Q3559:R3559,(1+daily_ret!D3559:E3559))-1</f>
        <v>6.2913875540271391E-4</v>
      </c>
      <c r="I3560" s="5">
        <f t="shared" si="608"/>
        <v>309.3532286178405</v>
      </c>
      <c r="J3560" s="4">
        <f>I3560/MAX(I$3:I3560)-1</f>
        <v>-2.7112133147101147E-2</v>
      </c>
      <c r="K3560" s="5">
        <f t="shared" si="613"/>
        <v>290.80722103144421</v>
      </c>
      <c r="L3560" s="4">
        <f>K3560/MAX(K$3:K3560)-1</f>
        <v>-2.0487746276466545E-2</v>
      </c>
      <c r="M3560" s="5">
        <f t="shared" si="609"/>
        <v>179.73203758278794</v>
      </c>
      <c r="N3560" s="5">
        <f t="shared" si="610"/>
        <v>111.0751834486563</v>
      </c>
      <c r="O3560" s="5">
        <f t="shared" si="605"/>
        <v>179.73203758278794</v>
      </c>
      <c r="P3560" s="5">
        <f t="shared" si="606"/>
        <v>111.0751834486563</v>
      </c>
      <c r="Q3560" s="5">
        <f t="shared" si="614"/>
        <v>0.618045304876917</v>
      </c>
      <c r="R3560" s="5">
        <f t="shared" si="615"/>
        <v>0.38195469512308305</v>
      </c>
      <c r="S3560" s="4" cm="1">
        <f t="array" ref="S3560">SUM(ABS(O3560:P3560/K3560-M3560:N3560/K3560))</f>
        <v>0</v>
      </c>
    </row>
    <row r="3561" spans="1:19" x14ac:dyDescent="0.3">
      <c r="A3561" s="1">
        <v>42628</v>
      </c>
      <c r="B3561" s="2">
        <v>3558</v>
      </c>
      <c r="C3561">
        <v>191.781478881835</v>
      </c>
      <c r="D3561">
        <v>99.870254516601506</v>
      </c>
      <c r="E3561" s="4">
        <f t="shared" si="611"/>
        <v>6.2793599532098288E-3</v>
      </c>
      <c r="F3561" s="4">
        <f t="shared" si="607"/>
        <v>6.2793599532098288E-3</v>
      </c>
      <c r="G3561" s="4">
        <f t="shared" si="612"/>
        <v>9.9931422054566621E-3</v>
      </c>
      <c r="H3561" s="4" cm="1">
        <f t="array" ref="H3561">SUMPRODUCT(Q3560:R3560,(1+daily_ret!D3560:E3560))-1</f>
        <v>6.2793599532098288E-3</v>
      </c>
      <c r="I3561" s="5">
        <f t="shared" si="608"/>
        <v>312.44463942313575</v>
      </c>
      <c r="J3561" s="4">
        <f>I3561/MAX(I$3:I3561)-1</f>
        <v>-1.7389926343676643E-2</v>
      </c>
      <c r="K3561" s="5">
        <f t="shared" si="613"/>
        <v>292.6333042492933</v>
      </c>
      <c r="L3561" s="4">
        <f>K3561/MAX(K$3:K3561)-1</f>
        <v>-1.4337036256756641E-2</v>
      </c>
      <c r="M3561" s="5">
        <f t="shared" si="609"/>
        <v>181.52812539322923</v>
      </c>
      <c r="N3561" s="5">
        <f t="shared" si="610"/>
        <v>111.10517885606409</v>
      </c>
      <c r="O3561" s="5">
        <f t="shared" si="605"/>
        <v>181.52812539322923</v>
      </c>
      <c r="P3561" s="5">
        <f t="shared" si="606"/>
        <v>111.10517885606409</v>
      </c>
      <c r="Q3561" s="5">
        <f t="shared" si="614"/>
        <v>0.62032626757542964</v>
      </c>
      <c r="R3561" s="5">
        <f t="shared" si="615"/>
        <v>0.37967373242457042</v>
      </c>
      <c r="S3561" s="4" cm="1">
        <f t="array" ref="S3561">SUM(ABS(O3561:P3561/K3561-M3561:N3561/K3561))</f>
        <v>0</v>
      </c>
    </row>
    <row r="3562" spans="1:19" x14ac:dyDescent="0.3">
      <c r="A3562" s="1">
        <v>42629</v>
      </c>
      <c r="B3562" s="2">
        <v>3559</v>
      </c>
      <c r="C3562">
        <v>191.04010009765599</v>
      </c>
      <c r="D3562">
        <v>99.978248596191406</v>
      </c>
      <c r="E3562" s="4">
        <f t="shared" si="611"/>
        <v>-1.9874669227095687E-3</v>
      </c>
      <c r="F3562" s="4">
        <f t="shared" si="607"/>
        <v>-1.9874669227095687E-3</v>
      </c>
      <c r="G3562" s="4">
        <f t="shared" si="612"/>
        <v>-3.8657475607214442E-3</v>
      </c>
      <c r="H3562" s="4" cm="1">
        <f t="array" ref="H3562">SUMPRODUCT(Q3561:R3561,(1+daily_ret!D3561:E3561))-1</f>
        <v>-1.9874669227094577E-3</v>
      </c>
      <c r="I3562" s="5">
        <f t="shared" si="608"/>
        <v>311.23680732042527</v>
      </c>
      <c r="J3562" s="4">
        <f>I3562/MAX(I$3:I3562)-1</f>
        <v>-2.1188448839053908E-2</v>
      </c>
      <c r="K3562" s="5">
        <f t="shared" si="613"/>
        <v>292.05170523661462</v>
      </c>
      <c r="L3562" s="4">
        <f>K3562/MAX(K$3:K3562)-1</f>
        <v>-1.6296008794136285E-2</v>
      </c>
      <c r="M3562" s="5">
        <f t="shared" si="609"/>
        <v>180.82638348528801</v>
      </c>
      <c r="N3562" s="5">
        <f t="shared" si="610"/>
        <v>111.22532175132663</v>
      </c>
      <c r="O3562" s="5">
        <f t="shared" si="605"/>
        <v>180.82638348528801</v>
      </c>
      <c r="P3562" s="5">
        <f t="shared" si="606"/>
        <v>111.22532175132663</v>
      </c>
      <c r="Q3562" s="5">
        <f t="shared" si="614"/>
        <v>0.61915880045550831</v>
      </c>
      <c r="R3562" s="5">
        <f t="shared" si="615"/>
        <v>0.38084119954449175</v>
      </c>
      <c r="S3562" s="4" cm="1">
        <f t="array" ref="S3562">SUM(ABS(O3562:P3562/K3562-M3562:N3562/K3562))</f>
        <v>0</v>
      </c>
    </row>
    <row r="3563" spans="1:19" x14ac:dyDescent="0.3">
      <c r="A3563" s="1">
        <v>42632</v>
      </c>
      <c r="B3563" s="2">
        <v>3560</v>
      </c>
      <c r="C3563">
        <v>191.075927734375</v>
      </c>
      <c r="D3563">
        <v>99.807273864746094</v>
      </c>
      <c r="E3563" s="4">
        <f t="shared" si="611"/>
        <v>-5.3516691676391837E-4</v>
      </c>
      <c r="F3563" s="4">
        <f t="shared" si="607"/>
        <v>-5.3516691676391837E-4</v>
      </c>
      <c r="G3563" s="4">
        <f t="shared" si="612"/>
        <v>1.8753987618658208E-4</v>
      </c>
      <c r="H3563" s="4" cm="1">
        <f t="array" ref="H3563">SUMPRODUCT(Q3562:R3562,(1+daily_ret!D3562:E3562))-1</f>
        <v>-5.3516691676391837E-4</v>
      </c>
      <c r="I3563" s="5">
        <f t="shared" si="608"/>
        <v>311.29517663273487</v>
      </c>
      <c r="J3563" s="4">
        <f>I3563/MAX(I$3:I3563)-1</f>
        <v>-2.1004882641939226E-2</v>
      </c>
      <c r="K3563" s="5">
        <f t="shared" si="613"/>
        <v>291.89540882598749</v>
      </c>
      <c r="L3563" s="4">
        <f>K3563/MAX(K$3:K3563)-1</f>
        <v>-1.6822454626118311E-2</v>
      </c>
      <c r="M3563" s="5">
        <f t="shared" si="609"/>
        <v>180.86029564285812</v>
      </c>
      <c r="N3563" s="5">
        <f t="shared" si="610"/>
        <v>111.03511318312937</v>
      </c>
      <c r="O3563" s="5">
        <f t="shared" si="605"/>
        <v>180.86029564285812</v>
      </c>
      <c r="P3563" s="5">
        <f t="shared" si="606"/>
        <v>111.03511318312937</v>
      </c>
      <c r="Q3563" s="5">
        <f t="shared" si="614"/>
        <v>0.61960651032602365</v>
      </c>
      <c r="R3563" s="5">
        <f t="shared" si="615"/>
        <v>0.38039348967397635</v>
      </c>
      <c r="S3563" s="4" cm="1">
        <f t="array" ref="S3563">SUM(ABS(O3563:P3563/K3563-M3563:N3563/K3563))</f>
        <v>0</v>
      </c>
    </row>
    <row r="3564" spans="1:19" x14ac:dyDescent="0.3">
      <c r="A3564" s="1">
        <v>42633</v>
      </c>
      <c r="B3564" s="2">
        <v>3561</v>
      </c>
      <c r="C3564">
        <v>191.08489990234301</v>
      </c>
      <c r="D3564">
        <v>99.960243225097599</v>
      </c>
      <c r="E3564" s="4">
        <f t="shared" si="611"/>
        <v>6.1210336391970266E-4</v>
      </c>
      <c r="F3564" s="4">
        <f t="shared" si="607"/>
        <v>6.1210336391970266E-4</v>
      </c>
      <c r="G3564" s="4">
        <f t="shared" si="612"/>
        <v>4.695603509241586E-5</v>
      </c>
      <c r="H3564" s="4" cm="1">
        <f t="array" ref="H3564">SUMPRODUCT(Q3563:R3563,(1+daily_ret!D3563:E3563))-1</f>
        <v>6.121033639199247E-4</v>
      </c>
      <c r="I3564" s="5">
        <f t="shared" si="608"/>
        <v>311.30979381997292</v>
      </c>
      <c r="J3564" s="4">
        <f>I3564/MAX(I$3:I3564)-1</f>
        <v>-2.0958912912853234E-2</v>
      </c>
      <c r="K3564" s="5">
        <f t="shared" si="613"/>
        <v>292.07407898764262</v>
      </c>
      <c r="L3564" s="4">
        <f>K3564/MAX(K$3:K3564)-1</f>
        <v>-1.6220648343264532E-2</v>
      </c>
      <c r="M3564" s="5">
        <f t="shared" si="609"/>
        <v>180.86878812524714</v>
      </c>
      <c r="N3564" s="5">
        <f t="shared" si="610"/>
        <v>111.20529086239549</v>
      </c>
      <c r="O3564" s="5">
        <f t="shared" si="605"/>
        <v>180.86878812524714</v>
      </c>
      <c r="P3564" s="5">
        <f t="shared" si="606"/>
        <v>111.20529086239549</v>
      </c>
      <c r="Q3564" s="5">
        <f t="shared" si="614"/>
        <v>0.61925655557027204</v>
      </c>
      <c r="R3564" s="5">
        <f t="shared" si="615"/>
        <v>0.38074344442972796</v>
      </c>
      <c r="S3564" s="4" cm="1">
        <f t="array" ref="S3564">SUM(ABS(O3564:P3564/K3564-M3564:N3564/K3564))</f>
        <v>0</v>
      </c>
    </row>
    <row r="3565" spans="1:19" x14ac:dyDescent="0.3">
      <c r="A3565" s="1">
        <v>42634</v>
      </c>
      <c r="B3565" s="2">
        <v>3562</v>
      </c>
      <c r="C3565">
        <v>193.23371887207</v>
      </c>
      <c r="D3565">
        <v>100.122230529785</v>
      </c>
      <c r="E3565" s="4">
        <f t="shared" si="611"/>
        <v>7.580765797769784E-3</v>
      </c>
      <c r="F3565" s="4">
        <f t="shared" si="607"/>
        <v>7.580765797769784E-3</v>
      </c>
      <c r="G3565" s="4">
        <f t="shared" si="612"/>
        <v>1.1245362510722723E-2</v>
      </c>
      <c r="H3565" s="4" cm="1">
        <f t="array" ref="H3565">SUMPRODUCT(Q3564:R3564,(1+daily_ret!D3564:E3564))-1</f>
        <v>7.580765797770006E-3</v>
      </c>
      <c r="I3565" s="5">
        <f t="shared" si="608"/>
        <v>314.81058530461684</v>
      </c>
      <c r="J3565" s="4">
        <f>I3565/MAX(I$3:I3565)-1</f>
        <v>-9.9492409756662958E-3</v>
      </c>
      <c r="K3565" s="5">
        <f t="shared" si="613"/>
        <v>294.28822417604727</v>
      </c>
      <c r="L3565" s="4">
        <f>K3565/MAX(K$3:K3565)-1</f>
        <v>-8.7628474816729973E-3</v>
      </c>
      <c r="M3565" s="5">
        <f t="shared" si="609"/>
        <v>182.90272321459059</v>
      </c>
      <c r="N3565" s="5">
        <f t="shared" si="610"/>
        <v>111.3855009614567</v>
      </c>
      <c r="O3565" s="5">
        <f t="shared" si="605"/>
        <v>182.90272321459059</v>
      </c>
      <c r="P3565" s="5">
        <f t="shared" si="606"/>
        <v>111.3855009614567</v>
      </c>
      <c r="Q3565" s="5">
        <f t="shared" si="614"/>
        <v>0.62150880731529257</v>
      </c>
      <c r="R3565" s="5">
        <f t="shared" si="615"/>
        <v>0.37849119268470749</v>
      </c>
      <c r="S3565" s="4" cm="1">
        <f t="array" ref="S3565">SUM(ABS(O3565:P3565/K3565-M3565:N3565/K3565))</f>
        <v>0</v>
      </c>
    </row>
    <row r="3566" spans="1:19" x14ac:dyDescent="0.3">
      <c r="A3566" s="1">
        <v>42635</v>
      </c>
      <c r="B3566" s="2">
        <v>3563</v>
      </c>
      <c r="C3566">
        <v>194.45137023925699</v>
      </c>
      <c r="D3566">
        <v>100.41927337646401</v>
      </c>
      <c r="E3566" s="4">
        <f t="shared" si="611"/>
        <v>5.0393111276820779E-3</v>
      </c>
      <c r="F3566" s="4">
        <f t="shared" si="607"/>
        <v>5.0393111276820779E-3</v>
      </c>
      <c r="G3566" s="4">
        <f t="shared" si="612"/>
        <v>6.3014435280477343E-3</v>
      </c>
      <c r="H3566" s="4" cm="1">
        <f t="array" ref="H3566">SUMPRODUCT(Q3565:R3565,(1+daily_ret!D3565:E3565))-1</f>
        <v>5.0393111276822999E-3</v>
      </c>
      <c r="I3566" s="5">
        <f t="shared" si="608"/>
        <v>316.79434642994551</v>
      </c>
      <c r="J3566" s="4">
        <f>I3566/MAX(I$3:I3566)-1</f>
        <v>-3.7104920277737374E-3</v>
      </c>
      <c r="K3566" s="5">
        <f t="shared" si="613"/>
        <v>295.77123409888344</v>
      </c>
      <c r="L3566" s="4">
        <f>K3566/MAX(K$3:K3566)-1</f>
        <v>-3.7676950688153577E-3</v>
      </c>
      <c r="M3566" s="5">
        <f t="shared" si="609"/>
        <v>184.05527439605348</v>
      </c>
      <c r="N3566" s="5">
        <f t="shared" si="610"/>
        <v>111.71595970282998</v>
      </c>
      <c r="O3566" s="5">
        <f t="shared" si="605"/>
        <v>184.05527439605348</v>
      </c>
      <c r="P3566" s="5">
        <f t="shared" si="606"/>
        <v>111.71595970282998</v>
      </c>
      <c r="Q3566" s="5">
        <f t="shared" si="614"/>
        <v>0.62228930056977538</v>
      </c>
      <c r="R3566" s="5">
        <f t="shared" si="615"/>
        <v>0.37771069943022467</v>
      </c>
      <c r="S3566" s="4" cm="1">
        <f t="array" ref="S3566">SUM(ABS(O3566:P3566/K3566-M3566:N3566/K3566))</f>
        <v>0</v>
      </c>
    </row>
    <row r="3567" spans="1:19" x14ac:dyDescent="0.3">
      <c r="A3567" s="1">
        <v>42636</v>
      </c>
      <c r="B3567" s="2">
        <v>3564</v>
      </c>
      <c r="C3567">
        <v>193.38595581054599</v>
      </c>
      <c r="D3567">
        <v>100.464241027832</v>
      </c>
      <c r="E3567" s="4">
        <f t="shared" si="611"/>
        <v>-3.2404337912242953E-3</v>
      </c>
      <c r="F3567" s="4">
        <f t="shared" si="607"/>
        <v>-3.2404337912242953E-3</v>
      </c>
      <c r="G3567" s="4">
        <f t="shared" si="612"/>
        <v>-5.4790790489163133E-3</v>
      </c>
      <c r="H3567" s="4" cm="1">
        <f t="array" ref="H3567">SUMPRODUCT(Q3566:R3566,(1+daily_ret!D3566:E3566))-1</f>
        <v>-3.2404337912244063E-3</v>
      </c>
      <c r="I3567" s="5">
        <f t="shared" si="608"/>
        <v>315.05860516360605</v>
      </c>
      <c r="J3567" s="4">
        <f>I3567/MAX(I$3:I3567)-1</f>
        <v>-9.1692409975595579E-3</v>
      </c>
      <c r="K3567" s="5">
        <f t="shared" si="613"/>
        <v>294.81280699743729</v>
      </c>
      <c r="L3567" s="4">
        <f>K3567/MAX(K$3:K3567)-1</f>
        <v>-6.9959198936236922E-3</v>
      </c>
      <c r="M3567" s="5">
        <f t="shared" si="609"/>
        <v>183.04682099826749</v>
      </c>
      <c r="N3567" s="5">
        <f t="shared" si="610"/>
        <v>111.76598599916977</v>
      </c>
      <c r="O3567" s="5">
        <f t="shared" si="605"/>
        <v>183.04682099826749</v>
      </c>
      <c r="P3567" s="5">
        <f t="shared" si="606"/>
        <v>111.76598599916977</v>
      </c>
      <c r="Q3567" s="5">
        <f t="shared" si="614"/>
        <v>0.62089168670294115</v>
      </c>
      <c r="R3567" s="5">
        <f t="shared" si="615"/>
        <v>0.37910831329705874</v>
      </c>
      <c r="S3567" s="4" cm="1">
        <f t="array" ref="S3567">SUM(ABS(O3567:P3567/K3567-M3567:N3567/K3567))</f>
        <v>0</v>
      </c>
    </row>
    <row r="3568" spans="1:19" x14ac:dyDescent="0.3">
      <c r="A3568" s="1">
        <v>42639</v>
      </c>
      <c r="B3568" s="2">
        <v>3565</v>
      </c>
      <c r="C3568">
        <v>191.819091796875</v>
      </c>
      <c r="D3568">
        <v>100.75228118896401</v>
      </c>
      <c r="E3568" s="4">
        <f t="shared" si="611"/>
        <v>-3.9436900035707545E-3</v>
      </c>
      <c r="F3568" s="4">
        <f t="shared" si="607"/>
        <v>-3.9436900035707545E-3</v>
      </c>
      <c r="G3568" s="4">
        <f t="shared" si="612"/>
        <v>-8.1022637197397662E-3</v>
      </c>
      <c r="H3568" s="4" cm="1">
        <f t="array" ref="H3568">SUMPRODUCT(Q3567:R3567,(1+daily_ret!D3567:E3567))-1</f>
        <v>-3.9436900035706435E-3</v>
      </c>
      <c r="I3568" s="5">
        <f t="shared" si="608"/>
        <v>312.50591725739713</v>
      </c>
      <c r="J3568" s="4">
        <f>I3568/MAX(I$3:I3568)-1</f>
        <v>-1.7197213108627318E-2</v>
      </c>
      <c r="K3568" s="5">
        <f t="shared" si="613"/>
        <v>293.65015667755688</v>
      </c>
      <c r="L3568" s="4">
        <f>K3568/MAX(K$3:K3568)-1</f>
        <v>-1.0912020157844093E-2</v>
      </c>
      <c r="M3568" s="5">
        <f t="shared" si="609"/>
        <v>181.56372738147954</v>
      </c>
      <c r="N3568" s="5">
        <f t="shared" si="610"/>
        <v>112.08642929607737</v>
      </c>
      <c r="O3568" s="5">
        <f t="shared" si="605"/>
        <v>181.56372738147954</v>
      </c>
      <c r="P3568" s="5">
        <f t="shared" si="606"/>
        <v>112.08642929607737</v>
      </c>
      <c r="Q3568" s="5">
        <f t="shared" si="614"/>
        <v>0.61829943983597446</v>
      </c>
      <c r="R3568" s="5">
        <f t="shared" si="615"/>
        <v>0.3817005601640257</v>
      </c>
      <c r="S3568" s="4" cm="1">
        <f t="array" ref="S3568">SUM(ABS(O3568:P3568/K3568-M3568:N3568/K3568))</f>
        <v>0</v>
      </c>
    </row>
    <row r="3569" spans="1:19" x14ac:dyDescent="0.3">
      <c r="A3569" s="1">
        <v>42640</v>
      </c>
      <c r="B3569" s="2">
        <v>3566</v>
      </c>
      <c r="C3569">
        <v>193.00985717773401</v>
      </c>
      <c r="D3569">
        <v>100.923217773437</v>
      </c>
      <c r="E3569" s="4">
        <f t="shared" si="611"/>
        <v>4.4858438526511613E-3</v>
      </c>
      <c r="F3569" s="4">
        <f t="shared" si="607"/>
        <v>4.4858438526511613E-3</v>
      </c>
      <c r="G3569" s="4">
        <f t="shared" si="612"/>
        <v>6.2077521570165217E-3</v>
      </c>
      <c r="H3569" s="4" cm="1">
        <f t="array" ref="H3569">SUMPRODUCT(Q3568:R3568,(1+daily_ret!D3568:E3568))-1</f>
        <v>4.4858438526509392E-3</v>
      </c>
      <c r="I3569" s="5">
        <f t="shared" si="608"/>
        <v>314.44587653933218</v>
      </c>
      <c r="J3569" s="4">
        <f>I3569/MAX(I$3:I3569)-1</f>
        <v>-1.1096216988380481E-2</v>
      </c>
      <c r="K3569" s="5">
        <f t="shared" si="613"/>
        <v>294.96742542771892</v>
      </c>
      <c r="L3569" s="4">
        <f>K3569/MAX(K$3:K3569)-1</f>
        <v>-6.475125923738112E-3</v>
      </c>
      <c r="M3569" s="5">
        <f t="shared" si="609"/>
        <v>182.69083000176789</v>
      </c>
      <c r="N3569" s="5">
        <f t="shared" si="610"/>
        <v>112.276595425951</v>
      </c>
      <c r="O3569" s="5">
        <f t="shared" si="605"/>
        <v>182.69083000176789</v>
      </c>
      <c r="P3569" s="5">
        <f t="shared" si="606"/>
        <v>112.276595425951</v>
      </c>
      <c r="Q3569" s="5">
        <f t="shared" si="614"/>
        <v>0.61935934022835293</v>
      </c>
      <c r="R3569" s="5">
        <f t="shared" si="615"/>
        <v>0.38064065977164696</v>
      </c>
      <c r="S3569" s="4" cm="1">
        <f t="array" ref="S3569">SUM(ABS(O3569:P3569/K3569-M3569:N3569/K3569))</f>
        <v>0</v>
      </c>
    </row>
    <row r="3570" spans="1:19" x14ac:dyDescent="0.3">
      <c r="A3570" s="1">
        <v>42641</v>
      </c>
      <c r="B3570" s="2">
        <v>3567</v>
      </c>
      <c r="C3570">
        <v>193.96792602539</v>
      </c>
      <c r="D3570">
        <v>100.87822723388599</v>
      </c>
      <c r="E3570" s="4">
        <f t="shared" si="611"/>
        <v>2.9047110930144893E-3</v>
      </c>
      <c r="F3570" s="4">
        <f t="shared" si="607"/>
        <v>2.9047110930144893E-3</v>
      </c>
      <c r="G3570" s="4">
        <f t="shared" si="612"/>
        <v>4.9638337733899363E-3</v>
      </c>
      <c r="H3570" s="4" cm="1">
        <f t="array" ref="H3570">SUMPRODUCT(Q3569:R3569,(1+daily_ret!D3569:E3569))-1</f>
        <v>2.9047110930144893E-3</v>
      </c>
      <c r="I3570" s="5">
        <f t="shared" si="608"/>
        <v>316.00673360120129</v>
      </c>
      <c r="J3570" s="4">
        <f>I3570/MAX(I$3:I3570)-1</f>
        <v>-6.1874629916344182E-3</v>
      </c>
      <c r="K3570" s="5">
        <f t="shared" si="613"/>
        <v>295.82422058043676</v>
      </c>
      <c r="L3570" s="4">
        <f>K3570/MAX(K$3:K3570)-1</f>
        <v>-3.5892232008228886E-3</v>
      </c>
      <c r="M3570" s="5">
        <f t="shared" si="609"/>
        <v>183.5976769138193</v>
      </c>
      <c r="N3570" s="5">
        <f t="shared" si="610"/>
        <v>112.22654366661745</v>
      </c>
      <c r="O3570" s="5">
        <f t="shared" si="605"/>
        <v>183.5976769138193</v>
      </c>
      <c r="P3570" s="5">
        <f t="shared" si="606"/>
        <v>112.22654366661745</v>
      </c>
      <c r="Q3570" s="5">
        <f t="shared" si="614"/>
        <v>0.62063098333727462</v>
      </c>
      <c r="R3570" s="5">
        <f t="shared" si="615"/>
        <v>0.37936901666272532</v>
      </c>
      <c r="S3570" s="4" cm="1">
        <f t="array" ref="S3570">SUM(ABS(O3570:P3570/K3570-M3570:N3570/K3570))</f>
        <v>0</v>
      </c>
    </row>
    <row r="3571" spans="1:19" x14ac:dyDescent="0.3">
      <c r="A3571" s="1">
        <v>42642</v>
      </c>
      <c r="B3571" s="2">
        <v>3568</v>
      </c>
      <c r="C3571">
        <v>192.21299743652301</v>
      </c>
      <c r="D3571">
        <v>100.941230773925</v>
      </c>
      <c r="E3571" s="4">
        <f t="shared" si="611"/>
        <v>-5.3782358286453835E-3</v>
      </c>
      <c r="F3571" s="4">
        <f t="shared" si="607"/>
        <v>-5.3782358286453835E-3</v>
      </c>
      <c r="G3571" s="4">
        <f t="shared" si="612"/>
        <v>-9.0475194782321244E-3</v>
      </c>
      <c r="H3571" s="4" cm="1">
        <f t="array" ref="H3571">SUMPRODUCT(Q3570:R3570,(1+daily_ret!D3570:E3570))-1</f>
        <v>-5.3782358286454945E-3</v>
      </c>
      <c r="I3571" s="5">
        <f t="shared" si="608"/>
        <v>313.14765652369192</v>
      </c>
      <c r="J3571" s="4">
        <f>I3571/MAX(I$3:I3571)-1</f>
        <v>-1.5179001277928816E-2</v>
      </c>
      <c r="K3571" s="5">
        <f t="shared" si="613"/>
        <v>294.23320815832994</v>
      </c>
      <c r="L3571" s="4">
        <f>K3571/MAX(K$3:K3571)-1</f>
        <v>-8.9481553406527414E-3</v>
      </c>
      <c r="M3571" s="5">
        <f t="shared" si="609"/>
        <v>181.93657335578337</v>
      </c>
      <c r="N3571" s="5">
        <f t="shared" si="610"/>
        <v>112.29663480254656</v>
      </c>
      <c r="O3571" s="5">
        <f t="shared" si="605"/>
        <v>181.93657335578337</v>
      </c>
      <c r="P3571" s="5">
        <f t="shared" si="606"/>
        <v>112.29663480254656</v>
      </c>
      <c r="Q3571" s="5">
        <f t="shared" si="614"/>
        <v>0.61834139828935086</v>
      </c>
      <c r="R3571" s="5">
        <f t="shared" si="615"/>
        <v>0.38165860171064914</v>
      </c>
      <c r="S3571" s="4" cm="1">
        <f t="array" ref="S3571">SUM(ABS(O3571:P3571/K3571-M3571:N3571/K3571))</f>
        <v>0</v>
      </c>
    </row>
    <row r="3572" spans="1:19" x14ac:dyDescent="0.3">
      <c r="A3572" s="1">
        <v>42643</v>
      </c>
      <c r="B3572" s="2">
        <v>3569</v>
      </c>
      <c r="C3572">
        <v>193.663482666015</v>
      </c>
      <c r="D3572">
        <v>100.689193725585</v>
      </c>
      <c r="E3572" s="4">
        <f t="shared" si="611"/>
        <v>3.7132004127025109E-3</v>
      </c>
      <c r="F3572" s="4">
        <f t="shared" si="607"/>
        <v>3.7132004127025109E-3</v>
      </c>
      <c r="G3572" s="4">
        <f t="shared" si="612"/>
        <v>7.5462390620644193E-3</v>
      </c>
      <c r="H3572" s="4" cm="1">
        <f t="array" ref="H3572">SUMPRODUCT(Q3571:R3571,(1+daily_ret!D3571:E3571))-1</f>
        <v>3.7132004127022888E-3</v>
      </c>
      <c r="I3572" s="5">
        <f t="shared" si="608"/>
        <v>315.51074360154496</v>
      </c>
      <c r="J3572" s="4">
        <f>I3572/MAX(I$3:I3572)-1</f>
        <v>-7.7473065882309733E-3</v>
      </c>
      <c r="K3572" s="5">
        <f t="shared" si="613"/>
        <v>295.32575502829422</v>
      </c>
      <c r="L3572" s="4">
        <f>K3572/MAX(K$3:K3572)-1</f>
        <v>-5.2681812220540802E-3</v>
      </c>
      <c r="M3572" s="5">
        <f t="shared" si="609"/>
        <v>183.30951023245896</v>
      </c>
      <c r="N3572" s="5">
        <f t="shared" si="610"/>
        <v>112.01624479583526</v>
      </c>
      <c r="O3572" s="5">
        <f t="shared" si="605"/>
        <v>183.30951023245896</v>
      </c>
      <c r="P3572" s="5">
        <f t="shared" si="606"/>
        <v>112.01624479583526</v>
      </c>
      <c r="Q3572" s="5">
        <f t="shared" si="614"/>
        <v>0.62070275657094875</v>
      </c>
      <c r="R3572" s="5">
        <f t="shared" si="615"/>
        <v>0.37929724342905125</v>
      </c>
      <c r="S3572" s="4" cm="1">
        <f t="array" ref="S3572">SUM(ABS(O3572:P3572/K3572-M3572:N3572/K3572))</f>
        <v>0</v>
      </c>
    </row>
    <row r="3573" spans="1:19" x14ac:dyDescent="0.3">
      <c r="A3573" s="1">
        <v>42646</v>
      </c>
      <c r="B3573" s="2">
        <v>3570</v>
      </c>
      <c r="C3573">
        <v>193.19789123535099</v>
      </c>
      <c r="D3573">
        <v>100.454948425292</v>
      </c>
      <c r="E3573" s="4">
        <f t="shared" si="611"/>
        <v>-2.3746521794746345E-3</v>
      </c>
      <c r="F3573" s="4">
        <f t="shared" si="607"/>
        <v>-2.3746521794746345E-3</v>
      </c>
      <c r="G3573" s="4">
        <f t="shared" si="612"/>
        <v>-2.4041260864184899E-3</v>
      </c>
      <c r="H3573" s="4" cm="1">
        <f t="array" ref="H3573">SUMPRODUCT(Q3572:R3572,(1+daily_ret!D3572:E3572))-1</f>
        <v>-2.3746521794747455E-3</v>
      </c>
      <c r="I3573" s="5">
        <f t="shared" si="608"/>
        <v>314.75221599230719</v>
      </c>
      <c r="J3573" s="4">
        <f>I3573/MAX(I$3:I3573)-1</f>
        <v>-1.0132807172781311E-2</v>
      </c>
      <c r="K3573" s="5">
        <f t="shared" si="613"/>
        <v>294.62445908046129</v>
      </c>
      <c r="L3573" s="4">
        <f>K3573/MAX(K$3:K3573)-1</f>
        <v>-7.6303233035078799E-3</v>
      </c>
      <c r="M3573" s="5">
        <f t="shared" si="609"/>
        <v>182.86881105702054</v>
      </c>
      <c r="N3573" s="5">
        <f t="shared" si="610"/>
        <v>111.75564802344074</v>
      </c>
      <c r="O3573" s="5">
        <f t="shared" si="605"/>
        <v>182.86881105702054</v>
      </c>
      <c r="P3573" s="5">
        <f t="shared" si="606"/>
        <v>111.75564802344074</v>
      </c>
      <c r="Q3573" s="5">
        <f t="shared" si="614"/>
        <v>0.62068441848909583</v>
      </c>
      <c r="R3573" s="5">
        <f t="shared" si="615"/>
        <v>0.37931558151090411</v>
      </c>
      <c r="S3573" s="4" cm="1">
        <f t="array" ref="S3573">SUM(ABS(O3573:P3573/K3573-M3573:N3573/K3573))</f>
        <v>0</v>
      </c>
    </row>
    <row r="3574" spans="1:19" x14ac:dyDescent="0.3">
      <c r="A3574" s="1">
        <v>42647</v>
      </c>
      <c r="B3574" s="2">
        <v>3571</v>
      </c>
      <c r="C3574">
        <v>192.21299743652301</v>
      </c>
      <c r="D3574">
        <v>99.995346069335895</v>
      </c>
      <c r="E3574" s="4">
        <f t="shared" si="611"/>
        <v>-4.8996037906593459E-3</v>
      </c>
      <c r="F3574" s="4">
        <f t="shared" si="607"/>
        <v>-4.8996037906593459E-3</v>
      </c>
      <c r="G3574" s="4">
        <f t="shared" si="612"/>
        <v>-5.0978496324692868E-3</v>
      </c>
      <c r="H3574" s="4" cm="1">
        <f t="array" ref="H3574">SUMPRODUCT(Q3573:R3573,(1+daily_ret!D3573:E3573))-1</f>
        <v>-4.8996037906592349E-3</v>
      </c>
      <c r="I3574" s="5">
        <f t="shared" si="608"/>
        <v>313.14765652369192</v>
      </c>
      <c r="J3574" s="4">
        <f>I3574/MAX(I$3:I3574)-1</f>
        <v>-1.5179001277928816E-2</v>
      </c>
      <c r="K3574" s="5">
        <f t="shared" si="613"/>
        <v>293.18091596392969</v>
      </c>
      <c r="L3574" s="4">
        <f>K3574/MAX(K$3:K3574)-1</f>
        <v>-1.2492541533185464E-2</v>
      </c>
      <c r="M3574" s="5">
        <f t="shared" si="609"/>
        <v>181.93657335578339</v>
      </c>
      <c r="N3574" s="5">
        <f t="shared" si="610"/>
        <v>111.24434260814631</v>
      </c>
      <c r="O3574" s="5">
        <f t="shared" si="605"/>
        <v>181.93657335578339</v>
      </c>
      <c r="P3574" s="5">
        <f t="shared" si="606"/>
        <v>111.24434260814631</v>
      </c>
      <c r="Q3574" s="5">
        <f t="shared" si="614"/>
        <v>0.62056076452864073</v>
      </c>
      <c r="R3574" s="5">
        <f t="shared" si="615"/>
        <v>0.37943923547135927</v>
      </c>
      <c r="S3574" s="4" cm="1">
        <f t="array" ref="S3574">SUM(ABS(O3574:P3574/K3574-M3574:N3574/K3574))</f>
        <v>0</v>
      </c>
    </row>
    <row r="3575" spans="1:19" x14ac:dyDescent="0.3">
      <c r="A3575" s="1">
        <v>42648</v>
      </c>
      <c r="B3575" s="2">
        <v>3572</v>
      </c>
      <c r="C3575">
        <v>193.06359863281199</v>
      </c>
      <c r="D3575">
        <v>99.770065307617102</v>
      </c>
      <c r="E3575" s="4">
        <f t="shared" si="611"/>
        <v>1.8913274565062199E-3</v>
      </c>
      <c r="F3575" s="4">
        <f t="shared" si="607"/>
        <v>1.8913274565062199E-3</v>
      </c>
      <c r="G3575" s="4">
        <f t="shared" si="612"/>
        <v>4.4253053000222753E-3</v>
      </c>
      <c r="H3575" s="4" cm="1">
        <f t="array" ref="H3575">SUMPRODUCT(Q3574:R3574,(1+daily_ret!D3574:E3574))-1</f>
        <v>1.8913274565059979E-3</v>
      </c>
      <c r="I3575" s="5">
        <f t="shared" si="608"/>
        <v>314.53343050779574</v>
      </c>
      <c r="J3575" s="4">
        <f>I3575/MAX(I$3:I3575)-1</f>
        <v>-1.0820867692710956E-2</v>
      </c>
      <c r="K3575" s="5">
        <f t="shared" si="613"/>
        <v>293.73541708001591</v>
      </c>
      <c r="L3575" s="4">
        <f>K3575/MAX(K$3:K3575)-1</f>
        <v>-1.0624841563482534E-2</v>
      </c>
      <c r="M3575" s="5">
        <f t="shared" si="609"/>
        <v>182.74169823812261</v>
      </c>
      <c r="N3575" s="5">
        <f t="shared" si="610"/>
        <v>110.99371884189331</v>
      </c>
      <c r="O3575" s="5">
        <f t="shared" si="605"/>
        <v>182.74169823812261</v>
      </c>
      <c r="P3575" s="5">
        <f t="shared" si="606"/>
        <v>110.99371884189331</v>
      </c>
      <c r="Q3575" s="5">
        <f t="shared" si="614"/>
        <v>0.62213028328259878</v>
      </c>
      <c r="R3575" s="5">
        <f t="shared" si="615"/>
        <v>0.37786971671740122</v>
      </c>
      <c r="S3575" s="4" cm="1">
        <f t="array" ref="S3575">SUM(ABS(O3575:P3575/K3575-M3575:N3575/K3575))</f>
        <v>0</v>
      </c>
    </row>
    <row r="3576" spans="1:19" x14ac:dyDescent="0.3">
      <c r="A3576" s="1">
        <v>42649</v>
      </c>
      <c r="B3576" s="2">
        <v>3573</v>
      </c>
      <c r="C3576">
        <v>193.19789123535099</v>
      </c>
      <c r="D3576">
        <v>99.562767028808594</v>
      </c>
      <c r="E3576" s="4">
        <f t="shared" si="611"/>
        <v>-3.5237671523291603E-4</v>
      </c>
      <c r="F3576" s="4">
        <f t="shared" si="607"/>
        <v>-3.5237671523291603E-4</v>
      </c>
      <c r="G3576" s="4">
        <f t="shared" si="612"/>
        <v>6.9558737892583267E-4</v>
      </c>
      <c r="H3576" s="4" cm="1">
        <f t="array" ref="H3576">SUMPRODUCT(Q3575:R3575,(1+daily_ret!D3575:E3575))-1</f>
        <v>-3.5237671523313807E-4</v>
      </c>
      <c r="I3576" s="5">
        <f t="shared" si="608"/>
        <v>314.75221599230724</v>
      </c>
      <c r="J3576" s="4">
        <f>I3576/MAX(I$3:I3576)-1</f>
        <v>-1.0132807172781089E-2</v>
      </c>
      <c r="K3576" s="5">
        <f t="shared" si="613"/>
        <v>293.63191155859766</v>
      </c>
      <c r="L3576" s="4">
        <f>K3576/MAX(K$3:K3576)-1</f>
        <v>-1.097347433194551E-2</v>
      </c>
      <c r="M3576" s="5">
        <f t="shared" si="609"/>
        <v>182.86881105702054</v>
      </c>
      <c r="N3576" s="5">
        <f t="shared" si="610"/>
        <v>110.76310050157713</v>
      </c>
      <c r="O3576" s="5">
        <f t="shared" si="605"/>
        <v>182.86881105702054</v>
      </c>
      <c r="P3576" s="5">
        <f t="shared" si="606"/>
        <v>110.76310050157713</v>
      </c>
      <c r="Q3576" s="5">
        <f t="shared" si="614"/>
        <v>0.62278248330146824</v>
      </c>
      <c r="R3576" s="5">
        <f t="shared" si="615"/>
        <v>0.37721751669853182</v>
      </c>
      <c r="S3576" s="4" cm="1">
        <f t="array" ref="S3576">SUM(ABS(O3576:P3576/K3576-M3576:N3576/K3576))</f>
        <v>0</v>
      </c>
    </row>
    <row r="3577" spans="1:19" x14ac:dyDescent="0.3">
      <c r="A3577" s="1">
        <v>42650</v>
      </c>
      <c r="B3577" s="2">
        <v>3574</v>
      </c>
      <c r="C3577">
        <v>192.53533935546801</v>
      </c>
      <c r="D3577">
        <v>99.706939697265597</v>
      </c>
      <c r="E3577" s="4">
        <f t="shared" si="611"/>
        <v>-1.5895342568921222E-3</v>
      </c>
      <c r="F3577" s="4">
        <f t="shared" si="607"/>
        <v>-1.5895342568921222E-3</v>
      </c>
      <c r="G3577" s="4">
        <f t="shared" si="612"/>
        <v>-3.4293949879394825E-3</v>
      </c>
      <c r="H3577" s="4" cm="1">
        <f t="array" ref="H3577">SUMPRODUCT(Q3576:R3576,(1+daily_ret!D3576:E3576))-1</f>
        <v>-1.5895342568922333E-3</v>
      </c>
      <c r="I3577" s="5">
        <f t="shared" si="608"/>
        <v>313.67280632034038</v>
      </c>
      <c r="J3577" s="4">
        <f>I3577/MAX(I$3:I3577)-1</f>
        <v>-1.3527452762588488E-2</v>
      </c>
      <c r="K3577" s="5">
        <f t="shared" si="613"/>
        <v>293.16517357625855</v>
      </c>
      <c r="L3577" s="4">
        <f>K3577/MAX(K$3:K3577)-1</f>
        <v>-1.2545565875469844E-2</v>
      </c>
      <c r="M3577" s="5">
        <f t="shared" si="609"/>
        <v>182.24168167293115</v>
      </c>
      <c r="N3577" s="5">
        <f t="shared" si="610"/>
        <v>110.92349190332737</v>
      </c>
      <c r="O3577" s="5">
        <f t="shared" si="605"/>
        <v>182.24168167293115</v>
      </c>
      <c r="P3577" s="5">
        <f t="shared" si="606"/>
        <v>110.92349190332737</v>
      </c>
      <c r="Q3577" s="5">
        <f t="shared" si="614"/>
        <v>0.62163482602590303</v>
      </c>
      <c r="R3577" s="5">
        <f t="shared" si="615"/>
        <v>0.37836517397409686</v>
      </c>
      <c r="S3577" s="4" cm="1">
        <f t="array" ref="S3577">SUM(ABS(O3577:P3577/K3577-M3577:N3577/K3577))</f>
        <v>0</v>
      </c>
    </row>
    <row r="3578" spans="1:19" x14ac:dyDescent="0.3">
      <c r="A3578" s="1">
        <v>42653</v>
      </c>
      <c r="B3578" s="2">
        <v>3575</v>
      </c>
      <c r="C3578">
        <v>193.53814697265599</v>
      </c>
      <c r="D3578">
        <v>99.445594787597599</v>
      </c>
      <c r="E3578" s="4">
        <f t="shared" si="611"/>
        <v>2.2459994624246526E-3</v>
      </c>
      <c r="F3578" s="4">
        <f t="shared" si="607"/>
        <v>2.2459994624246526E-3</v>
      </c>
      <c r="G3578" s="4">
        <f t="shared" si="612"/>
        <v>5.2084340492764003E-3</v>
      </c>
      <c r="H3578" s="4" cm="1">
        <f t="array" ref="H3578">SUMPRODUCT(Q3577:R3577,(1+daily_ret!D3577:E3577))-1</f>
        <v>2.2459994624244306E-3</v>
      </c>
      <c r="I3578" s="5">
        <f t="shared" si="608"/>
        <v>315.30655044511133</v>
      </c>
      <c r="J3578" s="4">
        <f>I3578/MAX(I$3:I3578)-1</f>
        <v>-8.3894755588806991E-3</v>
      </c>
      <c r="K3578" s="5">
        <f t="shared" si="613"/>
        <v>293.82362239851244</v>
      </c>
      <c r="L3578" s="4">
        <f>K3578/MAX(K$3:K3578)-1</f>
        <v>-1.0327743747257423E-2</v>
      </c>
      <c r="M3578" s="5">
        <f t="shared" si="609"/>
        <v>183.1908754529538</v>
      </c>
      <c r="N3578" s="5">
        <f t="shared" si="610"/>
        <v>110.63274694555862</v>
      </c>
      <c r="O3578" s="5">
        <f t="shared" si="605"/>
        <v>183.1908754529538</v>
      </c>
      <c r="P3578" s="5">
        <f t="shared" si="606"/>
        <v>110.63274694555862</v>
      </c>
      <c r="Q3578" s="5">
        <f t="shared" si="614"/>
        <v>0.62347225167788711</v>
      </c>
      <c r="R3578" s="5">
        <f t="shared" si="615"/>
        <v>0.37652774832211289</v>
      </c>
      <c r="S3578" s="4" cm="1">
        <f t="array" ref="S3578">SUM(ABS(O3578:P3578/K3578-M3578:N3578/K3578))</f>
        <v>0</v>
      </c>
    </row>
    <row r="3579" spans="1:19" x14ac:dyDescent="0.3">
      <c r="A3579" s="1">
        <v>42654</v>
      </c>
      <c r="B3579" s="2">
        <v>3576</v>
      </c>
      <c r="C3579">
        <v>191.09381103515599</v>
      </c>
      <c r="D3579">
        <v>99.418571472167898</v>
      </c>
      <c r="E3579" s="4">
        <f t="shared" si="611"/>
        <v>-7.9766082348986522E-3</v>
      </c>
      <c r="F3579" s="4">
        <f t="shared" si="607"/>
        <v>-7.9766082348986522E-3</v>
      </c>
      <c r="G3579" s="4">
        <f t="shared" si="612"/>
        <v>-1.2629737215812731E-2</v>
      </c>
      <c r="H3579" s="4" cm="1">
        <f t="array" ref="H3579">SUMPRODUCT(Q3578:R3578,(1+daily_ret!D3578:E3578))-1</f>
        <v>-7.9766082348987632E-3</v>
      </c>
      <c r="I3579" s="5">
        <f t="shared" si="608"/>
        <v>311.32431157056516</v>
      </c>
      <c r="J3579" s="4">
        <f>I3579/MAX(I$3:I3579)-1</f>
        <v>-2.09132559030063E-2</v>
      </c>
      <c r="K3579" s="5">
        <f t="shared" si="613"/>
        <v>291.47990647248071</v>
      </c>
      <c r="L3579" s="4">
        <f>K3579/MAX(K$3:K3579)-1</f>
        <v>-1.8221971616333765E-2</v>
      </c>
      <c r="M3579" s="5">
        <f t="shared" si="609"/>
        <v>180.87722283564833</v>
      </c>
      <c r="N3579" s="5">
        <f t="shared" si="610"/>
        <v>110.60268363683237</v>
      </c>
      <c r="O3579" s="5">
        <f t="shared" si="605"/>
        <v>180.87722283564833</v>
      </c>
      <c r="P3579" s="5">
        <f t="shared" si="606"/>
        <v>110.60268363683237</v>
      </c>
      <c r="Q3579" s="5">
        <f t="shared" si="614"/>
        <v>0.62054782789195573</v>
      </c>
      <c r="R3579" s="5">
        <f t="shared" si="615"/>
        <v>0.37945217210804416</v>
      </c>
      <c r="S3579" s="4" cm="1">
        <f t="array" ref="S3579">SUM(ABS(O3579:P3579/K3579-M3579:N3579/K3579))</f>
        <v>0</v>
      </c>
    </row>
    <row r="3580" spans="1:19" x14ac:dyDescent="0.3">
      <c r="A3580" s="1">
        <v>42655</v>
      </c>
      <c r="B3580" s="2">
        <v>3577</v>
      </c>
      <c r="C3580">
        <v>191.34451293945301</v>
      </c>
      <c r="D3580">
        <v>99.418571472167898</v>
      </c>
      <c r="E3580" s="4">
        <f t="shared" si="611"/>
        <v>8.1411596386682383E-4</v>
      </c>
      <c r="F3580" s="4">
        <f t="shared" si="607"/>
        <v>8.1411596386682383E-4</v>
      </c>
      <c r="G3580" s="4">
        <f t="shared" si="612"/>
        <v>1.3119310507176962E-3</v>
      </c>
      <c r="H3580" s="4" cm="1">
        <f t="array" ref="H3580">SUMPRODUCT(Q3579:R3579,(1+daily_ret!D3579:E3579))-1</f>
        <v>8.1411596386660179E-4</v>
      </c>
      <c r="I3580" s="5">
        <f t="shared" si="608"/>
        <v>311.73274760175792</v>
      </c>
      <c r="J3580" s="4">
        <f>I3580/MAX(I$3:I3580)-1</f>
        <v>-1.962876160207927E-2</v>
      </c>
      <c r="K3580" s="5">
        <f t="shared" si="613"/>
        <v>291.71720491748636</v>
      </c>
      <c r="L3580" s="4">
        <f>K3580/MAX(K$3:K3580)-1</f>
        <v>-1.7422690450452971E-2</v>
      </c>
      <c r="M3580" s="5">
        <f t="shared" si="609"/>
        <v>181.114521280654</v>
      </c>
      <c r="N3580" s="5">
        <f t="shared" si="610"/>
        <v>110.60268363683237</v>
      </c>
      <c r="O3580" s="5">
        <f t="shared" si="605"/>
        <v>181.114521280654</v>
      </c>
      <c r="P3580" s="5">
        <f t="shared" si="606"/>
        <v>110.60268363683237</v>
      </c>
      <c r="Q3580" s="5">
        <f t="shared" si="614"/>
        <v>0.62085649467223958</v>
      </c>
      <c r="R3580" s="5">
        <f t="shared" si="615"/>
        <v>0.37914350532776042</v>
      </c>
      <c r="S3580" s="4" cm="1">
        <f t="array" ref="S3580">SUM(ABS(O3580:P3580/K3580-M3580:N3580/K3580))</f>
        <v>0</v>
      </c>
    </row>
    <row r="3581" spans="1:19" x14ac:dyDescent="0.3">
      <c r="A3581" s="1">
        <v>42656</v>
      </c>
      <c r="B3581" s="2">
        <v>3578</v>
      </c>
      <c r="C3581">
        <v>190.71780395507801</v>
      </c>
      <c r="D3581">
        <v>99.625808715820298</v>
      </c>
      <c r="E3581" s="4">
        <f t="shared" si="611"/>
        <v>-1.2431640589272153E-3</v>
      </c>
      <c r="F3581" s="4">
        <f t="shared" si="607"/>
        <v>-1.2431640589272153E-3</v>
      </c>
      <c r="G3581" s="4">
        <f t="shared" si="612"/>
        <v>-3.2752911214826153E-3</v>
      </c>
      <c r="H3581" s="4" cm="1">
        <f t="array" ref="H3581">SUMPRODUCT(Q3580:R3580,(1+daily_ret!D3580:E3580))-1</f>
        <v>-1.2431640589274373E-3</v>
      </c>
      <c r="I3581" s="5">
        <f t="shared" si="608"/>
        <v>310.7117321012625</v>
      </c>
      <c r="J3581" s="4">
        <f>I3581/MAX(I$3:I3581)-1</f>
        <v>-2.2839762814960918E-2</v>
      </c>
      <c r="K3581" s="5">
        <f t="shared" si="613"/>
        <v>291.35455257296223</v>
      </c>
      <c r="L3581" s="4">
        <f>K3581/MAX(K$3:K3581)-1</f>
        <v>-1.8644195246802386E-2</v>
      </c>
      <c r="M3581" s="5">
        <f t="shared" si="609"/>
        <v>180.52131849713192</v>
      </c>
      <c r="N3581" s="5">
        <f t="shared" si="610"/>
        <v>110.8332340758303</v>
      </c>
      <c r="O3581" s="5">
        <f t="shared" si="605"/>
        <v>180.52131849713192</v>
      </c>
      <c r="P3581" s="5">
        <f t="shared" si="606"/>
        <v>110.8332340758303</v>
      </c>
      <c r="Q3581" s="5">
        <f t="shared" si="614"/>
        <v>0.61959326498570844</v>
      </c>
      <c r="R3581" s="5">
        <f t="shared" si="615"/>
        <v>0.38040673501429151</v>
      </c>
      <c r="S3581" s="4" cm="1">
        <f t="array" ref="S3581">SUM(ABS(O3581:P3581/K3581-M3581:N3581/K3581))</f>
        <v>0</v>
      </c>
    </row>
    <row r="3582" spans="1:19" x14ac:dyDescent="0.3">
      <c r="A3582" s="1">
        <v>42657</v>
      </c>
      <c r="B3582" s="2">
        <v>3579</v>
      </c>
      <c r="C3582">
        <v>190.81626892089801</v>
      </c>
      <c r="D3582">
        <v>99.319450378417898</v>
      </c>
      <c r="E3582" s="4">
        <f t="shared" si="611"/>
        <v>-8.4989754435604858E-4</v>
      </c>
      <c r="F3582" s="4">
        <f t="shared" si="607"/>
        <v>-8.4989754435604858E-4</v>
      </c>
      <c r="G3582" s="4">
        <f t="shared" si="612"/>
        <v>5.1628617663390663E-4</v>
      </c>
      <c r="H3582" s="4" cm="1">
        <f t="array" ref="H3582">SUMPRODUCT(Q3581:R3581,(1+daily_ret!D3581:E3581))-1</f>
        <v>-8.4989754435604858E-4</v>
      </c>
      <c r="I3582" s="5">
        <f t="shared" si="608"/>
        <v>310.87214827346435</v>
      </c>
      <c r="J3582" s="4">
        <f>I3582/MAX(I$3:I3582)-1</f>
        <v>-2.2335268492146065E-2</v>
      </c>
      <c r="K3582" s="5">
        <f t="shared" si="613"/>
        <v>291.10693105419352</v>
      </c>
      <c r="L3582" s="4">
        <f>K3582/MAX(K$3:K3582)-1</f>
        <v>-1.9478247135401583E-2</v>
      </c>
      <c r="M3582" s="5">
        <f t="shared" si="609"/>
        <v>180.61451915845973</v>
      </c>
      <c r="N3582" s="5">
        <f t="shared" si="610"/>
        <v>110.49241189573381</v>
      </c>
      <c r="O3582" s="5">
        <f t="shared" si="605"/>
        <v>180.61451915845973</v>
      </c>
      <c r="P3582" s="5">
        <f t="shared" si="606"/>
        <v>110.49241189573381</v>
      </c>
      <c r="Q3582" s="5">
        <f t="shared" si="614"/>
        <v>0.62044046324969115</v>
      </c>
      <c r="R3582" s="5">
        <f t="shared" si="615"/>
        <v>0.3795595367503089</v>
      </c>
      <c r="S3582" s="4" cm="1">
        <f t="array" ref="S3582">SUM(ABS(O3582:P3582/K3582-M3582:N3582/K3582))</f>
        <v>0</v>
      </c>
    </row>
    <row r="3583" spans="1:19" x14ac:dyDescent="0.3">
      <c r="A3583" s="1">
        <v>42660</v>
      </c>
      <c r="B3583" s="2">
        <v>3580</v>
      </c>
      <c r="C3583">
        <v>190.153717041015</v>
      </c>
      <c r="D3583">
        <v>99.535682678222599</v>
      </c>
      <c r="E3583" s="4">
        <f t="shared" si="611"/>
        <v>-1.3279381115761657E-3</v>
      </c>
      <c r="F3583" s="4">
        <f t="shared" si="607"/>
        <v>-1.3279381115761657E-3</v>
      </c>
      <c r="G3583" s="4">
        <f t="shared" si="612"/>
        <v>-3.4721980658666274E-3</v>
      </c>
      <c r="H3583" s="4" cm="1">
        <f t="array" ref="H3583">SUMPRODUCT(Q3582:R3582,(1+daily_ret!D3582:E3582))-1</f>
        <v>-1.3279381115759437E-3</v>
      </c>
      <c r="I3583" s="5">
        <f t="shared" si="608"/>
        <v>309.79273860149743</v>
      </c>
      <c r="J3583" s="4">
        <f>I3583/MAX(I$3:I3583)-1</f>
        <v>-2.5729914081953575E-2</v>
      </c>
      <c r="K3583" s="5">
        <f t="shared" si="613"/>
        <v>290.7203590659027</v>
      </c>
      <c r="L3583" s="4">
        <f>K3583/MAX(K$3:K3583)-1</f>
        <v>-2.0780319340259923E-2</v>
      </c>
      <c r="M3583" s="5">
        <f t="shared" si="609"/>
        <v>179.98738977437029</v>
      </c>
      <c r="N3583" s="5">
        <f t="shared" si="610"/>
        <v>110.73296929153243</v>
      </c>
      <c r="O3583" s="5">
        <f t="shared" si="605"/>
        <v>179.98738977437029</v>
      </c>
      <c r="P3583" s="5">
        <f t="shared" si="606"/>
        <v>110.73296929153243</v>
      </c>
      <c r="Q3583" s="5">
        <f t="shared" si="614"/>
        <v>0.61910830859138211</v>
      </c>
      <c r="R3583" s="5">
        <f t="shared" si="615"/>
        <v>0.380891691408618</v>
      </c>
      <c r="S3583" s="4" cm="1">
        <f t="array" ref="S3583">SUM(ABS(O3583:P3583/K3583-M3583:N3583/K3583))</f>
        <v>0</v>
      </c>
    </row>
    <row r="3584" spans="1:19" x14ac:dyDescent="0.3">
      <c r="A3584" s="1">
        <v>42661</v>
      </c>
      <c r="B3584" s="2">
        <v>3581</v>
      </c>
      <c r="C3584">
        <v>191.34451293945301</v>
      </c>
      <c r="D3584">
        <v>99.733970642089801</v>
      </c>
      <c r="E3584" s="4">
        <f t="shared" si="611"/>
        <v>4.6358153890562193E-3</v>
      </c>
      <c r="F3584" s="4">
        <f t="shared" si="607"/>
        <v>4.6358153890562193E-3</v>
      </c>
      <c r="G3584" s="4">
        <f t="shared" si="612"/>
        <v>6.2622804169596424E-3</v>
      </c>
      <c r="H3584" s="4" cm="1">
        <f t="array" ref="H3584">SUMPRODUCT(Q3583:R3583,(1+daily_ret!D3583:E3583))-1</f>
        <v>4.6358153890562193E-3</v>
      </c>
      <c r="I3584" s="5">
        <f t="shared" si="608"/>
        <v>311.73274760175786</v>
      </c>
      <c r="J3584" s="4">
        <f>I3584/MAX(I$3:I3584)-1</f>
        <v>-1.9628761602079492E-2</v>
      </c>
      <c r="K3584" s="5">
        <f t="shared" si="613"/>
        <v>292.06808498037236</v>
      </c>
      <c r="L3584" s="4">
        <f>K3584/MAX(K$3:K3584)-1</f>
        <v>-1.6240837675390751E-2</v>
      </c>
      <c r="M3584" s="5">
        <f t="shared" si="609"/>
        <v>181.11452128065397</v>
      </c>
      <c r="N3584" s="5">
        <f t="shared" si="610"/>
        <v>110.95356369971837</v>
      </c>
      <c r="O3584" s="5">
        <f t="shared" si="605"/>
        <v>181.11452128065397</v>
      </c>
      <c r="P3584" s="5">
        <f t="shared" si="606"/>
        <v>110.95356369971837</v>
      </c>
      <c r="Q3584" s="5">
        <f t="shared" si="614"/>
        <v>0.62011062007280005</v>
      </c>
      <c r="R3584" s="5">
        <f t="shared" si="615"/>
        <v>0.37988937992719984</v>
      </c>
      <c r="S3584" s="4" cm="1">
        <f t="array" ref="S3584">SUM(ABS(O3584:P3584/K3584-M3584:N3584/K3584))</f>
        <v>0</v>
      </c>
    </row>
    <row r="3585" spans="1:19" x14ac:dyDescent="0.3">
      <c r="A3585" s="1">
        <v>42662</v>
      </c>
      <c r="B3585" s="2">
        <v>3582</v>
      </c>
      <c r="C3585">
        <v>191.85490417480401</v>
      </c>
      <c r="D3585">
        <v>99.779067993164006</v>
      </c>
      <c r="E3585" s="4">
        <f t="shared" si="611"/>
        <v>1.8258564679323186E-3</v>
      </c>
      <c r="F3585" s="4">
        <f t="shared" si="607"/>
        <v>1.8258564679323186E-3</v>
      </c>
      <c r="G3585" s="4">
        <f t="shared" si="612"/>
        <v>2.6673941547123992E-3</v>
      </c>
      <c r="H3585" s="4" cm="1">
        <f t="array" ref="H3585">SUMPRODUCT(Q3584:R3584,(1+daily_ret!D3584:E3584))-1</f>
        <v>1.8258564679323186E-3</v>
      </c>
      <c r="I3585" s="5">
        <f t="shared" si="608"/>
        <v>312.56426171054324</v>
      </c>
      <c r="J3585" s="4">
        <f>I3585/MAX(I$3:I3585)-1</f>
        <v>-1.7013725091328702E-2</v>
      </c>
      <c r="K3585" s="5">
        <f t="shared" si="613"/>
        <v>292.60135938241041</v>
      </c>
      <c r="L3585" s="4">
        <f>K3585/MAX(K$3:K3585)-1</f>
        <v>-1.4444634645972676E-2</v>
      </c>
      <c r="M3585" s="5">
        <f t="shared" si="609"/>
        <v>181.59762509605153</v>
      </c>
      <c r="N3585" s="5">
        <f t="shared" si="610"/>
        <v>111.00373428635886</v>
      </c>
      <c r="O3585" s="5">
        <f t="shared" si="605"/>
        <v>181.59762509605153</v>
      </c>
      <c r="P3585" s="5">
        <f t="shared" si="606"/>
        <v>111.00373428635886</v>
      </c>
      <c r="Q3585" s="5">
        <f t="shared" si="614"/>
        <v>0.62063151544937145</v>
      </c>
      <c r="R3585" s="5">
        <f t="shared" si="615"/>
        <v>0.37936848455062849</v>
      </c>
      <c r="S3585" s="4" cm="1">
        <f t="array" ref="S3585">SUM(ABS(O3585:P3585/K3585-M3585:N3585/K3585))</f>
        <v>0</v>
      </c>
    </row>
    <row r="3586" spans="1:19" x14ac:dyDescent="0.3">
      <c r="A3586" s="1">
        <v>42663</v>
      </c>
      <c r="B3586" s="2">
        <v>3583</v>
      </c>
      <c r="C3586">
        <v>191.49674987792901</v>
      </c>
      <c r="D3586">
        <v>99.688896179199205</v>
      </c>
      <c r="E3586" s="4">
        <f t="shared" si="611"/>
        <v>-1.5014343847702394E-3</v>
      </c>
      <c r="F3586" s="4">
        <f t="shared" si="607"/>
        <v>-1.5014343847702394E-3</v>
      </c>
      <c r="G3586" s="4">
        <f t="shared" si="612"/>
        <v>-1.8667977157814653E-3</v>
      </c>
      <c r="H3586" s="4" cm="1">
        <f t="array" ref="H3586">SUMPRODUCT(Q3585:R3585,(1+daily_ret!D3585:E3585))-1</f>
        <v>-1.5014343847701284E-3</v>
      </c>
      <c r="I3586" s="5">
        <f t="shared" si="608"/>
        <v>311.98076746074707</v>
      </c>
      <c r="J3586" s="4">
        <f>I3586/MAX(I$3:I3586)-1</f>
        <v>-1.8848761623972754E-2</v>
      </c>
      <c r="K3586" s="5">
        <f t="shared" si="613"/>
        <v>292.16203764040313</v>
      </c>
      <c r="L3586" s="4">
        <f>K3586/MAX(K$3:K3586)-1</f>
        <v>-1.5924381359610051E-2</v>
      </c>
      <c r="M3586" s="5">
        <f t="shared" si="609"/>
        <v>181.25861906433087</v>
      </c>
      <c r="N3586" s="5">
        <f t="shared" si="610"/>
        <v>110.90341857607227</v>
      </c>
      <c r="O3586" s="5">
        <f t="shared" si="605"/>
        <v>181.25861906433087</v>
      </c>
      <c r="P3586" s="5">
        <f t="shared" si="606"/>
        <v>110.90341857607227</v>
      </c>
      <c r="Q3586" s="5">
        <f t="shared" si="614"/>
        <v>0.62040441848035832</v>
      </c>
      <c r="R3586" s="5">
        <f t="shared" si="615"/>
        <v>0.37959558151964168</v>
      </c>
      <c r="S3586" s="4" cm="1">
        <f t="array" ref="S3586">SUM(ABS(O3586:P3586/K3586-M3586:N3586/K3586))</f>
        <v>0</v>
      </c>
    </row>
    <row r="3587" spans="1:19" x14ac:dyDescent="0.3">
      <c r="A3587" s="1">
        <v>42664</v>
      </c>
      <c r="B3587" s="2">
        <v>3584</v>
      </c>
      <c r="C3587">
        <v>191.58627319335901</v>
      </c>
      <c r="D3587">
        <v>99.797035217285099</v>
      </c>
      <c r="E3587" s="4">
        <f t="shared" si="611"/>
        <v>7.018065299753129E-4</v>
      </c>
      <c r="F3587" s="4">
        <f t="shared" si="607"/>
        <v>7.018065299753129E-4</v>
      </c>
      <c r="G3587" s="4">
        <f t="shared" si="612"/>
        <v>4.6749261012046794E-4</v>
      </c>
      <c r="H3587" s="4" cm="1">
        <f t="array" ref="H3587">SUMPRODUCT(Q3586:R3586,(1+daily_ret!D3586:E3586))-1</f>
        <v>7.0180652997509085E-4</v>
      </c>
      <c r="I3587" s="5">
        <f t="shared" si="608"/>
        <v>312.12661616403466</v>
      </c>
      <c r="J3587" s="4">
        <f>I3587/MAX(I$3:I3587)-1</f>
        <v>-1.8390080670621423E-2</v>
      </c>
      <c r="K3587" s="5">
        <f t="shared" si="613"/>
        <v>292.36707886623003</v>
      </c>
      <c r="L3587" s="4">
        <f>K3587/MAX(K$3:K3587)-1</f>
        <v>-1.5233750664458756E-2</v>
      </c>
      <c r="M3587" s="5">
        <f t="shared" si="609"/>
        <v>181.34335612926407</v>
      </c>
      <c r="N3587" s="5">
        <f t="shared" si="610"/>
        <v>111.02372273696594</v>
      </c>
      <c r="O3587" s="5">
        <f t="shared" ref="O3587:O3650" si="616">IF(MOD($B3587,$V$4)=0,$K3587*V$2,M3587)</f>
        <v>181.34335612926407</v>
      </c>
      <c r="P3587" s="5">
        <f t="shared" ref="P3587:P3650" si="617">IF(MOD($B3587,$V$4)=0,$K3587*W$2,N3587)</f>
        <v>111.02372273696594</v>
      </c>
      <c r="Q3587" s="5">
        <f t="shared" si="614"/>
        <v>0.62025915103880802</v>
      </c>
      <c r="R3587" s="5">
        <f t="shared" si="615"/>
        <v>0.37974084896119187</v>
      </c>
      <c r="S3587" s="4" cm="1">
        <f t="array" ref="S3587">SUM(ABS(O3587:P3587/K3587-M3587:N3587/K3587))</f>
        <v>0</v>
      </c>
    </row>
    <row r="3588" spans="1:19" x14ac:dyDescent="0.3">
      <c r="A3588" s="1">
        <v>42667</v>
      </c>
      <c r="B3588" s="2">
        <v>3585</v>
      </c>
      <c r="C3588">
        <v>192.40104675292901</v>
      </c>
      <c r="D3588">
        <v>99.661918640136705</v>
      </c>
      <c r="E3588" s="4">
        <f t="shared" si="611"/>
        <v>2.1236870565104482E-3</v>
      </c>
      <c r="F3588" s="4">
        <f t="shared" ref="F3588:F3651" si="618">(1+E3588)*(1-S3588*$V$5)-1</f>
        <v>2.1236870565104482E-3</v>
      </c>
      <c r="G3588" s="4">
        <f t="shared" si="612"/>
        <v>4.252776287096971E-3</v>
      </c>
      <c r="H3588" s="4" cm="1">
        <f t="array" ref="H3588">SUMPRODUCT(Q3587:R3587,(1+daily_ret!D3587:E3587))-1</f>
        <v>2.1236870565104482E-3</v>
      </c>
      <c r="I3588" s="5">
        <f t="shared" ref="I3588:I3651" si="619">I3587*C3588/C3587</f>
        <v>313.45402083582889</v>
      </c>
      <c r="J3588" s="4">
        <f>I3588/MAX(I$3:I3588)-1</f>
        <v>-1.4215513282518355E-2</v>
      </c>
      <c r="K3588" s="5">
        <f t="shared" si="613"/>
        <v>292.98797504736802</v>
      </c>
      <c r="L3588" s="4">
        <f>K3588/MAX(K$3:K3588)-1</f>
        <v>-1.3142415327056511E-2</v>
      </c>
      <c r="M3588" s="5">
        <f t="shared" ref="M3588:M3651" si="620">O3587*C3588/C3587</f>
        <v>182.11456885403317</v>
      </c>
      <c r="N3588" s="5">
        <f t="shared" ref="N3588:N3651" si="621">P3587*D3588/D3587</f>
        <v>110.87340619333486</v>
      </c>
      <c r="O3588" s="5">
        <f t="shared" si="616"/>
        <v>182.11456885403317</v>
      </c>
      <c r="P3588" s="5">
        <f t="shared" si="617"/>
        <v>110.87340619333486</v>
      </c>
      <c r="Q3588" s="5">
        <f t="shared" si="614"/>
        <v>0.62157693954705917</v>
      </c>
      <c r="R3588" s="5">
        <f t="shared" si="615"/>
        <v>0.37842306045294077</v>
      </c>
      <c r="S3588" s="4" cm="1">
        <f t="array" ref="S3588">SUM(ABS(O3588:P3588/K3588-M3588:N3588/K3588))</f>
        <v>0</v>
      </c>
    </row>
    <row r="3589" spans="1:19" x14ac:dyDescent="0.3">
      <c r="A3589" s="1">
        <v>42668</v>
      </c>
      <c r="B3589" s="2">
        <v>3586</v>
      </c>
      <c r="C3589">
        <v>191.75636291503901</v>
      </c>
      <c r="D3589">
        <v>99.643882751464801</v>
      </c>
      <c r="E3589" s="4">
        <f t="shared" ref="E3589:E3652" si="622">K3589/K3588-1</f>
        <v>-2.1512195979506155E-3</v>
      </c>
      <c r="F3589" s="4">
        <f t="shared" si="618"/>
        <v>-2.1512195979506155E-3</v>
      </c>
      <c r="G3589" s="4">
        <f t="shared" ref="G3589:G3652" si="623">I3589/I3588-1</f>
        <v>-3.350729368524985E-3</v>
      </c>
      <c r="H3589" s="4" cm="1">
        <f t="array" ref="H3589">SUMPRODUCT(Q3588:R3588,(1+daily_ret!D3588:E3588))-1</f>
        <v>-2.1512195979508375E-3</v>
      </c>
      <c r="I3589" s="5">
        <f t="shared" si="619"/>
        <v>312.40372124253201</v>
      </c>
      <c r="J3589" s="4">
        <f>I3589/MAX(I$3:I3589)-1</f>
        <v>-1.7518610313198901E-2</v>
      </c>
      <c r="K3589" s="5">
        <f t="shared" ref="K3589:K3652" si="624">SUM(M3589:N3589)</f>
        <v>292.35769357348227</v>
      </c>
      <c r="L3589" s="4">
        <f>K3589/MAX(K$3:K3589)-1</f>
        <v>-1.5265362703591134E-2</v>
      </c>
      <c r="M3589" s="5">
        <f t="shared" si="620"/>
        <v>181.50435221973768</v>
      </c>
      <c r="N3589" s="5">
        <f t="shared" si="621"/>
        <v>110.85334135374455</v>
      </c>
      <c r="O3589" s="5">
        <f t="shared" si="616"/>
        <v>181.50435221973768</v>
      </c>
      <c r="P3589" s="5">
        <f t="shared" si="617"/>
        <v>110.85334135374455</v>
      </c>
      <c r="Q3589" s="5">
        <f t="shared" ref="Q3589:Q3652" si="625">O3589/$K3589</f>
        <v>0.6208297445543971</v>
      </c>
      <c r="R3589" s="5">
        <f t="shared" ref="R3589:R3652" si="626">P3589/$K3589</f>
        <v>0.37917025544560284</v>
      </c>
      <c r="S3589" s="4" cm="1">
        <f t="array" ref="S3589">SUM(ABS(O3589:P3589/K3589-M3589:N3589/K3589))</f>
        <v>0</v>
      </c>
    </row>
    <row r="3590" spans="1:19" x14ac:dyDescent="0.3">
      <c r="A3590" s="1">
        <v>42669</v>
      </c>
      <c r="B3590" s="2">
        <v>3587</v>
      </c>
      <c r="C3590">
        <v>191.37136840820301</v>
      </c>
      <c r="D3590">
        <v>99.427566528320298</v>
      </c>
      <c r="E3590" s="4">
        <f t="shared" si="622"/>
        <v>-2.0695950108901018E-3</v>
      </c>
      <c r="F3590" s="4">
        <f t="shared" si="618"/>
        <v>-2.0695950108901018E-3</v>
      </c>
      <c r="G3590" s="4">
        <f t="shared" si="623"/>
        <v>-2.0077274150561708E-3</v>
      </c>
      <c r="H3590" s="4" cm="1">
        <f t="array" ref="H3590">SUMPRODUCT(Q3589:R3589,(1+daily_ret!D3589:E3589))-1</f>
        <v>-2.0695950108899908E-3</v>
      </c>
      <c r="I3590" s="5">
        <f t="shared" si="619"/>
        <v>311.77649972682781</v>
      </c>
      <c r="J3590" s="4">
        <f>I3590/MAX(I$3:I3590)-1</f>
        <v>-1.9491165134055688E-2</v>
      </c>
      <c r="K3590" s="5">
        <f t="shared" si="624"/>
        <v>291.75263154946725</v>
      </c>
      <c r="L3590" s="4">
        <f>K3590/MAX(K$3:K3590)-1</f>
        <v>-1.7303364595990467E-2</v>
      </c>
      <c r="M3590" s="5">
        <f t="shared" si="620"/>
        <v>181.13994095583408</v>
      </c>
      <c r="N3590" s="5">
        <f t="shared" si="621"/>
        <v>110.61269059363316</v>
      </c>
      <c r="O3590" s="5">
        <f t="shared" si="616"/>
        <v>181.13994095583408</v>
      </c>
      <c r="P3590" s="5">
        <f t="shared" si="617"/>
        <v>110.61269059363316</v>
      </c>
      <c r="Q3590" s="5">
        <f t="shared" si="625"/>
        <v>0.62086823345455044</v>
      </c>
      <c r="R3590" s="5">
        <f t="shared" si="626"/>
        <v>0.3791317665454495</v>
      </c>
      <c r="S3590" s="4" cm="1">
        <f t="array" ref="S3590">SUM(ABS(O3590:P3590/K3590-M3590:N3590/K3590))</f>
        <v>0</v>
      </c>
    </row>
    <row r="3591" spans="1:19" x14ac:dyDescent="0.3">
      <c r="A3591" s="1">
        <v>42670</v>
      </c>
      <c r="B3591" s="2">
        <v>3588</v>
      </c>
      <c r="C3591">
        <v>190.86105346679599</v>
      </c>
      <c r="D3591">
        <v>99.085136413574205</v>
      </c>
      <c r="E3591" s="4">
        <f t="shared" si="622"/>
        <v>-2.9613561841791425E-3</v>
      </c>
      <c r="F3591" s="4">
        <f t="shared" si="618"/>
        <v>-2.9613561841791425E-3</v>
      </c>
      <c r="G3591" s="4">
        <f t="shared" si="623"/>
        <v>-2.6666211651813487E-3</v>
      </c>
      <c r="H3591" s="4" cm="1">
        <f t="array" ref="H3591">SUMPRODUCT(Q3590:R3590,(1+daily_ret!D3590:E3590))-1</f>
        <v>-2.9613561841790315E-3</v>
      </c>
      <c r="I3591" s="5">
        <f t="shared" si="619"/>
        <v>310.9451099138501</v>
      </c>
      <c r="J3591" s="4">
        <f>I3591/MAX(I$3:I3591)-1</f>
        <v>-2.210581074575646E-2</v>
      </c>
      <c r="K3591" s="5">
        <f t="shared" si="624"/>
        <v>290.88864808977769</v>
      </c>
      <c r="L3591" s="4">
        <f>K3591/MAX(K$3:K3591)-1</f>
        <v>-2.0213479354416197E-2</v>
      </c>
      <c r="M3591" s="5">
        <f t="shared" si="620"/>
        <v>180.65690935542156</v>
      </c>
      <c r="N3591" s="5">
        <f t="shared" si="621"/>
        <v>110.23173873435614</v>
      </c>
      <c r="O3591" s="5">
        <f t="shared" si="616"/>
        <v>180.65690935542156</v>
      </c>
      <c r="P3591" s="5">
        <f t="shared" si="617"/>
        <v>110.23173873435614</v>
      </c>
      <c r="Q3591" s="5">
        <f t="shared" si="625"/>
        <v>0.6210517685780057</v>
      </c>
      <c r="R3591" s="5">
        <f t="shared" si="626"/>
        <v>0.3789482314219943</v>
      </c>
      <c r="S3591" s="4" cm="1">
        <f t="array" ref="S3591">SUM(ABS(O3591:P3591/K3591-M3591:N3591/K3591))</f>
        <v>0</v>
      </c>
    </row>
    <row r="3592" spans="1:19" x14ac:dyDescent="0.3">
      <c r="A3592" s="1">
        <v>42671</v>
      </c>
      <c r="B3592" s="2">
        <v>3589</v>
      </c>
      <c r="C3592">
        <v>190.296951293945</v>
      </c>
      <c r="D3592">
        <v>99.103172302246094</v>
      </c>
      <c r="E3592" s="4">
        <f t="shared" si="622"/>
        <v>-1.7665808877110889E-3</v>
      </c>
      <c r="F3592" s="4">
        <f t="shared" si="618"/>
        <v>-1.7665808877110889E-3</v>
      </c>
      <c r="G3592" s="4">
        <f t="shared" si="623"/>
        <v>-2.9555645984588041E-3</v>
      </c>
      <c r="H3592" s="4" cm="1">
        <f t="array" ref="H3592">SUMPRODUCT(Q3591:R3591,(1+daily_ret!D3591:E3591))-1</f>
        <v>-1.7665808877111999E-3</v>
      </c>
      <c r="I3592" s="5">
        <f t="shared" si="619"/>
        <v>310.02609155492485</v>
      </c>
      <c r="J3592" s="4">
        <f>I3592/MAX(I$3:I3592)-1</f>
        <v>-2.4996040192554858E-2</v>
      </c>
      <c r="K3592" s="5">
        <f t="shared" si="624"/>
        <v>290.37476976361017</v>
      </c>
      <c r="L3592" s="4">
        <f>K3592/MAX(K$3:K3592)-1</f>
        <v>-2.1944351495825631E-2</v>
      </c>
      <c r="M3592" s="5">
        <f t="shared" si="620"/>
        <v>180.12296618966371</v>
      </c>
      <c r="N3592" s="5">
        <f t="shared" si="621"/>
        <v>110.25180357394645</v>
      </c>
      <c r="O3592" s="5">
        <f t="shared" si="616"/>
        <v>180.12296618966371</v>
      </c>
      <c r="P3592" s="5">
        <f t="shared" si="617"/>
        <v>110.25180357394645</v>
      </c>
      <c r="Q3592" s="5">
        <f t="shared" si="625"/>
        <v>0.62031204135365881</v>
      </c>
      <c r="R3592" s="5">
        <f t="shared" si="626"/>
        <v>0.37968795864634114</v>
      </c>
      <c r="S3592" s="4" cm="1">
        <f t="array" ref="S3592">SUM(ABS(O3592:P3592/K3592-M3592:N3592/K3592))</f>
        <v>0</v>
      </c>
    </row>
    <row r="3593" spans="1:19" x14ac:dyDescent="0.3">
      <c r="A3593" s="1">
        <v>42674</v>
      </c>
      <c r="B3593" s="2">
        <v>3590</v>
      </c>
      <c r="C3593">
        <v>190.30592346191401</v>
      </c>
      <c r="D3593">
        <v>99.184288024902301</v>
      </c>
      <c r="E3593" s="4">
        <f t="shared" si="622"/>
        <v>3.4002036278080183E-4</v>
      </c>
      <c r="F3593" s="4">
        <f t="shared" si="618"/>
        <v>3.4002036278080183E-4</v>
      </c>
      <c r="G3593" s="4">
        <f t="shared" si="623"/>
        <v>4.7148248608408494E-5</v>
      </c>
      <c r="H3593" s="4" cm="1">
        <f t="array" ref="H3593">SUMPRODUCT(Q3592:R3592,(1+daily_ret!D3592:E3592))-1</f>
        <v>3.4002036278057979E-4</v>
      </c>
      <c r="I3593" s="5">
        <f t="shared" si="619"/>
        <v>310.04070874216455</v>
      </c>
      <c r="J3593" s="4">
        <f>I3593/MAX(I$3:I3593)-1</f>
        <v>-2.4950070463463758E-2</v>
      </c>
      <c r="K3593" s="5">
        <f t="shared" si="624"/>
        <v>290.47350309816761</v>
      </c>
      <c r="L3593" s="4">
        <f>K3593/MAX(K$3:K3593)-1</f>
        <v>-2.1611792659401385E-2</v>
      </c>
      <c r="M3593" s="5">
        <f t="shared" si="620"/>
        <v>180.1314586720537</v>
      </c>
      <c r="N3593" s="5">
        <f t="shared" si="621"/>
        <v>110.34204442611389</v>
      </c>
      <c r="O3593" s="5">
        <f t="shared" si="616"/>
        <v>180.1314586720537</v>
      </c>
      <c r="P3593" s="5">
        <f t="shared" si="617"/>
        <v>110.34204442611389</v>
      </c>
      <c r="Q3593" s="5">
        <f t="shared" si="625"/>
        <v>0.62013043100587728</v>
      </c>
      <c r="R3593" s="5">
        <f t="shared" si="626"/>
        <v>0.37986956899412266</v>
      </c>
      <c r="S3593" s="4" cm="1">
        <f t="array" ref="S3593">SUM(ABS(O3593:P3593/K3593-M3593:N3593/K3593))</f>
        <v>0</v>
      </c>
    </row>
    <row r="3594" spans="1:19" x14ac:dyDescent="0.3">
      <c r="A3594" s="1">
        <v>42675</v>
      </c>
      <c r="B3594" s="2">
        <v>3591</v>
      </c>
      <c r="C3594">
        <v>188.92710876464801</v>
      </c>
      <c r="D3594">
        <v>99.187843322753906</v>
      </c>
      <c r="E3594" s="4">
        <f t="shared" si="622"/>
        <v>-4.4793857369562762E-3</v>
      </c>
      <c r="F3594" s="4">
        <f t="shared" si="618"/>
        <v>-4.4793857369562762E-3</v>
      </c>
      <c r="G3594" s="4">
        <f t="shared" si="623"/>
        <v>-7.2452537061566957E-3</v>
      </c>
      <c r="H3594" s="4" cm="1">
        <f t="array" ref="H3594">SUMPRODUCT(Q3593:R3593,(1+daily_ret!D3593:E3593))-1</f>
        <v>-4.4793857369562762E-3</v>
      </c>
      <c r="I3594" s="5">
        <f t="shared" si="619"/>
        <v>307.79438514809095</v>
      </c>
      <c r="J3594" s="4">
        <f>I3594/MAX(I$3:I3594)-1</f>
        <v>-3.2014554579126053E-2</v>
      </c>
      <c r="K3594" s="5">
        <f t="shared" si="624"/>
        <v>289.17236023142596</v>
      </c>
      <c r="L3594" s="4">
        <f>K3594/MAX(K$3:K3594)-1</f>
        <v>-2.5994370840568992E-2</v>
      </c>
      <c r="M3594" s="5">
        <f t="shared" si="620"/>
        <v>178.8263605535146</v>
      </c>
      <c r="N3594" s="5">
        <f t="shared" si="621"/>
        <v>110.34599967791135</v>
      </c>
      <c r="O3594" s="5">
        <f t="shared" si="616"/>
        <v>178.8263605535146</v>
      </c>
      <c r="P3594" s="5">
        <f t="shared" si="617"/>
        <v>110.34599967791135</v>
      </c>
      <c r="Q3594" s="5">
        <f t="shared" si="625"/>
        <v>0.61840751450242015</v>
      </c>
      <c r="R3594" s="5">
        <f t="shared" si="626"/>
        <v>0.38159248549757985</v>
      </c>
      <c r="S3594" s="4" cm="1">
        <f t="array" ref="S3594">SUM(ABS(O3594:P3594/K3594-M3594:N3594/K3594))</f>
        <v>0</v>
      </c>
    </row>
    <row r="3595" spans="1:19" x14ac:dyDescent="0.3">
      <c r="A3595" s="1">
        <v>42676</v>
      </c>
      <c r="B3595" s="2">
        <v>3592</v>
      </c>
      <c r="C3595">
        <v>187.7900390625</v>
      </c>
      <c r="D3595">
        <v>99.485687255859304</v>
      </c>
      <c r="E3595" s="4">
        <f t="shared" si="622"/>
        <v>-2.5760683564327591E-3</v>
      </c>
      <c r="F3595" s="4">
        <f t="shared" si="618"/>
        <v>-2.5760683564327591E-3</v>
      </c>
      <c r="G3595" s="4">
        <f t="shared" si="623"/>
        <v>-6.0185629769231586E-3</v>
      </c>
      <c r="H3595" s="4" cm="1">
        <f t="array" ref="H3595">SUMPRODUCT(Q3594:R3594,(1+daily_ret!D3594:E3594))-1</f>
        <v>-2.5760683564327591E-3</v>
      </c>
      <c r="I3595" s="5">
        <f t="shared" si="619"/>
        <v>305.94190525713384</v>
      </c>
      <c r="J3595" s="4">
        <f>I3595/MAX(I$3:I3595)-1</f>
        <v>-3.7840435943136574E-2</v>
      </c>
      <c r="K3595" s="5">
        <f t="shared" si="624"/>
        <v>288.42743246467882</v>
      </c>
      <c r="L3595" s="4">
        <f>K3595/MAX(K$3:K3595)-1</f>
        <v>-2.850347592083402E-2</v>
      </c>
      <c r="M3595" s="5">
        <f t="shared" si="620"/>
        <v>177.75008284058936</v>
      </c>
      <c r="N3595" s="5">
        <f t="shared" si="621"/>
        <v>110.67734962408944</v>
      </c>
      <c r="O3595" s="5">
        <f t="shared" si="616"/>
        <v>177.75008284058936</v>
      </c>
      <c r="P3595" s="5">
        <f t="shared" si="617"/>
        <v>110.67734962408944</v>
      </c>
      <c r="Q3595" s="5">
        <f t="shared" si="625"/>
        <v>0.61627315169598806</v>
      </c>
      <c r="R3595" s="5">
        <f t="shared" si="626"/>
        <v>0.38372684830401188</v>
      </c>
      <c r="S3595" s="4" cm="1">
        <f t="array" ref="S3595">SUM(ABS(O3595:P3595/K3595-M3595:N3595/K3595))</f>
        <v>0</v>
      </c>
    </row>
    <row r="3596" spans="1:19" x14ac:dyDescent="0.3">
      <c r="A3596" s="1">
        <v>42677</v>
      </c>
      <c r="B3596" s="2">
        <v>3593</v>
      </c>
      <c r="C3596">
        <v>186.93045043945301</v>
      </c>
      <c r="D3596">
        <v>99.4224853515625</v>
      </c>
      <c r="E3596" s="4">
        <f t="shared" si="622"/>
        <v>-3.0647002450037153E-3</v>
      </c>
      <c r="F3596" s="4">
        <f t="shared" si="618"/>
        <v>-3.0647002450037153E-3</v>
      </c>
      <c r="G3596" s="4">
        <f t="shared" si="623"/>
        <v>-4.5773920029960058E-3</v>
      </c>
      <c r="H3596" s="4" cm="1">
        <f t="array" ref="H3596">SUMPRODUCT(Q3595:R3595,(1+daily_ret!D3595:E3595))-1</f>
        <v>-3.0647002450039373E-3</v>
      </c>
      <c r="I3596" s="5">
        <f t="shared" si="619"/>
        <v>304.54148922662847</v>
      </c>
      <c r="J3596" s="4">
        <f>I3596/MAX(I$3:I3596)-1</f>
        <v>-4.2244617437256604E-2</v>
      </c>
      <c r="K3596" s="5">
        <f t="shared" si="624"/>
        <v>287.54348884173851</v>
      </c>
      <c r="L3596" s="4">
        <f>K3596/MAX(K$3:K3596)-1</f>
        <v>-3.148082155619969E-2</v>
      </c>
      <c r="M3596" s="5">
        <f t="shared" si="620"/>
        <v>176.936451032863</v>
      </c>
      <c r="N3596" s="5">
        <f t="shared" si="621"/>
        <v>110.6070378088755</v>
      </c>
      <c r="O3596" s="5">
        <f t="shared" si="616"/>
        <v>176.936451032863</v>
      </c>
      <c r="P3596" s="5">
        <f t="shared" si="617"/>
        <v>110.6070378088755</v>
      </c>
      <c r="Q3596" s="5">
        <f t="shared" si="625"/>
        <v>0.61533805458640489</v>
      </c>
      <c r="R3596" s="5">
        <f t="shared" si="626"/>
        <v>0.38466194541359505</v>
      </c>
      <c r="S3596" s="4" cm="1">
        <f t="array" ref="S3596">SUM(ABS(O3596:P3596/K3596-M3596:N3596/K3596))</f>
        <v>0</v>
      </c>
    </row>
    <row r="3597" spans="1:19" x14ac:dyDescent="0.3">
      <c r="A3597" s="1">
        <v>42678</v>
      </c>
      <c r="B3597" s="2">
        <v>3594</v>
      </c>
      <c r="C3597">
        <v>186.72454833984301</v>
      </c>
      <c r="D3597">
        <v>99.729377746582003</v>
      </c>
      <c r="E3597" s="4">
        <f t="shared" si="622"/>
        <v>5.0956643871913343E-4</v>
      </c>
      <c r="F3597" s="4">
        <f t="shared" si="618"/>
        <v>5.0956643871913343E-4</v>
      </c>
      <c r="G3597" s="4">
        <f t="shared" si="623"/>
        <v>-1.1014904159590833E-3</v>
      </c>
      <c r="H3597" s="4" cm="1">
        <f t="array" ref="H3597">SUMPRODUCT(Q3596:R3596,(1+daily_ret!D3596:E3596))-1</f>
        <v>5.0956643871913343E-4</v>
      </c>
      <c r="I3597" s="5">
        <f t="shared" si="619"/>
        <v>304.20603969498342</v>
      </c>
      <c r="J3597" s="4">
        <f>I3597/MAX(I$3:I3597)-1</f>
        <v>-4.3299575811982738E-2</v>
      </c>
      <c r="K3597" s="5">
        <f t="shared" si="624"/>
        <v>287.69001135332445</v>
      </c>
      <c r="L3597" s="4">
        <f>K3597/MAX(K$3:K3597)-1</f>
        <v>-3.0987296687609023E-2</v>
      </c>
      <c r="M3597" s="5">
        <f t="shared" si="620"/>
        <v>176.74155722781646</v>
      </c>
      <c r="N3597" s="5">
        <f t="shared" si="621"/>
        <v>110.94845412550799</v>
      </c>
      <c r="O3597" s="5">
        <f t="shared" si="616"/>
        <v>176.74155722781646</v>
      </c>
      <c r="P3597" s="5">
        <f t="shared" si="617"/>
        <v>110.94845412550799</v>
      </c>
      <c r="Q3597" s="5">
        <f t="shared" si="625"/>
        <v>0.61434721489427235</v>
      </c>
      <c r="R3597" s="5">
        <f t="shared" si="626"/>
        <v>0.3856527851057277</v>
      </c>
      <c r="S3597" s="4" cm="1">
        <f t="array" ref="S3597">SUM(ABS(O3597:P3597/K3597-M3597:N3597/K3597))</f>
        <v>0</v>
      </c>
    </row>
    <row r="3598" spans="1:19" x14ac:dyDescent="0.3">
      <c r="A3598" s="1">
        <v>42681</v>
      </c>
      <c r="B3598" s="2">
        <v>3595</v>
      </c>
      <c r="C3598">
        <v>190.84312438964801</v>
      </c>
      <c r="D3598">
        <v>99.314239501953097</v>
      </c>
      <c r="E3598" s="4">
        <f t="shared" si="622"/>
        <v>1.1945295857941352E-2</v>
      </c>
      <c r="F3598" s="4">
        <f t="shared" si="618"/>
        <v>1.1945295857941352E-2</v>
      </c>
      <c r="G3598" s="4">
        <f t="shared" si="623"/>
        <v>2.2056960835749928E-2</v>
      </c>
      <c r="H3598" s="4" cm="1">
        <f t="array" ref="H3598">SUMPRODUCT(Q3597:R3597,(1+daily_ret!D3597:E3597))-1</f>
        <v>1.1945295857941352E-2</v>
      </c>
      <c r="I3598" s="5">
        <f t="shared" si="619"/>
        <v>310.91590039853423</v>
      </c>
      <c r="J3598" s="4">
        <f>I3598/MAX(I$3:I3598)-1</f>
        <v>-2.2197672024122372E-2</v>
      </c>
      <c r="K3598" s="5">
        <f t="shared" si="624"/>
        <v>291.12655365431442</v>
      </c>
      <c r="L3598" s="4">
        <f>K3598/MAX(K$3:K3598)-1</f>
        <v>-1.9412153256438858E-2</v>
      </c>
      <c r="M3598" s="5">
        <f t="shared" si="620"/>
        <v>180.63993883363986</v>
      </c>
      <c r="N3598" s="5">
        <f t="shared" si="621"/>
        <v>110.48661482067455</v>
      </c>
      <c r="O3598" s="5">
        <f t="shared" si="616"/>
        <v>180.63993883363986</v>
      </c>
      <c r="P3598" s="5">
        <f t="shared" si="617"/>
        <v>110.48661482067455</v>
      </c>
      <c r="Q3598" s="5">
        <f t="shared" si="625"/>
        <v>0.62048595899683168</v>
      </c>
      <c r="R3598" s="5">
        <f t="shared" si="626"/>
        <v>0.37951404100316827</v>
      </c>
      <c r="S3598" s="4" cm="1">
        <f t="array" ref="S3598">SUM(ABS(O3598:P3598/K3598-M3598:N3598/K3598))</f>
        <v>0</v>
      </c>
    </row>
    <row r="3599" spans="1:19" x14ac:dyDescent="0.3">
      <c r="A3599" s="1">
        <v>42682</v>
      </c>
      <c r="B3599" s="2">
        <v>3596</v>
      </c>
      <c r="C3599">
        <v>191.70265197753901</v>
      </c>
      <c r="D3599">
        <v>98.962265014648395</v>
      </c>
      <c r="E3599" s="4">
        <f t="shared" si="622"/>
        <v>1.4495555369202773E-3</v>
      </c>
      <c r="F3599" s="4">
        <f t="shared" si="618"/>
        <v>1.4495555369202773E-3</v>
      </c>
      <c r="G3599" s="4">
        <f t="shared" si="623"/>
        <v>4.5038436183642006E-3</v>
      </c>
      <c r="H3599" s="4" cm="1">
        <f t="array" ref="H3599">SUMPRODUCT(Q3598:R3598,(1+daily_ret!D3598:E3598))-1</f>
        <v>1.4495555369202773E-3</v>
      </c>
      <c r="I3599" s="5">
        <f t="shared" si="619"/>
        <v>312.31621699239213</v>
      </c>
      <c r="J3599" s="4">
        <f>I3599/MAX(I$3:I3599)-1</f>
        <v>-1.779380324924662E-2</v>
      </c>
      <c r="K3599" s="5">
        <f t="shared" si="624"/>
        <v>291.54855776210854</v>
      </c>
      <c r="L3599" s="4">
        <f>K3599/MAX(K$3:K3599)-1</f>
        <v>-1.7990736713755062E-2</v>
      </c>
      <c r="M3599" s="5">
        <f t="shared" si="620"/>
        <v>181.45351286937745</v>
      </c>
      <c r="N3599" s="5">
        <f t="shared" si="621"/>
        <v>110.0950448927311</v>
      </c>
      <c r="O3599" s="5">
        <f t="shared" si="616"/>
        <v>181.45351286937745</v>
      </c>
      <c r="P3599" s="5">
        <f t="shared" si="617"/>
        <v>110.0950448927311</v>
      </c>
      <c r="Q3599" s="5">
        <f t="shared" si="625"/>
        <v>0.62237835872759129</v>
      </c>
      <c r="R3599" s="5">
        <f t="shared" si="626"/>
        <v>0.37762164127240877</v>
      </c>
      <c r="S3599" s="4" cm="1">
        <f t="array" ref="S3599">SUM(ABS(O3599:P3599/K3599-M3599:N3599/K3599))</f>
        <v>0</v>
      </c>
    </row>
    <row r="3600" spans="1:19" x14ac:dyDescent="0.3">
      <c r="A3600" s="1">
        <v>42683</v>
      </c>
      <c r="B3600" s="2">
        <v>3597</v>
      </c>
      <c r="C3600">
        <v>193.735107421875</v>
      </c>
      <c r="D3600">
        <v>97.455215454101506</v>
      </c>
      <c r="E3600" s="4">
        <f t="shared" si="622"/>
        <v>8.4791154719932038E-4</v>
      </c>
      <c r="F3600" s="4">
        <f t="shared" si="618"/>
        <v>8.4791154719932038E-4</v>
      </c>
      <c r="G3600" s="4">
        <f t="shared" si="623"/>
        <v>1.0602124818670289E-2</v>
      </c>
      <c r="H3600" s="4" cm="1">
        <f t="array" ref="H3600">SUMPRODUCT(Q3599:R3599,(1+daily_ret!D3599:E3599))-1</f>
        <v>8.4791154719932038E-4</v>
      </c>
      <c r="I3600" s="5">
        <f t="shared" si="619"/>
        <v>315.62743250784041</v>
      </c>
      <c r="J3600" s="4">
        <f>I3600/MAX(I$3:I3600)-1</f>
        <v>-7.3803305536236374E-3</v>
      </c>
      <c r="K3600" s="5">
        <f t="shared" si="624"/>
        <v>291.79576515080436</v>
      </c>
      <c r="L3600" s="4">
        <f>K3600/MAX(K$3:K3600)-1</f>
        <v>-1.7158079719957975E-2</v>
      </c>
      <c r="M3600" s="5">
        <f t="shared" si="620"/>
        <v>183.37730566160479</v>
      </c>
      <c r="N3600" s="5">
        <f t="shared" si="621"/>
        <v>108.41845948919955</v>
      </c>
      <c r="O3600" s="5">
        <f t="shared" si="616"/>
        <v>183.37730566160479</v>
      </c>
      <c r="P3600" s="5">
        <f t="shared" si="617"/>
        <v>108.41845948919955</v>
      </c>
      <c r="Q3600" s="5">
        <f t="shared" si="625"/>
        <v>0.62844402682414768</v>
      </c>
      <c r="R3600" s="5">
        <f t="shared" si="626"/>
        <v>0.37155597317585226</v>
      </c>
      <c r="S3600" s="4" cm="1">
        <f t="array" ref="S3600">SUM(ABS(O3600:P3600/K3600-M3600:N3600/K3600))</f>
        <v>0</v>
      </c>
    </row>
    <row r="3601" spans="1:19" x14ac:dyDescent="0.3">
      <c r="A3601" s="1">
        <v>42684</v>
      </c>
      <c r="B3601" s="2">
        <v>3598</v>
      </c>
      <c r="C3601">
        <v>194.21861267089801</v>
      </c>
      <c r="D3601">
        <v>96.868553161621094</v>
      </c>
      <c r="E3601" s="4">
        <f t="shared" si="622"/>
        <v>-6.6828841937638384E-4</v>
      </c>
      <c r="F3601" s="4">
        <f t="shared" si="618"/>
        <v>-6.6828841937638384E-4</v>
      </c>
      <c r="G3601" s="4">
        <f t="shared" si="623"/>
        <v>2.4957027946934662E-3</v>
      </c>
      <c r="H3601" s="4" cm="1">
        <f t="array" ref="H3601">SUMPRODUCT(Q3600:R3600,(1+daily_ret!D3600:E3600))-1</f>
        <v>-6.6828841937627281E-4</v>
      </c>
      <c r="I3601" s="5">
        <f t="shared" si="619"/>
        <v>316.41514477323216</v>
      </c>
      <c r="J3601" s="4">
        <f>I3601/MAX(I$3:I3601)-1</f>
        <v>-4.9030468705185681E-3</v>
      </c>
      <c r="K3601" s="5">
        <f t="shared" si="624"/>
        <v>291.60076142013099</v>
      </c>
      <c r="L3601" s="4">
        <f>K3601/MAX(K$3:K3601)-1</f>
        <v>-1.7814901593358745E-2</v>
      </c>
      <c r="M3601" s="5">
        <f t="shared" si="620"/>
        <v>183.83496091582782</v>
      </c>
      <c r="N3601" s="5">
        <f t="shared" si="621"/>
        <v>107.7658005043032</v>
      </c>
      <c r="O3601" s="5">
        <f t="shared" si="616"/>
        <v>183.83496091582782</v>
      </c>
      <c r="P3601" s="5">
        <f t="shared" si="617"/>
        <v>107.7658005043032</v>
      </c>
      <c r="Q3601" s="5">
        <f t="shared" si="625"/>
        <v>0.63043374791111417</v>
      </c>
      <c r="R3601" s="5">
        <f t="shared" si="626"/>
        <v>0.36956625208888588</v>
      </c>
      <c r="S3601" s="4" cm="1">
        <f t="array" ref="S3601">SUM(ABS(O3601:P3601/K3601-M3601:N3601/K3601))</f>
        <v>0</v>
      </c>
    </row>
    <row r="3602" spans="1:19" x14ac:dyDescent="0.3">
      <c r="A3602" s="1">
        <v>42685</v>
      </c>
      <c r="B3602" s="2">
        <v>3599</v>
      </c>
      <c r="C3602">
        <v>193.77095031738199</v>
      </c>
      <c r="D3602">
        <v>96.670036315917898</v>
      </c>
      <c r="E3602" s="4">
        <f t="shared" si="622"/>
        <v>-2.2104801395151918E-3</v>
      </c>
      <c r="F3602" s="4">
        <f t="shared" si="618"/>
        <v>-2.2104801395151918E-3</v>
      </c>
      <c r="G3602" s="4">
        <f t="shared" si="623"/>
        <v>-2.3049405376742715E-3</v>
      </c>
      <c r="H3602" s="4" cm="1">
        <f t="array" ref="H3602">SUMPRODUCT(Q3601:R3601,(1+daily_ret!D3601:E3601))-1</f>
        <v>-2.2104801395151918E-3</v>
      </c>
      <c r="I3602" s="5">
        <f t="shared" si="619"/>
        <v>315.68582667931025</v>
      </c>
      <c r="J3602" s="4">
        <f>I3602/MAX(I$3:I3602)-1</f>
        <v>-7.1966861767028822E-3</v>
      </c>
      <c r="K3602" s="5">
        <f t="shared" si="624"/>
        <v>290.95618372834429</v>
      </c>
      <c r="L3602" s="4">
        <f>K3602/MAX(K$3:K3602)-1</f>
        <v>-1.9986002246714429E-2</v>
      </c>
      <c r="M3602" s="5">
        <f t="shared" si="620"/>
        <v>183.41123226217115</v>
      </c>
      <c r="N3602" s="5">
        <f t="shared" si="621"/>
        <v>107.54495146617315</v>
      </c>
      <c r="O3602" s="5">
        <f t="shared" si="616"/>
        <v>183.41123226217115</v>
      </c>
      <c r="P3602" s="5">
        <f t="shared" si="617"/>
        <v>107.54495146617315</v>
      </c>
      <c r="Q3602" s="5">
        <f t="shared" si="625"/>
        <v>0.63037406496029613</v>
      </c>
      <c r="R3602" s="5">
        <f t="shared" si="626"/>
        <v>0.36962593503970392</v>
      </c>
      <c r="S3602" s="4" cm="1">
        <f t="array" ref="S3602">SUM(ABS(O3602:P3602/K3602-M3602:N3602/K3602))</f>
        <v>0</v>
      </c>
    </row>
    <row r="3603" spans="1:19" x14ac:dyDescent="0.3">
      <c r="A3603" s="1">
        <v>42688</v>
      </c>
      <c r="B3603" s="2">
        <v>3600</v>
      </c>
      <c r="C3603">
        <v>193.92311096191401</v>
      </c>
      <c r="D3603">
        <v>96.110557556152301</v>
      </c>
      <c r="E3603" s="4">
        <f t="shared" si="622"/>
        <v>-1.6442058745315125E-3</v>
      </c>
      <c r="F3603" s="4">
        <f t="shared" si="618"/>
        <v>-1.8034838557553501E-3</v>
      </c>
      <c r="G3603" s="4">
        <f t="shared" si="623"/>
        <v>7.852603513724965E-4</v>
      </c>
      <c r="H3603" s="4" cm="1">
        <f t="array" ref="H3603">SUMPRODUCT(Q3602:R3602,(1+daily_ret!D3602:E3602))-1</f>
        <v>-1.6442058745316235E-3</v>
      </c>
      <c r="I3603" s="5">
        <f t="shared" si="619"/>
        <v>315.9337222424918</v>
      </c>
      <c r="J3603" s="4">
        <f>I3603/MAX(I$3:I3603)-1</f>
        <v>-6.4170770976460512E-3</v>
      </c>
      <c r="K3603" s="5">
        <f t="shared" si="624"/>
        <v>290.47779186182686</v>
      </c>
      <c r="L3603" s="4">
        <f>K3603/MAX(K$3:K3603)-1</f>
        <v>-2.1597347018943558E-2</v>
      </c>
      <c r="M3603" s="5">
        <f t="shared" si="620"/>
        <v>183.55525783086301</v>
      </c>
      <c r="N3603" s="5">
        <f t="shared" si="621"/>
        <v>106.92253403096383</v>
      </c>
      <c r="O3603" s="5">
        <f t="shared" si="616"/>
        <v>174.28667511709611</v>
      </c>
      <c r="P3603" s="5">
        <f t="shared" si="617"/>
        <v>116.19111674473075</v>
      </c>
      <c r="Q3603" s="5">
        <f t="shared" si="625"/>
        <v>0.6</v>
      </c>
      <c r="R3603" s="5">
        <f t="shared" si="626"/>
        <v>0.4</v>
      </c>
      <c r="S3603" s="4" cm="1">
        <f t="array" ref="S3603">SUM(ABS(O3603:P3603/K3603-M3603:N3603/K3603))</f>
        <v>6.3816119327812448E-2</v>
      </c>
    </row>
    <row r="3604" spans="1:19" x14ac:dyDescent="0.3">
      <c r="A3604" s="1">
        <v>42689</v>
      </c>
      <c r="B3604" s="2">
        <v>3601</v>
      </c>
      <c r="C3604">
        <v>195.43623352050699</v>
      </c>
      <c r="D3604">
        <v>96.110557556152301</v>
      </c>
      <c r="E3604" s="4">
        <f t="shared" si="622"/>
        <v>4.6816159799236701E-3</v>
      </c>
      <c r="F3604" s="4">
        <f t="shared" si="618"/>
        <v>4.6816159799236701E-3</v>
      </c>
      <c r="G3604" s="4">
        <f t="shared" si="623"/>
        <v>7.8026932998724874E-3</v>
      </c>
      <c r="H3604" s="4" cm="1">
        <f t="array" ref="H3604">SUMPRODUCT(Q3603:R3603,(1+daily_ret!D3603:E3603))-1</f>
        <v>4.6816159799236701E-3</v>
      </c>
      <c r="I3604" s="5">
        <f t="shared" si="619"/>
        <v>318.39885618023709</v>
      </c>
      <c r="J3604" s="4">
        <f>I3604/MAX(I$3:I3604)-1</f>
        <v>0</v>
      </c>
      <c r="K3604" s="5">
        <f t="shared" si="624"/>
        <v>291.83769733402011</v>
      </c>
      <c r="L3604" s="4">
        <f>K3604/MAX(K$3:K3604)-1</f>
        <v>-1.7016841523947779E-2</v>
      </c>
      <c r="M3604" s="5">
        <f t="shared" si="620"/>
        <v>175.64658058928936</v>
      </c>
      <c r="N3604" s="5">
        <f t="shared" si="621"/>
        <v>116.19111674473075</v>
      </c>
      <c r="O3604" s="5">
        <f t="shared" si="616"/>
        <v>175.64658058928936</v>
      </c>
      <c r="P3604" s="5">
        <f t="shared" si="617"/>
        <v>116.19111674473075</v>
      </c>
      <c r="Q3604" s="5">
        <f t="shared" si="625"/>
        <v>0.60186392023322022</v>
      </c>
      <c r="R3604" s="5">
        <f t="shared" si="626"/>
        <v>0.39813607976677973</v>
      </c>
      <c r="S3604" s="4" cm="1">
        <f t="array" ref="S3604">SUM(ABS(O3604:P3604/K3604-M3604:N3604/K3604))</f>
        <v>0</v>
      </c>
    </row>
    <row r="3605" spans="1:19" x14ac:dyDescent="0.3">
      <c r="A3605" s="1">
        <v>42690</v>
      </c>
      <c r="B3605" s="2">
        <v>3602</v>
      </c>
      <c r="C3605">
        <v>195.06916809082</v>
      </c>
      <c r="D3605">
        <v>96.2008056640625</v>
      </c>
      <c r="E3605" s="4">
        <f t="shared" si="622"/>
        <v>-7.5656087320152832E-4</v>
      </c>
      <c r="F3605" s="4">
        <f t="shared" si="618"/>
        <v>-7.5656087320152832E-4</v>
      </c>
      <c r="G3605" s="4">
        <f t="shared" si="623"/>
        <v>-1.8781851403641969E-3</v>
      </c>
      <c r="H3605" s="4" cm="1">
        <f t="array" ref="H3605">SUMPRODUCT(Q3604:R3604,(1+daily_ret!D3604:E3604))-1</f>
        <v>-7.5656087320141729E-4</v>
      </c>
      <c r="I3605" s="5">
        <f t="shared" si="619"/>
        <v>317.8008441798504</v>
      </c>
      <c r="J3605" s="4">
        <f>I3605/MAX(I$3:I3605)-1</f>
        <v>-1.8781851403641969E-3</v>
      </c>
      <c r="K3605" s="5">
        <f t="shared" si="624"/>
        <v>291.61690435089196</v>
      </c>
      <c r="L3605" s="4">
        <f>K3605/MAX(K$3:K3605)-1</f>
        <v>-1.7760528120666752E-2</v>
      </c>
      <c r="M3605" s="5">
        <f t="shared" si="620"/>
        <v>175.31668379167073</v>
      </c>
      <c r="N3605" s="5">
        <f t="shared" si="621"/>
        <v>116.30022055922124</v>
      </c>
      <c r="O3605" s="5">
        <f t="shared" si="616"/>
        <v>175.31668379167073</v>
      </c>
      <c r="P3605" s="5">
        <f t="shared" si="617"/>
        <v>116.30022055922124</v>
      </c>
      <c r="Q3605" s="5">
        <f t="shared" si="625"/>
        <v>0.60118834394016674</v>
      </c>
      <c r="R3605" s="5">
        <f t="shared" si="626"/>
        <v>0.39881165605983337</v>
      </c>
      <c r="S3605" s="4" cm="1">
        <f t="array" ref="S3605">SUM(ABS(O3605:P3605/K3605-M3605:N3605/K3605))</f>
        <v>0</v>
      </c>
    </row>
    <row r="3606" spans="1:19" x14ac:dyDescent="0.3">
      <c r="A3606" s="1">
        <v>42691</v>
      </c>
      <c r="B3606" s="2">
        <v>3603</v>
      </c>
      <c r="C3606">
        <v>196.07196044921801</v>
      </c>
      <c r="D3606">
        <v>95.776618957519503</v>
      </c>
      <c r="E3606" s="4">
        <f t="shared" si="622"/>
        <v>1.3320143526389661E-3</v>
      </c>
      <c r="F3606" s="4">
        <f t="shared" si="618"/>
        <v>1.3320143526389661E-3</v>
      </c>
      <c r="G3606" s="4">
        <f t="shared" si="623"/>
        <v>5.1407014661135619E-3</v>
      </c>
      <c r="H3606" s="4" cm="1">
        <f t="array" ref="H3606">SUMPRODUCT(Q3605:R3605,(1+daily_ret!D3605:E3605))-1</f>
        <v>1.3320143526391881E-3</v>
      </c>
      <c r="I3606" s="5">
        <f t="shared" si="619"/>
        <v>319.43456344545785</v>
      </c>
      <c r="J3606" s="4">
        <f>I3606/MAX(I$3:I3606)-1</f>
        <v>0</v>
      </c>
      <c r="K3606" s="5">
        <f t="shared" si="624"/>
        <v>292.00534225295951</v>
      </c>
      <c r="L3606" s="4">
        <f>K3606/MAX(K$3:K3606)-1</f>
        <v>-1.6452171046394959E-2</v>
      </c>
      <c r="M3606" s="5">
        <f t="shared" si="620"/>
        <v>176.21793452507271</v>
      </c>
      <c r="N3606" s="5">
        <f t="shared" si="621"/>
        <v>115.78740772788683</v>
      </c>
      <c r="O3606" s="5">
        <f t="shared" si="616"/>
        <v>176.21793452507271</v>
      </c>
      <c r="P3606" s="5">
        <f t="shared" si="617"/>
        <v>115.78740772788683</v>
      </c>
      <c r="Q3606" s="5">
        <f t="shared" si="625"/>
        <v>0.60347503633141741</v>
      </c>
      <c r="R3606" s="5">
        <f t="shared" si="626"/>
        <v>0.3965249636685827</v>
      </c>
      <c r="S3606" s="4" cm="1">
        <f t="array" ref="S3606">SUM(ABS(O3606:P3606/K3606-M3606:N3606/K3606))</f>
        <v>0</v>
      </c>
    </row>
    <row r="3607" spans="1:19" x14ac:dyDescent="0.3">
      <c r="A3607" s="1">
        <v>42692</v>
      </c>
      <c r="B3607" s="2">
        <v>3604</v>
      </c>
      <c r="C3607">
        <v>195.633209228515</v>
      </c>
      <c r="D3607">
        <v>95.352455139160099</v>
      </c>
      <c r="E3607" s="4">
        <f t="shared" si="622"/>
        <v>-3.1064805877882851E-3</v>
      </c>
      <c r="F3607" s="4">
        <f t="shared" si="618"/>
        <v>-3.1064805877882851E-3</v>
      </c>
      <c r="G3607" s="4">
        <f t="shared" si="623"/>
        <v>-2.2377050736770432E-3</v>
      </c>
      <c r="H3607" s="4" cm="1">
        <f t="array" ref="H3607">SUMPRODUCT(Q3606:R3606,(1+daily_ret!D3606:E3606))-1</f>
        <v>-3.1064805877882851E-3</v>
      </c>
      <c r="I3607" s="5">
        <f t="shared" si="619"/>
        <v>318.71976310212813</v>
      </c>
      <c r="J3607" s="4">
        <f>I3607/MAX(I$3:I3607)-1</f>
        <v>-2.2377050736770432E-3</v>
      </c>
      <c r="K3607" s="5">
        <f t="shared" si="624"/>
        <v>291.09823332572023</v>
      </c>
      <c r="L3607" s="4">
        <f>K3607/MAX(K$3:K3607)-1</f>
        <v>-1.9507543284200568E-2</v>
      </c>
      <c r="M3607" s="5">
        <f t="shared" si="620"/>
        <v>175.82361075891308</v>
      </c>
      <c r="N3607" s="5">
        <f t="shared" si="621"/>
        <v>115.27462256680715</v>
      </c>
      <c r="O3607" s="5">
        <f t="shared" si="616"/>
        <v>175.82361075891308</v>
      </c>
      <c r="P3607" s="5">
        <f t="shared" si="617"/>
        <v>115.27462256680715</v>
      </c>
      <c r="Q3607" s="5">
        <f t="shared" si="625"/>
        <v>0.60400095442069468</v>
      </c>
      <c r="R3607" s="5">
        <f t="shared" si="626"/>
        <v>0.39599904557930538</v>
      </c>
      <c r="S3607" s="4" cm="1">
        <f t="array" ref="S3607">SUM(ABS(O3607:P3607/K3607-M3607:N3607/K3607))</f>
        <v>0</v>
      </c>
    </row>
    <row r="3608" spans="1:19" x14ac:dyDescent="0.3">
      <c r="A3608" s="1">
        <v>42695</v>
      </c>
      <c r="B3608" s="2">
        <v>3605</v>
      </c>
      <c r="C3608">
        <v>197.11053466796801</v>
      </c>
      <c r="D3608">
        <v>95.433700561523395</v>
      </c>
      <c r="E3608" s="4">
        <f t="shared" si="622"/>
        <v>4.8985295915076055E-3</v>
      </c>
      <c r="F3608" s="4">
        <f t="shared" si="618"/>
        <v>4.8985295915076055E-3</v>
      </c>
      <c r="G3608" s="4">
        <f t="shared" si="623"/>
        <v>7.5515064404394483E-3</v>
      </c>
      <c r="H3608" s="4" cm="1">
        <f t="array" ref="H3608">SUMPRODUCT(Q3607:R3607,(1+daily_ret!D3607:E3607))-1</f>
        <v>4.8985295915076055E-3</v>
      </c>
      <c r="I3608" s="5">
        <f t="shared" si="619"/>
        <v>321.12657744588921</v>
      </c>
      <c r="J3608" s="4">
        <f>I3608/MAX(I$3:I3608)-1</f>
        <v>0</v>
      </c>
      <c r="K3608" s="5">
        <f t="shared" si="624"/>
        <v>292.52418663570188</v>
      </c>
      <c r="L3608" s="4">
        <f>K3608/MAX(K$3:K3608)-1</f>
        <v>-1.4704571970728164E-2</v>
      </c>
      <c r="M3608" s="5">
        <f t="shared" si="620"/>
        <v>177.15134388794039</v>
      </c>
      <c r="N3608" s="5">
        <f t="shared" si="621"/>
        <v>115.37284274776151</v>
      </c>
      <c r="O3608" s="5">
        <f t="shared" si="616"/>
        <v>177.15134388794039</v>
      </c>
      <c r="P3608" s="5">
        <f t="shared" si="617"/>
        <v>115.37284274776151</v>
      </c>
      <c r="Q3608" s="5">
        <f t="shared" si="625"/>
        <v>0.60559554382611691</v>
      </c>
      <c r="R3608" s="5">
        <f t="shared" si="626"/>
        <v>0.3944044561738832</v>
      </c>
      <c r="S3608" s="4" cm="1">
        <f t="array" ref="S3608">SUM(ABS(O3608:P3608/K3608-M3608:N3608/K3608))</f>
        <v>0</v>
      </c>
    </row>
    <row r="3609" spans="1:19" x14ac:dyDescent="0.3">
      <c r="A3609" s="1">
        <v>42696</v>
      </c>
      <c r="B3609" s="2">
        <v>3606</v>
      </c>
      <c r="C3609">
        <v>197.49557495117099</v>
      </c>
      <c r="D3609">
        <v>95.523941040039006</v>
      </c>
      <c r="E3609" s="4">
        <f t="shared" si="622"/>
        <v>1.5559264825768526E-3</v>
      </c>
      <c r="F3609" s="4">
        <f t="shared" si="618"/>
        <v>1.5559264825768526E-3</v>
      </c>
      <c r="G3609" s="4">
        <f t="shared" si="623"/>
        <v>1.9534231584910078E-3</v>
      </c>
      <c r="H3609" s="4" cm="1">
        <f t="array" ref="H3609">SUMPRODUCT(Q3608:R3608,(1+daily_ret!D3608:E3608))-1</f>
        <v>1.5559264825768526E-3</v>
      </c>
      <c r="I3609" s="5">
        <f t="shared" si="619"/>
        <v>321.753873539079</v>
      </c>
      <c r="J3609" s="4">
        <f>I3609/MAX(I$3:I3609)-1</f>
        <v>0</v>
      </c>
      <c r="K3609" s="5">
        <f t="shared" si="624"/>
        <v>292.97933276448259</v>
      </c>
      <c r="L3609" s="4">
        <f>K3609/MAX(K$3:K3609)-1</f>
        <v>-1.3171524721095618E-2</v>
      </c>
      <c r="M3609" s="5">
        <f t="shared" si="620"/>
        <v>177.4973954256489</v>
      </c>
      <c r="N3609" s="5">
        <f t="shared" si="621"/>
        <v>115.48193733883369</v>
      </c>
      <c r="O3609" s="5">
        <f t="shared" si="616"/>
        <v>177.4973954256489</v>
      </c>
      <c r="P3609" s="5">
        <f t="shared" si="617"/>
        <v>115.48193733883369</v>
      </c>
      <c r="Q3609" s="5">
        <f t="shared" si="625"/>
        <v>0.60583589207752686</v>
      </c>
      <c r="R3609" s="5">
        <f t="shared" si="626"/>
        <v>0.39416410792247314</v>
      </c>
      <c r="S3609" s="4" cm="1">
        <f t="array" ref="S3609">SUM(ABS(O3609:P3609/K3609-M3609:N3609/K3609))</f>
        <v>0</v>
      </c>
    </row>
    <row r="3610" spans="1:19" x14ac:dyDescent="0.3">
      <c r="A3610" s="1">
        <v>42697</v>
      </c>
      <c r="B3610" s="2">
        <v>3607</v>
      </c>
      <c r="C3610">
        <v>197.60299682617099</v>
      </c>
      <c r="D3610">
        <v>95.181022644042898</v>
      </c>
      <c r="E3610" s="4">
        <f t="shared" si="622"/>
        <v>-1.0854708426782933E-3</v>
      </c>
      <c r="F3610" s="4">
        <f t="shared" si="618"/>
        <v>-1.0854708426782933E-3</v>
      </c>
      <c r="G3610" s="4">
        <f t="shared" si="623"/>
        <v>5.4392041455386675E-4</v>
      </c>
      <c r="H3610" s="4" cm="1">
        <f t="array" ref="H3610">SUMPRODUCT(Q3609:R3609,(1+daily_ret!D3609:E3609))-1</f>
        <v>-1.0854708426781823E-3</v>
      </c>
      <c r="I3610" s="5">
        <f t="shared" si="619"/>
        <v>321.92888203935865</v>
      </c>
      <c r="J3610" s="4">
        <f>I3610/MAX(I$3:I3610)-1</f>
        <v>0</v>
      </c>
      <c r="K3610" s="5">
        <f t="shared" si="624"/>
        <v>292.6613122412594</v>
      </c>
      <c r="L3610" s="4">
        <f>K3610/MAX(K$3:K3610)-1</f>
        <v>-1.4242698257735609E-2</v>
      </c>
      <c r="M3610" s="5">
        <f t="shared" si="620"/>
        <v>177.59393988255104</v>
      </c>
      <c r="N3610" s="5">
        <f t="shared" si="621"/>
        <v>115.06737235870837</v>
      </c>
      <c r="O3610" s="5">
        <f t="shared" si="616"/>
        <v>177.59393988255104</v>
      </c>
      <c r="P3610" s="5">
        <f t="shared" si="617"/>
        <v>115.06737235870837</v>
      </c>
      <c r="Q3610" s="5">
        <f t="shared" si="625"/>
        <v>0.60682410846346857</v>
      </c>
      <c r="R3610" s="5">
        <f t="shared" si="626"/>
        <v>0.39317589153653143</v>
      </c>
      <c r="S3610" s="4" cm="1">
        <f t="array" ref="S3610">SUM(ABS(O3610:P3610/K3610-M3610:N3610/K3610))</f>
        <v>0</v>
      </c>
    </row>
    <row r="3611" spans="1:19" x14ac:dyDescent="0.3">
      <c r="A3611" s="1">
        <v>42699</v>
      </c>
      <c r="B3611" s="2">
        <v>3608</v>
      </c>
      <c r="C3611">
        <v>198.33720397949199</v>
      </c>
      <c r="D3611">
        <v>95.099800109863196</v>
      </c>
      <c r="E3611" s="4">
        <f t="shared" si="622"/>
        <v>1.91917971235811E-3</v>
      </c>
      <c r="F3611" s="4">
        <f t="shared" si="618"/>
        <v>1.91917971235811E-3</v>
      </c>
      <c r="G3611" s="4">
        <f t="shared" si="623"/>
        <v>3.7155668948021248E-3</v>
      </c>
      <c r="H3611" s="4" cm="1">
        <f t="array" ref="H3611">SUMPRODUCT(Q3610:R3610,(1+daily_ret!D3610:E3610))-1</f>
        <v>1.919179712357888E-3</v>
      </c>
      <c r="I3611" s="5">
        <f t="shared" si="619"/>
        <v>323.12503033594476</v>
      </c>
      <c r="J3611" s="4">
        <f>I3611/MAX(I$3:I3611)-1</f>
        <v>0</v>
      </c>
      <c r="K3611" s="5">
        <f t="shared" si="624"/>
        <v>293.22298189430489</v>
      </c>
      <c r="L3611" s="4">
        <f>K3611/MAX(K$3:K3611)-1</f>
        <v>-1.2350852842923032E-2</v>
      </c>
      <c r="M3611" s="5">
        <f t="shared" si="620"/>
        <v>178.2538020462961</v>
      </c>
      <c r="N3611" s="5">
        <f t="shared" si="621"/>
        <v>114.96917984800876</v>
      </c>
      <c r="O3611" s="5">
        <f t="shared" si="616"/>
        <v>178.2538020462961</v>
      </c>
      <c r="P3611" s="5">
        <f t="shared" si="617"/>
        <v>114.96917984800876</v>
      </c>
      <c r="Q3611" s="5">
        <f t="shared" si="625"/>
        <v>0.60791211144066948</v>
      </c>
      <c r="R3611" s="5">
        <f t="shared" si="626"/>
        <v>0.39208788855933036</v>
      </c>
      <c r="S3611" s="4" cm="1">
        <f t="array" ref="S3611">SUM(ABS(O3611:P3611/K3611-M3611:N3611/K3611))</f>
        <v>0</v>
      </c>
    </row>
    <row r="3612" spans="1:19" x14ac:dyDescent="0.3">
      <c r="A3612" s="1">
        <v>42702</v>
      </c>
      <c r="B3612" s="2">
        <v>3609</v>
      </c>
      <c r="C3612">
        <v>197.406005859375</v>
      </c>
      <c r="D3612">
        <v>95.532958984375</v>
      </c>
      <c r="E3612" s="4">
        <f t="shared" si="622"/>
        <v>-1.0682876009509013E-3</v>
      </c>
      <c r="F3612" s="4">
        <f t="shared" si="618"/>
        <v>-1.0682876009509013E-3</v>
      </c>
      <c r="G3612" s="4">
        <f t="shared" si="623"/>
        <v>-4.6950249445549819E-3</v>
      </c>
      <c r="H3612" s="4" cm="1">
        <f t="array" ref="H3612">SUMPRODUCT(Q3611:R3611,(1+daily_ret!D3611:E3611))-1</f>
        <v>-1.0682876009509013E-3</v>
      </c>
      <c r="I3612" s="5">
        <f t="shared" si="619"/>
        <v>321.60795025830743</v>
      </c>
      <c r="J3612" s="4">
        <f>I3612/MAX(I$3:I3612)-1</f>
        <v>-4.6950249445549819E-3</v>
      </c>
      <c r="K3612" s="5">
        <f t="shared" si="624"/>
        <v>292.90973541843334</v>
      </c>
      <c r="L3612" s="4">
        <f>K3612/MAX(K$3:K3612)-1</f>
        <v>-1.3405946180920725E-2</v>
      </c>
      <c r="M3612" s="5">
        <f t="shared" si="620"/>
        <v>177.41689599922699</v>
      </c>
      <c r="N3612" s="5">
        <f t="shared" si="621"/>
        <v>115.49283941920636</v>
      </c>
      <c r="O3612" s="5">
        <f t="shared" si="616"/>
        <v>177.41689599922699</v>
      </c>
      <c r="P3612" s="5">
        <f t="shared" si="617"/>
        <v>115.49283941920636</v>
      </c>
      <c r="Q3612" s="5">
        <f t="shared" si="625"/>
        <v>0.60570501607186189</v>
      </c>
      <c r="R3612" s="5">
        <f t="shared" si="626"/>
        <v>0.39429498392813811</v>
      </c>
      <c r="S3612" s="4" cm="1">
        <f t="array" ref="S3612">SUM(ABS(O3612:P3612/K3612-M3612:N3612/K3612))</f>
        <v>0</v>
      </c>
    </row>
    <row r="3613" spans="1:19" x14ac:dyDescent="0.3">
      <c r="A3613" s="1">
        <v>42703</v>
      </c>
      <c r="B3613" s="2">
        <v>3610</v>
      </c>
      <c r="C3613">
        <v>197.79103088378901</v>
      </c>
      <c r="D3613">
        <v>95.632270812988196</v>
      </c>
      <c r="E3613" s="4">
        <f t="shared" si="622"/>
        <v>1.5912719961799215E-3</v>
      </c>
      <c r="F3613" s="4">
        <f t="shared" si="618"/>
        <v>1.5912719961799215E-3</v>
      </c>
      <c r="G3613" s="4">
        <f t="shared" si="623"/>
        <v>1.9504220387718263E-3</v>
      </c>
      <c r="H3613" s="4" cm="1">
        <f t="array" ref="H3613">SUMPRODUCT(Q3612:R3612,(1+daily_ret!D3612:E3612))-1</f>
        <v>1.5912719961799215E-3</v>
      </c>
      <c r="I3613" s="5">
        <f t="shared" si="619"/>
        <v>322.23522149233543</v>
      </c>
      <c r="J3613" s="4">
        <f>I3613/MAX(I$3:I3613)-1</f>
        <v>-2.7537601859076721E-3</v>
      </c>
      <c r="K3613" s="5">
        <f t="shared" si="624"/>
        <v>293.37583447781316</v>
      </c>
      <c r="L3613" s="4">
        <f>K3613/MAX(K$3:K3613)-1</f>
        <v>-1.1836006691480883E-2</v>
      </c>
      <c r="M3613" s="5">
        <f t="shared" si="620"/>
        <v>177.76293382323433</v>
      </c>
      <c r="N3613" s="5">
        <f t="shared" si="621"/>
        <v>115.61290065457882</v>
      </c>
      <c r="O3613" s="5">
        <f t="shared" si="616"/>
        <v>177.76293382323433</v>
      </c>
      <c r="P3613" s="5">
        <f t="shared" si="617"/>
        <v>115.61290065457882</v>
      </c>
      <c r="Q3613" s="5">
        <f t="shared" si="625"/>
        <v>0.60592220944045694</v>
      </c>
      <c r="R3613" s="5">
        <f t="shared" si="626"/>
        <v>0.39407779055954306</v>
      </c>
      <c r="S3613" s="4" cm="1">
        <f t="array" ref="S3613">SUM(ABS(O3613:P3613/K3613-M3613:N3613/K3613))</f>
        <v>0</v>
      </c>
    </row>
    <row r="3614" spans="1:19" x14ac:dyDescent="0.3">
      <c r="A3614" s="1">
        <v>42704</v>
      </c>
      <c r="B3614" s="2">
        <v>3611</v>
      </c>
      <c r="C3614">
        <v>197.31652832031199</v>
      </c>
      <c r="D3614">
        <v>94.991500854492102</v>
      </c>
      <c r="E3614" s="4">
        <f t="shared" si="622"/>
        <v>-4.0940733888428227E-3</v>
      </c>
      <c r="F3614" s="4">
        <f t="shared" si="618"/>
        <v>-4.0940733888428227E-3</v>
      </c>
      <c r="G3614" s="4">
        <f t="shared" si="623"/>
        <v>-2.3990095069366113E-3</v>
      </c>
      <c r="H3614" s="4" cm="1">
        <f t="array" ref="H3614">SUMPRODUCT(Q3613:R3613,(1+daily_ret!D3613:E3613))-1</f>
        <v>-4.0940733888428227E-3</v>
      </c>
      <c r="I3614" s="5">
        <f t="shared" si="619"/>
        <v>321.46217613250548</v>
      </c>
      <c r="J3614" s="4">
        <f>I3614/MAX(I$3:I3614)-1</f>
        <v>-5.1461633959785091E-3</v>
      </c>
      <c r="K3614" s="5">
        <f t="shared" si="624"/>
        <v>292.17473228094798</v>
      </c>
      <c r="L3614" s="4">
        <f>K3614/MAX(K$3:K3614)-1</f>
        <v>-1.5881622600297907E-2</v>
      </c>
      <c r="M3614" s="5">
        <f t="shared" si="620"/>
        <v>177.33647885501142</v>
      </c>
      <c r="N3614" s="5">
        <f t="shared" si="621"/>
        <v>114.83825342593656</v>
      </c>
      <c r="O3614" s="5">
        <f t="shared" si="616"/>
        <v>177.33647885501142</v>
      </c>
      <c r="P3614" s="5">
        <f t="shared" si="617"/>
        <v>114.83825342593656</v>
      </c>
      <c r="Q3614" s="5">
        <f t="shared" si="625"/>
        <v>0.60695350850698837</v>
      </c>
      <c r="R3614" s="5">
        <f t="shared" si="626"/>
        <v>0.39304649149301157</v>
      </c>
      <c r="S3614" s="4" cm="1">
        <f t="array" ref="S3614">SUM(ABS(O3614:P3614/K3614-M3614:N3614/K3614))</f>
        <v>0</v>
      </c>
    </row>
    <row r="3615" spans="1:19" x14ac:dyDescent="0.3">
      <c r="A3615" s="1">
        <v>42705</v>
      </c>
      <c r="B3615" s="2">
        <v>3612</v>
      </c>
      <c r="C3615">
        <v>196.59126281738199</v>
      </c>
      <c r="D3615">
        <v>94.629089355468693</v>
      </c>
      <c r="E3615" s="4">
        <f t="shared" si="622"/>
        <v>-3.7304962686237619E-3</v>
      </c>
      <c r="F3615" s="4">
        <f t="shared" si="618"/>
        <v>-3.7304962686237619E-3</v>
      </c>
      <c r="G3615" s="4">
        <f t="shared" si="623"/>
        <v>-3.6756449604294916E-3</v>
      </c>
      <c r="H3615" s="4" cm="1">
        <f t="array" ref="H3615">SUMPRODUCT(Q3614:R3614,(1+daily_ret!D3614:E3614))-1</f>
        <v>-3.7304962686235399E-3</v>
      </c>
      <c r="I3615" s="5">
        <f t="shared" si="619"/>
        <v>320.28059530483534</v>
      </c>
      <c r="J3615" s="4">
        <f>I3615/MAX(I$3:I3615)-1</f>
        <v>-8.8028928868559841E-3</v>
      </c>
      <c r="K3615" s="5">
        <f t="shared" si="624"/>
        <v>291.08477553238777</v>
      </c>
      <c r="L3615" s="4">
        <f>K3615/MAX(K$3:K3615)-1</f>
        <v>-1.9552872535071542E-2</v>
      </c>
      <c r="M3615" s="5">
        <f t="shared" si="620"/>
        <v>176.68465292020767</v>
      </c>
      <c r="N3615" s="5">
        <f t="shared" si="621"/>
        <v>114.40012261218013</v>
      </c>
      <c r="O3615" s="5">
        <f t="shared" si="616"/>
        <v>176.68465292020767</v>
      </c>
      <c r="P3615" s="5">
        <f t="shared" si="617"/>
        <v>114.40012261218013</v>
      </c>
      <c r="Q3615" s="5">
        <f t="shared" si="625"/>
        <v>0.6069869253623974</v>
      </c>
      <c r="R3615" s="5">
        <f t="shared" si="626"/>
        <v>0.39301307463760266</v>
      </c>
      <c r="S3615" s="4" cm="1">
        <f t="array" ref="S3615">SUM(ABS(O3615:P3615/K3615-M3615:N3615/K3615))</f>
        <v>0</v>
      </c>
    </row>
    <row r="3616" spans="1:19" x14ac:dyDescent="0.3">
      <c r="A3616" s="1">
        <v>42706</v>
      </c>
      <c r="B3616" s="2">
        <v>3613</v>
      </c>
      <c r="C3616">
        <v>196.68972778320301</v>
      </c>
      <c r="D3616">
        <v>95.053894042968693</v>
      </c>
      <c r="E3616" s="4">
        <f t="shared" si="622"/>
        <v>2.0683130588747822E-3</v>
      </c>
      <c r="F3616" s="4">
        <f t="shared" si="618"/>
        <v>2.0683130588747822E-3</v>
      </c>
      <c r="G3616" s="4">
        <f t="shared" si="623"/>
        <v>5.0086135268623266E-4</v>
      </c>
      <c r="H3616" s="4" cm="1">
        <f t="array" ref="H3616">SUMPRODUCT(Q3615:R3615,(1+daily_ret!D3615:E3615))-1</f>
        <v>2.0683130588747822E-3</v>
      </c>
      <c r="I3616" s="5">
        <f t="shared" si="619"/>
        <v>320.4410114770389</v>
      </c>
      <c r="J3616" s="4">
        <f>I3616/MAX(I$3:I3616)-1</f>
        <v>-8.3064405630085547E-3</v>
      </c>
      <c r="K3616" s="5">
        <f t="shared" si="624"/>
        <v>291.68682997486104</v>
      </c>
      <c r="L3616" s="4">
        <f>K3616/MAX(K$3:K3616)-1</f>
        <v>-1.7525000937799629E-2</v>
      </c>
      <c r="M3616" s="5">
        <f t="shared" si="620"/>
        <v>176.7731474344682</v>
      </c>
      <c r="N3616" s="5">
        <f t="shared" si="621"/>
        <v>114.91368254039284</v>
      </c>
      <c r="O3616" s="5">
        <f t="shared" si="616"/>
        <v>176.7731474344682</v>
      </c>
      <c r="P3616" s="5">
        <f t="shared" si="617"/>
        <v>114.91368254039284</v>
      </c>
      <c r="Q3616" s="5">
        <f t="shared" si="625"/>
        <v>0.6060374664488738</v>
      </c>
      <c r="R3616" s="5">
        <f t="shared" si="626"/>
        <v>0.3939625335511262</v>
      </c>
      <c r="S3616" s="4" cm="1">
        <f t="array" ref="S3616">SUM(ABS(O3616:P3616/K3616-M3616:N3616/K3616))</f>
        <v>0</v>
      </c>
    </row>
    <row r="3617" spans="1:19" x14ac:dyDescent="0.3">
      <c r="A3617" s="1">
        <v>42709</v>
      </c>
      <c r="B3617" s="2">
        <v>3614</v>
      </c>
      <c r="C3617">
        <v>197.87161254882801</v>
      </c>
      <c r="D3617">
        <v>95.017730712890597</v>
      </c>
      <c r="E3617" s="4">
        <f t="shared" si="622"/>
        <v>3.4917224158603766E-3</v>
      </c>
      <c r="F3617" s="4">
        <f t="shared" si="618"/>
        <v>3.4917224158603766E-3</v>
      </c>
      <c r="G3617" s="4">
        <f t="shared" si="623"/>
        <v>6.0088789533925269E-3</v>
      </c>
      <c r="H3617" s="4" cm="1">
        <f t="array" ref="H3617">SUMPRODUCT(Q3616:R3616,(1+daily_ret!D3616:E3616))-1</f>
        <v>3.4917224158603766E-3</v>
      </c>
      <c r="I3617" s="5">
        <f t="shared" si="619"/>
        <v>322.3665027267071</v>
      </c>
      <c r="J3617" s="4">
        <f>I3617/MAX(I$3:I3617)-1</f>
        <v>-2.3474740054926224E-3</v>
      </c>
      <c r="K3617" s="5">
        <f t="shared" si="624"/>
        <v>292.7053194174955</v>
      </c>
      <c r="L3617" s="4">
        <f>K3617/MAX(K$3:K3617)-1</f>
        <v>-1.4094470960551719E-2</v>
      </c>
      <c r="M3617" s="5">
        <f t="shared" si="620"/>
        <v>177.83535587961214</v>
      </c>
      <c r="N3617" s="5">
        <f t="shared" si="621"/>
        <v>114.86996353788339</v>
      </c>
      <c r="O3617" s="5">
        <f t="shared" si="616"/>
        <v>177.83535587961214</v>
      </c>
      <c r="P3617" s="5">
        <f t="shared" si="617"/>
        <v>114.86996353788339</v>
      </c>
      <c r="Q3617" s="5">
        <f t="shared" si="625"/>
        <v>0.60755764956208247</v>
      </c>
      <c r="R3617" s="5">
        <f t="shared" si="626"/>
        <v>0.39244235043791764</v>
      </c>
      <c r="S3617" s="4" cm="1">
        <f t="array" ref="S3617">SUM(ABS(O3617:P3617/K3617-M3617:N3617/K3617))</f>
        <v>0</v>
      </c>
    </row>
    <row r="3618" spans="1:19" x14ac:dyDescent="0.3">
      <c r="A3618" s="1">
        <v>42710</v>
      </c>
      <c r="B3618" s="2">
        <v>3615</v>
      </c>
      <c r="C3618">
        <v>198.49833679199199</v>
      </c>
      <c r="D3618">
        <v>95.053894042968693</v>
      </c>
      <c r="E3618" s="4">
        <f t="shared" si="622"/>
        <v>2.073696015346016E-3</v>
      </c>
      <c r="F3618" s="4">
        <f t="shared" si="618"/>
        <v>2.073696015346016E-3</v>
      </c>
      <c r="G3618" s="4">
        <f t="shared" si="623"/>
        <v>3.1673277186707871E-3</v>
      </c>
      <c r="H3618" s="4" cm="1">
        <f t="array" ref="H3618">SUMPRODUCT(Q3617:R3617,(1+daily_ret!D3617:E3617))-1</f>
        <v>2.073696015346016E-3</v>
      </c>
      <c r="I3618" s="5">
        <f t="shared" si="619"/>
        <v>323.38754308636436</v>
      </c>
      <c r="J3618" s="4">
        <f>I3618/MAX(I$3:I3618)-1</f>
        <v>0</v>
      </c>
      <c r="K3618" s="5">
        <f t="shared" si="624"/>
        <v>293.31230127204213</v>
      </c>
      <c r="L3618" s="4">
        <f>K3618/MAX(K$3:K3618)-1</f>
        <v>-1.2050002593475106E-2</v>
      </c>
      <c r="M3618" s="5">
        <f t="shared" si="620"/>
        <v>178.39861873164929</v>
      </c>
      <c r="N3618" s="5">
        <f t="shared" si="621"/>
        <v>114.91368254039284</v>
      </c>
      <c r="O3618" s="5">
        <f t="shared" si="616"/>
        <v>178.39861873164929</v>
      </c>
      <c r="P3618" s="5">
        <f t="shared" si="617"/>
        <v>114.91368254039284</v>
      </c>
      <c r="Q3618" s="5">
        <f t="shared" si="625"/>
        <v>0.60822071886506945</v>
      </c>
      <c r="R3618" s="5">
        <f t="shared" si="626"/>
        <v>0.39177928113493055</v>
      </c>
      <c r="S3618" s="4" cm="1">
        <f t="array" ref="S3618">SUM(ABS(O3618:P3618/K3618-M3618:N3618/K3618))</f>
        <v>0</v>
      </c>
    </row>
    <row r="3619" spans="1:19" x14ac:dyDescent="0.3">
      <c r="A3619" s="1">
        <v>42711</v>
      </c>
      <c r="B3619" s="2">
        <v>3616</v>
      </c>
      <c r="C3619">
        <v>201.09487915039</v>
      </c>
      <c r="D3619">
        <v>95.370170593261705</v>
      </c>
      <c r="E3619" s="4">
        <f t="shared" si="622"/>
        <v>9.259673716008221E-3</v>
      </c>
      <c r="F3619" s="4">
        <f t="shared" si="618"/>
        <v>9.259673716008221E-3</v>
      </c>
      <c r="G3619" s="4">
        <f t="shared" si="623"/>
        <v>1.3080927529981912E-2</v>
      </c>
      <c r="H3619" s="4" cm="1">
        <f t="array" ref="H3619">SUMPRODUCT(Q3618:R3618,(1+daily_ret!D3618:E3618))-1</f>
        <v>9.259673716008221E-3</v>
      </c>
      <c r="I3619" s="5">
        <f t="shared" si="619"/>
        <v>327.617752101576</v>
      </c>
      <c r="J3619" s="4">
        <f>I3619/MAX(I$3:I3619)-1</f>
        <v>0</v>
      </c>
      <c r="K3619" s="5">
        <f t="shared" si="624"/>
        <v>296.02827747871277</v>
      </c>
      <c r="L3619" s="4">
        <f>K3619/MAX(K$3:K3619)-1</f>
        <v>-2.9019079697594208E-3</v>
      </c>
      <c r="M3619" s="5">
        <f t="shared" si="620"/>
        <v>180.73223813472688</v>
      </c>
      <c r="N3619" s="5">
        <f t="shared" si="621"/>
        <v>115.29603934398588</v>
      </c>
      <c r="O3619" s="5">
        <f t="shared" si="616"/>
        <v>180.73223813472688</v>
      </c>
      <c r="P3619" s="5">
        <f t="shared" si="617"/>
        <v>115.29603934398588</v>
      </c>
      <c r="Q3619" s="5">
        <f t="shared" si="625"/>
        <v>0.61052356103961469</v>
      </c>
      <c r="R3619" s="5">
        <f t="shared" si="626"/>
        <v>0.38947643896038531</v>
      </c>
      <c r="S3619" s="4" cm="1">
        <f t="array" ref="S3619">SUM(ABS(O3619:P3619/K3619-M3619:N3619/K3619))</f>
        <v>0</v>
      </c>
    </row>
    <row r="3620" spans="1:19" x14ac:dyDescent="0.3">
      <c r="A3620" s="1">
        <v>42712</v>
      </c>
      <c r="B3620" s="2">
        <v>3617</v>
      </c>
      <c r="C3620">
        <v>201.58728027343699</v>
      </c>
      <c r="D3620">
        <v>95.008659362792898</v>
      </c>
      <c r="E3620" s="4">
        <f t="shared" si="622"/>
        <v>1.8574878892563262E-5</v>
      </c>
      <c r="F3620" s="4">
        <f t="shared" si="618"/>
        <v>1.8574878892563262E-5</v>
      </c>
      <c r="G3620" s="4">
        <f t="shared" si="623"/>
        <v>2.4486010042987782E-3</v>
      </c>
      <c r="H3620" s="4" cm="1">
        <f t="array" ref="H3620">SUMPRODUCT(Q3619:R3619,(1+daily_ret!D3619:E3619))-1</f>
        <v>1.8574878892563262E-5</v>
      </c>
      <c r="I3620" s="5">
        <f t="shared" si="619"/>
        <v>328.41995725839803</v>
      </c>
      <c r="J3620" s="4">
        <f>I3620/MAX(I$3:I3620)-1</f>
        <v>0</v>
      </c>
      <c r="K3620" s="5">
        <f t="shared" si="624"/>
        <v>296.03377616811571</v>
      </c>
      <c r="L3620" s="4">
        <f>K3620/MAX(K$3:K3620)-1</f>
        <v>-2.8833869934559164E-3</v>
      </c>
      <c r="M3620" s="5">
        <f t="shared" si="620"/>
        <v>181.17477927453277</v>
      </c>
      <c r="N3620" s="5">
        <f t="shared" si="621"/>
        <v>114.85899689358294</v>
      </c>
      <c r="O3620" s="5">
        <f t="shared" si="616"/>
        <v>181.17477927453277</v>
      </c>
      <c r="P3620" s="5">
        <f t="shared" si="617"/>
        <v>114.85899689358294</v>
      </c>
      <c r="Q3620" s="5">
        <f t="shared" si="625"/>
        <v>0.61200712168615767</v>
      </c>
      <c r="R3620" s="5">
        <f t="shared" si="626"/>
        <v>0.38799287831384227</v>
      </c>
      <c r="S3620" s="4" cm="1">
        <f t="array" ref="S3620">SUM(ABS(O3620:P3620/K3620-M3620:N3620/K3620))</f>
        <v>0</v>
      </c>
    </row>
    <row r="3621" spans="1:19" x14ac:dyDescent="0.3">
      <c r="A3621" s="1">
        <v>42713</v>
      </c>
      <c r="B3621" s="2">
        <v>3618</v>
      </c>
      <c r="C3621">
        <v>202.804931640625</v>
      </c>
      <c r="D3621">
        <v>94.520652770996094</v>
      </c>
      <c r="E3621" s="4">
        <f t="shared" si="622"/>
        <v>1.7038144850691772E-3</v>
      </c>
      <c r="F3621" s="4">
        <f t="shared" si="618"/>
        <v>1.7038144850691772E-3</v>
      </c>
      <c r="G3621" s="4">
        <f t="shared" si="623"/>
        <v>6.0403184443797997E-3</v>
      </c>
      <c r="H3621" s="4" cm="1">
        <f t="array" ref="H3621">SUMPRODUCT(Q3620:R3620,(1+daily_ret!D3620:E3620))-1</f>
        <v>1.7038144850689552E-3</v>
      </c>
      <c r="I3621" s="5">
        <f t="shared" si="619"/>
        <v>330.40371838372835</v>
      </c>
      <c r="J3621" s="4">
        <f>I3621/MAX(I$3:I3621)-1</f>
        <v>0</v>
      </c>
      <c r="K3621" s="5">
        <f t="shared" si="624"/>
        <v>296.53816280402066</v>
      </c>
      <c r="L3621" s="4">
        <f>K3621/MAX(K$3:K3621)-1</f>
        <v>-1.1844852649123272E-3</v>
      </c>
      <c r="M3621" s="5">
        <f t="shared" si="620"/>
        <v>182.26913263544117</v>
      </c>
      <c r="N3621" s="5">
        <f t="shared" si="621"/>
        <v>114.26903016857948</v>
      </c>
      <c r="O3621" s="5">
        <f t="shared" si="616"/>
        <v>182.26913263544117</v>
      </c>
      <c r="P3621" s="5">
        <f t="shared" si="617"/>
        <v>114.26903016857948</v>
      </c>
      <c r="Q3621" s="5">
        <f t="shared" si="625"/>
        <v>0.61465657880905256</v>
      </c>
      <c r="R3621" s="5">
        <f t="shared" si="626"/>
        <v>0.38534342119094744</v>
      </c>
      <c r="S3621" s="4" cm="1">
        <f t="array" ref="S3621">SUM(ABS(O3621:P3621/K3621-M3621:N3621/K3621))</f>
        <v>0</v>
      </c>
    </row>
    <row r="3622" spans="1:19" x14ac:dyDescent="0.3">
      <c r="A3622" s="1">
        <v>42716</v>
      </c>
      <c r="B3622" s="2">
        <v>3619</v>
      </c>
      <c r="C3622">
        <v>202.57218933105401</v>
      </c>
      <c r="D3622">
        <v>94.538726806640597</v>
      </c>
      <c r="E3622" s="4">
        <f t="shared" si="622"/>
        <v>-6.3170556457370353E-4</v>
      </c>
      <c r="F3622" s="4">
        <f t="shared" si="618"/>
        <v>-6.3170556457370353E-4</v>
      </c>
      <c r="G3622" s="4">
        <f t="shared" si="623"/>
        <v>-1.1476166170525381E-3</v>
      </c>
      <c r="H3622" s="4" cm="1">
        <f t="array" ref="H3622">SUMPRODUCT(Q3621:R3621,(1+daily_ret!D3621:E3621))-1</f>
        <v>-6.317055645735925E-4</v>
      </c>
      <c r="I3622" s="5">
        <f t="shared" si="619"/>
        <v>330.02454158617525</v>
      </c>
      <c r="J3622" s="4">
        <f>I3622/MAX(I$3:I3622)-1</f>
        <v>-1.1476166170525381E-3</v>
      </c>
      <c r="K3622" s="5">
        <f t="shared" si="624"/>
        <v>296.3508379964689</v>
      </c>
      <c r="L3622" s="4">
        <f>K3622/MAX(K$3:K3622)-1</f>
        <v>-1.8154425835530397E-3</v>
      </c>
      <c r="M3622" s="5">
        <f t="shared" si="620"/>
        <v>182.05995755005299</v>
      </c>
      <c r="N3622" s="5">
        <f t="shared" si="621"/>
        <v>114.29088044641593</v>
      </c>
      <c r="O3622" s="5">
        <f t="shared" si="616"/>
        <v>182.05995755005299</v>
      </c>
      <c r="P3622" s="5">
        <f t="shared" si="617"/>
        <v>114.29088044641593</v>
      </c>
      <c r="Q3622" s="5">
        <f t="shared" si="625"/>
        <v>0.61433927024097801</v>
      </c>
      <c r="R3622" s="5">
        <f t="shared" si="626"/>
        <v>0.3856607297590221</v>
      </c>
      <c r="S3622" s="4" cm="1">
        <f t="array" ref="S3622">SUM(ABS(O3622:P3622/K3622-M3622:N3622/K3622))</f>
        <v>0</v>
      </c>
    </row>
    <row r="3623" spans="1:19" x14ac:dyDescent="0.3">
      <c r="A3623" s="1">
        <v>42717</v>
      </c>
      <c r="B3623" s="2">
        <v>3620</v>
      </c>
      <c r="C3623">
        <v>203.92411804199199</v>
      </c>
      <c r="D3623">
        <v>94.592971801757798</v>
      </c>
      <c r="E3623" s="4">
        <f t="shared" si="622"/>
        <v>4.3212715187785911E-3</v>
      </c>
      <c r="F3623" s="4">
        <f t="shared" si="618"/>
        <v>4.3212715187785911E-3</v>
      </c>
      <c r="G3623" s="4">
        <f t="shared" si="623"/>
        <v>6.6738120143854385E-3</v>
      </c>
      <c r="H3623" s="4" cm="1">
        <f t="array" ref="H3623">SUMPRODUCT(Q3622:R3622,(1+daily_ret!D3622:E3622))-1</f>
        <v>4.3212715187788131E-3</v>
      </c>
      <c r="I3623" s="5">
        <f t="shared" si="619"/>
        <v>332.22706333685511</v>
      </c>
      <c r="J3623" s="4">
        <f>I3623/MAX(I$3:I3623)-1</f>
        <v>0</v>
      </c>
      <c r="K3623" s="5">
        <f t="shared" si="624"/>
        <v>297.63145043226922</v>
      </c>
      <c r="L3623" s="4">
        <f>K3623/MAX(K$3:K3623)-1</f>
        <v>0</v>
      </c>
      <c r="M3623" s="5">
        <f t="shared" si="620"/>
        <v>183.27499148208906</v>
      </c>
      <c r="N3623" s="5">
        <f t="shared" si="621"/>
        <v>114.35645895018017</v>
      </c>
      <c r="O3623" s="5">
        <f t="shared" si="616"/>
        <v>183.27499148208906</v>
      </c>
      <c r="P3623" s="5">
        <f t="shared" si="617"/>
        <v>114.35645895018017</v>
      </c>
      <c r="Q3623" s="5">
        <f t="shared" si="625"/>
        <v>0.61577830977172288</v>
      </c>
      <c r="R3623" s="5">
        <f t="shared" si="626"/>
        <v>0.38422169022827712</v>
      </c>
      <c r="S3623" s="4" cm="1">
        <f t="array" ref="S3623">SUM(ABS(O3623:P3623/K3623-M3623:N3623/K3623))</f>
        <v>0</v>
      </c>
    </row>
    <row r="3624" spans="1:19" x14ac:dyDescent="0.3">
      <c r="A3624" s="1">
        <v>42718</v>
      </c>
      <c r="B3624" s="2">
        <v>3621</v>
      </c>
      <c r="C3624">
        <v>202.24090576171801</v>
      </c>
      <c r="D3624">
        <v>93.806755065917898</v>
      </c>
      <c r="E3624" s="4">
        <f t="shared" si="622"/>
        <v>-8.2761904724476532E-3</v>
      </c>
      <c r="F3624" s="4">
        <f t="shared" si="618"/>
        <v>-8.2761904724476532E-3</v>
      </c>
      <c r="G3624" s="4">
        <f t="shared" si="623"/>
        <v>-8.2541108743565683E-3</v>
      </c>
      <c r="H3624" s="4" cm="1">
        <f t="array" ref="H3624">SUMPRODUCT(Q3623:R3623,(1+daily_ret!D3623:E3623))-1</f>
        <v>-8.2761904724475421E-3</v>
      </c>
      <c r="I3624" s="5">
        <f t="shared" si="619"/>
        <v>329.48482432061081</v>
      </c>
      <c r="J3624" s="4">
        <f>I3624/MAX(I$3:I3624)-1</f>
        <v>-8.2541108743565683E-3</v>
      </c>
      <c r="K3624" s="5">
        <f t="shared" si="624"/>
        <v>295.16819585790091</v>
      </c>
      <c r="L3624" s="4">
        <f>K3624/MAX(K$3:K3624)-1</f>
        <v>-8.2761904724476532E-3</v>
      </c>
      <c r="M3624" s="5">
        <f t="shared" si="620"/>
        <v>181.76221938189914</v>
      </c>
      <c r="N3624" s="5">
        <f t="shared" si="621"/>
        <v>113.40597647600178</v>
      </c>
      <c r="O3624" s="5">
        <f t="shared" si="616"/>
        <v>181.76221938189914</v>
      </c>
      <c r="P3624" s="5">
        <f t="shared" si="617"/>
        <v>113.40597647600178</v>
      </c>
      <c r="Q3624" s="5">
        <f t="shared" si="625"/>
        <v>0.61579201937258388</v>
      </c>
      <c r="R3624" s="5">
        <f t="shared" si="626"/>
        <v>0.38420798062741618</v>
      </c>
      <c r="S3624" s="4" cm="1">
        <f t="array" ref="S3624">SUM(ABS(O3624:P3624/K3624-M3624:N3624/K3624))</f>
        <v>0</v>
      </c>
    </row>
    <row r="3625" spans="1:19" x14ac:dyDescent="0.3">
      <c r="A3625" s="1">
        <v>42719</v>
      </c>
      <c r="B3625" s="2">
        <v>3622</v>
      </c>
      <c r="C3625">
        <v>203.07354736328099</v>
      </c>
      <c r="D3625">
        <v>93.544647216796804</v>
      </c>
      <c r="E3625" s="4">
        <f t="shared" si="622"/>
        <v>1.4617385024731089E-3</v>
      </c>
      <c r="F3625" s="4">
        <f t="shared" si="618"/>
        <v>1.4617385024731089E-3</v>
      </c>
      <c r="G3625" s="4">
        <f t="shared" si="623"/>
        <v>4.1170780877732849E-3</v>
      </c>
      <c r="H3625" s="4" cm="1">
        <f t="array" ref="H3625">SUMPRODUCT(Q3624:R3624,(1+daily_ret!D3624:E3624))-1</f>
        <v>1.4617385024731089E-3</v>
      </c>
      <c r="I3625" s="5">
        <f t="shared" si="619"/>
        <v>330.84133907107503</v>
      </c>
      <c r="J3625" s="4">
        <f>I3625/MAX(I$3:I3625)-1</f>
        <v>-4.1710156055981829E-3</v>
      </c>
      <c r="K3625" s="5">
        <f t="shared" si="624"/>
        <v>295.59965457449192</v>
      </c>
      <c r="L3625" s="4">
        <f>K3625/MAX(K$3:K3625)-1</f>
        <v>-6.8265495962418488E-3</v>
      </c>
      <c r="M3625" s="5">
        <f t="shared" si="620"/>
        <v>182.51054863250141</v>
      </c>
      <c r="N3625" s="5">
        <f t="shared" si="621"/>
        <v>113.08910594199051</v>
      </c>
      <c r="O3625" s="5">
        <f t="shared" si="616"/>
        <v>182.51054863250141</v>
      </c>
      <c r="P3625" s="5">
        <f t="shared" si="617"/>
        <v>113.08910594199051</v>
      </c>
      <c r="Q3625" s="5">
        <f t="shared" si="625"/>
        <v>0.61742476964399917</v>
      </c>
      <c r="R3625" s="5">
        <f t="shared" si="626"/>
        <v>0.38257523035600077</v>
      </c>
      <c r="S3625" s="4" cm="1">
        <f t="array" ref="S3625">SUM(ABS(O3625:P3625/K3625-M3625:N3625/K3625))</f>
        <v>0</v>
      </c>
    </row>
    <row r="3626" spans="1:19" x14ac:dyDescent="0.3">
      <c r="A3626" s="1">
        <v>42720</v>
      </c>
      <c r="B3626" s="2">
        <v>3623</v>
      </c>
      <c r="C3626">
        <v>202.67639160156199</v>
      </c>
      <c r="D3626">
        <v>93.662132263183594</v>
      </c>
      <c r="E3626" s="4">
        <f t="shared" si="622"/>
        <v>-7.2702655615697331E-4</v>
      </c>
      <c r="F3626" s="4">
        <f t="shared" si="618"/>
        <v>-7.2702655615697331E-4</v>
      </c>
      <c r="G3626" s="4">
        <f t="shared" si="623"/>
        <v>-1.9557237605571931E-3</v>
      </c>
      <c r="H3626" s="4" cm="1">
        <f t="array" ref="H3626">SUMPRODUCT(Q3625:R3625,(1+daily_ret!D3625:E3625))-1</f>
        <v>-7.2702655615697331E-4</v>
      </c>
      <c r="I3626" s="5">
        <f t="shared" si="619"/>
        <v>330.19430480327918</v>
      </c>
      <c r="J3626" s="4">
        <f>I3626/MAX(I$3:I3626)-1</f>
        <v>-6.1185820118297984E-3</v>
      </c>
      <c r="K3626" s="5">
        <f t="shared" si="624"/>
        <v>295.38474577562545</v>
      </c>
      <c r="L3626" s="4">
        <f>K3626/MAX(K$3:K3626)-1</f>
        <v>-7.5486130695554543E-3</v>
      </c>
      <c r="M3626" s="5">
        <f t="shared" si="620"/>
        <v>182.15360841598849</v>
      </c>
      <c r="N3626" s="5">
        <f t="shared" si="621"/>
        <v>113.23113735963693</v>
      </c>
      <c r="O3626" s="5">
        <f t="shared" si="616"/>
        <v>182.15360841598849</v>
      </c>
      <c r="P3626" s="5">
        <f t="shared" si="617"/>
        <v>113.23113735963693</v>
      </c>
      <c r="Q3626" s="5">
        <f t="shared" si="625"/>
        <v>0.61666558961156559</v>
      </c>
      <c r="R3626" s="5">
        <f t="shared" si="626"/>
        <v>0.3833344103884343</v>
      </c>
      <c r="S3626" s="4" cm="1">
        <f t="array" ref="S3626">SUM(ABS(O3626:P3626/K3626-M3626:N3626/K3626))</f>
        <v>0</v>
      </c>
    </row>
    <row r="3627" spans="1:19" x14ac:dyDescent="0.3">
      <c r="A3627" s="1">
        <v>42723</v>
      </c>
      <c r="B3627" s="2">
        <v>3624</v>
      </c>
      <c r="C3627">
        <v>203.11773681640599</v>
      </c>
      <c r="D3627">
        <v>94.095924377441406</v>
      </c>
      <c r="E3627" s="4">
        <f t="shared" si="622"/>
        <v>3.1182389187656145E-3</v>
      </c>
      <c r="F3627" s="4">
        <f t="shared" si="618"/>
        <v>3.1182389187656145E-3</v>
      </c>
      <c r="G3627" s="4">
        <f t="shared" si="623"/>
        <v>2.1775857136416832E-3</v>
      </c>
      <c r="H3627" s="4" cm="1">
        <f t="array" ref="H3627">SUMPRODUCT(Q3626:R3626,(1+daily_ret!D3626:E3626))-1</f>
        <v>3.1182389187656145E-3</v>
      </c>
      <c r="I3627" s="5">
        <f t="shared" si="619"/>
        <v>330.91333120414464</v>
      </c>
      <c r="J3627" s="4">
        <f>I3627/MAX(I$3:I3627)-1</f>
        <v>-3.9543200349648755E-3</v>
      </c>
      <c r="K3627" s="5">
        <f t="shared" si="624"/>
        <v>296.30582598591269</v>
      </c>
      <c r="L3627" s="4">
        <f>K3627/MAX(K$3:K3627)-1</f>
        <v>-4.4539125298460602E-3</v>
      </c>
      <c r="M3627" s="5">
        <f t="shared" si="620"/>
        <v>182.55026351136343</v>
      </c>
      <c r="N3627" s="5">
        <f t="shared" si="621"/>
        <v>113.75556247454925</v>
      </c>
      <c r="O3627" s="5">
        <f t="shared" si="616"/>
        <v>182.55026351136343</v>
      </c>
      <c r="P3627" s="5">
        <f t="shared" si="617"/>
        <v>113.75556247454925</v>
      </c>
      <c r="Q3627" s="5">
        <f t="shared" si="625"/>
        <v>0.61608732431755309</v>
      </c>
      <c r="R3627" s="5">
        <f t="shared" si="626"/>
        <v>0.38391267568244691</v>
      </c>
      <c r="S3627" s="4" cm="1">
        <f t="array" ref="S3627">SUM(ABS(O3627:P3627/K3627-M3627:N3627/K3627))</f>
        <v>0</v>
      </c>
    </row>
    <row r="3628" spans="1:19" x14ac:dyDescent="0.3">
      <c r="A3628" s="1">
        <v>42724</v>
      </c>
      <c r="B3628" s="2">
        <v>3625</v>
      </c>
      <c r="C3628">
        <v>203.90122985839801</v>
      </c>
      <c r="D3628">
        <v>93.897102355957003</v>
      </c>
      <c r="E3628" s="4">
        <f t="shared" si="622"/>
        <v>1.5652582518945746E-3</v>
      </c>
      <c r="F3628" s="4">
        <f t="shared" si="618"/>
        <v>1.5652582518945746E-3</v>
      </c>
      <c r="G3628" s="4">
        <f t="shared" si="623"/>
        <v>3.8573344419461364E-3</v>
      </c>
      <c r="H3628" s="4" cm="1">
        <f t="array" ref="H3628">SUMPRODUCT(Q3627:R3627,(1+daily_ret!D3627:E3627))-1</f>
        <v>1.5652582518947966E-3</v>
      </c>
      <c r="I3628" s="5">
        <f t="shared" si="619"/>
        <v>332.18977459389748</v>
      </c>
      <c r="J3628" s="4">
        <f>I3628/MAX(I$3:I3628)-1</f>
        <v>-1.1223872788423961E-4</v>
      </c>
      <c r="K3628" s="5">
        <f t="shared" si="624"/>
        <v>296.7696211251216</v>
      </c>
      <c r="L3628" s="4">
        <f>K3628/MAX(K$3:K3628)-1</f>
        <v>-2.895625801291879E-3</v>
      </c>
      <c r="M3628" s="5">
        <f t="shared" si="620"/>
        <v>183.25442093019208</v>
      </c>
      <c r="N3628" s="5">
        <f t="shared" si="621"/>
        <v>113.51520019492955</v>
      </c>
      <c r="O3628" s="5">
        <f t="shared" si="616"/>
        <v>183.25442093019208</v>
      </c>
      <c r="P3628" s="5">
        <f t="shared" si="617"/>
        <v>113.51520019492955</v>
      </c>
      <c r="Q3628" s="5">
        <f t="shared" si="625"/>
        <v>0.6174972365278919</v>
      </c>
      <c r="R3628" s="5">
        <f t="shared" si="626"/>
        <v>0.38250276347210821</v>
      </c>
      <c r="S3628" s="4" cm="1">
        <f t="array" ref="S3628">SUM(ABS(O3628:P3628/K3628-M3628:N3628/K3628))</f>
        <v>0</v>
      </c>
    </row>
    <row r="3629" spans="1:19" x14ac:dyDescent="0.3">
      <c r="A3629" s="1">
        <v>42725</v>
      </c>
      <c r="B3629" s="2">
        <v>3626</v>
      </c>
      <c r="C3629">
        <v>203.33380126953099</v>
      </c>
      <c r="D3629">
        <v>94.050704956054602</v>
      </c>
      <c r="E3629" s="4">
        <f t="shared" si="622"/>
        <v>-1.0926870750702644E-3</v>
      </c>
      <c r="F3629" s="4">
        <f t="shared" si="618"/>
        <v>-1.0926870750702644E-3</v>
      </c>
      <c r="G3629" s="4">
        <f t="shared" si="623"/>
        <v>-2.7828600605356302E-3</v>
      </c>
      <c r="H3629" s="4" cm="1">
        <f t="array" ref="H3629">SUMPRODUCT(Q3628:R3628,(1+daily_ret!D3628:E3628))-1</f>
        <v>-1.0926870750702644E-3</v>
      </c>
      <c r="I3629" s="5">
        <f t="shared" si="619"/>
        <v>331.2653369376618</v>
      </c>
      <c r="J3629" s="4">
        <f>I3629/MAX(I$3:I3629)-1</f>
        <v>-2.8947864437467441E-3</v>
      </c>
      <c r="K3629" s="5">
        <f t="shared" si="624"/>
        <v>296.44534479584468</v>
      </c>
      <c r="L3629" s="4">
        <f>K3629/MAX(K$3:K3629)-1</f>
        <v>-3.9851488634748966E-3</v>
      </c>
      <c r="M3629" s="5">
        <f t="shared" si="620"/>
        <v>182.74444952126888</v>
      </c>
      <c r="N3629" s="5">
        <f t="shared" si="621"/>
        <v>113.7008952745758</v>
      </c>
      <c r="O3629" s="5">
        <f t="shared" si="616"/>
        <v>182.74444952126888</v>
      </c>
      <c r="P3629" s="5">
        <f t="shared" si="617"/>
        <v>113.7008952745758</v>
      </c>
      <c r="Q3629" s="5">
        <f t="shared" si="625"/>
        <v>0.61645241772010595</v>
      </c>
      <c r="R3629" s="5">
        <f t="shared" si="626"/>
        <v>0.38354758227989405</v>
      </c>
      <c r="S3629" s="4" cm="1">
        <f t="array" ref="S3629">SUM(ABS(O3629:P3629/K3629-M3629:N3629/K3629))</f>
        <v>0</v>
      </c>
    </row>
    <row r="3630" spans="1:19" x14ac:dyDescent="0.3">
      <c r="A3630" s="1">
        <v>42726</v>
      </c>
      <c r="B3630" s="2">
        <v>3627</v>
      </c>
      <c r="C3630">
        <v>202.98263549804599</v>
      </c>
      <c r="D3630">
        <v>94.010009765625</v>
      </c>
      <c r="E3630" s="4">
        <f t="shared" si="622"/>
        <v>-1.2305972762151063E-3</v>
      </c>
      <c r="F3630" s="4">
        <f t="shared" si="618"/>
        <v>-1.2305972762151063E-3</v>
      </c>
      <c r="G3630" s="4">
        <f t="shared" si="623"/>
        <v>-1.7270408033118745E-3</v>
      </c>
      <c r="H3630" s="4" cm="1">
        <f t="array" ref="H3630">SUMPRODUCT(Q3629:R3629,(1+daily_ret!D3629:E3629))-1</f>
        <v>-1.2305972762153283E-3</v>
      </c>
      <c r="I3630" s="5">
        <f t="shared" si="619"/>
        <v>330.6932281840476</v>
      </c>
      <c r="J3630" s="4">
        <f>I3630/MAX(I$3:I3630)-1</f>
        <v>-4.6168278327534118E-3</v>
      </c>
      <c r="K3630" s="5">
        <f t="shared" si="624"/>
        <v>296.08053996199226</v>
      </c>
      <c r="L3630" s="4">
        <f>K3630/MAX(K$3:K3630)-1</f>
        <v>-5.2108420263533572E-3</v>
      </c>
      <c r="M3630" s="5">
        <f t="shared" si="620"/>
        <v>182.42884240036688</v>
      </c>
      <c r="N3630" s="5">
        <f t="shared" si="621"/>
        <v>113.65169756162535</v>
      </c>
      <c r="O3630" s="5">
        <f t="shared" si="616"/>
        <v>182.42884240036688</v>
      </c>
      <c r="P3630" s="5">
        <f t="shared" si="617"/>
        <v>113.65169756162535</v>
      </c>
      <c r="Q3630" s="5">
        <f t="shared" si="625"/>
        <v>0.6161460068391702</v>
      </c>
      <c r="R3630" s="5">
        <f t="shared" si="626"/>
        <v>0.38385399316082974</v>
      </c>
      <c r="S3630" s="4" cm="1">
        <f t="array" ref="S3630">SUM(ABS(O3630:P3630/K3630-M3630:N3630/K3630))</f>
        <v>0</v>
      </c>
    </row>
    <row r="3631" spans="1:19" x14ac:dyDescent="0.3">
      <c r="A3631" s="1">
        <v>42727</v>
      </c>
      <c r="B3631" s="2">
        <v>3628</v>
      </c>
      <c r="C3631">
        <v>203.27983093261699</v>
      </c>
      <c r="D3631">
        <v>94.100502014160099</v>
      </c>
      <c r="E3631" s="4">
        <f t="shared" si="622"/>
        <v>1.2716159037409192E-3</v>
      </c>
      <c r="F3631" s="4">
        <f t="shared" si="618"/>
        <v>1.2716159037409192E-3</v>
      </c>
      <c r="G3631" s="4">
        <f t="shared" si="623"/>
        <v>1.4641421609378202E-3</v>
      </c>
      <c r="H3631" s="4" cm="1">
        <f t="array" ref="H3631">SUMPRODUCT(Q3630:R3630,(1+daily_ret!D3630:E3630))-1</f>
        <v>1.2716159037409192E-3</v>
      </c>
      <c r="I3631" s="5">
        <f t="shared" si="619"/>
        <v>331.17741008176853</v>
      </c>
      <c r="J3631" s="4">
        <f>I3631/MAX(I$3:I3631)-1</f>
        <v>-3.1594453640951814E-3</v>
      </c>
      <c r="K3631" s="5">
        <f t="shared" si="624"/>
        <v>296.45704068539612</v>
      </c>
      <c r="L3631" s="4">
        <f>K3631/MAX(K$3:K3631)-1</f>
        <v>-3.9458523122050115E-3</v>
      </c>
      <c r="M3631" s="5">
        <f t="shared" si="620"/>
        <v>182.69594415989636</v>
      </c>
      <c r="N3631" s="5">
        <f t="shared" si="621"/>
        <v>113.76109652549977</v>
      </c>
      <c r="O3631" s="5">
        <f t="shared" si="616"/>
        <v>182.69594415989636</v>
      </c>
      <c r="P3631" s="5">
        <f t="shared" si="617"/>
        <v>113.76109652549977</v>
      </c>
      <c r="Q3631" s="5">
        <f t="shared" si="625"/>
        <v>0.61626448047079962</v>
      </c>
      <c r="R3631" s="5">
        <f t="shared" si="626"/>
        <v>0.38373551952920038</v>
      </c>
      <c r="S3631" s="4" cm="1">
        <f t="array" ref="S3631">SUM(ABS(O3631:P3631/K3631-M3631:N3631/K3631))</f>
        <v>0</v>
      </c>
    </row>
    <row r="3632" spans="1:19" x14ac:dyDescent="0.3">
      <c r="A3632" s="1">
        <v>42731</v>
      </c>
      <c r="B3632" s="2">
        <v>3629</v>
      </c>
      <c r="C3632">
        <v>203.78414916992099</v>
      </c>
      <c r="D3632">
        <v>93.964729309082003</v>
      </c>
      <c r="E3632" s="4">
        <f t="shared" si="622"/>
        <v>9.7522254364590388E-4</v>
      </c>
      <c r="F3632" s="4">
        <f t="shared" si="618"/>
        <v>9.7522254364590388E-4</v>
      </c>
      <c r="G3632" s="4">
        <f t="shared" si="623"/>
        <v>2.4809064184589946E-3</v>
      </c>
      <c r="H3632" s="4" cm="1">
        <f t="array" ref="H3632">SUMPRODUCT(Q3631:R3631,(1+daily_ret!D3631:E3631))-1</f>
        <v>9.7522254364568184E-4</v>
      </c>
      <c r="I3632" s="5">
        <f t="shared" si="619"/>
        <v>331.999030244089</v>
      </c>
      <c r="J3632" s="4">
        <f>I3632/MAX(I$3:I3632)-1</f>
        <v>-6.8637723391873351E-4</v>
      </c>
      <c r="K3632" s="5">
        <f t="shared" si="624"/>
        <v>296.74615227469508</v>
      </c>
      <c r="L3632" s="4">
        <f>K3632/MAX(K$3:K3632)-1</f>
        <v>-2.9744778526877846E-3</v>
      </c>
      <c r="M3632" s="5">
        <f t="shared" si="620"/>
        <v>183.1491957003891</v>
      </c>
      <c r="N3632" s="5">
        <f t="shared" si="621"/>
        <v>113.59695657430595</v>
      </c>
      <c r="O3632" s="5">
        <f t="shared" si="616"/>
        <v>183.1491957003891</v>
      </c>
      <c r="P3632" s="5">
        <f t="shared" si="617"/>
        <v>113.59695657430595</v>
      </c>
      <c r="Q3632" s="5">
        <f t="shared" si="625"/>
        <v>0.6171914759347904</v>
      </c>
      <c r="R3632" s="5">
        <f t="shared" si="626"/>
        <v>0.38280852406520954</v>
      </c>
      <c r="S3632" s="4" cm="1">
        <f t="array" ref="S3632">SUM(ABS(O3632:P3632/K3632-M3632:N3632/K3632))</f>
        <v>0</v>
      </c>
    </row>
    <row r="3633" spans="1:19" x14ac:dyDescent="0.3">
      <c r="A3633" s="1">
        <v>42732</v>
      </c>
      <c r="B3633" s="2">
        <v>3630</v>
      </c>
      <c r="C3633">
        <v>202.09999084472599</v>
      </c>
      <c r="D3633">
        <v>94.308677673339801</v>
      </c>
      <c r="E3633" s="4">
        <f t="shared" si="622"/>
        <v>-3.6994993857989433E-3</v>
      </c>
      <c r="F3633" s="4">
        <f t="shared" si="618"/>
        <v>-3.6994993857989433E-3</v>
      </c>
      <c r="G3633" s="4">
        <f t="shared" si="623"/>
        <v>-8.2644225866197463E-3</v>
      </c>
      <c r="H3633" s="4" cm="1">
        <f t="array" ref="H3633">SUMPRODUCT(Q3632:R3632,(1+daily_ret!D3632:E3632))-1</f>
        <v>-3.6994993857988323E-3</v>
      </c>
      <c r="I3633" s="5">
        <f t="shared" si="619"/>
        <v>329.2552499598039</v>
      </c>
      <c r="J3633" s="4">
        <f>I3633/MAX(I$3:I3633)-1</f>
        <v>-8.9451273090235262E-3</v>
      </c>
      <c r="K3633" s="5">
        <f t="shared" si="624"/>
        <v>295.64834006661664</v>
      </c>
      <c r="L3633" s="4">
        <f>K3633/MAX(K$3:K3633)-1</f>
        <v>-6.6629731594977093E-3</v>
      </c>
      <c r="M3633" s="5">
        <f t="shared" si="620"/>
        <v>181.63557335072153</v>
      </c>
      <c r="N3633" s="5">
        <f t="shared" si="621"/>
        <v>114.01276671589511</v>
      </c>
      <c r="O3633" s="5">
        <f t="shared" si="616"/>
        <v>181.63557335072153</v>
      </c>
      <c r="P3633" s="5">
        <f t="shared" si="617"/>
        <v>114.01276671589511</v>
      </c>
      <c r="Q3633" s="5">
        <f t="shared" si="625"/>
        <v>0.61436358245676159</v>
      </c>
      <c r="R3633" s="5">
        <f t="shared" si="626"/>
        <v>0.38563641754323841</v>
      </c>
      <c r="S3633" s="4" cm="1">
        <f t="array" ref="S3633">SUM(ABS(O3633:P3633/K3633-M3633:N3633/K3633))</f>
        <v>0</v>
      </c>
    </row>
    <row r="3634" spans="1:19" x14ac:dyDescent="0.3">
      <c r="A3634" s="1">
        <v>42733</v>
      </c>
      <c r="B3634" s="2">
        <v>3631</v>
      </c>
      <c r="C3634">
        <v>202.05497741699199</v>
      </c>
      <c r="D3634">
        <v>94.598358154296804</v>
      </c>
      <c r="E3634" s="4">
        <f t="shared" si="622"/>
        <v>1.0476925010654004E-3</v>
      </c>
      <c r="F3634" s="4">
        <f t="shared" si="618"/>
        <v>1.0476925010654004E-3</v>
      </c>
      <c r="G3634" s="4">
        <f t="shared" si="623"/>
        <v>-2.2272849961968433E-4</v>
      </c>
      <c r="H3634" s="4" cm="1">
        <f t="array" ref="H3634">SUMPRODUCT(Q3633:R3633,(1+daily_ret!D3633:E3633))-1</f>
        <v>1.0476925010651783E-3</v>
      </c>
      <c r="I3634" s="5">
        <f t="shared" si="619"/>
        <v>329.18191543198844</v>
      </c>
      <c r="J3634" s="4">
        <f>I3634/MAX(I$3:I3634)-1</f>
        <v>-9.1658634738588374E-3</v>
      </c>
      <c r="K3634" s="5">
        <f t="shared" si="624"/>
        <v>295.95808861545686</v>
      </c>
      <c r="L3634" s="4">
        <f>K3634/MAX(K$3:K3634)-1</f>
        <v>-5.6222614054463049E-3</v>
      </c>
      <c r="M3634" s="5">
        <f t="shared" si="620"/>
        <v>181.59511793199155</v>
      </c>
      <c r="N3634" s="5">
        <f t="shared" si="621"/>
        <v>114.36297068346528</v>
      </c>
      <c r="O3634" s="5">
        <f t="shared" si="616"/>
        <v>181.59511793199155</v>
      </c>
      <c r="P3634" s="5">
        <f t="shared" si="617"/>
        <v>114.36297068346528</v>
      </c>
      <c r="Q3634" s="5">
        <f t="shared" si="625"/>
        <v>0.61358389892813858</v>
      </c>
      <c r="R3634" s="5">
        <f t="shared" si="626"/>
        <v>0.38641610107186136</v>
      </c>
      <c r="S3634" s="4" cm="1">
        <f t="array" ref="S3634">SUM(ABS(O3634:P3634/K3634-M3634:N3634/K3634))</f>
        <v>0</v>
      </c>
    </row>
    <row r="3635" spans="1:19" x14ac:dyDescent="0.3">
      <c r="A3635" s="1">
        <v>42734</v>
      </c>
      <c r="B3635" s="2">
        <v>3632</v>
      </c>
      <c r="C3635">
        <v>201.31649780273401</v>
      </c>
      <c r="D3635">
        <v>94.878952026367102</v>
      </c>
      <c r="E3635" s="4">
        <f t="shared" si="622"/>
        <v>-1.0963820086262732E-3</v>
      </c>
      <c r="F3635" s="4">
        <f t="shared" si="618"/>
        <v>-1.0963820086262732E-3</v>
      </c>
      <c r="G3635" s="4">
        <f t="shared" si="623"/>
        <v>-3.6548449520941162E-3</v>
      </c>
      <c r="H3635" s="4" cm="1">
        <f t="array" ref="H3635">SUMPRODUCT(Q3634:R3634,(1+daily_ret!D3634:E3634))-1</f>
        <v>-1.0963820086262732E-3</v>
      </c>
      <c r="I3635" s="5">
        <f t="shared" si="619"/>
        <v>327.97880657005118</v>
      </c>
      <c r="J3635" s="4">
        <f>I3635/MAX(I$3:I3635)-1</f>
        <v>-1.278720861610394E-2</v>
      </c>
      <c r="K3635" s="5">
        <f t="shared" si="624"/>
        <v>295.63360549179146</v>
      </c>
      <c r="L3635" s="4">
        <f>K3635/MAX(K$3:K3635)-1</f>
        <v>-6.7124792678198153E-3</v>
      </c>
      <c r="M3635" s="5">
        <f t="shared" si="620"/>
        <v>180.93141593189287</v>
      </c>
      <c r="N3635" s="5">
        <f t="shared" si="621"/>
        <v>114.70218955989857</v>
      </c>
      <c r="O3635" s="5">
        <f t="shared" si="616"/>
        <v>180.93141593189287</v>
      </c>
      <c r="P3635" s="5">
        <f t="shared" si="617"/>
        <v>114.70218955989857</v>
      </c>
      <c r="Q3635" s="5">
        <f t="shared" si="625"/>
        <v>0.61201234423573203</v>
      </c>
      <c r="R3635" s="5">
        <f t="shared" si="626"/>
        <v>0.38798765576426791</v>
      </c>
      <c r="S3635" s="4" cm="1">
        <f t="array" ref="S3635">SUM(ABS(O3635:P3635/K3635-M3635:N3635/K3635))</f>
        <v>0</v>
      </c>
    </row>
    <row r="3636" spans="1:19" x14ac:dyDescent="0.3">
      <c r="A3636" s="1">
        <v>42738</v>
      </c>
      <c r="B3636" s="2">
        <v>3633</v>
      </c>
      <c r="C3636">
        <v>202.856521606445</v>
      </c>
      <c r="D3636">
        <v>94.833663940429602</v>
      </c>
      <c r="E3636" s="4">
        <f t="shared" si="622"/>
        <v>4.4965541538293241E-3</v>
      </c>
      <c r="F3636" s="4">
        <f t="shared" si="618"/>
        <v>4.4965541538293241E-3</v>
      </c>
      <c r="G3636" s="4">
        <f t="shared" si="623"/>
        <v>7.6497645275950266E-3</v>
      </c>
      <c r="H3636" s="4" cm="1">
        <f t="array" ref="H3636">SUMPRODUCT(Q3635:R3635,(1+daily_ret!D3635:E3635))-1</f>
        <v>4.4965541538293241E-3</v>
      </c>
      <c r="I3636" s="5">
        <f t="shared" si="619"/>
        <v>330.4877672103537</v>
      </c>
      <c r="J3636" s="4">
        <f>I3636/MAX(I$3:I3636)-1</f>
        <v>-5.2352632233872987E-3</v>
      </c>
      <c r="K3636" s="5">
        <f t="shared" si="624"/>
        <v>296.96293800857711</v>
      </c>
      <c r="L3636" s="4">
        <f>K3636/MAX(K$3:K3636)-1</f>
        <v>-2.2461081405247274E-3</v>
      </c>
      <c r="M3636" s="5">
        <f t="shared" si="620"/>
        <v>182.31549865941619</v>
      </c>
      <c r="N3636" s="5">
        <f t="shared" si="621"/>
        <v>114.64743934916095</v>
      </c>
      <c r="O3636" s="5">
        <f t="shared" si="616"/>
        <v>182.31549865941619</v>
      </c>
      <c r="P3636" s="5">
        <f t="shared" si="617"/>
        <v>114.64743934916095</v>
      </c>
      <c r="Q3636" s="5">
        <f t="shared" si="625"/>
        <v>0.61393350928576285</v>
      </c>
      <c r="R3636" s="5">
        <f t="shared" si="626"/>
        <v>0.38606649071423726</v>
      </c>
      <c r="S3636" s="4" cm="1">
        <f t="array" ref="S3636">SUM(ABS(O3636:P3636/K3636-M3636:N3636/K3636))</f>
        <v>0</v>
      </c>
    </row>
    <row r="3637" spans="1:19" x14ac:dyDescent="0.3">
      <c r="A3637" s="1">
        <v>42739</v>
      </c>
      <c r="B3637" s="2">
        <v>3634</v>
      </c>
      <c r="C3637">
        <v>204.06335449218699</v>
      </c>
      <c r="D3637">
        <v>94.942329406738196</v>
      </c>
      <c r="E3637" s="4">
        <f t="shared" si="622"/>
        <v>4.0947853661941203E-3</v>
      </c>
      <c r="F3637" s="4">
        <f t="shared" si="618"/>
        <v>4.0947853661941203E-3</v>
      </c>
      <c r="G3637" s="4">
        <f t="shared" si="623"/>
        <v>5.949194416748016E-3</v>
      </c>
      <c r="H3637" s="4" cm="1">
        <f t="array" ref="H3637">SUMPRODUCT(Q3636:R3636,(1+daily_ret!D3636:E3636))-1</f>
        <v>4.0947853661941203E-3</v>
      </c>
      <c r="I3637" s="5">
        <f t="shared" si="619"/>
        <v>332.45390318984505</v>
      </c>
      <c r="J3637" s="4">
        <f>I3637/MAX(I$3:I3637)-1</f>
        <v>0</v>
      </c>
      <c r="K3637" s="5">
        <f t="shared" si="624"/>
        <v>298.17893750143662</v>
      </c>
      <c r="L3637" s="4">
        <f>K3637/MAX(K$3:K3637)-1</f>
        <v>0</v>
      </c>
      <c r="M3637" s="5">
        <f t="shared" si="620"/>
        <v>183.40012900612743</v>
      </c>
      <c r="N3637" s="5">
        <f t="shared" si="621"/>
        <v>114.77880849530918</v>
      </c>
      <c r="O3637" s="5">
        <f t="shared" si="616"/>
        <v>183.40012900612743</v>
      </c>
      <c r="P3637" s="5">
        <f t="shared" si="617"/>
        <v>114.77880849530918</v>
      </c>
      <c r="Q3637" s="5">
        <f t="shared" si="625"/>
        <v>0.61506735030620263</v>
      </c>
      <c r="R3637" s="5">
        <f t="shared" si="626"/>
        <v>0.38493264969379731</v>
      </c>
      <c r="S3637" s="4" cm="1">
        <f t="array" ref="S3637">SUM(ABS(O3637:P3637/K3637-M3637:N3637/K3637))</f>
        <v>0</v>
      </c>
    </row>
    <row r="3638" spans="1:19" x14ac:dyDescent="0.3">
      <c r="A3638" s="1">
        <v>42740</v>
      </c>
      <c r="B3638" s="2">
        <v>3635</v>
      </c>
      <c r="C3638">
        <v>203.90122985839801</v>
      </c>
      <c r="D3638">
        <v>95.557792663574205</v>
      </c>
      <c r="E3638" s="4">
        <f t="shared" si="622"/>
        <v>2.0066644525007504E-3</v>
      </c>
      <c r="F3638" s="4">
        <f t="shared" si="618"/>
        <v>2.0066644525007504E-3</v>
      </c>
      <c r="G3638" s="4">
        <f t="shared" si="623"/>
        <v>-7.944818617354743E-4</v>
      </c>
      <c r="H3638" s="4" cm="1">
        <f t="array" ref="H3638">SUMPRODUCT(Q3637:R3637,(1+daily_ret!D3637:E3637))-1</f>
        <v>2.0066644525007504E-3</v>
      </c>
      <c r="I3638" s="5">
        <f t="shared" si="619"/>
        <v>332.18977459389754</v>
      </c>
      <c r="J3638" s="4">
        <f>I3638/MAX(I$3:I3638)-1</f>
        <v>-7.944818617354743E-4</v>
      </c>
      <c r="K3638" s="5">
        <f t="shared" si="624"/>
        <v>298.7772825758052</v>
      </c>
      <c r="L3638" s="4">
        <f>K3638/MAX(K$3:K3638)-1</f>
        <v>0</v>
      </c>
      <c r="M3638" s="5">
        <f t="shared" si="620"/>
        <v>183.25442093019208</v>
      </c>
      <c r="N3638" s="5">
        <f t="shared" si="621"/>
        <v>115.52286164561313</v>
      </c>
      <c r="O3638" s="5">
        <f t="shared" si="616"/>
        <v>183.25442093019208</v>
      </c>
      <c r="P3638" s="5">
        <f t="shared" si="617"/>
        <v>115.52286164561313</v>
      </c>
      <c r="Q3638" s="5">
        <f t="shared" si="625"/>
        <v>0.61334790701062458</v>
      </c>
      <c r="R3638" s="5">
        <f t="shared" si="626"/>
        <v>0.38665209298937542</v>
      </c>
      <c r="S3638" s="4" cm="1">
        <f t="array" ref="S3638">SUM(ABS(O3638:P3638/K3638-M3638:N3638/K3638))</f>
        <v>0</v>
      </c>
    </row>
    <row r="3639" spans="1:19" x14ac:dyDescent="0.3">
      <c r="A3639" s="1">
        <v>42741</v>
      </c>
      <c r="B3639" s="2">
        <v>3636</v>
      </c>
      <c r="C3639">
        <v>204.630767822265</v>
      </c>
      <c r="D3639">
        <v>95.123344421386705</v>
      </c>
      <c r="E3639" s="4">
        <f t="shared" si="622"/>
        <v>4.3660428648006899E-4</v>
      </c>
      <c r="F3639" s="4">
        <f t="shared" si="618"/>
        <v>4.3660428648006899E-4</v>
      </c>
      <c r="G3639" s="4">
        <f t="shared" si="623"/>
        <v>3.5778987913590576E-3</v>
      </c>
      <c r="H3639" s="4" cm="1">
        <f t="array" ref="H3639">SUMPRODUCT(Q3638:R3638,(1+daily_ret!D3638:E3638))-1</f>
        <v>4.3660428648006899E-4</v>
      </c>
      <c r="I3639" s="5">
        <f t="shared" si="619"/>
        <v>333.37831598691889</v>
      </c>
      <c r="J3639" s="4">
        <f>I3639/MAX(I$3:I3639)-1</f>
        <v>0</v>
      </c>
      <c r="K3639" s="5">
        <f t="shared" si="624"/>
        <v>298.90773001808066</v>
      </c>
      <c r="L3639" s="4">
        <f>K3639/MAX(K$3:K3639)-1</f>
        <v>0</v>
      </c>
      <c r="M3639" s="5">
        <f t="shared" si="620"/>
        <v>183.91008670134943</v>
      </c>
      <c r="N3639" s="5">
        <f t="shared" si="621"/>
        <v>114.99764331673121</v>
      </c>
      <c r="O3639" s="5">
        <f t="shared" si="616"/>
        <v>183.91008670134943</v>
      </c>
      <c r="P3639" s="5">
        <f t="shared" si="617"/>
        <v>114.99764331673121</v>
      </c>
      <c r="Q3639" s="5">
        <f t="shared" si="625"/>
        <v>0.61527377257933369</v>
      </c>
      <c r="R3639" s="5">
        <f t="shared" si="626"/>
        <v>0.38472622742066626</v>
      </c>
      <c r="S3639" s="4" cm="1">
        <f t="array" ref="S3639">SUM(ABS(O3639:P3639/K3639-M3639:N3639/K3639))</f>
        <v>0</v>
      </c>
    </row>
    <row r="3640" spans="1:19" x14ac:dyDescent="0.3">
      <c r="A3640" s="1">
        <v>42744</v>
      </c>
      <c r="B3640" s="2">
        <v>3637</v>
      </c>
      <c r="C3640">
        <v>203.95529174804599</v>
      </c>
      <c r="D3640">
        <v>95.485420227050696</v>
      </c>
      <c r="E3640" s="4">
        <f t="shared" si="622"/>
        <v>-5.6657331750509243E-4</v>
      </c>
      <c r="F3640" s="4">
        <f t="shared" si="618"/>
        <v>-5.6657331750509243E-4</v>
      </c>
      <c r="G3640" s="4">
        <f t="shared" si="623"/>
        <v>-3.3009506899064345E-3</v>
      </c>
      <c r="H3640" s="4" cm="1">
        <f t="array" ref="H3640">SUMPRODUCT(Q3639:R3639,(1+daily_ret!D3639:E3639))-1</f>
        <v>-5.6657331750509243E-4</v>
      </c>
      <c r="I3640" s="5">
        <f t="shared" si="619"/>
        <v>332.27785060476202</v>
      </c>
      <c r="J3640" s="4">
        <f>I3640/MAX(I$3:I3640)-1</f>
        <v>-3.3009506899064345E-3</v>
      </c>
      <c r="K3640" s="5">
        <f t="shared" si="624"/>
        <v>298.7383768738564</v>
      </c>
      <c r="L3640" s="4">
        <f>K3640/MAX(K$3:K3640)-1</f>
        <v>-5.6657331750509243E-4</v>
      </c>
      <c r="M3640" s="5">
        <f t="shared" si="620"/>
        <v>183.30300857377182</v>
      </c>
      <c r="N3640" s="5">
        <f t="shared" si="621"/>
        <v>115.43536830008456</v>
      </c>
      <c r="O3640" s="5">
        <f t="shared" si="616"/>
        <v>183.30300857377182</v>
      </c>
      <c r="P3640" s="5">
        <f t="shared" si="617"/>
        <v>115.43536830008456</v>
      </c>
      <c r="Q3640" s="5">
        <f t="shared" si="625"/>
        <v>0.61359042815972831</v>
      </c>
      <c r="R3640" s="5">
        <f t="shared" si="626"/>
        <v>0.38640957184027164</v>
      </c>
      <c r="S3640" s="4" cm="1">
        <f t="array" ref="S3640">SUM(ABS(O3640:P3640/K3640-M3640:N3640/K3640))</f>
        <v>0</v>
      </c>
    </row>
    <row r="3641" spans="1:19" x14ac:dyDescent="0.3">
      <c r="A3641" s="1">
        <v>42745</v>
      </c>
      <c r="B3641" s="2">
        <v>3638</v>
      </c>
      <c r="C3641">
        <v>203.95529174804599</v>
      </c>
      <c r="D3641">
        <v>95.440147399902301</v>
      </c>
      <c r="E3641" s="4">
        <f t="shared" si="622"/>
        <v>-1.8320968492169243E-4</v>
      </c>
      <c r="F3641" s="4">
        <f t="shared" si="618"/>
        <v>-1.8320968492169243E-4</v>
      </c>
      <c r="G3641" s="4">
        <f t="shared" si="623"/>
        <v>0</v>
      </c>
      <c r="H3641" s="4" cm="1">
        <f t="array" ref="H3641">SUMPRODUCT(Q3640:R3640,(1+daily_ret!D3640:E3640))-1</f>
        <v>-1.8320968492169243E-4</v>
      </c>
      <c r="I3641" s="5">
        <f t="shared" si="619"/>
        <v>332.27785060476208</v>
      </c>
      <c r="J3641" s="4">
        <f>I3641/MAX(I$3:I3641)-1</f>
        <v>-3.3009506899063235E-3</v>
      </c>
      <c r="K3641" s="5">
        <f t="shared" si="624"/>
        <v>298.68364510995531</v>
      </c>
      <c r="L3641" s="4">
        <f>K3641/MAX(K$3:K3641)-1</f>
        <v>-7.4967920070778682E-4</v>
      </c>
      <c r="M3641" s="5">
        <f t="shared" si="620"/>
        <v>183.30300857377182</v>
      </c>
      <c r="N3641" s="5">
        <f t="shared" si="621"/>
        <v>115.3806365361835</v>
      </c>
      <c r="O3641" s="5">
        <f t="shared" si="616"/>
        <v>183.30300857377182</v>
      </c>
      <c r="P3641" s="5">
        <f t="shared" si="617"/>
        <v>115.3806365361835</v>
      </c>
      <c r="Q3641" s="5">
        <f t="shared" si="625"/>
        <v>0.61370286446816302</v>
      </c>
      <c r="R3641" s="5">
        <f t="shared" si="626"/>
        <v>0.38629713553183698</v>
      </c>
      <c r="S3641" s="4" cm="1">
        <f t="array" ref="S3641">SUM(ABS(O3641:P3641/K3641-M3641:N3641/K3641))</f>
        <v>0</v>
      </c>
    </row>
    <row r="3642" spans="1:19" x14ac:dyDescent="0.3">
      <c r="A3642" s="1">
        <v>42746</v>
      </c>
      <c r="B3642" s="2">
        <v>3639</v>
      </c>
      <c r="C3642">
        <v>204.53172302246</v>
      </c>
      <c r="D3642">
        <v>95.548767089843693</v>
      </c>
      <c r="E3642" s="4">
        <f t="shared" si="622"/>
        <v>2.1741274051647608E-3</v>
      </c>
      <c r="F3642" s="4">
        <f t="shared" si="618"/>
        <v>2.1741274051647608E-3</v>
      </c>
      <c r="G3642" s="4">
        <f t="shared" si="623"/>
        <v>2.8262629004305317E-3</v>
      </c>
      <c r="H3642" s="4" cm="1">
        <f t="array" ref="H3642">SUMPRODUCT(Q3641:R3641,(1+daily_ret!D3641:E3641))-1</f>
        <v>2.1741274051647608E-3</v>
      </c>
      <c r="I3642" s="5">
        <f t="shared" si="619"/>
        <v>333.21695516656115</v>
      </c>
      <c r="J3642" s="4">
        <f>I3642/MAX(I$3:I3642)-1</f>
        <v>-4.8401714394663564E-4</v>
      </c>
      <c r="K3642" s="5">
        <f t="shared" si="624"/>
        <v>299.33302140826339</v>
      </c>
      <c r="L3642" s="4">
        <f>K3642/MAX(K$3:K3642)-1</f>
        <v>0</v>
      </c>
      <c r="M3642" s="5">
        <f t="shared" si="620"/>
        <v>183.82107106644119</v>
      </c>
      <c r="N3642" s="5">
        <f t="shared" si="621"/>
        <v>115.51195034182221</v>
      </c>
      <c r="O3642" s="5">
        <f t="shared" si="616"/>
        <v>183.82107106644119</v>
      </c>
      <c r="P3642" s="5">
        <f t="shared" si="617"/>
        <v>115.51195034182221</v>
      </c>
      <c r="Q3642" s="5">
        <f t="shared" si="625"/>
        <v>0.61410221365362072</v>
      </c>
      <c r="R3642" s="5">
        <f t="shared" si="626"/>
        <v>0.38589778634637933</v>
      </c>
      <c r="S3642" s="4" cm="1">
        <f t="array" ref="S3642">SUM(ABS(O3642:P3642/K3642-M3642:N3642/K3642))</f>
        <v>0</v>
      </c>
    </row>
    <row r="3643" spans="1:19" x14ac:dyDescent="0.3">
      <c r="A3643" s="1">
        <v>42747</v>
      </c>
      <c r="B3643" s="2">
        <v>3640</v>
      </c>
      <c r="C3643">
        <v>204.01832580566401</v>
      </c>
      <c r="D3643">
        <v>95.603065490722599</v>
      </c>
      <c r="E3643" s="4">
        <f t="shared" si="622"/>
        <v>-1.322166606246733E-3</v>
      </c>
      <c r="F3643" s="4">
        <f t="shared" si="618"/>
        <v>-1.322166606246733E-3</v>
      </c>
      <c r="G3643" s="4">
        <f t="shared" si="623"/>
        <v>-2.5101104572401445E-3</v>
      </c>
      <c r="H3643" s="4" cm="1">
        <f t="array" ref="H3643">SUMPRODUCT(Q3642:R3642,(1+daily_ret!D3642:E3642))-1</f>
        <v>-1.322166606246622E-3</v>
      </c>
      <c r="I3643" s="5">
        <f t="shared" si="619"/>
        <v>332.38054380286786</v>
      </c>
      <c r="J3643" s="4">
        <f>I3643/MAX(I$3:I3643)-1</f>
        <v>-2.9929126646922599E-3</v>
      </c>
      <c r="K3643" s="5">
        <f t="shared" si="624"/>
        <v>298.93725328321045</v>
      </c>
      <c r="L3643" s="4">
        <f>K3643/MAX(K$3:K3643)-1</f>
        <v>-1.322166606246733E-3</v>
      </c>
      <c r="M3643" s="5">
        <f t="shared" si="620"/>
        <v>183.35965987369627</v>
      </c>
      <c r="N3643" s="5">
        <f t="shared" si="621"/>
        <v>115.57759340951419</v>
      </c>
      <c r="O3643" s="5">
        <f t="shared" si="616"/>
        <v>183.35965987369627</v>
      </c>
      <c r="P3643" s="5">
        <f t="shared" si="617"/>
        <v>115.57759340951419</v>
      </c>
      <c r="Q3643" s="5">
        <f t="shared" si="625"/>
        <v>0.61337172888245883</v>
      </c>
      <c r="R3643" s="5">
        <f t="shared" si="626"/>
        <v>0.38662827111754128</v>
      </c>
      <c r="S3643" s="4" cm="1">
        <f t="array" ref="S3643">SUM(ABS(O3643:P3643/K3643-M3643:N3643/K3643))</f>
        <v>0</v>
      </c>
    </row>
    <row r="3644" spans="1:19" x14ac:dyDescent="0.3">
      <c r="A3644" s="1">
        <v>42748</v>
      </c>
      <c r="B3644" s="2">
        <v>3641</v>
      </c>
      <c r="C3644">
        <v>204.48661804199199</v>
      </c>
      <c r="D3644">
        <v>95.394859313964801</v>
      </c>
      <c r="E3644" s="4">
        <f t="shared" si="622"/>
        <v>5.6589269447493429E-4</v>
      </c>
      <c r="F3644" s="4">
        <f t="shared" si="618"/>
        <v>5.6589269447493429E-4</v>
      </c>
      <c r="G3644" s="4">
        <f t="shared" si="623"/>
        <v>2.2953439818638177E-3</v>
      </c>
      <c r="H3644" s="4" cm="1">
        <f t="array" ref="H3644">SUMPRODUCT(Q3643:R3643,(1+daily_ret!D3643:E3643))-1</f>
        <v>5.6589269447493429E-4</v>
      </c>
      <c r="I3644" s="5">
        <f t="shared" si="619"/>
        <v>333.14347148377442</v>
      </c>
      <c r="J3644" s="4">
        <f>I3644/MAX(I$3:I3644)-1</f>
        <v>-7.0443844690148971E-4</v>
      </c>
      <c r="K3644" s="5">
        <f t="shared" si="624"/>
        <v>299.10641969094985</v>
      </c>
      <c r="L3644" s="4">
        <f>K3644/MAX(K$3:K3644)-1</f>
        <v>-7.5702211619510518E-4</v>
      </c>
      <c r="M3644" s="5">
        <f t="shared" si="620"/>
        <v>183.78053336550397</v>
      </c>
      <c r="N3644" s="5">
        <f t="shared" si="621"/>
        <v>115.32588632544588</v>
      </c>
      <c r="O3644" s="5">
        <f t="shared" si="616"/>
        <v>183.78053336550397</v>
      </c>
      <c r="P3644" s="5">
        <f t="shared" si="617"/>
        <v>115.32588632544588</v>
      </c>
      <c r="Q3644" s="5">
        <f t="shared" si="625"/>
        <v>0.61443192545112957</v>
      </c>
      <c r="R3644" s="5">
        <f t="shared" si="626"/>
        <v>0.38556807454887043</v>
      </c>
      <c r="S3644" s="4" cm="1">
        <f t="array" ref="S3644">SUM(ABS(O3644:P3644/K3644-M3644:N3644/K3644))</f>
        <v>0</v>
      </c>
    </row>
    <row r="3645" spans="1:19" x14ac:dyDescent="0.3">
      <c r="A3645" s="1">
        <v>42752</v>
      </c>
      <c r="B3645" s="2">
        <v>3642</v>
      </c>
      <c r="C3645">
        <v>203.76612854003901</v>
      </c>
      <c r="D3645">
        <v>95.874610900878906</v>
      </c>
      <c r="E3645" s="4">
        <f t="shared" si="622"/>
        <v>-2.2582785057323473E-4</v>
      </c>
      <c r="F3645" s="4">
        <f t="shared" si="618"/>
        <v>-2.2582785057323473E-4</v>
      </c>
      <c r="G3645" s="4">
        <f t="shared" si="623"/>
        <v>-3.5234066114048224E-3</v>
      </c>
      <c r="H3645" s="4" cm="1">
        <f t="array" ref="H3645">SUMPRODUCT(Q3644:R3644,(1+daily_ret!D3644:E3644))-1</f>
        <v>-2.2582785057323473E-4</v>
      </c>
      <c r="I3645" s="5">
        <f t="shared" si="619"/>
        <v>331.96967157380215</v>
      </c>
      <c r="J3645" s="4">
        <f>I3645/MAX(I$3:I3645)-1</f>
        <v>-4.2253630352251381E-3</v>
      </c>
      <c r="K3645" s="5">
        <f t="shared" si="624"/>
        <v>299.0388731310984</v>
      </c>
      <c r="L3645" s="4">
        <f>K3645/MAX(K$3:K3645)-1</f>
        <v>-9.826790100908589E-4</v>
      </c>
      <c r="M3645" s="5">
        <f t="shared" si="620"/>
        <v>183.13299981919644</v>
      </c>
      <c r="N3645" s="5">
        <f t="shared" si="621"/>
        <v>115.90587331190197</v>
      </c>
      <c r="O3645" s="5">
        <f t="shared" si="616"/>
        <v>183.13299981919644</v>
      </c>
      <c r="P3645" s="5">
        <f t="shared" si="617"/>
        <v>115.90587331190197</v>
      </c>
      <c r="Q3645" s="5">
        <f t="shared" si="625"/>
        <v>0.61240533012211784</v>
      </c>
      <c r="R3645" s="5">
        <f t="shared" si="626"/>
        <v>0.38759466987788216</v>
      </c>
      <c r="S3645" s="4" cm="1">
        <f t="array" ref="S3645">SUM(ABS(O3645:P3645/K3645-M3645:N3645/K3645))</f>
        <v>0</v>
      </c>
    </row>
    <row r="3646" spans="1:19" x14ac:dyDescent="0.3">
      <c r="A3646" s="1">
        <v>42753</v>
      </c>
      <c r="B3646" s="2">
        <v>3643</v>
      </c>
      <c r="C3646">
        <v>204.21644592285099</v>
      </c>
      <c r="D3646">
        <v>95.195732116699205</v>
      </c>
      <c r="E3646" s="4">
        <f t="shared" si="622"/>
        <v>-1.3911216516173663E-3</v>
      </c>
      <c r="F3646" s="4">
        <f t="shared" si="618"/>
        <v>-1.3911216516173663E-3</v>
      </c>
      <c r="G3646" s="4">
        <f t="shared" si="623"/>
        <v>2.2099717261081508E-3</v>
      </c>
      <c r="H3646" s="4" cm="1">
        <f t="array" ref="H3646">SUMPRODUCT(Q3645:R3645,(1+daily_ret!D3645:E3645))-1</f>
        <v>-1.3911216516175884E-3</v>
      </c>
      <c r="I3646" s="5">
        <f t="shared" si="619"/>
        <v>332.70331516190566</v>
      </c>
      <c r="J3646" s="4">
        <f>I3646/MAX(I$3:I3646)-1</f>
        <v>-2.0247292419574014E-3</v>
      </c>
      <c r="K3646" s="5">
        <f t="shared" si="624"/>
        <v>298.62287368001046</v>
      </c>
      <c r="L3646" s="4">
        <f>K3646/MAX(K$3:K3646)-1</f>
        <v>-2.3724336356607534E-3</v>
      </c>
      <c r="M3646" s="5">
        <f t="shared" si="620"/>
        <v>183.53771857091422</v>
      </c>
      <c r="N3646" s="5">
        <f t="shared" si="621"/>
        <v>115.08515510909622</v>
      </c>
      <c r="O3646" s="5">
        <f t="shared" si="616"/>
        <v>183.53771857091422</v>
      </c>
      <c r="P3646" s="5">
        <f t="shared" si="617"/>
        <v>115.08515510909622</v>
      </c>
      <c r="Q3646" s="5">
        <f t="shared" si="625"/>
        <v>0.61461373105525796</v>
      </c>
      <c r="R3646" s="5">
        <f t="shared" si="626"/>
        <v>0.38538626894474198</v>
      </c>
      <c r="S3646" s="4" cm="1">
        <f t="array" ref="S3646">SUM(ABS(O3646:P3646/K3646-M3646:N3646/K3646))</f>
        <v>0</v>
      </c>
    </row>
    <row r="3647" spans="1:19" x14ac:dyDescent="0.3">
      <c r="A3647" s="1">
        <v>42754</v>
      </c>
      <c r="B3647" s="2">
        <v>3644</v>
      </c>
      <c r="C3647">
        <v>203.45994567871</v>
      </c>
      <c r="D3647">
        <v>94.833663940429602</v>
      </c>
      <c r="E3647" s="4">
        <f t="shared" si="622"/>
        <v>-3.7425587245039083E-3</v>
      </c>
      <c r="F3647" s="4">
        <f t="shared" si="618"/>
        <v>-3.7425587245039083E-3</v>
      </c>
      <c r="G3647" s="4">
        <f t="shared" si="623"/>
        <v>-3.7044041224122415E-3</v>
      </c>
      <c r="H3647" s="4" cm="1">
        <f t="array" ref="H3647">SUMPRODUCT(Q3646:R3646,(1+daily_ret!D3646:E3646))-1</f>
        <v>-3.7425587245036862E-3</v>
      </c>
      <c r="I3647" s="5">
        <f t="shared" si="619"/>
        <v>331.47084762967967</v>
      </c>
      <c r="J3647" s="4">
        <f>I3647/MAX(I$3:I3647)-1</f>
        <v>-5.721632949018951E-3</v>
      </c>
      <c r="K3647" s="5">
        <f t="shared" si="624"/>
        <v>297.50526003878292</v>
      </c>
      <c r="L3647" s="4">
        <f>K3647/MAX(K$3:K3647)-1</f>
        <v>-6.1061133879631857E-3</v>
      </c>
      <c r="M3647" s="5">
        <f t="shared" si="620"/>
        <v>182.85782068962197</v>
      </c>
      <c r="N3647" s="5">
        <f t="shared" si="621"/>
        <v>114.64743934916096</v>
      </c>
      <c r="O3647" s="5">
        <f t="shared" si="616"/>
        <v>182.85782068962197</v>
      </c>
      <c r="P3647" s="5">
        <f t="shared" si="617"/>
        <v>114.64743934916096</v>
      </c>
      <c r="Q3647" s="5">
        <f t="shared" si="625"/>
        <v>0.61463726949158659</v>
      </c>
      <c r="R3647" s="5">
        <f t="shared" si="626"/>
        <v>0.38536273050841341</v>
      </c>
      <c r="S3647" s="4" cm="1">
        <f t="array" ref="S3647">SUM(ABS(O3647:P3647/K3647-M3647:N3647/K3647))</f>
        <v>0</v>
      </c>
    </row>
    <row r="3648" spans="1:19" x14ac:dyDescent="0.3">
      <c r="A3648" s="1">
        <v>42755</v>
      </c>
      <c r="B3648" s="2">
        <v>3645</v>
      </c>
      <c r="C3648">
        <v>204.207427978515</v>
      </c>
      <c r="D3648">
        <v>94.878952026367102</v>
      </c>
      <c r="E3648" s="4">
        <f t="shared" si="622"/>
        <v>2.44211915610415E-3</v>
      </c>
      <c r="F3648" s="4">
        <f t="shared" si="618"/>
        <v>2.44211915610415E-3</v>
      </c>
      <c r="G3648" s="4">
        <f t="shared" si="623"/>
        <v>3.6738548086774347E-3</v>
      </c>
      <c r="H3648" s="4" cm="1">
        <f t="array" ref="H3648">SUMPRODUCT(Q3647:R3647,(1+daily_ret!D3647:E3647))-1</f>
        <v>2.44211915610415E-3</v>
      </c>
      <c r="I3648" s="5">
        <f t="shared" si="619"/>
        <v>332.68862339718038</v>
      </c>
      <c r="J3648" s="4">
        <f>I3648/MAX(I$3:I3648)-1</f>
        <v>-2.0687985890647242E-3</v>
      </c>
      <c r="K3648" s="5">
        <f t="shared" si="624"/>
        <v>298.23180333336541</v>
      </c>
      <c r="L3648" s="4">
        <f>K3648/MAX(K$3:K3648)-1</f>
        <v>-3.6789060883329894E-3</v>
      </c>
      <c r="M3648" s="5">
        <f t="shared" si="620"/>
        <v>183.52961377346682</v>
      </c>
      <c r="N3648" s="5">
        <f t="shared" si="621"/>
        <v>114.70218955989859</v>
      </c>
      <c r="O3648" s="5">
        <f t="shared" si="616"/>
        <v>183.52961377346682</v>
      </c>
      <c r="P3648" s="5">
        <f t="shared" si="617"/>
        <v>114.70218955989859</v>
      </c>
      <c r="Q3648" s="5">
        <f t="shared" si="625"/>
        <v>0.61539249577724031</v>
      </c>
      <c r="R3648" s="5">
        <f t="shared" si="626"/>
        <v>0.38460750422275974</v>
      </c>
      <c r="S3648" s="4" cm="1">
        <f t="array" ref="S3648">SUM(ABS(O3648:P3648/K3648-M3648:N3648/K3648))</f>
        <v>0</v>
      </c>
    </row>
    <row r="3649" spans="1:19" x14ac:dyDescent="0.3">
      <c r="A3649" s="1">
        <v>42758</v>
      </c>
      <c r="B3649" s="2">
        <v>3646</v>
      </c>
      <c r="C3649">
        <v>203.67607116699199</v>
      </c>
      <c r="D3649">
        <v>95.376762390136705</v>
      </c>
      <c r="E3649" s="4">
        <f t="shared" si="622"/>
        <v>4.1667788925758842E-4</v>
      </c>
      <c r="F3649" s="4">
        <f t="shared" si="618"/>
        <v>4.1667788925758842E-4</v>
      </c>
      <c r="G3649" s="4">
        <f t="shared" si="623"/>
        <v>-2.6020444838026346E-3</v>
      </c>
      <c r="H3649" s="4" cm="1">
        <f t="array" ref="H3649">SUMPRODUCT(Q3648:R3648,(1+daily_ret!D3648:E3648))-1</f>
        <v>4.1667788925758842E-4</v>
      </c>
      <c r="I3649" s="5">
        <f t="shared" si="619"/>
        <v>331.82295279984584</v>
      </c>
      <c r="J3649" s="4">
        <f>I3649/MAX(I$3:I3649)-1</f>
        <v>-4.6654599669105901E-3</v>
      </c>
      <c r="K3649" s="5">
        <f t="shared" si="624"/>
        <v>298.35606993168784</v>
      </c>
      <c r="L3649" s="4">
        <f>K3649/MAX(K$3:K3649)-1</f>
        <v>-3.2637611178990555E-3</v>
      </c>
      <c r="M3649" s="5">
        <f t="shared" si="620"/>
        <v>183.05206155433316</v>
      </c>
      <c r="N3649" s="5">
        <f t="shared" si="621"/>
        <v>115.30400837735469</v>
      </c>
      <c r="O3649" s="5">
        <f t="shared" si="616"/>
        <v>183.05206155433316</v>
      </c>
      <c r="P3649" s="5">
        <f t="shared" si="617"/>
        <v>115.30400837735469</v>
      </c>
      <c r="Q3649" s="5">
        <f t="shared" si="625"/>
        <v>0.61353557042176188</v>
      </c>
      <c r="R3649" s="5">
        <f t="shared" si="626"/>
        <v>0.38646442957823823</v>
      </c>
      <c r="S3649" s="4" cm="1">
        <f t="array" ref="S3649">SUM(ABS(O3649:P3649/K3649-M3649:N3649/K3649))</f>
        <v>0</v>
      </c>
    </row>
    <row r="3650" spans="1:19" x14ac:dyDescent="0.3">
      <c r="A3650" s="1">
        <v>42759</v>
      </c>
      <c r="B3650" s="2">
        <v>3647</v>
      </c>
      <c r="C3650">
        <v>204.982009887695</v>
      </c>
      <c r="D3650">
        <v>95.014732360839801</v>
      </c>
      <c r="E3650" s="4">
        <f t="shared" si="622"/>
        <v>2.4669556538563508E-3</v>
      </c>
      <c r="F3650" s="4">
        <f t="shared" si="618"/>
        <v>2.4669556538563508E-3</v>
      </c>
      <c r="G3650" s="4">
        <f t="shared" si="623"/>
        <v>6.4118416720257976E-3</v>
      </c>
      <c r="H3650" s="4" cm="1">
        <f t="array" ref="H3650">SUMPRODUCT(Q3649:R3649,(1+daily_ret!D3649:E3649))-1</f>
        <v>2.4669556538565729E-3</v>
      </c>
      <c r="I3650" s="5">
        <f t="shared" si="619"/>
        <v>333.95054903634252</v>
      </c>
      <c r="J3650" s="4">
        <f>I3650/MAX(I$3:I3650)-1</f>
        <v>0</v>
      </c>
      <c r="K3650" s="5">
        <f t="shared" si="624"/>
        <v>299.09210112526819</v>
      </c>
      <c r="L3650" s="4">
        <f>K3650/MAX(K$3:K3650)-1</f>
        <v>-8.0485701798538312E-4</v>
      </c>
      <c r="M3650" s="5">
        <f t="shared" si="620"/>
        <v>184.22576239075747</v>
      </c>
      <c r="N3650" s="5">
        <f t="shared" si="621"/>
        <v>114.86633873451073</v>
      </c>
      <c r="O3650" s="5">
        <f t="shared" si="616"/>
        <v>184.22576239075747</v>
      </c>
      <c r="P3650" s="5">
        <f t="shared" si="617"/>
        <v>114.86633873451073</v>
      </c>
      <c r="Q3650" s="5">
        <f t="shared" si="625"/>
        <v>0.6159499421671405</v>
      </c>
      <c r="R3650" s="5">
        <f t="shared" si="626"/>
        <v>0.38405005783285956</v>
      </c>
      <c r="S3650" s="4" cm="1">
        <f t="array" ref="S3650">SUM(ABS(O3650:P3650/K3650-M3650:N3650/K3650))</f>
        <v>0</v>
      </c>
    </row>
    <row r="3651" spans="1:19" x14ac:dyDescent="0.3">
      <c r="A3651" s="1">
        <v>42760</v>
      </c>
      <c r="B3651" s="2">
        <v>3648</v>
      </c>
      <c r="C3651">
        <v>206.75621032714801</v>
      </c>
      <c r="D3651">
        <v>94.544036865234304</v>
      </c>
      <c r="E3651" s="4">
        <f t="shared" si="622"/>
        <v>3.4287368605829815E-3</v>
      </c>
      <c r="F3651" s="4">
        <f t="shared" si="618"/>
        <v>3.4287368605829815E-3</v>
      </c>
      <c r="G3651" s="4">
        <f t="shared" si="623"/>
        <v>8.655395858519821E-3</v>
      </c>
      <c r="H3651" s="4" cm="1">
        <f t="array" ref="H3651">SUMPRODUCT(Q3650:R3650,(1+daily_ret!D3650:E3650))-1</f>
        <v>3.4287368605832036E-3</v>
      </c>
      <c r="I3651" s="5">
        <f t="shared" si="619"/>
        <v>336.84102323542209</v>
      </c>
      <c r="J3651" s="4">
        <f>I3651/MAX(I$3:I3651)-1</f>
        <v>0</v>
      </c>
      <c r="K3651" s="5">
        <f t="shared" si="624"/>
        <v>300.11760923710563</v>
      </c>
      <c r="L3651" s="4">
        <f>K3651/MAX(K$3:K3651)-1</f>
        <v>0</v>
      </c>
      <c r="M3651" s="5">
        <f t="shared" si="620"/>
        <v>185.82030929158705</v>
      </c>
      <c r="N3651" s="5">
        <f t="shared" si="621"/>
        <v>114.29729994551855</v>
      </c>
      <c r="O3651" s="5">
        <f t="shared" ref="O3651:O3714" si="627">IF(MOD($B3651,$V$4)=0,$K3651*V$2,M3651)</f>
        <v>185.82030929158705</v>
      </c>
      <c r="P3651" s="5">
        <f t="shared" ref="P3651:P3714" si="628">IF(MOD($B3651,$V$4)=0,$K3651*W$2,N3651)</f>
        <v>114.29729994551855</v>
      </c>
      <c r="Q3651" s="5">
        <f t="shared" si="625"/>
        <v>0.61915830185352816</v>
      </c>
      <c r="R3651" s="5">
        <f t="shared" si="626"/>
        <v>0.38084169814647179</v>
      </c>
      <c r="S3651" s="4" cm="1">
        <f t="array" ref="S3651">SUM(ABS(O3651:P3651/K3651-M3651:N3651/K3651))</f>
        <v>0</v>
      </c>
    </row>
    <row r="3652" spans="1:19" x14ac:dyDescent="0.3">
      <c r="A3652" s="1">
        <v>42761</v>
      </c>
      <c r="B3652" s="2">
        <v>3649</v>
      </c>
      <c r="C3652">
        <v>206.54006958007801</v>
      </c>
      <c r="D3652">
        <v>94.670738220214801</v>
      </c>
      <c r="E3652" s="4">
        <f t="shared" si="622"/>
        <v>-1.368839090196694E-4</v>
      </c>
      <c r="F3652" s="4">
        <f t="shared" ref="F3652:F3715" si="629">(1+E3652)*(1-S3652*$V$5)-1</f>
        <v>-1.368839090196694E-4</v>
      </c>
      <c r="G3652" s="4">
        <f t="shared" si="623"/>
        <v>-1.0453893826357641E-3</v>
      </c>
      <c r="H3652" s="4" cm="1">
        <f t="array" ref="H3652">SUMPRODUCT(Q3651:R3651,(1+daily_ret!D3651:E3651))-1</f>
        <v>-1.368839090196694E-4</v>
      </c>
      <c r="I3652" s="5">
        <f t="shared" ref="I3652:I3715" si="630">I3651*C3652/C3651</f>
        <v>336.48889320609561</v>
      </c>
      <c r="J3652" s="4">
        <f>I3652/MAX(I$3:I3652)-1</f>
        <v>-1.0453893826357641E-3</v>
      </c>
      <c r="K3652" s="5">
        <f t="shared" si="624"/>
        <v>300.07652796558762</v>
      </c>
      <c r="L3652" s="4">
        <f>K3652/MAX(K$3:K3652)-1</f>
        <v>-1.368839090196694E-4</v>
      </c>
      <c r="M3652" s="5">
        <f t="shared" ref="M3652:M3715" si="631">O3651*C3652/C3651</f>
        <v>185.62605471317553</v>
      </c>
      <c r="N3652" s="5">
        <f t="shared" ref="N3652:N3715" si="632">P3651*D3652/D3651</f>
        <v>114.45047325241205</v>
      </c>
      <c r="O3652" s="5">
        <f t="shared" si="627"/>
        <v>185.62605471317553</v>
      </c>
      <c r="P3652" s="5">
        <f t="shared" si="628"/>
        <v>114.45047325241205</v>
      </c>
      <c r="Q3652" s="5">
        <f t="shared" si="625"/>
        <v>0.61859571613832753</v>
      </c>
      <c r="R3652" s="5">
        <f t="shared" si="626"/>
        <v>0.38140428386167241</v>
      </c>
      <c r="S3652" s="4" cm="1">
        <f t="array" ref="S3652">SUM(ABS(O3652:P3652/K3652-M3652:N3652/K3652))</f>
        <v>0</v>
      </c>
    </row>
    <row r="3653" spans="1:19" x14ac:dyDescent="0.3">
      <c r="A3653" s="1">
        <v>42762</v>
      </c>
      <c r="B3653" s="2">
        <v>3650</v>
      </c>
      <c r="C3653">
        <v>206.21583557128901</v>
      </c>
      <c r="D3653">
        <v>94.788429260253906</v>
      </c>
      <c r="E3653" s="4">
        <f t="shared" ref="E3653:E3716" si="633">K3653/K3652-1</f>
        <v>-4.9694652641230075E-4</v>
      </c>
      <c r="F3653" s="4">
        <f t="shared" si="629"/>
        <v>-4.9694652641230075E-4</v>
      </c>
      <c r="G3653" s="4">
        <f t="shared" ref="G3653:G3716" si="634">I3653/I3652-1</f>
        <v>-1.56983586501247E-3</v>
      </c>
      <c r="H3653" s="4" cm="1">
        <f t="array" ref="H3653">SUMPRODUCT(Q3652:R3652,(1+daily_ret!D3652:E3652))-1</f>
        <v>-4.9694652641241177E-4</v>
      </c>
      <c r="I3653" s="5">
        <f t="shared" si="630"/>
        <v>335.96066087336231</v>
      </c>
      <c r="J3653" s="4">
        <f>I3653/MAX(I$3:I3653)-1</f>
        <v>-2.613584157902471E-3</v>
      </c>
      <c r="K3653" s="5">
        <f t="shared" ref="K3653:K3716" si="635">SUM(M3653:N3653)</f>
        <v>299.92740597735724</v>
      </c>
      <c r="L3653" s="4">
        <f>K3653/MAX(K$3:K3653)-1</f>
        <v>-6.3376241144885714E-4</v>
      </c>
      <c r="M3653" s="5">
        <f t="shared" si="631"/>
        <v>185.33465227500599</v>
      </c>
      <c r="N3653" s="5">
        <f t="shared" si="632"/>
        <v>114.59275370235122</v>
      </c>
      <c r="O3653" s="5">
        <f t="shared" si="627"/>
        <v>185.33465227500599</v>
      </c>
      <c r="P3653" s="5">
        <f t="shared" si="628"/>
        <v>114.59275370235122</v>
      </c>
      <c r="Q3653" s="5">
        <f t="shared" ref="Q3653:Q3716" si="636">O3653/$K3653</f>
        <v>0.61793170140976605</v>
      </c>
      <c r="R3653" s="5">
        <f t="shared" ref="R3653:R3716" si="637">P3653/$K3653</f>
        <v>0.38206829859023383</v>
      </c>
      <c r="S3653" s="4" cm="1">
        <f t="array" ref="S3653">SUM(ABS(O3653:P3653/K3653-M3653:N3653/K3653))</f>
        <v>0</v>
      </c>
    </row>
    <row r="3654" spans="1:19" x14ac:dyDescent="0.3">
      <c r="A3654" s="1">
        <v>42765</v>
      </c>
      <c r="B3654" s="2">
        <v>3651</v>
      </c>
      <c r="C3654">
        <v>204.93698120117099</v>
      </c>
      <c r="D3654">
        <v>94.761299133300696</v>
      </c>
      <c r="E3654" s="4">
        <f t="shared" si="633"/>
        <v>-3.9414787325915412E-3</v>
      </c>
      <c r="F3654" s="4">
        <f t="shared" si="629"/>
        <v>-3.9414787325915412E-3</v>
      </c>
      <c r="G3654" s="4">
        <f t="shared" si="634"/>
        <v>-6.2015332943521351E-3</v>
      </c>
      <c r="H3654" s="4" cm="1">
        <f t="array" ref="H3654">SUMPRODUCT(Q3653:R3653,(1+daily_ret!D3653:E3653))-1</f>
        <v>-3.9414787325917633E-3</v>
      </c>
      <c r="I3654" s="5">
        <f t="shared" si="630"/>
        <v>333.87718964936363</v>
      </c>
      <c r="J3654" s="4">
        <f>I3654/MAX(I$3:I3654)-1</f>
        <v>-8.7989092230817967E-3</v>
      </c>
      <c r="K3654" s="5">
        <f t="shared" si="635"/>
        <v>298.74524848537612</v>
      </c>
      <c r="L3654" s="4">
        <f>K3654/MAX(K$3:K3654)-1</f>
        <v>-4.5727431829742926E-3</v>
      </c>
      <c r="M3654" s="5">
        <f t="shared" si="631"/>
        <v>184.18529325832537</v>
      </c>
      <c r="N3654" s="5">
        <f t="shared" si="632"/>
        <v>114.55995522705075</v>
      </c>
      <c r="O3654" s="5">
        <f t="shared" si="627"/>
        <v>184.18529325832537</v>
      </c>
      <c r="P3654" s="5">
        <f t="shared" si="628"/>
        <v>114.55995522705075</v>
      </c>
      <c r="Q3654" s="5">
        <f t="shared" si="636"/>
        <v>0.61652961575836218</v>
      </c>
      <c r="R3654" s="5">
        <f t="shared" si="637"/>
        <v>0.38347038424163782</v>
      </c>
      <c r="S3654" s="4" cm="1">
        <f t="array" ref="S3654">SUM(ABS(O3654:P3654/K3654-M3654:N3654/K3654))</f>
        <v>0</v>
      </c>
    </row>
    <row r="3655" spans="1:19" x14ac:dyDescent="0.3">
      <c r="A3655" s="1">
        <v>42766</v>
      </c>
      <c r="B3655" s="2">
        <v>3652</v>
      </c>
      <c r="C3655">
        <v>204.9189453125</v>
      </c>
      <c r="D3655">
        <v>95.087135314941406</v>
      </c>
      <c r="E3655" s="4">
        <f t="shared" si="633"/>
        <v>1.2643017878362084E-3</v>
      </c>
      <c r="F3655" s="4">
        <f t="shared" si="629"/>
        <v>1.2643017878362084E-3</v>
      </c>
      <c r="G3655" s="4">
        <f t="shared" si="634"/>
        <v>-8.80069988602461E-5</v>
      </c>
      <c r="H3655" s="4" cm="1">
        <f t="array" ref="H3655">SUMPRODUCT(Q3654:R3654,(1+daily_ret!D3654:E3654))-1</f>
        <v>1.2643017878364304E-3</v>
      </c>
      <c r="I3655" s="5">
        <f t="shared" si="630"/>
        <v>333.84780611991471</v>
      </c>
      <c r="J3655" s="4">
        <f>I3655/MAX(I$3:I3655)-1</f>
        <v>-8.8861418563480621E-3</v>
      </c>
      <c r="K3655" s="5">
        <f t="shared" si="635"/>
        <v>299.12295263714378</v>
      </c>
      <c r="L3655" s="4">
        <f>K3655/MAX(K$3:K3655)-1</f>
        <v>-3.3142227225194665E-3</v>
      </c>
      <c r="M3655" s="5">
        <f t="shared" si="631"/>
        <v>184.16908366343151</v>
      </c>
      <c r="N3655" s="5">
        <f t="shared" si="632"/>
        <v>114.95386897371229</v>
      </c>
      <c r="O3655" s="5">
        <f t="shared" si="627"/>
        <v>184.16908366343151</v>
      </c>
      <c r="P3655" s="5">
        <f t="shared" si="628"/>
        <v>114.95386897371229</v>
      </c>
      <c r="Q3655" s="5">
        <f t="shared" si="636"/>
        <v>0.61569693010767035</v>
      </c>
      <c r="R3655" s="5">
        <f t="shared" si="637"/>
        <v>0.38430306989232971</v>
      </c>
      <c r="S3655" s="4" cm="1">
        <f t="array" ref="S3655">SUM(ABS(O3655:P3655/K3655-M3655:N3655/K3655))</f>
        <v>0</v>
      </c>
    </row>
    <row r="3656" spans="1:19" x14ac:dyDescent="0.3">
      <c r="A3656" s="1">
        <v>42767</v>
      </c>
      <c r="B3656" s="2">
        <v>3653</v>
      </c>
      <c r="C3656">
        <v>205</v>
      </c>
      <c r="D3656">
        <v>94.904937744140597</v>
      </c>
      <c r="E3656" s="4">
        <f t="shared" si="633"/>
        <v>-4.9283168955804868E-4</v>
      </c>
      <c r="F3656" s="4">
        <f t="shared" si="629"/>
        <v>-4.9283168955804868E-4</v>
      </c>
      <c r="G3656" s="4">
        <f t="shared" si="634"/>
        <v>3.9554511358819155E-4</v>
      </c>
      <c r="H3656" s="4" cm="1">
        <f t="array" ref="H3656">SUMPRODUCT(Q3655:R3655,(1+daily_ret!D3655:E3655))-1</f>
        <v>-4.928316895581597E-4</v>
      </c>
      <c r="I3656" s="5">
        <f t="shared" si="630"/>
        <v>333.97985798830757</v>
      </c>
      <c r="J3656" s="4">
        <f>I3656/MAX(I$3:I3656)-1</f>
        <v>-8.4941116127498217E-3</v>
      </c>
      <c r="K3656" s="5">
        <f t="shared" si="635"/>
        <v>298.97553536701002</v>
      </c>
      <c r="L3656" s="4">
        <f>K3656/MAX(K$3:K3656)-1</f>
        <v>-3.805421058093672E-3</v>
      </c>
      <c r="M3656" s="5">
        <f t="shared" si="631"/>
        <v>184.24193084454859</v>
      </c>
      <c r="N3656" s="5">
        <f t="shared" si="632"/>
        <v>114.73360452246141</v>
      </c>
      <c r="O3656" s="5">
        <f t="shared" si="627"/>
        <v>184.24193084454859</v>
      </c>
      <c r="P3656" s="5">
        <f t="shared" si="628"/>
        <v>114.73360452246141</v>
      </c>
      <c r="Q3656" s="5">
        <f t="shared" si="636"/>
        <v>0.61624417067564008</v>
      </c>
      <c r="R3656" s="5">
        <f t="shared" si="637"/>
        <v>0.38375582932435981</v>
      </c>
      <c r="S3656" s="4" cm="1">
        <f t="array" ref="S3656">SUM(ABS(O3656:P3656/K3656-M3656:N3656/K3656))</f>
        <v>0</v>
      </c>
    </row>
    <row r="3657" spans="1:19" x14ac:dyDescent="0.3">
      <c r="A3657" s="1">
        <v>42768</v>
      </c>
      <c r="B3657" s="2">
        <v>3654</v>
      </c>
      <c r="C3657">
        <v>205.13510131835901</v>
      </c>
      <c r="D3657">
        <v>94.941177368164006</v>
      </c>
      <c r="E3657" s="4">
        <f t="shared" si="633"/>
        <v>5.526617670732481E-4</v>
      </c>
      <c r="F3657" s="4">
        <f t="shared" si="629"/>
        <v>5.526617670732481E-4</v>
      </c>
      <c r="G3657" s="4">
        <f t="shared" si="634"/>
        <v>6.5903082126328449E-4</v>
      </c>
      <c r="H3657" s="4" cm="1">
        <f t="array" ref="H3657">SUMPRODUCT(Q3656:R3656,(1+daily_ret!D3656:E3656))-1</f>
        <v>5.526617670732481E-4</v>
      </c>
      <c r="I3657" s="5">
        <f t="shared" si="630"/>
        <v>334.19996100840302</v>
      </c>
      <c r="J3657" s="4">
        <f>I3657/MAX(I$3:I3657)-1</f>
        <v>-7.8406786728384414E-3</v>
      </c>
      <c r="K3657" s="5">
        <f t="shared" si="635"/>
        <v>299.14076771469763</v>
      </c>
      <c r="L3657" s="4">
        <f>K3657/MAX(K$3:K3657)-1</f>
        <v>-3.254862401746772E-3</v>
      </c>
      <c r="M3657" s="5">
        <f t="shared" si="631"/>
        <v>184.36335195554423</v>
      </c>
      <c r="N3657" s="5">
        <f t="shared" si="632"/>
        <v>114.77741575915337</v>
      </c>
      <c r="O3657" s="5">
        <f t="shared" si="627"/>
        <v>184.36335195554423</v>
      </c>
      <c r="P3657" s="5">
        <f t="shared" si="628"/>
        <v>114.77741575915337</v>
      </c>
      <c r="Q3657" s="5">
        <f t="shared" si="636"/>
        <v>0.61630968377863782</v>
      </c>
      <c r="R3657" s="5">
        <f t="shared" si="637"/>
        <v>0.38369031622136213</v>
      </c>
      <c r="S3657" s="4" cm="1">
        <f t="array" ref="S3657">SUM(ABS(O3657:P3657/K3657-M3657:N3657/K3657))</f>
        <v>0</v>
      </c>
    </row>
    <row r="3658" spans="1:19" x14ac:dyDescent="0.3">
      <c r="A3658" s="1">
        <v>42769</v>
      </c>
      <c r="B3658" s="2">
        <v>3655</v>
      </c>
      <c r="C3658">
        <v>206.54910278320301</v>
      </c>
      <c r="D3658">
        <v>95.013694763183594</v>
      </c>
      <c r="E3658" s="4">
        <f t="shared" si="633"/>
        <v>4.5413063208785687E-3</v>
      </c>
      <c r="F3658" s="4">
        <f t="shared" si="629"/>
        <v>4.5413063208785687E-3</v>
      </c>
      <c r="G3658" s="4">
        <f t="shared" si="634"/>
        <v>6.8930254049965889E-3</v>
      </c>
      <c r="H3658" s="4" cm="1">
        <f t="array" ref="H3658">SUMPRODUCT(Q3657:R3657,(1+daily_ret!D3657:E3657))-1</f>
        <v>4.5413063208783466E-3</v>
      </c>
      <c r="I3658" s="5">
        <f t="shared" si="630"/>
        <v>336.50360982998285</v>
      </c>
      <c r="J3658" s="4">
        <f>I3658/MAX(I$3:I3658)-1</f>
        <v>-1.0016992651260548E-3</v>
      </c>
      <c r="K3658" s="5">
        <f t="shared" si="635"/>
        <v>300.49925757395283</v>
      </c>
      <c r="L3658" s="4">
        <f>K3658/MAX(K$3:K3658)-1</f>
        <v>0</v>
      </c>
      <c r="M3658" s="5">
        <f t="shared" si="631"/>
        <v>185.63417322432414</v>
      </c>
      <c r="N3658" s="5">
        <f t="shared" si="632"/>
        <v>114.86508434962869</v>
      </c>
      <c r="O3658" s="5">
        <f t="shared" si="627"/>
        <v>185.63417322432414</v>
      </c>
      <c r="P3658" s="5">
        <f t="shared" si="628"/>
        <v>114.86508434962869</v>
      </c>
      <c r="Q3658" s="5">
        <f t="shared" si="636"/>
        <v>0.61775251866850156</v>
      </c>
      <c r="R3658" s="5">
        <f t="shared" si="637"/>
        <v>0.3822474813314985</v>
      </c>
      <c r="S3658" s="4" cm="1">
        <f t="array" ref="S3658">SUM(ABS(O3658:P3658/K3658-M3658:N3658/K3658))</f>
        <v>0</v>
      </c>
    </row>
    <row r="3659" spans="1:19" x14ac:dyDescent="0.3">
      <c r="A3659" s="1">
        <v>42772</v>
      </c>
      <c r="B3659" s="2">
        <v>3656</v>
      </c>
      <c r="C3659">
        <v>206.17984008789</v>
      </c>
      <c r="D3659">
        <v>95.466934204101506</v>
      </c>
      <c r="E3659" s="4">
        <f t="shared" si="633"/>
        <v>7.1901687603714848E-4</v>
      </c>
      <c r="F3659" s="4">
        <f t="shared" si="629"/>
        <v>7.1901687603714848E-4</v>
      </c>
      <c r="G3659" s="4">
        <f t="shared" si="634"/>
        <v>-1.7877719648126122E-3</v>
      </c>
      <c r="H3659" s="4" cm="1">
        <f t="array" ref="H3659">SUMPRODUCT(Q3658:R3658,(1+daily_ret!D3658:E3658))-1</f>
        <v>7.1901687603714848E-4</v>
      </c>
      <c r="I3659" s="5">
        <f t="shared" si="630"/>
        <v>335.90201811027055</v>
      </c>
      <c r="J3659" s="4">
        <f>I3659/MAX(I$3:I3659)-1</f>
        <v>-2.787680420075378E-3</v>
      </c>
      <c r="K3659" s="5">
        <f t="shared" si="635"/>
        <v>300.71532161138515</v>
      </c>
      <c r="L3659" s="4">
        <f>K3659/MAX(K$3:K3659)-1</f>
        <v>0</v>
      </c>
      <c r="M3659" s="5">
        <f t="shared" si="631"/>
        <v>185.30230165372254</v>
      </c>
      <c r="N3659" s="5">
        <f t="shared" si="632"/>
        <v>115.41301995766261</v>
      </c>
      <c r="O3659" s="5">
        <f t="shared" si="627"/>
        <v>185.30230165372254</v>
      </c>
      <c r="P3659" s="5">
        <f t="shared" si="628"/>
        <v>115.41301995766261</v>
      </c>
      <c r="Q3659" s="5">
        <f t="shared" si="636"/>
        <v>0.61620505619992638</v>
      </c>
      <c r="R3659" s="5">
        <f t="shared" si="637"/>
        <v>0.38379494380007356</v>
      </c>
      <c r="S3659" s="4" cm="1">
        <f t="array" ref="S3659">SUM(ABS(O3659:P3659/K3659-M3659:N3659/K3659))</f>
        <v>0</v>
      </c>
    </row>
    <row r="3660" spans="1:19" x14ac:dyDescent="0.3">
      <c r="A3660" s="1">
        <v>42773</v>
      </c>
      <c r="B3660" s="2">
        <v>3657</v>
      </c>
      <c r="C3660">
        <v>206.18884277343699</v>
      </c>
      <c r="D3660">
        <v>95.639205932617102</v>
      </c>
      <c r="E3660" s="4">
        <f t="shared" si="633"/>
        <v>7.194707163347136E-4</v>
      </c>
      <c r="F3660" s="4">
        <f t="shared" si="629"/>
        <v>7.194707163347136E-4</v>
      </c>
      <c r="G3660" s="4">
        <f t="shared" si="634"/>
        <v>4.3664237702190078E-5</v>
      </c>
      <c r="H3660" s="4" cm="1">
        <f t="array" ref="H3660">SUMPRODUCT(Q3659:R3659,(1+daily_ret!D3659:E3659))-1</f>
        <v>7.1947071633449156E-4</v>
      </c>
      <c r="I3660" s="5">
        <f t="shared" si="630"/>
        <v>335.91668501583399</v>
      </c>
      <c r="J3660" s="4">
        <f>I3660/MAX(I$3:I3660)-1</f>
        <v>-2.7441379043136038E-3</v>
      </c>
      <c r="K3660" s="5">
        <f t="shared" si="635"/>
        <v>300.93167747923769</v>
      </c>
      <c r="L3660" s="4">
        <f>K3660/MAX(K$3:K3660)-1</f>
        <v>0</v>
      </c>
      <c r="M3660" s="5">
        <f t="shared" si="631"/>
        <v>185.3103927374687</v>
      </c>
      <c r="N3660" s="5">
        <f t="shared" si="632"/>
        <v>115.62128474176896</v>
      </c>
      <c r="O3660" s="5">
        <f t="shared" si="627"/>
        <v>185.3103927374687</v>
      </c>
      <c r="P3660" s="5">
        <f t="shared" si="628"/>
        <v>115.62128474176896</v>
      </c>
      <c r="Q3660" s="5">
        <f t="shared" si="636"/>
        <v>0.61578892022842591</v>
      </c>
      <c r="R3660" s="5">
        <f t="shared" si="637"/>
        <v>0.38421107977157398</v>
      </c>
      <c r="S3660" s="4" cm="1">
        <f t="array" ref="S3660">SUM(ABS(O3660:P3660/K3660-M3660:N3660/K3660))</f>
        <v>0</v>
      </c>
    </row>
    <row r="3661" spans="1:19" x14ac:dyDescent="0.3">
      <c r="A3661" s="1">
        <v>42774</v>
      </c>
      <c r="B3661" s="2">
        <v>3658</v>
      </c>
      <c r="C3661">
        <v>206.45903015136699</v>
      </c>
      <c r="D3661">
        <v>96.028999328613196</v>
      </c>
      <c r="E3661" s="4">
        <f t="shared" si="633"/>
        <v>2.3728381675582888E-3</v>
      </c>
      <c r="F3661" s="4">
        <f t="shared" si="629"/>
        <v>2.3728381675582888E-3</v>
      </c>
      <c r="G3661" s="4">
        <f t="shared" si="634"/>
        <v>1.3103879642355487E-3</v>
      </c>
      <c r="H3661" s="4" cm="1">
        <f t="array" ref="H3661">SUMPRODUCT(Q3660:R3660,(1+daily_ret!D3660:E3660))-1</f>
        <v>2.3728381675582888E-3</v>
      </c>
      <c r="I3661" s="5">
        <f t="shared" si="630"/>
        <v>336.35686619686464</v>
      </c>
      <c r="J3661" s="4">
        <f>I3661/MAX(I$3:I3661)-1</f>
        <v>-1.4373458253600369E-3</v>
      </c>
      <c r="K3661" s="5">
        <f t="shared" si="635"/>
        <v>301.64573964938779</v>
      </c>
      <c r="L3661" s="4">
        <f>K3661/MAX(K$3:K3661)-1</f>
        <v>0</v>
      </c>
      <c r="M3661" s="5">
        <f t="shared" si="631"/>
        <v>185.55322124575969</v>
      </c>
      <c r="N3661" s="5">
        <f t="shared" si="632"/>
        <v>116.09251840362808</v>
      </c>
      <c r="O3661" s="5">
        <f t="shared" si="627"/>
        <v>185.55322124575969</v>
      </c>
      <c r="P3661" s="5">
        <f t="shared" si="628"/>
        <v>116.09251840362808</v>
      </c>
      <c r="Q3661" s="5">
        <f t="shared" si="636"/>
        <v>0.6151362239076672</v>
      </c>
      <c r="R3661" s="5">
        <f t="shared" si="637"/>
        <v>0.38486377609233274</v>
      </c>
      <c r="S3661" s="4" cm="1">
        <f t="array" ref="S3661">SUM(ABS(O3661:P3661/K3661-M3661:N3661/K3661))</f>
        <v>0</v>
      </c>
    </row>
    <row r="3662" spans="1:19" x14ac:dyDescent="0.3">
      <c r="A3662" s="1">
        <v>42775</v>
      </c>
      <c r="B3662" s="2">
        <v>3659</v>
      </c>
      <c r="C3662">
        <v>207.68385314941401</v>
      </c>
      <c r="D3662">
        <v>95.4578857421875</v>
      </c>
      <c r="E3662" s="4">
        <f t="shared" si="633"/>
        <v>1.3604083418130575E-3</v>
      </c>
      <c r="F3662" s="4">
        <f t="shared" si="629"/>
        <v>1.3604083418130575E-3</v>
      </c>
      <c r="G3662" s="4">
        <f t="shared" si="634"/>
        <v>5.9325232572728925E-3</v>
      </c>
      <c r="H3662" s="4" cm="1">
        <f t="array" ref="H3662">SUMPRODUCT(Q3661:R3661,(1+daily_ret!D3661:E3661))-1</f>
        <v>1.3604083418128354E-3</v>
      </c>
      <c r="I3662" s="5">
        <f t="shared" si="630"/>
        <v>338.35231112832099</v>
      </c>
      <c r="J3662" s="4">
        <f>I3662/MAX(I$3:I3662)-1</f>
        <v>0</v>
      </c>
      <c r="K3662" s="5">
        <f t="shared" si="635"/>
        <v>302.05610102987919</v>
      </c>
      <c r="L3662" s="4">
        <f>K3662/MAX(K$3:K3662)-1</f>
        <v>0</v>
      </c>
      <c r="M3662" s="5">
        <f t="shared" si="631"/>
        <v>186.6540200462621</v>
      </c>
      <c r="N3662" s="5">
        <f t="shared" si="632"/>
        <v>115.40208098361707</v>
      </c>
      <c r="O3662" s="5">
        <f t="shared" si="627"/>
        <v>186.6540200462621</v>
      </c>
      <c r="P3662" s="5">
        <f t="shared" si="628"/>
        <v>115.40208098361707</v>
      </c>
      <c r="Q3662" s="5">
        <f t="shared" si="636"/>
        <v>0.61794487649762253</v>
      </c>
      <c r="R3662" s="5">
        <f t="shared" si="637"/>
        <v>0.38205512350237736</v>
      </c>
      <c r="S3662" s="4" cm="1">
        <f t="array" ref="S3662">SUM(ABS(O3662:P3662/K3662-M3662:N3662/K3662))</f>
        <v>0</v>
      </c>
    </row>
    <row r="3663" spans="1:19" x14ac:dyDescent="0.3">
      <c r="A3663" s="1">
        <v>42776</v>
      </c>
      <c r="B3663" s="2">
        <v>3660</v>
      </c>
      <c r="C3663">
        <v>208.50341796875</v>
      </c>
      <c r="D3663">
        <v>95.394447326660099</v>
      </c>
      <c r="E3663" s="4">
        <f t="shared" si="633"/>
        <v>2.1846401499974188E-3</v>
      </c>
      <c r="F3663" s="4">
        <f t="shared" si="629"/>
        <v>2.1846401499974188E-3</v>
      </c>
      <c r="G3663" s="4">
        <f t="shared" si="634"/>
        <v>3.9462134725820608E-3</v>
      </c>
      <c r="H3663" s="4" cm="1">
        <f t="array" ref="H3663">SUMPRODUCT(Q3662:R3662,(1+daily_ret!D3662:E3662))-1</f>
        <v>2.1846401499969748E-3</v>
      </c>
      <c r="I3663" s="5">
        <f t="shared" si="630"/>
        <v>339.68752157697486</v>
      </c>
      <c r="J3663" s="4">
        <f>I3663/MAX(I$3:I3663)-1</f>
        <v>0</v>
      </c>
      <c r="K3663" s="5">
        <f t="shared" si="635"/>
        <v>302.71598491574071</v>
      </c>
      <c r="L3663" s="4">
        <f>K3663/MAX(K$3:K3663)-1</f>
        <v>0</v>
      </c>
      <c r="M3663" s="5">
        <f t="shared" si="631"/>
        <v>187.39059665488031</v>
      </c>
      <c r="N3663" s="5">
        <f t="shared" si="632"/>
        <v>115.32538826086038</v>
      </c>
      <c r="O3663" s="5">
        <f t="shared" si="627"/>
        <v>187.39059665488031</v>
      </c>
      <c r="P3663" s="5">
        <f t="shared" si="628"/>
        <v>115.32538826086038</v>
      </c>
      <c r="Q3663" s="5">
        <f t="shared" si="636"/>
        <v>0.61903105878944398</v>
      </c>
      <c r="R3663" s="5">
        <f t="shared" si="637"/>
        <v>0.38096894121055602</v>
      </c>
      <c r="S3663" s="4" cm="1">
        <f t="array" ref="S3663">SUM(ABS(O3663:P3663/K3663-M3663:N3663/K3663))</f>
        <v>0</v>
      </c>
    </row>
    <row r="3664" spans="1:19" x14ac:dyDescent="0.3">
      <c r="A3664" s="1">
        <v>42779</v>
      </c>
      <c r="B3664" s="2">
        <v>3661</v>
      </c>
      <c r="C3664">
        <v>209.638259887695</v>
      </c>
      <c r="D3664">
        <v>95.249412536621094</v>
      </c>
      <c r="E3664" s="4">
        <f t="shared" si="633"/>
        <v>2.7900473225084266E-3</v>
      </c>
      <c r="F3664" s="4">
        <f t="shared" si="629"/>
        <v>2.7900473225084266E-3</v>
      </c>
      <c r="G3664" s="4">
        <f t="shared" si="634"/>
        <v>5.4427976768951503E-3</v>
      </c>
      <c r="H3664" s="4" cm="1">
        <f t="array" ref="H3664">SUMPRODUCT(Q3663:R3663,(1+daily_ret!D3663:E3663))-1</f>
        <v>2.7900473225086486E-3</v>
      </c>
      <c r="I3664" s="5">
        <f t="shared" si="630"/>
        <v>341.53637203028427</v>
      </c>
      <c r="J3664" s="4">
        <f>I3664/MAX(I$3:I3664)-1</f>
        <v>0</v>
      </c>
      <c r="K3664" s="5">
        <f t="shared" si="635"/>
        <v>303.56057683893539</v>
      </c>
      <c r="L3664" s="4">
        <f>K3664/MAX(K$3:K3664)-1</f>
        <v>0</v>
      </c>
      <c r="M3664" s="5">
        <f t="shared" si="631"/>
        <v>188.41052575902546</v>
      </c>
      <c r="N3664" s="5">
        <f t="shared" si="632"/>
        <v>115.15005107990994</v>
      </c>
      <c r="O3664" s="5">
        <f t="shared" si="627"/>
        <v>188.41052575902546</v>
      </c>
      <c r="P3664" s="5">
        <f t="shared" si="628"/>
        <v>115.15005107990994</v>
      </c>
      <c r="Q3664" s="5">
        <f t="shared" si="636"/>
        <v>0.62066862476346263</v>
      </c>
      <c r="R3664" s="5">
        <f t="shared" si="637"/>
        <v>0.37933137523653737</v>
      </c>
      <c r="S3664" s="4" cm="1">
        <f t="array" ref="S3664">SUM(ABS(O3664:P3664/K3664-M3664:N3664/K3664))</f>
        <v>0</v>
      </c>
    </row>
    <row r="3665" spans="1:19" x14ac:dyDescent="0.3">
      <c r="A3665" s="1">
        <v>42780</v>
      </c>
      <c r="B3665" s="2">
        <v>3662</v>
      </c>
      <c r="C3665">
        <v>210.47579956054599</v>
      </c>
      <c r="D3665">
        <v>94.904937744140597</v>
      </c>
      <c r="E3665" s="4">
        <f t="shared" si="633"/>
        <v>1.1078012657654845E-3</v>
      </c>
      <c r="F3665" s="4">
        <f t="shared" si="629"/>
        <v>1.1078012657654845E-3</v>
      </c>
      <c r="G3665" s="4">
        <f t="shared" si="634"/>
        <v>3.995166117576332E-3</v>
      </c>
      <c r="H3665" s="4" cm="1">
        <f t="array" ref="H3665">SUMPRODUCT(Q3664:R3664,(1+daily_ret!D3664:E3664))-1</f>
        <v>1.1078012657654845E-3</v>
      </c>
      <c r="I3665" s="5">
        <f t="shared" si="630"/>
        <v>342.90086657173958</v>
      </c>
      <c r="J3665" s="4">
        <f>I3665/MAX(I$3:I3665)-1</f>
        <v>0</v>
      </c>
      <c r="K3665" s="5">
        <f t="shared" si="635"/>
        <v>303.89686163019405</v>
      </c>
      <c r="L3665" s="4">
        <f>K3665/MAX(K$3:K3665)-1</f>
        <v>0</v>
      </c>
      <c r="M3665" s="5">
        <f t="shared" si="631"/>
        <v>189.16325710773265</v>
      </c>
      <c r="N3665" s="5">
        <f t="shared" si="632"/>
        <v>114.73360452246142</v>
      </c>
      <c r="O3665" s="5">
        <f t="shared" si="627"/>
        <v>189.16325710773265</v>
      </c>
      <c r="P3665" s="5">
        <f t="shared" si="628"/>
        <v>114.73360452246142</v>
      </c>
      <c r="Q3665" s="5">
        <f t="shared" si="636"/>
        <v>0.62245873844502408</v>
      </c>
      <c r="R3665" s="5">
        <f t="shared" si="637"/>
        <v>0.37754126155497592</v>
      </c>
      <c r="S3665" s="4" cm="1">
        <f t="array" ref="S3665">SUM(ABS(O3665:P3665/K3665-M3665:N3665/K3665))</f>
        <v>0</v>
      </c>
    </row>
    <row r="3666" spans="1:19" x14ac:dyDescent="0.3">
      <c r="A3666" s="1">
        <v>42781</v>
      </c>
      <c r="B3666" s="2">
        <v>3663</v>
      </c>
      <c r="C3666">
        <v>211.57456970214801</v>
      </c>
      <c r="D3666">
        <v>94.723617553710895</v>
      </c>
      <c r="E3666" s="4">
        <f t="shared" si="633"/>
        <v>2.5281806205008639E-3</v>
      </c>
      <c r="F3666" s="4">
        <f t="shared" si="629"/>
        <v>2.5281806205008639E-3</v>
      </c>
      <c r="G3666" s="4">
        <f t="shared" si="634"/>
        <v>5.2204108210831546E-3</v>
      </c>
      <c r="H3666" s="4" cm="1">
        <f t="array" ref="H3666">SUMPRODUCT(Q3665:R3665,(1+daily_ret!D3665:E3665))-1</f>
        <v>2.5281806205008639E-3</v>
      </c>
      <c r="I3666" s="5">
        <f t="shared" si="630"/>
        <v>344.6909499661495</v>
      </c>
      <c r="J3666" s="4">
        <f>I3666/MAX(I$3:I3666)-1</f>
        <v>0</v>
      </c>
      <c r="K3666" s="5">
        <f t="shared" si="635"/>
        <v>304.66516778639857</v>
      </c>
      <c r="L3666" s="4">
        <f>K3666/MAX(K$3:K3666)-1</f>
        <v>0</v>
      </c>
      <c r="M3666" s="5">
        <f t="shared" si="631"/>
        <v>190.15076702208918</v>
      </c>
      <c r="N3666" s="5">
        <f t="shared" si="632"/>
        <v>114.51440076430941</v>
      </c>
      <c r="O3666" s="5">
        <f t="shared" si="627"/>
        <v>190.15076702208918</v>
      </c>
      <c r="P3666" s="5">
        <f t="shared" si="628"/>
        <v>114.51440076430941</v>
      </c>
      <c r="Q3666" s="5">
        <f t="shared" si="636"/>
        <v>0.62413031461280899</v>
      </c>
      <c r="R3666" s="5">
        <f t="shared" si="637"/>
        <v>0.37586968538719107</v>
      </c>
      <c r="S3666" s="4" cm="1">
        <f t="array" ref="S3666">SUM(ABS(O3666:P3666/K3666-M3666:N3666/K3666))</f>
        <v>0</v>
      </c>
    </row>
    <row r="3667" spans="1:19" x14ac:dyDescent="0.3">
      <c r="A3667" s="1">
        <v>42782</v>
      </c>
      <c r="B3667" s="2">
        <v>3664</v>
      </c>
      <c r="C3667">
        <v>211.394439697265</v>
      </c>
      <c r="D3667">
        <v>95.104377746582003</v>
      </c>
      <c r="E3667" s="4">
        <f t="shared" si="633"/>
        <v>9.7951102645099652E-4</v>
      </c>
      <c r="F3667" s="4">
        <f t="shared" si="629"/>
        <v>9.7951102645099652E-4</v>
      </c>
      <c r="G3667" s="4">
        <f t="shared" si="634"/>
        <v>-8.5137833500781301E-4</v>
      </c>
      <c r="H3667" s="4" cm="1">
        <f t="array" ref="H3667">SUMPRODUCT(Q3666:R3666,(1+daily_ret!D3666:E3666))-1</f>
        <v>9.7951102645099652E-4</v>
      </c>
      <c r="I3667" s="5">
        <f t="shared" si="630"/>
        <v>344.39748755907505</v>
      </c>
      <c r="J3667" s="4">
        <f>I3667/MAX(I$3:I3667)-1</f>
        <v>-8.5137833500781301E-4</v>
      </c>
      <c r="K3667" s="5">
        <f t="shared" si="635"/>
        <v>304.96359067762091</v>
      </c>
      <c r="L3667" s="4">
        <f>K3667/MAX(K$3:K3667)-1</f>
        <v>0</v>
      </c>
      <c r="M3667" s="5">
        <f t="shared" si="631"/>
        <v>189.98887677866148</v>
      </c>
      <c r="N3667" s="5">
        <f t="shared" si="632"/>
        <v>114.97471389895942</v>
      </c>
      <c r="O3667" s="5">
        <f t="shared" si="627"/>
        <v>189.98887677866148</v>
      </c>
      <c r="P3667" s="5">
        <f t="shared" si="628"/>
        <v>114.97471389895942</v>
      </c>
      <c r="Q3667" s="5">
        <f t="shared" si="636"/>
        <v>0.62298871926485155</v>
      </c>
      <c r="R3667" s="5">
        <f t="shared" si="637"/>
        <v>0.37701128073514839</v>
      </c>
      <c r="S3667" s="4" cm="1">
        <f t="array" ref="S3667">SUM(ABS(O3667:P3667/K3667-M3667:N3667/K3667))</f>
        <v>0</v>
      </c>
    </row>
    <row r="3668" spans="1:19" x14ac:dyDescent="0.3">
      <c r="A3668" s="1">
        <v>42783</v>
      </c>
      <c r="B3668" s="2">
        <v>3665</v>
      </c>
      <c r="C3668">
        <v>211.72766113281199</v>
      </c>
      <c r="D3668">
        <v>95.358177185058594</v>
      </c>
      <c r="E3668" s="4">
        <f t="shared" si="633"/>
        <v>1.9881259871163959E-3</v>
      </c>
      <c r="F3668" s="4">
        <f t="shared" si="629"/>
        <v>1.9881259871163959E-3</v>
      </c>
      <c r="G3668" s="4">
        <f t="shared" si="634"/>
        <v>1.5763017987804329E-3</v>
      </c>
      <c r="H3668" s="4" cm="1">
        <f t="array" ref="H3668">SUMPRODUCT(Q3667:R3667,(1+daily_ret!D3667:E3667))-1</f>
        <v>1.9881259871163959E-3</v>
      </c>
      <c r="I3668" s="5">
        <f t="shared" si="630"/>
        <v>344.94036193820989</v>
      </c>
      <c r="J3668" s="4">
        <f>I3668/MAX(I$3:I3668)-1</f>
        <v>0</v>
      </c>
      <c r="K3668" s="5">
        <f t="shared" si="635"/>
        <v>305.56989671737142</v>
      </c>
      <c r="L3668" s="4">
        <f>K3668/MAX(K$3:K3668)-1</f>
        <v>0</v>
      </c>
      <c r="M3668" s="5">
        <f t="shared" si="631"/>
        <v>190.28835658687598</v>
      </c>
      <c r="N3668" s="5">
        <f t="shared" si="632"/>
        <v>115.28154013049544</v>
      </c>
      <c r="O3668" s="5">
        <f t="shared" si="627"/>
        <v>190.28835658687598</v>
      </c>
      <c r="P3668" s="5">
        <f t="shared" si="628"/>
        <v>115.28154013049544</v>
      </c>
      <c r="Q3668" s="5">
        <f t="shared" si="636"/>
        <v>0.62273266650634118</v>
      </c>
      <c r="R3668" s="5">
        <f t="shared" si="637"/>
        <v>0.37726733349365882</v>
      </c>
      <c r="S3668" s="4" cm="1">
        <f t="array" ref="S3668">SUM(ABS(O3668:P3668/K3668-M3668:N3668/K3668))</f>
        <v>0</v>
      </c>
    </row>
    <row r="3669" spans="1:19" x14ac:dyDescent="0.3">
      <c r="A3669" s="1">
        <v>42787</v>
      </c>
      <c r="B3669" s="2">
        <v>3666</v>
      </c>
      <c r="C3669">
        <v>212.988525390625</v>
      </c>
      <c r="D3669">
        <v>95.312850952148395</v>
      </c>
      <c r="E3669" s="4">
        <f t="shared" si="633"/>
        <v>3.529124585390564E-3</v>
      </c>
      <c r="F3669" s="4">
        <f t="shared" si="629"/>
        <v>3.529124585390564E-3</v>
      </c>
      <c r="G3669" s="4">
        <f t="shared" si="634"/>
        <v>5.9551229681893414E-3</v>
      </c>
      <c r="H3669" s="4" cm="1">
        <f t="array" ref="H3669">SUMPRODUCT(Q3668:R3668,(1+daily_ret!D3668:E3668))-1</f>
        <v>3.529124585390786E-3</v>
      </c>
      <c r="I3669" s="5">
        <f t="shared" si="630"/>
        <v>346.99452421024364</v>
      </c>
      <c r="J3669" s="4">
        <f>I3669/MAX(I$3:I3669)-1</f>
        <v>0</v>
      </c>
      <c r="K3669" s="5">
        <f t="shared" si="635"/>
        <v>306.64829095243198</v>
      </c>
      <c r="L3669" s="4">
        <f>K3669/MAX(K$3:K3669)-1</f>
        <v>0</v>
      </c>
      <c r="M3669" s="5">
        <f t="shared" si="631"/>
        <v>191.42154714976547</v>
      </c>
      <c r="N3669" s="5">
        <f t="shared" si="632"/>
        <v>115.2267438026665</v>
      </c>
      <c r="O3669" s="5">
        <f t="shared" si="627"/>
        <v>191.42154714976547</v>
      </c>
      <c r="P3669" s="5">
        <f t="shared" si="628"/>
        <v>115.2267438026665</v>
      </c>
      <c r="Q3669" s="5">
        <f t="shared" si="636"/>
        <v>0.62423810207851194</v>
      </c>
      <c r="R3669" s="5">
        <f t="shared" si="637"/>
        <v>0.37576189792148801</v>
      </c>
      <c r="S3669" s="4" cm="1">
        <f t="array" ref="S3669">SUM(ABS(O3669:P3669/K3669-M3669:N3669/K3669))</f>
        <v>0</v>
      </c>
    </row>
    <row r="3670" spans="1:19" x14ac:dyDescent="0.3">
      <c r="A3670" s="1">
        <v>42788</v>
      </c>
      <c r="B3670" s="2">
        <v>3667</v>
      </c>
      <c r="C3670">
        <v>212.79940795898401</v>
      </c>
      <c r="D3670">
        <v>95.466934204101506</v>
      </c>
      <c r="E3670" s="4">
        <f t="shared" si="633"/>
        <v>5.31832134877952E-5</v>
      </c>
      <c r="F3670" s="4">
        <f t="shared" si="629"/>
        <v>5.31832134877952E-5</v>
      </c>
      <c r="G3670" s="4">
        <f t="shared" si="634"/>
        <v>-8.8792309958551918E-4</v>
      </c>
      <c r="H3670" s="4" cm="1">
        <f t="array" ref="H3670">SUMPRODUCT(Q3669:R3669,(1+daily_ret!D3669:E3669))-1</f>
        <v>5.31832134877952E-5</v>
      </c>
      <c r="I3670" s="5">
        <f t="shared" si="630"/>
        <v>346.68641975676769</v>
      </c>
      <c r="J3670" s="4">
        <f>I3670/MAX(I$3:I3670)-1</f>
        <v>-8.8792309958551918E-4</v>
      </c>
      <c r="K3670" s="5">
        <f t="shared" si="635"/>
        <v>306.66459949395539</v>
      </c>
      <c r="L3670" s="4">
        <f>K3670/MAX(K$3:K3670)-1</f>
        <v>0</v>
      </c>
      <c r="M3670" s="5">
        <f t="shared" si="631"/>
        <v>191.25157953629278</v>
      </c>
      <c r="N3670" s="5">
        <f t="shared" si="632"/>
        <v>115.41301995766261</v>
      </c>
      <c r="O3670" s="5">
        <f t="shared" si="627"/>
        <v>191.25157953629278</v>
      </c>
      <c r="P3670" s="5">
        <f t="shared" si="628"/>
        <v>115.41301995766261</v>
      </c>
      <c r="Q3670" s="5">
        <f t="shared" si="636"/>
        <v>0.62365065890190075</v>
      </c>
      <c r="R3670" s="5">
        <f t="shared" si="637"/>
        <v>0.37634934109809925</v>
      </c>
      <c r="S3670" s="4" cm="1">
        <f t="array" ref="S3670">SUM(ABS(O3670:P3670/K3670-M3670:N3670/K3670))</f>
        <v>0</v>
      </c>
    </row>
    <row r="3671" spans="1:19" x14ac:dyDescent="0.3">
      <c r="A3671" s="1">
        <v>42789</v>
      </c>
      <c r="B3671" s="2">
        <v>3668</v>
      </c>
      <c r="C3671">
        <v>212.94355773925699</v>
      </c>
      <c r="D3671">
        <v>95.720779418945298</v>
      </c>
      <c r="E3671" s="4">
        <f t="shared" si="633"/>
        <v>1.4231669015960513E-3</v>
      </c>
      <c r="F3671" s="4">
        <f t="shared" si="629"/>
        <v>1.4231669015960513E-3</v>
      </c>
      <c r="G3671" s="4">
        <f t="shared" si="634"/>
        <v>6.7739746860939754E-4</v>
      </c>
      <c r="H3671" s="4" cm="1">
        <f t="array" ref="H3671">SUMPRODUCT(Q3670:R3670,(1+daily_ret!D3670:E3670))-1</f>
        <v>1.4231669015960513E-3</v>
      </c>
      <c r="I3671" s="5">
        <f t="shared" si="630"/>
        <v>346.92126425991216</v>
      </c>
      <c r="J3671" s="4">
        <f>I3671/MAX(I$3:I3671)-1</f>
        <v>-2.1112710783610655E-4</v>
      </c>
      <c r="K3671" s="5">
        <f t="shared" si="635"/>
        <v>307.10103440184639</v>
      </c>
      <c r="L3671" s="4">
        <f>K3671/MAX(K$3:K3671)-1</f>
        <v>0</v>
      </c>
      <c r="M3671" s="5">
        <f t="shared" si="631"/>
        <v>191.38113287213821</v>
      </c>
      <c r="N3671" s="5">
        <f t="shared" si="632"/>
        <v>115.71990152970817</v>
      </c>
      <c r="O3671" s="5">
        <f t="shared" si="627"/>
        <v>191.38113287213821</v>
      </c>
      <c r="P3671" s="5">
        <f t="shared" si="628"/>
        <v>115.71990152970817</v>
      </c>
      <c r="Q3671" s="5">
        <f t="shared" si="636"/>
        <v>0.62318622027730808</v>
      </c>
      <c r="R3671" s="5">
        <f t="shared" si="637"/>
        <v>0.37681377972269187</v>
      </c>
      <c r="S3671" s="4" cm="1">
        <f t="array" ref="S3671">SUM(ABS(O3671:P3671/K3671-M3671:N3671/K3671))</f>
        <v>0</v>
      </c>
    </row>
    <row r="3672" spans="1:19" x14ac:dyDescent="0.3">
      <c r="A3672" s="1">
        <v>42790</v>
      </c>
      <c r="B3672" s="2">
        <v>3669</v>
      </c>
      <c r="C3672">
        <v>213.21368408203099</v>
      </c>
      <c r="D3672">
        <v>96.164985656738196</v>
      </c>
      <c r="E3672" s="4">
        <f t="shared" si="633"/>
        <v>2.5391927963700489E-3</v>
      </c>
      <c r="F3672" s="4">
        <f t="shared" si="629"/>
        <v>2.5391927963700489E-3</v>
      </c>
      <c r="G3672" s="4">
        <f t="shared" si="634"/>
        <v>1.2685349378109834E-3</v>
      </c>
      <c r="H3672" s="4" cm="1">
        <f t="array" ref="H3672">SUMPRODUCT(Q3671:R3671,(1+daily_ret!D3671:E3671))-1</f>
        <v>2.5391927963700489E-3</v>
      </c>
      <c r="I3672" s="5">
        <f t="shared" si="630"/>
        <v>347.3613460042954</v>
      </c>
      <c r="J3672" s="4">
        <f>I3672/MAX(I$3:I3672)-1</f>
        <v>0</v>
      </c>
      <c r="K3672" s="5">
        <f t="shared" si="635"/>
        <v>307.88082313615735</v>
      </c>
      <c r="L3672" s="4">
        <f>K3672/MAX(K$3:K3672)-1</f>
        <v>0</v>
      </c>
      <c r="M3672" s="5">
        <f t="shared" si="631"/>
        <v>191.62390652562436</v>
      </c>
      <c r="N3672" s="5">
        <f t="shared" si="632"/>
        <v>116.25691661053295</v>
      </c>
      <c r="O3672" s="5">
        <f t="shared" si="627"/>
        <v>191.62390652562436</v>
      </c>
      <c r="P3672" s="5">
        <f t="shared" si="628"/>
        <v>116.25691661053295</v>
      </c>
      <c r="Q3672" s="5">
        <f t="shared" si="636"/>
        <v>0.62239636939284304</v>
      </c>
      <c r="R3672" s="5">
        <f t="shared" si="637"/>
        <v>0.37760363060715685</v>
      </c>
      <c r="S3672" s="4" cm="1">
        <f t="array" ref="S3672">SUM(ABS(O3672:P3672/K3672-M3672:N3672/K3672))</f>
        <v>0</v>
      </c>
    </row>
    <row r="3673" spans="1:19" x14ac:dyDescent="0.3">
      <c r="A3673" s="1">
        <v>42793</v>
      </c>
      <c r="B3673" s="2">
        <v>3670</v>
      </c>
      <c r="C3673">
        <v>213.54692077636699</v>
      </c>
      <c r="D3673">
        <v>95.820533752441406</v>
      </c>
      <c r="E3673" s="4">
        <f t="shared" si="633"/>
        <v>-3.7977475858019805E-4</v>
      </c>
      <c r="F3673" s="4">
        <f t="shared" si="629"/>
        <v>-3.7977475858019805E-4</v>
      </c>
      <c r="G3673" s="4">
        <f t="shared" si="634"/>
        <v>1.5629235795566743E-3</v>
      </c>
      <c r="H3673" s="4" cm="1">
        <f t="array" ref="H3673">SUMPRODUCT(Q3672:R3672,(1+daily_ret!D3672:E3672))-1</f>
        <v>-3.7977475858008702E-4</v>
      </c>
      <c r="I3673" s="5">
        <f t="shared" si="630"/>
        <v>347.90424524259208</v>
      </c>
      <c r="J3673" s="4">
        <f>I3673/MAX(I$3:I3673)-1</f>
        <v>0</v>
      </c>
      <c r="K3673" s="5">
        <f t="shared" si="635"/>
        <v>307.76389777087934</v>
      </c>
      <c r="L3673" s="4">
        <f>K3673/MAX(K$3:K3673)-1</f>
        <v>-3.7977475858019805E-4</v>
      </c>
      <c r="M3673" s="5">
        <f t="shared" si="631"/>
        <v>191.92340004754004</v>
      </c>
      <c r="N3673" s="5">
        <f t="shared" si="632"/>
        <v>115.84049772333931</v>
      </c>
      <c r="O3673" s="5">
        <f t="shared" si="627"/>
        <v>191.92340004754004</v>
      </c>
      <c r="P3673" s="5">
        <f t="shared" si="628"/>
        <v>115.84049772333931</v>
      </c>
      <c r="Q3673" s="5">
        <f t="shared" si="636"/>
        <v>0.6236059571562258</v>
      </c>
      <c r="R3673" s="5">
        <f t="shared" si="637"/>
        <v>0.37639404284377426</v>
      </c>
      <c r="S3673" s="4" cm="1">
        <f t="array" ref="S3673">SUM(ABS(O3673:P3673/K3673-M3673:N3673/K3673))</f>
        <v>0</v>
      </c>
    </row>
    <row r="3674" spans="1:19" x14ac:dyDescent="0.3">
      <c r="A3674" s="1">
        <v>42794</v>
      </c>
      <c r="B3674" s="2">
        <v>3671</v>
      </c>
      <c r="C3674">
        <v>212.97050476074199</v>
      </c>
      <c r="D3674">
        <v>95.775207519531193</v>
      </c>
      <c r="E3674" s="4">
        <f t="shared" si="633"/>
        <v>-1.8613135294496264E-3</v>
      </c>
      <c r="F3674" s="4">
        <f t="shared" si="629"/>
        <v>-1.8613135294496264E-3</v>
      </c>
      <c r="G3674" s="4">
        <f t="shared" si="634"/>
        <v>-2.699247610452038E-3</v>
      </c>
      <c r="H3674" s="4" cm="1">
        <f t="array" ref="H3674">SUMPRODUCT(Q3673:R3673,(1+daily_ret!D3673:E3673))-1</f>
        <v>-1.8613135294496264E-3</v>
      </c>
      <c r="I3674" s="5">
        <f t="shared" si="630"/>
        <v>346.96516553995491</v>
      </c>
      <c r="J3674" s="4">
        <f>I3674/MAX(I$3:I3674)-1</f>
        <v>-2.699247610452038E-3</v>
      </c>
      <c r="K3674" s="5">
        <f t="shared" si="635"/>
        <v>307.19105266408224</v>
      </c>
      <c r="L3674" s="4">
        <f>K3674/MAX(K$3:K3674)-1</f>
        <v>-2.2403814081335405E-3</v>
      </c>
      <c r="M3674" s="5">
        <f t="shared" si="631"/>
        <v>191.40535126857188</v>
      </c>
      <c r="N3674" s="5">
        <f t="shared" si="632"/>
        <v>115.78570139551037</v>
      </c>
      <c r="O3674" s="5">
        <f t="shared" si="627"/>
        <v>191.40535126857188</v>
      </c>
      <c r="P3674" s="5">
        <f t="shared" si="628"/>
        <v>115.78570139551037</v>
      </c>
      <c r="Q3674" s="5">
        <f t="shared" si="636"/>
        <v>0.62308244204585062</v>
      </c>
      <c r="R3674" s="5">
        <f t="shared" si="637"/>
        <v>0.37691755795414938</v>
      </c>
      <c r="S3674" s="4" cm="1">
        <f t="array" ref="S3674">SUM(ABS(O3674:P3674/K3674-M3674:N3674/K3674))</f>
        <v>0</v>
      </c>
    </row>
    <row r="3675" spans="1:19" x14ac:dyDescent="0.3">
      <c r="A3675" s="1">
        <v>42795</v>
      </c>
      <c r="B3675" s="2">
        <v>3672</v>
      </c>
      <c r="C3675">
        <v>215.95159912109301</v>
      </c>
      <c r="D3675">
        <v>95.107925415039006</v>
      </c>
      <c r="E3675" s="4">
        <f t="shared" si="633"/>
        <v>6.095664177202087E-3</v>
      </c>
      <c r="F3675" s="4">
        <f t="shared" si="629"/>
        <v>6.095664177202087E-3</v>
      </c>
      <c r="G3675" s="4">
        <f t="shared" si="634"/>
        <v>1.3997686504523488E-2</v>
      </c>
      <c r="H3675" s="4" cm="1">
        <f t="array" ref="H3675">SUMPRODUCT(Q3674:R3674,(1+daily_ret!D3674:E3674))-1</f>
        <v>6.0956641772018649E-3</v>
      </c>
      <c r="I3675" s="5">
        <f t="shared" si="630"/>
        <v>351.8218751551733</v>
      </c>
      <c r="J3675" s="4">
        <f>I3675/MAX(I$3:I3675)-1</f>
        <v>0</v>
      </c>
      <c r="K3675" s="5">
        <f t="shared" si="635"/>
        <v>309.06358615936369</v>
      </c>
      <c r="L3675" s="4">
        <f>K3675/MAX(K$3:K3675)-1</f>
        <v>0</v>
      </c>
      <c r="M3675" s="5">
        <f t="shared" si="631"/>
        <v>194.08458337091758</v>
      </c>
      <c r="N3675" s="5">
        <f t="shared" si="632"/>
        <v>114.97900278844608</v>
      </c>
      <c r="O3675" s="5">
        <f t="shared" si="627"/>
        <v>194.08458337091758</v>
      </c>
      <c r="P3675" s="5">
        <f t="shared" si="628"/>
        <v>114.97900278844608</v>
      </c>
      <c r="Q3675" s="5">
        <f t="shared" si="636"/>
        <v>0.62797622257201458</v>
      </c>
      <c r="R3675" s="5">
        <f t="shared" si="637"/>
        <v>0.37202377742798531</v>
      </c>
      <c r="S3675" s="4" cm="1">
        <f t="array" ref="S3675">SUM(ABS(O3675:P3675/K3675-M3675:N3675/K3675))</f>
        <v>0</v>
      </c>
    </row>
    <row r="3676" spans="1:19" x14ac:dyDescent="0.3">
      <c r="A3676" s="1">
        <v>42796</v>
      </c>
      <c r="B3676" s="2">
        <v>3673</v>
      </c>
      <c r="C3676">
        <v>214.59164428710901</v>
      </c>
      <c r="D3676">
        <v>94.835639953613196</v>
      </c>
      <c r="E3676" s="4">
        <f t="shared" si="633"/>
        <v>-5.0197499231066089E-3</v>
      </c>
      <c r="F3676" s="4">
        <f t="shared" si="629"/>
        <v>-5.0197499231066089E-3</v>
      </c>
      <c r="G3676" s="4">
        <f t="shared" si="634"/>
        <v>-6.2974983261013806E-3</v>
      </c>
      <c r="H3676" s="4" cm="1">
        <f t="array" ref="H3676">SUMPRODUCT(Q3675:R3675,(1+daily_ret!D3675:E3675))-1</f>
        <v>-5.01974992310672E-3</v>
      </c>
      <c r="I3676" s="5">
        <f t="shared" si="630"/>
        <v>349.60627748529777</v>
      </c>
      <c r="J3676" s="4">
        <f>I3676/MAX(I$3:I3676)-1</f>
        <v>-6.2974983261013806E-3</v>
      </c>
      <c r="K3676" s="5">
        <f t="shared" si="635"/>
        <v>307.51216424650517</v>
      </c>
      <c r="L3676" s="4">
        <f>K3676/MAX(K$3:K3676)-1</f>
        <v>-5.0197499231066089E-3</v>
      </c>
      <c r="M3676" s="5">
        <f t="shared" si="631"/>
        <v>192.86233603201714</v>
      </c>
      <c r="N3676" s="5">
        <f t="shared" si="632"/>
        <v>114.64982821448801</v>
      </c>
      <c r="O3676" s="5">
        <f t="shared" si="627"/>
        <v>192.86233603201714</v>
      </c>
      <c r="P3676" s="5">
        <f t="shared" si="628"/>
        <v>114.64982821448801</v>
      </c>
      <c r="Q3676" s="5">
        <f t="shared" si="636"/>
        <v>0.62716977881049463</v>
      </c>
      <c r="R3676" s="5">
        <f t="shared" si="637"/>
        <v>0.37283022118950532</v>
      </c>
      <c r="S3676" s="4" cm="1">
        <f t="array" ref="S3676">SUM(ABS(O3676:P3676/K3676-M3676:N3676/K3676))</f>
        <v>0</v>
      </c>
    </row>
    <row r="3677" spans="1:19" x14ac:dyDescent="0.3">
      <c r="A3677" s="1">
        <v>42797</v>
      </c>
      <c r="B3677" s="2">
        <v>3674</v>
      </c>
      <c r="C3677">
        <v>214.72674560546801</v>
      </c>
      <c r="D3677">
        <v>94.926414489746094</v>
      </c>
      <c r="E3677" s="4">
        <f t="shared" si="633"/>
        <v>7.5171446278199383E-4</v>
      </c>
      <c r="F3677" s="4">
        <f t="shared" si="629"/>
        <v>7.5171446278199383E-4</v>
      </c>
      <c r="G3677" s="4">
        <f t="shared" si="634"/>
        <v>6.2957399300356265E-4</v>
      </c>
      <c r="H3677" s="4" cm="1">
        <f t="array" ref="H3677">SUMPRODUCT(Q3676:R3676,(1+daily_ret!D3676:E3676))-1</f>
        <v>7.5171446278199383E-4</v>
      </c>
      <c r="I3677" s="5">
        <f t="shared" si="630"/>
        <v>349.82638050539327</v>
      </c>
      <c r="J3677" s="4">
        <f>I3677/MAX(I$3:I3677)-1</f>
        <v>-5.6718890742649686E-3</v>
      </c>
      <c r="K3677" s="5">
        <f t="shared" si="635"/>
        <v>307.74332558785068</v>
      </c>
      <c r="L3677" s="4">
        <f>K3677/MAX(K$3:K3677)-1</f>
        <v>-4.2718088789412967E-3</v>
      </c>
      <c r="M3677" s="5">
        <f t="shared" si="631"/>
        <v>192.98375714301278</v>
      </c>
      <c r="N3677" s="5">
        <f t="shared" si="632"/>
        <v>114.75956844483788</v>
      </c>
      <c r="O3677" s="5">
        <f t="shared" si="627"/>
        <v>192.98375714301278</v>
      </c>
      <c r="P3677" s="5">
        <f t="shared" si="628"/>
        <v>114.75956844483788</v>
      </c>
      <c r="Q3677" s="5">
        <f t="shared" si="636"/>
        <v>0.62709323353926716</v>
      </c>
      <c r="R3677" s="5">
        <f t="shared" si="637"/>
        <v>0.37290676646073279</v>
      </c>
      <c r="S3677" s="4" cm="1">
        <f t="array" ref="S3677">SUM(ABS(O3677:P3677/K3677-M3677:N3677/K3677))</f>
        <v>0</v>
      </c>
    </row>
    <row r="3678" spans="1:19" x14ac:dyDescent="0.3">
      <c r="A3678" s="1">
        <v>42800</v>
      </c>
      <c r="B3678" s="2">
        <v>3675</v>
      </c>
      <c r="C3678">
        <v>214.08735656738199</v>
      </c>
      <c r="D3678">
        <v>94.908264160156193</v>
      </c>
      <c r="E3678" s="4">
        <f t="shared" si="633"/>
        <v>-1.9385887085165976E-3</v>
      </c>
      <c r="F3678" s="4">
        <f t="shared" si="629"/>
        <v>-1.9385887085165976E-3</v>
      </c>
      <c r="G3678" s="4">
        <f t="shared" si="634"/>
        <v>-2.9776869960149721E-3</v>
      </c>
      <c r="H3678" s="4" cm="1">
        <f t="array" ref="H3678">SUMPRODUCT(Q3677:R3677,(1+daily_ret!D3677:E3677))-1</f>
        <v>-1.9385887085165976E-3</v>
      </c>
      <c r="I3678" s="5">
        <f t="shared" si="630"/>
        <v>348.78470704129938</v>
      </c>
      <c r="J3678" s="4">
        <f>I3678/MAX(I$3:I3678)-1</f>
        <v>-8.632686959940572E-3</v>
      </c>
      <c r="K3678" s="5">
        <f t="shared" si="635"/>
        <v>307.14673785174472</v>
      </c>
      <c r="L3678" s="4">
        <f>K3678/MAX(K$3:K3678)-1</f>
        <v>-6.2021163070002938E-3</v>
      </c>
      <c r="M3678" s="5">
        <f t="shared" si="631"/>
        <v>192.40911191892593</v>
      </c>
      <c r="N3678" s="5">
        <f t="shared" si="632"/>
        <v>114.7376259328188</v>
      </c>
      <c r="O3678" s="5">
        <f t="shared" si="627"/>
        <v>192.40911191892593</v>
      </c>
      <c r="P3678" s="5">
        <f t="shared" si="628"/>
        <v>114.7376259328188</v>
      </c>
      <c r="Q3678" s="5">
        <f t="shared" si="636"/>
        <v>0.62644035637389395</v>
      </c>
      <c r="R3678" s="5">
        <f t="shared" si="637"/>
        <v>0.37355964362610616</v>
      </c>
      <c r="S3678" s="4" cm="1">
        <f t="array" ref="S3678">SUM(ABS(O3678:P3678/K3678-M3678:N3678/K3678))</f>
        <v>0</v>
      </c>
    </row>
    <row r="3679" spans="1:19" x14ac:dyDescent="0.3">
      <c r="A3679" s="1">
        <v>42801</v>
      </c>
      <c r="B3679" s="2">
        <v>3676</v>
      </c>
      <c r="C3679">
        <v>213.44787597656199</v>
      </c>
      <c r="D3679">
        <v>94.772102355957003</v>
      </c>
      <c r="E3679" s="4">
        <f t="shared" si="633"/>
        <v>-2.407116080704097E-3</v>
      </c>
      <c r="F3679" s="4">
        <f t="shared" si="629"/>
        <v>-2.407116080704097E-3</v>
      </c>
      <c r="G3679" s="4">
        <f t="shared" si="634"/>
        <v>-2.9870077386784377E-3</v>
      </c>
      <c r="H3679" s="4" cm="1">
        <f t="array" ref="H3679">SUMPRODUCT(Q3678:R3678,(1+daily_ret!D3678:E3678))-1</f>
        <v>-2.407116080703986E-3</v>
      </c>
      <c r="I3679" s="5">
        <f t="shared" si="630"/>
        <v>347.74288442223434</v>
      </c>
      <c r="J3679" s="4">
        <f>I3679/MAX(I$3:I3679)-1</f>
        <v>-1.1593908795864083E-2</v>
      </c>
      <c r="K3679" s="5">
        <f t="shared" si="635"/>
        <v>306.40739999992599</v>
      </c>
      <c r="L3679" s="4">
        <f>K3679/MAX(K$3:K3679)-1</f>
        <v>-8.5943031738073827E-3</v>
      </c>
      <c r="M3679" s="5">
        <f t="shared" si="631"/>
        <v>191.83438441263181</v>
      </c>
      <c r="N3679" s="5">
        <f t="shared" si="632"/>
        <v>114.57301558729419</v>
      </c>
      <c r="O3679" s="5">
        <f t="shared" si="627"/>
        <v>191.83438441263181</v>
      </c>
      <c r="P3679" s="5">
        <f t="shared" si="628"/>
        <v>114.57301558729419</v>
      </c>
      <c r="Q3679" s="5">
        <f t="shared" si="636"/>
        <v>0.62607621229995802</v>
      </c>
      <c r="R3679" s="5">
        <f t="shared" si="637"/>
        <v>0.37392378770004209</v>
      </c>
      <c r="S3679" s="4" cm="1">
        <f t="array" ref="S3679">SUM(ABS(O3679:P3679/K3679-M3679:N3679/K3679))</f>
        <v>0</v>
      </c>
    </row>
    <row r="3680" spans="1:19" x14ac:dyDescent="0.3">
      <c r="A3680" s="1">
        <v>42802</v>
      </c>
      <c r="B3680" s="2">
        <v>3677</v>
      </c>
      <c r="C3680">
        <v>213.05162048339801</v>
      </c>
      <c r="D3680">
        <v>94.454353332519503</v>
      </c>
      <c r="E3680" s="4">
        <f t="shared" si="633"/>
        <v>-2.4159600305135864E-3</v>
      </c>
      <c r="F3680" s="4">
        <f t="shared" si="629"/>
        <v>-2.4159600305135864E-3</v>
      </c>
      <c r="G3680" s="4">
        <f t="shared" si="634"/>
        <v>-1.8564508611342845E-3</v>
      </c>
      <c r="H3680" s="4" cm="1">
        <f t="array" ref="H3680">SUMPRODUCT(Q3679:R3679,(1+daily_ret!D3679:E3679))-1</f>
        <v>-2.4159600305135864E-3</v>
      </c>
      <c r="I3680" s="5">
        <f t="shared" si="630"/>
        <v>347.09731684499536</v>
      </c>
      <c r="J3680" s="4">
        <f>I3680/MAX(I$3:I3680)-1</f>
        <v>-1.3428836135030431E-2</v>
      </c>
      <c r="K3680" s="5">
        <f t="shared" si="635"/>
        <v>305.66713196847257</v>
      </c>
      <c r="L3680" s="4">
        <f>K3680/MAX(K$3:K3680)-1</f>
        <v>-1.0989499711362982E-2</v>
      </c>
      <c r="M3680" s="5">
        <f t="shared" si="631"/>
        <v>191.47825330449382</v>
      </c>
      <c r="N3680" s="5">
        <f t="shared" si="632"/>
        <v>114.18887866397877</v>
      </c>
      <c r="O3680" s="5">
        <f t="shared" si="627"/>
        <v>191.47825330449382</v>
      </c>
      <c r="P3680" s="5">
        <f t="shared" si="628"/>
        <v>114.18887866397877</v>
      </c>
      <c r="Q3680" s="5">
        <f t="shared" si="636"/>
        <v>0.62642735603068855</v>
      </c>
      <c r="R3680" s="5">
        <f t="shared" si="637"/>
        <v>0.37357264396931156</v>
      </c>
      <c r="S3680" s="4" cm="1">
        <f t="array" ref="S3680">SUM(ABS(O3680:P3680/K3680-M3680:N3680/K3680))</f>
        <v>0</v>
      </c>
    </row>
    <row r="3681" spans="1:19" x14ac:dyDescent="0.3">
      <c r="A3681" s="1">
        <v>42803</v>
      </c>
      <c r="B3681" s="2">
        <v>3678</v>
      </c>
      <c r="C3681">
        <v>213.32179260253901</v>
      </c>
      <c r="D3681">
        <v>94.191062927246094</v>
      </c>
      <c r="E3681" s="4">
        <f t="shared" si="633"/>
        <v>-2.4695284954012742E-4</v>
      </c>
      <c r="F3681" s="4">
        <f t="shared" si="629"/>
        <v>-2.4695284954012742E-4</v>
      </c>
      <c r="G3681" s="4">
        <f t="shared" si="634"/>
        <v>1.2681063797026493E-3</v>
      </c>
      <c r="H3681" s="4" cm="1">
        <f t="array" ref="H3681">SUMPRODUCT(Q3680:R3680,(1+daily_ret!D3680:E3680))-1</f>
        <v>-2.4695284954012742E-4</v>
      </c>
      <c r="I3681" s="5">
        <f t="shared" si="630"/>
        <v>347.53747316686417</v>
      </c>
      <c r="J3681" s="4">
        <f>I3681/MAX(I$3:I3681)-1</f>
        <v>-1.2177758948102579E-2</v>
      </c>
      <c r="K3681" s="5">
        <f t="shared" si="635"/>
        <v>305.5916465992222</v>
      </c>
      <c r="L3681" s="4">
        <f>K3681/MAX(K$3:K3681)-1</f>
        <v>-1.123373867263433E-2</v>
      </c>
      <c r="M3681" s="5">
        <f t="shared" si="631"/>
        <v>191.72106809908357</v>
      </c>
      <c r="N3681" s="5">
        <f t="shared" si="632"/>
        <v>113.87057850013862</v>
      </c>
      <c r="O3681" s="5">
        <f t="shared" si="627"/>
        <v>191.72106809908357</v>
      </c>
      <c r="P3681" s="5">
        <f t="shared" si="628"/>
        <v>113.87057850013862</v>
      </c>
      <c r="Q3681" s="5">
        <f t="shared" si="636"/>
        <v>0.62737666501245104</v>
      </c>
      <c r="R3681" s="5">
        <f t="shared" si="637"/>
        <v>0.37262333498754885</v>
      </c>
      <c r="S3681" s="4" cm="1">
        <f t="array" ref="S3681">SUM(ABS(O3681:P3681/K3681-M3681:N3681/K3681))</f>
        <v>0</v>
      </c>
    </row>
    <row r="3682" spans="1:19" x14ac:dyDescent="0.3">
      <c r="A3682" s="1">
        <v>42804</v>
      </c>
      <c r="B3682" s="2">
        <v>3679</v>
      </c>
      <c r="C3682">
        <v>214.06925964355401</v>
      </c>
      <c r="D3682">
        <v>94.390830993652301</v>
      </c>
      <c r="E3682" s="4">
        <f t="shared" si="633"/>
        <v>2.9885808849456907E-3</v>
      </c>
      <c r="F3682" s="4">
        <f t="shared" si="629"/>
        <v>2.9885808849456907E-3</v>
      </c>
      <c r="G3682" s="4">
        <f t="shared" si="634"/>
        <v>3.5039413080859561E-3</v>
      </c>
      <c r="H3682" s="4" cm="1">
        <f t="array" ref="H3682">SUMPRODUCT(Q3681:R3681,(1+daily_ret!D3681:E3681))-1</f>
        <v>2.9885808849454687E-3</v>
      </c>
      <c r="I3682" s="5">
        <f t="shared" si="630"/>
        <v>348.7552240752014</v>
      </c>
      <c r="J3682" s="4">
        <f>I3682/MAX(I$3:I3682)-1</f>
        <v>-8.7164877926346751E-3</v>
      </c>
      <c r="K3682" s="5">
        <f t="shared" si="635"/>
        <v>306.5049319528477</v>
      </c>
      <c r="L3682" s="4">
        <f>K3682/MAX(K$3:K3682)-1</f>
        <v>-8.2787307243521457E-3</v>
      </c>
      <c r="M3682" s="5">
        <f t="shared" si="631"/>
        <v>192.39284746922633</v>
      </c>
      <c r="N3682" s="5">
        <f t="shared" si="632"/>
        <v>114.11208448362136</v>
      </c>
      <c r="O3682" s="5">
        <f t="shared" si="627"/>
        <v>192.39284746922633</v>
      </c>
      <c r="P3682" s="5">
        <f t="shared" si="628"/>
        <v>114.11208448362136</v>
      </c>
      <c r="Q3682" s="5">
        <f t="shared" si="636"/>
        <v>0.62769902671198707</v>
      </c>
      <c r="R3682" s="5">
        <f t="shared" si="637"/>
        <v>0.37230097328801287</v>
      </c>
      <c r="S3682" s="4" cm="1">
        <f t="array" ref="S3682">SUM(ABS(O3682:P3682/K3682-M3682:N3682/K3682))</f>
        <v>0</v>
      </c>
    </row>
    <row r="3683" spans="1:19" x14ac:dyDescent="0.3">
      <c r="A3683" s="1">
        <v>42807</v>
      </c>
      <c r="B3683" s="2">
        <v>3680</v>
      </c>
      <c r="C3683">
        <v>214.17736816406199</v>
      </c>
      <c r="D3683">
        <v>94.154823303222599</v>
      </c>
      <c r="E3683" s="4">
        <f t="shared" si="633"/>
        <v>-6.1387477688135128E-4</v>
      </c>
      <c r="F3683" s="4">
        <f t="shared" si="629"/>
        <v>-6.1387477688135128E-4</v>
      </c>
      <c r="G3683" s="4">
        <f t="shared" si="634"/>
        <v>5.0501655720203154E-4</v>
      </c>
      <c r="H3683" s="4" cm="1">
        <f t="array" ref="H3683">SUMPRODUCT(Q3682:R3682,(1+daily_ret!D3682:E3682))-1</f>
        <v>-6.1387477688135128E-4</v>
      </c>
      <c r="I3683" s="5">
        <f t="shared" si="630"/>
        <v>348.93135123777006</v>
      </c>
      <c r="J3683" s="4">
        <f>I3683/MAX(I$3:I3683)-1</f>
        <v>-8.2158732060886308E-3</v>
      </c>
      <c r="K3683" s="5">
        <f t="shared" si="635"/>
        <v>306.31677630613211</v>
      </c>
      <c r="L3683" s="4">
        <f>K3683/MAX(K$3:K3683)-1</f>
        <v>-8.8875233972572909E-3</v>
      </c>
      <c r="M3683" s="5">
        <f t="shared" si="631"/>
        <v>192.49000904268553</v>
      </c>
      <c r="N3683" s="5">
        <f t="shared" si="632"/>
        <v>113.82676726344657</v>
      </c>
      <c r="O3683" s="5">
        <f t="shared" si="627"/>
        <v>192.49000904268553</v>
      </c>
      <c r="P3683" s="5">
        <f t="shared" si="628"/>
        <v>113.82676726344657</v>
      </c>
      <c r="Q3683" s="5">
        <f t="shared" si="636"/>
        <v>0.62840178511904798</v>
      </c>
      <c r="R3683" s="5">
        <f t="shared" si="637"/>
        <v>0.37159821488095196</v>
      </c>
      <c r="S3683" s="4" cm="1">
        <f t="array" ref="S3683">SUM(ABS(O3683:P3683/K3683-M3683:N3683/K3683))</f>
        <v>0</v>
      </c>
    </row>
    <row r="3684" spans="1:19" x14ac:dyDescent="0.3">
      <c r="A3684" s="1">
        <v>42808</v>
      </c>
      <c r="B3684" s="2">
        <v>3681</v>
      </c>
      <c r="C3684">
        <v>213.357818603515</v>
      </c>
      <c r="D3684">
        <v>94.254676818847599</v>
      </c>
      <c r="E3684" s="4">
        <f t="shared" si="633"/>
        <v>-2.0104899387982655E-3</v>
      </c>
      <c r="F3684" s="4">
        <f t="shared" si="629"/>
        <v>-2.0104899387982655E-3</v>
      </c>
      <c r="G3684" s="4">
        <f t="shared" si="634"/>
        <v>-3.8264993522527657E-3</v>
      </c>
      <c r="H3684" s="4" cm="1">
        <f t="array" ref="H3684">SUMPRODUCT(Q3683:R3683,(1+daily_ret!D3683:E3683))-1</f>
        <v>-2.0104899387982655E-3</v>
      </c>
      <c r="I3684" s="5">
        <f t="shared" si="630"/>
        <v>347.59616564827803</v>
      </c>
      <c r="J3684" s="4">
        <f>I3684/MAX(I$3:I3684)-1</f>
        <v>-1.2010934524840144E-2</v>
      </c>
      <c r="K3684" s="5">
        <f t="shared" si="635"/>
        <v>305.70092950928353</v>
      </c>
      <c r="L3684" s="4">
        <f>K3684/MAX(K$3:K3684)-1</f>
        <v>-1.0880145059684487E-2</v>
      </c>
      <c r="M3684" s="5">
        <f t="shared" si="631"/>
        <v>191.75344614776856</v>
      </c>
      <c r="N3684" s="5">
        <f t="shared" si="632"/>
        <v>113.94748336151497</v>
      </c>
      <c r="O3684" s="5">
        <f t="shared" si="627"/>
        <v>191.75344614776856</v>
      </c>
      <c r="P3684" s="5">
        <f t="shared" si="628"/>
        <v>113.94748336151497</v>
      </c>
      <c r="Q3684" s="5">
        <f t="shared" si="636"/>
        <v>0.62725830260174398</v>
      </c>
      <c r="R3684" s="5">
        <f t="shared" si="637"/>
        <v>0.37274169739825608</v>
      </c>
      <c r="S3684" s="4" cm="1">
        <f t="array" ref="S3684">SUM(ABS(O3684:P3684/K3684-M3684:N3684/K3684))</f>
        <v>0</v>
      </c>
    </row>
    <row r="3685" spans="1:19" x14ac:dyDescent="0.3">
      <c r="A3685" s="1">
        <v>42809</v>
      </c>
      <c r="B3685" s="2">
        <v>3682</v>
      </c>
      <c r="C3685">
        <v>215.20404052734301</v>
      </c>
      <c r="D3685">
        <v>95.080757141113196</v>
      </c>
      <c r="E3685" s="4">
        <f t="shared" si="633"/>
        <v>8.6946101524916219E-3</v>
      </c>
      <c r="F3685" s="4">
        <f t="shared" si="629"/>
        <v>8.6946101524916219E-3</v>
      </c>
      <c r="G3685" s="4">
        <f t="shared" si="634"/>
        <v>8.6531721026772423E-3</v>
      </c>
      <c r="H3685" s="4" cm="1">
        <f t="array" ref="H3685">SUMPRODUCT(Q3684:R3684,(1+daily_ret!D3684:E3684))-1</f>
        <v>8.694610152491844E-3</v>
      </c>
      <c r="I3685" s="5">
        <f t="shared" si="630"/>
        <v>350.60397509186328</v>
      </c>
      <c r="J3685" s="4">
        <f>I3685/MAX(I$3:I3685)-1</f>
        <v>-3.4616951057203638E-3</v>
      </c>
      <c r="K3685" s="5">
        <f t="shared" si="635"/>
        <v>308.35887991462107</v>
      </c>
      <c r="L3685" s="4">
        <f>K3685/MAX(K$3:K3685)-1</f>
        <v>-2.280133526889383E-3</v>
      </c>
      <c r="M3685" s="5">
        <f t="shared" si="631"/>
        <v>193.41272171856664</v>
      </c>
      <c r="N3685" s="5">
        <f t="shared" si="632"/>
        <v>114.94615819605444</v>
      </c>
      <c r="O3685" s="5">
        <f t="shared" si="627"/>
        <v>193.41272171856664</v>
      </c>
      <c r="P3685" s="5">
        <f t="shared" si="628"/>
        <v>114.94615819605444</v>
      </c>
      <c r="Q3685" s="5">
        <f t="shared" si="636"/>
        <v>0.62723253428641035</v>
      </c>
      <c r="R3685" s="5">
        <f t="shared" si="637"/>
        <v>0.37276746571358971</v>
      </c>
      <c r="S3685" s="4" cm="1">
        <f t="array" ref="S3685">SUM(ABS(O3685:P3685/K3685-M3685:N3685/K3685))</f>
        <v>0</v>
      </c>
    </row>
    <row r="3686" spans="1:19" x14ac:dyDescent="0.3">
      <c r="A3686" s="1">
        <v>42810</v>
      </c>
      <c r="B3686" s="2">
        <v>3683</v>
      </c>
      <c r="C3686">
        <v>214.78080749511699</v>
      </c>
      <c r="D3686">
        <v>94.8175048828125</v>
      </c>
      <c r="E3686" s="4">
        <f t="shared" si="633"/>
        <v>-2.2656424842231182E-3</v>
      </c>
      <c r="F3686" s="4">
        <f t="shared" si="629"/>
        <v>-2.2656424842231182E-3</v>
      </c>
      <c r="G3686" s="4">
        <f t="shared" si="634"/>
        <v>-1.9666593210281302E-3</v>
      </c>
      <c r="H3686" s="4" cm="1">
        <f t="array" ref="H3686">SUMPRODUCT(Q3685:R3685,(1+daily_ret!D3685:E3685))-1</f>
        <v>-2.2656424842231182E-3</v>
      </c>
      <c r="I3686" s="5">
        <f t="shared" si="630"/>
        <v>349.91445651625935</v>
      </c>
      <c r="J3686" s="4">
        <f>I3686/MAX(I$3:I3686)-1</f>
        <v>-5.4215464518022616E-3</v>
      </c>
      <c r="K3686" s="5">
        <f t="shared" si="635"/>
        <v>307.66024893589906</v>
      </c>
      <c r="L3686" s="4">
        <f>K3686/MAX(K$3:K3686)-1</f>
        <v>-4.5406100437241914E-3</v>
      </c>
      <c r="M3686" s="5">
        <f t="shared" si="631"/>
        <v>193.0323447865934</v>
      </c>
      <c r="N3686" s="5">
        <f t="shared" si="632"/>
        <v>114.62790414930564</v>
      </c>
      <c r="O3686" s="5">
        <f t="shared" si="627"/>
        <v>193.0323447865934</v>
      </c>
      <c r="P3686" s="5">
        <f t="shared" si="628"/>
        <v>114.62790414930564</v>
      </c>
      <c r="Q3686" s="5">
        <f t="shared" si="636"/>
        <v>0.62742049209877493</v>
      </c>
      <c r="R3686" s="5">
        <f t="shared" si="637"/>
        <v>0.37257950790122496</v>
      </c>
      <c r="S3686" s="4" cm="1">
        <f t="array" ref="S3686">SUM(ABS(O3686:P3686/K3686-M3686:N3686/K3686))</f>
        <v>0</v>
      </c>
    </row>
    <row r="3687" spans="1:19" x14ac:dyDescent="0.3">
      <c r="A3687" s="1">
        <v>42811</v>
      </c>
      <c r="B3687" s="2">
        <v>3684</v>
      </c>
      <c r="C3687">
        <v>214.40361022949199</v>
      </c>
      <c r="D3687">
        <v>95.071662902832003</v>
      </c>
      <c r="E3687" s="4">
        <f t="shared" si="633"/>
        <v>-1.0317537990289782E-4</v>
      </c>
      <c r="F3687" s="4">
        <f t="shared" si="629"/>
        <v>-1.0317537990289782E-4</v>
      </c>
      <c r="G3687" s="4">
        <f t="shared" si="634"/>
        <v>-1.756196328825177E-3</v>
      </c>
      <c r="H3687" s="4" cm="1">
        <f t="array" ref="H3687">SUMPRODUCT(Q3686:R3686,(1+daily_ret!D3686:E3686))-1</f>
        <v>-1.0317537990289782E-4</v>
      </c>
      <c r="I3687" s="5">
        <f t="shared" si="630"/>
        <v>349.29993803232264</v>
      </c>
      <c r="J3687" s="4">
        <f>I3687/MAX(I$3:I3687)-1</f>
        <v>-7.1682214806522149E-3</v>
      </c>
      <c r="K3687" s="5">
        <f t="shared" si="635"/>
        <v>307.62850597283409</v>
      </c>
      <c r="L3687" s="4">
        <f>K3687/MAX(K$3:K3687)-1</f>
        <v>-4.6433169444608513E-3</v>
      </c>
      <c r="M3687" s="5">
        <f t="shared" si="631"/>
        <v>192.6933420913347</v>
      </c>
      <c r="N3687" s="5">
        <f t="shared" si="632"/>
        <v>114.93516388149939</v>
      </c>
      <c r="O3687" s="5">
        <f t="shared" si="627"/>
        <v>192.6933420913347</v>
      </c>
      <c r="P3687" s="5">
        <f t="shared" si="628"/>
        <v>114.93516388149939</v>
      </c>
      <c r="Q3687" s="5">
        <f t="shared" si="636"/>
        <v>0.6263832458632782</v>
      </c>
      <c r="R3687" s="5">
        <f t="shared" si="637"/>
        <v>0.37361675413672174</v>
      </c>
      <c r="S3687" s="4" cm="1">
        <f t="array" ref="S3687">SUM(ABS(O3687:P3687/K3687-M3687:N3687/K3687))</f>
        <v>0</v>
      </c>
    </row>
    <row r="3688" spans="1:19" x14ac:dyDescent="0.3">
      <c r="A3688" s="1">
        <v>42814</v>
      </c>
      <c r="B3688" s="2">
        <v>3685</v>
      </c>
      <c r="C3688">
        <v>214.16842651367099</v>
      </c>
      <c r="D3688">
        <v>95.298614501953097</v>
      </c>
      <c r="E3688" s="4">
        <f t="shared" si="633"/>
        <v>2.0479163633146946E-4</v>
      </c>
      <c r="F3688" s="4">
        <f t="shared" si="629"/>
        <v>2.0479163633146946E-4</v>
      </c>
      <c r="G3688" s="4">
        <f t="shared" si="634"/>
        <v>-1.0969205022678397E-3</v>
      </c>
      <c r="H3688" s="4" cm="1">
        <f t="array" ref="H3688">SUMPRODUCT(Q3687:R3687,(1+daily_ret!D3687:E3687))-1</f>
        <v>2.0479163633146946E-4</v>
      </c>
      <c r="I3688" s="5">
        <f t="shared" si="630"/>
        <v>348.91678376885409</v>
      </c>
      <c r="J3688" s="4">
        <f>I3688/MAX(I$3:I3688)-1</f>
        <v>-8.2572790138132346E-3</v>
      </c>
      <c r="K3688" s="5">
        <f t="shared" si="635"/>
        <v>307.6915057179545</v>
      </c>
      <c r="L3688" s="4">
        <f>K3688/MAX(K$3:K3688)-1</f>
        <v>-4.4394762206043659E-3</v>
      </c>
      <c r="M3688" s="5">
        <f t="shared" si="631"/>
        <v>192.48197281374419</v>
      </c>
      <c r="N3688" s="5">
        <f t="shared" si="632"/>
        <v>115.20953290421031</v>
      </c>
      <c r="O3688" s="5">
        <f t="shared" si="627"/>
        <v>192.48197281374419</v>
      </c>
      <c r="P3688" s="5">
        <f t="shared" si="628"/>
        <v>115.20953290421031</v>
      </c>
      <c r="Q3688" s="5">
        <f t="shared" si="636"/>
        <v>0.625568042135628</v>
      </c>
      <c r="R3688" s="5">
        <f t="shared" si="637"/>
        <v>0.37443195786437194</v>
      </c>
      <c r="S3688" s="4" cm="1">
        <f t="array" ref="S3688">SUM(ABS(O3688:P3688/K3688-M3688:N3688/K3688))</f>
        <v>0</v>
      </c>
    </row>
    <row r="3689" spans="1:19" x14ac:dyDescent="0.3">
      <c r="A3689" s="1">
        <v>42815</v>
      </c>
      <c r="B3689" s="2">
        <v>3686</v>
      </c>
      <c r="C3689">
        <v>211.41856384277301</v>
      </c>
      <c r="D3689">
        <v>95.616310119628906</v>
      </c>
      <c r="E3689" s="4">
        <f t="shared" si="633"/>
        <v>-6.7838802021042977E-3</v>
      </c>
      <c r="F3689" s="4">
        <f t="shared" si="629"/>
        <v>-6.7838802021042977E-3</v>
      </c>
      <c r="G3689" s="4">
        <f t="shared" si="634"/>
        <v>-1.2839720194341653E-2</v>
      </c>
      <c r="H3689" s="4" cm="1">
        <f t="array" ref="H3689">SUMPRODUCT(Q3688:R3688,(1+daily_ret!D3688:E3688))-1</f>
        <v>-6.7838802021042977E-3</v>
      </c>
      <c r="I3689" s="5">
        <f t="shared" si="630"/>
        <v>344.43678989415241</v>
      </c>
      <c r="J3689" s="4">
        <f>I3689/MAX(I$3:I3689)-1</f>
        <v>-2.0990978056050769E-2</v>
      </c>
      <c r="K3689" s="5">
        <f t="shared" si="635"/>
        <v>305.60416340395881</v>
      </c>
      <c r="L3689" s="4">
        <f>K3689/MAX(K$3:K3689)-1</f>
        <v>-1.1193239547867995E-2</v>
      </c>
      <c r="M3689" s="5">
        <f t="shared" si="631"/>
        <v>190.01055814036081</v>
      </c>
      <c r="N3689" s="5">
        <f t="shared" si="632"/>
        <v>115.59360526359801</v>
      </c>
      <c r="O3689" s="5">
        <f t="shared" si="627"/>
        <v>190.01055814036081</v>
      </c>
      <c r="P3689" s="5">
        <f t="shared" si="628"/>
        <v>115.59360526359801</v>
      </c>
      <c r="Q3689" s="5">
        <f t="shared" si="636"/>
        <v>0.62175382698958159</v>
      </c>
      <c r="R3689" s="5">
        <f t="shared" si="637"/>
        <v>0.37824617301041852</v>
      </c>
      <c r="S3689" s="4" cm="1">
        <f t="array" ref="S3689">SUM(ABS(O3689:P3689/K3689-M3689:N3689/K3689))</f>
        <v>0</v>
      </c>
    </row>
    <row r="3690" spans="1:19" x14ac:dyDescent="0.3">
      <c r="A3690" s="1">
        <v>42816</v>
      </c>
      <c r="B3690" s="2">
        <v>3687</v>
      </c>
      <c r="C3690">
        <v>211.91607666015599</v>
      </c>
      <c r="D3690">
        <v>95.797874450683594</v>
      </c>
      <c r="E3690" s="4">
        <f t="shared" si="633"/>
        <v>2.1813647099577782E-3</v>
      </c>
      <c r="F3690" s="4">
        <f t="shared" si="629"/>
        <v>2.1813647099577782E-3</v>
      </c>
      <c r="G3690" s="4">
        <f t="shared" si="634"/>
        <v>2.3532125483218813E-3</v>
      </c>
      <c r="H3690" s="4" cm="1">
        <f t="array" ref="H3690">SUMPRODUCT(Q3689:R3689,(1+daily_ret!D3689:E3689))-1</f>
        <v>2.1813647099580002E-3</v>
      </c>
      <c r="I3690" s="5">
        <f t="shared" si="630"/>
        <v>345.24732287023505</v>
      </c>
      <c r="J3690" s="4">
        <f>I3690/MAX(I$3:I3690)-1</f>
        <v>-1.868716174069196E-2</v>
      </c>
      <c r="K3690" s="5">
        <f t="shared" si="635"/>
        <v>306.2707975412244</v>
      </c>
      <c r="L3690" s="4">
        <f>K3690/MAX(K$3:K3690)-1</f>
        <v>-9.0362913756499852E-3</v>
      </c>
      <c r="M3690" s="5">
        <f t="shared" si="631"/>
        <v>190.45769337009034</v>
      </c>
      <c r="N3690" s="5">
        <f t="shared" si="632"/>
        <v>115.81310417113403</v>
      </c>
      <c r="O3690" s="5">
        <f t="shared" si="627"/>
        <v>190.45769337009034</v>
      </c>
      <c r="P3690" s="5">
        <f t="shared" si="628"/>
        <v>115.81310417113403</v>
      </c>
      <c r="Q3690" s="5">
        <f t="shared" si="636"/>
        <v>0.62186044147566666</v>
      </c>
      <c r="R3690" s="5">
        <f t="shared" si="637"/>
        <v>0.37813955852433323</v>
      </c>
      <c r="S3690" s="4" cm="1">
        <f t="array" ref="S3690">SUM(ABS(O3690:P3690/K3690-M3690:N3690/K3690))</f>
        <v>0</v>
      </c>
    </row>
    <row r="3691" spans="1:19" x14ac:dyDescent="0.3">
      <c r="A3691" s="1">
        <v>42817</v>
      </c>
      <c r="B3691" s="2">
        <v>3688</v>
      </c>
      <c r="C3691">
        <v>211.68997192382801</v>
      </c>
      <c r="D3691">
        <v>95.698036193847599</v>
      </c>
      <c r="E3691" s="4">
        <f t="shared" si="633"/>
        <v>-1.0575845923599392E-3</v>
      </c>
      <c r="F3691" s="4">
        <f t="shared" si="629"/>
        <v>-1.0575845923599392E-3</v>
      </c>
      <c r="G3691" s="4">
        <f t="shared" si="634"/>
        <v>-1.0669541447323461E-3</v>
      </c>
      <c r="H3691" s="4" cm="1">
        <f t="array" ref="H3691">SUMPRODUCT(Q3690:R3690,(1+daily_ret!D3690:E3690))-1</f>
        <v>-1.0575845923599392E-3</v>
      </c>
      <c r="I3691" s="5">
        <f t="shared" si="630"/>
        <v>344.87895980814091</v>
      </c>
      <c r="J3691" s="4">
        <f>I3691/MAX(I$3:I3691)-1</f>
        <v>-1.9734177540751796E-2</v>
      </c>
      <c r="K3691" s="5">
        <f t="shared" si="635"/>
        <v>305.946890264655</v>
      </c>
      <c r="L3691" s="4">
        <f>K3691/MAX(K$3:K3691)-1</f>
        <v>-1.008431932547893E-2</v>
      </c>
      <c r="M3691" s="5">
        <f t="shared" si="631"/>
        <v>190.25448374475295</v>
      </c>
      <c r="N3691" s="5">
        <f t="shared" si="632"/>
        <v>115.69240651990206</v>
      </c>
      <c r="O3691" s="5">
        <f t="shared" si="627"/>
        <v>190.25448374475295</v>
      </c>
      <c r="P3691" s="5">
        <f t="shared" si="628"/>
        <v>115.69240651990206</v>
      </c>
      <c r="Q3691" s="5">
        <f t="shared" si="636"/>
        <v>0.6218546087530944</v>
      </c>
      <c r="R3691" s="5">
        <f t="shared" si="637"/>
        <v>0.3781453912469056</v>
      </c>
      <c r="S3691" s="4" cm="1">
        <f t="array" ref="S3691">SUM(ABS(O3691:P3691/K3691-M3691:N3691/K3691))</f>
        <v>0</v>
      </c>
    </row>
    <row r="3692" spans="1:19" x14ac:dyDescent="0.3">
      <c r="A3692" s="1">
        <v>42818</v>
      </c>
      <c r="B3692" s="2">
        <v>3689</v>
      </c>
      <c r="C3692">
        <v>211.53617858886699</v>
      </c>
      <c r="D3692">
        <v>95.752502441406193</v>
      </c>
      <c r="E3692" s="4">
        <f t="shared" si="633"/>
        <v>-2.3655874419548084E-4</v>
      </c>
      <c r="F3692" s="4">
        <f t="shared" si="629"/>
        <v>-2.3655874419548084E-4</v>
      </c>
      <c r="G3692" s="4">
        <f t="shared" si="634"/>
        <v>-7.2650269430973857E-4</v>
      </c>
      <c r="H3692" s="4" cm="1">
        <f t="array" ref="H3692">SUMPRODUCT(Q3691:R3691,(1+daily_ret!D3691:E3691))-1</f>
        <v>-2.3655874419559186E-4</v>
      </c>
      <c r="I3692" s="5">
        <f t="shared" si="630"/>
        <v>344.62840431462956</v>
      </c>
      <c r="J3692" s="4">
        <f>I3692/MAX(I$3:I3692)-1</f>
        <v>-2.0446343301908088E-2</v>
      </c>
      <c r="K3692" s="5">
        <f t="shared" si="635"/>
        <v>305.87451585250346</v>
      </c>
      <c r="L3692" s="4">
        <f>K3692/MAX(K$3:K3692)-1</f>
        <v>-1.0318492535758783E-2</v>
      </c>
      <c r="M3692" s="5">
        <f t="shared" si="631"/>
        <v>190.11626334970788</v>
      </c>
      <c r="N3692" s="5">
        <f t="shared" si="632"/>
        <v>115.75825250279557</v>
      </c>
      <c r="O3692" s="5">
        <f t="shared" si="627"/>
        <v>190.11626334970788</v>
      </c>
      <c r="P3692" s="5">
        <f t="shared" si="628"/>
        <v>115.75825250279557</v>
      </c>
      <c r="Q3692" s="5">
        <f t="shared" si="636"/>
        <v>0.62154986275935564</v>
      </c>
      <c r="R3692" s="5">
        <f t="shared" si="637"/>
        <v>0.3784501372406443</v>
      </c>
      <c r="S3692" s="4" cm="1">
        <f t="array" ref="S3692">SUM(ABS(O3692:P3692/K3692-M3692:N3692/K3692))</f>
        <v>0</v>
      </c>
    </row>
    <row r="3693" spans="1:19" x14ac:dyDescent="0.3">
      <c r="A3693" s="1">
        <v>42821</v>
      </c>
      <c r="B3693" s="2">
        <v>3690</v>
      </c>
      <c r="C3693">
        <v>211.319076538085</v>
      </c>
      <c r="D3693">
        <v>95.988525390625</v>
      </c>
      <c r="E3693" s="4">
        <f t="shared" si="633"/>
        <v>2.949481592731118E-4</v>
      </c>
      <c r="F3693" s="4">
        <f t="shared" si="629"/>
        <v>2.949481592731118E-4</v>
      </c>
      <c r="G3693" s="4">
        <f t="shared" si="634"/>
        <v>-1.0263116797808447E-3</v>
      </c>
      <c r="H3693" s="4" cm="1">
        <f t="array" ref="H3693">SUMPRODUCT(Q3692:R3692,(1+daily_ret!D3692:E3692))-1</f>
        <v>2.949481592731118E-4</v>
      </c>
      <c r="I3693" s="5">
        <f t="shared" si="630"/>
        <v>344.27470815809721</v>
      </c>
      <c r="J3693" s="4">
        <f>I3693/MAX(I$3:I3693)-1</f>
        <v>-2.1451670660749489E-2</v>
      </c>
      <c r="K3693" s="5">
        <f t="shared" si="635"/>
        <v>305.96473297792272</v>
      </c>
      <c r="L3693" s="4">
        <f>K3693/MAX(K$3:K3693)-1</f>
        <v>-1.0026587796865494E-2</v>
      </c>
      <c r="M3693" s="5">
        <f t="shared" si="631"/>
        <v>189.92114480811577</v>
      </c>
      <c r="N3693" s="5">
        <f t="shared" si="632"/>
        <v>116.04358816980692</v>
      </c>
      <c r="O3693" s="5">
        <f t="shared" si="627"/>
        <v>189.92114480811577</v>
      </c>
      <c r="P3693" s="5">
        <f t="shared" si="628"/>
        <v>116.04358816980692</v>
      </c>
      <c r="Q3693" s="5">
        <f t="shared" si="636"/>
        <v>0.62072887603624494</v>
      </c>
      <c r="R3693" s="5">
        <f t="shared" si="637"/>
        <v>0.37927112396375501</v>
      </c>
      <c r="S3693" s="4" cm="1">
        <f t="array" ref="S3693">SUM(ABS(O3693:P3693/K3693-M3693:N3693/K3693))</f>
        <v>0</v>
      </c>
    </row>
    <row r="3694" spans="1:19" x14ac:dyDescent="0.3">
      <c r="A3694" s="1">
        <v>42822</v>
      </c>
      <c r="B3694" s="2">
        <v>3691</v>
      </c>
      <c r="C3694">
        <v>212.85679626464801</v>
      </c>
      <c r="D3694">
        <v>95.661735534667898</v>
      </c>
      <c r="E3694" s="4">
        <f t="shared" si="633"/>
        <v>3.2256831533621355E-3</v>
      </c>
      <c r="F3694" s="4">
        <f t="shared" si="629"/>
        <v>3.2256831533621355E-3</v>
      </c>
      <c r="G3694" s="4">
        <f t="shared" si="634"/>
        <v>7.2767672079327994E-3</v>
      </c>
      <c r="H3694" s="4" cm="1">
        <f t="array" ref="H3694">SUMPRODUCT(Q3693:R3693,(1+daily_ret!D3693:E3693))-1</f>
        <v>3.2256831533623576E-3</v>
      </c>
      <c r="I3694" s="5">
        <f t="shared" si="630"/>
        <v>346.77991506494271</v>
      </c>
      <c r="J3694" s="4">
        <f>I3694/MAX(I$3:I3694)-1</f>
        <v>-1.4331002266436133E-2</v>
      </c>
      <c r="K3694" s="5">
        <f t="shared" si="635"/>
        <v>306.95167826261257</v>
      </c>
      <c r="L3694" s="4">
        <f>K3694/MAX(K$3:K3694)-1</f>
        <v>-6.8332472388453747E-3</v>
      </c>
      <c r="M3694" s="5">
        <f t="shared" si="631"/>
        <v>191.30315676674854</v>
      </c>
      <c r="N3694" s="5">
        <f t="shared" si="632"/>
        <v>115.64852149586405</v>
      </c>
      <c r="O3694" s="5">
        <f t="shared" si="627"/>
        <v>191.30315676674854</v>
      </c>
      <c r="P3694" s="5">
        <f t="shared" si="628"/>
        <v>115.64852149586405</v>
      </c>
      <c r="Q3694" s="5">
        <f t="shared" si="636"/>
        <v>0.62323541558576878</v>
      </c>
      <c r="R3694" s="5">
        <f t="shared" si="637"/>
        <v>0.37676458441423122</v>
      </c>
      <c r="S3694" s="4" cm="1">
        <f t="array" ref="S3694">SUM(ABS(O3694:P3694/K3694-M3694:N3694/K3694))</f>
        <v>0</v>
      </c>
    </row>
    <row r="3695" spans="1:19" x14ac:dyDescent="0.3">
      <c r="A3695" s="1">
        <v>42823</v>
      </c>
      <c r="B3695" s="2">
        <v>3692</v>
      </c>
      <c r="C3695">
        <v>213.05583190917901</v>
      </c>
      <c r="D3695">
        <v>95.934043884277301</v>
      </c>
      <c r="E3695" s="4">
        <f t="shared" si="633"/>
        <v>1.6552565093723715E-3</v>
      </c>
      <c r="F3695" s="4">
        <f t="shared" si="629"/>
        <v>1.6552565093723715E-3</v>
      </c>
      <c r="G3695" s="4">
        <f t="shared" si="634"/>
        <v>9.350683089466294E-4</v>
      </c>
      <c r="H3695" s="4" cm="1">
        <f t="array" ref="H3695">SUMPRODUCT(Q3694:R3694,(1+daily_ret!D3694:E3694))-1</f>
        <v>1.6552565093719274E-3</v>
      </c>
      <c r="I3695" s="5">
        <f t="shared" si="630"/>
        <v>347.10417797369917</v>
      </c>
      <c r="J3695" s="4">
        <f>I3695/MAX(I$3:I3695)-1</f>
        <v>-1.3409334423544195E-2</v>
      </c>
      <c r="K3695" s="5">
        <f t="shared" si="635"/>
        <v>307.45976202611951</v>
      </c>
      <c r="L3695" s="4">
        <f>K3695/MAX(K$3:K3695)-1</f>
        <v>-5.1893015064453651E-3</v>
      </c>
      <c r="M3695" s="5">
        <f t="shared" si="631"/>
        <v>191.48203828604261</v>
      </c>
      <c r="N3695" s="5">
        <f t="shared" si="632"/>
        <v>115.97772374007687</v>
      </c>
      <c r="O3695" s="5">
        <f t="shared" si="627"/>
        <v>191.48203828604261</v>
      </c>
      <c r="P3695" s="5">
        <f t="shared" si="628"/>
        <v>115.97772374007687</v>
      </c>
      <c r="Q3695" s="5">
        <f t="shared" si="636"/>
        <v>0.62278731052220004</v>
      </c>
      <c r="R3695" s="5">
        <f t="shared" si="637"/>
        <v>0.3772126894777999</v>
      </c>
      <c r="S3695" s="4" cm="1">
        <f t="array" ref="S3695">SUM(ABS(O3695:P3695/K3695-M3695:N3695/K3695))</f>
        <v>0</v>
      </c>
    </row>
    <row r="3696" spans="1:19" x14ac:dyDescent="0.3">
      <c r="A3696" s="1">
        <v>42824</v>
      </c>
      <c r="B3696" s="2">
        <v>3693</v>
      </c>
      <c r="C3696">
        <v>213.73425292968699</v>
      </c>
      <c r="D3696">
        <v>95.661735534667898</v>
      </c>
      <c r="E3696" s="4">
        <f t="shared" si="633"/>
        <v>9.1238809872251636E-4</v>
      </c>
      <c r="F3696" s="4">
        <f t="shared" si="629"/>
        <v>9.1238809872251636E-4</v>
      </c>
      <c r="G3696" s="4">
        <f t="shared" si="634"/>
        <v>3.1842405552979791E-3</v>
      </c>
      <c r="H3696" s="4" cm="1">
        <f t="array" ref="H3696">SUMPRODUCT(Q3695:R3695,(1+daily_ret!D3695:E3695))-1</f>
        <v>9.1238809872273841E-4</v>
      </c>
      <c r="I3696" s="5">
        <f t="shared" si="630"/>
        <v>348.20944117411642</v>
      </c>
      <c r="J3696" s="4">
        <f>I3696/MAX(I$3:I3696)-1</f>
        <v>-1.0267792414737076E-2</v>
      </c>
      <c r="K3696" s="5">
        <f t="shared" si="635"/>
        <v>307.74028465382821</v>
      </c>
      <c r="L3696" s="4">
        <f>K3696/MAX(K$3:K3696)-1</f>
        <v>-4.2816480646579169E-3</v>
      </c>
      <c r="M3696" s="5">
        <f t="shared" si="631"/>
        <v>192.09176315796418</v>
      </c>
      <c r="N3696" s="5">
        <f t="shared" si="632"/>
        <v>115.64852149586405</v>
      </c>
      <c r="O3696" s="5">
        <f t="shared" si="627"/>
        <v>192.09176315796418</v>
      </c>
      <c r="P3696" s="5">
        <f t="shared" si="628"/>
        <v>115.64852149586405</v>
      </c>
      <c r="Q3696" s="5">
        <f t="shared" si="636"/>
        <v>0.62420090165980358</v>
      </c>
      <c r="R3696" s="5">
        <f t="shared" si="637"/>
        <v>0.37579909834019648</v>
      </c>
      <c r="S3696" s="4" cm="1">
        <f t="array" ref="S3696">SUM(ABS(O3696:P3696/K3696-M3696:N3696/K3696))</f>
        <v>0</v>
      </c>
    </row>
    <row r="3697" spans="1:19" x14ac:dyDescent="0.3">
      <c r="A3697" s="1">
        <v>42825</v>
      </c>
      <c r="B3697" s="2">
        <v>3694</v>
      </c>
      <c r="C3697">
        <v>213.236724853515</v>
      </c>
      <c r="D3697">
        <v>95.852355957031193</v>
      </c>
      <c r="E3697" s="4">
        <f t="shared" si="633"/>
        <v>-7.0417117692145315E-4</v>
      </c>
      <c r="F3697" s="4">
        <f t="shared" si="629"/>
        <v>-7.0417117692145315E-4</v>
      </c>
      <c r="G3697" s="4">
        <f t="shared" si="634"/>
        <v>-2.3277882199614908E-3</v>
      </c>
      <c r="H3697" s="4" cm="1">
        <f t="array" ref="H3697">SUMPRODUCT(Q3696:R3696,(1+daily_ret!D3696:E3696))-1</f>
        <v>-7.0417117692134212E-4</v>
      </c>
      <c r="I3697" s="5">
        <f t="shared" si="630"/>
        <v>347.39888333887194</v>
      </c>
      <c r="J3697" s="4">
        <f>I3697/MAX(I$3:I3697)-1</f>
        <v>-1.2571679388470591E-2</v>
      </c>
      <c r="K3697" s="5">
        <f t="shared" si="635"/>
        <v>307.52358281539739</v>
      </c>
      <c r="L3697" s="4">
        <f>K3697/MAX(K$3:K3697)-1</f>
        <v>-4.982804228422566E-3</v>
      </c>
      <c r="M3697" s="5">
        <f t="shared" si="631"/>
        <v>191.64461421453342</v>
      </c>
      <c r="N3697" s="5">
        <f t="shared" si="632"/>
        <v>115.87896860086396</v>
      </c>
      <c r="O3697" s="5">
        <f t="shared" si="627"/>
        <v>191.64461421453342</v>
      </c>
      <c r="P3697" s="5">
        <f t="shared" si="628"/>
        <v>115.87896860086396</v>
      </c>
      <c r="Q3697" s="5">
        <f t="shared" si="636"/>
        <v>0.62318672428311073</v>
      </c>
      <c r="R3697" s="5">
        <f t="shared" si="637"/>
        <v>0.37681327571688922</v>
      </c>
      <c r="S3697" s="4" cm="1">
        <f t="array" ref="S3697">SUM(ABS(O3697:P3697/K3697-M3697:N3697/K3697))</f>
        <v>0</v>
      </c>
    </row>
    <row r="3698" spans="1:19" x14ac:dyDescent="0.3">
      <c r="A3698" s="1">
        <v>42828</v>
      </c>
      <c r="B3698" s="2">
        <v>3695</v>
      </c>
      <c r="C3698">
        <v>212.86587524414</v>
      </c>
      <c r="D3698">
        <v>96.324172973632798</v>
      </c>
      <c r="E3698" s="4">
        <f t="shared" si="633"/>
        <v>7.7098749231452324E-4</v>
      </c>
      <c r="F3698" s="4">
        <f t="shared" si="629"/>
        <v>7.7098749231452324E-4</v>
      </c>
      <c r="G3698" s="4">
        <f t="shared" si="634"/>
        <v>-1.7391451197245056E-3</v>
      </c>
      <c r="H3698" s="4" cm="1">
        <f t="array" ref="H3698">SUMPRODUCT(Q3697:R3697,(1+daily_ret!D3697:E3697))-1</f>
        <v>7.7098749231452324E-4</v>
      </c>
      <c r="I3698" s="5">
        <f t="shared" si="630"/>
        <v>346.79470626631542</v>
      </c>
      <c r="J3698" s="4">
        <f>I3698/MAX(I$3:I3698)-1</f>
        <v>-1.4288960533339834E-2</v>
      </c>
      <c r="K3698" s="5">
        <f t="shared" si="635"/>
        <v>307.76067965133979</v>
      </c>
      <c r="L3698" s="4">
        <f>K3698/MAX(K$3:K3698)-1</f>
        <v>-4.215658415844814E-3</v>
      </c>
      <c r="M3698" s="5">
        <f t="shared" si="631"/>
        <v>191.31131641900075</v>
      </c>
      <c r="N3698" s="5">
        <f t="shared" si="632"/>
        <v>116.44936323233904</v>
      </c>
      <c r="O3698" s="5">
        <f t="shared" si="627"/>
        <v>191.31131641900075</v>
      </c>
      <c r="P3698" s="5">
        <f t="shared" si="628"/>
        <v>116.44936323233904</v>
      </c>
      <c r="Q3698" s="5">
        <f t="shared" si="636"/>
        <v>0.62162364807530379</v>
      </c>
      <c r="R3698" s="5">
        <f t="shared" si="637"/>
        <v>0.37837635192469621</v>
      </c>
      <c r="S3698" s="4" cm="1">
        <f t="array" ref="S3698">SUM(ABS(O3698:P3698/K3698-M3698:N3698/K3698))</f>
        <v>0</v>
      </c>
    </row>
    <row r="3699" spans="1:19" x14ac:dyDescent="0.3">
      <c r="A3699" s="1">
        <v>42829</v>
      </c>
      <c r="B3699" s="2">
        <v>3696</v>
      </c>
      <c r="C3699">
        <v>213.001541137695</v>
      </c>
      <c r="D3699">
        <v>96.187881469726506</v>
      </c>
      <c r="E3699" s="4">
        <f t="shared" si="633"/>
        <v>-1.3919460322364685E-4</v>
      </c>
      <c r="F3699" s="4">
        <f t="shared" si="629"/>
        <v>-1.3919460322364685E-4</v>
      </c>
      <c r="G3699" s="4">
        <f t="shared" si="634"/>
        <v>6.3733040065439006E-4</v>
      </c>
      <c r="H3699" s="4" cm="1">
        <f t="array" ref="H3699">SUMPRODUCT(Q3698:R3698,(1+daily_ret!D3698:E3698))-1</f>
        <v>-1.3919460322364685E-4</v>
      </c>
      <c r="I3699" s="5">
        <f t="shared" si="630"/>
        <v>347.01572907540498</v>
      </c>
      <c r="J3699" s="4">
        <f>I3699/MAX(I$3:I3699)-1</f>
        <v>-1.3660736921627059E-2</v>
      </c>
      <c r="K3699" s="5">
        <f t="shared" si="635"/>
        <v>307.71784102564789</v>
      </c>
      <c r="L3699" s="4">
        <f>K3699/MAX(K$3:K3699)-1</f>
        <v>-4.3542662221679462E-3</v>
      </c>
      <c r="M3699" s="5">
        <f t="shared" si="631"/>
        <v>191.43324493694379</v>
      </c>
      <c r="N3699" s="5">
        <f t="shared" si="632"/>
        <v>116.28459608870408</v>
      </c>
      <c r="O3699" s="5">
        <f t="shared" si="627"/>
        <v>191.43324493694379</v>
      </c>
      <c r="P3699" s="5">
        <f t="shared" si="628"/>
        <v>116.28459608870408</v>
      </c>
      <c r="Q3699" s="5">
        <f t="shared" si="636"/>
        <v>0.62210642158050267</v>
      </c>
      <c r="R3699" s="5">
        <f t="shared" si="637"/>
        <v>0.37789357841949733</v>
      </c>
      <c r="S3699" s="4" cm="1">
        <f t="array" ref="S3699">SUM(ABS(O3699:P3699/K3699-M3699:N3699/K3699))</f>
        <v>0</v>
      </c>
    </row>
    <row r="3700" spans="1:19" x14ac:dyDescent="0.3">
      <c r="A3700" s="1">
        <v>42830</v>
      </c>
      <c r="B3700" s="2">
        <v>3697</v>
      </c>
      <c r="C3700">
        <v>212.36833190917901</v>
      </c>
      <c r="D3700">
        <v>96.369659423828097</v>
      </c>
      <c r="E3700" s="4">
        <f t="shared" si="633"/>
        <v>-1.1352413323310051E-3</v>
      </c>
      <c r="F3700" s="4">
        <f t="shared" si="629"/>
        <v>-1.1352413323310051E-3</v>
      </c>
      <c r="G3700" s="4">
        <f t="shared" si="634"/>
        <v>-2.972791770115224E-3</v>
      </c>
      <c r="H3700" s="4" cm="1">
        <f t="array" ref="H3700">SUMPRODUCT(Q3699:R3699,(1+daily_ret!D3699:E3699))-1</f>
        <v>-1.1352413323307831E-3</v>
      </c>
      <c r="I3700" s="5">
        <f t="shared" si="630"/>
        <v>345.98412357190909</v>
      </c>
      <c r="J3700" s="4">
        <f>I3700/MAX(I$3:I3700)-1</f>
        <v>-1.6592918165447834E-2</v>
      </c>
      <c r="K3700" s="5">
        <f t="shared" si="635"/>
        <v>307.36850701381991</v>
      </c>
      <c r="L3700" s="4">
        <f>K3700/MAX(K$3:K3700)-1</f>
        <v>-5.4845644115115721E-3</v>
      </c>
      <c r="M3700" s="5">
        <f t="shared" si="631"/>
        <v>190.86415376186878</v>
      </c>
      <c r="N3700" s="5">
        <f t="shared" si="632"/>
        <v>116.50435325195116</v>
      </c>
      <c r="O3700" s="5">
        <f t="shared" si="627"/>
        <v>190.86415376186878</v>
      </c>
      <c r="P3700" s="5">
        <f t="shared" si="628"/>
        <v>116.50435325195116</v>
      </c>
      <c r="Q3700" s="5">
        <f t="shared" si="636"/>
        <v>0.62096197042492429</v>
      </c>
      <c r="R3700" s="5">
        <f t="shared" si="637"/>
        <v>0.37903802957507576</v>
      </c>
      <c r="S3700" s="4" cm="1">
        <f t="array" ref="S3700">SUM(ABS(O3700:P3700/K3700-M3700:N3700/K3700))</f>
        <v>0</v>
      </c>
    </row>
    <row r="3701" spans="1:19" x14ac:dyDescent="0.3">
      <c r="A3701" s="1">
        <v>42831</v>
      </c>
      <c r="B3701" s="2">
        <v>3698</v>
      </c>
      <c r="C3701">
        <v>212.96536254882801</v>
      </c>
      <c r="D3701">
        <v>96.306022644042898</v>
      </c>
      <c r="E3701" s="4">
        <f t="shared" si="633"/>
        <v>1.4954149408845652E-3</v>
      </c>
      <c r="F3701" s="4">
        <f t="shared" si="629"/>
        <v>1.4954149408845652E-3</v>
      </c>
      <c r="G3701" s="4">
        <f t="shared" si="634"/>
        <v>2.8112978723415782E-3</v>
      </c>
      <c r="H3701" s="4" cm="1">
        <f t="array" ref="H3701">SUMPRODUCT(Q3700:R3700,(1+daily_ret!D3700:E3700))-1</f>
        <v>1.4954149408845652E-3</v>
      </c>
      <c r="I3701" s="5">
        <f t="shared" si="630"/>
        <v>346.95678800237079</v>
      </c>
      <c r="J3701" s="4">
        <f>I3701/MAX(I$3:I3701)-1</f>
        <v>-1.382826792864067E-2</v>
      </c>
      <c r="K3701" s="5">
        <f t="shared" si="635"/>
        <v>307.82815047156578</v>
      </c>
      <c r="L3701" s="4">
        <f>K3701/MAX(K$3:K3701)-1</f>
        <v>-3.997351170192176E-3</v>
      </c>
      <c r="M3701" s="5">
        <f t="shared" si="631"/>
        <v>191.40072975124579</v>
      </c>
      <c r="N3701" s="5">
        <f t="shared" si="632"/>
        <v>116.42742072031996</v>
      </c>
      <c r="O3701" s="5">
        <f t="shared" si="627"/>
        <v>191.40072975124579</v>
      </c>
      <c r="P3701" s="5">
        <f t="shared" si="628"/>
        <v>116.42742072031996</v>
      </c>
      <c r="Q3701" s="5">
        <f t="shared" si="636"/>
        <v>0.62177786358406995</v>
      </c>
      <c r="R3701" s="5">
        <f t="shared" si="637"/>
        <v>0.37822213641592994</v>
      </c>
      <c r="S3701" s="4" cm="1">
        <f t="array" ref="S3701">SUM(ABS(O3701:P3701/K3701-M3701:N3701/K3701))</f>
        <v>0</v>
      </c>
    </row>
    <row r="3702" spans="1:19" x14ac:dyDescent="0.3">
      <c r="A3702" s="1">
        <v>42832</v>
      </c>
      <c r="B3702" s="2">
        <v>3699</v>
      </c>
      <c r="C3702">
        <v>212.74824523925699</v>
      </c>
      <c r="D3702">
        <v>96.015083312988196</v>
      </c>
      <c r="E3702" s="4">
        <f t="shared" si="633"/>
        <v>-1.7765044751015813E-3</v>
      </c>
      <c r="F3702" s="4">
        <f t="shared" si="629"/>
        <v>-1.7765044751015813E-3</v>
      </c>
      <c r="G3702" s="4">
        <f t="shared" si="634"/>
        <v>-1.0194958793887654E-3</v>
      </c>
      <c r="H3702" s="4" cm="1">
        <f t="array" ref="H3702">SUMPRODUCT(Q3701:R3701,(1+daily_ret!D3701:E3701))-1</f>
        <v>-1.7765044751016923E-3</v>
      </c>
      <c r="I3702" s="5">
        <f t="shared" si="630"/>
        <v>346.60306698667642</v>
      </c>
      <c r="J3702" s="4">
        <f>I3702/MAX(I$3:I3702)-1</f>
        <v>-1.4833665945857111E-2</v>
      </c>
      <c r="K3702" s="5">
        <f t="shared" si="635"/>
        <v>307.2812923846908</v>
      </c>
      <c r="L3702" s="4">
        <f>K3702/MAX(K$3:K3702)-1</f>
        <v>-5.7667543330512938E-3</v>
      </c>
      <c r="M3702" s="5">
        <f t="shared" si="631"/>
        <v>191.20559749595245</v>
      </c>
      <c r="N3702" s="5">
        <f t="shared" si="632"/>
        <v>116.07569488873833</v>
      </c>
      <c r="O3702" s="5">
        <f t="shared" si="627"/>
        <v>191.20559749595245</v>
      </c>
      <c r="P3702" s="5">
        <f t="shared" si="628"/>
        <v>116.07569488873833</v>
      </c>
      <c r="Q3702" s="5">
        <f t="shared" si="636"/>
        <v>0.62224939244455801</v>
      </c>
      <c r="R3702" s="5">
        <f t="shared" si="637"/>
        <v>0.37775060755544188</v>
      </c>
      <c r="S3702" s="4" cm="1">
        <f t="array" ref="S3702">SUM(ABS(O3702:P3702/K3702-M3702:N3702/K3702))</f>
        <v>0</v>
      </c>
    </row>
    <row r="3703" spans="1:19" x14ac:dyDescent="0.3">
      <c r="A3703" s="1">
        <v>42835</v>
      </c>
      <c r="B3703" s="2">
        <v>3700</v>
      </c>
      <c r="C3703">
        <v>212.87492370605401</v>
      </c>
      <c r="D3703">
        <v>96.187881469726506</v>
      </c>
      <c r="E3703" s="4">
        <f t="shared" si="633"/>
        <v>1.050348185400507E-3</v>
      </c>
      <c r="F3703" s="4">
        <f t="shared" si="629"/>
        <v>1.050348185400507E-3</v>
      </c>
      <c r="G3703" s="4">
        <f t="shared" si="634"/>
        <v>5.9543836262698768E-4</v>
      </c>
      <c r="H3703" s="4" cm="1">
        <f t="array" ref="H3703">SUMPRODUCT(Q3702:R3702,(1+daily_ret!D3702:E3702))-1</f>
        <v>1.050348185400507E-3</v>
      </c>
      <c r="I3703" s="5">
        <f t="shared" si="630"/>
        <v>346.80944774936444</v>
      </c>
      <c r="J3703" s="4">
        <f>I3703/MAX(I$3:I3703)-1</f>
        <v>-1.4247060116992727E-2</v>
      </c>
      <c r="K3703" s="5">
        <f t="shared" si="635"/>
        <v>307.6040447325546</v>
      </c>
      <c r="L3703" s="4">
        <f>K3703/MAX(K$3:K3703)-1</f>
        <v>-4.7224632476001727E-3</v>
      </c>
      <c r="M3703" s="5">
        <f t="shared" si="631"/>
        <v>191.31944864385054</v>
      </c>
      <c r="N3703" s="5">
        <f t="shared" si="632"/>
        <v>116.28459608870406</v>
      </c>
      <c r="O3703" s="5">
        <f t="shared" si="627"/>
        <v>191.31944864385054</v>
      </c>
      <c r="P3703" s="5">
        <f t="shared" si="628"/>
        <v>116.28459608870406</v>
      </c>
      <c r="Q3703" s="5">
        <f t="shared" si="636"/>
        <v>0.6219666220910478</v>
      </c>
      <c r="R3703" s="5">
        <f t="shared" si="637"/>
        <v>0.37803337790895225</v>
      </c>
      <c r="S3703" s="4" cm="1">
        <f t="array" ref="S3703">SUM(ABS(O3703:P3703/K3703-M3703:N3703/K3703))</f>
        <v>0</v>
      </c>
    </row>
    <row r="3704" spans="1:19" x14ac:dyDescent="0.3">
      <c r="A3704" s="1">
        <v>42836</v>
      </c>
      <c r="B3704" s="2">
        <v>3701</v>
      </c>
      <c r="C3704">
        <v>212.621658325195</v>
      </c>
      <c r="D3704">
        <v>96.633323669433594</v>
      </c>
      <c r="E3704" s="4">
        <f t="shared" si="633"/>
        <v>1.0106800164604302E-3</v>
      </c>
      <c r="F3704" s="4">
        <f t="shared" si="629"/>
        <v>1.0106800164604302E-3</v>
      </c>
      <c r="G3704" s="4">
        <f t="shared" si="634"/>
        <v>-1.1897379759427951E-3</v>
      </c>
      <c r="H3704" s="4" cm="1">
        <f t="array" ref="H3704">SUMPRODUCT(Q3703:R3703,(1+daily_ret!D3703:E3703))-1</f>
        <v>1.0106800164604302E-3</v>
      </c>
      <c r="I3704" s="5">
        <f t="shared" si="630"/>
        <v>346.39683537896127</v>
      </c>
      <c r="J3704" s="4">
        <f>I3704/MAX(I$3:I3704)-1</f>
        <v>-1.5419847824468813E-2</v>
      </c>
      <c r="K3704" s="5">
        <f t="shared" si="635"/>
        <v>307.91493399354817</v>
      </c>
      <c r="L3704" s="4">
        <f>K3704/MAX(K$3:K3704)-1</f>
        <v>-3.7165561303725836E-3</v>
      </c>
      <c r="M3704" s="5">
        <f t="shared" si="631"/>
        <v>191.09182863026251</v>
      </c>
      <c r="N3704" s="5">
        <f t="shared" si="632"/>
        <v>116.82310536328565</v>
      </c>
      <c r="O3704" s="5">
        <f t="shared" si="627"/>
        <v>191.09182863026251</v>
      </c>
      <c r="P3704" s="5">
        <f t="shared" si="628"/>
        <v>116.82310536328565</v>
      </c>
      <c r="Q3704" s="5">
        <f t="shared" si="636"/>
        <v>0.62059941735163293</v>
      </c>
      <c r="R3704" s="5">
        <f t="shared" si="637"/>
        <v>0.37940058264836701</v>
      </c>
      <c r="S3704" s="4" cm="1">
        <f t="array" ref="S3704">SUM(ABS(O3704:P3704/K3704-M3704:N3704/K3704))</f>
        <v>0</v>
      </c>
    </row>
    <row r="3705" spans="1:19" x14ac:dyDescent="0.3">
      <c r="A3705" s="1">
        <v>42837</v>
      </c>
      <c r="B3705" s="2">
        <v>3702</v>
      </c>
      <c r="C3705">
        <v>211.68997192382801</v>
      </c>
      <c r="D3705">
        <v>96.933334350585895</v>
      </c>
      <c r="E3705" s="4">
        <f t="shared" si="633"/>
        <v>-1.5415049977328676E-3</v>
      </c>
      <c r="F3705" s="4">
        <f t="shared" si="629"/>
        <v>-1.5415049977328676E-3</v>
      </c>
      <c r="G3705" s="4">
        <f t="shared" si="634"/>
        <v>-4.3818979153197324E-3</v>
      </c>
      <c r="H3705" s="4" cm="1">
        <f t="array" ref="H3705">SUMPRODUCT(Q3704:R3704,(1+daily_ret!D3704:E3704))-1</f>
        <v>-1.5415049977329787E-3</v>
      </c>
      <c r="I3705" s="5">
        <f t="shared" si="630"/>
        <v>344.87895980814085</v>
      </c>
      <c r="J3705" s="4">
        <f>I3705/MAX(I$3:I3705)-1</f>
        <v>-1.9734177540751907E-2</v>
      </c>
      <c r="K3705" s="5">
        <f t="shared" si="635"/>
        <v>307.44028158392052</v>
      </c>
      <c r="L3705" s="4">
        <f>K3705/MAX(K$3:K3705)-1</f>
        <v>-5.2523320382561467E-3</v>
      </c>
      <c r="M3705" s="5">
        <f t="shared" si="631"/>
        <v>190.25448374475292</v>
      </c>
      <c r="N3705" s="5">
        <f t="shared" si="632"/>
        <v>117.18579783916758</v>
      </c>
      <c r="O3705" s="5">
        <f t="shared" si="627"/>
        <v>190.25448374475292</v>
      </c>
      <c r="P3705" s="5">
        <f t="shared" si="628"/>
        <v>117.18579783916758</v>
      </c>
      <c r="Q3705" s="5">
        <f t="shared" si="636"/>
        <v>0.61883394968469685</v>
      </c>
      <c r="R3705" s="5">
        <f t="shared" si="637"/>
        <v>0.38116605031530304</v>
      </c>
      <c r="S3705" s="4" cm="1">
        <f t="array" ref="S3705">SUM(ABS(O3705:P3705/K3705-M3705:N3705/K3705))</f>
        <v>0</v>
      </c>
    </row>
    <row r="3706" spans="1:19" x14ac:dyDescent="0.3">
      <c r="A3706" s="1">
        <v>42838</v>
      </c>
      <c r="B3706" s="2">
        <v>3703</v>
      </c>
      <c r="C3706">
        <v>210.31504821777301</v>
      </c>
      <c r="D3706">
        <v>97.224250793457003</v>
      </c>
      <c r="E3706" s="4">
        <f t="shared" si="633"/>
        <v>-2.8753627012061411E-3</v>
      </c>
      <c r="F3706" s="4">
        <f t="shared" si="629"/>
        <v>-2.8753627012061411E-3</v>
      </c>
      <c r="G3706" s="4">
        <f t="shared" si="634"/>
        <v>-6.4949874269422114E-3</v>
      </c>
      <c r="H3706" s="4" cm="1">
        <f t="array" ref="H3706">SUMPRODUCT(Q3705:R3705,(1+daily_ret!D3705:E3705))-1</f>
        <v>-2.8753627012060301E-3</v>
      </c>
      <c r="I3706" s="5">
        <f t="shared" si="630"/>
        <v>342.63897530037008</v>
      </c>
      <c r="J3706" s="4">
        <f>I3706/MAX(I$3:I3706)-1</f>
        <v>-2.6100991732685874E-2</v>
      </c>
      <c r="K3706" s="5">
        <f t="shared" si="635"/>
        <v>306.55627926540581</v>
      </c>
      <c r="L3706" s="4">
        <f>K3706/MAX(K$3:K3706)-1</f>
        <v>-8.1125923798252009E-3</v>
      </c>
      <c r="M3706" s="5">
        <f t="shared" si="631"/>
        <v>189.01878326491135</v>
      </c>
      <c r="N3706" s="5">
        <f t="shared" si="632"/>
        <v>117.53749600049444</v>
      </c>
      <c r="O3706" s="5">
        <f t="shared" si="627"/>
        <v>189.01878326491135</v>
      </c>
      <c r="P3706" s="5">
        <f t="shared" si="628"/>
        <v>117.53749600049444</v>
      </c>
      <c r="Q3706" s="5">
        <f t="shared" si="636"/>
        <v>0.61658754378756486</v>
      </c>
      <c r="R3706" s="5">
        <f t="shared" si="637"/>
        <v>0.38341245621243514</v>
      </c>
      <c r="S3706" s="4" cm="1">
        <f t="array" ref="S3706">SUM(ABS(O3706:P3706/K3706-M3706:N3706/K3706))</f>
        <v>0</v>
      </c>
    </row>
    <row r="3707" spans="1:19" x14ac:dyDescent="0.3">
      <c r="A3707" s="1">
        <v>42842</v>
      </c>
      <c r="B3707" s="2">
        <v>3704</v>
      </c>
      <c r="C3707">
        <v>212.17843627929599</v>
      </c>
      <c r="D3707">
        <v>97.0697021484375</v>
      </c>
      <c r="E3707" s="4">
        <f t="shared" si="633"/>
        <v>4.8534797746639935E-3</v>
      </c>
      <c r="F3707" s="4">
        <f t="shared" si="629"/>
        <v>4.8534797746639935E-3</v>
      </c>
      <c r="G3707" s="4">
        <f t="shared" si="634"/>
        <v>8.8599844724071009E-3</v>
      </c>
      <c r="H3707" s="4" cm="1">
        <f t="array" ref="H3707">SUMPRODUCT(Q3706:R3706,(1+daily_ret!D3706:E3706))-1</f>
        <v>4.8534797746642155E-3</v>
      </c>
      <c r="I3707" s="5">
        <f t="shared" si="630"/>
        <v>345.67475130117282</v>
      </c>
      <c r="J3707" s="4">
        <f>I3707/MAX(I$3:I3707)-1</f>
        <v>-1.7472261641744868E-2</v>
      </c>
      <c r="K3707" s="5">
        <f t="shared" si="635"/>
        <v>308.04414396661673</v>
      </c>
      <c r="L3707" s="4">
        <f>K3707/MAX(K$3:K3707)-1</f>
        <v>-3.2984869081966739E-3</v>
      </c>
      <c r="M3707" s="5">
        <f t="shared" si="631"/>
        <v>190.69348674963169</v>
      </c>
      <c r="N3707" s="5">
        <f t="shared" si="632"/>
        <v>117.35065721698504</v>
      </c>
      <c r="O3707" s="5">
        <f t="shared" si="627"/>
        <v>190.69348674963169</v>
      </c>
      <c r="P3707" s="5">
        <f t="shared" si="628"/>
        <v>117.35065721698504</v>
      </c>
      <c r="Q3707" s="5">
        <f t="shared" si="636"/>
        <v>0.61904597274310613</v>
      </c>
      <c r="R3707" s="5">
        <f t="shared" si="637"/>
        <v>0.38095402725689387</v>
      </c>
      <c r="S3707" s="4" cm="1">
        <f t="array" ref="S3707">SUM(ABS(O3707:P3707/K3707-M3707:N3707/K3707))</f>
        <v>0</v>
      </c>
    </row>
    <row r="3708" spans="1:19" x14ac:dyDescent="0.3">
      <c r="A3708" s="1">
        <v>42843</v>
      </c>
      <c r="B3708" s="2">
        <v>3705</v>
      </c>
      <c r="C3708">
        <v>211.54524230957</v>
      </c>
      <c r="D3708">
        <v>97.624259948730398</v>
      </c>
      <c r="E3708" s="4">
        <f t="shared" si="633"/>
        <v>3.2899551255427539E-4</v>
      </c>
      <c r="F3708" s="4">
        <f t="shared" si="629"/>
        <v>3.2899551255427539E-4</v>
      </c>
      <c r="G3708" s="4">
        <f t="shared" si="634"/>
        <v>-2.9842522210528077E-3</v>
      </c>
      <c r="H3708" s="4" cm="1">
        <f t="array" ref="H3708">SUMPRODUCT(Q3707:R3707,(1+daily_ret!D3707:E3707))-1</f>
        <v>3.2899551255405335E-4</v>
      </c>
      <c r="I3708" s="5">
        <f t="shared" si="630"/>
        <v>344.64317065684043</v>
      </c>
      <c r="J3708" s="4">
        <f>I3708/MAX(I$3:I3708)-1</f>
        <v>-2.0404372227186496E-2</v>
      </c>
      <c r="K3708" s="5">
        <f t="shared" si="635"/>
        <v>308.14548910765035</v>
      </c>
      <c r="L3708" s="4">
        <f>K3708/MAX(K$3:K3708)-1</f>
        <v>-2.9705765830334574E-3</v>
      </c>
      <c r="M3708" s="5">
        <f t="shared" si="631"/>
        <v>190.12440928825882</v>
      </c>
      <c r="N3708" s="5">
        <f t="shared" si="632"/>
        <v>118.02107981939152</v>
      </c>
      <c r="O3708" s="5">
        <f t="shared" si="627"/>
        <v>190.12440928825882</v>
      </c>
      <c r="P3708" s="5">
        <f t="shared" si="628"/>
        <v>118.02107981939152</v>
      </c>
      <c r="Q3708" s="5">
        <f t="shared" si="636"/>
        <v>0.61699559464211085</v>
      </c>
      <c r="R3708" s="5">
        <f t="shared" si="637"/>
        <v>0.3830044053578891</v>
      </c>
      <c r="S3708" s="4" cm="1">
        <f t="array" ref="S3708">SUM(ABS(O3708:P3708/K3708-M3708:N3708/K3708))</f>
        <v>0</v>
      </c>
    </row>
    <row r="3709" spans="1:19" x14ac:dyDescent="0.3">
      <c r="A3709" s="1">
        <v>42844</v>
      </c>
      <c r="B3709" s="2">
        <v>3706</v>
      </c>
      <c r="C3709">
        <v>211.15628051757801</v>
      </c>
      <c r="D3709">
        <v>97.369712829589801</v>
      </c>
      <c r="E3709" s="4">
        <f t="shared" si="633"/>
        <v>-2.1331030590826527E-3</v>
      </c>
      <c r="F3709" s="4">
        <f t="shared" si="629"/>
        <v>-2.1331030590826527E-3</v>
      </c>
      <c r="G3709" s="4">
        <f t="shared" si="634"/>
        <v>-1.8386695335024239E-3</v>
      </c>
      <c r="H3709" s="4" cm="1">
        <f t="array" ref="H3709">SUMPRODUCT(Q3708:R3708,(1+daily_ret!D3708:E3708))-1</f>
        <v>-2.1331030590825417E-3</v>
      </c>
      <c r="I3709" s="5">
        <f t="shared" si="630"/>
        <v>344.00948575902402</v>
      </c>
      <c r="J3709" s="4">
        <f>I3709/MAX(I$3:I3709)-1</f>
        <v>-2.2205524863124548E-2</v>
      </c>
      <c r="K3709" s="5">
        <f t="shared" si="635"/>
        <v>307.48818302219229</v>
      </c>
      <c r="L3709" s="4">
        <f>K3709/MAX(K$3:K3709)-1</f>
        <v>-5.0973430961196442E-3</v>
      </c>
      <c r="M3709" s="5">
        <f t="shared" si="631"/>
        <v>189.77483332932533</v>
      </c>
      <c r="N3709" s="5">
        <f t="shared" si="632"/>
        <v>117.71334969286697</v>
      </c>
      <c r="O3709" s="5">
        <f t="shared" si="627"/>
        <v>189.77483332932533</v>
      </c>
      <c r="P3709" s="5">
        <f t="shared" si="628"/>
        <v>117.71334969286697</v>
      </c>
      <c r="Q3709" s="5">
        <f t="shared" si="636"/>
        <v>0.61717764716710677</v>
      </c>
      <c r="R3709" s="5">
        <f t="shared" si="637"/>
        <v>0.38282235283289329</v>
      </c>
      <c r="S3709" s="4" cm="1">
        <f t="array" ref="S3709">SUM(ABS(O3709:P3709/K3709-M3709:N3709/K3709))</f>
        <v>0</v>
      </c>
    </row>
    <row r="3710" spans="1:19" x14ac:dyDescent="0.3">
      <c r="A3710" s="1">
        <v>42845</v>
      </c>
      <c r="B3710" s="2">
        <v>3707</v>
      </c>
      <c r="C3710">
        <v>212.87492370605401</v>
      </c>
      <c r="D3710">
        <v>97.151527404785099</v>
      </c>
      <c r="E3710" s="4">
        <f t="shared" si="633"/>
        <v>4.1655064165249112E-3</v>
      </c>
      <c r="F3710" s="4">
        <f t="shared" si="629"/>
        <v>4.1655064165249112E-3</v>
      </c>
      <c r="G3710" s="4">
        <f t="shared" si="634"/>
        <v>8.1391999530553427E-3</v>
      </c>
      <c r="H3710" s="4" cm="1">
        <f t="array" ref="H3710">SUMPRODUCT(Q3709:R3709,(1+daily_ret!D3709:E3709))-1</f>
        <v>4.1655064165251332E-3</v>
      </c>
      <c r="I3710" s="5">
        <f t="shared" si="630"/>
        <v>346.80944774936444</v>
      </c>
      <c r="J3710" s="4">
        <f>I3710/MAX(I$3:I3710)-1</f>
        <v>-1.4247060116992727E-2</v>
      </c>
      <c r="K3710" s="5">
        <f t="shared" si="635"/>
        <v>308.76902702157685</v>
      </c>
      <c r="L3710" s="4">
        <f>K3710/MAX(K$3:K3710)-1</f>
        <v>-9.530696949687778E-4</v>
      </c>
      <c r="M3710" s="5">
        <f t="shared" si="631"/>
        <v>191.31944864385045</v>
      </c>
      <c r="N3710" s="5">
        <f t="shared" si="632"/>
        <v>117.44957837772638</v>
      </c>
      <c r="O3710" s="5">
        <f t="shared" si="627"/>
        <v>191.31944864385045</v>
      </c>
      <c r="P3710" s="5">
        <f t="shared" si="628"/>
        <v>117.44957837772638</v>
      </c>
      <c r="Q3710" s="5">
        <f t="shared" si="636"/>
        <v>0.6196199485723709</v>
      </c>
      <c r="R3710" s="5">
        <f t="shared" si="637"/>
        <v>0.38038005142762904</v>
      </c>
      <c r="S3710" s="4" cm="1">
        <f t="array" ref="S3710">SUM(ABS(O3710:P3710/K3710-M3710:N3710/K3710))</f>
        <v>0</v>
      </c>
    </row>
    <row r="3711" spans="1:19" x14ac:dyDescent="0.3">
      <c r="A3711" s="1">
        <v>42846</v>
      </c>
      <c r="B3711" s="2">
        <v>3708</v>
      </c>
      <c r="C3711">
        <v>212.196517944335</v>
      </c>
      <c r="D3711">
        <v>97.196983337402301</v>
      </c>
      <c r="E3711" s="4">
        <f t="shared" si="633"/>
        <v>-1.7966764271420965E-3</v>
      </c>
      <c r="F3711" s="4">
        <f t="shared" si="629"/>
        <v>-1.7966764271420965E-3</v>
      </c>
      <c r="G3711" s="4">
        <f t="shared" si="634"/>
        <v>-3.1868749494222692E-3</v>
      </c>
      <c r="H3711" s="4" cm="1">
        <f t="array" ref="H3711">SUMPRODUCT(Q3710:R3710,(1+daily_ret!D3710:E3710))-1</f>
        <v>-1.7966764271419855E-3</v>
      </c>
      <c r="I3711" s="5">
        <f t="shared" si="630"/>
        <v>345.70420940810902</v>
      </c>
      <c r="J3711" s="4">
        <f>I3711/MAX(I$3:I3711)-1</f>
        <v>-1.738853146742525E-2</v>
      </c>
      <c r="K3711" s="5">
        <f t="shared" si="635"/>
        <v>308.21426898929559</v>
      </c>
      <c r="L3711" s="4">
        <f>K3711/MAX(K$3:K3711)-1</f>
        <v>-2.7480337642564745E-3</v>
      </c>
      <c r="M3711" s="5">
        <f t="shared" si="631"/>
        <v>190.70973748563006</v>
      </c>
      <c r="N3711" s="5">
        <f t="shared" si="632"/>
        <v>117.50453150366553</v>
      </c>
      <c r="O3711" s="5">
        <f t="shared" si="627"/>
        <v>190.70973748563006</v>
      </c>
      <c r="P3711" s="5">
        <f t="shared" si="628"/>
        <v>117.50453150366553</v>
      </c>
      <c r="Q3711" s="5">
        <f t="shared" si="636"/>
        <v>0.61875700340224515</v>
      </c>
      <c r="R3711" s="5">
        <f t="shared" si="637"/>
        <v>0.3812429965977549</v>
      </c>
      <c r="S3711" s="4" cm="1">
        <f t="array" ref="S3711">SUM(ABS(O3711:P3711/K3711-M3711:N3711/K3711))</f>
        <v>0</v>
      </c>
    </row>
    <row r="3712" spans="1:19" x14ac:dyDescent="0.3">
      <c r="A3712" s="1">
        <v>42849</v>
      </c>
      <c r="B3712" s="2">
        <v>3709</v>
      </c>
      <c r="C3712">
        <v>214.53024291992099</v>
      </c>
      <c r="D3712">
        <v>96.996994018554602</v>
      </c>
      <c r="E3712" s="4">
        <f t="shared" si="633"/>
        <v>6.0206205117339096E-3</v>
      </c>
      <c r="F3712" s="4">
        <f t="shared" si="629"/>
        <v>6.0206205117339096E-3</v>
      </c>
      <c r="G3712" s="4">
        <f t="shared" si="634"/>
        <v>1.0997941899302033E-2</v>
      </c>
      <c r="H3712" s="4" cm="1">
        <f t="array" ref="H3712">SUMPRODUCT(Q3711:R3711,(1+daily_ret!D3711:E3711))-1</f>
        <v>6.0206205117339096E-3</v>
      </c>
      <c r="I3712" s="5">
        <f t="shared" si="630"/>
        <v>349.50624421752354</v>
      </c>
      <c r="J3712" s="4">
        <f>I3712/MAX(I$3:I3712)-1</f>
        <v>-6.5818276269161702E-3</v>
      </c>
      <c r="K3712" s="5">
        <f t="shared" si="635"/>
        <v>310.06991013918162</v>
      </c>
      <c r="L3712" s="4">
        <f>K3712/MAX(K$3:K3712)-1</f>
        <v>0</v>
      </c>
      <c r="M3712" s="5">
        <f t="shared" si="631"/>
        <v>192.80715209812817</v>
      </c>
      <c r="N3712" s="5">
        <f t="shared" si="632"/>
        <v>117.26275804105342</v>
      </c>
      <c r="O3712" s="5">
        <f t="shared" si="627"/>
        <v>192.80715209812817</v>
      </c>
      <c r="P3712" s="5">
        <f t="shared" si="628"/>
        <v>117.26275804105342</v>
      </c>
      <c r="Q3712" s="5">
        <f t="shared" si="636"/>
        <v>0.62181832481449906</v>
      </c>
      <c r="R3712" s="5">
        <f t="shared" si="637"/>
        <v>0.37818167518550083</v>
      </c>
      <c r="S3712" s="4" cm="1">
        <f t="array" ref="S3712">SUM(ABS(O3712:P3712/K3712-M3712:N3712/K3712))</f>
        <v>0</v>
      </c>
    </row>
    <row r="3713" spans="1:19" x14ac:dyDescent="0.3">
      <c r="A3713" s="1">
        <v>42850</v>
      </c>
      <c r="B3713" s="2">
        <v>3710</v>
      </c>
      <c r="C3713">
        <v>215.77848815917901</v>
      </c>
      <c r="D3713">
        <v>96.496917724609304</v>
      </c>
      <c r="E3713" s="4">
        <f t="shared" si="633"/>
        <v>1.6683049285068918E-3</v>
      </c>
      <c r="F3713" s="4">
        <f t="shared" si="629"/>
        <v>1.6683049285068918E-3</v>
      </c>
      <c r="G3713" s="4">
        <f t="shared" si="634"/>
        <v>5.8185047584362604E-3</v>
      </c>
      <c r="H3713" s="4" cm="1">
        <f t="array" ref="H3713">SUMPRODUCT(Q3712:R3712,(1+daily_ret!D3712:E3712))-1</f>
        <v>1.6683049285068918E-3</v>
      </c>
      <c r="I3713" s="5">
        <f t="shared" si="630"/>
        <v>351.53984796260636</v>
      </c>
      <c r="J3713" s="4">
        <f>I3713/MAX(I$3:I3713)-1</f>
        <v>-8.0161926384636484E-4</v>
      </c>
      <c r="K3713" s="5">
        <f t="shared" si="635"/>
        <v>310.58720129844852</v>
      </c>
      <c r="L3713" s="4">
        <f>K3713/MAX(K$3:K3713)-1</f>
        <v>0</v>
      </c>
      <c r="M3713" s="5">
        <f t="shared" si="631"/>
        <v>193.92900143007165</v>
      </c>
      <c r="N3713" s="5">
        <f t="shared" si="632"/>
        <v>116.65819986837687</v>
      </c>
      <c r="O3713" s="5">
        <f t="shared" si="627"/>
        <v>193.92900143007165</v>
      </c>
      <c r="P3713" s="5">
        <f t="shared" si="628"/>
        <v>116.65819986837687</v>
      </c>
      <c r="Q3713" s="5">
        <f t="shared" si="636"/>
        <v>0.62439469694606631</v>
      </c>
      <c r="R3713" s="5">
        <f t="shared" si="637"/>
        <v>0.37560530305393369</v>
      </c>
      <c r="S3713" s="4" cm="1">
        <f t="array" ref="S3713">SUM(ABS(O3713:P3713/K3713-M3713:N3713/K3713))</f>
        <v>0</v>
      </c>
    </row>
    <row r="3714" spans="1:19" x14ac:dyDescent="0.3">
      <c r="A3714" s="1">
        <v>42851</v>
      </c>
      <c r="B3714" s="2">
        <v>3711</v>
      </c>
      <c r="C3714">
        <v>215.64279174804599</v>
      </c>
      <c r="D3714">
        <v>96.751502990722599</v>
      </c>
      <c r="E3714" s="4">
        <f t="shared" si="633"/>
        <v>5.9828704303810376E-4</v>
      </c>
      <c r="F3714" s="4">
        <f t="shared" si="629"/>
        <v>5.9828704303810376E-4</v>
      </c>
      <c r="G3714" s="4">
        <f t="shared" si="634"/>
        <v>-6.2886904200065707E-4</v>
      </c>
      <c r="H3714" s="4" cm="1">
        <f t="array" ref="H3714">SUMPRODUCT(Q3713:R3713,(1+daily_ret!D3713:E3713))-1</f>
        <v>5.9828704303832581E-4</v>
      </c>
      <c r="I3714" s="5">
        <f t="shared" si="630"/>
        <v>351.31877543519306</v>
      </c>
      <c r="J3714" s="4">
        <f>I3714/MAX(I$3:I3714)-1</f>
        <v>-1.4299841923085532E-3</v>
      </c>
      <c r="K3714" s="5">
        <f t="shared" si="635"/>
        <v>310.77302159671888</v>
      </c>
      <c r="L3714" s="4">
        <f>K3714/MAX(K$3:K3714)-1</f>
        <v>0</v>
      </c>
      <c r="M3714" s="5">
        <f t="shared" si="631"/>
        <v>193.80704548472616</v>
      </c>
      <c r="N3714" s="5">
        <f t="shared" si="632"/>
        <v>116.96597611199273</v>
      </c>
      <c r="O3714" s="5">
        <f t="shared" si="627"/>
        <v>193.80704548472616</v>
      </c>
      <c r="P3714" s="5">
        <f t="shared" si="628"/>
        <v>116.96597611199273</v>
      </c>
      <c r="Q3714" s="5">
        <f t="shared" si="636"/>
        <v>0.62362892534546943</v>
      </c>
      <c r="R3714" s="5">
        <f t="shared" si="637"/>
        <v>0.37637107465453062</v>
      </c>
      <c r="S3714" s="4" cm="1">
        <f t="array" ref="S3714">SUM(ABS(O3714:P3714/K3714-M3714:N3714/K3714))</f>
        <v>0</v>
      </c>
    </row>
    <row r="3715" spans="1:19" x14ac:dyDescent="0.3">
      <c r="A3715" s="1">
        <v>42852</v>
      </c>
      <c r="B3715" s="2">
        <v>3712</v>
      </c>
      <c r="C3715">
        <v>215.82374572753901</v>
      </c>
      <c r="D3715">
        <v>96.815147399902301</v>
      </c>
      <c r="E3715" s="4">
        <f t="shared" si="633"/>
        <v>7.7089232879701264E-4</v>
      </c>
      <c r="F3715" s="4">
        <f t="shared" si="629"/>
        <v>7.7089232879701264E-4</v>
      </c>
      <c r="G3715" s="4">
        <f t="shared" si="634"/>
        <v>8.3913762211174081E-4</v>
      </c>
      <c r="H3715" s="4" cm="1">
        <f t="array" ref="H3715">SUMPRODUCT(Q3714:R3714,(1+daily_ret!D3714:E3714))-1</f>
        <v>7.7089232879701264E-4</v>
      </c>
      <c r="I3715" s="5">
        <f t="shared" si="630"/>
        <v>351.61358023701496</v>
      </c>
      <c r="J3715" s="4">
        <f>I3715/MAX(I$3:I3715)-1</f>
        <v>-5.9204652373157085E-4</v>
      </c>
      <c r="K3715" s="5">
        <f t="shared" si="635"/>
        <v>311.01259413506489</v>
      </c>
      <c r="L3715" s="4">
        <f>K3715/MAX(K$3:K3715)-1</f>
        <v>0</v>
      </c>
      <c r="M3715" s="5">
        <f t="shared" si="631"/>
        <v>193.96967626802274</v>
      </c>
      <c r="N3715" s="5">
        <f t="shared" si="632"/>
        <v>117.04291786704214</v>
      </c>
      <c r="O3715" s="5">
        <f t="shared" ref="O3715:O3778" si="638">IF(MOD($B3715,$V$4)=0,$K3715*V$2,M3715)</f>
        <v>193.96967626802274</v>
      </c>
      <c r="P3715" s="5">
        <f t="shared" ref="P3715:P3778" si="639">IF(MOD($B3715,$V$4)=0,$K3715*W$2,N3715)</f>
        <v>117.04291786704214</v>
      </c>
      <c r="Q3715" s="5">
        <f t="shared" si="636"/>
        <v>0.62367145230069565</v>
      </c>
      <c r="R3715" s="5">
        <f t="shared" si="637"/>
        <v>0.37632854769930429</v>
      </c>
      <c r="S3715" s="4" cm="1">
        <f t="array" ref="S3715">SUM(ABS(O3715:P3715/K3715-M3715:N3715/K3715))</f>
        <v>0</v>
      </c>
    </row>
    <row r="3716" spans="1:19" x14ac:dyDescent="0.3">
      <c r="A3716" s="1">
        <v>42853</v>
      </c>
      <c r="B3716" s="2">
        <v>3713</v>
      </c>
      <c r="C3716">
        <v>215.35333251953099</v>
      </c>
      <c r="D3716">
        <v>96.915153503417898</v>
      </c>
      <c r="E3716" s="4">
        <f t="shared" si="633"/>
        <v>-9.7063313686684971E-4</v>
      </c>
      <c r="F3716" s="4">
        <f t="shared" ref="F3716:F3779" si="640">(1+E3716)*(1-S3716*$V$5)-1</f>
        <v>-9.7063313686684971E-4</v>
      </c>
      <c r="G3716" s="4">
        <f t="shared" si="634"/>
        <v>-2.1796174763916154E-3</v>
      </c>
      <c r="H3716" s="4" cm="1">
        <f t="array" ref="H3716">SUMPRODUCT(Q3715:R3715,(1+daily_ret!D3715:E3715))-1</f>
        <v>-9.7063313686684971E-4</v>
      </c>
      <c r="I3716" s="5">
        <f t="shared" ref="I3716:I3779" si="641">I3715*C3716/C3715</f>
        <v>350.84719713259375</v>
      </c>
      <c r="J3716" s="4">
        <f>I3716/MAX(I$3:I3716)-1</f>
        <v>-2.7703735651731787E-3</v>
      </c>
      <c r="K3716" s="5">
        <f t="shared" si="635"/>
        <v>310.71071500521447</v>
      </c>
      <c r="L3716" s="4">
        <f>K3716/MAX(K$3:K3716)-1</f>
        <v>-9.7063313686684971E-4</v>
      </c>
      <c r="M3716" s="5">
        <f t="shared" ref="M3716:M3779" si="642">O3715*C3716/C3715</f>
        <v>193.54689657173896</v>
      </c>
      <c r="N3716" s="5">
        <f t="shared" ref="N3716:N3779" si="643">P3715*D3716/D3715</f>
        <v>117.16381843347551</v>
      </c>
      <c r="O3716" s="5">
        <f t="shared" si="638"/>
        <v>193.54689657173896</v>
      </c>
      <c r="P3716" s="5">
        <f t="shared" si="639"/>
        <v>117.16381843347551</v>
      </c>
      <c r="Q3716" s="5">
        <f t="shared" si="636"/>
        <v>0.6229167107046526</v>
      </c>
      <c r="R3716" s="5">
        <f t="shared" si="637"/>
        <v>0.37708328929534735</v>
      </c>
      <c r="S3716" s="4" cm="1">
        <f t="array" ref="S3716">SUM(ABS(O3716:P3716/K3716-M3716:N3716/K3716))</f>
        <v>0</v>
      </c>
    </row>
    <row r="3717" spans="1:19" x14ac:dyDescent="0.3">
      <c r="A3717" s="1">
        <v>42856</v>
      </c>
      <c r="B3717" s="2">
        <v>3714</v>
      </c>
      <c r="C3717">
        <v>215.89610290527301</v>
      </c>
      <c r="D3717">
        <v>96.705703735351506</v>
      </c>
      <c r="E3717" s="4">
        <f t="shared" ref="E3717:E3780" si="644">K3717/K3716-1</f>
        <v>7.5504176427454439E-4</v>
      </c>
      <c r="F3717" s="4">
        <f t="shared" si="640"/>
        <v>7.5504176427454439E-4</v>
      </c>
      <c r="G3717" s="4">
        <f t="shared" ref="G3717:G3780" si="645">I3717/I3716-1</f>
        <v>2.5203714258417165E-3</v>
      </c>
      <c r="H3717" s="4" cm="1">
        <f t="array" ref="H3717">SUMPRODUCT(Q3716:R3716,(1+daily_ret!D3716:E3716))-1</f>
        <v>7.5504176427454439E-4</v>
      </c>
      <c r="I3717" s="5">
        <f t="shared" si="641"/>
        <v>351.7314623830834</v>
      </c>
      <c r="J3717" s="4">
        <f>I3717/MAX(I$3:I3717)-1</f>
        <v>-2.5698450970401687E-4</v>
      </c>
      <c r="K3717" s="5">
        <f t="shared" ref="K3717:K3780" si="646">SUM(M3717:N3717)</f>
        <v>310.94531457165101</v>
      </c>
      <c r="L3717" s="4">
        <f>K3717/MAX(K$3:K3717)-1</f>
        <v>-2.1632424114848003E-4</v>
      </c>
      <c r="M3717" s="5">
        <f t="shared" si="642"/>
        <v>194.03470663941872</v>
      </c>
      <c r="N3717" s="5">
        <f t="shared" si="643"/>
        <v>116.9106079322323</v>
      </c>
      <c r="O3717" s="5">
        <f t="shared" si="638"/>
        <v>194.03470663941872</v>
      </c>
      <c r="P3717" s="5">
        <f t="shared" si="639"/>
        <v>116.9106079322323</v>
      </c>
      <c r="Q3717" s="5">
        <f t="shared" ref="Q3717:Q3780" si="647">O3717/$K3717</f>
        <v>0.6240155343929692</v>
      </c>
      <c r="R3717" s="5">
        <f t="shared" ref="R3717:R3780" si="648">P3717/$K3717</f>
        <v>0.3759844656070308</v>
      </c>
      <c r="S3717" s="4" cm="1">
        <f t="array" ref="S3717">SUM(ABS(O3717:P3717/K3717-M3717:N3717/K3717))</f>
        <v>0</v>
      </c>
    </row>
    <row r="3718" spans="1:19" x14ac:dyDescent="0.3">
      <c r="A3718" s="1">
        <v>42857</v>
      </c>
      <c r="B3718" s="2">
        <v>3715</v>
      </c>
      <c r="C3718">
        <v>215.97750854492099</v>
      </c>
      <c r="D3718">
        <v>96.906021118164006</v>
      </c>
      <c r="E3718" s="4">
        <f t="shared" si="644"/>
        <v>1.0141097198295146E-3</v>
      </c>
      <c r="F3718" s="4">
        <f t="shared" si="640"/>
        <v>1.0141097198295146E-3</v>
      </c>
      <c r="G3718" s="4">
        <f t="shared" si="645"/>
        <v>3.7705932878129289E-4</v>
      </c>
      <c r="H3718" s="4" cm="1">
        <f t="array" ref="H3718">SUMPRODUCT(Q3717:R3717,(1+daily_ret!D3717:E3717))-1</f>
        <v>1.0141097198297366E-3</v>
      </c>
      <c r="I3718" s="5">
        <f t="shared" si="641"/>
        <v>351.86408601220086</v>
      </c>
      <c r="J3718" s="4">
        <f>I3718/MAX(I$3:I3718)-1</f>
        <v>0</v>
      </c>
      <c r="K3718" s="5">
        <f t="shared" si="646"/>
        <v>311.26064723749357</v>
      </c>
      <c r="L3718" s="4">
        <f>K3718/MAX(K$3:K3718)-1</f>
        <v>0</v>
      </c>
      <c r="M3718" s="5">
        <f t="shared" si="642"/>
        <v>194.10786923566445</v>
      </c>
      <c r="N3718" s="5">
        <f t="shared" si="643"/>
        <v>117.15277800182915</v>
      </c>
      <c r="O3718" s="5">
        <f t="shared" si="638"/>
        <v>194.10786923566445</v>
      </c>
      <c r="P3718" s="5">
        <f t="shared" si="639"/>
        <v>117.15277800182915</v>
      </c>
      <c r="Q3718" s="5">
        <f t="shared" si="647"/>
        <v>0.62361840778271949</v>
      </c>
      <c r="R3718" s="5">
        <f t="shared" si="648"/>
        <v>0.37638159221728062</v>
      </c>
      <c r="S3718" s="4" cm="1">
        <f t="array" ref="S3718">SUM(ABS(O3718:P3718/K3718-M3718:N3718/K3718))</f>
        <v>0</v>
      </c>
    </row>
    <row r="3719" spans="1:19" x14ac:dyDescent="0.3">
      <c r="A3719" s="1">
        <v>42858</v>
      </c>
      <c r="B3719" s="2">
        <v>3716</v>
      </c>
      <c r="C3719">
        <v>215.71519470214801</v>
      </c>
      <c r="D3719">
        <v>96.705703735351506</v>
      </c>
      <c r="E3719" s="4">
        <f t="shared" si="644"/>
        <v>-1.5354408347997284E-3</v>
      </c>
      <c r="F3719" s="4">
        <f t="shared" si="640"/>
        <v>-1.5354408347997284E-3</v>
      </c>
      <c r="G3719" s="4">
        <f t="shared" si="645"/>
        <v>-1.2145424055506338E-3</v>
      </c>
      <c r="H3719" s="4" cm="1">
        <f t="array" ref="H3719">SUMPRODUCT(Q3718:R3718,(1+daily_ret!D3718:E3718))-1</f>
        <v>-1.5354408347997284E-3</v>
      </c>
      <c r="I3719" s="5">
        <f t="shared" si="641"/>
        <v>351.43673215874873</v>
      </c>
      <c r="J3719" s="4">
        <f>I3719/MAX(I$3:I3719)-1</f>
        <v>-1.2145424055506338E-3</v>
      </c>
      <c r="K3719" s="5">
        <f t="shared" si="646"/>
        <v>310.78272492945894</v>
      </c>
      <c r="L3719" s="4">
        <f>K3719/MAX(K$3:K3719)-1</f>
        <v>-1.5354408347997284E-3</v>
      </c>
      <c r="M3719" s="5">
        <f t="shared" si="642"/>
        <v>193.87211699722664</v>
      </c>
      <c r="N3719" s="5">
        <f t="shared" si="643"/>
        <v>116.9106079322323</v>
      </c>
      <c r="O3719" s="5">
        <f t="shared" si="638"/>
        <v>193.87211699722664</v>
      </c>
      <c r="P3719" s="5">
        <f t="shared" si="639"/>
        <v>116.9106079322323</v>
      </c>
      <c r="Q3719" s="5">
        <f t="shared" si="647"/>
        <v>0.62381883369235369</v>
      </c>
      <c r="R3719" s="5">
        <f t="shared" si="648"/>
        <v>0.37618116630764631</v>
      </c>
      <c r="S3719" s="4" cm="1">
        <f t="array" ref="S3719">SUM(ABS(O3719:P3719/K3719-M3719:N3719/K3719))</f>
        <v>0</v>
      </c>
    </row>
    <row r="3720" spans="1:19" x14ac:dyDescent="0.3">
      <c r="A3720" s="1">
        <v>42859</v>
      </c>
      <c r="B3720" s="2">
        <v>3717</v>
      </c>
      <c r="C3720">
        <v>215.96844482421801</v>
      </c>
      <c r="D3720">
        <v>96.487152099609304</v>
      </c>
      <c r="E3720" s="4">
        <f t="shared" si="644"/>
        <v>-1.1779206626794103E-4</v>
      </c>
      <c r="F3720" s="4">
        <f t="shared" si="640"/>
        <v>-1.1779206626794103E-4</v>
      </c>
      <c r="G3720" s="4">
        <f t="shared" si="645"/>
        <v>1.1740022413333495E-3</v>
      </c>
      <c r="H3720" s="4" cm="1">
        <f t="array" ref="H3720">SUMPRODUCT(Q3719:R3719,(1+daily_ret!D3719:E3719))-1</f>
        <v>-1.1779206626805205E-4</v>
      </c>
      <c r="I3720" s="5">
        <f t="shared" si="641"/>
        <v>351.84931966999</v>
      </c>
      <c r="J3720" s="4">
        <f>I3720/MAX(I$3:I3720)-1</f>
        <v>-4.1966039723506654E-5</v>
      </c>
      <c r="K3720" s="5">
        <f t="shared" si="646"/>
        <v>310.7461171901291</v>
      </c>
      <c r="L3720" s="4">
        <f>K3720/MAX(K$3:K3720)-1</f>
        <v>-1.6530520383191138E-3</v>
      </c>
      <c r="M3720" s="5">
        <f t="shared" si="642"/>
        <v>194.09972329711346</v>
      </c>
      <c r="N3720" s="5">
        <f t="shared" si="643"/>
        <v>116.64639389301566</v>
      </c>
      <c r="O3720" s="5">
        <f t="shared" si="638"/>
        <v>194.09972329711346</v>
      </c>
      <c r="P3720" s="5">
        <f t="shared" si="639"/>
        <v>116.64639389301566</v>
      </c>
      <c r="Q3720" s="5">
        <f t="shared" si="647"/>
        <v>0.6246247742440949</v>
      </c>
      <c r="R3720" s="5">
        <f t="shared" si="648"/>
        <v>0.3753752257559051</v>
      </c>
      <c r="S3720" s="4" cm="1">
        <f t="array" ref="S3720">SUM(ABS(O3720:P3720/K3720-M3720:N3720/K3720))</f>
        <v>0</v>
      </c>
    </row>
    <row r="3721" spans="1:19" x14ac:dyDescent="0.3">
      <c r="A3721" s="1">
        <v>42860</v>
      </c>
      <c r="B3721" s="2">
        <v>3718</v>
      </c>
      <c r="C3721">
        <v>216.81869506835901</v>
      </c>
      <c r="D3721">
        <v>96.505424499511705</v>
      </c>
      <c r="E3721" s="4">
        <f t="shared" si="644"/>
        <v>2.5301843050591355E-3</v>
      </c>
      <c r="F3721" s="4">
        <f t="shared" si="640"/>
        <v>2.5301843050591355E-3</v>
      </c>
      <c r="G3721" s="4">
        <f t="shared" si="645"/>
        <v>3.9369188625357765E-3</v>
      </c>
      <c r="H3721" s="4" cm="1">
        <f t="array" ref="H3721">SUMPRODUCT(Q3720:R3720,(1+daily_ret!D3720:E3720))-1</f>
        <v>2.5301843050589135E-3</v>
      </c>
      <c r="I3721" s="5">
        <f t="shared" si="641"/>
        <v>353.23452189336916</v>
      </c>
      <c r="J3721" s="4">
        <f>I3721/MAX(I$3:I3721)-1</f>
        <v>0</v>
      </c>
      <c r="K3721" s="5">
        <f t="shared" si="646"/>
        <v>311.53236213870161</v>
      </c>
      <c r="L3721" s="4">
        <f>K3721/MAX(K$3:K3721)-1</f>
        <v>0</v>
      </c>
      <c r="M3721" s="5">
        <f t="shared" si="642"/>
        <v>194.86387815897484</v>
      </c>
      <c r="N3721" s="5">
        <f t="shared" si="643"/>
        <v>116.66848397972674</v>
      </c>
      <c r="O3721" s="5">
        <f t="shared" si="638"/>
        <v>194.86387815897484</v>
      </c>
      <c r="P3721" s="5">
        <f t="shared" si="639"/>
        <v>116.66848397972674</v>
      </c>
      <c r="Q3721" s="5">
        <f t="shared" si="647"/>
        <v>0.62550123788493217</v>
      </c>
      <c r="R3721" s="5">
        <f t="shared" si="648"/>
        <v>0.37449876211506772</v>
      </c>
      <c r="S3721" s="4" cm="1">
        <f t="array" ref="S3721">SUM(ABS(O3721:P3721/K3721-M3721:N3721/K3721))</f>
        <v>0</v>
      </c>
    </row>
    <row r="3722" spans="1:19" x14ac:dyDescent="0.3">
      <c r="A3722" s="1">
        <v>42863</v>
      </c>
      <c r="B3722" s="2">
        <v>3719</v>
      </c>
      <c r="C3722">
        <v>216.78254699707</v>
      </c>
      <c r="D3722">
        <v>96.268707275390597</v>
      </c>
      <c r="E3722" s="4">
        <f t="shared" si="644"/>
        <v>-1.0228881332908779E-3</v>
      </c>
      <c r="F3722" s="4">
        <f t="shared" si="640"/>
        <v>-1.0228881332908779E-3</v>
      </c>
      <c r="G3722" s="4">
        <f t="shared" si="645"/>
        <v>-1.6672026956721098E-4</v>
      </c>
      <c r="H3722" s="4" cm="1">
        <f t="array" ref="H3722">SUMPRODUCT(Q3721:R3721,(1+daily_ret!D3721:E3721))-1</f>
        <v>-1.0228881332908779E-3</v>
      </c>
      <c r="I3722" s="5">
        <f t="shared" si="641"/>
        <v>353.17563053865865</v>
      </c>
      <c r="J3722" s="4">
        <f>I3722/MAX(I$3:I3722)-1</f>
        <v>-1.6672026956721098E-4</v>
      </c>
      <c r="K3722" s="5">
        <f t="shared" si="646"/>
        <v>311.21369938233386</v>
      </c>
      <c r="L3722" s="4">
        <f>K3722/MAX(K$3:K3722)-1</f>
        <v>-1.0228881332908779E-3</v>
      </c>
      <c r="M3722" s="5">
        <f t="shared" si="642"/>
        <v>194.83139040067928</v>
      </c>
      <c r="N3722" s="5">
        <f t="shared" si="643"/>
        <v>116.3823089816546</v>
      </c>
      <c r="O3722" s="5">
        <f t="shared" si="638"/>
        <v>194.83139040067928</v>
      </c>
      <c r="P3722" s="5">
        <f t="shared" si="639"/>
        <v>116.3823089816546</v>
      </c>
      <c r="Q3722" s="5">
        <f t="shared" si="647"/>
        <v>0.62603732029586534</v>
      </c>
      <c r="R3722" s="5">
        <f t="shared" si="648"/>
        <v>0.37396267970413477</v>
      </c>
      <c r="S3722" s="4" cm="1">
        <f t="array" ref="S3722">SUM(ABS(O3722:P3722/K3722-M3722:N3722/K3722))</f>
        <v>0</v>
      </c>
    </row>
    <row r="3723" spans="1:19" x14ac:dyDescent="0.3">
      <c r="A3723" s="1">
        <v>42864</v>
      </c>
      <c r="B3723" s="2">
        <v>3720</v>
      </c>
      <c r="C3723">
        <v>216.58352661132801</v>
      </c>
      <c r="D3723">
        <v>96.159439086914006</v>
      </c>
      <c r="E3723" s="4">
        <f t="shared" si="644"/>
        <v>-9.9920280630350078E-4</v>
      </c>
      <c r="F3723" s="4">
        <f t="shared" si="640"/>
        <v>-9.9920280630350078E-4</v>
      </c>
      <c r="G3723" s="4">
        <f t="shared" si="645"/>
        <v>-9.1806461589671873E-4</v>
      </c>
      <c r="H3723" s="4" cm="1">
        <f t="array" ref="H3723">SUMPRODUCT(Q3722:R3722,(1+daily_ret!D3722:E3722))-1</f>
        <v>-9.9920280630327873E-4</v>
      </c>
      <c r="I3723" s="5">
        <f t="shared" si="641"/>
        <v>352.8513924890641</v>
      </c>
      <c r="J3723" s="4">
        <f>I3723/MAX(I$3:I3723)-1</f>
        <v>-1.084631825483684E-3</v>
      </c>
      <c r="K3723" s="5">
        <f t="shared" si="646"/>
        <v>310.90273378055093</v>
      </c>
      <c r="L3723" s="4">
        <f>K3723/MAX(K$3:K3723)-1</f>
        <v>-2.0210688669011212E-3</v>
      </c>
      <c r="M3723" s="5">
        <f t="shared" si="642"/>
        <v>194.65252259508642</v>
      </c>
      <c r="N3723" s="5">
        <f t="shared" si="643"/>
        <v>116.25021118546451</v>
      </c>
      <c r="O3723" s="5">
        <f t="shared" si="638"/>
        <v>194.65252259508642</v>
      </c>
      <c r="P3723" s="5">
        <f t="shared" si="639"/>
        <v>116.25021118546451</v>
      </c>
      <c r="Q3723" s="5">
        <f t="shared" si="647"/>
        <v>0.62608816663696787</v>
      </c>
      <c r="R3723" s="5">
        <f t="shared" si="648"/>
        <v>0.37391183336303213</v>
      </c>
      <c r="S3723" s="4" cm="1">
        <f t="array" ref="S3723">SUM(ABS(O3723:P3723/K3723-M3723:N3723/K3723))</f>
        <v>0</v>
      </c>
    </row>
    <row r="3724" spans="1:19" x14ac:dyDescent="0.3">
      <c r="A3724" s="1">
        <v>42865</v>
      </c>
      <c r="B3724" s="2">
        <v>3721</v>
      </c>
      <c r="C3724">
        <v>216.97248840332</v>
      </c>
      <c r="D3724">
        <v>96.122985839843693</v>
      </c>
      <c r="E3724" s="4">
        <f t="shared" si="644"/>
        <v>9.8264322997598796E-4</v>
      </c>
      <c r="F3724" s="4">
        <f t="shared" si="640"/>
        <v>9.8264322997598796E-4</v>
      </c>
      <c r="G3724" s="4">
        <f t="shared" si="645"/>
        <v>1.7958973984666393E-3</v>
      </c>
      <c r="H3724" s="4" cm="1">
        <f t="array" ref="H3724">SUMPRODUCT(Q3723:R3723,(1+daily_ret!D3723:E3723))-1</f>
        <v>9.8264322997576592E-4</v>
      </c>
      <c r="I3724" s="5">
        <f t="shared" si="641"/>
        <v>353.4850773868805</v>
      </c>
      <c r="J3724" s="4">
        <f>I3724/MAX(I$3:I3724)-1</f>
        <v>0</v>
      </c>
      <c r="K3724" s="5">
        <f t="shared" si="646"/>
        <v>311.20824024708139</v>
      </c>
      <c r="L3724" s="4">
        <f>K3724/MAX(K$3:K3724)-1</f>
        <v>-1.0404116265645413E-3</v>
      </c>
      <c r="M3724" s="5">
        <f t="shared" si="642"/>
        <v>195.00209855401988</v>
      </c>
      <c r="N3724" s="5">
        <f t="shared" si="643"/>
        <v>116.2061416930615</v>
      </c>
      <c r="O3724" s="5">
        <f t="shared" si="638"/>
        <v>195.00209855401988</v>
      </c>
      <c r="P3724" s="5">
        <f t="shared" si="639"/>
        <v>116.2061416930615</v>
      </c>
      <c r="Q3724" s="5">
        <f t="shared" si="647"/>
        <v>0.62659683560820711</v>
      </c>
      <c r="R3724" s="5">
        <f t="shared" si="648"/>
        <v>0.37340316439179283</v>
      </c>
      <c r="S3724" s="4" cm="1">
        <f t="array" ref="S3724">SUM(ABS(O3724:P3724/K3724-M3724:N3724/K3724))</f>
        <v>0</v>
      </c>
    </row>
    <row r="3725" spans="1:19" x14ac:dyDescent="0.3">
      <c r="A3725" s="1">
        <v>42866</v>
      </c>
      <c r="B3725" s="2">
        <v>3722</v>
      </c>
      <c r="C3725">
        <v>216.529296875</v>
      </c>
      <c r="D3725">
        <v>96.195846557617102</v>
      </c>
      <c r="E3725" s="4">
        <f t="shared" si="644"/>
        <v>-9.9685923703241031E-4</v>
      </c>
      <c r="F3725" s="4">
        <f t="shared" si="640"/>
        <v>-9.9685923703241031E-4</v>
      </c>
      <c r="G3725" s="4">
        <f t="shared" si="645"/>
        <v>-2.0426162394201475E-3</v>
      </c>
      <c r="H3725" s="4" cm="1">
        <f t="array" ref="H3725">SUMPRODUCT(Q3724:R3724,(1+daily_ret!D3724:E3724))-1</f>
        <v>-9.9685923703241031E-4</v>
      </c>
      <c r="I3725" s="5">
        <f t="shared" si="641"/>
        <v>352.76304302741738</v>
      </c>
      <c r="J3725" s="4">
        <f>I3725/MAX(I$3:I3725)-1</f>
        <v>-2.0426162394201475E-3</v>
      </c>
      <c r="K3725" s="5">
        <f t="shared" si="646"/>
        <v>310.8980094381505</v>
      </c>
      <c r="L3725" s="4">
        <f>K3725/MAX(K$3:K3725)-1</f>
        <v>-2.036233719656666E-3</v>
      </c>
      <c r="M3725" s="5">
        <f t="shared" si="642"/>
        <v>194.60378410079247</v>
      </c>
      <c r="N3725" s="5">
        <f t="shared" si="643"/>
        <v>116.29422533735801</v>
      </c>
      <c r="O3725" s="5">
        <f t="shared" si="638"/>
        <v>194.60378410079247</v>
      </c>
      <c r="P3725" s="5">
        <f t="shared" si="639"/>
        <v>116.29422533735801</v>
      </c>
      <c r="Q3725" s="5">
        <f t="shared" si="647"/>
        <v>0.62594091371790084</v>
      </c>
      <c r="R3725" s="5">
        <f t="shared" si="648"/>
        <v>0.37405908628209916</v>
      </c>
      <c r="S3725" s="4" cm="1">
        <f t="array" ref="S3725">SUM(ABS(O3725:P3725/K3725-M3725:N3725/K3725))</f>
        <v>0</v>
      </c>
    </row>
    <row r="3726" spans="1:19" x14ac:dyDescent="0.3">
      <c r="A3726" s="1">
        <v>42867</v>
      </c>
      <c r="B3726" s="2">
        <v>3723</v>
      </c>
      <c r="C3726">
        <v>216.16740417480401</v>
      </c>
      <c r="D3726">
        <v>96.687522888183594</v>
      </c>
      <c r="E3726" s="4">
        <f t="shared" si="644"/>
        <v>8.6573515468235662E-4</v>
      </c>
      <c r="F3726" s="4">
        <f t="shared" si="640"/>
        <v>8.6573515468235662E-4</v>
      </c>
      <c r="G3726" s="4">
        <f t="shared" si="645"/>
        <v>-1.6713336505448373E-3</v>
      </c>
      <c r="H3726" s="4" cm="1">
        <f t="array" ref="H3726">SUMPRODUCT(Q3725:R3725,(1+daily_ret!D3725:E3725))-1</f>
        <v>8.6573515468213458E-4</v>
      </c>
      <c r="I3726" s="5">
        <f t="shared" si="641"/>
        <v>352.17345828293708</v>
      </c>
      <c r="J3726" s="4">
        <f>I3726/MAX(I$3:I3726)-1</f>
        <v>-3.7105359967087859E-3</v>
      </c>
      <c r="K3726" s="5">
        <f t="shared" si="646"/>
        <v>311.16716477444186</v>
      </c>
      <c r="L3726" s="4">
        <f>K3726/MAX(K$3:K3726)-1</f>
        <v>-1.1722614040886592E-3</v>
      </c>
      <c r="M3726" s="5">
        <f t="shared" si="642"/>
        <v>194.27853624790146</v>
      </c>
      <c r="N3726" s="5">
        <f t="shared" si="643"/>
        <v>116.88862852654039</v>
      </c>
      <c r="O3726" s="5">
        <f t="shared" si="638"/>
        <v>194.27853624790146</v>
      </c>
      <c r="P3726" s="5">
        <f t="shared" si="639"/>
        <v>116.88862852654039</v>
      </c>
      <c r="Q3726" s="5">
        <f t="shared" si="647"/>
        <v>0.62435423219776298</v>
      </c>
      <c r="R3726" s="5">
        <f t="shared" si="648"/>
        <v>0.37564576780223696</v>
      </c>
      <c r="S3726" s="4" cm="1">
        <f t="array" ref="S3726">SUM(ABS(O3726:P3726/K3726-M3726:N3726/K3726))</f>
        <v>0</v>
      </c>
    </row>
    <row r="3727" spans="1:19" x14ac:dyDescent="0.3">
      <c r="A3727" s="1">
        <v>42870</v>
      </c>
      <c r="B3727" s="2">
        <v>3724</v>
      </c>
      <c r="C3727">
        <v>217.36145019531199</v>
      </c>
      <c r="D3727">
        <v>96.623794555664006</v>
      </c>
      <c r="E3727" s="4">
        <f t="shared" si="644"/>
        <v>3.2011573365193779E-3</v>
      </c>
      <c r="F3727" s="4">
        <f t="shared" si="640"/>
        <v>3.2011573365193779E-3</v>
      </c>
      <c r="G3727" s="4">
        <f t="shared" si="645"/>
        <v>5.5237098537874729E-3</v>
      </c>
      <c r="H3727" s="4" cm="1">
        <f t="array" ref="H3727">SUMPRODUCT(Q3726:R3726,(1+daily_ret!D3726:E3726))-1</f>
        <v>3.2011573365193779E-3</v>
      </c>
      <c r="I3727" s="5">
        <f t="shared" si="641"/>
        <v>354.11876228469691</v>
      </c>
      <c r="J3727" s="4">
        <f>I3727/MAX(I$3:I3727)-1</f>
        <v>0</v>
      </c>
      <c r="K3727" s="5">
        <f t="shared" si="646"/>
        <v>312.1632598268435</v>
      </c>
      <c r="L3727" s="4">
        <f>K3727/MAX(K$3:K3727)-1</f>
        <v>0</v>
      </c>
      <c r="M3727" s="5">
        <f t="shared" si="642"/>
        <v>195.35167451295337</v>
      </c>
      <c r="N3727" s="5">
        <f t="shared" si="643"/>
        <v>116.81158531389015</v>
      </c>
      <c r="O3727" s="5">
        <f t="shared" si="638"/>
        <v>195.35167451295337</v>
      </c>
      <c r="P3727" s="5">
        <f t="shared" si="639"/>
        <v>116.81158531389015</v>
      </c>
      <c r="Q3727" s="5">
        <f t="shared" si="647"/>
        <v>0.62579970051989675</v>
      </c>
      <c r="R3727" s="5">
        <f t="shared" si="648"/>
        <v>0.37420029948010336</v>
      </c>
      <c r="S3727" s="4" cm="1">
        <f t="array" ref="S3727">SUM(ABS(O3727:P3727/K3727-M3727:N3727/K3727))</f>
        <v>0</v>
      </c>
    </row>
    <row r="3728" spans="1:19" x14ac:dyDescent="0.3">
      <c r="A3728" s="1">
        <v>42871</v>
      </c>
      <c r="B3728" s="2">
        <v>3725</v>
      </c>
      <c r="C3728">
        <v>217.16244506835901</v>
      </c>
      <c r="D3728">
        <v>96.751274108886705</v>
      </c>
      <c r="E3728" s="4">
        <f t="shared" si="644"/>
        <v>-7.9253389236866312E-5</v>
      </c>
      <c r="F3728" s="4">
        <f t="shared" si="640"/>
        <v>-7.9253389236866312E-5</v>
      </c>
      <c r="G3728" s="4">
        <f t="shared" si="645"/>
        <v>-9.1554931554860275E-4</v>
      </c>
      <c r="H3728" s="4" cm="1">
        <f t="array" ref="H3728">SUMPRODUCT(Q3727:R3727,(1+daily_ret!D3727:E3727))-1</f>
        <v>-7.9253389236866312E-5</v>
      </c>
      <c r="I3728" s="5">
        <f t="shared" si="641"/>
        <v>353.79454909426426</v>
      </c>
      <c r="J3728" s="4">
        <f>I3728/MAX(I$3:I3728)-1</f>
        <v>-9.1554931554860275E-4</v>
      </c>
      <c r="K3728" s="5">
        <f t="shared" si="646"/>
        <v>312.13851983050699</v>
      </c>
      <c r="L3728" s="4">
        <f>K3728/MAX(K$3:K3728)-1</f>
        <v>-7.9253389236866312E-5</v>
      </c>
      <c r="M3728" s="5">
        <f t="shared" si="642"/>
        <v>195.17282042106174</v>
      </c>
      <c r="N3728" s="5">
        <f t="shared" si="643"/>
        <v>116.96569940944526</v>
      </c>
      <c r="O3728" s="5">
        <f t="shared" si="638"/>
        <v>195.17282042106174</v>
      </c>
      <c r="P3728" s="5">
        <f t="shared" si="639"/>
        <v>116.96569940944526</v>
      </c>
      <c r="Q3728" s="5">
        <f t="shared" si="647"/>
        <v>0.62527630529881961</v>
      </c>
      <c r="R3728" s="5">
        <f t="shared" si="648"/>
        <v>0.37472369470118044</v>
      </c>
      <c r="S3728" s="4" cm="1">
        <f t="array" ref="S3728">SUM(ABS(O3728:P3728/K3728-M3728:N3728/K3728))</f>
        <v>0</v>
      </c>
    </row>
    <row r="3729" spans="1:19" x14ac:dyDescent="0.3">
      <c r="A3729" s="1">
        <v>42872</v>
      </c>
      <c r="B3729" s="2">
        <v>3726</v>
      </c>
      <c r="C3729">
        <v>213.30911254882801</v>
      </c>
      <c r="D3729">
        <v>97.525207519531193</v>
      </c>
      <c r="E3729" s="4">
        <f t="shared" si="644"/>
        <v>-8.0974166158902516E-3</v>
      </c>
      <c r="F3729" s="4">
        <f t="shared" si="640"/>
        <v>-8.0974166158902516E-3</v>
      </c>
      <c r="G3729" s="4">
        <f t="shared" si="645"/>
        <v>-1.7744009643647307E-2</v>
      </c>
      <c r="H3729" s="4" cm="1">
        <f t="array" ref="H3729">SUMPRODUCT(Q3728:R3728,(1+daily_ret!D3728:E3728))-1</f>
        <v>-8.0974166158901406E-3</v>
      </c>
      <c r="I3729" s="5">
        <f t="shared" si="641"/>
        <v>347.51681520326576</v>
      </c>
      <c r="J3729" s="4">
        <f>I3729/MAX(I$3:I3729)-1</f>
        <v>-1.8643313443311604E-2</v>
      </c>
      <c r="K3729" s="5">
        <f t="shared" si="646"/>
        <v>309.61100419357206</v>
      </c>
      <c r="L3729" s="4">
        <f>K3729/MAX(K$3:K3729)-1</f>
        <v>-8.1760282574162568E-3</v>
      </c>
      <c r="M3729" s="5">
        <f t="shared" si="642"/>
        <v>191.70967201333258</v>
      </c>
      <c r="N3729" s="5">
        <f t="shared" si="643"/>
        <v>117.90133218023951</v>
      </c>
      <c r="O3729" s="5">
        <f t="shared" si="638"/>
        <v>191.70967201333258</v>
      </c>
      <c r="P3729" s="5">
        <f t="shared" si="639"/>
        <v>117.90133218023951</v>
      </c>
      <c r="Q3729" s="5">
        <f t="shared" si="647"/>
        <v>0.61919527864543755</v>
      </c>
      <c r="R3729" s="5">
        <f t="shared" si="648"/>
        <v>0.38080472135456256</v>
      </c>
      <c r="S3729" s="4" cm="1">
        <f t="array" ref="S3729">SUM(ABS(O3729:P3729/K3729-M3729:N3729/K3729))</f>
        <v>0</v>
      </c>
    </row>
    <row r="3730" spans="1:19" x14ac:dyDescent="0.3">
      <c r="A3730" s="1">
        <v>42873</v>
      </c>
      <c r="B3730" s="2">
        <v>3727</v>
      </c>
      <c r="C3730">
        <v>214.16842651367099</v>
      </c>
      <c r="D3730">
        <v>97.497886657714801</v>
      </c>
      <c r="E3730" s="4">
        <f t="shared" si="644"/>
        <v>2.3877437482573427E-3</v>
      </c>
      <c r="F3730" s="4">
        <f t="shared" si="640"/>
        <v>2.3877437482573427E-3</v>
      </c>
      <c r="G3730" s="4">
        <f t="shared" si="645"/>
        <v>4.0284915847008662E-3</v>
      </c>
      <c r="H3730" s="4" cm="1">
        <f t="array" ref="H3730">SUMPRODUCT(Q3729:R3729,(1+daily_ret!D3729:E3729))-1</f>
        <v>2.3877437482573427E-3</v>
      </c>
      <c r="I3730" s="5">
        <f t="shared" si="641"/>
        <v>348.91678376885415</v>
      </c>
      <c r="J3730" s="4">
        <f>I3730/MAX(I$3:I3730)-1</f>
        <v>-1.4689926289928046E-2</v>
      </c>
      <c r="K3730" s="5">
        <f t="shared" si="646"/>
        <v>310.35027593322695</v>
      </c>
      <c r="L3730" s="4">
        <f>K3730/MAX(K$3:K3730)-1</f>
        <v>-5.8078067695160884E-3</v>
      </c>
      <c r="M3730" s="5">
        <f t="shared" si="642"/>
        <v>192.48197281374408</v>
      </c>
      <c r="N3730" s="5">
        <f t="shared" si="643"/>
        <v>117.86830311948287</v>
      </c>
      <c r="O3730" s="5">
        <f t="shared" si="638"/>
        <v>192.48197281374408</v>
      </c>
      <c r="P3730" s="5">
        <f t="shared" si="639"/>
        <v>117.86830311948287</v>
      </c>
      <c r="Q3730" s="5">
        <f t="shared" si="647"/>
        <v>0.6202088019253359</v>
      </c>
      <c r="R3730" s="5">
        <f t="shared" si="648"/>
        <v>0.37979119807466416</v>
      </c>
      <c r="S3730" s="4" cm="1">
        <f t="array" ref="S3730">SUM(ABS(O3730:P3730/K3730-M3730:N3730/K3730))</f>
        <v>0</v>
      </c>
    </row>
    <row r="3731" spans="1:19" x14ac:dyDescent="0.3">
      <c r="A3731" s="1">
        <v>42874</v>
      </c>
      <c r="B3731" s="2">
        <v>3728</v>
      </c>
      <c r="C3731">
        <v>215.56140136718699</v>
      </c>
      <c r="D3731">
        <v>97.470573425292898</v>
      </c>
      <c r="E3731" s="4">
        <f t="shared" si="644"/>
        <v>3.9275104474576494E-3</v>
      </c>
      <c r="F3731" s="4">
        <f t="shared" si="640"/>
        <v>3.9275104474576494E-3</v>
      </c>
      <c r="G3731" s="4">
        <f t="shared" si="645"/>
        <v>6.5041092946866996E-3</v>
      </c>
      <c r="H3731" s="4" cm="1">
        <f t="array" ref="H3731">SUMPRODUCT(Q3730:R3730,(1+daily_ret!D3730:E3730))-1</f>
        <v>3.9275104474576494E-3</v>
      </c>
      <c r="I3731" s="5">
        <f t="shared" si="641"/>
        <v>351.18617666523733</v>
      </c>
      <c r="J3731" s="4">
        <f>I3731/MAX(I$3:I3731)-1</f>
        <v>-8.2813618813619705E-3</v>
      </c>
      <c r="K3731" s="5">
        <f t="shared" si="646"/>
        <v>311.56917988432605</v>
      </c>
      <c r="L3731" s="4">
        <f>K3731/MAX(K$3:K3731)-1</f>
        <v>-1.9031065438225303E-3</v>
      </c>
      <c r="M3731" s="5">
        <f t="shared" si="642"/>
        <v>193.7338966021816</v>
      </c>
      <c r="N3731" s="5">
        <f t="shared" si="643"/>
        <v>117.83528328214445</v>
      </c>
      <c r="O3731" s="5">
        <f t="shared" si="638"/>
        <v>193.7338966021816</v>
      </c>
      <c r="P3731" s="5">
        <f t="shared" si="639"/>
        <v>117.83528328214445</v>
      </c>
      <c r="Q3731" s="5">
        <f t="shared" si="647"/>
        <v>0.62180057948641687</v>
      </c>
      <c r="R3731" s="5">
        <f t="shared" si="648"/>
        <v>0.37819942051358313</v>
      </c>
      <c r="S3731" s="4" cm="1">
        <f t="array" ref="S3731">SUM(ABS(O3731:P3731/K3731-M3731:N3731/K3731))</f>
        <v>0</v>
      </c>
    </row>
    <row r="3732" spans="1:19" x14ac:dyDescent="0.3">
      <c r="A3732" s="1">
        <v>42877</v>
      </c>
      <c r="B3732" s="2">
        <v>3729</v>
      </c>
      <c r="C3732">
        <v>216.65589904785099</v>
      </c>
      <c r="D3732">
        <v>97.361297607421804</v>
      </c>
      <c r="E3732" s="4">
        <f t="shared" si="644"/>
        <v>2.7331427925891827E-3</v>
      </c>
      <c r="F3732" s="4">
        <f t="shared" si="640"/>
        <v>2.7331427925891827E-3</v>
      </c>
      <c r="G3732" s="4">
        <f t="shared" si="645"/>
        <v>5.0774288612069896E-3</v>
      </c>
      <c r="H3732" s="4" cm="1">
        <f t="array" ref="H3732">SUMPRODUCT(Q3731:R3731,(1+daily_ret!D3731:E3731))-1</f>
        <v>2.7331427925889606E-3</v>
      </c>
      <c r="I3732" s="5">
        <f t="shared" si="641"/>
        <v>352.96929949429438</v>
      </c>
      <c r="J3732" s="4">
        <f>I3732/MAX(I$3:I3732)-1</f>
        <v>-3.2459810459815053E-3</v>
      </c>
      <c r="K3732" s="5">
        <f t="shared" si="646"/>
        <v>312.42074294271981</v>
      </c>
      <c r="L3732" s="4">
        <f>K3732/MAX(K$3:K3732)-1</f>
        <v>0</v>
      </c>
      <c r="M3732" s="5">
        <f t="shared" si="642"/>
        <v>194.71756668018364</v>
      </c>
      <c r="N3732" s="5">
        <f t="shared" si="643"/>
        <v>117.70317626253615</v>
      </c>
      <c r="O3732" s="5">
        <f t="shared" si="638"/>
        <v>194.71756668018364</v>
      </c>
      <c r="P3732" s="5">
        <f t="shared" si="639"/>
        <v>117.70317626253615</v>
      </c>
      <c r="Q3732" s="5">
        <f t="shared" si="647"/>
        <v>0.62325428473833366</v>
      </c>
      <c r="R3732" s="5">
        <f t="shared" si="648"/>
        <v>0.37674571526166628</v>
      </c>
      <c r="S3732" s="4" cm="1">
        <f t="array" ref="S3732">SUM(ABS(O3732:P3732/K3732-M3732:N3732/K3732))</f>
        <v>0</v>
      </c>
    </row>
    <row r="3733" spans="1:19" x14ac:dyDescent="0.3">
      <c r="A3733" s="1">
        <v>42878</v>
      </c>
      <c r="B3733" s="2">
        <v>3730</v>
      </c>
      <c r="C3733">
        <v>217.13531494140599</v>
      </c>
      <c r="D3733">
        <v>97.106346130371094</v>
      </c>
      <c r="E3733" s="4">
        <f t="shared" si="644"/>
        <v>3.9258536799713362E-4</v>
      </c>
      <c r="F3733" s="4">
        <f t="shared" si="640"/>
        <v>3.9258536799713362E-4</v>
      </c>
      <c r="G3733" s="4">
        <f t="shared" si="645"/>
        <v>2.2127987082829481E-3</v>
      </c>
      <c r="H3733" s="4" cm="1">
        <f t="array" ref="H3733">SUMPRODUCT(Q3732:R3732,(1+daily_ret!D3732:E3732))-1</f>
        <v>3.9258536799713362E-4</v>
      </c>
      <c r="I3733" s="5">
        <f t="shared" si="641"/>
        <v>353.75034950427892</v>
      </c>
      <c r="J3733" s="4">
        <f>I3733/MAX(I$3:I3733)-1</f>
        <v>-1.0403650403640885E-3</v>
      </c>
      <c r="K3733" s="5">
        <f t="shared" si="646"/>
        <v>312.54339475505793</v>
      </c>
      <c r="L3733" s="4">
        <f>K3733/MAX(K$3:K3733)-1</f>
        <v>0</v>
      </c>
      <c r="M3733" s="5">
        <f t="shared" si="642"/>
        <v>195.14843746021359</v>
      </c>
      <c r="N3733" s="5">
        <f t="shared" si="643"/>
        <v>117.39495729484435</v>
      </c>
      <c r="O3733" s="5">
        <f t="shared" si="638"/>
        <v>195.14843746021359</v>
      </c>
      <c r="P3733" s="5">
        <f t="shared" si="639"/>
        <v>117.39495729484435</v>
      </c>
      <c r="Q3733" s="5">
        <f t="shared" si="647"/>
        <v>0.62438829530584883</v>
      </c>
      <c r="R3733" s="5">
        <f t="shared" si="648"/>
        <v>0.37561170469415123</v>
      </c>
      <c r="S3733" s="4" cm="1">
        <f t="array" ref="S3733">SUM(ABS(O3733:P3733/K3733-M3733:N3733/K3733))</f>
        <v>0</v>
      </c>
    </row>
    <row r="3734" spans="1:19" x14ac:dyDescent="0.3">
      <c r="A3734" s="1">
        <v>42879</v>
      </c>
      <c r="B3734" s="2">
        <v>3731</v>
      </c>
      <c r="C3734">
        <v>217.641845703125</v>
      </c>
      <c r="D3734">
        <v>97.306686401367102</v>
      </c>
      <c r="E3734" s="4">
        <f t="shared" si="644"/>
        <v>2.2314909824763252E-3</v>
      </c>
      <c r="F3734" s="4">
        <f t="shared" si="640"/>
        <v>2.2314909824763252E-3</v>
      </c>
      <c r="G3734" s="4">
        <f t="shared" si="645"/>
        <v>2.3327884819459577E-3</v>
      </c>
      <c r="H3734" s="4" cm="1">
        <f t="array" ref="H3734">SUMPRODUCT(Q3733:R3733,(1+daily_ret!D3733:E3733))-1</f>
        <v>2.2314909824763252E-3</v>
      </c>
      <c r="I3734" s="5">
        <f t="shared" si="641"/>
        <v>354.57557424508684</v>
      </c>
      <c r="J3734" s="4">
        <f>I3734/MAX(I$3:I3734)-1</f>
        <v>0</v>
      </c>
      <c r="K3734" s="5">
        <f t="shared" si="646"/>
        <v>313.24083252208635</v>
      </c>
      <c r="L3734" s="4">
        <f>K3734/MAX(K$3:K3734)-1</f>
        <v>0</v>
      </c>
      <c r="M3734" s="5">
        <f t="shared" si="642"/>
        <v>195.60367748739051</v>
      </c>
      <c r="N3734" s="5">
        <f t="shared" si="643"/>
        <v>117.63715503469585</v>
      </c>
      <c r="O3734" s="5">
        <f t="shared" si="638"/>
        <v>195.60367748739051</v>
      </c>
      <c r="P3734" s="5">
        <f t="shared" si="639"/>
        <v>117.63715503469585</v>
      </c>
      <c r="Q3734" s="5">
        <f t="shared" si="647"/>
        <v>0.62445140345359884</v>
      </c>
      <c r="R3734" s="5">
        <f t="shared" si="648"/>
        <v>0.37554859654640127</v>
      </c>
      <c r="S3734" s="4" cm="1">
        <f t="array" ref="S3734">SUM(ABS(O3734:P3734/K3734-M3734:N3734/K3734))</f>
        <v>0</v>
      </c>
    </row>
    <row r="3735" spans="1:19" x14ac:dyDescent="0.3">
      <c r="A3735" s="1">
        <v>42880</v>
      </c>
      <c r="B3735" s="2">
        <v>3732</v>
      </c>
      <c r="C3735">
        <v>218.68206787109301</v>
      </c>
      <c r="D3735">
        <v>97.361297607421804</v>
      </c>
      <c r="E3735" s="4">
        <f t="shared" si="644"/>
        <v>3.1953422623256511E-3</v>
      </c>
      <c r="F3735" s="4">
        <f t="shared" si="640"/>
        <v>3.1953422623256511E-3</v>
      </c>
      <c r="G3735" s="4">
        <f t="shared" si="645"/>
        <v>4.7795136298693919E-3</v>
      </c>
      <c r="H3735" s="4" cm="1">
        <f t="array" ref="H3735">SUMPRODUCT(Q3734:R3734,(1+daily_ret!D3734:E3734))-1</f>
        <v>3.1953422623256511E-3</v>
      </c>
      <c r="I3735" s="5">
        <f t="shared" si="641"/>
        <v>356.27027303501001</v>
      </c>
      <c r="J3735" s="4">
        <f>I3735/MAX(I$3:I3735)-1</f>
        <v>0</v>
      </c>
      <c r="K3735" s="5">
        <f t="shared" si="646"/>
        <v>314.24174419253023</v>
      </c>
      <c r="L3735" s="4">
        <f>K3735/MAX(K$3:K3735)-1</f>
        <v>0</v>
      </c>
      <c r="M3735" s="5">
        <f t="shared" si="642"/>
        <v>196.53856792999409</v>
      </c>
      <c r="N3735" s="5">
        <f t="shared" si="643"/>
        <v>117.70317626253615</v>
      </c>
      <c r="O3735" s="5">
        <f t="shared" si="638"/>
        <v>196.53856792999409</v>
      </c>
      <c r="P3735" s="5">
        <f t="shared" si="639"/>
        <v>117.70317626253615</v>
      </c>
      <c r="Q3735" s="5">
        <f t="shared" si="647"/>
        <v>0.62543749060143472</v>
      </c>
      <c r="R3735" s="5">
        <f t="shared" si="648"/>
        <v>0.37456250939856528</v>
      </c>
      <c r="S3735" s="4" cm="1">
        <f t="array" ref="S3735">SUM(ABS(O3735:P3735/K3735-M3735:N3735/K3735))</f>
        <v>0</v>
      </c>
    </row>
    <row r="3736" spans="1:19" x14ac:dyDescent="0.3">
      <c r="A3736" s="1">
        <v>42881</v>
      </c>
      <c r="B3736" s="2">
        <v>3733</v>
      </c>
      <c r="C3736">
        <v>218.63687133789</v>
      </c>
      <c r="D3736">
        <v>97.425048828125</v>
      </c>
      <c r="E3736" s="4">
        <f t="shared" si="644"/>
        <v>1.1599636405157376E-4</v>
      </c>
      <c r="F3736" s="4">
        <f t="shared" si="640"/>
        <v>1.1599636405157376E-4</v>
      </c>
      <c r="G3736" s="4">
        <f t="shared" si="645"/>
        <v>-2.0667690608111577E-4</v>
      </c>
      <c r="H3736" s="4" cm="1">
        <f t="array" ref="H3736">SUMPRODUCT(Q3735:R3735,(1+daily_ret!D3735:E3735))-1</f>
        <v>1.1599636405179581E-4</v>
      </c>
      <c r="I3736" s="5">
        <f t="shared" si="641"/>
        <v>356.19664019725047</v>
      </c>
      <c r="J3736" s="4">
        <f>I3736/MAX(I$3:I3736)-1</f>
        <v>-2.0667690608111577E-4</v>
      </c>
      <c r="K3736" s="5">
        <f t="shared" si="646"/>
        <v>314.27819509228982</v>
      </c>
      <c r="L3736" s="4">
        <f>K3736/MAX(K$3:K3736)-1</f>
        <v>0</v>
      </c>
      <c r="M3736" s="5">
        <f t="shared" si="642"/>
        <v>196.49794794684871</v>
      </c>
      <c r="N3736" s="5">
        <f t="shared" si="643"/>
        <v>117.78024714544114</v>
      </c>
      <c r="O3736" s="5">
        <f t="shared" si="638"/>
        <v>196.49794794684871</v>
      </c>
      <c r="P3736" s="5">
        <f t="shared" si="639"/>
        <v>117.78024714544114</v>
      </c>
      <c r="Q3736" s="5">
        <f t="shared" si="647"/>
        <v>0.62523570204781731</v>
      </c>
      <c r="R3736" s="5">
        <f t="shared" si="648"/>
        <v>0.3747642979521828</v>
      </c>
      <c r="S3736" s="4" cm="1">
        <f t="array" ref="S3736">SUM(ABS(O3736:P3736/K3736-M3736:N3736/K3736))</f>
        <v>0</v>
      </c>
    </row>
    <row r="3737" spans="1:19" x14ac:dyDescent="0.3">
      <c r="A3737" s="1">
        <v>42885</v>
      </c>
      <c r="B3737" s="2">
        <v>3734</v>
      </c>
      <c r="C3737">
        <v>218.44688415527301</v>
      </c>
      <c r="D3737">
        <v>97.670883178710895</v>
      </c>
      <c r="E3737" s="4">
        <f t="shared" si="644"/>
        <v>4.0234318006260317E-4</v>
      </c>
      <c r="F3737" s="4">
        <f t="shared" si="640"/>
        <v>4.0234318006260317E-4</v>
      </c>
      <c r="G3737" s="4">
        <f t="shared" si="645"/>
        <v>-8.6896222697674386E-4</v>
      </c>
      <c r="H3737" s="4" cm="1">
        <f t="array" ref="H3737">SUMPRODUCT(Q3736:R3736,(1+daily_ret!D3736:E3736))-1</f>
        <v>4.0234318006260317E-4</v>
      </c>
      <c r="I3737" s="5">
        <f t="shared" si="641"/>
        <v>355.88711877154304</v>
      </c>
      <c r="J3737" s="4">
        <f>I3737/MAX(I$3:I3737)-1</f>
        <v>-1.0754595386331944E-3</v>
      </c>
      <c r="K3737" s="5">
        <f t="shared" si="646"/>
        <v>314.40464278072761</v>
      </c>
      <c r="L3737" s="4">
        <f>K3737/MAX(K$3:K3737)-1</f>
        <v>0</v>
      </c>
      <c r="M3737" s="5">
        <f t="shared" si="642"/>
        <v>196.32719865240449</v>
      </c>
      <c r="N3737" s="5">
        <f t="shared" si="643"/>
        <v>118.07744412832309</v>
      </c>
      <c r="O3737" s="5">
        <f t="shared" si="638"/>
        <v>196.32719865240449</v>
      </c>
      <c r="P3737" s="5">
        <f t="shared" si="639"/>
        <v>118.07744412832309</v>
      </c>
      <c r="Q3737" s="5">
        <f t="shared" si="647"/>
        <v>0.62444115619923335</v>
      </c>
      <c r="R3737" s="5">
        <f t="shared" si="648"/>
        <v>0.3755588438007666</v>
      </c>
      <c r="S3737" s="4" cm="1">
        <f t="array" ref="S3737">SUM(ABS(O3737:P3737/K3737-M3737:N3737/K3737))</f>
        <v>0</v>
      </c>
    </row>
    <row r="3738" spans="1:19" x14ac:dyDescent="0.3">
      <c r="A3738" s="1">
        <v>42886</v>
      </c>
      <c r="B3738" s="2">
        <v>3735</v>
      </c>
      <c r="C3738">
        <v>218.39262390136699</v>
      </c>
      <c r="D3738">
        <v>97.716407775878906</v>
      </c>
      <c r="E3738" s="4">
        <f t="shared" si="644"/>
        <v>1.9943137453681814E-5</v>
      </c>
      <c r="F3738" s="4">
        <f t="shared" si="640"/>
        <v>1.9943137453681814E-5</v>
      </c>
      <c r="G3738" s="4">
        <f t="shared" si="645"/>
        <v>-2.4839106364860086E-4</v>
      </c>
      <c r="H3738" s="4" cm="1">
        <f t="array" ref="H3738">SUMPRODUCT(Q3737:R3737,(1+daily_ret!D3737:E3737))-1</f>
        <v>1.9943137453459769E-5</v>
      </c>
      <c r="I3738" s="5">
        <f t="shared" si="641"/>
        <v>355.79871959157254</v>
      </c>
      <c r="J3738" s="4">
        <f>I3738/MAX(I$3:I3738)-1</f>
        <v>-1.3235834677430836E-3</v>
      </c>
      <c r="K3738" s="5">
        <f t="shared" si="646"/>
        <v>314.41091299573463</v>
      </c>
      <c r="L3738" s="4">
        <f>K3738/MAX(K$3:K3738)-1</f>
        <v>0</v>
      </c>
      <c r="M3738" s="5">
        <f t="shared" si="642"/>
        <v>196.27843273070809</v>
      </c>
      <c r="N3738" s="5">
        <f t="shared" si="643"/>
        <v>118.13248026502654</v>
      </c>
      <c r="O3738" s="5">
        <f t="shared" si="638"/>
        <v>196.27843273070809</v>
      </c>
      <c r="P3738" s="5">
        <f t="shared" si="639"/>
        <v>118.13248026502654</v>
      </c>
      <c r="Q3738" s="5">
        <f t="shared" si="647"/>
        <v>0.6242736006220333</v>
      </c>
      <c r="R3738" s="5">
        <f t="shared" si="648"/>
        <v>0.37572639937796676</v>
      </c>
      <c r="S3738" s="4" cm="1">
        <f t="array" ref="S3738">SUM(ABS(O3738:P3738/K3738-M3738:N3738/K3738))</f>
        <v>0</v>
      </c>
    </row>
    <row r="3739" spans="1:19" x14ac:dyDescent="0.3">
      <c r="A3739" s="1">
        <v>42887</v>
      </c>
      <c r="B3739" s="2">
        <v>3736</v>
      </c>
      <c r="C3739">
        <v>220.12934875488199</v>
      </c>
      <c r="D3739">
        <v>97.665313720703097</v>
      </c>
      <c r="E3739" s="4">
        <f t="shared" si="644"/>
        <v>4.7679541534146885E-3</v>
      </c>
      <c r="F3739" s="4">
        <f t="shared" si="640"/>
        <v>4.7679541534146885E-3</v>
      </c>
      <c r="G3739" s="4">
        <f t="shared" si="645"/>
        <v>7.9523054510273194E-3</v>
      </c>
      <c r="H3739" s="4" cm="1">
        <f t="array" ref="H3739">SUMPRODUCT(Q3738:R3738,(1+daily_ret!D3738:E3738))-1</f>
        <v>4.7679541534146885E-3</v>
      </c>
      <c r="I3739" s="5">
        <f t="shared" si="641"/>
        <v>358.62813968884916</v>
      </c>
      <c r="J3739" s="4">
        <f>I3739/MAX(I$3:I3739)-1</f>
        <v>0</v>
      </c>
      <c r="K3739" s="5">
        <f t="shared" si="646"/>
        <v>315.91000981423156</v>
      </c>
      <c r="L3739" s="4">
        <f>K3739/MAX(K$3:K3739)-1</f>
        <v>0</v>
      </c>
      <c r="M3739" s="5">
        <f t="shared" si="642"/>
        <v>197.83929878123161</v>
      </c>
      <c r="N3739" s="5">
        <f t="shared" si="643"/>
        <v>118.07071103299992</v>
      </c>
      <c r="O3739" s="5">
        <f t="shared" si="638"/>
        <v>197.83929878123161</v>
      </c>
      <c r="P3739" s="5">
        <f t="shared" si="639"/>
        <v>118.07071103299992</v>
      </c>
      <c r="Q3739" s="5">
        <f t="shared" si="647"/>
        <v>0.62625207380281955</v>
      </c>
      <c r="R3739" s="5">
        <f t="shared" si="648"/>
        <v>0.37374792619718034</v>
      </c>
      <c r="S3739" s="4" cm="1">
        <f t="array" ref="S3739">SUM(ABS(O3739:P3739/K3739-M3739:N3739/K3739))</f>
        <v>0</v>
      </c>
    </row>
    <row r="3740" spans="1:19" x14ac:dyDescent="0.3">
      <c r="A3740" s="1">
        <v>42888</v>
      </c>
      <c r="B3740" s="2">
        <v>3737</v>
      </c>
      <c r="C3740">
        <v>220.86201477050699</v>
      </c>
      <c r="D3740">
        <v>98.093925476074205</v>
      </c>
      <c r="E3740" s="4">
        <f t="shared" si="644"/>
        <v>3.7246033911007004E-3</v>
      </c>
      <c r="F3740" s="4">
        <f t="shared" si="640"/>
        <v>3.7246033911007004E-3</v>
      </c>
      <c r="G3740" s="4">
        <f t="shared" si="645"/>
        <v>3.3283431753612369E-3</v>
      </c>
      <c r="H3740" s="4" cm="1">
        <f t="array" ref="H3740">SUMPRODUCT(Q3739:R3739,(1+daily_ret!D3739:E3739))-1</f>
        <v>3.7246033911002563E-3</v>
      </c>
      <c r="I3740" s="5">
        <f t="shared" si="641"/>
        <v>359.82177721007503</v>
      </c>
      <c r="J3740" s="4">
        <f>I3740/MAX(I$3:I3740)-1</f>
        <v>0</v>
      </c>
      <c r="K3740" s="5">
        <f t="shared" si="646"/>
        <v>317.08664930806827</v>
      </c>
      <c r="L3740" s="4">
        <f>K3740/MAX(K$3:K3740)-1</f>
        <v>0</v>
      </c>
      <c r="M3740" s="5">
        <f t="shared" si="642"/>
        <v>198.49777586114837</v>
      </c>
      <c r="N3740" s="5">
        <f t="shared" si="643"/>
        <v>118.58887344691989</v>
      </c>
      <c r="O3740" s="5">
        <f t="shared" si="638"/>
        <v>198.49777586114837</v>
      </c>
      <c r="P3740" s="5">
        <f t="shared" si="639"/>
        <v>118.58887344691989</v>
      </c>
      <c r="Q3740" s="5">
        <f t="shared" si="647"/>
        <v>0.62600483588413758</v>
      </c>
      <c r="R3740" s="5">
        <f t="shared" si="648"/>
        <v>0.37399516411586237</v>
      </c>
      <c r="S3740" s="4" cm="1">
        <f t="array" ref="S3740">SUM(ABS(O3740:P3740/K3740-M3740:N3740/K3740))</f>
        <v>0</v>
      </c>
    </row>
    <row r="3741" spans="1:19" x14ac:dyDescent="0.3">
      <c r="A3741" s="1">
        <v>42891</v>
      </c>
      <c r="B3741" s="2">
        <v>3738</v>
      </c>
      <c r="C3741">
        <v>220.69920349121</v>
      </c>
      <c r="D3741">
        <v>97.9298095703125</v>
      </c>
      <c r="E3741" s="4">
        <f t="shared" si="644"/>
        <v>-1.0871796186965321E-3</v>
      </c>
      <c r="F3741" s="4">
        <f t="shared" si="640"/>
        <v>-1.0871796186965321E-3</v>
      </c>
      <c r="G3741" s="4">
        <f t="shared" si="645"/>
        <v>-7.3716288183889311E-4</v>
      </c>
      <c r="H3741" s="4" cm="1">
        <f t="array" ref="H3741">SUMPRODUCT(Q3740:R3740,(1+daily_ret!D3740:E3740))-1</f>
        <v>-1.0871796186966431E-3</v>
      </c>
      <c r="I3741" s="5">
        <f t="shared" si="641"/>
        <v>359.55652995183846</v>
      </c>
      <c r="J3741" s="4">
        <f>I3741/MAX(I$3:I3741)-1</f>
        <v>-7.3716288183889311E-4</v>
      </c>
      <c r="K3741" s="5">
        <f t="shared" si="646"/>
        <v>316.74191916557976</v>
      </c>
      <c r="L3741" s="4">
        <f>K3741/MAX(K$3:K3741)-1</f>
        <v>-1.0871796186965321E-3</v>
      </c>
      <c r="M3741" s="5">
        <f t="shared" si="642"/>
        <v>198.35145066865596</v>
      </c>
      <c r="N3741" s="5">
        <f t="shared" si="643"/>
        <v>118.3904684969238</v>
      </c>
      <c r="O3741" s="5">
        <f t="shared" si="638"/>
        <v>198.35145066865596</v>
      </c>
      <c r="P3741" s="5">
        <f t="shared" si="639"/>
        <v>118.3904684969238</v>
      </c>
      <c r="Q3741" s="5">
        <f t="shared" si="647"/>
        <v>0.62622418652759981</v>
      </c>
      <c r="R3741" s="5">
        <f t="shared" si="648"/>
        <v>0.37377581347240019</v>
      </c>
      <c r="S3741" s="4" cm="1">
        <f t="array" ref="S3741">SUM(ABS(O3741:P3741/K3741-M3741:N3741/K3741))</f>
        <v>0</v>
      </c>
    </row>
    <row r="3742" spans="1:19" x14ac:dyDescent="0.3">
      <c r="A3742" s="1">
        <v>42892</v>
      </c>
      <c r="B3742" s="2">
        <v>3739</v>
      </c>
      <c r="C3742">
        <v>219.99365234375</v>
      </c>
      <c r="D3742">
        <v>98.2398681640625</v>
      </c>
      <c r="E3742" s="4">
        <f t="shared" si="644"/>
        <v>-8.1854689689753179E-4</v>
      </c>
      <c r="F3742" s="4">
        <f t="shared" si="640"/>
        <v>-8.1854689689753179E-4</v>
      </c>
      <c r="G3742" s="4">
        <f t="shared" si="645"/>
        <v>-3.1968903208484667E-3</v>
      </c>
      <c r="H3742" s="4" cm="1">
        <f t="array" ref="H3742">SUMPRODUCT(Q3741:R3741,(1+daily_ret!D3741:E3741))-1</f>
        <v>-8.1854689689764282E-4</v>
      </c>
      <c r="I3742" s="5">
        <f t="shared" si="641"/>
        <v>358.40706716143757</v>
      </c>
      <c r="J3742" s="4">
        <f>I3742/MAX(I$3:I3742)-1</f>
        <v>-3.9316965738055432E-3</v>
      </c>
      <c r="K3742" s="5">
        <f t="shared" si="646"/>
        <v>316.4826510505294</v>
      </c>
      <c r="L3742" s="4">
        <f>K3742/MAX(K$3:K3742)-1</f>
        <v>-1.9048366080908208E-3</v>
      </c>
      <c r="M3742" s="5">
        <f t="shared" si="642"/>
        <v>197.71734283588708</v>
      </c>
      <c r="N3742" s="5">
        <f t="shared" si="643"/>
        <v>118.76530821464229</v>
      </c>
      <c r="O3742" s="5">
        <f t="shared" si="638"/>
        <v>197.71734283588708</v>
      </c>
      <c r="P3742" s="5">
        <f t="shared" si="639"/>
        <v>118.76530821464229</v>
      </c>
      <c r="Q3742" s="5">
        <f t="shared" si="647"/>
        <v>0.62473359022867792</v>
      </c>
      <c r="R3742" s="5">
        <f t="shared" si="648"/>
        <v>0.37526640977132203</v>
      </c>
      <c r="S3742" s="4" cm="1">
        <f t="array" ref="S3742">SUM(ABS(O3742:P3742/K3742-M3742:N3742/K3742))</f>
        <v>0</v>
      </c>
    </row>
    <row r="3743" spans="1:19" x14ac:dyDescent="0.3">
      <c r="A3743" s="1">
        <v>42893</v>
      </c>
      <c r="B3743" s="2">
        <v>3740</v>
      </c>
      <c r="C3743">
        <v>220.40069580078099</v>
      </c>
      <c r="D3743">
        <v>98.057456970214801</v>
      </c>
      <c r="E3743" s="4">
        <f t="shared" si="644"/>
        <v>4.5912149524651724E-4</v>
      </c>
      <c r="F3743" s="4">
        <f t="shared" si="640"/>
        <v>4.5912149524651724E-4</v>
      </c>
      <c r="G3743" s="4">
        <f t="shared" si="645"/>
        <v>1.8502509172173554E-3</v>
      </c>
      <c r="H3743" s="4" cm="1">
        <f t="array" ref="H3743">SUMPRODUCT(Q3742:R3742,(1+daily_ret!D3742:E3742))-1</f>
        <v>4.5912149524651724E-4</v>
      </c>
      <c r="I3743" s="5">
        <f t="shared" si="641"/>
        <v>359.07021016619018</v>
      </c>
      <c r="J3743" s="4">
        <f>I3743/MAX(I$3:I3743)-1</f>
        <v>-2.0887202817800876E-3</v>
      </c>
      <c r="K3743" s="5">
        <f t="shared" si="646"/>
        <v>316.62795503849929</v>
      </c>
      <c r="L3743" s="4">
        <f>K3743/MAX(K$3:K3743)-1</f>
        <v>-1.4465896642760212E-3</v>
      </c>
      <c r="M3743" s="5">
        <f t="shared" si="642"/>
        <v>198.08316953081894</v>
      </c>
      <c r="N3743" s="5">
        <f t="shared" si="643"/>
        <v>118.54478550768036</v>
      </c>
      <c r="O3743" s="5">
        <f t="shared" si="638"/>
        <v>198.08316953081894</v>
      </c>
      <c r="P3743" s="5">
        <f t="shared" si="639"/>
        <v>118.54478550768036</v>
      </c>
      <c r="Q3743" s="5">
        <f t="shared" si="647"/>
        <v>0.62560227667431856</v>
      </c>
      <c r="R3743" s="5">
        <f t="shared" si="648"/>
        <v>0.37439772332568144</v>
      </c>
      <c r="S3743" s="4" cm="1">
        <f t="array" ref="S3743">SUM(ABS(O3743:P3743/K3743-M3743:N3743/K3743))</f>
        <v>0</v>
      </c>
    </row>
    <row r="3744" spans="1:19" x14ac:dyDescent="0.3">
      <c r="A3744" s="1">
        <v>42894</v>
      </c>
      <c r="B3744" s="2">
        <v>3741</v>
      </c>
      <c r="C3744">
        <v>220.50924682617099</v>
      </c>
      <c r="D3744">
        <v>97.902427673339801</v>
      </c>
      <c r="E3744" s="4">
        <f t="shared" si="644"/>
        <v>-2.8380497247360026E-4</v>
      </c>
      <c r="F3744" s="4">
        <f t="shared" si="640"/>
        <v>-2.8380497247360026E-4</v>
      </c>
      <c r="G3744" s="4">
        <f t="shared" si="645"/>
        <v>4.9251670914918222E-4</v>
      </c>
      <c r="H3744" s="4" cm="1">
        <f t="array" ref="H3744">SUMPRODUCT(Q3743:R3743,(1+daily_ret!D3743:E3743))-1</f>
        <v>-2.8380497247360026E-4</v>
      </c>
      <c r="I3744" s="5">
        <f t="shared" si="641"/>
        <v>359.24705824445476</v>
      </c>
      <c r="J3744" s="4">
        <f>I3744/MAX(I$3:I3744)-1</f>
        <v>-1.5972323022703794E-3</v>
      </c>
      <c r="K3744" s="5">
        <f t="shared" si="646"/>
        <v>316.53809445043521</v>
      </c>
      <c r="L3744" s="4">
        <f>K3744/MAX(K$3:K3744)-1</f>
        <v>-1.7299840874098749E-3</v>
      </c>
      <c r="M3744" s="5">
        <f t="shared" si="642"/>
        <v>198.18072880161409</v>
      </c>
      <c r="N3744" s="5">
        <f t="shared" si="643"/>
        <v>118.35736564882112</v>
      </c>
      <c r="O3744" s="5">
        <f t="shared" si="638"/>
        <v>198.18072880161409</v>
      </c>
      <c r="P3744" s="5">
        <f t="shared" si="639"/>
        <v>118.35736564882112</v>
      </c>
      <c r="Q3744" s="5">
        <f t="shared" si="647"/>
        <v>0.62608808316006981</v>
      </c>
      <c r="R3744" s="5">
        <f t="shared" si="648"/>
        <v>0.37391191683993025</v>
      </c>
      <c r="S3744" s="4" cm="1">
        <f t="array" ref="S3744">SUM(ABS(O3744:P3744/K3744-M3744:N3744/K3744))</f>
        <v>0</v>
      </c>
    </row>
    <row r="3745" spans="1:19" x14ac:dyDescent="0.3">
      <c r="A3745" s="1">
        <v>42895</v>
      </c>
      <c r="B3745" s="2">
        <v>3742</v>
      </c>
      <c r="C3745">
        <v>220.17462158203099</v>
      </c>
      <c r="D3745">
        <v>97.811233520507798</v>
      </c>
      <c r="E3745" s="4">
        <f t="shared" si="644"/>
        <v>-1.2983871271393665E-3</v>
      </c>
      <c r="F3745" s="4">
        <f t="shared" si="640"/>
        <v>-1.2983871271393665E-3</v>
      </c>
      <c r="G3745" s="4">
        <f t="shared" si="645"/>
        <v>-1.5175111654334161E-3</v>
      </c>
      <c r="H3745" s="4" cm="1">
        <f t="array" ref="H3745">SUMPRODUCT(Q3744:R3744,(1+daily_ret!D3744:E3744))-1</f>
        <v>-1.2983871271393665E-3</v>
      </c>
      <c r="I3745" s="5">
        <f t="shared" si="641"/>
        <v>358.70189682241971</v>
      </c>
      <c r="J3745" s="4">
        <f>I3745/MAX(I$3:I3745)-1</f>
        <v>-3.1123196498512584E-3</v>
      </c>
      <c r="K3745" s="5">
        <f t="shared" si="646"/>
        <v>316.12710546335154</v>
      </c>
      <c r="L3745" s="4">
        <f>K3745/MAX(K$3:K3745)-1</f>
        <v>-3.0261250254799421E-3</v>
      </c>
      <c r="M3745" s="5">
        <f t="shared" si="642"/>
        <v>197.87998733288393</v>
      </c>
      <c r="N3745" s="5">
        <f t="shared" si="643"/>
        <v>118.24711813046758</v>
      </c>
      <c r="O3745" s="5">
        <f t="shared" si="638"/>
        <v>197.87998733288393</v>
      </c>
      <c r="P3745" s="5">
        <f t="shared" si="639"/>
        <v>118.24711813046758</v>
      </c>
      <c r="Q3745" s="5">
        <f t="shared" si="647"/>
        <v>0.62595071385241929</v>
      </c>
      <c r="R3745" s="5">
        <f t="shared" si="648"/>
        <v>0.37404928614758065</v>
      </c>
      <c r="S3745" s="4" cm="1">
        <f t="array" ref="S3745">SUM(ABS(O3745:P3745/K3745-M3745:N3745/K3745))</f>
        <v>0</v>
      </c>
    </row>
    <row r="3746" spans="1:19" x14ac:dyDescent="0.3">
      <c r="A3746" s="1">
        <v>42898</v>
      </c>
      <c r="B3746" s="2">
        <v>3743</v>
      </c>
      <c r="C3746">
        <v>220.12934875488199</v>
      </c>
      <c r="D3746">
        <v>97.793014526367102</v>
      </c>
      <c r="E3746" s="4">
        <f t="shared" si="644"/>
        <v>-1.9838246500170076E-4</v>
      </c>
      <c r="F3746" s="4">
        <f t="shared" si="640"/>
        <v>-1.9838246500170076E-4</v>
      </c>
      <c r="G3746" s="4">
        <f t="shared" si="645"/>
        <v>-2.0562236838972403E-4</v>
      </c>
      <c r="H3746" s="4" cm="1">
        <f t="array" ref="H3746">SUMPRODUCT(Q3745:R3745,(1+daily_ret!D3745:E3745))-1</f>
        <v>-1.9838246500181178E-4</v>
      </c>
      <c r="I3746" s="5">
        <f t="shared" si="641"/>
        <v>358.62813968884922</v>
      </c>
      <c r="J3746" s="4">
        <f>I3746/MAX(I$3:I3746)-1</f>
        <v>-3.3173020557033528E-3</v>
      </c>
      <c r="K3746" s="5">
        <f t="shared" si="646"/>
        <v>316.06439138891585</v>
      </c>
      <c r="L3746" s="4">
        <f>K3746/MAX(K$3:K3746)-1</f>
        <v>-3.2239071603397118E-3</v>
      </c>
      <c r="M3746" s="5">
        <f t="shared" si="642"/>
        <v>197.83929878123161</v>
      </c>
      <c r="N3746" s="5">
        <f t="shared" si="643"/>
        <v>118.22509260768423</v>
      </c>
      <c r="O3746" s="5">
        <f t="shared" si="638"/>
        <v>197.83929878123161</v>
      </c>
      <c r="P3746" s="5">
        <f t="shared" si="639"/>
        <v>118.22509260768423</v>
      </c>
      <c r="Q3746" s="5">
        <f t="shared" si="647"/>
        <v>0.62594618113051281</v>
      </c>
      <c r="R3746" s="5">
        <f t="shared" si="648"/>
        <v>0.37405381886948719</v>
      </c>
      <c r="S3746" s="4" cm="1">
        <f t="array" ref="S3746">SUM(ABS(O3746:P3746/K3746-M3746:N3746/K3746))</f>
        <v>0</v>
      </c>
    </row>
    <row r="3747" spans="1:19" x14ac:dyDescent="0.3">
      <c r="A3747" s="1">
        <v>42899</v>
      </c>
      <c r="B3747" s="2">
        <v>3744</v>
      </c>
      <c r="C3747">
        <v>221.20574951171801</v>
      </c>
      <c r="D3747">
        <v>97.829490661621094</v>
      </c>
      <c r="E3747" s="4">
        <f t="shared" si="644"/>
        <v>3.2003060721752519E-3</v>
      </c>
      <c r="F3747" s="4">
        <f t="shared" si="640"/>
        <v>3.2003060721752519E-3</v>
      </c>
      <c r="G3747" s="4">
        <f t="shared" si="645"/>
        <v>4.8898557276639831E-3</v>
      </c>
      <c r="H3747" s="4" cm="1">
        <f t="array" ref="H3747">SUMPRODUCT(Q3746:R3746,(1+daily_ret!D3746:E3746))-1</f>
        <v>3.2003060721752519E-3</v>
      </c>
      <c r="I3747" s="5">
        <f t="shared" si="641"/>
        <v>360.38177955180822</v>
      </c>
      <c r="J3747" s="4">
        <f>I3747/MAX(I$3:I3747)-1</f>
        <v>0</v>
      </c>
      <c r="K3747" s="5">
        <f t="shared" si="646"/>
        <v>317.07589417987617</v>
      </c>
      <c r="L3747" s="4">
        <f>K3747/MAX(K$3:K3747)-1</f>
        <v>-3.3918577825864382E-5</v>
      </c>
      <c r="M3747" s="5">
        <f t="shared" si="642"/>
        <v>198.80670440953406</v>
      </c>
      <c r="N3747" s="5">
        <f t="shared" si="643"/>
        <v>118.26918977034211</v>
      </c>
      <c r="O3747" s="5">
        <f t="shared" si="638"/>
        <v>198.80670440953406</v>
      </c>
      <c r="P3747" s="5">
        <f t="shared" si="639"/>
        <v>118.26918977034211</v>
      </c>
      <c r="Q3747" s="5">
        <f t="shared" si="647"/>
        <v>0.62700037454361524</v>
      </c>
      <c r="R3747" s="5">
        <f t="shared" si="648"/>
        <v>0.37299962545638476</v>
      </c>
      <c r="S3747" s="4" cm="1">
        <f t="array" ref="S3747">SUM(ABS(O3747:P3747/K3747-M3747:N3747/K3747))</f>
        <v>0</v>
      </c>
    </row>
    <row r="3748" spans="1:19" x14ac:dyDescent="0.3">
      <c r="A3748" s="1">
        <v>42900</v>
      </c>
      <c r="B3748" s="2">
        <v>3745</v>
      </c>
      <c r="C3748">
        <v>220.92535400390599</v>
      </c>
      <c r="D3748">
        <v>98.340148925781193</v>
      </c>
      <c r="E3748" s="4">
        <f t="shared" si="644"/>
        <v>1.1522417378948546E-3</v>
      </c>
      <c r="F3748" s="4">
        <f t="shared" si="640"/>
        <v>1.1522417378948546E-3</v>
      </c>
      <c r="G3748" s="4">
        <f t="shared" si="645"/>
        <v>-1.2675778474606769E-3</v>
      </c>
      <c r="H3748" s="4" cm="1">
        <f t="array" ref="H3748">SUMPRODUCT(Q3747:R3747,(1+daily_ret!D3747:E3747))-1</f>
        <v>1.1522417378946326E-3</v>
      </c>
      <c r="I3748" s="5">
        <f t="shared" si="641"/>
        <v>359.92496759141989</v>
      </c>
      <c r="J3748" s="4">
        <f>I3748/MAX(I$3:I3748)-1</f>
        <v>-1.2675778474606769E-3</v>
      </c>
      <c r="K3748" s="5">
        <f t="shared" si="646"/>
        <v>317.44124225923053</v>
      </c>
      <c r="L3748" s="4">
        <f>K3748/MAX(K$3:K3748)-1</f>
        <v>0</v>
      </c>
      <c r="M3748" s="5">
        <f t="shared" si="642"/>
        <v>198.55470143509785</v>
      </c>
      <c r="N3748" s="5">
        <f t="shared" si="643"/>
        <v>118.88654082413267</v>
      </c>
      <c r="O3748" s="5">
        <f t="shared" si="638"/>
        <v>198.55470143509785</v>
      </c>
      <c r="P3748" s="5">
        <f t="shared" si="639"/>
        <v>118.88654082413267</v>
      </c>
      <c r="Q3748" s="5">
        <f t="shared" si="647"/>
        <v>0.62548489295840481</v>
      </c>
      <c r="R3748" s="5">
        <f t="shared" si="648"/>
        <v>0.37451510704159519</v>
      </c>
      <c r="S3748" s="4" cm="1">
        <f t="array" ref="S3748">SUM(ABS(O3748:P3748/K3748-M3748:N3748/K3748))</f>
        <v>0</v>
      </c>
    </row>
    <row r="3749" spans="1:19" x14ac:dyDescent="0.3">
      <c r="A3749" s="1">
        <v>42901</v>
      </c>
      <c r="B3749" s="2">
        <v>3746</v>
      </c>
      <c r="C3749">
        <v>220.50021362304599</v>
      </c>
      <c r="D3749">
        <v>98.166885375976506</v>
      </c>
      <c r="E3749" s="4">
        <f t="shared" si="644"/>
        <v>-1.8635101378172703E-3</v>
      </c>
      <c r="F3749" s="4">
        <f t="shared" si="640"/>
        <v>-1.8635101378172703E-3</v>
      </c>
      <c r="G3749" s="4">
        <f t="shared" si="645"/>
        <v>-1.9243621121570742E-3</v>
      </c>
      <c r="H3749" s="4" cm="1">
        <f t="array" ref="H3749">SUMPRODUCT(Q3748:R3748,(1+daily_ret!D3748:E3748))-1</f>
        <v>-1.8635101378172703E-3</v>
      </c>
      <c r="I3749" s="5">
        <f t="shared" si="641"/>
        <v>359.23234162056758</v>
      </c>
      <c r="J3749" s="4">
        <f>I3749/MAX(I$3:I3749)-1</f>
        <v>-3.189500680833901E-3</v>
      </c>
      <c r="K3749" s="5">
        <f t="shared" si="646"/>
        <v>316.84968728611915</v>
      </c>
      <c r="L3749" s="4">
        <f>K3749/MAX(K$3:K3749)-1</f>
        <v>-1.8635101378172703E-3</v>
      </c>
      <c r="M3749" s="5">
        <f t="shared" si="642"/>
        <v>198.17261029046549</v>
      </c>
      <c r="N3749" s="5">
        <f t="shared" si="643"/>
        <v>118.67707699565366</v>
      </c>
      <c r="O3749" s="5">
        <f t="shared" si="638"/>
        <v>198.17261029046549</v>
      </c>
      <c r="P3749" s="5">
        <f t="shared" si="639"/>
        <v>118.67707699565366</v>
      </c>
      <c r="Q3749" s="5">
        <f t="shared" si="647"/>
        <v>0.62544675990641962</v>
      </c>
      <c r="R3749" s="5">
        <f t="shared" si="648"/>
        <v>0.37455324009358043</v>
      </c>
      <c r="S3749" s="4" cm="1">
        <f t="array" ref="S3749">SUM(ABS(O3749:P3749/K3749-M3749:N3749/K3749))</f>
        <v>0</v>
      </c>
    </row>
    <row r="3750" spans="1:19" x14ac:dyDescent="0.3">
      <c r="A3750" s="1">
        <v>42902</v>
      </c>
      <c r="B3750" s="2">
        <v>3747</v>
      </c>
      <c r="C3750">
        <v>220.54838562011699</v>
      </c>
      <c r="D3750">
        <v>98.221580505371094</v>
      </c>
      <c r="E3750" s="4">
        <f t="shared" si="644"/>
        <v>3.4532727890934645E-4</v>
      </c>
      <c r="F3750" s="4">
        <f t="shared" si="640"/>
        <v>3.4532727890934645E-4</v>
      </c>
      <c r="G3750" s="4">
        <f t="shared" si="645"/>
        <v>2.1846689524473994E-4</v>
      </c>
      <c r="H3750" s="4" cm="1">
        <f t="array" ref="H3750">SUMPRODUCT(Q3749:R3749,(1+daily_ret!D3749:E3749))-1</f>
        <v>3.4532727890934645E-4</v>
      </c>
      <c r="I3750" s="5">
        <f t="shared" si="641"/>
        <v>359.31082199491289</v>
      </c>
      <c r="J3750" s="4">
        <f>I3750/MAX(I$3:I3750)-1</f>
        <v>-2.9717305859003895E-3</v>
      </c>
      <c r="K3750" s="5">
        <f t="shared" si="646"/>
        <v>316.95910412645293</v>
      </c>
      <c r="L3750" s="4">
        <f>K3750/MAX(K$3:K3750)-1</f>
        <v>-1.518826379793059E-3</v>
      </c>
      <c r="M3750" s="5">
        <f t="shared" si="642"/>
        <v>198.21590444535815</v>
      </c>
      <c r="N3750" s="5">
        <f t="shared" si="643"/>
        <v>118.74319968109478</v>
      </c>
      <c r="O3750" s="5">
        <f t="shared" si="638"/>
        <v>198.21590444535815</v>
      </c>
      <c r="P3750" s="5">
        <f t="shared" si="639"/>
        <v>118.74319968109478</v>
      </c>
      <c r="Q3750" s="5">
        <f t="shared" si="647"/>
        <v>0.62536744288082857</v>
      </c>
      <c r="R3750" s="5">
        <f t="shared" si="648"/>
        <v>0.37463255711917143</v>
      </c>
      <c r="S3750" s="4" cm="1">
        <f t="array" ref="S3750">SUM(ABS(O3750:P3750/K3750-M3750:N3750/K3750))</f>
        <v>0</v>
      </c>
    </row>
    <row r="3751" spans="1:19" x14ac:dyDescent="0.3">
      <c r="A3751" s="1">
        <v>42905</v>
      </c>
      <c r="B3751" s="2">
        <v>3748</v>
      </c>
      <c r="C3751">
        <v>222.38449096679599</v>
      </c>
      <c r="D3751">
        <v>97.948028564453097</v>
      </c>
      <c r="E3751" s="4">
        <f t="shared" si="644"/>
        <v>4.1629273565371161E-3</v>
      </c>
      <c r="F3751" s="4">
        <f t="shared" si="640"/>
        <v>4.1629273565371161E-3</v>
      </c>
      <c r="G3751" s="4">
        <f t="shared" si="645"/>
        <v>8.325181531102066E-3</v>
      </c>
      <c r="H3751" s="4" cm="1">
        <f t="array" ref="H3751">SUMPRODUCT(Q3750:R3750,(1+daily_ret!D3750:E3750))-1</f>
        <v>4.1629273565371161E-3</v>
      </c>
      <c r="I3751" s="5">
        <f t="shared" si="641"/>
        <v>362.30214981411007</v>
      </c>
      <c r="J3751" s="4">
        <f>I3751/MAX(I$3:I3751)-1</f>
        <v>0</v>
      </c>
      <c r="K3751" s="5">
        <f t="shared" si="646"/>
        <v>318.2785818519244</v>
      </c>
      <c r="L3751" s="4">
        <f>K3751/MAX(K$3:K3751)-1</f>
        <v>0</v>
      </c>
      <c r="M3751" s="5">
        <f t="shared" si="642"/>
        <v>199.86608783221737</v>
      </c>
      <c r="N3751" s="5">
        <f t="shared" si="643"/>
        <v>118.41249401970705</v>
      </c>
      <c r="O3751" s="5">
        <f t="shared" si="638"/>
        <v>199.86608783221737</v>
      </c>
      <c r="P3751" s="5">
        <f t="shared" si="639"/>
        <v>118.41249401970705</v>
      </c>
      <c r="Q3751" s="5">
        <f t="shared" si="647"/>
        <v>0.62795959020956948</v>
      </c>
      <c r="R3751" s="5">
        <f t="shared" si="648"/>
        <v>0.37204040979043057</v>
      </c>
      <c r="S3751" s="4" cm="1">
        <f t="array" ref="S3751">SUM(ABS(O3751:P3751/K3751-M3751:N3751/K3751))</f>
        <v>0</v>
      </c>
    </row>
    <row r="3752" spans="1:19" x14ac:dyDescent="0.3">
      <c r="A3752" s="1">
        <v>42906</v>
      </c>
      <c r="B3752" s="2">
        <v>3749</v>
      </c>
      <c r="C3752">
        <v>220.884674072265</v>
      </c>
      <c r="D3752">
        <v>98.1942138671875</v>
      </c>
      <c r="E3752" s="4">
        <f t="shared" si="644"/>
        <v>-3.300020562043704E-3</v>
      </c>
      <c r="F3752" s="4">
        <f t="shared" si="640"/>
        <v>-3.300020562043704E-3</v>
      </c>
      <c r="G3752" s="4">
        <f t="shared" si="645"/>
        <v>-6.7442513100203216E-3</v>
      </c>
      <c r="H3752" s="4" cm="1">
        <f t="array" ref="H3752">SUMPRODUCT(Q3751:R3751,(1+daily_ret!D3751:E3751))-1</f>
        <v>-3.300020562043704E-3</v>
      </c>
      <c r="I3752" s="5">
        <f t="shared" si="641"/>
        <v>359.85869306560306</v>
      </c>
      <c r="J3752" s="4">
        <f>I3752/MAX(I$3:I3752)-1</f>
        <v>-6.7442513100203216E-3</v>
      </c>
      <c r="K3752" s="5">
        <f t="shared" si="646"/>
        <v>317.22825598735494</v>
      </c>
      <c r="L3752" s="4">
        <f>K3752/MAX(K$3:K3752)-1</f>
        <v>-3.300020562043704E-3</v>
      </c>
      <c r="M3752" s="5">
        <f t="shared" si="642"/>
        <v>198.51814070752633</v>
      </c>
      <c r="N3752" s="5">
        <f t="shared" si="643"/>
        <v>118.71011527982864</v>
      </c>
      <c r="O3752" s="5">
        <f t="shared" si="638"/>
        <v>198.51814070752633</v>
      </c>
      <c r="P3752" s="5">
        <f t="shared" si="639"/>
        <v>118.71011527982864</v>
      </c>
      <c r="Q3752" s="5">
        <f t="shared" si="647"/>
        <v>0.62578959143992352</v>
      </c>
      <c r="R3752" s="5">
        <f t="shared" si="648"/>
        <v>0.37421040856007654</v>
      </c>
      <c r="S3752" s="4" cm="1">
        <f t="array" ref="S3752">SUM(ABS(O3752:P3752/K3752-M3752:N3752/K3752))</f>
        <v>0</v>
      </c>
    </row>
    <row r="3753" spans="1:19" x14ac:dyDescent="0.3">
      <c r="A3753" s="1">
        <v>42907</v>
      </c>
      <c r="B3753" s="2">
        <v>3750</v>
      </c>
      <c r="C3753">
        <v>220.83016967773401</v>
      </c>
      <c r="D3753">
        <v>98.185119628906193</v>
      </c>
      <c r="E3753" s="4">
        <f t="shared" si="644"/>
        <v>-1.8907412672031221E-4</v>
      </c>
      <c r="F3753" s="4">
        <f t="shared" si="640"/>
        <v>-1.8907412672031221E-4</v>
      </c>
      <c r="G3753" s="4">
        <f t="shared" si="645"/>
        <v>-2.4675498542359176E-4</v>
      </c>
      <c r="H3753" s="4" cm="1">
        <f t="array" ref="H3753">SUMPRODUCT(Q3752:R3752,(1+daily_ret!D3752:E3752))-1</f>
        <v>-1.8907412672009016E-4</v>
      </c>
      <c r="I3753" s="5">
        <f t="shared" si="641"/>
        <v>359.76989613904112</v>
      </c>
      <c r="J3753" s="4">
        <f>I3753/MAX(I$3:I3753)-1</f>
        <v>-6.9893421178102155E-3</v>
      </c>
      <c r="K3753" s="5">
        <f t="shared" si="646"/>
        <v>317.16827633188313</v>
      </c>
      <c r="L3753" s="4">
        <f>K3753/MAX(K$3:K3753)-1</f>
        <v>-3.4884707402580428E-3</v>
      </c>
      <c r="M3753" s="5">
        <f t="shared" si="642"/>
        <v>198.46915536660973</v>
      </c>
      <c r="N3753" s="5">
        <f t="shared" si="643"/>
        <v>118.69912096527344</v>
      </c>
      <c r="O3753" s="5">
        <f t="shared" si="638"/>
        <v>198.46915536660973</v>
      </c>
      <c r="P3753" s="5">
        <f t="shared" si="639"/>
        <v>118.69912096527344</v>
      </c>
      <c r="Q3753" s="5">
        <f t="shared" si="647"/>
        <v>0.62575348853279611</v>
      </c>
      <c r="R3753" s="5">
        <f t="shared" si="648"/>
        <v>0.374246511467204</v>
      </c>
      <c r="S3753" s="4" cm="1">
        <f t="array" ref="S3753">SUM(ABS(O3753:P3753/K3753-M3753:N3753/K3753))</f>
        <v>0</v>
      </c>
    </row>
    <row r="3754" spans="1:19" x14ac:dyDescent="0.3">
      <c r="A3754" s="1">
        <v>42908</v>
      </c>
      <c r="B3754" s="2">
        <v>3751</v>
      </c>
      <c r="C3754">
        <v>220.73014831542901</v>
      </c>
      <c r="D3754">
        <v>98.276321411132798</v>
      </c>
      <c r="E3754" s="4">
        <f t="shared" si="644"/>
        <v>6.4203867480960852E-5</v>
      </c>
      <c r="F3754" s="4">
        <f t="shared" si="640"/>
        <v>6.4203867480960852E-5</v>
      </c>
      <c r="G3754" s="4">
        <f t="shared" si="645"/>
        <v>-4.5293341236385398E-4</v>
      </c>
      <c r="H3754" s="4" cm="1">
        <f t="array" ref="H3754">SUMPRODUCT(Q3753:R3753,(1+daily_ret!D3753:E3753))-1</f>
        <v>6.4203867480738808E-5</v>
      </c>
      <c r="I3754" s="5">
        <f t="shared" si="641"/>
        <v>359.60694433231708</v>
      </c>
      <c r="J3754" s="4">
        <f>I3754/MAX(I$3:I3754)-1</f>
        <v>-7.439109823598411E-3</v>
      </c>
      <c r="K3754" s="5">
        <f t="shared" si="646"/>
        <v>317.18863976186589</v>
      </c>
      <c r="L3754" s="4">
        <f>K3754/MAX(K$3:K3754)-1</f>
        <v>-3.4244908460903112E-3</v>
      </c>
      <c r="M3754" s="5">
        <f t="shared" si="642"/>
        <v>198.37926205482057</v>
      </c>
      <c r="N3754" s="5">
        <f t="shared" si="643"/>
        <v>118.80937770704531</v>
      </c>
      <c r="O3754" s="5">
        <f t="shared" si="638"/>
        <v>198.37926205482057</v>
      </c>
      <c r="P3754" s="5">
        <f t="shared" si="639"/>
        <v>118.80937770704531</v>
      </c>
      <c r="Q3754" s="5">
        <f t="shared" si="647"/>
        <v>0.62542990885094996</v>
      </c>
      <c r="R3754" s="5">
        <f t="shared" si="648"/>
        <v>0.3745700911490501</v>
      </c>
      <c r="S3754" s="4" cm="1">
        <f t="array" ref="S3754">SUM(ABS(O3754:P3754/K3754-M3754:N3754/K3754))</f>
        <v>0</v>
      </c>
    </row>
    <row r="3755" spans="1:19" x14ac:dyDescent="0.3">
      <c r="A3755" s="1">
        <v>42909</v>
      </c>
      <c r="B3755" s="2">
        <v>3752</v>
      </c>
      <c r="C3755">
        <v>220.99378967285099</v>
      </c>
      <c r="D3755">
        <v>98.303688049316406</v>
      </c>
      <c r="E3755" s="4">
        <f t="shared" si="644"/>
        <v>8.5132220345984777E-4</v>
      </c>
      <c r="F3755" s="4">
        <f t="shared" si="640"/>
        <v>8.5132220345984777E-4</v>
      </c>
      <c r="G3755" s="4">
        <f t="shared" si="645"/>
        <v>1.1944057458124213E-3</v>
      </c>
      <c r="H3755" s="4" cm="1">
        <f t="array" ref="H3755">SUMPRODUCT(Q3754:R3754,(1+daily_ret!D3754:E3754))-1</f>
        <v>8.5132220345984777E-4</v>
      </c>
      <c r="I3755" s="5">
        <f t="shared" si="641"/>
        <v>360.03646093286164</v>
      </c>
      <c r="J3755" s="4">
        <f>I3755/MAX(I$3:I3755)-1</f>
        <v>-6.2535893933031161E-3</v>
      </c>
      <c r="K3755" s="5">
        <f t="shared" si="646"/>
        <v>317.45866949358037</v>
      </c>
      <c r="L3755" s="4">
        <f>K3755/MAX(K$3:K3755)-1</f>
        <v>-2.5760839877233543E-3</v>
      </c>
      <c r="M3755" s="5">
        <f t="shared" si="642"/>
        <v>198.61620738526889</v>
      </c>
      <c r="N3755" s="5">
        <f t="shared" si="643"/>
        <v>118.84246210831148</v>
      </c>
      <c r="O3755" s="5">
        <f t="shared" si="638"/>
        <v>198.61620738526889</v>
      </c>
      <c r="P3755" s="5">
        <f t="shared" si="639"/>
        <v>118.84246210831148</v>
      </c>
      <c r="Q3755" s="5">
        <f t="shared" si="647"/>
        <v>0.62564430104273872</v>
      </c>
      <c r="R3755" s="5">
        <f t="shared" si="648"/>
        <v>0.37435569895726128</v>
      </c>
      <c r="S3755" s="4" cm="1">
        <f t="array" ref="S3755">SUM(ABS(O3755:P3755/K3755-M3755:N3755/K3755))</f>
        <v>0</v>
      </c>
    </row>
    <row r="3756" spans="1:19" x14ac:dyDescent="0.3">
      <c r="A3756" s="1">
        <v>42912</v>
      </c>
      <c r="B3756" s="2">
        <v>3753</v>
      </c>
      <c r="C3756">
        <v>221.13917541503901</v>
      </c>
      <c r="D3756">
        <v>98.385780334472599</v>
      </c>
      <c r="E3756" s="4">
        <f t="shared" si="644"/>
        <v>7.2421435645653176E-4</v>
      </c>
      <c r="F3756" s="4">
        <f t="shared" si="640"/>
        <v>7.2421435645653176E-4</v>
      </c>
      <c r="G3756" s="4">
        <f t="shared" si="645"/>
        <v>6.5787252394389206E-4</v>
      </c>
      <c r="H3756" s="4" cm="1">
        <f t="array" ref="H3756">SUMPRODUCT(Q3755:R3755,(1+daily_ret!D3755:E3755))-1</f>
        <v>7.2421435645653176E-4</v>
      </c>
      <c r="I3756" s="5">
        <f t="shared" si="641"/>
        <v>360.27331902812733</v>
      </c>
      <c r="J3756" s="4">
        <f>I3756/MAX(I$3:I3756)-1</f>
        <v>-5.5998309339971852E-3</v>
      </c>
      <c r="K3756" s="5">
        <f t="shared" si="646"/>
        <v>317.68857761960919</v>
      </c>
      <c r="L3756" s="4">
        <f>K3756/MAX(K$3:K3756)-1</f>
        <v>-1.8537352682741481E-3</v>
      </c>
      <c r="M3756" s="5">
        <f t="shared" si="642"/>
        <v>198.74687153091759</v>
      </c>
      <c r="N3756" s="5">
        <f t="shared" si="643"/>
        <v>118.9417060886916</v>
      </c>
      <c r="O3756" s="5">
        <f t="shared" si="638"/>
        <v>198.74687153091759</v>
      </c>
      <c r="P3756" s="5">
        <f t="shared" si="639"/>
        <v>118.9417060886916</v>
      </c>
      <c r="Q3756" s="5">
        <f t="shared" si="647"/>
        <v>0.62560282469107575</v>
      </c>
      <c r="R3756" s="5">
        <f t="shared" si="648"/>
        <v>0.37439717530892425</v>
      </c>
      <c r="S3756" s="4" cm="1">
        <f t="array" ref="S3756">SUM(ABS(O3756:P3756/K3756-M3756:N3756/K3756))</f>
        <v>0</v>
      </c>
    </row>
    <row r="3757" spans="1:19" x14ac:dyDescent="0.3">
      <c r="A3757" s="1">
        <v>42913</v>
      </c>
      <c r="B3757" s="2">
        <v>3754</v>
      </c>
      <c r="C3757">
        <v>219.357650756835</v>
      </c>
      <c r="D3757">
        <v>97.902427673339801</v>
      </c>
      <c r="E3757" s="4">
        <f t="shared" si="644"/>
        <v>-6.8792839002376205E-3</v>
      </c>
      <c r="F3757" s="4">
        <f t="shared" si="640"/>
        <v>-6.8792839002376205E-3</v>
      </c>
      <c r="G3757" s="4">
        <f t="shared" si="645"/>
        <v>-8.0561241799893546E-3</v>
      </c>
      <c r="H3757" s="4" cm="1">
        <f t="array" ref="H3757">SUMPRODUCT(Q3756:R3756,(1+daily_ret!D3756:E3756))-1</f>
        <v>-6.8792839002375095E-3</v>
      </c>
      <c r="I3757" s="5">
        <f t="shared" si="641"/>
        <v>357.37091243129981</v>
      </c>
      <c r="J3757" s="4">
        <f>I3757/MAX(I$3:I3757)-1</f>
        <v>-1.3610842180595273E-2</v>
      </c>
      <c r="K3757" s="5">
        <f t="shared" si="646"/>
        <v>315.50310770230124</v>
      </c>
      <c r="L3757" s="4">
        <f>K3757/MAX(K$3:K3757)-1</f>
        <v>-8.7202667973254044E-3</v>
      </c>
      <c r="M3757" s="5">
        <f t="shared" si="642"/>
        <v>197.14574205348012</v>
      </c>
      <c r="N3757" s="5">
        <f t="shared" si="643"/>
        <v>118.35736564882114</v>
      </c>
      <c r="O3757" s="5">
        <f t="shared" si="638"/>
        <v>197.14574205348012</v>
      </c>
      <c r="P3757" s="5">
        <f t="shared" si="639"/>
        <v>118.35736564882114</v>
      </c>
      <c r="Q3757" s="5">
        <f t="shared" si="647"/>
        <v>0.62486149023768289</v>
      </c>
      <c r="R3757" s="5">
        <f t="shared" si="648"/>
        <v>0.37513850976231716</v>
      </c>
      <c r="S3757" s="4" cm="1">
        <f t="array" ref="S3757">SUM(ABS(O3757:P3757/K3757-M3757:N3757/K3757))</f>
        <v>0</v>
      </c>
    </row>
    <row r="3758" spans="1:19" x14ac:dyDescent="0.3">
      <c r="A3758" s="1">
        <v>42914</v>
      </c>
      <c r="B3758" s="2">
        <v>3755</v>
      </c>
      <c r="C3758">
        <v>221.32098388671801</v>
      </c>
      <c r="D3758">
        <v>97.811233520507798</v>
      </c>
      <c r="E3758" s="4">
        <f t="shared" si="644"/>
        <v>5.2433103486604349E-3</v>
      </c>
      <c r="F3758" s="4">
        <f t="shared" si="640"/>
        <v>5.2433103486604349E-3</v>
      </c>
      <c r="G3758" s="4">
        <f t="shared" si="645"/>
        <v>8.9503745281236391E-3</v>
      </c>
      <c r="H3758" s="4" cm="1">
        <f t="array" ref="H3758">SUMPRODUCT(Q3757:R3757,(1+daily_ret!D3757:E3757))-1</f>
        <v>5.2433103486602128E-3</v>
      </c>
      <c r="I3758" s="5">
        <f t="shared" si="641"/>
        <v>360.56951594301722</v>
      </c>
      <c r="J3758" s="4">
        <f>I3758/MAX(I$3:I3758)-1</f>
        <v>-4.7822897876311776E-3</v>
      </c>
      <c r="K3758" s="5">
        <f t="shared" si="646"/>
        <v>317.15738841195122</v>
      </c>
      <c r="L3758" s="4">
        <f>K3758/MAX(K$3:K3758)-1</f>
        <v>-3.5226795138065814E-3</v>
      </c>
      <c r="M3758" s="5">
        <f t="shared" si="642"/>
        <v>198.91027028148361</v>
      </c>
      <c r="N3758" s="5">
        <f t="shared" si="643"/>
        <v>118.24711813046761</v>
      </c>
      <c r="O3758" s="5">
        <f t="shared" si="638"/>
        <v>198.91027028148361</v>
      </c>
      <c r="P3758" s="5">
        <f t="shared" si="639"/>
        <v>118.24711813046761</v>
      </c>
      <c r="Q3758" s="5">
        <f t="shared" si="647"/>
        <v>0.62716580962358626</v>
      </c>
      <c r="R3758" s="5">
        <f t="shared" si="648"/>
        <v>0.37283419037641374</v>
      </c>
      <c r="S3758" s="4" cm="1">
        <f t="array" ref="S3758">SUM(ABS(O3758:P3758/K3758-M3758:N3758/K3758))</f>
        <v>0</v>
      </c>
    </row>
    <row r="3759" spans="1:19" x14ac:dyDescent="0.3">
      <c r="A3759" s="1">
        <v>42915</v>
      </c>
      <c r="B3759" s="2">
        <v>3756</v>
      </c>
      <c r="C3759">
        <v>219.37580871582</v>
      </c>
      <c r="D3759">
        <v>97.446495056152301</v>
      </c>
      <c r="E3759" s="4">
        <f t="shared" si="644"/>
        <v>-6.9024180416625835E-3</v>
      </c>
      <c r="F3759" s="4">
        <f t="shared" si="640"/>
        <v>-6.9024180416625835E-3</v>
      </c>
      <c r="G3759" s="4">
        <f t="shared" si="645"/>
        <v>-8.78893242176082E-3</v>
      </c>
      <c r="H3759" s="4" cm="1">
        <f t="array" ref="H3759">SUMPRODUCT(Q3758:R3758,(1+daily_ret!D3758:E3758))-1</f>
        <v>-6.9024180416623615E-3</v>
      </c>
      <c r="I3759" s="5">
        <f t="shared" si="641"/>
        <v>357.40049483404704</v>
      </c>
      <c r="J3759" s="4">
        <f>I3759/MAX(I$3:I3759)-1</f>
        <v>-1.3529190987627282E-2</v>
      </c>
      <c r="K3759" s="5">
        <f t="shared" si="646"/>
        <v>314.96823553213</v>
      </c>
      <c r="L3759" s="4">
        <f>K3759/MAX(K$3:K3759)-1</f>
        <v>-1.0400782548838028E-2</v>
      </c>
      <c r="M3759" s="5">
        <f t="shared" si="642"/>
        <v>197.16206135798544</v>
      </c>
      <c r="N3759" s="5">
        <f t="shared" si="643"/>
        <v>117.80617417414456</v>
      </c>
      <c r="O3759" s="5">
        <f t="shared" si="638"/>
        <v>197.16206135798544</v>
      </c>
      <c r="P3759" s="5">
        <f t="shared" si="639"/>
        <v>117.80617417414456</v>
      </c>
      <c r="Q3759" s="5">
        <f t="shared" si="647"/>
        <v>0.625974428897205</v>
      </c>
      <c r="R3759" s="5">
        <f t="shared" si="648"/>
        <v>0.37402557110279494</v>
      </c>
      <c r="S3759" s="4" cm="1">
        <f t="array" ref="S3759">SUM(ABS(O3759:P3759/K3759-M3759:N3759/K3759))</f>
        <v>0</v>
      </c>
    </row>
    <row r="3760" spans="1:19" x14ac:dyDescent="0.3">
      <c r="A3760" s="1">
        <v>42916</v>
      </c>
      <c r="B3760" s="2">
        <v>3757</v>
      </c>
      <c r="C3760">
        <v>219.78486633300699</v>
      </c>
      <c r="D3760">
        <v>97.218460083007798</v>
      </c>
      <c r="E3760" s="4">
        <f t="shared" si="644"/>
        <v>2.9196009318432914E-4</v>
      </c>
      <c r="F3760" s="4">
        <f t="shared" si="640"/>
        <v>2.9196009318432914E-4</v>
      </c>
      <c r="G3760" s="4">
        <f t="shared" si="645"/>
        <v>1.8646432329141316E-3</v>
      </c>
      <c r="H3760" s="4" cm="1">
        <f t="array" ref="H3760">SUMPRODUCT(Q3759:R3759,(1+daily_ret!D3759:E3759))-1</f>
        <v>2.9196009318410709E-4</v>
      </c>
      <c r="I3760" s="5">
        <f t="shared" si="641"/>
        <v>358.06691924817949</v>
      </c>
      <c r="J3760" s="4">
        <f>I3760/MAX(I$3:I3760)-1</f>
        <v>-1.1689774869135028E-2</v>
      </c>
      <c r="K3760" s="5">
        <f t="shared" si="646"/>
        <v>315.06019368752607</v>
      </c>
      <c r="L3760" s="4">
        <f>K3760/MAX(K$3:K3760)-1</f>
        <v>-1.0111859069095841E-2</v>
      </c>
      <c r="M3760" s="5">
        <f t="shared" si="642"/>
        <v>197.52969826148399</v>
      </c>
      <c r="N3760" s="5">
        <f t="shared" si="643"/>
        <v>117.53049542604205</v>
      </c>
      <c r="O3760" s="5">
        <f t="shared" si="638"/>
        <v>197.52969826148399</v>
      </c>
      <c r="P3760" s="5">
        <f t="shared" si="639"/>
        <v>117.53049542604205</v>
      </c>
      <c r="Q3760" s="5">
        <f t="shared" si="647"/>
        <v>0.62695860098845813</v>
      </c>
      <c r="R3760" s="5">
        <f t="shared" si="648"/>
        <v>0.37304139901154182</v>
      </c>
      <c r="S3760" s="4" cm="1">
        <f t="array" ref="S3760">SUM(ABS(O3760:P3760/K3760-M3760:N3760/K3760))</f>
        <v>0</v>
      </c>
    </row>
    <row r="3761" spans="1:19" x14ac:dyDescent="0.3">
      <c r="A3761" s="1">
        <v>42919</v>
      </c>
      <c r="B3761" s="2">
        <v>3758</v>
      </c>
      <c r="C3761">
        <v>220.15756225585901</v>
      </c>
      <c r="D3761">
        <v>96.861419677734304</v>
      </c>
      <c r="E3761" s="4">
        <f t="shared" si="644"/>
        <v>-3.0686318315964467E-4</v>
      </c>
      <c r="F3761" s="4">
        <f t="shared" si="640"/>
        <v>-3.0686318315964467E-4</v>
      </c>
      <c r="G3761" s="4">
        <f t="shared" si="645"/>
        <v>1.6957305981537552E-3</v>
      </c>
      <c r="H3761" s="4" cm="1">
        <f t="array" ref="H3761">SUMPRODUCT(Q3760:R3760,(1+daily_ret!D3760:E3760))-1</f>
        <v>-3.0686318315953365E-4</v>
      </c>
      <c r="I3761" s="5">
        <f t="shared" si="641"/>
        <v>358.67410427933527</v>
      </c>
      <c r="J3761" s="4">
        <f>I3761/MAX(I$3:I3761)-1</f>
        <v>-1.0013866979912467E-2</v>
      </c>
      <c r="K3761" s="5">
        <f t="shared" si="646"/>
        <v>314.96351331360421</v>
      </c>
      <c r="L3761" s="4">
        <f>K3761/MAX(K$3:K3761)-1</f>
        <v>-1.0415619294993905E-2</v>
      </c>
      <c r="M3761" s="5">
        <f t="shared" si="642"/>
        <v>197.86465541487004</v>
      </c>
      <c r="N3761" s="5">
        <f t="shared" si="643"/>
        <v>117.09885789873417</v>
      </c>
      <c r="O3761" s="5">
        <f t="shared" si="638"/>
        <v>197.86465541487004</v>
      </c>
      <c r="P3761" s="5">
        <f t="shared" si="639"/>
        <v>117.09885789873417</v>
      </c>
      <c r="Q3761" s="5">
        <f t="shared" si="647"/>
        <v>0.62821452978224601</v>
      </c>
      <c r="R3761" s="5">
        <f t="shared" si="648"/>
        <v>0.37178547021775399</v>
      </c>
      <c r="S3761" s="4" cm="1">
        <f t="array" ref="S3761">SUM(ABS(O3761:P3761/K3761-M3761:N3761/K3761))</f>
        <v>0</v>
      </c>
    </row>
    <row r="3762" spans="1:19" x14ac:dyDescent="0.3">
      <c r="A3762" s="1">
        <v>42921</v>
      </c>
      <c r="B3762" s="2">
        <v>3759</v>
      </c>
      <c r="C3762">
        <v>220.66653442382801</v>
      </c>
      <c r="D3762">
        <v>96.934455871582003</v>
      </c>
      <c r="E3762" s="4">
        <f t="shared" si="644"/>
        <v>1.7326768950289839E-3</v>
      </c>
      <c r="F3762" s="4">
        <f t="shared" si="640"/>
        <v>1.7326768950289839E-3</v>
      </c>
      <c r="G3762" s="4">
        <f t="shared" si="645"/>
        <v>2.3118541228099865E-3</v>
      </c>
      <c r="H3762" s="4" cm="1">
        <f t="array" ref="H3762">SUMPRODUCT(Q3761:R3761,(1+daily_ret!D3761:E3761))-1</f>
        <v>1.7326768950289839E-3</v>
      </c>
      <c r="I3762" s="5">
        <f t="shared" si="641"/>
        <v>359.50330648605865</v>
      </c>
      <c r="J3762" s="4">
        <f>I3762/MAX(I$3:I3762)-1</f>
        <v>-7.7251634567651051E-3</v>
      </c>
      <c r="K3762" s="5">
        <f t="shared" si="646"/>
        <v>315.50924331589982</v>
      </c>
      <c r="L3762" s="4">
        <f>K3762/MAX(K$3:K3762)-1</f>
        <v>-8.7009893028647811E-3</v>
      </c>
      <c r="M3762" s="5">
        <f t="shared" si="642"/>
        <v>198.32208963424929</v>
      </c>
      <c r="N3762" s="5">
        <f t="shared" si="643"/>
        <v>117.18715368165053</v>
      </c>
      <c r="O3762" s="5">
        <f t="shared" si="638"/>
        <v>198.32208963424929</v>
      </c>
      <c r="P3762" s="5">
        <f t="shared" si="639"/>
        <v>117.18715368165053</v>
      </c>
      <c r="Q3762" s="5">
        <f t="shared" si="647"/>
        <v>0.62857774799225674</v>
      </c>
      <c r="R3762" s="5">
        <f t="shared" si="648"/>
        <v>0.37142225200774326</v>
      </c>
      <c r="S3762" s="4" cm="1">
        <f t="array" ref="S3762">SUM(ABS(O3762:P3762/K3762-M3762:N3762/K3762))</f>
        <v>0</v>
      </c>
    </row>
    <row r="3763" spans="1:19" x14ac:dyDescent="0.3">
      <c r="A3763" s="1">
        <v>42922</v>
      </c>
      <c r="B3763" s="2">
        <v>3760</v>
      </c>
      <c r="C3763">
        <v>218.64865112304599</v>
      </c>
      <c r="D3763">
        <v>96.751838684082003</v>
      </c>
      <c r="E3763" s="4">
        <f t="shared" si="644"/>
        <v>-6.4477554695362427E-3</v>
      </c>
      <c r="F3763" s="4">
        <f t="shared" si="640"/>
        <v>-6.4477554695362427E-3</v>
      </c>
      <c r="G3763" s="4">
        <f t="shared" si="645"/>
        <v>-9.1444917375026469E-3</v>
      </c>
      <c r="H3763" s="4" cm="1">
        <f t="array" ref="H3763">SUMPRODUCT(Q3762:R3762,(1+daily_ret!D3762:E3762))-1</f>
        <v>-6.4477554695361317E-3</v>
      </c>
      <c r="I3763" s="5">
        <f t="shared" si="641"/>
        <v>356.21583147029202</v>
      </c>
      <c r="J3763" s="4">
        <f>I3763/MAX(I$3:I3763)-1</f>
        <v>-1.6799012500866572E-2</v>
      </c>
      <c r="K3763" s="5">
        <f t="shared" si="646"/>
        <v>313.4749168666205</v>
      </c>
      <c r="L3763" s="4">
        <f>K3763/MAX(K$3:K3763)-1</f>
        <v>-1.5092642921033073E-2</v>
      </c>
      <c r="M3763" s="5">
        <f t="shared" si="642"/>
        <v>196.50853492422465</v>
      </c>
      <c r="N3763" s="5">
        <f t="shared" si="643"/>
        <v>116.96638194239587</v>
      </c>
      <c r="O3763" s="5">
        <f t="shared" si="638"/>
        <v>196.50853492422465</v>
      </c>
      <c r="P3763" s="5">
        <f t="shared" si="639"/>
        <v>116.96638194239587</v>
      </c>
      <c r="Q3763" s="5">
        <f t="shared" si="647"/>
        <v>0.62687163900847753</v>
      </c>
      <c r="R3763" s="5">
        <f t="shared" si="648"/>
        <v>0.37312836099152247</v>
      </c>
      <c r="S3763" s="4" cm="1">
        <f t="array" ref="S3763">SUM(ABS(O3763:P3763/K3763-M3763:N3763/K3763))</f>
        <v>0</v>
      </c>
    </row>
    <row r="3764" spans="1:19" x14ac:dyDescent="0.3">
      <c r="A3764" s="1">
        <v>42923</v>
      </c>
      <c r="B3764" s="2">
        <v>3761</v>
      </c>
      <c r="C3764">
        <v>220.066650390625</v>
      </c>
      <c r="D3764">
        <v>96.596549987792898</v>
      </c>
      <c r="E3764" s="4">
        <f t="shared" si="644"/>
        <v>3.4665638140813915E-3</v>
      </c>
      <c r="F3764" s="4">
        <f t="shared" si="640"/>
        <v>3.4665638140813915E-3</v>
      </c>
      <c r="G3764" s="4">
        <f t="shared" si="645"/>
        <v>6.4852870589218181E-3</v>
      </c>
      <c r="H3764" s="4" cm="1">
        <f t="array" ref="H3764">SUMPRODUCT(Q3763:R3763,(1+daily_ret!D3763:E3763))-1</f>
        <v>3.4665638140811694E-3</v>
      </c>
      <c r="I3764" s="5">
        <f t="shared" si="641"/>
        <v>358.52599339230937</v>
      </c>
      <c r="J3764" s="4">
        <f>I3764/MAX(I$3:I3764)-1</f>
        <v>-1.0422671860319199E-2</v>
      </c>
      <c r="K3764" s="5">
        <f t="shared" si="646"/>
        <v>314.56159767005249</v>
      </c>
      <c r="L3764" s="4">
        <f>K3764/MAX(K$3:K3764)-1</f>
        <v>-1.1678398716760685E-2</v>
      </c>
      <c r="M3764" s="5">
        <f t="shared" si="642"/>
        <v>197.78294918273642</v>
      </c>
      <c r="N3764" s="5">
        <f t="shared" si="643"/>
        <v>116.77864848731605</v>
      </c>
      <c r="O3764" s="5">
        <f t="shared" si="638"/>
        <v>197.78294918273642</v>
      </c>
      <c r="P3764" s="5">
        <f t="shared" si="639"/>
        <v>116.77864848731605</v>
      </c>
      <c r="Q3764" s="5">
        <f t="shared" si="647"/>
        <v>0.62875745369971503</v>
      </c>
      <c r="R3764" s="5">
        <f t="shared" si="648"/>
        <v>0.37124254630028486</v>
      </c>
      <c r="S3764" s="4" cm="1">
        <f t="array" ref="S3764">SUM(ABS(O3764:P3764/K3764-M3764:N3764/K3764))</f>
        <v>0</v>
      </c>
    </row>
    <row r="3765" spans="1:19" x14ac:dyDescent="0.3">
      <c r="A3765" s="1">
        <v>42926</v>
      </c>
      <c r="B3765" s="2">
        <v>3762</v>
      </c>
      <c r="C3765">
        <v>220.302978515625</v>
      </c>
      <c r="D3765">
        <v>96.724411010742102</v>
      </c>
      <c r="E3765" s="4">
        <f t="shared" si="644"/>
        <v>1.1666175221975994E-3</v>
      </c>
      <c r="F3765" s="4">
        <f t="shared" si="640"/>
        <v>1.1666175221975994E-3</v>
      </c>
      <c r="G3765" s="4">
        <f t="shared" si="645"/>
        <v>1.0738934072040962E-3</v>
      </c>
      <c r="H3765" s="4" cm="1">
        <f t="array" ref="H3765">SUMPRODUCT(Q3764:R3764,(1+daily_ret!D3764:E3764))-1</f>
        <v>1.1666175221973774E-3</v>
      </c>
      <c r="I3765" s="5">
        <f t="shared" si="641"/>
        <v>358.91101209292469</v>
      </c>
      <c r="J3765" s="4">
        <f>I3765/MAX(I$3:I3765)-1</f>
        <v>-9.3599712917113997E-3</v>
      </c>
      <c r="K3765" s="5">
        <f t="shared" si="646"/>
        <v>314.92857074170485</v>
      </c>
      <c r="L3765" s="4">
        <f>K3765/MAX(K$3:K3765)-1</f>
        <v>-1.0525405419137268E-2</v>
      </c>
      <c r="M3765" s="5">
        <f t="shared" si="642"/>
        <v>197.99534698792118</v>
      </c>
      <c r="N3765" s="5">
        <f t="shared" si="643"/>
        <v>116.93322375378365</v>
      </c>
      <c r="O3765" s="5">
        <f t="shared" si="638"/>
        <v>197.99534698792118</v>
      </c>
      <c r="P3765" s="5">
        <f t="shared" si="639"/>
        <v>116.93322375378365</v>
      </c>
      <c r="Q3765" s="5">
        <f t="shared" si="647"/>
        <v>0.62869922065696338</v>
      </c>
      <c r="R3765" s="5">
        <f t="shared" si="648"/>
        <v>0.37130077934303662</v>
      </c>
      <c r="S3765" s="4" cm="1">
        <f t="array" ref="S3765">SUM(ABS(O3765:P3765/K3765-M3765:N3765/K3765))</f>
        <v>0</v>
      </c>
    </row>
    <row r="3766" spans="1:19" x14ac:dyDescent="0.3">
      <c r="A3766" s="1">
        <v>42927</v>
      </c>
      <c r="B3766" s="2">
        <v>3763</v>
      </c>
      <c r="C3766">
        <v>220.13935852050699</v>
      </c>
      <c r="D3766">
        <v>96.852310180664006</v>
      </c>
      <c r="E3766" s="4">
        <f t="shared" si="644"/>
        <v>2.403518004401306E-5</v>
      </c>
      <c r="F3766" s="4">
        <f t="shared" si="640"/>
        <v>2.403518004401306E-5</v>
      </c>
      <c r="G3766" s="4">
        <f t="shared" si="645"/>
        <v>-7.4270441652879438E-4</v>
      </c>
      <c r="H3766" s="4" cm="1">
        <f t="array" ref="H3766">SUMPRODUCT(Q3765:R3765,(1+daily_ret!D3765:E3765))-1</f>
        <v>2.4035180044235105E-5</v>
      </c>
      <c r="I3766" s="5">
        <f t="shared" si="641"/>
        <v>358.64444729910247</v>
      </c>
      <c r="J3766" s="4">
        <f>I3766/MAX(I$3:I3766)-1</f>
        <v>-1.0095724016223162E-2</v>
      </c>
      <c r="K3766" s="5">
        <f t="shared" si="646"/>
        <v>314.9361401066036</v>
      </c>
      <c r="L3766" s="4">
        <f>K3766/MAX(K$3:K3766)-1</f>
        <v>-1.0501623219107525E-2</v>
      </c>
      <c r="M3766" s="5">
        <f t="shared" si="642"/>
        <v>197.84829496926108</v>
      </c>
      <c r="N3766" s="5">
        <f t="shared" si="643"/>
        <v>117.08784513734254</v>
      </c>
      <c r="O3766" s="5">
        <f t="shared" si="638"/>
        <v>197.84829496926108</v>
      </c>
      <c r="P3766" s="5">
        <f t="shared" si="639"/>
        <v>117.08784513734254</v>
      </c>
      <c r="Q3766" s="5">
        <f t="shared" si="647"/>
        <v>0.62821718365599721</v>
      </c>
      <c r="R3766" s="5">
        <f t="shared" si="648"/>
        <v>0.37178281634400279</v>
      </c>
      <c r="S3766" s="4" cm="1">
        <f t="array" ref="S3766">SUM(ABS(O3766:P3766/K3766-M3766:N3766/K3766))</f>
        <v>0</v>
      </c>
    </row>
    <row r="3767" spans="1:19" x14ac:dyDescent="0.3">
      <c r="A3767" s="1">
        <v>42928</v>
      </c>
      <c r="B3767" s="2">
        <v>3764</v>
      </c>
      <c r="C3767">
        <v>221.79362487792901</v>
      </c>
      <c r="D3767">
        <v>97.135398864746094</v>
      </c>
      <c r="E3767" s="4">
        <f t="shared" si="644"/>
        <v>5.8075016175442862E-3</v>
      </c>
      <c r="F3767" s="4">
        <f t="shared" si="640"/>
        <v>5.8075016175442862E-3</v>
      </c>
      <c r="G3767" s="4">
        <f t="shared" si="645"/>
        <v>7.5146324062171921E-3</v>
      </c>
      <c r="H3767" s="4" cm="1">
        <f t="array" ref="H3767">SUMPRODUCT(Q3766:R3766,(1+daily_ret!D3766:E3766))-1</f>
        <v>5.8075016175442862E-3</v>
      </c>
      <c r="I3767" s="5">
        <f t="shared" si="641"/>
        <v>361.33952848508613</v>
      </c>
      <c r="J3767" s="4">
        <f>I3767/MAX(I$3:I3767)-1</f>
        <v>-2.6569572648625917E-3</v>
      </c>
      <c r="K3767" s="5">
        <f t="shared" si="646"/>
        <v>316.76513224969585</v>
      </c>
      <c r="L3767" s="4">
        <f>K3767/MAX(K$3:K3767)-1</f>
        <v>-4.7551097953950627E-3</v>
      </c>
      <c r="M3767" s="5">
        <f t="shared" si="642"/>
        <v>199.33505217815184</v>
      </c>
      <c r="N3767" s="5">
        <f t="shared" si="643"/>
        <v>117.43008007154398</v>
      </c>
      <c r="O3767" s="5">
        <f t="shared" si="638"/>
        <v>199.33505217815184</v>
      </c>
      <c r="P3767" s="5">
        <f t="shared" si="639"/>
        <v>117.43008007154398</v>
      </c>
      <c r="Q3767" s="5">
        <f t="shared" si="647"/>
        <v>0.62928344026520688</v>
      </c>
      <c r="R3767" s="5">
        <f t="shared" si="648"/>
        <v>0.37071655973479301</v>
      </c>
      <c r="S3767" s="4" cm="1">
        <f t="array" ref="S3767">SUM(ABS(O3767:P3767/K3767-M3767:N3767/K3767))</f>
        <v>0</v>
      </c>
    </row>
    <row r="3768" spans="1:19" x14ac:dyDescent="0.3">
      <c r="A3768" s="1">
        <v>42929</v>
      </c>
      <c r="B3768" s="2">
        <v>3765</v>
      </c>
      <c r="C3768">
        <v>222.16633605957</v>
      </c>
      <c r="D3768">
        <v>97.034950256347599</v>
      </c>
      <c r="E3768" s="4">
        <f t="shared" si="644"/>
        <v>6.7411252267146615E-4</v>
      </c>
      <c r="F3768" s="4">
        <f t="shared" si="640"/>
        <v>6.7411252267146615E-4</v>
      </c>
      <c r="G3768" s="4">
        <f t="shared" si="645"/>
        <v>1.6804413645619132E-3</v>
      </c>
      <c r="H3768" s="4" cm="1">
        <f t="array" ref="H3768">SUMPRODUCT(Q3767:R3767,(1+daily_ret!D3767:E3767))-1</f>
        <v>6.7411252267146615E-4</v>
      </c>
      <c r="I3768" s="5">
        <f t="shared" si="641"/>
        <v>361.94673837540375</v>
      </c>
      <c r="J3768" s="4">
        <f>I3768/MAX(I$3:I3768)-1</f>
        <v>-9.8098076119246258E-4</v>
      </c>
      <c r="K3768" s="5">
        <f t="shared" si="646"/>
        <v>316.97866759209103</v>
      </c>
      <c r="L3768" s="4">
        <f>K3768/MAX(K$3:K3768)-1</f>
        <v>-4.08420275178345E-3</v>
      </c>
      <c r="M3768" s="5">
        <f t="shared" si="642"/>
        <v>199.67002304523911</v>
      </c>
      <c r="N3768" s="5">
        <f t="shared" si="643"/>
        <v>117.30864454685195</v>
      </c>
      <c r="O3768" s="5">
        <f t="shared" si="638"/>
        <v>199.67002304523911</v>
      </c>
      <c r="P3768" s="5">
        <f t="shared" si="639"/>
        <v>117.30864454685195</v>
      </c>
      <c r="Q3768" s="5">
        <f t="shared" si="647"/>
        <v>0.62991627973585784</v>
      </c>
      <c r="R3768" s="5">
        <f t="shared" si="648"/>
        <v>0.37008372026414227</v>
      </c>
      <c r="S3768" s="4" cm="1">
        <f t="array" ref="S3768">SUM(ABS(O3768:P3768/K3768-M3768:N3768/K3768))</f>
        <v>0</v>
      </c>
    </row>
    <row r="3769" spans="1:19" x14ac:dyDescent="0.3">
      <c r="A3769" s="1">
        <v>42930</v>
      </c>
      <c r="B3769" s="2">
        <v>3766</v>
      </c>
      <c r="C3769">
        <v>223.20252990722599</v>
      </c>
      <c r="D3769">
        <v>97.171928405761705</v>
      </c>
      <c r="E3769" s="4">
        <f t="shared" si="644"/>
        <v>3.4603820032432786E-3</v>
      </c>
      <c r="F3769" s="4">
        <f t="shared" si="640"/>
        <v>3.4603820032432786E-3</v>
      </c>
      <c r="G3769" s="4">
        <f t="shared" si="645"/>
        <v>4.6640452646171671E-3</v>
      </c>
      <c r="H3769" s="4" cm="1">
        <f t="array" ref="H3769">SUMPRODUCT(Q3768:R3768,(1+daily_ret!D3768:E3768))-1</f>
        <v>3.4603820032432786E-3</v>
      </c>
      <c r="I3769" s="5">
        <f t="shared" si="641"/>
        <v>363.63487434656719</v>
      </c>
      <c r="J3769" s="4">
        <f>I3769/MAX(I$3:I3769)-1</f>
        <v>0</v>
      </c>
      <c r="K3769" s="5">
        <f t="shared" si="646"/>
        <v>318.07553486883876</v>
      </c>
      <c r="L3769" s="4">
        <f>K3769/MAX(K$3:K3769)-1</f>
        <v>-6.3795365023999739E-4</v>
      </c>
      <c r="M3769" s="5">
        <f t="shared" si="642"/>
        <v>200.60129307070929</v>
      </c>
      <c r="N3769" s="5">
        <f t="shared" si="643"/>
        <v>117.4742417981295</v>
      </c>
      <c r="O3769" s="5">
        <f t="shared" si="638"/>
        <v>200.60129307070929</v>
      </c>
      <c r="P3769" s="5">
        <f t="shared" si="639"/>
        <v>117.4742417981295</v>
      </c>
      <c r="Q3769" s="5">
        <f t="shared" si="647"/>
        <v>0.63067187218101828</v>
      </c>
      <c r="R3769" s="5">
        <f t="shared" si="648"/>
        <v>0.36932812781898183</v>
      </c>
      <c r="S3769" s="4" cm="1">
        <f t="array" ref="S3769">SUM(ABS(O3769:P3769/K3769-M3769:N3769/K3769))</f>
        <v>0</v>
      </c>
    </row>
    <row r="3770" spans="1:19" x14ac:dyDescent="0.3">
      <c r="A3770" s="1">
        <v>42933</v>
      </c>
      <c r="B3770" s="2">
        <v>3767</v>
      </c>
      <c r="C3770">
        <v>223.17523193359301</v>
      </c>
      <c r="D3770">
        <v>97.290657043457003</v>
      </c>
      <c r="E3770" s="4">
        <f t="shared" si="644"/>
        <v>3.7412818721804797E-4</v>
      </c>
      <c r="F3770" s="4">
        <f t="shared" si="640"/>
        <v>3.7412818721804797E-4</v>
      </c>
      <c r="G3770" s="4">
        <f t="shared" si="645"/>
        <v>-1.2230136300128702E-4</v>
      </c>
      <c r="H3770" s="4" cm="1">
        <f t="array" ref="H3770">SUMPRODUCT(Q3769:R3769,(1+daily_ret!D3769:E3769))-1</f>
        <v>3.7412818721804797E-4</v>
      </c>
      <c r="I3770" s="5">
        <f t="shared" si="641"/>
        <v>363.59040130579979</v>
      </c>
      <c r="J3770" s="4">
        <f>I3770/MAX(I$3:I3770)-1</f>
        <v>-1.2230136300128702E-4</v>
      </c>
      <c r="K3770" s="5">
        <f t="shared" si="646"/>
        <v>318.19453589209763</v>
      </c>
      <c r="L3770" s="4">
        <f>K3770/MAX(K$3:K3770)-1</f>
        <v>-2.6406413946467033E-4</v>
      </c>
      <c r="M3770" s="5">
        <f t="shared" si="642"/>
        <v>200.57675925914694</v>
      </c>
      <c r="N3770" s="5">
        <f t="shared" si="643"/>
        <v>117.61777663295071</v>
      </c>
      <c r="O3770" s="5">
        <f t="shared" si="638"/>
        <v>200.57675925914694</v>
      </c>
      <c r="P3770" s="5">
        <f t="shared" si="639"/>
        <v>117.61777663295071</v>
      </c>
      <c r="Q3770" s="5">
        <f t="shared" si="647"/>
        <v>0.6303589051169759</v>
      </c>
      <c r="R3770" s="5">
        <f t="shared" si="648"/>
        <v>0.36964109488302421</v>
      </c>
      <c r="S3770" s="4" cm="1">
        <f t="array" ref="S3770">SUM(ABS(O3770:P3770/K3770-M3770:N3770/K3770))</f>
        <v>0</v>
      </c>
    </row>
    <row r="3771" spans="1:19" x14ac:dyDescent="0.3">
      <c r="A3771" s="1">
        <v>42934</v>
      </c>
      <c r="B3771" s="2">
        <v>3768</v>
      </c>
      <c r="C3771">
        <v>223.29341125488199</v>
      </c>
      <c r="D3771">
        <v>97.646781921386705</v>
      </c>
      <c r="E3771" s="4">
        <f t="shared" si="644"/>
        <v>1.6868401963801016E-3</v>
      </c>
      <c r="F3771" s="4">
        <f t="shared" si="640"/>
        <v>1.6868401963801016E-3</v>
      </c>
      <c r="G3771" s="4">
        <f t="shared" si="645"/>
        <v>5.295360074908384E-4</v>
      </c>
      <c r="H3771" s="4" cm="1">
        <f t="array" ref="H3771">SUMPRODUCT(Q3770:R3770,(1+daily_ret!D3770:E3770))-1</f>
        <v>1.6868401963801016E-3</v>
      </c>
      <c r="I3771" s="5">
        <f t="shared" si="641"/>
        <v>363.78293551526929</v>
      </c>
      <c r="J3771" s="4">
        <f>I3771/MAX(I$3:I3771)-1</f>
        <v>0</v>
      </c>
      <c r="K3771" s="5">
        <f t="shared" si="646"/>
        <v>318.7312792255089</v>
      </c>
      <c r="L3771" s="4">
        <f>K3771/MAX(K$3:K3771)-1</f>
        <v>0</v>
      </c>
      <c r="M3771" s="5">
        <f t="shared" si="642"/>
        <v>200.6829718754405</v>
      </c>
      <c r="N3771" s="5">
        <f t="shared" si="643"/>
        <v>118.04830735006841</v>
      </c>
      <c r="O3771" s="5">
        <f t="shared" si="638"/>
        <v>200.6829718754405</v>
      </c>
      <c r="P3771" s="5">
        <f t="shared" si="639"/>
        <v>118.04830735006841</v>
      </c>
      <c r="Q3771" s="5">
        <f t="shared" si="647"/>
        <v>0.62963061662188857</v>
      </c>
      <c r="R3771" s="5">
        <f t="shared" si="648"/>
        <v>0.37036938337811148</v>
      </c>
      <c r="S3771" s="4" cm="1">
        <f t="array" ref="S3771">SUM(ABS(O3771:P3771/K3771-M3771:N3771/K3771))</f>
        <v>0</v>
      </c>
    </row>
    <row r="3772" spans="1:19" x14ac:dyDescent="0.3">
      <c r="A3772" s="1">
        <v>42935</v>
      </c>
      <c r="B3772" s="2">
        <v>3769</v>
      </c>
      <c r="C3772">
        <v>224.50231933593699</v>
      </c>
      <c r="D3772">
        <v>97.646781921386705</v>
      </c>
      <c r="E3772" s="4">
        <f t="shared" si="644"/>
        <v>3.4088132571230556E-3</v>
      </c>
      <c r="F3772" s="4">
        <f t="shared" si="640"/>
        <v>3.4088132571230556E-3</v>
      </c>
      <c r="G3772" s="4">
        <f t="shared" si="645"/>
        <v>5.4139890391800005E-3</v>
      </c>
      <c r="H3772" s="4" cm="1">
        <f t="array" ref="H3772">SUMPRODUCT(Q3771:R3771,(1+daily_ret!D3771:E3771))-1</f>
        <v>3.4088132571230556E-3</v>
      </c>
      <c r="I3772" s="5">
        <f t="shared" si="641"/>
        <v>365.75245234078966</v>
      </c>
      <c r="J3772" s="4">
        <f>I3772/MAX(I$3:I3772)-1</f>
        <v>0</v>
      </c>
      <c r="K3772" s="5">
        <f t="shared" si="646"/>
        <v>319.81777463559257</v>
      </c>
      <c r="L3772" s="4">
        <f>K3772/MAX(K$3:K3772)-1</f>
        <v>0</v>
      </c>
      <c r="M3772" s="5">
        <f t="shared" si="642"/>
        <v>201.76946728552417</v>
      </c>
      <c r="N3772" s="5">
        <f t="shared" si="643"/>
        <v>118.04830735006841</v>
      </c>
      <c r="O3772" s="5">
        <f t="shared" si="638"/>
        <v>201.76946728552417</v>
      </c>
      <c r="P3772" s="5">
        <f t="shared" si="639"/>
        <v>118.04830735006841</v>
      </c>
      <c r="Q3772" s="5">
        <f t="shared" si="647"/>
        <v>0.63088884761150232</v>
      </c>
      <c r="R3772" s="5">
        <f t="shared" si="648"/>
        <v>0.36911115238849768</v>
      </c>
      <c r="S3772" s="4" cm="1">
        <f t="array" ref="S3772">SUM(ABS(O3772:P3772/K3772-M3772:N3772/K3772))</f>
        <v>0</v>
      </c>
    </row>
    <row r="3773" spans="1:19" x14ac:dyDescent="0.3">
      <c r="A3773" s="1">
        <v>42936</v>
      </c>
      <c r="B3773" s="2">
        <v>3770</v>
      </c>
      <c r="C3773">
        <v>224.60231018066401</v>
      </c>
      <c r="D3773">
        <v>97.674232482910099</v>
      </c>
      <c r="E3773" s="4">
        <f t="shared" si="644"/>
        <v>3.8475579849772679E-4</v>
      </c>
      <c r="F3773" s="4">
        <f t="shared" si="640"/>
        <v>3.8475579849772679E-4</v>
      </c>
      <c r="G3773" s="4">
        <f t="shared" si="645"/>
        <v>4.4538891634959832E-4</v>
      </c>
      <c r="H3773" s="4" cm="1">
        <f t="array" ref="H3773">SUMPRODUCT(Q3772:R3772,(1+daily_ret!D3772:E3772))-1</f>
        <v>3.8475579849750474E-4</v>
      </c>
      <c r="I3773" s="5">
        <f t="shared" si="641"/>
        <v>365.91535442918996</v>
      </c>
      <c r="J3773" s="4">
        <f>I3773/MAX(I$3:I3773)-1</f>
        <v>0</v>
      </c>
      <c r="K3773" s="5">
        <f t="shared" si="646"/>
        <v>319.94082637884622</v>
      </c>
      <c r="L3773" s="4">
        <f>K3773/MAX(K$3:K3773)-1</f>
        <v>0</v>
      </c>
      <c r="M3773" s="5">
        <f t="shared" si="642"/>
        <v>201.85933316991094</v>
      </c>
      <c r="N3773" s="5">
        <f t="shared" si="643"/>
        <v>118.08149320893527</v>
      </c>
      <c r="O3773" s="5">
        <f t="shared" si="638"/>
        <v>201.85933316991094</v>
      </c>
      <c r="P3773" s="5">
        <f t="shared" si="639"/>
        <v>118.08149320893527</v>
      </c>
      <c r="Q3773" s="5">
        <f t="shared" si="647"/>
        <v>0.63092708565704148</v>
      </c>
      <c r="R3773" s="5">
        <f t="shared" si="648"/>
        <v>0.36907291434295852</v>
      </c>
      <c r="S3773" s="4" cm="1">
        <f t="array" ref="S3773">SUM(ABS(O3773:P3773/K3773-M3773:N3773/K3773))</f>
        <v>0</v>
      </c>
    </row>
    <row r="3774" spans="1:19" x14ac:dyDescent="0.3">
      <c r="A3774" s="1">
        <v>42937</v>
      </c>
      <c r="B3774" s="2">
        <v>3771</v>
      </c>
      <c r="C3774">
        <v>224.40232849121</v>
      </c>
      <c r="D3774">
        <v>97.847747802734304</v>
      </c>
      <c r="E3774" s="4">
        <f t="shared" si="644"/>
        <v>9.3881211872037795E-5</v>
      </c>
      <c r="F3774" s="4">
        <f t="shared" si="640"/>
        <v>9.3881211872037795E-5</v>
      </c>
      <c r="G3774" s="4">
        <f t="shared" si="645"/>
        <v>-8.9038126675167195E-4</v>
      </c>
      <c r="H3774" s="4" cm="1">
        <f t="array" ref="H3774">SUMPRODUCT(Q3773:R3773,(1+daily_ret!D3773:E3773))-1</f>
        <v>9.3881211872037795E-5</v>
      </c>
      <c r="I3774" s="5">
        <f t="shared" si="641"/>
        <v>365.58955025238942</v>
      </c>
      <c r="J3774" s="4">
        <f>I3774/MAX(I$3:I3774)-1</f>
        <v>-8.9038126675167195E-4</v>
      </c>
      <c r="K3774" s="5">
        <f t="shared" si="646"/>
        <v>319.97086281135398</v>
      </c>
      <c r="L3774" s="4">
        <f>K3774/MAX(K$3:K3774)-1</f>
        <v>0</v>
      </c>
      <c r="M3774" s="5">
        <f t="shared" si="642"/>
        <v>201.67960140113746</v>
      </c>
      <c r="N3774" s="5">
        <f t="shared" si="643"/>
        <v>118.29126141021652</v>
      </c>
      <c r="O3774" s="5">
        <f t="shared" si="638"/>
        <v>201.67960140113746</v>
      </c>
      <c r="P3774" s="5">
        <f t="shared" si="639"/>
        <v>118.29126141021652</v>
      </c>
      <c r="Q3774" s="5">
        <f t="shared" si="647"/>
        <v>0.63030614609444047</v>
      </c>
      <c r="R3774" s="5">
        <f t="shared" si="648"/>
        <v>0.36969385390555948</v>
      </c>
      <c r="S3774" s="4" cm="1">
        <f t="array" ref="S3774">SUM(ABS(O3774:P3774/K3774-M3774:N3774/K3774))</f>
        <v>0</v>
      </c>
    </row>
    <row r="3775" spans="1:19" x14ac:dyDescent="0.3">
      <c r="A3775" s="1">
        <v>42940</v>
      </c>
      <c r="B3775" s="2">
        <v>3772</v>
      </c>
      <c r="C3775">
        <v>224.34783935546801</v>
      </c>
      <c r="D3775">
        <v>97.783836364746094</v>
      </c>
      <c r="E3775" s="4">
        <f t="shared" si="644"/>
        <v>-3.94524053828893E-4</v>
      </c>
      <c r="F3775" s="4">
        <f t="shared" si="640"/>
        <v>-3.94524053828893E-4</v>
      </c>
      <c r="G3775" s="4">
        <f t="shared" si="645"/>
        <v>-2.4281894090993905E-4</v>
      </c>
      <c r="H3775" s="4" cm="1">
        <f t="array" ref="H3775">SUMPRODUCT(Q3774:R3774,(1+daily_ret!D3774:E3774))-1</f>
        <v>-3.9452405382900402E-4</v>
      </c>
      <c r="I3775" s="5">
        <f t="shared" si="641"/>
        <v>365.50077818498937</v>
      </c>
      <c r="J3775" s="4">
        <f>I3775/MAX(I$3:I3775)-1</f>
        <v>-1.1329840062254126E-3</v>
      </c>
      <c r="K3775" s="5">
        <f t="shared" si="646"/>
        <v>319.84462660945053</v>
      </c>
      <c r="L3775" s="4">
        <f>K3775/MAX(K$3:K3775)-1</f>
        <v>-3.94524053828893E-4</v>
      </c>
      <c r="M3775" s="5">
        <f t="shared" si="642"/>
        <v>201.63062977392207</v>
      </c>
      <c r="N3775" s="5">
        <f t="shared" si="643"/>
        <v>118.21399683552843</v>
      </c>
      <c r="O3775" s="5">
        <f t="shared" si="638"/>
        <v>201.63062977392207</v>
      </c>
      <c r="P3775" s="5">
        <f t="shared" si="639"/>
        <v>118.21399683552843</v>
      </c>
      <c r="Q3775" s="5">
        <f t="shared" si="647"/>
        <v>0.6304018044990487</v>
      </c>
      <c r="R3775" s="5">
        <f t="shared" si="648"/>
        <v>0.36959819550095119</v>
      </c>
      <c r="S3775" s="4" cm="1">
        <f t="array" ref="S3775">SUM(ABS(O3775:P3775/K3775-M3775:N3775/K3775))</f>
        <v>0</v>
      </c>
    </row>
    <row r="3776" spans="1:19" x14ac:dyDescent="0.3">
      <c r="A3776" s="1">
        <v>42941</v>
      </c>
      <c r="B3776" s="2">
        <v>3773</v>
      </c>
      <c r="C3776">
        <v>224.893142700195</v>
      </c>
      <c r="D3776">
        <v>97.235893249511705</v>
      </c>
      <c r="E3776" s="4">
        <f t="shared" si="644"/>
        <v>-5.3882211034705918E-4</v>
      </c>
      <c r="F3776" s="4">
        <f t="shared" si="640"/>
        <v>-5.3882211034705918E-4</v>
      </c>
      <c r="G3776" s="4">
        <f t="shared" si="645"/>
        <v>2.4306155401077056E-3</v>
      </c>
      <c r="H3776" s="4" cm="1">
        <f t="array" ref="H3776">SUMPRODUCT(Q3775:R3775,(1+daily_ret!D3775:E3775))-1</f>
        <v>-5.3882211034705918E-4</v>
      </c>
      <c r="I3776" s="5">
        <f t="shared" si="641"/>
        <v>366.38917005636728</v>
      </c>
      <c r="J3776" s="4">
        <f>I3776/MAX(I$3:I3776)-1</f>
        <v>0</v>
      </c>
      <c r="K3776" s="5">
        <f t="shared" si="646"/>
        <v>319.67228725275766</v>
      </c>
      <c r="L3776" s="4">
        <f>K3776/MAX(K$3:K3776)-1</f>
        <v>-9.3313358589264261E-4</v>
      </c>
      <c r="M3776" s="5">
        <f t="shared" si="642"/>
        <v>202.12071631601225</v>
      </c>
      <c r="N3776" s="5">
        <f t="shared" si="643"/>
        <v>117.55157093674542</v>
      </c>
      <c r="O3776" s="5">
        <f t="shared" si="638"/>
        <v>202.12071631601225</v>
      </c>
      <c r="P3776" s="5">
        <f t="shared" si="639"/>
        <v>117.55157093674542</v>
      </c>
      <c r="Q3776" s="5">
        <f t="shared" si="647"/>
        <v>0.63227475253805776</v>
      </c>
      <c r="R3776" s="5">
        <f t="shared" si="648"/>
        <v>0.36772524746194235</v>
      </c>
      <c r="S3776" s="4" cm="1">
        <f t="array" ref="S3776">SUM(ABS(O3776:P3776/K3776-M3776:N3776/K3776))</f>
        <v>0</v>
      </c>
    </row>
    <row r="3777" spans="1:19" x14ac:dyDescent="0.3">
      <c r="A3777" s="1">
        <v>42942</v>
      </c>
      <c r="B3777" s="2">
        <v>3774</v>
      </c>
      <c r="C3777">
        <v>224.90226745605401</v>
      </c>
      <c r="D3777">
        <v>97.546325683593693</v>
      </c>
      <c r="E3777" s="4">
        <f t="shared" si="644"/>
        <v>1.1996424897018354E-3</v>
      </c>
      <c r="F3777" s="4">
        <f t="shared" si="640"/>
        <v>1.1996424897018354E-3</v>
      </c>
      <c r="G3777" s="4">
        <f t="shared" si="645"/>
        <v>4.0573739819027566E-5</v>
      </c>
      <c r="H3777" s="4" cm="1">
        <f t="array" ref="H3777">SUMPRODUCT(Q3776:R3776,(1+daily_ret!D3776:E3776))-1</f>
        <v>1.1996424897018354E-3</v>
      </c>
      <c r="I3777" s="5">
        <f t="shared" si="641"/>
        <v>366.40403583522567</v>
      </c>
      <c r="J3777" s="4">
        <f>I3777/MAX(I$3:I3777)-1</f>
        <v>0</v>
      </c>
      <c r="K3777" s="5">
        <f t="shared" si="646"/>
        <v>320.05577971132624</v>
      </c>
      <c r="L3777" s="4">
        <f>K3777/MAX(K$3:K3777)-1</f>
        <v>0</v>
      </c>
      <c r="M3777" s="5">
        <f t="shared" si="642"/>
        <v>202.1289171093681</v>
      </c>
      <c r="N3777" s="5">
        <f t="shared" si="643"/>
        <v>117.92686260195813</v>
      </c>
      <c r="O3777" s="5">
        <f t="shared" si="638"/>
        <v>202.1289171093681</v>
      </c>
      <c r="P3777" s="5">
        <f t="shared" si="639"/>
        <v>117.92686260195813</v>
      </c>
      <c r="Q3777" s="5">
        <f t="shared" si="647"/>
        <v>0.63154278073552661</v>
      </c>
      <c r="R3777" s="5">
        <f t="shared" si="648"/>
        <v>0.36845721926447345</v>
      </c>
      <c r="S3777" s="4" cm="1">
        <f t="array" ref="S3777">SUM(ABS(O3777:P3777/K3777-M3777:N3777/K3777))</f>
        <v>0</v>
      </c>
    </row>
    <row r="3778" spans="1:19" x14ac:dyDescent="0.3">
      <c r="A3778" s="1">
        <v>42943</v>
      </c>
      <c r="B3778" s="2">
        <v>3775</v>
      </c>
      <c r="C3778">
        <v>224.69320678710901</v>
      </c>
      <c r="D3778">
        <v>97.391120910644503</v>
      </c>
      <c r="E3778" s="4">
        <f t="shared" si="644"/>
        <v>-1.1733061619523255E-3</v>
      </c>
      <c r="F3778" s="4">
        <f t="shared" si="640"/>
        <v>-1.1733061619523255E-3</v>
      </c>
      <c r="G3778" s="4">
        <f t="shared" si="645"/>
        <v>-9.2956229970353466E-4</v>
      </c>
      <c r="H3778" s="4" cm="1">
        <f t="array" ref="H3778">SUMPRODUCT(Q3777:R3777,(1+daily_ret!D3777:E3777))-1</f>
        <v>-1.1733061619522145E-3</v>
      </c>
      <c r="I3778" s="5">
        <f t="shared" si="641"/>
        <v>366.06344045705401</v>
      </c>
      <c r="J3778" s="4">
        <f>I3778/MAX(I$3:I3778)-1</f>
        <v>-9.2956229970353466E-4</v>
      </c>
      <c r="K3778" s="5">
        <f t="shared" si="646"/>
        <v>319.68025629282249</v>
      </c>
      <c r="L3778" s="4">
        <f>K3778/MAX(K$3:K3778)-1</f>
        <v>-1.1733061619523255E-3</v>
      </c>
      <c r="M3778" s="5">
        <f t="shared" si="642"/>
        <v>201.94102568834333</v>
      </c>
      <c r="N3778" s="5">
        <f t="shared" si="643"/>
        <v>117.73923060447918</v>
      </c>
      <c r="O3778" s="5">
        <f t="shared" si="638"/>
        <v>201.94102568834333</v>
      </c>
      <c r="P3778" s="5">
        <f t="shared" si="639"/>
        <v>117.73923060447918</v>
      </c>
      <c r="Q3778" s="5">
        <f t="shared" si="647"/>
        <v>0.63169689623674563</v>
      </c>
      <c r="R3778" s="5">
        <f t="shared" si="648"/>
        <v>0.36830310376325442</v>
      </c>
      <c r="S3778" s="4" cm="1">
        <f t="array" ref="S3778">SUM(ABS(O3778:P3778/K3778-M3778:N3778/K3778))</f>
        <v>0</v>
      </c>
    </row>
    <row r="3779" spans="1:19" x14ac:dyDescent="0.3">
      <c r="A3779" s="1">
        <v>42944</v>
      </c>
      <c r="B3779" s="2">
        <v>3776</v>
      </c>
      <c r="C3779">
        <v>224.429595947265</v>
      </c>
      <c r="D3779">
        <v>97.555503845214801</v>
      </c>
      <c r="E3779" s="4">
        <f t="shared" si="644"/>
        <v>-1.194635347641082E-4</v>
      </c>
      <c r="F3779" s="4">
        <f t="shared" si="640"/>
        <v>-1.194635347641082E-4</v>
      </c>
      <c r="G3779" s="4">
        <f t="shared" si="645"/>
        <v>-1.1732034252988077E-3</v>
      </c>
      <c r="H3779" s="4" cm="1">
        <f t="array" ref="H3779">SUMPRODUCT(Q3778:R3778,(1+daily_ret!D3778:E3778))-1</f>
        <v>-1.194635347641082E-4</v>
      </c>
      <c r="I3779" s="5">
        <f t="shared" si="641"/>
        <v>365.63397357483313</v>
      </c>
      <c r="J3779" s="4">
        <f>I3779/MAX(I$3:I3779)-1</f>
        <v>-2.1016751593283534E-3</v>
      </c>
      <c r="K3779" s="5">
        <f t="shared" si="646"/>
        <v>319.64206615941146</v>
      </c>
      <c r="L3779" s="4">
        <f>K3779/MAX(K$3:K3779)-1</f>
        <v>-1.2926295294148904E-3</v>
      </c>
      <c r="M3779" s="5">
        <f t="shared" si="642"/>
        <v>201.7041077852974</v>
      </c>
      <c r="N3779" s="5">
        <f t="shared" si="643"/>
        <v>117.93795837411405</v>
      </c>
      <c r="O3779" s="5">
        <f t="shared" ref="O3779:O3842" si="649">IF(MOD($B3779,$V$4)=0,$K3779*V$2,M3779)</f>
        <v>201.7041077852974</v>
      </c>
      <c r="P3779" s="5">
        <f t="shared" ref="P3779:P3842" si="650">IF(MOD($B3779,$V$4)=0,$K3779*W$2,N3779)</f>
        <v>117.93795837411405</v>
      </c>
      <c r="Q3779" s="5">
        <f t="shared" si="647"/>
        <v>0.63103117248874185</v>
      </c>
      <c r="R3779" s="5">
        <f t="shared" si="648"/>
        <v>0.36896882751125815</v>
      </c>
      <c r="S3779" s="4" cm="1">
        <f t="array" ref="S3779">SUM(ABS(O3779:P3779/K3779-M3779:N3779/K3779))</f>
        <v>0</v>
      </c>
    </row>
    <row r="3780" spans="1:19" x14ac:dyDescent="0.3">
      <c r="A3780" s="1">
        <v>42947</v>
      </c>
      <c r="B3780" s="2">
        <v>3777</v>
      </c>
      <c r="C3780">
        <v>224.302322387695</v>
      </c>
      <c r="D3780">
        <v>97.582893371582003</v>
      </c>
      <c r="E3780" s="4">
        <f t="shared" si="644"/>
        <v>-2.5426537784167813E-4</v>
      </c>
      <c r="F3780" s="4">
        <f t="shared" ref="F3780:F3843" si="651">(1+E3780)*(1-S3780*$V$5)-1</f>
        <v>-2.5426537784167813E-4</v>
      </c>
      <c r="G3780" s="4">
        <f t="shared" si="645"/>
        <v>-5.6709793123677077E-4</v>
      </c>
      <c r="H3780" s="4" cm="1">
        <f t="array" ref="H3780">SUMPRODUCT(Q3779:R3779,(1+daily_ret!D3779:E3779))-1</f>
        <v>-2.5426537784145609E-4</v>
      </c>
      <c r="I3780" s="5">
        <f t="shared" ref="I3780:I3843" si="652">I3779*C3780/C3779</f>
        <v>365.42662330482898</v>
      </c>
      <c r="J3780" s="4">
        <f>I3780/MAX(I$3:I3780)-1</f>
        <v>-2.6675812349300498E-3</v>
      </c>
      <c r="K3780" s="5">
        <f t="shared" si="646"/>
        <v>319.56079224868535</v>
      </c>
      <c r="L3780" s="4">
        <f>K3780/MAX(K$3:K3780)-1</f>
        <v>-1.5465662363208788E-3</v>
      </c>
      <c r="M3780" s="5">
        <f t="shared" ref="M3780:M3843" si="653">O3779*C3780/C3779</f>
        <v>201.5897218030504</v>
      </c>
      <c r="N3780" s="5">
        <f t="shared" ref="N3780:N3843" si="654">P3779*D3780/D3779</f>
        <v>117.97107044563496</v>
      </c>
      <c r="O3780" s="5">
        <f t="shared" si="649"/>
        <v>201.5897218030504</v>
      </c>
      <c r="P3780" s="5">
        <f t="shared" si="650"/>
        <v>117.97107044563496</v>
      </c>
      <c r="Q3780" s="5">
        <f t="shared" si="647"/>
        <v>0.63083371518922537</v>
      </c>
      <c r="R3780" s="5">
        <f t="shared" si="648"/>
        <v>0.36916628481077468</v>
      </c>
      <c r="S3780" s="4" cm="1">
        <f t="array" ref="S3780">SUM(ABS(O3780:P3780/K3780-M3780:N3780/K3780))</f>
        <v>0</v>
      </c>
    </row>
    <row r="3781" spans="1:19" x14ac:dyDescent="0.3">
      <c r="A3781" s="1">
        <v>42948</v>
      </c>
      <c r="B3781" s="2">
        <v>3778</v>
      </c>
      <c r="C3781">
        <v>224.80229187011699</v>
      </c>
      <c r="D3781">
        <v>97.825294494628906</v>
      </c>
      <c r="E3781" s="4">
        <f t="shared" ref="E3781:E3844" si="655">K3781/K3780-1</f>
        <v>2.3231560263639039E-3</v>
      </c>
      <c r="F3781" s="4">
        <f t="shared" si="651"/>
        <v>2.3231560263639039E-3</v>
      </c>
      <c r="G3781" s="4">
        <f t="shared" ref="G3781:G3844" si="656">I3781/I3780-1</f>
        <v>2.228998242638891E-3</v>
      </c>
      <c r="H3781" s="4" cm="1">
        <f t="array" ref="H3781">SUMPRODUCT(Q3780:R3780,(1+daily_ret!D3780:E3780))-1</f>
        <v>2.323156026364126E-3</v>
      </c>
      <c r="I3781" s="5">
        <f t="shared" si="652"/>
        <v>366.24115860598891</v>
      </c>
      <c r="J3781" s="4">
        <f>I3781/MAX(I$3:I3781)-1</f>
        <v>-4.4452902617586609E-4</v>
      </c>
      <c r="K3781" s="5">
        <f t="shared" ref="K3781:K3844" si="657">SUM(M3781:N3781)</f>
        <v>320.30318182898748</v>
      </c>
      <c r="L3781" s="4">
        <f>K3781/MAX(K$3:K3781)-1</f>
        <v>0</v>
      </c>
      <c r="M3781" s="5">
        <f t="shared" si="653"/>
        <v>202.03906493868342</v>
      </c>
      <c r="N3781" s="5">
        <f t="shared" si="654"/>
        <v>118.26411689030408</v>
      </c>
      <c r="O3781" s="5">
        <f t="shared" si="649"/>
        <v>202.03906493868342</v>
      </c>
      <c r="P3781" s="5">
        <f t="shared" si="650"/>
        <v>118.26411689030408</v>
      </c>
      <c r="Q3781" s="5">
        <f t="shared" ref="Q3781:Q3844" si="658">O3781/$K3781</f>
        <v>0.63077445495547324</v>
      </c>
      <c r="R3781" s="5">
        <f t="shared" ref="R3781:R3844" si="659">P3781/$K3781</f>
        <v>0.36922554504452682</v>
      </c>
      <c r="S3781" s="4" cm="1">
        <f t="array" ref="S3781">SUM(ABS(O3781:P3781/K3781-M3781:N3781/K3781))</f>
        <v>0</v>
      </c>
    </row>
    <row r="3782" spans="1:19" x14ac:dyDescent="0.3">
      <c r="A3782" s="1">
        <v>42949</v>
      </c>
      <c r="B3782" s="2">
        <v>3779</v>
      </c>
      <c r="C3782">
        <v>224.911376953125</v>
      </c>
      <c r="D3782">
        <v>97.733833312988196</v>
      </c>
      <c r="E3782" s="4">
        <f t="shared" si="655"/>
        <v>-3.9122582488060331E-5</v>
      </c>
      <c r="F3782" s="4">
        <f t="shared" si="651"/>
        <v>-3.9122582488060331E-5</v>
      </c>
      <c r="G3782" s="4">
        <f t="shared" si="656"/>
        <v>4.8524898078450285E-4</v>
      </c>
      <c r="H3782" s="4" cm="1">
        <f t="array" ref="H3782">SUMPRODUCT(Q3781:R3781,(1+daily_ret!D3781:E3781))-1</f>
        <v>-3.9122582488060331E-5</v>
      </c>
      <c r="I3782" s="5">
        <f t="shared" si="652"/>
        <v>366.41887675492382</v>
      </c>
      <c r="J3782" s="4">
        <f>I3782/MAX(I$3:I3782)-1</f>
        <v>0</v>
      </c>
      <c r="K3782" s="5">
        <f t="shared" si="657"/>
        <v>320.29065074133518</v>
      </c>
      <c r="L3782" s="4">
        <f>K3782/MAX(K$3:K3782)-1</f>
        <v>-3.9122582488060331E-5</v>
      </c>
      <c r="M3782" s="5">
        <f t="shared" si="653"/>
        <v>202.13710418902357</v>
      </c>
      <c r="N3782" s="5">
        <f t="shared" si="654"/>
        <v>118.15354655231162</v>
      </c>
      <c r="O3782" s="5">
        <f t="shared" si="649"/>
        <v>202.13710418902357</v>
      </c>
      <c r="P3782" s="5">
        <f t="shared" si="650"/>
        <v>118.15354655231162</v>
      </c>
      <c r="Q3782" s="5">
        <f t="shared" si="658"/>
        <v>0.63110522808318958</v>
      </c>
      <c r="R3782" s="5">
        <f t="shared" si="659"/>
        <v>0.36889477191681042</v>
      </c>
      <c r="S3782" s="4" cm="1">
        <f t="array" ref="S3782">SUM(ABS(O3782:P3782/K3782-M3782:N3782/K3782))</f>
        <v>0</v>
      </c>
    </row>
    <row r="3783" spans="1:19" x14ac:dyDescent="0.3">
      <c r="A3783" s="1">
        <v>42950</v>
      </c>
      <c r="B3783" s="2">
        <v>3780</v>
      </c>
      <c r="C3783">
        <v>224.47505187988199</v>
      </c>
      <c r="D3783">
        <v>98.072257995605398</v>
      </c>
      <c r="E3783" s="4">
        <f t="shared" si="655"/>
        <v>5.3042756873455943E-5</v>
      </c>
      <c r="F3783" s="4">
        <f t="shared" si="651"/>
        <v>5.3042756873455943E-5</v>
      </c>
      <c r="G3783" s="4">
        <f t="shared" si="656"/>
        <v>-1.9399866701005353E-3</v>
      </c>
      <c r="H3783" s="4" cm="1">
        <f t="array" ref="H3783">SUMPRODUCT(Q3782:R3782,(1+daily_ret!D3782:E3782))-1</f>
        <v>5.3042756873455943E-5</v>
      </c>
      <c r="I3783" s="5">
        <f t="shared" si="652"/>
        <v>365.70802901834605</v>
      </c>
      <c r="J3783" s="4">
        <f>I3783/MAX(I$3:I3783)-1</f>
        <v>-1.9399866701005353E-3</v>
      </c>
      <c r="K3783" s="5">
        <f t="shared" si="657"/>
        <v>320.30763984045132</v>
      </c>
      <c r="L3783" s="4">
        <f>K3783/MAX(K$3:K3783)-1</f>
        <v>0</v>
      </c>
      <c r="M3783" s="5">
        <f t="shared" si="653"/>
        <v>201.74496090136415</v>
      </c>
      <c r="N3783" s="5">
        <f t="shared" si="654"/>
        <v>118.56267893908714</v>
      </c>
      <c r="O3783" s="5">
        <f t="shared" si="649"/>
        <v>201.74496090136415</v>
      </c>
      <c r="P3783" s="5">
        <f t="shared" si="650"/>
        <v>118.56267893908714</v>
      </c>
      <c r="Q3783" s="5">
        <f t="shared" si="658"/>
        <v>0.62984748350634245</v>
      </c>
      <c r="R3783" s="5">
        <f t="shared" si="659"/>
        <v>0.37015251649365744</v>
      </c>
      <c r="S3783" s="4" cm="1">
        <f t="array" ref="S3783">SUM(ABS(O3783:P3783/K3783-M3783:N3783/K3783))</f>
        <v>0</v>
      </c>
    </row>
    <row r="3784" spans="1:19" x14ac:dyDescent="0.3">
      <c r="A3784" s="1">
        <v>42951</v>
      </c>
      <c r="B3784" s="2">
        <v>3781</v>
      </c>
      <c r="C3784">
        <v>224.88407897949199</v>
      </c>
      <c r="D3784">
        <v>97.806991577148395</v>
      </c>
      <c r="E3784" s="4">
        <f t="shared" si="655"/>
        <v>1.4648556916485589E-4</v>
      </c>
      <c r="F3784" s="4">
        <f t="shared" si="651"/>
        <v>1.4648556916485589E-4</v>
      </c>
      <c r="G3784" s="4">
        <f t="shared" si="656"/>
        <v>1.8221494824686157E-3</v>
      </c>
      <c r="H3784" s="4" cm="1">
        <f t="array" ref="H3784">SUMPRODUCT(Q3783:R3783,(1+daily_ret!D3783:E3783))-1</f>
        <v>1.4648556916485589E-4</v>
      </c>
      <c r="I3784" s="5">
        <f t="shared" si="652"/>
        <v>366.37440371415641</v>
      </c>
      <c r="J3784" s="4">
        <f>I3784/MAX(I$3:I3784)-1</f>
        <v>-1.2137213333895946E-4</v>
      </c>
      <c r="K3784" s="5">
        <f t="shared" si="657"/>
        <v>320.35456028738122</v>
      </c>
      <c r="L3784" s="4">
        <f>K3784/MAX(K$3:K3784)-1</f>
        <v>0</v>
      </c>
      <c r="M3784" s="5">
        <f t="shared" si="653"/>
        <v>202.1125703774612</v>
      </c>
      <c r="N3784" s="5">
        <f t="shared" si="654"/>
        <v>118.24198990992001</v>
      </c>
      <c r="O3784" s="5">
        <f t="shared" si="649"/>
        <v>202.1125703774612</v>
      </c>
      <c r="P3784" s="5">
        <f t="shared" si="650"/>
        <v>118.24198990992001</v>
      </c>
      <c r="Q3784" s="5">
        <f t="shared" si="658"/>
        <v>0.63090274162525295</v>
      </c>
      <c r="R3784" s="5">
        <f t="shared" si="659"/>
        <v>0.36909725837474699</v>
      </c>
      <c r="S3784" s="4" cm="1">
        <f t="array" ref="S3784">SUM(ABS(O3784:P3784/K3784-M3784:N3784/K3784))</f>
        <v>0</v>
      </c>
    </row>
    <row r="3785" spans="1:19" x14ac:dyDescent="0.3">
      <c r="A3785" s="1">
        <v>42954</v>
      </c>
      <c r="B3785" s="2">
        <v>3782</v>
      </c>
      <c r="C3785">
        <v>225.30220031738199</v>
      </c>
      <c r="D3785">
        <v>97.861885070800696</v>
      </c>
      <c r="E3785" s="4">
        <f t="shared" si="655"/>
        <v>1.3801749410666808E-3</v>
      </c>
      <c r="F3785" s="4">
        <f t="shared" si="651"/>
        <v>1.3801749410666808E-3</v>
      </c>
      <c r="G3785" s="4">
        <f t="shared" si="656"/>
        <v>1.8592749641834772E-3</v>
      </c>
      <c r="H3785" s="4" cm="1">
        <f t="array" ref="H3785">SUMPRODUCT(Q3784:R3784,(1+daily_ret!D3784:E3784))-1</f>
        <v>1.3801749410666808E-3</v>
      </c>
      <c r="I3785" s="5">
        <f t="shared" si="652"/>
        <v>367.05559447049978</v>
      </c>
      <c r="J3785" s="4">
        <f>I3785/MAX(I$3:I3785)-1</f>
        <v>0</v>
      </c>
      <c r="K3785" s="5">
        <f t="shared" si="657"/>
        <v>320.79670562374628</v>
      </c>
      <c r="L3785" s="4">
        <f>K3785/MAX(K$3:K3785)-1</f>
        <v>0</v>
      </c>
      <c r="M3785" s="5">
        <f t="shared" si="653"/>
        <v>202.48835321951077</v>
      </c>
      <c r="N3785" s="5">
        <f t="shared" si="654"/>
        <v>118.30835240423552</v>
      </c>
      <c r="O3785" s="5">
        <f t="shared" si="649"/>
        <v>202.48835321951077</v>
      </c>
      <c r="P3785" s="5">
        <f t="shared" si="650"/>
        <v>118.30835240423552</v>
      </c>
      <c r="Q3785" s="5">
        <f t="shared" si="658"/>
        <v>0.63120459053904332</v>
      </c>
      <c r="R3785" s="5">
        <f t="shared" si="659"/>
        <v>0.36879540946095679</v>
      </c>
      <c r="S3785" s="4" cm="1">
        <f t="array" ref="S3785">SUM(ABS(O3785:P3785/K3785-M3785:N3785/K3785))</f>
        <v>0</v>
      </c>
    </row>
    <row r="3786" spans="1:19" x14ac:dyDescent="0.3">
      <c r="A3786" s="1">
        <v>42955</v>
      </c>
      <c r="B3786" s="2">
        <v>3783</v>
      </c>
      <c r="C3786">
        <v>224.74772644042901</v>
      </c>
      <c r="D3786">
        <v>97.779556274414006</v>
      </c>
      <c r="E3786" s="4">
        <f t="shared" si="655"/>
        <v>-1.8636674642064088E-3</v>
      </c>
      <c r="F3786" s="4">
        <f t="shared" si="651"/>
        <v>-1.8636674642064088E-3</v>
      </c>
      <c r="G3786" s="4">
        <f t="shared" si="656"/>
        <v>-2.4610229113248838E-3</v>
      </c>
      <c r="H3786" s="4" cm="1">
        <f t="array" ref="H3786">SUMPRODUCT(Q3785:R3785,(1+daily_ret!D3785:E3785))-1</f>
        <v>-1.8636674642062978E-3</v>
      </c>
      <c r="I3786" s="5">
        <f t="shared" si="652"/>
        <v>366.15226224277791</v>
      </c>
      <c r="J3786" s="4">
        <f>I3786/MAX(I$3:I3786)-1</f>
        <v>-2.4610229113248838E-3</v>
      </c>
      <c r="K3786" s="5">
        <f t="shared" si="657"/>
        <v>320.19884724085068</v>
      </c>
      <c r="L3786" s="4">
        <f>K3786/MAX(K$3:K3786)-1</f>
        <v>-1.8636674642064088E-3</v>
      </c>
      <c r="M3786" s="5">
        <f t="shared" si="653"/>
        <v>201.99002474296111</v>
      </c>
      <c r="N3786" s="5">
        <f t="shared" si="654"/>
        <v>118.20882249788959</v>
      </c>
      <c r="O3786" s="5">
        <f t="shared" si="649"/>
        <v>201.99002474296111</v>
      </c>
      <c r="P3786" s="5">
        <f t="shared" si="650"/>
        <v>118.20882249788959</v>
      </c>
      <c r="Q3786" s="5">
        <f t="shared" si="658"/>
        <v>0.63082683302424891</v>
      </c>
      <c r="R3786" s="5">
        <f t="shared" si="659"/>
        <v>0.36917316697575109</v>
      </c>
      <c r="S3786" s="4" cm="1">
        <f t="array" ref="S3786">SUM(ABS(O3786:P3786/K3786-M3786:N3786/K3786))</f>
        <v>0</v>
      </c>
    </row>
    <row r="3787" spans="1:19" x14ac:dyDescent="0.3">
      <c r="A3787" s="1">
        <v>42956</v>
      </c>
      <c r="B3787" s="2">
        <v>3784</v>
      </c>
      <c r="C3787">
        <v>224.73866271972599</v>
      </c>
      <c r="D3787">
        <v>97.898475646972599</v>
      </c>
      <c r="E3787" s="4">
        <f t="shared" si="655"/>
        <v>4.2354768886632144E-4</v>
      </c>
      <c r="F3787" s="4">
        <f t="shared" si="651"/>
        <v>4.2354768886632144E-4</v>
      </c>
      <c r="G3787" s="4">
        <f t="shared" si="656"/>
        <v>-4.0328419987023523E-5</v>
      </c>
      <c r="H3787" s="4" cm="1">
        <f t="array" ref="H3787">SUMPRODUCT(Q3786:R3786,(1+daily_ret!D3786:E3786))-1</f>
        <v>4.2354768886609939E-4</v>
      </c>
      <c r="I3787" s="5">
        <f t="shared" si="652"/>
        <v>366.13749590056699</v>
      </c>
      <c r="J3787" s="4">
        <f>I3787/MAX(I$3:I3787)-1</f>
        <v>-2.5012520821463546E-3</v>
      </c>
      <c r="K3787" s="5">
        <f t="shared" si="657"/>
        <v>320.33446672257719</v>
      </c>
      <c r="L3787" s="4">
        <f>K3787/MAX(K$3:K3787)-1</f>
        <v>-1.4409091273874797E-3</v>
      </c>
      <c r="M3787" s="5">
        <f t="shared" si="653"/>
        <v>201.98187880441012</v>
      </c>
      <c r="N3787" s="5">
        <f t="shared" si="654"/>
        <v>118.3525879181671</v>
      </c>
      <c r="O3787" s="5">
        <f t="shared" si="649"/>
        <v>201.98187880441012</v>
      </c>
      <c r="P3787" s="5">
        <f t="shared" si="650"/>
        <v>118.3525879181671</v>
      </c>
      <c r="Q3787" s="5">
        <f t="shared" si="658"/>
        <v>0.63053433141596571</v>
      </c>
      <c r="R3787" s="5">
        <f t="shared" si="659"/>
        <v>0.3694656685840344</v>
      </c>
      <c r="S3787" s="4" cm="1">
        <f t="array" ref="S3787">SUM(ABS(O3787:P3787/K3787-M3787:N3787/K3787))</f>
        <v>0</v>
      </c>
    </row>
    <row r="3788" spans="1:19" x14ac:dyDescent="0.3">
      <c r="A3788" s="1">
        <v>42957</v>
      </c>
      <c r="B3788" s="2">
        <v>3785</v>
      </c>
      <c r="C3788">
        <v>221.56640625</v>
      </c>
      <c r="D3788">
        <v>98.264350891113196</v>
      </c>
      <c r="E3788" s="4">
        <f t="shared" si="655"/>
        <v>-7.5193878785174695E-3</v>
      </c>
      <c r="F3788" s="4">
        <f t="shared" si="651"/>
        <v>-7.5193878785174695E-3</v>
      </c>
      <c r="G3788" s="4">
        <f t="shared" si="656"/>
        <v>-1.4115312564986549E-2</v>
      </c>
      <c r="H3788" s="4" cm="1">
        <f t="array" ref="H3788">SUMPRODUCT(Q3787:R3787,(1+daily_ret!D3787:E3787))-1</f>
        <v>-7.5193878785173585E-3</v>
      </c>
      <c r="I3788" s="5">
        <f t="shared" si="652"/>
        <v>360.96935070416902</v>
      </c>
      <c r="J3788" s="4">
        <f>I3788/MAX(I$3:I3788)-1</f>
        <v>-1.6581258692189516E-2</v>
      </c>
      <c r="K3788" s="5">
        <f t="shared" si="657"/>
        <v>317.92574761643209</v>
      </c>
      <c r="L3788" s="4">
        <f>K3788/MAX(K$3:K3788)-1</f>
        <v>-8.9494622512783506E-3</v>
      </c>
      <c r="M3788" s="5">
        <f t="shared" si="653"/>
        <v>199.13084145262266</v>
      </c>
      <c r="N3788" s="5">
        <f t="shared" si="654"/>
        <v>118.79490616380946</v>
      </c>
      <c r="O3788" s="5">
        <f t="shared" si="649"/>
        <v>199.13084145262266</v>
      </c>
      <c r="P3788" s="5">
        <f t="shared" si="650"/>
        <v>118.79490616380946</v>
      </c>
      <c r="Q3788" s="5">
        <f t="shared" si="658"/>
        <v>0.62634386470915238</v>
      </c>
      <c r="R3788" s="5">
        <f t="shared" si="659"/>
        <v>0.37365613529084774</v>
      </c>
      <c r="S3788" s="4" cm="1">
        <f t="array" ref="S3788">SUM(ABS(O3788:P3788/K3788-M3788:N3788/K3788))</f>
        <v>0</v>
      </c>
    </row>
    <row r="3789" spans="1:19" x14ac:dyDescent="0.3">
      <c r="A3789" s="1">
        <v>42958</v>
      </c>
      <c r="B3789" s="2">
        <v>3786</v>
      </c>
      <c r="C3789">
        <v>221.89361572265599</v>
      </c>
      <c r="D3789">
        <v>98.374114990234304</v>
      </c>
      <c r="E3789" s="4">
        <f t="shared" si="655"/>
        <v>1.3423698190284661E-3</v>
      </c>
      <c r="F3789" s="4">
        <f t="shared" si="651"/>
        <v>1.3423698190284661E-3</v>
      </c>
      <c r="G3789" s="4">
        <f t="shared" si="656"/>
        <v>1.4768009202930088E-3</v>
      </c>
      <c r="H3789" s="4" cm="1">
        <f t="array" ref="H3789">SUMPRODUCT(Q3788:R3788,(1+daily_ret!D3788:E3788))-1</f>
        <v>1.3423698190284661E-3</v>
      </c>
      <c r="I3789" s="5">
        <f t="shared" si="652"/>
        <v>361.50243057348649</v>
      </c>
      <c r="J3789" s="4">
        <f>I3789/MAX(I$3:I3789)-1</f>
        <v>-1.5128944989992732E-2</v>
      </c>
      <c r="K3789" s="5">
        <f t="shared" si="657"/>
        <v>318.35252154472448</v>
      </c>
      <c r="L3789" s="4">
        <f>K3789/MAX(K$3:K3789)-1</f>
        <v>-7.6191059202724842E-3</v>
      </c>
      <c r="M3789" s="5">
        <f t="shared" si="653"/>
        <v>199.42491806253861</v>
      </c>
      <c r="N3789" s="5">
        <f t="shared" si="654"/>
        <v>118.92760348218584</v>
      </c>
      <c r="O3789" s="5">
        <f t="shared" si="649"/>
        <v>199.42491806253861</v>
      </c>
      <c r="P3789" s="5">
        <f t="shared" si="650"/>
        <v>118.92760348218584</v>
      </c>
      <c r="Q3789" s="5">
        <f t="shared" si="658"/>
        <v>0.62642795192850997</v>
      </c>
      <c r="R3789" s="5">
        <f t="shared" si="659"/>
        <v>0.37357204807148991</v>
      </c>
      <c r="S3789" s="4" cm="1">
        <f t="array" ref="S3789">SUM(ABS(O3789:P3789/K3789-M3789:N3789/K3789))</f>
        <v>0</v>
      </c>
    </row>
    <row r="3790" spans="1:19" x14ac:dyDescent="0.3">
      <c r="A3790" s="1">
        <v>42961</v>
      </c>
      <c r="B3790" s="2">
        <v>3787</v>
      </c>
      <c r="C3790">
        <v>224.09330749511699</v>
      </c>
      <c r="D3790">
        <v>98.136291503906193</v>
      </c>
      <c r="E3790" s="4">
        <f t="shared" si="655"/>
        <v>5.3068248326559875E-3</v>
      </c>
      <c r="F3790" s="4">
        <f t="shared" si="651"/>
        <v>5.3068248326559875E-3</v>
      </c>
      <c r="G3790" s="4">
        <f t="shared" si="656"/>
        <v>9.9132720213563896E-3</v>
      </c>
      <c r="H3790" s="4" cm="1">
        <f t="array" ref="H3790">SUMPRODUCT(Q3789:R3789,(1+daily_ret!D3789:E3789))-1</f>
        <v>5.3068248326557654E-3</v>
      </c>
      <c r="I3790" s="5">
        <f t="shared" si="652"/>
        <v>365.08610250414296</v>
      </c>
      <c r="J3790" s="4">
        <f>I3790/MAX(I$3:I3790)-1</f>
        <v>-5.3656503157183399E-3</v>
      </c>
      <c r="K3790" s="5">
        <f t="shared" si="657"/>
        <v>320.04196261159666</v>
      </c>
      <c r="L3790" s="4">
        <f>K3790/MAX(K$3:K3790)-1</f>
        <v>-2.3527143481169022E-3</v>
      </c>
      <c r="M3790" s="5">
        <f t="shared" si="653"/>
        <v>201.40187152312927</v>
      </c>
      <c r="N3790" s="5">
        <f t="shared" si="654"/>
        <v>118.64009108846736</v>
      </c>
      <c r="O3790" s="5">
        <f t="shared" si="649"/>
        <v>201.40187152312927</v>
      </c>
      <c r="P3790" s="5">
        <f t="shared" si="650"/>
        <v>118.64009108846736</v>
      </c>
      <c r="Q3790" s="5">
        <f t="shared" si="658"/>
        <v>0.62929832663084506</v>
      </c>
      <c r="R3790" s="5">
        <f t="shared" si="659"/>
        <v>0.37070167336915483</v>
      </c>
      <c r="S3790" s="4" cm="1">
        <f t="array" ref="S3790">SUM(ABS(O3790:P3790/K3790-M3790:N3790/K3790))</f>
        <v>0</v>
      </c>
    </row>
    <row r="3791" spans="1:19" x14ac:dyDescent="0.3">
      <c r="A3791" s="1">
        <v>42962</v>
      </c>
      <c r="B3791" s="2">
        <v>3788</v>
      </c>
      <c r="C3791">
        <v>224.06602478027301</v>
      </c>
      <c r="D3791">
        <v>97.843566894531193</v>
      </c>
      <c r="E3791" s="4">
        <f t="shared" si="655"/>
        <v>-1.1823581077482492E-3</v>
      </c>
      <c r="F3791" s="4">
        <f t="shared" si="651"/>
        <v>-1.1823581077482492E-3</v>
      </c>
      <c r="G3791" s="4">
        <f t="shared" si="656"/>
        <v>-1.2174712020140976E-4</v>
      </c>
      <c r="H3791" s="4" cm="1">
        <f t="array" ref="H3791">SUMPRODUCT(Q3790:R3790,(1+daily_ret!D3790:E3790))-1</f>
        <v>-1.1823581077483603E-3</v>
      </c>
      <c r="I3791" s="5">
        <f t="shared" si="652"/>
        <v>365.04165432253751</v>
      </c>
      <c r="J3791" s="4">
        <f>I3791/MAX(I$3:I3791)-1</f>
        <v>-5.4867441834458575E-3</v>
      </c>
      <c r="K3791" s="5">
        <f t="shared" si="657"/>
        <v>319.66355840228317</v>
      </c>
      <c r="L3791" s="4">
        <f>K3791/MAX(K$3:K3791)-1</f>
        <v>-3.5322907049804009E-3</v>
      </c>
      <c r="M3791" s="5">
        <f t="shared" si="653"/>
        <v>201.37735142526813</v>
      </c>
      <c r="N3791" s="5">
        <f t="shared" si="654"/>
        <v>118.28620697701503</v>
      </c>
      <c r="O3791" s="5">
        <f t="shared" si="649"/>
        <v>201.37735142526813</v>
      </c>
      <c r="P3791" s="5">
        <f t="shared" si="650"/>
        <v>118.28620697701503</v>
      </c>
      <c r="Q3791" s="5">
        <f t="shared" si="658"/>
        <v>0.62996655743862795</v>
      </c>
      <c r="R3791" s="5">
        <f t="shared" si="659"/>
        <v>0.37003344256137199</v>
      </c>
      <c r="S3791" s="4" cm="1">
        <f t="array" ref="S3791">SUM(ABS(O3791:P3791/K3791-M3791:N3791/K3791))</f>
        <v>0</v>
      </c>
    </row>
    <row r="3792" spans="1:19" x14ac:dyDescent="0.3">
      <c r="A3792" s="1">
        <v>42963</v>
      </c>
      <c r="B3792" s="2">
        <v>3789</v>
      </c>
      <c r="C3792">
        <v>224.45686340332</v>
      </c>
      <c r="D3792">
        <v>98.026527404785099</v>
      </c>
      <c r="E3792" s="4">
        <f t="shared" si="655"/>
        <v>1.7907876022100755E-3</v>
      </c>
      <c r="F3792" s="4">
        <f t="shared" si="651"/>
        <v>1.7907876022100755E-3</v>
      </c>
      <c r="G3792" s="4">
        <f t="shared" si="656"/>
        <v>1.74430114262214E-3</v>
      </c>
      <c r="H3792" s="4" cm="1">
        <f t="array" ref="H3792">SUMPRODUCT(Q3791:R3791,(1+daily_ret!D3791:E3791))-1</f>
        <v>1.7907876022102975E-3</v>
      </c>
      <c r="I3792" s="5">
        <f t="shared" si="652"/>
        <v>365.67839689727697</v>
      </c>
      <c r="J3792" s="4">
        <f>I3792/MAX(I$3:I3792)-1</f>
        <v>-3.752013574972235E-3</v>
      </c>
      <c r="K3792" s="5">
        <f t="shared" si="657"/>
        <v>320.23600793954836</v>
      </c>
      <c r="L3792" s="4">
        <f>K3792/MAX(K$3:K3792)-1</f>
        <v>-1.7478286851722036E-3</v>
      </c>
      <c r="M3792" s="5">
        <f t="shared" si="653"/>
        <v>201.72861416945739</v>
      </c>
      <c r="N3792" s="5">
        <f t="shared" si="654"/>
        <v>118.50739377009099</v>
      </c>
      <c r="O3792" s="5">
        <f t="shared" si="649"/>
        <v>201.72861416945739</v>
      </c>
      <c r="P3792" s="5">
        <f t="shared" si="650"/>
        <v>118.50739377009099</v>
      </c>
      <c r="Q3792" s="5">
        <f t="shared" si="658"/>
        <v>0.62993732487302967</v>
      </c>
      <c r="R3792" s="5">
        <f t="shared" si="659"/>
        <v>0.37006267512697039</v>
      </c>
      <c r="S3792" s="4" cm="1">
        <f t="array" ref="S3792">SUM(ABS(O3792:P3792/K3792-M3792:N3792/K3792))</f>
        <v>0</v>
      </c>
    </row>
    <row r="3793" spans="1:19" x14ac:dyDescent="0.3">
      <c r="A3793" s="1">
        <v>42964</v>
      </c>
      <c r="B3793" s="2">
        <v>3790</v>
      </c>
      <c r="C3793">
        <v>220.95745849609301</v>
      </c>
      <c r="D3793">
        <v>98.374114990234304</v>
      </c>
      <c r="E3793" s="4">
        <f t="shared" si="655"/>
        <v>-8.508878849498136E-3</v>
      </c>
      <c r="F3793" s="4">
        <f t="shared" si="651"/>
        <v>-8.508878849498136E-3</v>
      </c>
      <c r="G3793" s="4">
        <f t="shared" si="656"/>
        <v>-1.5590545346519491E-2</v>
      </c>
      <c r="H3793" s="4" cm="1">
        <f t="array" ref="H3793">SUMPRODUCT(Q3792:R3792,(1+daily_ret!D3792:E3792))-1</f>
        <v>-8.508878849498247E-3</v>
      </c>
      <c r="I3793" s="5">
        <f t="shared" si="652"/>
        <v>359.9772712682074</v>
      </c>
      <c r="J3793" s="4">
        <f>I3793/MAX(I$3:I3793)-1</f>
        <v>-1.9284062983710437E-2</v>
      </c>
      <c r="K3793" s="5">
        <f t="shared" si="657"/>
        <v>317.51115854474381</v>
      </c>
      <c r="L3793" s="4">
        <f>K3793/MAX(K$3:K3793)-1</f>
        <v>-1.0241835472138527E-2</v>
      </c>
      <c r="M3793" s="5">
        <f t="shared" si="653"/>
        <v>198.58355506255793</v>
      </c>
      <c r="N3793" s="5">
        <f t="shared" si="654"/>
        <v>118.92760348218584</v>
      </c>
      <c r="O3793" s="5">
        <f t="shared" si="649"/>
        <v>198.58355506255793</v>
      </c>
      <c r="P3793" s="5">
        <f t="shared" si="650"/>
        <v>118.92760348218584</v>
      </c>
      <c r="Q3793" s="5">
        <f t="shared" si="658"/>
        <v>0.62543803491105798</v>
      </c>
      <c r="R3793" s="5">
        <f t="shared" si="659"/>
        <v>0.37456196508894196</v>
      </c>
      <c r="S3793" s="4" cm="1">
        <f t="array" ref="S3793">SUM(ABS(O3793:P3793/K3793-M3793:N3793/K3793))</f>
        <v>0</v>
      </c>
    </row>
    <row r="3794" spans="1:19" x14ac:dyDescent="0.3">
      <c r="A3794" s="1">
        <v>42965</v>
      </c>
      <c r="B3794" s="2">
        <v>3791</v>
      </c>
      <c r="C3794">
        <v>220.61199951171801</v>
      </c>
      <c r="D3794">
        <v>98.392387390136705</v>
      </c>
      <c r="E3794" s="4">
        <f t="shared" si="655"/>
        <v>-9.0827708619500847E-4</v>
      </c>
      <c r="F3794" s="4">
        <f t="shared" si="651"/>
        <v>-9.0827708619500847E-4</v>
      </c>
      <c r="G3794" s="4">
        <f t="shared" si="656"/>
        <v>-1.5634637849579747E-3</v>
      </c>
      <c r="H3794" s="4" cm="1">
        <f t="array" ref="H3794">SUMPRODUCT(Q3793:R3793,(1+daily_ret!D3793:E3793))-1</f>
        <v>-9.0827708619500847E-4</v>
      </c>
      <c r="I3794" s="5">
        <f t="shared" si="652"/>
        <v>359.41445984117155</v>
      </c>
      <c r="J3794" s="4">
        <f>I3794/MAX(I$3:I3794)-1</f>
        <v>-2.0817376834566526E-2</v>
      </c>
      <c r="K3794" s="5">
        <f t="shared" si="657"/>
        <v>317.22277043482637</v>
      </c>
      <c r="L3794" s="4">
        <f>K3794/MAX(K$3:K3794)-1</f>
        <v>-1.1140810133853707E-2</v>
      </c>
      <c r="M3794" s="5">
        <f t="shared" si="653"/>
        <v>198.27307686592943</v>
      </c>
      <c r="N3794" s="5">
        <f t="shared" si="654"/>
        <v>118.94969356889693</v>
      </c>
      <c r="O3794" s="5">
        <f t="shared" si="649"/>
        <v>198.27307686592943</v>
      </c>
      <c r="P3794" s="5">
        <f t="shared" si="650"/>
        <v>118.94969356889693</v>
      </c>
      <c r="Q3794" s="5">
        <f t="shared" si="658"/>
        <v>0.62502788369873585</v>
      </c>
      <c r="R3794" s="5">
        <f t="shared" si="659"/>
        <v>0.37497211630126415</v>
      </c>
      <c r="S3794" s="4" cm="1">
        <f t="array" ref="S3794">SUM(ABS(O3794:P3794/K3794-M3794:N3794/K3794))</f>
        <v>0</v>
      </c>
    </row>
    <row r="3795" spans="1:19" x14ac:dyDescent="0.3">
      <c r="A3795" s="1">
        <v>42968</v>
      </c>
      <c r="B3795" s="2">
        <v>3792</v>
      </c>
      <c r="C3795">
        <v>220.78471374511699</v>
      </c>
      <c r="D3795">
        <v>98.456443786621094</v>
      </c>
      <c r="E3795" s="4">
        <f t="shared" si="655"/>
        <v>7.3344420997756288E-4</v>
      </c>
      <c r="F3795" s="4">
        <f t="shared" si="651"/>
        <v>7.3344420997756288E-4</v>
      </c>
      <c r="G3795" s="4">
        <f t="shared" si="656"/>
        <v>7.8288685013161441E-4</v>
      </c>
      <c r="H3795" s="4" cm="1">
        <f t="array" ref="H3795">SUMPRODUCT(Q3794:R3794,(1+daily_ret!D3794:E3794))-1</f>
        <v>7.3344420997734083E-4</v>
      </c>
      <c r="I3795" s="5">
        <f t="shared" si="652"/>
        <v>359.69584069552837</v>
      </c>
      <c r="J3795" s="4">
        <f>I3795/MAX(I$3:I3795)-1</f>
        <v>-2.005078763501289E-2</v>
      </c>
      <c r="K3795" s="5">
        <f t="shared" si="657"/>
        <v>317.45543563907484</v>
      </c>
      <c r="L3795" s="4">
        <f>K3795/MAX(K$3:K3795)-1</f>
        <v>-1.0415537086563287E-2</v>
      </c>
      <c r="M3795" s="5">
        <f t="shared" si="653"/>
        <v>198.42830225054291</v>
      </c>
      <c r="N3795" s="5">
        <f t="shared" si="654"/>
        <v>119.02713338853189</v>
      </c>
      <c r="O3795" s="5">
        <f t="shared" si="649"/>
        <v>198.42830225054291</v>
      </c>
      <c r="P3795" s="5">
        <f t="shared" si="650"/>
        <v>119.02713338853189</v>
      </c>
      <c r="Q3795" s="5">
        <f t="shared" si="658"/>
        <v>0.62505876407844019</v>
      </c>
      <c r="R3795" s="5">
        <f t="shared" si="659"/>
        <v>0.37494123592155976</v>
      </c>
      <c r="S3795" s="4" cm="1">
        <f t="array" ref="S3795">SUM(ABS(O3795:P3795/K3795-M3795:N3795/K3795))</f>
        <v>0</v>
      </c>
    </row>
    <row r="3796" spans="1:19" x14ac:dyDescent="0.3">
      <c r="A3796" s="1">
        <v>42969</v>
      </c>
      <c r="B3796" s="2">
        <v>3793</v>
      </c>
      <c r="C3796">
        <v>223.09344482421801</v>
      </c>
      <c r="D3796">
        <v>98.264350891113196</v>
      </c>
      <c r="E3796" s="4">
        <f t="shared" si="655"/>
        <v>5.8046709497798776E-3</v>
      </c>
      <c r="F3796" s="4">
        <f t="shared" si="651"/>
        <v>5.8046709497798776E-3</v>
      </c>
      <c r="G3796" s="4">
        <f t="shared" si="656"/>
        <v>1.0456933543715907E-2</v>
      </c>
      <c r="H3796" s="4" cm="1">
        <f t="array" ref="H3796">SUMPRODUCT(Q3795:R3795,(1+daily_ret!D3795:E3795))-1</f>
        <v>5.8046709497798776E-3</v>
      </c>
      <c r="I3796" s="5">
        <f t="shared" si="652"/>
        <v>363.45715619763257</v>
      </c>
      <c r="J3796" s="4">
        <f>I3796/MAX(I$3:I3796)-1</f>
        <v>-9.8035238450954187E-3</v>
      </c>
      <c r="K3796" s="5">
        <f t="shared" si="657"/>
        <v>319.29815998417871</v>
      </c>
      <c r="L3796" s="4">
        <f>K3796/MAX(K$3:K3796)-1</f>
        <v>-4.6713249023360159E-3</v>
      </c>
      <c r="M3796" s="5">
        <f t="shared" si="653"/>
        <v>200.50325382036922</v>
      </c>
      <c r="N3796" s="5">
        <f t="shared" si="654"/>
        <v>118.79490616380946</v>
      </c>
      <c r="O3796" s="5">
        <f t="shared" si="649"/>
        <v>200.50325382036922</v>
      </c>
      <c r="P3796" s="5">
        <f t="shared" si="650"/>
        <v>118.79490616380946</v>
      </c>
      <c r="Q3796" s="5">
        <f t="shared" si="658"/>
        <v>0.62794991938038169</v>
      </c>
      <c r="R3796" s="5">
        <f t="shared" si="659"/>
        <v>0.37205008061961825</v>
      </c>
      <c r="S3796" s="4" cm="1">
        <f t="array" ref="S3796">SUM(ABS(O3796:P3796/K3796-M3796:N3796/K3796))</f>
        <v>0</v>
      </c>
    </row>
    <row r="3797" spans="1:19" x14ac:dyDescent="0.3">
      <c r="A3797" s="1">
        <v>42970</v>
      </c>
      <c r="B3797" s="2">
        <v>3794</v>
      </c>
      <c r="C3797">
        <v>222.29359436035099</v>
      </c>
      <c r="D3797">
        <v>98.602798461914006</v>
      </c>
      <c r="E3797" s="4">
        <f t="shared" si="655"/>
        <v>-9.6993496476560637E-4</v>
      </c>
      <c r="F3797" s="4">
        <f t="shared" si="651"/>
        <v>-9.6993496476560637E-4</v>
      </c>
      <c r="G3797" s="4">
        <f t="shared" si="656"/>
        <v>-3.5852710262160858E-3</v>
      </c>
      <c r="H3797" s="4" cm="1">
        <f t="array" ref="H3797">SUMPRODUCT(Q3796:R3796,(1+daily_ret!D3796:E3796))-1</f>
        <v>-9.6993496476560637E-4</v>
      </c>
      <c r="I3797" s="5">
        <f t="shared" si="652"/>
        <v>362.1540637862463</v>
      </c>
      <c r="J3797" s="4">
        <f>I3797/MAX(I$3:I3797)-1</f>
        <v>-1.3353646581314882E-2</v>
      </c>
      <c r="K3797" s="5">
        <f t="shared" si="657"/>
        <v>318.98846153462472</v>
      </c>
      <c r="L3797" s="4">
        <f>K3797/MAX(K$3:K3797)-1</f>
        <v>-5.6367289857470748E-3</v>
      </c>
      <c r="M3797" s="5">
        <f t="shared" si="653"/>
        <v>199.78439531378498</v>
      </c>
      <c r="N3797" s="5">
        <f t="shared" si="654"/>
        <v>119.20406622083974</v>
      </c>
      <c r="O3797" s="5">
        <f t="shared" si="649"/>
        <v>199.78439531378498</v>
      </c>
      <c r="P3797" s="5">
        <f t="shared" si="650"/>
        <v>119.20406622083974</v>
      </c>
      <c r="Q3797" s="5">
        <f t="shared" si="658"/>
        <v>0.62630602484064868</v>
      </c>
      <c r="R3797" s="5">
        <f t="shared" si="659"/>
        <v>0.37369397515935127</v>
      </c>
      <c r="S3797" s="4" cm="1">
        <f t="array" ref="S3797">SUM(ABS(O3797:P3797/K3797-M3797:N3797/K3797))</f>
        <v>0</v>
      </c>
    </row>
    <row r="3798" spans="1:19" x14ac:dyDescent="0.3">
      <c r="A3798" s="1">
        <v>42971</v>
      </c>
      <c r="B3798" s="2">
        <v>3795</v>
      </c>
      <c r="C3798">
        <v>221.775466918945</v>
      </c>
      <c r="D3798">
        <v>98.447288513183594</v>
      </c>
      <c r="E3798" s="4">
        <f t="shared" si="655"/>
        <v>-2.0491756071732148E-3</v>
      </c>
      <c r="F3798" s="4">
        <f t="shared" si="651"/>
        <v>-2.0491756071732148E-3</v>
      </c>
      <c r="G3798" s="4">
        <f t="shared" si="656"/>
        <v>-2.3308248845268498E-3</v>
      </c>
      <c r="H3798" s="4" cm="1">
        <f t="array" ref="H3798">SUMPRODUCT(Q3797:R3797,(1+daily_ret!D3797:E3797))-1</f>
        <v>-2.0491756071733258E-3</v>
      </c>
      <c r="I3798" s="5">
        <f t="shared" si="652"/>
        <v>361.30994608234079</v>
      </c>
      <c r="J3798" s="4">
        <f>I3798/MAX(I$3:I3798)-1</f>
        <v>-1.5653346454090777E-2</v>
      </c>
      <c r="K3798" s="5">
        <f t="shared" si="657"/>
        <v>318.33479816027824</v>
      </c>
      <c r="L3798" s="4">
        <f>K3798/MAX(K$3:K3798)-1</f>
        <v>-7.6743539453785203E-3</v>
      </c>
      <c r="M3798" s="5">
        <f t="shared" si="653"/>
        <v>199.31873287364749</v>
      </c>
      <c r="N3798" s="5">
        <f t="shared" si="654"/>
        <v>119.01606528663076</v>
      </c>
      <c r="O3798" s="5">
        <f t="shared" si="649"/>
        <v>199.31873287364749</v>
      </c>
      <c r="P3798" s="5">
        <f t="shared" si="650"/>
        <v>119.01606528663076</v>
      </c>
      <c r="Q3798" s="5">
        <f t="shared" si="658"/>
        <v>0.62612926398732127</v>
      </c>
      <c r="R3798" s="5">
        <f t="shared" si="659"/>
        <v>0.37387073601267878</v>
      </c>
      <c r="S3798" s="4" cm="1">
        <f t="array" ref="S3798">SUM(ABS(O3798:P3798/K3798-M3798:N3798/K3798))</f>
        <v>0</v>
      </c>
    </row>
    <row r="3799" spans="1:19" x14ac:dyDescent="0.3">
      <c r="A3799" s="1">
        <v>42972</v>
      </c>
      <c r="B3799" s="2">
        <v>3796</v>
      </c>
      <c r="C3799">
        <v>222.29359436035099</v>
      </c>
      <c r="D3799">
        <v>98.611953735351506</v>
      </c>
      <c r="E3799" s="4">
        <f t="shared" si="655"/>
        <v>2.0881520967521716E-3</v>
      </c>
      <c r="F3799" s="4">
        <f t="shared" si="651"/>
        <v>2.0881520967521716E-3</v>
      </c>
      <c r="G3799" s="4">
        <f t="shared" si="656"/>
        <v>2.3362703215290548E-3</v>
      </c>
      <c r="H3799" s="4" cm="1">
        <f t="array" ref="H3799">SUMPRODUCT(Q3798:R3798,(1+daily_ret!D3798:E3798))-1</f>
        <v>2.0881520967521716E-3</v>
      </c>
      <c r="I3799" s="5">
        <f t="shared" si="652"/>
        <v>362.15406378624624</v>
      </c>
      <c r="J3799" s="4">
        <f>I3799/MAX(I$3:I3799)-1</f>
        <v>-1.3353646581314993E-2</v>
      </c>
      <c r="K3799" s="5">
        <f t="shared" si="657"/>
        <v>318.99952963652584</v>
      </c>
      <c r="L3799" s="4">
        <f>K3799/MAX(K$3:K3799)-1</f>
        <v>-5.6022270669084939E-3</v>
      </c>
      <c r="M3799" s="5">
        <f t="shared" si="653"/>
        <v>199.78439531378498</v>
      </c>
      <c r="N3799" s="5">
        <f t="shared" si="654"/>
        <v>119.21513432274087</v>
      </c>
      <c r="O3799" s="5">
        <f t="shared" si="649"/>
        <v>199.78439531378498</v>
      </c>
      <c r="P3799" s="5">
        <f t="shared" si="650"/>
        <v>119.21513432274087</v>
      </c>
      <c r="Q3799" s="5">
        <f t="shared" si="658"/>
        <v>0.62628429434182287</v>
      </c>
      <c r="R3799" s="5">
        <f t="shared" si="659"/>
        <v>0.37371570565817719</v>
      </c>
      <c r="S3799" s="4" cm="1">
        <f t="array" ref="S3799">SUM(ABS(O3799:P3799/K3799-M3799:N3799/K3799))</f>
        <v>0</v>
      </c>
    </row>
    <row r="3800" spans="1:19" x14ac:dyDescent="0.3">
      <c r="A3800" s="1">
        <v>42975</v>
      </c>
      <c r="B3800" s="2">
        <v>3797</v>
      </c>
      <c r="C3800">
        <v>222.30268859863199</v>
      </c>
      <c r="D3800">
        <v>98.703369140625</v>
      </c>
      <c r="E3800" s="4">
        <f t="shared" si="655"/>
        <v>3.7206438383008411E-4</v>
      </c>
      <c r="F3800" s="4">
        <f t="shared" si="651"/>
        <v>3.7206438383008411E-4</v>
      </c>
      <c r="G3800" s="4">
        <f t="shared" si="656"/>
        <v>4.0910932711302195E-5</v>
      </c>
      <c r="H3800" s="4" cm="1">
        <f t="array" ref="H3800">SUMPRODUCT(Q3799:R3799,(1+daily_ret!D3799:E3799))-1</f>
        <v>3.7206438383030616E-4</v>
      </c>
      <c r="I3800" s="5">
        <f t="shared" si="652"/>
        <v>362.1688798467809</v>
      </c>
      <c r="J3800" s="4">
        <f>I3800/MAX(I$3:I3800)-1</f>
        <v>-1.3313281958740486E-2</v>
      </c>
      <c r="K3800" s="5">
        <f t="shared" si="657"/>
        <v>319.11821799996216</v>
      </c>
      <c r="L3800" s="4">
        <f>K3800/MAX(K$3:K3800)-1</f>
        <v>-5.232247072240126E-3</v>
      </c>
      <c r="M3800" s="5">
        <f t="shared" si="653"/>
        <v>199.79256867973839</v>
      </c>
      <c r="N3800" s="5">
        <f t="shared" si="654"/>
        <v>119.32564932022377</v>
      </c>
      <c r="O3800" s="5">
        <f t="shared" si="649"/>
        <v>199.79256867973839</v>
      </c>
      <c r="P3800" s="5">
        <f t="shared" si="650"/>
        <v>119.32564932022377</v>
      </c>
      <c r="Q3800" s="5">
        <f t="shared" si="658"/>
        <v>0.62607697527241168</v>
      </c>
      <c r="R3800" s="5">
        <f t="shared" si="659"/>
        <v>0.37392302472758832</v>
      </c>
      <c r="S3800" s="4" cm="1">
        <f t="array" ref="S3800">SUM(ABS(O3800:P3800/K3800-M3800:N3800/K3800))</f>
        <v>0</v>
      </c>
    </row>
    <row r="3801" spans="1:19" x14ac:dyDescent="0.3">
      <c r="A3801" s="1">
        <v>42976</v>
      </c>
      <c r="B3801" s="2">
        <v>3798</v>
      </c>
      <c r="C3801">
        <v>222.55717468261699</v>
      </c>
      <c r="D3801">
        <v>98.932060241699205</v>
      </c>
      <c r="E3801" s="4">
        <f t="shared" si="655"/>
        <v>1.5830781298804553E-3</v>
      </c>
      <c r="F3801" s="4">
        <f t="shared" si="651"/>
        <v>1.5830781298804553E-3</v>
      </c>
      <c r="G3801" s="4">
        <f t="shared" si="656"/>
        <v>1.1447728571760685E-3</v>
      </c>
      <c r="H3801" s="4" cm="1">
        <f t="array" ref="H3801">SUMPRODUCT(Q3800:R3800,(1+daily_ret!D3800:E3800))-1</f>
        <v>1.5830781298804553E-3</v>
      </c>
      <c r="I3801" s="5">
        <f t="shared" si="652"/>
        <v>362.58348095014338</v>
      </c>
      <c r="J3801" s="4">
        <f>I3801/MAX(I$3:I3801)-1</f>
        <v>-1.2183749785390718E-2</v>
      </c>
      <c r="K3801" s="5">
        <f t="shared" si="657"/>
        <v>319.62340707172433</v>
      </c>
      <c r="L3801" s="4">
        <f>K3801/MAX(K$3:K3801)-1</f>
        <v>-3.6574519982698339E-3</v>
      </c>
      <c r="M3801" s="5">
        <f t="shared" si="653"/>
        <v>200.02128578942845</v>
      </c>
      <c r="N3801" s="5">
        <f t="shared" si="654"/>
        <v>119.6021212822959</v>
      </c>
      <c r="O3801" s="5">
        <f t="shared" si="649"/>
        <v>200.02128578942845</v>
      </c>
      <c r="P3801" s="5">
        <f t="shared" si="650"/>
        <v>119.6021212822959</v>
      </c>
      <c r="Q3801" s="5">
        <f t="shared" si="658"/>
        <v>0.62580299616336654</v>
      </c>
      <c r="R3801" s="5">
        <f t="shared" si="659"/>
        <v>0.37419700383663351</v>
      </c>
      <c r="S3801" s="4" cm="1">
        <f t="array" ref="S3801">SUM(ABS(O3801:P3801/K3801-M3801:N3801/K3801))</f>
        <v>0</v>
      </c>
    </row>
    <row r="3802" spans="1:19" x14ac:dyDescent="0.3">
      <c r="A3802" s="1">
        <v>42977</v>
      </c>
      <c r="B3802" s="2">
        <v>3799</v>
      </c>
      <c r="C3802">
        <v>223.61154174804599</v>
      </c>
      <c r="D3802">
        <v>98.8497314453125</v>
      </c>
      <c r="E3802" s="4">
        <f t="shared" si="655"/>
        <v>2.6533511581634528E-3</v>
      </c>
      <c r="F3802" s="4">
        <f t="shared" si="651"/>
        <v>2.6533511581634528E-3</v>
      </c>
      <c r="G3802" s="4">
        <f t="shared" si="656"/>
        <v>4.737511010070028E-3</v>
      </c>
      <c r="H3802" s="4" cm="1">
        <f t="array" ref="H3802">SUMPRODUCT(Q3801:R3801,(1+daily_ret!D3801:E3801))-1</f>
        <v>2.6533511581634528E-3</v>
      </c>
      <c r="I3802" s="5">
        <f t="shared" si="652"/>
        <v>364.30122418321423</v>
      </c>
      <c r="J3802" s="4">
        <f>I3802/MAX(I$3:I3802)-1</f>
        <v>-7.5039594240727814E-3</v>
      </c>
      <c r="K3802" s="5">
        <f t="shared" si="657"/>
        <v>320.47148020905422</v>
      </c>
      <c r="L3802" s="4">
        <f>K3802/MAX(K$3:K3802)-1</f>
        <v>-1.0138053446019368E-3</v>
      </c>
      <c r="M3802" s="5">
        <f t="shared" si="653"/>
        <v>200.96888883310427</v>
      </c>
      <c r="N3802" s="5">
        <f t="shared" si="654"/>
        <v>119.50259137594995</v>
      </c>
      <c r="O3802" s="5">
        <f t="shared" si="649"/>
        <v>200.96888883310427</v>
      </c>
      <c r="P3802" s="5">
        <f t="shared" si="650"/>
        <v>119.50259137594995</v>
      </c>
      <c r="Q3802" s="5">
        <f t="shared" si="658"/>
        <v>0.62710381810576588</v>
      </c>
      <c r="R3802" s="5">
        <f t="shared" si="659"/>
        <v>0.37289618189423418</v>
      </c>
      <c r="S3802" s="4" cm="1">
        <f t="array" ref="S3802">SUM(ABS(O3802:P3802/K3802-M3802:N3802/K3802))</f>
        <v>0</v>
      </c>
    </row>
    <row r="3803" spans="1:19" x14ac:dyDescent="0.3">
      <c r="A3803" s="1">
        <v>42978</v>
      </c>
      <c r="B3803" s="2">
        <v>3800</v>
      </c>
      <c r="C3803">
        <v>224.95680236816401</v>
      </c>
      <c r="D3803">
        <v>99.005218505859304</v>
      </c>
      <c r="E3803" s="4">
        <f t="shared" si="655"/>
        <v>4.3592469059234862E-3</v>
      </c>
      <c r="F3803" s="4">
        <f t="shared" si="651"/>
        <v>4.2179420827732628E-3</v>
      </c>
      <c r="G3803" s="4">
        <f t="shared" si="656"/>
        <v>6.0160607525070464E-3</v>
      </c>
      <c r="H3803" s="4" cm="1">
        <f t="array" ref="H3803">SUMPRODUCT(Q3802:R3802,(1+daily_ret!D3802:E3802))-1</f>
        <v>4.3592469059234862E-3</v>
      </c>
      <c r="I3803" s="5">
        <f t="shared" si="652"/>
        <v>366.49288248011311</v>
      </c>
      <c r="J3803" s="4">
        <f>I3803/MAX(I$3:I3803)-1</f>
        <v>-1.5330429473453533E-3</v>
      </c>
      <c r="K3803" s="5">
        <f t="shared" si="657"/>
        <v>321.86849451759224</v>
      </c>
      <c r="L3803" s="4">
        <f>K3803/MAX(K$3:K3803)-1</f>
        <v>0</v>
      </c>
      <c r="M3803" s="5">
        <f t="shared" si="653"/>
        <v>202.17792987768806</v>
      </c>
      <c r="N3803" s="5">
        <f t="shared" si="654"/>
        <v>119.69056463990415</v>
      </c>
      <c r="O3803" s="5">
        <f t="shared" si="649"/>
        <v>193.12109671055535</v>
      </c>
      <c r="P3803" s="5">
        <f t="shared" si="650"/>
        <v>128.74739780703689</v>
      </c>
      <c r="Q3803" s="5">
        <f t="shared" si="658"/>
        <v>0.6</v>
      </c>
      <c r="R3803" s="5">
        <f t="shared" si="659"/>
        <v>0.39999999999999997</v>
      </c>
      <c r="S3803" s="4" cm="1">
        <f t="array" ref="S3803">SUM(ABS(O3803:P3803/K3803-M3803:N3803/K3803))</f>
        <v>5.6276605641113531E-2</v>
      </c>
    </row>
    <row r="3804" spans="1:19" x14ac:dyDescent="0.3">
      <c r="A3804" s="1">
        <v>42979</v>
      </c>
      <c r="B3804" s="2">
        <v>3801</v>
      </c>
      <c r="C3804">
        <v>225.27493286132801</v>
      </c>
      <c r="D3804">
        <v>98.713935852050696</v>
      </c>
      <c r="E3804" s="4">
        <f t="shared" si="655"/>
        <v>-3.2832669074300824E-4</v>
      </c>
      <c r="F3804" s="4">
        <f t="shared" si="651"/>
        <v>-3.2832669074300824E-4</v>
      </c>
      <c r="G3804" s="4">
        <f t="shared" si="656"/>
        <v>1.414184811550534E-3</v>
      </c>
      <c r="H3804" s="4" cm="1">
        <f t="array" ref="H3804">SUMPRODUCT(Q3803:R3803,(1+daily_ret!D3803:E3803))-1</f>
        <v>-3.2832669074311926E-4</v>
      </c>
      <c r="I3804" s="5">
        <f t="shared" si="652"/>
        <v>367.01117114805783</v>
      </c>
      <c r="J3804" s="4">
        <f>I3804/MAX(I$3:I3804)-1</f>
        <v>-1.2102614184650307E-4</v>
      </c>
      <c r="K3804" s="5">
        <f t="shared" si="657"/>
        <v>321.76281649993285</v>
      </c>
      <c r="L3804" s="4">
        <f>K3804/MAX(K$3:K3804)-1</f>
        <v>-3.2832669074300824E-4</v>
      </c>
      <c r="M3804" s="5">
        <f t="shared" si="653"/>
        <v>193.39420563231337</v>
      </c>
      <c r="N3804" s="5">
        <f t="shared" si="654"/>
        <v>128.36861086761948</v>
      </c>
      <c r="O3804" s="5">
        <f t="shared" si="649"/>
        <v>193.39420563231337</v>
      </c>
      <c r="P3804" s="5">
        <f t="shared" si="650"/>
        <v>128.36861086761948</v>
      </c>
      <c r="Q3804" s="5">
        <f t="shared" si="658"/>
        <v>0.60104585028193813</v>
      </c>
      <c r="R3804" s="5">
        <f t="shared" si="659"/>
        <v>0.39895414971806187</v>
      </c>
      <c r="S3804" s="4" cm="1">
        <f t="array" ref="S3804">SUM(ABS(O3804:P3804/K3804-M3804:N3804/K3804))</f>
        <v>0</v>
      </c>
    </row>
    <row r="3805" spans="1:19" x14ac:dyDescent="0.3">
      <c r="A3805" s="1">
        <v>42983</v>
      </c>
      <c r="B3805" s="2">
        <v>3802</v>
      </c>
      <c r="C3805">
        <v>223.656982421875</v>
      </c>
      <c r="D3805">
        <v>99.400978088378906</v>
      </c>
      <c r="E3805" s="4">
        <f t="shared" si="655"/>
        <v>-1.540086751000258E-3</v>
      </c>
      <c r="F3805" s="4">
        <f t="shared" si="651"/>
        <v>-1.540086751000258E-3</v>
      </c>
      <c r="G3805" s="4">
        <f t="shared" si="656"/>
        <v>-7.1821148447482885E-3</v>
      </c>
      <c r="H3805" s="4" cm="1">
        <f t="array" ref="H3805">SUMPRODUCT(Q3804:R3804,(1+daily_ret!D3804:E3804))-1</f>
        <v>-1.5400867510003691E-3</v>
      </c>
      <c r="I3805" s="5">
        <f t="shared" si="652"/>
        <v>364.3752547675669</v>
      </c>
      <c r="J3805" s="4">
        <f>I3805/MAX(I$3:I3805)-1</f>
        <v>-7.3022717629448453E-3</v>
      </c>
      <c r="K3805" s="5">
        <f t="shared" si="657"/>
        <v>321.26727384927676</v>
      </c>
      <c r="L3805" s="4">
        <f>K3805/MAX(K$3:K3805)-1</f>
        <v>-1.8679077901568863E-3</v>
      </c>
      <c r="M3805" s="5">
        <f t="shared" si="653"/>
        <v>192.00522623715324</v>
      </c>
      <c r="N3805" s="5">
        <f t="shared" si="654"/>
        <v>129.2620476121235</v>
      </c>
      <c r="O3805" s="5">
        <f t="shared" si="649"/>
        <v>192.00522623715324</v>
      </c>
      <c r="P3805" s="5">
        <f t="shared" si="650"/>
        <v>129.2620476121235</v>
      </c>
      <c r="Q3805" s="5">
        <f t="shared" si="658"/>
        <v>0.59764950203808465</v>
      </c>
      <c r="R3805" s="5">
        <f t="shared" si="659"/>
        <v>0.40235049796191524</v>
      </c>
      <c r="S3805" s="4" cm="1">
        <f t="array" ref="S3805">SUM(ABS(O3805:P3805/K3805-M3805:N3805/K3805))</f>
        <v>0</v>
      </c>
    </row>
    <row r="3806" spans="1:19" x14ac:dyDescent="0.3">
      <c r="A3806" s="1">
        <v>42984</v>
      </c>
      <c r="B3806" s="2">
        <v>3803</v>
      </c>
      <c r="C3806">
        <v>224.420486450195</v>
      </c>
      <c r="D3806">
        <v>99.162788391113196</v>
      </c>
      <c r="E3806" s="4">
        <f t="shared" si="655"/>
        <v>1.0760798391931115E-3</v>
      </c>
      <c r="F3806" s="4">
        <f t="shared" si="651"/>
        <v>1.0760798391931115E-3</v>
      </c>
      <c r="G3806" s="4">
        <f t="shared" si="656"/>
        <v>3.4137276648034121E-3</v>
      </c>
      <c r="H3806" s="4" cm="1">
        <f t="array" ref="H3806">SUMPRODUCT(Q3805:R3805,(1+daily_ret!D3805:E3805))-1</f>
        <v>1.0760798391928894E-3</v>
      </c>
      <c r="I3806" s="5">
        <f t="shared" si="652"/>
        <v>365.61913265513675</v>
      </c>
      <c r="J3806" s="4">
        <f>I3806/MAX(I$3:I3806)-1</f>
        <v>-3.9134720652744814E-3</v>
      </c>
      <c r="K3806" s="5">
        <f t="shared" si="657"/>
        <v>321.61298308565847</v>
      </c>
      <c r="L3806" s="4">
        <f>K3806/MAX(K$3:K3806)-1</f>
        <v>-7.9383796887833036E-4</v>
      </c>
      <c r="M3806" s="5">
        <f t="shared" si="653"/>
        <v>192.66067978974584</v>
      </c>
      <c r="N3806" s="5">
        <f t="shared" si="654"/>
        <v>128.95230329591263</v>
      </c>
      <c r="O3806" s="5">
        <f t="shared" si="649"/>
        <v>192.66067978974584</v>
      </c>
      <c r="P3806" s="5">
        <f t="shared" si="650"/>
        <v>128.95230329591263</v>
      </c>
      <c r="Q3806" s="5">
        <f t="shared" si="658"/>
        <v>0.59904509432827391</v>
      </c>
      <c r="R3806" s="5">
        <f t="shared" si="659"/>
        <v>0.40095490567172609</v>
      </c>
      <c r="S3806" s="4" cm="1">
        <f t="array" ref="S3806">SUM(ABS(O3806:P3806/K3806-M3806:N3806/K3806))</f>
        <v>0</v>
      </c>
    </row>
    <row r="3807" spans="1:19" x14ac:dyDescent="0.3">
      <c r="A3807" s="1">
        <v>42985</v>
      </c>
      <c r="B3807" s="2">
        <v>3804</v>
      </c>
      <c r="C3807">
        <v>224.39324951171801</v>
      </c>
      <c r="D3807">
        <v>99.593315124511705</v>
      </c>
      <c r="E3807" s="4">
        <f t="shared" si="655"/>
        <v>1.6680886739781631E-3</v>
      </c>
      <c r="F3807" s="4">
        <f t="shared" si="651"/>
        <v>1.6680886739781631E-3</v>
      </c>
      <c r="G3807" s="4">
        <f t="shared" si="656"/>
        <v>-1.2136565118370246E-4</v>
      </c>
      <c r="H3807" s="4" cm="1">
        <f t="array" ref="H3807">SUMPRODUCT(Q3806:R3806,(1+daily_ret!D3806:E3806))-1</f>
        <v>1.668088673977941E-3</v>
      </c>
      <c r="I3807" s="5">
        <f t="shared" si="652"/>
        <v>365.57475905101683</v>
      </c>
      <c r="J3807" s="4">
        <f>I3807/MAX(I$3:I3807)-1</f>
        <v>-4.0343627553726114E-3</v>
      </c>
      <c r="K3807" s="5">
        <f t="shared" si="657"/>
        <v>322.14946206014798</v>
      </c>
      <c r="L3807" s="4">
        <f>K3807/MAX(K$3:K3807)-1</f>
        <v>0</v>
      </c>
      <c r="M3807" s="5">
        <f t="shared" si="653"/>
        <v>192.63729740088567</v>
      </c>
      <c r="N3807" s="5">
        <f t="shared" si="654"/>
        <v>129.51216465926231</v>
      </c>
      <c r="O3807" s="5">
        <f t="shared" si="649"/>
        <v>192.63729740088567</v>
      </c>
      <c r="P3807" s="5">
        <f t="shared" si="650"/>
        <v>129.51216465926231</v>
      </c>
      <c r="Q3807" s="5">
        <f t="shared" si="658"/>
        <v>0.59797491564619987</v>
      </c>
      <c r="R3807" s="5">
        <f t="shared" si="659"/>
        <v>0.40202508435380008</v>
      </c>
      <c r="S3807" s="4" cm="1">
        <f t="array" ref="S3807">SUM(ABS(O3807:P3807/K3807-M3807:N3807/K3807))</f>
        <v>0</v>
      </c>
    </row>
    <row r="3808" spans="1:19" x14ac:dyDescent="0.3">
      <c r="A3808" s="1">
        <v>42986</v>
      </c>
      <c r="B3808" s="2">
        <v>3805</v>
      </c>
      <c r="C3808">
        <v>224.129638671875</v>
      </c>
      <c r="D3808">
        <v>99.520072937011705</v>
      </c>
      <c r="E3808" s="4">
        <f t="shared" si="655"/>
        <v>-9.9813835752649016E-4</v>
      </c>
      <c r="F3808" s="4">
        <f t="shared" si="651"/>
        <v>-9.9813835752649016E-4</v>
      </c>
      <c r="G3808" s="4">
        <f t="shared" si="656"/>
        <v>-1.1747717028770532E-3</v>
      </c>
      <c r="H3808" s="4" cm="1">
        <f t="array" ref="H3808">SUMPRODUCT(Q3807:R3807,(1+daily_ret!D3807:E3807))-1</f>
        <v>-9.9813835752637914E-4</v>
      </c>
      <c r="I3808" s="5">
        <f t="shared" si="652"/>
        <v>365.1452921687976</v>
      </c>
      <c r="J3808" s="4">
        <f>I3808/MAX(I$3:I3808)-1</f>
        <v>-5.2043950030455921E-3</v>
      </c>
      <c r="K3808" s="5">
        <f t="shared" si="657"/>
        <v>321.82791232520924</v>
      </c>
      <c r="L3808" s="4">
        <f>K3808/MAX(K$3:K3808)-1</f>
        <v>-9.9813835752649016E-4</v>
      </c>
      <c r="M3808" s="5">
        <f t="shared" si="653"/>
        <v>192.41099255498037</v>
      </c>
      <c r="N3808" s="5">
        <f t="shared" si="654"/>
        <v>129.4169197702289</v>
      </c>
      <c r="O3808" s="5">
        <f t="shared" si="649"/>
        <v>192.41099255498037</v>
      </c>
      <c r="P3808" s="5">
        <f t="shared" si="650"/>
        <v>129.4169197702289</v>
      </c>
      <c r="Q3808" s="5">
        <f t="shared" si="658"/>
        <v>0.5978691878054001</v>
      </c>
      <c r="R3808" s="5">
        <f t="shared" si="659"/>
        <v>0.40213081219459995</v>
      </c>
      <c r="S3808" s="4" cm="1">
        <f t="array" ref="S3808">SUM(ABS(O3808:P3808/K3808-M3808:N3808/K3808))</f>
        <v>0</v>
      </c>
    </row>
    <row r="3809" spans="1:19" x14ac:dyDescent="0.3">
      <c r="A3809" s="1">
        <v>42989</v>
      </c>
      <c r="B3809" s="2">
        <v>3806</v>
      </c>
      <c r="C3809">
        <v>226.52018737792901</v>
      </c>
      <c r="D3809">
        <v>98.952110290527301</v>
      </c>
      <c r="E3809" s="4">
        <f t="shared" si="655"/>
        <v>4.0818577176076065E-3</v>
      </c>
      <c r="F3809" s="4">
        <f t="shared" si="651"/>
        <v>4.0818577176076065E-3</v>
      </c>
      <c r="G3809" s="4">
        <f t="shared" si="656"/>
        <v>1.0665919600012064E-2</v>
      </c>
      <c r="H3809" s="4" cm="1">
        <f t="array" ref="H3809">SUMPRODUCT(Q3808:R3808,(1+daily_ret!D3808:E3808))-1</f>
        <v>4.0818577176076065E-3</v>
      </c>
      <c r="I3809" s="5">
        <f t="shared" si="652"/>
        <v>369.03990249739292</v>
      </c>
      <c r="J3809" s="4">
        <f>I3809/MAX(I$3:I3809)-1</f>
        <v>0</v>
      </c>
      <c r="K3809" s="5">
        <f t="shared" si="657"/>
        <v>323.14156807287543</v>
      </c>
      <c r="L3809" s="4">
        <f>K3809/MAX(K$3:K3809)-1</f>
        <v>0</v>
      </c>
      <c r="M3809" s="5">
        <f t="shared" si="653"/>
        <v>194.46323273173033</v>
      </c>
      <c r="N3809" s="5">
        <f t="shared" si="654"/>
        <v>128.67833534114513</v>
      </c>
      <c r="O3809" s="5">
        <f t="shared" si="649"/>
        <v>194.46323273173033</v>
      </c>
      <c r="P3809" s="5">
        <f t="shared" si="650"/>
        <v>128.67833534114513</v>
      </c>
      <c r="Q3809" s="5">
        <f t="shared" si="658"/>
        <v>0.60178959299929702</v>
      </c>
      <c r="R3809" s="5">
        <f t="shared" si="659"/>
        <v>0.39821040700070309</v>
      </c>
      <c r="S3809" s="4" cm="1">
        <f t="array" ref="S3809">SUM(ABS(O3809:P3809/K3809-M3809:N3809/K3809))</f>
        <v>0</v>
      </c>
    </row>
    <row r="3810" spans="1:19" x14ac:dyDescent="0.3">
      <c r="A3810" s="1">
        <v>42990</v>
      </c>
      <c r="B3810" s="2">
        <v>3807</v>
      </c>
      <c r="C3810">
        <v>227.28372192382801</v>
      </c>
      <c r="D3810">
        <v>98.713935852050696</v>
      </c>
      <c r="E3810" s="4">
        <f t="shared" si="655"/>
        <v>1.0699808133161071E-3</v>
      </c>
      <c r="F3810" s="4">
        <f t="shared" si="651"/>
        <v>1.0699808133161071E-3</v>
      </c>
      <c r="G3810" s="4">
        <f t="shared" si="656"/>
        <v>3.3707130244648997E-3</v>
      </c>
      <c r="H3810" s="4" cm="1">
        <f t="array" ref="H3810">SUMPRODUCT(Q3809:R3809,(1+daily_ret!D3809:E3809))-1</f>
        <v>1.0699808133161071E-3</v>
      </c>
      <c r="I3810" s="5">
        <f t="shared" si="652"/>
        <v>370.2838301032881</v>
      </c>
      <c r="J3810" s="4">
        <f>I3810/MAX(I$3:I3810)-1</f>
        <v>0</v>
      </c>
      <c r="K3810" s="5">
        <f t="shared" si="657"/>
        <v>323.48732335069826</v>
      </c>
      <c r="L3810" s="4">
        <f>K3810/MAX(K$3:K3810)-1</f>
        <v>0</v>
      </c>
      <c r="M3810" s="5">
        <f t="shared" si="653"/>
        <v>195.11871248307872</v>
      </c>
      <c r="N3810" s="5">
        <f t="shared" si="654"/>
        <v>128.36861086761951</v>
      </c>
      <c r="O3810" s="5">
        <f t="shared" si="649"/>
        <v>195.11871248307872</v>
      </c>
      <c r="P3810" s="5">
        <f t="shared" si="650"/>
        <v>128.36861086761951</v>
      </c>
      <c r="Q3810" s="5">
        <f t="shared" si="658"/>
        <v>0.60317266983456752</v>
      </c>
      <c r="R3810" s="5">
        <f t="shared" si="659"/>
        <v>0.39682733016543231</v>
      </c>
      <c r="S3810" s="4" cm="1">
        <f t="array" ref="S3810">SUM(ABS(O3810:P3810/K3810-M3810:N3810/K3810))</f>
        <v>0</v>
      </c>
    </row>
    <row r="3811" spans="1:19" x14ac:dyDescent="0.3">
      <c r="A3811" s="1">
        <v>42991</v>
      </c>
      <c r="B3811" s="2">
        <v>3808</v>
      </c>
      <c r="C3811">
        <v>227.39279174804599</v>
      </c>
      <c r="D3811">
        <v>98.512397766113196</v>
      </c>
      <c r="E3811" s="4">
        <f t="shared" si="655"/>
        <v>-5.2072468905484115E-4</v>
      </c>
      <c r="F3811" s="4">
        <f t="shared" si="651"/>
        <v>-5.2072468905484115E-4</v>
      </c>
      <c r="G3811" s="4">
        <f t="shared" si="656"/>
        <v>4.7988401146703552E-4</v>
      </c>
      <c r="H3811" s="4" cm="1">
        <f t="array" ref="H3811">SUMPRODUCT(Q3810:R3810,(1+daily_ret!D3810:E3810))-1</f>
        <v>-5.2072468905506319E-4</v>
      </c>
      <c r="I3811" s="5">
        <f t="shared" si="652"/>
        <v>370.46152339305945</v>
      </c>
      <c r="J3811" s="4">
        <f>I3811/MAX(I$3:I3811)-1</f>
        <v>0</v>
      </c>
      <c r="K3811" s="5">
        <f t="shared" si="657"/>
        <v>323.31887551483328</v>
      </c>
      <c r="L3811" s="4">
        <f>K3811/MAX(K$3:K3811)-1</f>
        <v>-5.2072468905484115E-4</v>
      </c>
      <c r="M3811" s="5">
        <f t="shared" si="653"/>
        <v>195.21234683353742</v>
      </c>
      <c r="N3811" s="5">
        <f t="shared" si="654"/>
        <v>128.10652868129588</v>
      </c>
      <c r="O3811" s="5">
        <f t="shared" si="649"/>
        <v>195.21234683353742</v>
      </c>
      <c r="P3811" s="5">
        <f t="shared" si="650"/>
        <v>128.10652868129588</v>
      </c>
      <c r="Q3811" s="5">
        <f t="shared" si="658"/>
        <v>0.60377652409774463</v>
      </c>
      <c r="R3811" s="5">
        <f t="shared" si="659"/>
        <v>0.39622347590225548</v>
      </c>
      <c r="S3811" s="4" cm="1">
        <f t="array" ref="S3811">SUM(ABS(O3811:P3811/K3811-M3811:N3811/K3811))</f>
        <v>0</v>
      </c>
    </row>
    <row r="3812" spans="1:19" x14ac:dyDescent="0.3">
      <c r="A3812" s="1">
        <v>42992</v>
      </c>
      <c r="B3812" s="2">
        <v>3809</v>
      </c>
      <c r="C3812">
        <v>227.32008361816401</v>
      </c>
      <c r="D3812">
        <v>98.530700683593693</v>
      </c>
      <c r="E3812" s="4">
        <f t="shared" si="655"/>
        <v>-1.1944008177378063E-4</v>
      </c>
      <c r="F3812" s="4">
        <f t="shared" si="651"/>
        <v>-1.1944008177378063E-4</v>
      </c>
      <c r="G3812" s="4">
        <f t="shared" si="656"/>
        <v>-3.1974685443225681E-4</v>
      </c>
      <c r="H3812" s="4" cm="1">
        <f t="array" ref="H3812">SUMPRODUCT(Q3811:R3811,(1+daily_ret!D3811:E3811))-1</f>
        <v>-1.1944008177389165E-4</v>
      </c>
      <c r="I3812" s="5">
        <f t="shared" si="652"/>
        <v>370.34306948626636</v>
      </c>
      <c r="J3812" s="4">
        <f>I3812/MAX(I$3:I3812)-1</f>
        <v>-3.1974685443225681E-4</v>
      </c>
      <c r="K3812" s="5">
        <f t="shared" si="657"/>
        <v>323.28025828190277</v>
      </c>
      <c r="L3812" s="4">
        <f>K3812/MAX(K$3:K3812)-1</f>
        <v>-6.4010257542923554E-4</v>
      </c>
      <c r="M3812" s="5">
        <f t="shared" si="653"/>
        <v>195.14992829969108</v>
      </c>
      <c r="N3812" s="5">
        <f t="shared" si="654"/>
        <v>128.13032998221169</v>
      </c>
      <c r="O3812" s="5">
        <f t="shared" si="649"/>
        <v>195.14992829969108</v>
      </c>
      <c r="P3812" s="5">
        <f t="shared" si="650"/>
        <v>128.13032998221169</v>
      </c>
      <c r="Q3812" s="5">
        <f t="shared" si="658"/>
        <v>0.60365556912392371</v>
      </c>
      <c r="R3812" s="5">
        <f t="shared" si="659"/>
        <v>0.39634443087607624</v>
      </c>
      <c r="S3812" s="4" cm="1">
        <f t="array" ref="S3812">SUM(ABS(O3812:P3812/K3812-M3812:N3812/K3812))</f>
        <v>0</v>
      </c>
    </row>
    <row r="3813" spans="1:19" x14ac:dyDescent="0.3">
      <c r="A3813" s="1">
        <v>42993</v>
      </c>
      <c r="B3813" s="2">
        <v>3810</v>
      </c>
      <c r="C3813">
        <v>227.62611389160099</v>
      </c>
      <c r="D3813">
        <v>98.649787902832003</v>
      </c>
      <c r="E3813" s="4">
        <f t="shared" si="655"/>
        <v>1.2917069367994749E-3</v>
      </c>
      <c r="F3813" s="4">
        <f t="shared" si="651"/>
        <v>1.2917069367994749E-3</v>
      </c>
      <c r="G3813" s="4">
        <f t="shared" si="656"/>
        <v>1.3462526872507485E-3</v>
      </c>
      <c r="H3813" s="4" cm="1">
        <f t="array" ref="H3813">SUMPRODUCT(Q3812:R3812,(1+daily_ret!D3812:E3812))-1</f>
        <v>1.2917069367992529E-3</v>
      </c>
      <c r="I3813" s="5">
        <f t="shared" si="652"/>
        <v>370.84164483876691</v>
      </c>
      <c r="J3813" s="4">
        <f>I3813/MAX(I$3:I3813)-1</f>
        <v>0</v>
      </c>
      <c r="K3813" s="5">
        <f t="shared" si="657"/>
        <v>323.69784163405586</v>
      </c>
      <c r="L3813" s="4">
        <f>K3813/MAX(K$3:K3813)-1</f>
        <v>0</v>
      </c>
      <c r="M3813" s="5">
        <f t="shared" si="653"/>
        <v>195.41264941508132</v>
      </c>
      <c r="N3813" s="5">
        <f t="shared" si="654"/>
        <v>128.28519221897452</v>
      </c>
      <c r="O3813" s="5">
        <f t="shared" si="649"/>
        <v>195.41264941508132</v>
      </c>
      <c r="P3813" s="5">
        <f t="shared" si="650"/>
        <v>128.28519221897452</v>
      </c>
      <c r="Q3813" s="5">
        <f t="shared" si="658"/>
        <v>0.60368845349298794</v>
      </c>
      <c r="R3813" s="5">
        <f t="shared" si="659"/>
        <v>0.39631154650701195</v>
      </c>
      <c r="S3813" s="4" cm="1">
        <f t="array" ref="S3813">SUM(ABS(O3813:P3813/K3813-M3813:N3813/K3813))</f>
        <v>0</v>
      </c>
    </row>
    <row r="3814" spans="1:19" x14ac:dyDescent="0.3">
      <c r="A3814" s="1">
        <v>42996</v>
      </c>
      <c r="B3814" s="2">
        <v>3811</v>
      </c>
      <c r="C3814">
        <v>228.11024475097599</v>
      </c>
      <c r="D3814">
        <v>98.265037536621094</v>
      </c>
      <c r="E3814" s="4">
        <f t="shared" si="655"/>
        <v>-2.6171400327990035E-4</v>
      </c>
      <c r="F3814" s="4">
        <f t="shared" si="651"/>
        <v>-2.6171400327990035E-4</v>
      </c>
      <c r="G3814" s="4">
        <f t="shared" si="656"/>
        <v>2.1268687107032225E-3</v>
      </c>
      <c r="H3814" s="4" cm="1">
        <f t="array" ref="H3814">SUMPRODUCT(Q3813:R3813,(1+daily_ret!D3813:E3813))-1</f>
        <v>-2.6171400327990035E-4</v>
      </c>
      <c r="I3814" s="5">
        <f t="shared" si="652"/>
        <v>371.63037632980019</v>
      </c>
      <c r="J3814" s="4">
        <f>I3814/MAX(I$3:I3814)-1</f>
        <v>0</v>
      </c>
      <c r="K3814" s="5">
        <f t="shared" si="657"/>
        <v>323.61312537606875</v>
      </c>
      <c r="L3814" s="4">
        <f>K3814/MAX(K$3:K3814)-1</f>
        <v>-2.6171400327990035E-4</v>
      </c>
      <c r="M3814" s="5">
        <f t="shared" si="653"/>
        <v>195.82826646479788</v>
      </c>
      <c r="N3814" s="5">
        <f t="shared" si="654"/>
        <v>127.78485891127087</v>
      </c>
      <c r="O3814" s="5">
        <f t="shared" si="649"/>
        <v>195.82826646479788</v>
      </c>
      <c r="P3814" s="5">
        <f t="shared" si="650"/>
        <v>127.78485891127087</v>
      </c>
      <c r="Q3814" s="5">
        <f t="shared" si="658"/>
        <v>0.60513079077749732</v>
      </c>
      <c r="R3814" s="5">
        <f t="shared" si="659"/>
        <v>0.39486920922250263</v>
      </c>
      <c r="S3814" s="4" cm="1">
        <f t="array" ref="S3814">SUM(ABS(O3814:P3814/K3814-M3814:N3814/K3814))</f>
        <v>0</v>
      </c>
    </row>
    <row r="3815" spans="1:19" x14ac:dyDescent="0.3">
      <c r="A3815" s="1">
        <v>42997</v>
      </c>
      <c r="B3815" s="2">
        <v>3812</v>
      </c>
      <c r="C3815">
        <v>228.338607788085</v>
      </c>
      <c r="D3815">
        <v>98.155143737792898</v>
      </c>
      <c r="E3815" s="4">
        <f t="shared" si="655"/>
        <v>1.6420305841835514E-4</v>
      </c>
      <c r="F3815" s="4">
        <f t="shared" si="651"/>
        <v>1.6420305841835514E-4</v>
      </c>
      <c r="G3815" s="4">
        <f t="shared" si="656"/>
        <v>1.0011082025636053E-3</v>
      </c>
      <c r="H3815" s="4" cm="1">
        <f t="array" ref="H3815">SUMPRODUCT(Q3814:R3814,(1+daily_ret!D3814:E3814))-1</f>
        <v>1.6420305841835514E-4</v>
      </c>
      <c r="I3815" s="5">
        <f t="shared" si="652"/>
        <v>372.00241854786577</v>
      </c>
      <c r="J3815" s="4">
        <f>I3815/MAX(I$3:I3815)-1</f>
        <v>0</v>
      </c>
      <c r="K3815" s="5">
        <f t="shared" si="657"/>
        <v>323.66626364099983</v>
      </c>
      <c r="L3815" s="4">
        <f>K3815/MAX(K$3:K3815)-1</f>
        <v>-9.7553919101267539E-5</v>
      </c>
      <c r="M3815" s="5">
        <f t="shared" si="653"/>
        <v>196.02431174864961</v>
      </c>
      <c r="N3815" s="5">
        <f t="shared" si="654"/>
        <v>127.64195189235022</v>
      </c>
      <c r="O3815" s="5">
        <f t="shared" si="649"/>
        <v>196.02431174864961</v>
      </c>
      <c r="P3815" s="5">
        <f t="shared" si="650"/>
        <v>127.64195189235022</v>
      </c>
      <c r="Q3815" s="5">
        <f t="shared" si="658"/>
        <v>0.60563714470431629</v>
      </c>
      <c r="R3815" s="5">
        <f t="shared" si="659"/>
        <v>0.39436285529568366</v>
      </c>
      <c r="S3815" s="4" cm="1">
        <f t="array" ref="S3815">SUM(ABS(O3815:P3815/K3815-M3815:N3815/K3815))</f>
        <v>0</v>
      </c>
    </row>
    <row r="3816" spans="1:19" x14ac:dyDescent="0.3">
      <c r="A3816" s="1">
        <v>42998</v>
      </c>
      <c r="B3816" s="2">
        <v>3813</v>
      </c>
      <c r="C3816">
        <v>228.42077636718699</v>
      </c>
      <c r="D3816">
        <v>97.962738037109304</v>
      </c>
      <c r="E3816" s="4">
        <f t="shared" si="655"/>
        <v>-5.5509705984180258E-4</v>
      </c>
      <c r="F3816" s="4">
        <f t="shared" si="651"/>
        <v>-5.5509705984180258E-4</v>
      </c>
      <c r="G3816" s="4">
        <f t="shared" si="656"/>
        <v>3.5985407766991884E-4</v>
      </c>
      <c r="H3816" s="4" cm="1">
        <f t="array" ref="H3816">SUMPRODUCT(Q3815:R3815,(1+daily_ret!D3815:E3815))-1</f>
        <v>-5.5509705984202462E-4</v>
      </c>
      <c r="I3816" s="5">
        <f t="shared" si="652"/>
        <v>372.13628513508326</v>
      </c>
      <c r="J3816" s="4">
        <f>I3816/MAX(I$3:I3816)-1</f>
        <v>0</v>
      </c>
      <c r="K3816" s="5">
        <f t="shared" si="657"/>
        <v>323.48659744968273</v>
      </c>
      <c r="L3816" s="4">
        <f>K3816/MAX(K$3:K3816)-1</f>
        <v>-6.5259682704943422E-4</v>
      </c>
      <c r="M3816" s="5">
        <f t="shared" si="653"/>
        <v>196.09485189655479</v>
      </c>
      <c r="N3816" s="5">
        <f t="shared" si="654"/>
        <v>127.39174555312795</v>
      </c>
      <c r="O3816" s="5">
        <f t="shared" si="649"/>
        <v>196.09485189655479</v>
      </c>
      <c r="P3816" s="5">
        <f t="shared" si="650"/>
        <v>127.39174555312795</v>
      </c>
      <c r="Q3816" s="5">
        <f t="shared" si="658"/>
        <v>0.60619158086466529</v>
      </c>
      <c r="R3816" s="5">
        <f t="shared" si="659"/>
        <v>0.39380841913533471</v>
      </c>
      <c r="S3816" s="4" cm="1">
        <f t="array" ref="S3816">SUM(ABS(O3816:P3816/K3816-M3816:N3816/K3816))</f>
        <v>0</v>
      </c>
    </row>
    <row r="3817" spans="1:19" x14ac:dyDescent="0.3">
      <c r="A3817" s="1">
        <v>42999</v>
      </c>
      <c r="B3817" s="2">
        <v>3814</v>
      </c>
      <c r="C3817">
        <v>227.80876159667901</v>
      </c>
      <c r="D3817">
        <v>97.834495544433594</v>
      </c>
      <c r="E3817" s="4">
        <f t="shared" si="655"/>
        <v>-2.1397201182297154E-3</v>
      </c>
      <c r="F3817" s="4">
        <f t="shared" si="651"/>
        <v>-2.1397201182297154E-3</v>
      </c>
      <c r="G3817" s="4">
        <f t="shared" si="656"/>
        <v>-2.6793305768479936E-3</v>
      </c>
      <c r="H3817" s="4" cm="1">
        <f t="array" ref="H3817">SUMPRODUCT(Q3816:R3816,(1+daily_ret!D3816:E3816))-1</f>
        <v>-2.1397201182298264E-3</v>
      </c>
      <c r="I3817" s="5">
        <f t="shared" si="652"/>
        <v>371.13920900756619</v>
      </c>
      <c r="J3817" s="4">
        <f>I3817/MAX(I$3:I3817)-1</f>
        <v>-2.6793305768479936E-3</v>
      </c>
      <c r="K3817" s="5">
        <f t="shared" si="657"/>
        <v>322.79442666914196</v>
      </c>
      <c r="L3817" s="4">
        <f>K3817/MAX(K$3:K3817)-1</f>
        <v>-2.7909205707192797E-3</v>
      </c>
      <c r="M3817" s="5">
        <f t="shared" si="653"/>
        <v>195.56944896390587</v>
      </c>
      <c r="N3817" s="5">
        <f t="shared" si="654"/>
        <v>127.22497770523609</v>
      </c>
      <c r="O3817" s="5">
        <f t="shared" si="649"/>
        <v>195.56944896390587</v>
      </c>
      <c r="P3817" s="5">
        <f t="shared" si="650"/>
        <v>127.22497770523609</v>
      </c>
      <c r="Q3817" s="5">
        <f t="shared" si="658"/>
        <v>0.60586377212875731</v>
      </c>
      <c r="R3817" s="5">
        <f t="shared" si="659"/>
        <v>0.39413622787124275</v>
      </c>
      <c r="S3817" s="4" cm="1">
        <f t="array" ref="S3817">SUM(ABS(O3817:P3817/K3817-M3817:N3817/K3817))</f>
        <v>0</v>
      </c>
    </row>
    <row r="3818" spans="1:19" x14ac:dyDescent="0.3">
      <c r="A3818" s="1">
        <v>43000</v>
      </c>
      <c r="B3818" s="2">
        <v>3815</v>
      </c>
      <c r="C3818">
        <v>227.85444641113199</v>
      </c>
      <c r="D3818">
        <v>98.008529663085895</v>
      </c>
      <c r="E3818" s="4">
        <f t="shared" si="655"/>
        <v>8.2261421064577789E-4</v>
      </c>
      <c r="F3818" s="4">
        <f t="shared" si="651"/>
        <v>8.2261421064577789E-4</v>
      </c>
      <c r="G3818" s="4">
        <f t="shared" si="656"/>
        <v>2.0054019930038081E-4</v>
      </c>
      <c r="H3818" s="4" cm="1">
        <f t="array" ref="H3818">SUMPRODUCT(Q3817:R3817,(1+daily_ret!D3817:E3817))-1</f>
        <v>8.2261421064577789E-4</v>
      </c>
      <c r="I3818" s="5">
        <f t="shared" si="652"/>
        <v>371.21363733850876</v>
      </c>
      <c r="J3818" s="4">
        <f>I3818/MAX(I$3:I3818)-1</f>
        <v>-2.4793276910355377E-3</v>
      </c>
      <c r="K3818" s="5">
        <f t="shared" si="657"/>
        <v>323.05996195163726</v>
      </c>
      <c r="L3818" s="4">
        <f>K3818/MAX(K$3:K3818)-1</f>
        <v>-1.9706022109956534E-3</v>
      </c>
      <c r="M3818" s="5">
        <f t="shared" si="653"/>
        <v>195.60866850017817</v>
      </c>
      <c r="N3818" s="5">
        <f t="shared" si="654"/>
        <v>127.45129345145908</v>
      </c>
      <c r="O3818" s="5">
        <f t="shared" si="649"/>
        <v>195.60866850017817</v>
      </c>
      <c r="P3818" s="5">
        <f t="shared" si="650"/>
        <v>127.45129345145908</v>
      </c>
      <c r="Q3818" s="5">
        <f t="shared" si="658"/>
        <v>0.60548718980367233</v>
      </c>
      <c r="R3818" s="5">
        <f t="shared" si="659"/>
        <v>0.39451281019632756</v>
      </c>
      <c r="S3818" s="4" cm="1">
        <f t="array" ref="S3818">SUM(ABS(O3818:P3818/K3818-M3818:N3818/K3818))</f>
        <v>0</v>
      </c>
    </row>
    <row r="3819" spans="1:19" x14ac:dyDescent="0.3">
      <c r="A3819" s="1">
        <v>43003</v>
      </c>
      <c r="B3819" s="2">
        <v>3816</v>
      </c>
      <c r="C3819">
        <v>227.38856506347599</v>
      </c>
      <c r="D3819">
        <v>98.301712036132798</v>
      </c>
      <c r="E3819" s="4">
        <f t="shared" si="655"/>
        <v>-5.7861829648397922E-5</v>
      </c>
      <c r="F3819" s="4">
        <f t="shared" si="651"/>
        <v>-5.7861829648397922E-5</v>
      </c>
      <c r="G3819" s="4">
        <f t="shared" si="656"/>
        <v>-2.0446445307255035E-3</v>
      </c>
      <c r="H3819" s="4" cm="1">
        <f t="array" ref="H3819">SUMPRODUCT(Q3818:R3818,(1+daily_ret!D3818:E3818))-1</f>
        <v>-5.7861829648508945E-5</v>
      </c>
      <c r="I3819" s="5">
        <f t="shared" si="652"/>
        <v>370.45463740519386</v>
      </c>
      <c r="J3819" s="4">
        <f>I3819/MAX(I$3:I3819)-1</f>
        <v>-4.5189028779576423E-3</v>
      </c>
      <c r="K3819" s="5">
        <f t="shared" si="657"/>
        <v>323.04126911115259</v>
      </c>
      <c r="L3819" s="4">
        <f>K3819/MAX(K$3:K3819)-1</f>
        <v>-2.0283500179947289E-3</v>
      </c>
      <c r="M3819" s="5">
        <f t="shared" si="653"/>
        <v>195.20871830596678</v>
      </c>
      <c r="N3819" s="5">
        <f t="shared" si="654"/>
        <v>127.8325508051858</v>
      </c>
      <c r="O3819" s="5">
        <f t="shared" si="649"/>
        <v>195.20871830596678</v>
      </c>
      <c r="P3819" s="5">
        <f t="shared" si="650"/>
        <v>127.8325508051858</v>
      </c>
      <c r="Q3819" s="5">
        <f t="shared" si="658"/>
        <v>0.60428414871908842</v>
      </c>
      <c r="R3819" s="5">
        <f t="shared" si="659"/>
        <v>0.39571585128091163</v>
      </c>
      <c r="S3819" s="4" cm="1">
        <f t="array" ref="S3819">SUM(ABS(O3819:P3819/K3819-M3819:N3819/K3819))</f>
        <v>0</v>
      </c>
    </row>
    <row r="3820" spans="1:19" x14ac:dyDescent="0.3">
      <c r="A3820" s="1">
        <v>43004</v>
      </c>
      <c r="B3820" s="2">
        <v>3817</v>
      </c>
      <c r="C3820">
        <v>227.52560424804599</v>
      </c>
      <c r="D3820">
        <v>98.219245910644503</v>
      </c>
      <c r="E3820" s="4">
        <f t="shared" si="655"/>
        <v>3.2211727071462803E-5</v>
      </c>
      <c r="F3820" s="4">
        <f t="shared" si="651"/>
        <v>3.2211727071462803E-5</v>
      </c>
      <c r="G3820" s="4">
        <f t="shared" si="656"/>
        <v>6.0266524190333293E-4</v>
      </c>
      <c r="H3820" s="4" cm="1">
        <f t="array" ref="H3820">SUMPRODUCT(Q3819:R3819,(1+daily_ret!D3819:E3819))-1</f>
        <v>3.2211727071462803E-5</v>
      </c>
      <c r="I3820" s="5">
        <f t="shared" si="652"/>
        <v>370.67789753885984</v>
      </c>
      <c r="J3820" s="4">
        <f>I3820/MAX(I$3:I3820)-1</f>
        <v>-3.9189610217504889E-3</v>
      </c>
      <c r="K3820" s="5">
        <f t="shared" si="657"/>
        <v>323.05167482834599</v>
      </c>
      <c r="L3820" s="4">
        <f>K3820/MAX(K$3:K3820)-1</f>
        <v>-1.9962036275804618E-3</v>
      </c>
      <c r="M3820" s="5">
        <f t="shared" si="653"/>
        <v>195.32636381540627</v>
      </c>
      <c r="N3820" s="5">
        <f t="shared" si="654"/>
        <v>127.72531101293971</v>
      </c>
      <c r="O3820" s="5">
        <f t="shared" si="649"/>
        <v>195.32636381540627</v>
      </c>
      <c r="P3820" s="5">
        <f t="shared" si="650"/>
        <v>127.72531101293971</v>
      </c>
      <c r="Q3820" s="5">
        <f t="shared" si="658"/>
        <v>0.60462885363214181</v>
      </c>
      <c r="R3820" s="5">
        <f t="shared" si="659"/>
        <v>0.39537114636785819</v>
      </c>
      <c r="S3820" s="4" cm="1">
        <f t="array" ref="S3820">SUM(ABS(O3820:P3820/K3820-M3820:N3820/K3820))</f>
        <v>0</v>
      </c>
    </row>
    <row r="3821" spans="1:19" x14ac:dyDescent="0.3">
      <c r="A3821" s="1">
        <v>43005</v>
      </c>
      <c r="B3821" s="2">
        <v>3818</v>
      </c>
      <c r="C3821">
        <v>228.41168212890599</v>
      </c>
      <c r="D3821">
        <v>97.715415954589801</v>
      </c>
      <c r="E3821" s="4">
        <f t="shared" si="655"/>
        <v>3.2655837207284932E-4</v>
      </c>
      <c r="F3821" s="4">
        <f t="shared" si="651"/>
        <v>3.2655837207284932E-4</v>
      </c>
      <c r="G3821" s="4">
        <f t="shared" si="656"/>
        <v>3.8944095271757906E-3</v>
      </c>
      <c r="H3821" s="4" cm="1">
        <f t="array" ref="H3821">SUMPRODUCT(Q3820:R3820,(1+daily_ret!D3820:E3820))-1</f>
        <v>3.2655837207307137E-4</v>
      </c>
      <c r="I3821" s="5">
        <f t="shared" si="652"/>
        <v>372.12146907454866</v>
      </c>
      <c r="J3821" s="4">
        <f>I3821/MAX(I$3:I3821)-1</f>
        <v>-3.9813533714405658E-5</v>
      </c>
      <c r="K3821" s="5">
        <f t="shared" si="657"/>
        <v>323.15717005737338</v>
      </c>
      <c r="L3821" s="4">
        <f>K3821/MAX(K$3:K3821)-1</f>
        <v>-1.6702971325144311E-3</v>
      </c>
      <c r="M3821" s="5">
        <f t="shared" si="653"/>
        <v>196.08704466755756</v>
      </c>
      <c r="N3821" s="5">
        <f t="shared" si="654"/>
        <v>127.07012538981584</v>
      </c>
      <c r="O3821" s="5">
        <f t="shared" si="649"/>
        <v>196.08704466755756</v>
      </c>
      <c r="P3821" s="5">
        <f t="shared" si="650"/>
        <v>127.07012538981584</v>
      </c>
      <c r="Q3821" s="5">
        <f t="shared" si="658"/>
        <v>0.60678537515582354</v>
      </c>
      <c r="R3821" s="5">
        <f t="shared" si="659"/>
        <v>0.39321462484417657</v>
      </c>
      <c r="S3821" s="4" cm="1">
        <f t="array" ref="S3821">SUM(ABS(O3821:P3821/K3821-M3821:N3821/K3821))</f>
        <v>0</v>
      </c>
    </row>
    <row r="3822" spans="1:19" x14ac:dyDescent="0.3">
      <c r="A3822" s="1">
        <v>43006</v>
      </c>
      <c r="B3822" s="2">
        <v>3819</v>
      </c>
      <c r="C3822">
        <v>228.68571472167901</v>
      </c>
      <c r="D3822">
        <v>97.697105407714801</v>
      </c>
      <c r="E3822" s="4">
        <f t="shared" si="655"/>
        <v>6.5429616941736768E-4</v>
      </c>
      <c r="F3822" s="4">
        <f t="shared" si="651"/>
        <v>6.5429616941736768E-4</v>
      </c>
      <c r="G3822" s="4">
        <f t="shared" si="656"/>
        <v>1.1997310742555278E-3</v>
      </c>
      <c r="H3822" s="4" cm="1">
        <f t="array" ref="H3822">SUMPRODUCT(Q3821:R3821,(1+daily_ret!D3821:E3821))-1</f>
        <v>6.5429616941736768E-4</v>
      </c>
      <c r="I3822" s="5">
        <f t="shared" si="652"/>
        <v>372.56791476439497</v>
      </c>
      <c r="J3822" s="4">
        <f>I3822/MAX(I$3:I3822)-1</f>
        <v>0</v>
      </c>
      <c r="K3822" s="5">
        <f t="shared" si="657"/>
        <v>323.36861055586166</v>
      </c>
      <c r="L3822" s="4">
        <f>K3822/MAX(K$3:K3822)-1</f>
        <v>-1.017093832112681E-3</v>
      </c>
      <c r="M3822" s="5">
        <f t="shared" si="653"/>
        <v>196.32229638830415</v>
      </c>
      <c r="N3822" s="5">
        <f t="shared" si="654"/>
        <v>127.0463141675575</v>
      </c>
      <c r="O3822" s="5">
        <f t="shared" si="649"/>
        <v>196.32229638830415</v>
      </c>
      <c r="P3822" s="5">
        <f t="shared" si="650"/>
        <v>127.0463141675575</v>
      </c>
      <c r="Q3822" s="5">
        <f t="shared" si="658"/>
        <v>0.60711612067365339</v>
      </c>
      <c r="R3822" s="5">
        <f t="shared" si="659"/>
        <v>0.3928838793263465</v>
      </c>
      <c r="S3822" s="4" cm="1">
        <f t="array" ref="S3822">SUM(ABS(O3822:P3822/K3822-M3822:N3822/K3822))</f>
        <v>0</v>
      </c>
    </row>
    <row r="3823" spans="1:19" x14ac:dyDescent="0.3">
      <c r="A3823" s="1">
        <v>43007</v>
      </c>
      <c r="B3823" s="2">
        <v>3820</v>
      </c>
      <c r="C3823">
        <v>229.48956298828099</v>
      </c>
      <c r="D3823">
        <v>97.577995300292898</v>
      </c>
      <c r="E3823" s="4">
        <f t="shared" si="655"/>
        <v>1.6550657314129413E-3</v>
      </c>
      <c r="F3823" s="4">
        <f t="shared" si="651"/>
        <v>1.6550657314129413E-3</v>
      </c>
      <c r="G3823" s="4">
        <f t="shared" si="656"/>
        <v>3.5150786203690387E-3</v>
      </c>
      <c r="H3823" s="4" cm="1">
        <f t="array" ref="H3823">SUMPRODUCT(Q3822:R3822,(1+daily_ret!D3822:E3822))-1</f>
        <v>1.6550657314129413E-3</v>
      </c>
      <c r="I3823" s="5">
        <f t="shared" si="652"/>
        <v>373.87752027621877</v>
      </c>
      <c r="J3823" s="4">
        <f>I3823/MAX(I$3:I3823)-1</f>
        <v>0</v>
      </c>
      <c r="K3823" s="5">
        <f t="shared" si="657"/>
        <v>323.90380686180731</v>
      </c>
      <c r="L3823" s="4">
        <f>K3823/MAX(K$3:K3823)-1</f>
        <v>0</v>
      </c>
      <c r="M3823" s="5">
        <f t="shared" si="653"/>
        <v>197.01238469504045</v>
      </c>
      <c r="N3823" s="5">
        <f t="shared" si="654"/>
        <v>126.89142216676687</v>
      </c>
      <c r="O3823" s="5">
        <f t="shared" si="649"/>
        <v>197.01238469504045</v>
      </c>
      <c r="P3823" s="5">
        <f t="shared" si="650"/>
        <v>126.89142216676687</v>
      </c>
      <c r="Q3823" s="5">
        <f t="shared" si="658"/>
        <v>0.60824349859862947</v>
      </c>
      <c r="R3823" s="5">
        <f t="shared" si="659"/>
        <v>0.39175650140137053</v>
      </c>
      <c r="S3823" s="4" cm="1">
        <f t="array" ref="S3823">SUM(ABS(O3823:P3823/K3823-M3823:N3823/K3823))</f>
        <v>0</v>
      </c>
    </row>
    <row r="3824" spans="1:19" x14ac:dyDescent="0.3">
      <c r="A3824" s="1">
        <v>43010</v>
      </c>
      <c r="B3824" s="2">
        <v>3821</v>
      </c>
      <c r="C3824">
        <v>230.48522949218699</v>
      </c>
      <c r="D3824">
        <v>97.467002868652301</v>
      </c>
      <c r="E3824" s="4">
        <f t="shared" si="655"/>
        <v>2.1933205912965104E-3</v>
      </c>
      <c r="F3824" s="4">
        <f t="shared" si="651"/>
        <v>2.1933205912965104E-3</v>
      </c>
      <c r="G3824" s="4">
        <f t="shared" si="656"/>
        <v>4.3386134469078907E-3</v>
      </c>
      <c r="H3824" s="4" cm="1">
        <f t="array" ref="H3824">SUMPRODUCT(Q3823:R3823,(1+daily_ret!D3823:E3823))-1</f>
        <v>2.1933205912962883E-3</v>
      </c>
      <c r="I3824" s="5">
        <f t="shared" si="652"/>
        <v>375.49963031318578</v>
      </c>
      <c r="J3824" s="4">
        <f>I3824/MAX(I$3:I3824)-1</f>
        <v>0</v>
      </c>
      <c r="K3824" s="5">
        <f t="shared" si="657"/>
        <v>324.61423175099662</v>
      </c>
      <c r="L3824" s="4">
        <f>K3824/MAX(K$3:K3824)-1</f>
        <v>0</v>
      </c>
      <c r="M3824" s="5">
        <f t="shared" si="653"/>
        <v>197.86714527648579</v>
      </c>
      <c r="N3824" s="5">
        <f t="shared" si="654"/>
        <v>126.74708647451085</v>
      </c>
      <c r="O3824" s="5">
        <f t="shared" si="649"/>
        <v>197.86714527648579</v>
      </c>
      <c r="P3824" s="5">
        <f t="shared" si="650"/>
        <v>126.74708647451085</v>
      </c>
      <c r="Q3824" s="5">
        <f t="shared" si="658"/>
        <v>0.60954550331688684</v>
      </c>
      <c r="R3824" s="5">
        <f t="shared" si="659"/>
        <v>0.39045449668311322</v>
      </c>
      <c r="S3824" s="4" cm="1">
        <f t="array" ref="S3824">SUM(ABS(O3824:P3824/K3824-M3824:N3824/K3824))</f>
        <v>0</v>
      </c>
    </row>
    <row r="3825" spans="1:19" x14ac:dyDescent="0.3">
      <c r="A3825" s="1">
        <v>43011</v>
      </c>
      <c r="B3825" s="2">
        <v>3822</v>
      </c>
      <c r="C3825">
        <v>230.978515625</v>
      </c>
      <c r="D3825">
        <v>97.604606628417898</v>
      </c>
      <c r="E3825" s="4">
        <f t="shared" si="655"/>
        <v>1.8557966736285625E-3</v>
      </c>
      <c r="F3825" s="4">
        <f t="shared" si="651"/>
        <v>1.8557966736285625E-3</v>
      </c>
      <c r="G3825" s="4">
        <f t="shared" si="656"/>
        <v>2.1402071356149133E-3</v>
      </c>
      <c r="H3825" s="4" cm="1">
        <f t="array" ref="H3825">SUMPRODUCT(Q3824:R3824,(1+daily_ret!D3824:E3824))-1</f>
        <v>1.8557966736285625E-3</v>
      </c>
      <c r="I3825" s="5">
        <f t="shared" si="652"/>
        <v>376.30327730140283</v>
      </c>
      <c r="J3825" s="4">
        <f>I3825/MAX(I$3:I3825)-1</f>
        <v>0</v>
      </c>
      <c r="K3825" s="5">
        <f t="shared" si="657"/>
        <v>325.21664976249264</v>
      </c>
      <c r="L3825" s="4">
        <f>K3825/MAX(K$3:K3825)-1</f>
        <v>0</v>
      </c>
      <c r="M3825" s="5">
        <f t="shared" si="653"/>
        <v>198.29062195271027</v>
      </c>
      <c r="N3825" s="5">
        <f t="shared" si="654"/>
        <v>126.92602780978235</v>
      </c>
      <c r="O3825" s="5">
        <f t="shared" si="649"/>
        <v>198.29062195271027</v>
      </c>
      <c r="P3825" s="5">
        <f t="shared" si="650"/>
        <v>126.92602780978235</v>
      </c>
      <c r="Q3825" s="5">
        <f t="shared" si="658"/>
        <v>0.60971854330804687</v>
      </c>
      <c r="R3825" s="5">
        <f t="shared" si="659"/>
        <v>0.39028145669195313</v>
      </c>
      <c r="S3825" s="4" cm="1">
        <f t="array" ref="S3825">SUM(ABS(O3825:P3825/K3825-M3825:N3825/K3825))</f>
        <v>0</v>
      </c>
    </row>
    <row r="3826" spans="1:19" x14ac:dyDescent="0.3">
      <c r="A3826" s="1">
        <v>43012</v>
      </c>
      <c r="B3826" s="2">
        <v>3823</v>
      </c>
      <c r="C3826">
        <v>231.25256347656199</v>
      </c>
      <c r="D3826">
        <v>97.577095031738196</v>
      </c>
      <c r="E3826" s="4">
        <f t="shared" si="655"/>
        <v>6.1340173950652499E-4</v>
      </c>
      <c r="F3826" s="4">
        <f t="shared" si="651"/>
        <v>6.1340173950652499E-4</v>
      </c>
      <c r="G3826" s="4">
        <f t="shared" si="656"/>
        <v>1.1864646840440418E-3</v>
      </c>
      <c r="H3826" s="4" cm="1">
        <f t="array" ref="H3826">SUMPRODUCT(Q3825:R3825,(1+daily_ret!D3825:E3825))-1</f>
        <v>6.1340173950652499E-4</v>
      </c>
      <c r="I3826" s="5">
        <f t="shared" si="652"/>
        <v>376.74974785041098</v>
      </c>
      <c r="J3826" s="4">
        <f>I3826/MAX(I$3:I3826)-1</f>
        <v>0</v>
      </c>
      <c r="K3826" s="5">
        <f t="shared" si="657"/>
        <v>325.41613822117347</v>
      </c>
      <c r="L3826" s="4">
        <f>K3826/MAX(K$3:K3826)-1</f>
        <v>0</v>
      </c>
      <c r="M3826" s="5">
        <f t="shared" si="653"/>
        <v>198.5258867728343</v>
      </c>
      <c r="N3826" s="5">
        <f t="shared" si="654"/>
        <v>126.89025144833916</v>
      </c>
      <c r="O3826" s="5">
        <f t="shared" si="649"/>
        <v>198.5258867728343</v>
      </c>
      <c r="P3826" s="5">
        <f t="shared" si="650"/>
        <v>126.89025144833916</v>
      </c>
      <c r="Q3826" s="5">
        <f t="shared" si="658"/>
        <v>0.61006773621627675</v>
      </c>
      <c r="R3826" s="5">
        <f t="shared" si="659"/>
        <v>0.38993226378372325</v>
      </c>
      <c r="S3826" s="4" cm="1">
        <f t="array" ref="S3826">SUM(ABS(O3826:P3826/K3826-M3826:N3826/K3826))</f>
        <v>0</v>
      </c>
    </row>
    <row r="3827" spans="1:19" x14ac:dyDescent="0.3">
      <c r="A3827" s="1">
        <v>43013</v>
      </c>
      <c r="B3827" s="2">
        <v>3824</v>
      </c>
      <c r="C3827">
        <v>232.62274169921801</v>
      </c>
      <c r="D3827">
        <v>97.476165771484304</v>
      </c>
      <c r="E3827" s="4">
        <f t="shared" si="655"/>
        <v>3.2113412305485589E-3</v>
      </c>
      <c r="F3827" s="4">
        <f t="shared" si="651"/>
        <v>3.2113412305485589E-3</v>
      </c>
      <c r="G3827" s="4">
        <f t="shared" si="656"/>
        <v>5.9250293361390316E-3</v>
      </c>
      <c r="H3827" s="4" cm="1">
        <f t="array" ref="H3827">SUMPRODUCT(Q3826:R3826,(1+daily_ret!D3826:E3826))-1</f>
        <v>3.2113412305485589E-3</v>
      </c>
      <c r="I3827" s="5">
        <f t="shared" si="652"/>
        <v>378.98200115880769</v>
      </c>
      <c r="J3827" s="4">
        <f>I3827/MAX(I$3:I3827)-1</f>
        <v>0</v>
      </c>
      <c r="K3827" s="5">
        <f t="shared" si="657"/>
        <v>326.46116048292902</v>
      </c>
      <c r="L3827" s="4">
        <f>K3827/MAX(K$3:K3827)-1</f>
        <v>0</v>
      </c>
      <c r="M3827" s="5">
        <f t="shared" si="653"/>
        <v>199.70215847594639</v>
      </c>
      <c r="N3827" s="5">
        <f t="shared" si="654"/>
        <v>126.7590020069826</v>
      </c>
      <c r="O3827" s="5">
        <f t="shared" si="649"/>
        <v>199.70215847594639</v>
      </c>
      <c r="P3827" s="5">
        <f t="shared" si="650"/>
        <v>126.7590020069826</v>
      </c>
      <c r="Q3827" s="5">
        <f t="shared" si="658"/>
        <v>0.61171797031086339</v>
      </c>
      <c r="R3827" s="5">
        <f t="shared" si="659"/>
        <v>0.3882820296891365</v>
      </c>
      <c r="S3827" s="4" cm="1">
        <f t="array" ref="S3827">SUM(ABS(O3827:P3827/K3827-M3827:N3827/K3827))</f>
        <v>0</v>
      </c>
    </row>
    <row r="3828" spans="1:19" x14ac:dyDescent="0.3">
      <c r="A3828" s="1">
        <v>43014</v>
      </c>
      <c r="B3828" s="2">
        <v>3825</v>
      </c>
      <c r="C3828">
        <v>232.357818603515</v>
      </c>
      <c r="D3828">
        <v>97.356941223144503</v>
      </c>
      <c r="E3828" s="4">
        <f t="shared" si="655"/>
        <v>-1.1715703415861034E-3</v>
      </c>
      <c r="F3828" s="4">
        <f t="shared" si="651"/>
        <v>-1.1715703415861034E-3</v>
      </c>
      <c r="G3828" s="4">
        <f t="shared" si="656"/>
        <v>-1.1388529503516542E-3</v>
      </c>
      <c r="H3828" s="4" cm="1">
        <f t="array" ref="H3828">SUMPRODUCT(Q3827:R3827,(1+daily_ret!D3827:E3827))-1</f>
        <v>-1.1715703415861034E-3</v>
      </c>
      <c r="I3828" s="5">
        <f t="shared" si="652"/>
        <v>378.55039638865782</v>
      </c>
      <c r="J3828" s="4">
        <f>I3828/MAX(I$3:I3828)-1</f>
        <v>-1.1388529503516542E-3</v>
      </c>
      <c r="K3828" s="5">
        <f t="shared" si="657"/>
        <v>326.07868826962743</v>
      </c>
      <c r="L3828" s="4">
        <f>K3828/MAX(K$3:K3828)-1</f>
        <v>-1.1715703415861034E-3</v>
      </c>
      <c r="M3828" s="5">
        <f t="shared" si="653"/>
        <v>199.47472708357449</v>
      </c>
      <c r="N3828" s="5">
        <f t="shared" si="654"/>
        <v>126.60396118605293</v>
      </c>
      <c r="O3828" s="5">
        <f t="shared" si="649"/>
        <v>199.47472708357449</v>
      </c>
      <c r="P3828" s="5">
        <f t="shared" si="650"/>
        <v>126.60396118605293</v>
      </c>
      <c r="Q3828" s="5">
        <f t="shared" si="658"/>
        <v>0.61173800760211949</v>
      </c>
      <c r="R3828" s="5">
        <f t="shared" si="659"/>
        <v>0.38826199239788051</v>
      </c>
      <c r="S3828" s="4" cm="1">
        <f t="array" ref="S3828">SUM(ABS(O3828:P3828/K3828-M3828:N3828/K3828))</f>
        <v>0</v>
      </c>
    </row>
    <row r="3829" spans="1:19" x14ac:dyDescent="0.3">
      <c r="A3829" s="1">
        <v>43017</v>
      </c>
      <c r="B3829" s="2">
        <v>3826</v>
      </c>
      <c r="C3829">
        <v>231.97418212890599</v>
      </c>
      <c r="D3829">
        <v>97.467002868652301</v>
      </c>
      <c r="E3829" s="4">
        <f t="shared" si="655"/>
        <v>-5.7108688074403169E-4</v>
      </c>
      <c r="F3829" s="4">
        <f t="shared" si="651"/>
        <v>-5.7108688074403169E-4</v>
      </c>
      <c r="G3829" s="4">
        <f t="shared" si="656"/>
        <v>-1.6510590300540251E-3</v>
      </c>
      <c r="H3829" s="4" cm="1">
        <f t="array" ref="H3829">SUMPRODUCT(Q3828:R3828,(1+daily_ret!D3828:E3828))-1</f>
        <v>-5.7108688074403169E-4</v>
      </c>
      <c r="I3829" s="5">
        <f t="shared" si="652"/>
        <v>377.92538733836977</v>
      </c>
      <c r="J3829" s="4">
        <f>I3829/MAX(I$3:I3829)-1</f>
        <v>-2.7880316669581795E-3</v>
      </c>
      <c r="K3829" s="5">
        <f t="shared" si="657"/>
        <v>325.89246900866641</v>
      </c>
      <c r="L3829" s="4">
        <f>K3829/MAX(K$3:K3829)-1</f>
        <v>-1.7419881538782711E-3</v>
      </c>
      <c r="M3829" s="5">
        <f t="shared" si="653"/>
        <v>199.14538253415557</v>
      </c>
      <c r="N3829" s="5">
        <f t="shared" si="654"/>
        <v>126.74708647451085</v>
      </c>
      <c r="O3829" s="5">
        <f t="shared" si="649"/>
        <v>199.14538253415557</v>
      </c>
      <c r="P3829" s="5">
        <f t="shared" si="650"/>
        <v>126.74708647451085</v>
      </c>
      <c r="Q3829" s="5">
        <f t="shared" si="658"/>
        <v>0.61107697008137896</v>
      </c>
      <c r="R3829" s="5">
        <f t="shared" si="659"/>
        <v>0.38892302991862104</v>
      </c>
      <c r="S3829" s="4" cm="1">
        <f t="array" ref="S3829">SUM(ABS(O3829:P3829/K3829-M3829:N3829/K3829))</f>
        <v>0</v>
      </c>
    </row>
    <row r="3830" spans="1:19" x14ac:dyDescent="0.3">
      <c r="A3830" s="1">
        <v>43018</v>
      </c>
      <c r="B3830" s="2">
        <v>3827</v>
      </c>
      <c r="C3830">
        <v>232.58619689941401</v>
      </c>
      <c r="D3830">
        <v>97.503700256347599</v>
      </c>
      <c r="E3830" s="4">
        <f t="shared" si="655"/>
        <v>1.7586309752266605E-3</v>
      </c>
      <c r="F3830" s="4">
        <f t="shared" si="651"/>
        <v>1.7586309752266605E-3</v>
      </c>
      <c r="G3830" s="4">
        <f t="shared" si="656"/>
        <v>2.6382882995483747E-3</v>
      </c>
      <c r="H3830" s="4" cm="1">
        <f t="array" ref="H3830">SUMPRODUCT(Q3829:R3829,(1+daily_ret!D3829:E3829))-1</f>
        <v>1.7586309752266605E-3</v>
      </c>
      <c r="I3830" s="5">
        <f t="shared" si="652"/>
        <v>378.92246346588689</v>
      </c>
      <c r="J3830" s="4">
        <f>I3830/MAX(I$3:I3830)-1</f>
        <v>-1.5709899873539435E-4</v>
      </c>
      <c r="K3830" s="5">
        <f t="shared" si="657"/>
        <v>326.46559359925811</v>
      </c>
      <c r="L3830" s="4">
        <f>K3830/MAX(K$3:K3830)-1</f>
        <v>0</v>
      </c>
      <c r="M3830" s="5">
        <f t="shared" si="653"/>
        <v>199.67078546680452</v>
      </c>
      <c r="N3830" s="5">
        <f t="shared" si="654"/>
        <v>126.79480813245362</v>
      </c>
      <c r="O3830" s="5">
        <f t="shared" si="649"/>
        <v>199.67078546680452</v>
      </c>
      <c r="P3830" s="5">
        <f t="shared" si="650"/>
        <v>126.79480813245362</v>
      </c>
      <c r="Q3830" s="5">
        <f t="shared" si="658"/>
        <v>0.61161356474184436</v>
      </c>
      <c r="R3830" s="5">
        <f t="shared" si="659"/>
        <v>0.38838643525815569</v>
      </c>
      <c r="S3830" s="4" cm="1">
        <f t="array" ref="S3830">SUM(ABS(O3830:P3830/K3830-M3830:N3830/K3830))</f>
        <v>0</v>
      </c>
    </row>
    <row r="3831" spans="1:19" x14ac:dyDescent="0.3">
      <c r="A3831" s="1">
        <v>43019</v>
      </c>
      <c r="B3831" s="2">
        <v>3828</v>
      </c>
      <c r="C3831">
        <v>232.95158386230401</v>
      </c>
      <c r="D3831">
        <v>97.613815307617102</v>
      </c>
      <c r="E3831" s="4">
        <f t="shared" si="655"/>
        <v>1.3994504803183094E-3</v>
      </c>
      <c r="F3831" s="4">
        <f t="shared" si="651"/>
        <v>1.3994504803183094E-3</v>
      </c>
      <c r="G3831" s="4">
        <f t="shared" si="656"/>
        <v>1.5709744076000121E-3</v>
      </c>
      <c r="H3831" s="4" cm="1">
        <f t="array" ref="H3831">SUMPRODUCT(Q3830:R3830,(1+daily_ret!D3830:E3830))-1</f>
        <v>1.3994504803185315E-3</v>
      </c>
      <c r="I3831" s="5">
        <f t="shared" si="652"/>
        <v>379.51774095845656</v>
      </c>
      <c r="J3831" s="4">
        <f>I3831/MAX(I$3:I3831)-1</f>
        <v>0</v>
      </c>
      <c r="K3831" s="5">
        <f t="shared" si="657"/>
        <v>326.92246603102802</v>
      </c>
      <c r="L3831" s="4">
        <f>K3831/MAX(K$3:K3831)-1</f>
        <v>0</v>
      </c>
      <c r="M3831" s="5">
        <f t="shared" si="653"/>
        <v>199.98446316071826</v>
      </c>
      <c r="N3831" s="5">
        <f t="shared" si="654"/>
        <v>126.93800287030976</v>
      </c>
      <c r="O3831" s="5">
        <f t="shared" si="649"/>
        <v>199.98446316071826</v>
      </c>
      <c r="P3831" s="5">
        <f t="shared" si="650"/>
        <v>126.93800287030976</v>
      </c>
      <c r="Q3831" s="5">
        <f t="shared" si="658"/>
        <v>0.61171832449635888</v>
      </c>
      <c r="R3831" s="5">
        <f t="shared" si="659"/>
        <v>0.38828167550364112</v>
      </c>
      <c r="S3831" s="4" cm="1">
        <f t="array" ref="S3831">SUM(ABS(O3831:P3831/K3831-M3831:N3831/K3831))</f>
        <v>0</v>
      </c>
    </row>
    <row r="3832" spans="1:19" x14ac:dyDescent="0.3">
      <c r="A3832" s="1">
        <v>43020</v>
      </c>
      <c r="B3832" s="2">
        <v>3829</v>
      </c>
      <c r="C3832">
        <v>232.60444641113199</v>
      </c>
      <c r="D3832">
        <v>97.705551147460895</v>
      </c>
      <c r="E3832" s="4">
        <f t="shared" si="655"/>
        <v>-5.4666360823940607E-4</v>
      </c>
      <c r="F3832" s="4">
        <f t="shared" si="651"/>
        <v>-5.4666360823940607E-4</v>
      </c>
      <c r="G3832" s="4">
        <f t="shared" si="656"/>
        <v>-1.4901699547027469E-3</v>
      </c>
      <c r="H3832" s="4" cm="1">
        <f t="array" ref="H3832">SUMPRODUCT(Q3831:R3831,(1+daily_ret!D3831:E3831))-1</f>
        <v>-5.4666360823940607E-4</v>
      </c>
      <c r="I3832" s="5">
        <f t="shared" si="652"/>
        <v>378.95219502360362</v>
      </c>
      <c r="J3832" s="4">
        <f>I3832/MAX(I$3:I3832)-1</f>
        <v>-1.4901699547027469E-3</v>
      </c>
      <c r="K3832" s="5">
        <f t="shared" si="657"/>
        <v>326.74374941613297</v>
      </c>
      <c r="L3832" s="4">
        <f>K3832/MAX(K$3:K3832)-1</f>
        <v>-5.4666360823940607E-4</v>
      </c>
      <c r="M3832" s="5">
        <f t="shared" si="653"/>
        <v>199.68645232230881</v>
      </c>
      <c r="N3832" s="5">
        <f t="shared" si="654"/>
        <v>127.05729709382418</v>
      </c>
      <c r="O3832" s="5">
        <f t="shared" si="649"/>
        <v>199.68645232230881</v>
      </c>
      <c r="P3832" s="5">
        <f t="shared" si="650"/>
        <v>127.05729709382418</v>
      </c>
      <c r="Q3832" s="5">
        <f t="shared" si="658"/>
        <v>0.61114084868994067</v>
      </c>
      <c r="R3832" s="5">
        <f t="shared" si="659"/>
        <v>0.38885915131005938</v>
      </c>
      <c r="S3832" s="4" cm="1">
        <f t="array" ref="S3832">SUM(ABS(O3832:P3832/K3832-M3832:N3832/K3832))</f>
        <v>0</v>
      </c>
    </row>
    <row r="3833" spans="1:19" x14ac:dyDescent="0.3">
      <c r="A3833" s="1">
        <v>43021</v>
      </c>
      <c r="B3833" s="2">
        <v>3830</v>
      </c>
      <c r="C3833">
        <v>232.88768005371</v>
      </c>
      <c r="D3833">
        <v>98.035835266113196</v>
      </c>
      <c r="E3833" s="4">
        <f t="shared" si="655"/>
        <v>2.0586636757904397E-3</v>
      </c>
      <c r="F3833" s="4">
        <f t="shared" si="651"/>
        <v>2.0586636757904397E-3</v>
      </c>
      <c r="G3833" s="4">
        <f t="shared" si="656"/>
        <v>1.2176622027137984E-3</v>
      </c>
      <c r="H3833" s="4" cm="1">
        <f t="array" ref="H3833">SUMPRODUCT(Q3832:R3832,(1+daily_ret!D3832:E3832))-1</f>
        <v>2.0586636757904397E-3</v>
      </c>
      <c r="I3833" s="5">
        <f t="shared" si="652"/>
        <v>379.41363078811929</v>
      </c>
      <c r="J3833" s="4">
        <f>I3833/MAX(I$3:I3833)-1</f>
        <v>-2.7432227561841049E-4</v>
      </c>
      <c r="K3833" s="5">
        <f t="shared" si="657"/>
        <v>327.41640490434753</v>
      </c>
      <c r="L3833" s="4">
        <f>K3833/MAX(K$3:K3833)-1</f>
        <v>0</v>
      </c>
      <c r="M3833" s="5">
        <f t="shared" si="653"/>
        <v>199.92960296769573</v>
      </c>
      <c r="N3833" s="5">
        <f t="shared" si="654"/>
        <v>127.4868019366518</v>
      </c>
      <c r="O3833" s="5">
        <f t="shared" si="649"/>
        <v>199.92960296769573</v>
      </c>
      <c r="P3833" s="5">
        <f t="shared" si="650"/>
        <v>127.4868019366518</v>
      </c>
      <c r="Q3833" s="5">
        <f t="shared" si="658"/>
        <v>0.61062793425425277</v>
      </c>
      <c r="R3833" s="5">
        <f t="shared" si="659"/>
        <v>0.38937206574574723</v>
      </c>
      <c r="S3833" s="4" cm="1">
        <f t="array" ref="S3833">SUM(ABS(O3833:P3833/K3833-M3833:N3833/K3833))</f>
        <v>0</v>
      </c>
    </row>
    <row r="3834" spans="1:19" x14ac:dyDescent="0.3">
      <c r="A3834" s="1">
        <v>43024</v>
      </c>
      <c r="B3834" s="2">
        <v>3831</v>
      </c>
      <c r="C3834">
        <v>233.19818115234301</v>
      </c>
      <c r="D3834">
        <v>97.870658874511705</v>
      </c>
      <c r="E3834" s="4">
        <f t="shared" si="655"/>
        <v>1.5809276740919032E-4</v>
      </c>
      <c r="F3834" s="4">
        <f t="shared" si="651"/>
        <v>1.5809276740919032E-4</v>
      </c>
      <c r="G3834" s="4">
        <f t="shared" si="656"/>
        <v>1.333265454666277E-3</v>
      </c>
      <c r="H3834" s="4" cm="1">
        <f t="array" ref="H3834">SUMPRODUCT(Q3833:R3833,(1+daily_ret!D3833:E3833))-1</f>
        <v>1.5809276740919032E-4</v>
      </c>
      <c r="I3834" s="5">
        <f t="shared" si="652"/>
        <v>379.91948987507863</v>
      </c>
      <c r="J3834" s="4">
        <f>I3834/MAX(I$3:I3834)-1</f>
        <v>0</v>
      </c>
      <c r="K3834" s="5">
        <f t="shared" si="657"/>
        <v>327.46816706989404</v>
      </c>
      <c r="L3834" s="4">
        <f>K3834/MAX(K$3:K3834)-1</f>
        <v>0</v>
      </c>
      <c r="M3834" s="5">
        <f t="shared" si="653"/>
        <v>200.19616220069773</v>
      </c>
      <c r="N3834" s="5">
        <f t="shared" si="654"/>
        <v>127.27200486919632</v>
      </c>
      <c r="O3834" s="5">
        <f t="shared" si="649"/>
        <v>200.19616220069773</v>
      </c>
      <c r="P3834" s="5">
        <f t="shared" si="650"/>
        <v>127.27200486919632</v>
      </c>
      <c r="Q3834" s="5">
        <f t="shared" si="658"/>
        <v>0.61134541409629084</v>
      </c>
      <c r="R3834" s="5">
        <f t="shared" si="659"/>
        <v>0.38865458590370916</v>
      </c>
      <c r="S3834" s="4" cm="1">
        <f t="array" ref="S3834">SUM(ABS(O3834:P3834/K3834-M3834:N3834/K3834))</f>
        <v>0</v>
      </c>
    </row>
    <row r="3835" spans="1:19" x14ac:dyDescent="0.3">
      <c r="A3835" s="1">
        <v>43025</v>
      </c>
      <c r="B3835" s="2">
        <v>3832</v>
      </c>
      <c r="C3835">
        <v>233.36265563964801</v>
      </c>
      <c r="D3835">
        <v>97.833984375</v>
      </c>
      <c r="E3835" s="4">
        <f t="shared" si="655"/>
        <v>2.855431632613481E-4</v>
      </c>
      <c r="F3835" s="4">
        <f t="shared" si="651"/>
        <v>2.855431632613481E-4</v>
      </c>
      <c r="G3835" s="4">
        <f t="shared" si="656"/>
        <v>7.0529918583517315E-4</v>
      </c>
      <c r="H3835" s="4" cm="1">
        <f t="array" ref="H3835">SUMPRODUCT(Q3834:R3834,(1+daily_ret!D3834:E3834))-1</f>
        <v>2.855431632613481E-4</v>
      </c>
      <c r="I3835" s="5">
        <f t="shared" si="652"/>
        <v>380.18744678197044</v>
      </c>
      <c r="J3835" s="4">
        <f>I3835/MAX(I$3:I3835)-1</f>
        <v>0</v>
      </c>
      <c r="K3835" s="5">
        <f t="shared" si="657"/>
        <v>327.5616733661866</v>
      </c>
      <c r="L3835" s="4">
        <f>K3835/MAX(K$3:K3835)-1</f>
        <v>0</v>
      </c>
      <c r="M3835" s="5">
        <f t="shared" si="653"/>
        <v>200.33736039090522</v>
      </c>
      <c r="N3835" s="5">
        <f t="shared" si="654"/>
        <v>127.22431297528136</v>
      </c>
      <c r="O3835" s="5">
        <f t="shared" si="649"/>
        <v>200.33736039090522</v>
      </c>
      <c r="P3835" s="5">
        <f t="shared" si="650"/>
        <v>127.22431297528136</v>
      </c>
      <c r="Q3835" s="5">
        <f t="shared" si="658"/>
        <v>0.61160195676172646</v>
      </c>
      <c r="R3835" s="5">
        <f t="shared" si="659"/>
        <v>0.38839804323827348</v>
      </c>
      <c r="S3835" s="4" cm="1">
        <f t="array" ref="S3835">SUM(ABS(O3835:P3835/K3835-M3835:N3835/K3835))</f>
        <v>0</v>
      </c>
    </row>
    <row r="3836" spans="1:19" x14ac:dyDescent="0.3">
      <c r="A3836" s="1">
        <v>43026</v>
      </c>
      <c r="B3836" s="2">
        <v>3833</v>
      </c>
      <c r="C3836">
        <v>233.59101867675699</v>
      </c>
      <c r="D3836">
        <v>97.586296081542898</v>
      </c>
      <c r="E3836" s="4">
        <f t="shared" si="655"/>
        <v>-3.8481639994791816E-4</v>
      </c>
      <c r="F3836" s="4">
        <f t="shared" si="651"/>
        <v>-3.8481639994791816E-4</v>
      </c>
      <c r="G3836" s="4">
        <f t="shared" si="656"/>
        <v>9.7857575576099087E-4</v>
      </c>
      <c r="H3836" s="4" cm="1">
        <f t="array" ref="H3836">SUMPRODUCT(Q3835:R3835,(1+daily_ret!D3835:E3835))-1</f>
        <v>-3.8481639994802919E-4</v>
      </c>
      <c r="I3836" s="5">
        <f t="shared" si="652"/>
        <v>380.55948900003597</v>
      </c>
      <c r="J3836" s="4">
        <f>I3836/MAX(I$3:I3836)-1</f>
        <v>0</v>
      </c>
      <c r="K3836" s="5">
        <f t="shared" si="657"/>
        <v>327.4356222622809</v>
      </c>
      <c r="L3836" s="4">
        <f>K3836/MAX(K$3:K3836)-1</f>
        <v>-3.8481639994791816E-4</v>
      </c>
      <c r="M3836" s="5">
        <f t="shared" si="653"/>
        <v>200.53340567475692</v>
      </c>
      <c r="N3836" s="5">
        <f t="shared" si="654"/>
        <v>126.90221658752398</v>
      </c>
      <c r="O3836" s="5">
        <f t="shared" si="649"/>
        <v>200.53340567475692</v>
      </c>
      <c r="P3836" s="5">
        <f t="shared" si="650"/>
        <v>126.90221658752398</v>
      </c>
      <c r="Q3836" s="5">
        <f t="shared" si="658"/>
        <v>0.61243613107594819</v>
      </c>
      <c r="R3836" s="5">
        <f t="shared" si="659"/>
        <v>0.38756386892405181</v>
      </c>
      <c r="S3836" s="4" cm="1">
        <f t="array" ref="S3836">SUM(ABS(O3836:P3836/K3836-M3836:N3836/K3836))</f>
        <v>0</v>
      </c>
    </row>
    <row r="3837" spans="1:19" x14ac:dyDescent="0.3">
      <c r="A3837" s="1">
        <v>43027</v>
      </c>
      <c r="B3837" s="2">
        <v>3834</v>
      </c>
      <c r="C3837">
        <v>233.65495300292901</v>
      </c>
      <c r="D3837">
        <v>97.687171936035099</v>
      </c>
      <c r="E3837" s="4">
        <f t="shared" si="655"/>
        <v>5.6825333312926496E-4</v>
      </c>
      <c r="F3837" s="4">
        <f t="shared" si="651"/>
        <v>5.6825333312926496E-4</v>
      </c>
      <c r="G3837" s="4">
        <f t="shared" si="656"/>
        <v>2.7370198791976108E-4</v>
      </c>
      <c r="H3837" s="4" cm="1">
        <f t="array" ref="H3837">SUMPRODUCT(Q3836:R3836,(1+daily_ret!D3836:E3836))-1</f>
        <v>5.6825333312926496E-4</v>
      </c>
      <c r="I3837" s="5">
        <f t="shared" si="652"/>
        <v>380.66364888869697</v>
      </c>
      <c r="J3837" s="4">
        <f>I3837/MAX(I$3:I3837)-1</f>
        <v>0</v>
      </c>
      <c r="K3837" s="5">
        <f t="shared" si="657"/>
        <v>327.62168864601671</v>
      </c>
      <c r="L3837" s="4">
        <f>K3837/MAX(K$3:K3837)-1</f>
        <v>0</v>
      </c>
      <c r="M3837" s="5">
        <f t="shared" si="653"/>
        <v>200.58829206653439</v>
      </c>
      <c r="N3837" s="5">
        <f t="shared" si="654"/>
        <v>127.03339657948231</v>
      </c>
      <c r="O3837" s="5">
        <f t="shared" si="649"/>
        <v>200.58829206653439</v>
      </c>
      <c r="P3837" s="5">
        <f t="shared" si="650"/>
        <v>127.03339657948231</v>
      </c>
      <c r="Q3837" s="5">
        <f t="shared" si="658"/>
        <v>0.6122558396408937</v>
      </c>
      <c r="R3837" s="5">
        <f t="shared" si="659"/>
        <v>0.38774416035910636</v>
      </c>
      <c r="S3837" s="4" cm="1">
        <f t="array" ref="S3837">SUM(ABS(O3837:P3837/K3837-M3837:N3837/K3837))</f>
        <v>0</v>
      </c>
    </row>
    <row r="3838" spans="1:19" x14ac:dyDescent="0.3">
      <c r="A3838" s="1">
        <v>43028</v>
      </c>
      <c r="B3838" s="2">
        <v>3835</v>
      </c>
      <c r="C3838">
        <v>234.86071777343699</v>
      </c>
      <c r="D3838">
        <v>97.283523559570298</v>
      </c>
      <c r="E3838" s="4">
        <f t="shared" si="655"/>
        <v>1.557337181128382E-3</v>
      </c>
      <c r="F3838" s="4">
        <f t="shared" si="651"/>
        <v>1.557337181128382E-3</v>
      </c>
      <c r="G3838" s="4">
        <f t="shared" si="656"/>
        <v>5.1604502922431017E-3</v>
      </c>
      <c r="H3838" s="4" cm="1">
        <f t="array" ref="H3838">SUMPRODUCT(Q3837:R3837,(1+daily_ret!D3837:E3837))-1</f>
        <v>1.557337181128382E-3</v>
      </c>
      <c r="I3838" s="5">
        <f t="shared" si="652"/>
        <v>382.62804472685093</v>
      </c>
      <c r="J3838" s="4">
        <f>I3838/MAX(I$3:I3838)-1</f>
        <v>0</v>
      </c>
      <c r="K3838" s="5">
        <f t="shared" si="657"/>
        <v>328.13190608308923</v>
      </c>
      <c r="L3838" s="4">
        <f>K3838/MAX(K$3:K3838)-1</f>
        <v>0</v>
      </c>
      <c r="M3838" s="5">
        <f t="shared" si="653"/>
        <v>201.62341797694967</v>
      </c>
      <c r="N3838" s="5">
        <f t="shared" si="654"/>
        <v>126.50848810613954</v>
      </c>
      <c r="O3838" s="5">
        <f t="shared" si="649"/>
        <v>201.62341797694967</v>
      </c>
      <c r="P3838" s="5">
        <f t="shared" si="650"/>
        <v>126.50848810613954</v>
      </c>
      <c r="Q3838" s="5">
        <f t="shared" si="658"/>
        <v>0.61445843649807952</v>
      </c>
      <c r="R3838" s="5">
        <f t="shared" si="659"/>
        <v>0.38554156350192043</v>
      </c>
      <c r="S3838" s="4" cm="1">
        <f t="array" ref="S3838">SUM(ABS(O3838:P3838/K3838-M3838:N3838/K3838))</f>
        <v>0</v>
      </c>
    </row>
    <row r="3839" spans="1:19" x14ac:dyDescent="0.3">
      <c r="A3839" s="1">
        <v>43031</v>
      </c>
      <c r="B3839" s="2">
        <v>3836</v>
      </c>
      <c r="C3839">
        <v>233.94725036621</v>
      </c>
      <c r="D3839">
        <v>97.375236511230398</v>
      </c>
      <c r="E3839" s="4">
        <f t="shared" si="655"/>
        <v>-2.0264099984573791E-3</v>
      </c>
      <c r="F3839" s="4">
        <f t="shared" si="651"/>
        <v>-2.0264099984573791E-3</v>
      </c>
      <c r="G3839" s="4">
        <f t="shared" si="656"/>
        <v>-3.8894005599872106E-3</v>
      </c>
      <c r="H3839" s="4" cm="1">
        <f t="array" ref="H3839">SUMPRODUCT(Q3838:R3838,(1+daily_ret!D3838:E3838))-1</f>
        <v>-2.0264099984572681E-3</v>
      </c>
      <c r="I3839" s="5">
        <f t="shared" si="652"/>
        <v>381.1398509954235</v>
      </c>
      <c r="J3839" s="4">
        <f>I3839/MAX(I$3:I3839)-1</f>
        <v>-3.8894005599872106E-3</v>
      </c>
      <c r="K3839" s="5">
        <f t="shared" si="657"/>
        <v>327.46697630778959</v>
      </c>
      <c r="L3839" s="4">
        <f>K3839/MAX(K$3:K3839)-1</f>
        <v>-2.0264099984573791E-3</v>
      </c>
      <c r="M3839" s="5">
        <f t="shared" si="653"/>
        <v>200.8392237421636</v>
      </c>
      <c r="N3839" s="5">
        <f t="shared" si="654"/>
        <v>126.627752565626</v>
      </c>
      <c r="O3839" s="5">
        <f t="shared" si="649"/>
        <v>200.8392237421636</v>
      </c>
      <c r="P3839" s="5">
        <f t="shared" si="650"/>
        <v>126.627752565626</v>
      </c>
      <c r="Q3839" s="5">
        <f t="shared" si="658"/>
        <v>0.61331138182737777</v>
      </c>
      <c r="R3839" s="5">
        <f t="shared" si="659"/>
        <v>0.38668861817262229</v>
      </c>
      <c r="S3839" s="4" cm="1">
        <f t="array" ref="S3839">SUM(ABS(O3839:P3839/K3839-M3839:N3839/K3839))</f>
        <v>0</v>
      </c>
    </row>
    <row r="3840" spans="1:19" x14ac:dyDescent="0.3">
      <c r="A3840" s="1">
        <v>43032</v>
      </c>
      <c r="B3840" s="2">
        <v>3837</v>
      </c>
      <c r="C3840">
        <v>234.35829162597599</v>
      </c>
      <c r="D3840">
        <v>97.081687927246094</v>
      </c>
      <c r="E3840" s="4">
        <f t="shared" si="655"/>
        <v>-8.8138801247139575E-5</v>
      </c>
      <c r="F3840" s="4">
        <f t="shared" si="651"/>
        <v>-8.8138801247139575E-5</v>
      </c>
      <c r="G3840" s="4">
        <f t="shared" si="656"/>
        <v>1.7569826493903928E-3</v>
      </c>
      <c r="H3840" s="4" cm="1">
        <f t="array" ref="H3840">SUMPRODUCT(Q3839:R3839,(1+daily_ret!D3839:E3839))-1</f>
        <v>-8.8138801247028553E-5</v>
      </c>
      <c r="I3840" s="5">
        <f t="shared" si="652"/>
        <v>381.8095071006137</v>
      </c>
      <c r="J3840" s="4">
        <f>I3840/MAX(I$3:I3840)-1</f>
        <v>-2.139251519897245E-3</v>
      </c>
      <c r="K3840" s="5">
        <f t="shared" si="657"/>
        <v>327.43811376104981</v>
      </c>
      <c r="L3840" s="4">
        <f>K3840/MAX(K$3:K3840)-1</f>
        <v>-2.1143701943563409E-3</v>
      </c>
      <c r="M3840" s="5">
        <f t="shared" si="653"/>
        <v>201.19209477359558</v>
      </c>
      <c r="N3840" s="5">
        <f t="shared" si="654"/>
        <v>126.24601898745424</v>
      </c>
      <c r="O3840" s="5">
        <f t="shared" si="649"/>
        <v>201.19209477359558</v>
      </c>
      <c r="P3840" s="5">
        <f t="shared" si="650"/>
        <v>126.24601898745424</v>
      </c>
      <c r="Q3840" s="5">
        <f t="shared" si="658"/>
        <v>0.61444311556356235</v>
      </c>
      <c r="R3840" s="5">
        <f t="shared" si="659"/>
        <v>0.38555688443643776</v>
      </c>
      <c r="S3840" s="4" cm="1">
        <f t="array" ref="S3840">SUM(ABS(O3840:P3840/K3840-M3840:N3840/K3840))</f>
        <v>0</v>
      </c>
    </row>
    <row r="3841" spans="1:19" x14ac:dyDescent="0.3">
      <c r="A3841" s="1">
        <v>43033</v>
      </c>
      <c r="B3841" s="2">
        <v>3838</v>
      </c>
      <c r="C3841">
        <v>233.19818115234301</v>
      </c>
      <c r="D3841">
        <v>96.925712585449205</v>
      </c>
      <c r="E3841" s="4">
        <f t="shared" si="655"/>
        <v>-3.6610414328352991E-3</v>
      </c>
      <c r="F3841" s="4">
        <f t="shared" si="651"/>
        <v>-3.6610414328352991E-3</v>
      </c>
      <c r="G3841" s="4">
        <f t="shared" si="656"/>
        <v>-4.950157579593828E-3</v>
      </c>
      <c r="H3841" s="4" cm="1">
        <f t="array" ref="H3841">SUMPRODUCT(Q3840:R3840,(1+daily_ret!D3840:E3840))-1</f>
        <v>-3.6610414328352991E-3</v>
      </c>
      <c r="I3841" s="5">
        <f t="shared" si="652"/>
        <v>379.91948987507863</v>
      </c>
      <c r="J3841" s="4">
        <f>I3841/MAX(I$3:I3841)-1</f>
        <v>-7.0788194673652161E-3</v>
      </c>
      <c r="K3841" s="5">
        <f t="shared" si="657"/>
        <v>326.23934925988118</v>
      </c>
      <c r="L3841" s="4">
        <f>K3841/MAX(K$3:K3841)-1</f>
        <v>-5.7676708303057156E-3</v>
      </c>
      <c r="M3841" s="5">
        <f t="shared" si="653"/>
        <v>200.19616220069773</v>
      </c>
      <c r="N3841" s="5">
        <f t="shared" si="654"/>
        <v>126.04318705918347</v>
      </c>
      <c r="O3841" s="5">
        <f t="shared" si="649"/>
        <v>200.19616220069773</v>
      </c>
      <c r="P3841" s="5">
        <f t="shared" si="650"/>
        <v>126.04318705918347</v>
      </c>
      <c r="Q3841" s="5">
        <f t="shared" si="658"/>
        <v>0.61364811649750484</v>
      </c>
      <c r="R3841" s="5">
        <f t="shared" si="659"/>
        <v>0.38635188350249522</v>
      </c>
      <c r="S3841" s="4" cm="1">
        <f t="array" ref="S3841">SUM(ABS(O3841:P3841/K3841-M3841:N3841/K3841))</f>
        <v>0</v>
      </c>
    </row>
    <row r="3842" spans="1:19" x14ac:dyDescent="0.3">
      <c r="A3842" s="1">
        <v>43034</v>
      </c>
      <c r="B3842" s="2">
        <v>3839</v>
      </c>
      <c r="C3842">
        <v>233.49966430664</v>
      </c>
      <c r="D3842">
        <v>96.797302246093693</v>
      </c>
      <c r="E3842" s="4">
        <f t="shared" si="655"/>
        <v>2.8148469420075095E-4</v>
      </c>
      <c r="F3842" s="4">
        <f t="shared" si="651"/>
        <v>2.8148469420075095E-4</v>
      </c>
      <c r="G3842" s="4">
        <f t="shared" si="656"/>
        <v>1.2928194928760739E-3</v>
      </c>
      <c r="H3842" s="4" cm="1">
        <f t="array" ref="H3842">SUMPRODUCT(Q3841:R3841,(1+daily_ret!D3841:E3841))-1</f>
        <v>2.8148469420075095E-4</v>
      </c>
      <c r="I3842" s="5">
        <f t="shared" si="652"/>
        <v>380.41065719731267</v>
      </c>
      <c r="J3842" s="4">
        <f>I3842/MAX(I$3:I3842)-1</f>
        <v>-5.7951516102829892E-3</v>
      </c>
      <c r="K3842" s="5">
        <f t="shared" si="657"/>
        <v>326.33118064334383</v>
      </c>
      <c r="L3842" s="4">
        <f>K3842/MAX(K$3:K3842)-1</f>
        <v>-5.4878096471649984E-3</v>
      </c>
      <c r="M3842" s="5">
        <f t="shared" si="653"/>
        <v>200.45497970158976</v>
      </c>
      <c r="N3842" s="5">
        <f t="shared" si="654"/>
        <v>125.87620094175409</v>
      </c>
      <c r="O3842" s="5">
        <f t="shared" si="649"/>
        <v>200.45497970158976</v>
      </c>
      <c r="P3842" s="5">
        <f t="shared" si="650"/>
        <v>125.87620094175409</v>
      </c>
      <c r="Q3842" s="5">
        <f t="shared" si="658"/>
        <v>0.61426854555057808</v>
      </c>
      <c r="R3842" s="5">
        <f t="shared" si="659"/>
        <v>0.38573145444942203</v>
      </c>
      <c r="S3842" s="4" cm="1">
        <f t="array" ref="S3842">SUM(ABS(O3842:P3842/K3842-M3842:N3842/K3842))</f>
        <v>0</v>
      </c>
    </row>
    <row r="3843" spans="1:19" x14ac:dyDescent="0.3">
      <c r="A3843" s="1">
        <v>43035</v>
      </c>
      <c r="B3843" s="2">
        <v>3840</v>
      </c>
      <c r="C3843">
        <v>235.40881347656199</v>
      </c>
      <c r="D3843">
        <v>97.109214782714801</v>
      </c>
      <c r="E3843" s="4">
        <f t="shared" si="655"/>
        <v>6.2653595081125779E-3</v>
      </c>
      <c r="F3843" s="4">
        <f t="shared" si="651"/>
        <v>6.2653595081125779E-3</v>
      </c>
      <c r="G3843" s="4">
        <f t="shared" si="656"/>
        <v>8.1762394630890967E-3</v>
      </c>
      <c r="H3843" s="4" cm="1">
        <f t="array" ref="H3843">SUMPRODUCT(Q3842:R3842,(1+daily_ret!D3842:E3842))-1</f>
        <v>6.2653595081125779E-3</v>
      </c>
      <c r="I3843" s="5">
        <f t="shared" si="652"/>
        <v>383.520985824869</v>
      </c>
      <c r="J3843" s="4">
        <f>I3843/MAX(I$3:I3843)-1</f>
        <v>0</v>
      </c>
      <c r="K3843" s="5">
        <f t="shared" si="657"/>
        <v>328.37576280878119</v>
      </c>
      <c r="L3843" s="4">
        <f>K3843/MAX(K$3:K3843)-1</f>
        <v>0</v>
      </c>
      <c r="M3843" s="5">
        <f t="shared" si="653"/>
        <v>202.09394761719861</v>
      </c>
      <c r="N3843" s="5">
        <f t="shared" si="654"/>
        <v>126.28181519158258</v>
      </c>
      <c r="O3843" s="5">
        <f t="shared" ref="O3843:O3906" si="660">IF(MOD($B3843,$V$4)=0,$K3843*V$2,M3843)</f>
        <v>202.09394761719861</v>
      </c>
      <c r="P3843" s="5">
        <f t="shared" ref="P3843:P3906" si="661">IF(MOD($B3843,$V$4)=0,$K3843*W$2,N3843)</f>
        <v>126.28181519158258</v>
      </c>
      <c r="Q3843" s="5">
        <f t="shared" si="658"/>
        <v>0.61543503055334003</v>
      </c>
      <c r="R3843" s="5">
        <f t="shared" si="659"/>
        <v>0.38456496944665991</v>
      </c>
      <c r="S3843" s="4" cm="1">
        <f t="array" ref="S3843">SUM(ABS(O3843:P3843/K3843-M3843:N3843/K3843))</f>
        <v>0</v>
      </c>
    </row>
    <row r="3844" spans="1:19" x14ac:dyDescent="0.3">
      <c r="A3844" s="1">
        <v>43038</v>
      </c>
      <c r="B3844" s="2">
        <v>3841</v>
      </c>
      <c r="C3844">
        <v>234.53189086914</v>
      </c>
      <c r="D3844">
        <v>97.457824707031193</v>
      </c>
      <c r="E3844" s="4">
        <f t="shared" si="655"/>
        <v>-9.1202016650204776E-4</v>
      </c>
      <c r="F3844" s="4">
        <f t="shared" ref="F3844:F3907" si="662">(1+E3844)*(1-S3844*$V$5)-1</f>
        <v>-9.1202016650204776E-4</v>
      </c>
      <c r="G3844" s="4">
        <f t="shared" si="656"/>
        <v>-3.725105251886851E-3</v>
      </c>
      <c r="H3844" s="4" cm="1">
        <f t="array" ref="H3844">SUMPRODUCT(Q3843:R3843,(1+daily_ret!D3843:E3843))-1</f>
        <v>-9.120201665022698E-4</v>
      </c>
      <c r="I3844" s="5">
        <f t="shared" ref="I3844:I3907" si="663">I3843*C3844/C3843</f>
        <v>382.09232978636396</v>
      </c>
      <c r="J3844" s="4">
        <f>I3844/MAX(I$3:I3844)-1</f>
        <v>-3.725105251886851E-3</v>
      </c>
      <c r="K3844" s="5">
        <f t="shared" si="657"/>
        <v>328.07627749090909</v>
      </c>
      <c r="L3844" s="4">
        <f>K3844/MAX(K$3:K3844)-1</f>
        <v>-9.1202016650204776E-4</v>
      </c>
      <c r="M3844" s="5">
        <f t="shared" ref="M3844:M3907" si="664">O3843*C3844/C3843</f>
        <v>201.34112639155524</v>
      </c>
      <c r="N3844" s="5">
        <f t="shared" ref="N3844:N3907" si="665">P3843*D3844/D3843</f>
        <v>126.73515109935383</v>
      </c>
      <c r="O3844" s="5">
        <f t="shared" si="660"/>
        <v>201.34112639155524</v>
      </c>
      <c r="P3844" s="5">
        <f t="shared" si="661"/>
        <v>126.73515109935383</v>
      </c>
      <c r="Q3844" s="5">
        <f t="shared" si="658"/>
        <v>0.61370217905235269</v>
      </c>
      <c r="R3844" s="5">
        <f t="shared" si="659"/>
        <v>0.38629782094764725</v>
      </c>
      <c r="S3844" s="4" cm="1">
        <f t="array" ref="S3844">SUM(ABS(O3844:P3844/K3844-M3844:N3844/K3844))</f>
        <v>0</v>
      </c>
    </row>
    <row r="3845" spans="1:19" x14ac:dyDescent="0.3">
      <c r="A3845" s="1">
        <v>43039</v>
      </c>
      <c r="B3845" s="2">
        <v>3842</v>
      </c>
      <c r="C3845">
        <v>234.89726257324199</v>
      </c>
      <c r="D3845">
        <v>97.393615722656193</v>
      </c>
      <c r="E3845" s="4">
        <f t="shared" ref="E3845:E3908" si="666">K3845/K3844-1</f>
        <v>7.0156421217482112E-4</v>
      </c>
      <c r="F3845" s="4">
        <f t="shared" si="662"/>
        <v>7.0156421217482112E-4</v>
      </c>
      <c r="G3845" s="4">
        <f t="shared" ref="G3845:G3908" si="667">I3845/I3844-1</f>
        <v>1.5578764267323297E-3</v>
      </c>
      <c r="H3845" s="4" cm="1">
        <f t="array" ref="H3845">SUMPRODUCT(Q3844:R3844,(1+daily_ret!D3844:E3844))-1</f>
        <v>7.0156421217482112E-4</v>
      </c>
      <c r="I3845" s="5">
        <f t="shared" si="663"/>
        <v>382.68758241977338</v>
      </c>
      <c r="J3845" s="4">
        <f>I3845/MAX(I$3:I3845)-1</f>
        <v>-2.1730320788134749E-3</v>
      </c>
      <c r="K3845" s="5">
        <f t="shared" ref="K3845:K3908" si="668">SUM(M3845:N3845)</f>
        <v>328.30644406606024</v>
      </c>
      <c r="L3845" s="4">
        <f>K3845/MAX(K$3:K3845)-1</f>
        <v>-2.1109579503686415E-4</v>
      </c>
      <c r="M3845" s="5">
        <f t="shared" si="664"/>
        <v>201.65479098609237</v>
      </c>
      <c r="N3845" s="5">
        <f t="shared" si="665"/>
        <v>126.65165307996787</v>
      </c>
      <c r="O3845" s="5">
        <f t="shared" si="660"/>
        <v>201.65479098609237</v>
      </c>
      <c r="P3845" s="5">
        <f t="shared" si="661"/>
        <v>126.65165307996787</v>
      </c>
      <c r="Q3845" s="5">
        <f t="shared" ref="Q3845:Q3908" si="669">O3845/$K3845</f>
        <v>0.61422733129635543</v>
      </c>
      <c r="R3845" s="5">
        <f t="shared" ref="R3845:R3908" si="670">P3845/$K3845</f>
        <v>0.38577266870364457</v>
      </c>
      <c r="S3845" s="4" cm="1">
        <f t="array" ref="S3845">SUM(ABS(O3845:P3845/K3845-M3845:N3845/K3845))</f>
        <v>0</v>
      </c>
    </row>
    <row r="3846" spans="1:19" x14ac:dyDescent="0.3">
      <c r="A3846" s="1">
        <v>43040</v>
      </c>
      <c r="B3846" s="2">
        <v>3843</v>
      </c>
      <c r="C3846">
        <v>235.20787048339801</v>
      </c>
      <c r="D3846">
        <v>97.452392578125</v>
      </c>
      <c r="E3846" s="4">
        <f t="shared" si="666"/>
        <v>1.0450143708560233E-3</v>
      </c>
      <c r="F3846" s="4">
        <f t="shared" si="662"/>
        <v>1.0450143708560233E-3</v>
      </c>
      <c r="G3846" s="4">
        <f t="shared" si="667"/>
        <v>1.3223138777922472E-3</v>
      </c>
      <c r="H3846" s="4" cm="1">
        <f t="array" ref="H3846">SUMPRODUCT(Q3845:R3845,(1+daily_ret!D3845:E3845))-1</f>
        <v>1.0450143708558013E-3</v>
      </c>
      <c r="I3846" s="5">
        <f t="shared" si="663"/>
        <v>383.19361552086582</v>
      </c>
      <c r="J3846" s="4">
        <f>I3846/MAX(I$3:I3846)-1</f>
        <v>-8.5359163149589801E-4</v>
      </c>
      <c r="K3846" s="5">
        <f t="shared" si="668"/>
        <v>328.64952901815388</v>
      </c>
      <c r="L3846" s="4">
        <f>K3846/MAX(K$3:K3846)-1</f>
        <v>0</v>
      </c>
      <c r="M3846" s="5">
        <f t="shared" si="664"/>
        <v>201.92144191473659</v>
      </c>
      <c r="N3846" s="5">
        <f t="shared" si="665"/>
        <v>126.72808710341727</v>
      </c>
      <c r="O3846" s="5">
        <f t="shared" si="660"/>
        <v>201.92144191473659</v>
      </c>
      <c r="P3846" s="5">
        <f t="shared" si="661"/>
        <v>126.72808710341727</v>
      </c>
      <c r="Q3846" s="5">
        <f t="shared" si="669"/>
        <v>0.61439747842627479</v>
      </c>
      <c r="R3846" s="5">
        <f t="shared" si="670"/>
        <v>0.38560252157372504</v>
      </c>
      <c r="S3846" s="4" cm="1">
        <f t="array" ref="S3846">SUM(ABS(O3846:P3846/K3846-M3846:N3846/K3846))</f>
        <v>0</v>
      </c>
    </row>
    <row r="3847" spans="1:19" x14ac:dyDescent="0.3">
      <c r="A3847" s="1">
        <v>43041</v>
      </c>
      <c r="B3847" s="2">
        <v>3844</v>
      </c>
      <c r="C3847">
        <v>235.29916381835901</v>
      </c>
      <c r="D3847">
        <v>97.581077575683594</v>
      </c>
      <c r="E3847" s="4">
        <f t="shared" si="666"/>
        <v>7.4765621041539276E-4</v>
      </c>
      <c r="F3847" s="4">
        <f t="shared" si="662"/>
        <v>7.4765621041539276E-4</v>
      </c>
      <c r="G3847" s="4">
        <f t="shared" si="667"/>
        <v>3.8813894608780153E-4</v>
      </c>
      <c r="H3847" s="4" cm="1">
        <f t="array" ref="H3847">SUMPRODUCT(Q3846:R3846,(1+daily_ret!D3846:E3846))-1</f>
        <v>7.4765621041539276E-4</v>
      </c>
      <c r="I3847" s="5">
        <f t="shared" si="663"/>
        <v>383.34234788694164</v>
      </c>
      <c r="J3847" s="4">
        <f>I3847/MAX(I$3:I3847)-1</f>
        <v>-4.6578399756447286E-4</v>
      </c>
      <c r="K3847" s="5">
        <f t="shared" si="668"/>
        <v>328.89524587957442</v>
      </c>
      <c r="L3847" s="4">
        <f>K3847/MAX(K$3:K3847)-1</f>
        <v>0</v>
      </c>
      <c r="M3847" s="5">
        <f t="shared" si="664"/>
        <v>201.99981549039393</v>
      </c>
      <c r="N3847" s="5">
        <f t="shared" si="665"/>
        <v>126.89543038918046</v>
      </c>
      <c r="O3847" s="5">
        <f t="shared" si="660"/>
        <v>201.99981549039393</v>
      </c>
      <c r="P3847" s="5">
        <f t="shared" si="661"/>
        <v>126.89543038918046</v>
      </c>
      <c r="Q3847" s="5">
        <f t="shared" si="669"/>
        <v>0.61417675694940421</v>
      </c>
      <c r="R3847" s="5">
        <f t="shared" si="670"/>
        <v>0.38582324305059568</v>
      </c>
      <c r="S3847" s="4" cm="1">
        <f t="array" ref="S3847">SUM(ABS(O3847:P3847/K3847-M3847:N3847/K3847))</f>
        <v>0</v>
      </c>
    </row>
    <row r="3848" spans="1:19" x14ac:dyDescent="0.3">
      <c r="A3848" s="1">
        <v>43042</v>
      </c>
      <c r="B3848" s="2">
        <v>3845</v>
      </c>
      <c r="C3848">
        <v>236.08476257324199</v>
      </c>
      <c r="D3848">
        <v>97.737289428710895</v>
      </c>
      <c r="E3848" s="4">
        <f t="shared" si="666"/>
        <v>2.6682080453177548E-3</v>
      </c>
      <c r="F3848" s="4">
        <f t="shared" si="662"/>
        <v>2.6682080453177548E-3</v>
      </c>
      <c r="G3848" s="4">
        <f t="shared" si="667"/>
        <v>3.3387231052357524E-3</v>
      </c>
      <c r="H3848" s="4" cm="1">
        <f t="array" ref="H3848">SUMPRODUCT(Q3847:R3847,(1+daily_ret!D3847:E3847))-1</f>
        <v>2.6682080453177548E-3</v>
      </c>
      <c r="I3848" s="5">
        <f t="shared" si="663"/>
        <v>384.62222184104706</v>
      </c>
      <c r="J3848" s="4">
        <f>I3848/MAX(I$3:I3848)-1</f>
        <v>0</v>
      </c>
      <c r="K3848" s="5">
        <f t="shared" si="668"/>
        <v>329.77280682069704</v>
      </c>
      <c r="L3848" s="4">
        <f>K3848/MAX(K$3:K3848)-1</f>
        <v>0</v>
      </c>
      <c r="M3848" s="5">
        <f t="shared" si="664"/>
        <v>202.67423694162505</v>
      </c>
      <c r="N3848" s="5">
        <f t="shared" si="665"/>
        <v>127.09856987907199</v>
      </c>
      <c r="O3848" s="5">
        <f t="shared" si="660"/>
        <v>202.67423694162505</v>
      </c>
      <c r="P3848" s="5">
        <f t="shared" si="661"/>
        <v>127.09856987907199</v>
      </c>
      <c r="Q3848" s="5">
        <f t="shared" si="669"/>
        <v>0.61458747583096629</v>
      </c>
      <c r="R3848" s="5">
        <f t="shared" si="670"/>
        <v>0.38541252416903371</v>
      </c>
      <c r="S3848" s="4" cm="1">
        <f t="array" ref="S3848">SUM(ABS(O3848:P3848/K3848-M3848:N3848/K3848))</f>
        <v>0</v>
      </c>
    </row>
    <row r="3849" spans="1:19" x14ac:dyDescent="0.3">
      <c r="A3849" s="1">
        <v>43045</v>
      </c>
      <c r="B3849" s="2">
        <v>3846</v>
      </c>
      <c r="C3849">
        <v>236.45014953613199</v>
      </c>
      <c r="D3849">
        <v>97.856735229492102</v>
      </c>
      <c r="E3849" s="4">
        <f t="shared" si="666"/>
        <v>1.4222101521974562E-3</v>
      </c>
      <c r="F3849" s="4">
        <f t="shared" si="662"/>
        <v>1.4222101521974562E-3</v>
      </c>
      <c r="G3849" s="4">
        <f t="shared" si="667"/>
        <v>1.5476939676555279E-3</v>
      </c>
      <c r="H3849" s="4" cm="1">
        <f t="array" ref="H3849">SUMPRODUCT(Q3848:R3848,(1+daily_ret!D3848:E3848))-1</f>
        <v>1.4222101521974562E-3</v>
      </c>
      <c r="I3849" s="5">
        <f t="shared" si="663"/>
        <v>385.21749933361673</v>
      </c>
      <c r="J3849" s="4">
        <f>I3849/MAX(I$3:I3849)-1</f>
        <v>0</v>
      </c>
      <c r="K3849" s="5">
        <f t="shared" si="668"/>
        <v>330.2418130544761</v>
      </c>
      <c r="L3849" s="4">
        <f>K3849/MAX(K$3:K3849)-1</f>
        <v>0</v>
      </c>
      <c r="M3849" s="5">
        <f t="shared" si="664"/>
        <v>202.9879146355388</v>
      </c>
      <c r="N3849" s="5">
        <f t="shared" si="665"/>
        <v>127.25389841893727</v>
      </c>
      <c r="O3849" s="5">
        <f t="shared" si="660"/>
        <v>202.9879146355388</v>
      </c>
      <c r="P3849" s="5">
        <f t="shared" si="661"/>
        <v>127.25389841893727</v>
      </c>
      <c r="Q3849" s="5">
        <f t="shared" si="669"/>
        <v>0.61466448708617727</v>
      </c>
      <c r="R3849" s="5">
        <f t="shared" si="670"/>
        <v>0.38533551291382262</v>
      </c>
      <c r="S3849" s="4" cm="1">
        <f t="array" ref="S3849">SUM(ABS(O3849:P3849/K3849-M3849:N3849/K3849))</f>
        <v>0</v>
      </c>
    </row>
    <row r="3850" spans="1:19" x14ac:dyDescent="0.3">
      <c r="A3850" s="1">
        <v>43046</v>
      </c>
      <c r="B3850" s="2">
        <v>3847</v>
      </c>
      <c r="C3850">
        <v>236.28576660156199</v>
      </c>
      <c r="D3850">
        <v>97.893478393554602</v>
      </c>
      <c r="E3850" s="4">
        <f t="shared" si="666"/>
        <v>-2.8263655374272112E-4</v>
      </c>
      <c r="F3850" s="4">
        <f t="shared" si="662"/>
        <v>-2.8263655374272112E-4</v>
      </c>
      <c r="G3850" s="4">
        <f t="shared" si="667"/>
        <v>-6.9521180211762346E-4</v>
      </c>
      <c r="H3850" s="4" cm="1">
        <f t="array" ref="H3850">SUMPRODUCT(Q3849:R3849,(1+daily_ret!D3849:E3849))-1</f>
        <v>-2.8263655374272112E-4</v>
      </c>
      <c r="I3850" s="5">
        <f t="shared" si="663"/>
        <v>384.94969158169778</v>
      </c>
      <c r="J3850" s="4">
        <f>I3850/MAX(I$3:I3850)-1</f>
        <v>-6.9521180211762346E-4</v>
      </c>
      <c r="K3850" s="5">
        <f t="shared" si="668"/>
        <v>330.14847464653263</v>
      </c>
      <c r="L3850" s="4">
        <f>K3850/MAX(K$3:K3850)-1</f>
        <v>-2.8263655374272112E-4</v>
      </c>
      <c r="M3850" s="5">
        <f t="shared" si="664"/>
        <v>202.84679504159695</v>
      </c>
      <c r="N3850" s="5">
        <f t="shared" si="665"/>
        <v>127.3016796049357</v>
      </c>
      <c r="O3850" s="5">
        <f t="shared" si="660"/>
        <v>202.84679504159695</v>
      </c>
      <c r="P3850" s="5">
        <f t="shared" si="661"/>
        <v>127.3016796049357</v>
      </c>
      <c r="Q3850" s="5">
        <f t="shared" si="669"/>
        <v>0.61441082003716996</v>
      </c>
      <c r="R3850" s="5">
        <f t="shared" si="670"/>
        <v>0.38558917996283004</v>
      </c>
      <c r="S3850" s="4" cm="1">
        <f t="array" ref="S3850">SUM(ABS(O3850:P3850/K3850-M3850:N3850/K3850))</f>
        <v>0</v>
      </c>
    </row>
    <row r="3851" spans="1:19" x14ac:dyDescent="0.3">
      <c r="A3851" s="1">
        <v>43047</v>
      </c>
      <c r="B3851" s="2">
        <v>3848</v>
      </c>
      <c r="C3851">
        <v>236.68765258789</v>
      </c>
      <c r="D3851">
        <v>97.774032592773395</v>
      </c>
      <c r="E3851" s="4">
        <f t="shared" si="666"/>
        <v>5.7453806279683661E-4</v>
      </c>
      <c r="F3851" s="4">
        <f t="shared" si="662"/>
        <v>5.7453806279683661E-4</v>
      </c>
      <c r="G3851" s="4">
        <f t="shared" si="667"/>
        <v>1.700847207634526E-3</v>
      </c>
      <c r="H3851" s="4" cm="1">
        <f t="array" ref="H3851">SUMPRODUCT(Q3850:R3850,(1+daily_ret!D3850:E3850))-1</f>
        <v>5.7453806279705866E-4</v>
      </c>
      <c r="I3851" s="5">
        <f t="shared" si="663"/>
        <v>385.60443218970426</v>
      </c>
      <c r="J3851" s="4">
        <f>I3851/MAX(I$3:I3851)-1</f>
        <v>0</v>
      </c>
      <c r="K3851" s="5">
        <f t="shared" si="668"/>
        <v>330.33815751159142</v>
      </c>
      <c r="L3851" s="4">
        <f>K3851/MAX(K$3:K3851)-1</f>
        <v>0</v>
      </c>
      <c r="M3851" s="5">
        <f t="shared" si="664"/>
        <v>203.19180644652101</v>
      </c>
      <c r="N3851" s="5">
        <f t="shared" si="665"/>
        <v>127.14635106507042</v>
      </c>
      <c r="O3851" s="5">
        <f t="shared" si="660"/>
        <v>203.19180644652101</v>
      </c>
      <c r="P3851" s="5">
        <f t="shared" si="661"/>
        <v>127.14635106507042</v>
      </c>
      <c r="Q3851" s="5">
        <f t="shared" si="669"/>
        <v>0.61510243920093033</v>
      </c>
      <c r="R3851" s="5">
        <f t="shared" si="670"/>
        <v>0.38489756079906967</v>
      </c>
      <c r="S3851" s="4" cm="1">
        <f t="array" ref="S3851">SUM(ABS(O3851:P3851/K3851-M3851:N3851/K3851))</f>
        <v>0</v>
      </c>
    </row>
    <row r="3852" spans="1:19" x14ac:dyDescent="0.3">
      <c r="A3852" s="1">
        <v>43048</v>
      </c>
      <c r="B3852" s="2">
        <v>3849</v>
      </c>
      <c r="C3852">
        <v>235.82902526855401</v>
      </c>
      <c r="D3852">
        <v>97.737289428710895</v>
      </c>
      <c r="E3852" s="4">
        <f t="shared" si="666"/>
        <v>-2.3760387353275458E-3</v>
      </c>
      <c r="F3852" s="4">
        <f t="shared" si="662"/>
        <v>-2.3760387353275458E-3</v>
      </c>
      <c r="G3852" s="4">
        <f t="shared" si="667"/>
        <v>-3.6276810807321924E-3</v>
      </c>
      <c r="H3852" s="4" cm="1">
        <f t="array" ref="H3852">SUMPRODUCT(Q3851:R3851,(1+daily_ret!D3851:E3851))-1</f>
        <v>-2.3760387353275458E-3</v>
      </c>
      <c r="I3852" s="5">
        <f t="shared" si="663"/>
        <v>384.20558228640317</v>
      </c>
      <c r="J3852" s="4">
        <f>I3852/MAX(I$3:I3852)-1</f>
        <v>-3.6276810807321924E-3</v>
      </c>
      <c r="K3852" s="5">
        <f t="shared" si="668"/>
        <v>329.55326125358715</v>
      </c>
      <c r="L3852" s="4">
        <f>K3852/MAX(K$3:K3852)-1</f>
        <v>-2.3760387353275458E-3</v>
      </c>
      <c r="M3852" s="5">
        <f t="shared" si="664"/>
        <v>202.45469137451516</v>
      </c>
      <c r="N3852" s="5">
        <f t="shared" si="665"/>
        <v>127.09856987907197</v>
      </c>
      <c r="O3852" s="5">
        <f t="shared" si="660"/>
        <v>202.45469137451516</v>
      </c>
      <c r="P3852" s="5">
        <f t="shared" si="661"/>
        <v>127.09856987907197</v>
      </c>
      <c r="Q3852" s="5">
        <f t="shared" si="669"/>
        <v>0.61433071730013555</v>
      </c>
      <c r="R3852" s="5">
        <f t="shared" si="670"/>
        <v>0.38566928269986439</v>
      </c>
      <c r="S3852" s="4" cm="1">
        <f t="array" ref="S3852">SUM(ABS(O3852:P3852/K3852-M3852:N3852/K3852))</f>
        <v>0</v>
      </c>
    </row>
    <row r="3853" spans="1:19" x14ac:dyDescent="0.3">
      <c r="A3853" s="1">
        <v>43049</v>
      </c>
      <c r="B3853" s="2">
        <v>3850</v>
      </c>
      <c r="C3853">
        <v>235.75592041015599</v>
      </c>
      <c r="D3853">
        <v>97.2410888671875</v>
      </c>
      <c r="E3853" s="4">
        <f t="shared" si="666"/>
        <v>-2.1484338995308994E-3</v>
      </c>
      <c r="F3853" s="4">
        <f t="shared" si="662"/>
        <v>-2.1484338995308994E-3</v>
      </c>
      <c r="G3853" s="4">
        <f t="shared" si="667"/>
        <v>-3.0999092802397321E-4</v>
      </c>
      <c r="H3853" s="4" cm="1">
        <f t="array" ref="H3853">SUMPRODUCT(Q3852:R3852,(1+daily_ret!D3852:E3852))-1</f>
        <v>-2.1484338995308994E-3</v>
      </c>
      <c r="I3853" s="5">
        <f t="shared" si="663"/>
        <v>384.0864820413982</v>
      </c>
      <c r="J3853" s="4">
        <f>I3853/MAX(I$3:I3853)-1</f>
        <v>-3.9365474605315143E-3</v>
      </c>
      <c r="K3853" s="5">
        <f t="shared" si="668"/>
        <v>328.84523785540898</v>
      </c>
      <c r="L3853" s="4">
        <f>K3853/MAX(K$3:K3853)-1</f>
        <v>-4.5193678726928033E-3</v>
      </c>
      <c r="M3853" s="5">
        <f t="shared" si="664"/>
        <v>202.39193225685315</v>
      </c>
      <c r="N3853" s="5">
        <f t="shared" si="665"/>
        <v>126.45330559855581</v>
      </c>
      <c r="O3853" s="5">
        <f t="shared" si="660"/>
        <v>202.39193225685315</v>
      </c>
      <c r="P3853" s="5">
        <f t="shared" si="661"/>
        <v>126.45330559855581</v>
      </c>
      <c r="Q3853" s="5">
        <f t="shared" si="669"/>
        <v>0.61546256098086938</v>
      </c>
      <c r="R3853" s="5">
        <f t="shared" si="670"/>
        <v>0.38453743901913057</v>
      </c>
      <c r="S3853" s="4" cm="1">
        <f t="array" ref="S3853">SUM(ABS(O3853:P3853/K3853-M3853:N3853/K3853))</f>
        <v>0</v>
      </c>
    </row>
    <row r="3854" spans="1:19" x14ac:dyDescent="0.3">
      <c r="A3854" s="1">
        <v>43052</v>
      </c>
      <c r="B3854" s="2">
        <v>3851</v>
      </c>
      <c r="C3854">
        <v>235.97511291503901</v>
      </c>
      <c r="D3854">
        <v>97.195121765136705</v>
      </c>
      <c r="E3854" s="4">
        <f t="shared" si="666"/>
        <v>3.9044648964203788E-4</v>
      </c>
      <c r="F3854" s="4">
        <f t="shared" si="662"/>
        <v>3.9044648964203788E-4</v>
      </c>
      <c r="G3854" s="4">
        <f t="shared" si="667"/>
        <v>9.2974337400164586E-4</v>
      </c>
      <c r="H3854" s="4" cm="1">
        <f t="array" ref="H3854">SUMPRODUCT(Q3853:R3853,(1+daily_ret!D3853:E3853))-1</f>
        <v>3.9044648964181583E-4</v>
      </c>
      <c r="I3854" s="5">
        <f t="shared" si="663"/>
        <v>384.44358390311982</v>
      </c>
      <c r="J3854" s="4">
        <f>I3854/MAX(I$3:I3854)-1</f>
        <v>-3.0104640654475823E-3</v>
      </c>
      <c r="K3854" s="5">
        <f t="shared" si="668"/>
        <v>328.97363432416512</v>
      </c>
      <c r="L3854" s="4">
        <f>K3854/MAX(K$3:K3854)-1</f>
        <v>-4.1306859543721597E-3</v>
      </c>
      <c r="M3854" s="5">
        <f t="shared" si="664"/>
        <v>202.58010481482037</v>
      </c>
      <c r="N3854" s="5">
        <f t="shared" si="665"/>
        <v>126.39352950934472</v>
      </c>
      <c r="O3854" s="5">
        <f t="shared" si="660"/>
        <v>202.58010481482037</v>
      </c>
      <c r="P3854" s="5">
        <f t="shared" si="661"/>
        <v>126.39352950934472</v>
      </c>
      <c r="Q3854" s="5">
        <f t="shared" si="669"/>
        <v>0.61579434847718317</v>
      </c>
      <c r="R3854" s="5">
        <f t="shared" si="670"/>
        <v>0.38420565152281672</v>
      </c>
      <c r="S3854" s="4" cm="1">
        <f t="array" ref="S3854">SUM(ABS(O3854:P3854/K3854-M3854:N3854/K3854))</f>
        <v>0</v>
      </c>
    </row>
    <row r="3855" spans="1:19" x14ac:dyDescent="0.3">
      <c r="A3855" s="1">
        <v>43053</v>
      </c>
      <c r="B3855" s="2">
        <v>3852</v>
      </c>
      <c r="C3855">
        <v>235.42713928222599</v>
      </c>
      <c r="D3855">
        <v>97.332969665527301</v>
      </c>
      <c r="E3855" s="4">
        <f t="shared" si="666"/>
        <v>-8.8507405036430953E-4</v>
      </c>
      <c r="F3855" s="4">
        <f t="shared" si="662"/>
        <v>-8.8507405036430953E-4</v>
      </c>
      <c r="G3855" s="4">
        <f t="shared" si="667"/>
        <v>-2.3221670541601069E-3</v>
      </c>
      <c r="H3855" s="4" cm="1">
        <f t="array" ref="H3855">SUMPRODUCT(Q3854:R3854,(1+daily_ret!D3854:E3854))-1</f>
        <v>-8.8507405036442055E-4</v>
      </c>
      <c r="I3855" s="5">
        <f t="shared" si="663"/>
        <v>383.55084167839675</v>
      </c>
      <c r="J3855" s="4">
        <f>I3855/MAX(I$3:I3855)-1</f>
        <v>-5.3256403191371815E-3</v>
      </c>
      <c r="K3855" s="5">
        <f t="shared" si="668"/>
        <v>328.68246829717077</v>
      </c>
      <c r="L3855" s="4">
        <f>K3855/MAX(K$3:K3855)-1</f>
        <v>-5.0121040417879792E-3</v>
      </c>
      <c r="M3855" s="5">
        <f t="shared" si="664"/>
        <v>202.1096799695911</v>
      </c>
      <c r="N3855" s="5">
        <f t="shared" si="665"/>
        <v>126.57278832757966</v>
      </c>
      <c r="O3855" s="5">
        <f t="shared" si="660"/>
        <v>202.1096799695911</v>
      </c>
      <c r="P3855" s="5">
        <f t="shared" si="661"/>
        <v>126.57278832757966</v>
      </c>
      <c r="Q3855" s="5">
        <f t="shared" si="669"/>
        <v>0.6149086107837618</v>
      </c>
      <c r="R3855" s="5">
        <f t="shared" si="670"/>
        <v>0.3850913892162382</v>
      </c>
      <c r="S3855" s="4" cm="1">
        <f t="array" ref="S3855">SUM(ABS(O3855:P3855/K3855-M3855:N3855/K3855))</f>
        <v>0</v>
      </c>
    </row>
    <row r="3856" spans="1:19" x14ac:dyDescent="0.3">
      <c r="A3856" s="1">
        <v>43054</v>
      </c>
      <c r="B3856" s="2">
        <v>3853</v>
      </c>
      <c r="C3856">
        <v>234.24870300292901</v>
      </c>
      <c r="D3856">
        <v>97.682106018066406</v>
      </c>
      <c r="E3856" s="4">
        <f t="shared" si="666"/>
        <v>-1.6966053825997474E-3</v>
      </c>
      <c r="F3856" s="4">
        <f t="shared" si="662"/>
        <v>-1.6966053825997474E-3</v>
      </c>
      <c r="G3856" s="4">
        <f t="shared" si="667"/>
        <v>-5.0055243541158312E-3</v>
      </c>
      <c r="H3856" s="4" cm="1">
        <f t="array" ref="H3856">SUMPRODUCT(Q3855:R3855,(1+daily_ret!D3855:E3855))-1</f>
        <v>-1.6966053825995253E-3</v>
      </c>
      <c r="I3856" s="5">
        <f t="shared" si="663"/>
        <v>381.63096859933393</v>
      </c>
      <c r="J3856" s="4">
        <f>I3856/MAX(I$3:I3856)-1</f>
        <v>-1.0304507050934331E-2</v>
      </c>
      <c r="K3856" s="5">
        <f t="shared" si="668"/>
        <v>328.12482385229163</v>
      </c>
      <c r="L3856" s="4">
        <f>K3856/MAX(K$3:K3856)-1</f>
        <v>-6.7002058616922877E-3</v>
      </c>
      <c r="M3856" s="5">
        <f t="shared" si="664"/>
        <v>201.09801504430075</v>
      </c>
      <c r="N3856" s="5">
        <f t="shared" si="665"/>
        <v>127.02680880799089</v>
      </c>
      <c r="O3856" s="5">
        <f t="shared" si="660"/>
        <v>201.09801504430075</v>
      </c>
      <c r="P3856" s="5">
        <f t="shared" si="661"/>
        <v>127.02680880799089</v>
      </c>
      <c r="Q3856" s="5">
        <f t="shared" si="669"/>
        <v>0.61287047009532825</v>
      </c>
      <c r="R3856" s="5">
        <f t="shared" si="670"/>
        <v>0.38712952990467175</v>
      </c>
      <c r="S3856" s="4" cm="1">
        <f t="array" ref="S3856">SUM(ABS(O3856:P3856/K3856-M3856:N3856/K3856))</f>
        <v>0</v>
      </c>
    </row>
    <row r="3857" spans="1:19" x14ac:dyDescent="0.3">
      <c r="A3857" s="1">
        <v>43055</v>
      </c>
      <c r="B3857" s="2">
        <v>3854</v>
      </c>
      <c r="C3857">
        <v>236.24003601074199</v>
      </c>
      <c r="D3857">
        <v>97.434066772460895</v>
      </c>
      <c r="E3857" s="4">
        <f t="shared" si="666"/>
        <v>4.2269535632528665E-3</v>
      </c>
      <c r="F3857" s="4">
        <f t="shared" si="662"/>
        <v>4.2269535632528665E-3</v>
      </c>
      <c r="G3857" s="4">
        <f t="shared" si="667"/>
        <v>8.5009350416256346E-3</v>
      </c>
      <c r="H3857" s="4" cm="1">
        <f t="array" ref="H3857">SUMPRODUCT(Q3856:R3856,(1+daily_ret!D3856:E3856))-1</f>
        <v>4.2269535632528665E-3</v>
      </c>
      <c r="I3857" s="5">
        <f t="shared" si="663"/>
        <v>384.87518867326958</v>
      </c>
      <c r="J3857" s="4">
        <f>I3857/MAX(I$3:I3857)-1</f>
        <v>-1.8911699543845417E-3</v>
      </c>
      <c r="K3857" s="5">
        <f t="shared" si="668"/>
        <v>329.51179224566579</v>
      </c>
      <c r="L3857" s="4">
        <f>K3857/MAX(K$3:K3857)-1</f>
        <v>-2.501573757481057E-3</v>
      </c>
      <c r="M3857" s="5">
        <f t="shared" si="664"/>
        <v>202.80753620719221</v>
      </c>
      <c r="N3857" s="5">
        <f t="shared" si="665"/>
        <v>126.7042560384736</v>
      </c>
      <c r="O3857" s="5">
        <f t="shared" si="660"/>
        <v>202.80753620719221</v>
      </c>
      <c r="P3857" s="5">
        <f t="shared" si="661"/>
        <v>126.7042560384736</v>
      </c>
      <c r="Q3857" s="5">
        <f t="shared" si="669"/>
        <v>0.61547884166764544</v>
      </c>
      <c r="R3857" s="5">
        <f t="shared" si="670"/>
        <v>0.38452115833235462</v>
      </c>
      <c r="S3857" s="4" cm="1">
        <f t="array" ref="S3857">SUM(ABS(O3857:P3857/K3857-M3857:N3857/K3857))</f>
        <v>0</v>
      </c>
    </row>
    <row r="3858" spans="1:19" x14ac:dyDescent="0.3">
      <c r="A3858" s="1">
        <v>43056</v>
      </c>
      <c r="B3858" s="2">
        <v>3855</v>
      </c>
      <c r="C3858">
        <v>235.54582214355401</v>
      </c>
      <c r="D3858">
        <v>97.562683105468693</v>
      </c>
      <c r="E3858" s="4">
        <f t="shared" si="666"/>
        <v>-1.3010620430533582E-3</v>
      </c>
      <c r="F3858" s="4">
        <f t="shared" si="662"/>
        <v>-1.3010620430533582E-3</v>
      </c>
      <c r="G3858" s="4">
        <f t="shared" si="667"/>
        <v>-2.9385953325727909E-3</v>
      </c>
      <c r="H3858" s="4" cm="1">
        <f t="array" ref="H3858">SUMPRODUCT(Q3857:R3857,(1+daily_ret!D3857:E3857))-1</f>
        <v>-1.3010620430533582E-3</v>
      </c>
      <c r="I3858" s="5">
        <f t="shared" si="663"/>
        <v>383.74419624021124</v>
      </c>
      <c r="J3858" s="4">
        <f>I3858/MAX(I$3:I3858)-1</f>
        <v>-4.8242079037562613E-3</v>
      </c>
      <c r="K3858" s="5">
        <f t="shared" si="668"/>
        <v>329.08307696003646</v>
      </c>
      <c r="L3858" s="4">
        <f>K3858/MAX(K$3:K3858)-1</f>
        <v>-3.7993810978705911E-3</v>
      </c>
      <c r="M3858" s="5">
        <f t="shared" si="664"/>
        <v>202.21156692788318</v>
      </c>
      <c r="N3858" s="5">
        <f t="shared" si="665"/>
        <v>126.87151003215331</v>
      </c>
      <c r="O3858" s="5">
        <f t="shared" si="660"/>
        <v>202.21156692788318</v>
      </c>
      <c r="P3858" s="5">
        <f t="shared" si="661"/>
        <v>126.87151003215331</v>
      </c>
      <c r="Q3858" s="5">
        <f t="shared" si="669"/>
        <v>0.61446966156949956</v>
      </c>
      <c r="R3858" s="5">
        <f t="shared" si="670"/>
        <v>0.38553033843050055</v>
      </c>
      <c r="S3858" s="4" cm="1">
        <f t="array" ref="S3858">SUM(ABS(O3858:P3858/K3858-M3858:N3858/K3858))</f>
        <v>0</v>
      </c>
    </row>
    <row r="3859" spans="1:19" x14ac:dyDescent="0.3">
      <c r="A3859" s="1">
        <v>43059</v>
      </c>
      <c r="B3859" s="2">
        <v>3856</v>
      </c>
      <c r="C3859">
        <v>235.94772338867099</v>
      </c>
      <c r="D3859">
        <v>97.406471252441406</v>
      </c>
      <c r="E3859" s="4">
        <f t="shared" si="666"/>
        <v>4.3115257010706287E-4</v>
      </c>
      <c r="F3859" s="4">
        <f t="shared" si="662"/>
        <v>4.3115257010706287E-4</v>
      </c>
      <c r="G3859" s="4">
        <f t="shared" si="667"/>
        <v>1.7062550354727257E-3</v>
      </c>
      <c r="H3859" s="4" cm="1">
        <f t="array" ref="H3859">SUMPRODUCT(Q3858:R3858,(1+daily_ret!D3858:E3858))-1</f>
        <v>4.3115257010706287E-4</v>
      </c>
      <c r="I3859" s="5">
        <f t="shared" si="663"/>
        <v>384.3989617073795</v>
      </c>
      <c r="J3859" s="4">
        <f>I3859/MAX(I$3:I3859)-1</f>
        <v>-3.1261841973115878E-3</v>
      </c>
      <c r="K3859" s="5">
        <f t="shared" si="668"/>
        <v>329.2249619744465</v>
      </c>
      <c r="L3859" s="4">
        <f>K3859/MAX(K$3:K3859)-1</f>
        <v>-3.3698666406888345E-3</v>
      </c>
      <c r="M3859" s="5">
        <f t="shared" si="664"/>
        <v>202.55659143218469</v>
      </c>
      <c r="N3859" s="5">
        <f t="shared" si="665"/>
        <v>126.6683705422618</v>
      </c>
      <c r="O3859" s="5">
        <f t="shared" si="660"/>
        <v>202.55659143218469</v>
      </c>
      <c r="P3859" s="5">
        <f t="shared" si="661"/>
        <v>126.6683705422618</v>
      </c>
      <c r="Q3859" s="5">
        <f t="shared" si="669"/>
        <v>0.61525283568232758</v>
      </c>
      <c r="R3859" s="5">
        <f t="shared" si="670"/>
        <v>0.38474716431767236</v>
      </c>
      <c r="S3859" s="4" cm="1">
        <f t="array" ref="S3859">SUM(ABS(O3859:P3859/K3859-M3859:N3859/K3859))</f>
        <v>0</v>
      </c>
    </row>
    <row r="3860" spans="1:19" x14ac:dyDescent="0.3">
      <c r="A3860" s="1">
        <v>43060</v>
      </c>
      <c r="B3860" s="2">
        <v>3857</v>
      </c>
      <c r="C3860">
        <v>237.49150085449199</v>
      </c>
      <c r="D3860">
        <v>97.424888610839801</v>
      </c>
      <c r="E3860" s="4">
        <f t="shared" si="666"/>
        <v>4.0982719962530112E-3</v>
      </c>
      <c r="F3860" s="4">
        <f t="shared" si="662"/>
        <v>4.0982719962530112E-3</v>
      </c>
      <c r="G3860" s="4">
        <f t="shared" si="667"/>
        <v>6.542879260072354E-3</v>
      </c>
      <c r="H3860" s="4" cm="1">
        <f t="array" ref="H3860">SUMPRODUCT(Q3859:R3859,(1+daily_ret!D3859:E3859))-1</f>
        <v>4.0982719962530112E-3</v>
      </c>
      <c r="I3860" s="5">
        <f t="shared" si="663"/>
        <v>386.91403770152806</v>
      </c>
      <c r="J3860" s="4">
        <f>I3860/MAX(I$3:I3860)-1</f>
        <v>0</v>
      </c>
      <c r="K3860" s="5">
        <f t="shared" si="668"/>
        <v>330.57421541657385</v>
      </c>
      <c r="L3860" s="4">
        <f>K3860/MAX(K$3:K3860)-1</f>
        <v>0</v>
      </c>
      <c r="M3860" s="5">
        <f t="shared" si="664"/>
        <v>203.88189475325726</v>
      </c>
      <c r="N3860" s="5">
        <f t="shared" si="665"/>
        <v>126.69232066331659</v>
      </c>
      <c r="O3860" s="5">
        <f t="shared" si="660"/>
        <v>203.88189475325726</v>
      </c>
      <c r="P3860" s="5">
        <f t="shared" si="661"/>
        <v>126.69232066331659</v>
      </c>
      <c r="Q3860" s="5">
        <f t="shared" si="669"/>
        <v>0.61675074837986088</v>
      </c>
      <c r="R3860" s="5">
        <f t="shared" si="670"/>
        <v>0.38324925162013918</v>
      </c>
      <c r="S3860" s="4" cm="1">
        <f t="array" ref="S3860">SUM(ABS(O3860:P3860/K3860-M3860:N3860/K3860))</f>
        <v>0</v>
      </c>
    </row>
    <row r="3861" spans="1:19" x14ac:dyDescent="0.3">
      <c r="A3861" s="1">
        <v>43061</v>
      </c>
      <c r="B3861" s="2">
        <v>3858</v>
      </c>
      <c r="C3861">
        <v>237.28143310546801</v>
      </c>
      <c r="D3861">
        <v>97.737289428710895</v>
      </c>
      <c r="E3861" s="4">
        <f t="shared" si="666"/>
        <v>6.8338689167157796E-4</v>
      </c>
      <c r="F3861" s="4">
        <f t="shared" si="662"/>
        <v>6.8338689167157796E-4</v>
      </c>
      <c r="G3861" s="4">
        <f t="shared" si="667"/>
        <v>-8.8452743895317543E-4</v>
      </c>
      <c r="H3861" s="4" cm="1">
        <f t="array" ref="H3861">SUMPRODUCT(Q3860:R3860,(1+daily_ret!D3860:E3860))-1</f>
        <v>6.833868916718E-4</v>
      </c>
      <c r="I3861" s="5">
        <f t="shared" si="663"/>
        <v>386.57180161866489</v>
      </c>
      <c r="J3861" s="4">
        <f>I3861/MAX(I$3:I3861)-1</f>
        <v>-8.8452743895317543E-4</v>
      </c>
      <c r="K3861" s="5">
        <f t="shared" si="668"/>
        <v>330.80012550211416</v>
      </c>
      <c r="L3861" s="4">
        <f>K3861/MAX(K$3:K3861)-1</f>
        <v>0</v>
      </c>
      <c r="M3861" s="5">
        <f t="shared" si="664"/>
        <v>203.70155562304222</v>
      </c>
      <c r="N3861" s="5">
        <f t="shared" si="665"/>
        <v>127.09856987907195</v>
      </c>
      <c r="O3861" s="5">
        <f t="shared" si="660"/>
        <v>203.70155562304222</v>
      </c>
      <c r="P3861" s="5">
        <f t="shared" si="661"/>
        <v>127.09856987907195</v>
      </c>
      <c r="Q3861" s="5">
        <f t="shared" si="669"/>
        <v>0.61578439643530414</v>
      </c>
      <c r="R3861" s="5">
        <f t="shared" si="670"/>
        <v>0.38421560356469592</v>
      </c>
      <c r="S3861" s="4" cm="1">
        <f t="array" ref="S3861">SUM(ABS(O3861:P3861/K3861-M3861:N3861/K3861))</f>
        <v>0</v>
      </c>
    </row>
    <row r="3862" spans="1:19" x14ac:dyDescent="0.3">
      <c r="A3862" s="1">
        <v>43063</v>
      </c>
      <c r="B3862" s="2">
        <v>3859</v>
      </c>
      <c r="C3862">
        <v>237.82945251464801</v>
      </c>
      <c r="D3862">
        <v>97.654594421386705</v>
      </c>
      <c r="E3862" s="4">
        <f t="shared" si="666"/>
        <v>1.0971178148331262E-3</v>
      </c>
      <c r="F3862" s="4">
        <f t="shared" si="662"/>
        <v>1.0971178148331262E-3</v>
      </c>
      <c r="G3862" s="4">
        <f t="shared" si="667"/>
        <v>2.3095756039892557E-3</v>
      </c>
      <c r="H3862" s="4" cm="1">
        <f t="array" ref="H3862">SUMPRODUCT(Q3861:R3861,(1+daily_ret!D3861:E3861))-1</f>
        <v>1.0971178148331262E-3</v>
      </c>
      <c r="I3862" s="5">
        <f t="shared" si="663"/>
        <v>387.46461842087353</v>
      </c>
      <c r="J3862" s="4">
        <f>I3862/MAX(I$3:I3862)-1</f>
        <v>0</v>
      </c>
      <c r="K3862" s="5">
        <f t="shared" si="668"/>
        <v>331.16305221295158</v>
      </c>
      <c r="L3862" s="4">
        <f>K3862/MAX(K$3:K3862)-1</f>
        <v>0</v>
      </c>
      <c r="M3862" s="5">
        <f t="shared" si="664"/>
        <v>204.17201976640388</v>
      </c>
      <c r="N3862" s="5">
        <f t="shared" si="665"/>
        <v>126.99103244654768</v>
      </c>
      <c r="O3862" s="5">
        <f t="shared" si="660"/>
        <v>204.17201976640388</v>
      </c>
      <c r="P3862" s="5">
        <f t="shared" si="661"/>
        <v>126.99103244654768</v>
      </c>
      <c r="Q3862" s="5">
        <f t="shared" si="669"/>
        <v>0.61653019079892035</v>
      </c>
      <c r="R3862" s="5">
        <f t="shared" si="670"/>
        <v>0.38346980920107954</v>
      </c>
      <c r="S3862" s="4" cm="1">
        <f t="array" ref="S3862">SUM(ABS(O3862:P3862/K3862-M3862:N3862/K3862))</f>
        <v>0</v>
      </c>
    </row>
    <row r="3863" spans="1:19" x14ac:dyDescent="0.3">
      <c r="A3863" s="1">
        <v>43066</v>
      </c>
      <c r="B3863" s="2">
        <v>3860</v>
      </c>
      <c r="C3863">
        <v>237.71075439453099</v>
      </c>
      <c r="D3863">
        <v>97.718879699707003</v>
      </c>
      <c r="E3863" s="4">
        <f t="shared" si="666"/>
        <v>-5.5268317933676592E-5</v>
      </c>
      <c r="F3863" s="4">
        <f t="shared" si="662"/>
        <v>-5.5268317933676592E-5</v>
      </c>
      <c r="G3863" s="4">
        <f t="shared" si="667"/>
        <v>-4.9908923752706169E-4</v>
      </c>
      <c r="H3863" s="4" cm="1">
        <f t="array" ref="H3863">SUMPRODUCT(Q3862:R3862,(1+daily_ret!D3862:E3862))-1</f>
        <v>-5.5268317933787614E-5</v>
      </c>
      <c r="I3863" s="5">
        <f t="shared" si="663"/>
        <v>387.27123899989715</v>
      </c>
      <c r="J3863" s="4">
        <f>I3863/MAX(I$3:I3863)-1</f>
        <v>-4.9908923752706169E-4</v>
      </c>
      <c r="K3863" s="5">
        <f t="shared" si="668"/>
        <v>331.144749388094</v>
      </c>
      <c r="L3863" s="4">
        <f>K3863/MAX(K$3:K3863)-1</f>
        <v>-5.5268317933676592E-5</v>
      </c>
      <c r="M3863" s="5">
        <f t="shared" si="664"/>
        <v>204.0701197087343</v>
      </c>
      <c r="N3863" s="5">
        <f t="shared" si="665"/>
        <v>127.0746296793597</v>
      </c>
      <c r="O3863" s="5">
        <f t="shared" si="660"/>
        <v>204.0701197087343</v>
      </c>
      <c r="P3863" s="5">
        <f t="shared" si="661"/>
        <v>127.0746296793597</v>
      </c>
      <c r="Q3863" s="5">
        <f t="shared" si="669"/>
        <v>0.61625654667883267</v>
      </c>
      <c r="R3863" s="5">
        <f t="shared" si="670"/>
        <v>0.38374345332116733</v>
      </c>
      <c r="S3863" s="4" cm="1">
        <f t="array" ref="S3863">SUM(ABS(O3863:P3863/K3863-M3863:N3863/K3863))</f>
        <v>0</v>
      </c>
    </row>
    <row r="3864" spans="1:19" x14ac:dyDescent="0.3">
      <c r="A3864" s="1">
        <v>43067</v>
      </c>
      <c r="B3864" s="2">
        <v>3861</v>
      </c>
      <c r="C3864">
        <v>240.12228393554599</v>
      </c>
      <c r="D3864">
        <v>97.737289428710895</v>
      </c>
      <c r="E3864" s="4">
        <f t="shared" si="666"/>
        <v>6.3240985231132196E-3</v>
      </c>
      <c r="F3864" s="4">
        <f t="shared" si="662"/>
        <v>6.3240985231132196E-3</v>
      </c>
      <c r="G3864" s="4">
        <f t="shared" si="667"/>
        <v>1.0144806225353076E-2</v>
      </c>
      <c r="H3864" s="4" cm="1">
        <f t="array" ref="H3864">SUMPRODUCT(Q3863:R3863,(1+daily_ret!D3863:E3863))-1</f>
        <v>6.3240985231132196E-3</v>
      </c>
      <c r="I3864" s="5">
        <f t="shared" si="663"/>
        <v>391.20003067620348</v>
      </c>
      <c r="J3864" s="4">
        <f>I3864/MAX(I$3:I3864)-1</f>
        <v>0</v>
      </c>
      <c r="K3864" s="5">
        <f t="shared" si="668"/>
        <v>333.23894140863592</v>
      </c>
      <c r="L3864" s="4">
        <f>K3864/MAX(K$3:K3864)-1</f>
        <v>0</v>
      </c>
      <c r="M3864" s="5">
        <f t="shared" si="664"/>
        <v>206.14037152956399</v>
      </c>
      <c r="N3864" s="5">
        <f t="shared" si="665"/>
        <v>127.09856987907195</v>
      </c>
      <c r="O3864" s="5">
        <f t="shared" si="660"/>
        <v>206.14037152956399</v>
      </c>
      <c r="P3864" s="5">
        <f t="shared" si="661"/>
        <v>127.09856987907195</v>
      </c>
      <c r="Q3864" s="5">
        <f t="shared" si="669"/>
        <v>0.61859628607085071</v>
      </c>
      <c r="R3864" s="5">
        <f t="shared" si="670"/>
        <v>0.38140371392914935</v>
      </c>
      <c r="S3864" s="4" cm="1">
        <f t="array" ref="S3864">SUM(ABS(O3864:P3864/K3864-M3864:N3864/K3864))</f>
        <v>0</v>
      </c>
    </row>
    <row r="3865" spans="1:19" x14ac:dyDescent="0.3">
      <c r="A3865" s="1">
        <v>43068</v>
      </c>
      <c r="B3865" s="2">
        <v>3862</v>
      </c>
      <c r="C3865">
        <v>239.97611999511699</v>
      </c>
      <c r="D3865">
        <v>97.424888610839801</v>
      </c>
      <c r="E3865" s="4">
        <f t="shared" si="666"/>
        <v>-1.5956363043866384E-3</v>
      </c>
      <c r="F3865" s="4">
        <f t="shared" si="662"/>
        <v>-1.5956363043866384E-3</v>
      </c>
      <c r="G3865" s="4">
        <f t="shared" si="667"/>
        <v>-6.0870627262654686E-4</v>
      </c>
      <c r="H3865" s="4" cm="1">
        <f t="array" ref="H3865">SUMPRODUCT(Q3864:R3864,(1+daily_ret!D3864:E3864))-1</f>
        <v>-1.5956363043865274E-3</v>
      </c>
      <c r="I3865" s="5">
        <f t="shared" si="663"/>
        <v>390.96190476367917</v>
      </c>
      <c r="J3865" s="4">
        <f>I3865/MAX(I$3:I3865)-1</f>
        <v>-6.0870627262654686E-4</v>
      </c>
      <c r="K3865" s="5">
        <f t="shared" si="668"/>
        <v>332.70721325568894</v>
      </c>
      <c r="L3865" s="4">
        <f>K3865/MAX(K$3:K3865)-1</f>
        <v>-1.5956363043866384E-3</v>
      </c>
      <c r="M3865" s="5">
        <f t="shared" si="664"/>
        <v>206.01489259237238</v>
      </c>
      <c r="N3865" s="5">
        <f t="shared" si="665"/>
        <v>126.69232066331658</v>
      </c>
      <c r="O3865" s="5">
        <f t="shared" si="660"/>
        <v>206.01489259237238</v>
      </c>
      <c r="P3865" s="5">
        <f t="shared" si="661"/>
        <v>126.69232066331658</v>
      </c>
      <c r="Q3865" s="5">
        <f t="shared" si="669"/>
        <v>0.61920777303390717</v>
      </c>
      <c r="R3865" s="5">
        <f t="shared" si="670"/>
        <v>0.38079222696609288</v>
      </c>
      <c r="S3865" s="4" cm="1">
        <f t="array" ref="S3865">SUM(ABS(O3865:P3865/K3865-M3865:N3865/K3865))</f>
        <v>0</v>
      </c>
    </row>
    <row r="3866" spans="1:19" x14ac:dyDescent="0.3">
      <c r="A3866" s="1">
        <v>43069</v>
      </c>
      <c r="B3866" s="2">
        <v>3863</v>
      </c>
      <c r="C3866">
        <v>242.07708740234301</v>
      </c>
      <c r="D3866">
        <v>97.121627807617102</v>
      </c>
      <c r="E3866" s="4">
        <f t="shared" si="666"/>
        <v>4.2357865620525903E-3</v>
      </c>
      <c r="F3866" s="4">
        <f t="shared" si="662"/>
        <v>4.2357865620525903E-3</v>
      </c>
      <c r="G3866" s="4">
        <f t="shared" si="667"/>
        <v>8.7549019763666358E-3</v>
      </c>
      <c r="H3866" s="4" cm="1">
        <f t="array" ref="H3866">SUMPRODUCT(Q3865:R3865,(1+daily_ret!D3865:E3865))-1</f>
        <v>4.2357865620528123E-3</v>
      </c>
      <c r="I3866" s="5">
        <f t="shared" si="663"/>
        <v>394.38473791637875</v>
      </c>
      <c r="J3866" s="4">
        <f>I3866/MAX(I$3:I3866)-1</f>
        <v>0</v>
      </c>
      <c r="K3866" s="5">
        <f t="shared" si="668"/>
        <v>334.11648999869539</v>
      </c>
      <c r="L3866" s="4">
        <f>K3866/MAX(K$3:K3866)-1</f>
        <v>0</v>
      </c>
      <c r="M3866" s="5">
        <f t="shared" si="664"/>
        <v>207.81853278269028</v>
      </c>
      <c r="N3866" s="5">
        <f t="shared" si="665"/>
        <v>126.29795721600512</v>
      </c>
      <c r="O3866" s="5">
        <f t="shared" si="660"/>
        <v>207.81853278269028</v>
      </c>
      <c r="P3866" s="5">
        <f t="shared" si="661"/>
        <v>126.29795721600512</v>
      </c>
      <c r="Q3866" s="5">
        <f t="shared" si="669"/>
        <v>0.62199424153983462</v>
      </c>
      <c r="R3866" s="5">
        <f t="shared" si="670"/>
        <v>0.37800575846016538</v>
      </c>
      <c r="S3866" s="4" cm="1">
        <f t="array" ref="S3866">SUM(ABS(O3866:P3866/K3866-M3866:N3866/K3866))</f>
        <v>0</v>
      </c>
    </row>
    <row r="3867" spans="1:19" x14ac:dyDescent="0.3">
      <c r="A3867" s="1">
        <v>43070</v>
      </c>
      <c r="B3867" s="2">
        <v>3864</v>
      </c>
      <c r="C3867">
        <v>241.57467651367099</v>
      </c>
      <c r="D3867">
        <v>97.480537414550696</v>
      </c>
      <c r="E3867" s="4">
        <f t="shared" si="666"/>
        <v>1.0600978214259094E-4</v>
      </c>
      <c r="F3867" s="4">
        <f t="shared" si="662"/>
        <v>1.0600978214259094E-4</v>
      </c>
      <c r="G3867" s="4">
        <f t="shared" si="667"/>
        <v>-2.0754169428559566E-3</v>
      </c>
      <c r="H3867" s="4" cm="1">
        <f t="array" ref="H3867">SUMPRODUCT(Q3866:R3866,(1+daily_ret!D3866:E3866))-1</f>
        <v>1.0600978214236889E-4</v>
      </c>
      <c r="I3867" s="5">
        <f t="shared" si="663"/>
        <v>393.56622514930331</v>
      </c>
      <c r="J3867" s="4">
        <f>I3867/MAX(I$3:I3867)-1</f>
        <v>-2.0754169428559566E-3</v>
      </c>
      <c r="K3867" s="5">
        <f t="shared" si="668"/>
        <v>334.15190961501037</v>
      </c>
      <c r="L3867" s="4">
        <f>K3867/MAX(K$3:K3867)-1</f>
        <v>0</v>
      </c>
      <c r="M3867" s="5">
        <f t="shared" si="664"/>
        <v>207.38722267871367</v>
      </c>
      <c r="N3867" s="5">
        <f t="shared" si="665"/>
        <v>126.7646869362967</v>
      </c>
      <c r="O3867" s="5">
        <f t="shared" si="660"/>
        <v>207.38722267871367</v>
      </c>
      <c r="P3867" s="5">
        <f t="shared" si="661"/>
        <v>126.7646869362967</v>
      </c>
      <c r="Q3867" s="5">
        <f t="shared" si="669"/>
        <v>0.62063755050106606</v>
      </c>
      <c r="R3867" s="5">
        <f t="shared" si="670"/>
        <v>0.37936244949893388</v>
      </c>
      <c r="S3867" s="4" cm="1">
        <f t="array" ref="S3867">SUM(ABS(O3867:P3867/K3867-M3867:N3867/K3867))</f>
        <v>0</v>
      </c>
    </row>
    <row r="3868" spans="1:19" x14ac:dyDescent="0.3">
      <c r="A3868" s="1">
        <v>43073</v>
      </c>
      <c r="B3868" s="2">
        <v>3865</v>
      </c>
      <c r="C3868">
        <v>241.28239440917901</v>
      </c>
      <c r="D3868">
        <v>97.434516906738196</v>
      </c>
      <c r="E3868" s="4">
        <f t="shared" si="666"/>
        <v>-9.3000849589364165E-4</v>
      </c>
      <c r="F3868" s="4">
        <f t="shared" si="662"/>
        <v>-9.3000849589364165E-4</v>
      </c>
      <c r="G3868" s="4">
        <f t="shared" si="667"/>
        <v>-1.2099037395397749E-3</v>
      </c>
      <c r="H3868" s="4" cm="1">
        <f t="array" ref="H3868">SUMPRODUCT(Q3867:R3867,(1+daily_ret!D3867:E3867))-1</f>
        <v>-9.3000849589364165E-4</v>
      </c>
      <c r="I3868" s="5">
        <f t="shared" si="663"/>
        <v>393.09004790173861</v>
      </c>
      <c r="J3868" s="4">
        <f>I3868/MAX(I$3:I3868)-1</f>
        <v>-3.2828096276754648E-3</v>
      </c>
      <c r="K3868" s="5">
        <f t="shared" si="668"/>
        <v>333.84114550014931</v>
      </c>
      <c r="L3868" s="4">
        <f>K3868/MAX(K$3:K3868)-1</f>
        <v>-9.3000849589364165E-4</v>
      </c>
      <c r="M3868" s="5">
        <f t="shared" si="664"/>
        <v>207.13630410246193</v>
      </c>
      <c r="N3868" s="5">
        <f t="shared" si="665"/>
        <v>126.70484139768736</v>
      </c>
      <c r="O3868" s="5">
        <f t="shared" si="660"/>
        <v>207.13630410246193</v>
      </c>
      <c r="P3868" s="5">
        <f t="shared" si="661"/>
        <v>126.70484139768736</v>
      </c>
      <c r="Q3868" s="5">
        <f t="shared" si="669"/>
        <v>0.62046367529723589</v>
      </c>
      <c r="R3868" s="5">
        <f t="shared" si="670"/>
        <v>0.37953632470276405</v>
      </c>
      <c r="S3868" s="4" cm="1">
        <f t="array" ref="S3868">SUM(ABS(O3868:P3868/K3868-M3868:N3868/K3868))</f>
        <v>0</v>
      </c>
    </row>
    <row r="3869" spans="1:19" x14ac:dyDescent="0.3">
      <c r="A3869" s="1">
        <v>43074</v>
      </c>
      <c r="B3869" s="2">
        <v>3866</v>
      </c>
      <c r="C3869">
        <v>240.41455078125</v>
      </c>
      <c r="D3869">
        <v>97.508132934570298</v>
      </c>
      <c r="E3869" s="4">
        <f t="shared" si="666"/>
        <v>-1.9449252135435025E-3</v>
      </c>
      <c r="F3869" s="4">
        <f t="shared" si="662"/>
        <v>-1.9449252135435025E-3</v>
      </c>
      <c r="G3869" s="4">
        <f t="shared" si="667"/>
        <v>-3.5967963184966312E-3</v>
      </c>
      <c r="H3869" s="4" cm="1">
        <f t="array" ref="H3869">SUMPRODUCT(Q3868:R3868,(1+daily_ret!D3868:E3868))-1</f>
        <v>-1.9449252135435025E-3</v>
      </c>
      <c r="I3869" s="5">
        <f t="shared" si="663"/>
        <v>391.67618306460798</v>
      </c>
      <c r="J3869" s="4">
        <f>I3869/MAX(I$3:I3869)-1</f>
        <v>-6.8677983485888605E-3</v>
      </c>
      <c r="K3869" s="5">
        <f t="shared" si="668"/>
        <v>333.19184943894783</v>
      </c>
      <c r="L3869" s="4">
        <f>K3869/MAX(K$3:K3869)-1</f>
        <v>-2.8731249124647196E-3</v>
      </c>
      <c r="M3869" s="5">
        <f t="shared" si="664"/>
        <v>206.39127700643917</v>
      </c>
      <c r="N3869" s="5">
        <f t="shared" si="665"/>
        <v>126.80057243250864</v>
      </c>
      <c r="O3869" s="5">
        <f t="shared" si="660"/>
        <v>206.39127700643917</v>
      </c>
      <c r="P3869" s="5">
        <f t="shared" si="661"/>
        <v>126.80057243250864</v>
      </c>
      <c r="Q3869" s="5">
        <f t="shared" si="669"/>
        <v>0.61943675199130921</v>
      </c>
      <c r="R3869" s="5">
        <f t="shared" si="670"/>
        <v>0.38056324800869074</v>
      </c>
      <c r="S3869" s="4" cm="1">
        <f t="array" ref="S3869">SUM(ABS(O3869:P3869/K3869-M3869:N3869/K3869))</f>
        <v>0</v>
      </c>
    </row>
    <row r="3870" spans="1:19" x14ac:dyDescent="0.3">
      <c r="A3870" s="1">
        <v>43075</v>
      </c>
      <c r="B3870" s="2">
        <v>3867</v>
      </c>
      <c r="C3870">
        <v>240.46026611328099</v>
      </c>
      <c r="D3870">
        <v>97.710578918457003</v>
      </c>
      <c r="E3870" s="4">
        <f t="shared" si="666"/>
        <v>9.079110477359098E-4</v>
      </c>
      <c r="F3870" s="4">
        <f t="shared" si="662"/>
        <v>9.079110477359098E-4</v>
      </c>
      <c r="G3870" s="4">
        <f t="shared" si="667"/>
        <v>1.9015210137007799E-4</v>
      </c>
      <c r="H3870" s="4" cm="1">
        <f t="array" ref="H3870">SUMPRODUCT(Q3869:R3869,(1+daily_ret!D3869:E3869))-1</f>
        <v>9.0791104773568776E-4</v>
      </c>
      <c r="I3870" s="5">
        <f t="shared" si="663"/>
        <v>391.75066111387434</v>
      </c>
      <c r="J3870" s="4">
        <f>I3870/MAX(I$3:I3870)-1</f>
        <v>-6.6789521735065582E-3</v>
      </c>
      <c r="K3870" s="5">
        <f t="shared" si="668"/>
        <v>333.49435800006898</v>
      </c>
      <c r="L3870" s="4">
        <f>K3870/MAX(K$3:K3870)-1</f>
        <v>-1.9678224065784455E-3</v>
      </c>
      <c r="M3870" s="5">
        <f t="shared" si="664"/>
        <v>206.4305227414664</v>
      </c>
      <c r="N3870" s="5">
        <f t="shared" si="665"/>
        <v>127.06383525860257</v>
      </c>
      <c r="O3870" s="5">
        <f t="shared" si="660"/>
        <v>206.4305227414664</v>
      </c>
      <c r="P3870" s="5">
        <f t="shared" si="661"/>
        <v>127.06383525860257</v>
      </c>
      <c r="Q3870" s="5">
        <f t="shared" si="669"/>
        <v>0.618992549017647</v>
      </c>
      <c r="R3870" s="5">
        <f t="shared" si="670"/>
        <v>0.381007450982353</v>
      </c>
      <c r="S3870" s="4" cm="1">
        <f t="array" ref="S3870">SUM(ABS(O3870:P3870/K3870-M3870:N3870/K3870))</f>
        <v>0</v>
      </c>
    </row>
    <row r="3871" spans="1:19" x14ac:dyDescent="0.3">
      <c r="A3871" s="1">
        <v>43076</v>
      </c>
      <c r="B3871" s="2">
        <v>3868</v>
      </c>
      <c r="C3871">
        <v>241.21846008300699</v>
      </c>
      <c r="D3871">
        <v>97.535743713378906</v>
      </c>
      <c r="E3871" s="4">
        <f t="shared" si="666"/>
        <v>1.2699989425941638E-3</v>
      </c>
      <c r="F3871" s="4">
        <f t="shared" si="662"/>
        <v>1.2699989425941638E-3</v>
      </c>
      <c r="G3871" s="4">
        <f t="shared" si="667"/>
        <v>3.1530946130151616E-3</v>
      </c>
      <c r="H3871" s="4" cm="1">
        <f t="array" ref="H3871">SUMPRODUCT(Q3870:R3870,(1+daily_ret!D3870:E3870))-1</f>
        <v>1.2699989425941638E-3</v>
      </c>
      <c r="I3871" s="5">
        <f t="shared" si="663"/>
        <v>392.98588801307767</v>
      </c>
      <c r="J3871" s="4">
        <f>I3871/MAX(I$3:I3871)-1</f>
        <v>-3.5469169286101998E-3</v>
      </c>
      <c r="K3871" s="5">
        <f t="shared" si="668"/>
        <v>333.91789548209022</v>
      </c>
      <c r="L3871" s="4">
        <f>K3871/MAX(K$3:K3871)-1</f>
        <v>-7.0032259635977034E-4</v>
      </c>
      <c r="M3871" s="5">
        <f t="shared" si="664"/>
        <v>207.08141771068446</v>
      </c>
      <c r="N3871" s="5">
        <f t="shared" si="665"/>
        <v>126.83647777140574</v>
      </c>
      <c r="O3871" s="5">
        <f t="shared" si="660"/>
        <v>207.08141771068446</v>
      </c>
      <c r="P3871" s="5">
        <f t="shared" si="661"/>
        <v>126.83647777140574</v>
      </c>
      <c r="Q3871" s="5">
        <f t="shared" si="669"/>
        <v>0.62015669274542173</v>
      </c>
      <c r="R3871" s="5">
        <f t="shared" si="670"/>
        <v>0.37984330725457827</v>
      </c>
      <c r="S3871" s="4" cm="1">
        <f t="array" ref="S3871">SUM(ABS(O3871:P3871/K3871-M3871:N3871/K3871))</f>
        <v>0</v>
      </c>
    </row>
    <row r="3872" spans="1:19" x14ac:dyDescent="0.3">
      <c r="A3872" s="1">
        <v>43077</v>
      </c>
      <c r="B3872" s="2">
        <v>3869</v>
      </c>
      <c r="C3872">
        <v>242.53381347656199</v>
      </c>
      <c r="D3872">
        <v>97.462150573730398</v>
      </c>
      <c r="E3872" s="4">
        <f t="shared" si="666"/>
        <v>3.0950852976134868E-3</v>
      </c>
      <c r="F3872" s="4">
        <f t="shared" si="662"/>
        <v>3.0950852976134868E-3</v>
      </c>
      <c r="G3872" s="4">
        <f t="shared" si="667"/>
        <v>5.4529549401085564E-3</v>
      </c>
      <c r="H3872" s="4" cm="1">
        <f t="array" ref="H3872">SUMPRODUCT(Q3871:R3871,(1+daily_ret!D3871:E3871))-1</f>
        <v>3.0950852976134868E-3</v>
      </c>
      <c r="I3872" s="5">
        <f t="shared" si="663"/>
        <v>395.12882235251152</v>
      </c>
      <c r="J3872" s="4">
        <f>I3872/MAX(I$3:I3872)-1</f>
        <v>0</v>
      </c>
      <c r="K3872" s="5">
        <f t="shared" si="668"/>
        <v>334.95139985100684</v>
      </c>
      <c r="L3872" s="4">
        <f>K3872/MAX(K$3:K3872)-1</f>
        <v>0</v>
      </c>
      <c r="M3872" s="5">
        <f t="shared" si="664"/>
        <v>208.2106233503946</v>
      </c>
      <c r="N3872" s="5">
        <f t="shared" si="665"/>
        <v>126.74077650061227</v>
      </c>
      <c r="O3872" s="5">
        <f t="shared" si="660"/>
        <v>208.2106233503946</v>
      </c>
      <c r="P3872" s="5">
        <f t="shared" si="661"/>
        <v>126.74077650061227</v>
      </c>
      <c r="Q3872" s="5">
        <f t="shared" si="669"/>
        <v>0.6216144295650381</v>
      </c>
      <c r="R3872" s="5">
        <f t="shared" si="670"/>
        <v>0.37838557043496202</v>
      </c>
      <c r="S3872" s="4" cm="1">
        <f t="array" ref="S3872">SUM(ABS(O3872:P3872/K3872-M3872:N3872/K3872))</f>
        <v>0</v>
      </c>
    </row>
    <row r="3873" spans="1:19" x14ac:dyDescent="0.3">
      <c r="A3873" s="1">
        <v>43080</v>
      </c>
      <c r="B3873" s="2">
        <v>3870</v>
      </c>
      <c r="C3873">
        <v>243.26460266113199</v>
      </c>
      <c r="D3873">
        <v>97.397689819335895</v>
      </c>
      <c r="E3873" s="4">
        <f t="shared" si="666"/>
        <v>1.6227520283709218E-3</v>
      </c>
      <c r="F3873" s="4">
        <f t="shared" si="662"/>
        <v>1.6227520283709218E-3</v>
      </c>
      <c r="G3873" s="4">
        <f t="shared" si="667"/>
        <v>3.0131435039699728E-3</v>
      </c>
      <c r="H3873" s="4" cm="1">
        <f t="array" ref="H3873">SUMPRODUCT(Q3872:R3872,(1+daily_ret!D3872:E3872))-1</f>
        <v>1.6227520283709218E-3</v>
      </c>
      <c r="I3873" s="5">
        <f t="shared" si="663"/>
        <v>396.31940219681434</v>
      </c>
      <c r="J3873" s="4">
        <f>I3873/MAX(I$3:I3873)-1</f>
        <v>0</v>
      </c>
      <c r="K3873" s="5">
        <f t="shared" si="668"/>
        <v>335.49494291452072</v>
      </c>
      <c r="L3873" s="4">
        <f>K3873/MAX(K$3:K3873)-1</f>
        <v>0</v>
      </c>
      <c r="M3873" s="5">
        <f t="shared" si="664"/>
        <v>208.83799183760041</v>
      </c>
      <c r="N3873" s="5">
        <f t="shared" si="665"/>
        <v>126.65695107692029</v>
      </c>
      <c r="O3873" s="5">
        <f t="shared" si="660"/>
        <v>208.83799183760041</v>
      </c>
      <c r="P3873" s="5">
        <f t="shared" si="661"/>
        <v>126.65695107692029</v>
      </c>
      <c r="Q3873" s="5">
        <f t="shared" si="669"/>
        <v>0.62247731671713846</v>
      </c>
      <c r="R3873" s="5">
        <f t="shared" si="670"/>
        <v>0.37752268328286148</v>
      </c>
      <c r="S3873" s="4" cm="1">
        <f t="array" ref="S3873">SUM(ABS(O3873:P3873/K3873-M3873:N3873/K3873))</f>
        <v>0</v>
      </c>
    </row>
    <row r="3874" spans="1:19" x14ac:dyDescent="0.3">
      <c r="A3874" s="1">
        <v>43081</v>
      </c>
      <c r="B3874" s="2">
        <v>3871</v>
      </c>
      <c r="C3874">
        <v>243.69390869140599</v>
      </c>
      <c r="D3874">
        <v>97.314880371093693</v>
      </c>
      <c r="E3874" s="4">
        <f t="shared" si="666"/>
        <v>7.775519099779693E-4</v>
      </c>
      <c r="F3874" s="4">
        <f t="shared" si="662"/>
        <v>7.775519099779693E-4</v>
      </c>
      <c r="G3874" s="4">
        <f t="shared" si="667"/>
        <v>1.7647698250289334E-3</v>
      </c>
      <c r="H3874" s="4" cm="1">
        <f t="array" ref="H3874">SUMPRODUCT(Q3873:R3873,(1+daily_ret!D3873:E3873))-1</f>
        <v>7.7755190997819135E-4</v>
      </c>
      <c r="I3874" s="5">
        <f t="shared" si="663"/>
        <v>397.01881471888476</v>
      </c>
      <c r="J3874" s="4">
        <f>I3874/MAX(I$3:I3874)-1</f>
        <v>0</v>
      </c>
      <c r="K3874" s="5">
        <f t="shared" si="668"/>
        <v>335.75580764817187</v>
      </c>
      <c r="L3874" s="4">
        <f>K3874/MAX(K$3:K3874)-1</f>
        <v>0</v>
      </c>
      <c r="M3874" s="5">
        <f t="shared" si="664"/>
        <v>209.20654282391502</v>
      </c>
      <c r="N3874" s="5">
        <f t="shared" si="665"/>
        <v>126.54926482425687</v>
      </c>
      <c r="O3874" s="5">
        <f t="shared" si="660"/>
        <v>209.20654282391502</v>
      </c>
      <c r="P3874" s="5">
        <f t="shared" si="661"/>
        <v>126.54926482425687</v>
      </c>
      <c r="Q3874" s="5">
        <f t="shared" si="669"/>
        <v>0.62309136002536725</v>
      </c>
      <c r="R3874" s="5">
        <f t="shared" si="670"/>
        <v>0.37690863997463281</v>
      </c>
      <c r="S3874" s="4" cm="1">
        <f t="array" ref="S3874">SUM(ABS(O3874:P3874/K3874-M3874:N3874/K3874))</f>
        <v>0</v>
      </c>
    </row>
    <row r="3875" spans="1:19" x14ac:dyDescent="0.3">
      <c r="A3875" s="1">
        <v>43082</v>
      </c>
      <c r="B3875" s="2">
        <v>3872</v>
      </c>
      <c r="C3875">
        <v>243.66648864746</v>
      </c>
      <c r="D3875">
        <v>97.710578918457003</v>
      </c>
      <c r="E3875" s="4">
        <f t="shared" si="666"/>
        <v>1.4624642128893139E-3</v>
      </c>
      <c r="F3875" s="4">
        <f t="shared" si="662"/>
        <v>1.4624642128893139E-3</v>
      </c>
      <c r="G3875" s="4">
        <f t="shared" si="667"/>
        <v>-1.1251838050951868E-4</v>
      </c>
      <c r="H3875" s="4" cm="1">
        <f t="array" ref="H3875">SUMPRODUCT(Q3874:R3874,(1+daily_ret!D3874:E3874))-1</f>
        <v>1.4624642128890919E-3</v>
      </c>
      <c r="I3875" s="5">
        <f t="shared" si="663"/>
        <v>396.97414280482076</v>
      </c>
      <c r="J3875" s="4">
        <f>I3875/MAX(I$3:I3875)-1</f>
        <v>-1.1251838050951868E-4</v>
      </c>
      <c r="K3875" s="5">
        <f t="shared" si="668"/>
        <v>336.24683850112706</v>
      </c>
      <c r="L3875" s="4">
        <f>K3875/MAX(K$3:K3875)-1</f>
        <v>0</v>
      </c>
      <c r="M3875" s="5">
        <f t="shared" si="664"/>
        <v>209.18300324252448</v>
      </c>
      <c r="N3875" s="5">
        <f t="shared" si="665"/>
        <v>127.06383525860257</v>
      </c>
      <c r="O3875" s="5">
        <f t="shared" si="660"/>
        <v>209.18300324252448</v>
      </c>
      <c r="P3875" s="5">
        <f t="shared" si="661"/>
        <v>127.06383525860257</v>
      </c>
      <c r="Q3875" s="5">
        <f t="shared" si="669"/>
        <v>0.6221114350843876</v>
      </c>
      <c r="R3875" s="5">
        <f t="shared" si="670"/>
        <v>0.37788856491561235</v>
      </c>
      <c r="S3875" s="4" cm="1">
        <f t="array" ref="S3875">SUM(ABS(O3875:P3875/K3875-M3875:N3875/K3875))</f>
        <v>0</v>
      </c>
    </row>
    <row r="3876" spans="1:19" x14ac:dyDescent="0.3">
      <c r="A3876" s="1">
        <v>43083</v>
      </c>
      <c r="B3876" s="2">
        <v>3873</v>
      </c>
      <c r="C3876">
        <v>242.6708984375</v>
      </c>
      <c r="D3876">
        <v>97.673759460449205</v>
      </c>
      <c r="E3876" s="4">
        <f t="shared" si="666"/>
        <v>-2.6842645956316469E-3</v>
      </c>
      <c r="F3876" s="4">
        <f t="shared" si="662"/>
        <v>-2.6842645956316469E-3</v>
      </c>
      <c r="G3876" s="4">
        <f t="shared" si="667"/>
        <v>-4.0858725197966406E-3</v>
      </c>
      <c r="H3876" s="4" cm="1">
        <f t="array" ref="H3876">SUMPRODUCT(Q3875:R3875,(1+daily_ret!D3875:E3875))-1</f>
        <v>-2.6842645956317579E-3</v>
      </c>
      <c r="I3876" s="5">
        <f t="shared" si="663"/>
        <v>395.35215706366472</v>
      </c>
      <c r="J3876" s="4">
        <f>I3876/MAX(I$3:I3876)-1</f>
        <v>-4.1979311645472528E-3</v>
      </c>
      <c r="K3876" s="5">
        <f t="shared" si="668"/>
        <v>335.34426301714541</v>
      </c>
      <c r="L3876" s="4">
        <f>K3876/MAX(K$3:K3876)-1</f>
        <v>-2.6842645956316469E-3</v>
      </c>
      <c r="M3876" s="5">
        <f t="shared" si="664"/>
        <v>208.32830815796731</v>
      </c>
      <c r="N3876" s="5">
        <f t="shared" si="665"/>
        <v>127.01595485917807</v>
      </c>
      <c r="O3876" s="5">
        <f t="shared" si="660"/>
        <v>208.32830815796731</v>
      </c>
      <c r="P3876" s="5">
        <f t="shared" si="661"/>
        <v>127.01595485917807</v>
      </c>
      <c r="Q3876" s="5">
        <f t="shared" si="669"/>
        <v>0.62123713190619267</v>
      </c>
      <c r="R3876" s="5">
        <f t="shared" si="670"/>
        <v>0.37876286809380727</v>
      </c>
      <c r="S3876" s="4" cm="1">
        <f t="array" ref="S3876">SUM(ABS(O3876:P3876/K3876-M3876:N3876/K3876))</f>
        <v>0</v>
      </c>
    </row>
    <row r="3877" spans="1:19" x14ac:dyDescent="0.3">
      <c r="A3877" s="1">
        <v>43084</v>
      </c>
      <c r="B3877" s="2">
        <v>3874</v>
      </c>
      <c r="C3877">
        <v>244.69168090820301</v>
      </c>
      <c r="D3877">
        <v>97.655387878417898</v>
      </c>
      <c r="E3877" s="4">
        <f t="shared" si="666"/>
        <v>5.1019580686946231E-3</v>
      </c>
      <c r="F3877" s="4">
        <f t="shared" si="662"/>
        <v>5.1019580686946231E-3</v>
      </c>
      <c r="G3877" s="4">
        <f t="shared" si="667"/>
        <v>8.3272550755542074E-3</v>
      </c>
      <c r="H3877" s="4" cm="1">
        <f t="array" ref="H3877">SUMPRODUCT(Q3876:R3876,(1+daily_ret!D3876:E3876))-1</f>
        <v>5.1019580686946231E-3</v>
      </c>
      <c r="I3877" s="5">
        <f t="shared" si="663"/>
        <v>398.64435532020445</v>
      </c>
      <c r="J3877" s="4">
        <f>I3877/MAX(I$3:I3877)-1</f>
        <v>0</v>
      </c>
      <c r="K3877" s="5">
        <f t="shared" si="668"/>
        <v>337.05517538563618</v>
      </c>
      <c r="L3877" s="4">
        <f>K3877/MAX(K$3:K3877)-1</f>
        <v>0</v>
      </c>
      <c r="M3877" s="5">
        <f t="shared" si="664"/>
        <v>210.0631111194574</v>
      </c>
      <c r="N3877" s="5">
        <f t="shared" si="665"/>
        <v>126.99206426617877</v>
      </c>
      <c r="O3877" s="5">
        <f t="shared" si="660"/>
        <v>210.0631111194574</v>
      </c>
      <c r="P3877" s="5">
        <f t="shared" si="661"/>
        <v>126.99206426617877</v>
      </c>
      <c r="Q3877" s="5">
        <f t="shared" si="669"/>
        <v>0.62323063539705958</v>
      </c>
      <c r="R3877" s="5">
        <f t="shared" si="670"/>
        <v>0.37676936460294036</v>
      </c>
      <c r="S3877" s="4" cm="1">
        <f t="array" ref="S3877">SUM(ABS(O3877:P3877/K3877-M3877:N3877/K3877))</f>
        <v>0</v>
      </c>
    </row>
    <row r="3878" spans="1:19" x14ac:dyDescent="0.3">
      <c r="A3878" s="1">
        <v>43087</v>
      </c>
      <c r="B3878" s="2">
        <v>3875</v>
      </c>
      <c r="C3878">
        <v>246.24328613281199</v>
      </c>
      <c r="D3878">
        <v>97.434516906738196</v>
      </c>
      <c r="E3878" s="4">
        <f t="shared" si="666"/>
        <v>3.0997905077372323E-3</v>
      </c>
      <c r="F3878" s="4">
        <f t="shared" si="662"/>
        <v>3.0997905077372323E-3</v>
      </c>
      <c r="G3878" s="4">
        <f t="shared" si="667"/>
        <v>6.3410624294621964E-3</v>
      </c>
      <c r="H3878" s="4" cm="1">
        <f t="array" ref="H3878">SUMPRODUCT(Q3877:R3877,(1+daily_ret!D3877:E3877))-1</f>
        <v>3.0997905077372323E-3</v>
      </c>
      <c r="I3878" s="5">
        <f t="shared" si="663"/>
        <v>401.1721840644426</v>
      </c>
      <c r="J3878" s="4">
        <f>I3878/MAX(I$3:I3878)-1</f>
        <v>0</v>
      </c>
      <c r="K3878" s="5">
        <f t="shared" si="668"/>
        <v>338.0999758188803</v>
      </c>
      <c r="L3878" s="4">
        <f>K3878/MAX(K$3:K3878)-1</f>
        <v>0</v>
      </c>
      <c r="M3878" s="5">
        <f t="shared" si="664"/>
        <v>211.39513442119298</v>
      </c>
      <c r="N3878" s="5">
        <f t="shared" si="665"/>
        <v>126.70484139768733</v>
      </c>
      <c r="O3878" s="5">
        <f t="shared" si="660"/>
        <v>211.39513442119298</v>
      </c>
      <c r="P3878" s="5">
        <f t="shared" si="661"/>
        <v>126.70484139768733</v>
      </c>
      <c r="Q3878" s="5">
        <f t="shared" si="669"/>
        <v>0.62524445294381525</v>
      </c>
      <c r="R3878" s="5">
        <f t="shared" si="670"/>
        <v>0.3747555470561848</v>
      </c>
      <c r="S3878" s="4" cm="1">
        <f t="array" ref="S3878">SUM(ABS(O3878:P3878/K3878-M3878:N3878/K3878))</f>
        <v>0</v>
      </c>
    </row>
    <row r="3879" spans="1:19" x14ac:dyDescent="0.3">
      <c r="A3879" s="1">
        <v>43088</v>
      </c>
      <c r="B3879" s="2">
        <v>3876</v>
      </c>
      <c r="C3879">
        <v>245.29763793945301</v>
      </c>
      <c r="D3879">
        <v>96.992790222167898</v>
      </c>
      <c r="E3879" s="4">
        <f t="shared" si="666"/>
        <v>-4.10010888909218E-3</v>
      </c>
      <c r="F3879" s="4">
        <f t="shared" si="662"/>
        <v>-4.10010888909218E-3</v>
      </c>
      <c r="G3879" s="4">
        <f t="shared" si="667"/>
        <v>-3.8403004126941198E-3</v>
      </c>
      <c r="H3879" s="4" cm="1">
        <f t="array" ref="H3879">SUMPRODUCT(Q3878:R3878,(1+daily_ret!D3878:E3878))-1</f>
        <v>-4.1001088890919579E-3</v>
      </c>
      <c r="I3879" s="5">
        <f t="shared" si="663"/>
        <v>399.63156236041851</v>
      </c>
      <c r="J3879" s="4">
        <f>I3879/MAX(I$3:I3879)-1</f>
        <v>-3.8403004126941198E-3</v>
      </c>
      <c r="K3879" s="5">
        <f t="shared" si="668"/>
        <v>336.71372910262346</v>
      </c>
      <c r="L3879" s="4">
        <f>K3879/MAX(K$3:K3879)-1</f>
        <v>-4.10010888909218E-3</v>
      </c>
      <c r="M3879" s="5">
        <f t="shared" si="664"/>
        <v>210.58331359923375</v>
      </c>
      <c r="N3879" s="5">
        <f t="shared" si="665"/>
        <v>126.13041550338974</v>
      </c>
      <c r="O3879" s="5">
        <f t="shared" si="660"/>
        <v>210.58331359923375</v>
      </c>
      <c r="P3879" s="5">
        <f t="shared" si="661"/>
        <v>126.13041550338974</v>
      </c>
      <c r="Q3879" s="5">
        <f t="shared" si="669"/>
        <v>0.62540756553188315</v>
      </c>
      <c r="R3879" s="5">
        <f t="shared" si="670"/>
        <v>0.37459243446811691</v>
      </c>
      <c r="S3879" s="4" cm="1">
        <f t="array" ref="S3879">SUM(ABS(O3879:P3879/K3879-M3879:N3879/K3879))</f>
        <v>0</v>
      </c>
    </row>
    <row r="3880" spans="1:19" x14ac:dyDescent="0.3">
      <c r="A3880" s="1">
        <v>43089</v>
      </c>
      <c r="B3880" s="2">
        <v>3877</v>
      </c>
      <c r="C3880">
        <v>245.16911315917901</v>
      </c>
      <c r="D3880">
        <v>96.707527160644503</v>
      </c>
      <c r="E3880" s="4">
        <f t="shared" si="666"/>
        <v>-1.4293894643703231E-3</v>
      </c>
      <c r="F3880" s="4">
        <f t="shared" si="662"/>
        <v>-1.4293894643703231E-3</v>
      </c>
      <c r="G3880" s="4">
        <f t="shared" si="667"/>
        <v>-5.2395441453756408E-4</v>
      </c>
      <c r="H3880" s="4" cm="1">
        <f t="array" ref="H3880">SUMPRODUCT(Q3879:R3879,(1+daily_ret!D3879:E3879))-1</f>
        <v>-1.4293894643703231E-3</v>
      </c>
      <c r="I3880" s="5">
        <f t="shared" si="663"/>
        <v>399.42217363913124</v>
      </c>
      <c r="J3880" s="4">
        <f>I3880/MAX(I$3:I3880)-1</f>
        <v>-4.3622426848772822E-3</v>
      </c>
      <c r="K3880" s="5">
        <f t="shared" si="668"/>
        <v>336.23243404573532</v>
      </c>
      <c r="L3880" s="4">
        <f>K3880/MAX(K$3:K3880)-1</f>
        <v>-5.5236377010137172E-3</v>
      </c>
      <c r="M3880" s="5">
        <f t="shared" si="664"/>
        <v>210.47297754244548</v>
      </c>
      <c r="N3880" s="5">
        <f t="shared" si="665"/>
        <v>125.75945650328983</v>
      </c>
      <c r="O3880" s="5">
        <f t="shared" si="660"/>
        <v>210.47297754244548</v>
      </c>
      <c r="P3880" s="5">
        <f t="shared" si="661"/>
        <v>125.75945650328983</v>
      </c>
      <c r="Q3880" s="5">
        <f t="shared" si="669"/>
        <v>0.62597464203532582</v>
      </c>
      <c r="R3880" s="5">
        <f t="shared" si="670"/>
        <v>0.37402535796467412</v>
      </c>
      <c r="S3880" s="4" cm="1">
        <f t="array" ref="S3880">SUM(ABS(O3880:P3880/K3880-M3880:N3880/K3880))</f>
        <v>0</v>
      </c>
    </row>
    <row r="3881" spans="1:19" x14ac:dyDescent="0.3">
      <c r="A3881" s="1">
        <v>43090</v>
      </c>
      <c r="B3881" s="2">
        <v>3878</v>
      </c>
      <c r="C3881">
        <v>245.674072265625</v>
      </c>
      <c r="D3881">
        <v>96.775733947753906</v>
      </c>
      <c r="E3881" s="4">
        <f t="shared" si="666"/>
        <v>1.5530759381263692E-3</v>
      </c>
      <c r="F3881" s="4">
        <f t="shared" si="662"/>
        <v>1.5530759381263692E-3</v>
      </c>
      <c r="G3881" s="4">
        <f t="shared" si="667"/>
        <v>2.0596358976023854E-3</v>
      </c>
      <c r="H3881" s="4" cm="1">
        <f t="array" ref="H3881">SUMPRODUCT(Q3880:R3880,(1+daily_ret!D3880:E3880))-1</f>
        <v>1.5530759381263692E-3</v>
      </c>
      <c r="I3881" s="5">
        <f t="shared" si="663"/>
        <v>400.24483788625679</v>
      </c>
      <c r="J3881" s="4">
        <f>I3881/MAX(I$3:I3881)-1</f>
        <v>-2.311591418902692E-3</v>
      </c>
      <c r="K3881" s="5">
        <f t="shared" si="668"/>
        <v>336.75462854866942</v>
      </c>
      <c r="L3881" s="4">
        <f>K3881/MAX(K$3:K3881)-1</f>
        <v>-3.9791403916916712E-3</v>
      </c>
      <c r="M3881" s="5">
        <f t="shared" si="664"/>
        <v>210.90647524246717</v>
      </c>
      <c r="N3881" s="5">
        <f t="shared" si="665"/>
        <v>125.84815330620224</v>
      </c>
      <c r="O3881" s="5">
        <f t="shared" si="660"/>
        <v>210.90647524246717</v>
      </c>
      <c r="P3881" s="5">
        <f t="shared" si="661"/>
        <v>125.84815330620224</v>
      </c>
      <c r="Q3881" s="5">
        <f t="shared" si="669"/>
        <v>0.62629124401770753</v>
      </c>
      <c r="R3881" s="5">
        <f t="shared" si="670"/>
        <v>0.37370875598229247</v>
      </c>
      <c r="S3881" s="4" cm="1">
        <f t="array" ref="S3881">SUM(ABS(O3881:P3881/K3881-M3881:N3881/K3881))</f>
        <v>0</v>
      </c>
    </row>
    <row r="3882" spans="1:19" x14ac:dyDescent="0.3">
      <c r="A3882" s="1">
        <v>43091</v>
      </c>
      <c r="B3882" s="2">
        <v>3879</v>
      </c>
      <c r="C3882">
        <v>245.60983276367099</v>
      </c>
      <c r="D3882">
        <v>96.812599182128906</v>
      </c>
      <c r="E3882" s="4">
        <f t="shared" si="666"/>
        <v>-2.140565039676634E-5</v>
      </c>
      <c r="F3882" s="4">
        <f t="shared" si="662"/>
        <v>-2.140565039676634E-5</v>
      </c>
      <c r="G3882" s="4">
        <f t="shared" si="667"/>
        <v>-2.614826276196025E-4</v>
      </c>
      <c r="H3882" s="4" cm="1">
        <f t="array" ref="H3882">SUMPRODUCT(Q3881:R3881,(1+daily_ret!D3881:E3881))-1</f>
        <v>-2.140565039676634E-5</v>
      </c>
      <c r="I3882" s="5">
        <f t="shared" si="663"/>
        <v>400.14018081435512</v>
      </c>
      <c r="J3882" s="4">
        <f>I3882/MAX(I$3:I3882)-1</f>
        <v>-2.5724696055240415E-3</v>
      </c>
      <c r="K3882" s="5">
        <f t="shared" si="668"/>
        <v>336.7474200968212</v>
      </c>
      <c r="L3882" s="4">
        <f>K3882/MAX(K$3:K3882)-1</f>
        <v>-4.000460866000366E-3</v>
      </c>
      <c r="M3882" s="5">
        <f t="shared" si="664"/>
        <v>210.85132686313878</v>
      </c>
      <c r="N3882" s="5">
        <f t="shared" si="665"/>
        <v>125.89609323368239</v>
      </c>
      <c r="O3882" s="5">
        <f t="shared" si="660"/>
        <v>210.85132686313878</v>
      </c>
      <c r="P3882" s="5">
        <f t="shared" si="661"/>
        <v>125.89609323368239</v>
      </c>
      <c r="Q3882" s="5">
        <f t="shared" si="669"/>
        <v>0.62614088269040058</v>
      </c>
      <c r="R3882" s="5">
        <f t="shared" si="670"/>
        <v>0.37385911730959931</v>
      </c>
      <c r="S3882" s="4" cm="1">
        <f t="array" ref="S3882">SUM(ABS(O3882:P3882/K3882-M3882:N3882/K3882))</f>
        <v>0</v>
      </c>
    </row>
    <row r="3883" spans="1:19" x14ac:dyDescent="0.3">
      <c r="A3883" s="1">
        <v>43095</v>
      </c>
      <c r="B3883" s="2">
        <v>3880</v>
      </c>
      <c r="C3883">
        <v>245.31600952148401</v>
      </c>
      <c r="D3883">
        <v>96.849479675292898</v>
      </c>
      <c r="E3883" s="4">
        <f t="shared" si="666"/>
        <v>-6.0663224429824414E-4</v>
      </c>
      <c r="F3883" s="4">
        <f t="shared" si="662"/>
        <v>-6.0663224429824414E-4</v>
      </c>
      <c r="G3883" s="4">
        <f t="shared" si="667"/>
        <v>-1.1963008112535478E-3</v>
      </c>
      <c r="H3883" s="4" cm="1">
        <f t="array" ref="H3883">SUMPRODUCT(Q3882:R3882,(1+daily_ret!D3882:E3882))-1</f>
        <v>-6.0663224429813312E-4</v>
      </c>
      <c r="I3883" s="5">
        <f t="shared" si="663"/>
        <v>399.66149279143178</v>
      </c>
      <c r="J3883" s="4">
        <f>I3883/MAX(I$3:I3883)-1</f>
        <v>-3.7656929693015151E-3</v>
      </c>
      <c r="K3883" s="5">
        <f t="shared" si="668"/>
        <v>336.54313825360623</v>
      </c>
      <c r="L3883" s="4">
        <f>K3883/MAX(K$3:K3883)-1</f>
        <v>-4.6046663017451639E-3</v>
      </c>
      <c r="M3883" s="5">
        <f t="shared" si="664"/>
        <v>210.59908524975856</v>
      </c>
      <c r="N3883" s="5">
        <f t="shared" si="665"/>
        <v>125.94405300384767</v>
      </c>
      <c r="O3883" s="5">
        <f t="shared" si="660"/>
        <v>210.59908524975856</v>
      </c>
      <c r="P3883" s="5">
        <f t="shared" si="661"/>
        <v>125.94405300384767</v>
      </c>
      <c r="Q3883" s="5">
        <f t="shared" si="669"/>
        <v>0.6257714429793515</v>
      </c>
      <c r="R3883" s="5">
        <f t="shared" si="670"/>
        <v>0.3742285570206485</v>
      </c>
      <c r="S3883" s="4" cm="1">
        <f t="array" ref="S3883">SUM(ABS(O3883:P3883/K3883-M3883:N3883/K3883))</f>
        <v>0</v>
      </c>
    </row>
    <row r="3884" spans="1:19" x14ac:dyDescent="0.3">
      <c r="A3884" s="1">
        <v>43096</v>
      </c>
      <c r="B3884" s="2">
        <v>3881</v>
      </c>
      <c r="C3884">
        <v>245.43534851074199</v>
      </c>
      <c r="D3884">
        <v>97.264205932617102</v>
      </c>
      <c r="E3884" s="4">
        <f t="shared" si="666"/>
        <v>1.9069308548818054E-3</v>
      </c>
      <c r="F3884" s="4">
        <f t="shared" si="662"/>
        <v>1.9069308548818054E-3</v>
      </c>
      <c r="G3884" s="4">
        <f t="shared" si="667"/>
        <v>4.8647044883365353E-4</v>
      </c>
      <c r="H3884" s="4" cm="1">
        <f t="array" ref="H3884">SUMPRODUCT(Q3883:R3883,(1+daily_ret!D3883:E3883))-1</f>
        <v>1.9069308548818054E-3</v>
      </c>
      <c r="I3884" s="5">
        <f t="shared" si="663"/>
        <v>399.85591629721154</v>
      </c>
      <c r="J3884" s="4">
        <f>I3884/MAX(I$3:I3884)-1</f>
        <v>-3.2810544188168755E-3</v>
      </c>
      <c r="K3884" s="5">
        <f t="shared" si="668"/>
        <v>337.18490274794078</v>
      </c>
      <c r="L3884" s="4">
        <f>K3884/MAX(K$3:K3884)-1</f>
        <v>-2.7065162271106002E-3</v>
      </c>
      <c r="M3884" s="5">
        <f t="shared" si="664"/>
        <v>210.70153548128397</v>
      </c>
      <c r="N3884" s="5">
        <f t="shared" si="665"/>
        <v>126.48336726665678</v>
      </c>
      <c r="O3884" s="5">
        <f t="shared" si="660"/>
        <v>210.70153548128397</v>
      </c>
      <c r="P3884" s="5">
        <f t="shared" si="661"/>
        <v>126.48336726665678</v>
      </c>
      <c r="Q3884" s="5">
        <f t="shared" si="669"/>
        <v>0.62488425123467584</v>
      </c>
      <c r="R3884" s="5">
        <f t="shared" si="670"/>
        <v>0.37511574876532405</v>
      </c>
      <c r="S3884" s="4" cm="1">
        <f t="array" ref="S3884">SUM(ABS(O3884:P3884/K3884-M3884:N3884/K3884))</f>
        <v>0</v>
      </c>
    </row>
    <row r="3885" spans="1:19" x14ac:dyDescent="0.3">
      <c r="A3885" s="1">
        <v>43097</v>
      </c>
      <c r="B3885" s="2">
        <v>3882</v>
      </c>
      <c r="C3885">
        <v>245.94029235839801</v>
      </c>
      <c r="D3885">
        <v>97.144393920898395</v>
      </c>
      <c r="E3885" s="4">
        <f t="shared" si="666"/>
        <v>8.2352393025297843E-4</v>
      </c>
      <c r="F3885" s="4">
        <f t="shared" si="662"/>
        <v>8.2352393025297843E-4</v>
      </c>
      <c r="G3885" s="4">
        <f t="shared" si="667"/>
        <v>2.0573395426530805E-3</v>
      </c>
      <c r="H3885" s="4" cm="1">
        <f t="array" ref="H3885">SUMPRODUCT(Q3884:R3884,(1+daily_ret!D3884:E3884))-1</f>
        <v>8.2352393025297843E-4</v>
      </c>
      <c r="I3885" s="5">
        <f t="shared" si="663"/>
        <v>400.67855568517359</v>
      </c>
      <c r="J3885" s="4">
        <f>I3885/MAX(I$3:I3885)-1</f>
        <v>-1.2304651191612503E-3</v>
      </c>
      <c r="K3885" s="5">
        <f t="shared" si="668"/>
        <v>337.46258258427372</v>
      </c>
      <c r="L3885" s="4">
        <f>K3885/MAX(K$3:K3885)-1</f>
        <v>-1.8852211777383721E-3</v>
      </c>
      <c r="M3885" s="5">
        <f t="shared" si="664"/>
        <v>211.13502008192737</v>
      </c>
      <c r="N3885" s="5">
        <f t="shared" si="665"/>
        <v>126.32756250234634</v>
      </c>
      <c r="O3885" s="5">
        <f t="shared" si="660"/>
        <v>211.13502008192737</v>
      </c>
      <c r="P3885" s="5">
        <f t="shared" si="661"/>
        <v>126.32756250234634</v>
      </c>
      <c r="Q3885" s="5">
        <f t="shared" si="669"/>
        <v>0.62565460877192547</v>
      </c>
      <c r="R3885" s="5">
        <f t="shared" si="670"/>
        <v>0.37434539122807448</v>
      </c>
      <c r="S3885" s="4" cm="1">
        <f t="array" ref="S3885">SUM(ABS(O3885:P3885/K3885-M3885:N3885/K3885))</f>
        <v>0</v>
      </c>
    </row>
    <row r="3886" spans="1:19" x14ac:dyDescent="0.3">
      <c r="A3886" s="1">
        <v>43098</v>
      </c>
      <c r="B3886" s="2">
        <v>3883</v>
      </c>
      <c r="C3886">
        <v>245.01303100585901</v>
      </c>
      <c r="D3886">
        <v>97.301094055175696</v>
      </c>
      <c r="E3886" s="4">
        <f t="shared" si="666"/>
        <v>-1.7550438087180487E-3</v>
      </c>
      <c r="F3886" s="4">
        <f t="shared" si="662"/>
        <v>-1.7550438087180487E-3</v>
      </c>
      <c r="G3886" s="4">
        <f t="shared" si="667"/>
        <v>-3.770270188943825E-3</v>
      </c>
      <c r="H3886" s="4" cm="1">
        <f t="array" ref="H3886">SUMPRODUCT(Q3885:R3885,(1+daily_ret!D3885:E3885))-1</f>
        <v>-1.7550438087179376E-3</v>
      </c>
      <c r="I3886" s="5">
        <f t="shared" si="663"/>
        <v>399.16788927132473</v>
      </c>
      <c r="J3886" s="4">
        <f>I3886/MAX(I$3:I3886)-1</f>
        <v>-4.9960961221476863E-3</v>
      </c>
      <c r="K3886" s="5">
        <f t="shared" si="668"/>
        <v>336.87032096803517</v>
      </c>
      <c r="L3886" s="4">
        <f>K3886/MAX(K$3:K3886)-1</f>
        <v>-3.6369563407003813E-3</v>
      </c>
      <c r="M3886" s="5">
        <f t="shared" si="664"/>
        <v>210.33898400987042</v>
      </c>
      <c r="N3886" s="5">
        <f t="shared" si="665"/>
        <v>126.53133695816476</v>
      </c>
      <c r="O3886" s="5">
        <f t="shared" si="660"/>
        <v>210.33898400987042</v>
      </c>
      <c r="P3886" s="5">
        <f t="shared" si="661"/>
        <v>126.53133695816476</v>
      </c>
      <c r="Q3886" s="5">
        <f t="shared" si="669"/>
        <v>0.62439155638715049</v>
      </c>
      <c r="R3886" s="5">
        <f t="shared" si="670"/>
        <v>0.37560844361284951</v>
      </c>
      <c r="S3886" s="4" cm="1">
        <f t="array" ref="S3886">SUM(ABS(O3886:P3886/K3886-M3886:N3886/K3886))</f>
        <v>0</v>
      </c>
    </row>
    <row r="3887" spans="1:19" x14ac:dyDescent="0.3">
      <c r="A3887" s="1">
        <v>43102</v>
      </c>
      <c r="B3887" s="2">
        <v>3884</v>
      </c>
      <c r="C3887">
        <v>246.76661682128901</v>
      </c>
      <c r="D3887">
        <v>96.978485107421804</v>
      </c>
      <c r="E3887" s="4">
        <f t="shared" si="666"/>
        <v>3.2234831094180016E-3</v>
      </c>
      <c r="F3887" s="4">
        <f t="shared" si="662"/>
        <v>3.2234831094180016E-3</v>
      </c>
      <c r="G3887" s="4">
        <f t="shared" si="667"/>
        <v>7.1571124532885388E-3</v>
      </c>
      <c r="H3887" s="4" cm="1">
        <f t="array" ref="H3887">SUMPRODUCT(Q3886:R3886,(1+daily_ret!D3886:E3886))-1</f>
        <v>3.2234831094180016E-3</v>
      </c>
      <c r="I3887" s="5">
        <f t="shared" si="663"/>
        <v>402.02477874258142</v>
      </c>
      <c r="J3887" s="4">
        <f>I3887/MAX(I$3:I3887)-1</f>
        <v>0</v>
      </c>
      <c r="K3887" s="5">
        <f t="shared" si="668"/>
        <v>337.95621675773987</v>
      </c>
      <c r="L3887" s="4">
        <f>K3887/MAX(K$3:K3887)-1</f>
        <v>-4.2519689861630905E-4</v>
      </c>
      <c r="M3887" s="5">
        <f t="shared" si="664"/>
        <v>211.84440377173951</v>
      </c>
      <c r="N3887" s="5">
        <f t="shared" si="665"/>
        <v>126.11181298600037</v>
      </c>
      <c r="O3887" s="5">
        <f t="shared" si="660"/>
        <v>211.84440377173951</v>
      </c>
      <c r="P3887" s="5">
        <f t="shared" si="661"/>
        <v>126.11181298600037</v>
      </c>
      <c r="Q3887" s="5">
        <f t="shared" si="669"/>
        <v>0.62683978949734132</v>
      </c>
      <c r="R3887" s="5">
        <f t="shared" si="670"/>
        <v>0.37316021050265874</v>
      </c>
      <c r="S3887" s="4" cm="1">
        <f t="array" ref="S3887">SUM(ABS(O3887:P3887/K3887-M3887:N3887/K3887))</f>
        <v>0</v>
      </c>
    </row>
    <row r="3888" spans="1:19" x14ac:dyDescent="0.3">
      <c r="A3888" s="1">
        <v>43103</v>
      </c>
      <c r="B3888" s="2">
        <v>3885</v>
      </c>
      <c r="C3888">
        <v>248.32749938964801</v>
      </c>
      <c r="D3888">
        <v>97.079887390136705</v>
      </c>
      <c r="E3888" s="4">
        <f t="shared" si="666"/>
        <v>4.3551567181749906E-3</v>
      </c>
      <c r="F3888" s="4">
        <f t="shared" si="662"/>
        <v>4.3551567181749906E-3</v>
      </c>
      <c r="G3888" s="4">
        <f t="shared" si="667"/>
        <v>6.3253392556310573E-3</v>
      </c>
      <c r="H3888" s="4" cm="1">
        <f t="array" ref="H3888">SUMPRODUCT(Q3887:R3887,(1+daily_ret!D3887:E3887))-1</f>
        <v>4.3551567181752127E-3</v>
      </c>
      <c r="I3888" s="5">
        <f t="shared" si="663"/>
        <v>404.5677218572983</v>
      </c>
      <c r="J3888" s="4">
        <f>I3888/MAX(I$3:I3888)-1</f>
        <v>0</v>
      </c>
      <c r="K3888" s="5">
        <f t="shared" si="668"/>
        <v>339.42806904560138</v>
      </c>
      <c r="L3888" s="4">
        <f>K3888/MAX(K$3:K3888)-1</f>
        <v>0</v>
      </c>
      <c r="M3888" s="5">
        <f t="shared" si="664"/>
        <v>213.18439149500267</v>
      </c>
      <c r="N3888" s="5">
        <f t="shared" si="665"/>
        <v>126.24367755059869</v>
      </c>
      <c r="O3888" s="5">
        <f t="shared" si="660"/>
        <v>213.18439149500267</v>
      </c>
      <c r="P3888" s="5">
        <f t="shared" si="661"/>
        <v>126.24367755059869</v>
      </c>
      <c r="Q3888" s="5">
        <f t="shared" si="669"/>
        <v>0.62806942305753111</v>
      </c>
      <c r="R3888" s="5">
        <f t="shared" si="670"/>
        <v>0.37193057694246889</v>
      </c>
      <c r="S3888" s="4" cm="1">
        <f t="array" ref="S3888">SUM(ABS(O3888:P3888/K3888-M3888:N3888/K3888))</f>
        <v>0</v>
      </c>
    </row>
    <row r="3889" spans="1:19" x14ac:dyDescent="0.3">
      <c r="A3889" s="1">
        <v>43104</v>
      </c>
      <c r="B3889" s="2">
        <v>3886</v>
      </c>
      <c r="C3889">
        <v>249.37408447265599</v>
      </c>
      <c r="D3889">
        <v>97.0338134765625</v>
      </c>
      <c r="E3889" s="4">
        <f t="shared" si="666"/>
        <v>2.4705034517480406E-3</v>
      </c>
      <c r="F3889" s="4">
        <f t="shared" si="662"/>
        <v>2.4705034517480406E-3</v>
      </c>
      <c r="G3889" s="4">
        <f t="shared" si="667"/>
        <v>4.2145355853875355E-3</v>
      </c>
      <c r="H3889" s="4" cm="1">
        <f t="array" ref="H3889">SUMPRODUCT(Q3888:R3888,(1+daily_ret!D3888:E3888))-1</f>
        <v>2.4705034517480406E-3</v>
      </c>
      <c r="I3889" s="5">
        <f t="shared" si="663"/>
        <v>406.27278691776507</v>
      </c>
      <c r="J3889" s="4">
        <f>I3889/MAX(I$3:I3889)-1</f>
        <v>0</v>
      </c>
      <c r="K3889" s="5">
        <f t="shared" si="668"/>
        <v>340.2666272617987</v>
      </c>
      <c r="L3889" s="4">
        <f>K3889/MAX(K$3:K3889)-1</f>
        <v>0</v>
      </c>
      <c r="M3889" s="5">
        <f t="shared" si="664"/>
        <v>214.08286469920756</v>
      </c>
      <c r="N3889" s="5">
        <f t="shared" si="665"/>
        <v>126.18376256259113</v>
      </c>
      <c r="O3889" s="5">
        <f t="shared" si="660"/>
        <v>214.08286469920756</v>
      </c>
      <c r="P3889" s="5">
        <f t="shared" si="661"/>
        <v>126.18376256259113</v>
      </c>
      <c r="Q3889" s="5">
        <f t="shared" si="669"/>
        <v>0.62916209685910141</v>
      </c>
      <c r="R3889" s="5">
        <f t="shared" si="670"/>
        <v>0.37083790314089854</v>
      </c>
      <c r="S3889" s="4" cm="1">
        <f t="array" ref="S3889">SUM(ABS(O3889:P3889/K3889-M3889:N3889/K3889))</f>
        <v>0</v>
      </c>
    </row>
    <row r="3890" spans="1:19" x14ac:dyDescent="0.3">
      <c r="A3890" s="1">
        <v>43105</v>
      </c>
      <c r="B3890" s="2">
        <v>3887</v>
      </c>
      <c r="C3890">
        <v>251.03596496582</v>
      </c>
      <c r="D3890">
        <v>96.913993835449205</v>
      </c>
      <c r="E3890" s="4">
        <f t="shared" si="666"/>
        <v>3.7349469961029946E-3</v>
      </c>
      <c r="F3890" s="4">
        <f t="shared" si="662"/>
        <v>3.7349469961029946E-3</v>
      </c>
      <c r="G3890" s="4">
        <f t="shared" si="667"/>
        <v>6.664206894948066E-3</v>
      </c>
      <c r="H3890" s="4" cm="1">
        <f t="array" ref="H3890">SUMPRODUCT(Q3889:R3889,(1+daily_ret!D3889:E3889))-1</f>
        <v>3.7349469961027726E-3</v>
      </c>
      <c r="I3890" s="5">
        <f t="shared" si="663"/>
        <v>408.98027282557217</v>
      </c>
      <c r="J3890" s="4">
        <f>I3890/MAX(I$3:I3890)-1</f>
        <v>0</v>
      </c>
      <c r="K3890" s="5">
        <f t="shared" si="668"/>
        <v>341.53750507916425</v>
      </c>
      <c r="L3890" s="4">
        <f>K3890/MAX(K$3:K3890)-1</f>
        <v>0</v>
      </c>
      <c r="M3890" s="5">
        <f t="shared" si="664"/>
        <v>215.50955720222623</v>
      </c>
      <c r="N3890" s="5">
        <f t="shared" si="665"/>
        <v>126.027947876938</v>
      </c>
      <c r="O3890" s="5">
        <f t="shared" si="660"/>
        <v>215.50955720222623</v>
      </c>
      <c r="P3890" s="5">
        <f t="shared" si="661"/>
        <v>126.027947876938</v>
      </c>
      <c r="Q3890" s="5">
        <f t="shared" si="669"/>
        <v>0.63099821834288372</v>
      </c>
      <c r="R3890" s="5">
        <f t="shared" si="670"/>
        <v>0.36900178165711628</v>
      </c>
      <c r="S3890" s="4" cm="1">
        <f t="array" ref="S3890">SUM(ABS(O3890:P3890/K3890-M3890:N3890/K3890))</f>
        <v>0</v>
      </c>
    </row>
    <row r="3891" spans="1:19" x14ac:dyDescent="0.3">
      <c r="A3891" s="1">
        <v>43108</v>
      </c>
      <c r="B3891" s="2">
        <v>3888</v>
      </c>
      <c r="C3891">
        <v>251.49510192871</v>
      </c>
      <c r="D3891">
        <v>96.867881774902301</v>
      </c>
      <c r="E3891" s="4">
        <f t="shared" si="666"/>
        <v>9.7850358938567084E-4</v>
      </c>
      <c r="F3891" s="4">
        <f t="shared" si="662"/>
        <v>9.7850358938567084E-4</v>
      </c>
      <c r="G3891" s="4">
        <f t="shared" si="667"/>
        <v>1.8289688609061105E-3</v>
      </c>
      <c r="H3891" s="4" cm="1">
        <f t="array" ref="H3891">SUMPRODUCT(Q3890:R3890,(1+daily_ret!D3890:E3890))-1</f>
        <v>9.7850358938589288E-4</v>
      </c>
      <c r="I3891" s="5">
        <f t="shared" si="663"/>
        <v>409.72828500929501</v>
      </c>
      <c r="J3891" s="4">
        <f>I3891/MAX(I$3:I3891)-1</f>
        <v>0</v>
      </c>
      <c r="K3891" s="5">
        <f t="shared" si="668"/>
        <v>341.87170075379407</v>
      </c>
      <c r="L3891" s="4">
        <f>K3891/MAX(K$3:K3891)-1</f>
        <v>0</v>
      </c>
      <c r="M3891" s="5">
        <f t="shared" si="664"/>
        <v>215.90371747157675</v>
      </c>
      <c r="N3891" s="5">
        <f t="shared" si="665"/>
        <v>125.96798328221733</v>
      </c>
      <c r="O3891" s="5">
        <f t="shared" si="660"/>
        <v>215.90371747157675</v>
      </c>
      <c r="P3891" s="5">
        <f t="shared" si="661"/>
        <v>125.96798328221733</v>
      </c>
      <c r="Q3891" s="5">
        <f t="shared" si="669"/>
        <v>0.63153433582109875</v>
      </c>
      <c r="R3891" s="5">
        <f t="shared" si="670"/>
        <v>0.36846566417890131</v>
      </c>
      <c r="S3891" s="4" cm="1">
        <f t="array" ref="S3891">SUM(ABS(O3891:P3891/K3891-M3891:N3891/K3891))</f>
        <v>0</v>
      </c>
    </row>
    <row r="3892" spans="1:19" x14ac:dyDescent="0.3">
      <c r="A3892" s="1">
        <v>43109</v>
      </c>
      <c r="B3892" s="2">
        <v>3889</v>
      </c>
      <c r="C3892">
        <v>252.06427001953099</v>
      </c>
      <c r="D3892">
        <v>96.407066345214801</v>
      </c>
      <c r="E3892" s="4">
        <f t="shared" si="666"/>
        <v>-3.2359862680575446E-4</v>
      </c>
      <c r="F3892" s="4">
        <f t="shared" si="662"/>
        <v>-3.2359862680575446E-4</v>
      </c>
      <c r="G3892" s="4">
        <f t="shared" si="667"/>
        <v>2.2631378760700205E-3</v>
      </c>
      <c r="H3892" s="4" cm="1">
        <f t="array" ref="H3892">SUMPRODUCT(Q3891:R3891,(1+daily_ret!D3891:E3891))-1</f>
        <v>-3.2359862680553242E-4</v>
      </c>
      <c r="I3892" s="5">
        <f t="shared" si="663"/>
        <v>410.65555660999678</v>
      </c>
      <c r="J3892" s="4">
        <f>I3892/MAX(I$3:I3892)-1</f>
        <v>0</v>
      </c>
      <c r="K3892" s="5">
        <f t="shared" si="668"/>
        <v>341.76107154088641</v>
      </c>
      <c r="L3892" s="4">
        <f>K3892/MAX(K$3:K3892)-1</f>
        <v>-3.2359862680575446E-4</v>
      </c>
      <c r="M3892" s="5">
        <f t="shared" si="664"/>
        <v>216.39233735217104</v>
      </c>
      <c r="N3892" s="5">
        <f t="shared" si="665"/>
        <v>125.36873418871539</v>
      </c>
      <c r="O3892" s="5">
        <f t="shared" si="660"/>
        <v>216.39233735217104</v>
      </c>
      <c r="P3892" s="5">
        <f t="shared" si="661"/>
        <v>125.36873418871539</v>
      </c>
      <c r="Q3892" s="5">
        <f t="shared" si="669"/>
        <v>0.63316847754640493</v>
      </c>
      <c r="R3892" s="5">
        <f t="shared" si="670"/>
        <v>0.36683152245359513</v>
      </c>
      <c r="S3892" s="4" cm="1">
        <f t="array" ref="S3892">SUM(ABS(O3892:P3892/K3892-M3892:N3892/K3892))</f>
        <v>0</v>
      </c>
    </row>
    <row r="3893" spans="1:19" x14ac:dyDescent="0.3">
      <c r="A3893" s="1">
        <v>43110</v>
      </c>
      <c r="B3893" s="2">
        <v>3890</v>
      </c>
      <c r="C3893">
        <v>251.67869567871</v>
      </c>
      <c r="D3893">
        <v>96.379379272460895</v>
      </c>
      <c r="E3893" s="4">
        <f t="shared" si="666"/>
        <v>-1.0738868561954718E-3</v>
      </c>
      <c r="F3893" s="4">
        <f t="shared" si="662"/>
        <v>-1.0738868561954718E-3</v>
      </c>
      <c r="G3893" s="4">
        <f t="shared" si="667"/>
        <v>-1.5296667821708132E-3</v>
      </c>
      <c r="H3893" s="4" cm="1">
        <f t="array" ref="H3893">SUMPRODUCT(Q3892:R3892,(1+daily_ret!D3892:E3892))-1</f>
        <v>-1.0738868561954718E-3</v>
      </c>
      <c r="I3893" s="5">
        <f t="shared" si="663"/>
        <v>410.02739044613662</v>
      </c>
      <c r="J3893" s="4">
        <f>I3893/MAX(I$3:I3893)-1</f>
        <v>-1.5296667821708132E-3</v>
      </c>
      <c r="K3893" s="5">
        <f t="shared" si="668"/>
        <v>341.39405881819937</v>
      </c>
      <c r="L3893" s="4">
        <f>K3893/MAX(K$3:K3893)-1</f>
        <v>-1.397137974689211E-3</v>
      </c>
      <c r="M3893" s="5">
        <f t="shared" si="664"/>
        <v>216.06132918180714</v>
      </c>
      <c r="N3893" s="5">
        <f t="shared" si="665"/>
        <v>125.33272963639224</v>
      </c>
      <c r="O3893" s="5">
        <f t="shared" si="660"/>
        <v>216.06132918180714</v>
      </c>
      <c r="P3893" s="5">
        <f t="shared" si="661"/>
        <v>125.33272963639224</v>
      </c>
      <c r="Q3893" s="5">
        <f t="shared" si="669"/>
        <v>0.6328795818232591</v>
      </c>
      <c r="R3893" s="5">
        <f t="shared" si="670"/>
        <v>0.36712041817674096</v>
      </c>
      <c r="S3893" s="4" cm="1">
        <f t="array" ref="S3893">SUM(ABS(O3893:P3893/K3893-M3893:N3893/K3893))</f>
        <v>0</v>
      </c>
    </row>
    <row r="3894" spans="1:19" x14ac:dyDescent="0.3">
      <c r="A3894" s="1">
        <v>43111</v>
      </c>
      <c r="B3894" s="2">
        <v>3891</v>
      </c>
      <c r="C3894">
        <v>253.514892578125</v>
      </c>
      <c r="D3894">
        <v>96.443878173828097</v>
      </c>
      <c r="E3894" s="4">
        <f t="shared" si="666"/>
        <v>4.8630454433640224E-3</v>
      </c>
      <c r="F3894" s="4">
        <f t="shared" si="662"/>
        <v>4.8630454433640224E-3</v>
      </c>
      <c r="G3894" s="4">
        <f t="shared" si="667"/>
        <v>7.2957979000298767E-3</v>
      </c>
      <c r="H3894" s="4" cm="1">
        <f t="array" ref="H3894">SUMPRODUCT(Q3893:R3893,(1+daily_ret!D3893:E3893))-1</f>
        <v>4.8630454433640224E-3</v>
      </c>
      <c r="I3894" s="5">
        <f t="shared" si="663"/>
        <v>413.01886742030831</v>
      </c>
      <c r="J3894" s="4">
        <f>I3894/MAX(I$3:I3894)-1</f>
        <v>0</v>
      </c>
      <c r="K3894" s="5">
        <f t="shared" si="668"/>
        <v>343.05427364032676</v>
      </c>
      <c r="L3894" s="4">
        <f>K3894/MAX(K$3:K3894)-1</f>
        <v>0</v>
      </c>
      <c r="M3894" s="5">
        <f t="shared" si="664"/>
        <v>217.63766897352943</v>
      </c>
      <c r="N3894" s="5">
        <f t="shared" si="665"/>
        <v>125.41660466679731</v>
      </c>
      <c r="O3894" s="5">
        <f t="shared" si="660"/>
        <v>217.63766897352943</v>
      </c>
      <c r="P3894" s="5">
        <f t="shared" si="661"/>
        <v>125.41660466679731</v>
      </c>
      <c r="Q3894" s="5">
        <f t="shared" si="669"/>
        <v>0.63441177007959493</v>
      </c>
      <c r="R3894" s="5">
        <f t="shared" si="670"/>
        <v>0.36558822992040502</v>
      </c>
      <c r="S3894" s="4" cm="1">
        <f t="array" ref="S3894">SUM(ABS(O3894:P3894/K3894-M3894:N3894/K3894))</f>
        <v>0</v>
      </c>
    </row>
    <row r="3895" spans="1:19" x14ac:dyDescent="0.3">
      <c r="A3895" s="1">
        <v>43112</v>
      </c>
      <c r="B3895" s="2">
        <v>3892</v>
      </c>
      <c r="C3895">
        <v>255.167556762695</v>
      </c>
      <c r="D3895">
        <v>96.379379272460895</v>
      </c>
      <c r="E3895" s="4">
        <f t="shared" si="666"/>
        <v>3.891236900885664E-3</v>
      </c>
      <c r="F3895" s="4">
        <f t="shared" si="662"/>
        <v>3.891236900885664E-3</v>
      </c>
      <c r="G3895" s="4">
        <f t="shared" si="667"/>
        <v>6.5190023661458874E-3</v>
      </c>
      <c r="H3895" s="4" cm="1">
        <f t="array" ref="H3895">SUMPRODUCT(Q3894:R3894,(1+daily_ret!D3894:E3894))-1</f>
        <v>3.891236900885886E-3</v>
      </c>
      <c r="I3895" s="5">
        <f t="shared" si="663"/>
        <v>415.71133839428416</v>
      </c>
      <c r="J3895" s="4">
        <f>I3895/MAX(I$3:I3895)-1</f>
        <v>0</v>
      </c>
      <c r="K3895" s="5">
        <f t="shared" si="668"/>
        <v>344.38917908892256</v>
      </c>
      <c r="L3895" s="4">
        <f>K3895/MAX(K$3:K3895)-1</f>
        <v>0</v>
      </c>
      <c r="M3895" s="5">
        <f t="shared" si="664"/>
        <v>219.05644945253033</v>
      </c>
      <c r="N3895" s="5">
        <f t="shared" si="665"/>
        <v>125.33272963639223</v>
      </c>
      <c r="O3895" s="5">
        <f t="shared" si="660"/>
        <v>219.05644945253033</v>
      </c>
      <c r="P3895" s="5">
        <f t="shared" si="661"/>
        <v>125.33272963639223</v>
      </c>
      <c r="Q3895" s="5">
        <f t="shared" si="669"/>
        <v>0.63607239354047518</v>
      </c>
      <c r="R3895" s="5">
        <f t="shared" si="670"/>
        <v>0.36392760645952482</v>
      </c>
      <c r="S3895" s="4" cm="1">
        <f t="array" ref="S3895">SUM(ABS(O3895:P3895/K3895-M3895:N3895/K3895))</f>
        <v>0</v>
      </c>
    </row>
    <row r="3896" spans="1:19" x14ac:dyDescent="0.3">
      <c r="A3896" s="1">
        <v>43116</v>
      </c>
      <c r="B3896" s="2">
        <v>3893</v>
      </c>
      <c r="C3896">
        <v>254.295318603515</v>
      </c>
      <c r="D3896">
        <v>96.425483703613196</v>
      </c>
      <c r="E3896" s="4">
        <f t="shared" si="666"/>
        <v>-2.0001936332365577E-3</v>
      </c>
      <c r="F3896" s="4">
        <f t="shared" si="662"/>
        <v>-2.0001936332365577E-3</v>
      </c>
      <c r="G3896" s="4">
        <f t="shared" si="667"/>
        <v>-3.4182956887077731E-3</v>
      </c>
      <c r="H3896" s="4" cm="1">
        <f t="array" ref="H3896">SUMPRODUCT(Q3895:R3895,(1+daily_ret!D3895:E3895))-1</f>
        <v>-2.0001936332365577E-3</v>
      </c>
      <c r="I3896" s="5">
        <f t="shared" si="663"/>
        <v>414.29031411850406</v>
      </c>
      <c r="J3896" s="4">
        <f>I3896/MAX(I$3:I3896)-1</f>
        <v>-3.4182956887077731E-3</v>
      </c>
      <c r="K3896" s="5">
        <f t="shared" si="668"/>
        <v>343.70033404555335</v>
      </c>
      <c r="L3896" s="4">
        <f>K3896/MAX(K$3:K3896)-1</f>
        <v>-2.0001936332365577E-3</v>
      </c>
      <c r="M3896" s="5">
        <f t="shared" si="664"/>
        <v>218.30764973578314</v>
      </c>
      <c r="N3896" s="5">
        <f t="shared" si="665"/>
        <v>125.3926843097702</v>
      </c>
      <c r="O3896" s="5">
        <f t="shared" si="660"/>
        <v>218.30764973578314</v>
      </c>
      <c r="P3896" s="5">
        <f t="shared" si="661"/>
        <v>125.3926843097702</v>
      </c>
      <c r="Q3896" s="5">
        <f t="shared" si="669"/>
        <v>0.63516857014997574</v>
      </c>
      <c r="R3896" s="5">
        <f t="shared" si="670"/>
        <v>0.36483142985002426</v>
      </c>
      <c r="S3896" s="4" cm="1">
        <f t="array" ref="S3896">SUM(ABS(O3896:P3896/K3896-M3896:N3896/K3896))</f>
        <v>0</v>
      </c>
    </row>
    <row r="3897" spans="1:19" x14ac:dyDescent="0.3">
      <c r="A3897" s="1">
        <v>43117</v>
      </c>
      <c r="B3897" s="2">
        <v>3894</v>
      </c>
      <c r="C3897">
        <v>256.71920776367102</v>
      </c>
      <c r="D3897">
        <v>96.213539123535099</v>
      </c>
      <c r="E3897" s="4">
        <f t="shared" si="666"/>
        <v>5.2523877347627757E-3</v>
      </c>
      <c r="F3897" s="4">
        <f t="shared" si="662"/>
        <v>5.2523877347627757E-3</v>
      </c>
      <c r="G3897" s="4">
        <f t="shared" si="667"/>
        <v>9.5317883689993721E-3</v>
      </c>
      <c r="H3897" s="4" cm="1">
        <f t="array" ref="H3897">SUMPRODUCT(Q3896:R3896,(1+daily_ret!D3896:E3896))-1</f>
        <v>5.2523877347629977E-3</v>
      </c>
      <c r="I3897" s="5">
        <f t="shared" si="663"/>
        <v>418.23924171600794</v>
      </c>
      <c r="J3897" s="4">
        <f>I3897/MAX(I$3:I3897)-1</f>
        <v>0</v>
      </c>
      <c r="K3897" s="5">
        <f t="shared" si="668"/>
        <v>345.50558146452806</v>
      </c>
      <c r="L3897" s="4">
        <f>K3897/MAX(K$3:K3897)-1</f>
        <v>0</v>
      </c>
      <c r="M3897" s="5">
        <f t="shared" si="664"/>
        <v>220.38851205239831</v>
      </c>
      <c r="N3897" s="5">
        <f t="shared" si="665"/>
        <v>125.11706941212978</v>
      </c>
      <c r="O3897" s="5">
        <f t="shared" si="660"/>
        <v>220.38851205239831</v>
      </c>
      <c r="P3897" s="5">
        <f t="shared" si="661"/>
        <v>125.11706941212978</v>
      </c>
      <c r="Q3897" s="5">
        <f t="shared" si="669"/>
        <v>0.63787250879773383</v>
      </c>
      <c r="R3897" s="5">
        <f t="shared" si="670"/>
        <v>0.36212749120226628</v>
      </c>
      <c r="S3897" s="4" cm="1">
        <f t="array" ref="S3897">SUM(ABS(O3897:P3897/K3897-M3897:N3897/K3897))</f>
        <v>0</v>
      </c>
    </row>
    <row r="3898" spans="1:19" x14ac:dyDescent="0.3">
      <c r="A3898" s="1">
        <v>43118</v>
      </c>
      <c r="B3898" s="2">
        <v>3895</v>
      </c>
      <c r="C3898">
        <v>256.28768920898398</v>
      </c>
      <c r="D3898">
        <v>95.909347534179602</v>
      </c>
      <c r="E3898" s="4">
        <f t="shared" si="666"/>
        <v>-2.2171110634900959E-3</v>
      </c>
      <c r="F3898" s="4">
        <f t="shared" si="662"/>
        <v>-2.2171110634900959E-3</v>
      </c>
      <c r="G3898" s="4">
        <f t="shared" si="667"/>
        <v>-1.6808970331674278E-3</v>
      </c>
      <c r="H3898" s="4" cm="1">
        <f t="array" ref="H3898">SUMPRODUCT(Q3897:R3897,(1+daily_ret!D3897:E3897))-1</f>
        <v>-2.2171110634900959E-3</v>
      </c>
      <c r="I3898" s="5">
        <f t="shared" si="663"/>
        <v>417.53622461545331</v>
      </c>
      <c r="J3898" s="4">
        <f>I3898/MAX(I$3:I3898)-1</f>
        <v>-1.6808970331674278E-3</v>
      </c>
      <c r="K3898" s="5">
        <f t="shared" si="668"/>
        <v>344.73955721736547</v>
      </c>
      <c r="L3898" s="4">
        <f>K3898/MAX(K$3:K3898)-1</f>
        <v>-2.2171110634900959E-3</v>
      </c>
      <c r="M3898" s="5">
        <f t="shared" si="664"/>
        <v>220.01806165634525</v>
      </c>
      <c r="N3898" s="5">
        <f t="shared" si="665"/>
        <v>124.72149556102022</v>
      </c>
      <c r="O3898" s="5">
        <f t="shared" si="660"/>
        <v>220.01806165634525</v>
      </c>
      <c r="P3898" s="5">
        <f t="shared" si="661"/>
        <v>124.72149556102022</v>
      </c>
      <c r="Q3898" s="5">
        <f t="shared" si="669"/>
        <v>0.63821530500376922</v>
      </c>
      <c r="R3898" s="5">
        <f t="shared" si="670"/>
        <v>0.36178469499623078</v>
      </c>
      <c r="S3898" s="4" cm="1">
        <f t="array" ref="S3898">SUM(ABS(O3898:P3898/K3898-M3898:N3898/K3898))</f>
        <v>0</v>
      </c>
    </row>
    <row r="3899" spans="1:19" x14ac:dyDescent="0.3">
      <c r="A3899" s="1">
        <v>43119</v>
      </c>
      <c r="B3899" s="2">
        <v>3896</v>
      </c>
      <c r="C3899">
        <v>257.45370483398398</v>
      </c>
      <c r="D3899">
        <v>95.660484313964801</v>
      </c>
      <c r="E3899" s="4">
        <f t="shared" si="666"/>
        <v>1.9648971036101415E-3</v>
      </c>
      <c r="F3899" s="4">
        <f t="shared" si="662"/>
        <v>1.9648971036101415E-3</v>
      </c>
      <c r="G3899" s="4">
        <f t="shared" si="667"/>
        <v>4.5496357183556491E-3</v>
      </c>
      <c r="H3899" s="4" cm="1">
        <f t="array" ref="H3899">SUMPRODUCT(Q3898:R3898,(1+daily_ret!D3898:E3898))-1</f>
        <v>1.9648971036101415E-3</v>
      </c>
      <c r="I3899" s="5">
        <f t="shared" si="663"/>
        <v>419.43586233667111</v>
      </c>
      <c r="J3899" s="4">
        <f>I3899/MAX(I$3:I3899)-1</f>
        <v>0</v>
      </c>
      <c r="K3899" s="5">
        <f t="shared" si="668"/>
        <v>345.41693497484175</v>
      </c>
      <c r="L3899" s="4">
        <f>K3899/MAX(K$3:K3899)-1</f>
        <v>-2.5657035498694025E-4</v>
      </c>
      <c r="M3899" s="5">
        <f t="shared" si="664"/>
        <v>221.01906368834034</v>
      </c>
      <c r="N3899" s="5">
        <f t="shared" si="665"/>
        <v>124.39787128650141</v>
      </c>
      <c r="O3899" s="5">
        <f t="shared" si="660"/>
        <v>221.01906368834034</v>
      </c>
      <c r="P3899" s="5">
        <f t="shared" si="661"/>
        <v>124.39787128650141</v>
      </c>
      <c r="Q3899" s="5">
        <f t="shared" si="669"/>
        <v>0.63986168977047442</v>
      </c>
      <c r="R3899" s="5">
        <f t="shared" si="670"/>
        <v>0.36013831022952553</v>
      </c>
      <c r="S3899" s="4" cm="1">
        <f t="array" ref="S3899">SUM(ABS(O3899:P3899/K3899-M3899:N3899/K3899))</f>
        <v>0</v>
      </c>
    </row>
    <row r="3900" spans="1:19" x14ac:dyDescent="0.3">
      <c r="A3900" s="1">
        <v>43122</v>
      </c>
      <c r="B3900" s="2">
        <v>3897</v>
      </c>
      <c r="C3900">
        <v>259.54702758789</v>
      </c>
      <c r="D3900">
        <v>95.623641967773395</v>
      </c>
      <c r="E3900" s="4">
        <f t="shared" si="666"/>
        <v>5.0639301714012763E-3</v>
      </c>
      <c r="F3900" s="4">
        <f t="shared" si="662"/>
        <v>5.0639301714012763E-3</v>
      </c>
      <c r="G3900" s="4">
        <f t="shared" si="667"/>
        <v>8.1308705782885404E-3</v>
      </c>
      <c r="H3900" s="4" cm="1">
        <f t="array" ref="H3900">SUMPRODUCT(Q3899:R3899,(1+daily_ret!D3899:E3899))-1</f>
        <v>5.0639301714012763E-3</v>
      </c>
      <c r="I3900" s="5">
        <f t="shared" si="663"/>
        <v>422.84624104922341</v>
      </c>
      <c r="J3900" s="4">
        <f>I3900/MAX(I$3:I3900)-1</f>
        <v>0</v>
      </c>
      <c r="K3900" s="5">
        <f t="shared" si="668"/>
        <v>347.16610221357382</v>
      </c>
      <c r="L3900" s="4">
        <f>K3900/MAX(K$3:K3900)-1</f>
        <v>0</v>
      </c>
      <c r="M3900" s="5">
        <f t="shared" si="664"/>
        <v>222.81614109052472</v>
      </c>
      <c r="N3900" s="5">
        <f t="shared" si="665"/>
        <v>124.34996112304907</v>
      </c>
      <c r="O3900" s="5">
        <f t="shared" si="660"/>
        <v>222.81614109052472</v>
      </c>
      <c r="P3900" s="5">
        <f t="shared" si="661"/>
        <v>124.34996112304907</v>
      </c>
      <c r="Q3900" s="5">
        <f t="shared" si="669"/>
        <v>0.64181421996508747</v>
      </c>
      <c r="R3900" s="5">
        <f t="shared" si="670"/>
        <v>0.35818578003491242</v>
      </c>
      <c r="S3900" s="4" cm="1">
        <f t="array" ref="S3900">SUM(ABS(O3900:P3900/K3900-M3900:N3900/K3900))</f>
        <v>0</v>
      </c>
    </row>
    <row r="3901" spans="1:19" x14ac:dyDescent="0.3">
      <c r="A3901" s="1">
        <v>43123</v>
      </c>
      <c r="B3901" s="2">
        <v>3898</v>
      </c>
      <c r="C3901">
        <v>260.09799194335898</v>
      </c>
      <c r="D3901">
        <v>95.900146484375</v>
      </c>
      <c r="E3901" s="4">
        <f t="shared" si="666"/>
        <v>2.3981650763118534E-3</v>
      </c>
      <c r="F3901" s="4">
        <f t="shared" si="662"/>
        <v>2.3981650763118534E-3</v>
      </c>
      <c r="G3901" s="4">
        <f t="shared" si="667"/>
        <v>2.122792006479024E-3</v>
      </c>
      <c r="H3901" s="4" cm="1">
        <f t="array" ref="H3901">SUMPRODUCT(Q3900:R3900,(1+daily_ret!D3900:E3900))-1</f>
        <v>2.3981650763116313E-3</v>
      </c>
      <c r="I3901" s="5">
        <f t="shared" si="663"/>
        <v>423.74385566969244</v>
      </c>
      <c r="J3901" s="4">
        <f>I3901/MAX(I$3:I3901)-1</f>
        <v>0</v>
      </c>
      <c r="K3901" s="5">
        <f t="shared" si="668"/>
        <v>347.99866383558174</v>
      </c>
      <c r="L3901" s="4">
        <f>K3901/MAX(K$3:K3901)-1</f>
        <v>0</v>
      </c>
      <c r="M3901" s="5">
        <f t="shared" si="664"/>
        <v>223.28913341374621</v>
      </c>
      <c r="N3901" s="5">
        <f t="shared" si="665"/>
        <v>124.7095304218355</v>
      </c>
      <c r="O3901" s="5">
        <f t="shared" si="660"/>
        <v>223.28913341374621</v>
      </c>
      <c r="P3901" s="5">
        <f t="shared" si="661"/>
        <v>124.7095304218355</v>
      </c>
      <c r="Q3901" s="5">
        <f t="shared" si="669"/>
        <v>0.64163790444679181</v>
      </c>
      <c r="R3901" s="5">
        <f t="shared" si="670"/>
        <v>0.35836209555320814</v>
      </c>
      <c r="S3901" s="4" cm="1">
        <f t="array" ref="S3901">SUM(ABS(O3901:P3901/K3901-M3901:N3901/K3901))</f>
        <v>0</v>
      </c>
    </row>
    <row r="3902" spans="1:19" x14ac:dyDescent="0.3">
      <c r="A3902" s="1">
        <v>43124</v>
      </c>
      <c r="B3902" s="2">
        <v>3899</v>
      </c>
      <c r="C3902">
        <v>259.99688720703102</v>
      </c>
      <c r="D3902">
        <v>95.715827941894503</v>
      </c>
      <c r="E3902" s="4">
        <f t="shared" si="666"/>
        <v>-9.3818231328079982E-4</v>
      </c>
      <c r="F3902" s="4">
        <f t="shared" si="662"/>
        <v>-9.3818231328079982E-4</v>
      </c>
      <c r="G3902" s="4">
        <f t="shared" si="667"/>
        <v>-3.8871786580318979E-4</v>
      </c>
      <c r="H3902" s="4" cm="1">
        <f t="array" ref="H3902">SUMPRODUCT(Q3901:R3901,(1+daily_ret!D3901:E3901))-1</f>
        <v>-9.3818231328079982E-4</v>
      </c>
      <c r="I3902" s="5">
        <f t="shared" si="663"/>
        <v>423.57913886246928</v>
      </c>
      <c r="J3902" s="4">
        <f>I3902/MAX(I$3:I3902)-1</f>
        <v>-3.8871786580318979E-4</v>
      </c>
      <c r="K3902" s="5">
        <f t="shared" si="668"/>
        <v>347.67217764412584</v>
      </c>
      <c r="L3902" s="4">
        <f>K3902/MAX(K$3:K3902)-1</f>
        <v>-9.3818231328079982E-4</v>
      </c>
      <c r="M3902" s="5">
        <f t="shared" si="664"/>
        <v>223.20233693834854</v>
      </c>
      <c r="N3902" s="5">
        <f t="shared" si="665"/>
        <v>124.4698407057773</v>
      </c>
      <c r="O3902" s="5">
        <f t="shared" si="660"/>
        <v>223.20233693834854</v>
      </c>
      <c r="P3902" s="5">
        <f t="shared" si="661"/>
        <v>124.4698407057773</v>
      </c>
      <c r="Q3902" s="5">
        <f t="shared" si="669"/>
        <v>0.64199079273699167</v>
      </c>
      <c r="R3902" s="5">
        <f t="shared" si="670"/>
        <v>0.35800920726300833</v>
      </c>
      <c r="S3902" s="4" cm="1">
        <f t="array" ref="S3902">SUM(ABS(O3902:P3902/K3902-M3902:N3902/K3902))</f>
        <v>0</v>
      </c>
    </row>
    <row r="3903" spans="1:19" x14ac:dyDescent="0.3">
      <c r="A3903" s="1">
        <v>43125</v>
      </c>
      <c r="B3903" s="2">
        <v>3900</v>
      </c>
      <c r="C3903">
        <v>260.10711669921801</v>
      </c>
      <c r="D3903">
        <v>95.927803039550696</v>
      </c>
      <c r="E3903" s="4">
        <f t="shared" si="666"/>
        <v>1.0650391661184422E-3</v>
      </c>
      <c r="F3903" s="4">
        <f t="shared" si="662"/>
        <v>1.0650391661184422E-3</v>
      </c>
      <c r="G3903" s="4">
        <f t="shared" si="667"/>
        <v>4.2396466115834919E-4</v>
      </c>
      <c r="H3903" s="4" cm="1">
        <f t="array" ref="H3903">SUMPRODUCT(Q3902:R3902,(1+daily_ret!D3902:E3902))-1</f>
        <v>1.0650391661184422E-3</v>
      </c>
      <c r="I3903" s="5">
        <f t="shared" si="663"/>
        <v>423.75872144855089</v>
      </c>
      <c r="J3903" s="4">
        <f>I3903/MAX(I$3:I3903)-1</f>
        <v>0</v>
      </c>
      <c r="K3903" s="5">
        <f t="shared" si="668"/>
        <v>348.04246213028654</v>
      </c>
      <c r="L3903" s="4">
        <f>K3903/MAX(K$3:K3903)-1</f>
        <v>0</v>
      </c>
      <c r="M3903" s="5">
        <f t="shared" si="664"/>
        <v>223.2969668414984</v>
      </c>
      <c r="N3903" s="5">
        <f t="shared" si="665"/>
        <v>124.74549528878812</v>
      </c>
      <c r="O3903" s="5">
        <f t="shared" si="660"/>
        <v>223.2969668414984</v>
      </c>
      <c r="P3903" s="5">
        <f t="shared" si="661"/>
        <v>124.74549528878812</v>
      </c>
      <c r="Q3903" s="5">
        <f t="shared" si="669"/>
        <v>0.6415796666727096</v>
      </c>
      <c r="R3903" s="5">
        <f t="shared" si="670"/>
        <v>0.35842033332729034</v>
      </c>
      <c r="S3903" s="4" cm="1">
        <f t="array" ref="S3903">SUM(ABS(O3903:P3903/K3903-M3903:N3903/K3903))</f>
        <v>0</v>
      </c>
    </row>
    <row r="3904" spans="1:19" x14ac:dyDescent="0.3">
      <c r="A3904" s="1">
        <v>43126</v>
      </c>
      <c r="B3904" s="2">
        <v>3901</v>
      </c>
      <c r="C3904">
        <v>263.11859130859301</v>
      </c>
      <c r="D3904">
        <v>95.642082214355398</v>
      </c>
      <c r="E3904" s="4">
        <f t="shared" si="666"/>
        <v>6.3605424799619836E-3</v>
      </c>
      <c r="F3904" s="4">
        <f t="shared" si="662"/>
        <v>6.3605424799619836E-3</v>
      </c>
      <c r="G3904" s="4">
        <f t="shared" si="667"/>
        <v>1.1577824734635866E-2</v>
      </c>
      <c r="H3904" s="4" cm="1">
        <f t="array" ref="H3904">SUMPRODUCT(Q3903:R3903,(1+daily_ret!D3903:E3903))-1</f>
        <v>6.3605424799619836E-3</v>
      </c>
      <c r="I3904" s="5">
        <f t="shared" si="663"/>
        <v>428.66492565525556</v>
      </c>
      <c r="J3904" s="4">
        <f>I3904/MAX(I$3:I3904)-1</f>
        <v>0</v>
      </c>
      <c r="K3904" s="5">
        <f t="shared" si="668"/>
        <v>350.25620099549678</v>
      </c>
      <c r="L3904" s="4">
        <f>K3904/MAX(K$3:K3904)-1</f>
        <v>0</v>
      </c>
      <c r="M3904" s="5">
        <f t="shared" si="664"/>
        <v>225.88225998736505</v>
      </c>
      <c r="N3904" s="5">
        <f t="shared" si="665"/>
        <v>124.37394100813172</v>
      </c>
      <c r="O3904" s="5">
        <f t="shared" si="660"/>
        <v>225.88225998736505</v>
      </c>
      <c r="P3904" s="5">
        <f t="shared" si="661"/>
        <v>124.37394100813172</v>
      </c>
      <c r="Q3904" s="5">
        <f t="shared" si="669"/>
        <v>0.64490581278893389</v>
      </c>
      <c r="R3904" s="5">
        <f t="shared" si="670"/>
        <v>0.35509418721106606</v>
      </c>
      <c r="S3904" s="4" cm="1">
        <f t="array" ref="S3904">SUM(ABS(O3904:P3904/K3904-M3904:N3904/K3904))</f>
        <v>0</v>
      </c>
    </row>
    <row r="3905" spans="1:19" x14ac:dyDescent="0.3">
      <c r="A3905" s="1">
        <v>43129</v>
      </c>
      <c r="B3905" s="2">
        <v>3902</v>
      </c>
      <c r="C3905">
        <v>261.37414550781199</v>
      </c>
      <c r="D3905">
        <v>95.402412414550696</v>
      </c>
      <c r="E3905" s="4">
        <f t="shared" si="666"/>
        <v>-5.1654825418453454E-3</v>
      </c>
      <c r="F3905" s="4">
        <f t="shared" si="662"/>
        <v>-5.1654825418453454E-3</v>
      </c>
      <c r="G3905" s="4">
        <f t="shared" si="667"/>
        <v>-6.6298842362495503E-3</v>
      </c>
      <c r="H3905" s="4" cm="1">
        <f t="array" ref="H3905">SUMPRODUCT(Q3904:R3904,(1+daily_ret!D3904:E3904))-1</f>
        <v>-5.1654825418454564E-3</v>
      </c>
      <c r="I3905" s="5">
        <f t="shared" si="663"/>
        <v>425.82292682202069</v>
      </c>
      <c r="J3905" s="4">
        <f>I3905/MAX(I$3:I3905)-1</f>
        <v>-6.6298842362495503E-3</v>
      </c>
      <c r="K3905" s="5">
        <f t="shared" si="668"/>
        <v>348.44695870408145</v>
      </c>
      <c r="L3905" s="4">
        <f>K3905/MAX(K$3:K3905)-1</f>
        <v>-5.1654825418453454E-3</v>
      </c>
      <c r="M3905" s="5">
        <f t="shared" si="664"/>
        <v>224.38468675262638</v>
      </c>
      <c r="N3905" s="5">
        <f t="shared" si="665"/>
        <v>124.06227195145505</v>
      </c>
      <c r="O3905" s="5">
        <f t="shared" si="660"/>
        <v>224.38468675262638</v>
      </c>
      <c r="P3905" s="5">
        <f t="shared" si="661"/>
        <v>124.06227195145505</v>
      </c>
      <c r="Q3905" s="5">
        <f t="shared" si="669"/>
        <v>0.64395650800667503</v>
      </c>
      <c r="R3905" s="5">
        <f t="shared" si="670"/>
        <v>0.35604349199332491</v>
      </c>
      <c r="S3905" s="4" cm="1">
        <f t="array" ref="S3905">SUM(ABS(O3905:P3905/K3905-M3905:N3905/K3905))</f>
        <v>0</v>
      </c>
    </row>
    <row r="3906" spans="1:19" x14ac:dyDescent="0.3">
      <c r="A3906" s="1">
        <v>43130</v>
      </c>
      <c r="B3906" s="2">
        <v>3903</v>
      </c>
      <c r="C3906">
        <v>258.69320678710898</v>
      </c>
      <c r="D3906">
        <v>95.181228637695298</v>
      </c>
      <c r="E3906" s="4">
        <f t="shared" si="666"/>
        <v>-7.4305830745617918E-3</v>
      </c>
      <c r="F3906" s="4">
        <f t="shared" si="662"/>
        <v>-7.4305830745617918E-3</v>
      </c>
      <c r="G3906" s="4">
        <f t="shared" si="667"/>
        <v>-1.0257092244125188E-2</v>
      </c>
      <c r="H3906" s="4" cm="1">
        <f t="array" ref="H3906">SUMPRODUCT(Q3905:R3905,(1+daily_ret!D3905:E3905))-1</f>
        <v>-7.4305830745617918E-3</v>
      </c>
      <c r="I3906" s="5">
        <f t="shared" si="663"/>
        <v>421.45522178194386</v>
      </c>
      <c r="J3906" s="4">
        <f>I3906/MAX(I$3:I3906)-1</f>
        <v>-1.6818973146195626E-2</v>
      </c>
      <c r="K3906" s="5">
        <f t="shared" si="668"/>
        <v>345.85779463035237</v>
      </c>
      <c r="L3906" s="4">
        <f>K3906/MAX(K$3:K3906)-1</f>
        <v>-1.2557683069259862E-2</v>
      </c>
      <c r="M3906" s="5">
        <f t="shared" si="664"/>
        <v>222.08315232243558</v>
      </c>
      <c r="N3906" s="5">
        <f t="shared" si="665"/>
        <v>123.77464230791681</v>
      </c>
      <c r="O3906" s="5">
        <f t="shared" si="660"/>
        <v>222.08315232243558</v>
      </c>
      <c r="P3906" s="5">
        <f t="shared" si="661"/>
        <v>123.77464230791681</v>
      </c>
      <c r="Q3906" s="5">
        <f t="shared" si="669"/>
        <v>0.64212273301457534</v>
      </c>
      <c r="R3906" s="5">
        <f t="shared" si="670"/>
        <v>0.35787726698542471</v>
      </c>
      <c r="S3906" s="4" cm="1">
        <f t="array" ref="S3906">SUM(ABS(O3906:P3906/K3906-M3906:N3906/K3906))</f>
        <v>0</v>
      </c>
    </row>
    <row r="3907" spans="1:19" x14ac:dyDescent="0.3">
      <c r="A3907" s="1">
        <v>43131</v>
      </c>
      <c r="B3907" s="2">
        <v>3904</v>
      </c>
      <c r="C3907">
        <v>258.821685791015</v>
      </c>
      <c r="D3907">
        <v>95.208900451660099</v>
      </c>
      <c r="E3907" s="4">
        <f t="shared" si="666"/>
        <v>4.2295264286096312E-4</v>
      </c>
      <c r="F3907" s="4">
        <f t="shared" si="662"/>
        <v>4.2295264286096312E-4</v>
      </c>
      <c r="G3907" s="4">
        <f t="shared" si="667"/>
        <v>4.9664622237943767E-4</v>
      </c>
      <c r="H3907" s="4" cm="1">
        <f t="array" ref="H3907">SUMPRODUCT(Q3906:R3906,(1+daily_ret!D3906:E3906))-1</f>
        <v>4.2295264286096312E-4</v>
      </c>
      <c r="I3907" s="5">
        <f t="shared" si="663"/>
        <v>421.66453592574396</v>
      </c>
      <c r="J3907" s="4">
        <f>I3907/MAX(I$3:I3907)-1</f>
        <v>-1.6330680003293518E-2</v>
      </c>
      <c r="K3907" s="5">
        <f t="shared" si="668"/>
        <v>346.00407609864533</v>
      </c>
      <c r="L3907" s="4">
        <f>K3907/MAX(K$3:K3907)-1</f>
        <v>-1.2140041731641293E-2</v>
      </c>
      <c r="M3907" s="5">
        <f t="shared" si="664"/>
        <v>222.19344908109062</v>
      </c>
      <c r="N3907" s="5">
        <f t="shared" si="665"/>
        <v>123.81062701755469</v>
      </c>
      <c r="O3907" s="5">
        <f t="shared" ref="O3907:O3970" si="671">IF(MOD($B3907,$V$4)=0,$K3907*V$2,M3907)</f>
        <v>222.19344908109062</v>
      </c>
      <c r="P3907" s="5">
        <f t="shared" ref="P3907:P3970" si="672">IF(MOD($B3907,$V$4)=0,$K3907*W$2,N3907)</f>
        <v>123.81062701755469</v>
      </c>
      <c r="Q3907" s="5">
        <f t="shared" si="669"/>
        <v>0.64217003333146727</v>
      </c>
      <c r="R3907" s="5">
        <f t="shared" si="670"/>
        <v>0.35782996666853267</v>
      </c>
      <c r="S3907" s="4" cm="1">
        <f t="array" ref="S3907">SUM(ABS(O3907:P3907/K3907-M3907:N3907/K3907))</f>
        <v>0</v>
      </c>
    </row>
    <row r="3908" spans="1:19" x14ac:dyDescent="0.3">
      <c r="A3908" s="1">
        <v>43132</v>
      </c>
      <c r="B3908" s="2">
        <v>3905</v>
      </c>
      <c r="C3908">
        <v>258.52792358398398</v>
      </c>
      <c r="D3908">
        <v>94.717765808105398</v>
      </c>
      <c r="E3908" s="4">
        <f t="shared" si="666"/>
        <v>-2.574726098432345E-3</v>
      </c>
      <c r="F3908" s="4">
        <f t="shared" ref="F3908:F3971" si="673">(1+E3908)*(1-S3908*$V$5)-1</f>
        <v>-2.574726098432345E-3</v>
      </c>
      <c r="G3908" s="4">
        <f t="shared" si="667"/>
        <v>-1.1349984300319527E-3</v>
      </c>
      <c r="H3908" s="4" cm="1">
        <f t="array" ref="H3908">SUMPRODUCT(Q3907:R3907,(1+daily_ret!D3907:E3907))-1</f>
        <v>-2.5747260984325671E-3</v>
      </c>
      <c r="I3908" s="5">
        <f t="shared" ref="I3908:I3971" si="674">I3907*C3908/C3907</f>
        <v>421.1859473394681</v>
      </c>
      <c r="J3908" s="4">
        <f>I3908/MAX(I$3:I3908)-1</f>
        <v>-1.7447143137160337E-2</v>
      </c>
      <c r="K3908" s="5">
        <f t="shared" si="668"/>
        <v>345.11321037375018</v>
      </c>
      <c r="L3908" s="4">
        <f>K3908/MAX(K$3:K3908)-1</f>
        <v>-1.4683510547791045E-2</v>
      </c>
      <c r="M3908" s="5">
        <f t="shared" ref="M3908:M3971" si="675">O3907*C3908/C3907</f>
        <v>221.94125986522022</v>
      </c>
      <c r="N3908" s="5">
        <f t="shared" ref="N3908:N3971" si="676">P3907*D3908/D3907</f>
        <v>123.17195050852995</v>
      </c>
      <c r="O3908" s="5">
        <f t="shared" si="671"/>
        <v>221.94125986522022</v>
      </c>
      <c r="P3908" s="5">
        <f t="shared" si="672"/>
        <v>123.17195050852995</v>
      </c>
      <c r="Q3908" s="5">
        <f t="shared" si="669"/>
        <v>0.64309696990405729</v>
      </c>
      <c r="R3908" s="5">
        <f t="shared" si="670"/>
        <v>0.35690303009594265</v>
      </c>
      <c r="S3908" s="4" cm="1">
        <f t="array" ref="S3908">SUM(ABS(O3908:P3908/K3908-M3908:N3908/K3908))</f>
        <v>0</v>
      </c>
    </row>
    <row r="3909" spans="1:19" x14ac:dyDescent="0.3">
      <c r="A3909" s="1">
        <v>43133</v>
      </c>
      <c r="B3909" s="2">
        <v>3906</v>
      </c>
      <c r="C3909">
        <v>252.89978027343699</v>
      </c>
      <c r="D3909">
        <v>94.366958618164006</v>
      </c>
      <c r="E3909" s="4">
        <f t="shared" ref="E3909:E3972" si="677">K3909/K3908-1</f>
        <v>-1.5322062712959106E-2</v>
      </c>
      <c r="F3909" s="4">
        <f t="shared" si="673"/>
        <v>-1.5322062712959106E-2</v>
      </c>
      <c r="G3909" s="4">
        <f t="shared" ref="G3909:G3972" si="678">I3909/I3908-1</f>
        <v>-2.1769962921311503E-2</v>
      </c>
      <c r="H3909" s="4" cm="1">
        <f t="array" ref="H3909">SUMPRODUCT(Q3908:R3908,(1+daily_ret!D3908:E3908))-1</f>
        <v>-1.5322062712959106E-2</v>
      </c>
      <c r="I3909" s="5">
        <f t="shared" si="674"/>
        <v>412.01674488291042</v>
      </c>
      <c r="J3909" s="4">
        <f>I3909/MAX(I$3:I3909)-1</f>
        <v>-3.8837282399293072E-2</v>
      </c>
      <c r="K3909" s="5">
        <f t="shared" ref="K3909:K3972" si="679">SUM(M3909:N3909)</f>
        <v>339.82536412133294</v>
      </c>
      <c r="L3909" s="4">
        <f>K3909/MAX(K$3:K3909)-1</f>
        <v>-2.9780591591290539E-2</v>
      </c>
      <c r="M3909" s="5">
        <f t="shared" si="675"/>
        <v>217.10960686724522</v>
      </c>
      <c r="N3909" s="5">
        <f t="shared" si="676"/>
        <v>122.71575725408771</v>
      </c>
      <c r="O3909" s="5">
        <f t="shared" si="671"/>
        <v>217.10960686724522</v>
      </c>
      <c r="P3909" s="5">
        <f t="shared" si="672"/>
        <v>122.71575725408771</v>
      </c>
      <c r="Q3909" s="5">
        <f t="shared" ref="Q3909:Q3972" si="680">O3909/$K3909</f>
        <v>0.63888582133535898</v>
      </c>
      <c r="R3909" s="5">
        <f t="shared" ref="R3909:R3972" si="681">P3909/$K3909</f>
        <v>0.36111417866464102</v>
      </c>
      <c r="S3909" s="4" cm="1">
        <f t="array" ref="S3909">SUM(ABS(O3909:P3909/K3909-M3909:N3909/K3909))</f>
        <v>0</v>
      </c>
    </row>
    <row r="3910" spans="1:19" x14ac:dyDescent="0.3">
      <c r="A3910" s="1">
        <v>43136</v>
      </c>
      <c r="B3910" s="2">
        <v>3907</v>
      </c>
      <c r="C3910">
        <v>242.32284545898401</v>
      </c>
      <c r="D3910">
        <v>95.142410278320298</v>
      </c>
      <c r="E3910" s="4">
        <f t="shared" si="677"/>
        <v>-2.3752465530545108E-2</v>
      </c>
      <c r="F3910" s="4">
        <f t="shared" si="673"/>
        <v>-2.3752465530545108E-2</v>
      </c>
      <c r="G3910" s="4">
        <f t="shared" si="678"/>
        <v>-4.182263346775994E-2</v>
      </c>
      <c r="H3910" s="4" cm="1">
        <f t="array" ref="H3910">SUMPRODUCT(Q3909:R3909,(1+daily_ret!D3909:E3909))-1</f>
        <v>-2.3752465530544997E-2</v>
      </c>
      <c r="I3910" s="5">
        <f t="shared" si="674"/>
        <v>394.78511957909291</v>
      </c>
      <c r="J3910" s="4">
        <f>I3910/MAX(I$3:I3910)-1</f>
        <v>-7.9035638440383527E-2</v>
      </c>
      <c r="K3910" s="5">
        <f t="shared" si="679"/>
        <v>331.75367387363605</v>
      </c>
      <c r="L3910" s="4">
        <f>K3910/MAX(K$3:K3910)-1</f>
        <v>-5.2825694646584265E-2</v>
      </c>
      <c r="M3910" s="5">
        <f t="shared" si="675"/>
        <v>208.02951135690697</v>
      </c>
      <c r="N3910" s="5">
        <f t="shared" si="676"/>
        <v>123.72416251672909</v>
      </c>
      <c r="O3910" s="5">
        <f t="shared" si="671"/>
        <v>208.02951135690697</v>
      </c>
      <c r="P3910" s="5">
        <f t="shared" si="672"/>
        <v>123.72416251672909</v>
      </c>
      <c r="Q3910" s="5">
        <f t="shared" si="680"/>
        <v>0.62706015860473863</v>
      </c>
      <c r="R3910" s="5">
        <f t="shared" si="681"/>
        <v>0.37293984139526137</v>
      </c>
      <c r="S3910" s="4" cm="1">
        <f t="array" ref="S3910">SUM(ABS(O3910:P3910/K3910-M3910:N3910/K3910))</f>
        <v>0</v>
      </c>
    </row>
    <row r="3911" spans="1:19" x14ac:dyDescent="0.3">
      <c r="A3911" s="1">
        <v>43137</v>
      </c>
      <c r="B3911" s="2">
        <v>3908</v>
      </c>
      <c r="C3911">
        <v>247.09716796875</v>
      </c>
      <c r="D3911">
        <v>94.726997375488196</v>
      </c>
      <c r="E3911" s="4">
        <f t="shared" si="677"/>
        <v>1.0726202379893968E-2</v>
      </c>
      <c r="F3911" s="4">
        <f t="shared" si="673"/>
        <v>1.0726202379893968E-2</v>
      </c>
      <c r="G3911" s="4">
        <f t="shared" si="678"/>
        <v>1.9702321094500874E-2</v>
      </c>
      <c r="H3911" s="4" cm="1">
        <f t="array" ref="H3911">SUMPRODUCT(Q3910:R3910,(1+daily_ret!D3910:E3910))-1</f>
        <v>1.0726202379893968E-2</v>
      </c>
      <c r="I3911" s="5">
        <f t="shared" si="674"/>
        <v>402.5633027683711</v>
      </c>
      <c r="J3911" s="4">
        <f>I3911/MAX(I$3:I3911)-1</f>
        <v>-6.0890502872343988E-2</v>
      </c>
      <c r="K3911" s="5">
        <f t="shared" si="679"/>
        <v>335.31213091987803</v>
      </c>
      <c r="L3911" s="4">
        <f>K3911/MAX(K$3:K3911)-1</f>
        <v>-4.2666111358327874E-2</v>
      </c>
      <c r="M3911" s="5">
        <f t="shared" si="675"/>
        <v>212.12817558679285</v>
      </c>
      <c r="N3911" s="5">
        <f t="shared" si="676"/>
        <v>123.18395533308518</v>
      </c>
      <c r="O3911" s="5">
        <f t="shared" si="671"/>
        <v>212.12817558679285</v>
      </c>
      <c r="P3911" s="5">
        <f t="shared" si="672"/>
        <v>123.18395533308518</v>
      </c>
      <c r="Q3911" s="5">
        <f t="shared" si="680"/>
        <v>0.63262899258923722</v>
      </c>
      <c r="R3911" s="5">
        <f t="shared" si="681"/>
        <v>0.36737100741076278</v>
      </c>
      <c r="S3911" s="4" cm="1">
        <f t="array" ref="S3911">SUM(ABS(O3911:P3911/K3911-M3911:N3911/K3911))</f>
        <v>0</v>
      </c>
    </row>
    <row r="3912" spans="1:19" x14ac:dyDescent="0.3">
      <c r="A3912" s="1">
        <v>43138</v>
      </c>
      <c r="B3912" s="2">
        <v>3909</v>
      </c>
      <c r="C3912">
        <v>245.75671386718699</v>
      </c>
      <c r="D3912">
        <v>94.450050354003906</v>
      </c>
      <c r="E3912" s="4">
        <f t="shared" si="677"/>
        <v>-4.5059474831136148E-3</v>
      </c>
      <c r="F3912" s="4">
        <f t="shared" si="673"/>
        <v>-4.5059474831136148E-3</v>
      </c>
      <c r="G3912" s="4">
        <f t="shared" si="678"/>
        <v>-5.4248056041360515E-3</v>
      </c>
      <c r="H3912" s="4" cm="1">
        <f t="array" ref="H3912">SUMPRODUCT(Q3911:R3911,(1+daily_ret!D3911:E3911))-1</f>
        <v>-4.5059474831136148E-3</v>
      </c>
      <c r="I3912" s="5">
        <f t="shared" si="674"/>
        <v>400.3794751074937</v>
      </c>
      <c r="J3912" s="4">
        <f>I3912/MAX(I$3:I3912)-1</f>
        <v>-6.5984989335259536E-2</v>
      </c>
      <c r="K3912" s="5">
        <f t="shared" si="679"/>
        <v>333.80123206750216</v>
      </c>
      <c r="L3912" s="4">
        <f>K3912/MAX(K$3:K3912)-1</f>
        <v>-4.6979807584352162E-2</v>
      </c>
      <c r="M3912" s="5">
        <f t="shared" si="675"/>
        <v>210.97742147107448</v>
      </c>
      <c r="N3912" s="5">
        <f t="shared" si="676"/>
        <v>122.82381059642766</v>
      </c>
      <c r="O3912" s="5">
        <f t="shared" si="671"/>
        <v>210.97742147107448</v>
      </c>
      <c r="P3912" s="5">
        <f t="shared" si="672"/>
        <v>122.82381059642766</v>
      </c>
      <c r="Q3912" s="5">
        <f t="shared" si="680"/>
        <v>0.63204506515545178</v>
      </c>
      <c r="R3912" s="5">
        <f t="shared" si="681"/>
        <v>0.36795493484454816</v>
      </c>
      <c r="S3912" s="4" cm="1">
        <f t="array" ref="S3912">SUM(ABS(O3912:P3912/K3912-M3912:N3912/K3912))</f>
        <v>0</v>
      </c>
    </row>
    <row r="3913" spans="1:19" x14ac:dyDescent="0.3">
      <c r="A3913" s="1">
        <v>43139</v>
      </c>
      <c r="B3913" s="2">
        <v>3910</v>
      </c>
      <c r="C3913">
        <v>236.53866577148401</v>
      </c>
      <c r="D3913">
        <v>94.533126831054602</v>
      </c>
      <c r="E3913" s="4">
        <f t="shared" si="677"/>
        <v>-2.3383628030924086E-2</v>
      </c>
      <c r="F3913" s="4">
        <f t="shared" si="673"/>
        <v>-2.3383628030924086E-2</v>
      </c>
      <c r="G3913" s="4">
        <f t="shared" si="678"/>
        <v>-3.750883526496307E-2</v>
      </c>
      <c r="H3913" s="4" cm="1">
        <f t="array" ref="H3913">SUMPRODUCT(Q3912:R3912,(1+daily_ret!D3912:E3912))-1</f>
        <v>-2.3383628030924197E-2</v>
      </c>
      <c r="I3913" s="5">
        <f t="shared" si="674"/>
        <v>385.36170733221434</v>
      </c>
      <c r="J3913" s="4">
        <f>I3913/MAX(I$3:I3913)-1</f>
        <v>-0.101018804505286</v>
      </c>
      <c r="K3913" s="5">
        <f t="shared" si="679"/>
        <v>325.9957482205715</v>
      </c>
      <c r="L3913" s="4">
        <f>K3913/MAX(K$3:K3913)-1</f>
        <v>-6.9264877269759495E-2</v>
      </c>
      <c r="M3913" s="5">
        <f t="shared" si="675"/>
        <v>203.06390412448926</v>
      </c>
      <c r="N3913" s="5">
        <f t="shared" si="676"/>
        <v>122.93184409608223</v>
      </c>
      <c r="O3913" s="5">
        <f t="shared" si="671"/>
        <v>203.06390412448926</v>
      </c>
      <c r="P3913" s="5">
        <f t="shared" si="672"/>
        <v>122.93184409608223</v>
      </c>
      <c r="Q3913" s="5">
        <f t="shared" si="680"/>
        <v>0.62290353549977739</v>
      </c>
      <c r="R3913" s="5">
        <f t="shared" si="681"/>
        <v>0.37709646450022255</v>
      </c>
      <c r="S3913" s="4" cm="1">
        <f t="array" ref="S3913">SUM(ABS(O3913:P3913/K3913-M3913:N3913/K3913))</f>
        <v>0</v>
      </c>
    </row>
    <row r="3914" spans="1:19" x14ac:dyDescent="0.3">
      <c r="A3914" s="1">
        <v>43140</v>
      </c>
      <c r="B3914" s="2">
        <v>3911</v>
      </c>
      <c r="C3914">
        <v>240.09181213378901</v>
      </c>
      <c r="D3914">
        <v>94.366958618164006</v>
      </c>
      <c r="E3914" s="4">
        <f t="shared" si="677"/>
        <v>8.6940431636268745E-3</v>
      </c>
      <c r="F3914" s="4">
        <f t="shared" si="673"/>
        <v>8.6940431636268745E-3</v>
      </c>
      <c r="G3914" s="4">
        <f t="shared" si="678"/>
        <v>1.5021418805742481E-2</v>
      </c>
      <c r="H3914" s="4" cm="1">
        <f t="array" ref="H3914">SUMPRODUCT(Q3913:R3913,(1+daily_ret!D3913:E3913))-1</f>
        <v>8.6940431636270965E-3</v>
      </c>
      <c r="I3914" s="5">
        <f t="shared" si="674"/>
        <v>391.15038692974747</v>
      </c>
      <c r="J3914" s="4">
        <f>I3914/MAX(I$3:I3914)-1</f>
        <v>-8.7514831469272858E-2</v>
      </c>
      <c r="K3914" s="5">
        <f t="shared" si="679"/>
        <v>328.82996932676002</v>
      </c>
      <c r="L3914" s="4">
        <f>K3914/MAX(K$3:K3914)-1</f>
        <v>-6.117302593883911E-2</v>
      </c>
      <c r="M3914" s="5">
        <f t="shared" si="675"/>
        <v>206.11421207267233</v>
      </c>
      <c r="N3914" s="5">
        <f t="shared" si="676"/>
        <v>122.71575725408771</v>
      </c>
      <c r="O3914" s="5">
        <f t="shared" si="671"/>
        <v>206.11421207267233</v>
      </c>
      <c r="P3914" s="5">
        <f t="shared" si="672"/>
        <v>122.71575725408771</v>
      </c>
      <c r="Q3914" s="5">
        <f t="shared" si="680"/>
        <v>0.62681090928137262</v>
      </c>
      <c r="R3914" s="5">
        <f t="shared" si="681"/>
        <v>0.37318909071862738</v>
      </c>
      <c r="S3914" s="4" cm="1">
        <f t="array" ref="S3914">SUM(ABS(O3914:P3914/K3914-M3914:N3914/K3914))</f>
        <v>0</v>
      </c>
    </row>
    <row r="3915" spans="1:19" x14ac:dyDescent="0.3">
      <c r="A3915" s="1">
        <v>43143</v>
      </c>
      <c r="B3915" s="2">
        <v>3912</v>
      </c>
      <c r="C3915">
        <v>243.61749267578099</v>
      </c>
      <c r="D3915">
        <v>94.339263916015597</v>
      </c>
      <c r="E3915" s="4">
        <f t="shared" si="677"/>
        <v>9.0950183193994061E-3</v>
      </c>
      <c r="F3915" s="4">
        <f t="shared" si="673"/>
        <v>9.0950183193994061E-3</v>
      </c>
      <c r="G3915" s="4">
        <f t="shared" si="678"/>
        <v>1.468471794459747E-2</v>
      </c>
      <c r="H3915" s="4" cm="1">
        <f t="array" ref="H3915">SUMPRODUCT(Q3914:R3914,(1+daily_ret!D3914:E3914))-1</f>
        <v>9.0950183193994061E-3</v>
      </c>
      <c r="I3915" s="5">
        <f t="shared" si="674"/>
        <v>396.89432003573097</v>
      </c>
      <c r="J3915" s="4">
        <f>I3915/MAX(I$3:I3915)-1</f>
        <v>-7.4115244140770753E-2</v>
      </c>
      <c r="K3915" s="5">
        <f t="shared" si="679"/>
        <v>331.82068392175444</v>
      </c>
      <c r="L3915" s="4">
        <f>K3915/MAX(K$3:K3915)-1</f>
        <v>-5.2634377411006517E-2</v>
      </c>
      <c r="M3915" s="5">
        <f t="shared" si="675"/>
        <v>209.14094114133246</v>
      </c>
      <c r="N3915" s="5">
        <f t="shared" si="676"/>
        <v>122.67974278042198</v>
      </c>
      <c r="O3915" s="5">
        <f t="shared" si="671"/>
        <v>209.14094114133246</v>
      </c>
      <c r="P3915" s="5">
        <f t="shared" si="672"/>
        <v>122.67974278042198</v>
      </c>
      <c r="Q3915" s="5">
        <f t="shared" si="680"/>
        <v>0.63028301511984497</v>
      </c>
      <c r="R3915" s="5">
        <f t="shared" si="681"/>
        <v>0.36971698488015498</v>
      </c>
      <c r="S3915" s="4" cm="1">
        <f t="array" ref="S3915">SUM(ABS(O3915:P3915/K3915-M3915:N3915/K3915))</f>
        <v>0</v>
      </c>
    </row>
    <row r="3916" spans="1:19" x14ac:dyDescent="0.3">
      <c r="A3916" s="1">
        <v>43144</v>
      </c>
      <c r="B3916" s="2">
        <v>3913</v>
      </c>
      <c r="C3916">
        <v>244.22341918945301</v>
      </c>
      <c r="D3916">
        <v>94.496177673339801</v>
      </c>
      <c r="E3916" s="4">
        <f t="shared" si="677"/>
        <v>2.1825900841181411E-3</v>
      </c>
      <c r="F3916" s="4">
        <f t="shared" si="673"/>
        <v>2.1825900841181411E-3</v>
      </c>
      <c r="G3916" s="4">
        <f t="shared" si="678"/>
        <v>2.4872044573516217E-3</v>
      </c>
      <c r="H3916" s="4" cm="1">
        <f t="array" ref="H3916">SUMPRODUCT(Q3915:R3915,(1+daily_ret!D3915:E3915))-1</f>
        <v>2.1825900841179191E-3</v>
      </c>
      <c r="I3916" s="5">
        <f t="shared" si="674"/>
        <v>397.88147735762135</v>
      </c>
      <c r="J3916" s="4">
        <f>I3916/MAX(I$3:I3916)-1</f>
        <v>-7.181237944900376E-2</v>
      </c>
      <c r="K3916" s="5">
        <f t="shared" si="679"/>
        <v>332.54491245618738</v>
      </c>
      <c r="L3916" s="4">
        <f>K3916/MAX(K$3:K3916)-1</f>
        <v>-5.05666665971094E-2</v>
      </c>
      <c r="M3916" s="5">
        <f t="shared" si="675"/>
        <v>209.6611174223539</v>
      </c>
      <c r="N3916" s="5">
        <f t="shared" si="676"/>
        <v>122.88379503383345</v>
      </c>
      <c r="O3916" s="5">
        <f t="shared" si="671"/>
        <v>209.6611174223539</v>
      </c>
      <c r="P3916" s="5">
        <f t="shared" si="672"/>
        <v>122.88379503383345</v>
      </c>
      <c r="Q3916" s="5">
        <f t="shared" si="680"/>
        <v>0.63047459025546404</v>
      </c>
      <c r="R3916" s="5">
        <f t="shared" si="681"/>
        <v>0.36952540974453585</v>
      </c>
      <c r="S3916" s="4" cm="1">
        <f t="array" ref="S3916">SUM(ABS(O3916:P3916/K3916-M3916:N3916/K3916))</f>
        <v>0</v>
      </c>
    </row>
    <row r="3917" spans="1:19" x14ac:dyDescent="0.3">
      <c r="A3917" s="1">
        <v>43145</v>
      </c>
      <c r="B3917" s="2">
        <v>3914</v>
      </c>
      <c r="C3917">
        <v>247.51951599121</v>
      </c>
      <c r="D3917">
        <v>93.923858642578097</v>
      </c>
      <c r="E3917" s="4">
        <f t="shared" si="677"/>
        <v>6.2709914985350501E-3</v>
      </c>
      <c r="F3917" s="4">
        <f t="shared" si="673"/>
        <v>6.2709914985350501E-3</v>
      </c>
      <c r="G3917" s="4">
        <f t="shared" si="678"/>
        <v>1.3496235589102401E-2</v>
      </c>
      <c r="H3917" s="4" cm="1">
        <f t="array" ref="H3917">SUMPRODUCT(Q3916:R3916,(1+daily_ret!D3916:E3916))-1</f>
        <v>6.2709914985350501E-3</v>
      </c>
      <c r="I3917" s="5">
        <f t="shared" si="674"/>
        <v>403.25137951257994</v>
      </c>
      <c r="J3917" s="4">
        <f>I3917/MAX(I$3:I3917)-1</f>
        <v>-5.9285340651159091E-2</v>
      </c>
      <c r="K3917" s="5">
        <f t="shared" si="679"/>
        <v>334.6302987750812</v>
      </c>
      <c r="L3917" s="4">
        <f>K3917/MAX(K$3:K3917)-1</f>
        <v>-4.4612778234914052E-2</v>
      </c>
      <c r="M3917" s="5">
        <f t="shared" si="675"/>
        <v>212.49075325696046</v>
      </c>
      <c r="N3917" s="5">
        <f t="shared" si="676"/>
        <v>122.13954551812077</v>
      </c>
      <c r="O3917" s="5">
        <f t="shared" si="671"/>
        <v>212.49075325696046</v>
      </c>
      <c r="P3917" s="5">
        <f t="shared" si="672"/>
        <v>122.13954551812077</v>
      </c>
      <c r="Q3917" s="5">
        <f t="shared" si="680"/>
        <v>0.63500153463325282</v>
      </c>
      <c r="R3917" s="5">
        <f t="shared" si="681"/>
        <v>0.36499846536674729</v>
      </c>
      <c r="S3917" s="4" cm="1">
        <f t="array" ref="S3917">SUM(ABS(O3917:P3917/K3917-M3917:N3917/K3917))</f>
        <v>0</v>
      </c>
    </row>
    <row r="3918" spans="1:19" x14ac:dyDescent="0.3">
      <c r="A3918" s="1">
        <v>43146</v>
      </c>
      <c r="B3918" s="2">
        <v>3915</v>
      </c>
      <c r="C3918">
        <v>250.67793273925699</v>
      </c>
      <c r="D3918">
        <v>93.951515197753906</v>
      </c>
      <c r="E3918" s="4">
        <f t="shared" si="677"/>
        <v>8.2102697464090379E-3</v>
      </c>
      <c r="F3918" s="4">
        <f t="shared" si="673"/>
        <v>8.2102697464090379E-3</v>
      </c>
      <c r="G3918" s="4">
        <f t="shared" si="678"/>
        <v>1.2760273610744832E-2</v>
      </c>
      <c r="H3918" s="4" cm="1">
        <f t="array" ref="H3918">SUMPRODUCT(Q3917:R3917,(1+daily_ret!D3917:E3917))-1</f>
        <v>8.2102697464090379E-3</v>
      </c>
      <c r="I3918" s="5">
        <f t="shared" si="674"/>
        <v>408.39697744907079</v>
      </c>
      <c r="J3918" s="4">
        <f>I3918/MAX(I$3:I3918)-1</f>
        <v>-4.7281564208229265E-2</v>
      </c>
      <c r="K3918" s="5">
        <f t="shared" si="679"/>
        <v>337.37770379334609</v>
      </c>
      <c r="L3918" s="4">
        <f>K3918/MAX(K$3:K3918)-1</f>
        <v>-3.6768791431950332E-2</v>
      </c>
      <c r="M3918" s="5">
        <f t="shared" si="675"/>
        <v>215.20219340827256</v>
      </c>
      <c r="N3918" s="5">
        <f t="shared" si="676"/>
        <v>122.17551038507354</v>
      </c>
      <c r="O3918" s="5">
        <f t="shared" si="671"/>
        <v>215.20219340827256</v>
      </c>
      <c r="P3918" s="5">
        <f t="shared" si="672"/>
        <v>122.17551038507354</v>
      </c>
      <c r="Q3918" s="5">
        <f t="shared" si="680"/>
        <v>0.63786726564506568</v>
      </c>
      <c r="R3918" s="5">
        <f t="shared" si="681"/>
        <v>0.36213273435493437</v>
      </c>
      <c r="S3918" s="4" cm="1">
        <f t="array" ref="S3918">SUM(ABS(O3918:P3918/K3918-M3918:N3918/K3918))</f>
        <v>0</v>
      </c>
    </row>
    <row r="3919" spans="1:19" x14ac:dyDescent="0.3">
      <c r="A3919" s="1">
        <v>43147</v>
      </c>
      <c r="B3919" s="2">
        <v>3916</v>
      </c>
      <c r="C3919">
        <v>250.75131225585901</v>
      </c>
      <c r="D3919">
        <v>94.173126220703097</v>
      </c>
      <c r="E3919" s="4">
        <f t="shared" si="677"/>
        <v>1.0409109470892464E-3</v>
      </c>
      <c r="F3919" s="4">
        <f t="shared" si="673"/>
        <v>1.0409109470892464E-3</v>
      </c>
      <c r="G3919" s="4">
        <f t="shared" si="678"/>
        <v>2.9272427692439429E-4</v>
      </c>
      <c r="H3919" s="4" cm="1">
        <f t="array" ref="H3919">SUMPRODUCT(Q3918:R3918,(1+daily_ret!D3918:E3918))-1</f>
        <v>1.0409109470892464E-3</v>
      </c>
      <c r="I3919" s="5">
        <f t="shared" si="674"/>
        <v>408.51652515899269</v>
      </c>
      <c r="J3919" s="4">
        <f>I3919/MAX(I$3:I3919)-1</f>
        <v>-4.7002680392999485E-2</v>
      </c>
      <c r="K3919" s="5">
        <f t="shared" si="679"/>
        <v>337.72888393852838</v>
      </c>
      <c r="L3919" s="4">
        <f>K3919/MAX(K$3:K3919)-1</f>
        <v>-3.5766153522373889E-2</v>
      </c>
      <c r="M3919" s="5">
        <f t="shared" si="675"/>
        <v>215.26518831473055</v>
      </c>
      <c r="N3919" s="5">
        <f t="shared" si="676"/>
        <v>122.46369562379785</v>
      </c>
      <c r="O3919" s="5">
        <f t="shared" si="671"/>
        <v>215.26518831473055</v>
      </c>
      <c r="P3919" s="5">
        <f t="shared" si="672"/>
        <v>122.46369562379785</v>
      </c>
      <c r="Q3919" s="5">
        <f t="shared" si="680"/>
        <v>0.63739051811130254</v>
      </c>
      <c r="R3919" s="5">
        <f t="shared" si="681"/>
        <v>0.36260948188869757</v>
      </c>
      <c r="S3919" s="4" cm="1">
        <f t="array" ref="S3919">SUM(ABS(O3919:P3919/K3919-M3919:N3919/K3919))</f>
        <v>0</v>
      </c>
    </row>
    <row r="3920" spans="1:19" x14ac:dyDescent="0.3">
      <c r="A3920" s="1">
        <v>43151</v>
      </c>
      <c r="B3920" s="2">
        <v>3917</v>
      </c>
      <c r="C3920">
        <v>249.18133544921801</v>
      </c>
      <c r="D3920">
        <v>94.071510314941406</v>
      </c>
      <c r="E3920" s="4">
        <f t="shared" si="677"/>
        <v>-4.382027670223887E-3</v>
      </c>
      <c r="F3920" s="4">
        <f t="shared" si="673"/>
        <v>-4.382027670223887E-3</v>
      </c>
      <c r="G3920" s="4">
        <f t="shared" si="678"/>
        <v>-6.261091088684112E-3</v>
      </c>
      <c r="H3920" s="4" cm="1">
        <f t="array" ref="H3920">SUMPRODUCT(Q3919:R3919,(1+daily_ret!D3919:E3919))-1</f>
        <v>-4.3820276702237759E-3</v>
      </c>
      <c r="I3920" s="5">
        <f t="shared" si="674"/>
        <v>405.95876598373951</v>
      </c>
      <c r="J3920" s="4">
        <f>I3920/MAX(I$3:I3920)-1</f>
        <v>-5.2969483418330743E-2</v>
      </c>
      <c r="K3920" s="5">
        <f t="shared" si="679"/>
        <v>336.24894662407593</v>
      </c>
      <c r="L3920" s="4">
        <f>K3920/MAX(K$3:K3920)-1</f>
        <v>-3.9991452918205272E-2</v>
      </c>
      <c r="M3920" s="5">
        <f t="shared" si="675"/>
        <v>213.91739336246931</v>
      </c>
      <c r="N3920" s="5">
        <f t="shared" si="676"/>
        <v>122.33155326160662</v>
      </c>
      <c r="O3920" s="5">
        <f t="shared" si="671"/>
        <v>213.91739336246931</v>
      </c>
      <c r="P3920" s="5">
        <f t="shared" si="672"/>
        <v>122.33155326160662</v>
      </c>
      <c r="Q3920" s="5">
        <f t="shared" si="680"/>
        <v>0.63618754946354528</v>
      </c>
      <c r="R3920" s="5">
        <f t="shared" si="681"/>
        <v>0.36381245053645467</v>
      </c>
      <c r="S3920" s="4" cm="1">
        <f t="array" ref="S3920">SUM(ABS(O3920:P3920/K3920-M3920:N3920/K3920))</f>
        <v>0</v>
      </c>
    </row>
    <row r="3921" spans="1:19" x14ac:dyDescent="0.3">
      <c r="A3921" s="1">
        <v>43152</v>
      </c>
      <c r="B3921" s="2">
        <v>3918</v>
      </c>
      <c r="C3921">
        <v>247.94183349609301</v>
      </c>
      <c r="D3921">
        <v>93.794578552246094</v>
      </c>
      <c r="E3921" s="4">
        <f t="shared" si="677"/>
        <v>-4.235592534539423E-3</v>
      </c>
      <c r="F3921" s="4">
        <f t="shared" si="673"/>
        <v>-4.235592534539423E-3</v>
      </c>
      <c r="G3921" s="4">
        <f t="shared" si="678"/>
        <v>-4.9742969347621457E-3</v>
      </c>
      <c r="H3921" s="4" cm="1">
        <f t="array" ref="H3921">SUMPRODUCT(Q3920:R3920,(1+daily_ret!D3920:E3920))-1</f>
        <v>-4.235592534539423E-3</v>
      </c>
      <c r="I3921" s="5">
        <f t="shared" si="674"/>
        <v>403.93940653846676</v>
      </c>
      <c r="J3921" s="4">
        <f>I3921/MAX(I$3:I3921)-1</f>
        <v>-5.7680294414089173E-2</v>
      </c>
      <c r="K3921" s="5">
        <f t="shared" si="679"/>
        <v>334.82473309600823</v>
      </c>
      <c r="L3921" s="4">
        <f>K3921/MAX(K$3:K3921)-1</f>
        <v>-4.4057657953319063E-2</v>
      </c>
      <c r="M3921" s="5">
        <f t="shared" si="675"/>
        <v>212.85330472837404</v>
      </c>
      <c r="N3921" s="5">
        <f t="shared" si="676"/>
        <v>121.97142836763422</v>
      </c>
      <c r="O3921" s="5">
        <f t="shared" si="671"/>
        <v>212.85330472837404</v>
      </c>
      <c r="P3921" s="5">
        <f t="shared" si="672"/>
        <v>121.97142836763422</v>
      </c>
      <c r="Q3921" s="5">
        <f t="shared" si="680"/>
        <v>0.63571559591847748</v>
      </c>
      <c r="R3921" s="5">
        <f t="shared" si="681"/>
        <v>0.36428440408152263</v>
      </c>
      <c r="S3921" s="4" cm="1">
        <f t="array" ref="S3921">SUM(ABS(O3921:P3921/K3921-M3921:N3921/K3921))</f>
        <v>0</v>
      </c>
    </row>
    <row r="3922" spans="1:19" x14ac:dyDescent="0.3">
      <c r="A3922" s="1">
        <v>43153</v>
      </c>
      <c r="B3922" s="2">
        <v>3919</v>
      </c>
      <c r="C3922">
        <v>248.26319885253901</v>
      </c>
      <c r="D3922">
        <v>93.923858642578097</v>
      </c>
      <c r="E3922" s="4">
        <f t="shared" si="677"/>
        <v>1.3260762912357116E-3</v>
      </c>
      <c r="F3922" s="4">
        <f t="shared" si="673"/>
        <v>1.3260762912357116E-3</v>
      </c>
      <c r="G3922" s="4">
        <f t="shared" si="678"/>
        <v>1.2961320480477934E-3</v>
      </c>
      <c r="H3922" s="4" cm="1">
        <f t="array" ref="H3922">SUMPRODUCT(Q3921:R3921,(1+daily_ret!D3921:E3921))-1</f>
        <v>1.3260762912357116E-3</v>
      </c>
      <c r="I3922" s="5">
        <f t="shared" si="674"/>
        <v>404.46296534875069</v>
      </c>
      <c r="J3922" s="4">
        <f>I3922/MAX(I$3:I3922)-1</f>
        <v>-5.6458923644172265E-2</v>
      </c>
      <c r="K3922" s="5">
        <f t="shared" si="679"/>
        <v>335.26873623628614</v>
      </c>
      <c r="L3922" s="4">
        <f>K3922/MAX(K$3:K3922)-1</f>
        <v>-4.2790005477742699E-2</v>
      </c>
      <c r="M3922" s="5">
        <f t="shared" si="675"/>
        <v>213.12919071816535</v>
      </c>
      <c r="N3922" s="5">
        <f t="shared" si="676"/>
        <v>122.13954551812077</v>
      </c>
      <c r="O3922" s="5">
        <f t="shared" si="671"/>
        <v>213.12919071816535</v>
      </c>
      <c r="P3922" s="5">
        <f t="shared" si="672"/>
        <v>122.13954551812077</v>
      </c>
      <c r="Q3922" s="5">
        <f t="shared" si="680"/>
        <v>0.6356965851058628</v>
      </c>
      <c r="R3922" s="5">
        <f t="shared" si="681"/>
        <v>0.36430341489413709</v>
      </c>
      <c r="S3922" s="4" cm="1">
        <f t="array" ref="S3922">SUM(ABS(O3922:P3922/K3922-M3922:N3922/K3922))</f>
        <v>0</v>
      </c>
    </row>
    <row r="3923" spans="1:19" x14ac:dyDescent="0.3">
      <c r="A3923" s="1">
        <v>43154</v>
      </c>
      <c r="B3923" s="2">
        <v>3920</v>
      </c>
      <c r="C3923">
        <v>252.22030639648401</v>
      </c>
      <c r="D3923">
        <v>94.283866882324205</v>
      </c>
      <c r="E3923" s="4">
        <f t="shared" si="677"/>
        <v>1.1528838941163189E-2</v>
      </c>
      <c r="F3923" s="4">
        <f t="shared" si="673"/>
        <v>1.1528838941163189E-2</v>
      </c>
      <c r="G3923" s="4">
        <f t="shared" si="678"/>
        <v>1.5939162800747475E-2</v>
      </c>
      <c r="H3923" s="4" cm="1">
        <f t="array" ref="H3923">SUMPRODUCT(Q3922:R3922,(1+daily_ret!D3922:E3922))-1</f>
        <v>1.1528838941163189E-2</v>
      </c>
      <c r="I3923" s="5">
        <f t="shared" si="674"/>
        <v>410.90976640031755</v>
      </c>
      <c r="J3923" s="4">
        <f>I3923/MAX(I$3:I3923)-1</f>
        <v>-4.1419668818944211E-2</v>
      </c>
      <c r="K3923" s="5">
        <f t="shared" si="679"/>
        <v>339.13399549836163</v>
      </c>
      <c r="L3923" s="4">
        <f>K3923/MAX(K$3:K3923)-1</f>
        <v>-3.1754485618023853E-2</v>
      </c>
      <c r="M3923" s="5">
        <f t="shared" si="675"/>
        <v>216.52629158661378</v>
      </c>
      <c r="N3923" s="5">
        <f t="shared" si="676"/>
        <v>122.60770391174786</v>
      </c>
      <c r="O3923" s="5">
        <f t="shared" si="671"/>
        <v>216.52629158661378</v>
      </c>
      <c r="P3923" s="5">
        <f t="shared" si="672"/>
        <v>122.60770391174786</v>
      </c>
      <c r="Q3923" s="5">
        <f t="shared" si="680"/>
        <v>0.6384682587436441</v>
      </c>
      <c r="R3923" s="5">
        <f t="shared" si="681"/>
        <v>0.36153174125635595</v>
      </c>
      <c r="S3923" s="4" cm="1">
        <f t="array" ref="S3923">SUM(ABS(O3923:P3923/K3923-M3923:N3923/K3923))</f>
        <v>0</v>
      </c>
    </row>
    <row r="3924" spans="1:19" x14ac:dyDescent="0.3">
      <c r="A3924" s="1">
        <v>43157</v>
      </c>
      <c r="B3924" s="2">
        <v>3921</v>
      </c>
      <c r="C3924">
        <v>255.14920043945301</v>
      </c>
      <c r="D3924">
        <v>94.394638061523395</v>
      </c>
      <c r="E3924" s="4">
        <f t="shared" si="677"/>
        <v>7.8389289289120256E-3</v>
      </c>
      <c r="F3924" s="4">
        <f t="shared" si="673"/>
        <v>7.8389289289120256E-3</v>
      </c>
      <c r="G3924" s="4">
        <f t="shared" si="678"/>
        <v>1.1612443442063025E-2</v>
      </c>
      <c r="H3924" s="4" cm="1">
        <f t="array" ref="H3924">SUMPRODUCT(Q3923:R3923,(1+daily_ret!D3923:E3923))-1</f>
        <v>7.8389289289120256E-3</v>
      </c>
      <c r="I3924" s="5">
        <f t="shared" si="674"/>
        <v>415.68143282243261</v>
      </c>
      <c r="J3924" s="4">
        <f>I3924/MAX(I$3:I3924)-1</f>
        <v>-3.0288208938429984E-2</v>
      </c>
      <c r="K3924" s="5">
        <f t="shared" si="679"/>
        <v>341.79244278645126</v>
      </c>
      <c r="L3924" s="4">
        <f>K3924/MAX(K$3:K3924)-1</f>
        <v>-2.4164477845045607E-2</v>
      </c>
      <c r="M3924" s="5">
        <f t="shared" si="675"/>
        <v>219.04069090138299</v>
      </c>
      <c r="N3924" s="5">
        <f t="shared" si="676"/>
        <v>122.75175188506827</v>
      </c>
      <c r="O3924" s="5">
        <f t="shared" si="671"/>
        <v>219.04069090138299</v>
      </c>
      <c r="P3924" s="5">
        <f t="shared" si="672"/>
        <v>122.75175188506827</v>
      </c>
      <c r="Q3924" s="5">
        <f t="shared" si="680"/>
        <v>0.64085878878907099</v>
      </c>
      <c r="R3924" s="5">
        <f t="shared" si="681"/>
        <v>0.35914121121092907</v>
      </c>
      <c r="S3924" s="4" cm="1">
        <f t="array" ref="S3924">SUM(ABS(O3924:P3924/K3924-M3924:N3924/K3924))</f>
        <v>0</v>
      </c>
    </row>
    <row r="3925" spans="1:19" x14ac:dyDescent="0.3">
      <c r="A3925" s="1">
        <v>43158</v>
      </c>
      <c r="B3925" s="2">
        <v>3922</v>
      </c>
      <c r="C3925">
        <v>251.96321105957</v>
      </c>
      <c r="D3925">
        <v>94.0992431640625</v>
      </c>
      <c r="E3925" s="4">
        <f t="shared" si="677"/>
        <v>-9.1261387880041678E-3</v>
      </c>
      <c r="F3925" s="4">
        <f t="shared" si="673"/>
        <v>-9.1261387880041678E-3</v>
      </c>
      <c r="G3925" s="4">
        <f t="shared" si="678"/>
        <v>-1.248676999338294E-2</v>
      </c>
      <c r="H3925" s="4" cm="1">
        <f t="array" ref="H3925">SUMPRODUCT(Q3924:R3924,(1+daily_ret!D3924:E3924))-1</f>
        <v>-9.1261387880040568E-3</v>
      </c>
      <c r="I3925" s="5">
        <f t="shared" si="674"/>
        <v>410.49091438025903</v>
      </c>
      <c r="J3925" s="4">
        <f>I3925/MAX(I$3:I3925)-1</f>
        <v>-4.2396777033287258E-2</v>
      </c>
      <c r="K3925" s="5">
        <f t="shared" si="679"/>
        <v>338.67319751689115</v>
      </c>
      <c r="L3925" s="4">
        <f>K3925/MAX(K$3:K3925)-1</f>
        <v>-3.3070088254496199E-2</v>
      </c>
      <c r="M3925" s="5">
        <f t="shared" si="675"/>
        <v>216.30558017490571</v>
      </c>
      <c r="N3925" s="5">
        <f t="shared" si="676"/>
        <v>122.36761734198542</v>
      </c>
      <c r="O3925" s="5">
        <f t="shared" si="671"/>
        <v>216.30558017490571</v>
      </c>
      <c r="P3925" s="5">
        <f t="shared" si="672"/>
        <v>122.36761734198542</v>
      </c>
      <c r="Q3925" s="5">
        <f t="shared" si="680"/>
        <v>0.63868526284580751</v>
      </c>
      <c r="R3925" s="5">
        <f t="shared" si="681"/>
        <v>0.36131473715419243</v>
      </c>
      <c r="S3925" s="4" cm="1">
        <f t="array" ref="S3925">SUM(ABS(O3925:P3925/K3925-M3925:N3925/K3925))</f>
        <v>0</v>
      </c>
    </row>
    <row r="3926" spans="1:19" x14ac:dyDescent="0.3">
      <c r="A3926" s="1">
        <v>43159</v>
      </c>
      <c r="B3926" s="2">
        <v>3923</v>
      </c>
      <c r="C3926">
        <v>249.41085815429599</v>
      </c>
      <c r="D3926">
        <v>94.320739746093693</v>
      </c>
      <c r="E3926" s="4">
        <f t="shared" si="677"/>
        <v>-5.6193096213748017E-3</v>
      </c>
      <c r="F3926" s="4">
        <f t="shared" si="673"/>
        <v>-5.6193096213748017E-3</v>
      </c>
      <c r="G3926" s="4">
        <f t="shared" si="678"/>
        <v>-1.0129863381803661E-2</v>
      </c>
      <c r="H3926" s="4" cm="1">
        <f t="array" ref="H3926">SUMPRODUCT(Q3925:R3925,(1+daily_ret!D3925:E3925))-1</f>
        <v>-5.6193096213748017E-3</v>
      </c>
      <c r="I3926" s="5">
        <f t="shared" si="674"/>
        <v>406.33269749811535</v>
      </c>
      <c r="J3926" s="4">
        <f>I3926/MAX(I$3:I3926)-1</f>
        <v>-5.2097166855914923E-2</v>
      </c>
      <c r="K3926" s="5">
        <f t="shared" si="679"/>
        <v>336.77008795958272</v>
      </c>
      <c r="L3926" s="4">
        <f>K3926/MAX(K$3:K3926)-1</f>
        <v>-3.8503566810762724E-2</v>
      </c>
      <c r="M3926" s="5">
        <f t="shared" si="675"/>
        <v>214.11443419901212</v>
      </c>
      <c r="N3926" s="5">
        <f t="shared" si="676"/>
        <v>122.65565376057059</v>
      </c>
      <c r="O3926" s="5">
        <f t="shared" si="671"/>
        <v>214.11443419901212</v>
      </c>
      <c r="P3926" s="5">
        <f t="shared" si="672"/>
        <v>122.65565376057059</v>
      </c>
      <c r="Q3926" s="5">
        <f t="shared" si="680"/>
        <v>0.63578815890771434</v>
      </c>
      <c r="R3926" s="5">
        <f t="shared" si="681"/>
        <v>0.3642118410922856</v>
      </c>
      <c r="S3926" s="4" cm="1">
        <f t="array" ref="S3926">SUM(ABS(O3926:P3926/K3926-M3926:N3926/K3926))</f>
        <v>0</v>
      </c>
    </row>
    <row r="3927" spans="1:19" x14ac:dyDescent="0.3">
      <c r="A3927" s="1">
        <v>43160</v>
      </c>
      <c r="B3927" s="2">
        <v>3924</v>
      </c>
      <c r="C3927">
        <v>245.784255981445</v>
      </c>
      <c r="D3927">
        <v>94.726730346679602</v>
      </c>
      <c r="E3927" s="4">
        <f t="shared" si="677"/>
        <v>-7.6770892619015818E-3</v>
      </c>
      <c r="F3927" s="4">
        <f t="shared" si="673"/>
        <v>-7.6770892619015818E-3</v>
      </c>
      <c r="G3927" s="4">
        <f t="shared" si="678"/>
        <v>-1.454067477129406E-2</v>
      </c>
      <c r="H3927" s="4" cm="1">
        <f t="array" ref="H3927">SUMPRODUCT(Q3926:R3926,(1+daily_ret!D3926:E3926))-1</f>
        <v>-7.6770892619015818E-3</v>
      </c>
      <c r="I3927" s="5">
        <f t="shared" si="674"/>
        <v>400.42434589485265</v>
      </c>
      <c r="J3927" s="4">
        <f>I3927/MAX(I$3:I3927)-1</f>
        <v>-6.5880313667451285E-2</v>
      </c>
      <c r="K3927" s="5">
        <f t="shared" si="679"/>
        <v>334.18467393357855</v>
      </c>
      <c r="L3927" s="4">
        <f>K3927/MAX(K$3:K3927)-1</f>
        <v>-4.5885060753356521E-2</v>
      </c>
      <c r="M3927" s="5">
        <f t="shared" si="675"/>
        <v>211.00106584748465</v>
      </c>
      <c r="N3927" s="5">
        <f t="shared" si="676"/>
        <v>123.18360808609393</v>
      </c>
      <c r="O3927" s="5">
        <f t="shared" si="671"/>
        <v>211.00106584748465</v>
      </c>
      <c r="P3927" s="5">
        <f t="shared" si="672"/>
        <v>123.18360808609393</v>
      </c>
      <c r="Q3927" s="5">
        <f t="shared" si="680"/>
        <v>0.6313906121542322</v>
      </c>
      <c r="R3927" s="5">
        <f t="shared" si="681"/>
        <v>0.36860938784576786</v>
      </c>
      <c r="S3927" s="4" cm="1">
        <f t="array" ref="S3927">SUM(ABS(O3927:P3927/K3927-M3927:N3927/K3927))</f>
        <v>0</v>
      </c>
    </row>
    <row r="3928" spans="1:19" x14ac:dyDescent="0.3">
      <c r="A3928" s="1">
        <v>43161</v>
      </c>
      <c r="B3928" s="2">
        <v>3925</v>
      </c>
      <c r="C3928">
        <v>247.05128479003901</v>
      </c>
      <c r="D3928">
        <v>94.375343322753906</v>
      </c>
      <c r="E3928" s="4">
        <f t="shared" si="677"/>
        <v>1.8874971949582875E-3</v>
      </c>
      <c r="F3928" s="4">
        <f t="shared" si="673"/>
        <v>1.8874971949582875E-3</v>
      </c>
      <c r="G3928" s="4">
        <f t="shared" si="678"/>
        <v>5.1550446286097173E-3</v>
      </c>
      <c r="H3928" s="4" cm="1">
        <f t="array" ref="H3928">SUMPRODUCT(Q3927:R3927,(1+daily_ret!D3927:E3927))-1</f>
        <v>1.8874971949585095E-3</v>
      </c>
      <c r="I3928" s="5">
        <f t="shared" si="674"/>
        <v>402.48855126832251</v>
      </c>
      <c r="J3928" s="4">
        <f>I3928/MAX(I$3:I3928)-1</f>
        <v>-6.106488499594398E-2</v>
      </c>
      <c r="K3928" s="5">
        <f t="shared" si="679"/>
        <v>334.81544656822626</v>
      </c>
      <c r="L3928" s="4">
        <f>K3928/MAX(K$3:K3928)-1</f>
        <v>-4.4084171481860612E-2</v>
      </c>
      <c r="M3928" s="5">
        <f t="shared" si="675"/>
        <v>212.08878575861266</v>
      </c>
      <c r="N3928" s="5">
        <f t="shared" si="676"/>
        <v>122.72666080961359</v>
      </c>
      <c r="O3928" s="5">
        <f t="shared" si="671"/>
        <v>212.08878575861266</v>
      </c>
      <c r="P3928" s="5">
        <f t="shared" si="672"/>
        <v>122.72666080961359</v>
      </c>
      <c r="Q3928" s="5">
        <f t="shared" si="680"/>
        <v>0.63344982417170159</v>
      </c>
      <c r="R3928" s="5">
        <f t="shared" si="681"/>
        <v>0.36655017582829841</v>
      </c>
      <c r="S3928" s="4" cm="1">
        <f t="array" ref="S3928">SUM(ABS(O3928:P3928/K3928-M3928:N3928/K3928))</f>
        <v>0</v>
      </c>
    </row>
    <row r="3929" spans="1:19" x14ac:dyDescent="0.3">
      <c r="A3929" s="1">
        <v>43164</v>
      </c>
      <c r="B3929" s="2">
        <v>3926</v>
      </c>
      <c r="C3929">
        <v>249.906646728515</v>
      </c>
      <c r="D3929">
        <v>94.255149841308594</v>
      </c>
      <c r="E3929" s="4">
        <f t="shared" si="677"/>
        <v>6.8544405779893403E-3</v>
      </c>
      <c r="F3929" s="4">
        <f t="shared" si="673"/>
        <v>6.8544405779893403E-3</v>
      </c>
      <c r="G3929" s="4">
        <f t="shared" si="678"/>
        <v>1.1557770043182147E-2</v>
      </c>
      <c r="H3929" s="4" cm="1">
        <f t="array" ref="H3929">SUMPRODUCT(Q3928:R3928,(1+daily_ret!D3928:E3928))-1</f>
        <v>6.8544405779893403E-3</v>
      </c>
      <c r="I3929" s="5">
        <f t="shared" si="674"/>
        <v>407.14042138889533</v>
      </c>
      <c r="J3929" s="4">
        <f>I3929/MAX(I$3:I3929)-1</f>
        <v>-5.0212888851258297E-2</v>
      </c>
      <c r="K3929" s="5">
        <f t="shared" si="679"/>
        <v>337.11041915132114</v>
      </c>
      <c r="L3929" s="4">
        <f>K3929/MAX(K$3:K3929)-1</f>
        <v>-3.7531903237723596E-2</v>
      </c>
      <c r="M3929" s="5">
        <f t="shared" si="675"/>
        <v>214.54005917314842</v>
      </c>
      <c r="N3929" s="5">
        <f t="shared" si="676"/>
        <v>122.57035997817272</v>
      </c>
      <c r="O3929" s="5">
        <f t="shared" si="671"/>
        <v>214.54005917314842</v>
      </c>
      <c r="P3929" s="5">
        <f t="shared" si="672"/>
        <v>122.57035997817272</v>
      </c>
      <c r="Q3929" s="5">
        <f t="shared" si="680"/>
        <v>0.63640886482611592</v>
      </c>
      <c r="R3929" s="5">
        <f t="shared" si="681"/>
        <v>0.36359113517388408</v>
      </c>
      <c r="S3929" s="4" cm="1">
        <f t="array" ref="S3929">SUM(ABS(O3929:P3929/K3929-M3929:N3929/K3929))</f>
        <v>0</v>
      </c>
    </row>
    <row r="3930" spans="1:19" x14ac:dyDescent="0.3">
      <c r="A3930" s="1">
        <v>43165</v>
      </c>
      <c r="B3930" s="2">
        <v>3927</v>
      </c>
      <c r="C3930">
        <v>250.54016113281199</v>
      </c>
      <c r="D3930">
        <v>94.245918273925696</v>
      </c>
      <c r="E3930" s="4">
        <f t="shared" si="677"/>
        <v>1.5776882018287974E-3</v>
      </c>
      <c r="F3930" s="4">
        <f t="shared" si="673"/>
        <v>1.5776882018287974E-3</v>
      </c>
      <c r="G3930" s="4">
        <f t="shared" si="678"/>
        <v>2.5350042209368873E-3</v>
      </c>
      <c r="H3930" s="4" cm="1">
        <f t="array" ref="H3930">SUMPRODUCT(Q3929:R3929,(1+daily_ret!D3929:E3929))-1</f>
        <v>1.5776882018287974E-3</v>
      </c>
      <c r="I3930" s="5">
        <f t="shared" si="674"/>
        <v>408.17252407563024</v>
      </c>
      <c r="J3930" s="4">
        <f>I3930/MAX(I$3:I3930)-1</f>
        <v>-4.78051745155047E-2</v>
      </c>
      <c r="K3930" s="5">
        <f t="shared" si="679"/>
        <v>337.64227428232977</v>
      </c>
      <c r="L3930" s="4">
        <f>K3930/MAX(K$3:K3930)-1</f>
        <v>-3.6013428676824999E-2</v>
      </c>
      <c r="M3930" s="5">
        <f t="shared" si="675"/>
        <v>215.08391912871241</v>
      </c>
      <c r="N3930" s="5">
        <f t="shared" si="676"/>
        <v>122.55835515361734</v>
      </c>
      <c r="O3930" s="5">
        <f t="shared" si="671"/>
        <v>215.08391912871241</v>
      </c>
      <c r="P3930" s="5">
        <f t="shared" si="672"/>
        <v>122.55835515361734</v>
      </c>
      <c r="Q3930" s="5">
        <f t="shared" si="680"/>
        <v>0.63701714954349442</v>
      </c>
      <c r="R3930" s="5">
        <f t="shared" si="681"/>
        <v>0.36298285045650558</v>
      </c>
      <c r="S3930" s="4" cm="1">
        <f t="array" ref="S3930">SUM(ABS(O3930:P3930/K3930-M3930:N3930/K3930))</f>
        <v>0</v>
      </c>
    </row>
    <row r="3931" spans="1:19" x14ac:dyDescent="0.3">
      <c r="A3931" s="1">
        <v>43166</v>
      </c>
      <c r="B3931" s="2">
        <v>3928</v>
      </c>
      <c r="C3931">
        <v>250.44842529296801</v>
      </c>
      <c r="D3931">
        <v>94.245918273925696</v>
      </c>
      <c r="E3931" s="4">
        <f t="shared" si="677"/>
        <v>-2.3324525275392194E-4</v>
      </c>
      <c r="F3931" s="4">
        <f t="shared" si="673"/>
        <v>-2.3324525275392194E-4</v>
      </c>
      <c r="G3931" s="4">
        <f t="shared" si="678"/>
        <v>-3.6615223455260804E-4</v>
      </c>
      <c r="H3931" s="4" cm="1">
        <f t="array" ref="H3931">SUMPRODUCT(Q3930:R3930,(1+daily_ret!D3930:E3930))-1</f>
        <v>-2.3324525275369989E-4</v>
      </c>
      <c r="I3931" s="5">
        <f t="shared" si="674"/>
        <v>408.02307079385696</v>
      </c>
      <c r="J3931" s="4">
        <f>I3931/MAX(I$3:I3931)-1</f>
        <v>-4.8153822778585265E-2</v>
      </c>
      <c r="K3931" s="5">
        <f t="shared" si="679"/>
        <v>337.56352082472438</v>
      </c>
      <c r="L3931" s="4">
        <f>K3931/MAX(K$3:K3931)-1</f>
        <v>-3.6238273968304702E-2</v>
      </c>
      <c r="M3931" s="5">
        <f t="shared" si="675"/>
        <v>215.00516567110705</v>
      </c>
      <c r="N3931" s="5">
        <f t="shared" si="676"/>
        <v>122.55835515361733</v>
      </c>
      <c r="O3931" s="5">
        <f t="shared" si="671"/>
        <v>215.00516567110705</v>
      </c>
      <c r="P3931" s="5">
        <f t="shared" si="672"/>
        <v>122.55835515361733</v>
      </c>
      <c r="Q3931" s="5">
        <f t="shared" si="680"/>
        <v>0.63693246576470497</v>
      </c>
      <c r="R3931" s="5">
        <f t="shared" si="681"/>
        <v>0.36306753423529498</v>
      </c>
      <c r="S3931" s="4" cm="1">
        <f t="array" ref="S3931">SUM(ABS(O3931:P3931/K3931-M3931:N3931/K3931))</f>
        <v>0</v>
      </c>
    </row>
    <row r="3932" spans="1:19" x14ac:dyDescent="0.3">
      <c r="A3932" s="1">
        <v>43167</v>
      </c>
      <c r="B3932" s="2">
        <v>3929</v>
      </c>
      <c r="C3932">
        <v>251.66029357910099</v>
      </c>
      <c r="D3932">
        <v>94.440078735351506</v>
      </c>
      <c r="E3932" s="4">
        <f t="shared" si="677"/>
        <v>3.8299574144851078E-3</v>
      </c>
      <c r="F3932" s="4">
        <f t="shared" si="673"/>
        <v>3.8299574144851078E-3</v>
      </c>
      <c r="G3932" s="4">
        <f t="shared" si="678"/>
        <v>4.8387937944323056E-3</v>
      </c>
      <c r="H3932" s="4" cm="1">
        <f t="array" ref="H3932">SUMPRODUCT(Q3931:R3931,(1+daily_ret!D3931:E3931))-1</f>
        <v>3.8299574144848858E-3</v>
      </c>
      <c r="I3932" s="5">
        <f t="shared" si="674"/>
        <v>409.9974102967995</v>
      </c>
      <c r="J3932" s="4">
        <f>I3932/MAX(I$3:I3932)-1</f>
        <v>-4.3548035402992125E-2</v>
      </c>
      <c r="K3932" s="5">
        <f t="shared" si="679"/>
        <v>338.85637473416671</v>
      </c>
      <c r="L3932" s="4">
        <f>K3932/MAX(K$3:K3932)-1</f>
        <v>-3.2547107599892655E-2</v>
      </c>
      <c r="M3932" s="5">
        <f t="shared" si="675"/>
        <v>216.04553133252733</v>
      </c>
      <c r="N3932" s="5">
        <f t="shared" si="676"/>
        <v>122.8108434016394</v>
      </c>
      <c r="O3932" s="5">
        <f t="shared" si="671"/>
        <v>216.04553133252733</v>
      </c>
      <c r="P3932" s="5">
        <f t="shared" si="672"/>
        <v>122.8108434016394</v>
      </c>
      <c r="Q3932" s="5">
        <f t="shared" si="680"/>
        <v>0.63757257481732588</v>
      </c>
      <c r="R3932" s="5">
        <f t="shared" si="681"/>
        <v>0.36242742518267418</v>
      </c>
      <c r="S3932" s="4" cm="1">
        <f t="array" ref="S3932">SUM(ABS(O3932:P3932/K3932-M3932:N3932/K3932))</f>
        <v>0</v>
      </c>
    </row>
    <row r="3933" spans="1:19" x14ac:dyDescent="0.3">
      <c r="A3933" s="1">
        <v>43168</v>
      </c>
      <c r="B3933" s="2">
        <v>3930</v>
      </c>
      <c r="C3933">
        <v>256.039794921875</v>
      </c>
      <c r="D3933">
        <v>94.236663818359304</v>
      </c>
      <c r="E3933" s="4">
        <f t="shared" si="677"/>
        <v>1.0314679789887427E-2</v>
      </c>
      <c r="F3933" s="4">
        <f t="shared" si="673"/>
        <v>1.0314679789887427E-2</v>
      </c>
      <c r="G3933" s="4">
        <f t="shared" si="678"/>
        <v>1.7402432781464805E-2</v>
      </c>
      <c r="H3933" s="4" cm="1">
        <f t="array" ref="H3933">SUMPRODUCT(Q3932:R3932,(1+daily_ret!D3932:E3932))-1</f>
        <v>1.0314679789887427E-2</v>
      </c>
      <c r="I3933" s="5">
        <f t="shared" si="674"/>
        <v>417.1323626700642</v>
      </c>
      <c r="J3933" s="4">
        <f>I3933/MAX(I$3:I3933)-1</f>
        <v>-2.6903444380392716E-2</v>
      </c>
      <c r="K3933" s="5">
        <f t="shared" si="679"/>
        <v>342.35156973431174</v>
      </c>
      <c r="L3933" s="4">
        <f>K3933/MAX(K$3:K3933)-1</f>
        <v>-2.2568140802985193E-2</v>
      </c>
      <c r="M3933" s="5">
        <f t="shared" si="675"/>
        <v>219.80524916927749</v>
      </c>
      <c r="N3933" s="5">
        <f t="shared" si="676"/>
        <v>122.54632056503428</v>
      </c>
      <c r="O3933" s="5">
        <f t="shared" si="671"/>
        <v>219.80524916927749</v>
      </c>
      <c r="P3933" s="5">
        <f t="shared" si="672"/>
        <v>122.54632056503428</v>
      </c>
      <c r="Q3933" s="5">
        <f t="shared" si="680"/>
        <v>0.64204539602333766</v>
      </c>
      <c r="R3933" s="5">
        <f t="shared" si="681"/>
        <v>0.3579546039766624</v>
      </c>
      <c r="S3933" s="4" cm="1">
        <f t="array" ref="S3933">SUM(ABS(O3933:P3933/K3933-M3933:N3933/K3933))</f>
        <v>0</v>
      </c>
    </row>
    <row r="3934" spans="1:19" x14ac:dyDescent="0.3">
      <c r="A3934" s="1">
        <v>43171</v>
      </c>
      <c r="B3934" s="2">
        <v>3931</v>
      </c>
      <c r="C3934">
        <v>255.71846008300699</v>
      </c>
      <c r="D3934">
        <v>94.458572387695298</v>
      </c>
      <c r="E3934" s="4">
        <f t="shared" si="677"/>
        <v>3.7132530338768177E-5</v>
      </c>
      <c r="F3934" s="4">
        <f t="shared" si="673"/>
        <v>3.7132530338768177E-5</v>
      </c>
      <c r="G3934" s="4">
        <f t="shared" si="678"/>
        <v>-1.2550191229691032E-3</v>
      </c>
      <c r="H3934" s="4" cm="1">
        <f t="array" ref="H3934">SUMPRODUCT(Q3933:R3933,(1+daily_ret!D3933:E3933))-1</f>
        <v>3.7132530338990222E-5</v>
      </c>
      <c r="I3934" s="5">
        <f t="shared" si="674"/>
        <v>416.608853578104</v>
      </c>
      <c r="J3934" s="4">
        <f>I3934/MAX(I$3:I3934)-1</f>
        <v>-2.8124699166190648E-2</v>
      </c>
      <c r="K3934" s="5">
        <f t="shared" si="679"/>
        <v>342.36428211436146</v>
      </c>
      <c r="L3934" s="4">
        <f>K3934/MAX(K$3:K3934)-1</f>
        <v>-2.2531846284819301E-2</v>
      </c>
      <c r="M3934" s="5">
        <f t="shared" si="675"/>
        <v>219.52938937824106</v>
      </c>
      <c r="N3934" s="5">
        <f t="shared" si="676"/>
        <v>122.83489273612041</v>
      </c>
      <c r="O3934" s="5">
        <f t="shared" si="671"/>
        <v>219.52938937824106</v>
      </c>
      <c r="P3934" s="5">
        <f t="shared" si="672"/>
        <v>122.83489273612041</v>
      </c>
      <c r="Q3934" s="5">
        <f t="shared" si="680"/>
        <v>0.64121580680811407</v>
      </c>
      <c r="R3934" s="5">
        <f t="shared" si="681"/>
        <v>0.35878419319188598</v>
      </c>
      <c r="S3934" s="4" cm="1">
        <f t="array" ref="S3934">SUM(ABS(O3934:P3934/K3934-M3934:N3934/K3934))</f>
        <v>0</v>
      </c>
    </row>
    <row r="3935" spans="1:19" x14ac:dyDescent="0.3">
      <c r="A3935" s="1">
        <v>43172</v>
      </c>
      <c r="B3935" s="2">
        <v>3932</v>
      </c>
      <c r="C3935">
        <v>254.06578063964801</v>
      </c>
      <c r="D3935">
        <v>94.615776062011705</v>
      </c>
      <c r="E3935" s="4">
        <f t="shared" si="677"/>
        <v>-3.5469947578880001E-3</v>
      </c>
      <c r="F3935" s="4">
        <f t="shared" si="673"/>
        <v>-3.5469947578880001E-3</v>
      </c>
      <c r="G3935" s="4">
        <f t="shared" si="678"/>
        <v>-6.4628867341939289E-3</v>
      </c>
      <c r="H3935" s="4" cm="1">
        <f t="array" ref="H3935">SUMPRODUCT(Q3934:R3934,(1+daily_ret!D3934:E3934))-1</f>
        <v>-3.5469947578880001E-3</v>
      </c>
      <c r="I3935" s="5">
        <f t="shared" si="674"/>
        <v>413.91635774496632</v>
      </c>
      <c r="J3935" s="4">
        <f>I3935/MAX(I$3:I3935)-1</f>
        <v>-3.4405819155240325E-2</v>
      </c>
      <c r="K3935" s="5">
        <f t="shared" si="679"/>
        <v>341.14991780041373</v>
      </c>
      <c r="L3935" s="4">
        <f>K3935/MAX(K$3:K3935)-1</f>
        <v>-2.5998920702049566E-2</v>
      </c>
      <c r="M3935" s="5">
        <f t="shared" si="675"/>
        <v>218.11059579986272</v>
      </c>
      <c r="N3935" s="5">
        <f t="shared" si="676"/>
        <v>123.039322000551</v>
      </c>
      <c r="O3935" s="5">
        <f t="shared" si="671"/>
        <v>218.11059579986272</v>
      </c>
      <c r="P3935" s="5">
        <f t="shared" si="672"/>
        <v>123.039322000551</v>
      </c>
      <c r="Q3935" s="5">
        <f t="shared" si="680"/>
        <v>0.63933943530206594</v>
      </c>
      <c r="R3935" s="5">
        <f t="shared" si="681"/>
        <v>0.36066056469793406</v>
      </c>
      <c r="S3935" s="4" cm="1">
        <f t="array" ref="S3935">SUM(ABS(O3935:P3935/K3935-M3935:N3935/K3935))</f>
        <v>0</v>
      </c>
    </row>
    <row r="3936" spans="1:19" x14ac:dyDescent="0.3">
      <c r="A3936" s="1">
        <v>43173</v>
      </c>
      <c r="B3936" s="2">
        <v>3933</v>
      </c>
      <c r="C3936">
        <v>252.76205444335901</v>
      </c>
      <c r="D3936">
        <v>94.800689697265597</v>
      </c>
      <c r="E3936" s="4">
        <f t="shared" si="677"/>
        <v>-2.5758773120322376E-3</v>
      </c>
      <c r="F3936" s="4">
        <f t="shared" si="673"/>
        <v>-2.5758773120322376E-3</v>
      </c>
      <c r="G3936" s="4">
        <f t="shared" si="678"/>
        <v>-5.1314513627401803E-3</v>
      </c>
      <c r="H3936" s="4" cm="1">
        <f t="array" ref="H3936">SUMPRODUCT(Q3935:R3935,(1+daily_ret!D3935:E3935))-1</f>
        <v>-2.5758773120322376E-3</v>
      </c>
      <c r="I3936" s="5">
        <f t="shared" si="674"/>
        <v>411.79236608695544</v>
      </c>
      <c r="J3936" s="4">
        <f>I3936/MAX(I$3:I3936)-1</f>
        <v>-3.9360718730390154E-2</v>
      </c>
      <c r="K3936" s="5">
        <f t="shared" si="679"/>
        <v>340.27115746714998</v>
      </c>
      <c r="L3936" s="4">
        <f>K3936/MAX(K$3:K3936)-1</f>
        <v>-2.8507827984108114E-2</v>
      </c>
      <c r="M3936" s="5">
        <f t="shared" si="675"/>
        <v>216.99137188581741</v>
      </c>
      <c r="N3936" s="5">
        <f t="shared" si="676"/>
        <v>123.27978558133255</v>
      </c>
      <c r="O3936" s="5">
        <f t="shared" si="671"/>
        <v>216.99137188581741</v>
      </c>
      <c r="P3936" s="5">
        <f t="shared" si="672"/>
        <v>123.27978558133255</v>
      </c>
      <c r="Q3936" s="5">
        <f t="shared" si="680"/>
        <v>0.6377013364900489</v>
      </c>
      <c r="R3936" s="5">
        <f t="shared" si="681"/>
        <v>0.3622986635099511</v>
      </c>
      <c r="S3936" s="4" cm="1">
        <f t="array" ref="S3936">SUM(ABS(O3936:P3936/K3936-M3936:N3936/K3936))</f>
        <v>0</v>
      </c>
    </row>
    <row r="3937" spans="1:19" x14ac:dyDescent="0.3">
      <c r="A3937" s="1">
        <v>43174</v>
      </c>
      <c r="B3937" s="2">
        <v>3934</v>
      </c>
      <c r="C3937">
        <v>252.48661804199199</v>
      </c>
      <c r="D3937">
        <v>94.763671875</v>
      </c>
      <c r="E3937" s="4">
        <f t="shared" si="677"/>
        <v>-8.363777286581886E-4</v>
      </c>
      <c r="F3937" s="4">
        <f t="shared" si="673"/>
        <v>-8.363777286581886E-4</v>
      </c>
      <c r="G3937" s="4">
        <f t="shared" si="678"/>
        <v>-1.08970629303351E-3</v>
      </c>
      <c r="H3937" s="4" cm="1">
        <f t="array" ref="H3937">SUMPRODUCT(Q3936:R3936,(1+daily_ret!D3936:E3936))-1</f>
        <v>-8.3637772865796656E-4</v>
      </c>
      <c r="I3937" s="5">
        <f t="shared" si="674"/>
        <v>411.34363335420733</v>
      </c>
      <c r="J3937" s="4">
        <f>I3937/MAX(I$3:I3937)-1</f>
        <v>-4.0407533400524831E-2</v>
      </c>
      <c r="K3937" s="5">
        <f t="shared" si="679"/>
        <v>339.98656224933973</v>
      </c>
      <c r="L3937" s="4">
        <f>K3937/MAX(K$3:K3937)-1</f>
        <v>-2.9320362400347855E-2</v>
      </c>
      <c r="M3937" s="5">
        <f t="shared" si="675"/>
        <v>216.75491502233945</v>
      </c>
      <c r="N3937" s="5">
        <f t="shared" si="676"/>
        <v>123.23164722700027</v>
      </c>
      <c r="O3937" s="5">
        <f t="shared" si="671"/>
        <v>216.75491502233945</v>
      </c>
      <c r="P3937" s="5">
        <f t="shared" si="672"/>
        <v>123.23164722700027</v>
      </c>
      <c r="Q3937" s="5">
        <f t="shared" si="680"/>
        <v>0.63753965329775442</v>
      </c>
      <c r="R3937" s="5">
        <f t="shared" si="681"/>
        <v>0.36246034670224553</v>
      </c>
      <c r="S3937" s="4" cm="1">
        <f t="array" ref="S3937">SUM(ABS(O3937:P3937/K3937-M3937:N3937/K3937))</f>
        <v>0</v>
      </c>
    </row>
    <row r="3938" spans="1:19" x14ac:dyDescent="0.3">
      <c r="A3938" s="1">
        <v>43175</v>
      </c>
      <c r="B3938" s="2">
        <v>3935</v>
      </c>
      <c r="C3938">
        <v>252.76042175292901</v>
      </c>
      <c r="D3938">
        <v>94.6527099609375</v>
      </c>
      <c r="E3938" s="4">
        <f t="shared" si="677"/>
        <v>2.6694944234795237E-4</v>
      </c>
      <c r="F3938" s="4">
        <f t="shared" si="673"/>
        <v>2.6694944234795237E-4</v>
      </c>
      <c r="G3938" s="4">
        <f t="shared" si="678"/>
        <v>1.084428604812171E-3</v>
      </c>
      <c r="H3938" s="4" cm="1">
        <f t="array" ref="H3938">SUMPRODUCT(Q3937:R3937,(1+daily_ret!D3937:E3937))-1</f>
        <v>2.6694944234773033E-4</v>
      </c>
      <c r="I3938" s="5">
        <f t="shared" si="674"/>
        <v>411.78970615662399</v>
      </c>
      <c r="J3938" s="4">
        <f>I3938/MAX(I$3:I3938)-1</f>
        <v>-3.9366923880782112E-2</v>
      </c>
      <c r="K3938" s="5">
        <f t="shared" si="679"/>
        <v>340.07732147253796</v>
      </c>
      <c r="L3938" s="4">
        <f>K3938/MAX(K$3:K3938)-1</f>
        <v>-2.9061240012392187E-2</v>
      </c>
      <c r="M3938" s="5">
        <f t="shared" si="675"/>
        <v>216.98997025242329</v>
      </c>
      <c r="N3938" s="5">
        <f t="shared" si="676"/>
        <v>123.08735122011464</v>
      </c>
      <c r="O3938" s="5">
        <f t="shared" si="671"/>
        <v>216.98997025242329</v>
      </c>
      <c r="P3938" s="5">
        <f t="shared" si="672"/>
        <v>123.08735122011464</v>
      </c>
      <c r="Q3938" s="5">
        <f t="shared" si="680"/>
        <v>0.63806068958922257</v>
      </c>
      <c r="R3938" s="5">
        <f t="shared" si="681"/>
        <v>0.36193931041077737</v>
      </c>
      <c r="S3938" s="4" cm="1">
        <f t="array" ref="S3938">SUM(ABS(O3938:P3938/K3938-M3938:N3938/K3938))</f>
        <v>0</v>
      </c>
    </row>
    <row r="3939" spans="1:19" x14ac:dyDescent="0.3">
      <c r="A3939" s="1">
        <v>43178</v>
      </c>
      <c r="B3939" s="2">
        <v>3936</v>
      </c>
      <c r="C3939">
        <v>249.34046936035099</v>
      </c>
      <c r="D3939">
        <v>94.560264587402301</v>
      </c>
      <c r="E3939" s="4">
        <f t="shared" si="677"/>
        <v>-8.9867221284258836E-3</v>
      </c>
      <c r="F3939" s="4">
        <f t="shared" si="673"/>
        <v>-8.9867221284258836E-3</v>
      </c>
      <c r="G3939" s="4">
        <f t="shared" si="678"/>
        <v>-1.3530411006834608E-2</v>
      </c>
      <c r="H3939" s="4" cm="1">
        <f t="array" ref="H3939">SUMPRODUCT(Q3938:R3938,(1+daily_ret!D3938:E3938))-1</f>
        <v>-8.9867221284258836E-3</v>
      </c>
      <c r="I3939" s="5">
        <f t="shared" si="674"/>
        <v>406.21802218394123</v>
      </c>
      <c r="J3939" s="4">
        <f>I3939/MAX(I$3:I3939)-1</f>
        <v>-5.2364684227434899E-2</v>
      </c>
      <c r="K3939" s="5">
        <f t="shared" si="679"/>
        <v>337.02114108228488</v>
      </c>
      <c r="L3939" s="4">
        <f>K3939/MAX(K$3:K3939)-1</f>
        <v>-3.7786796852119275E-2</v>
      </c>
      <c r="M3939" s="5">
        <f t="shared" si="675"/>
        <v>214.05400677054715</v>
      </c>
      <c r="N3939" s="5">
        <f t="shared" si="676"/>
        <v>122.96713431173772</v>
      </c>
      <c r="O3939" s="5">
        <f t="shared" si="671"/>
        <v>214.05400677054715</v>
      </c>
      <c r="P3939" s="5">
        <f t="shared" si="672"/>
        <v>122.96713431173772</v>
      </c>
      <c r="Q3939" s="5">
        <f t="shared" si="680"/>
        <v>0.6351352502194666</v>
      </c>
      <c r="R3939" s="5">
        <f t="shared" si="681"/>
        <v>0.3648647497805334</v>
      </c>
      <c r="S3939" s="4" cm="1">
        <f t="array" ref="S3939">SUM(ABS(O3939:P3939/K3939-M3939:N3939/K3939))</f>
        <v>0</v>
      </c>
    </row>
    <row r="3940" spans="1:19" x14ac:dyDescent="0.3">
      <c r="A3940" s="1">
        <v>43179</v>
      </c>
      <c r="B3940" s="2">
        <v>3937</v>
      </c>
      <c r="C3940">
        <v>249.76448059082</v>
      </c>
      <c r="D3940">
        <v>94.375343322753906</v>
      </c>
      <c r="E3940" s="4">
        <f t="shared" si="677"/>
        <v>3.6654080452236393E-4</v>
      </c>
      <c r="F3940" s="4">
        <f t="shared" si="673"/>
        <v>3.6654080452236393E-4</v>
      </c>
      <c r="G3940" s="4">
        <f t="shared" si="678"/>
        <v>1.7005311314153282E-3</v>
      </c>
      <c r="H3940" s="4" cm="1">
        <f t="array" ref="H3940">SUMPRODUCT(Q3939:R3939,(1+daily_ret!D3939:E3939))-1</f>
        <v>3.6654080452258597E-4</v>
      </c>
      <c r="I3940" s="5">
        <f t="shared" si="674"/>
        <v>406.90880857680702</v>
      </c>
      <c r="J3940" s="4">
        <f>I3940/MAX(I$3:I3940)-1</f>
        <v>-5.075320087173496E-2</v>
      </c>
      <c r="K3940" s="5">
        <f t="shared" si="679"/>
        <v>337.14467308247822</v>
      </c>
      <c r="L3940" s="4">
        <f>K3940/MAX(K$3:K3940)-1</f>
        <v>-3.7434106450515481E-2</v>
      </c>
      <c r="M3940" s="5">
        <f t="shared" si="675"/>
        <v>214.41801227286464</v>
      </c>
      <c r="N3940" s="5">
        <f t="shared" si="676"/>
        <v>122.72666080961361</v>
      </c>
      <c r="O3940" s="5">
        <f t="shared" si="671"/>
        <v>214.41801227286464</v>
      </c>
      <c r="P3940" s="5">
        <f t="shared" si="672"/>
        <v>122.72666080961361</v>
      </c>
      <c r="Q3940" s="5">
        <f t="shared" si="680"/>
        <v>0.63598220405638728</v>
      </c>
      <c r="R3940" s="5">
        <f t="shared" si="681"/>
        <v>0.36401779594361278</v>
      </c>
      <c r="S3940" s="4" cm="1">
        <f t="array" ref="S3940">SUM(ABS(O3940:P3940/K3940-M3940:N3940/K3940))</f>
        <v>0</v>
      </c>
    </row>
    <row r="3941" spans="1:19" x14ac:dyDescent="0.3">
      <c r="A3941" s="1">
        <v>43180</v>
      </c>
      <c r="B3941" s="2">
        <v>3938</v>
      </c>
      <c r="C3941">
        <v>249.28514099121</v>
      </c>
      <c r="D3941">
        <v>94.440078735351506</v>
      </c>
      <c r="E3941" s="4">
        <f t="shared" si="677"/>
        <v>-9.7086289443515383E-4</v>
      </c>
      <c r="F3941" s="4">
        <f t="shared" si="673"/>
        <v>-9.7086289443515383E-4</v>
      </c>
      <c r="G3941" s="4">
        <f t="shared" si="678"/>
        <v>-1.9191664021886989E-3</v>
      </c>
      <c r="H3941" s="4" cm="1">
        <f t="array" ref="H3941">SUMPRODUCT(Q3940:R3940,(1+daily_ret!D3940:E3940))-1</f>
        <v>-9.7086289443537588E-4</v>
      </c>
      <c r="I3941" s="5">
        <f t="shared" si="674"/>
        <v>406.12788286263179</v>
      </c>
      <c r="J3941" s="4">
        <f>I3941/MAX(I$3:I3941)-1</f>
        <v>-5.2574963436007094E-2</v>
      </c>
      <c r="K3941" s="5">
        <f t="shared" si="679"/>
        <v>336.81735182932596</v>
      </c>
      <c r="L3941" s="4">
        <f>K3941/MAX(K$3:K3941)-1</f>
        <v>-3.836862596001156E-2</v>
      </c>
      <c r="M3941" s="5">
        <f t="shared" si="675"/>
        <v>214.0065084276865</v>
      </c>
      <c r="N3941" s="5">
        <f t="shared" si="676"/>
        <v>122.81084340163943</v>
      </c>
      <c r="O3941" s="5">
        <f t="shared" si="671"/>
        <v>214.0065084276865</v>
      </c>
      <c r="P3941" s="5">
        <f t="shared" si="672"/>
        <v>122.81084340163943</v>
      </c>
      <c r="Q3941" s="5">
        <f t="shared" si="680"/>
        <v>0.63537851380094312</v>
      </c>
      <c r="R3941" s="5">
        <f t="shared" si="681"/>
        <v>0.36462148619905682</v>
      </c>
      <c r="S3941" s="4" cm="1">
        <f t="array" ref="S3941">SUM(ABS(O3941:P3941/K3941-M3941:N3941/K3941))</f>
        <v>0</v>
      </c>
    </row>
    <row r="3942" spans="1:19" x14ac:dyDescent="0.3">
      <c r="A3942" s="1">
        <v>43181</v>
      </c>
      <c r="B3942" s="2">
        <v>3939</v>
      </c>
      <c r="C3942">
        <v>243.0537109375</v>
      </c>
      <c r="D3942">
        <v>94.828407287597599</v>
      </c>
      <c r="E3942" s="4">
        <f t="shared" si="677"/>
        <v>-1.4383393975955228E-2</v>
      </c>
      <c r="F3942" s="4">
        <f t="shared" si="673"/>
        <v>-1.4383393975955228E-2</v>
      </c>
      <c r="G3942" s="4">
        <f t="shared" si="678"/>
        <v>-2.4997198103876239E-2</v>
      </c>
      <c r="H3942" s="4" cm="1">
        <f t="array" ref="H3942">SUMPRODUCT(Q3941:R3941,(1+daily_ret!D3941:E3941))-1</f>
        <v>-1.4383393975955228E-2</v>
      </c>
      <c r="I3942" s="5">
        <f t="shared" si="674"/>
        <v>395.97582371920674</v>
      </c>
      <c r="J3942" s="4">
        <f>I3942/MAX(I$3:I3942)-1</f>
        <v>-7.6257934763569457E-2</v>
      </c>
      <c r="K3942" s="5">
        <f t="shared" si="679"/>
        <v>331.97277516002686</v>
      </c>
      <c r="L3942" s="4">
        <f>K3942/MAX(K$3:K3942)-1</f>
        <v>-5.2200148872467822E-2</v>
      </c>
      <c r="M3942" s="5">
        <f t="shared" si="675"/>
        <v>208.65694534100075</v>
      </c>
      <c r="N3942" s="5">
        <f t="shared" si="676"/>
        <v>123.31582981902611</v>
      </c>
      <c r="O3942" s="5">
        <f t="shared" si="671"/>
        <v>208.65694534100075</v>
      </c>
      <c r="P3942" s="5">
        <f t="shared" si="672"/>
        <v>123.31582981902611</v>
      </c>
      <c r="Q3942" s="5">
        <f t="shared" si="680"/>
        <v>0.62853631669168675</v>
      </c>
      <c r="R3942" s="5">
        <f t="shared" si="681"/>
        <v>0.37146368330831331</v>
      </c>
      <c r="S3942" s="4" cm="1">
        <f t="array" ref="S3942">SUM(ABS(O3942:P3942/K3942-M3942:N3942/K3942))</f>
        <v>0</v>
      </c>
    </row>
    <row r="3943" spans="1:19" x14ac:dyDescent="0.3">
      <c r="A3943" s="1">
        <v>43182</v>
      </c>
      <c r="B3943" s="2">
        <v>3940</v>
      </c>
      <c r="C3943">
        <v>237.87316894531199</v>
      </c>
      <c r="D3943">
        <v>94.957847595214801</v>
      </c>
      <c r="E3943" s="4">
        <f t="shared" si="677"/>
        <v>-1.2889823140706635E-2</v>
      </c>
      <c r="F3943" s="4">
        <f t="shared" si="673"/>
        <v>-1.2889823140706635E-2</v>
      </c>
      <c r="G3943" s="4">
        <f t="shared" si="678"/>
        <v>-2.1314391671724442E-2</v>
      </c>
      <c r="H3943" s="4" cm="1">
        <f t="array" ref="H3943">SUMPRODUCT(Q3942:R3942,(1+daily_ret!D3942:E3942))-1</f>
        <v>-1.2889823140706635E-2</v>
      </c>
      <c r="I3943" s="5">
        <f t="shared" si="674"/>
        <v>387.53583991992184</v>
      </c>
      <c r="J3943" s="4">
        <f>I3943/MAX(I$3:I3943)-1</f>
        <v>-9.5946934945666418E-2</v>
      </c>
      <c r="K3943" s="5">
        <f t="shared" si="679"/>
        <v>327.69370480068454</v>
      </c>
      <c r="L3943" s="4">
        <f>K3943/MAX(K$3:K3943)-1</f>
        <v>-6.4417121326289739E-2</v>
      </c>
      <c r="M3943" s="5">
        <f t="shared" si="675"/>
        <v>204.20954948297705</v>
      </c>
      <c r="N3943" s="5">
        <f t="shared" si="676"/>
        <v>123.48415531770748</v>
      </c>
      <c r="O3943" s="5">
        <f t="shared" si="671"/>
        <v>204.20954948297705</v>
      </c>
      <c r="P3943" s="5">
        <f t="shared" si="672"/>
        <v>123.48415531770748</v>
      </c>
      <c r="Q3943" s="5">
        <f t="shared" si="680"/>
        <v>0.62317202464168442</v>
      </c>
      <c r="R3943" s="5">
        <f t="shared" si="681"/>
        <v>0.37682797535831553</v>
      </c>
      <c r="S3943" s="4" cm="1">
        <f t="array" ref="S3943">SUM(ABS(O3943:P3943/K3943-M3943:N3943/K3943))</f>
        <v>0</v>
      </c>
    </row>
    <row r="3944" spans="1:19" x14ac:dyDescent="0.3">
      <c r="A3944" s="1">
        <v>43185</v>
      </c>
      <c r="B3944" s="2">
        <v>3941</v>
      </c>
      <c r="C3944">
        <v>244.38116455078099</v>
      </c>
      <c r="D3944">
        <v>94.698936462402301</v>
      </c>
      <c r="E3944" s="4">
        <f t="shared" si="677"/>
        <v>1.6021969737139541E-2</v>
      </c>
      <c r="F3944" s="4">
        <f t="shared" si="673"/>
        <v>1.6021969737139541E-2</v>
      </c>
      <c r="G3944" s="4">
        <f t="shared" si="678"/>
        <v>2.7359099112877372E-2</v>
      </c>
      <c r="H3944" s="4" cm="1">
        <f t="array" ref="H3944">SUMPRODUCT(Q3943:R3943,(1+daily_ret!D3943:E3943))-1</f>
        <v>1.6021969737139319E-2</v>
      </c>
      <c r="I3944" s="5">
        <f t="shared" si="674"/>
        <v>398.13847137408317</v>
      </c>
      <c r="J3944" s="4">
        <f>I3944/MAX(I$3:I3944)-1</f>
        <v>-7.1212857535544294E-2</v>
      </c>
      <c r="K3944" s="5">
        <f t="shared" si="679"/>
        <v>332.94400342205222</v>
      </c>
      <c r="L3944" s="4">
        <f>K3944/MAX(K$3:K3944)-1</f>
        <v>-4.9427240757593749E-2</v>
      </c>
      <c r="M3944" s="5">
        <f t="shared" si="675"/>
        <v>209.79653878707785</v>
      </c>
      <c r="N3944" s="5">
        <f t="shared" si="676"/>
        <v>123.14746463497434</v>
      </c>
      <c r="O3944" s="5">
        <f t="shared" si="671"/>
        <v>209.79653878707785</v>
      </c>
      <c r="P3944" s="5">
        <f t="shared" si="672"/>
        <v>123.14746463497434</v>
      </c>
      <c r="Q3944" s="5">
        <f t="shared" si="680"/>
        <v>0.63012559658908152</v>
      </c>
      <c r="R3944" s="5">
        <f t="shared" si="681"/>
        <v>0.36987440341091843</v>
      </c>
      <c r="S3944" s="4" cm="1">
        <f t="array" ref="S3944">SUM(ABS(O3944:P3944/K3944-M3944:N3944/K3944))</f>
        <v>0</v>
      </c>
    </row>
    <row r="3945" spans="1:19" x14ac:dyDescent="0.3">
      <c r="A3945" s="1">
        <v>43186</v>
      </c>
      <c r="B3945" s="2">
        <v>3942</v>
      </c>
      <c r="C3945">
        <v>240.22372436523401</v>
      </c>
      <c r="D3945">
        <v>95.235221862792898</v>
      </c>
      <c r="E3945" s="4">
        <f t="shared" si="677"/>
        <v>-8.6251488289861289E-3</v>
      </c>
      <c r="F3945" s="4">
        <f t="shared" si="673"/>
        <v>-8.6251488289861289E-3</v>
      </c>
      <c r="G3945" s="4">
        <f t="shared" si="678"/>
        <v>-1.7012113814864338E-2</v>
      </c>
      <c r="H3945" s="4" cm="1">
        <f t="array" ref="H3945">SUMPRODUCT(Q3944:R3944,(1+daily_ret!D3944:E3944))-1</f>
        <v>-8.6251488289860179E-3</v>
      </c>
      <c r="I3945" s="5">
        <f t="shared" si="674"/>
        <v>391.36529438499116</v>
      </c>
      <c r="J3945" s="4">
        <f>I3945/MAX(I$3:I3945)-1</f>
        <v>-8.7013490112932246E-2</v>
      </c>
      <c r="K3945" s="5">
        <f t="shared" si="679"/>
        <v>330.07231184081854</v>
      </c>
      <c r="L3945" s="4">
        <f>K3945/MAX(K$3:K3945)-1</f>
        <v>-5.7626072278839535E-2</v>
      </c>
      <c r="M3945" s="5">
        <f t="shared" si="675"/>
        <v>206.22745619126746</v>
      </c>
      <c r="N3945" s="5">
        <f t="shared" si="676"/>
        <v>123.84485564955109</v>
      </c>
      <c r="O3945" s="5">
        <f t="shared" si="671"/>
        <v>206.22745619126746</v>
      </c>
      <c r="P3945" s="5">
        <f t="shared" si="672"/>
        <v>123.84485564955109</v>
      </c>
      <c r="Q3945" s="5">
        <f t="shared" si="680"/>
        <v>0.62479477615415135</v>
      </c>
      <c r="R3945" s="5">
        <f t="shared" si="681"/>
        <v>0.3752052238458487</v>
      </c>
      <c r="S3945" s="4" cm="1">
        <f t="array" ref="S3945">SUM(ABS(O3945:P3945/K3945-M3945:N3945/K3945))</f>
        <v>0</v>
      </c>
    </row>
    <row r="3946" spans="1:19" x14ac:dyDescent="0.3">
      <c r="A3946" s="1">
        <v>43187</v>
      </c>
      <c r="B3946" s="2">
        <v>3943</v>
      </c>
      <c r="C3946">
        <v>239.51397705078099</v>
      </c>
      <c r="D3946">
        <v>95.216758728027301</v>
      </c>
      <c r="E3946" s="4">
        <f t="shared" si="677"/>
        <v>-1.9187131789234479E-3</v>
      </c>
      <c r="F3946" s="4">
        <f t="shared" si="673"/>
        <v>-1.9187131789234479E-3</v>
      </c>
      <c r="G3946" s="4">
        <f t="shared" si="678"/>
        <v>-2.9545263122051635E-3</v>
      </c>
      <c r="H3946" s="4" cm="1">
        <f t="array" ref="H3946">SUMPRODUCT(Q3945:R3945,(1+daily_ret!D3945:E3945))-1</f>
        <v>-1.9187131789234479E-3</v>
      </c>
      <c r="I3946" s="5">
        <f t="shared" si="674"/>
        <v>390.20899532504677</v>
      </c>
      <c r="J3946" s="4">
        <f>I3946/MAX(I$3:I3946)-1</f>
        <v>-8.9710932779081931E-2</v>
      </c>
      <c r="K3946" s="5">
        <f t="shared" si="679"/>
        <v>329.43899774609184</v>
      </c>
      <c r="L3946" s="4">
        <f>K3946/MAX(K$3:K3946)-1</f>
        <v>-5.9434217553431923E-2</v>
      </c>
      <c r="M3946" s="5">
        <f t="shared" si="675"/>
        <v>205.6181517456512</v>
      </c>
      <c r="N3946" s="5">
        <f t="shared" si="676"/>
        <v>123.82084600044062</v>
      </c>
      <c r="O3946" s="5">
        <f t="shared" si="671"/>
        <v>205.6181517456512</v>
      </c>
      <c r="P3946" s="5">
        <f t="shared" si="672"/>
        <v>123.82084600044062</v>
      </c>
      <c r="Q3946" s="5">
        <f t="shared" si="680"/>
        <v>0.62414636139746593</v>
      </c>
      <c r="R3946" s="5">
        <f t="shared" si="681"/>
        <v>0.37585363860253401</v>
      </c>
      <c r="S3946" s="4" cm="1">
        <f t="array" ref="S3946">SUM(ABS(O3946:P3946/K3946-M3946:N3946/K3946))</f>
        <v>0</v>
      </c>
    </row>
    <row r="3947" spans="1:19" x14ac:dyDescent="0.3">
      <c r="A3947" s="1">
        <v>43188</v>
      </c>
      <c r="B3947" s="2">
        <v>3944</v>
      </c>
      <c r="C3947">
        <v>242.57440185546801</v>
      </c>
      <c r="D3947">
        <v>95.410888671875</v>
      </c>
      <c r="E3947" s="4">
        <f t="shared" si="677"/>
        <v>8.741419599016309E-3</v>
      </c>
      <c r="F3947" s="4">
        <f t="shared" si="673"/>
        <v>8.741419599016309E-3</v>
      </c>
      <c r="G3947" s="4">
        <f t="shared" si="678"/>
        <v>1.2777645974448193E-2</v>
      </c>
      <c r="H3947" s="4" cm="1">
        <f t="array" ref="H3947">SUMPRODUCT(Q3946:R3946,(1+daily_ret!D3946:E3946))-1</f>
        <v>8.741419599016309E-3</v>
      </c>
      <c r="I3947" s="5">
        <f t="shared" si="674"/>
        <v>395.19494772335537</v>
      </c>
      <c r="J3947" s="4">
        <f>I3947/MAX(I$3:I3947)-1</f>
        <v>-7.8079581343722282E-2</v>
      </c>
      <c r="K3947" s="5">
        <f t="shared" si="679"/>
        <v>332.31876225766979</v>
      </c>
      <c r="L3947" s="4">
        <f>K3947/MAX(K$3:K3947)-1</f>
        <v>-5.1212337388589435E-2</v>
      </c>
      <c r="M3947" s="5">
        <f t="shared" si="675"/>
        <v>208.24546769457751</v>
      </c>
      <c r="N3947" s="5">
        <f t="shared" si="676"/>
        <v>124.07329456309228</v>
      </c>
      <c r="O3947" s="5">
        <f t="shared" si="671"/>
        <v>208.24546769457751</v>
      </c>
      <c r="P3947" s="5">
        <f t="shared" si="672"/>
        <v>124.07329456309228</v>
      </c>
      <c r="Q3947" s="5">
        <f t="shared" si="680"/>
        <v>0.62664372688385961</v>
      </c>
      <c r="R3947" s="5">
        <f t="shared" si="681"/>
        <v>0.37335627311614034</v>
      </c>
      <c r="S3947" s="4" cm="1">
        <f t="array" ref="S3947">SUM(ABS(O3947:P3947/K3947-M3947:N3947/K3947))</f>
        <v>0</v>
      </c>
    </row>
    <row r="3948" spans="1:19" x14ac:dyDescent="0.3">
      <c r="A3948" s="1">
        <v>43192</v>
      </c>
      <c r="B3948" s="2">
        <v>3945</v>
      </c>
      <c r="C3948">
        <v>237.33850097656199</v>
      </c>
      <c r="D3948">
        <v>95.5081787109375</v>
      </c>
      <c r="E3948" s="4">
        <f t="shared" si="677"/>
        <v>-1.3145220597922669E-2</v>
      </c>
      <c r="F3948" s="4">
        <f t="shared" si="673"/>
        <v>-1.3145220597922669E-2</v>
      </c>
      <c r="G3948" s="4">
        <f t="shared" si="678"/>
        <v>-2.158472138385692E-2</v>
      </c>
      <c r="H3948" s="4" cm="1">
        <f t="array" ref="H3948">SUMPRODUCT(Q3947:R3947,(1+daily_ret!D3947:E3947))-1</f>
        <v>-1.314522059792278E-2</v>
      </c>
      <c r="I3948" s="5">
        <f t="shared" si="674"/>
        <v>386.66477488443883</v>
      </c>
      <c r="J3948" s="4">
        <f>I3948/MAX(I$3:I3948)-1</f>
        <v>-9.7978976718506749E-2</v>
      </c>
      <c r="K3948" s="5">
        <f t="shared" si="679"/>
        <v>327.95035881896411</v>
      </c>
      <c r="L3948" s="4">
        <f>K3948/MAX(K$3:K3948)-1</f>
        <v>-6.3684360514203897E-2</v>
      </c>
      <c r="M3948" s="5">
        <f t="shared" si="675"/>
        <v>203.75054729493908</v>
      </c>
      <c r="N3948" s="5">
        <f t="shared" si="676"/>
        <v>124.19981152402499</v>
      </c>
      <c r="O3948" s="5">
        <f t="shared" si="671"/>
        <v>203.75054729493908</v>
      </c>
      <c r="P3948" s="5">
        <f t="shared" si="672"/>
        <v>124.19981152402499</v>
      </c>
      <c r="Q3948" s="5">
        <f t="shared" si="680"/>
        <v>0.62128472134837309</v>
      </c>
      <c r="R3948" s="5">
        <f t="shared" si="681"/>
        <v>0.37871527865162685</v>
      </c>
      <c r="S3948" s="4" cm="1">
        <f t="array" ref="S3948">SUM(ABS(O3948:P3948/K3948-M3948:N3948/K3948))</f>
        <v>0</v>
      </c>
    </row>
    <row r="3949" spans="1:19" x14ac:dyDescent="0.3">
      <c r="A3949" s="1">
        <v>43193</v>
      </c>
      <c r="B3949" s="2">
        <v>3946</v>
      </c>
      <c r="C3949">
        <v>240.38049316406199</v>
      </c>
      <c r="D3949">
        <v>95.202552795410099</v>
      </c>
      <c r="E3949" s="4">
        <f t="shared" si="677"/>
        <v>6.7511828477491154E-3</v>
      </c>
      <c r="F3949" s="4">
        <f t="shared" si="673"/>
        <v>6.7511828477491154E-3</v>
      </c>
      <c r="G3949" s="4">
        <f t="shared" si="678"/>
        <v>1.2817103735733193E-2</v>
      </c>
      <c r="H3949" s="4" cm="1">
        <f t="array" ref="H3949">SUMPRODUCT(Q3948:R3948,(1+daily_ret!D3948:E3948))-1</f>
        <v>6.7511828477493374E-3</v>
      </c>
      <c r="I3949" s="5">
        <f t="shared" si="674"/>
        <v>391.62069741508662</v>
      </c>
      <c r="J3949" s="4">
        <f>I3949/MAX(I$3:I3949)-1</f>
        <v>-8.6417679691295657E-2</v>
      </c>
      <c r="K3949" s="5">
        <f t="shared" si="679"/>
        <v>330.16441165633586</v>
      </c>
      <c r="L3949" s="4">
        <f>K3949/MAX(K$3:K3949)-1</f>
        <v>-5.7363122428828128E-2</v>
      </c>
      <c r="M3949" s="5">
        <f t="shared" si="675"/>
        <v>206.3620391958307</v>
      </c>
      <c r="N3949" s="5">
        <f t="shared" si="676"/>
        <v>123.80237246050514</v>
      </c>
      <c r="O3949" s="5">
        <f t="shared" si="671"/>
        <v>206.3620391958307</v>
      </c>
      <c r="P3949" s="5">
        <f t="shared" si="672"/>
        <v>123.80237246050514</v>
      </c>
      <c r="Q3949" s="5">
        <f t="shared" si="680"/>
        <v>0.62502811299550498</v>
      </c>
      <c r="R3949" s="5">
        <f t="shared" si="681"/>
        <v>0.37497188700449502</v>
      </c>
      <c r="S3949" s="4" cm="1">
        <f t="array" ref="S3949">SUM(ABS(O3949:P3949/K3949-M3949:N3949/K3949))</f>
        <v>0</v>
      </c>
    </row>
    <row r="3950" spans="1:19" x14ac:dyDescent="0.3">
      <c r="A3950" s="1">
        <v>43194</v>
      </c>
      <c r="B3950" s="2">
        <v>3947</v>
      </c>
      <c r="C3950">
        <v>242.95233154296801</v>
      </c>
      <c r="D3950">
        <v>95.146934509277301</v>
      </c>
      <c r="E3950" s="4">
        <f t="shared" si="677"/>
        <v>6.4681328997673315E-3</v>
      </c>
      <c r="F3950" s="4">
        <f t="shared" si="673"/>
        <v>6.4681328997673315E-3</v>
      </c>
      <c r="G3950" s="4">
        <f t="shared" si="678"/>
        <v>1.0699031127915815E-2</v>
      </c>
      <c r="H3950" s="4" cm="1">
        <f t="array" ref="H3950">SUMPRODUCT(Q3949:R3949,(1+daily_ret!D3949:E3949))-1</f>
        <v>6.4681328997671095E-3</v>
      </c>
      <c r="I3950" s="5">
        <f t="shared" si="674"/>
        <v>395.81065944706671</v>
      </c>
      <c r="J3950" s="4">
        <f>I3950/MAX(I$3:I3950)-1</f>
        <v>-7.6643234008399341E-2</v>
      </c>
      <c r="K3950" s="5">
        <f t="shared" si="679"/>
        <v>332.2999589497025</v>
      </c>
      <c r="L3950" s="4">
        <f>K3950/MAX(K$3:K3950)-1</f>
        <v>-5.1266021828476172E-2</v>
      </c>
      <c r="M3950" s="5">
        <f t="shared" si="675"/>
        <v>208.56991307680707</v>
      </c>
      <c r="N3950" s="5">
        <f t="shared" si="676"/>
        <v>123.7300458728954</v>
      </c>
      <c r="O3950" s="5">
        <f t="shared" si="671"/>
        <v>208.56991307680707</v>
      </c>
      <c r="P3950" s="5">
        <f t="shared" si="672"/>
        <v>123.7300458728954</v>
      </c>
      <c r="Q3950" s="5">
        <f t="shared" si="680"/>
        <v>0.62765554872781848</v>
      </c>
      <c r="R3950" s="5">
        <f t="shared" si="681"/>
        <v>0.37234445127218146</v>
      </c>
      <c r="S3950" s="4" cm="1">
        <f t="array" ref="S3950">SUM(ABS(O3950:P3950/K3950-M3950:N3950/K3950))</f>
        <v>0</v>
      </c>
    </row>
    <row r="3951" spans="1:19" x14ac:dyDescent="0.3">
      <c r="A3951" s="1">
        <v>43195</v>
      </c>
      <c r="B3951" s="2">
        <v>3948</v>
      </c>
      <c r="C3951">
        <v>244.86976623535099</v>
      </c>
      <c r="D3951">
        <v>94.9061279296875</v>
      </c>
      <c r="E3951" s="4">
        <f t="shared" si="677"/>
        <v>4.0112359480453108E-3</v>
      </c>
      <c r="F3951" s="4">
        <f t="shared" si="673"/>
        <v>4.0112359480453108E-3</v>
      </c>
      <c r="G3951" s="4">
        <f t="shared" si="678"/>
        <v>7.892225936690922E-3</v>
      </c>
      <c r="H3951" s="4" cm="1">
        <f t="array" ref="H3951">SUMPRODUCT(Q3950:R3950,(1+daily_ret!D3950:E3950))-1</f>
        <v>4.0112359480453108E-3</v>
      </c>
      <c r="I3951" s="5">
        <f t="shared" si="674"/>
        <v>398.93448659957363</v>
      </c>
      <c r="J3951" s="4">
        <f>I3951/MAX(I$3:I3951)-1</f>
        <v>-6.935589379102125E-2</v>
      </c>
      <c r="K3951" s="5">
        <f t="shared" si="679"/>
        <v>333.6328924905755</v>
      </c>
      <c r="L3951" s="4">
        <f>K3951/MAX(K$3:K3951)-1</f>
        <v>-4.7460425990102584E-2</v>
      </c>
      <c r="M3951" s="5">
        <f t="shared" si="675"/>
        <v>210.21599395440523</v>
      </c>
      <c r="N3951" s="5">
        <f t="shared" si="676"/>
        <v>123.41689853617028</v>
      </c>
      <c r="O3951" s="5">
        <f t="shared" si="671"/>
        <v>210.21599395440523</v>
      </c>
      <c r="P3951" s="5">
        <f t="shared" si="672"/>
        <v>123.41689853617028</v>
      </c>
      <c r="Q3951" s="5">
        <f t="shared" si="680"/>
        <v>0.63008174159669661</v>
      </c>
      <c r="R3951" s="5">
        <f t="shared" si="681"/>
        <v>0.3699182584033035</v>
      </c>
      <c r="S3951" s="4" cm="1">
        <f t="array" ref="S3951">SUM(ABS(O3951:P3951/K3951-M3951:N3951/K3951))</f>
        <v>0</v>
      </c>
    </row>
    <row r="3952" spans="1:19" x14ac:dyDescent="0.3">
      <c r="A3952" s="1">
        <v>43196</v>
      </c>
      <c r="B3952" s="2">
        <v>3949</v>
      </c>
      <c r="C3952">
        <v>239.41259765625</v>
      </c>
      <c r="D3952">
        <v>95.322937011718693</v>
      </c>
      <c r="E3952" s="4">
        <f t="shared" si="677"/>
        <v>-1.2417395816939458E-2</v>
      </c>
      <c r="F3952" s="4">
        <f t="shared" si="673"/>
        <v>-1.2417395816939458E-2</v>
      </c>
      <c r="G3952" s="4">
        <f t="shared" si="678"/>
        <v>-2.2286003956307088E-2</v>
      </c>
      <c r="H3952" s="4" cm="1">
        <f t="array" ref="H3952">SUMPRODUCT(Q3951:R3951,(1+daily_ret!D3951:E3951))-1</f>
        <v>-1.2417395816939569E-2</v>
      </c>
      <c r="I3952" s="5">
        <f t="shared" si="674"/>
        <v>390.04383105290822</v>
      </c>
      <c r="J3952" s="4">
        <f>I3952/MAX(I$3:I3952)-1</f>
        <v>-9.0096232023908374E-2</v>
      </c>
      <c r="K3952" s="5">
        <f t="shared" si="679"/>
        <v>329.4900408069696</v>
      </c>
      <c r="L3952" s="4">
        <f>K3952/MAX(K$3:K3952)-1</f>
        <v>-5.9288486911882488E-2</v>
      </c>
      <c r="M3952" s="5">
        <f t="shared" si="675"/>
        <v>205.53111948145835</v>
      </c>
      <c r="N3952" s="5">
        <f t="shared" si="676"/>
        <v>123.95892132551124</v>
      </c>
      <c r="O3952" s="5">
        <f t="shared" si="671"/>
        <v>205.53111948145835</v>
      </c>
      <c r="P3952" s="5">
        <f t="shared" si="672"/>
        <v>123.95892132551124</v>
      </c>
      <c r="Q3952" s="5">
        <f t="shared" si="680"/>
        <v>0.6237855292320289</v>
      </c>
      <c r="R3952" s="5">
        <f t="shared" si="681"/>
        <v>0.37621447076797099</v>
      </c>
      <c r="S3952" s="4" cm="1">
        <f t="array" ref="S3952">SUM(ABS(O3952:P3952/K3952-M3952:N3952/K3952))</f>
        <v>0</v>
      </c>
    </row>
    <row r="3953" spans="1:19" x14ac:dyDescent="0.3">
      <c r="A3953" s="1">
        <v>43199</v>
      </c>
      <c r="B3953" s="2">
        <v>3950</v>
      </c>
      <c r="C3953">
        <v>240.59249877929599</v>
      </c>
      <c r="D3953">
        <v>95.341438293457003</v>
      </c>
      <c r="E3953" s="4">
        <f t="shared" si="677"/>
        <v>3.1472323679786474E-3</v>
      </c>
      <c r="F3953" s="4">
        <f t="shared" si="673"/>
        <v>3.1472323679786474E-3</v>
      </c>
      <c r="G3953" s="4">
        <f t="shared" si="678"/>
        <v>4.9283167828122476E-3</v>
      </c>
      <c r="H3953" s="4" cm="1">
        <f t="array" ref="H3953">SUMPRODUCT(Q3952:R3952,(1+daily_ret!D3952:E3952))-1</f>
        <v>3.1472323679784253E-3</v>
      </c>
      <c r="I3953" s="5">
        <f t="shared" si="674"/>
        <v>391.96609061151867</v>
      </c>
      <c r="J3953" s="4">
        <f>I3953/MAX(I$3:I3953)-1</f>
        <v>-8.5611938013447686E-2</v>
      </c>
      <c r="K3953" s="5">
        <f t="shared" si="679"/>
        <v>330.52702252832387</v>
      </c>
      <c r="L3953" s="4">
        <f>K3953/MAX(K$3:K3953)-1</f>
        <v>-5.6327849188961499E-2</v>
      </c>
      <c r="M3953" s="5">
        <f t="shared" si="675"/>
        <v>206.54404194698904</v>
      </c>
      <c r="N3953" s="5">
        <f t="shared" si="676"/>
        <v>123.98298058133483</v>
      </c>
      <c r="O3953" s="5">
        <f t="shared" si="671"/>
        <v>206.54404194698904</v>
      </c>
      <c r="P3953" s="5">
        <f t="shared" si="672"/>
        <v>123.98298058133483</v>
      </c>
      <c r="Q3953" s="5">
        <f t="shared" si="680"/>
        <v>0.62489305826512154</v>
      </c>
      <c r="R3953" s="5">
        <f t="shared" si="681"/>
        <v>0.37510694173487841</v>
      </c>
      <c r="S3953" s="4" cm="1">
        <f t="array" ref="S3953">SUM(ABS(O3953:P3953/K3953-M3953:N3953/K3953))</f>
        <v>0</v>
      </c>
    </row>
    <row r="3954" spans="1:19" x14ac:dyDescent="0.3">
      <c r="A3954" s="1">
        <v>43200</v>
      </c>
      <c r="B3954" s="2">
        <v>3951</v>
      </c>
      <c r="C3954">
        <v>244.41799926757801</v>
      </c>
      <c r="D3954">
        <v>95.174728393554602</v>
      </c>
      <c r="E3954" s="4">
        <f t="shared" si="677"/>
        <v>9.2801110681393073E-3</v>
      </c>
      <c r="F3954" s="4">
        <f t="shared" si="673"/>
        <v>9.2801110681393073E-3</v>
      </c>
      <c r="G3954" s="4">
        <f t="shared" si="678"/>
        <v>1.5900331505311227E-2</v>
      </c>
      <c r="H3954" s="4" cm="1">
        <f t="array" ref="H3954">SUMPRODUCT(Q3953:R3953,(1+daily_ret!D3953:E3953))-1</f>
        <v>9.2801110681393073E-3</v>
      </c>
      <c r="I3954" s="5">
        <f t="shared" si="674"/>
        <v>398.19848139108268</v>
      </c>
      <c r="J3954" s="4">
        <f>I3954/MAX(I$3:I3954)-1</f>
        <v>-7.1072864703362382E-2</v>
      </c>
      <c r="K3954" s="5">
        <f t="shared" si="679"/>
        <v>333.59435000840813</v>
      </c>
      <c r="L3954" s="4">
        <f>K3954/MAX(K$3:K3954)-1</f>
        <v>-4.757046681752497E-2</v>
      </c>
      <c r="M3954" s="5">
        <f t="shared" si="675"/>
        <v>209.82816068439308</v>
      </c>
      <c r="N3954" s="5">
        <f t="shared" si="676"/>
        <v>123.76618932401503</v>
      </c>
      <c r="O3954" s="5">
        <f t="shared" si="671"/>
        <v>209.82816068439308</v>
      </c>
      <c r="P3954" s="5">
        <f t="shared" si="672"/>
        <v>123.76618932401503</v>
      </c>
      <c r="Q3954" s="5">
        <f t="shared" si="680"/>
        <v>0.6289919498909512</v>
      </c>
      <c r="R3954" s="5">
        <f t="shared" si="681"/>
        <v>0.37100805010904875</v>
      </c>
      <c r="S3954" s="4" cm="1">
        <f t="array" ref="S3954">SUM(ABS(O3954:P3954/K3954-M3954:N3954/K3954))</f>
        <v>0</v>
      </c>
    </row>
    <row r="3955" spans="1:19" x14ac:dyDescent="0.3">
      <c r="A3955" s="1">
        <v>43201</v>
      </c>
      <c r="B3955" s="2">
        <v>3952</v>
      </c>
      <c r="C3955">
        <v>243.13676452636699</v>
      </c>
      <c r="D3955">
        <v>95.267356872558594</v>
      </c>
      <c r="E3955" s="4">
        <f t="shared" si="677"/>
        <v>-2.9360821337884868E-3</v>
      </c>
      <c r="F3955" s="4">
        <f t="shared" si="673"/>
        <v>-2.9360821337884868E-3</v>
      </c>
      <c r="G3955" s="4">
        <f t="shared" si="678"/>
        <v>-5.2419819532536494E-3</v>
      </c>
      <c r="H3955" s="4" cm="1">
        <f t="array" ref="H3955">SUMPRODUCT(Q3954:R3954,(1+daily_ret!D3954:E3954))-1</f>
        <v>-2.9360821337884868E-3</v>
      </c>
      <c r="I3955" s="5">
        <f t="shared" si="674"/>
        <v>396.11113213781761</v>
      </c>
      <c r="J3955" s="4">
        <f>I3955/MAX(I$3:I3955)-1</f>
        <v>-7.5942283982475045E-2</v>
      </c>
      <c r="K3955" s="5">
        <f t="shared" si="679"/>
        <v>332.61488959741564</v>
      </c>
      <c r="L3955" s="4">
        <f>K3955/MAX(K$3:K3955)-1</f>
        <v>-5.0366878153594641E-2</v>
      </c>
      <c r="M3955" s="5">
        <f t="shared" si="675"/>
        <v>208.72824525280106</v>
      </c>
      <c r="N3955" s="5">
        <f t="shared" si="676"/>
        <v>123.8866443446146</v>
      </c>
      <c r="O3955" s="5">
        <f t="shared" si="671"/>
        <v>208.72824525280106</v>
      </c>
      <c r="P3955" s="5">
        <f t="shared" si="672"/>
        <v>123.8866443446146</v>
      </c>
      <c r="Q3955" s="5">
        <f t="shared" si="680"/>
        <v>0.62753728645593032</v>
      </c>
      <c r="R3955" s="5">
        <f t="shared" si="681"/>
        <v>0.37246271354406973</v>
      </c>
      <c r="S3955" s="4" cm="1">
        <f t="array" ref="S3955">SUM(ABS(O3955:P3955/K3955-M3955:N3955/K3955))</f>
        <v>0</v>
      </c>
    </row>
    <row r="3956" spans="1:19" x14ac:dyDescent="0.3">
      <c r="A3956" s="1">
        <v>43202</v>
      </c>
      <c r="B3956" s="2">
        <v>3953</v>
      </c>
      <c r="C3956">
        <v>245.13699340820301</v>
      </c>
      <c r="D3956">
        <v>94.9246826171875</v>
      </c>
      <c r="E3956" s="4">
        <f t="shared" si="677"/>
        <v>3.8228625251786053E-3</v>
      </c>
      <c r="F3956" s="4">
        <f t="shared" si="673"/>
        <v>3.8228625251786053E-3</v>
      </c>
      <c r="G3956" s="4">
        <f t="shared" si="678"/>
        <v>8.2267644127473893E-3</v>
      </c>
      <c r="H3956" s="4" cm="1">
        <f t="array" ref="H3956">SUMPRODUCT(Q3955:R3955,(1+daily_ret!D3955:E3955))-1</f>
        <v>3.8228625251786053E-3</v>
      </c>
      <c r="I3956" s="5">
        <f t="shared" si="674"/>
        <v>399.36984510318206</v>
      </c>
      <c r="J3956" s="4">
        <f>I3956/MAX(I$3:I3956)-1</f>
        <v>-6.8340278849017499E-2</v>
      </c>
      <c r="K3956" s="5">
        <f t="shared" si="679"/>
        <v>333.88643059417404</v>
      </c>
      <c r="L3956" s="4">
        <f>K3956/MAX(K$3:K3956)-1</f>
        <v>-4.6736561279419608E-2</v>
      </c>
      <c r="M3956" s="5">
        <f t="shared" si="675"/>
        <v>210.44540335278197</v>
      </c>
      <c r="N3956" s="5">
        <f t="shared" si="676"/>
        <v>123.44102724139209</v>
      </c>
      <c r="O3956" s="5">
        <f t="shared" si="671"/>
        <v>210.44540335278197</v>
      </c>
      <c r="P3956" s="5">
        <f t="shared" si="672"/>
        <v>123.44102724139209</v>
      </c>
      <c r="Q3956" s="5">
        <f t="shared" si="680"/>
        <v>0.63029037441946889</v>
      </c>
      <c r="R3956" s="5">
        <f t="shared" si="681"/>
        <v>0.36970962558053116</v>
      </c>
      <c r="S3956" s="4" cm="1">
        <f t="array" ref="S3956">SUM(ABS(O3956:P3956/K3956-M3956:N3956/K3956))</f>
        <v>0</v>
      </c>
    </row>
    <row r="3957" spans="1:19" x14ac:dyDescent="0.3">
      <c r="A3957" s="1">
        <v>43203</v>
      </c>
      <c r="B3957" s="2">
        <v>3954</v>
      </c>
      <c r="C3957">
        <v>244.41799926757801</v>
      </c>
      <c r="D3957">
        <v>95.008018493652301</v>
      </c>
      <c r="E3957" s="4">
        <f t="shared" si="677"/>
        <v>-1.5240866248443785E-3</v>
      </c>
      <c r="F3957" s="4">
        <f t="shared" si="673"/>
        <v>-1.5240866248443785E-3</v>
      </c>
      <c r="G3957" s="4">
        <f t="shared" si="678"/>
        <v>-2.9330299381936653E-3</v>
      </c>
      <c r="H3957" s="4" cm="1">
        <f t="array" ref="H3957">SUMPRODUCT(Q3956:R3956,(1+daily_ret!D3956:E3956))-1</f>
        <v>-1.5240866248442675E-3</v>
      </c>
      <c r="I3957" s="5">
        <f t="shared" si="674"/>
        <v>398.19848139108268</v>
      </c>
      <c r="J3957" s="4">
        <f>I3957/MAX(I$3:I3957)-1</f>
        <v>-7.1072864703362382E-2</v>
      </c>
      <c r="K3957" s="5">
        <f t="shared" si="679"/>
        <v>333.37755875108843</v>
      </c>
      <c r="L3957" s="4">
        <f>K3957/MAX(K$3:K3957)-1</f>
        <v>-4.8189417336326756E-2</v>
      </c>
      <c r="M3957" s="5">
        <f t="shared" si="675"/>
        <v>209.82816068439305</v>
      </c>
      <c r="N3957" s="5">
        <f t="shared" si="676"/>
        <v>123.54939806669537</v>
      </c>
      <c r="O3957" s="5">
        <f t="shared" si="671"/>
        <v>209.82816068439305</v>
      </c>
      <c r="P3957" s="5">
        <f t="shared" si="672"/>
        <v>123.54939806669537</v>
      </c>
      <c r="Q3957" s="5">
        <f t="shared" si="680"/>
        <v>0.62940097548994967</v>
      </c>
      <c r="R3957" s="5">
        <f t="shared" si="681"/>
        <v>0.37059902451005033</v>
      </c>
      <c r="S3957" s="4" cm="1">
        <f t="array" ref="S3957">SUM(ABS(O3957:P3957/K3957-M3957:N3957/K3957))</f>
        <v>0</v>
      </c>
    </row>
    <row r="3958" spans="1:19" x14ac:dyDescent="0.3">
      <c r="A3958" s="1">
        <v>43206</v>
      </c>
      <c r="B3958" s="2">
        <v>3955</v>
      </c>
      <c r="C3958">
        <v>246.42758178710901</v>
      </c>
      <c r="D3958">
        <v>94.961723327636705</v>
      </c>
      <c r="E3958" s="4">
        <f t="shared" si="677"/>
        <v>4.9942933102338216E-3</v>
      </c>
      <c r="F3958" s="4">
        <f t="shared" si="673"/>
        <v>4.9942933102338216E-3</v>
      </c>
      <c r="G3958" s="4">
        <f t="shared" si="678"/>
        <v>8.2219088837682808E-3</v>
      </c>
      <c r="H3958" s="4" cm="1">
        <f t="array" ref="H3958">SUMPRODUCT(Q3957:R3957,(1+daily_ret!D3957:E3957))-1</f>
        <v>4.9942933102335996E-3</v>
      </c>
      <c r="I3958" s="5">
        <f t="shared" si="674"/>
        <v>401.47243302273506</v>
      </c>
      <c r="J3958" s="4">
        <f>I3958/MAX(I$3:I3958)-1</f>
        <v>-6.3435310437293557E-2</v>
      </c>
      <c r="K3958" s="5">
        <f t="shared" si="679"/>
        <v>335.04254406254108</v>
      </c>
      <c r="L3958" s="4">
        <f>K3958/MAX(K$3:K3958)-1</f>
        <v>-4.3435796110719793E-2</v>
      </c>
      <c r="M3958" s="5">
        <f t="shared" si="675"/>
        <v>211.55334870278884</v>
      </c>
      <c r="N3958" s="5">
        <f t="shared" si="676"/>
        <v>123.48919535975222</v>
      </c>
      <c r="O3958" s="5">
        <f t="shared" si="671"/>
        <v>211.55334870278884</v>
      </c>
      <c r="P3958" s="5">
        <f t="shared" si="672"/>
        <v>123.48919535975222</v>
      </c>
      <c r="Q3958" s="5">
        <f t="shared" si="680"/>
        <v>0.63142234457036295</v>
      </c>
      <c r="R3958" s="5">
        <f t="shared" si="681"/>
        <v>0.36857765542963694</v>
      </c>
      <c r="S3958" s="4" cm="1">
        <f t="array" ref="S3958">SUM(ABS(O3958:P3958/K3958-M3958:N3958/K3958))</f>
        <v>0</v>
      </c>
    </row>
    <row r="3959" spans="1:19" x14ac:dyDescent="0.3">
      <c r="A3959" s="1">
        <v>43207</v>
      </c>
      <c r="B3959" s="2">
        <v>3956</v>
      </c>
      <c r="C3959">
        <v>249.06393432617099</v>
      </c>
      <c r="D3959">
        <v>95.017311096191406</v>
      </c>
      <c r="E3959" s="4">
        <f t="shared" si="677"/>
        <v>6.9708906905334711E-3</v>
      </c>
      <c r="F3959" s="4">
        <f t="shared" si="673"/>
        <v>6.9708906905334711E-3</v>
      </c>
      <c r="G3959" s="4">
        <f t="shared" si="678"/>
        <v>1.069828515113036E-2</v>
      </c>
      <c r="H3959" s="4" cm="1">
        <f t="array" ref="H3959">SUMPRODUCT(Q3958:R3958,(1+daily_ret!D3958:E3958))-1</f>
        <v>6.9708906905336931E-3</v>
      </c>
      <c r="I3959" s="5">
        <f t="shared" si="674"/>
        <v>405.76749959153034</v>
      </c>
      <c r="J3959" s="4">
        <f>I3959/MAX(I$3:I3959)-1</f>
        <v>-5.3415674325871909E-2</v>
      </c>
      <c r="K3959" s="5">
        <f t="shared" si="679"/>
        <v>337.37808901387933</v>
      </c>
      <c r="L3959" s="4">
        <f>K3959/MAX(K$3:K3959)-1</f>
        <v>-3.6767691606930386E-2</v>
      </c>
      <c r="M3959" s="5">
        <f t="shared" si="675"/>
        <v>213.81660675188778</v>
      </c>
      <c r="N3959" s="5">
        <f t="shared" si="676"/>
        <v>123.56148226199156</v>
      </c>
      <c r="O3959" s="5">
        <f t="shared" si="671"/>
        <v>213.81660675188778</v>
      </c>
      <c r="P3959" s="5">
        <f t="shared" si="672"/>
        <v>123.56148226199156</v>
      </c>
      <c r="Q3959" s="5">
        <f t="shared" si="680"/>
        <v>0.63375961188484775</v>
      </c>
      <c r="R3959" s="5">
        <f t="shared" si="681"/>
        <v>0.36624038811515225</v>
      </c>
      <c r="S3959" s="4" cm="1">
        <f t="array" ref="S3959">SUM(ABS(O3959:P3959/K3959-M3959:N3959/K3959))</f>
        <v>0</v>
      </c>
    </row>
    <row r="3960" spans="1:19" x14ac:dyDescent="0.3">
      <c r="A3960" s="1">
        <v>43208</v>
      </c>
      <c r="B3960" s="2">
        <v>3957</v>
      </c>
      <c r="C3960">
        <v>249.24832153320301</v>
      </c>
      <c r="D3960">
        <v>94.646804809570298</v>
      </c>
      <c r="E3960" s="4">
        <f t="shared" si="677"/>
        <v>-9.5891610548615169E-4</v>
      </c>
      <c r="F3960" s="4">
        <f t="shared" si="673"/>
        <v>-9.5891610548615169E-4</v>
      </c>
      <c r="G3960" s="4">
        <f t="shared" si="678"/>
        <v>7.4032078362074039E-4</v>
      </c>
      <c r="H3960" s="4" cm="1">
        <f t="array" ref="H3960">SUMPRODUCT(Q3959:R3959,(1+daily_ret!D3959:E3959))-1</f>
        <v>-9.5891610548615169E-4</v>
      </c>
      <c r="I3960" s="5">
        <f t="shared" si="674"/>
        <v>406.06789770479577</v>
      </c>
      <c r="J3960" s="4">
        <f>I3960/MAX(I$3:I3960)-1</f>
        <v>-5.2714898276125743E-2</v>
      </c>
      <c r="K3960" s="5">
        <f t="shared" si="679"/>
        <v>337.05457173068578</v>
      </c>
      <c r="L3960" s="4">
        <f>K3960/MAX(K$3:K3960)-1</f>
        <v>-3.7691350580773109E-2</v>
      </c>
      <c r="M3960" s="5">
        <f t="shared" si="675"/>
        <v>213.97489962974947</v>
      </c>
      <c r="N3960" s="5">
        <f t="shared" si="676"/>
        <v>123.07967210093632</v>
      </c>
      <c r="O3960" s="5">
        <f t="shared" si="671"/>
        <v>213.97489962974947</v>
      </c>
      <c r="P3960" s="5">
        <f t="shared" si="672"/>
        <v>123.07967210093632</v>
      </c>
      <c r="Q3960" s="5">
        <f t="shared" si="680"/>
        <v>0.6348375532515258</v>
      </c>
      <c r="R3960" s="5">
        <f t="shared" si="681"/>
        <v>0.3651624467484742</v>
      </c>
      <c r="S3960" s="4" cm="1">
        <f t="array" ref="S3960">SUM(ABS(O3960:P3960/K3960-M3960:N3960/K3960))</f>
        <v>0</v>
      </c>
    </row>
    <row r="3961" spans="1:19" x14ac:dyDescent="0.3">
      <c r="A3961" s="1">
        <v>43209</v>
      </c>
      <c r="B3961" s="2">
        <v>3958</v>
      </c>
      <c r="C3961">
        <v>247.86557006835901</v>
      </c>
      <c r="D3961">
        <v>94.387466430664006</v>
      </c>
      <c r="E3961" s="4">
        <f t="shared" si="677"/>
        <v>-4.5224482797402432E-3</v>
      </c>
      <c r="F3961" s="4">
        <f t="shared" si="673"/>
        <v>-4.5224482797402432E-3</v>
      </c>
      <c r="G3961" s="4">
        <f t="shared" si="678"/>
        <v>-5.5476861642970166E-3</v>
      </c>
      <c r="H3961" s="4" cm="1">
        <f t="array" ref="H3961">SUMPRODUCT(Q3960:R3960,(1+daily_ret!D3960:E3960))-1</f>
        <v>-4.5224482797403542E-3</v>
      </c>
      <c r="I3961" s="5">
        <f t="shared" si="674"/>
        <v>403.8151604469337</v>
      </c>
      <c r="J3961" s="4">
        <f>I3961/MAX(I$3:I3961)-1</f>
        <v>-5.7970138728603904E-2</v>
      </c>
      <c r="K3961" s="5">
        <f t="shared" si="679"/>
        <v>335.53025986258376</v>
      </c>
      <c r="L3961" s="4">
        <f>K3961/MAX(K$3:K3961)-1</f>
        <v>-4.2043341676918256E-2</v>
      </c>
      <c r="M3961" s="5">
        <f t="shared" si="675"/>
        <v>212.78783403956669</v>
      </c>
      <c r="N3961" s="5">
        <f t="shared" si="676"/>
        <v>122.7424258230171</v>
      </c>
      <c r="O3961" s="5">
        <f t="shared" si="671"/>
        <v>212.78783403956669</v>
      </c>
      <c r="P3961" s="5">
        <f t="shared" si="672"/>
        <v>122.7424258230171</v>
      </c>
      <c r="Q3961" s="5">
        <f t="shared" si="680"/>
        <v>0.63418373689071694</v>
      </c>
      <c r="R3961" s="5">
        <f t="shared" si="681"/>
        <v>0.36581626310928317</v>
      </c>
      <c r="S3961" s="4" cm="1">
        <f t="array" ref="S3961">SUM(ABS(O3961:P3961/K3961-M3961:N3961/K3961))</f>
        <v>0</v>
      </c>
    </row>
    <row r="3962" spans="1:19" x14ac:dyDescent="0.3">
      <c r="A3962" s="1">
        <v>43210</v>
      </c>
      <c r="B3962" s="2">
        <v>3959</v>
      </c>
      <c r="C3962">
        <v>245.76387023925699</v>
      </c>
      <c r="D3962">
        <v>94.072547912597599</v>
      </c>
      <c r="E3962" s="4">
        <f t="shared" si="677"/>
        <v>-6.5978914097400976E-3</v>
      </c>
      <c r="F3962" s="4">
        <f t="shared" si="673"/>
        <v>-6.5978914097400976E-3</v>
      </c>
      <c r="G3962" s="4">
        <f t="shared" si="678"/>
        <v>-8.4791922836333633E-3</v>
      </c>
      <c r="H3962" s="4" cm="1">
        <f t="array" ref="H3962">SUMPRODUCT(Q3961:R3961,(1+daily_ret!D3961:E3961))-1</f>
        <v>-6.5978914097400976E-3</v>
      </c>
      <c r="I3962" s="5">
        <f t="shared" si="674"/>
        <v>400.39113405445789</v>
      </c>
      <c r="J3962" s="4">
        <f>I3962/MAX(I$3:I3962)-1</f>
        <v>-6.5957791059248594E-2</v>
      </c>
      <c r="K3962" s="5">
        <f t="shared" si="679"/>
        <v>333.31646764332856</v>
      </c>
      <c r="L3962" s="4">
        <f>K3962/MAX(K$3:K3962)-1</f>
        <v>-4.836383568377145E-2</v>
      </c>
      <c r="M3962" s="5">
        <f t="shared" si="675"/>
        <v>210.98356507912732</v>
      </c>
      <c r="N3962" s="5">
        <f t="shared" si="676"/>
        <v>122.33290256420122</v>
      </c>
      <c r="O3962" s="5">
        <f t="shared" si="671"/>
        <v>210.98356507912732</v>
      </c>
      <c r="P3962" s="5">
        <f t="shared" si="672"/>
        <v>122.33290256420122</v>
      </c>
      <c r="Q3962" s="5">
        <f t="shared" si="680"/>
        <v>0.63298272230850039</v>
      </c>
      <c r="R3962" s="5">
        <f t="shared" si="681"/>
        <v>0.3670172776914995</v>
      </c>
      <c r="S3962" s="4" cm="1">
        <f t="array" ref="S3962">SUM(ABS(O3962:P3962/K3962-M3962:N3962/K3962))</f>
        <v>0</v>
      </c>
    </row>
    <row r="3963" spans="1:19" x14ac:dyDescent="0.3">
      <c r="A3963" s="1">
        <v>43213</v>
      </c>
      <c r="B3963" s="2">
        <v>3960</v>
      </c>
      <c r="C3963">
        <v>245.72698974609301</v>
      </c>
      <c r="D3963">
        <v>93.979949951171804</v>
      </c>
      <c r="E3963" s="4">
        <f t="shared" si="677"/>
        <v>-4.5625267707882777E-4</v>
      </c>
      <c r="F3963" s="4">
        <f t="shared" si="673"/>
        <v>-4.5625267707882777E-4</v>
      </c>
      <c r="G3963" s="4">
        <f t="shared" si="678"/>
        <v>-1.5006474762979671E-4</v>
      </c>
      <c r="H3963" s="4" cm="1">
        <f t="array" ref="H3963">SUMPRODUCT(Q3962:R3962,(1+daily_ret!D3962:E3962))-1</f>
        <v>-4.5625267707882777E-4</v>
      </c>
      <c r="I3963" s="5">
        <f t="shared" si="674"/>
        <v>400.3310494599728</v>
      </c>
      <c r="J3963" s="4">
        <f>I3963/MAX(I$3:I3963)-1</f>
        <v>-6.6097957867608859E-2</v>
      </c>
      <c r="K3963" s="5">
        <f t="shared" si="679"/>
        <v>333.16439111265186</v>
      </c>
      <c r="L3963" s="4">
        <f>K3963/MAX(K$3:K3963)-1</f>
        <v>-4.8798022231345661E-2</v>
      </c>
      <c r="M3963" s="5">
        <f t="shared" si="675"/>
        <v>210.95190388367968</v>
      </c>
      <c r="N3963" s="5">
        <f t="shared" si="676"/>
        <v>122.21248722897218</v>
      </c>
      <c r="O3963" s="5">
        <f t="shared" si="671"/>
        <v>210.95190388367968</v>
      </c>
      <c r="P3963" s="5">
        <f t="shared" si="672"/>
        <v>122.21248722897218</v>
      </c>
      <c r="Q3963" s="5">
        <f t="shared" si="680"/>
        <v>0.63317662244507744</v>
      </c>
      <c r="R3963" s="5">
        <f t="shared" si="681"/>
        <v>0.36682337755492256</v>
      </c>
      <c r="S3963" s="4" cm="1">
        <f t="array" ref="S3963">SUM(ABS(O3963:P3963/K3963-M3963:N3963/K3963))</f>
        <v>0</v>
      </c>
    </row>
    <row r="3964" spans="1:19" x14ac:dyDescent="0.3">
      <c r="A3964" s="1">
        <v>43214</v>
      </c>
      <c r="B3964" s="2">
        <v>3961</v>
      </c>
      <c r="C3964">
        <v>242.41764831542901</v>
      </c>
      <c r="D3964">
        <v>93.868835449218693</v>
      </c>
      <c r="E3964" s="4">
        <f t="shared" si="677"/>
        <v>-8.9610432797314621E-3</v>
      </c>
      <c r="F3964" s="4">
        <f t="shared" si="673"/>
        <v>-8.9610432797314621E-3</v>
      </c>
      <c r="G3964" s="4">
        <f t="shared" si="678"/>
        <v>-1.3467553702926627E-2</v>
      </c>
      <c r="H3964" s="4" cm="1">
        <f t="array" ref="H3964">SUMPRODUCT(Q3963:R3963,(1+daily_ret!D3963:E3963))-1</f>
        <v>-8.9610432797314621E-3</v>
      </c>
      <c r="I3964" s="5">
        <f t="shared" si="674"/>
        <v>394.93956955242163</v>
      </c>
      <c r="J3964" s="4">
        <f>I3964/MAX(I$3:I3964)-1</f>
        <v>-7.8675333773299716E-2</v>
      </c>
      <c r="K3964" s="5">
        <f t="shared" si="679"/>
        <v>330.178890584626</v>
      </c>
      <c r="L3964" s="4">
        <f>K3964/MAX(K$3:K3964)-1</f>
        <v>-5.7321784321896718E-2</v>
      </c>
      <c r="M3964" s="5">
        <f t="shared" si="675"/>
        <v>208.1108977893916</v>
      </c>
      <c r="N3964" s="5">
        <f t="shared" si="676"/>
        <v>122.06799279523442</v>
      </c>
      <c r="O3964" s="5">
        <f t="shared" si="671"/>
        <v>208.1108977893916</v>
      </c>
      <c r="P3964" s="5">
        <f t="shared" si="672"/>
        <v>122.06799279523442</v>
      </c>
      <c r="Q3964" s="5">
        <f t="shared" si="680"/>
        <v>0.63029740460058892</v>
      </c>
      <c r="R3964" s="5">
        <f t="shared" si="681"/>
        <v>0.36970259539941108</v>
      </c>
      <c r="S3964" s="4" cm="1">
        <f t="array" ref="S3964">SUM(ABS(O3964:P3964/K3964-M3964:N3964/K3964))</f>
        <v>0</v>
      </c>
    </row>
    <row r="3965" spans="1:19" x14ac:dyDescent="0.3">
      <c r="A3965" s="1">
        <v>43215</v>
      </c>
      <c r="B3965" s="2">
        <v>3962</v>
      </c>
      <c r="C3965">
        <v>243.01686096191401</v>
      </c>
      <c r="D3965">
        <v>93.6650390625</v>
      </c>
      <c r="E3965" s="4">
        <f t="shared" si="677"/>
        <v>7.5532887865525922E-4</v>
      </c>
      <c r="F3965" s="4">
        <f t="shared" si="673"/>
        <v>7.5532887865525922E-4</v>
      </c>
      <c r="G3965" s="4">
        <f t="shared" si="678"/>
        <v>2.4718194019657247E-3</v>
      </c>
      <c r="H3965" s="4" cm="1">
        <f t="array" ref="H3965">SUMPRODUCT(Q3964:R3964,(1+daily_ret!D3964:E3964))-1</f>
        <v>7.5532887865525922E-4</v>
      </c>
      <c r="I3965" s="5">
        <f t="shared" si="674"/>
        <v>395.91578884304533</v>
      </c>
      <c r="J3965" s="4">
        <f>I3965/MAX(I$3:I3965)-1</f>
        <v>-7.6397985587810857E-2</v>
      </c>
      <c r="K3965" s="5">
        <f t="shared" si="679"/>
        <v>330.42828423580693</v>
      </c>
      <c r="L3965" s="4">
        <f>K3965/MAX(K$3:K3965)-1</f>
        <v>-5.6609752242315903E-2</v>
      </c>
      <c r="M3965" s="5">
        <f t="shared" si="675"/>
        <v>208.62531034430793</v>
      </c>
      <c r="N3965" s="5">
        <f t="shared" si="676"/>
        <v>121.80297389149899</v>
      </c>
      <c r="O3965" s="5">
        <f t="shared" si="671"/>
        <v>208.62531034430793</v>
      </c>
      <c r="P3965" s="5">
        <f t="shared" si="672"/>
        <v>121.80297389149899</v>
      </c>
      <c r="Q3965" s="5">
        <f t="shared" si="680"/>
        <v>0.63137848754928172</v>
      </c>
      <c r="R3965" s="5">
        <f t="shared" si="681"/>
        <v>0.36862151245071834</v>
      </c>
      <c r="S3965" s="4" cm="1">
        <f t="array" ref="S3965">SUM(ABS(O3965:P3965/K3965-M3965:N3965/K3965))</f>
        <v>0</v>
      </c>
    </row>
    <row r="3966" spans="1:19" x14ac:dyDescent="0.3">
      <c r="A3966" s="1">
        <v>43216</v>
      </c>
      <c r="B3966" s="2">
        <v>3963</v>
      </c>
      <c r="C3966">
        <v>245.48728942871</v>
      </c>
      <c r="D3966">
        <v>93.933662414550696</v>
      </c>
      <c r="E3966" s="4">
        <f t="shared" si="677"/>
        <v>7.4755585031500704E-3</v>
      </c>
      <c r="F3966" s="4">
        <f t="shared" si="673"/>
        <v>7.4755585031500704E-3</v>
      </c>
      <c r="G3966" s="4">
        <f t="shared" si="678"/>
        <v>1.0165666929518702E-2</v>
      </c>
      <c r="H3966" s="4" cm="1">
        <f t="array" ref="H3966">SUMPRODUCT(Q3965:R3965,(1+daily_ret!D3965:E3965))-1</f>
        <v>7.4755585031502925E-3</v>
      </c>
      <c r="I3966" s="5">
        <f t="shared" si="674"/>
        <v>399.94053688456142</v>
      </c>
      <c r="J3966" s="4">
        <f>I3966/MAX(I$3:I3966)-1</f>
        <v>-6.7008955133863957E-2</v>
      </c>
      <c r="K3966" s="5">
        <f t="shared" si="679"/>
        <v>332.89842020570723</v>
      </c>
      <c r="L3966" s="4">
        <f>K3966/MAX(K$3:K3966)-1</f>
        <v>-4.9557383253902021E-2</v>
      </c>
      <c r="M3966" s="5">
        <f t="shared" si="675"/>
        <v>210.74612576233568</v>
      </c>
      <c r="N3966" s="5">
        <f t="shared" si="676"/>
        <v>122.15229444337156</v>
      </c>
      <c r="O3966" s="5">
        <f t="shared" si="671"/>
        <v>210.74612576233568</v>
      </c>
      <c r="P3966" s="5">
        <f t="shared" si="672"/>
        <v>122.15229444337156</v>
      </c>
      <c r="Q3966" s="5">
        <f t="shared" si="680"/>
        <v>0.63306436129108024</v>
      </c>
      <c r="R3966" s="5">
        <f t="shared" si="681"/>
        <v>0.36693563870891982</v>
      </c>
      <c r="S3966" s="4" cm="1">
        <f t="array" ref="S3966">SUM(ABS(O3966:P3966/K3966-M3966:N3966/K3966))</f>
        <v>0</v>
      </c>
    </row>
    <row r="3967" spans="1:19" x14ac:dyDescent="0.3">
      <c r="A3967" s="1">
        <v>43217</v>
      </c>
      <c r="B3967" s="2">
        <v>3964</v>
      </c>
      <c r="C3967">
        <v>245.71778869628901</v>
      </c>
      <c r="D3967">
        <v>94.091087341308594</v>
      </c>
      <c r="E3967" s="4">
        <f t="shared" si="677"/>
        <v>1.2093664482459854E-3</v>
      </c>
      <c r="F3967" s="4">
        <f t="shared" si="673"/>
        <v>1.2093664482459854E-3</v>
      </c>
      <c r="G3967" s="4">
        <f t="shared" si="678"/>
        <v>9.3894583347031713E-4</v>
      </c>
      <c r="H3967" s="4" cm="1">
        <f t="array" ref="H3967">SUMPRODUCT(Q3966:R3966,(1+daily_ret!D3966:E3966))-1</f>
        <v>1.2093664482459854E-3</v>
      </c>
      <c r="I3967" s="5">
        <f t="shared" si="674"/>
        <v>400.3160593853051</v>
      </c>
      <c r="J3967" s="4">
        <f>I3967/MAX(I$3:I3967)-1</f>
        <v>-6.6132927079621706E-2</v>
      </c>
      <c r="K3967" s="5">
        <f t="shared" si="679"/>
        <v>333.3010163857781</v>
      </c>
      <c r="L3967" s="4">
        <f>K3967/MAX(K$3:K3967)-1</f>
        <v>-4.8407949842226183E-2</v>
      </c>
      <c r="M3967" s="5">
        <f t="shared" si="675"/>
        <v>210.94400495904023</v>
      </c>
      <c r="N3967" s="5">
        <f t="shared" si="676"/>
        <v>122.35701142673787</v>
      </c>
      <c r="O3967" s="5">
        <f t="shared" si="671"/>
        <v>210.94400495904023</v>
      </c>
      <c r="P3967" s="5">
        <f t="shared" si="672"/>
        <v>122.35701142673787</v>
      </c>
      <c r="Q3967" s="5">
        <f t="shared" si="680"/>
        <v>0.63289337442308857</v>
      </c>
      <c r="R3967" s="5">
        <f t="shared" si="681"/>
        <v>0.36710662557691143</v>
      </c>
      <c r="S3967" s="4" cm="1">
        <f t="array" ref="S3967">SUM(ABS(O3967:P3967/K3967-M3967:N3967/K3967))</f>
        <v>0</v>
      </c>
    </row>
    <row r="3968" spans="1:19" x14ac:dyDescent="0.3">
      <c r="A3968" s="1">
        <v>43220</v>
      </c>
      <c r="B3968" s="2">
        <v>3965</v>
      </c>
      <c r="C3968">
        <v>243.82804870605401</v>
      </c>
      <c r="D3968">
        <v>94.192985534667898</v>
      </c>
      <c r="E3968" s="4">
        <f t="shared" si="677"/>
        <v>-4.4698215195999591E-3</v>
      </c>
      <c r="F3968" s="4">
        <f t="shared" si="673"/>
        <v>-4.4698215195999591E-3</v>
      </c>
      <c r="G3968" s="4">
        <f t="shared" si="678"/>
        <v>-7.6906926448485624E-3</v>
      </c>
      <c r="H3968" s="4" cm="1">
        <f t="array" ref="H3968">SUMPRODUCT(Q3967:R3967,(1+daily_ret!D3967:E3967))-1</f>
        <v>-4.4698215196001811E-3</v>
      </c>
      <c r="I3968" s="5">
        <f t="shared" si="674"/>
        <v>397.23735161177575</v>
      </c>
      <c r="J3968" s="4">
        <f>I3968/MAX(I$3:I3968)-1</f>
        <v>-7.3315011708596778E-2</v>
      </c>
      <c r="K3968" s="5">
        <f t="shared" si="679"/>
        <v>331.8112203302324</v>
      </c>
      <c r="L3968" s="4">
        <f>K3968/MAX(K$3:K3968)-1</f>
        <v>-5.2661396465901622E-2</v>
      </c>
      <c r="M3968" s="5">
        <f t="shared" si="675"/>
        <v>209.32169945162687</v>
      </c>
      <c r="N3968" s="5">
        <f t="shared" si="676"/>
        <v>122.48952087860553</v>
      </c>
      <c r="O3968" s="5">
        <f t="shared" si="671"/>
        <v>209.32169945162687</v>
      </c>
      <c r="P3968" s="5">
        <f t="shared" si="672"/>
        <v>122.48952087860553</v>
      </c>
      <c r="Q3968" s="5">
        <f t="shared" si="680"/>
        <v>0.63084575392990372</v>
      </c>
      <c r="R3968" s="5">
        <f t="shared" si="681"/>
        <v>0.36915424607009623</v>
      </c>
      <c r="S3968" s="4" cm="1">
        <f t="array" ref="S3968">SUM(ABS(O3968:P3968/K3968-M3968:N3968/K3968))</f>
        <v>0</v>
      </c>
    </row>
    <row r="3969" spans="1:19" x14ac:dyDescent="0.3">
      <c r="A3969" s="1">
        <v>43221</v>
      </c>
      <c r="B3969" s="2">
        <v>3966</v>
      </c>
      <c r="C3969">
        <v>244.26136779785099</v>
      </c>
      <c r="D3969">
        <v>94.045455932617102</v>
      </c>
      <c r="E3969" s="4">
        <f t="shared" si="677"/>
        <v>5.4292052094151444E-4</v>
      </c>
      <c r="F3969" s="4">
        <f t="shared" si="673"/>
        <v>5.4292052094151444E-4</v>
      </c>
      <c r="G3969" s="4">
        <f t="shared" si="678"/>
        <v>1.7771503077539386E-3</v>
      </c>
      <c r="H3969" s="4" cm="1">
        <f t="array" ref="H3969">SUMPRODUCT(Q3968:R3968,(1+daily_ret!D3968:E3968))-1</f>
        <v>5.4292052094151444E-4</v>
      </c>
      <c r="I3969" s="5">
        <f t="shared" si="674"/>
        <v>397.94330209344395</v>
      </c>
      <c r="J3969" s="4">
        <f>I3969/MAX(I$3:I3969)-1</f>
        <v>-7.1668153196463802E-2</v>
      </c>
      <c r="K3969" s="5">
        <f t="shared" si="679"/>
        <v>331.99136745082831</v>
      </c>
      <c r="L3969" s="4">
        <f>K3969/MAX(K$3:K3969)-1</f>
        <v>-5.2147066897762939E-2</v>
      </c>
      <c r="M3969" s="5">
        <f t="shared" si="675"/>
        <v>209.69369557422689</v>
      </c>
      <c r="N3969" s="5">
        <f t="shared" si="676"/>
        <v>122.29767187660143</v>
      </c>
      <c r="O3969" s="5">
        <f t="shared" si="671"/>
        <v>209.69369557422689</v>
      </c>
      <c r="P3969" s="5">
        <f t="shared" si="672"/>
        <v>122.29767187660143</v>
      </c>
      <c r="Q3969" s="5">
        <f t="shared" si="680"/>
        <v>0.63162394005707068</v>
      </c>
      <c r="R3969" s="5">
        <f t="shared" si="681"/>
        <v>0.36837605994292938</v>
      </c>
      <c r="S3969" s="4" cm="1">
        <f t="array" ref="S3969">SUM(ABS(O3969:P3969/K3969-M3969:N3969/K3969))</f>
        <v>0</v>
      </c>
    </row>
    <row r="3970" spans="1:19" x14ac:dyDescent="0.3">
      <c r="A3970" s="1">
        <v>43222</v>
      </c>
      <c r="B3970" s="2">
        <v>3967</v>
      </c>
      <c r="C3970">
        <v>242.620513916015</v>
      </c>
      <c r="D3970">
        <v>94.064018249511705</v>
      </c>
      <c r="E3970" s="4">
        <f t="shared" si="677"/>
        <v>-4.1702979956161901E-3</v>
      </c>
      <c r="F3970" s="4">
        <f t="shared" si="673"/>
        <v>-4.1702979956161901E-3</v>
      </c>
      <c r="G3970" s="4">
        <f t="shared" si="678"/>
        <v>-6.7176152194233785E-3</v>
      </c>
      <c r="H3970" s="4" cm="1">
        <f t="array" ref="H3970">SUMPRODUCT(Q3969:R3969,(1+daily_ret!D3969:E3969))-1</f>
        <v>-4.170297995615968E-3</v>
      </c>
      <c r="I3970" s="5">
        <f t="shared" si="674"/>
        <v>395.27007211083344</v>
      </c>
      <c r="J3970" s="4">
        <f>I3970/MAX(I$3:I3970)-1</f>
        <v>-7.7904329339226641E-2</v>
      </c>
      <c r="K3970" s="5">
        <f t="shared" si="679"/>
        <v>330.60686451658626</v>
      </c>
      <c r="L3970" s="4">
        <f>K3970/MAX(K$3:K3970)-1</f>
        <v>-5.6099896084818135E-2</v>
      </c>
      <c r="M3970" s="5">
        <f t="shared" si="675"/>
        <v>208.28505401342034</v>
      </c>
      <c r="N3970" s="5">
        <f t="shared" si="676"/>
        <v>122.32181050316593</v>
      </c>
      <c r="O3970" s="5">
        <f t="shared" si="671"/>
        <v>208.28505401342034</v>
      </c>
      <c r="P3970" s="5">
        <f t="shared" si="672"/>
        <v>122.32181050316593</v>
      </c>
      <c r="Q3970" s="5">
        <f t="shared" si="680"/>
        <v>0.63000825563006679</v>
      </c>
      <c r="R3970" s="5">
        <f t="shared" si="681"/>
        <v>0.36999174436993326</v>
      </c>
      <c r="S3970" s="4" cm="1">
        <f t="array" ref="S3970">SUM(ABS(O3970:P3970/K3970-M3970:N3970/K3970))</f>
        <v>0</v>
      </c>
    </row>
    <row r="3971" spans="1:19" x14ac:dyDescent="0.3">
      <c r="A3971" s="1">
        <v>43223</v>
      </c>
      <c r="B3971" s="2">
        <v>3968</v>
      </c>
      <c r="C3971">
        <v>242.08581542968699</v>
      </c>
      <c r="D3971">
        <v>94.305267333984304</v>
      </c>
      <c r="E3971" s="4">
        <f t="shared" si="677"/>
        <v>-4.3951178209500341E-4</v>
      </c>
      <c r="F3971" s="4">
        <f t="shared" si="673"/>
        <v>-4.3951178209500341E-4</v>
      </c>
      <c r="G3971" s="4">
        <f t="shared" si="678"/>
        <v>-2.2038469777253544E-3</v>
      </c>
      <c r="H3971" s="4" cm="1">
        <f t="array" ref="H3971">SUMPRODUCT(Q3970:R3970,(1+daily_ret!D3970:E3970))-1</f>
        <v>-4.3951178209489239E-4</v>
      </c>
      <c r="I3971" s="5">
        <f t="shared" si="674"/>
        <v>394.39895735702669</v>
      </c>
      <c r="J3971" s="4">
        <f>I3971/MAX(I$3:I3971)-1</f>
        <v>-7.993648709618606E-2</v>
      </c>
      <c r="K3971" s="5">
        <f t="shared" si="679"/>
        <v>330.46155890438973</v>
      </c>
      <c r="L3971" s="4">
        <f>K3971/MAX(K$3:K3971)-1</f>
        <v>-5.6514751301609545E-2</v>
      </c>
      <c r="M3971" s="5">
        <f t="shared" si="675"/>
        <v>207.82602562662746</v>
      </c>
      <c r="N3971" s="5">
        <f t="shared" si="676"/>
        <v>122.63553327776229</v>
      </c>
      <c r="O3971" s="5">
        <f t="shared" ref="O3971:O4034" si="682">IF(MOD($B3971,$V$4)=0,$K3971*V$2,M3971)</f>
        <v>207.82602562662746</v>
      </c>
      <c r="P3971" s="5">
        <f t="shared" ref="P3971:P4034" si="683">IF(MOD($B3971,$V$4)=0,$K3971*W$2,N3971)</f>
        <v>122.63553327776229</v>
      </c>
      <c r="Q3971" s="5">
        <f t="shared" si="680"/>
        <v>0.6288962211388599</v>
      </c>
      <c r="R3971" s="5">
        <f t="shared" si="681"/>
        <v>0.37110377886114015</v>
      </c>
      <c r="S3971" s="4" cm="1">
        <f t="array" ref="S3971">SUM(ABS(O3971:P3971/K3971-M3971:N3971/K3971))</f>
        <v>0</v>
      </c>
    </row>
    <row r="3972" spans="1:19" x14ac:dyDescent="0.3">
      <c r="A3972" s="1">
        <v>43224</v>
      </c>
      <c r="B3972" s="2">
        <v>3969</v>
      </c>
      <c r="C3972">
        <v>245.21998596191401</v>
      </c>
      <c r="D3972">
        <v>94.314559936523395</v>
      </c>
      <c r="E3972" s="4">
        <f t="shared" si="677"/>
        <v>8.178589499794553E-3</v>
      </c>
      <c r="F3972" s="4">
        <f t="shared" ref="F3972:F4035" si="684">(1+E3972)*(1-S3972*$V$5)-1</f>
        <v>8.178589499794553E-3</v>
      </c>
      <c r="G3972" s="4">
        <f t="shared" si="678"/>
        <v>1.2946526944026093E-2</v>
      </c>
      <c r="H3972" s="4" cm="1">
        <f t="array" ref="H3972">SUMPRODUCT(Q3971:R3971,(1+daily_ret!D3971:E3971))-1</f>
        <v>8.178589499794553E-3</v>
      </c>
      <c r="I3972" s="5">
        <f t="shared" ref="I3972:I4035" si="685">I3971*C3972/C3971</f>
        <v>399.50505408514528</v>
      </c>
      <c r="J3972" s="4">
        <f>I3972/MAX(I$3:I3972)-1</f>
        <v>-6.8024860036161372E-2</v>
      </c>
      <c r="K3972" s="5">
        <f t="shared" si="679"/>
        <v>333.16426834013095</v>
      </c>
      <c r="L3972" s="4">
        <f>K3972/MAX(K$3:K3972)-1</f>
        <v>-4.8798372753393715E-2</v>
      </c>
      <c r="M3972" s="5">
        <f t="shared" ref="M3972:M4035" si="686">O3971*C3972/C3971</f>
        <v>210.51665086707249</v>
      </c>
      <c r="N3972" s="5">
        <f t="shared" ref="N3972:N4035" si="687">P3971*D3972/D3971</f>
        <v>122.64761747305845</v>
      </c>
      <c r="O3972" s="5">
        <f t="shared" si="682"/>
        <v>210.51665086707249</v>
      </c>
      <c r="P3972" s="5">
        <f t="shared" si="683"/>
        <v>122.64761747305845</v>
      </c>
      <c r="Q3972" s="5">
        <f t="shared" si="680"/>
        <v>0.63187043411316191</v>
      </c>
      <c r="R3972" s="5">
        <f t="shared" si="681"/>
        <v>0.36812956588683809</v>
      </c>
      <c r="S3972" s="4" cm="1">
        <f t="array" ref="S3972">SUM(ABS(O3972:P3972/K3972-M3972:N3972/K3972))</f>
        <v>0</v>
      </c>
    </row>
    <row r="3973" spans="1:19" x14ac:dyDescent="0.3">
      <c r="A3973" s="1">
        <v>43227</v>
      </c>
      <c r="B3973" s="2">
        <v>3970</v>
      </c>
      <c r="C3973">
        <v>246.04960632324199</v>
      </c>
      <c r="D3973">
        <v>94.268112182617102</v>
      </c>
      <c r="E3973" s="4">
        <f t="shared" ref="E3973:E4036" si="688">K3973/K3972-1</f>
        <v>1.9564283553168416E-3</v>
      </c>
      <c r="F3973" s="4">
        <f t="shared" si="684"/>
        <v>1.9564283553168416E-3</v>
      </c>
      <c r="G3973" s="4">
        <f t="shared" ref="G3973:G4036" si="689">I3973/I3972-1</f>
        <v>3.3831678036913004E-3</v>
      </c>
      <c r="H3973" s="4" cm="1">
        <f t="array" ref="H3973">SUMPRODUCT(Q3972:R3972,(1+daily_ret!D3972:E3972))-1</f>
        <v>1.9564283553168416E-3</v>
      </c>
      <c r="I3973" s="5">
        <f t="shared" si="685"/>
        <v>400.85664672153808</v>
      </c>
      <c r="J3973" s="4">
        <f>I3973/MAX(I$3:I3973)-1</f>
        <v>-6.4871831748795072E-2</v>
      </c>
      <c r="K3973" s="5">
        <f t="shared" ref="K3973:K4036" si="690">SUM(M3973:N3973)</f>
        <v>333.81608036168996</v>
      </c>
      <c r="L3973" s="4">
        <f>K3973/MAX(K$3:K3973)-1</f>
        <v>-4.6937414918225007E-2</v>
      </c>
      <c r="M3973" s="5">
        <f t="shared" si="686"/>
        <v>211.2288640224269</v>
      </c>
      <c r="N3973" s="5">
        <f t="shared" si="687"/>
        <v>122.58721633926302</v>
      </c>
      <c r="O3973" s="5">
        <f t="shared" si="682"/>
        <v>211.2288640224269</v>
      </c>
      <c r="P3973" s="5">
        <f t="shared" si="683"/>
        <v>122.58721633926302</v>
      </c>
      <c r="Q3973" s="5">
        <f t="shared" ref="Q3973:Q4036" si="691">O3973/$K3973</f>
        <v>0.63277018828320164</v>
      </c>
      <c r="R3973" s="5">
        <f t="shared" ref="R3973:R4036" si="692">P3973/$K3973</f>
        <v>0.3672298117167983</v>
      </c>
      <c r="S3973" s="4" cm="1">
        <f t="array" ref="S3973">SUM(ABS(O3973:P3973/K3973-M3973:N3973/K3973))</f>
        <v>0</v>
      </c>
    </row>
    <row r="3974" spans="1:19" x14ac:dyDescent="0.3">
      <c r="A3974" s="1">
        <v>43228</v>
      </c>
      <c r="B3974" s="2">
        <v>3971</v>
      </c>
      <c r="C3974">
        <v>246.04960632324199</v>
      </c>
      <c r="D3974">
        <v>94.110404968261705</v>
      </c>
      <c r="E3974" s="4">
        <f t="shared" si="688"/>
        <v>-6.1436247415158629E-4</v>
      </c>
      <c r="F3974" s="4">
        <f t="shared" si="684"/>
        <v>-6.1436247415158629E-4</v>
      </c>
      <c r="G3974" s="4">
        <f t="shared" si="689"/>
        <v>0</v>
      </c>
      <c r="H3974" s="4" cm="1">
        <f t="array" ref="H3974">SUMPRODUCT(Q3973:R3973,(1+daily_ret!D3973:E3973))-1</f>
        <v>-6.1436247415169731E-4</v>
      </c>
      <c r="I3974" s="5">
        <f t="shared" si="685"/>
        <v>400.85664672153808</v>
      </c>
      <c r="J3974" s="4">
        <f>I3974/MAX(I$3:I3974)-1</f>
        <v>-6.4871831748795072E-2</v>
      </c>
      <c r="K3974" s="5">
        <f t="shared" si="690"/>
        <v>333.61099628864736</v>
      </c>
      <c r="L3974" s="4">
        <f>K3974/MAX(K$3:K3974)-1</f>
        <v>-4.7522940806017155E-2</v>
      </c>
      <c r="M3974" s="5">
        <f t="shared" si="686"/>
        <v>211.2288640224269</v>
      </c>
      <c r="N3974" s="5">
        <f t="shared" si="687"/>
        <v>122.38213226622042</v>
      </c>
      <c r="O3974" s="5">
        <f t="shared" si="682"/>
        <v>211.2288640224269</v>
      </c>
      <c r="P3974" s="5">
        <f t="shared" si="683"/>
        <v>122.38213226622042</v>
      </c>
      <c r="Q3974" s="5">
        <f t="shared" si="691"/>
        <v>0.63315917752203577</v>
      </c>
      <c r="R3974" s="5">
        <f t="shared" si="692"/>
        <v>0.36684082247796412</v>
      </c>
      <c r="S3974" s="4" cm="1">
        <f t="array" ref="S3974">SUM(ABS(O3974:P3974/K3974-M3974:N3974/K3974))</f>
        <v>0</v>
      </c>
    </row>
    <row r="3975" spans="1:19" x14ac:dyDescent="0.3">
      <c r="A3975" s="1">
        <v>43229</v>
      </c>
      <c r="B3975" s="2">
        <v>3972</v>
      </c>
      <c r="C3975">
        <v>248.42787170410099</v>
      </c>
      <c r="D3975">
        <v>93.89697265625</v>
      </c>
      <c r="E3975" s="4">
        <f t="shared" si="688"/>
        <v>5.2880319834462952E-3</v>
      </c>
      <c r="F3975" s="4">
        <f t="shared" si="684"/>
        <v>5.2880319834462952E-3</v>
      </c>
      <c r="G3975" s="4">
        <f t="shared" si="689"/>
        <v>9.6657963261872482E-3</v>
      </c>
      <c r="H3975" s="4" cm="1">
        <f t="array" ref="H3975">SUMPRODUCT(Q3974:R3974,(1+daily_ret!D3974:E3974))-1</f>
        <v>5.2880319834460732E-3</v>
      </c>
      <c r="I3975" s="5">
        <f t="shared" si="685"/>
        <v>404.73124542474687</v>
      </c>
      <c r="J3975" s="4">
        <f>I3975/MAX(I$3:I3975)-1</f>
        <v>-5.5833073335598282E-2</v>
      </c>
      <c r="K3975" s="5">
        <f t="shared" si="690"/>
        <v>335.3751419070511</v>
      </c>
      <c r="L3975" s="4">
        <f>K3975/MAX(K$3:K3975)-1</f>
        <v>-4.2486211653500527E-2</v>
      </c>
      <c r="M3975" s="5">
        <f t="shared" si="686"/>
        <v>213.27055920027959</v>
      </c>
      <c r="N3975" s="5">
        <f t="shared" si="687"/>
        <v>122.1045827067715</v>
      </c>
      <c r="O3975" s="5">
        <f t="shared" si="682"/>
        <v>213.27055920027959</v>
      </c>
      <c r="P3975" s="5">
        <f t="shared" si="683"/>
        <v>122.1045827067715</v>
      </c>
      <c r="Q3975" s="5">
        <f t="shared" si="691"/>
        <v>0.6359164188125408</v>
      </c>
      <c r="R3975" s="5">
        <f t="shared" si="692"/>
        <v>0.3640835811874592</v>
      </c>
      <c r="S3975" s="4" cm="1">
        <f t="array" ref="S3975">SUM(ABS(O3975:P3975/K3975-M3975:N3975/K3975))</f>
        <v>0</v>
      </c>
    </row>
    <row r="3976" spans="1:19" x14ac:dyDescent="0.3">
      <c r="A3976" s="1">
        <v>43230</v>
      </c>
      <c r="B3976" s="2">
        <v>3973</v>
      </c>
      <c r="C3976">
        <v>250.75083923339801</v>
      </c>
      <c r="D3976">
        <v>94.091842651367102</v>
      </c>
      <c r="E3976" s="4">
        <f t="shared" si="688"/>
        <v>6.7018502142153213E-3</v>
      </c>
      <c r="F3976" s="4">
        <f t="shared" si="684"/>
        <v>6.7018502142153213E-3</v>
      </c>
      <c r="G3976" s="4">
        <f t="shared" si="689"/>
        <v>9.3506719409643946E-3</v>
      </c>
      <c r="H3976" s="4" cm="1">
        <f t="array" ref="H3976">SUMPRODUCT(Q3975:R3975,(1+daily_ret!D3975:E3975))-1</f>
        <v>6.7018502142153213E-3</v>
      </c>
      <c r="I3976" s="5">
        <f t="shared" si="685"/>
        <v>408.51575452497161</v>
      </c>
      <c r="J3976" s="4">
        <f>I3976/MAX(I$3:I3976)-1</f>
        <v>-4.7004478146850937E-2</v>
      </c>
      <c r="K3976" s="5">
        <f t="shared" si="690"/>
        <v>337.62277587368334</v>
      </c>
      <c r="L3976" s="4">
        <f>K3976/MAX(K$3:K3976)-1</f>
        <v>-3.6069097665956451E-2</v>
      </c>
      <c r="M3976" s="5">
        <f t="shared" si="686"/>
        <v>215.26478223402742</v>
      </c>
      <c r="N3976" s="5">
        <f t="shared" si="687"/>
        <v>122.35799363965592</v>
      </c>
      <c r="O3976" s="5">
        <f t="shared" si="682"/>
        <v>215.26478223402742</v>
      </c>
      <c r="P3976" s="5">
        <f t="shared" si="683"/>
        <v>122.35799363965592</v>
      </c>
      <c r="Q3976" s="5">
        <f t="shared" si="691"/>
        <v>0.6375896343988523</v>
      </c>
      <c r="R3976" s="5">
        <f t="shared" si="692"/>
        <v>0.36241036560114764</v>
      </c>
      <c r="S3976" s="4" cm="1">
        <f t="array" ref="S3976">SUM(ABS(O3976:P3976/K3976-M3976:N3976/K3976))</f>
        <v>0</v>
      </c>
    </row>
    <row r="3977" spans="1:19" x14ac:dyDescent="0.3">
      <c r="A3977" s="1">
        <v>43231</v>
      </c>
      <c r="B3977" s="2">
        <v>3974</v>
      </c>
      <c r="C3977">
        <v>251.51599121093699</v>
      </c>
      <c r="D3977">
        <v>94.10107421875</v>
      </c>
      <c r="E3977" s="4">
        <f t="shared" si="688"/>
        <v>1.9811255570323372E-3</v>
      </c>
      <c r="F3977" s="4">
        <f t="shared" si="684"/>
        <v>1.9811255570323372E-3</v>
      </c>
      <c r="G3977" s="4">
        <f t="shared" si="689"/>
        <v>3.0514433366533034E-3</v>
      </c>
      <c r="H3977" s="4" cm="1">
        <f t="array" ref="H3977">SUMPRODUCT(Q3976:R3976,(1+daily_ret!D3976:E3976))-1</f>
        <v>1.9811255570321151E-3</v>
      </c>
      <c r="I3977" s="5">
        <f t="shared" si="685"/>
        <v>409.76231720203469</v>
      </c>
      <c r="J3977" s="4">
        <f>I3977/MAX(I$3:I3977)-1</f>
        <v>-4.4096466311831839E-2</v>
      </c>
      <c r="K3977" s="5">
        <f t="shared" si="690"/>
        <v>338.2916489836029</v>
      </c>
      <c r="L3977" s="4">
        <f>K3977/MAX(K$3:K3977)-1</f>
        <v>-3.4159429520129181E-2</v>
      </c>
      <c r="M3977" s="5">
        <f t="shared" si="686"/>
        <v>215.92165051939159</v>
      </c>
      <c r="N3977" s="5">
        <f t="shared" si="687"/>
        <v>122.36999846421129</v>
      </c>
      <c r="O3977" s="5">
        <f t="shared" si="682"/>
        <v>215.92165051939159</v>
      </c>
      <c r="P3977" s="5">
        <f t="shared" si="683"/>
        <v>122.36999846421129</v>
      </c>
      <c r="Q3977" s="5">
        <f t="shared" si="691"/>
        <v>0.63827070862709168</v>
      </c>
      <c r="R3977" s="5">
        <f t="shared" si="692"/>
        <v>0.36172929137290827</v>
      </c>
      <c r="S3977" s="4" cm="1">
        <f t="array" ref="S3977">SUM(ABS(O3977:P3977/K3977-M3977:N3977/K3977))</f>
        <v>0</v>
      </c>
    </row>
    <row r="3978" spans="1:19" x14ac:dyDescent="0.3">
      <c r="A3978" s="1">
        <v>43234</v>
      </c>
      <c r="B3978" s="2">
        <v>3975</v>
      </c>
      <c r="C3978">
        <v>251.635818481445</v>
      </c>
      <c r="D3978">
        <v>93.89697265625</v>
      </c>
      <c r="E3978" s="4">
        <f t="shared" si="688"/>
        <v>-4.8049174823672214E-4</v>
      </c>
      <c r="F3978" s="4">
        <f t="shared" si="684"/>
        <v>-4.8049174823672214E-4</v>
      </c>
      <c r="G3978" s="4">
        <f t="shared" si="689"/>
        <v>4.764200873712543E-4</v>
      </c>
      <c r="H3978" s="4" cm="1">
        <f t="array" ref="H3978">SUMPRODUCT(Q3977:R3977,(1+daily_ret!D3977:E3977))-1</f>
        <v>-4.8049174823661112E-4</v>
      </c>
      <c r="I3978" s="5">
        <f t="shared" si="685"/>
        <v>409.95753620099754</v>
      </c>
      <c r="J3978" s="4">
        <f>I3978/MAX(I$3:I3978)-1</f>
        <v>-4.3641054666793577E-2</v>
      </c>
      <c r="K3978" s="5">
        <f t="shared" si="690"/>
        <v>338.12910263776888</v>
      </c>
      <c r="L3978" s="4">
        <f>K3978/MAX(K$3:K3978)-1</f>
        <v>-3.462350794435709E-2</v>
      </c>
      <c r="M3978" s="5">
        <f t="shared" si="686"/>
        <v>216.0245199309974</v>
      </c>
      <c r="N3978" s="5">
        <f t="shared" si="687"/>
        <v>122.1045827067715</v>
      </c>
      <c r="O3978" s="5">
        <f t="shared" si="682"/>
        <v>216.0245199309974</v>
      </c>
      <c r="P3978" s="5">
        <f t="shared" si="683"/>
        <v>122.1045827067715</v>
      </c>
      <c r="Q3978" s="5">
        <f t="shared" si="691"/>
        <v>0.63888177103294264</v>
      </c>
      <c r="R3978" s="5">
        <f t="shared" si="692"/>
        <v>0.36111822896705748</v>
      </c>
      <c r="S3978" s="4" cm="1">
        <f t="array" ref="S3978">SUM(ABS(O3978:P3978/K3978-M3978:N3978/K3978))</f>
        <v>0</v>
      </c>
    </row>
    <row r="3979" spans="1:19" x14ac:dyDescent="0.3">
      <c r="A3979" s="1">
        <v>43235</v>
      </c>
      <c r="B3979" s="2">
        <v>3976</v>
      </c>
      <c r="C3979">
        <v>249.90277099609301</v>
      </c>
      <c r="D3979">
        <v>93.377311706542898</v>
      </c>
      <c r="E3979" s="4">
        <f t="shared" si="688"/>
        <v>-6.398622277390742E-3</v>
      </c>
      <c r="F3979" s="4">
        <f t="shared" si="684"/>
        <v>-6.398622277390742E-3</v>
      </c>
      <c r="G3979" s="4">
        <f t="shared" si="689"/>
        <v>-6.8871255920974761E-3</v>
      </c>
      <c r="H3979" s="4" cm="1">
        <f t="array" ref="H3979">SUMPRODUCT(Q3978:R3978,(1+daily_ret!D3978:E3978))-1</f>
        <v>-6.3986222773906309E-3</v>
      </c>
      <c r="I3979" s="5">
        <f t="shared" si="685"/>
        <v>407.1341071617544</v>
      </c>
      <c r="J3979" s="4">
        <f>I3979/MAX(I$3:I3979)-1</f>
        <v>-5.0227618834429277E-2</v>
      </c>
      <c r="K3979" s="5">
        <f t="shared" si="690"/>
        <v>335.9655422289967</v>
      </c>
      <c r="L3979" s="4">
        <f>K3979/MAX(K$3:K3979)-1</f>
        <v>-4.080058747249371E-2</v>
      </c>
      <c r="M3979" s="5">
        <f t="shared" si="686"/>
        <v>214.53673193126002</v>
      </c>
      <c r="N3979" s="5">
        <f t="shared" si="687"/>
        <v>121.42881029773669</v>
      </c>
      <c r="O3979" s="5">
        <f t="shared" si="682"/>
        <v>214.53673193126002</v>
      </c>
      <c r="P3979" s="5">
        <f t="shared" si="683"/>
        <v>121.42881029773669</v>
      </c>
      <c r="Q3979" s="5">
        <f t="shared" si="691"/>
        <v>0.63856766532631537</v>
      </c>
      <c r="R3979" s="5">
        <f t="shared" si="692"/>
        <v>0.36143233467368474</v>
      </c>
      <c r="S3979" s="4" cm="1">
        <f t="array" ref="S3979">SUM(ABS(O3979:P3979/K3979-M3979:N3979/K3979))</f>
        <v>0</v>
      </c>
    </row>
    <row r="3980" spans="1:19" x14ac:dyDescent="0.3">
      <c r="A3980" s="1">
        <v>43236</v>
      </c>
      <c r="B3980" s="2">
        <v>3977</v>
      </c>
      <c r="C3980">
        <v>250.95362854003901</v>
      </c>
      <c r="D3980">
        <v>93.182449340820298</v>
      </c>
      <c r="E3980" s="4">
        <f t="shared" si="688"/>
        <v>1.9309718909352735E-3</v>
      </c>
      <c r="F3980" s="4">
        <f t="shared" si="684"/>
        <v>1.9309718909352735E-3</v>
      </c>
      <c r="G3980" s="4">
        <f t="shared" si="689"/>
        <v>4.2050655931400449E-3</v>
      </c>
      <c r="H3980" s="4" cm="1">
        <f t="array" ref="H3980">SUMPRODUCT(Q3979:R3979,(1+daily_ret!D3979:E3979))-1</f>
        <v>1.9309718909350515E-3</v>
      </c>
      <c r="I3980" s="5">
        <f t="shared" si="685"/>
        <v>408.84613278757405</v>
      </c>
      <c r="J3980" s="4">
        <f>I3980/MAX(I$3:I3980)-1</f>
        <v>-4.6233763673075412E-2</v>
      </c>
      <c r="K3980" s="5">
        <f t="shared" si="690"/>
        <v>336.61428224736369</v>
      </c>
      <c r="L3980" s="4">
        <f>K3980/MAX(K$3:K3980)-1</f>
        <v>-3.8948400369101521E-2</v>
      </c>
      <c r="M3980" s="5">
        <f t="shared" si="686"/>
        <v>215.43887296116884</v>
      </c>
      <c r="N3980" s="5">
        <f t="shared" si="687"/>
        <v>121.17540928619482</v>
      </c>
      <c r="O3980" s="5">
        <f t="shared" si="682"/>
        <v>215.43887296116884</v>
      </c>
      <c r="P3980" s="5">
        <f t="shared" si="683"/>
        <v>121.17540928619482</v>
      </c>
      <c r="Q3980" s="5">
        <f t="shared" si="691"/>
        <v>0.64001702935127358</v>
      </c>
      <c r="R3980" s="5">
        <f t="shared" si="692"/>
        <v>0.35998297064872636</v>
      </c>
      <c r="S3980" s="4" cm="1">
        <f t="array" ref="S3980">SUM(ABS(O3980:P3980/K3980-M3980:N3980/K3980))</f>
        <v>0</v>
      </c>
    </row>
    <row r="3981" spans="1:19" x14ac:dyDescent="0.3">
      <c r="A3981" s="1">
        <v>43237</v>
      </c>
      <c r="B3981" s="2">
        <v>3978</v>
      </c>
      <c r="C3981">
        <v>250.74162292480401</v>
      </c>
      <c r="D3981">
        <v>93.126792907714801</v>
      </c>
      <c r="E3981" s="4">
        <f t="shared" si="688"/>
        <v>-7.5569861083635281E-4</v>
      </c>
      <c r="F3981" s="4">
        <f t="shared" si="684"/>
        <v>-7.5569861083635281E-4</v>
      </c>
      <c r="G3981" s="4">
        <f t="shared" si="689"/>
        <v>-8.4479995953179454E-4</v>
      </c>
      <c r="H3981" s="4" cm="1">
        <f t="array" ref="H3981">SUMPRODUCT(Q3980:R3980,(1+daily_ret!D3980:E3980))-1</f>
        <v>-7.5569861083635281E-4</v>
      </c>
      <c r="I3981" s="5">
        <f t="shared" si="685"/>
        <v>408.50073959114036</v>
      </c>
      <c r="J3981" s="4">
        <f>I3981/MAX(I$3:I3981)-1</f>
        <v>-4.7039505350927158E-2</v>
      </c>
      <c r="K3981" s="5">
        <f t="shared" si="690"/>
        <v>336.35990330188167</v>
      </c>
      <c r="L3981" s="4">
        <f>K3981/MAX(K$3:K3981)-1</f>
        <v>-3.9674665727884695E-2</v>
      </c>
      <c r="M3981" s="5">
        <f t="shared" si="686"/>
        <v>215.25687021000965</v>
      </c>
      <c r="N3981" s="5">
        <f t="shared" si="687"/>
        <v>121.10303309187201</v>
      </c>
      <c r="O3981" s="5">
        <f t="shared" si="682"/>
        <v>215.25687021000965</v>
      </c>
      <c r="P3981" s="5">
        <f t="shared" si="683"/>
        <v>121.10303309187201</v>
      </c>
      <c r="Q3981" s="5">
        <f t="shared" si="691"/>
        <v>0.63995995984342247</v>
      </c>
      <c r="R3981" s="5">
        <f t="shared" si="692"/>
        <v>0.36004004015657753</v>
      </c>
      <c r="S3981" s="4" cm="1">
        <f t="array" ref="S3981">SUM(ABS(O3981:P3981/K3981-M3981:N3981/K3981))</f>
        <v>0</v>
      </c>
    </row>
    <row r="3982" spans="1:19" x14ac:dyDescent="0.3">
      <c r="A3982" s="1">
        <v>43238</v>
      </c>
      <c r="B3982" s="2">
        <v>3979</v>
      </c>
      <c r="C3982">
        <v>250.11480712890599</v>
      </c>
      <c r="D3982">
        <v>93.488685607910099</v>
      </c>
      <c r="E3982" s="4">
        <f t="shared" si="688"/>
        <v>-2.0067898379627636E-4</v>
      </c>
      <c r="F3982" s="4">
        <f t="shared" si="684"/>
        <v>-2.0067898379627636E-4</v>
      </c>
      <c r="G3982" s="4">
        <f t="shared" si="689"/>
        <v>-2.4998474070097032E-3</v>
      </c>
      <c r="H3982" s="4" cm="1">
        <f t="array" ref="H3982">SUMPRODUCT(Q3981:R3981,(1+daily_ret!D3981:E3981))-1</f>
        <v>-2.0067898379616533E-4</v>
      </c>
      <c r="I3982" s="5">
        <f t="shared" si="685"/>
        <v>407.47955007651188</v>
      </c>
      <c r="J3982" s="4">
        <f>I3982/MAX(I$3:I3982)-1</f>
        <v>-4.9421761172458445E-2</v>
      </c>
      <c r="K3982" s="5">
        <f t="shared" si="690"/>
        <v>336.29240293829724</v>
      </c>
      <c r="L3982" s="4">
        <f>K3982/MAX(K$3:K3982)-1</f>
        <v>-3.9867382840080179E-2</v>
      </c>
      <c r="M3982" s="5">
        <f t="shared" si="686"/>
        <v>214.71876088117409</v>
      </c>
      <c r="N3982" s="5">
        <f t="shared" si="687"/>
        <v>121.57364205712317</v>
      </c>
      <c r="O3982" s="5">
        <f t="shared" si="682"/>
        <v>214.71876088117409</v>
      </c>
      <c r="P3982" s="5">
        <f t="shared" si="683"/>
        <v>121.57364205712317</v>
      </c>
      <c r="Q3982" s="5">
        <f t="shared" si="691"/>
        <v>0.63848828877817554</v>
      </c>
      <c r="R3982" s="5">
        <f t="shared" si="692"/>
        <v>0.36151171122182452</v>
      </c>
      <c r="S3982" s="4" cm="1">
        <f t="array" ref="S3982">SUM(ABS(O3982:P3982/K3982-M3982:N3982/K3982))</f>
        <v>0</v>
      </c>
    </row>
    <row r="3983" spans="1:19" x14ac:dyDescent="0.3">
      <c r="A3983" s="1">
        <v>43241</v>
      </c>
      <c r="B3983" s="2">
        <v>3980</v>
      </c>
      <c r="C3983">
        <v>251.99526977539</v>
      </c>
      <c r="D3983">
        <v>93.553634643554602</v>
      </c>
      <c r="E3983" s="4">
        <f t="shared" si="688"/>
        <v>5.0515606676240221E-3</v>
      </c>
      <c r="F3983" s="4">
        <f t="shared" si="684"/>
        <v>5.0515606676240221E-3</v>
      </c>
      <c r="G3983" s="4">
        <f t="shared" si="689"/>
        <v>7.5183979232178455E-3</v>
      </c>
      <c r="H3983" s="4" cm="1">
        <f t="array" ref="H3983">SUMPRODUCT(Q3982:R3982,(1+daily_ret!D3982:E3982))-1</f>
        <v>5.0515606676238001E-3</v>
      </c>
      <c r="I3983" s="5">
        <f t="shared" si="685"/>
        <v>410.54314347956091</v>
      </c>
      <c r="J3983" s="4">
        <f>I3983/MAX(I$3:I3983)-1</f>
        <v>-4.227493571580121E-2</v>
      </c>
      <c r="K3983" s="5">
        <f t="shared" si="690"/>
        <v>337.99120441380109</v>
      </c>
      <c r="L3983" s="4">
        <f>K3983/MAX(K$3:K3983)-1</f>
        <v>-3.5017214675532315E-2</v>
      </c>
      <c r="M3983" s="5">
        <f t="shared" si="686"/>
        <v>216.33310196705904</v>
      </c>
      <c r="N3983" s="5">
        <f t="shared" si="687"/>
        <v>121.65810244674203</v>
      </c>
      <c r="O3983" s="5">
        <f t="shared" si="682"/>
        <v>216.33310196705904</v>
      </c>
      <c r="P3983" s="5">
        <f t="shared" si="683"/>
        <v>121.65810244674203</v>
      </c>
      <c r="Q3983" s="5">
        <f t="shared" si="691"/>
        <v>0.6400554190226897</v>
      </c>
      <c r="R3983" s="5">
        <f t="shared" si="692"/>
        <v>0.35994458097731019</v>
      </c>
      <c r="S3983" s="4" cm="1">
        <f t="array" ref="S3983">SUM(ABS(O3983:P3983/K3983-M3983:N3983/K3983))</f>
        <v>0</v>
      </c>
    </row>
    <row r="3984" spans="1:19" x14ac:dyDescent="0.3">
      <c r="A3984" s="1">
        <v>43242</v>
      </c>
      <c r="B3984" s="2">
        <v>3981</v>
      </c>
      <c r="C3984">
        <v>251.29461669921801</v>
      </c>
      <c r="D3984">
        <v>93.516555786132798</v>
      </c>
      <c r="E3984" s="4">
        <f t="shared" si="688"/>
        <v>-1.9222835778195391E-3</v>
      </c>
      <c r="F3984" s="4">
        <f t="shared" si="684"/>
        <v>-1.9222835778195391E-3</v>
      </c>
      <c r="G3984" s="4">
        <f t="shared" si="689"/>
        <v>-2.7804215404381161E-3</v>
      </c>
      <c r="H3984" s="4" cm="1">
        <f t="array" ref="H3984">SUMPRODUCT(Q3983:R3983,(1+daily_ret!D3983:E3983))-1</f>
        <v>-1.9222835778195391E-3</v>
      </c>
      <c r="I3984" s="5">
        <f t="shared" si="685"/>
        <v>409.40166048015118</v>
      </c>
      <c r="J3984" s="4">
        <f>I3984/MAX(I$3:I3984)-1</f>
        <v>-4.4937815114354462E-2</v>
      </c>
      <c r="K3984" s="5">
        <f t="shared" si="690"/>
        <v>337.341489472109</v>
      </c>
      <c r="L3984" s="4">
        <f>K3984/MAX(K$3:K3984)-1</f>
        <v>-3.6872185236640043E-2</v>
      </c>
      <c r="M3984" s="5">
        <f t="shared" si="686"/>
        <v>215.73160475044003</v>
      </c>
      <c r="N3984" s="5">
        <f t="shared" si="687"/>
        <v>121.60988472166896</v>
      </c>
      <c r="O3984" s="5">
        <f t="shared" si="682"/>
        <v>215.73160475044003</v>
      </c>
      <c r="P3984" s="5">
        <f t="shared" si="683"/>
        <v>121.60988472166896</v>
      </c>
      <c r="Q3984" s="5">
        <f t="shared" si="691"/>
        <v>0.63950510531043492</v>
      </c>
      <c r="R3984" s="5">
        <f t="shared" si="692"/>
        <v>0.36049489468956508</v>
      </c>
      <c r="S3984" s="4" cm="1">
        <f t="array" ref="S3984">SUM(ABS(O3984:P3984/K3984-M3984:N3984/K3984))</f>
        <v>0</v>
      </c>
    </row>
    <row r="3985" spans="1:19" x14ac:dyDescent="0.3">
      <c r="A3985" s="1">
        <v>43243</v>
      </c>
      <c r="B3985" s="2">
        <v>3982</v>
      </c>
      <c r="C3985">
        <v>251.98614501953099</v>
      </c>
      <c r="D3985">
        <v>93.943367004394503</v>
      </c>
      <c r="E3985" s="4">
        <f t="shared" si="688"/>
        <v>3.4051354316482207E-3</v>
      </c>
      <c r="F3985" s="4">
        <f t="shared" si="684"/>
        <v>3.4051354316482207E-3</v>
      </c>
      <c r="G3985" s="4">
        <f t="shared" si="689"/>
        <v>2.7518628508493848E-3</v>
      </c>
      <c r="H3985" s="4" cm="1">
        <f t="array" ref="H3985">SUMPRODUCT(Q3984:R3984,(1+daily_ret!D3984:E3984))-1</f>
        <v>3.4051354316479987E-3</v>
      </c>
      <c r="I3985" s="5">
        <f t="shared" si="685"/>
        <v>410.52827770070252</v>
      </c>
      <c r="J3985" s="4">
        <f>I3985/MAX(I$3:I3985)-1</f>
        <v>-4.2309614967516729E-2</v>
      </c>
      <c r="K3985" s="5">
        <f t="shared" si="690"/>
        <v>338.49018293047544</v>
      </c>
      <c r="L3985" s="4">
        <f>K3985/MAX(K$3:K3985)-1</f>
        <v>-3.3592604589383512E-2</v>
      </c>
      <c r="M3985" s="5">
        <f t="shared" si="686"/>
        <v>216.32526853930685</v>
      </c>
      <c r="N3985" s="5">
        <f t="shared" si="687"/>
        <v>122.16491439116859</v>
      </c>
      <c r="O3985" s="5">
        <f t="shared" si="682"/>
        <v>216.32526853930685</v>
      </c>
      <c r="P3985" s="5">
        <f t="shared" si="683"/>
        <v>122.16491439116859</v>
      </c>
      <c r="Q3985" s="5">
        <f t="shared" si="691"/>
        <v>0.6390887518996059</v>
      </c>
      <c r="R3985" s="5">
        <f t="shared" si="692"/>
        <v>0.36091124810039404</v>
      </c>
      <c r="S3985" s="4" cm="1">
        <f t="array" ref="S3985">SUM(ABS(O3985:P3985/K3985-M3985:N3985/K3985))</f>
        <v>0</v>
      </c>
    </row>
    <row r="3986" spans="1:19" x14ac:dyDescent="0.3">
      <c r="A3986" s="1">
        <v>43244</v>
      </c>
      <c r="B3986" s="2">
        <v>3983</v>
      </c>
      <c r="C3986">
        <v>251.46984863281199</v>
      </c>
      <c r="D3986">
        <v>94.184654235839801</v>
      </c>
      <c r="E3986" s="4">
        <f t="shared" si="688"/>
        <v>-3.8245763904554142E-4</v>
      </c>
      <c r="F3986" s="4">
        <f t="shared" si="684"/>
        <v>-3.8245763904554142E-4</v>
      </c>
      <c r="G3986" s="4">
        <f t="shared" si="689"/>
        <v>-2.0489078345119482E-3</v>
      </c>
      <c r="H3986" s="4" cm="1">
        <f t="array" ref="H3986">SUMPRODUCT(Q3985:R3985,(1+daily_ret!D3985:E3985))-1</f>
        <v>-3.824576390454304E-4</v>
      </c>
      <c r="I3986" s="5">
        <f t="shared" si="685"/>
        <v>409.68714309623283</v>
      </c>
      <c r="J3986" s="4">
        <f>I3986/MAX(I$3:I3986)-1</f>
        <v>-4.4271834300446566E-2</v>
      </c>
      <c r="K3986" s="5">
        <f t="shared" si="690"/>
        <v>338.36072477427177</v>
      </c>
      <c r="L3986" s="4">
        <f>K3986/MAX(K$3:K3986)-1</f>
        <v>-3.3962214480188324E-2</v>
      </c>
      <c r="M3986" s="5">
        <f t="shared" si="686"/>
        <v>215.88203800179375</v>
      </c>
      <c r="N3986" s="5">
        <f t="shared" si="687"/>
        <v>122.47868677247804</v>
      </c>
      <c r="O3986" s="5">
        <f t="shared" si="682"/>
        <v>215.88203800179375</v>
      </c>
      <c r="P3986" s="5">
        <f t="shared" si="683"/>
        <v>122.47868677247804</v>
      </c>
      <c r="Q3986" s="5">
        <f t="shared" si="691"/>
        <v>0.63802333484719187</v>
      </c>
      <c r="R3986" s="5">
        <f t="shared" si="692"/>
        <v>0.36197666515280813</v>
      </c>
      <c r="S3986" s="4" cm="1">
        <f t="array" ref="S3986">SUM(ABS(O3986:P3986/K3986-M3986:N3986/K3986))</f>
        <v>0</v>
      </c>
    </row>
    <row r="3987" spans="1:19" x14ac:dyDescent="0.3">
      <c r="A3987" s="1">
        <v>43245</v>
      </c>
      <c r="B3987" s="2">
        <v>3984</v>
      </c>
      <c r="C3987">
        <v>250.87063598632801</v>
      </c>
      <c r="D3987">
        <v>94.555778503417898</v>
      </c>
      <c r="E3987" s="4">
        <f t="shared" si="688"/>
        <v>-9.3978889335488702E-5</v>
      </c>
      <c r="F3987" s="4">
        <f t="shared" si="684"/>
        <v>-9.3978889335488702E-5</v>
      </c>
      <c r="G3987" s="4">
        <f t="shared" si="689"/>
        <v>-2.3828409240382875E-3</v>
      </c>
      <c r="H3987" s="4" cm="1">
        <f t="array" ref="H3987">SUMPRODUCT(Q3986:R3986,(1+daily_ret!D3986:E3986))-1</f>
        <v>-9.3978889335710747E-5</v>
      </c>
      <c r="I3987" s="5">
        <f t="shared" si="685"/>
        <v>408.71092380561078</v>
      </c>
      <c r="J3987" s="4">
        <f>I3987/MAX(I$3:I3987)-1</f>
        <v>-4.654918248593154E-2</v>
      </c>
      <c r="K3987" s="5">
        <f t="shared" si="690"/>
        <v>338.32892600916273</v>
      </c>
      <c r="L3987" s="4">
        <f>K3987/MAX(K$3:K3987)-1</f>
        <v>-3.4053001638327585E-2</v>
      </c>
      <c r="M3987" s="5">
        <f t="shared" si="686"/>
        <v>215.36762544687829</v>
      </c>
      <c r="N3987" s="5">
        <f t="shared" si="687"/>
        <v>122.96130056228442</v>
      </c>
      <c r="O3987" s="5">
        <f t="shared" si="682"/>
        <v>215.36762544687829</v>
      </c>
      <c r="P3987" s="5">
        <f t="shared" si="683"/>
        <v>122.96130056228442</v>
      </c>
      <c r="Q3987" s="5">
        <f t="shared" si="691"/>
        <v>0.6365628502040811</v>
      </c>
      <c r="R3987" s="5">
        <f t="shared" si="692"/>
        <v>0.36343714979591885</v>
      </c>
      <c r="S3987" s="4" cm="1">
        <f t="array" ref="S3987">SUM(ABS(O3987:P3987/K3987-M3987:N3987/K3987))</f>
        <v>0</v>
      </c>
    </row>
    <row r="3988" spans="1:19" x14ac:dyDescent="0.3">
      <c r="A3988" s="1">
        <v>43249</v>
      </c>
      <c r="B3988" s="2">
        <v>3985</v>
      </c>
      <c r="C3988">
        <v>247.98538208007801</v>
      </c>
      <c r="D3988">
        <v>95.576507568359304</v>
      </c>
      <c r="E3988" s="4">
        <f t="shared" si="688"/>
        <v>-3.3977839332529625E-3</v>
      </c>
      <c r="F3988" s="4">
        <f t="shared" si="684"/>
        <v>-3.3977839332529625E-3</v>
      </c>
      <c r="G3988" s="4">
        <f t="shared" si="689"/>
        <v>-1.150096301588388E-2</v>
      </c>
      <c r="H3988" s="4" cm="1">
        <f t="array" ref="H3988">SUMPRODUCT(Q3987:R3987,(1+daily_ret!D3987:E3987))-1</f>
        <v>-3.3977839332530735E-3</v>
      </c>
      <c r="I3988" s="5">
        <f t="shared" si="685"/>
        <v>404.01035458673471</v>
      </c>
      <c r="J3988" s="4">
        <f>I3988/MAX(I$3:I3988)-1</f>
        <v>-5.751478507562513E-2</v>
      </c>
      <c r="K3988" s="5">
        <f t="shared" si="690"/>
        <v>337.17935742021405</v>
      </c>
      <c r="L3988" s="4">
        <f>K3988/MAX(K$3:K3988)-1</f>
        <v>-3.7335080829734912E-2</v>
      </c>
      <c r="M3988" s="5">
        <f t="shared" si="686"/>
        <v>212.89069035179503</v>
      </c>
      <c r="N3988" s="5">
        <f t="shared" si="687"/>
        <v>124.28866706841903</v>
      </c>
      <c r="O3988" s="5">
        <f t="shared" si="682"/>
        <v>212.89069035179503</v>
      </c>
      <c r="P3988" s="5">
        <f t="shared" si="683"/>
        <v>124.28866706841903</v>
      </c>
      <c r="Q3988" s="5">
        <f t="shared" si="691"/>
        <v>0.63138708128705912</v>
      </c>
      <c r="R3988" s="5">
        <f t="shared" si="692"/>
        <v>0.368612918712941</v>
      </c>
      <c r="S3988" s="4" cm="1">
        <f t="array" ref="S3988">SUM(ABS(O3988:P3988/K3988-M3988:N3988/K3988))</f>
        <v>0</v>
      </c>
    </row>
    <row r="3989" spans="1:19" x14ac:dyDescent="0.3">
      <c r="A3989" s="1">
        <v>43250</v>
      </c>
      <c r="B3989" s="2">
        <v>3986</v>
      </c>
      <c r="C3989">
        <v>251.29461669921801</v>
      </c>
      <c r="D3989">
        <v>95.168220520019503</v>
      </c>
      <c r="E3989" s="4">
        <f t="shared" si="688"/>
        <v>6.8508753521290267E-3</v>
      </c>
      <c r="F3989" s="4">
        <f t="shared" si="684"/>
        <v>6.8508753521290267E-3</v>
      </c>
      <c r="G3989" s="4">
        <f t="shared" si="689"/>
        <v>1.3344474546775453E-2</v>
      </c>
      <c r="H3989" s="4" cm="1">
        <f t="array" ref="H3989">SUMPRODUCT(Q3988:R3988,(1+daily_ret!D3988:E3988))-1</f>
        <v>6.8508753521290267E-3</v>
      </c>
      <c r="I3989" s="5">
        <f t="shared" si="685"/>
        <v>409.40166048015112</v>
      </c>
      <c r="J3989" s="4">
        <f>I3989/MAX(I$3:I3989)-1</f>
        <v>-4.4937815114354573E-2</v>
      </c>
      <c r="K3989" s="5">
        <f t="shared" si="690"/>
        <v>339.48933116921086</v>
      </c>
      <c r="L3989" s="4">
        <f>K3989/MAX(K$3:K3989)-1</f>
        <v>-3.0739983462632181E-2</v>
      </c>
      <c r="M3989" s="5">
        <f t="shared" si="686"/>
        <v>215.73160475044003</v>
      </c>
      <c r="N3989" s="5">
        <f t="shared" si="687"/>
        <v>123.75772641877082</v>
      </c>
      <c r="O3989" s="5">
        <f t="shared" si="682"/>
        <v>215.73160475044003</v>
      </c>
      <c r="P3989" s="5">
        <f t="shared" si="683"/>
        <v>123.75772641877082</v>
      </c>
      <c r="Q3989" s="5">
        <f t="shared" si="691"/>
        <v>0.63545915863527813</v>
      </c>
      <c r="R3989" s="5">
        <f t="shared" si="692"/>
        <v>0.36454084136472187</v>
      </c>
      <c r="S3989" s="4" cm="1">
        <f t="array" ref="S3989">SUM(ABS(O3989:P3989/K3989-M3989:N3989/K3989))</f>
        <v>0</v>
      </c>
    </row>
    <row r="3990" spans="1:19" x14ac:dyDescent="0.3">
      <c r="A3990" s="1">
        <v>43251</v>
      </c>
      <c r="B3990" s="2">
        <v>3987</v>
      </c>
      <c r="C3990">
        <v>249.75529479980401</v>
      </c>
      <c r="D3990">
        <v>95.121849060058594</v>
      </c>
      <c r="E3990" s="4">
        <f t="shared" si="688"/>
        <v>-4.0701727457784775E-3</v>
      </c>
      <c r="F3990" s="4">
        <f t="shared" si="684"/>
        <v>-4.0701727457784775E-3</v>
      </c>
      <c r="G3990" s="4">
        <f t="shared" si="689"/>
        <v>-6.1255665546408045E-3</v>
      </c>
      <c r="H3990" s="4" cm="1">
        <f t="array" ref="H3990">SUMPRODUCT(Q3989:R3989,(1+daily_ret!D3989:E3989))-1</f>
        <v>-4.0701727457785886E-3</v>
      </c>
      <c r="I3990" s="5">
        <f t="shared" si="685"/>
        <v>406.8938433612995</v>
      </c>
      <c r="J3990" s="4">
        <f>I3990/MAX(I$3:I3990)-1</f>
        <v>-5.0788112091692317E-2</v>
      </c>
      <c r="K3990" s="5">
        <f t="shared" si="690"/>
        <v>338.10755094600336</v>
      </c>
      <c r="L3990" s="4">
        <f>K3990/MAX(K$3:K3990)-1</f>
        <v>-3.4685039165515352E-2</v>
      </c>
      <c r="M3990" s="5">
        <f t="shared" si="686"/>
        <v>214.41012644760175</v>
      </c>
      <c r="N3990" s="5">
        <f t="shared" si="687"/>
        <v>123.69742449840157</v>
      </c>
      <c r="O3990" s="5">
        <f t="shared" si="682"/>
        <v>214.41012644760175</v>
      </c>
      <c r="P3990" s="5">
        <f t="shared" si="683"/>
        <v>123.69742449840157</v>
      </c>
      <c r="Q3990" s="5">
        <f t="shared" si="691"/>
        <v>0.63414770195961578</v>
      </c>
      <c r="R3990" s="5">
        <f t="shared" si="692"/>
        <v>0.36585229804038411</v>
      </c>
      <c r="S3990" s="4" cm="1">
        <f t="array" ref="S3990">SUM(ABS(O3990:P3990/K3990-M3990:N3990/K3990))</f>
        <v>0</v>
      </c>
    </row>
    <row r="3991" spans="1:19" x14ac:dyDescent="0.3">
      <c r="A3991" s="1">
        <v>43252</v>
      </c>
      <c r="B3991" s="2">
        <v>3988</v>
      </c>
      <c r="C3991">
        <v>252.20730590820301</v>
      </c>
      <c r="D3991">
        <v>94.7703857421875</v>
      </c>
      <c r="E3991" s="4">
        <f t="shared" si="688"/>
        <v>4.8740644059974692E-3</v>
      </c>
      <c r="F3991" s="4">
        <f t="shared" si="684"/>
        <v>4.8740644059974692E-3</v>
      </c>
      <c r="G3991" s="4">
        <f t="shared" si="689"/>
        <v>9.8176541577006393E-3</v>
      </c>
      <c r="H3991" s="4" cm="1">
        <f t="array" ref="H3991">SUMPRODUCT(Q3990:R3990,(1+daily_ret!D3990:E3990))-1</f>
        <v>4.8740644059972471E-3</v>
      </c>
      <c r="I3991" s="5">
        <f t="shared" si="685"/>
        <v>410.88858639431834</v>
      </c>
      <c r="J3991" s="4">
        <f>I3991/MAX(I$3:I3991)-1</f>
        <v>-4.1469078053830488E-2</v>
      </c>
      <c r="K3991" s="5">
        <f t="shared" si="690"/>
        <v>339.75550892546823</v>
      </c>
      <c r="L3991" s="4">
        <f>K3991/MAX(K$3:K3991)-1</f>
        <v>-2.9980031874335178E-2</v>
      </c>
      <c r="M3991" s="5">
        <f t="shared" si="686"/>
        <v>216.51513091697313</v>
      </c>
      <c r="N3991" s="5">
        <f t="shared" si="687"/>
        <v>123.24037800849507</v>
      </c>
      <c r="O3991" s="5">
        <f t="shared" si="682"/>
        <v>216.51513091697313</v>
      </c>
      <c r="P3991" s="5">
        <f t="shared" si="683"/>
        <v>123.24037800849507</v>
      </c>
      <c r="Q3991" s="5">
        <f t="shared" si="691"/>
        <v>0.63726746212809693</v>
      </c>
      <c r="R3991" s="5">
        <f t="shared" si="692"/>
        <v>0.36273253787190296</v>
      </c>
      <c r="S3991" s="4" cm="1">
        <f t="array" ref="S3991">SUM(ABS(O3991:P3991/K3991-M3991:N3991/K3991))</f>
        <v>0</v>
      </c>
    </row>
    <row r="3992" spans="1:19" x14ac:dyDescent="0.3">
      <c r="A3992" s="1">
        <v>43255</v>
      </c>
      <c r="B3992" s="2">
        <v>3989</v>
      </c>
      <c r="C3992">
        <v>253.40563964843699</v>
      </c>
      <c r="D3992">
        <v>94.435653686523395</v>
      </c>
      <c r="E3992" s="4">
        <f t="shared" si="688"/>
        <v>1.746719368510341E-3</v>
      </c>
      <c r="F3992" s="4">
        <f t="shared" si="684"/>
        <v>1.746719368510341E-3</v>
      </c>
      <c r="G3992" s="4">
        <f t="shared" si="689"/>
        <v>4.7513839296555727E-3</v>
      </c>
      <c r="H3992" s="4" cm="1">
        <f t="array" ref="H3992">SUMPRODUCT(Q3991:R3991,(1+daily_ret!D3991:E3991))-1</f>
        <v>1.746719368510119E-3</v>
      </c>
      <c r="I3992" s="5">
        <f t="shared" si="685"/>
        <v>412.84087582059118</v>
      </c>
      <c r="J3992" s="4">
        <f>I3992/MAX(I$3:I3992)-1</f>
        <v>-3.6914729635217469E-2</v>
      </c>
      <c r="K3992" s="5">
        <f t="shared" si="690"/>
        <v>340.3489664534664</v>
      </c>
      <c r="L3992" s="4">
        <f>K3992/MAX(K$3:K3992)-1</f>
        <v>-2.8285679208168379E-2</v>
      </c>
      <c r="M3992" s="5">
        <f t="shared" si="686"/>
        <v>217.54387743053931</v>
      </c>
      <c r="N3992" s="5">
        <f t="shared" si="687"/>
        <v>122.80508902292708</v>
      </c>
      <c r="O3992" s="5">
        <f t="shared" si="682"/>
        <v>217.54387743053931</v>
      </c>
      <c r="P3992" s="5">
        <f t="shared" si="683"/>
        <v>122.80508902292708</v>
      </c>
      <c r="Q3992" s="5">
        <f t="shared" si="691"/>
        <v>0.63917889834486274</v>
      </c>
      <c r="R3992" s="5">
        <f t="shared" si="692"/>
        <v>0.3608211016551372</v>
      </c>
      <c r="S3992" s="4" cm="1">
        <f t="array" ref="S3992">SUM(ABS(O3992:P3992/K3992-M3992:N3992/K3992))</f>
        <v>0</v>
      </c>
    </row>
    <row r="3993" spans="1:19" x14ac:dyDescent="0.3">
      <c r="A3993" s="1">
        <v>43256</v>
      </c>
      <c r="B3993" s="2">
        <v>3990</v>
      </c>
      <c r="C3993">
        <v>253.59004211425699</v>
      </c>
      <c r="D3993">
        <v>94.677406311035099</v>
      </c>
      <c r="E3993" s="4">
        <f t="shared" si="688"/>
        <v>1.3888203198388904E-3</v>
      </c>
      <c r="F3993" s="4">
        <f t="shared" si="684"/>
        <v>1.3888203198388904E-3</v>
      </c>
      <c r="G3993" s="4">
        <f t="shared" si="689"/>
        <v>7.2769677137363153E-4</v>
      </c>
      <c r="H3993" s="4" cm="1">
        <f t="array" ref="H3993">SUMPRODUCT(Q3992:R3992,(1+daily_ret!D3992:E3992))-1</f>
        <v>1.3888203198391125E-3</v>
      </c>
      <c r="I3993" s="5">
        <f t="shared" si="685"/>
        <v>413.14129879301686</v>
      </c>
      <c r="J3993" s="4">
        <f>I3993/MAX(I$3:I3993)-1</f>
        <v>-3.621389559341559E-2</v>
      </c>
      <c r="K3993" s="5">
        <f t="shared" si="690"/>
        <v>340.82165001391314</v>
      </c>
      <c r="L3993" s="4">
        <f>K3993/MAX(K$3:K3993)-1</f>
        <v>-2.693614261437427E-2</v>
      </c>
      <c r="M3993" s="5">
        <f t="shared" si="686"/>
        <v>217.70218340777757</v>
      </c>
      <c r="N3993" s="5">
        <f t="shared" si="687"/>
        <v>123.11946660613559</v>
      </c>
      <c r="O3993" s="5">
        <f t="shared" si="682"/>
        <v>217.70218340777757</v>
      </c>
      <c r="P3993" s="5">
        <f t="shared" si="683"/>
        <v>123.11946660613559</v>
      </c>
      <c r="Q3993" s="5">
        <f t="shared" si="691"/>
        <v>0.63875690819198383</v>
      </c>
      <c r="R3993" s="5">
        <f t="shared" si="692"/>
        <v>0.36124309180801617</v>
      </c>
      <c r="S3993" s="4" cm="1">
        <f t="array" ref="S3993">SUM(ABS(O3993:P3993/K3993-M3993:N3993/K3993))</f>
        <v>0</v>
      </c>
    </row>
    <row r="3994" spans="1:19" x14ac:dyDescent="0.3">
      <c r="A3994" s="1">
        <v>43257</v>
      </c>
      <c r="B3994" s="2">
        <v>3991</v>
      </c>
      <c r="C3994">
        <v>255.71012878417901</v>
      </c>
      <c r="D3994">
        <v>94.296234130859304</v>
      </c>
      <c r="E3994" s="4">
        <f t="shared" si="688"/>
        <v>3.8858256576919104E-3</v>
      </c>
      <c r="F3994" s="4">
        <f t="shared" si="684"/>
        <v>3.8858256576919104E-3</v>
      </c>
      <c r="G3994" s="4">
        <f t="shared" si="689"/>
        <v>8.3602914856049093E-3</v>
      </c>
      <c r="H3994" s="4" cm="1">
        <f t="array" ref="H3994">SUMPRODUCT(Q3993:R3993,(1+daily_ret!D3993:E3993))-1</f>
        <v>3.8858256576919104E-3</v>
      </c>
      <c r="I3994" s="5">
        <f t="shared" si="685"/>
        <v>416.59528047566789</v>
      </c>
      <c r="J3994" s="4">
        <f>I3994/MAX(I$3:I3994)-1</f>
        <v>-2.8156362830800918E-2</v>
      </c>
      <c r="K3994" s="5">
        <f t="shared" si="690"/>
        <v>342.1460235262341</v>
      </c>
      <c r="L3994" s="4">
        <f>K3994/MAX(K$3:K3994)-1</f>
        <v>-2.3154986110772491E-2</v>
      </c>
      <c r="M3994" s="5">
        <f t="shared" si="686"/>
        <v>219.52223711811922</v>
      </c>
      <c r="N3994" s="5">
        <f t="shared" si="687"/>
        <v>122.62378640811488</v>
      </c>
      <c r="O3994" s="5">
        <f t="shared" si="682"/>
        <v>219.52223711811922</v>
      </c>
      <c r="P3994" s="5">
        <f t="shared" si="683"/>
        <v>122.62378640811488</v>
      </c>
      <c r="Q3994" s="5">
        <f t="shared" si="691"/>
        <v>0.6416039410766009</v>
      </c>
      <c r="R3994" s="5">
        <f t="shared" si="692"/>
        <v>0.35839605892339904</v>
      </c>
      <c r="S3994" s="4" cm="1">
        <f t="array" ref="S3994">SUM(ABS(O3994:P3994/K3994-M3994:N3994/K3994))</f>
        <v>0</v>
      </c>
    </row>
    <row r="3995" spans="1:19" x14ac:dyDescent="0.3">
      <c r="A3995" s="1">
        <v>43258</v>
      </c>
      <c r="B3995" s="2">
        <v>3992</v>
      </c>
      <c r="C3995">
        <v>255.68247985839801</v>
      </c>
      <c r="D3995">
        <v>94.695999145507798</v>
      </c>
      <c r="E3995" s="4">
        <f t="shared" si="688"/>
        <v>1.4500312842746776E-3</v>
      </c>
      <c r="F3995" s="4">
        <f t="shared" si="684"/>
        <v>1.4500312842746776E-3</v>
      </c>
      <c r="G3995" s="4">
        <f t="shared" si="689"/>
        <v>-1.0812604847709739E-4</v>
      </c>
      <c r="H3995" s="4" cm="1">
        <f t="array" ref="H3995">SUMPRODUCT(Q3994:R3994,(1+daily_ret!D3994:E3994))-1</f>
        <v>1.4500312842744556E-3</v>
      </c>
      <c r="I3995" s="5">
        <f t="shared" si="685"/>
        <v>416.55023567417584</v>
      </c>
      <c r="J3995" s="4">
        <f>I3995/MAX(I$3:I3995)-1</f>
        <v>-2.8261444443025585E-2</v>
      </c>
      <c r="K3995" s="5">
        <f t="shared" si="690"/>
        <v>342.64214596413728</v>
      </c>
      <c r="L3995" s="4">
        <f>K3995/MAX(K$3:K3995)-1</f>
        <v>-2.1738530280745572E-2</v>
      </c>
      <c r="M3995" s="5">
        <f t="shared" si="686"/>
        <v>219.49850104606679</v>
      </c>
      <c r="N3995" s="5">
        <f t="shared" si="687"/>
        <v>123.14364491807049</v>
      </c>
      <c r="O3995" s="5">
        <f t="shared" si="682"/>
        <v>219.49850104606679</v>
      </c>
      <c r="P3995" s="5">
        <f t="shared" si="683"/>
        <v>123.14364491807049</v>
      </c>
      <c r="Q3995" s="5">
        <f t="shared" si="691"/>
        <v>0.64060566871724134</v>
      </c>
      <c r="R3995" s="5">
        <f t="shared" si="692"/>
        <v>0.35939433128275861</v>
      </c>
      <c r="S3995" s="4" cm="1">
        <f t="array" ref="S3995">SUM(ABS(O3995:P3995/K3995-M3995:N3995/K3995))</f>
        <v>0</v>
      </c>
    </row>
    <row r="3996" spans="1:19" x14ac:dyDescent="0.3">
      <c r="A3996" s="1">
        <v>43259</v>
      </c>
      <c r="B3996" s="2">
        <v>3993</v>
      </c>
      <c r="C3996">
        <v>256.438385009765</v>
      </c>
      <c r="D3996">
        <v>94.565834045410099</v>
      </c>
      <c r="E3996" s="4">
        <f t="shared" si="688"/>
        <v>1.3998921090474514E-3</v>
      </c>
      <c r="F3996" s="4">
        <f t="shared" si="684"/>
        <v>1.3998921090474514E-3</v>
      </c>
      <c r="G3996" s="4">
        <f t="shared" si="689"/>
        <v>2.9564213855624022E-3</v>
      </c>
      <c r="H3996" s="4" cm="1">
        <f t="array" ref="H3996">SUMPRODUCT(Q3995:R3995,(1+daily_ret!D3995:E3995))-1</f>
        <v>1.3998921090476735E-3</v>
      </c>
      <c r="I3996" s="5">
        <f t="shared" si="685"/>
        <v>417.78173369908399</v>
      </c>
      <c r="J3996" s="4">
        <f>I3996/MAX(I$3:I3996)-1</f>
        <v>-2.5388575796201573E-2</v>
      </c>
      <c r="K3996" s="5">
        <f t="shared" si="690"/>
        <v>343.12180800049958</v>
      </c>
      <c r="L3996" s="4">
        <f>K3996/MAX(K$3:K3996)-1</f>
        <v>-2.0369069768700343E-2</v>
      </c>
      <c r="M3996" s="5">
        <f t="shared" si="686"/>
        <v>220.14743110865825</v>
      </c>
      <c r="N3996" s="5">
        <f t="shared" si="687"/>
        <v>122.97437689184135</v>
      </c>
      <c r="O3996" s="5">
        <f t="shared" si="682"/>
        <v>220.14743110865825</v>
      </c>
      <c r="P3996" s="5">
        <f t="shared" si="683"/>
        <v>122.97437689184135</v>
      </c>
      <c r="Q3996" s="5">
        <f t="shared" si="691"/>
        <v>0.64160139628413748</v>
      </c>
      <c r="R3996" s="5">
        <f t="shared" si="692"/>
        <v>0.35839860371586263</v>
      </c>
      <c r="S3996" s="4" cm="1">
        <f t="array" ref="S3996">SUM(ABS(O3996:P3996/K3996-M3996:N3996/K3996))</f>
        <v>0</v>
      </c>
    </row>
    <row r="3997" spans="1:19" x14ac:dyDescent="0.3">
      <c r="A3997" s="1">
        <v>43262</v>
      </c>
      <c r="B3997" s="2">
        <v>3994</v>
      </c>
      <c r="C3997">
        <v>256.77951049804602</v>
      </c>
      <c r="D3997">
        <v>94.472869873046804</v>
      </c>
      <c r="E3997" s="4">
        <f t="shared" si="688"/>
        <v>5.011576646702931E-4</v>
      </c>
      <c r="F3997" s="4">
        <f t="shared" si="684"/>
        <v>5.011576646702931E-4</v>
      </c>
      <c r="G3997" s="4">
        <f t="shared" si="689"/>
        <v>1.3302434745408043E-3</v>
      </c>
      <c r="H3997" s="4" cm="1">
        <f t="array" ref="H3997">SUMPRODUCT(Q3996:R3996,(1+daily_ret!D3996:E3996))-1</f>
        <v>5.0115766467051515E-4</v>
      </c>
      <c r="I3997" s="5">
        <f t="shared" si="685"/>
        <v>418.33748512411955</v>
      </c>
      <c r="J3997" s="4">
        <f>I3997/MAX(I$3:I3997)-1</f>
        <v>-2.4092105308941569E-2</v>
      </c>
      <c r="K3997" s="5">
        <f t="shared" si="690"/>
        <v>343.2937661244946</v>
      </c>
      <c r="L3997" s="4">
        <f>K3997/MAX(K$3:K3997)-1</f>
        <v>-1.9878120219466777E-2</v>
      </c>
      <c r="M3997" s="5">
        <f t="shared" si="686"/>
        <v>220.44028079232746</v>
      </c>
      <c r="N3997" s="5">
        <f t="shared" si="687"/>
        <v>122.85348533216714</v>
      </c>
      <c r="O3997" s="5">
        <f t="shared" si="682"/>
        <v>220.44028079232746</v>
      </c>
      <c r="P3997" s="5">
        <f t="shared" si="683"/>
        <v>122.85348533216714</v>
      </c>
      <c r="Q3997" s="5">
        <f t="shared" si="691"/>
        <v>0.64213307244380713</v>
      </c>
      <c r="R3997" s="5">
        <f t="shared" si="692"/>
        <v>0.35786692755619293</v>
      </c>
      <c r="S3997" s="4" cm="1">
        <f t="array" ref="S3997">SUM(ABS(O3997:P3997/K3997-M3997:N3997/K3997))</f>
        <v>0</v>
      </c>
    </row>
    <row r="3998" spans="1:19" x14ac:dyDescent="0.3">
      <c r="A3998" s="1">
        <v>43263</v>
      </c>
      <c r="B3998" s="2">
        <v>3995</v>
      </c>
      <c r="C3998">
        <v>257.11135864257801</v>
      </c>
      <c r="D3998">
        <v>94.417106628417898</v>
      </c>
      <c r="E3998" s="4">
        <f t="shared" si="688"/>
        <v>6.1862518338329231E-4</v>
      </c>
      <c r="F3998" s="4">
        <f t="shared" si="684"/>
        <v>6.1862518338329231E-4</v>
      </c>
      <c r="G3998" s="4">
        <f t="shared" si="689"/>
        <v>1.292346666945221E-3</v>
      </c>
      <c r="H3998" s="4" cm="1">
        <f t="array" ref="H3998">SUMPRODUCT(Q3997:R3997,(1+daily_ret!D3997:E3997))-1</f>
        <v>6.1862518338351435E-4</v>
      </c>
      <c r="I3998" s="5">
        <f t="shared" si="685"/>
        <v>418.87812217867798</v>
      </c>
      <c r="J3998" s="4">
        <f>I3998/MAX(I$3:I3998)-1</f>
        <v>-2.2830893993991963E-2</v>
      </c>
      <c r="K3998" s="5">
        <f t="shared" si="690"/>
        <v>343.50613629351773</v>
      </c>
      <c r="L3998" s="4">
        <f>K3998/MAX(K$3:K3998)-1</f>
        <v>-1.9271792141849486E-2</v>
      </c>
      <c r="M3998" s="5">
        <f t="shared" si="686"/>
        <v>220.7251660544699</v>
      </c>
      <c r="N3998" s="5">
        <f t="shared" si="687"/>
        <v>122.78097023904783</v>
      </c>
      <c r="O3998" s="5">
        <f t="shared" si="682"/>
        <v>220.7251660544699</v>
      </c>
      <c r="P3998" s="5">
        <f t="shared" si="683"/>
        <v>122.78097023904783</v>
      </c>
      <c r="Q3998" s="5">
        <f t="shared" si="691"/>
        <v>0.64256542382656467</v>
      </c>
      <c r="R3998" s="5">
        <f t="shared" si="692"/>
        <v>0.35743457617343538</v>
      </c>
      <c r="S3998" s="4" cm="1">
        <f t="array" ref="S3998">SUM(ABS(O3998:P3998/K3998-M3998:N3998/K3998))</f>
        <v>0</v>
      </c>
    </row>
    <row r="3999" spans="1:19" x14ac:dyDescent="0.3">
      <c r="A3999" s="1">
        <v>43264</v>
      </c>
      <c r="B3999" s="2">
        <v>3996</v>
      </c>
      <c r="C3999">
        <v>256.291015625</v>
      </c>
      <c r="D3999">
        <v>94.305519104003906</v>
      </c>
      <c r="E3999" s="4">
        <f t="shared" si="688"/>
        <v>-2.4726146087837853E-3</v>
      </c>
      <c r="F3999" s="4">
        <f t="shared" si="684"/>
        <v>-2.4726146087837853E-3</v>
      </c>
      <c r="G3999" s="4">
        <f t="shared" si="689"/>
        <v>-3.1906136777036798E-3</v>
      </c>
      <c r="H3999" s="4" cm="1">
        <f t="array" ref="H3999">SUMPRODUCT(Q3998:R3998,(1+daily_ret!D3998:E3998))-1</f>
        <v>-2.4726146087836742E-3</v>
      </c>
      <c r="I3999" s="5">
        <f t="shared" si="685"/>
        <v>417.54164391276385</v>
      </c>
      <c r="J3999" s="4">
        <f>I3999/MAX(I$3:I3999)-1</f>
        <v>-2.5948663109044201E-2</v>
      </c>
      <c r="K3999" s="5">
        <f t="shared" si="690"/>
        <v>342.65677800271152</v>
      </c>
      <c r="L3999" s="4">
        <f>K3999/MAX(K$3:K3999)-1</f>
        <v>-2.1696755035845783E-2</v>
      </c>
      <c r="M3999" s="5">
        <f t="shared" si="686"/>
        <v>220.02091732064306</v>
      </c>
      <c r="N3999" s="5">
        <f t="shared" si="687"/>
        <v>122.63586068206847</v>
      </c>
      <c r="O3999" s="5">
        <f t="shared" si="682"/>
        <v>220.02091732064306</v>
      </c>
      <c r="P3999" s="5">
        <f t="shared" si="683"/>
        <v>122.63586068206847</v>
      </c>
      <c r="Q3999" s="5">
        <f t="shared" si="691"/>
        <v>0.64210291885398507</v>
      </c>
      <c r="R3999" s="5">
        <f t="shared" si="692"/>
        <v>0.35789708114601493</v>
      </c>
      <c r="S3999" s="4" cm="1">
        <f t="array" ref="S3999">SUM(ABS(O3999:P3999/K3999-M3999:N3999/K3999))</f>
        <v>0</v>
      </c>
    </row>
    <row r="4000" spans="1:19" x14ac:dyDescent="0.3">
      <c r="A4000" s="1">
        <v>43265</v>
      </c>
      <c r="B4000" s="2">
        <v>3997</v>
      </c>
      <c r="C4000">
        <v>256.93615722656199</v>
      </c>
      <c r="D4000">
        <v>94.603042602539006</v>
      </c>
      <c r="E4000" s="4">
        <f t="shared" si="688"/>
        <v>2.7454419094867788E-3</v>
      </c>
      <c r="F4000" s="4">
        <f t="shared" si="684"/>
        <v>2.7454419094867788E-3</v>
      </c>
      <c r="G4000" s="4">
        <f t="shared" si="689"/>
        <v>2.5172228530474516E-3</v>
      </c>
      <c r="H4000" s="4" cm="1">
        <f t="array" ref="H4000">SUMPRODUCT(Q3999:R3999,(1+daily_ret!D3999:E3999))-1</f>
        <v>2.7454419094867788E-3</v>
      </c>
      <c r="I4000" s="5">
        <f t="shared" si="685"/>
        <v>418.59268928092001</v>
      </c>
      <c r="J4000" s="4">
        <f>I4000/MAX(I$3:I4000)-1</f>
        <v>-2.3496758823780994E-2</v>
      </c>
      <c r="K4000" s="5">
        <f t="shared" si="690"/>
        <v>343.59752228160988</v>
      </c>
      <c r="L4000" s="4">
        <f>K4000/MAX(K$3:K4000)-1</f>
        <v>-1.9010880306934319E-2</v>
      </c>
      <c r="M4000" s="5">
        <f t="shared" si="686"/>
        <v>220.57475900187106</v>
      </c>
      <c r="N4000" s="5">
        <f t="shared" si="687"/>
        <v>123.02276327973884</v>
      </c>
      <c r="O4000" s="5">
        <f t="shared" si="682"/>
        <v>220.57475900187106</v>
      </c>
      <c r="P4000" s="5">
        <f t="shared" si="683"/>
        <v>123.02276327973884</v>
      </c>
      <c r="Q4000" s="5">
        <f t="shared" si="691"/>
        <v>0.6419567799475856</v>
      </c>
      <c r="R4000" s="5">
        <f t="shared" si="692"/>
        <v>0.35804322005241451</v>
      </c>
      <c r="S4000" s="4" cm="1">
        <f t="array" ref="S4000">SUM(ABS(O4000:P4000/K4000-M4000:N4000/K4000))</f>
        <v>0</v>
      </c>
    </row>
    <row r="4001" spans="1:19" x14ac:dyDescent="0.3">
      <c r="A4001" s="1">
        <v>43266</v>
      </c>
      <c r="B4001" s="2">
        <v>3998</v>
      </c>
      <c r="C4001">
        <v>256.6083984375</v>
      </c>
      <c r="D4001">
        <v>94.677406311035099</v>
      </c>
      <c r="E4001" s="4">
        <f t="shared" si="688"/>
        <v>-5.3746401122167775E-4</v>
      </c>
      <c r="F4001" s="4">
        <f t="shared" si="684"/>
        <v>-5.3746401122167775E-4</v>
      </c>
      <c r="G4001" s="4">
        <f t="shared" si="689"/>
        <v>-1.2756429169015204E-3</v>
      </c>
      <c r="H4001" s="4" cm="1">
        <f t="array" ref="H4001">SUMPRODUCT(Q4000:R4000,(1+daily_ret!D4000:E4000))-1</f>
        <v>-5.3746401122156673E-4</v>
      </c>
      <c r="I4001" s="5">
        <f t="shared" si="685"/>
        <v>418.05871448177203</v>
      </c>
      <c r="J4001" s="4">
        <f>I4001/MAX(I$3:I4001)-1</f>
        <v>-2.4742428266718797E-2</v>
      </c>
      <c r="K4001" s="5">
        <f t="shared" si="690"/>
        <v>343.41285097903858</v>
      </c>
      <c r="L4001" s="4">
        <f>K4001/MAX(K$3:K4001)-1</f>
        <v>-1.9538126654169319E-2</v>
      </c>
      <c r="M4001" s="5">
        <f t="shared" si="686"/>
        <v>220.29338437290303</v>
      </c>
      <c r="N4001" s="5">
        <f t="shared" si="687"/>
        <v>123.11946660613557</v>
      </c>
      <c r="O4001" s="5">
        <f t="shared" si="682"/>
        <v>220.29338437290303</v>
      </c>
      <c r="P4001" s="5">
        <f t="shared" si="683"/>
        <v>123.11946660613557</v>
      </c>
      <c r="Q4001" s="5">
        <f t="shared" si="691"/>
        <v>0.64148264616442507</v>
      </c>
      <c r="R4001" s="5">
        <f t="shared" si="692"/>
        <v>0.35851735383557504</v>
      </c>
      <c r="S4001" s="4" cm="1">
        <f t="array" ref="S4001">SUM(ABS(O4001:P4001/K4001-M4001:N4001/K4001))</f>
        <v>0</v>
      </c>
    </row>
    <row r="4002" spans="1:19" x14ac:dyDescent="0.3">
      <c r="A4002" s="1">
        <v>43269</v>
      </c>
      <c r="B4002" s="2">
        <v>3999</v>
      </c>
      <c r="C4002">
        <v>256.08065795898398</v>
      </c>
      <c r="D4002">
        <v>94.723907470703097</v>
      </c>
      <c r="E4002" s="4">
        <f t="shared" si="688"/>
        <v>-1.1431851962868667E-3</v>
      </c>
      <c r="F4002" s="4">
        <f t="shared" si="684"/>
        <v>-1.1431851962868667E-3</v>
      </c>
      <c r="G4002" s="4">
        <f t="shared" si="689"/>
        <v>-2.0565986215941301E-3</v>
      </c>
      <c r="H4002" s="4" cm="1">
        <f t="array" ref="H4002">SUMPRODUCT(Q4001:R4001,(1+daily_ret!D4001:E4001))-1</f>
        <v>-1.1431851962868667E-3</v>
      </c>
      <c r="I4002" s="5">
        <f t="shared" si="685"/>
        <v>417.19893550582339</v>
      </c>
      <c r="J4002" s="4">
        <f>I4002/MAX(I$3:I4002)-1</f>
        <v>-2.6748141644444834E-2</v>
      </c>
      <c r="K4002" s="5">
        <f t="shared" si="690"/>
        <v>343.02026649158466</v>
      </c>
      <c r="L4002" s="4">
        <f>K4002/MAX(K$3:K4002)-1</f>
        <v>-2.0658976153302033E-2</v>
      </c>
      <c r="M4002" s="5">
        <f t="shared" si="686"/>
        <v>219.84032930225544</v>
      </c>
      <c r="N4002" s="5">
        <f t="shared" si="687"/>
        <v>123.17993718932924</v>
      </c>
      <c r="O4002" s="5">
        <f t="shared" si="682"/>
        <v>219.84032930225544</v>
      </c>
      <c r="P4002" s="5">
        <f t="shared" si="683"/>
        <v>123.17993718932924</v>
      </c>
      <c r="Q4002" s="5">
        <f t="shared" si="691"/>
        <v>0.64089603670006123</v>
      </c>
      <c r="R4002" s="5">
        <f t="shared" si="692"/>
        <v>0.35910396329993877</v>
      </c>
      <c r="S4002" s="4" cm="1">
        <f t="array" ref="S4002">SUM(ABS(O4002:P4002/K4002-M4002:N4002/K4002))</f>
        <v>0</v>
      </c>
    </row>
    <row r="4003" spans="1:19" x14ac:dyDescent="0.3">
      <c r="A4003" s="1">
        <v>43270</v>
      </c>
      <c r="B4003" s="2">
        <v>4000</v>
      </c>
      <c r="C4003">
        <v>255.09909057617099</v>
      </c>
      <c r="D4003">
        <v>94.974899291992102</v>
      </c>
      <c r="E4003" s="4">
        <f t="shared" si="688"/>
        <v>-1.5050551758891695E-3</v>
      </c>
      <c r="F4003" s="4">
        <f t="shared" si="684"/>
        <v>-1.7017676244744928E-3</v>
      </c>
      <c r="G4003" s="4">
        <f t="shared" si="689"/>
        <v>-3.833039912644165E-3</v>
      </c>
      <c r="H4003" s="4" cm="1">
        <f t="array" ref="H4003">SUMPRODUCT(Q4002:R4002,(1+daily_ret!D4002:E4002))-1</f>
        <v>-1.5050551758892805E-3</v>
      </c>
      <c r="I4003" s="5">
        <f t="shared" si="685"/>
        <v>415.5997953345169</v>
      </c>
      <c r="J4003" s="4">
        <f>I4003/MAX(I$3:I4003)-1</f>
        <v>-3.0478654862576726E-2</v>
      </c>
      <c r="K4003" s="5">
        <f t="shared" si="690"/>
        <v>342.50400206406664</v>
      </c>
      <c r="L4003" s="4">
        <f>K4003/MAX(K$3:K4003)-1</f>
        <v>-2.2132938430203031E-2</v>
      </c>
      <c r="M4003" s="5">
        <f t="shared" si="686"/>
        <v>218.99767254563105</v>
      </c>
      <c r="N4003" s="5">
        <f t="shared" si="687"/>
        <v>123.50632951843558</v>
      </c>
      <c r="O4003" s="5">
        <f t="shared" si="682"/>
        <v>205.50240123843997</v>
      </c>
      <c r="P4003" s="5">
        <f t="shared" si="683"/>
        <v>137.00160082562667</v>
      </c>
      <c r="Q4003" s="5">
        <f t="shared" si="691"/>
        <v>0.6</v>
      </c>
      <c r="R4003" s="5">
        <f t="shared" si="692"/>
        <v>0.4</v>
      </c>
      <c r="S4003" s="4" cm="1">
        <f t="array" ref="S4003">SUM(ABS(O4003:P4003/K4003-M4003:N4003/K4003))</f>
        <v>7.8803583174871905E-2</v>
      </c>
    </row>
    <row r="4004" spans="1:19" x14ac:dyDescent="0.3">
      <c r="A4004" s="1">
        <v>43271</v>
      </c>
      <c r="B4004" s="2">
        <v>4001</v>
      </c>
      <c r="C4004">
        <v>255.534255981445</v>
      </c>
      <c r="D4004">
        <v>94.668113708496094</v>
      </c>
      <c r="E4004" s="4">
        <f t="shared" si="688"/>
        <v>-2.6854929061803645E-4</v>
      </c>
      <c r="F4004" s="4">
        <f t="shared" si="684"/>
        <v>-2.6854929061803645E-4</v>
      </c>
      <c r="G4004" s="4">
        <f t="shared" si="689"/>
        <v>1.7058681169388468E-3</v>
      </c>
      <c r="H4004" s="4" cm="1">
        <f t="array" ref="H4004">SUMPRODUCT(Q4003:R4003,(1+daily_ret!D4003:E4003))-1</f>
        <v>-2.6854929061803645E-4</v>
      </c>
      <c r="I4004" s="5">
        <f t="shared" si="685"/>
        <v>416.30875377478435</v>
      </c>
      <c r="J4004" s="4">
        <f>I4004/MAX(I$3:I4004)-1</f>
        <v>-2.8824779311215187E-2</v>
      </c>
      <c r="K4004" s="5">
        <f t="shared" si="690"/>
        <v>342.41202285727849</v>
      </c>
      <c r="L4004" s="4">
        <f>K4004/MAX(K$3:K4004)-1</f>
        <v>-2.239554393590637E-2</v>
      </c>
      <c r="M4004" s="5">
        <f t="shared" si="686"/>
        <v>205.85296123266701</v>
      </c>
      <c r="N4004" s="5">
        <f t="shared" si="687"/>
        <v>136.55906162461147</v>
      </c>
      <c r="O4004" s="5">
        <f t="shared" si="682"/>
        <v>205.85296123266701</v>
      </c>
      <c r="P4004" s="5">
        <f t="shared" si="683"/>
        <v>136.55906162461147</v>
      </c>
      <c r="Q4004" s="5">
        <f t="shared" si="691"/>
        <v>0.60118496866702908</v>
      </c>
      <c r="R4004" s="5">
        <f t="shared" si="692"/>
        <v>0.39881503133297092</v>
      </c>
      <c r="S4004" s="4" cm="1">
        <f t="array" ref="S4004">SUM(ABS(O4004:P4004/K4004-M4004:N4004/K4004))</f>
        <v>0</v>
      </c>
    </row>
    <row r="4005" spans="1:19" x14ac:dyDescent="0.3">
      <c r="A4005" s="1">
        <v>43272</v>
      </c>
      <c r="B4005" s="2">
        <v>4002</v>
      </c>
      <c r="C4005">
        <v>253.93241882324199</v>
      </c>
      <c r="D4005">
        <v>94.919158935546804</v>
      </c>
      <c r="E4005" s="4">
        <f t="shared" si="688"/>
        <v>-2.7109807039392697E-3</v>
      </c>
      <c r="F4005" s="4">
        <f t="shared" si="684"/>
        <v>-2.7109807039392697E-3</v>
      </c>
      <c r="G4005" s="4">
        <f t="shared" si="689"/>
        <v>-6.2685809072867693E-3</v>
      </c>
      <c r="H4005" s="4" cm="1">
        <f t="array" ref="H4005">SUMPRODUCT(Q4004:R4004,(1+daily_ret!D4004:E4004))-1</f>
        <v>-2.7109807039391587E-3</v>
      </c>
      <c r="I4005" s="5">
        <f t="shared" si="685"/>
        <v>413.69908866933537</v>
      </c>
      <c r="J4005" s="4">
        <f>I4005/MAX(I$3:I4005)-1</f>
        <v>-3.4912669757254933E-2</v>
      </c>
      <c r="K4005" s="5">
        <f t="shared" si="690"/>
        <v>341.48375047051559</v>
      </c>
      <c r="L4005" s="4">
        <f>K4005/MAX(K$3:K4005)-1</f>
        <v>-2.5045810752381215E-2</v>
      </c>
      <c r="M4005" s="5">
        <f t="shared" si="686"/>
        <v>204.56255529017548</v>
      </c>
      <c r="N4005" s="5">
        <f t="shared" si="687"/>
        <v>136.92119518034013</v>
      </c>
      <c r="O4005" s="5">
        <f t="shared" si="682"/>
        <v>204.56255529017548</v>
      </c>
      <c r="P4005" s="5">
        <f t="shared" si="683"/>
        <v>136.92119518034013</v>
      </c>
      <c r="Q4005" s="5">
        <f t="shared" si="691"/>
        <v>0.59904037895893336</v>
      </c>
      <c r="R4005" s="5">
        <f t="shared" si="692"/>
        <v>0.40095962104106675</v>
      </c>
      <c r="S4005" s="4" cm="1">
        <f t="array" ref="S4005">SUM(ABS(O4005:P4005/K4005-M4005:N4005/K4005))</f>
        <v>0</v>
      </c>
    </row>
    <row r="4006" spans="1:19" x14ac:dyDescent="0.3">
      <c r="A4006" s="1">
        <v>43273</v>
      </c>
      <c r="B4006" s="2">
        <v>4003</v>
      </c>
      <c r="C4006">
        <v>254.39535522460901</v>
      </c>
      <c r="D4006">
        <v>94.937744140625</v>
      </c>
      <c r="E4006" s="4">
        <f t="shared" si="688"/>
        <v>1.170600170972147E-3</v>
      </c>
      <c r="F4006" s="4">
        <f t="shared" si="684"/>
        <v>1.170600170972147E-3</v>
      </c>
      <c r="G4006" s="4">
        <f t="shared" si="689"/>
        <v>1.8230693170739887E-3</v>
      </c>
      <c r="H4006" s="4" cm="1">
        <f t="array" ref="H4006">SUMPRODUCT(Q4005:R4005,(1+daily_ret!D4005:E4005))-1</f>
        <v>1.170600170972147E-3</v>
      </c>
      <c r="I4006" s="5">
        <f t="shared" si="685"/>
        <v>414.45329078438988</v>
      </c>
      <c r="J4006" s="4">
        <f>I4006/MAX(I$3:I4006)-1</f>
        <v>-3.3153248657192602E-2</v>
      </c>
      <c r="K4006" s="5">
        <f t="shared" si="690"/>
        <v>341.88349140720061</v>
      </c>
      <c r="L4006" s="4">
        <f>K4006/MAX(K$3:K4006)-1</f>
        <v>-2.3904529211757786E-2</v>
      </c>
      <c r="M4006" s="5">
        <f t="shared" si="686"/>
        <v>204.93548700814725</v>
      </c>
      <c r="N4006" s="5">
        <f t="shared" si="687"/>
        <v>136.94800439905336</v>
      </c>
      <c r="O4006" s="5">
        <f t="shared" si="682"/>
        <v>204.93548700814725</v>
      </c>
      <c r="P4006" s="5">
        <f t="shared" si="683"/>
        <v>136.94800439905336</v>
      </c>
      <c r="Q4006" s="5">
        <f t="shared" si="691"/>
        <v>0.59943077732308125</v>
      </c>
      <c r="R4006" s="5">
        <f t="shared" si="692"/>
        <v>0.40056922267691869</v>
      </c>
      <c r="S4006" s="4" cm="1">
        <f t="array" ref="S4006">SUM(ABS(O4006:P4006/K4006-M4006:N4006/K4006))</f>
        <v>0</v>
      </c>
    </row>
    <row r="4007" spans="1:19" x14ac:dyDescent="0.3">
      <c r="A4007" s="1">
        <v>43276</v>
      </c>
      <c r="B4007" s="2">
        <v>4004</v>
      </c>
      <c r="C4007">
        <v>250.93234252929599</v>
      </c>
      <c r="D4007">
        <v>95.067901611328097</v>
      </c>
      <c r="E4007" s="4">
        <f t="shared" si="688"/>
        <v>-7.6107120048864996E-3</v>
      </c>
      <c r="F4007" s="4">
        <f t="shared" si="684"/>
        <v>-7.6107120048864996E-3</v>
      </c>
      <c r="G4007" s="4">
        <f t="shared" si="689"/>
        <v>-1.3612719824445896E-2</v>
      </c>
      <c r="H4007" s="4" cm="1">
        <f t="array" ref="H4007">SUMPRODUCT(Q4006:R4006,(1+daily_ret!D4006:E4006))-1</f>
        <v>-7.6107120048864996E-3</v>
      </c>
      <c r="I4007" s="5">
        <f t="shared" si="685"/>
        <v>408.81145425662237</v>
      </c>
      <c r="J4007" s="4">
        <f>I4007/MAX(I$3:I4007)-1</f>
        <v>-4.6314662596397937E-2</v>
      </c>
      <c r="K4007" s="5">
        <f t="shared" si="690"/>
        <v>339.28151461487533</v>
      </c>
      <c r="L4007" s="4">
        <f>K4007/MAX(K$3:K4007)-1</f>
        <v>-3.1333310729201203E-2</v>
      </c>
      <c r="M4007" s="5">
        <f t="shared" si="686"/>
        <v>202.14575764141895</v>
      </c>
      <c r="N4007" s="5">
        <f t="shared" si="687"/>
        <v>137.13575697345638</v>
      </c>
      <c r="O4007" s="5">
        <f t="shared" si="682"/>
        <v>202.14575764141895</v>
      </c>
      <c r="P4007" s="5">
        <f t="shared" si="683"/>
        <v>137.13575697345638</v>
      </c>
      <c r="Q4007" s="5">
        <f t="shared" si="691"/>
        <v>0.5958053973877071</v>
      </c>
      <c r="R4007" s="5">
        <f t="shared" si="692"/>
        <v>0.4041946026122929</v>
      </c>
      <c r="S4007" s="4" cm="1">
        <f t="array" ref="S4007">SUM(ABS(O4007:P4007/K4007-M4007:N4007/K4007))</f>
        <v>0</v>
      </c>
    </row>
    <row r="4008" spans="1:19" x14ac:dyDescent="0.3">
      <c r="A4008" s="1">
        <v>43277</v>
      </c>
      <c r="B4008" s="2">
        <v>4005</v>
      </c>
      <c r="C4008">
        <v>251.48791503906199</v>
      </c>
      <c r="D4008">
        <v>95.114372253417898</v>
      </c>
      <c r="E4008" s="4">
        <f t="shared" si="688"/>
        <v>1.5167093593611014E-3</v>
      </c>
      <c r="F4008" s="4">
        <f t="shared" si="684"/>
        <v>1.5167093593611014E-3</v>
      </c>
      <c r="G4008" s="4">
        <f t="shared" si="689"/>
        <v>2.2140330902189476E-3</v>
      </c>
      <c r="H4008" s="4" cm="1">
        <f t="array" ref="H4008">SUMPRODUCT(Q4007:R4007,(1+daily_ret!D4007:E4007))-1</f>
        <v>1.5167093593611014E-3</v>
      </c>
      <c r="I4008" s="5">
        <f t="shared" si="685"/>
        <v>409.71657634400702</v>
      </c>
      <c r="J4008" s="4">
        <f>I4008/MAX(I$3:I4008)-1</f>
        <v>-4.4203171701729826E-2</v>
      </c>
      <c r="K4008" s="5">
        <f t="shared" si="690"/>
        <v>339.79610606354993</v>
      </c>
      <c r="L4008" s="4">
        <f>K4008/MAX(K$3:K4008)-1</f>
        <v>-2.9864124895482846E-2</v>
      </c>
      <c r="M4008" s="5">
        <f t="shared" si="686"/>
        <v>202.59331503788442</v>
      </c>
      <c r="N4008" s="5">
        <f t="shared" si="687"/>
        <v>137.2027910256655</v>
      </c>
      <c r="O4008" s="5">
        <f t="shared" si="682"/>
        <v>202.59331503788442</v>
      </c>
      <c r="P4008" s="5">
        <f t="shared" si="683"/>
        <v>137.2027910256655</v>
      </c>
      <c r="Q4008" s="5">
        <f t="shared" si="691"/>
        <v>0.59622023743849106</v>
      </c>
      <c r="R4008" s="5">
        <f t="shared" si="692"/>
        <v>0.40377976256150894</v>
      </c>
      <c r="S4008" s="4" cm="1">
        <f t="array" ref="S4008">SUM(ABS(O4008:P4008/K4008-M4008:N4008/K4008))</f>
        <v>0</v>
      </c>
    </row>
    <row r="4009" spans="1:19" x14ac:dyDescent="0.3">
      <c r="A4009" s="1">
        <v>43278</v>
      </c>
      <c r="B4009" s="2">
        <v>4006</v>
      </c>
      <c r="C4009">
        <v>249.404525756835</v>
      </c>
      <c r="D4009">
        <v>95.477005004882798</v>
      </c>
      <c r="E4009" s="4">
        <f t="shared" si="688"/>
        <v>-3.3997893082950981E-3</v>
      </c>
      <c r="F4009" s="4">
        <f t="shared" si="684"/>
        <v>-3.3997893082950981E-3</v>
      </c>
      <c r="G4009" s="4">
        <f t="shared" si="689"/>
        <v>-8.2842520759034421E-3</v>
      </c>
      <c r="H4009" s="4" cm="1">
        <f t="array" ref="H4009">SUMPRODUCT(Q4008:R4008,(1+daily_ret!D4008:E4008))-1</f>
        <v>-3.3997893082950981E-3</v>
      </c>
      <c r="I4009" s="5">
        <f t="shared" si="685"/>
        <v>406.32238094589712</v>
      </c>
      <c r="J4009" s="4">
        <f>I4009/MAX(I$3:I4009)-1</f>
        <v>-5.2121233560701752E-2</v>
      </c>
      <c r="K4009" s="5">
        <f t="shared" si="690"/>
        <v>338.64087089515476</v>
      </c>
      <c r="L4009" s="4">
        <f>K4009/MAX(K$3:K4009)-1</f>
        <v>-3.3162382471256691E-2</v>
      </c>
      <c r="M4009" s="5">
        <f t="shared" si="686"/>
        <v>200.91498094721766</v>
      </c>
      <c r="N4009" s="5">
        <f t="shared" si="687"/>
        <v>137.72588994793708</v>
      </c>
      <c r="O4009" s="5">
        <f t="shared" si="682"/>
        <v>200.91498094721766</v>
      </c>
      <c r="P4009" s="5">
        <f t="shared" si="683"/>
        <v>137.72588994793708</v>
      </c>
      <c r="Q4009" s="5">
        <f t="shared" si="691"/>
        <v>0.59329808719226373</v>
      </c>
      <c r="R4009" s="5">
        <f t="shared" si="692"/>
        <v>0.40670191280773615</v>
      </c>
      <c r="S4009" s="4" cm="1">
        <f t="array" ref="S4009">SUM(ABS(O4009:P4009/K4009-M4009:N4009/K4009))</f>
        <v>0</v>
      </c>
    </row>
    <row r="4010" spans="1:19" x14ac:dyDescent="0.3">
      <c r="A4010" s="1">
        <v>43279</v>
      </c>
      <c r="B4010" s="2">
        <v>4007</v>
      </c>
      <c r="C4010">
        <v>250.83052062988199</v>
      </c>
      <c r="D4010">
        <v>95.384025573730398</v>
      </c>
      <c r="E4010" s="4">
        <f t="shared" si="688"/>
        <v>2.996177052171145E-3</v>
      </c>
      <c r="F4010" s="4">
        <f t="shared" si="684"/>
        <v>2.996177052171145E-3</v>
      </c>
      <c r="G4010" s="4">
        <f t="shared" si="689"/>
        <v>5.7175982220840638E-3</v>
      </c>
      <c r="H4010" s="4" cm="1">
        <f t="array" ref="H4010">SUMPRODUCT(Q4009:R4009,(1+daily_ret!D4009:E4009))-1</f>
        <v>2.996177052171145E-3</v>
      </c>
      <c r="I4010" s="5">
        <f t="shared" si="685"/>
        <v>408.64556906878636</v>
      </c>
      <c r="J4010" s="4">
        <f>I4010/MAX(I$3:I4010)-1</f>
        <v>-4.6701643610957189E-2</v>
      </c>
      <c r="K4010" s="5">
        <f t="shared" si="690"/>
        <v>339.65549890145809</v>
      </c>
      <c r="L4010" s="4">
        <f>K4010/MAX(K$3:K4010)-1</f>
        <v>-3.0265565788441195E-2</v>
      </c>
      <c r="M4010" s="5">
        <f t="shared" si="686"/>
        <v>202.06373208507151</v>
      </c>
      <c r="N4010" s="5">
        <f t="shared" si="687"/>
        <v>137.59176681638658</v>
      </c>
      <c r="O4010" s="5">
        <f t="shared" si="682"/>
        <v>202.06373208507151</v>
      </c>
      <c r="P4010" s="5">
        <f t="shared" si="683"/>
        <v>137.59176681638658</v>
      </c>
      <c r="Q4010" s="5">
        <f t="shared" si="691"/>
        <v>0.59490787794869437</v>
      </c>
      <c r="R4010" s="5">
        <f t="shared" si="692"/>
        <v>0.40509212205130568</v>
      </c>
      <c r="S4010" s="4" cm="1">
        <f t="array" ref="S4010">SUM(ABS(O4010:P4010/K4010-M4010:N4010/K4010))</f>
        <v>0</v>
      </c>
    </row>
    <row r="4011" spans="1:19" x14ac:dyDescent="0.3">
      <c r="A4011" s="1">
        <v>43280</v>
      </c>
      <c r="B4011" s="2">
        <v>4008</v>
      </c>
      <c r="C4011">
        <v>251.191635131835</v>
      </c>
      <c r="D4011">
        <v>95.309654235839801</v>
      </c>
      <c r="E4011" s="4">
        <f t="shared" si="688"/>
        <v>5.4062208814564805E-4</v>
      </c>
      <c r="F4011" s="4">
        <f t="shared" si="684"/>
        <v>5.4062208814564805E-4</v>
      </c>
      <c r="G4011" s="4">
        <f t="shared" si="689"/>
        <v>1.4396752877048336E-3</v>
      </c>
      <c r="H4011" s="4" cm="1">
        <f t="array" ref="H4011">SUMPRODUCT(Q4010:R4010,(1+daily_ret!D4010:E4010))-1</f>
        <v>5.4062208814587009E-4</v>
      </c>
      <c r="I4011" s="5">
        <f t="shared" si="685"/>
        <v>409.2338859960048</v>
      </c>
      <c r="J4011" s="4">
        <f>I4011/MAX(I$3:I4011)-1</f>
        <v>-4.5329203525454109E-2</v>
      </c>
      <c r="K4011" s="5">
        <f t="shared" si="690"/>
        <v>339.83912416652436</v>
      </c>
      <c r="L4011" s="4">
        <f>K4011/MAX(K$3:K4011)-1</f>
        <v>-2.974130593367097E-2</v>
      </c>
      <c r="M4011" s="5">
        <f t="shared" si="686"/>
        <v>202.35463824669583</v>
      </c>
      <c r="N4011" s="5">
        <f t="shared" si="687"/>
        <v>137.48448591982853</v>
      </c>
      <c r="O4011" s="5">
        <f t="shared" si="682"/>
        <v>202.35463824669583</v>
      </c>
      <c r="P4011" s="5">
        <f t="shared" si="683"/>
        <v>137.48448591982853</v>
      </c>
      <c r="Q4011" s="5">
        <f t="shared" si="691"/>
        <v>0.59544244278225056</v>
      </c>
      <c r="R4011" s="5">
        <f t="shared" si="692"/>
        <v>0.40455755721774944</v>
      </c>
      <c r="S4011" s="4" cm="1">
        <f t="array" ref="S4011">SUM(ABS(O4011:P4011/K4011-M4011:N4011/K4011))</f>
        <v>0</v>
      </c>
    </row>
    <row r="4012" spans="1:19" x14ac:dyDescent="0.3">
      <c r="A4012" s="1">
        <v>43283</v>
      </c>
      <c r="B4012" s="2">
        <v>4009</v>
      </c>
      <c r="C4012">
        <v>251.72865295410099</v>
      </c>
      <c r="D4012">
        <v>95.244438171386705</v>
      </c>
      <c r="E4012" s="4">
        <f t="shared" si="688"/>
        <v>9.9616473188524068E-4</v>
      </c>
      <c r="F4012" s="4">
        <f t="shared" si="684"/>
        <v>9.9616473188524068E-4</v>
      </c>
      <c r="G4012" s="4">
        <f t="shared" si="689"/>
        <v>2.1378809926697606E-3</v>
      </c>
      <c r="H4012" s="4" cm="1">
        <f t="array" ref="H4012">SUMPRODUCT(Q4011:R4011,(1+daily_ret!D4011:E4011))-1</f>
        <v>9.9616473188524068E-4</v>
      </c>
      <c r="I4012" s="5">
        <f t="shared" si="685"/>
        <v>410.10877934243206</v>
      </c>
      <c r="J4012" s="4">
        <f>I4012/MAX(I$3:I4012)-1</f>
        <v>-4.3288230975414344E-2</v>
      </c>
      <c r="K4012" s="5">
        <f t="shared" si="690"/>
        <v>340.1776599165338</v>
      </c>
      <c r="L4012" s="4">
        <f>K4012/MAX(K$3:K4012)-1</f>
        <v>-2.8774768441837129E-2</v>
      </c>
      <c r="M4012" s="5">
        <f t="shared" si="686"/>
        <v>202.787248381582</v>
      </c>
      <c r="N4012" s="5">
        <f t="shared" si="687"/>
        <v>137.39041153495182</v>
      </c>
      <c r="O4012" s="5">
        <f t="shared" si="682"/>
        <v>202.787248381582</v>
      </c>
      <c r="P4012" s="5">
        <f t="shared" si="683"/>
        <v>137.39041153495182</v>
      </c>
      <c r="Q4012" s="5">
        <f t="shared" si="691"/>
        <v>0.59612159255648356</v>
      </c>
      <c r="R4012" s="5">
        <f t="shared" si="692"/>
        <v>0.4038784074435165</v>
      </c>
      <c r="S4012" s="4" cm="1">
        <f t="array" ref="S4012">SUM(ABS(O4012:P4012/K4012-M4012:N4012/K4012))</f>
        <v>0</v>
      </c>
    </row>
    <row r="4013" spans="1:19" x14ac:dyDescent="0.3">
      <c r="A4013" s="1">
        <v>43284</v>
      </c>
      <c r="B4013" s="2">
        <v>4010</v>
      </c>
      <c r="C4013">
        <v>250.83976745605401</v>
      </c>
      <c r="D4013">
        <v>95.486633300781193</v>
      </c>
      <c r="E4013" s="4">
        <f t="shared" si="688"/>
        <v>-1.0779661104702853E-3</v>
      </c>
      <c r="F4013" s="4">
        <f t="shared" si="684"/>
        <v>-1.0779661104702853E-3</v>
      </c>
      <c r="G4013" s="4">
        <f t="shared" si="689"/>
        <v>-3.5311256291871151E-3</v>
      </c>
      <c r="H4013" s="4" cm="1">
        <f t="array" ref="H4013">SUMPRODUCT(Q4012:R4012,(1+daily_ret!D4012:E4012))-1</f>
        <v>-1.0779661104702853E-3</v>
      </c>
      <c r="I4013" s="5">
        <f t="shared" si="685"/>
        <v>408.66063372094135</v>
      </c>
      <c r="J4013" s="4">
        <f>I4013/MAX(I$3:I4013)-1</f>
        <v>-4.6666500422761992E-2</v>
      </c>
      <c r="K4013" s="5">
        <f t="shared" si="690"/>
        <v>339.8109599276047</v>
      </c>
      <c r="L4013" s="4">
        <f>K4013/MAX(K$3:K4013)-1</f>
        <v>-2.9821716327090408E-2</v>
      </c>
      <c r="M4013" s="5">
        <f t="shared" si="686"/>
        <v>202.07118113154945</v>
      </c>
      <c r="N4013" s="5">
        <f t="shared" si="687"/>
        <v>137.73977879605522</v>
      </c>
      <c r="O4013" s="5">
        <f t="shared" si="682"/>
        <v>202.07118113154945</v>
      </c>
      <c r="P4013" s="5">
        <f t="shared" si="683"/>
        <v>137.73977879605522</v>
      </c>
      <c r="Q4013" s="5">
        <f t="shared" si="691"/>
        <v>0.59465763309870834</v>
      </c>
      <c r="R4013" s="5">
        <f t="shared" si="692"/>
        <v>0.40534236690129155</v>
      </c>
      <c r="S4013" s="4" cm="1">
        <f t="array" ref="S4013">SUM(ABS(O4013:P4013/K4013-M4013:N4013/K4013))</f>
        <v>0</v>
      </c>
    </row>
    <row r="4014" spans="1:19" x14ac:dyDescent="0.3">
      <c r="A4014" s="1">
        <v>43286</v>
      </c>
      <c r="B4014" s="2">
        <v>4011</v>
      </c>
      <c r="C4014">
        <v>252.88610839843699</v>
      </c>
      <c r="D4014">
        <v>95.495964050292898</v>
      </c>
      <c r="E4014" s="4">
        <f t="shared" si="688"/>
        <v>4.8908027362455364E-3</v>
      </c>
      <c r="F4014" s="4">
        <f t="shared" si="684"/>
        <v>4.8908027362455364E-3</v>
      </c>
      <c r="G4014" s="4">
        <f t="shared" si="689"/>
        <v>8.1579606102191171E-3</v>
      </c>
      <c r="H4014" s="4" cm="1">
        <f t="array" ref="H4014">SUMPRODUCT(Q4013:R4013,(1+daily_ret!D4013:E4013))-1</f>
        <v>4.8908027362455364E-3</v>
      </c>
      <c r="I4014" s="5">
        <f t="shared" si="685"/>
        <v>411.99447107378393</v>
      </c>
      <c r="J4014" s="4">
        <f>I4014/MAX(I$3:I4014)-1</f>
        <v>-3.8889243284808583E-2</v>
      </c>
      <c r="K4014" s="5">
        <f t="shared" si="690"/>
        <v>341.47290830022484</v>
      </c>
      <c r="L4014" s="4">
        <f>K4014/MAX(K$3:K4014)-1</f>
        <v>-2.5076765722657046E-2</v>
      </c>
      <c r="M4014" s="5">
        <f t="shared" si="686"/>
        <v>203.71966986768106</v>
      </c>
      <c r="N4014" s="5">
        <f t="shared" si="687"/>
        <v>137.75323843254375</v>
      </c>
      <c r="O4014" s="5">
        <f t="shared" si="682"/>
        <v>203.71966986768106</v>
      </c>
      <c r="P4014" s="5">
        <f t="shared" si="683"/>
        <v>137.75323843254375</v>
      </c>
      <c r="Q4014" s="5">
        <f t="shared" si="691"/>
        <v>0.59659101766448075</v>
      </c>
      <c r="R4014" s="5">
        <f t="shared" si="692"/>
        <v>0.40340898233551914</v>
      </c>
      <c r="S4014" s="4" cm="1">
        <f t="array" ref="S4014">SUM(ABS(O4014:P4014/K4014-M4014:N4014/K4014))</f>
        <v>0</v>
      </c>
    </row>
    <row r="4015" spans="1:19" x14ac:dyDescent="0.3">
      <c r="A4015" s="1">
        <v>43287</v>
      </c>
      <c r="B4015" s="2">
        <v>4012</v>
      </c>
      <c r="C4015">
        <v>255.02503967285099</v>
      </c>
      <c r="D4015">
        <v>95.579780578613196</v>
      </c>
      <c r="E4015" s="4">
        <f t="shared" si="688"/>
        <v>5.4000862375247483E-3</v>
      </c>
      <c r="F4015" s="4">
        <f t="shared" si="684"/>
        <v>5.4000862375247483E-3</v>
      </c>
      <c r="G4015" s="4">
        <f t="shared" si="689"/>
        <v>8.4580813393038135E-3</v>
      </c>
      <c r="H4015" s="4" cm="1">
        <f t="array" ref="H4015">SUMPRODUCT(Q4014:R4014,(1+daily_ret!D4014:E4014))-1</f>
        <v>5.4000862375245262E-3</v>
      </c>
      <c r="I4015" s="5">
        <f t="shared" si="685"/>
        <v>415.47915382146948</v>
      </c>
      <c r="J4015" s="4">
        <f>I4015/MAX(I$3:I4015)-1</f>
        <v>-3.0760090328431633E-2</v>
      </c>
      <c r="K4015" s="5">
        <f t="shared" si="690"/>
        <v>343.31689145282445</v>
      </c>
      <c r="L4015" s="4">
        <f>K4015/MAX(K$3:K4015)-1</f>
        <v>-1.9812096182592831E-2</v>
      </c>
      <c r="M4015" s="5">
        <f t="shared" si="686"/>
        <v>205.44274740583805</v>
      </c>
      <c r="N4015" s="5">
        <f t="shared" si="687"/>
        <v>137.8741440469864</v>
      </c>
      <c r="O4015" s="5">
        <f t="shared" si="682"/>
        <v>205.44274740583805</v>
      </c>
      <c r="P4015" s="5">
        <f t="shared" si="683"/>
        <v>137.8741440469864</v>
      </c>
      <c r="Q4015" s="5">
        <f t="shared" si="691"/>
        <v>0.5984055912205769</v>
      </c>
      <c r="R4015" s="5">
        <f t="shared" si="692"/>
        <v>0.4015944087794231</v>
      </c>
      <c r="S4015" s="4" cm="1">
        <f t="array" ref="S4015">SUM(ABS(O4015:P4015/K4015-M4015:N4015/K4015))</f>
        <v>0</v>
      </c>
    </row>
    <row r="4016" spans="1:19" x14ac:dyDescent="0.3">
      <c r="A4016" s="1">
        <v>43290</v>
      </c>
      <c r="B4016" s="2">
        <v>4013</v>
      </c>
      <c r="C4016">
        <v>257.32141113281199</v>
      </c>
      <c r="D4016">
        <v>95.337623596191406</v>
      </c>
      <c r="E4016" s="4">
        <f t="shared" si="688"/>
        <v>4.3708766045655878E-3</v>
      </c>
      <c r="F4016" s="4">
        <f t="shared" si="684"/>
        <v>4.3708766045655878E-3</v>
      </c>
      <c r="G4016" s="4">
        <f t="shared" si="689"/>
        <v>9.0044940799021145E-3</v>
      </c>
      <c r="H4016" s="4" cm="1">
        <f t="array" ref="H4016">SUMPRODUCT(Q4015:R4015,(1+daily_ret!D4015:E4015))-1</f>
        <v>4.3708766045655878E-3</v>
      </c>
      <c r="I4016" s="5">
        <f t="shared" si="685"/>
        <v>419.22033340237766</v>
      </c>
      <c r="J4016" s="4">
        <f>I4016/MAX(I$3:I4016)-1</f>
        <v>-2.2032575299789081E-2</v>
      </c>
      <c r="K4016" s="5">
        <f t="shared" si="690"/>
        <v>344.8174872216278</v>
      </c>
      <c r="L4016" s="4">
        <f>K4016/MAX(K$3:K4016)-1</f>
        <v>-1.5527815805719047E-2</v>
      </c>
      <c r="M4016" s="5">
        <f t="shared" si="686"/>
        <v>207.29265540861275</v>
      </c>
      <c r="N4016" s="5">
        <f t="shared" si="687"/>
        <v>137.52483181301506</v>
      </c>
      <c r="O4016" s="5">
        <f t="shared" si="682"/>
        <v>207.29265540861275</v>
      </c>
      <c r="P4016" s="5">
        <f t="shared" si="683"/>
        <v>137.52483181301506</v>
      </c>
      <c r="Q4016" s="5">
        <f t="shared" si="691"/>
        <v>0.60116630707704677</v>
      </c>
      <c r="R4016" s="5">
        <f t="shared" si="692"/>
        <v>0.39883369292295323</v>
      </c>
      <c r="S4016" s="4" cm="1">
        <f t="array" ref="S4016">SUM(ABS(O4016:P4016/K4016-M4016:N4016/K4016))</f>
        <v>0</v>
      </c>
    </row>
    <row r="4017" spans="1:19" x14ac:dyDescent="0.3">
      <c r="A4017" s="1">
        <v>43291</v>
      </c>
      <c r="B4017" s="2">
        <v>4014</v>
      </c>
      <c r="C4017">
        <v>258.247314453125</v>
      </c>
      <c r="D4017">
        <v>95.2630615234375</v>
      </c>
      <c r="E4017" s="4">
        <f t="shared" si="688"/>
        <v>1.8512169820077418E-3</v>
      </c>
      <c r="F4017" s="4">
        <f t="shared" si="684"/>
        <v>1.8512169820077418E-3</v>
      </c>
      <c r="G4017" s="4">
        <f t="shared" si="689"/>
        <v>3.5982366031528379E-3</v>
      </c>
      <c r="H4017" s="4" cm="1">
        <f t="array" ref="H4017">SUMPRODUCT(Q4016:R4016,(1+daily_ret!D4016:E4016))-1</f>
        <v>1.8512169820077418E-3</v>
      </c>
      <c r="I4017" s="5">
        <f t="shared" si="685"/>
        <v>420.72878735081201</v>
      </c>
      <c r="J4017" s="4">
        <f>I4017/MAX(I$3:I4017)-1</f>
        <v>-1.851361711554167E-2</v>
      </c>
      <c r="K4017" s="5">
        <f t="shared" si="690"/>
        <v>345.45581920966572</v>
      </c>
      <c r="L4017" s="4">
        <f>K4017/MAX(K$3:K4017)-1</f>
        <v>-1.3705344180024337E-2</v>
      </c>
      <c r="M4017" s="5">
        <f t="shared" si="686"/>
        <v>208.03854342886876</v>
      </c>
      <c r="N4017" s="5">
        <f t="shared" si="687"/>
        <v>137.41727578079693</v>
      </c>
      <c r="O4017" s="5">
        <f t="shared" si="682"/>
        <v>208.03854342886876</v>
      </c>
      <c r="P4017" s="5">
        <f t="shared" si="683"/>
        <v>137.41727578079693</v>
      </c>
      <c r="Q4017" s="5">
        <f t="shared" si="691"/>
        <v>0.60221461576423763</v>
      </c>
      <c r="R4017" s="5">
        <f t="shared" si="692"/>
        <v>0.39778538423576232</v>
      </c>
      <c r="S4017" s="4" cm="1">
        <f t="array" ref="S4017">SUM(ABS(O4017:P4017/K4017-M4017:N4017/K4017))</f>
        <v>0</v>
      </c>
    </row>
    <row r="4018" spans="1:19" x14ac:dyDescent="0.3">
      <c r="A4018" s="1">
        <v>43292</v>
      </c>
      <c r="B4018" s="2">
        <v>4015</v>
      </c>
      <c r="C4018">
        <v>256.35845947265602</v>
      </c>
      <c r="D4018">
        <v>95.458671569824205</v>
      </c>
      <c r="E4018" s="4">
        <f t="shared" si="688"/>
        <v>-3.5878778084669216E-3</v>
      </c>
      <c r="F4018" s="4">
        <f t="shared" si="684"/>
        <v>-3.5878778084669216E-3</v>
      </c>
      <c r="G4018" s="4">
        <f t="shared" si="689"/>
        <v>-7.3141321313210383E-3</v>
      </c>
      <c r="H4018" s="4" cm="1">
        <f t="array" ref="H4018">SUMPRODUCT(Q4017:R4017,(1+daily_ret!D4017:E4017))-1</f>
        <v>-3.5878778084669216E-3</v>
      </c>
      <c r="I4018" s="5">
        <f t="shared" si="685"/>
        <v>417.6515214086777</v>
      </c>
      <c r="J4018" s="4">
        <f>I4018/MAX(I$3:I4018)-1</f>
        <v>-2.5692338205051013E-2</v>
      </c>
      <c r="K4018" s="5">
        <f t="shared" si="690"/>
        <v>344.21636594211759</v>
      </c>
      <c r="L4018" s="4">
        <f>K4018/MAX(K$3:K4018)-1</f>
        <v>-1.7244048888250374E-2</v>
      </c>
      <c r="M4018" s="5">
        <f t="shared" si="686"/>
        <v>206.51692203382242</v>
      </c>
      <c r="N4018" s="5">
        <f t="shared" si="687"/>
        <v>137.69944390829514</v>
      </c>
      <c r="O4018" s="5">
        <f t="shared" si="682"/>
        <v>206.51692203382242</v>
      </c>
      <c r="P4018" s="5">
        <f t="shared" si="683"/>
        <v>137.69944390829514</v>
      </c>
      <c r="Q4018" s="5">
        <f t="shared" si="691"/>
        <v>0.59996253074308992</v>
      </c>
      <c r="R4018" s="5">
        <f t="shared" si="692"/>
        <v>0.40003746925690997</v>
      </c>
      <c r="S4018" s="4" cm="1">
        <f t="array" ref="S4018">SUM(ABS(O4018:P4018/K4018-M4018:N4018/K4018))</f>
        <v>0</v>
      </c>
    </row>
    <row r="4019" spans="1:19" x14ac:dyDescent="0.3">
      <c r="A4019" s="1">
        <v>43293</v>
      </c>
      <c r="B4019" s="2">
        <v>4016</v>
      </c>
      <c r="C4019">
        <v>258.682525634765</v>
      </c>
      <c r="D4019">
        <v>95.421401977539006</v>
      </c>
      <c r="E4019" s="4">
        <f t="shared" si="688"/>
        <v>5.2828887226017418E-3</v>
      </c>
      <c r="F4019" s="4">
        <f t="shared" si="684"/>
        <v>5.2828887226017418E-3</v>
      </c>
      <c r="G4019" s="4">
        <f t="shared" si="689"/>
        <v>9.0656893745177936E-3</v>
      </c>
      <c r="H4019" s="4" cm="1">
        <f t="array" ref="H4019">SUMPRODUCT(Q4018:R4018,(1+daily_ret!D4018:E4018))-1</f>
        <v>5.2828887226015198E-3</v>
      </c>
      <c r="I4019" s="5">
        <f t="shared" si="685"/>
        <v>421.43782036856351</v>
      </c>
      <c r="J4019" s="4">
        <f>I4019/MAX(I$3:I4019)-1</f>
        <v>-1.6859567588005331E-2</v>
      </c>
      <c r="K4019" s="5">
        <f t="shared" si="690"/>
        <v>346.03482269988814</v>
      </c>
      <c r="L4019" s="4">
        <f>K4019/MAX(K$3:K4019)-1</f>
        <v>-1.2052258557052387E-2</v>
      </c>
      <c r="M4019" s="5">
        <f t="shared" si="686"/>
        <v>208.38914029956254</v>
      </c>
      <c r="N4019" s="5">
        <f t="shared" si="687"/>
        <v>137.6456824003256</v>
      </c>
      <c r="O4019" s="5">
        <f t="shared" si="682"/>
        <v>208.38914029956254</v>
      </c>
      <c r="P4019" s="5">
        <f t="shared" si="683"/>
        <v>137.6456824003256</v>
      </c>
      <c r="Q4019" s="5">
        <f t="shared" si="691"/>
        <v>0.60222014268285351</v>
      </c>
      <c r="R4019" s="5">
        <f t="shared" si="692"/>
        <v>0.39777985731714655</v>
      </c>
      <c r="S4019" s="4" cm="1">
        <f t="array" ref="S4019">SUM(ABS(O4019:P4019/K4019-M4019:N4019/K4019))</f>
        <v>0</v>
      </c>
    </row>
    <row r="4020" spans="1:19" x14ac:dyDescent="0.3">
      <c r="A4020" s="1">
        <v>43294</v>
      </c>
      <c r="B4020" s="2">
        <v>4017</v>
      </c>
      <c r="C4020">
        <v>258.88626098632801</v>
      </c>
      <c r="D4020">
        <v>95.579780578613196</v>
      </c>
      <c r="E4020" s="4">
        <f t="shared" si="688"/>
        <v>1.1345289159871985E-3</v>
      </c>
      <c r="F4020" s="4">
        <f t="shared" si="684"/>
        <v>1.1345289159871985E-3</v>
      </c>
      <c r="G4020" s="4">
        <f t="shared" si="689"/>
        <v>7.875883810206652E-4</v>
      </c>
      <c r="H4020" s="4" cm="1">
        <f t="array" ref="H4020">SUMPRODUCT(Q4019:R4019,(1+daily_ret!D4019:E4019))-1</f>
        <v>1.1345289159874206E-3</v>
      </c>
      <c r="I4020" s="5">
        <f t="shared" si="685"/>
        <v>421.76973989920845</v>
      </c>
      <c r="J4020" s="4">
        <f>I4020/MAX(I$3:I4020)-1</f>
        <v>-1.6085257606526016E-2</v>
      </c>
      <c r="K4020" s="5">
        <f t="shared" si="690"/>
        <v>346.42740921217967</v>
      </c>
      <c r="L4020" s="4">
        <f>K4020/MAX(K$3:K4020)-1</f>
        <v>-1.0931403276901119E-2</v>
      </c>
      <c r="M4020" s="5">
        <f t="shared" si="686"/>
        <v>208.55326516519335</v>
      </c>
      <c r="N4020" s="5">
        <f t="shared" si="687"/>
        <v>137.87414404698634</v>
      </c>
      <c r="O4020" s="5">
        <f t="shared" si="682"/>
        <v>208.55326516519335</v>
      </c>
      <c r="P4020" s="5">
        <f t="shared" si="683"/>
        <v>137.87414404698634</v>
      </c>
      <c r="Q4020" s="5">
        <f t="shared" si="691"/>
        <v>0.60201144487807767</v>
      </c>
      <c r="R4020" s="5">
        <f t="shared" si="692"/>
        <v>0.39798855512192244</v>
      </c>
      <c r="S4020" s="4" cm="1">
        <f t="array" ref="S4020">SUM(ABS(O4020:P4020/K4020-M4020:N4020/K4020))</f>
        <v>0</v>
      </c>
    </row>
    <row r="4021" spans="1:19" x14ac:dyDescent="0.3">
      <c r="A4021" s="1">
        <v>43297</v>
      </c>
      <c r="B4021" s="2">
        <v>4018</v>
      </c>
      <c r="C4021">
        <v>258.65472412109301</v>
      </c>
      <c r="D4021">
        <v>95.421401977539006</v>
      </c>
      <c r="E4021" s="4">
        <f t="shared" si="688"/>
        <v>-1.1978925723357126E-3</v>
      </c>
      <c r="F4021" s="4">
        <f t="shared" si="684"/>
        <v>-1.1978925723357126E-3</v>
      </c>
      <c r="G4021" s="4">
        <f t="shared" si="689"/>
        <v>-8.9435748483857047E-4</v>
      </c>
      <c r="H4021" s="4" cm="1">
        <f t="array" ref="H4021">SUMPRODUCT(Q4020:R4020,(1+daily_ret!D4020:E4020))-1</f>
        <v>-1.1978925723354905E-3</v>
      </c>
      <c r="I4021" s="5">
        <f t="shared" si="685"/>
        <v>421.39252697545118</v>
      </c>
      <c r="J4021" s="4">
        <f>I4021/MAX(I$3:I4021)-1</f>
        <v>-1.6965229120828651E-2</v>
      </c>
      <c r="K4021" s="5">
        <f t="shared" si="690"/>
        <v>346.0124263918309</v>
      </c>
      <c r="L4021" s="4">
        <f>K4021/MAX(K$3:K4021)-1</f>
        <v>-1.2116201202446275E-2</v>
      </c>
      <c r="M4021" s="5">
        <f t="shared" si="686"/>
        <v>208.36674399150533</v>
      </c>
      <c r="N4021" s="5">
        <f t="shared" si="687"/>
        <v>137.6456824003256</v>
      </c>
      <c r="O4021" s="5">
        <f t="shared" si="682"/>
        <v>208.36674399150533</v>
      </c>
      <c r="P4021" s="5">
        <f t="shared" si="683"/>
        <v>137.6456824003256</v>
      </c>
      <c r="Q4021" s="5">
        <f t="shared" si="691"/>
        <v>0.60219439563001986</v>
      </c>
      <c r="R4021" s="5">
        <f t="shared" si="692"/>
        <v>0.39780560436998025</v>
      </c>
      <c r="S4021" s="4" cm="1">
        <f t="array" ref="S4021">SUM(ABS(O4021:P4021/K4021-M4021:N4021/K4021))</f>
        <v>0</v>
      </c>
    </row>
    <row r="4022" spans="1:19" x14ac:dyDescent="0.3">
      <c r="A4022" s="1">
        <v>43298</v>
      </c>
      <c r="B4022" s="2">
        <v>4019</v>
      </c>
      <c r="C4022">
        <v>259.70104980468699</v>
      </c>
      <c r="D4022">
        <v>95.365501403808594</v>
      </c>
      <c r="E4022" s="4">
        <f t="shared" si="688"/>
        <v>2.202987226089359E-3</v>
      </c>
      <c r="F4022" s="4">
        <f t="shared" si="684"/>
        <v>2.202987226089359E-3</v>
      </c>
      <c r="G4022" s="4">
        <f t="shared" si="689"/>
        <v>4.0452602872396159E-3</v>
      </c>
      <c r="H4022" s="4" cm="1">
        <f t="array" ref="H4022">SUMPRODUCT(Q4021:R4021,(1+daily_ret!D4021:E4021))-1</f>
        <v>2.202987226089359E-3</v>
      </c>
      <c r="I4022" s="5">
        <f t="shared" si="685"/>
        <v>423.09716943016451</v>
      </c>
      <c r="J4022" s="4">
        <f>I4022/MAX(I$3:I4022)-1</f>
        <v>-1.2988597601215401E-2</v>
      </c>
      <c r="K4022" s="5">
        <f t="shared" si="690"/>
        <v>346.77468734724027</v>
      </c>
      <c r="L4022" s="4">
        <f>K4022/MAX(K$3:K4022)-1</f>
        <v>-9.9399058128346596E-3</v>
      </c>
      <c r="M4022" s="5">
        <f t="shared" si="686"/>
        <v>209.20964170615559</v>
      </c>
      <c r="N4022" s="5">
        <f t="shared" si="687"/>
        <v>137.56504564108468</v>
      </c>
      <c r="O4022" s="5">
        <f t="shared" si="682"/>
        <v>209.20964170615559</v>
      </c>
      <c r="P4022" s="5">
        <f t="shared" si="683"/>
        <v>137.56504564108468</v>
      </c>
      <c r="Q4022" s="5">
        <f t="shared" si="691"/>
        <v>0.60330136350657293</v>
      </c>
      <c r="R4022" s="5">
        <f t="shared" si="692"/>
        <v>0.39669863649342701</v>
      </c>
      <c r="S4022" s="4" cm="1">
        <f t="array" ref="S4022">SUM(ABS(O4022:P4022/K4022-M4022:N4022/K4022))</f>
        <v>0</v>
      </c>
    </row>
    <row r="4023" spans="1:19" x14ac:dyDescent="0.3">
      <c r="A4023" s="1">
        <v>43299</v>
      </c>
      <c r="B4023" s="2">
        <v>4020</v>
      </c>
      <c r="C4023">
        <v>260.24743652343699</v>
      </c>
      <c r="D4023">
        <v>95.291007995605398</v>
      </c>
      <c r="E4023" s="4">
        <f t="shared" si="688"/>
        <v>9.594141307585069E-4</v>
      </c>
      <c r="F4023" s="4">
        <f t="shared" si="684"/>
        <v>9.594141307585069E-4</v>
      </c>
      <c r="G4023" s="4">
        <f t="shared" si="689"/>
        <v>2.10390646923031E-3</v>
      </c>
      <c r="H4023" s="4" cm="1">
        <f t="array" ref="H4023">SUMPRODUCT(Q4022:R4022,(1+daily_ret!D4022:E4022))-1</f>
        <v>9.594141307585069E-4</v>
      </c>
      <c r="I4023" s="5">
        <f t="shared" si="685"/>
        <v>423.98732630204171</v>
      </c>
      <c r="J4023" s="4">
        <f>I4023/MAX(I$3:I4023)-1</f>
        <v>-1.0912017926504425E-2</v>
      </c>
      <c r="K4023" s="5">
        <f t="shared" si="690"/>
        <v>347.10738788247056</v>
      </c>
      <c r="L4023" s="4">
        <f>K4023/MAX(K$3:K4023)-1</f>
        <v>-8.9900281681714045E-3</v>
      </c>
      <c r="M4023" s="5">
        <f t="shared" si="686"/>
        <v>209.64979922476653</v>
      </c>
      <c r="N4023" s="5">
        <f t="shared" si="687"/>
        <v>137.45758865770406</v>
      </c>
      <c r="O4023" s="5">
        <f t="shared" si="682"/>
        <v>209.64979922476653</v>
      </c>
      <c r="P4023" s="5">
        <f t="shared" si="683"/>
        <v>137.45758865770406</v>
      </c>
      <c r="Q4023" s="5">
        <f t="shared" si="691"/>
        <v>0.6039911754795414</v>
      </c>
      <c r="R4023" s="5">
        <f t="shared" si="692"/>
        <v>0.39600882452045866</v>
      </c>
      <c r="S4023" s="4" cm="1">
        <f t="array" ref="S4023">SUM(ABS(O4023:P4023/K4023-M4023:N4023/K4023))</f>
        <v>0</v>
      </c>
    </row>
    <row r="4024" spans="1:19" x14ac:dyDescent="0.3">
      <c r="A4024" s="1">
        <v>43300</v>
      </c>
      <c r="B4024" s="2">
        <v>4021</v>
      </c>
      <c r="C4024">
        <v>259.26589965820301</v>
      </c>
      <c r="D4024">
        <v>95.551841735839801</v>
      </c>
      <c r="E4024" s="4">
        <f t="shared" si="688"/>
        <v>-1.1940157926576545E-3</v>
      </c>
      <c r="F4024" s="4">
        <f t="shared" si="684"/>
        <v>-1.1940157926576545E-3</v>
      </c>
      <c r="G4024" s="4">
        <f t="shared" si="689"/>
        <v>-3.7715524823069835E-3</v>
      </c>
      <c r="H4024" s="4" cm="1">
        <f t="array" ref="H4024">SUMPRODUCT(Q4023:R4023,(1+daily_ret!D4023:E4023))-1</f>
        <v>-1.1940157926577655E-3</v>
      </c>
      <c r="I4024" s="5">
        <f t="shared" si="685"/>
        <v>422.38823584906055</v>
      </c>
      <c r="J4024" s="4">
        <f>I4024/MAX(I$3:I4024)-1</f>
        <v>-1.4642415160513789E-2</v>
      </c>
      <c r="K4024" s="5">
        <f t="shared" si="690"/>
        <v>346.69293617959073</v>
      </c>
      <c r="L4024" s="4">
        <f>K4024/MAX(K$3:K4024)-1</f>
        <v>-1.0173309725219903E-2</v>
      </c>
      <c r="M4024" s="5">
        <f t="shared" si="686"/>
        <v>208.85909400408522</v>
      </c>
      <c r="N4024" s="5">
        <f t="shared" si="687"/>
        <v>137.83384217550551</v>
      </c>
      <c r="O4024" s="5">
        <f t="shared" si="682"/>
        <v>208.85909400408522</v>
      </c>
      <c r="P4024" s="5">
        <f t="shared" si="683"/>
        <v>137.83384217550551</v>
      </c>
      <c r="Q4024" s="5">
        <f t="shared" si="691"/>
        <v>0.60243250498733536</v>
      </c>
      <c r="R4024" s="5">
        <f t="shared" si="692"/>
        <v>0.3975674950126647</v>
      </c>
      <c r="S4024" s="4" cm="1">
        <f t="array" ref="S4024">SUM(ABS(O4024:P4024/K4024-M4024:N4024/K4024))</f>
        <v>0</v>
      </c>
    </row>
    <row r="4025" spans="1:19" x14ac:dyDescent="0.3">
      <c r="A4025" s="1">
        <v>43301</v>
      </c>
      <c r="B4025" s="2">
        <v>4022</v>
      </c>
      <c r="C4025">
        <v>258.96951293945301</v>
      </c>
      <c r="D4025">
        <v>95.216484069824205</v>
      </c>
      <c r="E4025" s="4">
        <f t="shared" si="688"/>
        <v>-2.0840267676892621E-3</v>
      </c>
      <c r="F4025" s="4">
        <f t="shared" si="684"/>
        <v>-2.0840267676892621E-3</v>
      </c>
      <c r="G4025" s="4">
        <f t="shared" si="689"/>
        <v>-1.1431766350327166E-3</v>
      </c>
      <c r="H4025" s="4" cm="1">
        <f t="array" ref="H4025">SUMPRODUCT(Q4024:R4024,(1+daily_ret!D4024:E4024))-1</f>
        <v>-2.0840267676891511E-3</v>
      </c>
      <c r="I4025" s="5">
        <f t="shared" si="685"/>
        <v>421.90537148692522</v>
      </c>
      <c r="J4025" s="4">
        <f>I4025/MAX(I$3:I4025)-1</f>
        <v>-1.5768852928654487E-2</v>
      </c>
      <c r="K4025" s="5">
        <f t="shared" si="690"/>
        <v>345.97041882042367</v>
      </c>
      <c r="L4025" s="4">
        <f>K4025/MAX(K$3:K4025)-1</f>
        <v>-1.2236135043125818E-2</v>
      </c>
      <c r="M4025" s="5">
        <f t="shared" si="686"/>
        <v>208.62033116780563</v>
      </c>
      <c r="N4025" s="5">
        <f t="shared" si="687"/>
        <v>137.35008765261804</v>
      </c>
      <c r="O4025" s="5">
        <f t="shared" si="682"/>
        <v>208.62033116780563</v>
      </c>
      <c r="P4025" s="5">
        <f t="shared" si="683"/>
        <v>137.35008765261804</v>
      </c>
      <c r="Q4025" s="5">
        <f t="shared" si="691"/>
        <v>0.60300048738007928</v>
      </c>
      <c r="R4025" s="5">
        <f t="shared" si="692"/>
        <v>0.39699951261992072</v>
      </c>
      <c r="S4025" s="4" cm="1">
        <f t="array" ref="S4025">SUM(ABS(O4025:P4025/K4025-M4025:N4025/K4025))</f>
        <v>0</v>
      </c>
    </row>
    <row r="4026" spans="1:19" x14ac:dyDescent="0.3">
      <c r="A4026" s="1">
        <v>43304</v>
      </c>
      <c r="B4026" s="2">
        <v>4023</v>
      </c>
      <c r="C4026">
        <v>259.45101928710898</v>
      </c>
      <c r="D4026">
        <v>94.750755310058594</v>
      </c>
      <c r="E4026" s="4">
        <f t="shared" si="688"/>
        <v>-8.2065969249900395E-4</v>
      </c>
      <c r="F4026" s="4">
        <f t="shared" si="684"/>
        <v>-8.2065969249900395E-4</v>
      </c>
      <c r="G4026" s="4">
        <f t="shared" si="689"/>
        <v>1.8593167287939139E-3</v>
      </c>
      <c r="H4026" s="4" cm="1">
        <f t="array" ref="H4026">SUMPRODUCT(Q4025:R4025,(1+daily_ret!D4025:E4025))-1</f>
        <v>-8.2065969249889292E-4</v>
      </c>
      <c r="I4026" s="5">
        <f t="shared" si="685"/>
        <v>422.68982720209891</v>
      </c>
      <c r="J4026" s="4">
        <f>I4026/MAX(I$3:I4026)-1</f>
        <v>-1.3938855491904656E-2</v>
      </c>
      <c r="K4026" s="5">
        <f t="shared" si="690"/>
        <v>345.68649484290074</v>
      </c>
      <c r="L4026" s="4">
        <f>K4026/MAX(K$3:K4026)-1</f>
        <v>-1.3046753032803005E-2</v>
      </c>
      <c r="M4026" s="5">
        <f t="shared" si="686"/>
        <v>209.00822243951248</v>
      </c>
      <c r="N4026" s="5">
        <f t="shared" si="687"/>
        <v>136.67827240338826</v>
      </c>
      <c r="O4026" s="5">
        <f t="shared" si="682"/>
        <v>209.00822243951248</v>
      </c>
      <c r="P4026" s="5">
        <f t="shared" si="683"/>
        <v>136.67827240338826</v>
      </c>
      <c r="Q4026" s="5">
        <f t="shared" si="691"/>
        <v>0.60461784176583899</v>
      </c>
      <c r="R4026" s="5">
        <f t="shared" si="692"/>
        <v>0.39538215823416101</v>
      </c>
      <c r="S4026" s="4" cm="1">
        <f t="array" ref="S4026">SUM(ABS(O4026:P4026/K4026-M4026:N4026/K4026))</f>
        <v>0</v>
      </c>
    </row>
    <row r="4027" spans="1:19" x14ac:dyDescent="0.3">
      <c r="A4027" s="1">
        <v>43305</v>
      </c>
      <c r="B4027" s="2">
        <v>4024</v>
      </c>
      <c r="C4027">
        <v>260.75668334960898</v>
      </c>
      <c r="D4027">
        <v>94.815963745117102</v>
      </c>
      <c r="E4027" s="4">
        <f t="shared" si="688"/>
        <v>3.3147912716857686E-3</v>
      </c>
      <c r="F4027" s="4">
        <f t="shared" si="684"/>
        <v>3.3147912716857686E-3</v>
      </c>
      <c r="G4027" s="4">
        <f t="shared" si="689"/>
        <v>5.0324106110184452E-3</v>
      </c>
      <c r="H4027" s="4" cm="1">
        <f t="array" ref="H4027">SUMPRODUCT(Q4026:R4026,(1+daily_ret!D4026:E4026))-1</f>
        <v>3.3147912716859906E-3</v>
      </c>
      <c r="I4027" s="5">
        <f t="shared" si="685"/>
        <v>424.81697597368031</v>
      </c>
      <c r="J4027" s="4">
        <f>I4027/MAX(I$3:I4027)-1</f>
        <v>-8.9765909251691145E-3</v>
      </c>
      <c r="K4027" s="5">
        <f t="shared" si="690"/>
        <v>346.83237341874565</v>
      </c>
      <c r="L4027" s="4">
        <f>K4027/MAX(K$3:K4027)-1</f>
        <v>-9.7752090241941536E-3</v>
      </c>
      <c r="M4027" s="5">
        <f t="shared" si="686"/>
        <v>210.06003763590718</v>
      </c>
      <c r="N4027" s="5">
        <f t="shared" si="687"/>
        <v>136.7723357828385</v>
      </c>
      <c r="O4027" s="5">
        <f t="shared" si="682"/>
        <v>210.06003763590718</v>
      </c>
      <c r="P4027" s="5">
        <f t="shared" si="683"/>
        <v>136.7723357828385</v>
      </c>
      <c r="Q4027" s="5">
        <f t="shared" si="691"/>
        <v>0.60565291401530341</v>
      </c>
      <c r="R4027" s="5">
        <f t="shared" si="692"/>
        <v>0.39434708598469664</v>
      </c>
      <c r="S4027" s="4" cm="1">
        <f t="array" ref="S4027">SUM(ABS(O4027:P4027/K4027-M4027:N4027/K4027))</f>
        <v>0</v>
      </c>
    </row>
    <row r="4028" spans="1:19" x14ac:dyDescent="0.3">
      <c r="A4028" s="1">
        <v>43306</v>
      </c>
      <c r="B4028" s="2">
        <v>4025</v>
      </c>
      <c r="C4028">
        <v>262.97894287109301</v>
      </c>
      <c r="D4028">
        <v>94.750755310058594</v>
      </c>
      <c r="E4028" s="4">
        <f t="shared" si="688"/>
        <v>4.8903786154084194E-3</v>
      </c>
      <c r="F4028" s="4">
        <f t="shared" si="684"/>
        <v>4.8903786154084194E-3</v>
      </c>
      <c r="G4028" s="4">
        <f t="shared" si="689"/>
        <v>8.5223492373713849E-3</v>
      </c>
      <c r="H4028" s="4" cm="1">
        <f t="array" ref="H4028">SUMPRODUCT(Q4027:R4027,(1+daily_ret!D4027:E4027))-1</f>
        <v>4.8903786154084194E-3</v>
      </c>
      <c r="I4028" s="5">
        <f t="shared" si="685"/>
        <v>428.43741460489207</v>
      </c>
      <c r="J4028" s="4">
        <f>I4028/MAX(I$3:I4028)-1</f>
        <v>-5.3074333062286261E-4</v>
      </c>
      <c r="K4028" s="5">
        <f t="shared" si="690"/>
        <v>348.52851504084401</v>
      </c>
      <c r="L4028" s="4">
        <f>K4028/MAX(K$3:K4028)-1</f>
        <v>-4.9326348819588306E-3</v>
      </c>
      <c r="M4028" s="5">
        <f t="shared" si="686"/>
        <v>211.85024263745575</v>
      </c>
      <c r="N4028" s="5">
        <f t="shared" si="687"/>
        <v>136.67827240338826</v>
      </c>
      <c r="O4028" s="5">
        <f t="shared" si="682"/>
        <v>211.85024263745575</v>
      </c>
      <c r="P4028" s="5">
        <f t="shared" si="683"/>
        <v>136.67827240338826</v>
      </c>
      <c r="Q4028" s="5">
        <f t="shared" si="691"/>
        <v>0.60784192252570513</v>
      </c>
      <c r="R4028" s="5">
        <f t="shared" si="692"/>
        <v>0.39215807747429493</v>
      </c>
      <c r="S4028" s="4" cm="1">
        <f t="array" ref="S4028">SUM(ABS(O4028:P4028/K4028-M4028:N4028/K4028))</f>
        <v>0</v>
      </c>
    </row>
    <row r="4029" spans="1:19" x14ac:dyDescent="0.3">
      <c r="A4029" s="1">
        <v>43307</v>
      </c>
      <c r="B4029" s="2">
        <v>4026</v>
      </c>
      <c r="C4029">
        <v>262.35855102539</v>
      </c>
      <c r="D4029">
        <v>94.648300170898395</v>
      </c>
      <c r="E4029" s="4">
        <f t="shared" si="688"/>
        <v>-1.8580010470882202E-3</v>
      </c>
      <c r="F4029" s="4">
        <f t="shared" si="684"/>
        <v>-1.8580010470882202E-3</v>
      </c>
      <c r="G4029" s="4">
        <f t="shared" si="689"/>
        <v>-2.3590932373894757E-3</v>
      </c>
      <c r="H4029" s="4" cm="1">
        <f t="array" ref="H4029">SUMPRODUCT(Q4028:R4028,(1+daily_ret!D4028:E4028))-1</f>
        <v>-1.8580010470881092E-3</v>
      </c>
      <c r="I4029" s="5">
        <f t="shared" si="685"/>
        <v>427.42669079745303</v>
      </c>
      <c r="J4029" s="4">
        <f>I4029/MAX(I$3:I4029)-1</f>
        <v>-2.8885844950102824E-3</v>
      </c>
      <c r="K4029" s="5">
        <f t="shared" si="690"/>
        <v>347.88094869495802</v>
      </c>
      <c r="L4029" s="4">
        <f>K4029/MAX(K$3:K4029)-1</f>
        <v>-6.7814710882714291E-3</v>
      </c>
      <c r="M4029" s="5">
        <f t="shared" si="686"/>
        <v>211.35046816271043</v>
      </c>
      <c r="N4029" s="5">
        <f t="shared" si="687"/>
        <v>136.53048053224759</v>
      </c>
      <c r="O4029" s="5">
        <f t="shared" si="682"/>
        <v>211.35046816271043</v>
      </c>
      <c r="P4029" s="5">
        <f t="shared" si="683"/>
        <v>136.53048053224759</v>
      </c>
      <c r="Q4029" s="5">
        <f t="shared" si="691"/>
        <v>0.60753677071300227</v>
      </c>
      <c r="R4029" s="5">
        <f t="shared" si="692"/>
        <v>0.39246322928699773</v>
      </c>
      <c r="S4029" s="4" cm="1">
        <f t="array" ref="S4029">SUM(ABS(O4029:P4029/K4029-M4029:N4029/K4029))</f>
        <v>0</v>
      </c>
    </row>
    <row r="4030" spans="1:19" x14ac:dyDescent="0.3">
      <c r="A4030" s="1">
        <v>43308</v>
      </c>
      <c r="B4030" s="2">
        <v>4027</v>
      </c>
      <c r="C4030">
        <v>260.58068847656199</v>
      </c>
      <c r="D4030">
        <v>94.797286987304602</v>
      </c>
      <c r="E4030" s="4">
        <f t="shared" si="688"/>
        <v>-3.4991691577416217E-3</v>
      </c>
      <c r="F4030" s="4">
        <f t="shared" si="684"/>
        <v>-3.4991691577416217E-3</v>
      </c>
      <c r="G4030" s="4">
        <f t="shared" si="689"/>
        <v>-6.7764612278864433E-3</v>
      </c>
      <c r="H4030" s="4" cm="1">
        <f t="array" ref="H4030">SUMPRODUCT(Q4029:R4029,(1+daily_ret!D4029:E4029))-1</f>
        <v>-3.4991691577415107E-3</v>
      </c>
      <c r="I4030" s="5">
        <f t="shared" si="685"/>
        <v>424.53025039950029</v>
      </c>
      <c r="J4030" s="4">
        <f>I4030/MAX(I$3:I4030)-1</f>
        <v>-9.6454713420628391E-3</v>
      </c>
      <c r="K4030" s="5">
        <f t="shared" si="690"/>
        <v>346.66365440871874</v>
      </c>
      <c r="L4030" s="4">
        <f>K4030/MAX(K$3:K4030)-1</f>
        <v>-1.0256910731536895E-2</v>
      </c>
      <c r="M4030" s="5">
        <f t="shared" si="686"/>
        <v>209.91825990971017</v>
      </c>
      <c r="N4030" s="5">
        <f t="shared" si="687"/>
        <v>136.74539449900857</v>
      </c>
      <c r="O4030" s="5">
        <f t="shared" si="682"/>
        <v>209.91825990971017</v>
      </c>
      <c r="P4030" s="5">
        <f t="shared" si="683"/>
        <v>136.74539449900857</v>
      </c>
      <c r="Q4030" s="5">
        <f t="shared" si="691"/>
        <v>0.60553870369754759</v>
      </c>
      <c r="R4030" s="5">
        <f t="shared" si="692"/>
        <v>0.39446129630245241</v>
      </c>
      <c r="S4030" s="4" cm="1">
        <f t="array" ref="S4030">SUM(ABS(O4030:P4030/K4030-M4030:N4030/K4030))</f>
        <v>0</v>
      </c>
    </row>
    <row r="4031" spans="1:19" x14ac:dyDescent="0.3">
      <c r="A4031" s="1">
        <v>43311</v>
      </c>
      <c r="B4031" s="2">
        <v>4028</v>
      </c>
      <c r="C4031">
        <v>259.21954345703102</v>
      </c>
      <c r="D4031">
        <v>94.676216125488196</v>
      </c>
      <c r="E4031" s="4">
        <f t="shared" si="688"/>
        <v>-3.6668239391548507E-3</v>
      </c>
      <c r="F4031" s="4">
        <f t="shared" si="684"/>
        <v>-3.6668239391548507E-3</v>
      </c>
      <c r="G4031" s="4">
        <f t="shared" si="689"/>
        <v>-5.2235068818362596E-3</v>
      </c>
      <c r="H4031" s="4" cm="1">
        <f t="array" ref="H4031">SUMPRODUCT(Q4030:R4030,(1+daily_ret!D4030:E4030))-1</f>
        <v>-3.6668239391548507E-3</v>
      </c>
      <c r="I4031" s="5">
        <f t="shared" si="685"/>
        <v>422.31271371499082</v>
      </c>
      <c r="J4031" s="4">
        <f>I4031/MAX(I$3:I4031)-1</f>
        <v>-1.4818595037965343E-2</v>
      </c>
      <c r="K4031" s="5">
        <f t="shared" si="690"/>
        <v>345.39249982189796</v>
      </c>
      <c r="L4031" s="4">
        <f>K4031/MAX(K$3:K4031)-1</f>
        <v>-1.3886124384879461E-2</v>
      </c>
      <c r="M4031" s="5">
        <f t="shared" si="686"/>
        <v>208.82175043444872</v>
      </c>
      <c r="N4031" s="5">
        <f t="shared" si="687"/>
        <v>136.57074938744924</v>
      </c>
      <c r="O4031" s="5">
        <f t="shared" si="682"/>
        <v>208.82175043444872</v>
      </c>
      <c r="P4031" s="5">
        <f t="shared" si="683"/>
        <v>136.57074938744924</v>
      </c>
      <c r="Q4031" s="5">
        <f t="shared" si="691"/>
        <v>0.6045926027407309</v>
      </c>
      <c r="R4031" s="5">
        <f t="shared" si="692"/>
        <v>0.3954073972592691</v>
      </c>
      <c r="S4031" s="4" cm="1">
        <f t="array" ref="S4031">SUM(ABS(O4031:P4031/K4031-M4031:N4031/K4031))</f>
        <v>0</v>
      </c>
    </row>
    <row r="4032" spans="1:19" x14ac:dyDescent="0.3">
      <c r="A4032" s="1">
        <v>43312</v>
      </c>
      <c r="B4032" s="2">
        <v>4029</v>
      </c>
      <c r="C4032">
        <v>260.49740600585898</v>
      </c>
      <c r="D4032">
        <v>94.806617736816406</v>
      </c>
      <c r="E4032" s="4">
        <f t="shared" si="688"/>
        <v>3.525043644587722E-3</v>
      </c>
      <c r="F4032" s="4">
        <f t="shared" si="684"/>
        <v>3.525043644587722E-3</v>
      </c>
      <c r="G4032" s="4">
        <f t="shared" si="689"/>
        <v>4.9296535739009606E-3</v>
      </c>
      <c r="H4032" s="4" cm="1">
        <f t="array" ref="H4032">SUMPRODUCT(Q4031:R4031,(1+daily_ret!D4031:E4031))-1</f>
        <v>3.525043644587722E-3</v>
      </c>
      <c r="I4032" s="5">
        <f t="shared" si="685"/>
        <v>424.39456909345978</v>
      </c>
      <c r="J4032" s="4">
        <f>I4032/MAX(I$3:I4032)-1</f>
        <v>-9.9619920040533438E-3</v>
      </c>
      <c r="K4032" s="5">
        <f t="shared" si="690"/>
        <v>346.61002345828342</v>
      </c>
      <c r="L4032" s="4">
        <f>K4032/MAX(K$3:K4032)-1</f>
        <v>-1.0410029934802556E-2</v>
      </c>
      <c r="M4032" s="5">
        <f t="shared" si="686"/>
        <v>209.85116932278618</v>
      </c>
      <c r="N4032" s="5">
        <f t="shared" si="687"/>
        <v>136.75885413549727</v>
      </c>
      <c r="O4032" s="5">
        <f t="shared" si="682"/>
        <v>209.85116932278618</v>
      </c>
      <c r="P4032" s="5">
        <f t="shared" si="683"/>
        <v>136.75885413549727</v>
      </c>
      <c r="Q4032" s="5">
        <f t="shared" si="691"/>
        <v>0.60543883650278518</v>
      </c>
      <c r="R4032" s="5">
        <f t="shared" si="692"/>
        <v>0.39456116349721493</v>
      </c>
      <c r="S4032" s="4" cm="1">
        <f t="array" ref="S4032">SUM(ABS(O4032:P4032/K4032-M4032:N4032/K4032))</f>
        <v>0</v>
      </c>
    </row>
    <row r="4033" spans="1:19" x14ac:dyDescent="0.3">
      <c r="A4033" s="1">
        <v>43313</v>
      </c>
      <c r="B4033" s="2">
        <v>4030</v>
      </c>
      <c r="C4033">
        <v>260.06222534179602</v>
      </c>
      <c r="D4033">
        <v>94.582626342773395</v>
      </c>
      <c r="E4033" s="4">
        <f t="shared" si="688"/>
        <v>-1.9436270000841027E-3</v>
      </c>
      <c r="F4033" s="4">
        <f t="shared" si="684"/>
        <v>-1.9436270000841027E-3</v>
      </c>
      <c r="G4033" s="4">
        <f t="shared" si="689"/>
        <v>-1.6705758062449672E-3</v>
      </c>
      <c r="H4033" s="4" cm="1">
        <f t="array" ref="H4033">SUMPRODUCT(Q4032:R4032,(1+daily_ret!D4032:E4032))-1</f>
        <v>-1.9436270000841027E-3</v>
      </c>
      <c r="I4033" s="5">
        <f t="shared" si="685"/>
        <v>423.68558579403049</v>
      </c>
      <c r="J4033" s="4">
        <f>I4033/MAX(I$3:I4033)-1</f>
        <v>-1.1615925547474371E-2</v>
      </c>
      <c r="K4033" s="5">
        <f t="shared" si="690"/>
        <v>345.93634285819013</v>
      </c>
      <c r="L4033" s="4">
        <f>K4033/MAX(K$3:K4033)-1</f>
        <v>-1.2333423719633752E-2</v>
      </c>
      <c r="M4033" s="5">
        <f t="shared" si="686"/>
        <v>209.50059703640332</v>
      </c>
      <c r="N4033" s="5">
        <f t="shared" si="687"/>
        <v>136.43574582178681</v>
      </c>
      <c r="O4033" s="5">
        <f t="shared" si="682"/>
        <v>209.50059703640332</v>
      </c>
      <c r="P4033" s="5">
        <f t="shared" si="683"/>
        <v>136.43574582178681</v>
      </c>
      <c r="Q4033" s="5">
        <f t="shared" si="691"/>
        <v>0.6056044742378629</v>
      </c>
      <c r="R4033" s="5">
        <f t="shared" si="692"/>
        <v>0.3943955257621371</v>
      </c>
      <c r="S4033" s="4" cm="1">
        <f t="array" ref="S4033">SUM(ABS(O4033:P4033/K4033-M4033:N4033/K4033))</f>
        <v>0</v>
      </c>
    </row>
    <row r="4034" spans="1:19" x14ac:dyDescent="0.3">
      <c r="A4034" s="1">
        <v>43314</v>
      </c>
      <c r="B4034" s="2">
        <v>4031</v>
      </c>
      <c r="C4034">
        <v>261.47894287109301</v>
      </c>
      <c r="D4034">
        <v>94.694618225097599</v>
      </c>
      <c r="E4034" s="4">
        <f t="shared" si="688"/>
        <v>3.7660864147488482E-3</v>
      </c>
      <c r="F4034" s="4">
        <f t="shared" si="684"/>
        <v>3.7660864147488482E-3</v>
      </c>
      <c r="G4034" s="4">
        <f t="shared" si="689"/>
        <v>5.447609807364362E-3</v>
      </c>
      <c r="H4034" s="4" cm="1">
        <f t="array" ref="H4034">SUMPRODUCT(Q4033:R4033,(1+daily_ret!D4033:E4033))-1</f>
        <v>3.7660864147490702E-3</v>
      </c>
      <c r="I4034" s="5">
        <f t="shared" si="685"/>
        <v>425.99365954644099</v>
      </c>
      <c r="J4034" s="4">
        <f>I4034/MAX(I$3:I4034)-1</f>
        <v>-6.23159477004398E-3</v>
      </c>
      <c r="K4034" s="5">
        <f t="shared" si="690"/>
        <v>347.23916901939629</v>
      </c>
      <c r="L4034" s="4">
        <f>K4034/MAX(K$3:K4034)-1</f>
        <v>-8.6137860444026604E-3</v>
      </c>
      <c r="M4034" s="5">
        <f t="shared" si="686"/>
        <v>210.64187454346754</v>
      </c>
      <c r="N4034" s="5">
        <f t="shared" si="687"/>
        <v>136.59729447592878</v>
      </c>
      <c r="O4034" s="5">
        <f t="shared" si="682"/>
        <v>210.64187454346754</v>
      </c>
      <c r="P4034" s="5">
        <f t="shared" si="683"/>
        <v>136.59729447592878</v>
      </c>
      <c r="Q4034" s="5">
        <f t="shared" si="691"/>
        <v>0.60661899156803178</v>
      </c>
      <c r="R4034" s="5">
        <f t="shared" si="692"/>
        <v>0.39338100843196827</v>
      </c>
      <c r="S4034" s="4" cm="1">
        <f t="array" ref="S4034">SUM(ABS(O4034:P4034/K4034-M4034:N4034/K4034))</f>
        <v>0</v>
      </c>
    </row>
    <row r="4035" spans="1:19" x14ac:dyDescent="0.3">
      <c r="A4035" s="1">
        <v>43315</v>
      </c>
      <c r="B4035" s="2">
        <v>4032</v>
      </c>
      <c r="C4035">
        <v>262.59930419921801</v>
      </c>
      <c r="D4035">
        <v>94.937301635742102</v>
      </c>
      <c r="E4035" s="4">
        <f t="shared" si="688"/>
        <v>3.6073432240575354E-3</v>
      </c>
      <c r="F4035" s="4">
        <f t="shared" si="684"/>
        <v>3.6073432240575354E-3</v>
      </c>
      <c r="G4035" s="4">
        <f t="shared" si="689"/>
        <v>4.284709567138334E-3</v>
      </c>
      <c r="H4035" s="4" cm="1">
        <f t="array" ref="H4035">SUMPRODUCT(Q4034:R4034,(1+daily_ret!D4034:E4034))-1</f>
        <v>3.6073432240575354E-3</v>
      </c>
      <c r="I4035" s="5">
        <f t="shared" si="685"/>
        <v>427.81891865503991</v>
      </c>
      <c r="J4035" s="4">
        <f>I4035/MAX(I$3:I4035)-1</f>
        <v>-1.9735857766353115E-3</v>
      </c>
      <c r="K4035" s="5">
        <f t="shared" si="690"/>
        <v>348.49177988288574</v>
      </c>
      <c r="L4035" s="4">
        <f>K4035/MAX(K$3:K4035)-1</f>
        <v>-5.0375157030659867E-3</v>
      </c>
      <c r="M4035" s="5">
        <f t="shared" si="686"/>
        <v>211.54441379856388</v>
      </c>
      <c r="N4035" s="5">
        <f t="shared" si="687"/>
        <v>136.94736608432186</v>
      </c>
      <c r="O4035" s="5">
        <f t="shared" ref="O4035:O4098" si="693">IF(MOD($B4035,$V$4)=0,$K4035*V$2,M4035)</f>
        <v>211.54441379856388</v>
      </c>
      <c r="P4035" s="5">
        <f t="shared" ref="P4035:P4098" si="694">IF(MOD($B4035,$V$4)=0,$K4035*W$2,N4035)</f>
        <v>136.94736608432186</v>
      </c>
      <c r="Q4035" s="5">
        <f t="shared" si="691"/>
        <v>0.60702841791463646</v>
      </c>
      <c r="R4035" s="5">
        <f t="shared" si="692"/>
        <v>0.39297158208536348</v>
      </c>
      <c r="S4035" s="4" cm="1">
        <f t="array" ref="S4035">SUM(ABS(O4035:P4035/K4035-M4035:N4035/K4035))</f>
        <v>0</v>
      </c>
    </row>
    <row r="4036" spans="1:19" x14ac:dyDescent="0.3">
      <c r="A4036" s="1">
        <v>43318</v>
      </c>
      <c r="B4036" s="2">
        <v>4033</v>
      </c>
      <c r="C4036">
        <v>263.56228637695301</v>
      </c>
      <c r="D4036">
        <v>94.983993530273395</v>
      </c>
      <c r="E4036" s="4">
        <f t="shared" si="688"/>
        <v>2.4193143636304093E-3</v>
      </c>
      <c r="F4036" s="4">
        <f t="shared" ref="F4036:F4099" si="695">(1+E4036)*(1-S4036*$V$5)-1</f>
        <v>2.4193143636304093E-3</v>
      </c>
      <c r="G4036" s="4">
        <f t="shared" si="689"/>
        <v>3.667116257872749E-3</v>
      </c>
      <c r="H4036" s="4" cm="1">
        <f t="array" ref="H4036">SUMPRODUCT(Q4035:R4035,(1+daily_ret!D4035:E4035))-1</f>
        <v>2.4193143636304093E-3</v>
      </c>
      <c r="I4036" s="5">
        <f t="shared" ref="I4036:I4099" si="696">I4035*C4036/C4035</f>
        <v>429.38778036706532</v>
      </c>
      <c r="J4036" s="4">
        <f>I4036/MAX(I$3:I4036)-1</f>
        <v>0</v>
      </c>
      <c r="K4036" s="5">
        <f t="shared" si="690"/>
        <v>349.33489105156355</v>
      </c>
      <c r="L4036" s="4">
        <f>K4036/MAX(K$3:K4036)-1</f>
        <v>-2.6303886735329352E-3</v>
      </c>
      <c r="M4036" s="5">
        <f t="shared" ref="M4036:M4099" si="697">O4035*C4036/C4035</f>
        <v>212.32017175766674</v>
      </c>
      <c r="N4036" s="5">
        <f t="shared" ref="N4036:N4099" si="698">P4035*D4036/D4035</f>
        <v>137.01471929389677</v>
      </c>
      <c r="O4036" s="5">
        <f t="shared" si="693"/>
        <v>212.32017175766674</v>
      </c>
      <c r="P4036" s="5">
        <f t="shared" si="694"/>
        <v>137.01471929389677</v>
      </c>
      <c r="Q4036" s="5">
        <f t="shared" si="691"/>
        <v>0.6077840410345019</v>
      </c>
      <c r="R4036" s="5">
        <f t="shared" si="692"/>
        <v>0.39221595896549805</v>
      </c>
      <c r="S4036" s="4" cm="1">
        <f t="array" ref="S4036">SUM(ABS(O4036:P4036/K4036-M4036:N4036/K4036))</f>
        <v>0</v>
      </c>
    </row>
    <row r="4037" spans="1:19" x14ac:dyDescent="0.3">
      <c r="A4037" s="1">
        <v>43319</v>
      </c>
      <c r="B4037" s="2">
        <v>4034</v>
      </c>
      <c r="C4037">
        <v>264.43273925781199</v>
      </c>
      <c r="D4037">
        <v>94.787979125976506</v>
      </c>
      <c r="E4037" s="4">
        <f t="shared" ref="E4037:E4100" si="699">K4037/K4036-1</f>
        <v>1.197896120089581E-3</v>
      </c>
      <c r="F4037" s="4">
        <f t="shared" si="695"/>
        <v>1.197896120089581E-3</v>
      </c>
      <c r="G4037" s="4">
        <f t="shared" ref="G4037:G4100" si="700">I4037/I4036-1</f>
        <v>3.3026458103115885E-3</v>
      </c>
      <c r="H4037" s="4" cm="1">
        <f t="array" ref="H4037">SUMPRODUCT(Q4036:R4036,(1+daily_ret!D4036:E4036))-1</f>
        <v>1.197896120089581E-3</v>
      </c>
      <c r="I4037" s="5">
        <f t="shared" si="696"/>
        <v>430.80589612089358</v>
      </c>
      <c r="J4037" s="4">
        <f>I4037/MAX(I$3:I4037)-1</f>
        <v>0</v>
      </c>
      <c r="K4037" s="5">
        <f t="shared" ref="K4037:K4100" si="701">SUM(M4037:N4037)</f>
        <v>349.75335796216609</v>
      </c>
      <c r="L4037" s="4">
        <f>K4037/MAX(K$3:K4037)-1</f>
        <v>-1.4356434858298073E-3</v>
      </c>
      <c r="M4037" s="5">
        <f t="shared" si="697"/>
        <v>213.02139008336681</v>
      </c>
      <c r="N4037" s="5">
        <f t="shared" si="698"/>
        <v>136.73196787879925</v>
      </c>
      <c r="O4037" s="5">
        <f t="shared" si="693"/>
        <v>213.02139008336681</v>
      </c>
      <c r="P4037" s="5">
        <f t="shared" si="694"/>
        <v>136.73196787879925</v>
      </c>
      <c r="Q4037" s="5">
        <f t="shared" ref="Q4037:Q4100" si="702">O4037/$K4037</f>
        <v>0.60906174375146382</v>
      </c>
      <c r="R4037" s="5">
        <f t="shared" ref="R4037:R4100" si="703">P4037/$K4037</f>
        <v>0.39093825624853606</v>
      </c>
      <c r="S4037" s="4" cm="1">
        <f t="array" ref="S4037">SUM(ABS(O4037:P4037/K4037-M4037:N4037/K4037))</f>
        <v>0</v>
      </c>
    </row>
    <row r="4038" spans="1:19" x14ac:dyDescent="0.3">
      <c r="A4038" s="1">
        <v>43320</v>
      </c>
      <c r="B4038" s="2">
        <v>4035</v>
      </c>
      <c r="C4038">
        <v>264.32156372070301</v>
      </c>
      <c r="D4038">
        <v>94.871978759765597</v>
      </c>
      <c r="E4038" s="4">
        <f t="shared" si="699"/>
        <v>9.0375391802233196E-5</v>
      </c>
      <c r="F4038" s="4">
        <f t="shared" si="695"/>
        <v>9.0375391802233196E-5</v>
      </c>
      <c r="G4038" s="4">
        <f t="shared" si="700"/>
        <v>-4.2043030458716046E-4</v>
      </c>
      <c r="H4038" s="4" cm="1">
        <f t="array" ref="H4038">SUMPRODUCT(Q4037:R4037,(1+daily_ret!D4037:E4037))-1</f>
        <v>9.0375391802233196E-5</v>
      </c>
      <c r="I4038" s="5">
        <f t="shared" si="696"/>
        <v>430.62477226676953</v>
      </c>
      <c r="J4038" s="4">
        <f>I4038/MAX(I$3:I4038)-1</f>
        <v>-4.2043030458716046E-4</v>
      </c>
      <c r="K4038" s="5">
        <f t="shared" si="701"/>
        <v>349.7849670589261</v>
      </c>
      <c r="L4038" s="4">
        <f>K4038/MAX(K$3:K4038)-1</f>
        <v>-1.3453978408700662E-3</v>
      </c>
      <c r="M4038" s="5">
        <f t="shared" si="697"/>
        <v>212.93182943545048</v>
      </c>
      <c r="N4038" s="5">
        <f t="shared" si="698"/>
        <v>136.85313762347559</v>
      </c>
      <c r="O4038" s="5">
        <f t="shared" si="693"/>
        <v>212.93182943545048</v>
      </c>
      <c r="P4038" s="5">
        <f t="shared" si="694"/>
        <v>136.85313762347559</v>
      </c>
      <c r="Q4038" s="5">
        <f t="shared" si="702"/>
        <v>0.60875065965764952</v>
      </c>
      <c r="R4038" s="5">
        <f t="shared" si="703"/>
        <v>0.39124934034235037</v>
      </c>
      <c r="S4038" s="4" cm="1">
        <f t="array" ref="S4038">SUM(ABS(O4038:P4038/K4038-M4038:N4038/K4038))</f>
        <v>0</v>
      </c>
    </row>
    <row r="4039" spans="1:19" x14ac:dyDescent="0.3">
      <c r="A4039" s="1">
        <v>43321</v>
      </c>
      <c r="B4039" s="2">
        <v>4036</v>
      </c>
      <c r="C4039">
        <v>263.960357666015</v>
      </c>
      <c r="D4039">
        <v>95.133285522460895</v>
      </c>
      <c r="E4039" s="4">
        <f t="shared" si="699"/>
        <v>2.4573937639660315E-4</v>
      </c>
      <c r="F4039" s="4">
        <f t="shared" si="695"/>
        <v>2.4573937639660315E-4</v>
      </c>
      <c r="G4039" s="4">
        <f t="shared" si="700"/>
        <v>-1.3665402459167586E-3</v>
      </c>
      <c r="H4039" s="4" cm="1">
        <f t="array" ref="H4039">SUMPRODUCT(Q4038:R4038,(1+daily_ret!D4038:E4038))-1</f>
        <v>2.4573937639660315E-4</v>
      </c>
      <c r="I4039" s="5">
        <f t="shared" si="696"/>
        <v>430.03630618457822</v>
      </c>
      <c r="J4039" s="4">
        <f>I4039/MAX(I$3:I4039)-1</f>
        <v>-1.7863960155721781E-3</v>
      </c>
      <c r="K4039" s="5">
        <f t="shared" si="701"/>
        <v>349.87092299860404</v>
      </c>
      <c r="L4039" s="4">
        <f>K4039/MAX(K$3:K4039)-1</f>
        <v>-1.099989081699948E-3</v>
      </c>
      <c r="M4039" s="5">
        <f t="shared" si="697"/>
        <v>212.64084952089021</v>
      </c>
      <c r="N4039" s="5">
        <f t="shared" si="698"/>
        <v>137.23007347771383</v>
      </c>
      <c r="O4039" s="5">
        <f t="shared" si="693"/>
        <v>212.64084952089021</v>
      </c>
      <c r="P4039" s="5">
        <f t="shared" si="694"/>
        <v>137.23007347771383</v>
      </c>
      <c r="Q4039" s="5">
        <f t="shared" si="702"/>
        <v>0.6077694245021289</v>
      </c>
      <c r="R4039" s="5">
        <f t="shared" si="703"/>
        <v>0.39223057549787116</v>
      </c>
      <c r="S4039" s="4" cm="1">
        <f t="array" ref="S4039">SUM(ABS(O4039:P4039/K4039-M4039:N4039/K4039))</f>
        <v>0</v>
      </c>
    </row>
    <row r="4040" spans="1:19" x14ac:dyDescent="0.3">
      <c r="A4040" s="1">
        <v>43322</v>
      </c>
      <c r="B4040" s="2">
        <v>4037</v>
      </c>
      <c r="C4040">
        <v>262.19186401367102</v>
      </c>
      <c r="D4040">
        <v>95.543952941894503</v>
      </c>
      <c r="E4040" s="4">
        <f t="shared" si="699"/>
        <v>-2.3787966580630648E-3</v>
      </c>
      <c r="F4040" s="4">
        <f t="shared" si="695"/>
        <v>-2.3787966580630648E-3</v>
      </c>
      <c r="G4040" s="4">
        <f t="shared" si="700"/>
        <v>-6.6998456434189668E-3</v>
      </c>
      <c r="H4040" s="4" cm="1">
        <f t="array" ref="H4040">SUMPRODUCT(Q4039:R4039,(1+daily_ret!D4039:E4039))-1</f>
        <v>-2.3787966580629538E-3</v>
      </c>
      <c r="I4040" s="5">
        <f t="shared" si="696"/>
        <v>427.15512931207547</v>
      </c>
      <c r="J4040" s="4">
        <f>I4040/MAX(I$3:I4040)-1</f>
        <v>-8.4742730814287848E-3</v>
      </c>
      <c r="K4040" s="5">
        <f t="shared" si="701"/>
        <v>349.03865121622152</v>
      </c>
      <c r="L4040" s="4">
        <f>K4040/MAX(K$3:K4040)-1</f>
        <v>-3.4761690894115072E-3</v>
      </c>
      <c r="M4040" s="5">
        <f t="shared" si="697"/>
        <v>211.21618865161477</v>
      </c>
      <c r="N4040" s="5">
        <f t="shared" si="698"/>
        <v>137.82246256460678</v>
      </c>
      <c r="O4040" s="5">
        <f t="shared" si="693"/>
        <v>211.21618865161477</v>
      </c>
      <c r="P4040" s="5">
        <f t="shared" si="694"/>
        <v>137.82246256460678</v>
      </c>
      <c r="Q4040" s="5">
        <f t="shared" si="702"/>
        <v>0.605136960951557</v>
      </c>
      <c r="R4040" s="5">
        <f t="shared" si="703"/>
        <v>0.39486303904844305</v>
      </c>
      <c r="S4040" s="4" cm="1">
        <f t="array" ref="S4040">SUM(ABS(O4040:P4040/K4040-M4040:N4040/K4040))</f>
        <v>0</v>
      </c>
    </row>
    <row r="4041" spans="1:19" x14ac:dyDescent="0.3">
      <c r="A4041" s="1">
        <v>43325</v>
      </c>
      <c r="B4041" s="2">
        <v>4038</v>
      </c>
      <c r="C4041">
        <v>261.21038818359301</v>
      </c>
      <c r="D4041">
        <v>95.515960693359304</v>
      </c>
      <c r="E4041" s="4">
        <f t="shared" si="699"/>
        <v>-2.3809253176629852E-3</v>
      </c>
      <c r="F4041" s="4">
        <f t="shared" si="695"/>
        <v>-2.3809253176629852E-3</v>
      </c>
      <c r="G4041" s="4">
        <f t="shared" si="700"/>
        <v>-3.7433496793279897E-3</v>
      </c>
      <c r="H4041" s="4" cm="1">
        <f t="array" ref="H4041">SUMPRODUCT(Q4040:R4040,(1+daily_ret!D4040:E4040))-1</f>
        <v>-2.3809253176629852E-3</v>
      </c>
      <c r="I4041" s="5">
        <f t="shared" si="696"/>
        <v>425.55613829574179</v>
      </c>
      <c r="J4041" s="4">
        <f>I4041/MAX(I$3:I4041)-1</f>
        <v>-1.2185900593334908E-2</v>
      </c>
      <c r="K4041" s="5">
        <f t="shared" si="701"/>
        <v>348.20761625469788</v>
      </c>
      <c r="L4041" s="4">
        <f>K4041/MAX(K$3:K4041)-1</f>
        <v>-5.8488179080811165E-3</v>
      </c>
      <c r="M4041" s="5">
        <f t="shared" si="697"/>
        <v>210.42553259955685</v>
      </c>
      <c r="N4041" s="5">
        <f t="shared" si="698"/>
        <v>137.78208365514101</v>
      </c>
      <c r="O4041" s="5">
        <f t="shared" si="693"/>
        <v>210.42553259955685</v>
      </c>
      <c r="P4041" s="5">
        <f t="shared" si="694"/>
        <v>137.78208365514101</v>
      </c>
      <c r="Q4041" s="5">
        <f t="shared" si="702"/>
        <v>0.60431053996716788</v>
      </c>
      <c r="R4041" s="5">
        <f t="shared" si="703"/>
        <v>0.39568946003283206</v>
      </c>
      <c r="S4041" s="4" cm="1">
        <f t="array" ref="S4041">SUM(ABS(O4041:P4041/K4041-M4041:N4041/K4041))</f>
        <v>0</v>
      </c>
    </row>
    <row r="4042" spans="1:19" x14ac:dyDescent="0.3">
      <c r="A4042" s="1">
        <v>43326</v>
      </c>
      <c r="B4042" s="2">
        <v>4039</v>
      </c>
      <c r="C4042">
        <v>262.87710571289</v>
      </c>
      <c r="D4042">
        <v>95.422615051269503</v>
      </c>
      <c r="E4042" s="4">
        <f t="shared" si="699"/>
        <v>3.4692543786700725E-3</v>
      </c>
      <c r="F4042" s="4">
        <f t="shared" si="695"/>
        <v>3.4692543786700725E-3</v>
      </c>
      <c r="G4042" s="4">
        <f t="shared" si="700"/>
        <v>6.3807474920389851E-3</v>
      </c>
      <c r="H4042" s="4" cm="1">
        <f t="array" ref="H4042">SUMPRODUCT(Q4041:R4041,(1+daily_ret!D4041:E4041))-1</f>
        <v>3.4692543786702945E-3</v>
      </c>
      <c r="I4042" s="5">
        <f t="shared" si="696"/>
        <v>428.27150455789416</v>
      </c>
      <c r="J4042" s="4">
        <f>I4042/MAX(I$3:I4042)-1</f>
        <v>-5.8829082559450629E-3</v>
      </c>
      <c r="K4042" s="5">
        <f t="shared" si="701"/>
        <v>349.41563705207579</v>
      </c>
      <c r="L4042" s="4">
        <f>K4042/MAX(K$3:K4042)-1</f>
        <v>-2.3998545665485649E-3</v>
      </c>
      <c r="M4042" s="5">
        <f t="shared" si="697"/>
        <v>211.76820478895243</v>
      </c>
      <c r="N4042" s="5">
        <f t="shared" si="698"/>
        <v>137.64743226312339</v>
      </c>
      <c r="O4042" s="5">
        <f t="shared" si="693"/>
        <v>211.76820478895243</v>
      </c>
      <c r="P4042" s="5">
        <f t="shared" si="694"/>
        <v>137.64743226312339</v>
      </c>
      <c r="Q4042" s="5">
        <f t="shared" si="702"/>
        <v>0.60606390307996194</v>
      </c>
      <c r="R4042" s="5">
        <f t="shared" si="703"/>
        <v>0.39393609692003811</v>
      </c>
      <c r="S4042" s="4" cm="1">
        <f t="array" ref="S4042">SUM(ABS(O4042:P4042/K4042-M4042:N4042/K4042))</f>
        <v>0</v>
      </c>
    </row>
    <row r="4043" spans="1:19" x14ac:dyDescent="0.3">
      <c r="A4043" s="1">
        <v>43327</v>
      </c>
      <c r="B4043" s="2">
        <v>4040</v>
      </c>
      <c r="C4043">
        <v>260.9140625</v>
      </c>
      <c r="D4043">
        <v>95.655967712402301</v>
      </c>
      <c r="E4043" s="4">
        <f t="shared" si="699"/>
        <v>-3.5624447023843153E-3</v>
      </c>
      <c r="F4043" s="4">
        <f t="shared" si="695"/>
        <v>-3.5624447023843153E-3</v>
      </c>
      <c r="G4043" s="4">
        <f t="shared" si="700"/>
        <v>-7.4675320529205003E-3</v>
      </c>
      <c r="H4043" s="4" cm="1">
        <f t="array" ref="H4043">SUMPRODUCT(Q4042:R4042,(1+daily_ret!D4042:E4042))-1</f>
        <v>-3.5624447023843153E-3</v>
      </c>
      <c r="I4043" s="5">
        <f t="shared" si="696"/>
        <v>425.07337337025558</v>
      </c>
      <c r="J4043" s="4">
        <f>I4043/MAX(I$3:I4043)-1</f>
        <v>-1.330650950289991E-2</v>
      </c>
      <c r="K4043" s="5">
        <f t="shared" si="701"/>
        <v>348.17086316692939</v>
      </c>
      <c r="L4043" s="4">
        <f>K4043/MAX(K$3:K4043)-1</f>
        <v>-5.9537499197457322E-3</v>
      </c>
      <c r="M4043" s="5">
        <f t="shared" si="697"/>
        <v>210.18681893190148</v>
      </c>
      <c r="N4043" s="5">
        <f t="shared" si="698"/>
        <v>137.98404423502794</v>
      </c>
      <c r="O4043" s="5">
        <f t="shared" si="693"/>
        <v>210.18681893190148</v>
      </c>
      <c r="P4043" s="5">
        <f t="shared" si="694"/>
        <v>137.98404423502794</v>
      </c>
      <c r="Q4043" s="5">
        <f t="shared" si="702"/>
        <v>0.60368870910122108</v>
      </c>
      <c r="R4043" s="5">
        <f t="shared" si="703"/>
        <v>0.39631129089877903</v>
      </c>
      <c r="S4043" s="4" cm="1">
        <f t="array" ref="S4043">SUM(ABS(O4043:P4043/K4043-M4043:N4043/K4043))</f>
        <v>0</v>
      </c>
    </row>
    <row r="4044" spans="1:19" x14ac:dyDescent="0.3">
      <c r="A4044" s="1">
        <v>43328</v>
      </c>
      <c r="B4044" s="2">
        <v>4041</v>
      </c>
      <c r="C4044">
        <v>263.02526855468699</v>
      </c>
      <c r="D4044">
        <v>95.627975463867102</v>
      </c>
      <c r="E4044" s="4">
        <f t="shared" si="699"/>
        <v>4.768818867583402E-3</v>
      </c>
      <c r="F4044" s="4">
        <f t="shared" si="695"/>
        <v>4.768818867583402E-3</v>
      </c>
      <c r="G4044" s="4">
        <f t="shared" si="700"/>
        <v>8.0915763391902207E-3</v>
      </c>
      <c r="H4044" s="4" cm="1">
        <f t="array" ref="H4044">SUMPRODUCT(Q4043:R4043,(1+daily_ret!D4043:E4043))-1</f>
        <v>4.7688188675836241E-3</v>
      </c>
      <c r="I4044" s="5">
        <f t="shared" si="696"/>
        <v>428.51288702063812</v>
      </c>
      <c r="J4044" s="4">
        <f>I4044/MAX(I$3:I4044)-1</f>
        <v>-5.3226038011605636E-3</v>
      </c>
      <c r="K4044" s="5">
        <f t="shared" si="701"/>
        <v>349.83122694834265</v>
      </c>
      <c r="L4044" s="4">
        <f>K4044/MAX(K$3:K4044)-1</f>
        <v>-1.2133234071125543E-3</v>
      </c>
      <c r="M4044" s="5">
        <f t="shared" si="697"/>
        <v>211.88756162278051</v>
      </c>
      <c r="N4044" s="5">
        <f t="shared" si="698"/>
        <v>137.94366532556216</v>
      </c>
      <c r="O4044" s="5">
        <f t="shared" si="693"/>
        <v>211.88756162278051</v>
      </c>
      <c r="P4044" s="5">
        <f t="shared" si="694"/>
        <v>137.94366532556216</v>
      </c>
      <c r="Q4044" s="5">
        <f t="shared" si="702"/>
        <v>0.60568509984407026</v>
      </c>
      <c r="R4044" s="5">
        <f t="shared" si="703"/>
        <v>0.39431490015592985</v>
      </c>
      <c r="S4044" s="4" cm="1">
        <f t="array" ref="S4044">SUM(ABS(O4044:P4044/K4044-M4044:N4044/K4044))</f>
        <v>0</v>
      </c>
    </row>
    <row r="4045" spans="1:19" x14ac:dyDescent="0.3">
      <c r="A4045" s="1">
        <v>43329</v>
      </c>
      <c r="B4045" s="2">
        <v>4042</v>
      </c>
      <c r="C4045">
        <v>263.95123291015602</v>
      </c>
      <c r="D4045">
        <v>95.665298461914006</v>
      </c>
      <c r="E4045" s="4">
        <f t="shared" si="699"/>
        <v>2.2861759420689243E-3</v>
      </c>
      <c r="F4045" s="4">
        <f t="shared" si="695"/>
        <v>2.2861759420689243E-3</v>
      </c>
      <c r="G4045" s="4">
        <f t="shared" si="700"/>
        <v>3.5204387797309611E-3</v>
      </c>
      <c r="H4045" s="4" cm="1">
        <f t="array" ref="H4045">SUMPRODUCT(Q4044:R4044,(1+daily_ret!D4044:E4044))-1</f>
        <v>2.2861759420689243E-3</v>
      </c>
      <c r="I4045" s="5">
        <f t="shared" si="696"/>
        <v>430.02144040572</v>
      </c>
      <c r="J4045" s="4">
        <f>I4045/MAX(I$3:I4045)-1</f>
        <v>-1.8209029222604478E-3</v>
      </c>
      <c r="K4045" s="5">
        <f t="shared" si="701"/>
        <v>350.6310026831764</v>
      </c>
      <c r="L4045" s="4">
        <f>K4045/MAX(K$3:K4045)-1</f>
        <v>0</v>
      </c>
      <c r="M4045" s="5">
        <f t="shared" si="697"/>
        <v>212.63349881165993</v>
      </c>
      <c r="N4045" s="5">
        <f t="shared" si="698"/>
        <v>137.99750387151647</v>
      </c>
      <c r="O4045" s="5">
        <f t="shared" si="693"/>
        <v>212.63349881165993</v>
      </c>
      <c r="P4045" s="5">
        <f t="shared" si="694"/>
        <v>137.99750387151647</v>
      </c>
      <c r="Q4045" s="5">
        <f t="shared" si="702"/>
        <v>0.60643096926540629</v>
      </c>
      <c r="R4045" s="5">
        <f t="shared" si="703"/>
        <v>0.39356903073459371</v>
      </c>
      <c r="S4045" s="4" cm="1">
        <f t="array" ref="S4045">SUM(ABS(O4045:P4045/K4045-M4045:N4045/K4045))</f>
        <v>0</v>
      </c>
    </row>
    <row r="4046" spans="1:19" x14ac:dyDescent="0.3">
      <c r="A4046" s="1">
        <v>43332</v>
      </c>
      <c r="B4046" s="2">
        <v>4043</v>
      </c>
      <c r="C4046">
        <v>264.51605224609301</v>
      </c>
      <c r="D4046">
        <v>95.963943481445298</v>
      </c>
      <c r="E4046" s="4">
        <f t="shared" si="699"/>
        <v>2.5263107004498409E-3</v>
      </c>
      <c r="F4046" s="4">
        <f t="shared" si="695"/>
        <v>2.5263107004498409E-3</v>
      </c>
      <c r="G4046" s="4">
        <f t="shared" si="700"/>
        <v>2.1398624651594034E-3</v>
      </c>
      <c r="H4046" s="4" cm="1">
        <f t="array" ref="H4046">SUMPRODUCT(Q4045:R4045,(1+daily_ret!D4045:E4045))-1</f>
        <v>2.5263107004498409E-3</v>
      </c>
      <c r="I4046" s="5">
        <f t="shared" si="696"/>
        <v>430.94162714525794</v>
      </c>
      <c r="J4046" s="4">
        <f>I4046/MAX(I$3:I4046)-1</f>
        <v>0</v>
      </c>
      <c r="K4046" s="5">
        <f t="shared" si="701"/>
        <v>351.51680553716437</v>
      </c>
      <c r="L4046" s="4">
        <f>K4046/MAX(K$3:K4046)-1</f>
        <v>0</v>
      </c>
      <c r="M4046" s="5">
        <f t="shared" si="697"/>
        <v>213.0885052546025</v>
      </c>
      <c r="N4046" s="5">
        <f t="shared" si="698"/>
        <v>138.42830028256185</v>
      </c>
      <c r="O4046" s="5">
        <f t="shared" si="693"/>
        <v>213.0885052546025</v>
      </c>
      <c r="P4046" s="5">
        <f t="shared" si="694"/>
        <v>138.42830028256185</v>
      </c>
      <c r="Q4046" s="5">
        <f t="shared" si="702"/>
        <v>0.60619720564703861</v>
      </c>
      <c r="R4046" s="5">
        <f t="shared" si="703"/>
        <v>0.39380279435296134</v>
      </c>
      <c r="S4046" s="4" cm="1">
        <f t="array" ref="S4046">SUM(ABS(O4046:P4046/K4046-M4046:N4046/K4046))</f>
        <v>0</v>
      </c>
    </row>
    <row r="4047" spans="1:19" x14ac:dyDescent="0.3">
      <c r="A4047" s="1">
        <v>43333</v>
      </c>
      <c r="B4047" s="2">
        <v>4044</v>
      </c>
      <c r="C4047">
        <v>265.13641357421801</v>
      </c>
      <c r="D4047">
        <v>95.833282470703097</v>
      </c>
      <c r="E4047" s="4">
        <f t="shared" si="699"/>
        <v>8.8550804110876236E-4</v>
      </c>
      <c r="F4047" s="4">
        <f t="shared" si="695"/>
        <v>8.8550804110876236E-4</v>
      </c>
      <c r="G4047" s="4">
        <f t="shared" si="700"/>
        <v>2.3452691164007611E-3</v>
      </c>
      <c r="H4047" s="4" cm="1">
        <f t="array" ref="H4047">SUMPRODUCT(Q4046:R4046,(1+daily_ret!D4046:E4046))-1</f>
        <v>8.8550804110876236E-4</v>
      </c>
      <c r="I4047" s="5">
        <f t="shared" si="696"/>
        <v>431.95230123437318</v>
      </c>
      <c r="J4047" s="4">
        <f>I4047/MAX(I$3:I4047)-1</f>
        <v>0</v>
      </c>
      <c r="K4047" s="5">
        <f t="shared" si="701"/>
        <v>351.82807649505241</v>
      </c>
      <c r="L4047" s="4">
        <f>K4047/MAX(K$3:K4047)-1</f>
        <v>0</v>
      </c>
      <c r="M4047" s="5">
        <f t="shared" si="697"/>
        <v>213.5882551450361</v>
      </c>
      <c r="N4047" s="5">
        <f t="shared" si="698"/>
        <v>138.23982135001629</v>
      </c>
      <c r="O4047" s="5">
        <f t="shared" si="693"/>
        <v>213.5882551450361</v>
      </c>
      <c r="P4047" s="5">
        <f t="shared" si="694"/>
        <v>138.23982135001629</v>
      </c>
      <c r="Q4047" s="5">
        <f t="shared" si="702"/>
        <v>0.60708132583625596</v>
      </c>
      <c r="R4047" s="5">
        <f t="shared" si="703"/>
        <v>0.39291867416374399</v>
      </c>
      <c r="S4047" s="4" cm="1">
        <f t="array" ref="S4047">SUM(ABS(O4047:P4047/K4047-M4047:N4047/K4047))</f>
        <v>0</v>
      </c>
    </row>
    <row r="4048" spans="1:19" x14ac:dyDescent="0.3">
      <c r="A4048" s="1">
        <v>43334</v>
      </c>
      <c r="B4048" s="2">
        <v>4045</v>
      </c>
      <c r="C4048">
        <v>264.97900390625</v>
      </c>
      <c r="D4048">
        <v>96.010612487792898</v>
      </c>
      <c r="E4048" s="4">
        <f t="shared" si="699"/>
        <v>3.6663715647966555E-4</v>
      </c>
      <c r="F4048" s="4">
        <f t="shared" si="695"/>
        <v>3.6663715647966555E-4</v>
      </c>
      <c r="G4048" s="4">
        <f t="shared" si="700"/>
        <v>-5.936931327010786E-4</v>
      </c>
      <c r="H4048" s="4" cm="1">
        <f t="array" ref="H4048">SUMPRODUCT(Q4047:R4047,(1+daily_ret!D4047:E4047))-1</f>
        <v>3.6663715647966555E-4</v>
      </c>
      <c r="I4048" s="5">
        <f t="shared" si="696"/>
        <v>431.69585411947588</v>
      </c>
      <c r="J4048" s="4">
        <f>I4048/MAX(I$3:I4048)-1</f>
        <v>-5.936931327010786E-4</v>
      </c>
      <c r="K4048" s="5">
        <f t="shared" si="701"/>
        <v>351.95706974058828</v>
      </c>
      <c r="L4048" s="4">
        <f>K4048/MAX(K$3:K4048)-1</f>
        <v>0</v>
      </c>
      <c r="M4048" s="5">
        <f t="shared" si="697"/>
        <v>213.46144926473087</v>
      </c>
      <c r="N4048" s="5">
        <f t="shared" si="698"/>
        <v>138.49562047585738</v>
      </c>
      <c r="O4048" s="5">
        <f t="shared" si="693"/>
        <v>213.46144926473087</v>
      </c>
      <c r="P4048" s="5">
        <f t="shared" si="694"/>
        <v>138.49562047585738</v>
      </c>
      <c r="Q4048" s="5">
        <f t="shared" si="702"/>
        <v>0.60649854092166322</v>
      </c>
      <c r="R4048" s="5">
        <f t="shared" si="703"/>
        <v>0.39350145907833667</v>
      </c>
      <c r="S4048" s="4" cm="1">
        <f t="array" ref="S4048">SUM(ABS(O4048:P4048/K4048-M4048:N4048/K4048))</f>
        <v>0</v>
      </c>
    </row>
    <row r="4049" spans="1:19" x14ac:dyDescent="0.3">
      <c r="A4049" s="1">
        <v>43335</v>
      </c>
      <c r="B4049" s="2">
        <v>4046</v>
      </c>
      <c r="C4049">
        <v>264.62713623046801</v>
      </c>
      <c r="D4049">
        <v>96.001281738281193</v>
      </c>
      <c r="E4049" s="4">
        <f t="shared" si="699"/>
        <v>-8.4361638723329246E-4</v>
      </c>
      <c r="F4049" s="4">
        <f t="shared" si="695"/>
        <v>-8.4361638723329246E-4</v>
      </c>
      <c r="G4049" s="4">
        <f t="shared" si="700"/>
        <v>-1.3279077609729129E-3</v>
      </c>
      <c r="H4049" s="4" cm="1">
        <f t="array" ref="H4049">SUMPRODUCT(Q4048:R4048,(1+daily_ret!D4048:E4048))-1</f>
        <v>-8.4361638723318144E-4</v>
      </c>
      <c r="I4049" s="5">
        <f t="shared" si="696"/>
        <v>431.12260184441078</v>
      </c>
      <c r="J4049" s="4">
        <f>I4049/MAX(I$3:I4049)-1</f>
        <v>-1.9208125239555951E-3</v>
      </c>
      <c r="K4049" s="5">
        <f t="shared" si="701"/>
        <v>351.66015298895252</v>
      </c>
      <c r="L4049" s="4">
        <f>K4049/MAX(K$3:K4049)-1</f>
        <v>-8.4361638723329246E-4</v>
      </c>
      <c r="M4049" s="5">
        <f t="shared" si="697"/>
        <v>213.1779921495837</v>
      </c>
      <c r="N4049" s="5">
        <f t="shared" si="698"/>
        <v>138.48216083936882</v>
      </c>
      <c r="O4049" s="5">
        <f t="shared" si="693"/>
        <v>213.1779921495837</v>
      </c>
      <c r="P4049" s="5">
        <f t="shared" si="694"/>
        <v>138.48216083936882</v>
      </c>
      <c r="Q4049" s="5">
        <f t="shared" si="702"/>
        <v>0.60620457091219182</v>
      </c>
      <c r="R4049" s="5">
        <f t="shared" si="703"/>
        <v>0.39379542908780812</v>
      </c>
      <c r="S4049" s="4" cm="1">
        <f t="array" ref="S4049">SUM(ABS(O4049:P4049/K4049-M4049:N4049/K4049))</f>
        <v>0</v>
      </c>
    </row>
    <row r="4050" spans="1:19" x14ac:dyDescent="0.3">
      <c r="A4050" s="1">
        <v>43336</v>
      </c>
      <c r="B4050" s="2">
        <v>4047</v>
      </c>
      <c r="C4050">
        <v>266.21978759765602</v>
      </c>
      <c r="D4050">
        <v>96.029281616210895</v>
      </c>
      <c r="E4050" s="4">
        <f t="shared" si="699"/>
        <v>3.7632810208425571E-3</v>
      </c>
      <c r="F4050" s="4">
        <f t="shared" si="695"/>
        <v>3.7632810208425571E-3</v>
      </c>
      <c r="G4050" s="4">
        <f t="shared" si="700"/>
        <v>6.0184733503707566E-3</v>
      </c>
      <c r="H4050" s="4" cm="1">
        <f t="array" ref="H4050">SUMPRODUCT(Q4049:R4049,(1+daily_ret!D4049:E4049))-1</f>
        <v>3.7632810208425571E-3</v>
      </c>
      <c r="I4050" s="5">
        <f t="shared" si="696"/>
        <v>433.7173017343539</v>
      </c>
      <c r="J4050" s="4">
        <f>I4050/MAX(I$3:I4050)-1</f>
        <v>0</v>
      </c>
      <c r="K4050" s="5">
        <f t="shared" si="701"/>
        <v>352.98354896848247</v>
      </c>
      <c r="L4050" s="4">
        <f>K4050/MAX(K$3:K4050)-1</f>
        <v>0</v>
      </c>
      <c r="M4050" s="5">
        <f t="shared" si="697"/>
        <v>214.46099821422155</v>
      </c>
      <c r="N4050" s="5">
        <f t="shared" si="698"/>
        <v>138.52255075426092</v>
      </c>
      <c r="O4050" s="5">
        <f t="shared" si="693"/>
        <v>214.46099821422155</v>
      </c>
      <c r="P4050" s="5">
        <f t="shared" si="694"/>
        <v>138.52255075426092</v>
      </c>
      <c r="Q4050" s="5">
        <f t="shared" si="702"/>
        <v>0.60756655328821163</v>
      </c>
      <c r="R4050" s="5">
        <f t="shared" si="703"/>
        <v>0.39243344671178843</v>
      </c>
      <c r="S4050" s="4" cm="1">
        <f t="array" ref="S4050">SUM(ABS(O4050:P4050/K4050-M4050:N4050/K4050))</f>
        <v>0</v>
      </c>
    </row>
    <row r="4051" spans="1:19" x14ac:dyDescent="0.3">
      <c r="A4051" s="1">
        <v>43339</v>
      </c>
      <c r="B4051" s="2">
        <v>4048</v>
      </c>
      <c r="C4051">
        <v>268.32165527343699</v>
      </c>
      <c r="D4051">
        <v>95.814636230468693</v>
      </c>
      <c r="E4051" s="4">
        <f t="shared" si="699"/>
        <v>3.9197102220207558E-3</v>
      </c>
      <c r="F4051" s="4">
        <f t="shared" si="695"/>
        <v>3.9197102220207558E-3</v>
      </c>
      <c r="G4051" s="4">
        <f t="shared" si="700"/>
        <v>7.8952345907419286E-3</v>
      </c>
      <c r="H4051" s="4" cm="1">
        <f t="array" ref="H4051">SUMPRODUCT(Q4050:R4050,(1+daily_ret!D4050:E4050))-1</f>
        <v>3.9197102220207558E-3</v>
      </c>
      <c r="I4051" s="5">
        <f t="shared" si="696"/>
        <v>437.14160157761017</v>
      </c>
      <c r="J4051" s="4">
        <f>I4051/MAX(I$3:I4051)-1</f>
        <v>0</v>
      </c>
      <c r="K4051" s="5">
        <f t="shared" si="701"/>
        <v>354.36714219357941</v>
      </c>
      <c r="L4051" s="4">
        <f>K4051/MAX(K$3:K4051)-1</f>
        <v>0</v>
      </c>
      <c r="M4051" s="5">
        <f t="shared" si="697"/>
        <v>216.15421810568751</v>
      </c>
      <c r="N4051" s="5">
        <f t="shared" si="698"/>
        <v>138.21292408789188</v>
      </c>
      <c r="O4051" s="5">
        <f t="shared" si="693"/>
        <v>216.15421810568751</v>
      </c>
      <c r="P4051" s="5">
        <f t="shared" si="694"/>
        <v>138.21292408789188</v>
      </c>
      <c r="Q4051" s="5">
        <f t="shared" si="702"/>
        <v>0.6099725182410094</v>
      </c>
      <c r="R4051" s="5">
        <f t="shared" si="703"/>
        <v>0.39002748175899049</v>
      </c>
      <c r="S4051" s="4" cm="1">
        <f t="array" ref="S4051">SUM(ABS(O4051:P4051/K4051-M4051:N4051/K4051))</f>
        <v>0</v>
      </c>
    </row>
    <row r="4052" spans="1:19" x14ac:dyDescent="0.3">
      <c r="A4052" s="1">
        <v>43340</v>
      </c>
      <c r="B4052" s="2">
        <v>4049</v>
      </c>
      <c r="C4052">
        <v>268.45132446289</v>
      </c>
      <c r="D4052">
        <v>95.599967956542898</v>
      </c>
      <c r="E4052" s="4">
        <f t="shared" si="699"/>
        <v>-5.7906311659106091E-4</v>
      </c>
      <c r="F4052" s="4">
        <f t="shared" si="695"/>
        <v>-5.7906311659106091E-4</v>
      </c>
      <c r="G4052" s="4">
        <f t="shared" si="700"/>
        <v>4.8326024718670091E-4</v>
      </c>
      <c r="H4052" s="4" cm="1">
        <f t="array" ref="H4052">SUMPRODUCT(Q4051:R4051,(1+daily_ret!D4051:E4051))-1</f>
        <v>-5.7906311659106091E-4</v>
      </c>
      <c r="I4052" s="5">
        <f t="shared" si="696"/>
        <v>437.35285473604421</v>
      </c>
      <c r="J4052" s="4">
        <f>I4052/MAX(I$3:I4052)-1</f>
        <v>0</v>
      </c>
      <c r="K4052" s="5">
        <f t="shared" si="701"/>
        <v>354.16194125180334</v>
      </c>
      <c r="L4052" s="4">
        <f>K4052/MAX(K$3:K4052)-1</f>
        <v>-5.7906311659106091E-4</v>
      </c>
      <c r="M4052" s="5">
        <f t="shared" si="697"/>
        <v>216.25867684655972</v>
      </c>
      <c r="N4052" s="5">
        <f t="shared" si="698"/>
        <v>137.90326440524362</v>
      </c>
      <c r="O4052" s="5">
        <f t="shared" si="693"/>
        <v>216.25867684655972</v>
      </c>
      <c r="P4052" s="5">
        <f t="shared" si="694"/>
        <v>137.90326440524362</v>
      </c>
      <c r="Q4052" s="5">
        <f t="shared" si="702"/>
        <v>0.61062088174178875</v>
      </c>
      <c r="R4052" s="5">
        <f t="shared" si="703"/>
        <v>0.38937911825821131</v>
      </c>
      <c r="S4052" s="4" cm="1">
        <f t="array" ref="S4052">SUM(ABS(O4052:P4052/K4052-M4052:N4052/K4052))</f>
        <v>0</v>
      </c>
    </row>
    <row r="4053" spans="1:19" x14ac:dyDescent="0.3">
      <c r="A4053" s="1">
        <v>43341</v>
      </c>
      <c r="B4053" s="2">
        <v>4050</v>
      </c>
      <c r="C4053">
        <v>269.89578247070301</v>
      </c>
      <c r="D4053">
        <v>95.571968078613196</v>
      </c>
      <c r="E4053" s="4">
        <f t="shared" si="699"/>
        <v>3.1715286166429379E-3</v>
      </c>
      <c r="F4053" s="4">
        <f t="shared" si="695"/>
        <v>3.1715286166429379E-3</v>
      </c>
      <c r="G4053" s="4">
        <f t="shared" si="700"/>
        <v>5.3807073245142334E-3</v>
      </c>
      <c r="H4053" s="4" cm="1">
        <f t="array" ref="H4053">SUMPRODUCT(Q4052:R4052,(1+daily_ret!D4052:E4052))-1</f>
        <v>3.17152861664316E-3</v>
      </c>
      <c r="I4053" s="5">
        <f t="shared" si="696"/>
        <v>439.70612244491963</v>
      </c>
      <c r="J4053" s="4">
        <f>I4053/MAX(I$3:I4053)-1</f>
        <v>0</v>
      </c>
      <c r="K4053" s="5">
        <f t="shared" si="701"/>
        <v>355.28517598340926</v>
      </c>
      <c r="L4053" s="4">
        <f>K4053/MAX(K$3:K4053)-1</f>
        <v>0</v>
      </c>
      <c r="M4053" s="5">
        <f t="shared" si="697"/>
        <v>217.42230149305777</v>
      </c>
      <c r="N4053" s="5">
        <f t="shared" si="698"/>
        <v>137.86287449035149</v>
      </c>
      <c r="O4053" s="5">
        <f t="shared" si="693"/>
        <v>217.42230149305777</v>
      </c>
      <c r="P4053" s="5">
        <f t="shared" si="694"/>
        <v>137.86287449035149</v>
      </c>
      <c r="Q4053" s="5">
        <f t="shared" si="702"/>
        <v>0.61196558761914321</v>
      </c>
      <c r="R4053" s="5">
        <f t="shared" si="703"/>
        <v>0.38803441238085673</v>
      </c>
      <c r="S4053" s="4" cm="1">
        <f t="array" ref="S4053">SUM(ABS(O4053:P4053/K4053-M4053:N4053/K4053))</f>
        <v>0</v>
      </c>
    </row>
    <row r="4054" spans="1:19" x14ac:dyDescent="0.3">
      <c r="A4054" s="1">
        <v>43342</v>
      </c>
      <c r="B4054" s="2">
        <v>4051</v>
      </c>
      <c r="C4054">
        <v>268.803131103515</v>
      </c>
      <c r="D4054">
        <v>95.749290466308594</v>
      </c>
      <c r="E4054" s="4">
        <f t="shared" si="699"/>
        <v>-1.7575418896433881E-3</v>
      </c>
      <c r="F4054" s="4">
        <f t="shared" si="695"/>
        <v>-1.7575418896433881E-3</v>
      </c>
      <c r="G4054" s="4">
        <f t="shared" si="700"/>
        <v>-4.0484195684185043E-3</v>
      </c>
      <c r="H4054" s="4" cm="1">
        <f t="array" ref="H4054">SUMPRODUCT(Q4053:R4053,(1+daily_ret!D4053:E4053))-1</f>
        <v>-1.7575418896434991E-3</v>
      </c>
      <c r="I4054" s="5">
        <f t="shared" si="696"/>
        <v>437.92600757446019</v>
      </c>
      <c r="J4054" s="4">
        <f>I4054/MAX(I$3:I4054)-1</f>
        <v>-4.0484195684185043E-3</v>
      </c>
      <c r="K4054" s="5">
        <f t="shared" si="701"/>
        <v>354.66074740384909</v>
      </c>
      <c r="L4054" s="4">
        <f>K4054/MAX(K$3:K4054)-1</f>
        <v>-1.7575418896433881E-3</v>
      </c>
      <c r="M4054" s="5">
        <f t="shared" si="697"/>
        <v>216.54208479308269</v>
      </c>
      <c r="N4054" s="5">
        <f t="shared" si="698"/>
        <v>138.11866261076636</v>
      </c>
      <c r="O4054" s="5">
        <f t="shared" si="693"/>
        <v>216.54208479308269</v>
      </c>
      <c r="P4054" s="5">
        <f t="shared" si="694"/>
        <v>138.11866261076636</v>
      </c>
      <c r="Q4054" s="5">
        <f t="shared" si="702"/>
        <v>0.61056118101084389</v>
      </c>
      <c r="R4054" s="5">
        <f t="shared" si="703"/>
        <v>0.389438818989156</v>
      </c>
      <c r="S4054" s="4" cm="1">
        <f t="array" ref="S4054">SUM(ABS(O4054:P4054/K4054-M4054:N4054/K4054))</f>
        <v>0</v>
      </c>
    </row>
    <row r="4055" spans="1:19" x14ac:dyDescent="0.3">
      <c r="A4055" s="1">
        <v>43343</v>
      </c>
      <c r="B4055" s="2">
        <v>4052</v>
      </c>
      <c r="C4055">
        <v>268.81243896484301</v>
      </c>
      <c r="D4055">
        <v>95.767959594726506</v>
      </c>
      <c r="E4055" s="4">
        <f t="shared" si="699"/>
        <v>9.7074440170707987E-5</v>
      </c>
      <c r="F4055" s="4">
        <f t="shared" si="695"/>
        <v>9.7074440170707987E-5</v>
      </c>
      <c r="G4055" s="4">
        <f t="shared" si="700"/>
        <v>3.4627056946012758E-5</v>
      </c>
      <c r="H4055" s="4" cm="1">
        <f t="array" ref="H4055">SUMPRODUCT(Q4054:R4054,(1+daily_ret!D4054:E4054))-1</f>
        <v>9.7074440170707987E-5</v>
      </c>
      <c r="I4055" s="5">
        <f t="shared" si="696"/>
        <v>437.94117166326265</v>
      </c>
      <c r="J4055" s="4">
        <f>I4055/MAX(I$3:I4055)-1</f>
        <v>-4.013932696327327E-3</v>
      </c>
      <c r="K4055" s="5">
        <f t="shared" si="701"/>
        <v>354.69517589735386</v>
      </c>
      <c r="L4055" s="4">
        <f>K4055/MAX(K$3:K4055)-1</f>
        <v>-1.6606380618676697E-3</v>
      </c>
      <c r="M4055" s="5">
        <f t="shared" si="697"/>
        <v>216.54958300818404</v>
      </c>
      <c r="N4055" s="5">
        <f t="shared" si="698"/>
        <v>138.14559288916982</v>
      </c>
      <c r="O4055" s="5">
        <f t="shared" si="693"/>
        <v>216.54958300818404</v>
      </c>
      <c r="P4055" s="5">
        <f t="shared" si="694"/>
        <v>138.14559288916982</v>
      </c>
      <c r="Q4055" s="5">
        <f t="shared" si="702"/>
        <v>0.61052305676368113</v>
      </c>
      <c r="R4055" s="5">
        <f t="shared" si="703"/>
        <v>0.38947694323631887</v>
      </c>
      <c r="S4055" s="4" cm="1">
        <f t="array" ref="S4055">SUM(ABS(O4055:P4055/K4055-M4055:N4055/K4055))</f>
        <v>0</v>
      </c>
    </row>
    <row r="4056" spans="1:19" x14ac:dyDescent="0.3">
      <c r="A4056" s="1">
        <v>43347</v>
      </c>
      <c r="B4056" s="2">
        <v>4053</v>
      </c>
      <c r="C4056">
        <v>268.34945678710898</v>
      </c>
      <c r="D4056">
        <v>95.549133300781193</v>
      </c>
      <c r="E4056" s="4">
        <f t="shared" si="699"/>
        <v>-1.9414592621228577E-3</v>
      </c>
      <c r="F4056" s="4">
        <f t="shared" si="695"/>
        <v>-1.9414592621228577E-3</v>
      </c>
      <c r="G4056" s="4">
        <f t="shared" si="700"/>
        <v>-1.7223242328997523E-3</v>
      </c>
      <c r="H4056" s="4" cm="1">
        <f t="array" ref="H4056">SUMPRODUCT(Q4055:R4055,(1+daily_ret!D4055:E4055))-1</f>
        <v>-1.9414592621227467E-3</v>
      </c>
      <c r="I4056" s="5">
        <f t="shared" si="696"/>
        <v>437.18689497072251</v>
      </c>
      <c r="J4056" s="4">
        <f>I4056/MAX(I$3:I4056)-1</f>
        <v>-5.7293436356750105E-3</v>
      </c>
      <c r="K4056" s="5">
        <f t="shared" si="701"/>
        <v>354.00654966287766</v>
      </c>
      <c r="L4056" s="4">
        <f>K4056/MAX(K$3:K4056)-1</f>
        <v>-3.5988732628442488E-3</v>
      </c>
      <c r="M4056" s="5">
        <f t="shared" si="697"/>
        <v>216.17661441374472</v>
      </c>
      <c r="N4056" s="5">
        <f t="shared" si="698"/>
        <v>137.82993524913297</v>
      </c>
      <c r="O4056" s="5">
        <f t="shared" si="693"/>
        <v>216.17661441374472</v>
      </c>
      <c r="P4056" s="5">
        <f t="shared" si="694"/>
        <v>137.82993524913297</v>
      </c>
      <c r="Q4056" s="5">
        <f t="shared" si="702"/>
        <v>0.61065710399881268</v>
      </c>
      <c r="R4056" s="5">
        <f t="shared" si="703"/>
        <v>0.38934289600118743</v>
      </c>
      <c r="S4056" s="4" cm="1">
        <f t="array" ref="S4056">SUM(ABS(O4056:P4056/K4056-M4056:N4056/K4056))</f>
        <v>0</v>
      </c>
    </row>
    <row r="4057" spans="1:19" x14ac:dyDescent="0.3">
      <c r="A4057" s="1">
        <v>43348</v>
      </c>
      <c r="B4057" s="2">
        <v>4054</v>
      </c>
      <c r="C4057">
        <v>267.62716674804602</v>
      </c>
      <c r="D4057">
        <v>95.539772033691406</v>
      </c>
      <c r="E4057" s="4">
        <f t="shared" si="699"/>
        <v>-1.6817913415270169E-3</v>
      </c>
      <c r="F4057" s="4">
        <f t="shared" si="695"/>
        <v>-1.6817913415270169E-3</v>
      </c>
      <c r="G4057" s="4">
        <f t="shared" si="700"/>
        <v>-2.6916023893276408E-3</v>
      </c>
      <c r="H4057" s="4" cm="1">
        <f t="array" ref="H4057">SUMPRODUCT(Q4056:R4056,(1+daily_ret!D4056:E4056))-1</f>
        <v>-1.6817913415269059E-3</v>
      </c>
      <c r="I4057" s="5">
        <f t="shared" si="696"/>
        <v>436.01016167963655</v>
      </c>
      <c r="J4057" s="4">
        <f>I4057/MAX(I$3:I4057)-1</f>
        <v>-8.405524909983586E-3</v>
      </c>
      <c r="K4057" s="5">
        <f t="shared" si="701"/>
        <v>353.41118451281079</v>
      </c>
      <c r="L4057" s="4">
        <f>K4057/MAX(K$3:K4057)-1</f>
        <v>-5.2746120504785221E-3</v>
      </c>
      <c r="M4057" s="5">
        <f t="shared" si="697"/>
        <v>215.5947529218719</v>
      </c>
      <c r="N4057" s="5">
        <f t="shared" si="698"/>
        <v>137.81643159093889</v>
      </c>
      <c r="O4057" s="5">
        <f t="shared" si="693"/>
        <v>215.5947529218719</v>
      </c>
      <c r="P4057" s="5">
        <f t="shared" si="694"/>
        <v>137.81643159093889</v>
      </c>
      <c r="Q4057" s="5">
        <f t="shared" si="702"/>
        <v>0.61003941688794183</v>
      </c>
      <c r="R4057" s="5">
        <f t="shared" si="703"/>
        <v>0.38996058311205822</v>
      </c>
      <c r="S4057" s="4" cm="1">
        <f t="array" ref="S4057">SUM(ABS(O4057:P4057/K4057-M4057:N4057/K4057))</f>
        <v>0</v>
      </c>
    </row>
    <row r="4058" spans="1:19" x14ac:dyDescent="0.3">
      <c r="A4058" s="1">
        <v>43349</v>
      </c>
      <c r="B4058" s="2">
        <v>4055</v>
      </c>
      <c r="C4058">
        <v>266.82171630859301</v>
      </c>
      <c r="D4058">
        <v>95.736167907714801</v>
      </c>
      <c r="E4058" s="4">
        <f t="shared" si="699"/>
        <v>-1.0343533853792719E-3</v>
      </c>
      <c r="F4058" s="4">
        <f t="shared" si="695"/>
        <v>-1.0343533853792719E-3</v>
      </c>
      <c r="G4058" s="4">
        <f t="shared" si="700"/>
        <v>-3.0095989478201579E-3</v>
      </c>
      <c r="H4058" s="4" cm="1">
        <f t="array" ref="H4058">SUMPRODUCT(Q4057:R4057,(1+daily_ret!D4057:E4057))-1</f>
        <v>-1.0343533853791609E-3</v>
      </c>
      <c r="I4058" s="5">
        <f t="shared" si="696"/>
        <v>434.69794595580663</v>
      </c>
      <c r="J4058" s="4">
        <f>I4058/MAX(I$3:I4058)-1</f>
        <v>-1.1389826598878772E-2</v>
      </c>
      <c r="K4058" s="5">
        <f t="shared" si="701"/>
        <v>353.04563245767906</v>
      </c>
      <c r="L4058" s="4">
        <f>K4058/MAX(K$3:K4058)-1</f>
        <v>-6.3035096230268373E-3</v>
      </c>
      <c r="M4058" s="5">
        <f t="shared" si="697"/>
        <v>214.9458991803227</v>
      </c>
      <c r="N4058" s="5">
        <f t="shared" si="698"/>
        <v>138.09973327735639</v>
      </c>
      <c r="O4058" s="5">
        <f t="shared" si="693"/>
        <v>214.9458991803227</v>
      </c>
      <c r="P4058" s="5">
        <f t="shared" si="694"/>
        <v>138.09973327735639</v>
      </c>
      <c r="Q4058" s="5">
        <f t="shared" si="702"/>
        <v>0.60883319157358251</v>
      </c>
      <c r="R4058" s="5">
        <f t="shared" si="703"/>
        <v>0.3911668084264176</v>
      </c>
      <c r="S4058" s="4" cm="1">
        <f t="array" ref="S4058">SUM(ABS(O4058:P4058/K4058-M4058:N4058/K4058))</f>
        <v>0</v>
      </c>
    </row>
    <row r="4059" spans="1:19" x14ac:dyDescent="0.3">
      <c r="A4059" s="1">
        <v>43350</v>
      </c>
      <c r="B4059" s="2">
        <v>4056</v>
      </c>
      <c r="C4059">
        <v>266.30310058593699</v>
      </c>
      <c r="D4059">
        <v>95.305946350097599</v>
      </c>
      <c r="E4059" s="4">
        <f t="shared" si="699"/>
        <v>-2.9412112604138008E-3</v>
      </c>
      <c r="F4059" s="4">
        <f t="shared" si="695"/>
        <v>-2.9412112604138008E-3</v>
      </c>
      <c r="G4059" s="4">
        <f t="shared" si="700"/>
        <v>-1.9436788348075051E-3</v>
      </c>
      <c r="H4059" s="4" cm="1">
        <f t="array" ref="H4059">SUMPRODUCT(Q4058:R4058,(1+daily_ret!D4058:E4058))-1</f>
        <v>-2.9412112604139118E-3</v>
      </c>
      <c r="I4059" s="5">
        <f t="shared" si="696"/>
        <v>433.85303275871803</v>
      </c>
      <c r="J4059" s="4">
        <f>I4059/MAX(I$3:I4059)-1</f>
        <v>-1.3311367268793894E-2</v>
      </c>
      <c r="K4059" s="5">
        <f t="shared" si="701"/>
        <v>352.00725066805461</v>
      </c>
      <c r="L4059" s="4">
        <f>K4059/MAX(K$3:K4059)-1</f>
        <v>-9.2261809299573061E-3</v>
      </c>
      <c r="M4059" s="5">
        <f t="shared" si="697"/>
        <v>214.52811338545723</v>
      </c>
      <c r="N4059" s="5">
        <f t="shared" si="698"/>
        <v>137.47913728259738</v>
      </c>
      <c r="O4059" s="5">
        <f t="shared" si="693"/>
        <v>214.52811338545723</v>
      </c>
      <c r="P4059" s="5">
        <f t="shared" si="694"/>
        <v>137.47913728259738</v>
      </c>
      <c r="Q4059" s="5">
        <f t="shared" si="702"/>
        <v>0.60944231398164805</v>
      </c>
      <c r="R4059" s="5">
        <f t="shared" si="703"/>
        <v>0.39055768601835195</v>
      </c>
      <c r="S4059" s="4" cm="1">
        <f t="array" ref="S4059">SUM(ABS(O4059:P4059/K4059-M4059:N4059/K4059))</f>
        <v>0</v>
      </c>
    </row>
    <row r="4060" spans="1:19" x14ac:dyDescent="0.3">
      <c r="A4060" s="1">
        <v>43353</v>
      </c>
      <c r="B4060" s="2">
        <v>4057</v>
      </c>
      <c r="C4060">
        <v>266.76608276367102</v>
      </c>
      <c r="D4060">
        <v>95.362091064453097</v>
      </c>
      <c r="E4060" s="4">
        <f t="shared" si="699"/>
        <v>1.2896255019285707E-3</v>
      </c>
      <c r="F4060" s="4">
        <f t="shared" si="695"/>
        <v>1.2896255019285707E-3</v>
      </c>
      <c r="G4060" s="4">
        <f t="shared" si="700"/>
        <v>1.7385534630101063E-3</v>
      </c>
      <c r="H4060" s="4" cm="1">
        <f t="array" ref="H4060">SUMPRODUCT(Q4059:R4059,(1+daily_ret!D4059:E4059))-1</f>
        <v>1.2896255019283487E-3</v>
      </c>
      <c r="I4060" s="5">
        <f t="shared" si="696"/>
        <v>434.60730945125817</v>
      </c>
      <c r="J4060" s="4">
        <f>I4060/MAX(I$3:I4060)-1</f>
        <v>-1.1595956329446322E-2</v>
      </c>
      <c r="K4060" s="5">
        <f t="shared" si="701"/>
        <v>352.46120819537987</v>
      </c>
      <c r="L4060" s="4">
        <f>K4060/MAX(K$3:K4060)-1</f>
        <v>-7.948453746241424E-3</v>
      </c>
      <c r="M4060" s="5">
        <f t="shared" si="697"/>
        <v>214.90108197989659</v>
      </c>
      <c r="N4060" s="5">
        <f t="shared" si="698"/>
        <v>137.56012621548325</v>
      </c>
      <c r="O4060" s="5">
        <f t="shared" si="693"/>
        <v>214.90108197989659</v>
      </c>
      <c r="P4060" s="5">
        <f t="shared" si="694"/>
        <v>137.56012621548325</v>
      </c>
      <c r="Q4060" s="5">
        <f t="shared" si="702"/>
        <v>0.60971555729551508</v>
      </c>
      <c r="R4060" s="5">
        <f t="shared" si="703"/>
        <v>0.39028444270448487</v>
      </c>
      <c r="S4060" s="4" cm="1">
        <f t="array" ref="S4060">SUM(ABS(O4060:P4060/K4060-M4060:N4060/K4060))</f>
        <v>0</v>
      </c>
    </row>
    <row r="4061" spans="1:19" x14ac:dyDescent="0.3">
      <c r="A4061" s="1">
        <v>43354</v>
      </c>
      <c r="B4061" s="2">
        <v>4058</v>
      </c>
      <c r="C4061">
        <v>267.645751953125</v>
      </c>
      <c r="D4061">
        <v>95.016052246093693</v>
      </c>
      <c r="E4061" s="4">
        <f t="shared" si="699"/>
        <v>5.9433680401466127E-4</v>
      </c>
      <c r="F4061" s="4">
        <f t="shared" si="695"/>
        <v>5.9433680401466127E-4</v>
      </c>
      <c r="G4061" s="4">
        <f t="shared" si="700"/>
        <v>3.2975301070536922E-3</v>
      </c>
      <c r="H4061" s="4" cm="1">
        <f t="array" ref="H4061">SUMPRODUCT(Q4060:R4060,(1+daily_ret!D4060:E4060))-1</f>
        <v>5.9433680401466127E-4</v>
      </c>
      <c r="I4061" s="5">
        <f t="shared" si="696"/>
        <v>436.04044013891928</v>
      </c>
      <c r="J4061" s="4">
        <f>I4061/MAX(I$3:I4061)-1</f>
        <v>-8.3366642375091171E-3</v>
      </c>
      <c r="K4061" s="5">
        <f t="shared" si="701"/>
        <v>352.67068886339786</v>
      </c>
      <c r="L4061" s="4">
        <f>K4061/MAX(K$3:K4061)-1</f>
        <v>-7.3588410008231797E-3</v>
      </c>
      <c r="M4061" s="5">
        <f t="shared" si="697"/>
        <v>215.60972476776371</v>
      </c>
      <c r="N4061" s="5">
        <f t="shared" si="698"/>
        <v>137.06096409563415</v>
      </c>
      <c r="O4061" s="5">
        <f t="shared" si="693"/>
        <v>215.60972476776371</v>
      </c>
      <c r="P4061" s="5">
        <f t="shared" si="694"/>
        <v>137.06096409563415</v>
      </c>
      <c r="Q4061" s="5">
        <f t="shared" si="702"/>
        <v>0.61136275731515977</v>
      </c>
      <c r="R4061" s="5">
        <f t="shared" si="703"/>
        <v>0.38863724268484029</v>
      </c>
      <c r="S4061" s="4" cm="1">
        <f t="array" ref="S4061">SUM(ABS(O4061:P4061/K4061-M4061:N4061/K4061))</f>
        <v>0</v>
      </c>
    </row>
    <row r="4062" spans="1:19" x14ac:dyDescent="0.3">
      <c r="A4062" s="1">
        <v>43355</v>
      </c>
      <c r="B4062" s="2">
        <v>4059</v>
      </c>
      <c r="C4062">
        <v>267.71060180664</v>
      </c>
      <c r="D4062">
        <v>95.128288269042898</v>
      </c>
      <c r="E4062" s="4">
        <f t="shared" si="699"/>
        <v>6.072024047945046E-4</v>
      </c>
      <c r="F4062" s="4">
        <f t="shared" si="695"/>
        <v>6.072024047945046E-4</v>
      </c>
      <c r="G4062" s="4">
        <f t="shared" si="700"/>
        <v>2.4229733908254225E-4</v>
      </c>
      <c r="H4062" s="4" cm="1">
        <f t="array" ref="H4062">SUMPRODUCT(Q4061:R4061,(1+daily_ret!D4061:E4061))-1</f>
        <v>6.072024047945046E-4</v>
      </c>
      <c r="I4062" s="5">
        <f t="shared" si="696"/>
        <v>436.14609157729734</v>
      </c>
      <c r="J4062" s="4">
        <f>I4062/MAX(I$3:I4062)-1</f>
        <v>-8.0963868499880354E-3</v>
      </c>
      <c r="K4062" s="5">
        <f t="shared" si="701"/>
        <v>352.88483135377624</v>
      </c>
      <c r="L4062" s="4">
        <f>K4062/MAX(K$3:K4062)-1</f>
        <v>-6.7561069019809183E-3</v>
      </c>
      <c r="M4062" s="5">
        <f t="shared" si="697"/>
        <v>215.66196643035528</v>
      </c>
      <c r="N4062" s="5">
        <f t="shared" si="698"/>
        <v>137.22286492342096</v>
      </c>
      <c r="O4062" s="5">
        <f t="shared" si="693"/>
        <v>215.66196643035528</v>
      </c>
      <c r="P4062" s="5">
        <f t="shared" si="694"/>
        <v>137.22286492342096</v>
      </c>
      <c r="Q4062" s="5">
        <f t="shared" si="702"/>
        <v>0.61113980332622608</v>
      </c>
      <c r="R4062" s="5">
        <f t="shared" si="703"/>
        <v>0.38886019667377386</v>
      </c>
      <c r="S4062" s="4" cm="1">
        <f t="array" ref="S4062">SUM(ABS(O4062:P4062/K4062-M4062:N4062/K4062))</f>
        <v>0</v>
      </c>
    </row>
    <row r="4063" spans="1:19" x14ac:dyDescent="0.3">
      <c r="A4063" s="1">
        <v>43356</v>
      </c>
      <c r="B4063" s="2">
        <v>4060</v>
      </c>
      <c r="C4063">
        <v>269.29388427734301</v>
      </c>
      <c r="D4063">
        <v>95.118927001953097</v>
      </c>
      <c r="E4063" s="4">
        <f t="shared" si="699"/>
        <v>3.5761101373410487E-3</v>
      </c>
      <c r="F4063" s="4">
        <f t="shared" si="695"/>
        <v>3.5761101373410487E-3</v>
      </c>
      <c r="G4063" s="4">
        <f t="shared" si="700"/>
        <v>5.914156779814661E-3</v>
      </c>
      <c r="H4063" s="4" cm="1">
        <f t="array" ref="H4063">SUMPRODUCT(Q4062:R4062,(1+daily_ret!D4062:E4062))-1</f>
        <v>3.5761101373410487E-3</v>
      </c>
      <c r="I4063" s="5">
        <f t="shared" si="696"/>
        <v>438.72552794178887</v>
      </c>
      <c r="J4063" s="4">
        <f>I4063/MAX(I$3:I4063)-1</f>
        <v>-2.2301133713542587E-3</v>
      </c>
      <c r="K4063" s="5">
        <f t="shared" si="701"/>
        <v>354.14678637649439</v>
      </c>
      <c r="L4063" s="4">
        <f>K4063/MAX(K$3:K4063)-1</f>
        <v>-3.2041573470209528E-3</v>
      </c>
      <c r="M4063" s="5">
        <f t="shared" si="697"/>
        <v>216.93742511126754</v>
      </c>
      <c r="N4063" s="5">
        <f t="shared" si="698"/>
        <v>137.20936126522685</v>
      </c>
      <c r="O4063" s="5">
        <f t="shared" si="693"/>
        <v>216.93742511126754</v>
      </c>
      <c r="P4063" s="5">
        <f t="shared" si="694"/>
        <v>137.20936126522685</v>
      </c>
      <c r="Q4063" s="5">
        <f t="shared" si="702"/>
        <v>0.61256358509107234</v>
      </c>
      <c r="R4063" s="5">
        <f t="shared" si="703"/>
        <v>0.38743641490892766</v>
      </c>
      <c r="S4063" s="4" cm="1">
        <f t="array" ref="S4063">SUM(ABS(O4063:P4063/K4063-M4063:N4063/K4063))</f>
        <v>0</v>
      </c>
    </row>
    <row r="4064" spans="1:19" x14ac:dyDescent="0.3">
      <c r="A4064" s="1">
        <v>43357</v>
      </c>
      <c r="B4064" s="2">
        <v>4061</v>
      </c>
      <c r="C4064">
        <v>269.34017944335898</v>
      </c>
      <c r="D4064">
        <v>94.941253662109304</v>
      </c>
      <c r="E4064" s="4">
        <f t="shared" si="699"/>
        <v>-6.1838756538490358E-4</v>
      </c>
      <c r="F4064" s="4">
        <f t="shared" si="695"/>
        <v>-6.1838756538490358E-4</v>
      </c>
      <c r="G4064" s="4">
        <f t="shared" si="700"/>
        <v>1.7191317263010042E-4</v>
      </c>
      <c r="H4064" s="4" cm="1">
        <f t="array" ref="H4064">SUMPRODUCT(Q4063:R4063,(1+daily_ret!D4063:E4063))-1</f>
        <v>-6.1838756538490358E-4</v>
      </c>
      <c r="I4064" s="5">
        <f t="shared" si="696"/>
        <v>438.80095063921112</v>
      </c>
      <c r="J4064" s="4">
        <f>I4064/MAX(I$3:I4064)-1</f>
        <v>-2.0585835845892131E-3</v>
      </c>
      <c r="K4064" s="5">
        <f t="shared" si="701"/>
        <v>353.92778640747815</v>
      </c>
      <c r="L4064" s="4">
        <f>K4064/MAX(K$3:K4064)-1</f>
        <v>-3.8205635013448536E-3</v>
      </c>
      <c r="M4064" s="5">
        <f t="shared" si="697"/>
        <v>216.97471951228059</v>
      </c>
      <c r="N4064" s="5">
        <f t="shared" si="698"/>
        <v>136.95306689519757</v>
      </c>
      <c r="O4064" s="5">
        <f t="shared" si="693"/>
        <v>216.97471951228059</v>
      </c>
      <c r="P4064" s="5">
        <f t="shared" si="694"/>
        <v>136.95306689519757</v>
      </c>
      <c r="Q4064" s="5">
        <f t="shared" si="702"/>
        <v>0.61304799409695665</v>
      </c>
      <c r="R4064" s="5">
        <f t="shared" si="703"/>
        <v>0.38695200590304341</v>
      </c>
      <c r="S4064" s="4" cm="1">
        <f t="array" ref="S4064">SUM(ABS(O4064:P4064/K4064-M4064:N4064/K4064))</f>
        <v>0</v>
      </c>
    </row>
    <row r="4065" spans="1:19" x14ac:dyDescent="0.3">
      <c r="A4065" s="1">
        <v>43360</v>
      </c>
      <c r="B4065" s="2">
        <v>4062</v>
      </c>
      <c r="C4065">
        <v>267.914306640625</v>
      </c>
      <c r="D4065">
        <v>94.959968566894503</v>
      </c>
      <c r="E4065" s="4">
        <f t="shared" si="699"/>
        <v>-3.1691676458338591E-3</v>
      </c>
      <c r="F4065" s="4">
        <f t="shared" si="695"/>
        <v>-3.1691676458338591E-3</v>
      </c>
      <c r="G4065" s="4">
        <f t="shared" si="700"/>
        <v>-5.2939476229680871E-3</v>
      </c>
      <c r="H4065" s="4" cm="1">
        <f t="array" ref="H4065">SUMPRODUCT(Q4064:R4064,(1+daily_ret!D4064:E4064))-1</f>
        <v>-3.1691676458338591E-3</v>
      </c>
      <c r="I4065" s="5">
        <f t="shared" si="696"/>
        <v>436.47796138961854</v>
      </c>
      <c r="J4065" s="4">
        <f>I4065/MAX(I$3:I4065)-1</f>
        <v>-7.3416331738830332E-3</v>
      </c>
      <c r="K4065" s="5">
        <f t="shared" si="701"/>
        <v>352.80612991783397</v>
      </c>
      <c r="L4065" s="4">
        <f>K4065/MAX(K$3:K4065)-1</f>
        <v>-6.9776231409414136E-3</v>
      </c>
      <c r="M4065" s="5">
        <f t="shared" si="697"/>
        <v>215.8260667116744</v>
      </c>
      <c r="N4065" s="5">
        <f t="shared" si="698"/>
        <v>136.98006320615957</v>
      </c>
      <c r="O4065" s="5">
        <f t="shared" si="693"/>
        <v>215.8260667116744</v>
      </c>
      <c r="P4065" s="5">
        <f t="shared" si="694"/>
        <v>136.98006320615957</v>
      </c>
      <c r="Q4065" s="5">
        <f t="shared" si="702"/>
        <v>0.61174126073699098</v>
      </c>
      <c r="R4065" s="5">
        <f t="shared" si="703"/>
        <v>0.38825873926300897</v>
      </c>
      <c r="S4065" s="4" cm="1">
        <f t="array" ref="S4065">SUM(ABS(O4065:P4065/K4065-M4065:N4065/K4065))</f>
        <v>0</v>
      </c>
    </row>
    <row r="4066" spans="1:19" x14ac:dyDescent="0.3">
      <c r="A4066" s="1">
        <v>43361</v>
      </c>
      <c r="B4066" s="2">
        <v>4063</v>
      </c>
      <c r="C4066">
        <v>269.36795043945301</v>
      </c>
      <c r="D4066">
        <v>94.567192077636705</v>
      </c>
      <c r="E4066" s="4">
        <f t="shared" si="699"/>
        <v>1.7132445020449083E-3</v>
      </c>
      <c r="F4066" s="4">
        <f t="shared" si="695"/>
        <v>1.7132445020449083E-3</v>
      </c>
      <c r="G4066" s="4">
        <f t="shared" si="700"/>
        <v>5.4257789255647282E-3</v>
      </c>
      <c r="H4066" s="4" cm="1">
        <f t="array" ref="H4066">SUMPRODUCT(Q4065:R4065,(1+daily_ret!D4065:E4065))-1</f>
        <v>1.7132445020449083E-3</v>
      </c>
      <c r="I4066" s="5">
        <f t="shared" si="696"/>
        <v>438.84619431399983</v>
      </c>
      <c r="J4066" s="4">
        <f>I4066/MAX(I$3:I4066)-1</f>
        <v>-1.955688326872318E-3</v>
      </c>
      <c r="K4066" s="5">
        <f t="shared" si="701"/>
        <v>353.41057308020345</v>
      </c>
      <c r="L4066" s="4">
        <f>K4066/MAX(K$3:K4066)-1</f>
        <v>-5.2763330133800412E-3</v>
      </c>
      <c r="M4066" s="5">
        <f t="shared" si="697"/>
        <v>216.99709123602617</v>
      </c>
      <c r="N4066" s="5">
        <f t="shared" si="698"/>
        <v>136.41348184417728</v>
      </c>
      <c r="O4066" s="5">
        <f t="shared" si="693"/>
        <v>216.99709123602617</v>
      </c>
      <c r="P4066" s="5">
        <f t="shared" si="694"/>
        <v>136.41348184417728</v>
      </c>
      <c r="Q4066" s="5">
        <f t="shared" si="702"/>
        <v>0.61400848691298371</v>
      </c>
      <c r="R4066" s="5">
        <f t="shared" si="703"/>
        <v>0.38599151308701629</v>
      </c>
      <c r="S4066" s="4" cm="1">
        <f t="array" ref="S4066">SUM(ABS(O4066:P4066/K4066-M4066:N4066/K4066))</f>
        <v>0</v>
      </c>
    </row>
    <row r="4067" spans="1:19" x14ac:dyDescent="0.3">
      <c r="A4067" s="1">
        <v>43362</v>
      </c>
      <c r="B4067" s="2">
        <v>4064</v>
      </c>
      <c r="C4067">
        <v>269.65512084960898</v>
      </c>
      <c r="D4067">
        <v>94.408203125</v>
      </c>
      <c r="E4067" s="4">
        <f t="shared" si="699"/>
        <v>5.6486519999232598E-6</v>
      </c>
      <c r="F4067" s="4">
        <f t="shared" si="695"/>
        <v>5.6486519999232598E-6</v>
      </c>
      <c r="G4067" s="4">
        <f t="shared" si="700"/>
        <v>1.0660897470819997E-3</v>
      </c>
      <c r="H4067" s="4" cm="1">
        <f t="array" ref="H4067">SUMPRODUCT(Q4066:R4066,(1+daily_ret!D4066:E4066))-1</f>
        <v>5.6486520001453044E-6</v>
      </c>
      <c r="I4067" s="5">
        <f t="shared" si="696"/>
        <v>439.31404374230391</v>
      </c>
      <c r="J4067" s="4">
        <f>I4067/MAX(I$3:I4067)-1</f>
        <v>-8.9168351906410148E-4</v>
      </c>
      <c r="K4067" s="5">
        <f t="shared" si="701"/>
        <v>353.41256937354387</v>
      </c>
      <c r="L4067" s="4">
        <f>K4067/MAX(K$3:K4067)-1</f>
        <v>-5.2707141655491396E-3</v>
      </c>
      <c r="M4067" s="5">
        <f t="shared" si="697"/>
        <v>217.22842961013947</v>
      </c>
      <c r="N4067" s="5">
        <f t="shared" si="698"/>
        <v>136.1841397634044</v>
      </c>
      <c r="O4067" s="5">
        <f t="shared" si="693"/>
        <v>217.22842961013947</v>
      </c>
      <c r="P4067" s="5">
        <f t="shared" si="694"/>
        <v>136.1841397634044</v>
      </c>
      <c r="Q4067" s="5">
        <f t="shared" si="702"/>
        <v>0.61465960306730671</v>
      </c>
      <c r="R4067" s="5">
        <f t="shared" si="703"/>
        <v>0.38534039693269329</v>
      </c>
      <c r="S4067" s="4" cm="1">
        <f t="array" ref="S4067">SUM(ABS(O4067:P4067/K4067-M4067:N4067/K4067))</f>
        <v>0</v>
      </c>
    </row>
    <row r="4068" spans="1:19" x14ac:dyDescent="0.3">
      <c r="A4068" s="1">
        <v>43363</v>
      </c>
      <c r="B4068" s="2">
        <v>4065</v>
      </c>
      <c r="C4068">
        <v>271.84027099609301</v>
      </c>
      <c r="D4068">
        <v>94.417564392089801</v>
      </c>
      <c r="E4068" s="4">
        <f t="shared" si="699"/>
        <v>5.0191031397903707E-3</v>
      </c>
      <c r="F4068" s="4">
        <f t="shared" si="695"/>
        <v>5.0191031397903707E-3</v>
      </c>
      <c r="G4068" s="4">
        <f t="shared" si="700"/>
        <v>8.103499535255354E-3</v>
      </c>
      <c r="H4068" s="4" cm="1">
        <f t="array" ref="H4068">SUMPRODUCT(Q4067:R4067,(1+daily_ret!D4067:E4067))-1</f>
        <v>5.0191031397903707E-3</v>
      </c>
      <c r="I4068" s="5">
        <f t="shared" si="696"/>
        <v>442.87402489160081</v>
      </c>
      <c r="J4068" s="4">
        <f>I4068/MAX(I$3:I4068)-1</f>
        <v>0</v>
      </c>
      <c r="K4068" s="5">
        <f t="shared" si="701"/>
        <v>355.186383510128</v>
      </c>
      <c r="L4068" s="4">
        <f>K4068/MAX(K$3:K4068)-1</f>
        <v>-2.7806528377605222E-4</v>
      </c>
      <c r="M4068" s="5">
        <f t="shared" si="697"/>
        <v>218.98874008852948</v>
      </c>
      <c r="N4068" s="5">
        <f t="shared" si="698"/>
        <v>136.19764342159851</v>
      </c>
      <c r="O4068" s="5">
        <f t="shared" si="693"/>
        <v>218.98874008852948</v>
      </c>
      <c r="P4068" s="5">
        <f t="shared" si="694"/>
        <v>136.19764342159851</v>
      </c>
      <c r="Q4068" s="5">
        <f t="shared" si="702"/>
        <v>0.61654598896605817</v>
      </c>
      <c r="R4068" s="5">
        <f t="shared" si="703"/>
        <v>0.38345401103394183</v>
      </c>
      <c r="S4068" s="4" cm="1">
        <f t="array" ref="S4068">SUM(ABS(O4068:P4068/K4068-M4068:N4068/K4068))</f>
        <v>0</v>
      </c>
    </row>
    <row r="4069" spans="1:19" x14ac:dyDescent="0.3">
      <c r="A4069" s="1">
        <v>43364</v>
      </c>
      <c r="B4069" s="2">
        <v>4066</v>
      </c>
      <c r="C4069">
        <v>271.59194946289</v>
      </c>
      <c r="D4069">
        <v>94.454948425292898</v>
      </c>
      <c r="E4069" s="4">
        <f t="shared" si="699"/>
        <v>-4.1137825828918562E-4</v>
      </c>
      <c r="F4069" s="4">
        <f t="shared" si="695"/>
        <v>-4.1137825828918562E-4</v>
      </c>
      <c r="G4069" s="4">
        <f t="shared" si="700"/>
        <v>-9.1348324622064769E-4</v>
      </c>
      <c r="H4069" s="4" cm="1">
        <f t="array" ref="H4069">SUMPRODUCT(Q4068:R4068,(1+daily_ret!D4068:E4068))-1</f>
        <v>-4.1137825828918562E-4</v>
      </c>
      <c r="I4069" s="5">
        <f t="shared" si="696"/>
        <v>442.46946688967603</v>
      </c>
      <c r="J4069" s="4">
        <f>I4069/MAX(I$3:I4069)-1</f>
        <v>-9.1348324622064769E-4</v>
      </c>
      <c r="K4069" s="5">
        <f t="shared" si="701"/>
        <v>355.04026755431158</v>
      </c>
      <c r="L4069" s="4">
        <f>K4069/MAX(K$3:K4069)-1</f>
        <v>-6.8932915205310863E-4</v>
      </c>
      <c r="M4069" s="5">
        <f t="shared" si="697"/>
        <v>218.78869754334764</v>
      </c>
      <c r="N4069" s="5">
        <f t="shared" si="698"/>
        <v>136.25157001096395</v>
      </c>
      <c r="O4069" s="5">
        <f t="shared" si="693"/>
        <v>218.78869754334764</v>
      </c>
      <c r="P4069" s="5">
        <f t="shared" si="694"/>
        <v>136.25157001096395</v>
      </c>
      <c r="Q4069" s="5">
        <f t="shared" si="702"/>
        <v>0.61623629074659503</v>
      </c>
      <c r="R4069" s="5">
        <f t="shared" si="703"/>
        <v>0.38376370925340497</v>
      </c>
      <c r="S4069" s="4" cm="1">
        <f t="array" ref="S4069">SUM(ABS(O4069:P4069/K4069-M4069:N4069/K4069))</f>
        <v>0</v>
      </c>
    </row>
    <row r="4070" spans="1:19" x14ac:dyDescent="0.3">
      <c r="A4070" s="1">
        <v>43367</v>
      </c>
      <c r="B4070" s="2">
        <v>4067</v>
      </c>
      <c r="C4070">
        <v>270.68963623046801</v>
      </c>
      <c r="D4070">
        <v>94.352073669433594</v>
      </c>
      <c r="E4070" s="4">
        <f t="shared" si="699"/>
        <v>-2.4653020989703345E-3</v>
      </c>
      <c r="F4070" s="4">
        <f t="shared" si="695"/>
        <v>-2.4653020989703345E-3</v>
      </c>
      <c r="G4070" s="4">
        <f t="shared" si="700"/>
        <v>-3.3223121458734184E-3</v>
      </c>
      <c r="H4070" s="4" cm="1">
        <f t="array" ref="H4070">SUMPRODUCT(Q4069:R4069,(1+daily_ret!D4069:E4069))-1</f>
        <v>-2.4653020989704455E-3</v>
      </c>
      <c r="I4070" s="5">
        <f t="shared" si="696"/>
        <v>440.99944520565032</v>
      </c>
      <c r="J4070" s="4">
        <f>I4070/MAX(I$3:I4070)-1</f>
        <v>-4.2327605156100567E-3</v>
      </c>
      <c r="K4070" s="5">
        <f t="shared" si="701"/>
        <v>354.16498603749096</v>
      </c>
      <c r="L4070" s="4">
        <f>K4070/MAX(K$3:K4070)-1</f>
        <v>-3.1529318464179612E-3</v>
      </c>
      <c r="M4070" s="5">
        <f t="shared" si="697"/>
        <v>218.06181319611954</v>
      </c>
      <c r="N4070" s="5">
        <f t="shared" si="698"/>
        <v>136.10317284137139</v>
      </c>
      <c r="O4070" s="5">
        <f t="shared" si="693"/>
        <v>218.06181319611954</v>
      </c>
      <c r="P4070" s="5">
        <f t="shared" si="694"/>
        <v>136.10317284137139</v>
      </c>
      <c r="Q4070" s="5">
        <f t="shared" si="702"/>
        <v>0.61570686485940795</v>
      </c>
      <c r="R4070" s="5">
        <f t="shared" si="703"/>
        <v>0.38429313514059199</v>
      </c>
      <c r="S4070" s="4" cm="1">
        <f t="array" ref="S4070">SUM(ABS(O4070:P4070/K4070-M4070:N4070/K4070))</f>
        <v>0</v>
      </c>
    </row>
    <row r="4071" spans="1:19" x14ac:dyDescent="0.3">
      <c r="A4071" s="1">
        <v>43368</v>
      </c>
      <c r="B4071" s="2">
        <v>4068</v>
      </c>
      <c r="C4071">
        <v>270.43856811523398</v>
      </c>
      <c r="D4071">
        <v>94.258552551269503</v>
      </c>
      <c r="E4071" s="4">
        <f t="shared" si="699"/>
        <v>-9.5198470588975237E-4</v>
      </c>
      <c r="F4071" s="4">
        <f t="shared" si="695"/>
        <v>-9.5198470588975237E-4</v>
      </c>
      <c r="G4071" s="4">
        <f t="shared" si="700"/>
        <v>-9.2751284729752914E-4</v>
      </c>
      <c r="H4071" s="4" cm="1">
        <f t="array" ref="H4071">SUMPRODUCT(Q4070:R4070,(1+daily_ret!D4070:E4070))-1</f>
        <v>-9.5198470588964135E-4</v>
      </c>
      <c r="I4071" s="5">
        <f t="shared" si="696"/>
        <v>440.590412554571</v>
      </c>
      <c r="J4071" s="4">
        <f>I4071/MAX(I$3:I4071)-1</f>
        <v>-5.1563474231498541E-3</v>
      </c>
      <c r="K4071" s="5">
        <f t="shared" si="701"/>
        <v>353.82782638742162</v>
      </c>
      <c r="L4071" s="4">
        <f>K4071/MAX(K$3:K4071)-1</f>
        <v>-4.1019150094111501E-3</v>
      </c>
      <c r="M4071" s="5">
        <f t="shared" si="697"/>
        <v>217.85955806287518</v>
      </c>
      <c r="N4071" s="5">
        <f t="shared" si="698"/>
        <v>135.96826832454647</v>
      </c>
      <c r="O4071" s="5">
        <f t="shared" si="693"/>
        <v>217.85955806287518</v>
      </c>
      <c r="P4071" s="5">
        <f t="shared" si="694"/>
        <v>135.96826832454647</v>
      </c>
      <c r="Q4071" s="5">
        <f t="shared" si="702"/>
        <v>0.61572194670842872</v>
      </c>
      <c r="R4071" s="5">
        <f t="shared" si="703"/>
        <v>0.38427805329157139</v>
      </c>
      <c r="S4071" s="4" cm="1">
        <f t="array" ref="S4071">SUM(ABS(O4071:P4071/K4071-M4071:N4071/K4071))</f>
        <v>0</v>
      </c>
    </row>
    <row r="4072" spans="1:19" x14ac:dyDescent="0.3">
      <c r="A4072" s="1">
        <v>43369</v>
      </c>
      <c r="B4072" s="2">
        <v>4069</v>
      </c>
      <c r="C4072">
        <v>269.629302978515</v>
      </c>
      <c r="D4072">
        <v>94.567192077636705</v>
      </c>
      <c r="E4072" s="4">
        <f t="shared" si="699"/>
        <v>-5.8421991002000073E-4</v>
      </c>
      <c r="F4072" s="4">
        <f t="shared" si="695"/>
        <v>-5.8421991002000073E-4</v>
      </c>
      <c r="G4072" s="4">
        <f t="shared" si="700"/>
        <v>-2.9924176213437237E-3</v>
      </c>
      <c r="H4072" s="4" cm="1">
        <f t="array" ref="H4072">SUMPRODUCT(Q4071:R4071,(1+daily_ret!D4071:E4071))-1</f>
        <v>-5.8421991002011175E-4</v>
      </c>
      <c r="I4072" s="5">
        <f t="shared" si="696"/>
        <v>439.27198204024762</v>
      </c>
      <c r="J4072" s="4">
        <f>I4072/MAX(I$3:I4072)-1</f>
        <v>-8.1333350996026788E-3</v>
      </c>
      <c r="K4072" s="5">
        <f t="shared" si="701"/>
        <v>353.62111312652701</v>
      </c>
      <c r="L4072" s="4">
        <f>K4072/MAX(K$3:K4072)-1</f>
        <v>-4.683738499013379E-3</v>
      </c>
      <c r="M4072" s="5">
        <f t="shared" si="697"/>
        <v>217.20763128234969</v>
      </c>
      <c r="N4072" s="5">
        <f t="shared" si="698"/>
        <v>136.41348184417728</v>
      </c>
      <c r="O4072" s="5">
        <f t="shared" si="693"/>
        <v>217.20763128234969</v>
      </c>
      <c r="P4072" s="5">
        <f t="shared" si="694"/>
        <v>136.41348184417728</v>
      </c>
      <c r="Q4072" s="5">
        <f t="shared" si="702"/>
        <v>0.61423829974946087</v>
      </c>
      <c r="R4072" s="5">
        <f t="shared" si="703"/>
        <v>0.38576170025053907</v>
      </c>
      <c r="S4072" s="4" cm="1">
        <f t="array" ref="S4072">SUM(ABS(O4072:P4072/K4072-M4072:N4072/K4072))</f>
        <v>0</v>
      </c>
    </row>
    <row r="4073" spans="1:19" x14ac:dyDescent="0.3">
      <c r="A4073" s="1">
        <v>43370</v>
      </c>
      <c r="B4073" s="2">
        <v>4070</v>
      </c>
      <c r="C4073">
        <v>270.382720947265</v>
      </c>
      <c r="D4073">
        <v>94.567192077636705</v>
      </c>
      <c r="E4073" s="4">
        <f t="shared" si="699"/>
        <v>1.7163496957248725E-3</v>
      </c>
      <c r="F4073" s="4">
        <f t="shared" si="695"/>
        <v>1.7163496957248725E-3</v>
      </c>
      <c r="G4073" s="4">
        <f t="shared" si="700"/>
        <v>2.7942733242538598E-3</v>
      </c>
      <c r="H4073" s="4" cm="1">
        <f t="array" ref="H4073">SUMPRODUCT(Q4072:R4072,(1+daily_ret!D4072:E4072))-1</f>
        <v>1.7163496957248725E-3</v>
      </c>
      <c r="I4073" s="5">
        <f t="shared" si="696"/>
        <v>440.4994280217548</v>
      </c>
      <c r="J4073" s="4">
        <f>I4073/MAX(I$3:I4073)-1</f>
        <v>-5.3617885366549212E-3</v>
      </c>
      <c r="K4073" s="5">
        <f t="shared" si="701"/>
        <v>354.22805061644362</v>
      </c>
      <c r="L4073" s="4">
        <f>K4073/MAX(K$3:K4073)-1</f>
        <v>-2.9754277364361092E-3</v>
      </c>
      <c r="M4073" s="5">
        <f t="shared" si="697"/>
        <v>217.81456877226631</v>
      </c>
      <c r="N4073" s="5">
        <f t="shared" si="698"/>
        <v>136.41348184417728</v>
      </c>
      <c r="O4073" s="5">
        <f t="shared" si="693"/>
        <v>217.81456877226631</v>
      </c>
      <c r="P4073" s="5">
        <f t="shared" si="694"/>
        <v>136.41348184417728</v>
      </c>
      <c r="Q4073" s="5">
        <f t="shared" si="702"/>
        <v>0.61489926727489697</v>
      </c>
      <c r="R4073" s="5">
        <f t="shared" si="703"/>
        <v>0.38510073272510292</v>
      </c>
      <c r="S4073" s="4" cm="1">
        <f t="array" ref="S4073">SUM(ABS(O4073:P4073/K4073-M4073:N4073/K4073))</f>
        <v>0</v>
      </c>
    </row>
    <row r="4074" spans="1:19" x14ac:dyDescent="0.3">
      <c r="A4074" s="1">
        <v>43371</v>
      </c>
      <c r="B4074" s="2">
        <v>4071</v>
      </c>
      <c r="C4074">
        <v>270.41058349609301</v>
      </c>
      <c r="D4074">
        <v>94.613914489746094</v>
      </c>
      <c r="E4074" s="4">
        <f t="shared" si="699"/>
        <v>2.5362956943908443E-4</v>
      </c>
      <c r="F4074" s="4">
        <f t="shared" si="695"/>
        <v>2.5362956943908443E-4</v>
      </c>
      <c r="G4074" s="4">
        <f t="shared" si="700"/>
        <v>1.0304855550824499E-4</v>
      </c>
      <c r="H4074" s="4" cm="1">
        <f t="array" ref="H4074">SUMPRODUCT(Q4073:R4073,(1+daily_ret!D4073:E4073))-1</f>
        <v>2.5362956943886239E-4</v>
      </c>
      <c r="I4074" s="5">
        <f t="shared" si="696"/>
        <v>440.54482085151466</v>
      </c>
      <c r="J4074" s="4">
        <f>I4074/MAX(I$3:I4074)-1</f>
        <v>-5.2592925057103335E-3</v>
      </c>
      <c r="K4074" s="5">
        <f t="shared" si="701"/>
        <v>354.31789332440474</v>
      </c>
      <c r="L4074" s="4">
        <f>K4074/MAX(K$3:K4074)-1</f>
        <v>-2.7225528234526841E-3</v>
      </c>
      <c r="M4074" s="5">
        <f t="shared" si="697"/>
        <v>217.83701424894696</v>
      </c>
      <c r="N4074" s="5">
        <f t="shared" si="698"/>
        <v>136.48087907545775</v>
      </c>
      <c r="O4074" s="5">
        <f t="shared" si="693"/>
        <v>217.83701424894696</v>
      </c>
      <c r="P4074" s="5">
        <f t="shared" si="694"/>
        <v>136.48087907545775</v>
      </c>
      <c r="Q4074" s="5">
        <f t="shared" si="702"/>
        <v>0.61480669859791914</v>
      </c>
      <c r="R4074" s="5">
        <f t="shared" si="703"/>
        <v>0.3851933014020808</v>
      </c>
      <c r="S4074" s="4" cm="1">
        <f t="array" ref="S4074">SUM(ABS(O4074:P4074/K4074-M4074:N4074/K4074))</f>
        <v>0</v>
      </c>
    </row>
    <row r="4075" spans="1:19" x14ac:dyDescent="0.3">
      <c r="A4075" s="1">
        <v>43374</v>
      </c>
      <c r="B4075" s="2">
        <v>4072</v>
      </c>
      <c r="C4075">
        <v>271.35012817382801</v>
      </c>
      <c r="D4075">
        <v>94.374069213867102</v>
      </c>
      <c r="E4075" s="4">
        <f t="shared" si="699"/>
        <v>1.1596919760583635E-3</v>
      </c>
      <c r="F4075" s="4">
        <f t="shared" si="695"/>
        <v>1.1596919760583635E-3</v>
      </c>
      <c r="G4075" s="4">
        <f t="shared" si="700"/>
        <v>3.4745114839360713E-3</v>
      </c>
      <c r="H4075" s="4" cm="1">
        <f t="array" ref="H4075">SUMPRODUCT(Q4074:R4074,(1+daily_ret!D4074:E4074))-1</f>
        <v>1.1596919760583635E-3</v>
      </c>
      <c r="I4075" s="5">
        <f t="shared" si="696"/>
        <v>442.07549889075176</v>
      </c>
      <c r="J4075" s="4">
        <f>I4075/MAX(I$3:I4075)-1</f>
        <v>-1.8030544939827697E-3</v>
      </c>
      <c r="K4075" s="5">
        <f t="shared" si="701"/>
        <v>354.72879294226698</v>
      </c>
      <c r="L4075" s="4">
        <f>K4075/MAX(K$3:K4075)-1</f>
        <v>-1.5660181700580811E-3</v>
      </c>
      <c r="M4075" s="5">
        <f t="shared" si="697"/>
        <v>218.59389145658125</v>
      </c>
      <c r="N4075" s="5">
        <f t="shared" si="698"/>
        <v>136.1349014856857</v>
      </c>
      <c r="O4075" s="5">
        <f t="shared" si="693"/>
        <v>218.59389145658125</v>
      </c>
      <c r="P4075" s="5">
        <f t="shared" si="694"/>
        <v>136.1349014856857</v>
      </c>
      <c r="Q4075" s="5">
        <f t="shared" si="702"/>
        <v>0.61622821661436988</v>
      </c>
      <c r="R4075" s="5">
        <f t="shared" si="703"/>
        <v>0.38377178338563006</v>
      </c>
      <c r="S4075" s="4" cm="1">
        <f t="array" ref="S4075">SUM(ABS(O4075:P4075/K4075-M4075:N4075/K4075))</f>
        <v>0</v>
      </c>
    </row>
    <row r="4076" spans="1:19" x14ac:dyDescent="0.3">
      <c r="A4076" s="1">
        <v>43375</v>
      </c>
      <c r="B4076" s="2">
        <v>4073</v>
      </c>
      <c r="C4076">
        <v>271.19195556640602</v>
      </c>
      <c r="D4076">
        <v>94.617668151855398</v>
      </c>
      <c r="E4076" s="4">
        <f t="shared" si="699"/>
        <v>6.3138875647061887E-4</v>
      </c>
      <c r="F4076" s="4">
        <f t="shared" si="695"/>
        <v>6.3138875647061887E-4</v>
      </c>
      <c r="G4076" s="4">
        <f t="shared" si="700"/>
        <v>-5.8290964698082259E-4</v>
      </c>
      <c r="H4076" s="4" cm="1">
        <f t="array" ref="H4076">SUMPRODUCT(Q4075:R4075,(1+daily_ret!D4075:E4075))-1</f>
        <v>6.3138875647084092E-4</v>
      </c>
      <c r="I4076" s="5">
        <f t="shared" si="696"/>
        <v>441.8178088177545</v>
      </c>
      <c r="J4076" s="4">
        <f>I4076/MAX(I$3:I4076)-1</f>
        <v>-2.3849131231049592E-3</v>
      </c>
      <c r="K4076" s="5">
        <f t="shared" si="701"/>
        <v>354.95276471372711</v>
      </c>
      <c r="L4076" s="4">
        <f>K4076/MAX(K$3:K4076)-1</f>
        <v>-9.3561817985243767E-4</v>
      </c>
      <c r="M4076" s="5">
        <f t="shared" si="697"/>
        <v>218.46647096848014</v>
      </c>
      <c r="N4076" s="5">
        <f t="shared" si="698"/>
        <v>136.486293745247</v>
      </c>
      <c r="O4076" s="5">
        <f t="shared" si="693"/>
        <v>218.46647096848014</v>
      </c>
      <c r="P4076" s="5">
        <f t="shared" si="694"/>
        <v>136.486293745247</v>
      </c>
      <c r="Q4076" s="5">
        <f t="shared" si="702"/>
        <v>0.61548040383535396</v>
      </c>
      <c r="R4076" s="5">
        <f t="shared" si="703"/>
        <v>0.38451959616464609</v>
      </c>
      <c r="S4076" s="4" cm="1">
        <f t="array" ref="S4076">SUM(ABS(O4076:P4076/K4076-M4076:N4076/K4076))</f>
        <v>0</v>
      </c>
    </row>
    <row r="4077" spans="1:19" x14ac:dyDescent="0.3">
      <c r="A4077" s="1">
        <v>43376</v>
      </c>
      <c r="B4077" s="2">
        <v>4074</v>
      </c>
      <c r="C4077">
        <v>271.34075927734301</v>
      </c>
      <c r="D4077">
        <v>93.914878845214801</v>
      </c>
      <c r="E4077" s="4">
        <f t="shared" si="699"/>
        <v>-2.5183710139872195E-3</v>
      </c>
      <c r="F4077" s="4">
        <f t="shared" si="695"/>
        <v>-2.5183710139872195E-3</v>
      </c>
      <c r="G4077" s="4">
        <f t="shared" si="700"/>
        <v>5.4870252558281152E-4</v>
      </c>
      <c r="H4077" s="4" cm="1">
        <f t="array" ref="H4077">SUMPRODUCT(Q4076:R4076,(1+daily_ret!D4076:E4076))-1</f>
        <v>-2.5183710139873305E-3</v>
      </c>
      <c r="I4077" s="5">
        <f t="shared" si="696"/>
        <v>442.06023536530023</v>
      </c>
      <c r="J4077" s="4">
        <f>I4077/MAX(I$3:I4077)-1</f>
        <v>-1.8375192053762257E-3</v>
      </c>
      <c r="K4077" s="5">
        <f t="shared" si="701"/>
        <v>354.05886195973744</v>
      </c>
      <c r="L4077" s="4">
        <f>K4077/MAX(K$3:K4077)-1</f>
        <v>-3.4516329601352869E-3</v>
      </c>
      <c r="M4077" s="5">
        <f t="shared" si="697"/>
        <v>218.58634407285567</v>
      </c>
      <c r="N4077" s="5">
        <f t="shared" si="698"/>
        <v>135.47251788688175</v>
      </c>
      <c r="O4077" s="5">
        <f t="shared" si="693"/>
        <v>218.58634407285567</v>
      </c>
      <c r="P4077" s="5">
        <f t="shared" si="694"/>
        <v>135.47251788688175</v>
      </c>
      <c r="Q4077" s="5">
        <f t="shared" si="702"/>
        <v>0.61737289348716451</v>
      </c>
      <c r="R4077" s="5">
        <f t="shared" si="703"/>
        <v>0.38262710651283538</v>
      </c>
      <c r="S4077" s="4" cm="1">
        <f t="array" ref="S4077">SUM(ABS(O4077:P4077/K4077-M4077:N4077/K4077))</f>
        <v>0</v>
      </c>
    </row>
    <row r="4078" spans="1:19" x14ac:dyDescent="0.3">
      <c r="A4078" s="1">
        <v>43377</v>
      </c>
      <c r="B4078" s="2">
        <v>4075</v>
      </c>
      <c r="C4078">
        <v>269.22006225585898</v>
      </c>
      <c r="D4078">
        <v>93.671241760253906</v>
      </c>
      <c r="E4078" s="4">
        <f t="shared" si="699"/>
        <v>-5.8177775501604412E-3</v>
      </c>
      <c r="F4078" s="4">
        <f t="shared" si="695"/>
        <v>-5.8177775501604412E-3</v>
      </c>
      <c r="G4078" s="4">
        <f t="shared" si="700"/>
        <v>-7.8156227878629636E-3</v>
      </c>
      <c r="H4078" s="4" cm="1">
        <f t="array" ref="H4078">SUMPRODUCT(Q4077:R4077,(1+daily_ret!D4077:E4077))-1</f>
        <v>-5.8177775501604412E-3</v>
      </c>
      <c r="I4078" s="5">
        <f t="shared" si="696"/>
        <v>438.6052593161711</v>
      </c>
      <c r="J4078" s="4">
        <f>I4078/MAX(I$3:I4078)-1</f>
        <v>-9.6387806362645545E-3</v>
      </c>
      <c r="K4078" s="5">
        <f t="shared" si="701"/>
        <v>351.99902626119274</v>
      </c>
      <c r="L4078" s="4">
        <f>K4078/MAX(K$3:K4078)-1</f>
        <v>-9.2493296775488787E-3</v>
      </c>
      <c r="M4078" s="5">
        <f t="shared" si="697"/>
        <v>216.87795566100422</v>
      </c>
      <c r="N4078" s="5">
        <f t="shared" si="698"/>
        <v>135.12107060018852</v>
      </c>
      <c r="O4078" s="5">
        <f t="shared" si="693"/>
        <v>216.87795566100422</v>
      </c>
      <c r="P4078" s="5">
        <f t="shared" si="694"/>
        <v>135.12107060018852</v>
      </c>
      <c r="Q4078" s="5">
        <f t="shared" si="702"/>
        <v>0.61613226026391033</v>
      </c>
      <c r="R4078" s="5">
        <f t="shared" si="703"/>
        <v>0.38386773973608962</v>
      </c>
      <c r="S4078" s="4" cm="1">
        <f t="array" ref="S4078">SUM(ABS(O4078:P4078/K4078-M4078:N4078/K4078))</f>
        <v>0</v>
      </c>
    </row>
    <row r="4079" spans="1:19" x14ac:dyDescent="0.3">
      <c r="A4079" s="1">
        <v>43378</v>
      </c>
      <c r="B4079" s="2">
        <v>4076</v>
      </c>
      <c r="C4079">
        <v>267.713287353515</v>
      </c>
      <c r="D4079">
        <v>93.4462890625</v>
      </c>
      <c r="E4079" s="4">
        <f t="shared" si="699"/>
        <v>-4.3702416594336713E-3</v>
      </c>
      <c r="F4079" s="4">
        <f t="shared" si="695"/>
        <v>-4.3702416594336713E-3</v>
      </c>
      <c r="G4079" s="4">
        <f t="shared" si="700"/>
        <v>-5.5968150728381572E-3</v>
      </c>
      <c r="H4079" s="4" cm="1">
        <f t="array" ref="H4079">SUMPRODUCT(Q4078:R4078,(1+daily_ret!D4078:E4078))-1</f>
        <v>-4.3702416594336713E-3</v>
      </c>
      <c r="I4079" s="5">
        <f t="shared" si="696"/>
        <v>436.15046678980428</v>
      </c>
      <c r="J4079" s="4">
        <f>I4079/MAX(I$3:I4079)-1</f>
        <v>-1.51816492363539E-2</v>
      </c>
      <c r="K4079" s="5">
        <f t="shared" si="701"/>
        <v>350.46070545254599</v>
      </c>
      <c r="L4079" s="4">
        <f>K4079/MAX(K$3:K4079)-1</f>
        <v>-1.357914953110384E-2</v>
      </c>
      <c r="M4079" s="5">
        <f t="shared" si="697"/>
        <v>215.66412984979442</v>
      </c>
      <c r="N4079" s="5">
        <f t="shared" si="698"/>
        <v>134.79657560275157</v>
      </c>
      <c r="O4079" s="5">
        <f t="shared" si="693"/>
        <v>215.66412984979442</v>
      </c>
      <c r="P4079" s="5">
        <f t="shared" si="694"/>
        <v>134.79657560275157</v>
      </c>
      <c r="Q4079" s="5">
        <f t="shared" si="702"/>
        <v>0.6153732115881857</v>
      </c>
      <c r="R4079" s="5">
        <f t="shared" si="703"/>
        <v>0.3846267884118143</v>
      </c>
      <c r="S4079" s="4" cm="1">
        <f t="array" ref="S4079">SUM(ABS(O4079:P4079/K4079-M4079:N4079/K4079))</f>
        <v>0</v>
      </c>
    </row>
    <row r="4080" spans="1:19" x14ac:dyDescent="0.3">
      <c r="A4080" s="1">
        <v>43381</v>
      </c>
      <c r="B4080" s="2">
        <v>4077</v>
      </c>
      <c r="C4080">
        <v>267.713287353515</v>
      </c>
      <c r="D4080">
        <v>93.483802795410099</v>
      </c>
      <c r="E4080" s="4">
        <f t="shared" si="699"/>
        <v>1.5440727240556562E-4</v>
      </c>
      <c r="F4080" s="4">
        <f t="shared" si="695"/>
        <v>1.5440727240556562E-4</v>
      </c>
      <c r="G4080" s="4">
        <f t="shared" si="700"/>
        <v>0</v>
      </c>
      <c r="H4080" s="4" cm="1">
        <f t="array" ref="H4080">SUMPRODUCT(Q4079:R4079,(1+daily_ret!D4079:E4079))-1</f>
        <v>1.5440727240534358E-4</v>
      </c>
      <c r="I4080" s="5">
        <f t="shared" si="696"/>
        <v>436.15046678980428</v>
      </c>
      <c r="J4080" s="4">
        <f>I4080/MAX(I$3:I4080)-1</f>
        <v>-1.51816492363539E-2</v>
      </c>
      <c r="K4080" s="5">
        <f t="shared" si="701"/>
        <v>350.51481913416023</v>
      </c>
      <c r="L4080" s="4">
        <f>K4080/MAX(K$3:K4080)-1</f>
        <v>-1.3426838978139011E-2</v>
      </c>
      <c r="M4080" s="5">
        <f t="shared" si="697"/>
        <v>215.66412984979442</v>
      </c>
      <c r="N4080" s="5">
        <f t="shared" si="698"/>
        <v>134.85068928436579</v>
      </c>
      <c r="O4080" s="5">
        <f t="shared" si="693"/>
        <v>215.66412984979442</v>
      </c>
      <c r="P4080" s="5">
        <f t="shared" si="694"/>
        <v>134.85068928436579</v>
      </c>
      <c r="Q4080" s="5">
        <f t="shared" si="702"/>
        <v>0.61527820815829348</v>
      </c>
      <c r="R4080" s="5">
        <f t="shared" si="703"/>
        <v>0.38472179184170646</v>
      </c>
      <c r="S4080" s="4" cm="1">
        <f t="array" ref="S4080">SUM(ABS(O4080:P4080/K4080-M4080:N4080/K4080))</f>
        <v>0</v>
      </c>
    </row>
    <row r="4081" spans="1:19" x14ac:dyDescent="0.3">
      <c r="A4081" s="1">
        <v>43382</v>
      </c>
      <c r="B4081" s="2">
        <v>4078</v>
      </c>
      <c r="C4081">
        <v>267.32260131835898</v>
      </c>
      <c r="D4081">
        <v>93.661872863769503</v>
      </c>
      <c r="E4081" s="4">
        <f t="shared" si="699"/>
        <v>-1.6507635171336688E-4</v>
      </c>
      <c r="F4081" s="4">
        <f t="shared" si="695"/>
        <v>-1.6507635171336688E-4</v>
      </c>
      <c r="G4081" s="4">
        <f t="shared" si="700"/>
        <v>-1.4593449545151627E-3</v>
      </c>
      <c r="H4081" s="4" cm="1">
        <f t="array" ref="H4081">SUMPRODUCT(Q4080:R4080,(1+daily_ret!D4080:E4080))-1</f>
        <v>-1.6507635171336688E-4</v>
      </c>
      <c r="I4081" s="5">
        <f t="shared" si="696"/>
        <v>435.51397280668516</v>
      </c>
      <c r="J4081" s="4">
        <f>I4081/MAX(I$3:I4081)-1</f>
        <v>-1.66188389276547E-2</v>
      </c>
      <c r="K4081" s="5">
        <f t="shared" si="701"/>
        <v>350.45695742659609</v>
      </c>
      <c r="L4081" s="4">
        <f>K4081/MAX(K$3:K4081)-1</f>
        <v>-1.3589698876258827E-2</v>
      </c>
      <c r="M4081" s="5">
        <f t="shared" si="697"/>
        <v>215.34940149002821</v>
      </c>
      <c r="N4081" s="5">
        <f t="shared" si="698"/>
        <v>135.10755593656791</v>
      </c>
      <c r="O4081" s="5">
        <f t="shared" si="693"/>
        <v>215.34940149002821</v>
      </c>
      <c r="P4081" s="5">
        <f t="shared" si="694"/>
        <v>135.10755593656791</v>
      </c>
      <c r="Q4081" s="5">
        <f t="shared" si="702"/>
        <v>0.61448174141366152</v>
      </c>
      <c r="R4081" s="5">
        <f t="shared" si="703"/>
        <v>0.38551825858633854</v>
      </c>
      <c r="S4081" s="4" cm="1">
        <f t="array" ref="S4081">SUM(ABS(O4081:P4081/K4081-M4081:N4081/K4081))</f>
        <v>0</v>
      </c>
    </row>
    <row r="4082" spans="1:19" x14ac:dyDescent="0.3">
      <c r="A4082" s="1">
        <v>43383</v>
      </c>
      <c r="B4082" s="2">
        <v>4079</v>
      </c>
      <c r="C4082">
        <v>258.85833740234301</v>
      </c>
      <c r="D4082">
        <v>93.708686828613196</v>
      </c>
      <c r="E4082" s="4">
        <f t="shared" si="699"/>
        <v>-1.9263711365058445E-2</v>
      </c>
      <c r="F4082" s="4">
        <f t="shared" si="695"/>
        <v>-1.9263711365058445E-2</v>
      </c>
      <c r="G4082" s="4">
        <f t="shared" si="700"/>
        <v>-3.1663106203039471E-2</v>
      </c>
      <c r="H4082" s="4" cm="1">
        <f t="array" ref="H4082">SUMPRODUCT(Q4081:R4081,(1+daily_ret!D4081:E4081))-1</f>
        <v>-1.9263711365058556E-2</v>
      </c>
      <c r="I4082" s="5">
        <f t="shared" si="696"/>
        <v>421.72424763279946</v>
      </c>
      <c r="J4082" s="4">
        <f>I4082/MAX(I$3:I4082)-1</f>
        <v>-4.7755741068756574E-2</v>
      </c>
      <c r="K4082" s="5">
        <f t="shared" si="701"/>
        <v>343.70585575285355</v>
      </c>
      <c r="L4082" s="4">
        <f>K4082/MAX(K$3:K4082)-1</f>
        <v>-3.259162220462708E-2</v>
      </c>
      <c r="M4082" s="5">
        <f t="shared" si="697"/>
        <v>208.53077051988848</v>
      </c>
      <c r="N4082" s="5">
        <f t="shared" si="698"/>
        <v>135.17508523296507</v>
      </c>
      <c r="O4082" s="5">
        <f t="shared" si="693"/>
        <v>208.53077051988848</v>
      </c>
      <c r="P4082" s="5">
        <f t="shared" si="694"/>
        <v>135.17508523296507</v>
      </c>
      <c r="Q4082" s="5">
        <f t="shared" si="702"/>
        <v>0.60671288262785783</v>
      </c>
      <c r="R4082" s="5">
        <f t="shared" si="703"/>
        <v>0.39328711737214217</v>
      </c>
      <c r="S4082" s="4" cm="1">
        <f t="array" ref="S4082">SUM(ABS(O4082:P4082/K4082-M4082:N4082/K4082))</f>
        <v>0</v>
      </c>
    </row>
    <row r="4083" spans="1:19" x14ac:dyDescent="0.3">
      <c r="A4083" s="1">
        <v>43384</v>
      </c>
      <c r="B4083" s="2">
        <v>4080</v>
      </c>
      <c r="C4083">
        <v>253.15657043457</v>
      </c>
      <c r="D4083">
        <v>94.0928955078125</v>
      </c>
      <c r="E4083" s="4">
        <f t="shared" si="699"/>
        <v>-1.17513270521028E-2</v>
      </c>
      <c r="F4083" s="4">
        <f t="shared" si="695"/>
        <v>-1.17513270521028E-2</v>
      </c>
      <c r="G4083" s="4">
        <f t="shared" si="700"/>
        <v>-2.2026591938241413E-2</v>
      </c>
      <c r="H4083" s="4" cm="1">
        <f t="array" ref="H4083">SUMPRODUCT(Q4082:R4082,(1+daily_ret!D4082:E4082))-1</f>
        <v>-1.17513270521028E-2</v>
      </c>
      <c r="I4083" s="5">
        <f t="shared" si="696"/>
        <v>412.43509971972992</v>
      </c>
      <c r="J4083" s="4">
        <f>I4083/MAX(I$3:I4083)-1</f>
        <v>-6.8730436785768179E-2</v>
      </c>
      <c r="K4083" s="5">
        <f t="shared" si="701"/>
        <v>339.6668558321789</v>
      </c>
      <c r="L4083" s="4">
        <f>K4083/MAX(K$3:K4083)-1</f>
        <v>-4.3959954445044747E-2</v>
      </c>
      <c r="M4083" s="5">
        <f t="shared" si="697"/>
        <v>203.93754833107985</v>
      </c>
      <c r="N4083" s="5">
        <f t="shared" si="698"/>
        <v>135.72930750109904</v>
      </c>
      <c r="O4083" s="5">
        <f t="shared" si="693"/>
        <v>203.93754833107985</v>
      </c>
      <c r="P4083" s="5">
        <f t="shared" si="694"/>
        <v>135.72930750109904</v>
      </c>
      <c r="Q4083" s="5">
        <f t="shared" si="702"/>
        <v>0.60040461655122579</v>
      </c>
      <c r="R4083" s="5">
        <f t="shared" si="703"/>
        <v>0.39959538344877421</v>
      </c>
      <c r="S4083" s="4" cm="1">
        <f t="array" ref="S4083">SUM(ABS(O4083:P4083/K4083-M4083:N4083/K4083))</f>
        <v>0</v>
      </c>
    </row>
    <row r="4084" spans="1:19" x14ac:dyDescent="0.3">
      <c r="A4084" s="1">
        <v>43385</v>
      </c>
      <c r="B4084" s="2">
        <v>4081</v>
      </c>
      <c r="C4084">
        <v>256.67245483398398</v>
      </c>
      <c r="D4084">
        <v>93.980445861816406</v>
      </c>
      <c r="E4084" s="4">
        <f t="shared" si="699"/>
        <v>7.860975133023862E-3</v>
      </c>
      <c r="F4084" s="4">
        <f t="shared" si="695"/>
        <v>7.860975133023862E-3</v>
      </c>
      <c r="G4084" s="4">
        <f t="shared" si="700"/>
        <v>1.3888181505139707E-2</v>
      </c>
      <c r="H4084" s="4" cm="1">
        <f t="array" ref="H4084">SUMPRODUCT(Q4083:R4083,(1+daily_ret!D4083:E4083))-1</f>
        <v>7.860975133023862E-3</v>
      </c>
      <c r="I4084" s="5">
        <f t="shared" si="696"/>
        <v>418.16307324372792</v>
      </c>
      <c r="J4084" s="4">
        <f>I4084/MAX(I$3:I4084)-1</f>
        <v>-5.5796796061636789E-2</v>
      </c>
      <c r="K4084" s="5">
        <f t="shared" si="701"/>
        <v>342.33696853938807</v>
      </c>
      <c r="L4084" s="4">
        <f>K4084/MAX(K$3:K4084)-1</f>
        <v>-3.6444547420762197E-2</v>
      </c>
      <c r="M4084" s="5">
        <f t="shared" si="697"/>
        <v>206.76987001801507</v>
      </c>
      <c r="N4084" s="5">
        <f t="shared" si="698"/>
        <v>135.56709852137297</v>
      </c>
      <c r="O4084" s="5">
        <f t="shared" si="693"/>
        <v>206.76987001801507</v>
      </c>
      <c r="P4084" s="5">
        <f t="shared" si="694"/>
        <v>135.56709852137297</v>
      </c>
      <c r="Q4084" s="5">
        <f t="shared" si="702"/>
        <v>0.60399515395669245</v>
      </c>
      <c r="R4084" s="5">
        <f t="shared" si="703"/>
        <v>0.39600484604330749</v>
      </c>
      <c r="S4084" s="4" cm="1">
        <f t="array" ref="S4084">SUM(ABS(O4084:P4084/K4084-M4084:N4084/K4084))</f>
        <v>0</v>
      </c>
    </row>
    <row r="4085" spans="1:19" x14ac:dyDescent="0.3">
      <c r="A4085" s="1">
        <v>43388</v>
      </c>
      <c r="B4085" s="2">
        <v>4082</v>
      </c>
      <c r="C4085">
        <v>255.23072814941401</v>
      </c>
      <c r="D4085">
        <v>94.036659240722599</v>
      </c>
      <c r="E4085" s="4">
        <f t="shared" si="699"/>
        <v>-3.1557689298837843E-3</v>
      </c>
      <c r="F4085" s="4">
        <f t="shared" si="695"/>
        <v>-3.1557689298837843E-3</v>
      </c>
      <c r="G4085" s="4">
        <f t="shared" si="700"/>
        <v>-5.6169902824301232E-3</v>
      </c>
      <c r="H4085" s="4" cm="1">
        <f t="array" ref="H4085">SUMPRODUCT(Q4084:R4084,(1+daily_ret!D4084:E4084))-1</f>
        <v>-3.1557689298837843E-3</v>
      </c>
      <c r="I4085" s="5">
        <f t="shared" si="696"/>
        <v>415.81425532484678</v>
      </c>
      <c r="J4085" s="4">
        <f>I4085/MAX(I$3:I4085)-1</f>
        <v>-6.1100376282797964E-2</v>
      </c>
      <c r="K4085" s="5">
        <f t="shared" si="701"/>
        <v>341.25663217052085</v>
      </c>
      <c r="L4085" s="4">
        <f>K4085/MAX(K$3:K4085)-1</f>
        <v>-3.9485305780231905E-2</v>
      </c>
      <c r="M4085" s="5">
        <f t="shared" si="697"/>
        <v>205.60844566742452</v>
      </c>
      <c r="N4085" s="5">
        <f t="shared" si="698"/>
        <v>135.64818650309633</v>
      </c>
      <c r="O4085" s="5">
        <f t="shared" si="693"/>
        <v>205.60844566742452</v>
      </c>
      <c r="P4085" s="5">
        <f t="shared" si="694"/>
        <v>135.64818650309633</v>
      </c>
      <c r="Q4085" s="5">
        <f t="shared" si="702"/>
        <v>0.60250388207747729</v>
      </c>
      <c r="R4085" s="5">
        <f t="shared" si="703"/>
        <v>0.39749611792252276</v>
      </c>
      <c r="S4085" s="4" cm="1">
        <f t="array" ref="S4085">SUM(ABS(O4085:P4085/K4085-M4085:N4085/K4085))</f>
        <v>0</v>
      </c>
    </row>
    <row r="4086" spans="1:19" x14ac:dyDescent="0.3">
      <c r="A4086" s="1">
        <v>43389</v>
      </c>
      <c r="B4086" s="2">
        <v>4083</v>
      </c>
      <c r="C4086">
        <v>260.81158447265602</v>
      </c>
      <c r="D4086">
        <v>94.027313232421804</v>
      </c>
      <c r="E4086" s="4">
        <f t="shared" si="699"/>
        <v>1.3134799665503127E-2</v>
      </c>
      <c r="F4086" s="4">
        <f t="shared" si="695"/>
        <v>1.3134799665503127E-2</v>
      </c>
      <c r="G4086" s="4">
        <f t="shared" si="700"/>
        <v>2.1865926425500337E-2</v>
      </c>
      <c r="H4086" s="4" cm="1">
        <f t="array" ref="H4086">SUMPRODUCT(Q4085:R4085,(1+daily_ret!D4085:E4085))-1</f>
        <v>1.3134799665503127E-2</v>
      </c>
      <c r="I4086" s="5">
        <f t="shared" si="696"/>
        <v>424.90641923845413</v>
      </c>
      <c r="J4086" s="4">
        <f>I4086/MAX(I$3:I4086)-1</f>
        <v>-4.0570466189667531E-2</v>
      </c>
      <c r="K4086" s="5">
        <f t="shared" si="701"/>
        <v>345.73896966860491</v>
      </c>
      <c r="L4086" s="4">
        <f>K4086/MAX(K$3:K4086)-1</f>
        <v>-2.6869137695883283E-2</v>
      </c>
      <c r="M4086" s="5">
        <f t="shared" si="697"/>
        <v>210.10426481284995</v>
      </c>
      <c r="N4086" s="5">
        <f t="shared" si="698"/>
        <v>135.63470485575493</v>
      </c>
      <c r="O4086" s="5">
        <f t="shared" si="693"/>
        <v>210.10426481284995</v>
      </c>
      <c r="P4086" s="5">
        <f t="shared" si="694"/>
        <v>135.63470485575493</v>
      </c>
      <c r="Q4086" s="5">
        <f t="shared" si="702"/>
        <v>0.60769621953301212</v>
      </c>
      <c r="R4086" s="5">
        <f t="shared" si="703"/>
        <v>0.39230378046698777</v>
      </c>
      <c r="S4086" s="4" cm="1">
        <f t="array" ref="S4086">SUM(ABS(O4086:P4086/K4086-M4086:N4086/K4086))</f>
        <v>0</v>
      </c>
    </row>
    <row r="4087" spans="1:19" x14ac:dyDescent="0.3">
      <c r="A4087" s="1">
        <v>43390</v>
      </c>
      <c r="B4087" s="2">
        <v>4084</v>
      </c>
      <c r="C4087">
        <v>260.85812377929602</v>
      </c>
      <c r="D4087">
        <v>93.755569458007798</v>
      </c>
      <c r="E4087" s="4">
        <f t="shared" si="699"/>
        <v>-1.0253405983942088E-3</v>
      </c>
      <c r="F4087" s="4">
        <f t="shared" si="695"/>
        <v>-1.0253405983942088E-3</v>
      </c>
      <c r="G4087" s="4">
        <f t="shared" si="700"/>
        <v>1.7844033551694949E-4</v>
      </c>
      <c r="H4087" s="4" cm="1">
        <f t="array" ref="H4087">SUMPRODUCT(Q4086:R4086,(1+daily_ret!D4086:E4086))-1</f>
        <v>-1.0253405983942088E-3</v>
      </c>
      <c r="I4087" s="5">
        <f t="shared" si="696"/>
        <v>424.98223968246634</v>
      </c>
      <c r="J4087" s="4">
        <f>I4087/MAX(I$3:I4087)-1</f>
        <v>-4.0399265261749528E-2</v>
      </c>
      <c r="K4087" s="5">
        <f t="shared" si="701"/>
        <v>345.38446946655671</v>
      </c>
      <c r="L4087" s="4">
        <f>K4087/MAX(K$3:K4087)-1</f>
        <v>-2.7866928276554015E-2</v>
      </c>
      <c r="M4087" s="5">
        <f t="shared" si="697"/>
        <v>210.1417558883567</v>
      </c>
      <c r="N4087" s="5">
        <f t="shared" si="698"/>
        <v>135.24271357820001</v>
      </c>
      <c r="O4087" s="5">
        <f t="shared" si="693"/>
        <v>210.1417558883567</v>
      </c>
      <c r="P4087" s="5">
        <f t="shared" si="694"/>
        <v>135.24271357820001</v>
      </c>
      <c r="Q4087" s="5">
        <f t="shared" si="702"/>
        <v>0.60842850349617283</v>
      </c>
      <c r="R4087" s="5">
        <f t="shared" si="703"/>
        <v>0.39157149650382717</v>
      </c>
      <c r="S4087" s="4" cm="1">
        <f t="array" ref="S4087">SUM(ABS(O4087:P4087/K4087-M4087:N4087/K4087))</f>
        <v>0</v>
      </c>
    </row>
    <row r="4088" spans="1:19" x14ac:dyDescent="0.3">
      <c r="A4088" s="1">
        <v>43391</v>
      </c>
      <c r="B4088" s="2">
        <v>4085</v>
      </c>
      <c r="C4088">
        <v>257.09103393554602</v>
      </c>
      <c r="D4088">
        <v>93.924240112304602</v>
      </c>
      <c r="E4088" s="4">
        <f t="shared" si="699"/>
        <v>-8.0819484646156292E-3</v>
      </c>
      <c r="F4088" s="4">
        <f t="shared" si="695"/>
        <v>-8.0819484646156292E-3</v>
      </c>
      <c r="G4088" s="4">
        <f t="shared" si="700"/>
        <v>-1.4441144439638842E-2</v>
      </c>
      <c r="H4088" s="4" cm="1">
        <f t="array" ref="H4088">SUMPRODUCT(Q4087:R4087,(1+daily_ret!D4087:E4087))-1</f>
        <v>-8.0819484646155182E-3</v>
      </c>
      <c r="I4088" s="5">
        <f t="shared" si="696"/>
        <v>418.84500977493065</v>
      </c>
      <c r="J4088" s="4">
        <f>I4088/MAX(I$3:I4088)-1</f>
        <v>-5.4256998076488205E-2</v>
      </c>
      <c r="K4088" s="5">
        <f t="shared" si="701"/>
        <v>342.59308998384938</v>
      </c>
      <c r="L4088" s="4">
        <f>K4088/MAX(K$3:K4088)-1</f>
        <v>-3.5723657662971475E-2</v>
      </c>
      <c r="M4088" s="5">
        <f t="shared" si="697"/>
        <v>207.10706843877361</v>
      </c>
      <c r="N4088" s="5">
        <f t="shared" si="698"/>
        <v>135.4860215450758</v>
      </c>
      <c r="O4088" s="5">
        <f t="shared" si="693"/>
        <v>207.10706843877361</v>
      </c>
      <c r="P4088" s="5">
        <f t="shared" si="694"/>
        <v>135.4860215450758</v>
      </c>
      <c r="Q4088" s="5">
        <f t="shared" si="702"/>
        <v>0.60452786262716829</v>
      </c>
      <c r="R4088" s="5">
        <f t="shared" si="703"/>
        <v>0.39547213737283177</v>
      </c>
      <c r="S4088" s="4" cm="1">
        <f t="array" ref="S4088">SUM(ABS(O4088:P4088/K4088-M4088:N4088/K4088))</f>
        <v>0</v>
      </c>
    </row>
    <row r="4089" spans="1:19" x14ac:dyDescent="0.3">
      <c r="A4089" s="1">
        <v>43392</v>
      </c>
      <c r="B4089" s="2">
        <v>4086</v>
      </c>
      <c r="C4089">
        <v>256.95144653320301</v>
      </c>
      <c r="D4089">
        <v>93.811790466308594</v>
      </c>
      <c r="E4089" s="4">
        <f t="shared" si="699"/>
        <v>-8.0170216494501734E-4</v>
      </c>
      <c r="F4089" s="4">
        <f t="shared" si="695"/>
        <v>-8.0170216494501734E-4</v>
      </c>
      <c r="G4089" s="4">
        <f t="shared" si="700"/>
        <v>-5.4294932112652905E-4</v>
      </c>
      <c r="H4089" s="4" cm="1">
        <f t="array" ref="H4089">SUMPRODUCT(Q4088:R4088,(1+daily_ret!D4088:E4088))-1</f>
        <v>-8.0170216494501734E-4</v>
      </c>
      <c r="I4089" s="5">
        <f t="shared" si="696"/>
        <v>418.61759816121611</v>
      </c>
      <c r="J4089" s="4">
        <f>I4089/MAX(I$3:I4089)-1</f>
        <v>-5.4770488597342681E-2</v>
      </c>
      <c r="K4089" s="5">
        <f t="shared" si="701"/>
        <v>342.31843236191412</v>
      </c>
      <c r="L4089" s="4">
        <f>K4089/MAX(K$3:K4089)-1</f>
        <v>-3.649672009422833E-2</v>
      </c>
      <c r="M4089" s="5">
        <f t="shared" si="697"/>
        <v>206.99461979656428</v>
      </c>
      <c r="N4089" s="5">
        <f t="shared" si="698"/>
        <v>135.32381256534987</v>
      </c>
      <c r="O4089" s="5">
        <f t="shared" si="693"/>
        <v>206.99461979656428</v>
      </c>
      <c r="P4089" s="5">
        <f t="shared" si="694"/>
        <v>135.32381256534987</v>
      </c>
      <c r="Q4089" s="5">
        <f t="shared" si="702"/>
        <v>0.6046844114363098</v>
      </c>
      <c r="R4089" s="5">
        <f t="shared" si="703"/>
        <v>0.39531558856369026</v>
      </c>
      <c r="S4089" s="4" cm="1">
        <f t="array" ref="S4089">SUM(ABS(O4089:P4089/K4089-M4089:N4089/K4089))</f>
        <v>0</v>
      </c>
    </row>
    <row r="4090" spans="1:19" x14ac:dyDescent="0.3">
      <c r="A4090" s="1">
        <v>43395</v>
      </c>
      <c r="B4090" s="2">
        <v>4087</v>
      </c>
      <c r="C4090">
        <v>255.79817199707</v>
      </c>
      <c r="D4090">
        <v>93.830551147460895</v>
      </c>
      <c r="E4090" s="4">
        <f t="shared" si="699"/>
        <v>-2.6349474833641251E-3</v>
      </c>
      <c r="F4090" s="4">
        <f t="shared" si="695"/>
        <v>-2.6349474833641251E-3</v>
      </c>
      <c r="G4090" s="4">
        <f t="shared" si="700"/>
        <v>-4.4882975040343442E-3</v>
      </c>
      <c r="H4090" s="4" cm="1">
        <f t="array" ref="H4090">SUMPRODUCT(Q4089:R4089,(1+daily_ret!D4089:E4089))-1</f>
        <v>-2.6349474833642361E-3</v>
      </c>
      <c r="I4090" s="5">
        <f t="shared" si="696"/>
        <v>416.73871784024425</v>
      </c>
      <c r="J4090" s="4">
        <f>I4090/MAX(I$3:I4090)-1</f>
        <v>-5.9012959854110925E-2</v>
      </c>
      <c r="K4090" s="5">
        <f t="shared" si="701"/>
        <v>341.41644127005293</v>
      </c>
      <c r="L4090" s="4">
        <f>K4090/MAX(K$3:K4090)-1</f>
        <v>-3.9035500636829146E-2</v>
      </c>
      <c r="M4090" s="5">
        <f t="shared" si="697"/>
        <v>206.06556636118282</v>
      </c>
      <c r="N4090" s="5">
        <f t="shared" si="698"/>
        <v>135.35087490887014</v>
      </c>
      <c r="O4090" s="5">
        <f t="shared" si="693"/>
        <v>206.06556636118282</v>
      </c>
      <c r="P4090" s="5">
        <f t="shared" si="694"/>
        <v>135.35087490887014</v>
      </c>
      <c r="Q4090" s="5">
        <f t="shared" si="702"/>
        <v>0.60356075880420024</v>
      </c>
      <c r="R4090" s="5">
        <f t="shared" si="703"/>
        <v>0.39643924119579982</v>
      </c>
      <c r="S4090" s="4" cm="1">
        <f t="array" ref="S4090">SUM(ABS(O4090:P4090/K4090-M4090:N4090/K4090))</f>
        <v>0</v>
      </c>
    </row>
    <row r="4091" spans="1:19" x14ac:dyDescent="0.3">
      <c r="A4091" s="1">
        <v>43396</v>
      </c>
      <c r="B4091" s="2">
        <v>4088</v>
      </c>
      <c r="C4091">
        <v>254.49594116210901</v>
      </c>
      <c r="D4091">
        <v>94.074150085449205</v>
      </c>
      <c r="E4091" s="4">
        <f t="shared" si="699"/>
        <v>-2.0434200507735145E-3</v>
      </c>
      <c r="F4091" s="4">
        <f t="shared" si="695"/>
        <v>-2.0434200507735145E-3</v>
      </c>
      <c r="G4091" s="4">
        <f t="shared" si="700"/>
        <v>-5.0908527797295378E-3</v>
      </c>
      <c r="H4091" s="4" cm="1">
        <f t="array" ref="H4091">SUMPRODUCT(Q4090:R4090,(1+daily_ret!D4090:E4090))-1</f>
        <v>-2.0434200507737366E-3</v>
      </c>
      <c r="I4091" s="5">
        <f t="shared" si="696"/>
        <v>414.61716238010632</v>
      </c>
      <c r="J4091" s="4">
        <f>I4091/MAX(I$3:I4091)-1</f>
        <v>-6.38033863431271E-2</v>
      </c>
      <c r="K4091" s="5">
        <f t="shared" si="701"/>
        <v>340.71878406829796</v>
      </c>
      <c r="L4091" s="4">
        <f>K4091/MAX(K$3:K4091)-1</f>
        <v>-4.0999154762909384E-2</v>
      </c>
      <c r="M4091" s="5">
        <f t="shared" si="697"/>
        <v>205.01651689986647</v>
      </c>
      <c r="N4091" s="5">
        <f t="shared" si="698"/>
        <v>135.70226716843146</v>
      </c>
      <c r="O4091" s="5">
        <f t="shared" si="693"/>
        <v>205.01651689986647</v>
      </c>
      <c r="P4091" s="5">
        <f t="shared" si="694"/>
        <v>135.70226716843146</v>
      </c>
      <c r="Q4091" s="5">
        <f t="shared" si="702"/>
        <v>0.60171768181342877</v>
      </c>
      <c r="R4091" s="5">
        <f t="shared" si="703"/>
        <v>0.39828231818657112</v>
      </c>
      <c r="S4091" s="4" cm="1">
        <f t="array" ref="S4091">SUM(ABS(O4091:P4091/K4091-M4091:N4091/K4091))</f>
        <v>0</v>
      </c>
    </row>
    <row r="4092" spans="1:19" x14ac:dyDescent="0.3">
      <c r="A4092" s="1">
        <v>43397</v>
      </c>
      <c r="B4092" s="2">
        <v>4089</v>
      </c>
      <c r="C4092">
        <v>246.78511047363199</v>
      </c>
      <c r="D4092">
        <v>94.580184936523395</v>
      </c>
      <c r="E4092" s="4">
        <f t="shared" si="699"/>
        <v>-1.6088705781661994E-2</v>
      </c>
      <c r="F4092" s="4">
        <f t="shared" si="695"/>
        <v>-1.6088705781661994E-2</v>
      </c>
      <c r="G4092" s="4">
        <f t="shared" si="700"/>
        <v>-3.0298442691332972E-2</v>
      </c>
      <c r="H4092" s="4" cm="1">
        <f t="array" ref="H4092">SUMPRODUCT(Q4091:R4091,(1+daily_ret!D4091:E4091))-1</f>
        <v>-1.6088705781662105E-2</v>
      </c>
      <c r="I4092" s="5">
        <f t="shared" si="696"/>
        <v>402.05490804688958</v>
      </c>
      <c r="J4092" s="4">
        <f>I4092/MAX(I$3:I4092)-1</f>
        <v>-9.2168685789829841E-2</v>
      </c>
      <c r="K4092" s="5">
        <f t="shared" si="701"/>
        <v>335.23705979713748</v>
      </c>
      <c r="L4092" s="4">
        <f>K4092/MAX(K$3:K4092)-1</f>
        <v>-5.6428237206294196E-2</v>
      </c>
      <c r="M4092" s="5">
        <f t="shared" si="697"/>
        <v>198.80483571179917</v>
      </c>
      <c r="N4092" s="5">
        <f t="shared" si="698"/>
        <v>136.43222408533831</v>
      </c>
      <c r="O4092" s="5">
        <f t="shared" si="693"/>
        <v>198.80483571179917</v>
      </c>
      <c r="P4092" s="5">
        <f t="shared" si="694"/>
        <v>136.43222408533831</v>
      </c>
      <c r="Q4092" s="5">
        <f t="shared" si="702"/>
        <v>0.59302762001343845</v>
      </c>
      <c r="R4092" s="5">
        <f t="shared" si="703"/>
        <v>0.40697237998656161</v>
      </c>
      <c r="S4092" s="4" cm="1">
        <f t="array" ref="S4092">SUM(ABS(O4092:P4092/K4092-M4092:N4092/K4092))</f>
        <v>0</v>
      </c>
    </row>
    <row r="4093" spans="1:19" x14ac:dyDescent="0.3">
      <c r="A4093" s="1">
        <v>43398</v>
      </c>
      <c r="B4093" s="2">
        <v>4090</v>
      </c>
      <c r="C4093">
        <v>251.21255493164</v>
      </c>
      <c r="D4093">
        <v>94.355316162109304</v>
      </c>
      <c r="E4093" s="4">
        <f t="shared" si="699"/>
        <v>9.6716071452742636E-3</v>
      </c>
      <c r="F4093" s="4">
        <f t="shared" si="695"/>
        <v>9.6716071452742636E-3</v>
      </c>
      <c r="G4093" s="4">
        <f t="shared" si="700"/>
        <v>1.7940484535354795E-2</v>
      </c>
      <c r="H4093" s="4" cm="1">
        <f t="array" ref="H4093">SUMPRODUCT(Q4092:R4092,(1+daily_ret!D4092:E4092))-1</f>
        <v>9.6716071452742636E-3</v>
      </c>
      <c r="I4093" s="5">
        <f t="shared" si="696"/>
        <v>409.26796790706828</v>
      </c>
      <c r="J4093" s="4">
        <f>I4093/MAX(I$3:I4093)-1</f>
        <v>-7.5881752136531477E-2</v>
      </c>
      <c r="K4093" s="5">
        <f t="shared" si="701"/>
        <v>338.47934094003222</v>
      </c>
      <c r="L4093" s="4">
        <f>K4093/MAX(K$3:K4093)-1</f>
        <v>-4.7302381803179472E-2</v>
      </c>
      <c r="M4093" s="5">
        <f t="shared" si="697"/>
        <v>202.37149079244045</v>
      </c>
      <c r="N4093" s="5">
        <f t="shared" si="698"/>
        <v>136.10785014759173</v>
      </c>
      <c r="O4093" s="5">
        <f t="shared" si="693"/>
        <v>202.37149079244045</v>
      </c>
      <c r="P4093" s="5">
        <f t="shared" si="694"/>
        <v>136.10785014759173</v>
      </c>
      <c r="Q4093" s="5">
        <f t="shared" si="702"/>
        <v>0.59788432059224039</v>
      </c>
      <c r="R4093" s="5">
        <f t="shared" si="703"/>
        <v>0.40211567940775955</v>
      </c>
      <c r="S4093" s="4" cm="1">
        <f t="array" ref="S4093">SUM(ABS(O4093:P4093/K4093-M4093:N4093/K4093))</f>
        <v>0</v>
      </c>
    </row>
    <row r="4094" spans="1:19" x14ac:dyDescent="0.3">
      <c r="A4094" s="1">
        <v>43399</v>
      </c>
      <c r="B4094" s="2">
        <v>4091</v>
      </c>
      <c r="C4094">
        <v>246.79435729980401</v>
      </c>
      <c r="D4094">
        <v>94.777000427246094</v>
      </c>
      <c r="E4094" s="4">
        <f t="shared" si="699"/>
        <v>-8.7181838139714918E-3</v>
      </c>
      <c r="F4094" s="4">
        <f t="shared" si="695"/>
        <v>-8.7181838139714918E-3</v>
      </c>
      <c r="G4094" s="4">
        <f t="shared" si="700"/>
        <v>-1.7587487349261965E-2</v>
      </c>
      <c r="H4094" s="4" cm="1">
        <f t="array" ref="H4094">SUMPRODUCT(Q4093:R4093,(1+daily_ret!D4093:E4093))-1</f>
        <v>-8.7181838139713808E-3</v>
      </c>
      <c r="I4094" s="5">
        <f t="shared" si="696"/>
        <v>402.06997269904457</v>
      </c>
      <c r="J4094" s="4">
        <f>I4094/MAX(I$3:I4094)-1</f>
        <v>-9.2134670130052387E-2</v>
      </c>
      <c r="K4094" s="5">
        <f t="shared" si="701"/>
        <v>335.52841582848509</v>
      </c>
      <c r="L4094" s="4">
        <f>K4094/MAX(K$3:K4094)-1</f>
        <v>-5.5608174757752149E-2</v>
      </c>
      <c r="M4094" s="5">
        <f t="shared" si="697"/>
        <v>198.81228475827712</v>
      </c>
      <c r="N4094" s="5">
        <f t="shared" si="698"/>
        <v>136.71613107020798</v>
      </c>
      <c r="O4094" s="5">
        <f t="shared" si="693"/>
        <v>198.81228475827712</v>
      </c>
      <c r="P4094" s="5">
        <f t="shared" si="694"/>
        <v>136.71613107020798</v>
      </c>
      <c r="Q4094" s="5">
        <f t="shared" si="702"/>
        <v>0.59253486554147972</v>
      </c>
      <c r="R4094" s="5">
        <f t="shared" si="703"/>
        <v>0.40746513445852028</v>
      </c>
      <c r="S4094" s="4" cm="1">
        <f t="array" ref="S4094">SUM(ABS(O4094:P4094/K4094-M4094:N4094/K4094))</f>
        <v>0</v>
      </c>
    </row>
    <row r="4095" spans="1:19" x14ac:dyDescent="0.3">
      <c r="A4095" s="1">
        <v>43402</v>
      </c>
      <c r="B4095" s="2">
        <v>4092</v>
      </c>
      <c r="C4095">
        <v>245.42703247070301</v>
      </c>
      <c r="D4095">
        <v>94.767608642578097</v>
      </c>
      <c r="E4095" s="4">
        <f t="shared" si="699"/>
        <v>-3.3232221943078066E-3</v>
      </c>
      <c r="F4095" s="4">
        <f t="shared" si="695"/>
        <v>-3.3232221943078066E-3</v>
      </c>
      <c r="G4095" s="4">
        <f t="shared" si="700"/>
        <v>-5.5403407276446437E-3</v>
      </c>
      <c r="H4095" s="4" cm="1">
        <f t="array" ref="H4095">SUMPRODUCT(Q4094:R4094,(1+daily_ret!D4094:E4094))-1</f>
        <v>-3.3232221943079177E-3</v>
      </c>
      <c r="I4095" s="5">
        <f t="shared" si="696"/>
        <v>399.84236805393709</v>
      </c>
      <c r="J4095" s="4">
        <f>I4095/MAX(I$3:I4095)-1</f>
        <v>-9.7164553392347308E-2</v>
      </c>
      <c r="K4095" s="5">
        <f t="shared" si="701"/>
        <v>334.41338035018293</v>
      </c>
      <c r="L4095" s="4">
        <f>K4095/MAX(K$3:K4095)-1</f>
        <v>-5.8746598631520097E-2</v>
      </c>
      <c r="M4095" s="5">
        <f t="shared" si="697"/>
        <v>197.71079695987476</v>
      </c>
      <c r="N4095" s="5">
        <f t="shared" si="698"/>
        <v>136.70258339030815</v>
      </c>
      <c r="O4095" s="5">
        <f t="shared" si="693"/>
        <v>197.71079695987476</v>
      </c>
      <c r="P4095" s="5">
        <f t="shared" si="694"/>
        <v>136.70258339030815</v>
      </c>
      <c r="Q4095" s="5">
        <f t="shared" si="702"/>
        <v>0.59121676516902744</v>
      </c>
      <c r="R4095" s="5">
        <f t="shared" si="703"/>
        <v>0.40878323483097251</v>
      </c>
      <c r="S4095" s="4" cm="1">
        <f t="array" ref="S4095">SUM(ABS(O4095:P4095/K4095-M4095:N4095/K4095))</f>
        <v>0</v>
      </c>
    </row>
    <row r="4096" spans="1:19" x14ac:dyDescent="0.3">
      <c r="A4096" s="1">
        <v>43403</v>
      </c>
      <c r="B4096" s="2">
        <v>4093</v>
      </c>
      <c r="C4096">
        <v>249.06388854980401</v>
      </c>
      <c r="D4096">
        <v>94.561439514160099</v>
      </c>
      <c r="E4096" s="4">
        <f t="shared" si="699"/>
        <v>7.8716176324880038E-3</v>
      </c>
      <c r="F4096" s="4">
        <f t="shared" si="695"/>
        <v>7.8716176324880038E-3</v>
      </c>
      <c r="G4096" s="4">
        <f t="shared" si="700"/>
        <v>1.4818482065683369E-2</v>
      </c>
      <c r="H4096" s="4" cm="1">
        <f t="array" ref="H4096">SUMPRODUCT(Q4095:R4095,(1+daily_ret!D4095:E4095))-1</f>
        <v>7.8716176324880038E-3</v>
      </c>
      <c r="I4096" s="5">
        <f t="shared" si="696"/>
        <v>405.7674250140447</v>
      </c>
      <c r="J4096" s="4">
        <f>I4096/MAX(I$3:I4096)-1</f>
        <v>-8.3785902518528688E-2</v>
      </c>
      <c r="K4096" s="5">
        <f t="shared" si="701"/>
        <v>337.04575461148733</v>
      </c>
      <c r="L4096" s="4">
        <f>K4096/MAX(K$3:K4096)-1</f>
        <v>-5.133741176066875E-2</v>
      </c>
      <c r="M4096" s="5">
        <f t="shared" si="697"/>
        <v>200.6405708588166</v>
      </c>
      <c r="N4096" s="5">
        <f t="shared" si="698"/>
        <v>136.40518375267072</v>
      </c>
      <c r="O4096" s="5">
        <f t="shared" si="693"/>
        <v>200.6405708588166</v>
      </c>
      <c r="P4096" s="5">
        <f t="shared" si="694"/>
        <v>136.40518375267072</v>
      </c>
      <c r="Q4096" s="5">
        <f t="shared" si="702"/>
        <v>0.59529179084333816</v>
      </c>
      <c r="R4096" s="5">
        <f t="shared" si="703"/>
        <v>0.40470820915666178</v>
      </c>
      <c r="S4096" s="4" cm="1">
        <f t="array" ref="S4096">SUM(ABS(O4096:P4096/K4096-M4096:N4096/K4096))</f>
        <v>0</v>
      </c>
    </row>
    <row r="4097" spans="1:19" x14ac:dyDescent="0.3">
      <c r="A4097" s="1">
        <v>43404</v>
      </c>
      <c r="B4097" s="2">
        <v>4094</v>
      </c>
      <c r="C4097">
        <v>251.72416687011699</v>
      </c>
      <c r="D4097">
        <v>94.327178955078097</v>
      </c>
      <c r="E4097" s="4">
        <f t="shared" si="699"/>
        <v>5.3557773287025157E-3</v>
      </c>
      <c r="F4097" s="4">
        <f t="shared" si="695"/>
        <v>5.3557773287025157E-3</v>
      </c>
      <c r="G4097" s="4">
        <f t="shared" si="700"/>
        <v>1.0681108111668447E-2</v>
      </c>
      <c r="H4097" s="4" cm="1">
        <f t="array" ref="H4097">SUMPRODUCT(Q4096:R4096,(1+daily_ret!D4096:E4096))-1</f>
        <v>5.3557773287025157E-3</v>
      </c>
      <c r="I4097" s="5">
        <f t="shared" si="696"/>
        <v>410.10147074881303</v>
      </c>
      <c r="J4097" s="4">
        <f>I4097/MAX(I$3:I4097)-1</f>
        <v>-7.3999720689894355E-2</v>
      </c>
      <c r="K4097" s="5">
        <f t="shared" si="701"/>
        <v>338.85089662277096</v>
      </c>
      <c r="L4097" s="4">
        <f>K4097/MAX(K$3:K4097)-1</f>
        <v>-4.6256586177988224E-2</v>
      </c>
      <c r="M4097" s="5">
        <f t="shared" si="697"/>
        <v>202.7836344877465</v>
      </c>
      <c r="N4097" s="5">
        <f t="shared" si="698"/>
        <v>136.06726213502446</v>
      </c>
      <c r="O4097" s="5">
        <f t="shared" si="693"/>
        <v>202.7836344877465</v>
      </c>
      <c r="P4097" s="5">
        <f t="shared" si="694"/>
        <v>136.06726213502446</v>
      </c>
      <c r="Q4097" s="5">
        <f t="shared" si="702"/>
        <v>0.59844502850319248</v>
      </c>
      <c r="R4097" s="5">
        <f t="shared" si="703"/>
        <v>0.40155497149680752</v>
      </c>
      <c r="S4097" s="4" cm="1">
        <f t="array" ref="S4097">SUM(ABS(O4097:P4097/K4097-M4097:N4097/K4097))</f>
        <v>0</v>
      </c>
    </row>
    <row r="4098" spans="1:19" x14ac:dyDescent="0.3">
      <c r="A4098" s="1">
        <v>43405</v>
      </c>
      <c r="B4098" s="2">
        <v>4095</v>
      </c>
      <c r="C4098">
        <v>254.40293884277301</v>
      </c>
      <c r="D4098">
        <v>94.407951354980398</v>
      </c>
      <c r="E4098" s="4">
        <f t="shared" si="699"/>
        <v>6.7123215368842803E-3</v>
      </c>
      <c r="F4098" s="4">
        <f t="shared" si="695"/>
        <v>6.7123215368842803E-3</v>
      </c>
      <c r="G4098" s="4">
        <f t="shared" si="700"/>
        <v>1.0641695654268313E-2</v>
      </c>
      <c r="H4098" s="4" cm="1">
        <f t="array" ref="H4098">SUMPRODUCT(Q4097:R4097,(1+daily_ret!D4097:E4097))-1</f>
        <v>6.7123215368840583E-3</v>
      </c>
      <c r="I4098" s="5">
        <f t="shared" si="696"/>
        <v>414.46564578788968</v>
      </c>
      <c r="J4098" s="4">
        <f>I4098/MAX(I$3:I4098)-1</f>
        <v>-6.414550754170889E-2</v>
      </c>
      <c r="K4098" s="5">
        <f t="shared" si="701"/>
        <v>341.12537279396452</v>
      </c>
      <c r="L4098" s="4">
        <f>K4098/MAX(K$3:K4098)-1</f>
        <v>-3.985475372072933E-2</v>
      </c>
      <c r="M4098" s="5">
        <f t="shared" si="697"/>
        <v>204.94159620963146</v>
      </c>
      <c r="N4098" s="5">
        <f t="shared" si="698"/>
        <v>136.18377658433303</v>
      </c>
      <c r="O4098" s="5">
        <f t="shared" si="693"/>
        <v>204.94159620963146</v>
      </c>
      <c r="P4098" s="5">
        <f t="shared" si="694"/>
        <v>136.18377658433303</v>
      </c>
      <c r="Q4098" s="5">
        <f t="shared" si="702"/>
        <v>0.60078086402975839</v>
      </c>
      <c r="R4098" s="5">
        <f t="shared" si="703"/>
        <v>0.3992191359702415</v>
      </c>
      <c r="S4098" s="4" cm="1">
        <f t="array" ref="S4098">SUM(ABS(O4098:P4098/K4098-M4098:N4098/K4098))</f>
        <v>0</v>
      </c>
    </row>
    <row r="4099" spans="1:19" x14ac:dyDescent="0.3">
      <c r="A4099" s="1">
        <v>43406</v>
      </c>
      <c r="B4099" s="2">
        <v>4096</v>
      </c>
      <c r="C4099">
        <v>252.89610290527301</v>
      </c>
      <c r="D4099">
        <v>93.882034301757798</v>
      </c>
      <c r="E4099" s="4">
        <f t="shared" si="699"/>
        <v>-5.7823668224549207E-3</v>
      </c>
      <c r="F4099" s="4">
        <f t="shared" si="695"/>
        <v>-5.7823668224549207E-3</v>
      </c>
      <c r="G4099" s="4">
        <f t="shared" si="700"/>
        <v>-5.923028815446485E-3</v>
      </c>
      <c r="H4099" s="4" cm="1">
        <f t="array" ref="H4099">SUMPRODUCT(Q4098:R4098,(1+daily_ret!D4098:E4098))-1</f>
        <v>-5.7823668224549207E-3</v>
      </c>
      <c r="I4099" s="5">
        <f t="shared" si="696"/>
        <v>412.01075382487539</v>
      </c>
      <c r="J4099" s="4">
        <f>I4099/MAX(I$3:I4099)-1</f>
        <v>-6.9688600667604295E-2</v>
      </c>
      <c r="K4099" s="5">
        <f t="shared" si="701"/>
        <v>339.15286075602313</v>
      </c>
      <c r="L4099" s="4">
        <f>K4099/MAX(K$3:K4099)-1</f>
        <v>-4.5406665737552365E-2</v>
      </c>
      <c r="M4099" s="5">
        <f t="shared" si="697"/>
        <v>203.72772122979822</v>
      </c>
      <c r="N4099" s="5">
        <f t="shared" si="698"/>
        <v>135.42513952622491</v>
      </c>
      <c r="O4099" s="5">
        <f t="shared" ref="O4099:O4162" si="704">IF(MOD($B4099,$V$4)=0,$K4099*V$2,M4099)</f>
        <v>203.72772122979822</v>
      </c>
      <c r="P4099" s="5">
        <f t="shared" ref="P4099:P4162" si="705">IF(MOD($B4099,$V$4)=0,$K4099*W$2,N4099)</f>
        <v>135.42513952622491</v>
      </c>
      <c r="Q4099" s="5">
        <f t="shared" si="702"/>
        <v>0.60069586550341414</v>
      </c>
      <c r="R4099" s="5">
        <f t="shared" si="703"/>
        <v>0.39930413449658586</v>
      </c>
      <c r="S4099" s="4" cm="1">
        <f t="array" ref="S4099">SUM(ABS(O4099:P4099/K4099-M4099:N4099/K4099))</f>
        <v>0</v>
      </c>
    </row>
    <row r="4100" spans="1:19" x14ac:dyDescent="0.3">
      <c r="A4100" s="1">
        <v>43409</v>
      </c>
      <c r="B4100" s="2">
        <v>4097</v>
      </c>
      <c r="C4100">
        <v>254.29135131835901</v>
      </c>
      <c r="D4100">
        <v>93.938385009765597</v>
      </c>
      <c r="E4100" s="4">
        <f t="shared" si="699"/>
        <v>3.553761924399268E-3</v>
      </c>
      <c r="F4100" s="4">
        <f t="shared" ref="F4100:F4163" si="706">(1+E4100)*(1-S4100*$V$5)-1</f>
        <v>3.553761924399268E-3</v>
      </c>
      <c r="G4100" s="4">
        <f t="shared" si="700"/>
        <v>5.5170815091944991E-3</v>
      </c>
      <c r="H4100" s="4" cm="1">
        <f t="array" ref="H4100">SUMPRODUCT(Q4099:R4099,(1+daily_ret!D4099:E4099))-1</f>
        <v>3.553761924399268E-3</v>
      </c>
      <c r="I4100" s="5">
        <f t="shared" ref="I4100:I4163" si="707">I4099*C4100/C4099</f>
        <v>414.28385073639186</v>
      </c>
      <c r="J4100" s="4">
        <f>I4100/MAX(I$3:I4100)-1</f>
        <v>-6.4555996848554842E-2</v>
      </c>
      <c r="K4100" s="5">
        <f t="shared" si="701"/>
        <v>340.358129279129</v>
      </c>
      <c r="L4100" s="4">
        <f>K4100/MAX(K$3:K4100)-1</f>
        <v>-4.2014268292965062E-2</v>
      </c>
      <c r="M4100" s="5">
        <f t="shared" ref="M4100:M4163" si="708">O4099*C4100/C4099</f>
        <v>204.85170367350545</v>
      </c>
      <c r="N4100" s="5">
        <f t="shared" ref="N4100:N4163" si="709">P4099*D4100/D4099</f>
        <v>135.50642560562355</v>
      </c>
      <c r="O4100" s="5">
        <f t="shared" si="704"/>
        <v>204.85170367350545</v>
      </c>
      <c r="P4100" s="5">
        <f t="shared" si="705"/>
        <v>135.50642560562355</v>
      </c>
      <c r="Q4100" s="5">
        <f t="shared" si="702"/>
        <v>0.6018710471448907</v>
      </c>
      <c r="R4100" s="5">
        <f t="shared" si="703"/>
        <v>0.3981289528551093</v>
      </c>
      <c r="S4100" s="4" cm="1">
        <f t="array" ref="S4100">SUM(ABS(O4100:P4100/K4100-M4100:N4100/K4100))</f>
        <v>0</v>
      </c>
    </row>
    <row r="4101" spans="1:19" x14ac:dyDescent="0.3">
      <c r="A4101" s="1">
        <v>43410</v>
      </c>
      <c r="B4101" s="2">
        <v>4098</v>
      </c>
      <c r="C4101">
        <v>255.900390625</v>
      </c>
      <c r="D4101">
        <v>93.835090637207003</v>
      </c>
      <c r="E4101" s="4">
        <f t="shared" ref="E4101:E4164" si="710">K4101/K4100-1</f>
        <v>3.3705831397758956E-3</v>
      </c>
      <c r="F4101" s="4">
        <f t="shared" si="706"/>
        <v>3.3705831397758956E-3</v>
      </c>
      <c r="G4101" s="4">
        <f t="shared" ref="G4101:G4164" si="711">I4101/I4100-1</f>
        <v>6.3275423969357814E-3</v>
      </c>
      <c r="H4101" s="4" cm="1">
        <f t="array" ref="H4101">SUMPRODUCT(Q4100:R4100,(1+daily_ret!D4100:E4100))-1</f>
        <v>3.3705831397758956E-3</v>
      </c>
      <c r="I4101" s="5">
        <f t="shared" si="707"/>
        <v>416.9052493662922</v>
      </c>
      <c r="J4101" s="4">
        <f>I4101/MAX(I$3:I4101)-1</f>
        <v>-5.8636935258654654E-2</v>
      </c>
      <c r="K4101" s="5">
        <f t="shared" ref="K4101:K4164" si="712">SUM(M4101:N4101)</f>
        <v>341.50533465116291</v>
      </c>
      <c r="L4101" s="4">
        <f>K4101/MAX(K$3:K4101)-1</f>
        <v>-3.8785297737527369E-2</v>
      </c>
      <c r="M4101" s="5">
        <f t="shared" si="708"/>
        <v>206.14791151358406</v>
      </c>
      <c r="N4101" s="5">
        <f t="shared" si="709"/>
        <v>135.35742313757882</v>
      </c>
      <c r="O4101" s="5">
        <f t="shared" si="704"/>
        <v>206.14791151358406</v>
      </c>
      <c r="P4101" s="5">
        <f t="shared" si="705"/>
        <v>135.35742313757882</v>
      </c>
      <c r="Q4101" s="5">
        <f t="shared" ref="Q4101:Q4164" si="713">O4101/$K4101</f>
        <v>0.60364477680607176</v>
      </c>
      <c r="R4101" s="5">
        <f t="shared" ref="R4101:R4164" si="714">P4101/$K4101</f>
        <v>0.39635522319392819</v>
      </c>
      <c r="S4101" s="4" cm="1">
        <f t="array" ref="S4101">SUM(ABS(O4101:P4101/K4101-M4101:N4101/K4101))</f>
        <v>0</v>
      </c>
    </row>
    <row r="4102" spans="1:19" x14ac:dyDescent="0.3">
      <c r="A4102" s="1">
        <v>43411</v>
      </c>
      <c r="B4102" s="2">
        <v>4099</v>
      </c>
      <c r="C4102">
        <v>261.37896728515602</v>
      </c>
      <c r="D4102">
        <v>93.835090637207003</v>
      </c>
      <c r="E4102" s="4">
        <f t="shared" si="710"/>
        <v>1.2923443286497749E-2</v>
      </c>
      <c r="F4102" s="4">
        <f t="shared" si="706"/>
        <v>1.2923443286497749E-2</v>
      </c>
      <c r="G4102" s="4">
        <f t="shared" si="711"/>
        <v>2.1409020309720583E-2</v>
      </c>
      <c r="H4102" s="4" cm="1">
        <f t="array" ref="H4102">SUMPRODUCT(Q4101:R4101,(1+daily_ret!D4101:E4101))-1</f>
        <v>1.2923443286497749E-2</v>
      </c>
      <c r="I4102" s="5">
        <f t="shared" si="707"/>
        <v>425.83078231720424</v>
      </c>
      <c r="J4102" s="4">
        <f>I4102/MAX(I$3:I4102)-1</f>
        <v>-3.848327428678644E-2</v>
      </c>
      <c r="K4102" s="5">
        <f t="shared" si="712"/>
        <v>345.91875947556366</v>
      </c>
      <c r="L4102" s="4">
        <f>K4102/MAX(K$3:K4102)-1</f>
        <v>-2.6363094046690461E-2</v>
      </c>
      <c r="M4102" s="5">
        <f t="shared" si="708"/>
        <v>210.56133633798484</v>
      </c>
      <c r="N4102" s="5">
        <f t="shared" si="709"/>
        <v>135.35742313757882</v>
      </c>
      <c r="O4102" s="5">
        <f t="shared" si="704"/>
        <v>210.56133633798484</v>
      </c>
      <c r="P4102" s="5">
        <f t="shared" si="705"/>
        <v>135.35742313757882</v>
      </c>
      <c r="Q4102" s="5">
        <f t="shared" si="713"/>
        <v>0.60870169821726383</v>
      </c>
      <c r="R4102" s="5">
        <f t="shared" si="714"/>
        <v>0.39129830178273611</v>
      </c>
      <c r="S4102" s="4" cm="1">
        <f t="array" ref="S4102">SUM(ABS(O4102:P4102/K4102-M4102:N4102/K4102))</f>
        <v>0</v>
      </c>
    </row>
    <row r="4103" spans="1:19" x14ac:dyDescent="0.3">
      <c r="A4103" s="1">
        <v>43412</v>
      </c>
      <c r="B4103" s="2">
        <v>4100</v>
      </c>
      <c r="C4103">
        <v>260.90457153320301</v>
      </c>
      <c r="D4103">
        <v>93.703620910644503</v>
      </c>
      <c r="E4103" s="4">
        <f t="shared" si="710"/>
        <v>-1.6530142385647872E-3</v>
      </c>
      <c r="F4103" s="4">
        <f t="shared" si="706"/>
        <v>-1.6530142385647872E-3</v>
      </c>
      <c r="G4103" s="4">
        <f t="shared" si="711"/>
        <v>-1.8149729371126355E-3</v>
      </c>
      <c r="H4103" s="4" cm="1">
        <f t="array" ref="H4103">SUMPRODUCT(Q4102:R4102,(1+daily_ret!D4102:E4102))-1</f>
        <v>-1.6530142385648983E-3</v>
      </c>
      <c r="I4103" s="5">
        <f t="shared" si="707"/>
        <v>425.05791097150899</v>
      </c>
      <c r="J4103" s="4">
        <f>I4103/MAX(I$3:I4103)-1</f>
        <v>-4.0228401122537116E-2</v>
      </c>
      <c r="K4103" s="5">
        <f t="shared" si="712"/>
        <v>345.3469508407639</v>
      </c>
      <c r="L4103" s="4">
        <f>K4103/MAX(K$3:K4103)-1</f>
        <v>-2.7972529715423411E-2</v>
      </c>
      <c r="M4103" s="5">
        <f t="shared" si="708"/>
        <v>210.17917321092912</v>
      </c>
      <c r="N4103" s="5">
        <f t="shared" si="709"/>
        <v>135.16777762983477</v>
      </c>
      <c r="O4103" s="5">
        <f t="shared" si="704"/>
        <v>210.17917321092912</v>
      </c>
      <c r="P4103" s="5">
        <f t="shared" si="705"/>
        <v>135.16777762983477</v>
      </c>
      <c r="Q4103" s="5">
        <f t="shared" si="713"/>
        <v>0.60860295045095303</v>
      </c>
      <c r="R4103" s="5">
        <f t="shared" si="714"/>
        <v>0.39139704954904703</v>
      </c>
      <c r="S4103" s="4" cm="1">
        <f t="array" ref="S4103">SUM(ABS(O4103:P4103/K4103-M4103:N4103/K4103))</f>
        <v>0</v>
      </c>
    </row>
    <row r="4104" spans="1:19" x14ac:dyDescent="0.3">
      <c r="A4104" s="1">
        <v>43413</v>
      </c>
      <c r="B4104" s="2">
        <v>4101</v>
      </c>
      <c r="C4104">
        <v>258.35607910156199</v>
      </c>
      <c r="D4104">
        <v>94.069847106933594</v>
      </c>
      <c r="E4104" s="4">
        <f t="shared" si="710"/>
        <v>-4.4150637871813725E-3</v>
      </c>
      <c r="F4104" s="4">
        <f t="shared" si="706"/>
        <v>-4.4150637871813725E-3</v>
      </c>
      <c r="G4104" s="4">
        <f t="shared" si="711"/>
        <v>-9.7679102235153081E-3</v>
      </c>
      <c r="H4104" s="4" cm="1">
        <f t="array" ref="H4104">SUMPRODUCT(Q4103:R4103,(1+daily_ret!D4103:E4103))-1</f>
        <v>-4.4150637871811504E-3</v>
      </c>
      <c r="I4104" s="5">
        <f t="shared" si="707"/>
        <v>420.90598345734435</v>
      </c>
      <c r="J4104" s="4">
        <f>I4104/MAX(I$3:I4104)-1</f>
        <v>-4.960336393545195E-2</v>
      </c>
      <c r="K4104" s="5">
        <f t="shared" si="712"/>
        <v>343.82222202409332</v>
      </c>
      <c r="L4104" s="4">
        <f>K4104/MAX(K$3:K4104)-1</f>
        <v>-3.2264092999622407E-2</v>
      </c>
      <c r="M4104" s="5">
        <f t="shared" si="708"/>
        <v>208.12616191615211</v>
      </c>
      <c r="N4104" s="5">
        <f t="shared" si="709"/>
        <v>135.69606010794124</v>
      </c>
      <c r="O4104" s="5">
        <f t="shared" si="704"/>
        <v>208.12616191615211</v>
      </c>
      <c r="P4104" s="5">
        <f t="shared" si="705"/>
        <v>135.69606010794124</v>
      </c>
      <c r="Q4104" s="5">
        <f t="shared" si="713"/>
        <v>0.60533074532212083</v>
      </c>
      <c r="R4104" s="5">
        <f t="shared" si="714"/>
        <v>0.39466925467787928</v>
      </c>
      <c r="S4104" s="4" cm="1">
        <f t="array" ref="S4104">SUM(ABS(O4104:P4104/K4104-M4104:N4104/K4104))</f>
        <v>0</v>
      </c>
    </row>
    <row r="4105" spans="1:19" x14ac:dyDescent="0.3">
      <c r="A4105" s="1">
        <v>43416</v>
      </c>
      <c r="B4105" s="2">
        <v>4102</v>
      </c>
      <c r="C4105">
        <v>253.52859497070301</v>
      </c>
      <c r="D4105">
        <v>94.351593017578097</v>
      </c>
      <c r="E4105" s="4">
        <f t="shared" si="710"/>
        <v>-1.0128778529520099E-2</v>
      </c>
      <c r="F4105" s="4">
        <f t="shared" si="706"/>
        <v>-1.0128778529520099E-2</v>
      </c>
      <c r="G4105" s="4">
        <f t="shared" si="711"/>
        <v>-1.8685390131506163E-2</v>
      </c>
      <c r="H4105" s="4" cm="1">
        <f t="array" ref="H4105">SUMPRODUCT(Q4104:R4104,(1+daily_ret!D4104:E4104))-1</f>
        <v>-1.0128778529519988E-2</v>
      </c>
      <c r="I4105" s="5">
        <f t="shared" si="707"/>
        <v>413.04119094775859</v>
      </c>
      <c r="J4105" s="4">
        <f>I4105/MAX(I$3:I4105)-1</f>
        <v>-6.7361895859989085E-2</v>
      </c>
      <c r="K4105" s="5">
        <f t="shared" si="712"/>
        <v>340.33972288368381</v>
      </c>
      <c r="L4105" s="4">
        <f>K4105/MAX(K$3:K4105)-1</f>
        <v>-4.2066075676693515E-2</v>
      </c>
      <c r="M4105" s="5">
        <f t="shared" si="708"/>
        <v>204.23724338417577</v>
      </c>
      <c r="N4105" s="5">
        <f t="shared" si="709"/>
        <v>136.10247949950804</v>
      </c>
      <c r="O4105" s="5">
        <f t="shared" si="704"/>
        <v>204.23724338417577</v>
      </c>
      <c r="P4105" s="5">
        <f t="shared" si="705"/>
        <v>136.10247949950804</v>
      </c>
      <c r="Q4105" s="5">
        <f t="shared" si="713"/>
        <v>0.60009816560254092</v>
      </c>
      <c r="R4105" s="5">
        <f t="shared" si="714"/>
        <v>0.39990183439745908</v>
      </c>
      <c r="S4105" s="4" cm="1">
        <f t="array" ref="S4105">SUM(ABS(O4105:P4105/K4105-M4105:N4105/K4105))</f>
        <v>0</v>
      </c>
    </row>
    <row r="4106" spans="1:19" x14ac:dyDescent="0.3">
      <c r="A4106" s="1">
        <v>43417</v>
      </c>
      <c r="B4106" s="2">
        <v>4103</v>
      </c>
      <c r="C4106">
        <v>253.05419921875</v>
      </c>
      <c r="D4106">
        <v>94.426727294921804</v>
      </c>
      <c r="E4106" s="4">
        <f t="shared" si="710"/>
        <v>-8.0443647758143833E-4</v>
      </c>
      <c r="F4106" s="4">
        <f t="shared" si="706"/>
        <v>-8.0443647758143833E-4</v>
      </c>
      <c r="G4106" s="4">
        <f t="shared" si="711"/>
        <v>-1.8711725673699053E-3</v>
      </c>
      <c r="H4106" s="4" cm="1">
        <f t="array" ref="H4106">SUMPRODUCT(Q4105:R4105,(1+daily_ret!D4105:E4105))-1</f>
        <v>-8.0443647758143833E-4</v>
      </c>
      <c r="I4106" s="5">
        <f t="shared" si="707"/>
        <v>412.26831960206334</v>
      </c>
      <c r="J4106" s="4">
        <f>I4106/MAX(I$3:I4106)-1</f>
        <v>-6.9107022695739762E-2</v>
      </c>
      <c r="K4106" s="5">
        <f t="shared" si="712"/>
        <v>340.06594119582621</v>
      </c>
      <c r="L4106" s="4">
        <f>K4106/MAX(K$3:K4106)-1</f>
        <v>-4.2836672668531861E-2</v>
      </c>
      <c r="M4106" s="5">
        <f t="shared" si="708"/>
        <v>203.85508025712005</v>
      </c>
      <c r="N4106" s="5">
        <f t="shared" si="709"/>
        <v>136.21086093870619</v>
      </c>
      <c r="O4106" s="5">
        <f t="shared" si="704"/>
        <v>203.85508025712005</v>
      </c>
      <c r="P4106" s="5">
        <f t="shared" si="705"/>
        <v>136.21086093870619</v>
      </c>
      <c r="Q4106" s="5">
        <f t="shared" si="713"/>
        <v>0.59945750386020147</v>
      </c>
      <c r="R4106" s="5">
        <f t="shared" si="714"/>
        <v>0.40054249613979859</v>
      </c>
      <c r="S4106" s="4" cm="1">
        <f t="array" ref="S4106">SUM(ABS(O4106:P4106/K4106-M4106:N4106/K4106))</f>
        <v>0</v>
      </c>
    </row>
    <row r="4107" spans="1:19" x14ac:dyDescent="0.3">
      <c r="A4107" s="1">
        <v>43418</v>
      </c>
      <c r="B4107" s="2">
        <v>4104</v>
      </c>
      <c r="C4107">
        <v>251.32421875</v>
      </c>
      <c r="D4107">
        <v>94.623954772949205</v>
      </c>
      <c r="E4107" s="4">
        <f t="shared" si="710"/>
        <v>-3.261526826173422E-3</v>
      </c>
      <c r="F4107" s="4">
        <f t="shared" si="706"/>
        <v>-3.261526826173422E-3</v>
      </c>
      <c r="G4107" s="4">
        <f t="shared" si="711"/>
        <v>-6.8364029290600703E-3</v>
      </c>
      <c r="H4107" s="4" cm="1">
        <f t="array" ref="H4107">SUMPRODUCT(Q4106:R4106,(1+daily_ret!D4106:E4106))-1</f>
        <v>-3.2615268261735331E-3</v>
      </c>
      <c r="I4107" s="5">
        <f t="shared" si="707"/>
        <v>409.44988725437713</v>
      </c>
      <c r="J4107" s="4">
        <f>I4107/MAX(I$3:I4107)-1</f>
        <v>-7.5470982172423984E-2</v>
      </c>
      <c r="K4107" s="5">
        <f t="shared" si="712"/>
        <v>338.95680700594812</v>
      </c>
      <c r="L4107" s="4">
        <f>K4107/MAX(K$3:K4107)-1</f>
        <v>-4.5958486537652887E-2</v>
      </c>
      <c r="M4107" s="5">
        <f t="shared" si="708"/>
        <v>202.46144478934653</v>
      </c>
      <c r="N4107" s="5">
        <f t="shared" si="709"/>
        <v>136.49536221660156</v>
      </c>
      <c r="O4107" s="5">
        <f t="shared" si="704"/>
        <v>202.46144478934653</v>
      </c>
      <c r="P4107" s="5">
        <f t="shared" si="705"/>
        <v>136.49536221660156</v>
      </c>
      <c r="Q4107" s="5">
        <f t="shared" si="713"/>
        <v>0.59730750527690002</v>
      </c>
      <c r="R4107" s="5">
        <f t="shared" si="714"/>
        <v>0.40269249472309993</v>
      </c>
      <c r="S4107" s="4" cm="1">
        <f t="array" ref="S4107">SUM(ABS(O4107:P4107/K4107-M4107:N4107/K4107))</f>
        <v>0</v>
      </c>
    </row>
    <row r="4108" spans="1:19" x14ac:dyDescent="0.3">
      <c r="A4108" s="1">
        <v>43419</v>
      </c>
      <c r="B4108" s="2">
        <v>4105</v>
      </c>
      <c r="C4108">
        <v>253.94714355468699</v>
      </c>
      <c r="D4108">
        <v>94.689666748046804</v>
      </c>
      <c r="E4108" s="4">
        <f t="shared" si="710"/>
        <v>6.5134026614490637E-3</v>
      </c>
      <c r="F4108" s="4">
        <f t="shared" si="706"/>
        <v>6.5134026614490637E-3</v>
      </c>
      <c r="G4108" s="4">
        <f t="shared" si="711"/>
        <v>1.0436418812848736E-2</v>
      </c>
      <c r="H4108" s="4" cm="1">
        <f t="array" ref="H4108">SUMPRODUCT(Q4107:R4107,(1+daily_ret!D4107:E4107))-1</f>
        <v>6.5134026614490637E-3</v>
      </c>
      <c r="I4108" s="5">
        <f t="shared" si="707"/>
        <v>413.72307776063747</v>
      </c>
      <c r="J4108" s="4">
        <f>I4108/MAX(I$3:I4108)-1</f>
        <v>-6.5822210137743808E-2</v>
      </c>
      <c r="K4108" s="5">
        <f t="shared" si="712"/>
        <v>341.1645691748169</v>
      </c>
      <c r="L4108" s="4">
        <f>K4108/MAX(K$3:K4108)-1</f>
        <v>-3.9744430004734377E-2</v>
      </c>
      <c r="M4108" s="5">
        <f t="shared" si="708"/>
        <v>204.57441722062259</v>
      </c>
      <c r="N4108" s="5">
        <f t="shared" si="709"/>
        <v>136.59015195419431</v>
      </c>
      <c r="O4108" s="5">
        <f t="shared" si="704"/>
        <v>204.57441722062259</v>
      </c>
      <c r="P4108" s="5">
        <f t="shared" si="705"/>
        <v>136.59015195419431</v>
      </c>
      <c r="Q4108" s="5">
        <f t="shared" si="713"/>
        <v>0.59963558852383692</v>
      </c>
      <c r="R4108" s="5">
        <f t="shared" si="714"/>
        <v>0.40036441147616314</v>
      </c>
      <c r="S4108" s="4" cm="1">
        <f t="array" ref="S4108">SUM(ABS(O4108:P4108/K4108-M4108:N4108/K4108))</f>
        <v>0</v>
      </c>
    </row>
    <row r="4109" spans="1:19" x14ac:dyDescent="0.3">
      <c r="A4109" s="1">
        <v>43420</v>
      </c>
      <c r="B4109" s="2">
        <v>4106</v>
      </c>
      <c r="C4109">
        <v>254.60751342773401</v>
      </c>
      <c r="D4109">
        <v>94.980812072753906</v>
      </c>
      <c r="E4109" s="4">
        <f t="shared" si="710"/>
        <v>2.7903190604161576E-3</v>
      </c>
      <c r="F4109" s="4">
        <f t="shared" si="706"/>
        <v>2.7903190604161576E-3</v>
      </c>
      <c r="G4109" s="4">
        <f t="shared" si="711"/>
        <v>2.6004225281031079E-3</v>
      </c>
      <c r="H4109" s="4" cm="1">
        <f t="array" ref="H4109">SUMPRODUCT(Q4108:R4108,(1+daily_ret!D4108:E4108))-1</f>
        <v>2.7903190604163797E-3</v>
      </c>
      <c r="I4109" s="5">
        <f t="shared" si="707"/>
        <v>414.79893257244237</v>
      </c>
      <c r="J4109" s="4">
        <f>I4109/MAX(I$3:I4109)-1</f>
        <v>-6.3392953167732524E-2</v>
      </c>
      <c r="K4109" s="5">
        <f t="shared" si="712"/>
        <v>342.11652717492404</v>
      </c>
      <c r="L4109" s="4">
        <f>K4109/MAX(K$3:K4109)-1</f>
        <v>-3.7065010584905855E-2</v>
      </c>
      <c r="M4109" s="5">
        <f t="shared" si="708"/>
        <v>205.10639714383663</v>
      </c>
      <c r="N4109" s="5">
        <f t="shared" si="709"/>
        <v>137.01013003108744</v>
      </c>
      <c r="O4109" s="5">
        <f t="shared" si="704"/>
        <v>205.10639714383663</v>
      </c>
      <c r="P4109" s="5">
        <f t="shared" si="705"/>
        <v>137.01013003108744</v>
      </c>
      <c r="Q4109" s="5">
        <f t="shared" si="713"/>
        <v>0.59952203665088011</v>
      </c>
      <c r="R4109" s="5">
        <f t="shared" si="714"/>
        <v>0.40047796334912</v>
      </c>
      <c r="S4109" s="4" cm="1">
        <f t="array" ref="S4109">SUM(ABS(O4109:P4109/K4109-M4109:N4109/K4109))</f>
        <v>0</v>
      </c>
    </row>
    <row r="4110" spans="1:19" x14ac:dyDescent="0.3">
      <c r="A4110" s="1">
        <v>43423</v>
      </c>
      <c r="B4110" s="2">
        <v>4107</v>
      </c>
      <c r="C4110">
        <v>250.30104064941401</v>
      </c>
      <c r="D4110">
        <v>95.121665954589801</v>
      </c>
      <c r="E4110" s="4">
        <f t="shared" si="710"/>
        <v>-9.5465153741215447E-3</v>
      </c>
      <c r="F4110" s="4">
        <f t="shared" si="706"/>
        <v>-9.5465153741215447E-3</v>
      </c>
      <c r="G4110" s="4">
        <f t="shared" si="711"/>
        <v>-1.6914162195540761E-2</v>
      </c>
      <c r="H4110" s="4" cm="1">
        <f t="array" ref="H4110">SUMPRODUCT(Q4109:R4109,(1+daily_ret!D4109:E4109))-1</f>
        <v>-9.5465153741213227E-3</v>
      </c>
      <c r="I4110" s="5">
        <f t="shared" si="707"/>
        <v>407.78295614837492</v>
      </c>
      <c r="J4110" s="4">
        <f>I4110/MAX(I$3:I4110)-1</f>
        <v>-7.9234876671339882E-2</v>
      </c>
      <c r="K4110" s="5">
        <f t="shared" si="712"/>
        <v>338.85050648850756</v>
      </c>
      <c r="L4110" s="4">
        <f>K4110/MAX(K$3:K4110)-1</f>
        <v>-4.62576842656367E-2</v>
      </c>
      <c r="M4110" s="5">
        <f t="shared" si="708"/>
        <v>201.6371942752028</v>
      </c>
      <c r="N4110" s="5">
        <f t="shared" si="709"/>
        <v>137.21331221330479</v>
      </c>
      <c r="O4110" s="5">
        <f t="shared" si="704"/>
        <v>201.6371942752028</v>
      </c>
      <c r="P4110" s="5">
        <f t="shared" si="705"/>
        <v>137.21331221330479</v>
      </c>
      <c r="Q4110" s="5">
        <f t="shared" si="713"/>
        <v>0.59506239599509503</v>
      </c>
      <c r="R4110" s="5">
        <f t="shared" si="714"/>
        <v>0.40493760400490508</v>
      </c>
      <c r="S4110" s="4" cm="1">
        <f t="array" ref="S4110">SUM(ABS(O4110:P4110/K4110-M4110:N4110/K4110))</f>
        <v>0</v>
      </c>
    </row>
    <row r="4111" spans="1:19" x14ac:dyDescent="0.3">
      <c r="A4111" s="1">
        <v>43424</v>
      </c>
      <c r="B4111" s="2">
        <v>4108</v>
      </c>
      <c r="C4111">
        <v>245.66893005371</v>
      </c>
      <c r="D4111">
        <v>95.102890014648395</v>
      </c>
      <c r="E4111" s="4">
        <f t="shared" si="710"/>
        <v>-1.1092248794625892E-2</v>
      </c>
      <c r="F4111" s="4">
        <f t="shared" si="706"/>
        <v>-1.1092248794625892E-2</v>
      </c>
      <c r="G4111" s="4">
        <f t="shared" si="711"/>
        <v>-1.8506157959574776E-2</v>
      </c>
      <c r="H4111" s="4" cm="1">
        <f t="array" ref="H4111">SUMPRODUCT(Q4110:R4110,(1+daily_ret!D4110:E4110))-1</f>
        <v>-1.1092248794625781E-2</v>
      </c>
      <c r="I4111" s="5">
        <f t="shared" si="707"/>
        <v>400.23646034867073</v>
      </c>
      <c r="J4111" s="4">
        <f>I4111/MAX(I$3:I4111)-1</f>
        <v>-9.6274701487327419E-2</v>
      </c>
      <c r="K4111" s="5">
        <f t="shared" si="712"/>
        <v>335.09189236635206</v>
      </c>
      <c r="L4111" s="4">
        <f>K4111/MAX(K$3:K4111)-1</f>
        <v>-5.6836831317724767E-2</v>
      </c>
      <c r="M4111" s="5">
        <f t="shared" si="708"/>
        <v>197.90566450742043</v>
      </c>
      <c r="N4111" s="5">
        <f t="shared" si="709"/>
        <v>137.18622785893163</v>
      </c>
      <c r="O4111" s="5">
        <f t="shared" si="704"/>
        <v>197.90566450742043</v>
      </c>
      <c r="P4111" s="5">
        <f t="shared" si="705"/>
        <v>137.18622785893163</v>
      </c>
      <c r="Q4111" s="5">
        <f t="shared" si="713"/>
        <v>0.59060117244213262</v>
      </c>
      <c r="R4111" s="5">
        <f t="shared" si="714"/>
        <v>0.40939882755786738</v>
      </c>
      <c r="S4111" s="4" cm="1">
        <f t="array" ref="S4111">SUM(ABS(O4111:P4111/K4111-M4111:N4111/K4111))</f>
        <v>0</v>
      </c>
    </row>
    <row r="4112" spans="1:19" x14ac:dyDescent="0.3">
      <c r="A4112" s="1">
        <v>43425</v>
      </c>
      <c r="B4112" s="2">
        <v>4109</v>
      </c>
      <c r="C4112">
        <v>246.50602722167901</v>
      </c>
      <c r="D4112">
        <v>95.084098815917898</v>
      </c>
      <c r="E4112" s="4">
        <f t="shared" si="710"/>
        <v>1.9315337745051675E-3</v>
      </c>
      <c r="F4112" s="4">
        <f t="shared" si="706"/>
        <v>1.9315337745051675E-3</v>
      </c>
      <c r="G4112" s="4">
        <f t="shared" si="711"/>
        <v>3.4074197652345095E-3</v>
      </c>
      <c r="H4112" s="4" cm="1">
        <f t="array" ref="H4112">SUMPRODUCT(Q4111:R4111,(1+daily_ret!D4111:E4111))-1</f>
        <v>1.9315337745051675E-3</v>
      </c>
      <c r="I4112" s="5">
        <f t="shared" si="707"/>
        <v>401.6002339744303</v>
      </c>
      <c r="J4112" s="4">
        <f>I4112/MAX(I$3:I4112)-1</f>
        <v>-9.3195330042832869E-2</v>
      </c>
      <c r="K4112" s="5">
        <f t="shared" si="712"/>
        <v>335.73913367402054</v>
      </c>
      <c r="L4112" s="4">
        <f>K4112/MAX(K$3:K4112)-1</f>
        <v>-5.5015079802545608E-2</v>
      </c>
      <c r="M4112" s="5">
        <f t="shared" si="708"/>
        <v>198.58001218031487</v>
      </c>
      <c r="N4112" s="5">
        <f t="shared" si="709"/>
        <v>137.15912149370564</v>
      </c>
      <c r="O4112" s="5">
        <f t="shared" si="704"/>
        <v>198.58001218031487</v>
      </c>
      <c r="P4112" s="5">
        <f t="shared" si="705"/>
        <v>137.15912149370564</v>
      </c>
      <c r="Q4112" s="5">
        <f t="shared" si="713"/>
        <v>0.59147115204366474</v>
      </c>
      <c r="R4112" s="5">
        <f t="shared" si="714"/>
        <v>0.40852884795633521</v>
      </c>
      <c r="S4112" s="4" cm="1">
        <f t="array" ref="S4112">SUM(ABS(O4112:P4112/K4112-M4112:N4112/K4112))</f>
        <v>0</v>
      </c>
    </row>
    <row r="4113" spans="1:19" x14ac:dyDescent="0.3">
      <c r="A4113" s="1">
        <v>43427</v>
      </c>
      <c r="B4113" s="2">
        <v>4110</v>
      </c>
      <c r="C4113">
        <v>244.85964965820301</v>
      </c>
      <c r="D4113">
        <v>95.140449523925696</v>
      </c>
      <c r="E4113" s="4">
        <f t="shared" si="710"/>
        <v>-3.7082381566672096E-3</v>
      </c>
      <c r="F4113" s="4">
        <f t="shared" si="706"/>
        <v>-3.7082381566672096E-3</v>
      </c>
      <c r="G4113" s="4">
        <f t="shared" si="711"/>
        <v>-6.67885317869088E-3</v>
      </c>
      <c r="H4113" s="4" cm="1">
        <f t="array" ref="H4113">SUMPRODUCT(Q4112:R4112,(1+daily_ret!D4112:E4112))-1</f>
        <v>-3.7082381566672096E-3</v>
      </c>
      <c r="I4113" s="5">
        <f t="shared" si="707"/>
        <v>398.91800497518716</v>
      </c>
      <c r="J4113" s="4">
        <f>I4113/MAX(I$3:I4113)-1</f>
        <v>-9.9251745295228067E-2</v>
      </c>
      <c r="K4113" s="5">
        <f t="shared" si="712"/>
        <v>334.49413300784414</v>
      </c>
      <c r="L4113" s="4">
        <f>K4113/MAX(K$3:K4113)-1</f>
        <v>-5.8519308941096915E-2</v>
      </c>
      <c r="M4113" s="5">
        <f t="shared" si="708"/>
        <v>197.25372543473986</v>
      </c>
      <c r="N4113" s="5">
        <f t="shared" si="709"/>
        <v>137.24040757310428</v>
      </c>
      <c r="O4113" s="5">
        <f t="shared" si="704"/>
        <v>197.25372543473986</v>
      </c>
      <c r="P4113" s="5">
        <f t="shared" si="705"/>
        <v>137.24040757310428</v>
      </c>
      <c r="Q4113" s="5">
        <f t="shared" si="713"/>
        <v>0.58970757920622219</v>
      </c>
      <c r="R4113" s="5">
        <f t="shared" si="714"/>
        <v>0.41029242079377781</v>
      </c>
      <c r="S4113" s="4" cm="1">
        <f t="array" ref="S4113">SUM(ABS(O4113:P4113/K4113-M4113:N4113/K4113))</f>
        <v>0</v>
      </c>
    </row>
    <row r="4114" spans="1:19" x14ac:dyDescent="0.3">
      <c r="A4114" s="1">
        <v>43430</v>
      </c>
      <c r="B4114" s="2">
        <v>4111</v>
      </c>
      <c r="C4114">
        <v>248.81278991699199</v>
      </c>
      <c r="D4114">
        <v>95.065338134765597</v>
      </c>
      <c r="E4114" s="4">
        <f t="shared" si="710"/>
        <v>9.1966255310362843E-3</v>
      </c>
      <c r="F4114" s="4">
        <f t="shared" si="706"/>
        <v>9.1966255310362843E-3</v>
      </c>
      <c r="G4114" s="4">
        <f t="shared" si="711"/>
        <v>1.6144514885597205E-2</v>
      </c>
      <c r="H4114" s="4" cm="1">
        <f t="array" ref="H4114">SUMPRODUCT(Q4113:R4113,(1+daily_ret!D4113:E4113))-1</f>
        <v>9.1966255310360623E-3</v>
      </c>
      <c r="I4114" s="5">
        <f t="shared" si="707"/>
        <v>405.35834264464182</v>
      </c>
      <c r="J4114" s="4">
        <f>I4114/MAX(I$3:I4114)-1</f>
        <v>-8.4709601688971126E-2</v>
      </c>
      <c r="K4114" s="5">
        <f t="shared" si="712"/>
        <v>337.57035029144589</v>
      </c>
      <c r="L4114" s="4">
        <f>K4114/MAX(K$3:K4114)-1</f>
        <v>-4.9860863580727055E-2</v>
      </c>
      <c r="M4114" s="5">
        <f t="shared" si="708"/>
        <v>200.43829114126055</v>
      </c>
      <c r="N4114" s="5">
        <f t="shared" si="709"/>
        <v>137.13205915018534</v>
      </c>
      <c r="O4114" s="5">
        <f t="shared" si="704"/>
        <v>200.43829114126055</v>
      </c>
      <c r="P4114" s="5">
        <f t="shared" si="705"/>
        <v>137.13205915018534</v>
      </c>
      <c r="Q4114" s="5">
        <f t="shared" si="713"/>
        <v>0.59376746496903376</v>
      </c>
      <c r="R4114" s="5">
        <f t="shared" si="714"/>
        <v>0.40623253503096624</v>
      </c>
      <c r="S4114" s="4" cm="1">
        <f t="array" ref="S4114">SUM(ABS(O4114:P4114/K4114-M4114:N4114/K4114))</f>
        <v>0</v>
      </c>
    </row>
    <row r="4115" spans="1:19" x14ac:dyDescent="0.3">
      <c r="A4115" s="1">
        <v>43431</v>
      </c>
      <c r="B4115" s="2">
        <v>4112</v>
      </c>
      <c r="C4115">
        <v>249.64988708496</v>
      </c>
      <c r="D4115">
        <v>95.159233093261705</v>
      </c>
      <c r="E4115" s="4">
        <f t="shared" si="710"/>
        <v>2.3988820549940559E-3</v>
      </c>
      <c r="F4115" s="4">
        <f t="shared" si="706"/>
        <v>2.3988820549940559E-3</v>
      </c>
      <c r="G4115" s="4">
        <f t="shared" si="711"/>
        <v>3.3643655064810041E-3</v>
      </c>
      <c r="H4115" s="4" cm="1">
        <f t="array" ref="H4115">SUMPRODUCT(Q4114:R4114,(1+daily_ret!D4114:E4114))-1</f>
        <v>2.3988820549940559E-3</v>
      </c>
      <c r="I4115" s="5">
        <f t="shared" si="707"/>
        <v>406.72211627039974</v>
      </c>
      <c r="J4115" s="4">
        <f>I4115/MAX(I$3:I4115)-1</f>
        <v>-8.1630230244480351E-2</v>
      </c>
      <c r="K4115" s="5">
        <f t="shared" si="712"/>
        <v>338.38014174705813</v>
      </c>
      <c r="L4115" s="4">
        <f>K4115/MAX(K$3:K4115)-1</f>
        <v>-4.7581591856623251E-2</v>
      </c>
      <c r="M4115" s="5">
        <f t="shared" si="708"/>
        <v>201.1126388141542</v>
      </c>
      <c r="N4115" s="5">
        <f t="shared" si="709"/>
        <v>137.26750293290391</v>
      </c>
      <c r="O4115" s="5">
        <f t="shared" si="704"/>
        <v>201.1126388141542</v>
      </c>
      <c r="P4115" s="5">
        <f t="shared" si="705"/>
        <v>137.26750293290391</v>
      </c>
      <c r="Q4115" s="5">
        <f t="shared" si="713"/>
        <v>0.59433936570807255</v>
      </c>
      <c r="R4115" s="5">
        <f t="shared" si="714"/>
        <v>0.40566063429192739</v>
      </c>
      <c r="S4115" s="4" cm="1">
        <f t="array" ref="S4115">SUM(ABS(O4115:P4115/K4115-M4115:N4115/K4115))</f>
        <v>0</v>
      </c>
    </row>
    <row r="4116" spans="1:19" x14ac:dyDescent="0.3">
      <c r="A4116" s="1">
        <v>43432</v>
      </c>
      <c r="B4116" s="2">
        <v>4113</v>
      </c>
      <c r="C4116">
        <v>255.39820861816401</v>
      </c>
      <c r="D4116">
        <v>95.149826049804602</v>
      </c>
      <c r="E4116" s="4">
        <f t="shared" si="710"/>
        <v>1.3644878336777522E-2</v>
      </c>
      <c r="F4116" s="4">
        <f t="shared" si="706"/>
        <v>1.3644878336777522E-2</v>
      </c>
      <c r="G4116" s="4">
        <f t="shared" si="711"/>
        <v>2.3025532277720417E-2</v>
      </c>
      <c r="H4116" s="4" cm="1">
        <f t="array" ref="H4116">SUMPRODUCT(Q4115:R4115,(1+daily_ret!D4115:E4115))-1</f>
        <v>1.3644878336777522E-2</v>
      </c>
      <c r="I4116" s="5">
        <f t="shared" si="707"/>
        <v>416.08710948664663</v>
      </c>
      <c r="J4116" s="4">
        <f>I4116/MAX(I$3:I4116)-1</f>
        <v>-6.0484277468091818E-2</v>
      </c>
      <c r="K4116" s="5">
        <f t="shared" si="712"/>
        <v>342.99729761277825</v>
      </c>
      <c r="L4116" s="4">
        <f>K4116/MAX(K$3:K4116)-1</f>
        <v>-3.4585958551799578E-2</v>
      </c>
      <c r="M4116" s="5">
        <f t="shared" si="708"/>
        <v>205.74336437062703</v>
      </c>
      <c r="N4116" s="5">
        <f t="shared" si="709"/>
        <v>137.25393324215122</v>
      </c>
      <c r="O4116" s="5">
        <f t="shared" si="704"/>
        <v>205.74336437062703</v>
      </c>
      <c r="P4116" s="5">
        <f t="shared" si="705"/>
        <v>137.25393324215122</v>
      </c>
      <c r="Q4116" s="5">
        <f t="shared" si="713"/>
        <v>0.59983960749130438</v>
      </c>
      <c r="R4116" s="5">
        <f t="shared" si="714"/>
        <v>0.40016039250869556</v>
      </c>
      <c r="S4116" s="4" cm="1">
        <f t="array" ref="S4116">SUM(ABS(O4116:P4116/K4116-M4116:N4116/K4116))</f>
        <v>0</v>
      </c>
    </row>
    <row r="4117" spans="1:19" x14ac:dyDescent="0.3">
      <c r="A4117" s="1">
        <v>43433</v>
      </c>
      <c r="B4117" s="2">
        <v>4114</v>
      </c>
      <c r="C4117">
        <v>254.84013366699199</v>
      </c>
      <c r="D4117">
        <v>95.394004821777301</v>
      </c>
      <c r="E4117" s="4">
        <f t="shared" si="710"/>
        <v>-2.838058455364445E-4</v>
      </c>
      <c r="F4117" s="4">
        <f t="shared" si="706"/>
        <v>-2.838058455364445E-4</v>
      </c>
      <c r="G4117" s="4">
        <f t="shared" si="711"/>
        <v>-2.1851169363775735E-3</v>
      </c>
      <c r="H4117" s="4" cm="1">
        <f t="array" ref="H4117">SUMPRODUCT(Q4116:R4116,(1+daily_ret!D4116:E4116))-1</f>
        <v>-2.8380584553655552E-4</v>
      </c>
      <c r="I4117" s="5">
        <f t="shared" si="707"/>
        <v>415.17791049669898</v>
      </c>
      <c r="J4117" s="4">
        <f>I4117/MAX(I$3:I4117)-1</f>
        <v>-6.2537229185389287E-2</v>
      </c>
      <c r="K4117" s="5">
        <f t="shared" si="712"/>
        <v>342.89995297471256</v>
      </c>
      <c r="L4117" s="4">
        <f>K4117/MAX(K$3:K4117)-1</f>
        <v>-3.4859948700125432E-2</v>
      </c>
      <c r="M4117" s="5">
        <f t="shared" si="708"/>
        <v>205.29379106059352</v>
      </c>
      <c r="N4117" s="5">
        <f t="shared" si="709"/>
        <v>137.60616191411904</v>
      </c>
      <c r="O4117" s="5">
        <f t="shared" si="704"/>
        <v>205.29379106059352</v>
      </c>
      <c r="P4117" s="5">
        <f t="shared" si="705"/>
        <v>137.60616191411904</v>
      </c>
      <c r="Q4117" s="5">
        <f t="shared" si="713"/>
        <v>0.59869880202559578</v>
      </c>
      <c r="R4117" s="5">
        <f t="shared" si="714"/>
        <v>0.40130119797440428</v>
      </c>
      <c r="S4117" s="4" cm="1">
        <f t="array" ref="S4117">SUM(ABS(O4117:P4117/K4117-M4117:N4117/K4117))</f>
        <v>0</v>
      </c>
    </row>
    <row r="4118" spans="1:19" x14ac:dyDescent="0.3">
      <c r="A4118" s="1">
        <v>43434</v>
      </c>
      <c r="B4118" s="2">
        <v>4115</v>
      </c>
      <c r="C4118">
        <v>256.39343261718699</v>
      </c>
      <c r="D4118">
        <v>95.581825256347599</v>
      </c>
      <c r="E4118" s="4">
        <f t="shared" si="710"/>
        <v>4.4393012261965126E-3</v>
      </c>
      <c r="F4118" s="4">
        <f t="shared" si="706"/>
        <v>4.4393012261965126E-3</v>
      </c>
      <c r="G4118" s="4">
        <f t="shared" si="711"/>
        <v>6.0951896698686614E-3</v>
      </c>
      <c r="H4118" s="4" cm="1">
        <f t="array" ref="H4118">SUMPRODUCT(Q4117:R4117,(1+daily_ret!D4117:E4117))-1</f>
        <v>4.4393012261965126E-3</v>
      </c>
      <c r="I4118" s="5">
        <f t="shared" si="707"/>
        <v>417.70849860791611</v>
      </c>
      <c r="J4118" s="4">
        <f>I4118/MAX(I$3:I4118)-1</f>
        <v>-5.6823215788833648E-2</v>
      </c>
      <c r="K4118" s="5">
        <f t="shared" si="712"/>
        <v>344.42218915641593</v>
      </c>
      <c r="L4118" s="4">
        <f>K4118/MAX(K$3:K4118)-1</f>
        <v>-3.0575401286938586E-2</v>
      </c>
      <c r="M4118" s="5">
        <f t="shared" si="708"/>
        <v>206.54509565515423</v>
      </c>
      <c r="N4118" s="5">
        <f t="shared" si="709"/>
        <v>137.87709350126173</v>
      </c>
      <c r="O4118" s="5">
        <f t="shared" si="704"/>
        <v>206.54509565515423</v>
      </c>
      <c r="P4118" s="5">
        <f t="shared" si="705"/>
        <v>137.87709350126173</v>
      </c>
      <c r="Q4118" s="5">
        <f t="shared" si="713"/>
        <v>0.59968579887677853</v>
      </c>
      <c r="R4118" s="5">
        <f t="shared" si="714"/>
        <v>0.40031420112322152</v>
      </c>
      <c r="S4118" s="4" cm="1">
        <f t="array" ref="S4118">SUM(ABS(O4118:P4118/K4118-M4118:N4118/K4118))</f>
        <v>0</v>
      </c>
    </row>
    <row r="4119" spans="1:19" x14ac:dyDescent="0.3">
      <c r="A4119" s="1">
        <v>43437</v>
      </c>
      <c r="B4119" s="2">
        <v>4116</v>
      </c>
      <c r="C4119">
        <v>259.78839111328102</v>
      </c>
      <c r="D4119">
        <v>95.790733337402301</v>
      </c>
      <c r="E4119" s="4">
        <f t="shared" si="710"/>
        <v>8.8155090836286032E-3</v>
      </c>
      <c r="F4119" s="4">
        <f t="shared" si="706"/>
        <v>8.8155090836286032E-3</v>
      </c>
      <c r="G4119" s="4">
        <f t="shared" si="711"/>
        <v>1.3241206927335547E-2</v>
      </c>
      <c r="H4119" s="4" cm="1">
        <f t="array" ref="H4119">SUMPRODUCT(Q4118:R4118,(1+daily_ret!D4118:E4118))-1</f>
        <v>8.8155090836286032E-3</v>
      </c>
      <c r="I4119" s="5">
        <f t="shared" si="707"/>
        <v>423.2394632732902</v>
      </c>
      <c r="J4119" s="4">
        <f>I4119/MAX(I$3:I4119)-1</f>
        <v>-4.4334416820034583E-2</v>
      </c>
      <c r="K4119" s="5">
        <f t="shared" si="712"/>
        <v>347.45844609352758</v>
      </c>
      <c r="L4119" s="4">
        <f>K4119/MAX(K$3:K4119)-1</f>
        <v>-2.2029429931090472E-2</v>
      </c>
      <c r="M4119" s="5">
        <f t="shared" si="708"/>
        <v>209.28000200655046</v>
      </c>
      <c r="N4119" s="5">
        <f t="shared" si="709"/>
        <v>138.17844408697712</v>
      </c>
      <c r="O4119" s="5">
        <f t="shared" si="704"/>
        <v>209.28000200655046</v>
      </c>
      <c r="P4119" s="5">
        <f t="shared" si="705"/>
        <v>138.17844408697712</v>
      </c>
      <c r="Q4119" s="5">
        <f t="shared" si="713"/>
        <v>0.60231663486521558</v>
      </c>
      <c r="R4119" s="5">
        <f t="shared" si="714"/>
        <v>0.39768336513478436</v>
      </c>
      <c r="S4119" s="4" cm="1">
        <f t="array" ref="S4119">SUM(ABS(O4119:P4119/K4119-M4119:N4119/K4119))</f>
        <v>0</v>
      </c>
    </row>
    <row r="4120" spans="1:19" x14ac:dyDescent="0.3">
      <c r="A4120" s="1">
        <v>43438</v>
      </c>
      <c r="B4120" s="2">
        <v>4117</v>
      </c>
      <c r="C4120">
        <v>251.37062072753901</v>
      </c>
      <c r="D4120">
        <v>96.233055114746094</v>
      </c>
      <c r="E4120" s="4">
        <f t="shared" si="710"/>
        <v>-1.7680175109097807E-2</v>
      </c>
      <c r="F4120" s="4">
        <f t="shared" si="706"/>
        <v>-1.7680175109097807E-2</v>
      </c>
      <c r="G4120" s="4">
        <f t="shared" si="711"/>
        <v>-3.2402411630746863E-2</v>
      </c>
      <c r="H4120" s="4" cm="1">
        <f t="array" ref="H4120">SUMPRODUCT(Q4119:R4119,(1+daily_ret!D4119:E4119))-1</f>
        <v>-1.7680175109097807E-2</v>
      </c>
      <c r="I4120" s="5">
        <f t="shared" si="707"/>
        <v>409.52548396593266</v>
      </c>
      <c r="J4120" s="4">
        <f>I4120/MAX(I$3:I4120)-1</f>
        <v>-7.5300286427569585E-2</v>
      </c>
      <c r="K4120" s="5">
        <f t="shared" si="712"/>
        <v>341.31531992345901</v>
      </c>
      <c r="L4120" s="4">
        <f>K4120/MAX(K$3:K4120)-1</f>
        <v>-3.9320120861452978E-2</v>
      </c>
      <c r="M4120" s="5">
        <f t="shared" si="708"/>
        <v>202.49882523545068</v>
      </c>
      <c r="N4120" s="5">
        <f t="shared" si="709"/>
        <v>138.81649468800836</v>
      </c>
      <c r="O4120" s="5">
        <f t="shared" si="704"/>
        <v>202.49882523545068</v>
      </c>
      <c r="P4120" s="5">
        <f t="shared" si="705"/>
        <v>138.81649468800836</v>
      </c>
      <c r="Q4120" s="5">
        <f t="shared" si="713"/>
        <v>0.59328958712096969</v>
      </c>
      <c r="R4120" s="5">
        <f t="shared" si="714"/>
        <v>0.40671041287903037</v>
      </c>
      <c r="S4120" s="4" cm="1">
        <f t="array" ref="S4120">SUM(ABS(O4120:P4120/K4120-M4120:N4120/K4120))</f>
        <v>0</v>
      </c>
    </row>
    <row r="4121" spans="1:19" x14ac:dyDescent="0.3">
      <c r="A4121" s="1">
        <v>43440</v>
      </c>
      <c r="B4121" s="2">
        <v>4118</v>
      </c>
      <c r="C4121">
        <v>250.98931884765599</v>
      </c>
      <c r="D4121">
        <v>96.477714538574205</v>
      </c>
      <c r="E4121" s="4">
        <f t="shared" si="710"/>
        <v>1.3405003313571306E-4</v>
      </c>
      <c r="F4121" s="4">
        <f t="shared" si="706"/>
        <v>1.3405003313571306E-4</v>
      </c>
      <c r="G4121" s="4">
        <f t="shared" si="711"/>
        <v>-1.5168911895090398E-3</v>
      </c>
      <c r="H4121" s="4" cm="1">
        <f t="array" ref="H4121">SUMPRODUCT(Q4120:R4120,(1+daily_ret!D4120:E4120))-1</f>
        <v>1.3405003313571306E-4</v>
      </c>
      <c r="I4121" s="5">
        <f t="shared" si="707"/>
        <v>408.90427836742532</v>
      </c>
      <c r="J4121" s="4">
        <f>I4121/MAX(I$3:I4121)-1</f>
        <v>-7.6702955276029217E-2</v>
      </c>
      <c r="K4121" s="5">
        <f t="shared" si="712"/>
        <v>341.36107325340447</v>
      </c>
      <c r="L4121" s="4">
        <f>K4121/MAX(K$3:K4121)-1</f>
        <v>-3.9191341691821702E-2</v>
      </c>
      <c r="M4121" s="5">
        <f t="shared" si="708"/>
        <v>202.1916565515651</v>
      </c>
      <c r="N4121" s="5">
        <f t="shared" si="709"/>
        <v>139.16941670183937</v>
      </c>
      <c r="O4121" s="5">
        <f t="shared" si="704"/>
        <v>202.1916565515651</v>
      </c>
      <c r="P4121" s="5">
        <f t="shared" si="705"/>
        <v>139.16941670183937</v>
      </c>
      <c r="Q4121" s="5">
        <f t="shared" si="713"/>
        <v>0.59231023216718981</v>
      </c>
      <c r="R4121" s="5">
        <f t="shared" si="714"/>
        <v>0.40768976783281013</v>
      </c>
      <c r="S4121" s="4" cm="1">
        <f t="array" ref="S4121">SUM(ABS(O4121:P4121/K4121-M4121:N4121/K4121))</f>
        <v>0</v>
      </c>
    </row>
    <row r="4122" spans="1:19" x14ac:dyDescent="0.3">
      <c r="A4122" s="1">
        <v>43441</v>
      </c>
      <c r="B4122" s="2">
        <v>4119</v>
      </c>
      <c r="C4122">
        <v>245.15734863281199</v>
      </c>
      <c r="D4122">
        <v>96.760025024414006</v>
      </c>
      <c r="E4122" s="4">
        <f t="shared" si="710"/>
        <v>-1.2569908223930448E-2</v>
      </c>
      <c r="F4122" s="4">
        <f t="shared" si="706"/>
        <v>-1.2569908223930448E-2</v>
      </c>
      <c r="G4122" s="4">
        <f t="shared" si="711"/>
        <v>-2.3235929885860429E-2</v>
      </c>
      <c r="H4122" s="4" cm="1">
        <f t="array" ref="H4122">SUMPRODUCT(Q4121:R4121,(1+daily_ret!D4121:E4121))-1</f>
        <v>-1.2569908223930559E-2</v>
      </c>
      <c r="I4122" s="5">
        <f t="shared" si="707"/>
        <v>399.40300722525149</v>
      </c>
      <c r="J4122" s="4">
        <f>I4122/MAX(I$3:I4122)-1</f>
        <v>-9.815662067105746E-2</v>
      </c>
      <c r="K4122" s="5">
        <f t="shared" si="712"/>
        <v>337.07019589138679</v>
      </c>
      <c r="L4122" s="4">
        <f>K4122/MAX(K$3:K4122)-1</f>
        <v>-5.1268618347513173E-2</v>
      </c>
      <c r="M4122" s="5">
        <f t="shared" si="708"/>
        <v>197.49354539642695</v>
      </c>
      <c r="N4122" s="5">
        <f t="shared" si="709"/>
        <v>139.57665049495984</v>
      </c>
      <c r="O4122" s="5">
        <f t="shared" si="704"/>
        <v>197.49354539642695</v>
      </c>
      <c r="P4122" s="5">
        <f t="shared" si="705"/>
        <v>139.57665049495984</v>
      </c>
      <c r="Q4122" s="5">
        <f t="shared" si="713"/>
        <v>0.585912215923311</v>
      </c>
      <c r="R4122" s="5">
        <f t="shared" si="714"/>
        <v>0.414087784076689</v>
      </c>
      <c r="S4122" s="4" cm="1">
        <f t="array" ref="S4122">SUM(ABS(O4122:P4122/K4122-M4122:N4122/K4122))</f>
        <v>0</v>
      </c>
    </row>
    <row r="4123" spans="1:19" x14ac:dyDescent="0.3">
      <c r="A4123" s="1">
        <v>43444</v>
      </c>
      <c r="B4123" s="2">
        <v>4120</v>
      </c>
      <c r="C4123">
        <v>245.62242126464801</v>
      </c>
      <c r="D4123">
        <v>96.816474914550696</v>
      </c>
      <c r="E4123" s="4">
        <f t="shared" si="710"/>
        <v>1.3530765261942079E-3</v>
      </c>
      <c r="F4123" s="4">
        <f t="shared" si="706"/>
        <v>1.3530765261942079E-3</v>
      </c>
      <c r="G4123" s="4">
        <f t="shared" si="711"/>
        <v>1.8970372882136655E-3</v>
      </c>
      <c r="H4123" s="4" cm="1">
        <f t="array" ref="H4123">SUMPRODUCT(Q4122:R4122,(1+daily_ret!D4122:E4122))-1</f>
        <v>1.3530765261942079E-3</v>
      </c>
      <c r="I4123" s="5">
        <f t="shared" si="707"/>
        <v>400.16068962298243</v>
      </c>
      <c r="J4123" s="4">
        <f>I4123/MAX(I$3:I4123)-1</f>
        <v>-9.6445790152341893E-2</v>
      </c>
      <c r="K4123" s="5">
        <f t="shared" si="712"/>
        <v>337.5262776611271</v>
      </c>
      <c r="L4123" s="4">
        <f>K4123/MAX(K$3:K4123)-1</f>
        <v>-4.9984912185335406E-2</v>
      </c>
      <c r="M4123" s="5">
        <f t="shared" si="708"/>
        <v>197.86819801622548</v>
      </c>
      <c r="N4123" s="5">
        <f t="shared" si="709"/>
        <v>139.65807964490165</v>
      </c>
      <c r="O4123" s="5">
        <f t="shared" si="704"/>
        <v>197.86819801622548</v>
      </c>
      <c r="P4123" s="5">
        <f t="shared" si="705"/>
        <v>139.65807964490165</v>
      </c>
      <c r="Q4123" s="5">
        <f t="shared" si="713"/>
        <v>0.58623049851805353</v>
      </c>
      <c r="R4123" s="5">
        <f t="shared" si="714"/>
        <v>0.41376950148194658</v>
      </c>
      <c r="S4123" s="4" cm="1">
        <f t="array" ref="S4123">SUM(ABS(O4123:P4123/K4123-M4123:N4123/K4123))</f>
        <v>0</v>
      </c>
    </row>
    <row r="4124" spans="1:19" x14ac:dyDescent="0.3">
      <c r="A4124" s="1">
        <v>43445</v>
      </c>
      <c r="B4124" s="2">
        <v>4121</v>
      </c>
      <c r="C4124">
        <v>245.67820739746</v>
      </c>
      <c r="D4124">
        <v>96.571815490722599</v>
      </c>
      <c r="E4124" s="4">
        <f t="shared" si="710"/>
        <v>-9.1246789429377806E-4</v>
      </c>
      <c r="F4124" s="4">
        <f t="shared" si="706"/>
        <v>-9.1246789429377806E-4</v>
      </c>
      <c r="G4124" s="4">
        <f t="shared" si="711"/>
        <v>2.2712150024717381E-4</v>
      </c>
      <c r="H4124" s="4" cm="1">
        <f t="array" ref="H4124">SUMPRODUCT(Q4123:R4123,(1+daily_ret!D4123:E4123))-1</f>
        <v>-9.1246789429377806E-4</v>
      </c>
      <c r="I4124" s="5">
        <f t="shared" si="707"/>
        <v>400.25157471914957</v>
      </c>
      <c r="J4124" s="4">
        <f>I4124/MAX(I$3:I4124)-1</f>
        <v>-9.6240573564646548E-2</v>
      </c>
      <c r="K4124" s="5">
        <f t="shared" si="712"/>
        <v>337.21829576928081</v>
      </c>
      <c r="L4124" s="4">
        <f>K4124/MAX(K$3:K4124)-1</f>
        <v>-5.0851770452061018E-2</v>
      </c>
      <c r="M4124" s="5">
        <f t="shared" si="708"/>
        <v>197.91313813821014</v>
      </c>
      <c r="N4124" s="5">
        <f t="shared" si="709"/>
        <v>139.30515763107067</v>
      </c>
      <c r="O4124" s="5">
        <f t="shared" si="704"/>
        <v>197.91313813821014</v>
      </c>
      <c r="P4124" s="5">
        <f t="shared" si="705"/>
        <v>139.30515763107067</v>
      </c>
      <c r="Q4124" s="5">
        <f t="shared" si="713"/>
        <v>0.58689917071883624</v>
      </c>
      <c r="R4124" s="5">
        <f t="shared" si="714"/>
        <v>0.41310082928116376</v>
      </c>
      <c r="S4124" s="4" cm="1">
        <f t="array" ref="S4124">SUM(ABS(O4124:P4124/K4124-M4124:N4124/K4124))</f>
        <v>0</v>
      </c>
    </row>
    <row r="4125" spans="1:19" x14ac:dyDescent="0.3">
      <c r="A4125" s="1">
        <v>43446</v>
      </c>
      <c r="B4125" s="2">
        <v>4122</v>
      </c>
      <c r="C4125">
        <v>246.91525268554599</v>
      </c>
      <c r="D4125">
        <v>96.308319091796804</v>
      </c>
      <c r="E4125" s="4">
        <f t="shared" si="710"/>
        <v>1.8280234714806998E-3</v>
      </c>
      <c r="F4125" s="4">
        <f t="shared" si="706"/>
        <v>1.8280234714806998E-3</v>
      </c>
      <c r="G4125" s="4">
        <f t="shared" si="711"/>
        <v>5.0352259615957795E-3</v>
      </c>
      <c r="H4125" s="4" cm="1">
        <f t="array" ref="H4125">SUMPRODUCT(Q4124:R4124,(1+daily_ret!D4124:E4124))-1</f>
        <v>1.8280234714809218E-3</v>
      </c>
      <c r="I4125" s="5">
        <f t="shared" si="707"/>
        <v>402.26693183934503</v>
      </c>
      <c r="J4125" s="4">
        <f>I4125/MAX(I$3:I4125)-1</f>
        <v>-9.1689940637622369E-2</v>
      </c>
      <c r="K4125" s="5">
        <f t="shared" si="712"/>
        <v>337.83473872895979</v>
      </c>
      <c r="L4125" s="4">
        <f>K4125/MAX(K$3:K4125)-1</f>
        <v>-4.9116705210533018E-2</v>
      </c>
      <c r="M4125" s="5">
        <f t="shared" si="708"/>
        <v>198.90967550950452</v>
      </c>
      <c r="N4125" s="5">
        <f t="shared" si="709"/>
        <v>138.92506321945527</v>
      </c>
      <c r="O4125" s="5">
        <f t="shared" si="704"/>
        <v>198.90967550950452</v>
      </c>
      <c r="P4125" s="5">
        <f t="shared" si="705"/>
        <v>138.92506321945527</v>
      </c>
      <c r="Q4125" s="5">
        <f t="shared" si="713"/>
        <v>0.58877804058240157</v>
      </c>
      <c r="R4125" s="5">
        <f t="shared" si="714"/>
        <v>0.41122195941759843</v>
      </c>
      <c r="S4125" s="4" cm="1">
        <f t="array" ref="S4125">SUM(ABS(O4125:P4125/K4125-M4125:N4125/K4125))</f>
        <v>0</v>
      </c>
    </row>
    <row r="4126" spans="1:19" x14ac:dyDescent="0.3">
      <c r="A4126" s="1">
        <v>43447</v>
      </c>
      <c r="B4126" s="2">
        <v>4123</v>
      </c>
      <c r="C4126">
        <v>246.83155822753901</v>
      </c>
      <c r="D4126">
        <v>96.364776611328097</v>
      </c>
      <c r="E4126" s="4">
        <f t="shared" si="710"/>
        <v>4.1492714124791163E-5</v>
      </c>
      <c r="F4126" s="4">
        <f t="shared" si="706"/>
        <v>4.1492714124791163E-5</v>
      </c>
      <c r="G4126" s="4">
        <f t="shared" si="711"/>
        <v>-3.3896025902280247E-4</v>
      </c>
      <c r="H4126" s="4" cm="1">
        <f t="array" ref="H4126">SUMPRODUCT(Q4125:R4125,(1+daily_ret!D4125:E4125))-1</f>
        <v>4.1492714124569119E-5</v>
      </c>
      <c r="I4126" s="5">
        <f t="shared" si="707"/>
        <v>402.13057933593245</v>
      </c>
      <c r="J4126" s="4">
        <f>I4126/MAX(I$3:I4126)-1</f>
        <v>-9.1997821650616873E-2</v>
      </c>
      <c r="K4126" s="5">
        <f t="shared" si="712"/>
        <v>337.84875640919529</v>
      </c>
      <c r="L4126" s="4">
        <f>K4126/MAX(K$3:K4126)-1</f>
        <v>-4.9077250481816326E-2</v>
      </c>
      <c r="M4126" s="5">
        <f t="shared" si="708"/>
        <v>198.84225303437168</v>
      </c>
      <c r="N4126" s="5">
        <f t="shared" si="709"/>
        <v>139.00650337482361</v>
      </c>
      <c r="O4126" s="5">
        <f t="shared" si="704"/>
        <v>198.84225303437168</v>
      </c>
      <c r="P4126" s="5">
        <f t="shared" si="705"/>
        <v>139.00650337482361</v>
      </c>
      <c r="Q4126" s="5">
        <f t="shared" si="713"/>
        <v>0.58855404752041807</v>
      </c>
      <c r="R4126" s="5">
        <f t="shared" si="714"/>
        <v>0.41144595247958193</v>
      </c>
      <c r="S4126" s="4" cm="1">
        <f t="array" ref="S4126">SUM(ABS(O4126:P4126/K4126-M4126:N4126/K4126))</f>
        <v>0</v>
      </c>
    </row>
    <row r="4127" spans="1:19" x14ac:dyDescent="0.3">
      <c r="A4127" s="1">
        <v>43448</v>
      </c>
      <c r="B4127" s="2">
        <v>4124</v>
      </c>
      <c r="C4127">
        <v>242.27391052246</v>
      </c>
      <c r="D4127">
        <v>96.515327453613196</v>
      </c>
      <c r="E4127" s="4">
        <f t="shared" si="710"/>
        <v>-1.0224616495594696E-2</v>
      </c>
      <c r="F4127" s="4">
        <f t="shared" si="706"/>
        <v>-1.0224616495594696E-2</v>
      </c>
      <c r="G4127" s="4">
        <f t="shared" si="711"/>
        <v>-1.8464606948182749E-2</v>
      </c>
      <c r="H4127" s="4" cm="1">
        <f t="array" ref="H4127">SUMPRODUCT(Q4126:R4126,(1+daily_ret!D4126:E4126))-1</f>
        <v>-1.0224616495594807E-2</v>
      </c>
      <c r="I4127" s="5">
        <f t="shared" si="707"/>
        <v>394.70539624664946</v>
      </c>
      <c r="J4127" s="4">
        <f>I4127/MAX(I$3:I4127)-1</f>
        <v>-0.10876372498193199</v>
      </c>
      <c r="K4127" s="5">
        <f t="shared" si="712"/>
        <v>334.39438244139768</v>
      </c>
      <c r="L4127" s="4">
        <f>K4127/MAX(K$3:K4127)-1</f>
        <v>-5.8800070912576219E-2</v>
      </c>
      <c r="M4127" s="5">
        <f t="shared" si="708"/>
        <v>195.1707089874009</v>
      </c>
      <c r="N4127" s="5">
        <f t="shared" si="709"/>
        <v>139.22367345399678</v>
      </c>
      <c r="O4127" s="5">
        <f t="shared" si="704"/>
        <v>195.1707089874009</v>
      </c>
      <c r="P4127" s="5">
        <f t="shared" si="705"/>
        <v>139.22367345399678</v>
      </c>
      <c r="Q4127" s="5">
        <f t="shared" si="713"/>
        <v>0.58365426943619303</v>
      </c>
      <c r="R4127" s="5">
        <f t="shared" si="714"/>
        <v>0.41634573056380697</v>
      </c>
      <c r="S4127" s="4" cm="1">
        <f t="array" ref="S4127">SUM(ABS(O4127:P4127/K4127-M4127:N4127/K4127))</f>
        <v>0</v>
      </c>
    </row>
    <row r="4128" spans="1:19" x14ac:dyDescent="0.3">
      <c r="A4128" s="1">
        <v>43451</v>
      </c>
      <c r="B4128" s="2">
        <v>4125</v>
      </c>
      <c r="C4128">
        <v>237.52082824707</v>
      </c>
      <c r="D4128">
        <v>96.797645568847599</v>
      </c>
      <c r="E4128" s="4">
        <f t="shared" si="710"/>
        <v>-1.0232639544538014E-2</v>
      </c>
      <c r="F4128" s="4">
        <f t="shared" si="706"/>
        <v>-1.0232639544538014E-2</v>
      </c>
      <c r="G4128" s="4">
        <f t="shared" si="711"/>
        <v>-1.9618630273230964E-2</v>
      </c>
      <c r="H4128" s="4" cm="1">
        <f t="array" ref="H4128">SUMPRODUCT(Q4127:R4127,(1+daily_ret!D4127:E4127))-1</f>
        <v>-1.0232639544538014E-2</v>
      </c>
      <c r="I4128" s="5">
        <f t="shared" si="707"/>
        <v>386.96181701083731</v>
      </c>
      <c r="J4128" s="4">
        <f>I4128/MAX(I$3:I4128)-1</f>
        <v>-0.12624855994760309</v>
      </c>
      <c r="K4128" s="5">
        <f t="shared" si="712"/>
        <v>330.97264526015647</v>
      </c>
      <c r="L4128" s="4">
        <f>K4128/MAX(K$3:K4128)-1</f>
        <v>-6.8431030526272529E-2</v>
      </c>
      <c r="M4128" s="5">
        <f t="shared" si="708"/>
        <v>191.34172700761269</v>
      </c>
      <c r="N4128" s="5">
        <f t="shared" si="709"/>
        <v>139.63091825254378</v>
      </c>
      <c r="O4128" s="5">
        <f t="shared" si="704"/>
        <v>191.34172700761269</v>
      </c>
      <c r="P4128" s="5">
        <f t="shared" si="705"/>
        <v>139.63091825254378</v>
      </c>
      <c r="Q4128" s="5">
        <f t="shared" si="713"/>
        <v>0.57811946016629612</v>
      </c>
      <c r="R4128" s="5">
        <f t="shared" si="714"/>
        <v>0.42188053983370388</v>
      </c>
      <c r="S4128" s="4" cm="1">
        <f t="array" ref="S4128">SUM(ABS(O4128:P4128/K4128-M4128:N4128/K4128))</f>
        <v>0</v>
      </c>
    </row>
    <row r="4129" spans="1:19" x14ac:dyDescent="0.3">
      <c r="A4129" s="1">
        <v>43452</v>
      </c>
      <c r="B4129" s="2">
        <v>4126</v>
      </c>
      <c r="C4129">
        <v>237.26040649414</v>
      </c>
      <c r="D4129">
        <v>97.036262512207003</v>
      </c>
      <c r="E4129" s="4">
        <f t="shared" si="710"/>
        <v>4.0612266068595915E-4</v>
      </c>
      <c r="F4129" s="4">
        <f t="shared" si="706"/>
        <v>4.0612266068595915E-4</v>
      </c>
      <c r="G4129" s="4">
        <f t="shared" si="711"/>
        <v>-1.0964164905113982E-3</v>
      </c>
      <c r="H4129" s="4" cm="1">
        <f t="array" ref="H4129">SUMPRODUCT(Q4128:R4128,(1+daily_ret!D4128:E4128))-1</f>
        <v>4.0612266068595915E-4</v>
      </c>
      <c r="I4129" s="5">
        <f t="shared" si="707"/>
        <v>386.53754569346836</v>
      </c>
      <c r="J4129" s="4">
        <f>I4129/MAX(I$3:I4129)-1</f>
        <v>-0.12720655543508463</v>
      </c>
      <c r="K4129" s="5">
        <f t="shared" si="712"/>
        <v>331.10706075146379</v>
      </c>
      <c r="L4129" s="4">
        <f>K4129/MAX(K$3:K4129)-1</f>
        <v>-6.8052699257777349E-2</v>
      </c>
      <c r="M4129" s="5">
        <f t="shared" si="708"/>
        <v>191.13193678279862</v>
      </c>
      <c r="N4129" s="5">
        <f t="shared" si="709"/>
        <v>139.97512396866517</v>
      </c>
      <c r="O4129" s="5">
        <f t="shared" si="704"/>
        <v>191.13193678279862</v>
      </c>
      <c r="P4129" s="5">
        <f t="shared" si="705"/>
        <v>139.97512396866517</v>
      </c>
      <c r="Q4129" s="5">
        <f t="shared" si="713"/>
        <v>0.57725116567739532</v>
      </c>
      <c r="R4129" s="5">
        <f t="shared" si="714"/>
        <v>0.42274883432260468</v>
      </c>
      <c r="S4129" s="4" cm="1">
        <f t="array" ref="S4129">SUM(ABS(O4129:P4129/K4129-M4129:N4129/K4129))</f>
        <v>0</v>
      </c>
    </row>
    <row r="4130" spans="1:19" x14ac:dyDescent="0.3">
      <c r="A4130" s="1">
        <v>43453</v>
      </c>
      <c r="B4130" s="2">
        <v>4127</v>
      </c>
      <c r="C4130">
        <v>233.70729064941401</v>
      </c>
      <c r="D4130">
        <v>97.375770568847599</v>
      </c>
      <c r="E4130" s="4">
        <f t="shared" si="710"/>
        <v>-7.1655767989553532E-3</v>
      </c>
      <c r="F4130" s="4">
        <f t="shared" si="706"/>
        <v>-7.1655767989553532E-3</v>
      </c>
      <c r="G4130" s="4">
        <f t="shared" si="711"/>
        <v>-1.4975595368937999E-2</v>
      </c>
      <c r="H4130" s="4" cm="1">
        <f t="array" ref="H4130">SUMPRODUCT(Q4129:R4129,(1+daily_ret!D4129:E4129))-1</f>
        <v>-7.1655767989552421E-3</v>
      </c>
      <c r="I4130" s="5">
        <f t="shared" si="707"/>
        <v>380.74891581426061</v>
      </c>
      <c r="J4130" s="4">
        <f>I4130/MAX(I$3:I4130)-1</f>
        <v>-0.14027715690155029</v>
      </c>
      <c r="K4130" s="5">
        <f t="shared" si="712"/>
        <v>328.73448767897281</v>
      </c>
      <c r="L4130" s="4">
        <f>K4130/MAX(K$3:K4130)-1</f>
        <v>-7.4730639213824945E-2</v>
      </c>
      <c r="M4130" s="5">
        <f t="shared" si="708"/>
        <v>188.26962223545797</v>
      </c>
      <c r="N4130" s="5">
        <f t="shared" si="709"/>
        <v>140.46486544351484</v>
      </c>
      <c r="O4130" s="5">
        <f t="shared" si="704"/>
        <v>188.26962223545797</v>
      </c>
      <c r="P4130" s="5">
        <f t="shared" si="705"/>
        <v>140.46486544351484</v>
      </c>
      <c r="Q4130" s="5">
        <f t="shared" si="713"/>
        <v>0.57271028532702517</v>
      </c>
      <c r="R4130" s="5">
        <f t="shared" si="714"/>
        <v>0.42728971467297477</v>
      </c>
      <c r="S4130" s="4" cm="1">
        <f t="array" ref="S4130">SUM(ABS(O4130:P4130/K4130-M4130:N4130/K4130))</f>
        <v>0</v>
      </c>
    </row>
    <row r="4131" spans="1:19" x14ac:dyDescent="0.3">
      <c r="A4131" s="1">
        <v>43454</v>
      </c>
      <c r="B4131" s="2">
        <v>4128</v>
      </c>
      <c r="C4131">
        <v>229.90298461914</v>
      </c>
      <c r="D4131">
        <v>97.253158569335895</v>
      </c>
      <c r="E4131" s="4">
        <f t="shared" si="710"/>
        <v>-9.8606515197495748E-3</v>
      </c>
      <c r="F4131" s="4">
        <f t="shared" si="706"/>
        <v>-9.8606515197495748E-3</v>
      </c>
      <c r="G4131" s="4">
        <f t="shared" si="711"/>
        <v>-1.6278080241753701E-2</v>
      </c>
      <c r="H4131" s="4" cm="1">
        <f t="array" ref="H4131">SUMPRODUCT(Q4130:R4130,(1+daily_ret!D4130:E4130))-1</f>
        <v>-9.8606515197496858E-3</v>
      </c>
      <c r="I4131" s="5">
        <f t="shared" si="707"/>
        <v>374.55105441067536</v>
      </c>
      <c r="J4131" s="4">
        <f>I4131/MAX(I$3:I4131)-1</f>
        <v>-0.15427179432717553</v>
      </c>
      <c r="K4131" s="5">
        <f t="shared" si="712"/>
        <v>325.49295145344706</v>
      </c>
      <c r="L4131" s="4">
        <f>K4131/MAX(K$3:K4131)-1</f>
        <v>-8.3854397942438763E-2</v>
      </c>
      <c r="M4131" s="5">
        <f t="shared" si="708"/>
        <v>185.20495421762453</v>
      </c>
      <c r="N4131" s="5">
        <f t="shared" si="709"/>
        <v>140.2879972358225</v>
      </c>
      <c r="O4131" s="5">
        <f t="shared" si="704"/>
        <v>185.20495421762453</v>
      </c>
      <c r="P4131" s="5">
        <f t="shared" si="705"/>
        <v>140.2879972358225</v>
      </c>
      <c r="Q4131" s="5">
        <f t="shared" si="713"/>
        <v>0.56899835584953695</v>
      </c>
      <c r="R4131" s="5">
        <f t="shared" si="714"/>
        <v>0.43100164415046294</v>
      </c>
      <c r="S4131" s="4" cm="1">
        <f t="array" ref="S4131">SUM(ABS(O4131:P4131/K4131-M4131:N4131/K4131))</f>
        <v>0</v>
      </c>
    </row>
    <row r="4132" spans="1:19" x14ac:dyDescent="0.3">
      <c r="A4132" s="1">
        <v>43455</v>
      </c>
      <c r="B4132" s="2">
        <v>4129</v>
      </c>
      <c r="C4132">
        <v>225.1923828125</v>
      </c>
      <c r="D4132">
        <v>97.338020324707003</v>
      </c>
      <c r="E4132" s="4">
        <f t="shared" si="710"/>
        <v>-1.1282417156787572E-2</v>
      </c>
      <c r="F4132" s="4">
        <f t="shared" si="706"/>
        <v>-1.1282417156787572E-2</v>
      </c>
      <c r="G4132" s="4">
        <f t="shared" si="711"/>
        <v>-2.0489520022733299E-2</v>
      </c>
      <c r="H4132" s="4" cm="1">
        <f t="array" ref="H4132">SUMPRODUCT(Q4131:R4131,(1+daily_ret!D4131:E4131))-1</f>
        <v>-1.1282417156787572E-2</v>
      </c>
      <c r="I4132" s="5">
        <f t="shared" si="707"/>
        <v>366.87668308179195</v>
      </c>
      <c r="J4132" s="4">
        <f>I4132/MAX(I$3:I4132)-1</f>
        <v>-0.17160035933109918</v>
      </c>
      <c r="K4132" s="5">
        <f t="shared" si="712"/>
        <v>321.82060419355525</v>
      </c>
      <c r="L4132" s="4">
        <f>K4132/MAX(K$3:K4132)-1</f>
        <v>-9.4190734801208542E-2</v>
      </c>
      <c r="M4132" s="5">
        <f t="shared" si="708"/>
        <v>181.41019359987314</v>
      </c>
      <c r="N4132" s="5">
        <f t="shared" si="709"/>
        <v>140.41041059368214</v>
      </c>
      <c r="O4132" s="5">
        <f t="shared" si="704"/>
        <v>181.41019359987314</v>
      </c>
      <c r="P4132" s="5">
        <f t="shared" si="705"/>
        <v>140.41041059368214</v>
      </c>
      <c r="Q4132" s="5">
        <f t="shared" si="713"/>
        <v>0.56369974835659087</v>
      </c>
      <c r="R4132" s="5">
        <f t="shared" si="714"/>
        <v>0.43630025164340919</v>
      </c>
      <c r="S4132" s="4" cm="1">
        <f t="array" ref="S4132">SUM(ABS(O4132:P4132/K4132-M4132:N4132/K4132))</f>
        <v>0</v>
      </c>
    </row>
    <row r="4133" spans="1:19" x14ac:dyDescent="0.3">
      <c r="A4133" s="1">
        <v>43458</v>
      </c>
      <c r="B4133" s="2">
        <v>4130</v>
      </c>
      <c r="C4133">
        <v>219.24215698242099</v>
      </c>
      <c r="D4133">
        <v>97.583190917968693</v>
      </c>
      <c r="E4133" s="4">
        <f t="shared" si="710"/>
        <v>-1.3795623798296908E-2</v>
      </c>
      <c r="F4133" s="4">
        <f t="shared" si="706"/>
        <v>-1.3795623798296908E-2</v>
      </c>
      <c r="G4133" s="4">
        <f t="shared" si="711"/>
        <v>-2.6422855674622325E-2</v>
      </c>
      <c r="H4133" s="4" cm="1">
        <f t="array" ref="H4133">SUMPRODUCT(Q4132:R4132,(1+daily_ret!D4132:E4132))-1</f>
        <v>-1.3795623798296797E-2</v>
      </c>
      <c r="I4133" s="5">
        <f t="shared" si="707"/>
        <v>357.1827534343376</v>
      </c>
      <c r="J4133" s="4">
        <f>I4133/MAX(I$3:I4133)-1</f>
        <v>-0.19348904347740259</v>
      </c>
      <c r="K4133" s="5">
        <f t="shared" si="712"/>
        <v>317.38088820756036</v>
      </c>
      <c r="L4133" s="4">
        <f>K4133/MAX(K$3:K4133)-1</f>
        <v>-0.10668693865690282</v>
      </c>
      <c r="M4133" s="5">
        <f t="shared" si="708"/>
        <v>176.61681823647837</v>
      </c>
      <c r="N4133" s="5">
        <f t="shared" si="709"/>
        <v>140.76406997108199</v>
      </c>
      <c r="O4133" s="5">
        <f t="shared" si="704"/>
        <v>176.61681823647837</v>
      </c>
      <c r="P4133" s="5">
        <f t="shared" si="705"/>
        <v>140.76406997108199</v>
      </c>
      <c r="Q4133" s="5">
        <f t="shared" si="713"/>
        <v>0.55648221048828472</v>
      </c>
      <c r="R4133" s="5">
        <f t="shared" si="714"/>
        <v>0.44351778951171528</v>
      </c>
      <c r="S4133" s="4" cm="1">
        <f t="array" ref="S4133">SUM(ABS(O4133:P4133/K4133-M4133:N4133/K4133))</f>
        <v>0</v>
      </c>
    </row>
    <row r="4134" spans="1:19" x14ac:dyDescent="0.3">
      <c r="A4134" s="1">
        <v>43460</v>
      </c>
      <c r="B4134" s="2">
        <v>4131</v>
      </c>
      <c r="C4134">
        <v>230.31935119628901</v>
      </c>
      <c r="D4134">
        <v>97.121116638183594</v>
      </c>
      <c r="E4134" s="4">
        <f t="shared" si="710"/>
        <v>2.6016085706824121E-2</v>
      </c>
      <c r="F4134" s="4">
        <f t="shared" si="706"/>
        <v>2.6016085706824121E-2</v>
      </c>
      <c r="G4134" s="4">
        <f t="shared" si="711"/>
        <v>5.0524928081036036E-2</v>
      </c>
      <c r="H4134" s="4" cm="1">
        <f t="array" ref="H4134">SUMPRODUCT(Q4133:R4133,(1+daily_ret!D4133:E4133))-1</f>
        <v>2.6016085706824343E-2</v>
      </c>
      <c r="I4134" s="5">
        <f t="shared" si="707"/>
        <v>375.22938636339393</v>
      </c>
      <c r="J4134" s="4">
        <f>I4134/MAX(I$3:I4134)-1</f>
        <v>-0.15274013540253073</v>
      </c>
      <c r="K4134" s="5">
        <f t="shared" si="712"/>
        <v>325.6378965968762</v>
      </c>
      <c r="L4134" s="4">
        <f>K4134/MAX(K$3:K4134)-1</f>
        <v>-8.3446429489975382E-2</v>
      </c>
      <c r="M4134" s="5">
        <f t="shared" si="708"/>
        <v>185.54037027577783</v>
      </c>
      <c r="N4134" s="5">
        <f t="shared" si="709"/>
        <v>140.0975263210984</v>
      </c>
      <c r="O4134" s="5">
        <f t="shared" si="704"/>
        <v>185.54037027577783</v>
      </c>
      <c r="P4134" s="5">
        <f t="shared" si="705"/>
        <v>140.0975263210984</v>
      </c>
      <c r="Q4134" s="5">
        <f t="shared" si="713"/>
        <v>0.5697751159026424</v>
      </c>
      <c r="R4134" s="5">
        <f t="shared" si="714"/>
        <v>0.43022488409735765</v>
      </c>
      <c r="S4134" s="4" cm="1">
        <f t="array" ref="S4134">SUM(ABS(O4134:P4134/K4134-M4134:N4134/K4134))</f>
        <v>0</v>
      </c>
    </row>
    <row r="4135" spans="1:19" x14ac:dyDescent="0.3">
      <c r="A4135" s="1">
        <v>43461</v>
      </c>
      <c r="B4135" s="2">
        <v>4132</v>
      </c>
      <c r="C4135">
        <v>232.08757019042901</v>
      </c>
      <c r="D4135">
        <v>97.366302490234304</v>
      </c>
      <c r="E4135" s="4">
        <f t="shared" si="710"/>
        <v>5.4604240394120485E-3</v>
      </c>
      <c r="F4135" s="4">
        <f t="shared" si="706"/>
        <v>5.4604240394120485E-3</v>
      </c>
      <c r="G4135" s="4">
        <f t="shared" si="711"/>
        <v>7.6772489369902885E-3</v>
      </c>
      <c r="H4135" s="4" cm="1">
        <f t="array" ref="H4135">SUMPRODUCT(Q4134:R4134,(1+daily_ret!D4134:E4134))-1</f>
        <v>5.4604240394118264E-3</v>
      </c>
      <c r="I4135" s="5">
        <f t="shared" si="707"/>
        <v>378.1101157709798</v>
      </c>
      <c r="J4135" s="4">
        <f>I4135/MAX(I$3:I4135)-1</f>
        <v>-0.14623551050769534</v>
      </c>
      <c r="K4135" s="5">
        <f t="shared" si="712"/>
        <v>327.41601759559734</v>
      </c>
      <c r="L4135" s="4">
        <f>K4135/MAX(K$3:K4135)-1</f>
        <v>-7.8441658340153597E-2</v>
      </c>
      <c r="M4135" s="5">
        <f t="shared" si="708"/>
        <v>186.96480988624634</v>
      </c>
      <c r="N4135" s="5">
        <f t="shared" si="709"/>
        <v>140.451207709351</v>
      </c>
      <c r="O4135" s="5">
        <f t="shared" si="704"/>
        <v>186.96480988624634</v>
      </c>
      <c r="P4135" s="5">
        <f t="shared" si="705"/>
        <v>140.451207709351</v>
      </c>
      <c r="Q4135" s="5">
        <f t="shared" si="713"/>
        <v>0.57103134800562183</v>
      </c>
      <c r="R4135" s="5">
        <f t="shared" si="714"/>
        <v>0.42896865199437817</v>
      </c>
      <c r="S4135" s="4" cm="1">
        <f t="array" ref="S4135">SUM(ABS(O4135:P4135/K4135-M4135:N4135/K4135))</f>
        <v>0</v>
      </c>
    </row>
    <row r="4136" spans="1:19" x14ac:dyDescent="0.3">
      <c r="A4136" s="1">
        <v>43462</v>
      </c>
      <c r="B4136" s="2">
        <v>4133</v>
      </c>
      <c r="C4136">
        <v>231.78817749023401</v>
      </c>
      <c r="D4136">
        <v>97.894424438476506</v>
      </c>
      <c r="E4136" s="4">
        <f t="shared" si="710"/>
        <v>1.590127566662769E-3</v>
      </c>
      <c r="F4136" s="4">
        <f t="shared" si="706"/>
        <v>1.590127566662769E-3</v>
      </c>
      <c r="G4136" s="4">
        <f t="shared" si="711"/>
        <v>-1.2899988566787979E-3</v>
      </c>
      <c r="H4136" s="4" cm="1">
        <f t="array" ref="H4136">SUMPRODUCT(Q4135:R4135,(1+daily_ret!D4135:E4135))-1</f>
        <v>1.590127566662769E-3</v>
      </c>
      <c r="I4136" s="5">
        <f t="shared" si="707"/>
        <v>377.62235415393656</v>
      </c>
      <c r="J4136" s="4">
        <f>I4136/MAX(I$3:I4136)-1</f>
        <v>-0.1473368657230133</v>
      </c>
      <c r="K4136" s="5">
        <f t="shared" si="712"/>
        <v>327.93665083094305</v>
      </c>
      <c r="L4136" s="4">
        <f>K4136/MAX(K$3:K4136)-1</f>
        <v>-7.6976263016792168E-2</v>
      </c>
      <c r="M4136" s="5">
        <f t="shared" si="708"/>
        <v>186.72362549525391</v>
      </c>
      <c r="N4136" s="5">
        <f t="shared" si="709"/>
        <v>141.21302533568914</v>
      </c>
      <c r="O4136" s="5">
        <f t="shared" si="704"/>
        <v>186.72362549525391</v>
      </c>
      <c r="P4136" s="5">
        <f t="shared" si="705"/>
        <v>141.21302533568914</v>
      </c>
      <c r="Q4136" s="5">
        <f t="shared" si="713"/>
        <v>0.56938931657112379</v>
      </c>
      <c r="R4136" s="5">
        <f t="shared" si="714"/>
        <v>0.43061068342887621</v>
      </c>
      <c r="S4136" s="4" cm="1">
        <f t="array" ref="S4136">SUM(ABS(O4136:P4136/K4136-M4136:N4136/K4136))</f>
        <v>0</v>
      </c>
    </row>
    <row r="4137" spans="1:19" x14ac:dyDescent="0.3">
      <c r="A4137" s="1">
        <v>43465</v>
      </c>
      <c r="B4137" s="2">
        <v>4134</v>
      </c>
      <c r="C4137">
        <v>233.81837463378901</v>
      </c>
      <c r="D4137">
        <v>98.262168884277301</v>
      </c>
      <c r="E4137" s="4">
        <f t="shared" si="710"/>
        <v>6.6048006151715466E-3</v>
      </c>
      <c r="F4137" s="4">
        <f t="shared" si="706"/>
        <v>6.6048006151715466E-3</v>
      </c>
      <c r="G4137" s="4">
        <f t="shared" si="711"/>
        <v>8.7588468296253552E-3</v>
      </c>
      <c r="H4137" s="4" cm="1">
        <f t="array" ref="H4137">SUMPRODUCT(Q4136:R4136,(1+daily_ret!D4136:E4136))-1</f>
        <v>6.6048006151715466E-3</v>
      </c>
      <c r="I4137" s="5">
        <f t="shared" si="707"/>
        <v>380.92989051341345</v>
      </c>
      <c r="J4137" s="4">
        <f>I4137/MAX(I$3:I4137)-1</f>
        <v>-0.13986851993261284</v>
      </c>
      <c r="K4137" s="5">
        <f t="shared" si="712"/>
        <v>330.10260702408857</v>
      </c>
      <c r="L4137" s="4">
        <f>K4137/MAX(K$3:K4137)-1</f>
        <v>-7.0879875270947523E-2</v>
      </c>
      <c r="M4137" s="5">
        <f t="shared" si="708"/>
        <v>188.35910913043921</v>
      </c>
      <c r="N4137" s="5">
        <f t="shared" si="709"/>
        <v>141.74349789364939</v>
      </c>
      <c r="O4137" s="5">
        <f t="shared" si="704"/>
        <v>188.35910913043921</v>
      </c>
      <c r="P4137" s="5">
        <f t="shared" si="705"/>
        <v>141.74349789364939</v>
      </c>
      <c r="Q4137" s="5">
        <f t="shared" si="713"/>
        <v>0.57060775989780077</v>
      </c>
      <c r="R4137" s="5">
        <f t="shared" si="714"/>
        <v>0.42939224010219934</v>
      </c>
      <c r="S4137" s="4" cm="1">
        <f t="array" ref="S4137">SUM(ABS(O4137:P4137/K4137-M4137:N4137/K4137))</f>
        <v>0</v>
      </c>
    </row>
    <row r="4138" spans="1:19" x14ac:dyDescent="0.3">
      <c r="A4138" s="1">
        <v>43467</v>
      </c>
      <c r="B4138" s="2">
        <v>4135</v>
      </c>
      <c r="C4138">
        <v>234.06161499023401</v>
      </c>
      <c r="D4138">
        <v>98.469665527343693</v>
      </c>
      <c r="E4138" s="4">
        <f t="shared" si="710"/>
        <v>1.5003330133065429E-3</v>
      </c>
      <c r="F4138" s="4">
        <f t="shared" si="706"/>
        <v>1.5003330133065429E-3</v>
      </c>
      <c r="G4138" s="4">
        <f t="shared" si="711"/>
        <v>1.0402961564761615E-3</v>
      </c>
      <c r="H4138" s="4" cm="1">
        <f t="array" ref="H4138">SUMPRODUCT(Q4137:R4137,(1+daily_ret!D4137:E4137))-1</f>
        <v>1.5003330133065429E-3</v>
      </c>
      <c r="I4138" s="5">
        <f t="shared" si="707"/>
        <v>381.32617041440142</v>
      </c>
      <c r="J4138" s="4">
        <f>I4138/MAX(I$3:I4138)-1</f>
        <v>-0.13897372845983469</v>
      </c>
      <c r="K4138" s="5">
        <f t="shared" si="712"/>
        <v>330.59787086318539</v>
      </c>
      <c r="L4138" s="4">
        <f>K4138/MAX(K$3:K4138)-1</f>
        <v>-6.948588567448899E-2</v>
      </c>
      <c r="M4138" s="5">
        <f t="shared" si="708"/>
        <v>188.55505838770486</v>
      </c>
      <c r="N4138" s="5">
        <f t="shared" si="709"/>
        <v>142.04281247548053</v>
      </c>
      <c r="O4138" s="5">
        <f t="shared" si="704"/>
        <v>188.55505838770486</v>
      </c>
      <c r="P4138" s="5">
        <f t="shared" si="705"/>
        <v>142.04281247548053</v>
      </c>
      <c r="Q4138" s="5">
        <f t="shared" si="713"/>
        <v>0.57034565254576752</v>
      </c>
      <c r="R4138" s="5">
        <f t="shared" si="714"/>
        <v>0.42965434745423248</v>
      </c>
      <c r="S4138" s="4" cm="1">
        <f t="array" ref="S4138">SUM(ABS(O4138:P4138/K4138-M4138:N4138/K4138))</f>
        <v>0</v>
      </c>
    </row>
    <row r="4139" spans="1:19" x14ac:dyDescent="0.3">
      <c r="A4139" s="1">
        <v>43468</v>
      </c>
      <c r="B4139" s="2">
        <v>4136</v>
      </c>
      <c r="C4139">
        <v>228.47628784179599</v>
      </c>
      <c r="D4139">
        <v>99.252357482910099</v>
      </c>
      <c r="E4139" s="4">
        <f t="shared" si="710"/>
        <v>-1.0194817798558908E-2</v>
      </c>
      <c r="F4139" s="4">
        <f t="shared" si="706"/>
        <v>-1.0194817798558908E-2</v>
      </c>
      <c r="G4139" s="4">
        <f t="shared" si="711"/>
        <v>-2.3862636121138703E-2</v>
      </c>
      <c r="H4139" s="4" cm="1">
        <f t="array" ref="H4139">SUMPRODUCT(Q4138:R4138,(1+daily_ret!D4138:E4138))-1</f>
        <v>-1.0194817798558908E-2</v>
      </c>
      <c r="I4139" s="5">
        <f t="shared" si="707"/>
        <v>372.22672276633523</v>
      </c>
      <c r="J4139" s="4">
        <f>I4139/MAX(I$3:I4139)-1</f>
        <v>-0.15952008506833837</v>
      </c>
      <c r="K4139" s="5">
        <f t="shared" si="712"/>
        <v>327.22748580514371</v>
      </c>
      <c r="L4139" s="4">
        <f>K4139/MAX(K$3:K4139)-1</f>
        <v>-7.8972307529024954E-2</v>
      </c>
      <c r="M4139" s="5">
        <f t="shared" si="708"/>
        <v>184.055637640599</v>
      </c>
      <c r="N4139" s="5">
        <f t="shared" si="709"/>
        <v>143.17184816454474</v>
      </c>
      <c r="O4139" s="5">
        <f t="shared" si="704"/>
        <v>184.055637640599</v>
      </c>
      <c r="P4139" s="5">
        <f t="shared" si="705"/>
        <v>143.17184816454474</v>
      </c>
      <c r="Q4139" s="5">
        <f t="shared" si="713"/>
        <v>0.56246998074666565</v>
      </c>
      <c r="R4139" s="5">
        <f t="shared" si="714"/>
        <v>0.4375300192533344</v>
      </c>
      <c r="S4139" s="4" cm="1">
        <f t="array" ref="S4139">SUM(ABS(O4139:P4139/K4139-M4139:N4139/K4139))</f>
        <v>0</v>
      </c>
    </row>
    <row r="4140" spans="1:19" x14ac:dyDescent="0.3">
      <c r="A4140" s="1">
        <v>43469</v>
      </c>
      <c r="B4140" s="2">
        <v>4137</v>
      </c>
      <c r="C4140">
        <v>236.12924194335901</v>
      </c>
      <c r="D4140">
        <v>98.450790405273395</v>
      </c>
      <c r="E4140" s="4">
        <f t="shared" si="710"/>
        <v>1.5306764083153901E-2</v>
      </c>
      <c r="F4140" s="4">
        <f t="shared" si="706"/>
        <v>1.5306764083153901E-2</v>
      </c>
      <c r="G4140" s="4">
        <f t="shared" si="711"/>
        <v>3.3495616432905884E-2</v>
      </c>
      <c r="H4140" s="4" cm="1">
        <f t="array" ref="H4140">SUMPRODUCT(Q4139:R4139,(1+daily_ret!D4139:E4139))-1</f>
        <v>1.5306764083153901E-2</v>
      </c>
      <c r="I4140" s="5">
        <f t="shared" si="707"/>
        <v>384.69468629819397</v>
      </c>
      <c r="J4140" s="4">
        <f>I4140/MAX(I$3:I4140)-1</f>
        <v>-0.1313676922182262</v>
      </c>
      <c r="K4140" s="5">
        <f t="shared" si="712"/>
        <v>332.23627973188661</v>
      </c>
      <c r="L4140" s="4">
        <f>K4140/MAX(K$3:K4140)-1</f>
        <v>-6.4874353926320238E-2</v>
      </c>
      <c r="M4140" s="5">
        <f t="shared" si="708"/>
        <v>190.22069468132244</v>
      </c>
      <c r="N4140" s="5">
        <f t="shared" si="709"/>
        <v>142.0155850505642</v>
      </c>
      <c r="O4140" s="5">
        <f t="shared" si="704"/>
        <v>190.22069468132244</v>
      </c>
      <c r="P4140" s="5">
        <f t="shared" si="705"/>
        <v>142.0155850505642</v>
      </c>
      <c r="Q4140" s="5">
        <f t="shared" si="713"/>
        <v>0.57254642640120401</v>
      </c>
      <c r="R4140" s="5">
        <f t="shared" si="714"/>
        <v>0.4274535735987961</v>
      </c>
      <c r="S4140" s="4" cm="1">
        <f t="array" ref="S4140">SUM(ABS(O4140:P4140/K4140-M4140:N4140/K4140))</f>
        <v>0</v>
      </c>
    </row>
    <row r="4141" spans="1:19" x14ac:dyDescent="0.3">
      <c r="A4141" s="1">
        <v>43472</v>
      </c>
      <c r="B4141" s="2">
        <v>4138</v>
      </c>
      <c r="C4141">
        <v>237.99105834960901</v>
      </c>
      <c r="D4141">
        <v>98.177299499511705</v>
      </c>
      <c r="E4141" s="4">
        <f t="shared" si="710"/>
        <v>3.3269339985249058E-3</v>
      </c>
      <c r="F4141" s="4">
        <f t="shared" si="706"/>
        <v>3.3269339985249058E-3</v>
      </c>
      <c r="G4141" s="4">
        <f t="shared" si="711"/>
        <v>7.884734609433286E-3</v>
      </c>
      <c r="H4141" s="4" cm="1">
        <f t="array" ref="H4141">SUMPRODUCT(Q4140:R4140,(1+daily_ret!D4140:E4140))-1</f>
        <v>3.3269339985249058E-3</v>
      </c>
      <c r="I4141" s="5">
        <f t="shared" si="707"/>
        <v>387.72790180531439</v>
      </c>
      <c r="J4141" s="4">
        <f>I4141/MAX(I$3:I4141)-1</f>
        <v>-0.12451875699818737</v>
      </c>
      <c r="K4141" s="5">
        <f t="shared" si="712"/>
        <v>333.34160790647007</v>
      </c>
      <c r="L4141" s="4">
        <f>K4141/MAX(K$3:K4141)-1</f>
        <v>-6.176325262150506E-2</v>
      </c>
      <c r="M4141" s="5">
        <f t="shared" si="708"/>
        <v>191.72053437610668</v>
      </c>
      <c r="N4141" s="5">
        <f t="shared" si="709"/>
        <v>141.62107353036339</v>
      </c>
      <c r="O4141" s="5">
        <f t="shared" si="704"/>
        <v>191.72053437610668</v>
      </c>
      <c r="P4141" s="5">
        <f t="shared" si="705"/>
        <v>141.62107353036339</v>
      </c>
      <c r="Q4141" s="5">
        <f t="shared" si="713"/>
        <v>0.57514732583248407</v>
      </c>
      <c r="R4141" s="5">
        <f t="shared" si="714"/>
        <v>0.42485267416751593</v>
      </c>
      <c r="S4141" s="4" cm="1">
        <f t="array" ref="S4141">SUM(ABS(O4141:P4141/K4141-M4141:N4141/K4141))</f>
        <v>0</v>
      </c>
    </row>
    <row r="4142" spans="1:19" x14ac:dyDescent="0.3">
      <c r="A4142" s="1">
        <v>43473</v>
      </c>
      <c r="B4142" s="2">
        <v>4139</v>
      </c>
      <c r="C4142">
        <v>240.22705078125</v>
      </c>
      <c r="D4142">
        <v>97.93212890625</v>
      </c>
      <c r="E4142" s="4">
        <f t="shared" si="710"/>
        <v>4.3427178909782871E-3</v>
      </c>
      <c r="F4142" s="4">
        <f t="shared" si="706"/>
        <v>4.3427178909782871E-3</v>
      </c>
      <c r="G4142" s="4">
        <f t="shared" si="711"/>
        <v>9.3952791636242594E-3</v>
      </c>
      <c r="H4142" s="4" cm="1">
        <f t="array" ref="H4142">SUMPRODUCT(Q4141:R4141,(1+daily_ret!D4141:E4141))-1</f>
        <v>4.3427178909782871E-3</v>
      </c>
      <c r="I4142" s="5">
        <f t="shared" si="707"/>
        <v>391.37071368230164</v>
      </c>
      <c r="J4142" s="4">
        <f>I4142/MAX(I$3:I4142)-1</f>
        <v>-0.11629336631766851</v>
      </c>
      <c r="K4142" s="5">
        <f t="shared" si="712"/>
        <v>334.78921647093296</v>
      </c>
      <c r="L4142" s="4">
        <f>K4142/MAX(K$3:K4142)-1</f>
        <v>-5.7688755112691226E-2</v>
      </c>
      <c r="M4142" s="5">
        <f t="shared" si="708"/>
        <v>193.52180231796947</v>
      </c>
      <c r="N4142" s="5">
        <f t="shared" si="709"/>
        <v>141.26741415296351</v>
      </c>
      <c r="O4142" s="5">
        <f t="shared" si="704"/>
        <v>193.52180231796947</v>
      </c>
      <c r="P4142" s="5">
        <f t="shared" si="705"/>
        <v>141.26741415296351</v>
      </c>
      <c r="Q4142" s="5">
        <f t="shared" si="713"/>
        <v>0.57804072770895654</v>
      </c>
      <c r="R4142" s="5">
        <f t="shared" si="714"/>
        <v>0.42195927229104352</v>
      </c>
      <c r="S4142" s="4" cm="1">
        <f t="array" ref="S4142">SUM(ABS(O4142:P4142/K4142-M4142:N4142/K4142))</f>
        <v>0</v>
      </c>
    </row>
    <row r="4143" spans="1:19" x14ac:dyDescent="0.3">
      <c r="A4143" s="1">
        <v>43474</v>
      </c>
      <c r="B4143" s="2">
        <v>4140</v>
      </c>
      <c r="C4143">
        <v>241.34973144531199</v>
      </c>
      <c r="D4143">
        <v>97.988716125488196</v>
      </c>
      <c r="E4143" s="4">
        <f t="shared" si="710"/>
        <v>2.9452409513195388E-3</v>
      </c>
      <c r="F4143" s="4">
        <f t="shared" si="706"/>
        <v>2.9452409513195388E-3</v>
      </c>
      <c r="G4143" s="4">
        <f t="shared" si="711"/>
        <v>4.6734148398812625E-3</v>
      </c>
      <c r="H4143" s="4" cm="1">
        <f t="array" ref="H4143">SUMPRODUCT(Q4142:R4142,(1+daily_ret!D4142:E4142))-1</f>
        <v>2.9452409513193167E-3</v>
      </c>
      <c r="I4143" s="5">
        <f t="shared" si="707"/>
        <v>393.19975138351941</v>
      </c>
      <c r="J4143" s="4">
        <f>I4143/MAX(I$3:I4143)-1</f>
        <v>-0.11216343862171596</v>
      </c>
      <c r="K4143" s="5">
        <f t="shared" si="712"/>
        <v>335.77525138134331</v>
      </c>
      <c r="L4143" s="4">
        <f>K4143/MAX(K$3:K4143)-1</f>
        <v>-5.4913421445360266E-2</v>
      </c>
      <c r="M4143" s="5">
        <f t="shared" si="708"/>
        <v>194.42620998076282</v>
      </c>
      <c r="N4143" s="5">
        <f t="shared" si="709"/>
        <v>141.34904140058049</v>
      </c>
      <c r="O4143" s="5">
        <f t="shared" si="704"/>
        <v>194.42620998076282</v>
      </c>
      <c r="P4143" s="5">
        <f t="shared" si="705"/>
        <v>141.34904140058049</v>
      </c>
      <c r="Q4143" s="5">
        <f t="shared" si="713"/>
        <v>0.57903674907818337</v>
      </c>
      <c r="R4143" s="5">
        <f t="shared" si="714"/>
        <v>0.42096325092181663</v>
      </c>
      <c r="S4143" s="4" cm="1">
        <f t="array" ref="S4143">SUM(ABS(O4143:P4143/K4143-M4143:N4143/K4143))</f>
        <v>0</v>
      </c>
    </row>
    <row r="4144" spans="1:19" x14ac:dyDescent="0.3">
      <c r="A4144" s="1">
        <v>43475</v>
      </c>
      <c r="B4144" s="2">
        <v>4141</v>
      </c>
      <c r="C4144">
        <v>242.20112609863199</v>
      </c>
      <c r="D4144">
        <v>97.9415283203125</v>
      </c>
      <c r="E4144" s="4">
        <f t="shared" si="710"/>
        <v>1.8399118402672165E-3</v>
      </c>
      <c r="F4144" s="4">
        <f t="shared" si="706"/>
        <v>1.8399118402672165E-3</v>
      </c>
      <c r="G4144" s="4">
        <f t="shared" si="711"/>
        <v>3.5276387018186028E-3</v>
      </c>
      <c r="H4144" s="4" cm="1">
        <f t="array" ref="H4144">SUMPRODUCT(Q4143:R4143,(1+daily_ret!D4143:E4143))-1</f>
        <v>1.8399118402674386E-3</v>
      </c>
      <c r="I4144" s="5">
        <f t="shared" si="707"/>
        <v>394.58681804404534</v>
      </c>
      <c r="J4144" s="4">
        <f>I4144/MAX(I$3:I4144)-1</f>
        <v>-0.10903147200690844</v>
      </c>
      <c r="K4144" s="5">
        <f t="shared" si="712"/>
        <v>336.39304824202856</v>
      </c>
      <c r="L4144" s="4">
        <f>K4144/MAX(K$3:K4144)-1</f>
        <v>-5.3174545459399924E-2</v>
      </c>
      <c r="M4144" s="5">
        <f t="shared" si="708"/>
        <v>195.11207540373886</v>
      </c>
      <c r="N4144" s="5">
        <f t="shared" si="709"/>
        <v>141.2809728382897</v>
      </c>
      <c r="O4144" s="5">
        <f t="shared" si="704"/>
        <v>195.11207540373886</v>
      </c>
      <c r="P4144" s="5">
        <f t="shared" si="705"/>
        <v>141.2809728382897</v>
      </c>
      <c r="Q4144" s="5">
        <f t="shared" si="713"/>
        <v>0.58001221019097682</v>
      </c>
      <c r="R4144" s="5">
        <f t="shared" si="714"/>
        <v>0.41998778980902324</v>
      </c>
      <c r="S4144" s="4" cm="1">
        <f t="array" ref="S4144">SUM(ABS(O4144:P4144/K4144-M4144:N4144/K4144))</f>
        <v>0</v>
      </c>
    </row>
    <row r="4145" spans="1:19" x14ac:dyDescent="0.3">
      <c r="A4145" s="1">
        <v>43476</v>
      </c>
      <c r="B4145" s="2">
        <v>4142</v>
      </c>
      <c r="C4145">
        <v>242.29464721679599</v>
      </c>
      <c r="D4145">
        <v>98.233879089355398</v>
      </c>
      <c r="E4145" s="4">
        <f t="shared" si="710"/>
        <v>1.4776035366890206E-3</v>
      </c>
      <c r="F4145" s="4">
        <f t="shared" si="706"/>
        <v>1.4776035366890206E-3</v>
      </c>
      <c r="G4145" s="4">
        <f t="shared" si="711"/>
        <v>3.8612998903198026E-4</v>
      </c>
      <c r="H4145" s="4" cm="1">
        <f t="array" ref="H4145">SUMPRODUCT(Q4144:R4144,(1+daily_ret!D4144:E4144))-1</f>
        <v>1.4776035366887985E-3</v>
      </c>
      <c r="I4145" s="5">
        <f t="shared" si="707"/>
        <v>394.73917984776887</v>
      </c>
      <c r="J4145" s="4">
        <f>I4145/MAX(I$3:I4145)-1</f>
        <v>-0.10868744233896666</v>
      </c>
      <c r="K4145" s="5">
        <f t="shared" si="712"/>
        <v>336.89010379982858</v>
      </c>
      <c r="L4145" s="4">
        <f>K4145/MAX(K$3:K4145)-1</f>
        <v>-5.177551281914361E-2</v>
      </c>
      <c r="M4145" s="5">
        <f t="shared" si="708"/>
        <v>195.18741402727454</v>
      </c>
      <c r="N4145" s="5">
        <f t="shared" si="709"/>
        <v>141.70268977255401</v>
      </c>
      <c r="O4145" s="5">
        <f t="shared" si="704"/>
        <v>195.18741402727454</v>
      </c>
      <c r="P4145" s="5">
        <f t="shared" si="705"/>
        <v>141.70268977255401</v>
      </c>
      <c r="Q4145" s="5">
        <f t="shared" si="713"/>
        <v>0.57938007624958276</v>
      </c>
      <c r="R4145" s="5">
        <f t="shared" si="714"/>
        <v>0.42061992375041712</v>
      </c>
      <c r="S4145" s="4" cm="1">
        <f t="array" ref="S4145">SUM(ABS(O4145:P4145/K4145-M4145:N4145/K4145))</f>
        <v>0</v>
      </c>
    </row>
    <row r="4146" spans="1:19" x14ac:dyDescent="0.3">
      <c r="A4146" s="1">
        <v>43479</v>
      </c>
      <c r="B4146" s="2">
        <v>4143</v>
      </c>
      <c r="C4146">
        <v>240.81646728515599</v>
      </c>
      <c r="D4146">
        <v>98.177299499511705</v>
      </c>
      <c r="E4146" s="4">
        <f t="shared" si="710"/>
        <v>-3.7769187604027588E-3</v>
      </c>
      <c r="F4146" s="4">
        <f t="shared" si="706"/>
        <v>-3.7769187604027588E-3</v>
      </c>
      <c r="G4146" s="4">
        <f t="shared" si="711"/>
        <v>-6.100753560260852E-3</v>
      </c>
      <c r="H4146" s="4" cm="1">
        <f t="array" ref="H4146">SUMPRODUCT(Q4145:R4145,(1+daily_ret!D4145:E4145))-1</f>
        <v>-3.7769187604028698E-3</v>
      </c>
      <c r="I4146" s="5">
        <f t="shared" si="707"/>
        <v>392.33097339093814</v>
      </c>
      <c r="J4146" s="4">
        <f>I4146/MAX(I$3:I4146)-1</f>
        <v>-0.11412512059842239</v>
      </c>
      <c r="K4146" s="5">
        <f t="shared" si="712"/>
        <v>335.61769724659297</v>
      </c>
      <c r="L4146" s="4">
        <f>K4146/MAX(K$3:K4146)-1</f>
        <v>-5.5356879673850279E-2</v>
      </c>
      <c r="M4146" s="5">
        <f t="shared" si="708"/>
        <v>193.99662371622955</v>
      </c>
      <c r="N4146" s="5">
        <f t="shared" si="709"/>
        <v>141.62107353036342</v>
      </c>
      <c r="O4146" s="5">
        <f t="shared" si="704"/>
        <v>193.99662371622955</v>
      </c>
      <c r="P4146" s="5">
        <f t="shared" si="705"/>
        <v>141.62107353036342</v>
      </c>
      <c r="Q4146" s="5">
        <f t="shared" si="713"/>
        <v>0.57802858820550151</v>
      </c>
      <c r="R4146" s="5">
        <f t="shared" si="714"/>
        <v>0.42197141179449854</v>
      </c>
      <c r="S4146" s="4" cm="1">
        <f t="array" ref="S4146">SUM(ABS(O4146:P4146/K4146-M4146:N4146/K4146))</f>
        <v>0</v>
      </c>
    </row>
    <row r="4147" spans="1:19" x14ac:dyDescent="0.3">
      <c r="A4147" s="1">
        <v>43480</v>
      </c>
      <c r="B4147" s="2">
        <v>4144</v>
      </c>
      <c r="C4147">
        <v>243.57637023925699</v>
      </c>
      <c r="D4147">
        <v>98.0830078125</v>
      </c>
      <c r="E4147" s="4">
        <f t="shared" si="710"/>
        <v>6.2192877999558416E-3</v>
      </c>
      <c r="F4147" s="4">
        <f t="shared" si="706"/>
        <v>6.2192877999558416E-3</v>
      </c>
      <c r="G4147" s="4">
        <f t="shared" si="711"/>
        <v>1.1460607263343636E-2</v>
      </c>
      <c r="H4147" s="4" cm="1">
        <f t="array" ref="H4147">SUMPRODUCT(Q4146:R4146,(1+daily_ret!D4146:E4146))-1</f>
        <v>6.2192877999556195E-3</v>
      </c>
      <c r="I4147" s="5">
        <f t="shared" si="707"/>
        <v>396.82732459421698</v>
      </c>
      <c r="J4147" s="4">
        <f>I4147/MAX(I$3:I4147)-1</f>
        <v>-0.10397245652113907</v>
      </c>
      <c r="K4147" s="5">
        <f t="shared" si="712"/>
        <v>337.70500029652794</v>
      </c>
      <c r="L4147" s="4">
        <f>K4147/MAX(K$3:K4147)-1</f>
        <v>-4.9481872240293656E-2</v>
      </c>
      <c r="M4147" s="5">
        <f t="shared" si="708"/>
        <v>196.2199428310559</v>
      </c>
      <c r="N4147" s="5">
        <f t="shared" si="709"/>
        <v>141.48505746547204</v>
      </c>
      <c r="O4147" s="5">
        <f t="shared" si="704"/>
        <v>196.2199428310559</v>
      </c>
      <c r="P4147" s="5">
        <f t="shared" si="705"/>
        <v>141.48505746547204</v>
      </c>
      <c r="Q4147" s="5">
        <f t="shared" si="713"/>
        <v>0.58103949499936769</v>
      </c>
      <c r="R4147" s="5">
        <f t="shared" si="714"/>
        <v>0.41896050500063231</v>
      </c>
      <c r="S4147" s="4" cm="1">
        <f t="array" ref="S4147">SUM(ABS(O4147:P4147/K4147-M4147:N4147/K4147))</f>
        <v>0</v>
      </c>
    </row>
    <row r="4148" spans="1:19" x14ac:dyDescent="0.3">
      <c r="A4148" s="1">
        <v>43481</v>
      </c>
      <c r="B4148" s="2">
        <v>4145</v>
      </c>
      <c r="C4148">
        <v>244.16583251953099</v>
      </c>
      <c r="D4148">
        <v>98.026405334472599</v>
      </c>
      <c r="E4148" s="4">
        <f t="shared" si="710"/>
        <v>1.1643565120835753E-3</v>
      </c>
      <c r="F4148" s="4">
        <f t="shared" si="706"/>
        <v>1.1643565120835753E-3</v>
      </c>
      <c r="G4148" s="4">
        <f t="shared" si="711"/>
        <v>2.420030644577853E-3</v>
      </c>
      <c r="H4148" s="4" cm="1">
        <f t="array" ref="H4148">SUMPRODUCT(Q4147:R4147,(1+daily_ret!D4147:E4147))-1</f>
        <v>1.1643565120835753E-3</v>
      </c>
      <c r="I4148" s="5">
        <f t="shared" si="707"/>
        <v>397.78765888034081</v>
      </c>
      <c r="J4148" s="4">
        <f>I4148/MAX(I$3:I4148)-1</f>
        <v>-0.10180404240753449</v>
      </c>
      <c r="K4148" s="5">
        <f t="shared" si="712"/>
        <v>338.09820931278637</v>
      </c>
      <c r="L4148" s="4">
        <f>K4148/MAX(K$3:K4148)-1</f>
        <v>-4.8375130268383248E-2</v>
      </c>
      <c r="M4148" s="5">
        <f t="shared" si="708"/>
        <v>196.69480110578434</v>
      </c>
      <c r="N4148" s="5">
        <f t="shared" si="709"/>
        <v>141.40340820700206</v>
      </c>
      <c r="O4148" s="5">
        <f t="shared" si="704"/>
        <v>196.69480110578434</v>
      </c>
      <c r="P4148" s="5">
        <f t="shared" si="705"/>
        <v>141.40340820700206</v>
      </c>
      <c r="Q4148" s="5">
        <f t="shared" si="713"/>
        <v>0.58176824274101724</v>
      </c>
      <c r="R4148" s="5">
        <f t="shared" si="714"/>
        <v>0.41823175725898287</v>
      </c>
      <c r="S4148" s="4" cm="1">
        <f t="array" ref="S4148">SUM(ABS(O4148:P4148/K4148-M4148:N4148/K4148))</f>
        <v>0</v>
      </c>
    </row>
    <row r="4149" spans="1:19" x14ac:dyDescent="0.3">
      <c r="A4149" s="1">
        <v>43482</v>
      </c>
      <c r="B4149" s="2">
        <v>4146</v>
      </c>
      <c r="C4149">
        <v>246.01824951171801</v>
      </c>
      <c r="D4149">
        <v>97.847251892089801</v>
      </c>
      <c r="E4149" s="4">
        <f t="shared" si="710"/>
        <v>3.6493488282705044E-3</v>
      </c>
      <c r="F4149" s="4">
        <f t="shared" si="706"/>
        <v>3.6493488282705044E-3</v>
      </c>
      <c r="G4149" s="4">
        <f t="shared" si="711"/>
        <v>7.5867166715015699E-3</v>
      </c>
      <c r="H4149" s="4" cm="1">
        <f t="array" ref="H4149">SUMPRODUCT(Q4148:R4148,(1+daily_ret!D4148:E4148))-1</f>
        <v>3.6493488282707265E-3</v>
      </c>
      <c r="I4149" s="5">
        <f t="shared" si="707"/>
        <v>400.80556114368591</v>
      </c>
      <c r="J4149" s="4">
        <f>I4149/MAX(I$3:I4149)-1</f>
        <v>-9.498968416179232E-2</v>
      </c>
      <c r="K4149" s="5">
        <f t="shared" si="712"/>
        <v>339.33204761678235</v>
      </c>
      <c r="L4149" s="4">
        <f>K4149/MAX(K$3:K4149)-1</f>
        <v>-4.4902319165075144E-2</v>
      </c>
      <c r="M4149" s="5">
        <f t="shared" si="708"/>
        <v>198.18706883253128</v>
      </c>
      <c r="N4149" s="5">
        <f t="shared" si="709"/>
        <v>141.14497878425104</v>
      </c>
      <c r="O4149" s="5">
        <f t="shared" si="704"/>
        <v>198.18706883253128</v>
      </c>
      <c r="P4149" s="5">
        <f t="shared" si="705"/>
        <v>141.14497878425104</v>
      </c>
      <c r="Q4149" s="5">
        <f t="shared" si="713"/>
        <v>0.58405054937914314</v>
      </c>
      <c r="R4149" s="5">
        <f t="shared" si="714"/>
        <v>0.41594945062085681</v>
      </c>
      <c r="S4149" s="4" cm="1">
        <f t="array" ref="S4149">SUM(ABS(O4149:P4149/K4149-M4149:N4149/K4149))</f>
        <v>0</v>
      </c>
    </row>
    <row r="4150" spans="1:19" x14ac:dyDescent="0.3">
      <c r="A4150" s="1">
        <v>43483</v>
      </c>
      <c r="B4150" s="2">
        <v>4147</v>
      </c>
      <c r="C4150">
        <v>249.29277038574199</v>
      </c>
      <c r="D4150">
        <v>97.536056518554602</v>
      </c>
      <c r="E4150" s="4">
        <f t="shared" si="710"/>
        <v>6.45086145780982E-3</v>
      </c>
      <c r="F4150" s="4">
        <f t="shared" si="706"/>
        <v>6.45086145780982E-3</v>
      </c>
      <c r="G4150" s="4">
        <f t="shared" si="711"/>
        <v>1.3310073055649463E-2</v>
      </c>
      <c r="H4150" s="4" cm="1">
        <f t="array" ref="H4150">SUMPRODUCT(Q4149:R4149,(1+daily_ret!D4149:E4149))-1</f>
        <v>6.45086145780982E-3</v>
      </c>
      <c r="I4150" s="5">
        <f t="shared" si="707"/>
        <v>406.14031244361894</v>
      </c>
      <c r="J4150" s="4">
        <f>I4150/MAX(I$3:I4150)-1</f>
        <v>-8.2943930741869343E-2</v>
      </c>
      <c r="K4150" s="5">
        <f t="shared" si="712"/>
        <v>341.52103164415314</v>
      </c>
      <c r="L4150" s="4">
        <f>K4150/MAX(K$3:K4150)-1</f>
        <v>-3.874111634733346E-2</v>
      </c>
      <c r="M4150" s="5">
        <f t="shared" si="708"/>
        <v>200.82495319737731</v>
      </c>
      <c r="N4150" s="5">
        <f t="shared" si="709"/>
        <v>140.6960784467758</v>
      </c>
      <c r="O4150" s="5">
        <f t="shared" si="704"/>
        <v>200.82495319737731</v>
      </c>
      <c r="P4150" s="5">
        <f t="shared" si="705"/>
        <v>140.6960784467758</v>
      </c>
      <c r="Q4150" s="5">
        <f t="shared" si="713"/>
        <v>0.58803099835627781</v>
      </c>
      <c r="R4150" s="5">
        <f t="shared" si="714"/>
        <v>0.41196900164372213</v>
      </c>
      <c r="S4150" s="4" cm="1">
        <f t="array" ref="S4150">SUM(ABS(O4150:P4150/K4150-M4150:N4150/K4150))</f>
        <v>0</v>
      </c>
    </row>
    <row r="4151" spans="1:19" x14ac:dyDescent="0.3">
      <c r="A4151" s="1">
        <v>43487</v>
      </c>
      <c r="B4151" s="2">
        <v>4148</v>
      </c>
      <c r="C4151">
        <v>245.92468261718699</v>
      </c>
      <c r="D4151">
        <v>97.875549316406193</v>
      </c>
      <c r="E4151" s="4">
        <f t="shared" si="710"/>
        <v>-6.5106983020862819E-3</v>
      </c>
      <c r="F4151" s="4">
        <f t="shared" si="706"/>
        <v>-6.5106983020862819E-3</v>
      </c>
      <c r="G4151" s="4">
        <f t="shared" si="711"/>
        <v>-1.3510571378958947E-2</v>
      </c>
      <c r="H4151" s="4" cm="1">
        <f t="array" ref="H4151">SUMPRODUCT(Q4150:R4150,(1+daily_ret!D4150:E4150))-1</f>
        <v>-6.5106983020861708E-3</v>
      </c>
      <c r="I4151" s="5">
        <f t="shared" si="707"/>
        <v>400.65312476247675</v>
      </c>
      <c r="J4151" s="4">
        <f>I4151/MAX(I$3:I4151)-1</f>
        <v>-9.5333882224088895E-2</v>
      </c>
      <c r="K4151" s="5">
        <f t="shared" si="712"/>
        <v>339.29749124330078</v>
      </c>
      <c r="L4151" s="4">
        <f>K4151/MAX(K$3:K4151)-1</f>
        <v>-4.4999582928996307E-2</v>
      </c>
      <c r="M4151" s="5">
        <f t="shared" si="708"/>
        <v>198.11169333252806</v>
      </c>
      <c r="N4151" s="5">
        <f t="shared" si="709"/>
        <v>141.18579791077275</v>
      </c>
      <c r="O4151" s="5">
        <f t="shared" si="704"/>
        <v>198.11169333252806</v>
      </c>
      <c r="P4151" s="5">
        <f t="shared" si="705"/>
        <v>141.18579791077275</v>
      </c>
      <c r="Q4151" s="5">
        <f t="shared" si="713"/>
        <v>0.58388788141810244</v>
      </c>
      <c r="R4151" s="5">
        <f t="shared" si="714"/>
        <v>0.41611211858189762</v>
      </c>
      <c r="S4151" s="4" cm="1">
        <f t="array" ref="S4151">SUM(ABS(O4151:P4151/K4151-M4151:N4151/K4151))</f>
        <v>0</v>
      </c>
    </row>
    <row r="4152" spans="1:19" x14ac:dyDescent="0.3">
      <c r="A4152" s="1">
        <v>43488</v>
      </c>
      <c r="B4152" s="2">
        <v>4149</v>
      </c>
      <c r="C4152">
        <v>246.43923950195301</v>
      </c>
      <c r="D4152">
        <v>97.828399658203097</v>
      </c>
      <c r="E4152" s="4">
        <f t="shared" si="710"/>
        <v>1.0212352144631787E-3</v>
      </c>
      <c r="F4152" s="4">
        <f t="shared" si="706"/>
        <v>1.0212352144631787E-3</v>
      </c>
      <c r="G4152" s="4">
        <f t="shared" si="711"/>
        <v>2.0923352600885625E-3</v>
      </c>
      <c r="H4152" s="4" cm="1">
        <f t="array" ref="H4152">SUMPRODUCT(Q4151:R4151,(1+daily_ret!D4151:E4151))-1</f>
        <v>1.0212352144631787E-3</v>
      </c>
      <c r="I4152" s="5">
        <f t="shared" si="707"/>
        <v>401.49142542248194</v>
      </c>
      <c r="J4152" s="4">
        <f>I4152/MAX(I$3:I4152)-1</f>
        <v>-9.3441017407258853E-2</v>
      </c>
      <c r="K4152" s="5">
        <f t="shared" si="712"/>
        <v>339.64399378953749</v>
      </c>
      <c r="L4152" s="4">
        <f>K4152/MAX(K$3:K4152)-1</f>
        <v>-4.4024302873256316E-2</v>
      </c>
      <c r="M4152" s="5">
        <f t="shared" si="708"/>
        <v>198.52620941392357</v>
      </c>
      <c r="N4152" s="5">
        <f t="shared" si="709"/>
        <v>141.11778437561389</v>
      </c>
      <c r="O4152" s="5">
        <f t="shared" si="704"/>
        <v>198.52620941392357</v>
      </c>
      <c r="P4152" s="5">
        <f t="shared" si="705"/>
        <v>141.11778437561389</v>
      </c>
      <c r="Q4152" s="5">
        <f t="shared" si="713"/>
        <v>0.58451264572322026</v>
      </c>
      <c r="R4152" s="5">
        <f t="shared" si="714"/>
        <v>0.41548735427677963</v>
      </c>
      <c r="S4152" s="4" cm="1">
        <f t="array" ref="S4152">SUM(ABS(O4152:P4152/K4152-M4152:N4152/K4152))</f>
        <v>0</v>
      </c>
    </row>
    <row r="4153" spans="1:19" x14ac:dyDescent="0.3">
      <c r="A4153" s="1">
        <v>43489</v>
      </c>
      <c r="B4153" s="2">
        <v>4150</v>
      </c>
      <c r="C4153">
        <v>246.57023620605401</v>
      </c>
      <c r="D4153">
        <v>98.139579772949205</v>
      </c>
      <c r="E4153" s="4">
        <f t="shared" si="710"/>
        <v>1.6323164701725901E-3</v>
      </c>
      <c r="F4153" s="4">
        <f t="shared" si="706"/>
        <v>1.6323164701725901E-3</v>
      </c>
      <c r="G4153" s="4">
        <f t="shared" si="711"/>
        <v>5.3155781670866098E-4</v>
      </c>
      <c r="H4153" s="4" cm="1">
        <f t="array" ref="H4153">SUMPRODUCT(Q4152:R4152,(1+daily_ret!D4152:E4152))-1</f>
        <v>1.6323164701725901E-3</v>
      </c>
      <c r="I4153" s="5">
        <f t="shared" si="707"/>
        <v>401.70484132800675</v>
      </c>
      <c r="J4153" s="4">
        <f>I4153/MAX(I$3:I4153)-1</f>
        <v>-9.2959128893754239E-2</v>
      </c>
      <c r="K4153" s="5">
        <f t="shared" si="712"/>
        <v>340.19840027459531</v>
      </c>
      <c r="L4153" s="4">
        <f>K4153/MAX(K$3:K4153)-1</f>
        <v>-4.2463847997751714E-2</v>
      </c>
      <c r="M4153" s="5">
        <f t="shared" si="708"/>
        <v>198.63173757235907</v>
      </c>
      <c r="N4153" s="5">
        <f t="shared" si="709"/>
        <v>141.56666270223627</v>
      </c>
      <c r="O4153" s="5">
        <f t="shared" si="704"/>
        <v>198.63173757235907</v>
      </c>
      <c r="P4153" s="5">
        <f t="shared" si="705"/>
        <v>141.56666270223627</v>
      </c>
      <c r="Q4153" s="5">
        <f t="shared" si="713"/>
        <v>0.58387028690326304</v>
      </c>
      <c r="R4153" s="5">
        <f t="shared" si="714"/>
        <v>0.41612971309673707</v>
      </c>
      <c r="S4153" s="4" cm="1">
        <f t="array" ref="S4153">SUM(ABS(O4153:P4153/K4153-M4153:N4153/K4153))</f>
        <v>0</v>
      </c>
    </row>
    <row r="4154" spans="1:19" x14ac:dyDescent="0.3">
      <c r="A4154" s="1">
        <v>43490</v>
      </c>
      <c r="B4154" s="2">
        <v>4151</v>
      </c>
      <c r="C4154">
        <v>248.65655517578099</v>
      </c>
      <c r="D4154">
        <v>97.913284301757798</v>
      </c>
      <c r="E4154" s="4">
        <f t="shared" si="710"/>
        <v>3.9808012942557092E-3</v>
      </c>
      <c r="F4154" s="4">
        <f t="shared" si="706"/>
        <v>3.9808012942557092E-3</v>
      </c>
      <c r="G4154" s="4">
        <f t="shared" si="711"/>
        <v>8.4613577122238937E-3</v>
      </c>
      <c r="H4154" s="4" cm="1">
        <f t="array" ref="H4154">SUMPRODUCT(Q4153:R4153,(1+daily_ret!D4153:E4153))-1</f>
        <v>3.9808012942557092E-3</v>
      </c>
      <c r="I4154" s="5">
        <f t="shared" si="707"/>
        <v>405.1038096852152</v>
      </c>
      <c r="J4154" s="4">
        <f>I4154/MAX(I$3:I4154)-1</f>
        <v>-8.5284331623717069E-2</v>
      </c>
      <c r="K4154" s="5">
        <f t="shared" si="712"/>
        <v>341.55266250671212</v>
      </c>
      <c r="L4154" s="4">
        <f>K4154/MAX(K$3:K4154)-1</f>
        <v>-3.8652086844564559E-2</v>
      </c>
      <c r="M4154" s="5">
        <f t="shared" si="708"/>
        <v>200.3124317569594</v>
      </c>
      <c r="N4154" s="5">
        <f t="shared" si="709"/>
        <v>141.24023074975273</v>
      </c>
      <c r="O4154" s="5">
        <f t="shared" si="704"/>
        <v>200.3124317569594</v>
      </c>
      <c r="P4154" s="5">
        <f t="shared" si="705"/>
        <v>141.24023074975273</v>
      </c>
      <c r="Q4154" s="5">
        <f t="shared" si="713"/>
        <v>0.58647597792631145</v>
      </c>
      <c r="R4154" s="5">
        <f t="shared" si="714"/>
        <v>0.41352402207368855</v>
      </c>
      <c r="S4154" s="4" cm="1">
        <f t="array" ref="S4154">SUM(ABS(O4154:P4154/K4154-M4154:N4154/K4154))</f>
        <v>0</v>
      </c>
    </row>
    <row r="4155" spans="1:19" x14ac:dyDescent="0.3">
      <c r="A4155" s="1">
        <v>43493</v>
      </c>
      <c r="B4155" s="2">
        <v>4152</v>
      </c>
      <c r="C4155">
        <v>246.76678466796801</v>
      </c>
      <c r="D4155">
        <v>97.9415283203125</v>
      </c>
      <c r="E4155" s="4">
        <f t="shared" si="710"/>
        <v>-4.3378869454272495E-3</v>
      </c>
      <c r="F4155" s="4">
        <f t="shared" si="706"/>
        <v>-4.3378869454272495E-3</v>
      </c>
      <c r="G4155" s="4">
        <f t="shared" si="711"/>
        <v>-7.5999223365620372E-3</v>
      </c>
      <c r="H4155" s="4" cm="1">
        <f t="array" ref="H4155">SUMPRODUCT(Q4154:R4154,(1+daily_ret!D4154:E4154))-1</f>
        <v>-4.3378869454273605E-3</v>
      </c>
      <c r="I4155" s="5">
        <f t="shared" si="707"/>
        <v>402.02505219336217</v>
      </c>
      <c r="J4155" s="4">
        <f>I4155/MAX(I$3:I4155)-1</f>
        <v>-9.2236099663413174E-2</v>
      </c>
      <c r="K4155" s="5">
        <f t="shared" si="712"/>
        <v>340.07104567084832</v>
      </c>
      <c r="L4155" s="4">
        <f>K4155/MAX(K$3:K4155)-1</f>
        <v>-4.2822305407055339E-2</v>
      </c>
      <c r="M4155" s="5">
        <f t="shared" si="708"/>
        <v>198.79007283255862</v>
      </c>
      <c r="N4155" s="5">
        <f t="shared" si="709"/>
        <v>141.28097283828967</v>
      </c>
      <c r="O4155" s="5">
        <f t="shared" si="704"/>
        <v>198.79007283255862</v>
      </c>
      <c r="P4155" s="5">
        <f t="shared" si="705"/>
        <v>141.28097283828967</v>
      </c>
      <c r="Q4155" s="5">
        <f t="shared" si="713"/>
        <v>0.58455453753909337</v>
      </c>
      <c r="R4155" s="5">
        <f t="shared" si="714"/>
        <v>0.41544546246090658</v>
      </c>
      <c r="S4155" s="4" cm="1">
        <f t="array" ref="S4155">SUM(ABS(O4155:P4155/K4155-M4155:N4155/K4155))</f>
        <v>0</v>
      </c>
    </row>
    <row r="4156" spans="1:19" x14ac:dyDescent="0.3">
      <c r="A4156" s="1">
        <v>43494</v>
      </c>
      <c r="B4156" s="2">
        <v>4153</v>
      </c>
      <c r="C4156">
        <v>246.43923950195301</v>
      </c>
      <c r="D4156">
        <v>98.224472045898395</v>
      </c>
      <c r="E4156" s="4">
        <f t="shared" si="710"/>
        <v>4.242755351078209E-4</v>
      </c>
      <c r="F4156" s="4">
        <f t="shared" si="706"/>
        <v>4.242755351078209E-4</v>
      </c>
      <c r="G4156" s="4">
        <f t="shared" si="711"/>
        <v>-1.3273470595149828E-3</v>
      </c>
      <c r="H4156" s="4" cm="1">
        <f t="array" ref="H4156">SUMPRODUCT(Q4155:R4155,(1+daily_ret!D4155:E4155))-1</f>
        <v>4.242755351078209E-4</v>
      </c>
      <c r="I4156" s="5">
        <f t="shared" si="707"/>
        <v>401.49142542248194</v>
      </c>
      <c r="J4156" s="4">
        <f>I4156/MAX(I$3:I4156)-1</f>
        <v>-9.3441017407258853E-2</v>
      </c>
      <c r="K4156" s="5">
        <f t="shared" si="712"/>
        <v>340.21532949572497</v>
      </c>
      <c r="L4156" s="4">
        <f>K4156/MAX(K$3:K4156)-1</f>
        <v>-4.2416198328488641E-2</v>
      </c>
      <c r="M4156" s="5">
        <f t="shared" si="708"/>
        <v>198.52620941392354</v>
      </c>
      <c r="N4156" s="5">
        <f t="shared" si="709"/>
        <v>141.68912008180143</v>
      </c>
      <c r="O4156" s="5">
        <f t="shared" si="704"/>
        <v>198.52620941392354</v>
      </c>
      <c r="P4156" s="5">
        <f t="shared" si="705"/>
        <v>141.68912008180143</v>
      </c>
      <c r="Q4156" s="5">
        <f t="shared" si="713"/>
        <v>0.58353105284286766</v>
      </c>
      <c r="R4156" s="5">
        <f t="shared" si="714"/>
        <v>0.41646894715713229</v>
      </c>
      <c r="S4156" s="4" cm="1">
        <f t="array" ref="S4156">SUM(ABS(O4156:P4156/K4156-M4156:N4156/K4156))</f>
        <v>0</v>
      </c>
    </row>
    <row r="4157" spans="1:19" x14ac:dyDescent="0.3">
      <c r="A4157" s="1">
        <v>43495</v>
      </c>
      <c r="B4157" s="2">
        <v>4154</v>
      </c>
      <c r="C4157">
        <v>250.34059143066401</v>
      </c>
      <c r="D4157">
        <v>98.450790405273395</v>
      </c>
      <c r="E4157" s="4">
        <f t="shared" si="710"/>
        <v>1.0197397934089469E-2</v>
      </c>
      <c r="F4157" s="4">
        <f t="shared" si="706"/>
        <v>1.0197397934089469E-2</v>
      </c>
      <c r="G4157" s="4">
        <f t="shared" si="711"/>
        <v>1.583088771331842E-2</v>
      </c>
      <c r="H4157" s="4" cm="1">
        <f t="array" ref="H4157">SUMPRODUCT(Q4156:R4156,(1+daily_ret!D4156:E4156))-1</f>
        <v>1.0197397934089469E-2</v>
      </c>
      <c r="I4157" s="5">
        <f t="shared" si="707"/>
        <v>407.8473910962054</v>
      </c>
      <c r="J4157" s="4">
        <f>I4157/MAX(I$3:I4157)-1</f>
        <v>-7.9089383948332981E-2</v>
      </c>
      <c r="K4157" s="5">
        <f t="shared" si="712"/>
        <v>343.68464059387026</v>
      </c>
      <c r="L4157" s="4">
        <f>K4157/MAX(K$3:K4157)-1</f>
        <v>-3.2651335247605995E-2</v>
      </c>
      <c r="M4157" s="5">
        <f t="shared" si="708"/>
        <v>201.66905554330609</v>
      </c>
      <c r="N4157" s="5">
        <f t="shared" si="709"/>
        <v>142.01558505056417</v>
      </c>
      <c r="O4157" s="5">
        <f t="shared" si="704"/>
        <v>201.66905554330609</v>
      </c>
      <c r="P4157" s="5">
        <f t="shared" si="705"/>
        <v>142.01558505056417</v>
      </c>
      <c r="Q4157" s="5">
        <f t="shared" si="713"/>
        <v>0.58678518538050406</v>
      </c>
      <c r="R4157" s="5">
        <f t="shared" si="714"/>
        <v>0.41321481461949588</v>
      </c>
      <c r="S4157" s="4" cm="1">
        <f t="array" ref="S4157">SUM(ABS(O4157:P4157/K4157-M4157:N4157/K4157))</f>
        <v>0</v>
      </c>
    </row>
    <row r="4158" spans="1:19" x14ac:dyDescent="0.3">
      <c r="A4158" s="1">
        <v>43496</v>
      </c>
      <c r="B4158" s="2">
        <v>4155</v>
      </c>
      <c r="C4158">
        <v>252.53912353515599</v>
      </c>
      <c r="D4158">
        <v>98.903434753417898</v>
      </c>
      <c r="E4158" s="4">
        <f t="shared" si="710"/>
        <v>7.0530694589121534E-3</v>
      </c>
      <c r="F4158" s="4">
        <f t="shared" si="706"/>
        <v>7.0530694589121534E-3</v>
      </c>
      <c r="G4158" s="4">
        <f t="shared" si="711"/>
        <v>8.7821638989014073E-3</v>
      </c>
      <c r="H4158" s="4" cm="1">
        <f t="array" ref="H4158">SUMPRODUCT(Q4157:R4157,(1+daily_ret!D4157:E4157))-1</f>
        <v>7.0530694589121534E-3</v>
      </c>
      <c r="I4158" s="5">
        <f t="shared" si="707"/>
        <v>411.42917373055161</v>
      </c>
      <c r="J4158" s="4">
        <f>I4158/MAX(I$3:I4158)-1</f>
        <v>-7.1001795981929017E-2</v>
      </c>
      <c r="K4158" s="5">
        <f t="shared" si="712"/>
        <v>346.10867223594005</v>
      </c>
      <c r="L4158" s="4">
        <f>K4158/MAX(K$3:K4158)-1</f>
        <v>-2.5828557924121531E-2</v>
      </c>
      <c r="M4158" s="5">
        <f t="shared" si="708"/>
        <v>203.44014624242405</v>
      </c>
      <c r="N4158" s="5">
        <f t="shared" si="709"/>
        <v>142.668525993516</v>
      </c>
      <c r="O4158" s="5">
        <f t="shared" si="704"/>
        <v>203.44014624242405</v>
      </c>
      <c r="P4158" s="5">
        <f t="shared" si="705"/>
        <v>142.668525993516</v>
      </c>
      <c r="Q4158" s="5">
        <f t="shared" si="713"/>
        <v>0.58779268640729176</v>
      </c>
      <c r="R4158" s="5">
        <f t="shared" si="714"/>
        <v>0.41220731359270818</v>
      </c>
      <c r="S4158" s="4" cm="1">
        <f t="array" ref="S4158">SUM(ABS(O4158:P4158/K4158-M4158:N4158/K4158))</f>
        <v>0</v>
      </c>
    </row>
    <row r="4159" spans="1:19" x14ac:dyDescent="0.3">
      <c r="A4159" s="1">
        <v>43497</v>
      </c>
      <c r="B4159" s="2">
        <v>4156</v>
      </c>
      <c r="C4159">
        <v>252.66081237792901</v>
      </c>
      <c r="D4159">
        <v>98.374221801757798</v>
      </c>
      <c r="E4159" s="4">
        <f t="shared" si="710"/>
        <v>-1.9224062046201418E-3</v>
      </c>
      <c r="F4159" s="4">
        <f t="shared" si="706"/>
        <v>-1.9224062046201418E-3</v>
      </c>
      <c r="G4159" s="4">
        <f t="shared" si="711"/>
        <v>4.8186134912309164E-4</v>
      </c>
      <c r="H4159" s="4" cm="1">
        <f t="array" ref="H4159">SUMPRODUCT(Q4158:R4158,(1+daily_ret!D4158:E4158))-1</f>
        <v>-1.9224062046201418E-3</v>
      </c>
      <c r="I4159" s="5">
        <f t="shared" si="707"/>
        <v>411.62742554727402</v>
      </c>
      <c r="J4159" s="4">
        <f>I4159/MAX(I$3:I4159)-1</f>
        <v>-7.0554147654007915E-2</v>
      </c>
      <c r="K4159" s="5">
        <f t="shared" si="712"/>
        <v>345.44331077696086</v>
      </c>
      <c r="L4159" s="4">
        <f>K4159/MAX(K$3:K4159)-1</f>
        <v>-2.7701311148731977E-2</v>
      </c>
      <c r="M4159" s="5">
        <f t="shared" si="708"/>
        <v>203.53817618575823</v>
      </c>
      <c r="N4159" s="5">
        <f t="shared" si="709"/>
        <v>141.9051345912026</v>
      </c>
      <c r="O4159" s="5">
        <f t="shared" si="704"/>
        <v>203.53817618575823</v>
      </c>
      <c r="P4159" s="5">
        <f t="shared" si="705"/>
        <v>141.9051345912026</v>
      </c>
      <c r="Q4159" s="5">
        <f t="shared" si="713"/>
        <v>0.58920861928970691</v>
      </c>
      <c r="R4159" s="5">
        <f t="shared" si="714"/>
        <v>0.41079138071029303</v>
      </c>
      <c r="S4159" s="4" cm="1">
        <f t="array" ref="S4159">SUM(ABS(O4159:P4159/K4159-M4159:N4159/K4159))</f>
        <v>0</v>
      </c>
    </row>
    <row r="4160" spans="1:19" x14ac:dyDescent="0.3">
      <c r="A4160" s="1">
        <v>43500</v>
      </c>
      <c r="B4160" s="2">
        <v>4157</v>
      </c>
      <c r="C4160">
        <v>254.43841552734301</v>
      </c>
      <c r="D4160">
        <v>98.156867980957003</v>
      </c>
      <c r="E4160" s="4">
        <f t="shared" si="710"/>
        <v>3.2377691468183922E-3</v>
      </c>
      <c r="F4160" s="4">
        <f t="shared" si="706"/>
        <v>3.2377691468183922E-3</v>
      </c>
      <c r="G4160" s="4">
        <f t="shared" si="711"/>
        <v>7.0355316785535305E-3</v>
      </c>
      <c r="H4160" s="4" cm="1">
        <f t="array" ref="H4160">SUMPRODUCT(Q4159:R4159,(1+daily_ret!D4159:E4159))-1</f>
        <v>3.2377691468183922E-3</v>
      </c>
      <c r="I4160" s="5">
        <f t="shared" si="707"/>
        <v>414.52344333947332</v>
      </c>
      <c r="J4160" s="4">
        <f>I4160/MAX(I$3:I4160)-1</f>
        <v>-6.4015001916327474E-2</v>
      </c>
      <c r="K4160" s="5">
        <f t="shared" si="712"/>
        <v>346.56177647056927</v>
      </c>
      <c r="L4160" s="4">
        <f>K4160/MAX(K$3:K4160)-1</f>
        <v>-2.4553232452477425E-2</v>
      </c>
      <c r="M4160" s="5">
        <f t="shared" si="708"/>
        <v>204.97017547210814</v>
      </c>
      <c r="N4160" s="5">
        <f t="shared" si="709"/>
        <v>141.59160099846113</v>
      </c>
      <c r="O4160" s="5">
        <f t="shared" si="704"/>
        <v>204.97017547210814</v>
      </c>
      <c r="P4160" s="5">
        <f t="shared" si="705"/>
        <v>141.59160099846113</v>
      </c>
      <c r="Q4160" s="5">
        <f t="shared" si="713"/>
        <v>0.59143907201639889</v>
      </c>
      <c r="R4160" s="5">
        <f t="shared" si="714"/>
        <v>0.40856092798360116</v>
      </c>
      <c r="S4160" s="4" cm="1">
        <f t="array" ref="S4160">SUM(ABS(O4160:P4160/K4160-M4160:N4160/K4160))</f>
        <v>0</v>
      </c>
    </row>
    <row r="4161" spans="1:19" x14ac:dyDescent="0.3">
      <c r="A4161" s="1">
        <v>43501</v>
      </c>
      <c r="B4161" s="2">
        <v>4158</v>
      </c>
      <c r="C4161">
        <v>255.50498962402301</v>
      </c>
      <c r="D4161">
        <v>98.326995849609304</v>
      </c>
      <c r="E4161" s="4">
        <f t="shared" si="710"/>
        <v>3.1873665356376701E-3</v>
      </c>
      <c r="F4161" s="4">
        <f t="shared" si="706"/>
        <v>3.1873665356376701E-3</v>
      </c>
      <c r="G4161" s="4">
        <f t="shared" si="711"/>
        <v>4.1918752499281453E-3</v>
      </c>
      <c r="H4161" s="4" cm="1">
        <f t="array" ref="H4161">SUMPRODUCT(Q4160:R4160,(1+daily_ret!D4160:E4160))-1</f>
        <v>3.1873665356376701E-3</v>
      </c>
      <c r="I4161" s="5">
        <f t="shared" si="707"/>
        <v>416.26107390212303</v>
      </c>
      <c r="J4161" s="4">
        <f>I4161/MAX(I$3:I4161)-1</f>
        <v>-6.0091469568556488E-2</v>
      </c>
      <c r="K4161" s="5">
        <f t="shared" si="712"/>
        <v>347.66639587942268</v>
      </c>
      <c r="L4161" s="4">
        <f>K4161/MAX(K$3:K4161)-1</f>
        <v>-2.1444126068300595E-2</v>
      </c>
      <c r="M4161" s="5">
        <f t="shared" si="708"/>
        <v>205.82938487764309</v>
      </c>
      <c r="N4161" s="5">
        <f t="shared" si="709"/>
        <v>141.83701100177959</v>
      </c>
      <c r="O4161" s="5">
        <f t="shared" si="704"/>
        <v>205.82938487764309</v>
      </c>
      <c r="P4161" s="5">
        <f t="shared" si="705"/>
        <v>141.83701100177959</v>
      </c>
      <c r="Q4161" s="5">
        <f t="shared" si="713"/>
        <v>0.59203129010210309</v>
      </c>
      <c r="R4161" s="5">
        <f t="shared" si="714"/>
        <v>0.40796870989789696</v>
      </c>
      <c r="S4161" s="4" cm="1">
        <f t="array" ref="S4161">SUM(ABS(O4161:P4161/K4161-M4161:N4161/K4161))</f>
        <v>0</v>
      </c>
    </row>
    <row r="4162" spans="1:19" x14ac:dyDescent="0.3">
      <c r="A4162" s="1">
        <v>43502</v>
      </c>
      <c r="B4162" s="2">
        <v>4159</v>
      </c>
      <c r="C4162">
        <v>255.16813659667901</v>
      </c>
      <c r="D4162">
        <v>98.402580261230398</v>
      </c>
      <c r="E4162" s="4">
        <f t="shared" si="710"/>
        <v>-4.6691563034373385E-4</v>
      </c>
      <c r="F4162" s="4">
        <f t="shared" si="706"/>
        <v>-4.6691563034373385E-4</v>
      </c>
      <c r="G4162" s="4">
        <f t="shared" si="711"/>
        <v>-1.3183814055438559E-3</v>
      </c>
      <c r="H4162" s="4" cm="1">
        <f t="array" ref="H4162">SUMPRODUCT(Q4161:R4161,(1+daily_ret!D4161:E4161))-1</f>
        <v>-4.6691563034362282E-4</v>
      </c>
      <c r="I4162" s="5">
        <f t="shared" si="707"/>
        <v>415.71228304243874</v>
      </c>
      <c r="J4162" s="4">
        <f>I4162/MAX(I$3:I4162)-1</f>
        <v>-6.1330627497989454E-2</v>
      </c>
      <c r="K4162" s="5">
        <f t="shared" si="712"/>
        <v>347.5040650050413</v>
      </c>
      <c r="L4162" s="4">
        <f>K4162/MAX(K$3:K4162)-1</f>
        <v>-2.1901029101003999E-2</v>
      </c>
      <c r="M4162" s="5">
        <f t="shared" si="708"/>
        <v>205.55802324390586</v>
      </c>
      <c r="N4162" s="5">
        <f t="shared" si="709"/>
        <v>141.94604176113546</v>
      </c>
      <c r="O4162" s="5">
        <f t="shared" si="704"/>
        <v>205.55802324390586</v>
      </c>
      <c r="P4162" s="5">
        <f t="shared" si="705"/>
        <v>141.94604176113546</v>
      </c>
      <c r="Q4162" s="5">
        <f t="shared" si="713"/>
        <v>0.59152696024123863</v>
      </c>
      <c r="R4162" s="5">
        <f t="shared" si="714"/>
        <v>0.40847303975876148</v>
      </c>
      <c r="S4162" s="4" cm="1">
        <f t="array" ref="S4162">SUM(ABS(O4162:P4162/K4162-M4162:N4162/K4162))</f>
        <v>0</v>
      </c>
    </row>
    <row r="4163" spans="1:19" x14ac:dyDescent="0.3">
      <c r="A4163" s="1">
        <v>43503</v>
      </c>
      <c r="B4163" s="2">
        <v>4160</v>
      </c>
      <c r="C4163">
        <v>252.73570251464801</v>
      </c>
      <c r="D4163">
        <v>98.723869323730398</v>
      </c>
      <c r="E4163" s="4">
        <f t="shared" si="710"/>
        <v>-4.3051486040743825E-3</v>
      </c>
      <c r="F4163" s="4">
        <f t="shared" si="706"/>
        <v>-4.3051486040743825E-3</v>
      </c>
      <c r="G4163" s="4">
        <f t="shared" si="711"/>
        <v>-9.5326717296044805E-3</v>
      </c>
      <c r="H4163" s="4" cm="1">
        <f t="array" ref="H4163">SUMPRODUCT(Q4162:R4162,(1+daily_ret!D4162:E4162))-1</f>
        <v>-4.3051486040743825E-3</v>
      </c>
      <c r="I4163" s="5">
        <f t="shared" si="707"/>
        <v>411.74943431423077</v>
      </c>
      <c r="J4163" s="4">
        <f>I4163/MAX(I$3:I4163)-1</f>
        <v>-7.0278654488684866E-2</v>
      </c>
      <c r="K4163" s="5">
        <f t="shared" si="712"/>
        <v>346.00800836467465</v>
      </c>
      <c r="L4163" s="4">
        <f>K4163/MAX(K$3:K4163)-1</f>
        <v>-2.6111890520216452E-2</v>
      </c>
      <c r="M4163" s="5">
        <f t="shared" si="708"/>
        <v>203.59850608693532</v>
      </c>
      <c r="N4163" s="5">
        <f t="shared" si="709"/>
        <v>142.40950227773931</v>
      </c>
      <c r="O4163" s="5">
        <f t="shared" ref="O4163:O4226" si="715">IF(MOD($B4163,$V$4)=0,$K4163*V$2,M4163)</f>
        <v>203.59850608693532</v>
      </c>
      <c r="P4163" s="5">
        <f t="shared" ref="P4163:P4226" si="716">IF(MOD($B4163,$V$4)=0,$K4163*W$2,N4163)</f>
        <v>142.40950227773931</v>
      </c>
      <c r="Q4163" s="5">
        <f t="shared" si="713"/>
        <v>0.58842136934689948</v>
      </c>
      <c r="R4163" s="5">
        <f t="shared" si="714"/>
        <v>0.41157863065310041</v>
      </c>
      <c r="S4163" s="4" cm="1">
        <f t="array" ref="S4163">SUM(ABS(O4163:P4163/K4163-M4163:N4163/K4163))</f>
        <v>0</v>
      </c>
    </row>
    <row r="4164" spans="1:19" x14ac:dyDescent="0.3">
      <c r="A4164" s="1">
        <v>43504</v>
      </c>
      <c r="B4164" s="2">
        <v>4161</v>
      </c>
      <c r="C4164">
        <v>253.04437255859301</v>
      </c>
      <c r="D4164">
        <v>98.856185913085895</v>
      </c>
      <c r="E4164" s="4">
        <f t="shared" si="710"/>
        <v>1.2702744480797001E-3</v>
      </c>
      <c r="F4164" s="4">
        <f t="shared" ref="F4164:F4227" si="717">(1+E4164)*(1-S4164*$V$5)-1</f>
        <v>1.2702744480797001E-3</v>
      </c>
      <c r="G4164" s="4">
        <f t="shared" si="711"/>
        <v>1.2213155516762608E-3</v>
      </c>
      <c r="H4164" s="4" cm="1">
        <f t="array" ref="H4164">SUMPRODUCT(Q4163:R4163,(1+daily_ret!D4163:E4163))-1</f>
        <v>1.2702744480797001E-3</v>
      </c>
      <c r="I4164" s="5">
        <f t="shared" ref="I4164:I4227" si="718">I4163*C4164/C4163</f>
        <v>412.25231030175269</v>
      </c>
      <c r="J4164" s="4">
        <f>I4164/MAX(I$3:I4164)-1</f>
        <v>-6.9143171350686483E-2</v>
      </c>
      <c r="K4164" s="5">
        <f t="shared" si="712"/>
        <v>346.44753349653126</v>
      </c>
      <c r="L4164" s="4">
        <f>K4164/MAX(K$3:K4164)-1</f>
        <v>-2.487478533945553E-2</v>
      </c>
      <c r="M4164" s="5">
        <f t="shared" ref="M4164:M4227" si="719">O4163*C4164/C4163</f>
        <v>203.84716410871738</v>
      </c>
      <c r="N4164" s="5">
        <f t="shared" ref="N4164:N4227" si="720">P4163*D4164/D4163</f>
        <v>142.60036938781391</v>
      </c>
      <c r="O4164" s="5">
        <f t="shared" si="715"/>
        <v>203.84716410871738</v>
      </c>
      <c r="P4164" s="5">
        <f t="shared" si="716"/>
        <v>142.60036938781391</v>
      </c>
      <c r="Q4164" s="5">
        <f t="shared" si="713"/>
        <v>0.58839259743426164</v>
      </c>
      <c r="R4164" s="5">
        <f t="shared" si="714"/>
        <v>0.41160740256573847</v>
      </c>
      <c r="S4164" s="4" cm="1">
        <f t="array" ref="S4164">SUM(ABS(O4164:P4164/K4164-M4164:N4164/K4164))</f>
        <v>0</v>
      </c>
    </row>
    <row r="4165" spans="1:19" x14ac:dyDescent="0.3">
      <c r="A4165" s="1">
        <v>43507</v>
      </c>
      <c r="B4165" s="2">
        <v>4162</v>
      </c>
      <c r="C4165">
        <v>253.18478393554599</v>
      </c>
      <c r="D4165">
        <v>98.704963684082003</v>
      </c>
      <c r="E4165" s="4">
        <f t="shared" ref="E4165:E4228" si="721">K4165/K4164-1</f>
        <v>-3.0315164033023478E-4</v>
      </c>
      <c r="F4165" s="4">
        <f t="shared" si="717"/>
        <v>-3.0315164033023478E-4</v>
      </c>
      <c r="G4165" s="4">
        <f t="shared" ref="G4165:G4228" si="722">I4165/I4164-1</f>
        <v>5.5488836022421495E-4</v>
      </c>
      <c r="H4165" s="4" cm="1">
        <f t="array" ref="H4165">SUMPRODUCT(Q4164:R4164,(1+daily_ret!D4164:E4164))-1</f>
        <v>-3.0315164033023478E-4</v>
      </c>
      <c r="I4165" s="5">
        <f t="shared" si="718"/>
        <v>412.48106431021466</v>
      </c>
      <c r="J4165" s="4">
        <f>I4165/MAX(I$3:I4165)-1</f>
        <v>-6.8626649731433731E-2</v>
      </c>
      <c r="K4165" s="5">
        <f t="shared" ref="K4165:K4228" si="723">SUM(M4165:N4165)</f>
        <v>346.34250735846342</v>
      </c>
      <c r="L4165" s="4">
        <f>K4165/MAX(K$3:K4165)-1</f>
        <v>-2.517039614780725E-2</v>
      </c>
      <c r="M4165" s="5">
        <f t="shared" si="719"/>
        <v>203.960276527346</v>
      </c>
      <c r="N4165" s="5">
        <f t="shared" si="720"/>
        <v>142.3822308311174</v>
      </c>
      <c r="O4165" s="5">
        <f t="shared" si="715"/>
        <v>203.960276527346</v>
      </c>
      <c r="P4165" s="5">
        <f t="shared" si="716"/>
        <v>142.3822308311174</v>
      </c>
      <c r="Q4165" s="5">
        <f t="shared" ref="Q4165:Q4228" si="724">O4165/$K4165</f>
        <v>0.5888976149157682</v>
      </c>
      <c r="R4165" s="5">
        <f t="shared" ref="R4165:R4228" si="725">P4165/$K4165</f>
        <v>0.41110238508423175</v>
      </c>
      <c r="S4165" s="4" cm="1">
        <f t="array" ref="S4165">SUM(ABS(O4165:P4165/K4165-M4165:N4165/K4165))</f>
        <v>0</v>
      </c>
    </row>
    <row r="4166" spans="1:19" x14ac:dyDescent="0.3">
      <c r="A4166" s="1">
        <v>43508</v>
      </c>
      <c r="B4166" s="2">
        <v>4163</v>
      </c>
      <c r="C4166">
        <v>256.44052124023398</v>
      </c>
      <c r="D4166">
        <v>98.572662353515597</v>
      </c>
      <c r="E4166" s="4">
        <f t="shared" si="721"/>
        <v>7.021683940138912E-3</v>
      </c>
      <c r="F4166" s="4">
        <f t="shared" si="717"/>
        <v>7.021683940138912E-3</v>
      </c>
      <c r="G4166" s="4">
        <f t="shared" si="722"/>
        <v>1.2859134953057794E-2</v>
      </c>
      <c r="H4166" s="4" cm="1">
        <f t="array" ref="H4166">SUMPRODUCT(Q4165:R4165,(1+daily_ret!D4165:E4165))-1</f>
        <v>7.0216839401386899E-3</v>
      </c>
      <c r="I4166" s="5">
        <f t="shared" si="718"/>
        <v>417.78521398176065</v>
      </c>
      <c r="J4166" s="4">
        <f>I4166/MAX(I$3:I4166)-1</f>
        <v>-5.6649994128648573E-2</v>
      </c>
      <c r="K4166" s="5">
        <f t="shared" si="723"/>
        <v>348.77441498016975</v>
      </c>
      <c r="L4166" s="4">
        <f>K4166/MAX(K$3:K4166)-1</f>
        <v>-1.8325450774066443E-2</v>
      </c>
      <c r="M4166" s="5">
        <f t="shared" si="719"/>
        <v>206.58302924827413</v>
      </c>
      <c r="N4166" s="5">
        <f t="shared" si="720"/>
        <v>142.19138573189562</v>
      </c>
      <c r="O4166" s="5">
        <f t="shared" si="715"/>
        <v>206.58302924827413</v>
      </c>
      <c r="P4166" s="5">
        <f t="shared" si="716"/>
        <v>142.19138573189562</v>
      </c>
      <c r="Q4166" s="5">
        <f t="shared" si="724"/>
        <v>0.59231130603435977</v>
      </c>
      <c r="R4166" s="5">
        <f t="shared" si="725"/>
        <v>0.40768869396564017</v>
      </c>
      <c r="S4166" s="4" cm="1">
        <f t="array" ref="S4166">SUM(ABS(O4166:P4166/K4166-M4166:N4166/K4166))</f>
        <v>0</v>
      </c>
    </row>
    <row r="4167" spans="1:19" x14ac:dyDescent="0.3">
      <c r="A4167" s="1">
        <v>43509</v>
      </c>
      <c r="B4167" s="2">
        <v>4164</v>
      </c>
      <c r="C4167">
        <v>257.27316284179602</v>
      </c>
      <c r="D4167">
        <v>98.326995849609304</v>
      </c>
      <c r="E4167" s="4">
        <f t="shared" si="721"/>
        <v>9.0712970810047366E-4</v>
      </c>
      <c r="F4167" s="4">
        <f t="shared" si="717"/>
        <v>9.0712970810047366E-4</v>
      </c>
      <c r="G4167" s="4">
        <f t="shared" si="722"/>
        <v>3.2469190030308681E-3</v>
      </c>
      <c r="H4167" s="4" cm="1">
        <f t="array" ref="H4167">SUMPRODUCT(Q4166:R4166,(1+daily_ret!D4166:E4166))-1</f>
        <v>9.0712970810047366E-4</v>
      </c>
      <c r="I4167" s="5">
        <f t="shared" si="718"/>
        <v>419.14172873222333</v>
      </c>
      <c r="J4167" s="4">
        <f>I4167/MAX(I$3:I4167)-1</f>
        <v>-5.3587013068075673E-2</v>
      </c>
      <c r="K4167" s="5">
        <f t="shared" si="723"/>
        <v>349.0907986134236</v>
      </c>
      <c r="L4167" s="4">
        <f>K4167/MAX(K$3:K4167)-1</f>
        <v>-1.7434944626777527E-2</v>
      </c>
      <c r="M4167" s="5">
        <f t="shared" si="719"/>
        <v>207.25378761164401</v>
      </c>
      <c r="N4167" s="5">
        <f t="shared" si="720"/>
        <v>141.83701100177959</v>
      </c>
      <c r="O4167" s="5">
        <f t="shared" si="715"/>
        <v>207.25378761164401</v>
      </c>
      <c r="P4167" s="5">
        <f t="shared" si="716"/>
        <v>141.83701100177959</v>
      </c>
      <c r="Q4167" s="5">
        <f t="shared" si="724"/>
        <v>0.59369593365063988</v>
      </c>
      <c r="R4167" s="5">
        <f t="shared" si="725"/>
        <v>0.40630406634936017</v>
      </c>
      <c r="S4167" s="4" cm="1">
        <f t="array" ref="S4167">SUM(ABS(O4167:P4167/K4167-M4167:N4167/K4167))</f>
        <v>0</v>
      </c>
    </row>
    <row r="4168" spans="1:19" x14ac:dyDescent="0.3">
      <c r="A4168" s="1">
        <v>43510</v>
      </c>
      <c r="B4168" s="2">
        <v>4165</v>
      </c>
      <c r="C4168">
        <v>256.70251464843699</v>
      </c>
      <c r="D4168">
        <v>98.790008544921804</v>
      </c>
      <c r="E4168" s="4">
        <f t="shared" si="721"/>
        <v>5.9639289193502698E-4</v>
      </c>
      <c r="F4168" s="4">
        <f t="shared" si="717"/>
        <v>5.9639289193502698E-4</v>
      </c>
      <c r="G4168" s="4">
        <f t="shared" si="722"/>
        <v>-2.2180634274314714E-3</v>
      </c>
      <c r="H4168" s="4" cm="1">
        <f t="array" ref="H4168">SUMPRODUCT(Q4167:R4167,(1+daily_ret!D4167:E4167))-1</f>
        <v>5.9639289193502698E-4</v>
      </c>
      <c r="I4168" s="5">
        <f t="shared" si="718"/>
        <v>418.21204579281198</v>
      </c>
      <c r="J4168" s="4">
        <f>I4168/MAX(I$3:I4168)-1</f>
        <v>-5.5686217101635571E-2</v>
      </c>
      <c r="K4168" s="5">
        <f t="shared" si="723"/>
        <v>349.29899388435655</v>
      </c>
      <c r="L4168" s="4">
        <f>K4168/MAX(K$3:K4168)-1</f>
        <v>-1.6848949811889224E-2</v>
      </c>
      <c r="M4168" s="5">
        <f t="shared" si="719"/>
        <v>206.79408556514596</v>
      </c>
      <c r="N4168" s="5">
        <f t="shared" si="720"/>
        <v>142.50490831921059</v>
      </c>
      <c r="O4168" s="5">
        <f t="shared" si="715"/>
        <v>206.79408556514596</v>
      </c>
      <c r="P4168" s="5">
        <f t="shared" si="716"/>
        <v>142.50490831921059</v>
      </c>
      <c r="Q4168" s="5">
        <f t="shared" si="724"/>
        <v>0.59202599831595815</v>
      </c>
      <c r="R4168" s="5">
        <f t="shared" si="725"/>
        <v>0.4079740016840418</v>
      </c>
      <c r="S4168" s="4" cm="1">
        <f t="array" ref="S4168">SUM(ABS(O4168:P4168/K4168-M4168:N4168/K4168))</f>
        <v>0</v>
      </c>
    </row>
    <row r="4169" spans="1:19" x14ac:dyDescent="0.3">
      <c r="A4169" s="1">
        <v>43511</v>
      </c>
      <c r="B4169" s="2">
        <v>4166</v>
      </c>
      <c r="C4169">
        <v>259.49984741210898</v>
      </c>
      <c r="D4169">
        <v>98.695518493652301</v>
      </c>
      <c r="E4169" s="4">
        <f t="shared" si="721"/>
        <v>6.0611957215730428E-3</v>
      </c>
      <c r="F4169" s="4">
        <f t="shared" si="717"/>
        <v>6.0611957215730428E-3</v>
      </c>
      <c r="G4169" s="4">
        <f t="shared" si="722"/>
        <v>1.0897177098179389E-2</v>
      </c>
      <c r="H4169" s="4" cm="1">
        <f t="array" ref="H4169">SUMPRODUCT(Q4168:R4168,(1+daily_ret!D4168:E4168))-1</f>
        <v>6.0611957215730428E-3</v>
      </c>
      <c r="I4169" s="5">
        <f t="shared" si="718"/>
        <v>422.76937652040817</v>
      </c>
      <c r="J4169" s="4">
        <f>I4169/MAX(I$3:I4169)-1</f>
        <v>-4.5395862573140322E-2</v>
      </c>
      <c r="K4169" s="5">
        <f t="shared" si="723"/>
        <v>351.41616345163817</v>
      </c>
      <c r="L4169" s="4">
        <f>K4169/MAX(K$3:K4169)-1</f>
        <v>-1.0889878872829106E-2</v>
      </c>
      <c r="M4169" s="5">
        <f t="shared" si="719"/>
        <v>209.0475573384054</v>
      </c>
      <c r="N4169" s="5">
        <f t="shared" si="720"/>
        <v>142.36860611323277</v>
      </c>
      <c r="O4169" s="5">
        <f t="shared" si="715"/>
        <v>209.0475573384054</v>
      </c>
      <c r="P4169" s="5">
        <f t="shared" si="716"/>
        <v>142.36860611323277</v>
      </c>
      <c r="Q4169" s="5">
        <f t="shared" si="724"/>
        <v>0.59487177620153631</v>
      </c>
      <c r="R4169" s="5">
        <f t="shared" si="725"/>
        <v>0.40512822379846369</v>
      </c>
      <c r="S4169" s="4" cm="1">
        <f t="array" ref="S4169">SUM(ABS(O4169:P4169/K4169-M4169:N4169/K4169))</f>
        <v>0</v>
      </c>
    </row>
    <row r="4170" spans="1:19" x14ac:dyDescent="0.3">
      <c r="A4170" s="1">
        <v>43515</v>
      </c>
      <c r="B4170" s="2">
        <v>4167</v>
      </c>
      <c r="C4170">
        <v>259.94888305664</v>
      </c>
      <c r="D4170">
        <v>98.865638732910099</v>
      </c>
      <c r="E4170" s="4">
        <f t="shared" si="721"/>
        <v>1.7276739802516428E-3</v>
      </c>
      <c r="F4170" s="4">
        <f t="shared" si="717"/>
        <v>1.7276739802516428E-3</v>
      </c>
      <c r="G4170" s="4">
        <f t="shared" si="722"/>
        <v>1.7303888576780668E-3</v>
      </c>
      <c r="H4170" s="4" cm="1">
        <f t="array" ref="H4170">SUMPRODUCT(Q4169:R4169,(1+daily_ret!D4169:E4169))-1</f>
        <v>1.7276739802516428E-3</v>
      </c>
      <c r="I4170" s="5">
        <f t="shared" si="718"/>
        <v>423.50093193890655</v>
      </c>
      <c r="J4170" s="4">
        <f>I4170/MAX(I$3:I4170)-1</f>
        <v>-4.3744026210243647E-2</v>
      </c>
      <c r="K4170" s="5">
        <f t="shared" si="723"/>
        <v>352.02329601347344</v>
      </c>
      <c r="L4170" s="4">
        <f>K4170/MAX(K$3:K4170)-1</f>
        <v>-9.181019052954098E-3</v>
      </c>
      <c r="M4170" s="5">
        <f t="shared" si="719"/>
        <v>209.40929090234854</v>
      </c>
      <c r="N4170" s="5">
        <f t="shared" si="720"/>
        <v>142.61400511112487</v>
      </c>
      <c r="O4170" s="5">
        <f t="shared" si="715"/>
        <v>209.40929090234854</v>
      </c>
      <c r="P4170" s="5">
        <f t="shared" si="716"/>
        <v>142.61400511112487</v>
      </c>
      <c r="Q4170" s="5">
        <f t="shared" si="724"/>
        <v>0.59487338842010484</v>
      </c>
      <c r="R4170" s="5">
        <f t="shared" si="725"/>
        <v>0.40512661157989505</v>
      </c>
      <c r="S4170" s="4" cm="1">
        <f t="array" ref="S4170">SUM(ABS(O4170:P4170/K4170-M4170:N4170/K4170))</f>
        <v>0</v>
      </c>
    </row>
    <row r="4171" spans="1:19" x14ac:dyDescent="0.3">
      <c r="A4171" s="1">
        <v>43516</v>
      </c>
      <c r="B4171" s="2">
        <v>4168</v>
      </c>
      <c r="C4171">
        <v>260.47283935546801</v>
      </c>
      <c r="D4171">
        <v>98.846725463867102</v>
      </c>
      <c r="E4171" s="4">
        <f t="shared" si="721"/>
        <v>1.1215325856401837E-3</v>
      </c>
      <c r="F4171" s="4">
        <f t="shared" si="717"/>
        <v>1.1215325856401837E-3</v>
      </c>
      <c r="G4171" s="4">
        <f t="shared" si="722"/>
        <v>2.0156128107458038E-3</v>
      </c>
      <c r="H4171" s="4" cm="1">
        <f t="array" ref="H4171">SUMPRODUCT(Q4170:R4170,(1+daily_ret!D4170:E4170))-1</f>
        <v>1.1215325856401837E-3</v>
      </c>
      <c r="I4171" s="5">
        <f t="shared" si="718"/>
        <v>424.35454584268535</v>
      </c>
      <c r="J4171" s="4">
        <f>I4171/MAX(I$3:I4171)-1</f>
        <v>-4.1816584419120839E-2</v>
      </c>
      <c r="K4171" s="5">
        <f t="shared" si="723"/>
        <v>352.41810161085698</v>
      </c>
      <c r="L4171" s="4">
        <f>K4171/MAX(K$3:K4171)-1</f>
        <v>-8.0697832793512614E-3</v>
      </c>
      <c r="M4171" s="5">
        <f t="shared" si="719"/>
        <v>209.83137895178049</v>
      </c>
      <c r="N4171" s="5">
        <f t="shared" si="720"/>
        <v>142.58672265907646</v>
      </c>
      <c r="O4171" s="5">
        <f t="shared" si="715"/>
        <v>209.83137895178049</v>
      </c>
      <c r="P4171" s="5">
        <f t="shared" si="716"/>
        <v>142.58672265907646</v>
      </c>
      <c r="Q4171" s="5">
        <f t="shared" si="724"/>
        <v>0.59540465711797652</v>
      </c>
      <c r="R4171" s="5">
        <f t="shared" si="725"/>
        <v>0.40459534288202342</v>
      </c>
      <c r="S4171" s="4" cm="1">
        <f t="array" ref="S4171">SUM(ABS(O4171:P4171/K4171-M4171:N4171/K4171))</f>
        <v>0</v>
      </c>
    </row>
    <row r="4172" spans="1:19" x14ac:dyDescent="0.3">
      <c r="A4172" s="1">
        <v>43517</v>
      </c>
      <c r="B4172" s="2">
        <v>4169</v>
      </c>
      <c r="C4172">
        <v>259.54666137695301</v>
      </c>
      <c r="D4172">
        <v>98.553771972656193</v>
      </c>
      <c r="E4172" s="4">
        <f t="shared" si="721"/>
        <v>-3.3162191064236568E-3</v>
      </c>
      <c r="F4172" s="4">
        <f t="shared" si="717"/>
        <v>-3.3162191064236568E-3</v>
      </c>
      <c r="G4172" s="4">
        <f t="shared" si="722"/>
        <v>-3.5557564497196159E-3</v>
      </c>
      <c r="H4172" s="4" cm="1">
        <f t="array" ref="H4172">SUMPRODUCT(Q4171:R4171,(1+daily_ret!D4171:E4171))-1</f>
        <v>-3.3162191064235458E-3</v>
      </c>
      <c r="I4172" s="5">
        <f t="shared" si="718"/>
        <v>422.84564442933737</v>
      </c>
      <c r="J4172" s="4">
        <f>I4172/MAX(I$3:I4172)-1</f>
        <v>-4.5223651279087007E-2</v>
      </c>
      <c r="K4172" s="5">
        <f t="shared" si="723"/>
        <v>351.24940596884551</v>
      </c>
      <c r="L4172" s="4">
        <f>K4172/MAX(K$3:K4172)-1</f>
        <v>-1.1359241216279181E-2</v>
      </c>
      <c r="M4172" s="5">
        <f t="shared" si="719"/>
        <v>209.08526967271914</v>
      </c>
      <c r="N4172" s="5">
        <f t="shared" si="720"/>
        <v>142.1641362961264</v>
      </c>
      <c r="O4172" s="5">
        <f t="shared" si="715"/>
        <v>209.08526967271914</v>
      </c>
      <c r="P4172" s="5">
        <f t="shared" si="716"/>
        <v>142.1641362961264</v>
      </c>
      <c r="Q4172" s="5">
        <f t="shared" si="724"/>
        <v>0.59526156092991145</v>
      </c>
      <c r="R4172" s="5">
        <f t="shared" si="725"/>
        <v>0.40473843907008861</v>
      </c>
      <c r="S4172" s="4" cm="1">
        <f t="array" ref="S4172">SUM(ABS(O4172:P4172/K4172-M4172:N4172/K4172))</f>
        <v>0</v>
      </c>
    </row>
    <row r="4173" spans="1:19" x14ac:dyDescent="0.3">
      <c r="A4173" s="1">
        <v>43518</v>
      </c>
      <c r="B4173" s="2">
        <v>4170</v>
      </c>
      <c r="C4173">
        <v>261.15579223632801</v>
      </c>
      <c r="D4173">
        <v>98.846725463867102</v>
      </c>
      <c r="E4173" s="4">
        <f t="shared" si="721"/>
        <v>4.8935825278413336E-3</v>
      </c>
      <c r="F4173" s="4">
        <f t="shared" si="717"/>
        <v>4.8935825278413336E-3</v>
      </c>
      <c r="G4173" s="4">
        <f t="shared" si="722"/>
        <v>6.1997748336972691E-3</v>
      </c>
      <c r="H4173" s="4" cm="1">
        <f t="array" ref="H4173">SUMPRODUCT(Q4172:R4172,(1+daily_ret!D4172:E4172))-1</f>
        <v>4.8935825278413336E-3</v>
      </c>
      <c r="I4173" s="5">
        <f t="shared" si="718"/>
        <v>425.46719221420892</v>
      </c>
      <c r="J4173" s="4">
        <f>I4173/MAX(I$3:I4173)-1</f>
        <v>-3.9304252900477565E-2</v>
      </c>
      <c r="K4173" s="5">
        <f t="shared" si="723"/>
        <v>352.9682739248093</v>
      </c>
      <c r="L4173" s="4">
        <f>K4173/MAX(K$3:K4173)-1</f>
        <v>-6.521246072783371E-3</v>
      </c>
      <c r="M4173" s="5">
        <f t="shared" si="719"/>
        <v>210.38155126573287</v>
      </c>
      <c r="N4173" s="5">
        <f t="shared" si="720"/>
        <v>142.58672265907646</v>
      </c>
      <c r="O4173" s="5">
        <f t="shared" si="715"/>
        <v>210.38155126573287</v>
      </c>
      <c r="P4173" s="5">
        <f t="shared" si="716"/>
        <v>142.58672265907646</v>
      </c>
      <c r="Q4173" s="5">
        <f t="shared" si="724"/>
        <v>0.59603530064163557</v>
      </c>
      <c r="R4173" s="5">
        <f t="shared" si="725"/>
        <v>0.40396469935836454</v>
      </c>
      <c r="S4173" s="4" cm="1">
        <f t="array" ref="S4173">SUM(ABS(O4173:P4173/K4173-M4173:N4173/K4173))</f>
        <v>0</v>
      </c>
    </row>
    <row r="4174" spans="1:19" x14ac:dyDescent="0.3">
      <c r="A4174" s="1">
        <v>43521</v>
      </c>
      <c r="B4174" s="2">
        <v>4171</v>
      </c>
      <c r="C4174">
        <v>261.51129150390602</v>
      </c>
      <c r="D4174">
        <v>98.695518493652301</v>
      </c>
      <c r="E4174" s="4">
        <f t="shared" si="721"/>
        <v>1.9340577454429742E-4</v>
      </c>
      <c r="F4174" s="4">
        <f t="shared" si="717"/>
        <v>1.9340577454429742E-4</v>
      </c>
      <c r="G4174" s="4">
        <f t="shared" si="722"/>
        <v>1.3612536200473535E-3</v>
      </c>
      <c r="H4174" s="4" cm="1">
        <f t="array" ref="H4174">SUMPRODUCT(Q4173:R4173,(1+daily_ret!D4173:E4173))-1</f>
        <v>1.9340577454451946E-4</v>
      </c>
      <c r="I4174" s="5">
        <f t="shared" si="718"/>
        <v>426.04636096982188</v>
      </c>
      <c r="J4174" s="4">
        <f>I4174/MAX(I$3:I4174)-1</f>
        <v>-3.7996502336974269E-2</v>
      </c>
      <c r="K4174" s="5">
        <f t="shared" si="723"/>
        <v>353.03654002721726</v>
      </c>
      <c r="L4174" s="4">
        <f>K4174/MAX(K$3:K4174)-1</f>
        <v>-6.3291015448868615E-3</v>
      </c>
      <c r="M4174" s="5">
        <f t="shared" si="719"/>
        <v>210.66793391398451</v>
      </c>
      <c r="N4174" s="5">
        <f t="shared" si="720"/>
        <v>142.36860611323277</v>
      </c>
      <c r="O4174" s="5">
        <f t="shared" si="715"/>
        <v>210.66793391398451</v>
      </c>
      <c r="P4174" s="5">
        <f t="shared" si="716"/>
        <v>142.36860611323277</v>
      </c>
      <c r="Q4174" s="5">
        <f t="shared" si="724"/>
        <v>0.59673124458375648</v>
      </c>
      <c r="R4174" s="5">
        <f t="shared" si="725"/>
        <v>0.40326875541624363</v>
      </c>
      <c r="S4174" s="4" cm="1">
        <f t="array" ref="S4174">SUM(ABS(O4174:P4174/K4174-M4174:N4174/K4174))</f>
        <v>0</v>
      </c>
    </row>
    <row r="4175" spans="1:19" x14ac:dyDescent="0.3">
      <c r="A4175" s="1">
        <v>43522</v>
      </c>
      <c r="B4175" s="2">
        <v>4172</v>
      </c>
      <c r="C4175">
        <v>261.32427978515602</v>
      </c>
      <c r="D4175">
        <v>98.988464355468693</v>
      </c>
      <c r="E4175" s="4">
        <f t="shared" si="721"/>
        <v>7.7023951895505149E-4</v>
      </c>
      <c r="F4175" s="4">
        <f t="shared" si="717"/>
        <v>7.7023951895505149E-4</v>
      </c>
      <c r="G4175" s="4">
        <f t="shared" si="722"/>
        <v>-7.1511909743759983E-4</v>
      </c>
      <c r="H4175" s="4" cm="1">
        <f t="array" ref="H4175">SUMPRODUCT(Q4174:R4174,(1+daily_ret!D4174:E4174))-1</f>
        <v>7.7023951895505149E-4</v>
      </c>
      <c r="I4175" s="5">
        <f t="shared" si="718"/>
        <v>425.74168708069857</v>
      </c>
      <c r="J4175" s="4">
        <f>I4175/MAX(I$3:I4175)-1</f>
        <v>-3.8684449409954857E-2</v>
      </c>
      <c r="K4175" s="5">
        <f t="shared" si="723"/>
        <v>353.30846272198136</v>
      </c>
      <c r="L4175" s="4">
        <f>K4175/MAX(K$3:K4175)-1</f>
        <v>-5.5637369500611822E-3</v>
      </c>
      <c r="M4175" s="5">
        <f t="shared" si="719"/>
        <v>210.51728125122492</v>
      </c>
      <c r="N4175" s="5">
        <f t="shared" si="720"/>
        <v>142.79118147075644</v>
      </c>
      <c r="O4175" s="5">
        <f t="shared" si="715"/>
        <v>210.51728125122492</v>
      </c>
      <c r="P4175" s="5">
        <f t="shared" si="716"/>
        <v>142.79118147075644</v>
      </c>
      <c r="Q4175" s="5">
        <f t="shared" si="724"/>
        <v>0.59584556687191803</v>
      </c>
      <c r="R4175" s="5">
        <f t="shared" si="725"/>
        <v>0.40415443312808191</v>
      </c>
      <c r="S4175" s="4" cm="1">
        <f t="array" ref="S4175">SUM(ABS(O4175:P4175/K4175-M4175:N4175/K4175))</f>
        <v>0</v>
      </c>
    </row>
    <row r="4176" spans="1:19" x14ac:dyDescent="0.3">
      <c r="A4176" s="1">
        <v>43523</v>
      </c>
      <c r="B4176" s="2">
        <v>4173</v>
      </c>
      <c r="C4176">
        <v>261.21194458007801</v>
      </c>
      <c r="D4176">
        <v>98.638809204101506</v>
      </c>
      <c r="E4176" s="4">
        <f t="shared" si="721"/>
        <v>-1.6837228838090246E-3</v>
      </c>
      <c r="F4176" s="4">
        <f t="shared" si="717"/>
        <v>-1.6837228838090246E-3</v>
      </c>
      <c r="G4176" s="4">
        <f t="shared" si="722"/>
        <v>-4.2986899330721418E-4</v>
      </c>
      <c r="H4176" s="4" cm="1">
        <f t="array" ref="H4176">SUMPRODUCT(Q4175:R4175,(1+daily_ret!D4175:E4175))-1</f>
        <v>-1.6837228838092466E-3</v>
      </c>
      <c r="I4176" s="5">
        <f t="shared" si="718"/>
        <v>425.55867393026426</v>
      </c>
      <c r="J4176" s="4">
        <f>I4176/MAX(I$3:I4176)-1</f>
        <v>-3.9097689157937654E-2</v>
      </c>
      <c r="K4176" s="5">
        <f t="shared" si="723"/>
        <v>352.71358917825296</v>
      </c>
      <c r="L4176" s="4">
        <f>K4176/MAX(K$3:K4176)-1</f>
        <v>-7.2380920426480255E-3</v>
      </c>
      <c r="M4176" s="5">
        <f t="shared" si="719"/>
        <v>210.42678639945967</v>
      </c>
      <c r="N4176" s="5">
        <f t="shared" si="720"/>
        <v>142.28680277879326</v>
      </c>
      <c r="O4176" s="5">
        <f t="shared" si="715"/>
        <v>210.42678639945967</v>
      </c>
      <c r="P4176" s="5">
        <f t="shared" si="716"/>
        <v>142.28680277879326</v>
      </c>
      <c r="Q4176" s="5">
        <f t="shared" si="724"/>
        <v>0.59659393019052365</v>
      </c>
      <c r="R4176" s="5">
        <f t="shared" si="725"/>
        <v>0.4034060698094763</v>
      </c>
      <c r="S4176" s="4" cm="1">
        <f t="array" ref="S4176">SUM(ABS(O4176:P4176/K4176-M4176:N4176/K4176))</f>
        <v>0</v>
      </c>
    </row>
    <row r="4177" spans="1:19" x14ac:dyDescent="0.3">
      <c r="A4177" s="1">
        <v>43524</v>
      </c>
      <c r="B4177" s="2">
        <v>4174</v>
      </c>
      <c r="C4177">
        <v>260.72543334960898</v>
      </c>
      <c r="D4177">
        <v>98.383697509765597</v>
      </c>
      <c r="E4177" s="4">
        <f t="shared" si="721"/>
        <v>-2.1545031724317099E-3</v>
      </c>
      <c r="F4177" s="4">
        <f t="shared" si="717"/>
        <v>-2.1545031724317099E-3</v>
      </c>
      <c r="G4177" s="4">
        <f t="shared" si="722"/>
        <v>-1.8625152507905085E-3</v>
      </c>
      <c r="H4177" s="4" cm="1">
        <f t="array" ref="H4177">SUMPRODUCT(Q4176:R4176,(1+daily_ret!D4176:E4176))-1</f>
        <v>-2.1545031724317099E-3</v>
      </c>
      <c r="I4177" s="5">
        <f t="shared" si="718"/>
        <v>424.76606440996295</v>
      </c>
      <c r="J4177" s="4">
        <f>I4177/MAX(I$3:I4177)-1</f>
        <v>-4.0887384366400825E-2</v>
      </c>
      <c r="K4177" s="5">
        <f t="shared" si="723"/>
        <v>351.95366663140862</v>
      </c>
      <c r="L4177" s="4">
        <f>K4177/MAX(K$3:K4177)-1</f>
        <v>-9.377000722811446E-3</v>
      </c>
      <c r="M4177" s="5">
        <f t="shared" si="719"/>
        <v>210.03486330061585</v>
      </c>
      <c r="N4177" s="5">
        <f t="shared" si="720"/>
        <v>141.91880333079274</v>
      </c>
      <c r="O4177" s="5">
        <f t="shared" si="715"/>
        <v>210.03486330061585</v>
      </c>
      <c r="P4177" s="5">
        <f t="shared" si="716"/>
        <v>141.91880333079274</v>
      </c>
      <c r="Q4177" s="5">
        <f t="shared" si="724"/>
        <v>0.59676850453323893</v>
      </c>
      <c r="R4177" s="5">
        <f t="shared" si="725"/>
        <v>0.40323149546676096</v>
      </c>
      <c r="S4177" s="4" cm="1">
        <f t="array" ref="S4177">SUM(ABS(O4177:P4177/K4177-M4177:N4177/K4177))</f>
        <v>0</v>
      </c>
    </row>
    <row r="4178" spans="1:19" x14ac:dyDescent="0.3">
      <c r="A4178" s="1">
        <v>43525</v>
      </c>
      <c r="B4178" s="2">
        <v>4175</v>
      </c>
      <c r="C4178">
        <v>262.35336303710898</v>
      </c>
      <c r="D4178">
        <v>98.060844421386705</v>
      </c>
      <c r="E4178" s="4">
        <f t="shared" si="721"/>
        <v>2.4028983933193082E-3</v>
      </c>
      <c r="F4178" s="4">
        <f t="shared" si="717"/>
        <v>2.4028983933193082E-3</v>
      </c>
      <c r="G4178" s="4">
        <f t="shared" si="722"/>
        <v>6.2438468951246939E-3</v>
      </c>
      <c r="H4178" s="4" cm="1">
        <f t="array" ref="H4178">SUMPRODUCT(Q4177:R4177,(1+daily_ret!D4177:E4177))-1</f>
        <v>2.4028983933193082E-3</v>
      </c>
      <c r="I4178" s="5">
        <f t="shared" si="718"/>
        <v>427.41823868238345</v>
      </c>
      <c r="J4178" s="4">
        <f>I4178/MAX(I$3:I4178)-1</f>
        <v>-3.4898832039202077E-2</v>
      </c>
      <c r="K4178" s="5">
        <f t="shared" si="723"/>
        <v>352.79937553148005</v>
      </c>
      <c r="L4178" s="4">
        <f>K4178/MAX(K$3:K4178)-1</f>
        <v>-6.9966343094632899E-3</v>
      </c>
      <c r="M4178" s="5">
        <f t="shared" si="719"/>
        <v>211.34628882970335</v>
      </c>
      <c r="N4178" s="5">
        <f t="shared" si="720"/>
        <v>141.4530867017767</v>
      </c>
      <c r="O4178" s="5">
        <f t="shared" si="715"/>
        <v>211.34628882970335</v>
      </c>
      <c r="P4178" s="5">
        <f t="shared" si="716"/>
        <v>141.4530867017767</v>
      </c>
      <c r="Q4178" s="5">
        <f t="shared" si="724"/>
        <v>0.59905516700906136</v>
      </c>
      <c r="R4178" s="5">
        <f t="shared" si="725"/>
        <v>0.40094483299093858</v>
      </c>
      <c r="S4178" s="4" cm="1">
        <f t="array" ref="S4178">SUM(ABS(O4178:P4178/K4178-M4178:N4178/K4178))</f>
        <v>0</v>
      </c>
    </row>
    <row r="4179" spans="1:19" x14ac:dyDescent="0.3">
      <c r="A4179" s="1">
        <v>43528</v>
      </c>
      <c r="B4179" s="2">
        <v>4176</v>
      </c>
      <c r="C4179">
        <v>261.39904785156199</v>
      </c>
      <c r="D4179">
        <v>98.363784790039006</v>
      </c>
      <c r="E4179" s="4">
        <f t="shared" si="721"/>
        <v>-9.4043122366660459E-4</v>
      </c>
      <c r="F4179" s="4">
        <f t="shared" si="717"/>
        <v>-9.4043122366660459E-4</v>
      </c>
      <c r="G4179" s="4">
        <f t="shared" si="722"/>
        <v>-3.6375184007532146E-3</v>
      </c>
      <c r="H4179" s="4" cm="1">
        <f t="array" ref="H4179">SUMPRODUCT(Q4178:R4178,(1+daily_ret!D4178:E4178))-1</f>
        <v>-9.4043122366671561E-4</v>
      </c>
      <c r="I4179" s="5">
        <f t="shared" si="718"/>
        <v>425.86349697435872</v>
      </c>
      <c r="J4179" s="4">
        <f>I4179/MAX(I$3:I4179)-1</f>
        <v>-3.8409405296247923E-2</v>
      </c>
      <c r="K4179" s="5">
        <f t="shared" si="723"/>
        <v>352.46759198304017</v>
      </c>
      <c r="L4179" s="4">
        <f>K4179/MAX(K$3:K4179)-1</f>
        <v>-7.9304856797646206E-3</v>
      </c>
      <c r="M4179" s="5">
        <f t="shared" si="719"/>
        <v>210.57751281515439</v>
      </c>
      <c r="N4179" s="5">
        <f t="shared" si="720"/>
        <v>141.8900791678858</v>
      </c>
      <c r="O4179" s="5">
        <f t="shared" si="715"/>
        <v>210.57751281515439</v>
      </c>
      <c r="P4179" s="5">
        <f t="shared" si="716"/>
        <v>141.8900791678858</v>
      </c>
      <c r="Q4179" s="5">
        <f t="shared" si="724"/>
        <v>0.5974379421109639</v>
      </c>
      <c r="R4179" s="5">
        <f t="shared" si="725"/>
        <v>0.40256205788903621</v>
      </c>
      <c r="S4179" s="4" cm="1">
        <f t="array" ref="S4179">SUM(ABS(O4179:P4179/K4179-M4179:N4179/K4179))</f>
        <v>0</v>
      </c>
    </row>
    <row r="4180" spans="1:19" x14ac:dyDescent="0.3">
      <c r="A4180" s="1">
        <v>43529</v>
      </c>
      <c r="B4180" s="2">
        <v>4177</v>
      </c>
      <c r="C4180">
        <v>261.04357910156199</v>
      </c>
      <c r="D4180">
        <v>98.420600891113196</v>
      </c>
      <c r="E4180" s="4">
        <f t="shared" si="721"/>
        <v>-5.7991332587714606E-4</v>
      </c>
      <c r="F4180" s="4">
        <f t="shared" si="717"/>
        <v>-5.7991332587714606E-4</v>
      </c>
      <c r="G4180" s="4">
        <f t="shared" si="722"/>
        <v>-1.3598701025179238E-3</v>
      </c>
      <c r="H4180" s="4" cm="1">
        <f t="array" ref="H4180">SUMPRODUCT(Q4179:R4179,(1+daily_ret!D4179:E4179))-1</f>
        <v>-5.7991332587703504E-4</v>
      </c>
      <c r="I4180" s="5">
        <f t="shared" si="718"/>
        <v>425.28437793706956</v>
      </c>
      <c r="J4180" s="4">
        <f>I4180/MAX(I$3:I4180)-1</f>
        <v>-3.9717043596848023E-2</v>
      </c>
      <c r="K4180" s="5">
        <f t="shared" si="723"/>
        <v>352.26319132950937</v>
      </c>
      <c r="L4180" s="4">
        <f>K4180/MAX(K$3:K4180)-1</f>
        <v>-8.5058000113154009E-3</v>
      </c>
      <c r="M4180" s="5">
        <f t="shared" si="719"/>
        <v>210.29115475121446</v>
      </c>
      <c r="N4180" s="5">
        <f t="shared" si="720"/>
        <v>141.97203657829488</v>
      </c>
      <c r="O4180" s="5">
        <f t="shared" si="715"/>
        <v>210.29115475121446</v>
      </c>
      <c r="P4180" s="5">
        <f t="shared" si="716"/>
        <v>141.97203657829488</v>
      </c>
      <c r="Q4180" s="5">
        <f t="shared" si="724"/>
        <v>0.59697169595703425</v>
      </c>
      <c r="R4180" s="5">
        <f t="shared" si="725"/>
        <v>0.40302830404296563</v>
      </c>
      <c r="S4180" s="4" cm="1">
        <f t="array" ref="S4180">SUM(ABS(O4180:P4180/K4180-M4180:N4180/K4180))</f>
        <v>0</v>
      </c>
    </row>
    <row r="4181" spans="1:19" x14ac:dyDescent="0.3">
      <c r="A4181" s="1">
        <v>43530</v>
      </c>
      <c r="B4181" s="2">
        <v>4178</v>
      </c>
      <c r="C4181">
        <v>259.46240234375</v>
      </c>
      <c r="D4181">
        <v>98.695167541503906</v>
      </c>
      <c r="E4181" s="4">
        <f t="shared" si="721"/>
        <v>-2.4916003138479859E-3</v>
      </c>
      <c r="F4181" s="4">
        <f t="shared" si="717"/>
        <v>-2.4916003138479859E-3</v>
      </c>
      <c r="G4181" s="4">
        <f t="shared" si="722"/>
        <v>-6.0571371387641015E-3</v>
      </c>
      <c r="H4181" s="4" cm="1">
        <f t="array" ref="H4181">SUMPRODUCT(Q4180:R4180,(1+daily_ret!D4180:E4180))-1</f>
        <v>-2.4916003138478748E-3</v>
      </c>
      <c r="I4181" s="5">
        <f t="shared" si="718"/>
        <v>422.70837213693073</v>
      </c>
      <c r="J4181" s="4">
        <f>I4181/MAX(I$3:I4181)-1</f>
        <v>-4.5533609155799737E-2</v>
      </c>
      <c r="K4181" s="5">
        <f t="shared" si="723"/>
        <v>351.38549225143566</v>
      </c>
      <c r="L4181" s="4">
        <f>K4181/MAX(K$3:K4181)-1</f>
        <v>-1.0976207271185756E-2</v>
      </c>
      <c r="M4181" s="5">
        <f t="shared" si="719"/>
        <v>209.01739238781727</v>
      </c>
      <c r="N4181" s="5">
        <f t="shared" si="720"/>
        <v>142.3680998636184</v>
      </c>
      <c r="O4181" s="5">
        <f t="shared" si="715"/>
        <v>209.01739238781727</v>
      </c>
      <c r="P4181" s="5">
        <f t="shared" si="716"/>
        <v>142.3680998636184</v>
      </c>
      <c r="Q4181" s="5">
        <f t="shared" si="724"/>
        <v>0.59483785471215134</v>
      </c>
      <c r="R4181" s="5">
        <f t="shared" si="725"/>
        <v>0.40516214528784866</v>
      </c>
      <c r="S4181" s="4" cm="1">
        <f t="array" ref="S4181">SUM(ABS(O4181:P4181/K4181-M4181:N4181/K4181))</f>
        <v>0</v>
      </c>
    </row>
    <row r="4182" spans="1:19" x14ac:dyDescent="0.3">
      <c r="A4182" s="1">
        <v>43531</v>
      </c>
      <c r="B4182" s="2">
        <v>4179</v>
      </c>
      <c r="C4182">
        <v>257.291900634765</v>
      </c>
      <c r="D4182">
        <v>99.026557922363196</v>
      </c>
      <c r="E4182" s="4">
        <f t="shared" si="721"/>
        <v>-3.6156253902908109E-3</v>
      </c>
      <c r="F4182" s="4">
        <f t="shared" si="717"/>
        <v>-3.6156253902908109E-3</v>
      </c>
      <c r="G4182" s="4">
        <f t="shared" si="722"/>
        <v>-8.3653804535017695E-3</v>
      </c>
      <c r="H4182" s="4" cm="1">
        <f t="array" ref="H4182">SUMPRODUCT(Q4181:R4181,(1+daily_ret!D4181:E4181))-1</f>
        <v>-3.6156253902908109E-3</v>
      </c>
      <c r="I4182" s="5">
        <f t="shared" si="718"/>
        <v>419.17225578312491</v>
      </c>
      <c r="J4182" s="4">
        <f>I4182/MAX(I$3:I4182)-1</f>
        <v>-5.3518083645292203E-2</v>
      </c>
      <c r="K4182" s="5">
        <f t="shared" si="723"/>
        <v>350.11501394387153</v>
      </c>
      <c r="L4182" s="4">
        <f>K4182/MAX(K$3:K4182)-1</f>
        <v>-1.4552146807777722E-2</v>
      </c>
      <c r="M4182" s="5">
        <f t="shared" si="719"/>
        <v>207.26888237909435</v>
      </c>
      <c r="N4182" s="5">
        <f t="shared" si="720"/>
        <v>142.84613156477721</v>
      </c>
      <c r="O4182" s="5">
        <f t="shared" si="715"/>
        <v>207.26888237909435</v>
      </c>
      <c r="P4182" s="5">
        <f t="shared" si="716"/>
        <v>142.84613156477721</v>
      </c>
      <c r="Q4182" s="5">
        <f t="shared" si="724"/>
        <v>0.59200226818128554</v>
      </c>
      <c r="R4182" s="5">
        <f t="shared" si="725"/>
        <v>0.40799773181871457</v>
      </c>
      <c r="S4182" s="4" cm="1">
        <f t="array" ref="S4182">SUM(ABS(O4182:P4182/K4182-M4182:N4182/K4182))</f>
        <v>0</v>
      </c>
    </row>
    <row r="4183" spans="1:19" x14ac:dyDescent="0.3">
      <c r="A4183" s="1">
        <v>43532</v>
      </c>
      <c r="B4183" s="2">
        <v>4180</v>
      </c>
      <c r="C4183">
        <v>256.77734375</v>
      </c>
      <c r="D4183">
        <v>99.1685791015625</v>
      </c>
      <c r="E4183" s="4">
        <f t="shared" si="721"/>
        <v>-5.988034234126749E-4</v>
      </c>
      <c r="F4183" s="4">
        <f t="shared" si="717"/>
        <v>-5.988034234126749E-4</v>
      </c>
      <c r="G4183" s="4">
        <f t="shared" si="722"/>
        <v>-1.9998953853406221E-3</v>
      </c>
      <c r="H4183" s="4" cm="1">
        <f t="array" ref="H4183">SUMPRODUCT(Q4182:R4182,(1+daily_ret!D4182:E4182))-1</f>
        <v>-5.9880342341256387E-4</v>
      </c>
      <c r="I4183" s="5">
        <f t="shared" si="718"/>
        <v>418.33395512312143</v>
      </c>
      <c r="J4183" s="4">
        <f>I4183/MAX(I$3:I4183)-1</f>
        <v>-5.5410948462118248E-2</v>
      </c>
      <c r="K4183" s="5">
        <f t="shared" si="723"/>
        <v>349.90536387493376</v>
      </c>
      <c r="L4183" s="4">
        <f>K4183/MAX(K$3:K4183)-1</f>
        <v>-1.5142236355863981E-2</v>
      </c>
      <c r="M4183" s="5">
        <f t="shared" si="719"/>
        <v>206.85436629769967</v>
      </c>
      <c r="N4183" s="5">
        <f t="shared" si="720"/>
        <v>143.05099757723411</v>
      </c>
      <c r="O4183" s="5">
        <f t="shared" si="715"/>
        <v>206.85436629769967</v>
      </c>
      <c r="P4183" s="5">
        <f t="shared" si="716"/>
        <v>143.05099757723411</v>
      </c>
      <c r="Q4183" s="5">
        <f t="shared" si="724"/>
        <v>0.5911723215870317</v>
      </c>
      <c r="R4183" s="5">
        <f t="shared" si="725"/>
        <v>0.40882767841296841</v>
      </c>
      <c r="S4183" s="4" cm="1">
        <f t="array" ref="S4183">SUM(ABS(O4183:P4183/K4183-M4183:N4183/K4183))</f>
        <v>0</v>
      </c>
    </row>
    <row r="4184" spans="1:19" x14ac:dyDescent="0.3">
      <c r="A4184" s="1">
        <v>43535</v>
      </c>
      <c r="B4184" s="2">
        <v>4181</v>
      </c>
      <c r="C4184">
        <v>260.50091552734301</v>
      </c>
      <c r="D4184">
        <v>99.092857360839801</v>
      </c>
      <c r="E4184" s="4">
        <f t="shared" si="721"/>
        <v>8.2605231651899924E-3</v>
      </c>
      <c r="F4184" s="4">
        <f t="shared" si="717"/>
        <v>8.2605231651899924E-3</v>
      </c>
      <c r="G4184" s="4">
        <f t="shared" si="722"/>
        <v>1.450116946831681E-2</v>
      </c>
      <c r="H4184" s="4" cm="1">
        <f t="array" ref="H4184">SUMPRODUCT(Q4183:R4183,(1+daily_ret!D4183:E4183))-1</f>
        <v>8.2605231651899924E-3</v>
      </c>
      <c r="I4184" s="5">
        <f t="shared" si="718"/>
        <v>424.40028670071308</v>
      </c>
      <c r="J4184" s="4">
        <f>I4184/MAX(I$3:I4184)-1</f>
        <v>-4.1713302547850772E-2</v>
      </c>
      <c r="K4184" s="5">
        <f t="shared" si="723"/>
        <v>352.79576523884691</v>
      </c>
      <c r="L4184" s="4">
        <f>K4184/MAX(K$3:K4184)-1</f>
        <v>-7.0067959848643113E-3</v>
      </c>
      <c r="M4184" s="5">
        <f t="shared" si="719"/>
        <v>209.85399651864392</v>
      </c>
      <c r="N4184" s="5">
        <f t="shared" si="720"/>
        <v>142.94176872020296</v>
      </c>
      <c r="O4184" s="5">
        <f t="shared" si="715"/>
        <v>209.85399651864392</v>
      </c>
      <c r="P4184" s="5">
        <f t="shared" si="716"/>
        <v>142.94176872020296</v>
      </c>
      <c r="Q4184" s="5">
        <f t="shared" si="724"/>
        <v>0.59483139310521571</v>
      </c>
      <c r="R4184" s="5">
        <f t="shared" si="725"/>
        <v>0.40516860689478429</v>
      </c>
      <c r="S4184" s="4" cm="1">
        <f t="array" ref="S4184">SUM(ABS(O4184:P4184/K4184-M4184:N4184/K4184))</f>
        <v>0</v>
      </c>
    </row>
    <row r="4185" spans="1:19" x14ac:dyDescent="0.3">
      <c r="A4185" s="1">
        <v>43536</v>
      </c>
      <c r="B4185" s="2">
        <v>4182</v>
      </c>
      <c r="C4185">
        <v>261.48321533203102</v>
      </c>
      <c r="D4185">
        <v>99.367431640625</v>
      </c>
      <c r="E4185" s="4">
        <f t="shared" si="721"/>
        <v>3.365669988762976E-3</v>
      </c>
      <c r="F4185" s="4">
        <f t="shared" si="717"/>
        <v>3.365669988762976E-3</v>
      </c>
      <c r="G4185" s="4">
        <f t="shared" si="722"/>
        <v>3.7708113336165638E-3</v>
      </c>
      <c r="H4185" s="4" cm="1">
        <f t="array" ref="H4185">SUMPRODUCT(Q4184:R4184,(1+daily_ret!D4184:E4184))-1</f>
        <v>3.365669988763198E-3</v>
      </c>
      <c r="I4185" s="5">
        <f t="shared" si="718"/>
        <v>426.00062011179426</v>
      </c>
      <c r="J4185" s="4">
        <f>I4185/MAX(I$3:I4185)-1</f>
        <v>-3.8099784208244225E-2</v>
      </c>
      <c r="K4185" s="5">
        <f t="shared" si="723"/>
        <v>353.98315935807398</v>
      </c>
      <c r="L4185" s="4">
        <f>K4185/MAX(K$3:K4185)-1</f>
        <v>-3.6647085590648665E-3</v>
      </c>
      <c r="M4185" s="5">
        <f t="shared" si="719"/>
        <v>210.64531634712117</v>
      </c>
      <c r="N4185" s="5">
        <f t="shared" si="720"/>
        <v>143.33784301095284</v>
      </c>
      <c r="O4185" s="5">
        <f t="shared" si="715"/>
        <v>210.64531634712117</v>
      </c>
      <c r="P4185" s="5">
        <f t="shared" si="716"/>
        <v>143.33784301095284</v>
      </c>
      <c r="Q4185" s="5">
        <f t="shared" si="724"/>
        <v>0.59507157552103074</v>
      </c>
      <c r="R4185" s="5">
        <f t="shared" si="725"/>
        <v>0.40492842447896937</v>
      </c>
      <c r="S4185" s="4" cm="1">
        <f t="array" ref="S4185">SUM(ABS(O4185:P4185/K4185-M4185:N4185/K4185))</f>
        <v>0</v>
      </c>
    </row>
    <row r="4186" spans="1:19" x14ac:dyDescent="0.3">
      <c r="A4186" s="1">
        <v>43537</v>
      </c>
      <c r="B4186" s="2">
        <v>4183</v>
      </c>
      <c r="C4186">
        <v>263.21408081054602</v>
      </c>
      <c r="D4186">
        <v>99.329559326171804</v>
      </c>
      <c r="E4186" s="4">
        <f t="shared" si="721"/>
        <v>3.7846926915667822E-3</v>
      </c>
      <c r="F4186" s="4">
        <f t="shared" si="717"/>
        <v>3.7846926915667822E-3</v>
      </c>
      <c r="G4186" s="4">
        <f t="shared" si="722"/>
        <v>6.619413319960632E-3</v>
      </c>
      <c r="H4186" s="4" cm="1">
        <f t="array" ref="H4186">SUMPRODUCT(Q4185:R4185,(1+daily_ret!D4185:E4185))-1</f>
        <v>3.7846926915667822E-3</v>
      </c>
      <c r="I4186" s="5">
        <f t="shared" si="718"/>
        <v>428.8204942908738</v>
      </c>
      <c r="J4186" s="4">
        <f>I4186/MAX(I$3:I4186)-1</f>
        <v>-3.173256910735911E-2</v>
      </c>
      <c r="K4186" s="5">
        <f t="shared" si="723"/>
        <v>355.32287683423419</v>
      </c>
      <c r="L4186" s="4">
        <f>K4186/MAX(K$3:K4186)-1</f>
        <v>0</v>
      </c>
      <c r="M4186" s="5">
        <f t="shared" si="719"/>
        <v>212.03966475993664</v>
      </c>
      <c r="N4186" s="5">
        <f t="shared" si="720"/>
        <v>143.28321207429758</v>
      </c>
      <c r="O4186" s="5">
        <f t="shared" si="715"/>
        <v>212.03966475993664</v>
      </c>
      <c r="P4186" s="5">
        <f t="shared" si="716"/>
        <v>143.28321207429758</v>
      </c>
      <c r="Q4186" s="5">
        <f t="shared" si="724"/>
        <v>0.59675207700982824</v>
      </c>
      <c r="R4186" s="5">
        <f t="shared" si="725"/>
        <v>0.40324792299017181</v>
      </c>
      <c r="S4186" s="4" cm="1">
        <f t="array" ref="S4186">SUM(ABS(O4186:P4186/K4186-M4186:N4186/K4186))</f>
        <v>0</v>
      </c>
    </row>
    <row r="4187" spans="1:19" x14ac:dyDescent="0.3">
      <c r="A4187" s="1">
        <v>43538</v>
      </c>
      <c r="B4187" s="2">
        <v>4184</v>
      </c>
      <c r="C4187">
        <v>263.04568481445301</v>
      </c>
      <c r="D4187">
        <v>99.187507629394503</v>
      </c>
      <c r="E4187" s="4">
        <f t="shared" si="721"/>
        <v>-9.5846985635339443E-4</v>
      </c>
      <c r="F4187" s="4">
        <f t="shared" si="717"/>
        <v>-9.5846985635339443E-4</v>
      </c>
      <c r="G4187" s="4">
        <f t="shared" si="722"/>
        <v>-6.3976819011524189E-4</v>
      </c>
      <c r="H4187" s="4" cm="1">
        <f t="array" ref="H4187">SUMPRODUCT(Q4186:R4186,(1+daily_ret!D4186:E4186))-1</f>
        <v>-9.5846985635361648E-4</v>
      </c>
      <c r="I4187" s="5">
        <f t="shared" si="718"/>
        <v>428.54614857935701</v>
      </c>
      <c r="J4187" s="4">
        <f>I4187/MAX(I$3:I4187)-1</f>
        <v>-3.2352035809168789E-2</v>
      </c>
      <c r="K4187" s="5">
        <f t="shared" si="723"/>
        <v>354.98231056751581</v>
      </c>
      <c r="L4187" s="4">
        <f>K4187/MAX(K$3:K4187)-1</f>
        <v>-9.5846985635339443E-4</v>
      </c>
      <c r="M4187" s="5">
        <f t="shared" si="719"/>
        <v>211.90400852738054</v>
      </c>
      <c r="N4187" s="5">
        <f t="shared" si="720"/>
        <v>143.07830204013524</v>
      </c>
      <c r="O4187" s="5">
        <f t="shared" si="715"/>
        <v>211.90400852738054</v>
      </c>
      <c r="P4187" s="5">
        <f t="shared" si="716"/>
        <v>143.07830204013524</v>
      </c>
      <c r="Q4187" s="5">
        <f t="shared" si="724"/>
        <v>0.59694244535342134</v>
      </c>
      <c r="R4187" s="5">
        <f t="shared" si="725"/>
        <v>0.40305755464657861</v>
      </c>
      <c r="S4187" s="4" cm="1">
        <f t="array" ref="S4187">SUM(ABS(O4187:P4187/K4187-M4187:N4187/K4187))</f>
        <v>0</v>
      </c>
    </row>
    <row r="4188" spans="1:19" x14ac:dyDescent="0.3">
      <c r="A4188" s="1">
        <v>43539</v>
      </c>
      <c r="B4188" s="2">
        <v>4185</v>
      </c>
      <c r="C4188">
        <v>264.34524536132801</v>
      </c>
      <c r="D4188">
        <v>99.499977111816406</v>
      </c>
      <c r="E4188" s="4">
        <f t="shared" si="721"/>
        <v>4.2189048105607529E-3</v>
      </c>
      <c r="F4188" s="4">
        <f t="shared" si="717"/>
        <v>4.2189048105607529E-3</v>
      </c>
      <c r="G4188" s="4">
        <f t="shared" si="722"/>
        <v>4.9404366689829171E-3</v>
      </c>
      <c r="H4188" s="4" cm="1">
        <f t="array" ref="H4188">SUMPRODUCT(Q4187:R4187,(1+daily_ret!D4187:E4187))-1</f>
        <v>4.2189048105607529E-3</v>
      </c>
      <c r="I4188" s="5">
        <f t="shared" si="718"/>
        <v>430.66335368614983</v>
      </c>
      <c r="J4188" s="4">
        <f>I4188/MAX(I$3:I4188)-1</f>
        <v>-2.7571432324213885E-2</v>
      </c>
      <c r="K4188" s="5">
        <f t="shared" si="723"/>
        <v>356.4799471452331</v>
      </c>
      <c r="L4188" s="4">
        <f>K4188/MAX(K$3:K4188)-1</f>
        <v>0</v>
      </c>
      <c r="M4188" s="5">
        <f t="shared" si="719"/>
        <v>212.95090686141364</v>
      </c>
      <c r="N4188" s="5">
        <f t="shared" si="720"/>
        <v>143.52904028381946</v>
      </c>
      <c r="O4188" s="5">
        <f t="shared" si="715"/>
        <v>212.95090686141364</v>
      </c>
      <c r="P4188" s="5">
        <f t="shared" si="716"/>
        <v>143.52904028381946</v>
      </c>
      <c r="Q4188" s="5">
        <f t="shared" si="724"/>
        <v>0.59737134884239518</v>
      </c>
      <c r="R4188" s="5">
        <f t="shared" si="725"/>
        <v>0.40262865115760482</v>
      </c>
      <c r="S4188" s="4" cm="1">
        <f t="array" ref="S4188">SUM(ABS(O4188:P4188/K4188-M4188:N4188/K4188))</f>
        <v>0</v>
      </c>
    </row>
    <row r="4189" spans="1:19" x14ac:dyDescent="0.3">
      <c r="A4189" s="1">
        <v>43542</v>
      </c>
      <c r="B4189" s="2">
        <v>4186</v>
      </c>
      <c r="C4189">
        <v>265.30377197265602</v>
      </c>
      <c r="D4189">
        <v>99.367431640625</v>
      </c>
      <c r="E4189" s="4">
        <f t="shared" si="721"/>
        <v>1.6297449025231003E-3</v>
      </c>
      <c r="F4189" s="4">
        <f t="shared" si="717"/>
        <v>1.6297449025231003E-3</v>
      </c>
      <c r="G4189" s="4">
        <f t="shared" si="722"/>
        <v>3.6260406727490757E-3</v>
      </c>
      <c r="H4189" s="4" cm="1">
        <f t="array" ref="H4189">SUMPRODUCT(Q4188:R4188,(1+daily_ret!D4188:E4188))-1</f>
        <v>1.6297449025231003E-3</v>
      </c>
      <c r="I4189" s="5">
        <f t="shared" si="718"/>
        <v>432.22495652287836</v>
      </c>
      <c r="J4189" s="4">
        <f>I4189/MAX(I$3:I4189)-1</f>
        <v>-2.4045366786478284E-2</v>
      </c>
      <c r="K4189" s="5">
        <f t="shared" si="723"/>
        <v>357.06091852194476</v>
      </c>
      <c r="L4189" s="4">
        <f>K4189/MAX(K$3:K4189)-1</f>
        <v>0</v>
      </c>
      <c r="M4189" s="5">
        <f t="shared" si="719"/>
        <v>213.72307551099192</v>
      </c>
      <c r="N4189" s="5">
        <f t="shared" si="720"/>
        <v>143.33784301095284</v>
      </c>
      <c r="O4189" s="5">
        <f t="shared" si="715"/>
        <v>213.72307551099192</v>
      </c>
      <c r="P4189" s="5">
        <f t="shared" si="716"/>
        <v>143.33784301095284</v>
      </c>
      <c r="Q4189" s="5">
        <f t="shared" si="724"/>
        <v>0.59856193838211003</v>
      </c>
      <c r="R4189" s="5">
        <f t="shared" si="725"/>
        <v>0.40143806161788992</v>
      </c>
      <c r="S4189" s="4" cm="1">
        <f t="array" ref="S4189">SUM(ABS(O4189:P4189/K4189-M4189:N4189/K4189))</f>
        <v>0</v>
      </c>
    </row>
    <row r="4190" spans="1:19" x14ac:dyDescent="0.3">
      <c r="A4190" s="1">
        <v>43543</v>
      </c>
      <c r="B4190" s="2">
        <v>4187</v>
      </c>
      <c r="C4190">
        <v>265.369537353515</v>
      </c>
      <c r="D4190">
        <v>99.301139831542898</v>
      </c>
      <c r="E4190" s="4">
        <f t="shared" si="721"/>
        <v>-1.1943888519061474E-4</v>
      </c>
      <c r="F4190" s="4">
        <f t="shared" si="717"/>
        <v>-1.1943888519061474E-4</v>
      </c>
      <c r="G4190" s="4">
        <f t="shared" si="722"/>
        <v>2.478870932365318E-4</v>
      </c>
      <c r="H4190" s="4" cm="1">
        <f t="array" ref="H4190">SUMPRODUCT(Q4189:R4189,(1+daily_ret!D4189:E4189))-1</f>
        <v>-1.1943888519061474E-4</v>
      </c>
      <c r="I4190" s="5">
        <f t="shared" si="718"/>
        <v>432.33209951097507</v>
      </c>
      <c r="J4190" s="4">
        <f>I4190/MAX(I$3:I4190)-1</f>
        <v>-2.380344022932035E-2</v>
      </c>
      <c r="K4190" s="5">
        <f t="shared" si="723"/>
        <v>357.01827156389135</v>
      </c>
      <c r="L4190" s="4">
        <f>K4190/MAX(K$3:K4190)-1</f>
        <v>-1.1943888519061474E-4</v>
      </c>
      <c r="M4190" s="5">
        <f t="shared" si="719"/>
        <v>213.7760547029379</v>
      </c>
      <c r="N4190" s="5">
        <f t="shared" si="720"/>
        <v>143.24221686095345</v>
      </c>
      <c r="O4190" s="5">
        <f t="shared" si="715"/>
        <v>213.7760547029379</v>
      </c>
      <c r="P4190" s="5">
        <f t="shared" si="716"/>
        <v>143.24221686095345</v>
      </c>
      <c r="Q4190" s="5">
        <f t="shared" si="724"/>
        <v>0.59878183199562351</v>
      </c>
      <c r="R4190" s="5">
        <f t="shared" si="725"/>
        <v>0.40121816800437643</v>
      </c>
      <c r="S4190" s="4" cm="1">
        <f t="array" ref="S4190">SUM(ABS(O4190:P4190/K4190-M4190:N4190/K4190))</f>
        <v>0</v>
      </c>
    </row>
    <row r="4191" spans="1:19" x14ac:dyDescent="0.3">
      <c r="A4191" s="1">
        <v>43544</v>
      </c>
      <c r="B4191" s="2">
        <v>4188</v>
      </c>
      <c r="C4191">
        <v>264.57077026367102</v>
      </c>
      <c r="D4191">
        <v>99.992324829101506</v>
      </c>
      <c r="E4191" s="4">
        <f t="shared" si="721"/>
        <v>9.903325843714228E-4</v>
      </c>
      <c r="F4191" s="4">
        <f t="shared" si="717"/>
        <v>9.903325843714228E-4</v>
      </c>
      <c r="G4191" s="4">
        <f t="shared" si="722"/>
        <v>-3.0100180216989791E-3</v>
      </c>
      <c r="H4191" s="4" cm="1">
        <f t="array" ref="H4191">SUMPRODUCT(Q4190:R4190,(1+daily_ret!D4190:E4190))-1</f>
        <v>9.903325843714228E-4</v>
      </c>
      <c r="I4191" s="5">
        <f t="shared" si="718"/>
        <v>431.03077210008809</v>
      </c>
      <c r="J4191" s="4">
        <f>I4191/MAX(I$3:I4191)-1</f>
        <v>-2.6741809466950595E-2</v>
      </c>
      <c r="K4191" s="5">
        <f t="shared" si="723"/>
        <v>357.37183839143705</v>
      </c>
      <c r="L4191" s="4">
        <f>K4191/MAX(K$3:K4191)-1</f>
        <v>0</v>
      </c>
      <c r="M4191" s="5">
        <f t="shared" si="719"/>
        <v>213.13258492567437</v>
      </c>
      <c r="N4191" s="5">
        <f t="shared" si="720"/>
        <v>144.23925346576269</v>
      </c>
      <c r="O4191" s="5">
        <f t="shared" si="715"/>
        <v>213.13258492567437</v>
      </c>
      <c r="P4191" s="5">
        <f t="shared" si="716"/>
        <v>144.23925346576269</v>
      </c>
      <c r="Q4191" s="5">
        <f t="shared" si="724"/>
        <v>0.59638886456471607</v>
      </c>
      <c r="R4191" s="5">
        <f t="shared" si="725"/>
        <v>0.40361113543528387</v>
      </c>
      <c r="S4191" s="4" cm="1">
        <f t="array" ref="S4191">SUM(ABS(O4191:P4191/K4191-M4191:N4191/K4191))</f>
        <v>0</v>
      </c>
    </row>
    <row r="4192" spans="1:19" x14ac:dyDescent="0.3">
      <c r="A4192" s="1">
        <v>43545</v>
      </c>
      <c r="B4192" s="2">
        <v>4189</v>
      </c>
      <c r="C4192">
        <v>267.55902099609301</v>
      </c>
      <c r="D4192">
        <v>99.944961547851506</v>
      </c>
      <c r="E4192" s="4">
        <f t="shared" si="721"/>
        <v>6.5448624921318199E-3</v>
      </c>
      <c r="F4192" s="4">
        <f t="shared" si="717"/>
        <v>6.5448624921318199E-3</v>
      </c>
      <c r="G4192" s="4">
        <f t="shared" si="722"/>
        <v>1.1294712297371001E-2</v>
      </c>
      <c r="H4192" s="4" cm="1">
        <f t="array" ref="H4192">SUMPRODUCT(Q4191:R4191,(1+daily_ret!D4191:E4191))-1</f>
        <v>6.5448624921318199E-3</v>
      </c>
      <c r="I4192" s="5">
        <f t="shared" si="718"/>
        <v>435.89914066227226</v>
      </c>
      <c r="J4192" s="4">
        <f>I4192/MAX(I$3:I4192)-1</f>
        <v>-1.5749138213819958E-2</v>
      </c>
      <c r="K4192" s="5">
        <f t="shared" si="723"/>
        <v>359.7107879322694</v>
      </c>
      <c r="L4192" s="4">
        <f>K4192/MAX(K$3:K4192)-1</f>
        <v>0</v>
      </c>
      <c r="M4192" s="5">
        <f t="shared" si="719"/>
        <v>215.53985615360483</v>
      </c>
      <c r="N4192" s="5">
        <f t="shared" si="720"/>
        <v>144.17093177866457</v>
      </c>
      <c r="O4192" s="5">
        <f t="shared" si="715"/>
        <v>215.53985615360483</v>
      </c>
      <c r="P4192" s="5">
        <f t="shared" si="716"/>
        <v>144.17093177866457</v>
      </c>
      <c r="Q4192" s="5">
        <f t="shared" si="724"/>
        <v>0.59920320264119864</v>
      </c>
      <c r="R4192" s="5">
        <f t="shared" si="725"/>
        <v>0.40079679735880142</v>
      </c>
      <c r="S4192" s="4" cm="1">
        <f t="array" ref="S4192">SUM(ABS(O4192:P4192/K4192-M4192:N4192/K4192))</f>
        <v>0</v>
      </c>
    </row>
    <row r="4193" spans="1:19" x14ac:dyDescent="0.3">
      <c r="A4193" s="1">
        <v>43546</v>
      </c>
      <c r="B4193" s="2">
        <v>4190</v>
      </c>
      <c r="C4193">
        <v>262.40951538085898</v>
      </c>
      <c r="D4193">
        <v>100.683479309082</v>
      </c>
      <c r="E4193" s="4">
        <f t="shared" si="721"/>
        <v>-8.5708241826583098E-3</v>
      </c>
      <c r="F4193" s="4">
        <f t="shared" si="717"/>
        <v>-8.5708241826583098E-3</v>
      </c>
      <c r="G4193" s="4">
        <f t="shared" si="722"/>
        <v>-1.9246241805127684E-2</v>
      </c>
      <c r="H4193" s="4" cm="1">
        <f t="array" ref="H4193">SUMPRODUCT(Q4192:R4192,(1+daily_ret!D4192:E4192))-1</f>
        <v>-8.5708241826580878E-3</v>
      </c>
      <c r="I4193" s="5">
        <f t="shared" si="718"/>
        <v>427.50972039843879</v>
      </c>
      <c r="J4193" s="4">
        <f>I4193/MAX(I$3:I4193)-1</f>
        <v>-3.4692268296662054E-2</v>
      </c>
      <c r="K4193" s="5">
        <f t="shared" si="723"/>
        <v>356.62777001229642</v>
      </c>
      <c r="L4193" s="4">
        <f>K4193/MAX(K$3:K4193)-1</f>
        <v>-8.5708241826583098E-3</v>
      </c>
      <c r="M4193" s="5">
        <f t="shared" si="719"/>
        <v>211.3915239634301</v>
      </c>
      <c r="N4193" s="5">
        <f t="shared" si="720"/>
        <v>145.23624604886635</v>
      </c>
      <c r="O4193" s="5">
        <f t="shared" si="715"/>
        <v>211.3915239634301</v>
      </c>
      <c r="P4193" s="5">
        <f t="shared" si="716"/>
        <v>145.23624604886635</v>
      </c>
      <c r="Q4193" s="5">
        <f t="shared" si="724"/>
        <v>0.59275115887958296</v>
      </c>
      <c r="R4193" s="5">
        <f t="shared" si="725"/>
        <v>0.40724884112041709</v>
      </c>
      <c r="S4193" s="4" cm="1">
        <f t="array" ref="S4193">SUM(ABS(O4193:P4193/K4193-M4193:N4193/K4193))</f>
        <v>0</v>
      </c>
    </row>
    <row r="4194" spans="1:19" x14ac:dyDescent="0.3">
      <c r="A4194" s="1">
        <v>43549</v>
      </c>
      <c r="B4194" s="2">
        <v>4191</v>
      </c>
      <c r="C4194">
        <v>262.21218872070301</v>
      </c>
      <c r="D4194">
        <v>100.93911743164</v>
      </c>
      <c r="E4194" s="4">
        <f t="shared" si="721"/>
        <v>5.8827909633540898E-4</v>
      </c>
      <c r="F4194" s="4">
        <f t="shared" si="717"/>
        <v>5.8827909633540898E-4</v>
      </c>
      <c r="G4194" s="4">
        <f t="shared" si="722"/>
        <v>-7.5197982005170694E-4</v>
      </c>
      <c r="H4194" s="4" cm="1">
        <f t="array" ref="H4194">SUMPRODUCT(Q4193:R4193,(1+daily_ret!D4193:E4193))-1</f>
        <v>5.8827909633540898E-4</v>
      </c>
      <c r="I4194" s="5">
        <f t="shared" si="718"/>
        <v>427.18824171582321</v>
      </c>
      <c r="J4194" s="4">
        <f>I4194/MAX(I$3:I4194)-1</f>
        <v>-3.5418160231042939E-2</v>
      </c>
      <c r="K4194" s="5">
        <f t="shared" si="723"/>
        <v>356.83756667456737</v>
      </c>
      <c r="L4194" s="4">
        <f>K4194/MAX(K$3:K4194)-1</f>
        <v>-7.9875871230279394E-3</v>
      </c>
      <c r="M4194" s="5">
        <f t="shared" si="719"/>
        <v>211.23256180327962</v>
      </c>
      <c r="N4194" s="5">
        <f t="shared" si="720"/>
        <v>145.60500487128772</v>
      </c>
      <c r="O4194" s="5">
        <f t="shared" si="715"/>
        <v>211.23256180327962</v>
      </c>
      <c r="P4194" s="5">
        <f t="shared" si="716"/>
        <v>145.60500487128772</v>
      </c>
      <c r="Q4194" s="5">
        <f t="shared" si="724"/>
        <v>0.59195718593138436</v>
      </c>
      <c r="R4194" s="5">
        <f t="shared" si="725"/>
        <v>0.40804281406861559</v>
      </c>
      <c r="S4194" s="4" cm="1">
        <f t="array" ref="S4194">SUM(ABS(O4194:P4194/K4194-M4194:N4194/K4194))</f>
        <v>0</v>
      </c>
    </row>
    <row r="4195" spans="1:19" x14ac:dyDescent="0.3">
      <c r="A4195" s="1">
        <v>43550</v>
      </c>
      <c r="B4195" s="2">
        <v>4192</v>
      </c>
      <c r="C4195">
        <v>264.16671752929602</v>
      </c>
      <c r="D4195">
        <v>100.85391998291</v>
      </c>
      <c r="E4195" s="4">
        <f t="shared" si="721"/>
        <v>4.0680392789462783E-3</v>
      </c>
      <c r="F4195" s="4">
        <f t="shared" si="717"/>
        <v>4.0680392789462783E-3</v>
      </c>
      <c r="G4195" s="4">
        <f t="shared" si="722"/>
        <v>7.4539967731053203E-3</v>
      </c>
      <c r="H4195" s="4" cm="1">
        <f t="array" ref="H4195">SUMPRODUCT(Q4194:R4194,(1+daily_ret!D4194:E4194))-1</f>
        <v>4.0680392789465003E-3</v>
      </c>
      <c r="I4195" s="5">
        <f t="shared" si="718"/>
        <v>430.37250149108149</v>
      </c>
      <c r="J4195" s="4">
        <f>I4195/MAX(I$3:I4195)-1</f>
        <v>-2.8228170310009126E-2</v>
      </c>
      <c r="K4195" s="5">
        <f t="shared" si="723"/>
        <v>358.28919591200315</v>
      </c>
      <c r="L4195" s="4">
        <f>K4195/MAX(K$3:K4195)-1</f>
        <v>-3.9520416622420562E-3</v>
      </c>
      <c r="M4195" s="5">
        <f t="shared" si="719"/>
        <v>212.80708863733605</v>
      </c>
      <c r="N4195" s="5">
        <f t="shared" si="720"/>
        <v>145.48210727466713</v>
      </c>
      <c r="O4195" s="5">
        <f t="shared" si="715"/>
        <v>212.80708863733605</v>
      </c>
      <c r="P4195" s="5">
        <f t="shared" si="716"/>
        <v>145.48210727466713</v>
      </c>
      <c r="Q4195" s="5">
        <f t="shared" si="724"/>
        <v>0.59395340709520605</v>
      </c>
      <c r="R4195" s="5">
        <f t="shared" si="725"/>
        <v>0.406046592904794</v>
      </c>
      <c r="S4195" s="4" cm="1">
        <f t="array" ref="S4195">SUM(ABS(O4195:P4195/K4195-M4195:N4195/K4195))</f>
        <v>0</v>
      </c>
    </row>
    <row r="4196" spans="1:19" x14ac:dyDescent="0.3">
      <c r="A4196" s="1">
        <v>43551</v>
      </c>
      <c r="B4196" s="2">
        <v>4193</v>
      </c>
      <c r="C4196">
        <v>262.78536987304602</v>
      </c>
      <c r="D4196">
        <v>101.147422790527</v>
      </c>
      <c r="E4196" s="4">
        <f t="shared" si="721"/>
        <v>-1.9241594329213463E-3</v>
      </c>
      <c r="F4196" s="4">
        <f t="shared" si="717"/>
        <v>-1.9241594329213463E-3</v>
      </c>
      <c r="G4196" s="4">
        <f t="shared" si="722"/>
        <v>-5.2290752944560426E-3</v>
      </c>
      <c r="H4196" s="4" cm="1">
        <f t="array" ref="H4196">SUMPRODUCT(Q4195:R4195,(1+daily_ret!D4195:E4195))-1</f>
        <v>-1.9241594329213463E-3</v>
      </c>
      <c r="I4196" s="5">
        <f t="shared" si="718"/>
        <v>428.12205127612123</v>
      </c>
      <c r="J4196" s="4">
        <f>I4196/MAX(I$3:I4196)-1</f>
        <v>-3.330963837648937E-2</v>
      </c>
      <c r="K4196" s="5">
        <f t="shared" si="723"/>
        <v>357.59979037597526</v>
      </c>
      <c r="L4196" s="4">
        <f>K4196/MAX(K$3:K4196)-1</f>
        <v>-5.8685967369197511E-3</v>
      </c>
      <c r="M4196" s="5">
        <f t="shared" si="719"/>
        <v>211.69430434765741</v>
      </c>
      <c r="N4196" s="5">
        <f t="shared" si="720"/>
        <v>145.90548602831785</v>
      </c>
      <c r="O4196" s="5">
        <f t="shared" si="715"/>
        <v>211.69430434765741</v>
      </c>
      <c r="P4196" s="5">
        <f t="shared" si="716"/>
        <v>145.90548602831785</v>
      </c>
      <c r="Q4196" s="5">
        <f t="shared" si="724"/>
        <v>0.5919866567177936</v>
      </c>
      <c r="R4196" s="5">
        <f t="shared" si="725"/>
        <v>0.40801334328220645</v>
      </c>
      <c r="S4196" s="4" cm="1">
        <f t="array" ref="S4196">SUM(ABS(O4196:P4196/K4196-M4196:N4196/K4196))</f>
        <v>0</v>
      </c>
    </row>
    <row r="4197" spans="1:19" x14ac:dyDescent="0.3">
      <c r="A4197" s="1">
        <v>43552</v>
      </c>
      <c r="B4197" s="2">
        <v>4194</v>
      </c>
      <c r="C4197">
        <v>263.78143310546801</v>
      </c>
      <c r="D4197">
        <v>101.156860351562</v>
      </c>
      <c r="E4197" s="4">
        <f t="shared" si="721"/>
        <v>2.2819394404631765E-3</v>
      </c>
      <c r="F4197" s="4">
        <f t="shared" si="717"/>
        <v>2.2819394404631765E-3</v>
      </c>
      <c r="G4197" s="4">
        <f t="shared" si="722"/>
        <v>3.7904059609681351E-3</v>
      </c>
      <c r="H4197" s="4" cm="1">
        <f t="array" ref="H4197">SUMPRODUCT(Q4196:R4196,(1+daily_ret!D4196:E4196))-1</f>
        <v>2.2819394404631765E-3</v>
      </c>
      <c r="I4197" s="5">
        <f t="shared" si="718"/>
        <v>429.74480765130011</v>
      </c>
      <c r="J4197" s="4">
        <f>I4197/MAX(I$3:I4197)-1</f>
        <v>-2.9645489467381325E-2</v>
      </c>
      <c r="K4197" s="5">
        <f t="shared" si="723"/>
        <v>358.41581144153554</v>
      </c>
      <c r="L4197" s="4">
        <f>K4197/MAX(K$3:K4197)-1</f>
        <v>-3.6000490788107298E-3</v>
      </c>
      <c r="M4197" s="5">
        <f t="shared" si="719"/>
        <v>212.49671170075976</v>
      </c>
      <c r="N4197" s="5">
        <f t="shared" si="720"/>
        <v>145.91909974077581</v>
      </c>
      <c r="O4197" s="5">
        <f t="shared" si="715"/>
        <v>212.49671170075976</v>
      </c>
      <c r="P4197" s="5">
        <f t="shared" si="716"/>
        <v>145.91909974077581</v>
      </c>
      <c r="Q4197" s="5">
        <f t="shared" si="724"/>
        <v>0.59287761565569785</v>
      </c>
      <c r="R4197" s="5">
        <f t="shared" si="725"/>
        <v>0.40712238434430226</v>
      </c>
      <c r="S4197" s="4" cm="1">
        <f t="array" ref="S4197">SUM(ABS(O4197:P4197/K4197-M4197:N4197/K4197))</f>
        <v>0</v>
      </c>
    </row>
    <row r="4198" spans="1:19" x14ac:dyDescent="0.3">
      <c r="A4198" s="1">
        <v>43553</v>
      </c>
      <c r="B4198" s="2">
        <v>4195</v>
      </c>
      <c r="C4198">
        <v>265.44470214843699</v>
      </c>
      <c r="D4198">
        <v>100.99591064453099</v>
      </c>
      <c r="E4198" s="4">
        <f t="shared" si="721"/>
        <v>3.0906105463053279E-3</v>
      </c>
      <c r="F4198" s="4">
        <f t="shared" si="717"/>
        <v>3.0906105463053279E-3</v>
      </c>
      <c r="G4198" s="4">
        <f t="shared" si="722"/>
        <v>6.3054818657535261E-3</v>
      </c>
      <c r="H4198" s="4" cm="1">
        <f t="array" ref="H4198">SUMPRODUCT(Q4197:R4197,(1+daily_ret!D4197:E4197))-1</f>
        <v>3.0906105463053279E-3</v>
      </c>
      <c r="I4198" s="5">
        <f t="shared" si="718"/>
        <v>432.45455574284711</v>
      </c>
      <c r="J4198" s="4">
        <f>I4198/MAX(I$3:I4198)-1</f>
        <v>-2.3526936697865763E-2</v>
      </c>
      <c r="K4198" s="5">
        <f t="shared" si="723"/>
        <v>359.52353512833935</v>
      </c>
      <c r="L4198" s="4">
        <f>K4198/MAX(K$3:K4198)-1</f>
        <v>-5.2056488215557195E-4</v>
      </c>
      <c r="M4198" s="5">
        <f t="shared" si="719"/>
        <v>213.83660586292115</v>
      </c>
      <c r="N4198" s="5">
        <f t="shared" si="720"/>
        <v>145.6869292654182</v>
      </c>
      <c r="O4198" s="5">
        <f t="shared" si="715"/>
        <v>213.83660586292115</v>
      </c>
      <c r="P4198" s="5">
        <f t="shared" si="716"/>
        <v>145.6869292654182</v>
      </c>
      <c r="Q4198" s="5">
        <f t="shared" si="724"/>
        <v>0.59477776826651352</v>
      </c>
      <c r="R4198" s="5">
        <f t="shared" si="725"/>
        <v>0.40522223173348648</v>
      </c>
      <c r="S4198" s="4" cm="1">
        <f t="array" ref="S4198">SUM(ABS(O4198:P4198/K4198-M4198:N4198/K4198))</f>
        <v>0</v>
      </c>
    </row>
    <row r="4199" spans="1:19" x14ac:dyDescent="0.3">
      <c r="A4199" s="1">
        <v>43556</v>
      </c>
      <c r="B4199" s="2">
        <v>4196</v>
      </c>
      <c r="C4199">
        <v>268.59265136718699</v>
      </c>
      <c r="D4199">
        <v>100.30144500732401</v>
      </c>
      <c r="E4199" s="4">
        <f t="shared" si="721"/>
        <v>4.26718098694856E-3</v>
      </c>
      <c r="F4199" s="4">
        <f t="shared" si="717"/>
        <v>4.26718098694856E-3</v>
      </c>
      <c r="G4199" s="4">
        <f t="shared" si="722"/>
        <v>1.1859152558975072E-2</v>
      </c>
      <c r="H4199" s="4" cm="1">
        <f t="array" ref="H4199">SUMPRODUCT(Q4198:R4198,(1+daily_ret!D4198:E4198))-1</f>
        <v>4.26718098694856E-3</v>
      </c>
      <c r="I4199" s="5">
        <f t="shared" si="718"/>
        <v>437.58310029422529</v>
      </c>
      <c r="J4199" s="4">
        <f>I4199/MAX(I$3:I4199)-1</f>
        <v>-1.1946793670436051E-2</v>
      </c>
      <c r="K4199" s="5">
        <f t="shared" si="723"/>
        <v>361.05768712179952</v>
      </c>
      <c r="L4199" s="4">
        <f>K4199/MAX(K$3:K4199)-1</f>
        <v>0</v>
      </c>
      <c r="M4199" s="5">
        <f t="shared" si="719"/>
        <v>216.37252679454292</v>
      </c>
      <c r="N4199" s="5">
        <f t="shared" si="720"/>
        <v>144.68516032725657</v>
      </c>
      <c r="O4199" s="5">
        <f t="shared" si="715"/>
        <v>216.37252679454292</v>
      </c>
      <c r="P4199" s="5">
        <f t="shared" si="716"/>
        <v>144.68516032725657</v>
      </c>
      <c r="Q4199" s="5">
        <f t="shared" si="724"/>
        <v>0.59927411743916592</v>
      </c>
      <c r="R4199" s="5">
        <f t="shared" si="725"/>
        <v>0.40072588256083397</v>
      </c>
      <c r="S4199" s="4" cm="1">
        <f t="array" ref="S4199">SUM(ABS(O4199:P4199/K4199-M4199:N4199/K4199))</f>
        <v>0</v>
      </c>
    </row>
    <row r="4200" spans="1:19" x14ac:dyDescent="0.3">
      <c r="A4200" s="1">
        <v>43557</v>
      </c>
      <c r="B4200" s="2">
        <v>4197</v>
      </c>
      <c r="C4200">
        <v>268.72418212890602</v>
      </c>
      <c r="D4200">
        <v>100.472213745117</v>
      </c>
      <c r="E4200" s="4">
        <f t="shared" si="721"/>
        <v>9.7572453265692971E-4</v>
      </c>
      <c r="F4200" s="4">
        <f t="shared" si="717"/>
        <v>9.7572453265692971E-4</v>
      </c>
      <c r="G4200" s="4">
        <f t="shared" si="722"/>
        <v>4.8970350100607796E-4</v>
      </c>
      <c r="H4200" s="4" cm="1">
        <f t="array" ref="H4200">SUMPRODUCT(Q4199:R4199,(1+daily_ret!D4199:E4199))-1</f>
        <v>9.7572453265670767E-4</v>
      </c>
      <c r="I4200" s="5">
        <f t="shared" si="718"/>
        <v>437.79738627042047</v>
      </c>
      <c r="J4200" s="4">
        <f>I4200/MAX(I$3:I4200)-1</f>
        <v>-1.1462940556116186E-2</v>
      </c>
      <c r="K4200" s="5">
        <f t="shared" si="723"/>
        <v>361.40997996482861</v>
      </c>
      <c r="L4200" s="4">
        <f>K4200/MAX(K$3:K4200)-1</f>
        <v>0</v>
      </c>
      <c r="M4200" s="5">
        <f t="shared" si="719"/>
        <v>216.47848517843576</v>
      </c>
      <c r="N4200" s="5">
        <f t="shared" si="720"/>
        <v>144.93149478639282</v>
      </c>
      <c r="O4200" s="5">
        <f t="shared" si="715"/>
        <v>216.47848517843576</v>
      </c>
      <c r="P4200" s="5">
        <f t="shared" si="716"/>
        <v>144.93149478639282</v>
      </c>
      <c r="Q4200" s="5">
        <f t="shared" si="724"/>
        <v>0.59898314152670284</v>
      </c>
      <c r="R4200" s="5">
        <f t="shared" si="725"/>
        <v>0.4010168584732971</v>
      </c>
      <c r="S4200" s="4" cm="1">
        <f t="array" ref="S4200">SUM(ABS(O4200:P4200/K4200-M4200:N4200/K4200))</f>
        <v>0</v>
      </c>
    </row>
    <row r="4201" spans="1:19" x14ac:dyDescent="0.3">
      <c r="A4201" s="1">
        <v>43558</v>
      </c>
      <c r="B4201" s="2">
        <v>4198</v>
      </c>
      <c r="C4201">
        <v>269.14706420898398</v>
      </c>
      <c r="D4201">
        <v>100.15909576416</v>
      </c>
      <c r="E4201" s="4">
        <f t="shared" si="721"/>
        <v>-3.0715503820710754E-4</v>
      </c>
      <c r="F4201" s="4">
        <f t="shared" si="717"/>
        <v>-3.0715503820710754E-4</v>
      </c>
      <c r="G4201" s="4">
        <f t="shared" si="722"/>
        <v>1.5736658931391201E-3</v>
      </c>
      <c r="H4201" s="4" cm="1">
        <f t="array" ref="H4201">SUMPRODUCT(Q4200:R4200,(1+daily_ret!D4200:E4200))-1</f>
        <v>-3.0715503820699652E-4</v>
      </c>
      <c r="I4201" s="5">
        <f t="shared" si="718"/>
        <v>438.48633308529969</v>
      </c>
      <c r="J4201" s="4">
        <f>I4201/MAX(I$3:I4201)-1</f>
        <v>-9.9073135015652625E-3</v>
      </c>
      <c r="K4201" s="5">
        <f t="shared" si="723"/>
        <v>361.2989710686241</v>
      </c>
      <c r="L4201" s="4">
        <f>K4201/MAX(K$3:K4201)-1</f>
        <v>-3.0715503820710754E-4</v>
      </c>
      <c r="M4201" s="5">
        <f t="shared" si="719"/>
        <v>216.81914998715948</v>
      </c>
      <c r="N4201" s="5">
        <f t="shared" si="720"/>
        <v>144.47982108146462</v>
      </c>
      <c r="O4201" s="5">
        <f t="shared" si="715"/>
        <v>216.81914998715948</v>
      </c>
      <c r="P4201" s="5">
        <f t="shared" si="716"/>
        <v>144.47982108146462</v>
      </c>
      <c r="Q4201" s="5">
        <f t="shared" si="724"/>
        <v>0.6001100676978609</v>
      </c>
      <c r="R4201" s="5">
        <f t="shared" si="725"/>
        <v>0.39988993230213915</v>
      </c>
      <c r="S4201" s="4" cm="1">
        <f t="array" ref="S4201">SUM(ABS(O4201:P4201/K4201-M4201:N4201/K4201))</f>
        <v>0</v>
      </c>
    </row>
    <row r="4202" spans="1:19" x14ac:dyDescent="0.3">
      <c r="A4202" s="1">
        <v>43559</v>
      </c>
      <c r="B4202" s="2">
        <v>4199</v>
      </c>
      <c r="C4202">
        <v>269.86126708984301</v>
      </c>
      <c r="D4202">
        <v>100.26351928710901</v>
      </c>
      <c r="E4202" s="4">
        <f t="shared" si="721"/>
        <v>2.0093550730231335E-3</v>
      </c>
      <c r="F4202" s="4">
        <f t="shared" si="717"/>
        <v>2.0093550730231335E-3</v>
      </c>
      <c r="G4202" s="4">
        <f t="shared" si="722"/>
        <v>2.653578566639947E-3</v>
      </c>
      <c r="H4202" s="4" cm="1">
        <f t="array" ref="H4202">SUMPRODUCT(Q4201:R4201,(1+daily_ret!D4201:E4201))-1</f>
        <v>2.0093550730233556E-3</v>
      </c>
      <c r="I4202" s="5">
        <f t="shared" si="718"/>
        <v>439.64989102053943</v>
      </c>
      <c r="J4202" s="4">
        <f>I4202/MAX(I$3:I4202)-1</f>
        <v>-7.2800247696860332E-3</v>
      </c>
      <c r="K4202" s="5">
        <f t="shared" si="723"/>
        <v>362.02494898901887</v>
      </c>
      <c r="L4202" s="4">
        <f>K4202/MAX(K$3:K4202)-1</f>
        <v>0</v>
      </c>
      <c r="M4202" s="5">
        <f t="shared" si="719"/>
        <v>217.39449663640249</v>
      </c>
      <c r="N4202" s="5">
        <f t="shared" si="720"/>
        <v>144.6304523526164</v>
      </c>
      <c r="O4202" s="5">
        <f t="shared" si="715"/>
        <v>217.39449663640249</v>
      </c>
      <c r="P4202" s="5">
        <f t="shared" si="716"/>
        <v>144.6304523526164</v>
      </c>
      <c r="Q4202" s="5">
        <f t="shared" si="724"/>
        <v>0.60049589743329157</v>
      </c>
      <c r="R4202" s="5">
        <f t="shared" si="725"/>
        <v>0.39950410256670849</v>
      </c>
      <c r="S4202" s="4" cm="1">
        <f t="array" ref="S4202">SUM(ABS(O4202:P4202/K4202-M4202:N4202/K4202))</f>
        <v>0</v>
      </c>
    </row>
    <row r="4203" spans="1:19" x14ac:dyDescent="0.3">
      <c r="A4203" s="1">
        <v>43560</v>
      </c>
      <c r="B4203" s="2">
        <v>4200</v>
      </c>
      <c r="C4203">
        <v>271.16748046875</v>
      </c>
      <c r="D4203">
        <v>100.310920715332</v>
      </c>
      <c r="E4203" s="4">
        <f t="shared" si="721"/>
        <v>3.0954618773317844E-3</v>
      </c>
      <c r="F4203" s="4">
        <f t="shared" si="717"/>
        <v>3.0877358310796854E-3</v>
      </c>
      <c r="G4203" s="4">
        <f t="shared" si="722"/>
        <v>4.840314406706403E-3</v>
      </c>
      <c r="H4203" s="4" cm="1">
        <f t="array" ref="H4203">SUMPRODUCT(Q4202:R4202,(1+daily_ret!D4202:E4202))-1</f>
        <v>3.0954618773320064E-3</v>
      </c>
      <c r="I4203" s="5">
        <f t="shared" si="718"/>
        <v>441.77793472195305</v>
      </c>
      <c r="J4203" s="4">
        <f>I4203/MAX(I$3:I4203)-1</f>
        <v>-2.4749479717535161E-3</v>
      </c>
      <c r="K4203" s="5">
        <f t="shared" si="723"/>
        <v>363.1455834172574</v>
      </c>
      <c r="L4203" s="4">
        <f>K4203/MAX(K$3:K4203)-1</f>
        <v>0</v>
      </c>
      <c r="M4203" s="5">
        <f t="shared" si="719"/>
        <v>218.44675435041034</v>
      </c>
      <c r="N4203" s="5">
        <f t="shared" si="720"/>
        <v>144.69882906684703</v>
      </c>
      <c r="O4203" s="5">
        <f t="shared" si="715"/>
        <v>217.88735005035443</v>
      </c>
      <c r="P4203" s="5">
        <f t="shared" si="716"/>
        <v>145.25823336690297</v>
      </c>
      <c r="Q4203" s="5">
        <f t="shared" si="724"/>
        <v>0.6</v>
      </c>
      <c r="R4203" s="5">
        <f t="shared" si="725"/>
        <v>0.4</v>
      </c>
      <c r="S4203" s="4" cm="1">
        <f t="array" ref="S4203">SUM(ABS(O4203:P4203/K4203-M4203:N4203/K4203))</f>
        <v>3.0808817488118256E-3</v>
      </c>
    </row>
    <row r="4204" spans="1:19" x14ac:dyDescent="0.3">
      <c r="A4204" s="1">
        <v>43563</v>
      </c>
      <c r="B4204" s="2">
        <v>4201</v>
      </c>
      <c r="C4204">
        <v>271.37423706054602</v>
      </c>
      <c r="D4204">
        <v>100.14963531494099</v>
      </c>
      <c r="E4204" s="4">
        <f t="shared" si="721"/>
        <v>-1.8566099556160953E-4</v>
      </c>
      <c r="F4204" s="4">
        <f t="shared" si="717"/>
        <v>-1.8566099556160953E-4</v>
      </c>
      <c r="G4204" s="4">
        <f t="shared" si="722"/>
        <v>7.6246824080317133E-4</v>
      </c>
      <c r="H4204" s="4" cm="1">
        <f t="array" ref="H4204">SUMPRODUCT(Q4203:R4203,(1+daily_ret!D4203:E4203))-1</f>
        <v>-1.8566099556149851E-4</v>
      </c>
      <c r="I4204" s="5">
        <f t="shared" si="718"/>
        <v>442.11477636666615</v>
      </c>
      <c r="J4204" s="4">
        <f>I4204/MAX(I$3:I4204)-1</f>
        <v>-1.7143668001764478E-3</v>
      </c>
      <c r="K4204" s="5">
        <f t="shared" si="723"/>
        <v>363.07816144670636</v>
      </c>
      <c r="L4204" s="4">
        <f>K4204/MAX(K$3:K4204)-1</f>
        <v>-1.8566099556160953E-4</v>
      </c>
      <c r="M4204" s="5">
        <f t="shared" si="719"/>
        <v>218.05348223484057</v>
      </c>
      <c r="N4204" s="5">
        <f t="shared" si="720"/>
        <v>145.02467921186579</v>
      </c>
      <c r="O4204" s="5">
        <f t="shared" si="715"/>
        <v>218.05348223484057</v>
      </c>
      <c r="P4204" s="5">
        <f t="shared" si="716"/>
        <v>145.02467921186579</v>
      </c>
      <c r="Q4204" s="5">
        <f t="shared" si="724"/>
        <v>0.60056898317980245</v>
      </c>
      <c r="R4204" s="5">
        <f t="shared" si="725"/>
        <v>0.3994310168201976</v>
      </c>
      <c r="S4204" s="4" cm="1">
        <f t="array" ref="S4204">SUM(ABS(O4204:P4204/K4204-M4204:N4204/K4204))</f>
        <v>0</v>
      </c>
    </row>
    <row r="4205" spans="1:19" x14ac:dyDescent="0.3">
      <c r="A4205" s="1">
        <v>43564</v>
      </c>
      <c r="B4205" s="2">
        <v>4202</v>
      </c>
      <c r="C4205">
        <v>269.98352050781199</v>
      </c>
      <c r="D4205">
        <v>100.32991027832</v>
      </c>
      <c r="E4205" s="4">
        <f t="shared" si="721"/>
        <v>-2.3587486895738641E-3</v>
      </c>
      <c r="F4205" s="4">
        <f t="shared" si="717"/>
        <v>-2.3587486895738641E-3</v>
      </c>
      <c r="G4205" s="4">
        <f t="shared" si="722"/>
        <v>-5.1247184249982869E-3</v>
      </c>
      <c r="H4205" s="4" cm="1">
        <f t="array" ref="H4205">SUMPRODUCT(Q4204:R4204,(1+daily_ret!D4204:E4204))-1</f>
        <v>-2.3587486895737531E-3</v>
      </c>
      <c r="I4205" s="5">
        <f t="shared" si="718"/>
        <v>439.84906262625589</v>
      </c>
      <c r="J4205" s="4">
        <f>I4205/MAX(I$3:I4205)-1</f>
        <v>-6.8302995780467057E-3</v>
      </c>
      <c r="K4205" s="5">
        <f t="shared" si="723"/>
        <v>362.22175130918106</v>
      </c>
      <c r="L4205" s="4">
        <f>K4205/MAX(K$3:K4205)-1</f>
        <v>-2.5439717575054255E-3</v>
      </c>
      <c r="M4205" s="5">
        <f t="shared" si="719"/>
        <v>216.93601953679664</v>
      </c>
      <c r="N4205" s="5">
        <f t="shared" si="720"/>
        <v>145.28573177238439</v>
      </c>
      <c r="O4205" s="5">
        <f t="shared" si="715"/>
        <v>216.93601953679664</v>
      </c>
      <c r="P4205" s="5">
        <f t="shared" si="716"/>
        <v>145.28573177238439</v>
      </c>
      <c r="Q4205" s="5">
        <f t="shared" si="724"/>
        <v>0.59890390003560801</v>
      </c>
      <c r="R4205" s="5">
        <f t="shared" si="725"/>
        <v>0.40109609996439194</v>
      </c>
      <c r="S4205" s="4" cm="1">
        <f t="array" ref="S4205">SUM(ABS(O4205:P4205/K4205-M4205:N4205/K4205))</f>
        <v>0</v>
      </c>
    </row>
    <row r="4206" spans="1:19" x14ac:dyDescent="0.3">
      <c r="A4206" s="1">
        <v>43565</v>
      </c>
      <c r="B4206" s="2">
        <v>4203</v>
      </c>
      <c r="C4206">
        <v>270.90438842773398</v>
      </c>
      <c r="D4206">
        <v>100.567077636718</v>
      </c>
      <c r="E4206" s="4">
        <f t="shared" si="721"/>
        <v>2.9909004632304725E-3</v>
      </c>
      <c r="F4206" s="4">
        <f t="shared" si="717"/>
        <v>2.9909004632304725E-3</v>
      </c>
      <c r="G4206" s="4">
        <f t="shared" si="722"/>
        <v>3.4108301061854807E-3</v>
      </c>
      <c r="H4206" s="4" cm="1">
        <f t="array" ref="H4206">SUMPRODUCT(Q4205:R4205,(1+daily_ret!D4205:E4205))-1</f>
        <v>2.9909004632304725E-3</v>
      </c>
      <c r="I4206" s="5">
        <f t="shared" si="718"/>
        <v>441.34931305123894</v>
      </c>
      <c r="J4206" s="4">
        <f>I4206/MAX(I$3:I4206)-1</f>
        <v>-3.4427664632963317E-3</v>
      </c>
      <c r="K4206" s="5">
        <f t="shared" si="723"/>
        <v>363.30512051296381</v>
      </c>
      <c r="L4206" s="4">
        <f>K4206/MAX(K$3:K4206)-1</f>
        <v>0</v>
      </c>
      <c r="M4206" s="5">
        <f t="shared" si="719"/>
        <v>217.67595144334879</v>
      </c>
      <c r="N4206" s="5">
        <f t="shared" si="720"/>
        <v>145.62916906961502</v>
      </c>
      <c r="O4206" s="5">
        <f t="shared" si="715"/>
        <v>217.67595144334879</v>
      </c>
      <c r="P4206" s="5">
        <f t="shared" si="716"/>
        <v>145.62916906961502</v>
      </c>
      <c r="Q4206" s="5">
        <f t="shared" si="724"/>
        <v>0.5991546475755809</v>
      </c>
      <c r="R4206" s="5">
        <f t="shared" si="725"/>
        <v>0.40084535242441904</v>
      </c>
      <c r="S4206" s="4" cm="1">
        <f t="array" ref="S4206">SUM(ABS(O4206:P4206/K4206-M4206:N4206/K4206))</f>
        <v>0</v>
      </c>
    </row>
    <row r="4207" spans="1:19" x14ac:dyDescent="0.3">
      <c r="A4207" s="1">
        <v>43566</v>
      </c>
      <c r="B4207" s="2">
        <v>4204</v>
      </c>
      <c r="C4207">
        <v>270.82916259765602</v>
      </c>
      <c r="D4207">
        <v>100.339393615722</v>
      </c>
      <c r="E4207" s="4">
        <f t="shared" si="721"/>
        <v>-1.0738901988529559E-3</v>
      </c>
      <c r="F4207" s="4">
        <f t="shared" si="717"/>
        <v>-1.0738901988529559E-3</v>
      </c>
      <c r="G4207" s="4">
        <f t="shared" si="722"/>
        <v>-2.7768405862504952E-4</v>
      </c>
      <c r="H4207" s="4" cm="1">
        <f t="array" ref="H4207">SUMPRODUCT(Q4206:R4206,(1+daily_ret!D4206:E4206))-1</f>
        <v>-1.0738901988529559E-3</v>
      </c>
      <c r="I4207" s="5">
        <f t="shared" si="718"/>
        <v>441.22675738271948</v>
      </c>
      <c r="J4207" s="4">
        <f>I4207/MAX(I$3:I4207)-1</f>
        <v>-3.7194945205569763E-3</v>
      </c>
      <c r="K4207" s="5">
        <f t="shared" si="723"/>
        <v>362.91497070485184</v>
      </c>
      <c r="L4207" s="4">
        <f>K4207/MAX(K$3:K4207)-1</f>
        <v>-1.0738901988529559E-3</v>
      </c>
      <c r="M4207" s="5">
        <f t="shared" si="719"/>
        <v>217.61550630168693</v>
      </c>
      <c r="N4207" s="5">
        <f t="shared" si="720"/>
        <v>145.2994644031649</v>
      </c>
      <c r="O4207" s="5">
        <f t="shared" si="715"/>
        <v>217.61550630168693</v>
      </c>
      <c r="P4207" s="5">
        <f t="shared" si="716"/>
        <v>145.2994644031649</v>
      </c>
      <c r="Q4207" s="5">
        <f t="shared" si="724"/>
        <v>0.59963221103564579</v>
      </c>
      <c r="R4207" s="5">
        <f t="shared" si="725"/>
        <v>0.40036778896435421</v>
      </c>
      <c r="S4207" s="4" cm="1">
        <f t="array" ref="S4207">SUM(ABS(O4207:P4207/K4207-M4207:N4207/K4207))</f>
        <v>0</v>
      </c>
    </row>
    <row r="4208" spans="1:19" x14ac:dyDescent="0.3">
      <c r="A4208" s="1">
        <v>43567</v>
      </c>
      <c r="B4208" s="2">
        <v>4205</v>
      </c>
      <c r="C4208">
        <v>272.66156005859301</v>
      </c>
      <c r="D4208">
        <v>99.874496459960895</v>
      </c>
      <c r="E4208" s="4">
        <f t="shared" si="721"/>
        <v>2.2020365409680664E-3</v>
      </c>
      <c r="F4208" s="4">
        <f t="shared" si="717"/>
        <v>2.2020365409680664E-3</v>
      </c>
      <c r="G4208" s="4">
        <f t="shared" si="722"/>
        <v>6.7658794324865212E-3</v>
      </c>
      <c r="H4208" s="4" cm="1">
        <f t="array" ref="H4208">SUMPRODUCT(Q4207:R4207,(1+daily_ret!D4207:E4207))-1</f>
        <v>2.2020365409680664E-3</v>
      </c>
      <c r="I4208" s="5">
        <f t="shared" si="718"/>
        <v>444.21204442555791</v>
      </c>
      <c r="J4208" s="4">
        <f>I4208/MAX(I$3:I4208)-1</f>
        <v>0</v>
      </c>
      <c r="K4208" s="5">
        <f t="shared" si="723"/>
        <v>363.71412273160831</v>
      </c>
      <c r="L4208" s="4">
        <f>K4208/MAX(K$3:K4208)-1</f>
        <v>0</v>
      </c>
      <c r="M4208" s="5">
        <f t="shared" si="719"/>
        <v>219.08786657996365</v>
      </c>
      <c r="N4208" s="5">
        <f t="shared" si="720"/>
        <v>144.62625615164464</v>
      </c>
      <c r="O4208" s="5">
        <f t="shared" si="715"/>
        <v>219.08786657996365</v>
      </c>
      <c r="P4208" s="5">
        <f t="shared" si="716"/>
        <v>144.62625615164464</v>
      </c>
      <c r="Q4208" s="5">
        <f t="shared" si="724"/>
        <v>0.60236282532705732</v>
      </c>
      <c r="R4208" s="5">
        <f t="shared" si="725"/>
        <v>0.39763717467294268</v>
      </c>
      <c r="S4208" s="4" cm="1">
        <f t="array" ref="S4208">SUM(ABS(O4208:P4208/K4208-M4208:N4208/K4208))</f>
        <v>0</v>
      </c>
    </row>
    <row r="4209" spans="1:19" x14ac:dyDescent="0.3">
      <c r="A4209" s="1">
        <v>43570</v>
      </c>
      <c r="B4209" s="2">
        <v>4206</v>
      </c>
      <c r="C4209">
        <v>272.48300170898398</v>
      </c>
      <c r="D4209">
        <v>100.00733184814401</v>
      </c>
      <c r="E4209" s="4">
        <f t="shared" si="721"/>
        <v>1.3439624080047174E-4</v>
      </c>
      <c r="F4209" s="4">
        <f t="shared" si="717"/>
        <v>1.3439624080047174E-4</v>
      </c>
      <c r="G4209" s="4">
        <f t="shared" si="722"/>
        <v>-6.5487173758804751E-4</v>
      </c>
      <c r="H4209" s="4" cm="1">
        <f t="array" ref="H4209">SUMPRODUCT(Q4208:R4208,(1+daily_ret!D4208:E4208))-1</f>
        <v>1.3439624080069379E-4</v>
      </c>
      <c r="I4209" s="5">
        <f t="shared" si="718"/>
        <v>443.92114251216742</v>
      </c>
      <c r="J4209" s="4">
        <f>I4209/MAX(I$3:I4209)-1</f>
        <v>-6.5487173758804751E-4</v>
      </c>
      <c r="K4209" s="5">
        <f t="shared" si="723"/>
        <v>363.76300454242948</v>
      </c>
      <c r="L4209" s="4">
        <f>K4209/MAX(K$3:K4209)-1</f>
        <v>0</v>
      </c>
      <c r="M4209" s="5">
        <f t="shared" si="719"/>
        <v>218.94439212809198</v>
      </c>
      <c r="N4209" s="5">
        <f t="shared" si="720"/>
        <v>144.81861241433754</v>
      </c>
      <c r="O4209" s="5">
        <f t="shared" si="715"/>
        <v>218.94439212809198</v>
      </c>
      <c r="P4209" s="5">
        <f t="shared" si="716"/>
        <v>144.81861241433754</v>
      </c>
      <c r="Q4209" s="5">
        <f t="shared" si="724"/>
        <v>0.60188746352449429</v>
      </c>
      <c r="R4209" s="5">
        <f t="shared" si="725"/>
        <v>0.39811253647550576</v>
      </c>
      <c r="S4209" s="4" cm="1">
        <f t="array" ref="S4209">SUM(ABS(O4209:P4209/K4209-M4209:N4209/K4209))</f>
        <v>0</v>
      </c>
    </row>
    <row r="4210" spans="1:19" x14ac:dyDescent="0.3">
      <c r="A4210" s="1">
        <v>43571</v>
      </c>
      <c r="B4210" s="2">
        <v>4207</v>
      </c>
      <c r="C4210">
        <v>272.66156005859301</v>
      </c>
      <c r="D4210">
        <v>99.665802001953097</v>
      </c>
      <c r="E4210" s="4">
        <f t="shared" si="721"/>
        <v>-9.6515606976355084E-4</v>
      </c>
      <c r="F4210" s="4">
        <f t="shared" si="717"/>
        <v>-9.6515606976355084E-4</v>
      </c>
      <c r="G4210" s="4">
        <f t="shared" si="722"/>
        <v>6.5530087561116446E-4</v>
      </c>
      <c r="H4210" s="4" cm="1">
        <f t="array" ref="H4210">SUMPRODUCT(Q4209:R4209,(1+daily_ret!D4209:E4209))-1</f>
        <v>-9.6515606976366186E-4</v>
      </c>
      <c r="I4210" s="5">
        <f t="shared" si="718"/>
        <v>444.21204442555791</v>
      </c>
      <c r="J4210" s="4">
        <f>I4210/MAX(I$3:I4210)-1</f>
        <v>0</v>
      </c>
      <c r="K4210" s="5">
        <f t="shared" si="723"/>
        <v>363.41191647063994</v>
      </c>
      <c r="L4210" s="4">
        <f>K4210/MAX(K$3:K4210)-1</f>
        <v>-9.6515606976355084E-4</v>
      </c>
      <c r="M4210" s="5">
        <f t="shared" si="719"/>
        <v>219.08786657996367</v>
      </c>
      <c r="N4210" s="5">
        <f t="shared" si="720"/>
        <v>144.32404989067626</v>
      </c>
      <c r="O4210" s="5">
        <f t="shared" si="715"/>
        <v>219.08786657996367</v>
      </c>
      <c r="P4210" s="5">
        <f t="shared" si="716"/>
        <v>144.32404989067626</v>
      </c>
      <c r="Q4210" s="5">
        <f t="shared" si="724"/>
        <v>0.6028637385028176</v>
      </c>
      <c r="R4210" s="5">
        <f t="shared" si="725"/>
        <v>0.3971362614971824</v>
      </c>
      <c r="S4210" s="4" cm="1">
        <f t="array" ref="S4210">SUM(ABS(O4210:P4210/K4210-M4210:N4210/K4210))</f>
        <v>0</v>
      </c>
    </row>
    <row r="4211" spans="1:19" x14ac:dyDescent="0.3">
      <c r="A4211" s="1">
        <v>43572</v>
      </c>
      <c r="B4211" s="2">
        <v>4208</v>
      </c>
      <c r="C4211">
        <v>271.994384765625</v>
      </c>
      <c r="D4211">
        <v>99.684761047363196</v>
      </c>
      <c r="E4211" s="4">
        <f t="shared" si="721"/>
        <v>-1.399600949895885E-3</v>
      </c>
      <c r="F4211" s="4">
        <f t="shared" si="717"/>
        <v>-1.399600949895885E-3</v>
      </c>
      <c r="G4211" s="4">
        <f t="shared" si="722"/>
        <v>-2.4468989791763818E-3</v>
      </c>
      <c r="H4211" s="4" cm="1">
        <f t="array" ref="H4211">SUMPRODUCT(Q4210:R4210,(1+daily_ret!D4210:E4210))-1</f>
        <v>-1.399600949895885E-3</v>
      </c>
      <c r="I4211" s="5">
        <f t="shared" si="718"/>
        <v>443.12510242751517</v>
      </c>
      <c r="J4211" s="4">
        <f>I4211/MAX(I$3:I4211)-1</f>
        <v>-2.4468989791763818E-3</v>
      </c>
      <c r="K4211" s="5">
        <f t="shared" si="723"/>
        <v>362.90328480714413</v>
      </c>
      <c r="L4211" s="4">
        <f>K4211/MAX(K$3:K4211)-1</f>
        <v>-2.3634061863073708E-3</v>
      </c>
      <c r="M4211" s="5">
        <f t="shared" si="719"/>
        <v>218.55178070287923</v>
      </c>
      <c r="N4211" s="5">
        <f t="shared" si="720"/>
        <v>144.35150410426493</v>
      </c>
      <c r="O4211" s="5">
        <f t="shared" si="715"/>
        <v>218.55178070287923</v>
      </c>
      <c r="P4211" s="5">
        <f t="shared" si="716"/>
        <v>144.35150410426493</v>
      </c>
      <c r="Q4211" s="5">
        <f t="shared" si="724"/>
        <v>0.60223147558177403</v>
      </c>
      <c r="R4211" s="5">
        <f t="shared" si="725"/>
        <v>0.39776852441822597</v>
      </c>
      <c r="S4211" s="4" cm="1">
        <f t="array" ref="S4211">SUM(ABS(O4211:P4211/K4211-M4211:N4211/K4211))</f>
        <v>0</v>
      </c>
    </row>
    <row r="4212" spans="1:19" x14ac:dyDescent="0.3">
      <c r="A4212" s="1">
        <v>43573</v>
      </c>
      <c r="B4212" s="2">
        <v>4209</v>
      </c>
      <c r="C4212">
        <v>272.530029296875</v>
      </c>
      <c r="D4212">
        <v>99.921936035156193</v>
      </c>
      <c r="E4212" s="4">
        <f t="shared" si="721"/>
        <v>2.1323785478437607E-3</v>
      </c>
      <c r="F4212" s="4">
        <f t="shared" si="717"/>
        <v>2.1323785478437607E-3</v>
      </c>
      <c r="G4212" s="4">
        <f t="shared" si="722"/>
        <v>1.9693220200540651E-3</v>
      </c>
      <c r="H4212" s="4" cm="1">
        <f t="array" ref="H4212">SUMPRODUCT(Q4211:R4211,(1+daily_ret!D4211:E4211))-1</f>
        <v>2.1323785478437607E-3</v>
      </c>
      <c r="I4212" s="5">
        <f t="shared" si="718"/>
        <v>443.99775844936443</v>
      </c>
      <c r="J4212" s="4">
        <f>I4212/MAX(I$3:I4212)-1</f>
        <v>-4.8239569116270697E-4</v>
      </c>
      <c r="K4212" s="5">
        <f t="shared" si="723"/>
        <v>363.67713198660891</v>
      </c>
      <c r="L4212" s="4">
        <f>K4212/MAX(K$3:K4212)-1</f>
        <v>-2.3606731511516266E-4</v>
      </c>
      <c r="M4212" s="5">
        <f t="shared" si="719"/>
        <v>218.98217953713942</v>
      </c>
      <c r="N4212" s="5">
        <f t="shared" si="720"/>
        <v>144.6949524494695</v>
      </c>
      <c r="O4212" s="5">
        <f t="shared" si="715"/>
        <v>218.98217953713942</v>
      </c>
      <c r="P4212" s="5">
        <f t="shared" si="716"/>
        <v>144.6949524494695</v>
      </c>
      <c r="Q4212" s="5">
        <f t="shared" si="724"/>
        <v>0.60213348675770639</v>
      </c>
      <c r="R4212" s="5">
        <f t="shared" si="725"/>
        <v>0.39786651324229361</v>
      </c>
      <c r="S4212" s="4" cm="1">
        <f t="array" ref="S4212">SUM(ABS(O4212:P4212/K4212-M4212:N4212/K4212))</f>
        <v>0</v>
      </c>
    </row>
    <row r="4213" spans="1:19" x14ac:dyDescent="0.3">
      <c r="A4213" s="1">
        <v>43577</v>
      </c>
      <c r="B4213" s="2">
        <v>4210</v>
      </c>
      <c r="C4213">
        <v>272.76498413085898</v>
      </c>
      <c r="D4213">
        <v>99.779602050781193</v>
      </c>
      <c r="E4213" s="4">
        <f t="shared" si="721"/>
        <v>-4.7627609206957189E-5</v>
      </c>
      <c r="F4213" s="4">
        <f t="shared" si="717"/>
        <v>-4.7627609206957189E-5</v>
      </c>
      <c r="G4213" s="4">
        <f t="shared" si="722"/>
        <v>8.6212456876810784E-4</v>
      </c>
      <c r="H4213" s="4" cm="1">
        <f t="array" ref="H4213">SUMPRODUCT(Q4212:R4212,(1+daily_ret!D4212:E4212))-1</f>
        <v>-4.7627609206957189E-5</v>
      </c>
      <c r="I4213" s="5">
        <f t="shared" si="718"/>
        <v>444.38053982540163</v>
      </c>
      <c r="J4213" s="4">
        <f>I4213/MAX(I$3:I4213)-1</f>
        <v>0</v>
      </c>
      <c r="K4213" s="5">
        <f t="shared" si="723"/>
        <v>363.65981091428915</v>
      </c>
      <c r="L4213" s="4">
        <f>K4213/MAX(K$3:K4213)-1</f>
        <v>-2.8368368100029073E-4</v>
      </c>
      <c r="M4213" s="5">
        <f t="shared" si="719"/>
        <v>219.1709694542408</v>
      </c>
      <c r="N4213" s="5">
        <f t="shared" si="720"/>
        <v>144.48884146004835</v>
      </c>
      <c r="O4213" s="5">
        <f t="shared" si="715"/>
        <v>219.1709694542408</v>
      </c>
      <c r="P4213" s="5">
        <f t="shared" si="716"/>
        <v>144.48884146004835</v>
      </c>
      <c r="Q4213" s="5">
        <f t="shared" si="724"/>
        <v>0.60268130509999396</v>
      </c>
      <c r="R4213" s="5">
        <f t="shared" si="725"/>
        <v>0.39731869490000604</v>
      </c>
      <c r="S4213" s="4" cm="1">
        <f t="array" ref="S4213">SUM(ABS(O4213:P4213/K4213-M4213:N4213/K4213))</f>
        <v>0</v>
      </c>
    </row>
    <row r="4214" spans="1:19" x14ac:dyDescent="0.3">
      <c r="A4214" s="1">
        <v>43578</v>
      </c>
      <c r="B4214" s="2">
        <v>4211</v>
      </c>
      <c r="C4214">
        <v>275.21755981445301</v>
      </c>
      <c r="D4214">
        <v>99.959869384765597</v>
      </c>
      <c r="E4214" s="4">
        <f t="shared" si="721"/>
        <v>6.1368474415834928E-3</v>
      </c>
      <c r="F4214" s="4">
        <f t="shared" si="717"/>
        <v>6.1368474415834928E-3</v>
      </c>
      <c r="G4214" s="4">
        <f t="shared" si="722"/>
        <v>8.9915342008026755E-3</v>
      </c>
      <c r="H4214" s="4" cm="1">
        <f t="array" ref="H4214">SUMPRODUCT(Q4213:R4213,(1+daily_ret!D4213:E4213))-1</f>
        <v>6.1368474415837149E-3</v>
      </c>
      <c r="I4214" s="5">
        <f t="shared" si="718"/>
        <v>448.37620264741292</v>
      </c>
      <c r="J4214" s="4">
        <f>I4214/MAX(I$3:I4214)-1</f>
        <v>0</v>
      </c>
      <c r="K4214" s="5">
        <f t="shared" si="723"/>
        <v>365.89153569450525</v>
      </c>
      <c r="L4214" s="4">
        <f>K4214/MAX(K$3:K4214)-1</f>
        <v>0</v>
      </c>
      <c r="M4214" s="5">
        <f t="shared" si="719"/>
        <v>221.1416527219117</v>
      </c>
      <c r="N4214" s="5">
        <f t="shared" si="720"/>
        <v>144.74988297259358</v>
      </c>
      <c r="O4214" s="5">
        <f t="shared" si="715"/>
        <v>221.1416527219117</v>
      </c>
      <c r="P4214" s="5">
        <f t="shared" si="716"/>
        <v>144.74988297259358</v>
      </c>
      <c r="Q4214" s="5">
        <f t="shared" si="724"/>
        <v>0.60439127760132183</v>
      </c>
      <c r="R4214" s="5">
        <f t="shared" si="725"/>
        <v>0.39560872239867817</v>
      </c>
      <c r="S4214" s="4" cm="1">
        <f t="array" ref="S4214">SUM(ABS(O4214:P4214/K4214-M4214:N4214/K4214))</f>
        <v>0</v>
      </c>
    </row>
    <row r="4215" spans="1:19" x14ac:dyDescent="0.3">
      <c r="A4215" s="1">
        <v>43579</v>
      </c>
      <c r="B4215" s="2">
        <v>4212</v>
      </c>
      <c r="C4215">
        <v>274.60675048828102</v>
      </c>
      <c r="D4215">
        <v>100.339393615722</v>
      </c>
      <c r="E4215" s="4">
        <f t="shared" si="721"/>
        <v>1.6066645884205144E-4</v>
      </c>
      <c r="F4215" s="4">
        <f t="shared" si="717"/>
        <v>1.6066645884205144E-4</v>
      </c>
      <c r="G4215" s="4">
        <f t="shared" si="722"/>
        <v>-2.2193690205806194E-3</v>
      </c>
      <c r="H4215" s="4" cm="1">
        <f t="array" ref="H4215">SUMPRODUCT(Q4214:R4214,(1+daily_ret!D4214:E4214))-1</f>
        <v>1.6066645884205144E-4</v>
      </c>
      <c r="I4215" s="5">
        <f t="shared" si="718"/>
        <v>447.38109039369169</v>
      </c>
      <c r="J4215" s="4">
        <f>I4215/MAX(I$3:I4215)-1</f>
        <v>-2.2193690205806194E-3</v>
      </c>
      <c r="K4215" s="5">
        <f t="shared" si="723"/>
        <v>365.95032219186555</v>
      </c>
      <c r="L4215" s="4">
        <f>K4215/MAX(K$3:K4215)-1</f>
        <v>0</v>
      </c>
      <c r="M4215" s="5">
        <f t="shared" si="719"/>
        <v>220.65085778870068</v>
      </c>
      <c r="N4215" s="5">
        <f t="shared" si="720"/>
        <v>145.2994644031649</v>
      </c>
      <c r="O4215" s="5">
        <f t="shared" si="715"/>
        <v>220.65085778870068</v>
      </c>
      <c r="P4215" s="5">
        <f t="shared" si="716"/>
        <v>145.2994644031649</v>
      </c>
      <c r="Q4215" s="5">
        <f t="shared" si="724"/>
        <v>0.60295303599436312</v>
      </c>
      <c r="R4215" s="5">
        <f t="shared" si="725"/>
        <v>0.39704696400563699</v>
      </c>
      <c r="S4215" s="4" cm="1">
        <f t="array" ref="S4215">SUM(ABS(O4215:P4215/K4215-M4215:N4215/K4215))</f>
        <v>0</v>
      </c>
    </row>
    <row r="4216" spans="1:19" x14ac:dyDescent="0.3">
      <c r="A4216" s="1">
        <v>43580</v>
      </c>
      <c r="B4216" s="2">
        <v>4213</v>
      </c>
      <c r="C4216">
        <v>274.43759155273398</v>
      </c>
      <c r="D4216">
        <v>100.216026306152</v>
      </c>
      <c r="E4216" s="4">
        <f t="shared" si="721"/>
        <v>-8.5959099669152828E-4</v>
      </c>
      <c r="F4216" s="4">
        <f t="shared" si="717"/>
        <v>-8.5959099669152828E-4</v>
      </c>
      <c r="G4216" s="4">
        <f t="shared" si="722"/>
        <v>-6.1600428702601739E-4</v>
      </c>
      <c r="H4216" s="4" cm="1">
        <f t="array" ref="H4216">SUMPRODUCT(Q4215:R4215,(1+daily_ret!D4215:E4215))-1</f>
        <v>-8.5959099669130623E-4</v>
      </c>
      <c r="I4216" s="5">
        <f t="shared" si="718"/>
        <v>447.10550172407483</v>
      </c>
      <c r="J4216" s="4">
        <f>I4216/MAX(I$3:I4216)-1</f>
        <v>-2.8340061667754268E-3</v>
      </c>
      <c r="K4216" s="5">
        <f t="shared" si="723"/>
        <v>365.63575458967307</v>
      </c>
      <c r="L4216" s="4">
        <f>K4216/MAX(K$3:K4216)-1</f>
        <v>-8.5959099669152828E-4</v>
      </c>
      <c r="M4216" s="5">
        <f t="shared" si="719"/>
        <v>220.5149359143669</v>
      </c>
      <c r="N4216" s="5">
        <f t="shared" si="720"/>
        <v>145.1208186753062</v>
      </c>
      <c r="O4216" s="5">
        <f t="shared" si="715"/>
        <v>220.5149359143669</v>
      </c>
      <c r="P4216" s="5">
        <f t="shared" si="716"/>
        <v>145.1208186753062</v>
      </c>
      <c r="Q4216" s="5">
        <f t="shared" si="724"/>
        <v>0.60310003369838672</v>
      </c>
      <c r="R4216" s="5">
        <f t="shared" si="725"/>
        <v>0.39689996630161334</v>
      </c>
      <c r="S4216" s="4" cm="1">
        <f t="array" ref="S4216">SUM(ABS(O4216:P4216/K4216-M4216:N4216/K4216))</f>
        <v>0</v>
      </c>
    </row>
    <row r="4217" spans="1:19" x14ac:dyDescent="0.3">
      <c r="A4217" s="1">
        <v>43581</v>
      </c>
      <c r="B4217" s="2">
        <v>4214</v>
      </c>
      <c r="C4217">
        <v>275.71554565429602</v>
      </c>
      <c r="D4217">
        <v>100.48170471191401</v>
      </c>
      <c r="E4217" s="4">
        <f t="shared" si="721"/>
        <v>3.8606176900970457E-3</v>
      </c>
      <c r="F4217" s="4">
        <f t="shared" si="717"/>
        <v>3.8606176900970457E-3</v>
      </c>
      <c r="G4217" s="4">
        <f t="shared" si="722"/>
        <v>4.6566291969389884E-3</v>
      </c>
      <c r="H4217" s="4" cm="1">
        <f t="array" ref="H4217">SUMPRODUCT(Q4216:R4216,(1+daily_ret!D4216:E4216))-1</f>
        <v>3.8606176900968237E-3</v>
      </c>
      <c r="I4217" s="5">
        <f t="shared" si="718"/>
        <v>449.18750625751517</v>
      </c>
      <c r="J4217" s="4">
        <f>I4217/MAX(I$3:I4217)-1</f>
        <v>0</v>
      </c>
      <c r="K4217" s="5">
        <f t="shared" si="723"/>
        <v>367.04733445197394</v>
      </c>
      <c r="L4217" s="4">
        <f>K4217/MAX(K$3:K4217)-1</f>
        <v>0</v>
      </c>
      <c r="M4217" s="5">
        <f t="shared" si="719"/>
        <v>221.54179220330684</v>
      </c>
      <c r="N4217" s="5">
        <f t="shared" si="720"/>
        <v>145.5055422486671</v>
      </c>
      <c r="O4217" s="5">
        <f t="shared" si="715"/>
        <v>221.54179220330684</v>
      </c>
      <c r="P4217" s="5">
        <f t="shared" si="716"/>
        <v>145.5055422486671</v>
      </c>
      <c r="Q4217" s="5">
        <f t="shared" si="724"/>
        <v>0.6035782620083141</v>
      </c>
      <c r="R4217" s="5">
        <f t="shared" si="725"/>
        <v>0.39642173799168584</v>
      </c>
      <c r="S4217" s="4" cm="1">
        <f t="array" ref="S4217">SUM(ABS(O4217:P4217/K4217-M4217:N4217/K4217))</f>
        <v>0</v>
      </c>
    </row>
    <row r="4218" spans="1:19" x14ac:dyDescent="0.3">
      <c r="A4218" s="1">
        <v>43584</v>
      </c>
      <c r="B4218" s="2">
        <v>4215</v>
      </c>
      <c r="C4218">
        <v>276.147857666015</v>
      </c>
      <c r="D4218">
        <v>100.272972106933</v>
      </c>
      <c r="E4218" s="4">
        <f t="shared" si="721"/>
        <v>1.2289429449818812E-4</v>
      </c>
      <c r="F4218" s="4">
        <f t="shared" si="717"/>
        <v>1.2289429449818812E-4</v>
      </c>
      <c r="G4218" s="4">
        <f t="shared" si="722"/>
        <v>1.5679638617875913E-3</v>
      </c>
      <c r="H4218" s="4" cm="1">
        <f t="array" ref="H4218">SUMPRODUCT(Q4217:R4217,(1+daily_ret!D4217:E4217))-1</f>
        <v>1.2289429449796607E-4</v>
      </c>
      <c r="I4218" s="5">
        <f t="shared" si="718"/>
        <v>449.89181603449344</v>
      </c>
      <c r="J4218" s="4">
        <f>I4218/MAX(I$3:I4218)-1</f>
        <v>0</v>
      </c>
      <c r="K4218" s="5">
        <f t="shared" si="723"/>
        <v>367.09244247518882</v>
      </c>
      <c r="L4218" s="4">
        <f>K4218/MAX(K$3:K4218)-1</f>
        <v>0</v>
      </c>
      <c r="M4218" s="5">
        <f t="shared" si="719"/>
        <v>221.88916172735728</v>
      </c>
      <c r="N4218" s="5">
        <f t="shared" si="720"/>
        <v>145.20328074783154</v>
      </c>
      <c r="O4218" s="5">
        <f t="shared" si="715"/>
        <v>221.88916172735728</v>
      </c>
      <c r="P4218" s="5">
        <f t="shared" si="716"/>
        <v>145.20328074783154</v>
      </c>
      <c r="Q4218" s="5">
        <f t="shared" si="724"/>
        <v>0.6044503674094418</v>
      </c>
      <c r="R4218" s="5">
        <f t="shared" si="725"/>
        <v>0.39554963259055814</v>
      </c>
      <c r="S4218" s="4" cm="1">
        <f t="array" ref="S4218">SUM(ABS(O4218:P4218/K4218-M4218:N4218/K4218))</f>
        <v>0</v>
      </c>
    </row>
    <row r="4219" spans="1:19" x14ac:dyDescent="0.3">
      <c r="A4219" s="1">
        <v>43585</v>
      </c>
      <c r="B4219" s="2">
        <v>4216</v>
      </c>
      <c r="C4219">
        <v>276.28872680664</v>
      </c>
      <c r="D4219">
        <v>100.472213745117</v>
      </c>
      <c r="E4219" s="4">
        <f t="shared" si="721"/>
        <v>1.0942976570813556E-3</v>
      </c>
      <c r="F4219" s="4">
        <f t="shared" si="717"/>
        <v>1.0942976570813556E-3</v>
      </c>
      <c r="G4219" s="4">
        <f t="shared" si="722"/>
        <v>5.1012215635348745E-4</v>
      </c>
      <c r="H4219" s="4" cm="1">
        <f t="array" ref="H4219">SUMPRODUCT(Q4218:R4218,(1+daily_ret!D4218:E4218))-1</f>
        <v>1.0942976570813556E-3</v>
      </c>
      <c r="I4219" s="5">
        <f t="shared" si="718"/>
        <v>450.12131581781478</v>
      </c>
      <c r="J4219" s="4">
        <f>I4219/MAX(I$3:I4219)-1</f>
        <v>0</v>
      </c>
      <c r="K4219" s="5">
        <f t="shared" si="723"/>
        <v>367.49415087492173</v>
      </c>
      <c r="L4219" s="4">
        <f>K4219/MAX(K$3:K4219)-1</f>
        <v>0</v>
      </c>
      <c r="M4219" s="5">
        <f t="shared" si="719"/>
        <v>222.00235230500911</v>
      </c>
      <c r="N4219" s="5">
        <f t="shared" si="720"/>
        <v>145.49179856991262</v>
      </c>
      <c r="O4219" s="5">
        <f t="shared" si="715"/>
        <v>222.00235230500911</v>
      </c>
      <c r="P4219" s="5">
        <f t="shared" si="716"/>
        <v>145.49179856991262</v>
      </c>
      <c r="Q4219" s="5">
        <f t="shared" si="724"/>
        <v>0.60409764829309787</v>
      </c>
      <c r="R4219" s="5">
        <f t="shared" si="725"/>
        <v>0.39590235170690213</v>
      </c>
      <c r="S4219" s="4" cm="1">
        <f t="array" ref="S4219">SUM(ABS(O4219:P4219/K4219-M4219:N4219/K4219))</f>
        <v>0</v>
      </c>
    </row>
    <row r="4220" spans="1:19" x14ac:dyDescent="0.3">
      <c r="A4220" s="1">
        <v>43586</v>
      </c>
      <c r="B4220" s="2">
        <v>4217</v>
      </c>
      <c r="C4220">
        <v>274.21206665039</v>
      </c>
      <c r="D4220">
        <v>100.42658996582</v>
      </c>
      <c r="E4220" s="4">
        <f t="shared" si="721"/>
        <v>-4.720336595578023E-3</v>
      </c>
      <c r="F4220" s="4">
        <f t="shared" si="717"/>
        <v>-4.720336595578023E-3</v>
      </c>
      <c r="G4220" s="4">
        <f t="shared" si="722"/>
        <v>-7.5162681454727931E-3</v>
      </c>
      <c r="H4220" s="4" cm="1">
        <f t="array" ref="H4220">SUMPRODUCT(Q4219:R4219,(1+daily_ret!D4219:E4219))-1</f>
        <v>-4.720336595578023E-3</v>
      </c>
      <c r="I4220" s="5">
        <f t="shared" si="718"/>
        <v>446.73808331013504</v>
      </c>
      <c r="J4220" s="4">
        <f>I4220/MAX(I$3:I4220)-1</f>
        <v>-7.5162681454727931E-3</v>
      </c>
      <c r="K4220" s="5">
        <f t="shared" si="723"/>
        <v>365.75945478588596</v>
      </c>
      <c r="L4220" s="4">
        <f>K4220/MAX(K$3:K4220)-1</f>
        <v>-4.720336595578023E-3</v>
      </c>
      <c r="M4220" s="5">
        <f t="shared" si="719"/>
        <v>220.33372309615893</v>
      </c>
      <c r="N4220" s="5">
        <f t="shared" si="720"/>
        <v>145.42573168972703</v>
      </c>
      <c r="O4220" s="5">
        <f t="shared" si="715"/>
        <v>220.33372309615893</v>
      </c>
      <c r="P4220" s="5">
        <f t="shared" si="716"/>
        <v>145.42573168972703</v>
      </c>
      <c r="Q4220" s="5">
        <f t="shared" si="724"/>
        <v>0.60240062208409995</v>
      </c>
      <c r="R4220" s="5">
        <f t="shared" si="725"/>
        <v>0.39759937791590005</v>
      </c>
      <c r="S4220" s="4" cm="1">
        <f t="array" ref="S4220">SUM(ABS(O4220:P4220/K4220-M4220:N4220/K4220))</f>
        <v>0</v>
      </c>
    </row>
    <row r="4221" spans="1:19" x14ac:dyDescent="0.3">
      <c r="A4221" s="1">
        <v>43587</v>
      </c>
      <c r="B4221" s="2">
        <v>4218</v>
      </c>
      <c r="C4221">
        <v>273.62005615234301</v>
      </c>
      <c r="D4221">
        <v>100.141380310058</v>
      </c>
      <c r="E4221" s="4">
        <f t="shared" si="721"/>
        <v>-2.4297284771487293E-3</v>
      </c>
      <c r="F4221" s="4">
        <f t="shared" si="717"/>
        <v>-2.4297284771487293E-3</v>
      </c>
      <c r="G4221" s="4">
        <f t="shared" si="722"/>
        <v>-2.1589513010080719E-3</v>
      </c>
      <c r="H4221" s="4" cm="1">
        <f t="array" ref="H4221">SUMPRODUCT(Q4220:R4220,(1+daily_ret!D4220:E4220))-1</f>
        <v>-2.4297284771488403E-3</v>
      </c>
      <c r="I4221" s="5">
        <f t="shared" si="718"/>
        <v>445.77359754396275</v>
      </c>
      <c r="J4221" s="4">
        <f>I4221/MAX(I$3:I4221)-1</f>
        <v>-9.6589921895895436E-3</v>
      </c>
      <c r="K4221" s="5">
        <f t="shared" si="723"/>
        <v>364.87075862280631</v>
      </c>
      <c r="L4221" s="4">
        <f>K4221/MAX(K$3:K4221)-1</f>
        <v>-7.1385959364786977E-3</v>
      </c>
      <c r="M4221" s="5">
        <f t="shared" si="719"/>
        <v>219.85803331802452</v>
      </c>
      <c r="N4221" s="5">
        <f t="shared" si="720"/>
        <v>145.01272530478175</v>
      </c>
      <c r="O4221" s="5">
        <f t="shared" si="715"/>
        <v>219.85803331802452</v>
      </c>
      <c r="P4221" s="5">
        <f t="shared" si="716"/>
        <v>145.01272530478175</v>
      </c>
      <c r="Q4221" s="5">
        <f t="shared" si="724"/>
        <v>0.60256413571718392</v>
      </c>
      <c r="R4221" s="5">
        <f t="shared" si="725"/>
        <v>0.39743586428281596</v>
      </c>
      <c r="S4221" s="4" cm="1">
        <f t="array" ref="S4221">SUM(ABS(O4221:P4221/K4221-M4221:N4221/K4221))</f>
        <v>0</v>
      </c>
    </row>
    <row r="4222" spans="1:19" x14ac:dyDescent="0.3">
      <c r="A4222" s="1">
        <v>43588</v>
      </c>
      <c r="B4222" s="2">
        <v>4219</v>
      </c>
      <c r="C4222">
        <v>276.298248291015</v>
      </c>
      <c r="D4222">
        <v>100.27448272705</v>
      </c>
      <c r="E4222" s="4">
        <f t="shared" si="721"/>
        <v>6.4261455221938935E-3</v>
      </c>
      <c r="F4222" s="4">
        <f t="shared" si="717"/>
        <v>6.4261455221938935E-3</v>
      </c>
      <c r="G4222" s="4">
        <f t="shared" si="722"/>
        <v>9.7879964514766549E-3</v>
      </c>
      <c r="H4222" s="4" cm="1">
        <f t="array" ref="H4222">SUMPRODUCT(Q4221:R4221,(1+daily_ret!D4221:E4221))-1</f>
        <v>6.4261455221936714E-3</v>
      </c>
      <c r="I4222" s="5">
        <f t="shared" si="718"/>
        <v>450.13682793488505</v>
      </c>
      <c r="J4222" s="4">
        <f>I4222/MAX(I$3:I4222)-1</f>
        <v>0</v>
      </c>
      <c r="K4222" s="5">
        <f t="shared" si="723"/>
        <v>367.21547121450971</v>
      </c>
      <c r="L4222" s="4">
        <f>K4222/MAX(K$3:K4222)-1</f>
        <v>-7.5832407059694962E-4</v>
      </c>
      <c r="M4222" s="5">
        <f t="shared" si="719"/>
        <v>222.01000296797</v>
      </c>
      <c r="N4222" s="5">
        <f t="shared" si="720"/>
        <v>145.20546824653971</v>
      </c>
      <c r="O4222" s="5">
        <f t="shared" si="715"/>
        <v>222.01000296797</v>
      </c>
      <c r="P4222" s="5">
        <f t="shared" si="716"/>
        <v>145.20546824653971</v>
      </c>
      <c r="Q4222" s="5">
        <f t="shared" si="724"/>
        <v>0.6045769319950095</v>
      </c>
      <c r="R4222" s="5">
        <f t="shared" si="725"/>
        <v>0.3954230680049905</v>
      </c>
      <c r="S4222" s="4" cm="1">
        <f t="array" ref="S4222">SUM(ABS(O4222:P4222/K4222-M4222:N4222/K4222))</f>
        <v>0</v>
      </c>
    </row>
    <row r="4223" spans="1:19" x14ac:dyDescent="0.3">
      <c r="A4223" s="1">
        <v>43591</v>
      </c>
      <c r="B4223" s="2">
        <v>4220</v>
      </c>
      <c r="C4223">
        <v>275.16116333007801</v>
      </c>
      <c r="D4223">
        <v>100.531127929687</v>
      </c>
      <c r="E4223" s="4">
        <f t="shared" si="721"/>
        <v>-1.4760351367885116E-3</v>
      </c>
      <c r="F4223" s="4">
        <f t="shared" si="717"/>
        <v>-1.4760351367885116E-3</v>
      </c>
      <c r="G4223" s="4">
        <f t="shared" si="722"/>
        <v>-4.1154258775442099E-3</v>
      </c>
      <c r="H4223" s="4" cm="1">
        <f t="array" ref="H4223">SUMPRODUCT(Q4222:R4222,(1+daily_ret!D4222:E4222))-1</f>
        <v>-1.4760351367884006E-3</v>
      </c>
      <c r="I4223" s="5">
        <f t="shared" si="718"/>
        <v>448.28432318476615</v>
      </c>
      <c r="J4223" s="4">
        <f>I4223/MAX(I$3:I4223)-1</f>
        <v>-4.1154258775442099E-3</v>
      </c>
      <c r="K4223" s="5">
        <f t="shared" si="723"/>
        <v>366.67344827622475</v>
      </c>
      <c r="L4223" s="4">
        <f>K4223/MAX(K$3:K4223)-1</f>
        <v>-2.2332398944121534E-3</v>
      </c>
      <c r="M4223" s="5">
        <f t="shared" si="719"/>
        <v>221.09633725668192</v>
      </c>
      <c r="N4223" s="5">
        <f t="shared" si="720"/>
        <v>145.57711101954283</v>
      </c>
      <c r="O4223" s="5">
        <f t="shared" si="715"/>
        <v>221.09633725668192</v>
      </c>
      <c r="P4223" s="5">
        <f t="shared" si="716"/>
        <v>145.57711101954283</v>
      </c>
      <c r="Q4223" s="5">
        <f t="shared" si="724"/>
        <v>0.60297885842588805</v>
      </c>
      <c r="R4223" s="5">
        <f t="shared" si="725"/>
        <v>0.39702114157411189</v>
      </c>
      <c r="S4223" s="4" cm="1">
        <f t="array" ref="S4223">SUM(ABS(O4223:P4223/K4223-M4223:N4223/K4223))</f>
        <v>0</v>
      </c>
    </row>
    <row r="4224" spans="1:19" x14ac:dyDescent="0.3">
      <c r="A4224" s="1">
        <v>43592</v>
      </c>
      <c r="B4224" s="2">
        <v>4221</v>
      </c>
      <c r="C4224">
        <v>270.56597900390602</v>
      </c>
      <c r="D4224">
        <v>100.87336730957</v>
      </c>
      <c r="E4224" s="4">
        <f t="shared" si="721"/>
        <v>-8.7181473213250316E-3</v>
      </c>
      <c r="F4224" s="4">
        <f t="shared" si="717"/>
        <v>-8.7181473213250316E-3</v>
      </c>
      <c r="G4224" s="4">
        <f t="shared" si="722"/>
        <v>-1.6699974191705658E-2</v>
      </c>
      <c r="H4224" s="4" cm="1">
        <f t="array" ref="H4224">SUMPRODUCT(Q4223:R4223,(1+daily_ret!D4223:E4223))-1</f>
        <v>-8.7181473213250316E-3</v>
      </c>
      <c r="I4224" s="5">
        <f t="shared" si="718"/>
        <v>440.79798655703433</v>
      </c>
      <c r="J4224" s="4">
        <f>I4224/MAX(I$3:I4224)-1</f>
        <v>-2.0746672563306978E-2</v>
      </c>
      <c r="K4224" s="5">
        <f t="shared" si="723"/>
        <v>363.47673513533437</v>
      </c>
      <c r="L4224" s="4">
        <f>K4224/MAX(K$3:K4224)-1</f>
        <v>-1.0931917501333821E-2</v>
      </c>
      <c r="M4224" s="5">
        <f t="shared" si="719"/>
        <v>217.40403413061469</v>
      </c>
      <c r="N4224" s="5">
        <f t="shared" si="720"/>
        <v>146.0727010047197</v>
      </c>
      <c r="O4224" s="5">
        <f t="shared" si="715"/>
        <v>217.40403413061469</v>
      </c>
      <c r="P4224" s="5">
        <f t="shared" si="716"/>
        <v>146.0727010047197</v>
      </c>
      <c r="Q4224" s="5">
        <f t="shared" si="724"/>
        <v>0.59812365721197536</v>
      </c>
      <c r="R4224" s="5">
        <f t="shared" si="725"/>
        <v>0.4018763427880247</v>
      </c>
      <c r="S4224" s="4" cm="1">
        <f t="array" ref="S4224">SUM(ABS(O4224:P4224/K4224-M4224:N4224/K4224))</f>
        <v>0</v>
      </c>
    </row>
    <row r="4225" spans="1:19" x14ac:dyDescent="0.3">
      <c r="A4225" s="1">
        <v>43593</v>
      </c>
      <c r="B4225" s="2">
        <v>4222</v>
      </c>
      <c r="C4225">
        <v>270.19012451171801</v>
      </c>
      <c r="D4225">
        <v>100.68325805664</v>
      </c>
      <c r="E4225" s="4">
        <f t="shared" si="721"/>
        <v>-1.5882678542417095E-3</v>
      </c>
      <c r="F4225" s="4">
        <f t="shared" si="717"/>
        <v>-1.5882678542417095E-3</v>
      </c>
      <c r="G4225" s="4">
        <f t="shared" si="722"/>
        <v>-1.3891417301307163E-3</v>
      </c>
      <c r="H4225" s="4" cm="1">
        <f t="array" ref="H4225">SUMPRODUCT(Q4224:R4224,(1+daily_ret!D4224:E4224))-1</f>
        <v>-1.5882678542417095E-3</v>
      </c>
      <c r="I4225" s="5">
        <f t="shared" si="718"/>
        <v>440.18565567935036</v>
      </c>
      <c r="J4225" s="4">
        <f>I4225/MAX(I$3:I4225)-1</f>
        <v>-2.2106994224818655E-2</v>
      </c>
      <c r="K4225" s="5">
        <f t="shared" si="723"/>
        <v>362.89943672115419</v>
      </c>
      <c r="L4225" s="4">
        <f>K4225/MAX(K$3:K4225)-1</f>
        <v>-1.2502822542422964E-2</v>
      </c>
      <c r="M4225" s="5">
        <f t="shared" si="719"/>
        <v>217.10202911450509</v>
      </c>
      <c r="N4225" s="5">
        <f t="shared" si="720"/>
        <v>145.7974076066491</v>
      </c>
      <c r="O4225" s="5">
        <f t="shared" si="715"/>
        <v>217.10202911450509</v>
      </c>
      <c r="P4225" s="5">
        <f t="shared" si="716"/>
        <v>145.7974076066491</v>
      </c>
      <c r="Q4225" s="5">
        <f t="shared" si="724"/>
        <v>0.59824294872444961</v>
      </c>
      <c r="R4225" s="5">
        <f t="shared" si="725"/>
        <v>0.40175705127555039</v>
      </c>
      <c r="S4225" s="4" cm="1">
        <f t="array" ref="S4225">SUM(ABS(O4225:P4225/K4225-M4225:N4225/K4225))</f>
        <v>0</v>
      </c>
    </row>
    <row r="4226" spans="1:19" x14ac:dyDescent="0.3">
      <c r="A4226" s="1">
        <v>43594</v>
      </c>
      <c r="B4226" s="2">
        <v>4223</v>
      </c>
      <c r="C4226">
        <v>269.37258911132801</v>
      </c>
      <c r="D4226">
        <v>100.949424743652</v>
      </c>
      <c r="E4226" s="4">
        <f t="shared" si="721"/>
        <v>-7.4806385797632213E-4</v>
      </c>
      <c r="F4226" s="4">
        <f t="shared" si="717"/>
        <v>-7.4806385797632213E-4</v>
      </c>
      <c r="G4226" s="4">
        <f t="shared" si="722"/>
        <v>-3.0257782436254876E-3</v>
      </c>
      <c r="H4226" s="4" cm="1">
        <f t="array" ref="H4226">SUMPRODUCT(Q4225:R4225,(1+daily_ret!D4225:E4225))-1</f>
        <v>-7.4806385797643316E-4</v>
      </c>
      <c r="I4226" s="5">
        <f t="shared" si="718"/>
        <v>438.85375149923976</v>
      </c>
      <c r="J4226" s="4">
        <f>I4226/MAX(I$3:I4226)-1</f>
        <v>-2.5065881606286755E-2</v>
      </c>
      <c r="K4226" s="5">
        <f t="shared" si="723"/>
        <v>362.62796476846313</v>
      </c>
      <c r="L4226" s="4">
        <f>K4226/MAX(K$3:K4226)-1</f>
        <v>-1.3241533490732538E-2</v>
      </c>
      <c r="M4226" s="5">
        <f t="shared" si="719"/>
        <v>216.44512651816351</v>
      </c>
      <c r="N4226" s="5">
        <f t="shared" si="720"/>
        <v>146.1828382502996</v>
      </c>
      <c r="O4226" s="5">
        <f t="shared" si="715"/>
        <v>216.44512651816351</v>
      </c>
      <c r="P4226" s="5">
        <f t="shared" si="716"/>
        <v>146.1828382502996</v>
      </c>
      <c r="Q4226" s="5">
        <f t="shared" si="724"/>
        <v>0.59687930205924156</v>
      </c>
      <c r="R4226" s="5">
        <f t="shared" si="725"/>
        <v>0.40312069794075839</v>
      </c>
      <c r="S4226" s="4" cm="1">
        <f t="array" ref="S4226">SUM(ABS(O4226:P4226/K4226-M4226:N4226/K4226))</f>
        <v>0</v>
      </c>
    </row>
    <row r="4227" spans="1:19" x14ac:dyDescent="0.3">
      <c r="A4227" s="1">
        <v>43595</v>
      </c>
      <c r="B4227" s="2">
        <v>4224</v>
      </c>
      <c r="C4227">
        <v>270.72579956054602</v>
      </c>
      <c r="D4227">
        <v>100.88287353515599</v>
      </c>
      <c r="E4227" s="4">
        <f t="shared" si="721"/>
        <v>2.7327028727943681E-3</v>
      </c>
      <c r="F4227" s="4">
        <f t="shared" si="717"/>
        <v>2.7327028727943681E-3</v>
      </c>
      <c r="G4227" s="4">
        <f t="shared" si="722"/>
        <v>5.0235640295930306E-3</v>
      </c>
      <c r="H4227" s="4" cm="1">
        <f t="array" ref="H4227">SUMPRODUCT(Q4226:R4226,(1+daily_ret!D4226:E4226))-1</f>
        <v>2.732702872794146E-3</v>
      </c>
      <c r="I4227" s="5">
        <f t="shared" si="718"/>
        <v>441.05836141952329</v>
      </c>
      <c r="J4227" s="4">
        <f>I4227/MAX(I$3:I4227)-1</f>
        <v>-2.0168237637901099E-2</v>
      </c>
      <c r="K4227" s="5">
        <f t="shared" si="723"/>
        <v>363.61891924954148</v>
      </c>
      <c r="L4227" s="4">
        <f>K4227/MAX(K$3:K4227)-1</f>
        <v>-1.0545015794548585E-2</v>
      </c>
      <c r="M4227" s="5">
        <f t="shared" si="719"/>
        <v>217.53245247012086</v>
      </c>
      <c r="N4227" s="5">
        <f t="shared" si="720"/>
        <v>146.08646677942059</v>
      </c>
      <c r="O4227" s="5">
        <f t="shared" ref="O4227:O4290" si="726">IF(MOD($B4227,$V$4)=0,$K4227*V$2,M4227)</f>
        <v>217.53245247012086</v>
      </c>
      <c r="P4227" s="5">
        <f t="shared" ref="P4227:P4290" si="727">IF(MOD($B4227,$V$4)=0,$K4227*W$2,N4227)</f>
        <v>146.08646677942059</v>
      </c>
      <c r="Q4227" s="5">
        <f t="shared" si="724"/>
        <v>0.59824294324145011</v>
      </c>
      <c r="R4227" s="5">
        <f t="shared" si="725"/>
        <v>0.40175705675854984</v>
      </c>
      <c r="S4227" s="4" cm="1">
        <f t="array" ref="S4227">SUM(ABS(O4227:P4227/K4227-M4227:N4227/K4227))</f>
        <v>0</v>
      </c>
    </row>
    <row r="4228" spans="1:19" x14ac:dyDescent="0.3">
      <c r="A4228" s="1">
        <v>43598</v>
      </c>
      <c r="B4228" s="2">
        <v>4225</v>
      </c>
      <c r="C4228">
        <v>263.92248535156199</v>
      </c>
      <c r="D4228">
        <v>101.386749267578</v>
      </c>
      <c r="E4228" s="4">
        <f t="shared" si="721"/>
        <v>-1.3027149406370064E-2</v>
      </c>
      <c r="F4228" s="4">
        <f t="shared" ref="F4228:F4291" si="728">(1+E4228)*(1-S4228*$V$5)-1</f>
        <v>-1.3027149406370064E-2</v>
      </c>
      <c r="G4228" s="4">
        <f t="shared" si="722"/>
        <v>-2.5129907160778453E-2</v>
      </c>
      <c r="H4228" s="4" cm="1">
        <f t="array" ref="H4228">SUMPRODUCT(Q4227:R4227,(1+daily_ret!D4227:E4227))-1</f>
        <v>-1.3027149406369953E-2</v>
      </c>
      <c r="I4228" s="5">
        <f t="shared" ref="I4228:I4291" si="729">I4227*C4228/C4227</f>
        <v>429.97460574456562</v>
      </c>
      <c r="J4228" s="4">
        <f>I4228/MAX(I$3:I4228)-1</f>
        <v>-4.4791318859242479E-2</v>
      </c>
      <c r="K4228" s="5">
        <f t="shared" si="723"/>
        <v>358.88200126149491</v>
      </c>
      <c r="L4228" s="4">
        <f>K4228/MAX(K$3:K4228)-1</f>
        <v>-2.3434793704670387E-2</v>
      </c>
      <c r="M4228" s="5">
        <f t="shared" ref="M4228:M4291" si="730">O4227*C4228/C4227</f>
        <v>212.06588213509028</v>
      </c>
      <c r="N4228" s="5">
        <f t="shared" ref="N4228:N4291" si="731">P4227*D4228/D4227</f>
        <v>146.81611912640466</v>
      </c>
      <c r="O4228" s="5">
        <f t="shared" si="726"/>
        <v>212.06588213509028</v>
      </c>
      <c r="P4228" s="5">
        <f t="shared" si="727"/>
        <v>146.81611912640466</v>
      </c>
      <c r="Q4228" s="5">
        <f t="shared" si="724"/>
        <v>0.5909069872260635</v>
      </c>
      <c r="R4228" s="5">
        <f t="shared" si="725"/>
        <v>0.40909301277393656</v>
      </c>
      <c r="S4228" s="4" cm="1">
        <f t="array" ref="S4228">SUM(ABS(O4228:P4228/K4228-M4228:N4228/K4228))</f>
        <v>0</v>
      </c>
    </row>
    <row r="4229" spans="1:19" x14ac:dyDescent="0.3">
      <c r="A4229" s="1">
        <v>43599</v>
      </c>
      <c r="B4229" s="2">
        <v>4226</v>
      </c>
      <c r="C4229">
        <v>266.30923461914</v>
      </c>
      <c r="D4229">
        <v>101.291687011718</v>
      </c>
      <c r="E4229" s="4">
        <f t="shared" ref="E4229:E4292" si="732">K4229/K4228-1</f>
        <v>4.9602179832934912E-3</v>
      </c>
      <c r="F4229" s="4">
        <f t="shared" si="728"/>
        <v>4.9602179832934912E-3</v>
      </c>
      <c r="G4229" s="4">
        <f t="shared" ref="G4229:G4292" si="733">I4229/I4228-1</f>
        <v>9.0433722022538188E-3</v>
      </c>
      <c r="H4229" s="4" cm="1">
        <f t="array" ref="H4229">SUMPRODUCT(Q4228:R4228,(1+daily_ret!D4228:E4228))-1</f>
        <v>4.9602179832934912E-3</v>
      </c>
      <c r="I4229" s="5">
        <f t="shared" si="729"/>
        <v>433.86302614183103</v>
      </c>
      <c r="J4229" s="4">
        <f>I4229/MAX(I$3:I4229)-1</f>
        <v>-3.6153011224862808E-2</v>
      </c>
      <c r="K4229" s="5">
        <f t="shared" ref="K4229:K4292" si="734">SUM(M4229:N4229)</f>
        <v>360.66213421803252</v>
      </c>
      <c r="L4229" s="4">
        <f>K4229/MAX(K$3:K4229)-1</f>
        <v>-1.8590817406545668E-2</v>
      </c>
      <c r="M4229" s="5">
        <f t="shared" si="730"/>
        <v>213.98367283863715</v>
      </c>
      <c r="N4229" s="5">
        <f t="shared" si="731"/>
        <v>146.6784613793954</v>
      </c>
      <c r="O4229" s="5">
        <f t="shared" si="726"/>
        <v>213.98367283863715</v>
      </c>
      <c r="P4229" s="5">
        <f t="shared" si="727"/>
        <v>146.6784613793954</v>
      </c>
      <c r="Q4229" s="5">
        <f t="shared" ref="Q4229:Q4292" si="735">O4229/$K4229</f>
        <v>0.59330784281689175</v>
      </c>
      <c r="R4229" s="5">
        <f t="shared" ref="R4229:R4292" si="736">P4229/$K4229</f>
        <v>0.40669215718310836</v>
      </c>
      <c r="S4229" s="4" cm="1">
        <f t="array" ref="S4229">SUM(ABS(O4229:P4229/K4229-M4229:N4229/K4229))</f>
        <v>0</v>
      </c>
    </row>
    <row r="4230" spans="1:19" x14ac:dyDescent="0.3">
      <c r="A4230" s="1">
        <v>43600</v>
      </c>
      <c r="B4230" s="2">
        <v>4227</v>
      </c>
      <c r="C4230">
        <v>267.869140625</v>
      </c>
      <c r="D4230">
        <v>101.61489868164</v>
      </c>
      <c r="E4230" s="4">
        <f t="shared" si="732"/>
        <v>4.7730140489934403E-3</v>
      </c>
      <c r="F4230" s="4">
        <f t="shared" si="728"/>
        <v>4.7730140489934403E-3</v>
      </c>
      <c r="G4230" s="4">
        <f t="shared" si="733"/>
        <v>5.8574987386033062E-3</v>
      </c>
      <c r="H4230" s="4" cm="1">
        <f t="array" ref="H4230">SUMPRODUCT(Q4229:R4229,(1+daily_ret!D4229:E4229))-1</f>
        <v>4.7730140489934403E-3</v>
      </c>
      <c r="I4230" s="5">
        <f t="shared" si="729"/>
        <v>436.40437827018337</v>
      </c>
      <c r="J4230" s="4">
        <f>I4230/MAX(I$3:I4230)-1</f>
        <v>-3.0507278703905905E-2</v>
      </c>
      <c r="K4230" s="5">
        <f t="shared" si="734"/>
        <v>362.38357965159514</v>
      </c>
      <c r="L4230" s="4">
        <f>K4230/MAX(K$3:K4230)-1</f>
        <v>-1.3906537590215984E-2</v>
      </c>
      <c r="M4230" s="5">
        <f t="shared" si="730"/>
        <v>215.23708193237115</v>
      </c>
      <c r="N4230" s="5">
        <f t="shared" si="731"/>
        <v>147.14649771922396</v>
      </c>
      <c r="O4230" s="5">
        <f t="shared" si="726"/>
        <v>215.23708193237115</v>
      </c>
      <c r="P4230" s="5">
        <f t="shared" si="727"/>
        <v>147.14649771922396</v>
      </c>
      <c r="Q4230" s="5">
        <f t="shared" si="735"/>
        <v>0.59394821956145361</v>
      </c>
      <c r="R4230" s="5">
        <f t="shared" si="736"/>
        <v>0.40605178043854628</v>
      </c>
      <c r="S4230" s="4" cm="1">
        <f t="array" ref="S4230">SUM(ABS(O4230:P4230/K4230-M4230:N4230/K4230))</f>
        <v>0</v>
      </c>
    </row>
    <row r="4231" spans="1:19" x14ac:dyDescent="0.3">
      <c r="A4231" s="1">
        <v>43601</v>
      </c>
      <c r="B4231" s="2">
        <v>4228</v>
      </c>
      <c r="C4231">
        <v>270.34994506835898</v>
      </c>
      <c r="D4231">
        <v>101.415245056152</v>
      </c>
      <c r="E4231" s="4">
        <f t="shared" si="732"/>
        <v>4.7028927487344774E-3</v>
      </c>
      <c r="F4231" s="4">
        <f t="shared" si="728"/>
        <v>4.7028927487344774E-3</v>
      </c>
      <c r="G4231" s="4">
        <f t="shared" si="733"/>
        <v>9.2612550948223404E-3</v>
      </c>
      <c r="H4231" s="4" cm="1">
        <f t="array" ref="H4231">SUMPRODUCT(Q4230:R4230,(1+daily_ret!D4230:E4230))-1</f>
        <v>4.7028927487344774E-3</v>
      </c>
      <c r="I4231" s="5">
        <f t="shared" si="729"/>
        <v>440.44603054184091</v>
      </c>
      <c r="J4231" s="4">
        <f>I4231/MAX(I$3:I4231)-1</f>
        <v>-2.1528559299409222E-2</v>
      </c>
      <c r="K4231" s="5">
        <f t="shared" si="734"/>
        <v>364.0878307605991</v>
      </c>
      <c r="L4231" s="4">
        <f>K4231/MAX(K$3:K4231)-1</f>
        <v>-9.2690457962744111E-3</v>
      </c>
      <c r="M4231" s="5">
        <f t="shared" si="730"/>
        <v>217.23044745401205</v>
      </c>
      <c r="N4231" s="5">
        <f t="shared" si="731"/>
        <v>146.85738330658702</v>
      </c>
      <c r="O4231" s="5">
        <f t="shared" si="726"/>
        <v>217.23044745401205</v>
      </c>
      <c r="P4231" s="5">
        <f t="shared" si="727"/>
        <v>146.85738330658702</v>
      </c>
      <c r="Q4231" s="5">
        <f t="shared" si="735"/>
        <v>0.59664297760297547</v>
      </c>
      <c r="R4231" s="5">
        <f t="shared" si="736"/>
        <v>0.40335702239702448</v>
      </c>
      <c r="S4231" s="4" cm="1">
        <f t="array" ref="S4231">SUM(ABS(O4231:P4231/K4231-M4231:N4231/K4231))</f>
        <v>0</v>
      </c>
    </row>
    <row r="4232" spans="1:19" x14ac:dyDescent="0.3">
      <c r="A4232" s="1">
        <v>43602</v>
      </c>
      <c r="B4232" s="2">
        <v>4229</v>
      </c>
      <c r="C4232">
        <v>268.60211181640602</v>
      </c>
      <c r="D4232">
        <v>101.462799072265</v>
      </c>
      <c r="E4232" s="4">
        <f t="shared" si="732"/>
        <v>-3.6682071509348546E-3</v>
      </c>
      <c r="F4232" s="4">
        <f t="shared" si="728"/>
        <v>-3.6682071509348546E-3</v>
      </c>
      <c r="G4232" s="4">
        <f t="shared" si="733"/>
        <v>-6.4650771484752179E-3</v>
      </c>
      <c r="H4232" s="4" cm="1">
        <f t="array" ref="H4232">SUMPRODUCT(Q4231:R4231,(1+daily_ret!D4231:E4231))-1</f>
        <v>-3.6682071509348546E-3</v>
      </c>
      <c r="I4232" s="5">
        <f t="shared" si="729"/>
        <v>437.59851297464826</v>
      </c>
      <c r="J4232" s="4">
        <f>I4232/MAX(I$3:I4232)-1</f>
        <v>-2.7854452651118189E-2</v>
      </c>
      <c r="K4232" s="5">
        <f t="shared" si="734"/>
        <v>362.7522811762347</v>
      </c>
      <c r="L4232" s="4">
        <f>K4232/MAX(K$3:K4232)-1</f>
        <v>-1.2903252167137058E-2</v>
      </c>
      <c r="M4232" s="5">
        <f t="shared" si="730"/>
        <v>215.82603585222409</v>
      </c>
      <c r="N4232" s="5">
        <f t="shared" si="731"/>
        <v>146.92624532401061</v>
      </c>
      <c r="O4232" s="5">
        <f t="shared" si="726"/>
        <v>215.82603585222409</v>
      </c>
      <c r="P4232" s="5">
        <f t="shared" si="727"/>
        <v>146.92624532401061</v>
      </c>
      <c r="Q4232" s="5">
        <f t="shared" si="735"/>
        <v>0.59496810096521502</v>
      </c>
      <c r="R4232" s="5">
        <f t="shared" si="736"/>
        <v>0.40503189903478493</v>
      </c>
      <c r="S4232" s="4" cm="1">
        <f t="array" ref="S4232">SUM(ABS(O4232:P4232/K4232-M4232:N4232/K4232))</f>
        <v>0</v>
      </c>
    </row>
    <row r="4233" spans="1:19" x14ac:dyDescent="0.3">
      <c r="A4233" s="1">
        <v>43605</v>
      </c>
      <c r="B4233" s="2">
        <v>4230</v>
      </c>
      <c r="C4233">
        <v>266.826080322265</v>
      </c>
      <c r="D4233">
        <v>101.291687011718</v>
      </c>
      <c r="E4233" s="4">
        <f t="shared" si="732"/>
        <v>-4.6170716655117294E-3</v>
      </c>
      <c r="F4233" s="4">
        <f t="shared" si="728"/>
        <v>-4.6170716655117294E-3</v>
      </c>
      <c r="G4233" s="4">
        <f t="shared" si="733"/>
        <v>-6.6121278128854488E-3</v>
      </c>
      <c r="H4233" s="4" cm="1">
        <f t="array" ref="H4233">SUMPRODUCT(Q4232:R4232,(1+daily_ret!D4232:E4232))-1</f>
        <v>-4.6170716655117294E-3</v>
      </c>
      <c r="I4233" s="5">
        <f t="shared" si="729"/>
        <v>434.70505567613128</v>
      </c>
      <c r="J4233" s="4">
        <f>I4233/MAX(I$3:I4233)-1</f>
        <v>-3.4282403262916428E-2</v>
      </c>
      <c r="K4233" s="5">
        <f t="shared" si="734"/>
        <v>361.07742789721618</v>
      </c>
      <c r="L4233" s="4">
        <f>K4233/MAX(K$3:K4233)-1</f>
        <v>-1.746074859267488E-2</v>
      </c>
      <c r="M4233" s="5">
        <f t="shared" si="730"/>
        <v>214.39896651782078</v>
      </c>
      <c r="N4233" s="5">
        <f t="shared" si="731"/>
        <v>146.6784613793954</v>
      </c>
      <c r="O4233" s="5">
        <f t="shared" si="726"/>
        <v>214.39896651782078</v>
      </c>
      <c r="P4233" s="5">
        <f t="shared" si="727"/>
        <v>146.6784613793954</v>
      </c>
      <c r="Q4233" s="5">
        <f t="shared" si="735"/>
        <v>0.59377560033703158</v>
      </c>
      <c r="R4233" s="5">
        <f t="shared" si="736"/>
        <v>0.40622439966296842</v>
      </c>
      <c r="S4233" s="4" cm="1">
        <f t="array" ref="S4233">SUM(ABS(O4233:P4233/K4233-M4233:N4233/K4233))</f>
        <v>0</v>
      </c>
    </row>
    <row r="4234" spans="1:19" x14ac:dyDescent="0.3">
      <c r="A4234" s="1">
        <v>43606</v>
      </c>
      <c r="B4234" s="2">
        <v>4231</v>
      </c>
      <c r="C4234">
        <v>269.231689453125</v>
      </c>
      <c r="D4234">
        <v>101.17757415771401</v>
      </c>
      <c r="E4234" s="4">
        <f t="shared" si="732"/>
        <v>4.8956268890949506E-3</v>
      </c>
      <c r="F4234" s="4">
        <f t="shared" si="728"/>
        <v>4.8956268890949506E-3</v>
      </c>
      <c r="G4234" s="4">
        <f t="shared" si="733"/>
        <v>9.0156446774414256E-3</v>
      </c>
      <c r="H4234" s="4" cm="1">
        <f t="array" ref="H4234">SUMPRODUCT(Q4233:R4233,(1+daily_ret!D4233:E4233))-1</f>
        <v>4.8956268890947285E-3</v>
      </c>
      <c r="I4234" s="5">
        <f t="shared" si="729"/>
        <v>438.6242019975947</v>
      </c>
      <c r="J4234" s="4">
        <f>I4234/MAX(I$3:I4234)-1</f>
        <v>-2.5575836551982145E-2</v>
      </c>
      <c r="K4234" s="5">
        <f t="shared" si="734"/>
        <v>362.84512826227501</v>
      </c>
      <c r="L4234" s="4">
        <f>K4234/MAX(K$3:K4234)-1</f>
        <v>-1.2650603013894091E-2</v>
      </c>
      <c r="M4234" s="5">
        <f t="shared" si="730"/>
        <v>216.33191141915614</v>
      </c>
      <c r="N4234" s="5">
        <f t="shared" si="731"/>
        <v>146.51321684311887</v>
      </c>
      <c r="O4234" s="5">
        <f t="shared" si="726"/>
        <v>216.33191141915614</v>
      </c>
      <c r="P4234" s="5">
        <f t="shared" si="727"/>
        <v>146.51321684311887</v>
      </c>
      <c r="Q4234" s="5">
        <f t="shared" si="735"/>
        <v>0.59621004822417001</v>
      </c>
      <c r="R4234" s="5">
        <f t="shared" si="736"/>
        <v>0.40378995177582999</v>
      </c>
      <c r="S4234" s="4" cm="1">
        <f t="array" ref="S4234">SUM(ABS(O4234:P4234/K4234-M4234:N4234/K4234))</f>
        <v>0</v>
      </c>
    </row>
    <row r="4235" spans="1:19" x14ac:dyDescent="0.3">
      <c r="A4235" s="1">
        <v>43607</v>
      </c>
      <c r="B4235" s="2">
        <v>4232</v>
      </c>
      <c r="C4235">
        <v>268.40472412109301</v>
      </c>
      <c r="D4235">
        <v>101.481803894042</v>
      </c>
      <c r="E4235" s="4">
        <f t="shared" si="732"/>
        <v>-6.1715232057657499E-4</v>
      </c>
      <c r="F4235" s="4">
        <f t="shared" si="728"/>
        <v>-6.1715232057657499E-4</v>
      </c>
      <c r="G4235" s="4">
        <f t="shared" si="733"/>
        <v>-3.0715750204285408E-3</v>
      </c>
      <c r="H4235" s="4" cm="1">
        <f t="array" ref="H4235">SUMPRODUCT(Q4234:R4234,(1+daily_ret!D4234:E4234))-1</f>
        <v>-6.1715232057679703E-4</v>
      </c>
      <c r="I4235" s="5">
        <f t="shared" si="729"/>
        <v>437.2769348553835</v>
      </c>
      <c r="J4235" s="4">
        <f>I4235/MAX(I$3:I4235)-1</f>
        <v>-2.8568853471731104E-2</v>
      </c>
      <c r="K4235" s="5">
        <f t="shared" si="734"/>
        <v>362.62119754935804</v>
      </c>
      <c r="L4235" s="4">
        <f>K4235/MAX(K$3:K4235)-1</f>
        <v>-1.3259947985463927E-2</v>
      </c>
      <c r="M4235" s="5">
        <f t="shared" si="730"/>
        <v>215.66743172391952</v>
      </c>
      <c r="N4235" s="5">
        <f t="shared" si="731"/>
        <v>146.9537658254385</v>
      </c>
      <c r="O4235" s="5">
        <f t="shared" si="726"/>
        <v>215.66743172391952</v>
      </c>
      <c r="P4235" s="5">
        <f t="shared" si="727"/>
        <v>146.9537658254385</v>
      </c>
      <c r="Q4235" s="5">
        <f t="shared" si="735"/>
        <v>0.5947457930794684</v>
      </c>
      <c r="R4235" s="5">
        <f t="shared" si="736"/>
        <v>0.40525420692053155</v>
      </c>
      <c r="S4235" s="4" cm="1">
        <f t="array" ref="S4235">SUM(ABS(O4235:P4235/K4235-M4235:N4235/K4235))</f>
        <v>0</v>
      </c>
    </row>
    <row r="4236" spans="1:19" x14ac:dyDescent="0.3">
      <c r="A4236" s="1">
        <v>43608</v>
      </c>
      <c r="B4236" s="2">
        <v>4233</v>
      </c>
      <c r="C4236">
        <v>265.12521362304602</v>
      </c>
      <c r="D4236">
        <v>102.09975433349599</v>
      </c>
      <c r="E4236" s="4">
        <f t="shared" si="732"/>
        <v>-4.7992141935363497E-3</v>
      </c>
      <c r="F4236" s="4">
        <f t="shared" si="728"/>
        <v>-4.7992141935363497E-3</v>
      </c>
      <c r="G4236" s="4">
        <f t="shared" si="733"/>
        <v>-1.2218527482278585E-2</v>
      </c>
      <c r="H4236" s="4" cm="1">
        <f t="array" ref="H4236">SUMPRODUCT(Q4235:R4235,(1+daily_ret!D4235:E4235))-1</f>
        <v>-4.7992141935362387E-3</v>
      </c>
      <c r="I4236" s="5">
        <f t="shared" si="729"/>
        <v>431.93405460948645</v>
      </c>
      <c r="J4236" s="4">
        <f>I4236/MAX(I$3:I4236)-1</f>
        <v>-4.0438311632728152E-2</v>
      </c>
      <c r="K4236" s="5">
        <f t="shared" si="734"/>
        <v>360.88090075120203</v>
      </c>
      <c r="L4236" s="4">
        <f>K4236/MAX(K$3:K4236)-1</f>
        <v>-1.7995524848422817E-2</v>
      </c>
      <c r="M4236" s="5">
        <f t="shared" si="730"/>
        <v>213.03229328236836</v>
      </c>
      <c r="N4236" s="5">
        <f t="shared" si="731"/>
        <v>147.84860746883365</v>
      </c>
      <c r="O4236" s="5">
        <f t="shared" si="726"/>
        <v>213.03229328236836</v>
      </c>
      <c r="P4236" s="5">
        <f t="shared" si="727"/>
        <v>147.84860746883365</v>
      </c>
      <c r="Q4236" s="5">
        <f t="shared" si="735"/>
        <v>0.59031190855189297</v>
      </c>
      <c r="R4236" s="5">
        <f t="shared" si="736"/>
        <v>0.40968809144810692</v>
      </c>
      <c r="S4236" s="4" cm="1">
        <f t="array" ref="S4236">SUM(ABS(O4236:P4236/K4236-M4236:N4236/K4236))</f>
        <v>0</v>
      </c>
    </row>
    <row r="4237" spans="1:19" x14ac:dyDescent="0.3">
      <c r="A4237" s="1">
        <v>43609</v>
      </c>
      <c r="B4237" s="2">
        <v>4234</v>
      </c>
      <c r="C4237">
        <v>265.72665405273398</v>
      </c>
      <c r="D4237">
        <v>102.071159362792</v>
      </c>
      <c r="E4237" s="4">
        <f t="shared" si="732"/>
        <v>1.2243902968327447E-3</v>
      </c>
      <c r="F4237" s="4">
        <f t="shared" si="728"/>
        <v>1.2243902968327447E-3</v>
      </c>
      <c r="G4237" s="4">
        <f t="shared" si="733"/>
        <v>2.2685146443410797E-3</v>
      </c>
      <c r="H4237" s="4" cm="1">
        <f t="array" ref="H4237">SUMPRODUCT(Q4236:R4236,(1+daily_ret!D4236:E4236))-1</f>
        <v>1.2243902968327447E-3</v>
      </c>
      <c r="I4237" s="5">
        <f t="shared" si="729"/>
        <v>432.91390333775769</v>
      </c>
      <c r="J4237" s="4">
        <f>I4237/MAX(I$3:I4237)-1</f>
        <v>-3.8261531890518286E-2</v>
      </c>
      <c r="K4237" s="5">
        <f t="shared" si="734"/>
        <v>361.3227598243941</v>
      </c>
      <c r="L4237" s="4">
        <f>K4237/MAX(K$3:K4237)-1</f>
        <v>-1.6793168097600786E-2</v>
      </c>
      <c r="M4237" s="5">
        <f t="shared" si="730"/>
        <v>213.51556015939698</v>
      </c>
      <c r="N4237" s="5">
        <f t="shared" si="731"/>
        <v>147.80719966499714</v>
      </c>
      <c r="O4237" s="5">
        <f t="shared" si="726"/>
        <v>213.51556015939698</v>
      </c>
      <c r="P4237" s="5">
        <f t="shared" si="727"/>
        <v>147.80719966499714</v>
      </c>
      <c r="Q4237" s="5">
        <f t="shared" si="735"/>
        <v>0.59092751384708608</v>
      </c>
      <c r="R4237" s="5">
        <f t="shared" si="736"/>
        <v>0.40907248615291403</v>
      </c>
      <c r="S4237" s="4" cm="1">
        <f t="array" ref="S4237">SUM(ABS(O4237:P4237/K4237-M4237:N4237/K4237))</f>
        <v>0</v>
      </c>
    </row>
    <row r="4238" spans="1:19" x14ac:dyDescent="0.3">
      <c r="A4238" s="1">
        <v>43613</v>
      </c>
      <c r="B4238" s="2">
        <v>4235</v>
      </c>
      <c r="C4238">
        <v>263.25515747070301</v>
      </c>
      <c r="D4238">
        <v>102.518013000488</v>
      </c>
      <c r="E4238" s="4">
        <f t="shared" si="732"/>
        <v>-3.7052930573591158E-3</v>
      </c>
      <c r="F4238" s="4">
        <f t="shared" si="728"/>
        <v>-3.7052930573591158E-3</v>
      </c>
      <c r="G4238" s="4">
        <f t="shared" si="733"/>
        <v>-9.3008982890383507E-3</v>
      </c>
      <c r="H4238" s="4" cm="1">
        <f t="array" ref="H4238">SUMPRODUCT(Q4237:R4237,(1+daily_ret!D4237:E4237))-1</f>
        <v>-3.7052930573591158E-3</v>
      </c>
      <c r="I4238" s="5">
        <f t="shared" si="729"/>
        <v>428.88741515490261</v>
      </c>
      <c r="J4238" s="4">
        <f>I4238/MAX(I$3:I4238)-1</f>
        <v>-4.7206563563060189E-2</v>
      </c>
      <c r="K4238" s="5">
        <f t="shared" si="734"/>
        <v>359.98395311095095</v>
      </c>
      <c r="L4238" s="4">
        <f>K4238/MAX(K$3:K4238)-1</f>
        <v>-2.043623754579682E-2</v>
      </c>
      <c r="M4238" s="5">
        <f t="shared" si="730"/>
        <v>211.5296736512274</v>
      </c>
      <c r="N4238" s="5">
        <f t="shared" si="731"/>
        <v>148.45427945972355</v>
      </c>
      <c r="O4238" s="5">
        <f t="shared" si="726"/>
        <v>211.5296736512274</v>
      </c>
      <c r="P4238" s="5">
        <f t="shared" si="727"/>
        <v>148.45427945972355</v>
      </c>
      <c r="Q4238" s="5">
        <f t="shared" si="735"/>
        <v>0.5876086192820702</v>
      </c>
      <c r="R4238" s="5">
        <f t="shared" si="736"/>
        <v>0.41239138071792975</v>
      </c>
      <c r="S4238" s="4" cm="1">
        <f t="array" ref="S4238">SUM(ABS(O4238:P4238/K4238-M4238:N4238/K4238))</f>
        <v>0</v>
      </c>
    </row>
    <row r="4239" spans="1:19" x14ac:dyDescent="0.3">
      <c r="A4239" s="1">
        <v>43614</v>
      </c>
      <c r="B4239" s="2">
        <v>4236</v>
      </c>
      <c r="C4239">
        <v>261.48861694335898</v>
      </c>
      <c r="D4239">
        <v>102.47996520996</v>
      </c>
      <c r="E4239" s="4">
        <f t="shared" si="732"/>
        <v>-4.0961254599802821E-3</v>
      </c>
      <c r="F4239" s="4">
        <f t="shared" si="728"/>
        <v>-4.0961254599802821E-3</v>
      </c>
      <c r="G4239" s="4">
        <f t="shared" si="733"/>
        <v>-6.7103738605410745E-3</v>
      </c>
      <c r="H4239" s="4" cm="1">
        <f t="array" ref="H4239">SUMPRODUCT(Q4238:R4238,(1+daily_ret!D4238:E4238))-1</f>
        <v>-4.0961254599802821E-3</v>
      </c>
      <c r="I4239" s="5">
        <f t="shared" si="729"/>
        <v>426.00942025513211</v>
      </c>
      <c r="J4239" s="4">
        <f>I4239/MAX(I$3:I4239)-1</f>
        <v>-5.3600163733421802E-2</v>
      </c>
      <c r="K4239" s="5">
        <f t="shared" si="734"/>
        <v>358.50941367542885</v>
      </c>
      <c r="L4239" s="4">
        <f>K4239/MAX(K$3:K4239)-1</f>
        <v>-2.4448653612859528E-2</v>
      </c>
      <c r="M4239" s="5">
        <f t="shared" si="730"/>
        <v>210.11023045842941</v>
      </c>
      <c r="N4239" s="5">
        <f t="shared" si="731"/>
        <v>148.39918321699943</v>
      </c>
      <c r="O4239" s="5">
        <f t="shared" si="726"/>
        <v>210.11023045842941</v>
      </c>
      <c r="P4239" s="5">
        <f t="shared" si="727"/>
        <v>148.39918321699943</v>
      </c>
      <c r="Q4239" s="5">
        <f t="shared" si="735"/>
        <v>0.58606614622579922</v>
      </c>
      <c r="R4239" s="5">
        <f t="shared" si="736"/>
        <v>0.41393385377420083</v>
      </c>
      <c r="S4239" s="4" cm="1">
        <f t="array" ref="S4239">SUM(ABS(O4239:P4239/K4239-M4239:N4239/K4239))</f>
        <v>0</v>
      </c>
    </row>
    <row r="4240" spans="1:19" x14ac:dyDescent="0.3">
      <c r="A4240" s="1">
        <v>43615</v>
      </c>
      <c r="B4240" s="2">
        <v>4237</v>
      </c>
      <c r="C4240">
        <v>262.20281982421801</v>
      </c>
      <c r="D4240">
        <v>102.85075378417901</v>
      </c>
      <c r="E4240" s="4">
        <f t="shared" si="732"/>
        <v>3.0983978242482557E-3</v>
      </c>
      <c r="F4240" s="4">
        <f t="shared" si="728"/>
        <v>3.0983978242482557E-3</v>
      </c>
      <c r="G4240" s="4">
        <f t="shared" si="733"/>
        <v>2.731296257587168E-3</v>
      </c>
      <c r="H4240" s="4" cm="1">
        <f t="array" ref="H4240">SUMPRODUCT(Q4239:R4239,(1+daily_ret!D4239:E4239))-1</f>
        <v>3.0983978242482557E-3</v>
      </c>
      <c r="I4240" s="5">
        <f t="shared" si="729"/>
        <v>427.17297819037185</v>
      </c>
      <c r="J4240" s="4">
        <f>I4240/MAX(I$3:I4240)-1</f>
        <v>-5.101526540244572E-2</v>
      </c>
      <c r="K4240" s="5">
        <f t="shared" si="734"/>
        <v>359.62021846273331</v>
      </c>
      <c r="L4240" s="4">
        <f>K4240/MAX(K$3:K4240)-1</f>
        <v>-2.14260074437711E-2</v>
      </c>
      <c r="M4240" s="5">
        <f t="shared" si="730"/>
        <v>210.6841037445613</v>
      </c>
      <c r="N4240" s="5">
        <f t="shared" si="731"/>
        <v>148.93611471817201</v>
      </c>
      <c r="O4240" s="5">
        <f t="shared" si="726"/>
        <v>210.6841037445613</v>
      </c>
      <c r="P4240" s="5">
        <f t="shared" si="727"/>
        <v>148.93611471817201</v>
      </c>
      <c r="Q4240" s="5">
        <f t="shared" si="735"/>
        <v>0.58585166497359786</v>
      </c>
      <c r="R4240" s="5">
        <f t="shared" si="736"/>
        <v>0.41414833502640214</v>
      </c>
      <c r="S4240" s="4" cm="1">
        <f t="array" ref="S4240">SUM(ABS(O4240:P4240/K4240-M4240:N4240/K4240))</f>
        <v>0</v>
      </c>
    </row>
    <row r="4241" spans="1:19" x14ac:dyDescent="0.3">
      <c r="A4241" s="1">
        <v>43616</v>
      </c>
      <c r="B4241" s="2">
        <v>4238</v>
      </c>
      <c r="C4241">
        <v>258.66949462890602</v>
      </c>
      <c r="D4241">
        <v>103.535202026367</v>
      </c>
      <c r="E4241" s="4">
        <f t="shared" si="732"/>
        <v>-5.1386064606681048E-3</v>
      </c>
      <c r="F4241" s="4">
        <f t="shared" si="728"/>
        <v>-5.1386064606681048E-3</v>
      </c>
      <c r="G4241" s="4">
        <f t="shared" si="733"/>
        <v>-1.3475542321324863E-2</v>
      </c>
      <c r="H4241" s="4" cm="1">
        <f t="array" ref="H4241">SUMPRODUCT(Q4240:R4240,(1+daily_ret!D4240:E4240))-1</f>
        <v>-5.1386064606679938E-3</v>
      </c>
      <c r="I4241" s="5">
        <f t="shared" si="729"/>
        <v>421.41659064424113</v>
      </c>
      <c r="J4241" s="4">
        <f>I4241/MAX(I$3:I4241)-1</f>
        <v>-6.3803349355806227E-2</v>
      </c>
      <c r="K4241" s="5">
        <f t="shared" si="734"/>
        <v>357.77227168475383</v>
      </c>
      <c r="L4241" s="4">
        <f>K4241/MAX(K$3:K4241)-1</f>
        <v>-2.6454514084162328E-2</v>
      </c>
      <c r="M4241" s="5">
        <f t="shared" si="730"/>
        <v>207.84502118812105</v>
      </c>
      <c r="N4241" s="5">
        <f t="shared" si="731"/>
        <v>149.92725049663281</v>
      </c>
      <c r="O4241" s="5">
        <f t="shared" si="726"/>
        <v>207.84502118812105</v>
      </c>
      <c r="P4241" s="5">
        <f t="shared" si="727"/>
        <v>149.92725049663281</v>
      </c>
      <c r="Q4241" s="5">
        <f t="shared" si="735"/>
        <v>0.58094222956233144</v>
      </c>
      <c r="R4241" s="5">
        <f t="shared" si="736"/>
        <v>0.41905777043766868</v>
      </c>
      <c r="S4241" s="4" cm="1">
        <f t="array" ref="S4241">SUM(ABS(O4241:P4241/K4241-M4241:N4241/K4241))</f>
        <v>0</v>
      </c>
    </row>
    <row r="4242" spans="1:19" x14ac:dyDescent="0.3">
      <c r="A4242" s="1">
        <v>43619</v>
      </c>
      <c r="B4242" s="2">
        <v>4239</v>
      </c>
      <c r="C4242">
        <v>258.01171875</v>
      </c>
      <c r="D4242">
        <v>104.033363342285</v>
      </c>
      <c r="E4242" s="4">
        <f t="shared" si="732"/>
        <v>5.3901358690033874E-4</v>
      </c>
      <c r="F4242" s="4">
        <f t="shared" si="728"/>
        <v>5.3901358690033874E-4</v>
      </c>
      <c r="G4242" s="4">
        <f t="shared" si="733"/>
        <v>-2.5429201841125071E-3</v>
      </c>
      <c r="H4242" s="4" cm="1">
        <f t="array" ref="H4242">SUMPRODUCT(Q4241:R4241,(1+daily_ret!D4241:E4241))-1</f>
        <v>5.3901358690033874E-4</v>
      </c>
      <c r="I4242" s="5">
        <f t="shared" si="729"/>
        <v>420.34496188997201</v>
      </c>
      <c r="J4242" s="4">
        <f>I4242/MAX(I$3:I4242)-1</f>
        <v>-6.6184022715027879E-2</v>
      </c>
      <c r="K4242" s="5">
        <f t="shared" si="734"/>
        <v>357.96511580020814</v>
      </c>
      <c r="L4242" s="4">
        <f>K4242/MAX(K$3:K4242)-1</f>
        <v>-2.592975983978818E-2</v>
      </c>
      <c r="M4242" s="5">
        <f t="shared" si="730"/>
        <v>207.3164878885745</v>
      </c>
      <c r="N4242" s="5">
        <f t="shared" si="731"/>
        <v>150.64862791163364</v>
      </c>
      <c r="O4242" s="5">
        <f t="shared" si="726"/>
        <v>207.3164878885745</v>
      </c>
      <c r="P4242" s="5">
        <f t="shared" si="727"/>
        <v>150.64862791163364</v>
      </c>
      <c r="Q4242" s="5">
        <f t="shared" si="735"/>
        <v>0.57915276862979159</v>
      </c>
      <c r="R4242" s="5">
        <f t="shared" si="736"/>
        <v>0.42084723137020841</v>
      </c>
      <c r="S4242" s="4" cm="1">
        <f t="array" ref="S4242">SUM(ABS(O4242:P4242/K4242-M4242:N4242/K4242))</f>
        <v>0</v>
      </c>
    </row>
    <row r="4243" spans="1:19" x14ac:dyDescent="0.3">
      <c r="A4243" s="1">
        <v>43620</v>
      </c>
      <c r="B4243" s="2">
        <v>4240</v>
      </c>
      <c r="C4243">
        <v>263.61227416992102</v>
      </c>
      <c r="D4243">
        <v>103.65235900878901</v>
      </c>
      <c r="E4243" s="4">
        <f t="shared" si="732"/>
        <v>1.1030152813025662E-2</v>
      </c>
      <c r="F4243" s="4">
        <f t="shared" si="728"/>
        <v>1.1030152813025662E-2</v>
      </c>
      <c r="G4243" s="4">
        <f t="shared" si="733"/>
        <v>2.1706593200705226E-2</v>
      </c>
      <c r="H4243" s="4" cm="1">
        <f t="array" ref="H4243">SUMPRODUCT(Q4242:R4242,(1+daily_ret!D4242:E4242))-1</f>
        <v>1.1030152813025662E-2</v>
      </c>
      <c r="I4243" s="5">
        <f t="shared" si="729"/>
        <v>429.46921898168358</v>
      </c>
      <c r="J4243" s="4">
        <f>I4243/MAX(I$3:I4243)-1</f>
        <v>-4.5914059171784039E-2</v>
      </c>
      <c r="K4243" s="5">
        <f t="shared" si="734"/>
        <v>361.91352572921687</v>
      </c>
      <c r="L4243" s="4">
        <f>K4243/MAX(K$3:K4243)-1</f>
        <v>-1.5185616240200428E-2</v>
      </c>
      <c r="M4243" s="5">
        <f t="shared" si="730"/>
        <v>211.81662255497073</v>
      </c>
      <c r="N4243" s="5">
        <f t="shared" si="731"/>
        <v>150.09690317424617</v>
      </c>
      <c r="O4243" s="5">
        <f t="shared" si="726"/>
        <v>211.81662255497073</v>
      </c>
      <c r="P4243" s="5">
        <f t="shared" si="727"/>
        <v>150.09690317424617</v>
      </c>
      <c r="Q4243" s="5">
        <f t="shared" si="735"/>
        <v>0.58526860008390957</v>
      </c>
      <c r="R4243" s="5">
        <f t="shared" si="736"/>
        <v>0.41473139991609054</v>
      </c>
      <c r="S4243" s="4" cm="1">
        <f t="array" ref="S4243">SUM(ABS(O4243:P4243/K4243-M4243:N4243/K4243))</f>
        <v>0</v>
      </c>
    </row>
    <row r="4244" spans="1:19" x14ac:dyDescent="0.3">
      <c r="A4244" s="1">
        <v>43621</v>
      </c>
      <c r="B4244" s="2">
        <v>4241</v>
      </c>
      <c r="C4244">
        <v>265.895751953125</v>
      </c>
      <c r="D4244">
        <v>103.65235900878901</v>
      </c>
      <c r="E4244" s="4">
        <f t="shared" si="732"/>
        <v>5.0697481735506589E-3</v>
      </c>
      <c r="F4244" s="4">
        <f t="shared" si="728"/>
        <v>5.0697481735506589E-3</v>
      </c>
      <c r="G4244" s="4">
        <f t="shared" si="733"/>
        <v>8.6622589573810416E-3</v>
      </c>
      <c r="H4244" s="4" cm="1">
        <f t="array" ref="H4244">SUMPRODUCT(Q4243:R4243,(1+daily_ret!D4243:E4243))-1</f>
        <v>5.0697481735508809E-3</v>
      </c>
      <c r="I4244" s="5">
        <f t="shared" si="729"/>
        <v>433.18939257072714</v>
      </c>
      <c r="J4244" s="4">
        <f>I4244/MAX(I$3:I4244)-1</f>
        <v>-3.7649519684733401E-2</v>
      </c>
      <c r="K4244" s="5">
        <f t="shared" si="734"/>
        <v>363.74833616526587</v>
      </c>
      <c r="L4244" s="4">
        <f>K4244/MAX(K$3:K4244)-1</f>
        <v>-1.019285531684766E-2</v>
      </c>
      <c r="M4244" s="5">
        <f t="shared" si="730"/>
        <v>213.65143299101973</v>
      </c>
      <c r="N4244" s="5">
        <f t="shared" si="731"/>
        <v>150.09690317424617</v>
      </c>
      <c r="O4244" s="5">
        <f t="shared" si="726"/>
        <v>213.65143299101973</v>
      </c>
      <c r="P4244" s="5">
        <f t="shared" si="727"/>
        <v>150.09690317424617</v>
      </c>
      <c r="Q4244" s="5">
        <f t="shared" si="735"/>
        <v>0.58736057803972763</v>
      </c>
      <c r="R4244" s="5">
        <f t="shared" si="736"/>
        <v>0.41263942196027242</v>
      </c>
      <c r="S4244" s="4" cm="1">
        <f t="array" ref="S4244">SUM(ABS(O4244:P4244/K4244-M4244:N4244/K4244))</f>
        <v>0</v>
      </c>
    </row>
    <row r="4245" spans="1:19" x14ac:dyDescent="0.3">
      <c r="A4245" s="1">
        <v>43622</v>
      </c>
      <c r="B4245" s="2">
        <v>4242</v>
      </c>
      <c r="C4245">
        <v>267.624755859375</v>
      </c>
      <c r="D4245">
        <v>103.633331298828</v>
      </c>
      <c r="E4245" s="4">
        <f t="shared" si="732"/>
        <v>3.7436000240256284E-3</v>
      </c>
      <c r="F4245" s="4">
        <f t="shared" si="728"/>
        <v>3.7436000240256284E-3</v>
      </c>
      <c r="G4245" s="4">
        <f t="shared" si="733"/>
        <v>6.5025631043358345E-3</v>
      </c>
      <c r="H4245" s="4" cm="1">
        <f t="array" ref="H4245">SUMPRODUCT(Q4244:R4244,(1+daily_ret!D4244:E4244))-1</f>
        <v>3.7436000240256284E-3</v>
      </c>
      <c r="I4245" s="5">
        <f t="shared" si="729"/>
        <v>436.00623393204717</v>
      </c>
      <c r="J4245" s="4">
        <f>I4245/MAX(I$3:I4245)-1</f>
        <v>-3.1391774957995611E-2</v>
      </c>
      <c r="K4245" s="5">
        <f t="shared" si="734"/>
        <v>365.11006444527345</v>
      </c>
      <c r="L4245" s="4">
        <f>K4245/MAX(K$3:K4245)-1</f>
        <v>-6.4874132662310346E-3</v>
      </c>
      <c r="M4245" s="5">
        <f t="shared" si="730"/>
        <v>215.04071491637561</v>
      </c>
      <c r="N4245" s="5">
        <f t="shared" si="731"/>
        <v>150.06934952889785</v>
      </c>
      <c r="O4245" s="5">
        <f t="shared" si="726"/>
        <v>215.04071491637561</v>
      </c>
      <c r="P4245" s="5">
        <f t="shared" si="727"/>
        <v>150.06934952889785</v>
      </c>
      <c r="Q4245" s="5">
        <f t="shared" si="735"/>
        <v>0.58897504028845571</v>
      </c>
      <c r="R4245" s="5">
        <f t="shared" si="736"/>
        <v>0.41102495971154424</v>
      </c>
      <c r="S4245" s="4" cm="1">
        <f t="array" ref="S4245">SUM(ABS(O4245:P4245/K4245-M4245:N4245/K4245))</f>
        <v>0</v>
      </c>
    </row>
    <row r="4246" spans="1:19" x14ac:dyDescent="0.3">
      <c r="A4246" s="1">
        <v>43623</v>
      </c>
      <c r="B4246" s="2">
        <v>4243</v>
      </c>
      <c r="C4246">
        <v>270.30294799804602</v>
      </c>
      <c r="D4246">
        <v>104.04290008544901</v>
      </c>
      <c r="E4246" s="4">
        <f t="shared" si="732"/>
        <v>7.5184396887140181E-3</v>
      </c>
      <c r="F4246" s="4">
        <f t="shared" si="728"/>
        <v>7.5184396887140181E-3</v>
      </c>
      <c r="G4246" s="4">
        <f t="shared" si="733"/>
        <v>1.000726606950475E-2</v>
      </c>
      <c r="H4246" s="4" cm="1">
        <f t="array" ref="H4246">SUMPRODUCT(Q4245:R4245,(1+daily_ret!D4245:E4245))-1</f>
        <v>7.5184396887140181E-3</v>
      </c>
      <c r="I4246" s="5">
        <f t="shared" si="729"/>
        <v>440.36946432296787</v>
      </c>
      <c r="J4246" s="4">
        <f>I4246/MAX(I$3:I4246)-1</f>
        <v>-2.1698654732889566E-2</v>
      </c>
      <c r="K4246" s="5">
        <f t="shared" si="734"/>
        <v>367.85512244454776</v>
      </c>
      <c r="L4246" s="4">
        <f>K4246/MAX(K$3:K4246)-1</f>
        <v>0</v>
      </c>
      <c r="M4246" s="5">
        <f t="shared" si="730"/>
        <v>217.19268456632028</v>
      </c>
      <c r="N4246" s="5">
        <f t="shared" si="731"/>
        <v>150.66243787822751</v>
      </c>
      <c r="O4246" s="5">
        <f t="shared" si="726"/>
        <v>217.19268456632028</v>
      </c>
      <c r="P4246" s="5">
        <f t="shared" si="727"/>
        <v>150.66243787822751</v>
      </c>
      <c r="Q4246" s="5">
        <f t="shared" si="735"/>
        <v>0.59042995819382926</v>
      </c>
      <c r="R4246" s="5">
        <f t="shared" si="736"/>
        <v>0.40957004180617079</v>
      </c>
      <c r="S4246" s="4" cm="1">
        <f t="array" ref="S4246">SUM(ABS(O4246:P4246/K4246-M4246:N4246/K4246))</f>
        <v>0</v>
      </c>
    </row>
    <row r="4247" spans="1:19" x14ac:dyDescent="0.3">
      <c r="A4247" s="1">
        <v>43626</v>
      </c>
      <c r="B4247" s="2">
        <v>4244</v>
      </c>
      <c r="C4247">
        <v>271.54330444335898</v>
      </c>
      <c r="D4247">
        <v>103.528549194335</v>
      </c>
      <c r="E4247" s="4">
        <f t="shared" si="732"/>
        <v>6.8457593528226113E-4</v>
      </c>
      <c r="F4247" s="4">
        <f t="shared" si="728"/>
        <v>6.8457593528226113E-4</v>
      </c>
      <c r="G4247" s="4">
        <f t="shared" si="733"/>
        <v>4.588764031244974E-3</v>
      </c>
      <c r="H4247" s="4" cm="1">
        <f t="array" ref="H4247">SUMPRODUCT(Q4246:R4246,(1+daily_ret!D4246:E4246))-1</f>
        <v>6.8457593528226113E-4</v>
      </c>
      <c r="I4247" s="5">
        <f t="shared" si="729"/>
        <v>442.39021588131175</v>
      </c>
      <c r="J4247" s="4">
        <f>I4247/MAX(I$3:I4247)-1</f>
        <v>-1.7209460708009217E-2</v>
      </c>
      <c r="K4247" s="5">
        <f t="shared" si="734"/>
        <v>368.1069472090436</v>
      </c>
      <c r="L4247" s="4">
        <f>K4247/MAX(K$3:K4247)-1</f>
        <v>0</v>
      </c>
      <c r="M4247" s="5">
        <f t="shared" si="730"/>
        <v>218.18933054510777</v>
      </c>
      <c r="N4247" s="5">
        <f t="shared" si="731"/>
        <v>149.9176166639358</v>
      </c>
      <c r="O4247" s="5">
        <f t="shared" si="726"/>
        <v>218.18933054510777</v>
      </c>
      <c r="P4247" s="5">
        <f t="shared" si="727"/>
        <v>149.9176166639358</v>
      </c>
      <c r="Q4247" s="5">
        <f t="shared" si="735"/>
        <v>0.5927335308377123</v>
      </c>
      <c r="R4247" s="5">
        <f t="shared" si="736"/>
        <v>0.40726646916228765</v>
      </c>
      <c r="S4247" s="4" cm="1">
        <f t="array" ref="S4247">SUM(ABS(O4247:P4247/K4247-M4247:N4247/K4247))</f>
        <v>0</v>
      </c>
    </row>
    <row r="4248" spans="1:19" x14ac:dyDescent="0.3">
      <c r="A4248" s="1">
        <v>43627</v>
      </c>
      <c r="B4248" s="2">
        <v>4245</v>
      </c>
      <c r="C4248">
        <v>271.47750854492102</v>
      </c>
      <c r="D4248">
        <v>103.528549194335</v>
      </c>
      <c r="E4248" s="4">
        <f t="shared" si="732"/>
        <v>-1.4362142081070228E-4</v>
      </c>
      <c r="F4248" s="4">
        <f t="shared" si="728"/>
        <v>-1.4362142081070228E-4</v>
      </c>
      <c r="G4248" s="4">
        <f t="shared" si="733"/>
        <v>-2.4230351977494458E-4</v>
      </c>
      <c r="H4248" s="4" cm="1">
        <f t="array" ref="H4248">SUMPRODUCT(Q4247:R4247,(1+daily_ret!D4247:E4247))-1</f>
        <v>-1.4362142081059126E-4</v>
      </c>
      <c r="I4248" s="5">
        <f t="shared" si="729"/>
        <v>442.28302317488971</v>
      </c>
      <c r="J4248" s="4">
        <f>I4248/MAX(I$3:I4248)-1</f>
        <v>-1.7447594314881187E-2</v>
      </c>
      <c r="K4248" s="5">
        <f t="shared" si="734"/>
        <v>368.05407916627513</v>
      </c>
      <c r="L4248" s="4">
        <f>K4248/MAX(K$3:K4248)-1</f>
        <v>-1.4362142081070228E-4</v>
      </c>
      <c r="M4248" s="5">
        <f t="shared" si="730"/>
        <v>218.13646250233933</v>
      </c>
      <c r="N4248" s="5">
        <f t="shared" si="731"/>
        <v>149.9176166639358</v>
      </c>
      <c r="O4248" s="5">
        <f t="shared" si="726"/>
        <v>218.13646250233933</v>
      </c>
      <c r="P4248" s="5">
        <f t="shared" si="727"/>
        <v>149.9176166639358</v>
      </c>
      <c r="Q4248" s="5">
        <f t="shared" si="735"/>
        <v>0.59267503024682466</v>
      </c>
      <c r="R4248" s="5">
        <f t="shared" si="736"/>
        <v>0.40732496975317528</v>
      </c>
      <c r="S4248" s="4" cm="1">
        <f t="array" ref="S4248">SUM(ABS(O4248:P4248/K4248-M4248:N4248/K4248))</f>
        <v>0</v>
      </c>
    </row>
    <row r="4249" spans="1:19" x14ac:dyDescent="0.3">
      <c r="A4249" s="1">
        <v>43628</v>
      </c>
      <c r="B4249" s="2">
        <v>4246</v>
      </c>
      <c r="C4249">
        <v>270.99832153320301</v>
      </c>
      <c r="D4249">
        <v>103.795234680175</v>
      </c>
      <c r="E4249" s="4">
        <f t="shared" si="732"/>
        <v>3.1179643955603353E-6</v>
      </c>
      <c r="F4249" s="4">
        <f t="shared" si="728"/>
        <v>3.1179643955603353E-6</v>
      </c>
      <c r="G4249" s="4">
        <f t="shared" si="733"/>
        <v>-1.7651075932086924E-3</v>
      </c>
      <c r="H4249" s="4" cm="1">
        <f t="array" ref="H4249">SUMPRODUCT(Q4248:R4248,(1+daily_ret!D4248:E4248))-1</f>
        <v>3.1179643953382907E-6</v>
      </c>
      <c r="I4249" s="5">
        <f t="shared" si="729"/>
        <v>441.50234605233641</v>
      </c>
      <c r="J4249" s="4">
        <f>I4249/MAX(I$3:I4249)-1</f>
        <v>-1.9181905026881441E-2</v>
      </c>
      <c r="K4249" s="5">
        <f t="shared" si="734"/>
        <v>368.05522674578958</v>
      </c>
      <c r="L4249" s="4">
        <f>K4249/MAX(K$3:K4249)-1</f>
        <v>-1.4050390422171155E-4</v>
      </c>
      <c r="M4249" s="5">
        <f t="shared" si="730"/>
        <v>217.75142817602077</v>
      </c>
      <c r="N4249" s="5">
        <f t="shared" si="731"/>
        <v>150.30379856976882</v>
      </c>
      <c r="O4249" s="5">
        <f t="shared" si="726"/>
        <v>217.75142817602077</v>
      </c>
      <c r="P4249" s="5">
        <f t="shared" si="727"/>
        <v>150.30379856976882</v>
      </c>
      <c r="Q4249" s="5">
        <f t="shared" si="735"/>
        <v>0.59162705037855234</v>
      </c>
      <c r="R4249" s="5">
        <f t="shared" si="736"/>
        <v>0.40837294962144766</v>
      </c>
      <c r="S4249" s="4" cm="1">
        <f t="array" ref="S4249">SUM(ABS(O4249:P4249/K4249-M4249:N4249/K4249))</f>
        <v>0</v>
      </c>
    </row>
    <row r="4250" spans="1:19" x14ac:dyDescent="0.3">
      <c r="A4250" s="1">
        <v>43629</v>
      </c>
      <c r="B4250" s="2">
        <v>4247</v>
      </c>
      <c r="C4250">
        <v>272.11648559570301</v>
      </c>
      <c r="D4250">
        <v>104.05239868164</v>
      </c>
      <c r="E4250" s="4">
        <f t="shared" si="732"/>
        <v>3.4528962330229174E-3</v>
      </c>
      <c r="F4250" s="4">
        <f t="shared" si="728"/>
        <v>3.4528962330229174E-3</v>
      </c>
      <c r="G4250" s="4">
        <f t="shared" si="733"/>
        <v>4.1260922066743699E-3</v>
      </c>
      <c r="H4250" s="4" cm="1">
        <f t="array" ref="H4250">SUMPRODUCT(Q4249:R4249,(1+daily_ret!D4249:E4249))-1</f>
        <v>3.4528962330229174E-3</v>
      </c>
      <c r="I4250" s="5">
        <f t="shared" si="729"/>
        <v>443.32402544161141</v>
      </c>
      <c r="J4250" s="4">
        <f>I4250/MAX(I$3:I4250)-1</f>
        <v>-1.5134959129047609E-2</v>
      </c>
      <c r="K4250" s="5">
        <f t="shared" si="734"/>
        <v>369.32608325176454</v>
      </c>
      <c r="L4250" s="4">
        <f>K4250/MAX(K$3:K4250)-1</f>
        <v>0</v>
      </c>
      <c r="M4250" s="5">
        <f t="shared" si="730"/>
        <v>218.64989064681006</v>
      </c>
      <c r="N4250" s="5">
        <f t="shared" si="731"/>
        <v>150.67619260495445</v>
      </c>
      <c r="O4250" s="5">
        <f t="shared" si="726"/>
        <v>218.64989064681006</v>
      </c>
      <c r="P4250" s="5">
        <f t="shared" si="727"/>
        <v>150.67619260495445</v>
      </c>
      <c r="Q4250" s="5">
        <f t="shared" si="735"/>
        <v>0.59202396083614661</v>
      </c>
      <c r="R4250" s="5">
        <f t="shared" si="736"/>
        <v>0.40797603916385333</v>
      </c>
      <c r="S4250" s="4" cm="1">
        <f t="array" ref="S4250">SUM(ABS(O4250:P4250/K4250-M4250:N4250/K4250))</f>
        <v>0</v>
      </c>
    </row>
    <row r="4251" spans="1:19" x14ac:dyDescent="0.3">
      <c r="A4251" s="1">
        <v>43630</v>
      </c>
      <c r="B4251" s="2">
        <v>4248</v>
      </c>
      <c r="C4251">
        <v>271.81585693359301</v>
      </c>
      <c r="D4251">
        <v>104.128608703613</v>
      </c>
      <c r="E4251" s="4">
        <f t="shared" si="732"/>
        <v>-3.5524615062820786E-4</v>
      </c>
      <c r="F4251" s="4">
        <f t="shared" si="728"/>
        <v>-3.5524615062820786E-4</v>
      </c>
      <c r="G4251" s="4">
        <f t="shared" si="733"/>
        <v>-1.1047793060089406E-3</v>
      </c>
      <c r="H4251" s="4" cm="1">
        <f t="array" ref="H4251">SUMPRODUCT(Q4250:R4250,(1+daily_ret!D4250:E4250))-1</f>
        <v>-3.5524615062820786E-4</v>
      </c>
      <c r="I4251" s="5">
        <f t="shared" si="729"/>
        <v>442.83425023244695</v>
      </c>
      <c r="J4251" s="4">
        <f>I4251/MAX(I$3:I4251)-1</f>
        <v>-1.6223017645413451E-2</v>
      </c>
      <c r="K4251" s="5">
        <f t="shared" si="734"/>
        <v>369.19488158236277</v>
      </c>
      <c r="L4251" s="4">
        <f>K4251/MAX(K$3:K4251)-1</f>
        <v>-3.5524615062820786E-4</v>
      </c>
      <c r="M4251" s="5">
        <f t="shared" si="730"/>
        <v>218.40833077236235</v>
      </c>
      <c r="N4251" s="5">
        <f t="shared" si="731"/>
        <v>150.78655081000039</v>
      </c>
      <c r="O4251" s="5">
        <f t="shared" si="726"/>
        <v>218.40833077236235</v>
      </c>
      <c r="P4251" s="5">
        <f t="shared" si="727"/>
        <v>150.78655081000039</v>
      </c>
      <c r="Q4251" s="5">
        <f t="shared" si="735"/>
        <v>0.59158006155520926</v>
      </c>
      <c r="R4251" s="5">
        <f t="shared" si="736"/>
        <v>0.40841993844479069</v>
      </c>
      <c r="S4251" s="4" cm="1">
        <f t="array" ref="S4251">SUM(ABS(O4251:P4251/K4251-M4251:N4251/K4251))</f>
        <v>0</v>
      </c>
    </row>
    <row r="4252" spans="1:19" x14ac:dyDescent="0.3">
      <c r="A4252" s="1">
        <v>43633</v>
      </c>
      <c r="B4252" s="2">
        <v>4249</v>
      </c>
      <c r="C4252">
        <v>271.91915893554602</v>
      </c>
      <c r="D4252">
        <v>104.109573364257</v>
      </c>
      <c r="E4252" s="4">
        <f t="shared" si="732"/>
        <v>1.5016485411267766E-4</v>
      </c>
      <c r="F4252" s="4">
        <f t="shared" si="728"/>
        <v>1.5016485411267766E-4</v>
      </c>
      <c r="G4252" s="4">
        <f t="shared" si="733"/>
        <v>3.8004406041070027E-4</v>
      </c>
      <c r="H4252" s="4" cm="1">
        <f t="array" ref="H4252">SUMPRODUCT(Q4251:R4251,(1+daily_ret!D4251:E4251))-1</f>
        <v>1.5016485411267766E-4</v>
      </c>
      <c r="I4252" s="5">
        <f t="shared" si="729"/>
        <v>443.00254675899419</v>
      </c>
      <c r="J4252" s="4">
        <f>I4252/MAX(I$3:I4252)-1</f>
        <v>-1.5849139046500982E-2</v>
      </c>
      <c r="K4252" s="5">
        <f t="shared" si="734"/>
        <v>369.2503216778947</v>
      </c>
      <c r="L4252" s="4">
        <f>K4252/MAX(K$3:K4252)-1</f>
        <v>-2.0513464200200282E-4</v>
      </c>
      <c r="M4252" s="5">
        <f t="shared" si="730"/>
        <v>218.49133556121657</v>
      </c>
      <c r="N4252" s="5">
        <f t="shared" si="731"/>
        <v>150.75898611667813</v>
      </c>
      <c r="O4252" s="5">
        <f t="shared" si="726"/>
        <v>218.49133556121657</v>
      </c>
      <c r="P4252" s="5">
        <f t="shared" si="727"/>
        <v>150.75898611667813</v>
      </c>
      <c r="Q4252" s="5">
        <f t="shared" si="735"/>
        <v>0.59171603309207521</v>
      </c>
      <c r="R4252" s="5">
        <f t="shared" si="736"/>
        <v>0.40828396690792473</v>
      </c>
      <c r="S4252" s="4" cm="1">
        <f t="array" ref="S4252">SUM(ABS(O4252:P4252/K4252-M4252:N4252/K4252))</f>
        <v>0</v>
      </c>
    </row>
    <row r="4253" spans="1:19" x14ac:dyDescent="0.3">
      <c r="A4253" s="1">
        <v>43634</v>
      </c>
      <c r="B4253" s="2">
        <v>4250</v>
      </c>
      <c r="C4253">
        <v>274.76644897460898</v>
      </c>
      <c r="D4253">
        <v>104.30957794189401</v>
      </c>
      <c r="E4253" s="4">
        <f t="shared" si="732"/>
        <v>6.9802650117252174E-3</v>
      </c>
      <c r="F4253" s="4">
        <f t="shared" si="728"/>
        <v>6.9802650117252174E-3</v>
      </c>
      <c r="G4253" s="4">
        <f t="shared" si="733"/>
        <v>1.0471090195368848E-2</v>
      </c>
      <c r="H4253" s="4" cm="1">
        <f t="array" ref="H4253">SUMPRODUCT(Q4252:R4252,(1+daily_ret!D4252:E4252))-1</f>
        <v>6.9802650117252174E-3</v>
      </c>
      <c r="I4253" s="5">
        <f t="shared" si="729"/>
        <v>447.64126638288576</v>
      </c>
      <c r="J4253" s="4">
        <f>I4253/MAX(I$3:I4253)-1</f>
        <v>-5.5440066156068335E-3</v>
      </c>
      <c r="K4253" s="5">
        <f t="shared" si="734"/>
        <v>371.8277867788712</v>
      </c>
      <c r="L4253" s="4">
        <f>K4253/MAX(K$3:K4253)-1</f>
        <v>0</v>
      </c>
      <c r="M4253" s="5">
        <f t="shared" si="730"/>
        <v>220.77917804278468</v>
      </c>
      <c r="N4253" s="5">
        <f t="shared" si="731"/>
        <v>151.04860873608655</v>
      </c>
      <c r="O4253" s="5">
        <f t="shared" si="726"/>
        <v>220.77917804278468</v>
      </c>
      <c r="P4253" s="5">
        <f t="shared" si="727"/>
        <v>151.04860873608655</v>
      </c>
      <c r="Q4253" s="5">
        <f t="shared" si="735"/>
        <v>0.59376729199123501</v>
      </c>
      <c r="R4253" s="5">
        <f t="shared" si="736"/>
        <v>0.4062327080087651</v>
      </c>
      <c r="S4253" s="4" cm="1">
        <f t="array" ref="S4253">SUM(ABS(O4253:P4253/K4253-M4253:N4253/K4253))</f>
        <v>0</v>
      </c>
    </row>
    <row r="4254" spans="1:19" x14ac:dyDescent="0.3">
      <c r="A4254" s="1">
        <v>43635</v>
      </c>
      <c r="B4254" s="2">
        <v>4251</v>
      </c>
      <c r="C4254">
        <v>275.38665771484301</v>
      </c>
      <c r="D4254">
        <v>104.59535980224599</v>
      </c>
      <c r="E4254" s="4">
        <f t="shared" si="732"/>
        <v>2.4532391771800999E-3</v>
      </c>
      <c r="F4254" s="4">
        <f t="shared" si="728"/>
        <v>2.4532391771800999E-3</v>
      </c>
      <c r="G4254" s="4">
        <f t="shared" si="733"/>
        <v>2.2572215150307162E-3</v>
      </c>
      <c r="H4254" s="4" cm="1">
        <f t="array" ref="H4254">SUMPRODUCT(Q4253:R4253,(1+daily_ret!D4253:E4253))-1</f>
        <v>2.4532391771800999E-3</v>
      </c>
      <c r="I4254" s="5">
        <f t="shared" si="729"/>
        <v>448.65169188038078</v>
      </c>
      <c r="J4254" s="4">
        <f>I4254/MAX(I$3:I4254)-1</f>
        <v>-3.2992991515884418E-3</v>
      </c>
      <c r="K4254" s="5">
        <f t="shared" si="734"/>
        <v>372.73996927256127</v>
      </c>
      <c r="L4254" s="4">
        <f>K4254/MAX(K$3:K4254)-1</f>
        <v>0</v>
      </c>
      <c r="M4254" s="5">
        <f t="shared" si="730"/>
        <v>221.27752555353362</v>
      </c>
      <c r="N4254" s="5">
        <f t="shared" si="731"/>
        <v>151.46244371902765</v>
      </c>
      <c r="O4254" s="5">
        <f t="shared" si="726"/>
        <v>221.27752555353362</v>
      </c>
      <c r="P4254" s="5">
        <f t="shared" si="727"/>
        <v>151.46244371902765</v>
      </c>
      <c r="Q4254" s="5">
        <f t="shared" si="735"/>
        <v>0.59365118794579097</v>
      </c>
      <c r="R4254" s="5">
        <f t="shared" si="736"/>
        <v>0.40634881205420903</v>
      </c>
      <c r="S4254" s="4" cm="1">
        <f t="array" ref="S4254">SUM(ABS(O4254:P4254/K4254-M4254:N4254/K4254))</f>
        <v>0</v>
      </c>
    </row>
    <row r="4255" spans="1:19" x14ac:dyDescent="0.3">
      <c r="A4255" s="1">
        <v>43636</v>
      </c>
      <c r="B4255" s="2">
        <v>4252</v>
      </c>
      <c r="C4255">
        <v>278.01776123046801</v>
      </c>
      <c r="D4255">
        <v>104.766784667968</v>
      </c>
      <c r="E4255" s="4">
        <f t="shared" si="732"/>
        <v>6.3378502560798022E-3</v>
      </c>
      <c r="F4255" s="4">
        <f t="shared" si="728"/>
        <v>6.3378502560798022E-3</v>
      </c>
      <c r="G4255" s="4">
        <f t="shared" si="733"/>
        <v>9.5542156524861532E-3</v>
      </c>
      <c r="H4255" s="4" cm="1">
        <f t="array" ref="H4255">SUMPRODUCT(Q4254:R4254,(1+daily_ret!D4254:E4254))-1</f>
        <v>6.3378502560800243E-3</v>
      </c>
      <c r="I4255" s="5">
        <f t="shared" si="729"/>
        <v>452.93820689745871</v>
      </c>
      <c r="J4255" s="4">
        <f>I4255/MAX(I$3:I4255)-1</f>
        <v>0</v>
      </c>
      <c r="K4255" s="5">
        <f t="shared" si="734"/>
        <v>375.10233938226656</v>
      </c>
      <c r="L4255" s="4">
        <f>K4255/MAX(K$3:K4255)-1</f>
        <v>0</v>
      </c>
      <c r="M4255" s="5">
        <f t="shared" si="730"/>
        <v>223.3916587517206</v>
      </c>
      <c r="N4255" s="5">
        <f t="shared" si="731"/>
        <v>151.71068063054599</v>
      </c>
      <c r="O4255" s="5">
        <f t="shared" si="726"/>
        <v>223.3916587517206</v>
      </c>
      <c r="P4255" s="5">
        <f t="shared" si="727"/>
        <v>151.71068063054599</v>
      </c>
      <c r="Q4255" s="5">
        <f t="shared" si="735"/>
        <v>0.59554856181278648</v>
      </c>
      <c r="R4255" s="5">
        <f t="shared" si="736"/>
        <v>0.40445143818721357</v>
      </c>
      <c r="S4255" s="4" cm="1">
        <f t="array" ref="S4255">SUM(ABS(O4255:P4255/K4255-M4255:N4255/K4255))</f>
        <v>0</v>
      </c>
    </row>
    <row r="4256" spans="1:19" x14ac:dyDescent="0.3">
      <c r="A4256" s="1">
        <v>43637</v>
      </c>
      <c r="B4256" s="2">
        <v>4253</v>
      </c>
      <c r="C4256">
        <v>277.61361694335898</v>
      </c>
      <c r="D4256">
        <v>104.33819580078099</v>
      </c>
      <c r="E4256" s="4">
        <f t="shared" si="732"/>
        <v>-2.5202915584359165E-3</v>
      </c>
      <c r="F4256" s="4">
        <f t="shared" si="728"/>
        <v>-2.5202915584359165E-3</v>
      </c>
      <c r="G4256" s="4">
        <f t="shared" si="733"/>
        <v>-1.4536635548763055E-3</v>
      </c>
      <c r="H4256" s="4" cm="1">
        <f t="array" ref="H4256">SUMPRODUCT(Q4255:R4255,(1+daily_ret!D4255:E4255))-1</f>
        <v>-2.5202915584359165E-3</v>
      </c>
      <c r="I4256" s="5">
        <f t="shared" si="729"/>
        <v>452.27978713348085</v>
      </c>
      <c r="J4256" s="4">
        <f>I4256/MAX(I$3:I4256)-1</f>
        <v>-1.4536635548763055E-3</v>
      </c>
      <c r="K4256" s="5">
        <f t="shared" si="734"/>
        <v>374.15697212277189</v>
      </c>
      <c r="L4256" s="4">
        <f>K4256/MAX(K$3:K4256)-1</f>
        <v>-2.5202915584359165E-3</v>
      </c>
      <c r="M4256" s="5">
        <f t="shared" si="730"/>
        <v>223.06692243892988</v>
      </c>
      <c r="N4256" s="5">
        <f t="shared" si="731"/>
        <v>151.09004968384201</v>
      </c>
      <c r="O4256" s="5">
        <f t="shared" si="726"/>
        <v>223.06692243892988</v>
      </c>
      <c r="P4256" s="5">
        <f t="shared" si="727"/>
        <v>151.09004968384201</v>
      </c>
      <c r="Q4256" s="5">
        <f t="shared" si="735"/>
        <v>0.59618539559309636</v>
      </c>
      <c r="R4256" s="5">
        <f t="shared" si="736"/>
        <v>0.40381460440690364</v>
      </c>
      <c r="S4256" s="4" cm="1">
        <f t="array" ref="S4256">SUM(ABS(O4256:P4256/K4256-M4256:N4256/K4256))</f>
        <v>0</v>
      </c>
    </row>
    <row r="4257" spans="1:19" x14ac:dyDescent="0.3">
      <c r="A4257" s="1">
        <v>43640</v>
      </c>
      <c r="B4257" s="2">
        <v>4254</v>
      </c>
      <c r="C4257">
        <v>277.27377319335898</v>
      </c>
      <c r="D4257">
        <v>104.700134277343</v>
      </c>
      <c r="E4257" s="4">
        <f t="shared" si="732"/>
        <v>6.7096447327585906E-4</v>
      </c>
      <c r="F4257" s="4">
        <f t="shared" si="728"/>
        <v>6.7096447327585906E-4</v>
      </c>
      <c r="G4257" s="4">
        <f t="shared" si="733"/>
        <v>-1.2241609534208164E-3</v>
      </c>
      <c r="H4257" s="4" cm="1">
        <f t="array" ref="H4257">SUMPRODUCT(Q4256:R4256,(1+daily_ret!D4256:E4256))-1</f>
        <v>6.7096447327585906E-4</v>
      </c>
      <c r="I4257" s="5">
        <f t="shared" si="729"/>
        <v>451.72612387805054</v>
      </c>
      <c r="J4257" s="4">
        <f>I4257/MAX(I$3:I4257)-1</f>
        <v>-2.6760449901338523E-3</v>
      </c>
      <c r="K4257" s="5">
        <f t="shared" si="734"/>
        <v>374.40801815849471</v>
      </c>
      <c r="L4257" s="4">
        <f>K4257/MAX(K$3:K4257)-1</f>
        <v>-1.8510181112580959E-3</v>
      </c>
      <c r="M4257" s="5">
        <f t="shared" si="730"/>
        <v>222.79385262248039</v>
      </c>
      <c r="N4257" s="5">
        <f t="shared" si="731"/>
        <v>151.61416553601433</v>
      </c>
      <c r="O4257" s="5">
        <f t="shared" si="726"/>
        <v>222.79385262248039</v>
      </c>
      <c r="P4257" s="5">
        <f t="shared" si="727"/>
        <v>151.61416553601433</v>
      </c>
      <c r="Q4257" s="5">
        <f t="shared" si="735"/>
        <v>0.59505630706916945</v>
      </c>
      <c r="R4257" s="5">
        <f t="shared" si="736"/>
        <v>0.4049436929308306</v>
      </c>
      <c r="S4257" s="4" cm="1">
        <f t="array" ref="S4257">SUM(ABS(O4257:P4257/K4257-M4257:N4257/K4257))</f>
        <v>0</v>
      </c>
    </row>
    <row r="4258" spans="1:19" x14ac:dyDescent="0.3">
      <c r="A4258" s="1">
        <v>43641</v>
      </c>
      <c r="B4258" s="2">
        <v>4255</v>
      </c>
      <c r="C4258">
        <v>274.55432128906199</v>
      </c>
      <c r="D4258">
        <v>104.862060546875</v>
      </c>
      <c r="E4258" s="4">
        <f t="shared" si="732"/>
        <v>-5.2099320617576828E-3</v>
      </c>
      <c r="F4258" s="4">
        <f t="shared" si="728"/>
        <v>-5.2099320617576828E-3</v>
      </c>
      <c r="G4258" s="4">
        <f t="shared" si="733"/>
        <v>-9.807822330172411E-3</v>
      </c>
      <c r="H4258" s="4" cm="1">
        <f t="array" ref="H4258">SUMPRODUCT(Q4257:R4257,(1+daily_ret!D4257:E4257))-1</f>
        <v>-5.2099320617575717E-3</v>
      </c>
      <c r="I4258" s="5">
        <f t="shared" si="729"/>
        <v>447.29567431315718</v>
      </c>
      <c r="J4258" s="4">
        <f>I4258/MAX(I$3:I4258)-1</f>
        <v>-1.2457621146495512E-2</v>
      </c>
      <c r="K4258" s="5">
        <f t="shared" si="734"/>
        <v>372.45737782051162</v>
      </c>
      <c r="L4258" s="4">
        <f>K4258/MAX(K$3:K4258)-1</f>
        <v>-7.0513064944109916E-3</v>
      </c>
      <c r="M4258" s="5">
        <f t="shared" si="730"/>
        <v>220.6087300997045</v>
      </c>
      <c r="N4258" s="5">
        <f t="shared" si="731"/>
        <v>151.84864772080715</v>
      </c>
      <c r="O4258" s="5">
        <f t="shared" si="726"/>
        <v>220.6087300997045</v>
      </c>
      <c r="P4258" s="5">
        <f t="shared" si="727"/>
        <v>151.84864772080715</v>
      </c>
      <c r="Q4258" s="5">
        <f t="shared" si="735"/>
        <v>0.59230597441948518</v>
      </c>
      <c r="R4258" s="5">
        <f t="shared" si="736"/>
        <v>0.40769402558051487</v>
      </c>
      <c r="S4258" s="4" cm="1">
        <f t="array" ref="S4258">SUM(ABS(O4258:P4258/K4258-M4258:N4258/K4258))</f>
        <v>0</v>
      </c>
    </row>
    <row r="4259" spans="1:19" x14ac:dyDescent="0.3">
      <c r="A4259" s="1">
        <v>43642</v>
      </c>
      <c r="B4259" s="2">
        <v>4256</v>
      </c>
      <c r="C4259">
        <v>274.28042602539</v>
      </c>
      <c r="D4259">
        <v>104.43341064453099</v>
      </c>
      <c r="E4259" s="4">
        <f t="shared" si="732"/>
        <v>-2.2574354744013814E-3</v>
      </c>
      <c r="F4259" s="4">
        <f t="shared" si="728"/>
        <v>-2.2574354744013814E-3</v>
      </c>
      <c r="G4259" s="4">
        <f t="shared" si="733"/>
        <v>-9.9759953653622002E-4</v>
      </c>
      <c r="H4259" s="4" cm="1">
        <f t="array" ref="H4259">SUMPRODUCT(Q4258:R4258,(1+daily_ret!D4258:E4258))-1</f>
        <v>-2.2574354744014924E-3</v>
      </c>
      <c r="I4259" s="5">
        <f t="shared" si="729"/>
        <v>446.84945235576771</v>
      </c>
      <c r="J4259" s="4">
        <f>I4259/MAX(I$3:I4259)-1</f>
        <v>-1.3442792965949635E-2</v>
      </c>
      <c r="K4259" s="5">
        <f t="shared" si="734"/>
        <v>371.61657932311709</v>
      </c>
      <c r="L4259" s="4">
        <f>K4259/MAX(K$3:K4259)-1</f>
        <v>-9.2928240993910283E-3</v>
      </c>
      <c r="M4259" s="5">
        <f t="shared" si="730"/>
        <v>220.3886509328012</v>
      </c>
      <c r="N4259" s="5">
        <f t="shared" si="731"/>
        <v>151.22792839031587</v>
      </c>
      <c r="O4259" s="5">
        <f t="shared" si="726"/>
        <v>220.3886509328012</v>
      </c>
      <c r="P4259" s="5">
        <f t="shared" si="727"/>
        <v>151.22792839031587</v>
      </c>
      <c r="Q4259" s="5">
        <f t="shared" si="735"/>
        <v>0.59305387110077068</v>
      </c>
      <c r="R4259" s="5">
        <f t="shared" si="736"/>
        <v>0.40694612889922926</v>
      </c>
      <c r="S4259" s="4" cm="1">
        <f t="array" ref="S4259">SUM(ABS(O4259:P4259/K4259-M4259:N4259/K4259))</f>
        <v>0</v>
      </c>
    </row>
    <row r="4260" spans="1:19" x14ac:dyDescent="0.3">
      <c r="A4260" s="1">
        <v>43643</v>
      </c>
      <c r="B4260" s="2">
        <v>4257</v>
      </c>
      <c r="C4260">
        <v>275.25299072265602</v>
      </c>
      <c r="D4260">
        <v>104.747741699218</v>
      </c>
      <c r="E4260" s="4">
        <f t="shared" si="732"/>
        <v>3.3277513726670538E-3</v>
      </c>
      <c r="F4260" s="4">
        <f t="shared" si="728"/>
        <v>3.3277513726670538E-3</v>
      </c>
      <c r="G4260" s="4">
        <f t="shared" si="733"/>
        <v>3.5458771570378023E-3</v>
      </c>
      <c r="H4260" s="4" cm="1">
        <f t="array" ref="H4260">SUMPRODUCT(Q4259:R4259,(1+daily_ret!D4259:E4259))-1</f>
        <v>3.3277513726670538E-3</v>
      </c>
      <c r="I4260" s="5">
        <f t="shared" si="729"/>
        <v>448.43392562151087</v>
      </c>
      <c r="J4260" s="4">
        <f>I4260/MAX(I$3:I4260)-1</f>
        <v>-9.9445823014165935E-3</v>
      </c>
      <c r="K4260" s="5">
        <f t="shared" si="734"/>
        <v>372.85322690506541</v>
      </c>
      <c r="L4260" s="4">
        <f>K4260/MAX(K$3:K4260)-1</f>
        <v>-5.995996934876735E-3</v>
      </c>
      <c r="M4260" s="5">
        <f t="shared" si="730"/>
        <v>221.1701220158142</v>
      </c>
      <c r="N4260" s="5">
        <f t="shared" si="731"/>
        <v>151.68310488925124</v>
      </c>
      <c r="O4260" s="5">
        <f t="shared" si="726"/>
        <v>221.1701220158142</v>
      </c>
      <c r="P4260" s="5">
        <f t="shared" si="727"/>
        <v>151.68310488925124</v>
      </c>
      <c r="Q4260" s="5">
        <f t="shared" si="735"/>
        <v>0.59318280239030297</v>
      </c>
      <c r="R4260" s="5">
        <f t="shared" si="736"/>
        <v>0.40681719760969715</v>
      </c>
      <c r="S4260" s="4" cm="1">
        <f t="array" ref="S4260">SUM(ABS(O4260:P4260/K4260-M4260:N4260/K4260))</f>
        <v>0</v>
      </c>
    </row>
    <row r="4261" spans="1:19" x14ac:dyDescent="0.3">
      <c r="A4261" s="1">
        <v>43644</v>
      </c>
      <c r="B4261" s="2">
        <v>4258</v>
      </c>
      <c r="C4261">
        <v>276.66937255859301</v>
      </c>
      <c r="D4261">
        <v>104.79539489746</v>
      </c>
      <c r="E4261" s="4">
        <f t="shared" si="732"/>
        <v>3.2374422751713094E-3</v>
      </c>
      <c r="F4261" s="4">
        <f t="shared" si="728"/>
        <v>3.2374422751713094E-3</v>
      </c>
      <c r="G4261" s="4">
        <f t="shared" si="733"/>
        <v>5.1457454911512102E-3</v>
      </c>
      <c r="H4261" s="4" cm="1">
        <f t="array" ref="H4261">SUMPRODUCT(Q4260:R4260,(1+daily_ret!D4260:E4260))-1</f>
        <v>3.2374422751715315E-3</v>
      </c>
      <c r="I4261" s="5">
        <f t="shared" si="729"/>
        <v>450.74145247235703</v>
      </c>
      <c r="J4261" s="4">
        <f>I4261/MAX(I$3:I4261)-1</f>
        <v>-4.8500090998042644E-3</v>
      </c>
      <c r="K4261" s="5">
        <f t="shared" si="734"/>
        <v>374.06031770428194</v>
      </c>
      <c r="L4261" s="4">
        <f>K4261/MAX(K$3:K4261)-1</f>
        <v>-2.7779663536641186E-3</v>
      </c>
      <c r="M4261" s="5">
        <f t="shared" si="730"/>
        <v>222.30820717395443</v>
      </c>
      <c r="N4261" s="5">
        <f t="shared" si="731"/>
        <v>151.75211053032754</v>
      </c>
      <c r="O4261" s="5">
        <f t="shared" si="726"/>
        <v>222.30820717395443</v>
      </c>
      <c r="P4261" s="5">
        <f t="shared" si="727"/>
        <v>151.75211053032754</v>
      </c>
      <c r="Q4261" s="5">
        <f t="shared" si="735"/>
        <v>0.59431112216961479</v>
      </c>
      <c r="R4261" s="5">
        <f t="shared" si="736"/>
        <v>0.40568887783038526</v>
      </c>
      <c r="S4261" s="4" cm="1">
        <f t="array" ref="S4261">SUM(ABS(O4261:P4261/K4261-M4261:N4261/K4261))</f>
        <v>0</v>
      </c>
    </row>
    <row r="4262" spans="1:19" x14ac:dyDescent="0.3">
      <c r="A4262" s="1">
        <v>43647</v>
      </c>
      <c r="B4262" s="2">
        <v>4259</v>
      </c>
      <c r="C4262">
        <v>279.18109130859301</v>
      </c>
      <c r="D4262">
        <v>104.66371917724599</v>
      </c>
      <c r="E4262" s="4">
        <f t="shared" si="732"/>
        <v>4.8856523872136126E-3</v>
      </c>
      <c r="F4262" s="4">
        <f t="shared" si="728"/>
        <v>4.8856523872136126E-3</v>
      </c>
      <c r="G4262" s="4">
        <f t="shared" si="733"/>
        <v>9.0784127161314121E-3</v>
      </c>
      <c r="H4262" s="4" cm="1">
        <f t="array" ref="H4262">SUMPRODUCT(Q4261:R4261,(1+daily_ret!D4261:E4261))-1</f>
        <v>4.8856523872138347E-3</v>
      </c>
      <c r="I4262" s="5">
        <f t="shared" si="729"/>
        <v>454.83346940616957</v>
      </c>
      <c r="J4262" s="4">
        <f>I4262/MAX(I$3:I4262)-1</f>
        <v>0</v>
      </c>
      <c r="K4262" s="5">
        <f t="shared" si="734"/>
        <v>375.88784638843578</v>
      </c>
      <c r="L4262" s="4">
        <f>K4262/MAX(K$3:K4262)-1</f>
        <v>0</v>
      </c>
      <c r="M4262" s="5">
        <f t="shared" si="730"/>
        <v>224.3264128288628</v>
      </c>
      <c r="N4262" s="5">
        <f t="shared" si="731"/>
        <v>151.56143355957298</v>
      </c>
      <c r="O4262" s="5">
        <f t="shared" si="726"/>
        <v>224.3264128288628</v>
      </c>
      <c r="P4262" s="5">
        <f t="shared" si="727"/>
        <v>151.56143355957298</v>
      </c>
      <c r="Q4262" s="5">
        <f t="shared" si="735"/>
        <v>0.59679081136623902</v>
      </c>
      <c r="R4262" s="5">
        <f t="shared" si="736"/>
        <v>0.40320918863376098</v>
      </c>
      <c r="S4262" s="4" cm="1">
        <f t="array" ref="S4262">SUM(ABS(O4262:P4262/K4262-M4262:N4262/K4262))</f>
        <v>0</v>
      </c>
    </row>
    <row r="4263" spans="1:19" x14ac:dyDescent="0.3">
      <c r="A4263" s="1">
        <v>43648</v>
      </c>
      <c r="B4263" s="2">
        <v>4260</v>
      </c>
      <c r="C4263">
        <v>279.908203125</v>
      </c>
      <c r="D4263">
        <v>105.035835266113</v>
      </c>
      <c r="E4263" s="4">
        <f t="shared" si="732"/>
        <v>2.9878584234173111E-3</v>
      </c>
      <c r="F4263" s="4">
        <f t="shared" si="728"/>
        <v>2.9878584234173111E-3</v>
      </c>
      <c r="G4263" s="4">
        <f t="shared" si="733"/>
        <v>2.6044450682487508E-3</v>
      </c>
      <c r="H4263" s="4" cm="1">
        <f t="array" ref="H4263">SUMPRODUCT(Q4262:R4262,(1+daily_ret!D4262:E4262))-1</f>
        <v>2.9878584234173111E-3</v>
      </c>
      <c r="I4263" s="5">
        <f t="shared" si="729"/>
        <v>456.01805819243896</v>
      </c>
      <c r="J4263" s="4">
        <f>I4263/MAX(I$3:I4263)-1</f>
        <v>0</v>
      </c>
      <c r="K4263" s="5">
        <f t="shared" si="734"/>
        <v>377.01094605652764</v>
      </c>
      <c r="L4263" s="4">
        <f>K4263/MAX(K$3:K4263)-1</f>
        <v>0</v>
      </c>
      <c r="M4263" s="5">
        <f t="shared" si="730"/>
        <v>224.91065864843287</v>
      </c>
      <c r="N4263" s="5">
        <f t="shared" si="731"/>
        <v>152.10028740809477</v>
      </c>
      <c r="O4263" s="5">
        <f t="shared" si="726"/>
        <v>224.91065864843287</v>
      </c>
      <c r="P4263" s="5">
        <f t="shared" si="727"/>
        <v>152.10028740809477</v>
      </c>
      <c r="Q4263" s="5">
        <f t="shared" si="735"/>
        <v>0.59656267543677788</v>
      </c>
      <c r="R4263" s="5">
        <f t="shared" si="736"/>
        <v>0.40343732456322212</v>
      </c>
      <c r="S4263" s="4" cm="1">
        <f t="array" ref="S4263">SUM(ABS(O4263:P4263/K4263-M4263:N4263/K4263))</f>
        <v>0</v>
      </c>
    </row>
    <row r="4264" spans="1:19" x14ac:dyDescent="0.3">
      <c r="A4264" s="1">
        <v>43649</v>
      </c>
      <c r="B4264" s="2">
        <v>4261</v>
      </c>
      <c r="C4264">
        <v>282.14605712890602</v>
      </c>
      <c r="D4264">
        <v>105.236206054687</v>
      </c>
      <c r="E4264" s="4">
        <f t="shared" si="732"/>
        <v>5.5391068968391188E-3</v>
      </c>
      <c r="F4264" s="4">
        <f t="shared" si="728"/>
        <v>5.5391068968391188E-3</v>
      </c>
      <c r="G4264" s="4">
        <f t="shared" si="733"/>
        <v>7.9949568427140072E-3</v>
      </c>
      <c r="H4264" s="4" cm="1">
        <f t="array" ref="H4264">SUMPRODUCT(Q4263:R4263,(1+daily_ret!D4263:E4263))-1</f>
        <v>5.5391068968388968E-3</v>
      </c>
      <c r="I4264" s="5">
        <f t="shared" si="729"/>
        <v>459.66390288718577</v>
      </c>
      <c r="J4264" s="4">
        <f>I4264/MAX(I$3:I4264)-1</f>
        <v>0</v>
      </c>
      <c r="K4264" s="5">
        <f t="shared" si="734"/>
        <v>379.09924998801318</v>
      </c>
      <c r="L4264" s="4">
        <f>K4264/MAX(K$3:K4264)-1</f>
        <v>0</v>
      </c>
      <c r="M4264" s="5">
        <f t="shared" si="730"/>
        <v>226.70880965779349</v>
      </c>
      <c r="N4264" s="5">
        <f t="shared" si="731"/>
        <v>152.39044033021966</v>
      </c>
      <c r="O4264" s="5">
        <f t="shared" si="726"/>
        <v>226.70880965779349</v>
      </c>
      <c r="P4264" s="5">
        <f t="shared" si="727"/>
        <v>152.39044033021966</v>
      </c>
      <c r="Q4264" s="5">
        <f t="shared" si="735"/>
        <v>0.59801967338358453</v>
      </c>
      <c r="R4264" s="5">
        <f t="shared" si="736"/>
        <v>0.40198032661641542</v>
      </c>
      <c r="S4264" s="4" cm="1">
        <f t="array" ref="S4264">SUM(ABS(O4264:P4264/K4264-M4264:N4264/K4264))</f>
        <v>0</v>
      </c>
    </row>
    <row r="4265" spans="1:19" x14ac:dyDescent="0.3">
      <c r="A4265" s="1">
        <v>43651</v>
      </c>
      <c r="B4265" s="2">
        <v>4262</v>
      </c>
      <c r="C4265">
        <v>281.82504272460898</v>
      </c>
      <c r="D4265">
        <v>104.568305969238</v>
      </c>
      <c r="E4265" s="4">
        <f t="shared" si="732"/>
        <v>-3.2316414882966882E-3</v>
      </c>
      <c r="F4265" s="4">
        <f t="shared" si="728"/>
        <v>-3.2316414882966882E-3</v>
      </c>
      <c r="G4265" s="4">
        <f t="shared" si="733"/>
        <v>-1.1377596680374191E-3</v>
      </c>
      <c r="H4265" s="4" cm="1">
        <f t="array" ref="H4265">SUMPRODUCT(Q4264:R4264,(1+daily_ret!D4264:E4264))-1</f>
        <v>-3.2316414882966882E-3</v>
      </c>
      <c r="I4265" s="5">
        <f t="shared" si="729"/>
        <v>459.14091583762809</v>
      </c>
      <c r="J4265" s="4">
        <f>I4265/MAX(I$3:I4265)-1</f>
        <v>-1.1377596680374191E-3</v>
      </c>
      <c r="K4265" s="5">
        <f t="shared" si="734"/>
        <v>377.87413712356977</v>
      </c>
      <c r="L4265" s="4">
        <f>K4265/MAX(K$3:K4265)-1</f>
        <v>-3.2316414882966882E-3</v>
      </c>
      <c r="M4265" s="5">
        <f t="shared" si="730"/>
        <v>226.45086951777611</v>
      </c>
      <c r="N4265" s="5">
        <f t="shared" si="731"/>
        <v>151.42326760579368</v>
      </c>
      <c r="O4265" s="5">
        <f t="shared" si="726"/>
        <v>226.45086951777611</v>
      </c>
      <c r="P4265" s="5">
        <f t="shared" si="727"/>
        <v>151.42326760579368</v>
      </c>
      <c r="Q4265" s="5">
        <f t="shared" si="735"/>
        <v>0.59927591563040405</v>
      </c>
      <c r="R4265" s="5">
        <f t="shared" si="736"/>
        <v>0.40072408436959606</v>
      </c>
      <c r="S4265" s="4" cm="1">
        <f t="array" ref="S4265">SUM(ABS(O4265:P4265/K4265-M4265:N4265/K4265))</f>
        <v>0</v>
      </c>
    </row>
    <row r="4266" spans="1:19" x14ac:dyDescent="0.3">
      <c r="A4266" s="1">
        <v>43654</v>
      </c>
      <c r="B4266" s="2">
        <v>4263</v>
      </c>
      <c r="C4266">
        <v>280.27648925781199</v>
      </c>
      <c r="D4266">
        <v>104.463325500488</v>
      </c>
      <c r="E4266" s="4">
        <f t="shared" si="732"/>
        <v>-3.695164935946682E-3</v>
      </c>
      <c r="F4266" s="4">
        <f t="shared" si="728"/>
        <v>-3.695164935946682E-3</v>
      </c>
      <c r="G4266" s="4">
        <f t="shared" si="733"/>
        <v>-5.4947333701290679E-3</v>
      </c>
      <c r="H4266" s="4" cm="1">
        <f t="array" ref="H4266">SUMPRODUCT(Q4265:R4265,(1+daily_ret!D4265:E4265))-1</f>
        <v>-3.695164935946571E-3</v>
      </c>
      <c r="I4266" s="5">
        <f t="shared" si="729"/>
        <v>456.61805892578343</v>
      </c>
      <c r="J4266" s="4">
        <f>I4266/MAX(I$3:I4266)-1</f>
        <v>-6.6262413521512853E-3</v>
      </c>
      <c r="K4266" s="5">
        <f t="shared" si="734"/>
        <v>376.47782986186962</v>
      </c>
      <c r="L4266" s="4">
        <f>K4266/MAX(K$3:K4266)-1</f>
        <v>-6.9148649759303016E-3</v>
      </c>
      <c r="M4266" s="5">
        <f t="shared" si="730"/>
        <v>225.20658236834203</v>
      </c>
      <c r="N4266" s="5">
        <f t="shared" si="731"/>
        <v>151.27124749352762</v>
      </c>
      <c r="O4266" s="5">
        <f t="shared" si="726"/>
        <v>225.20658236834203</v>
      </c>
      <c r="P4266" s="5">
        <f t="shared" si="727"/>
        <v>151.27124749352762</v>
      </c>
      <c r="Q4266" s="5">
        <f t="shared" si="735"/>
        <v>0.59819347782303867</v>
      </c>
      <c r="R4266" s="5">
        <f t="shared" si="736"/>
        <v>0.40180652217696144</v>
      </c>
      <c r="S4266" s="4" cm="1">
        <f t="array" ref="S4266">SUM(ABS(O4266:P4266/K4266-M4266:N4266/K4266))</f>
        <v>0</v>
      </c>
    </row>
    <row r="4267" spans="1:19" x14ac:dyDescent="0.3">
      <c r="A4267" s="1">
        <v>43655</v>
      </c>
      <c r="B4267" s="2">
        <v>4264</v>
      </c>
      <c r="C4267">
        <v>280.625885009765</v>
      </c>
      <c r="D4267">
        <v>104.396530151367</v>
      </c>
      <c r="E4267" s="4">
        <f t="shared" si="732"/>
        <v>4.8879370880805517E-4</v>
      </c>
      <c r="F4267" s="4">
        <f t="shared" si="728"/>
        <v>4.8879370880805517E-4</v>
      </c>
      <c r="G4267" s="4">
        <f t="shared" si="733"/>
        <v>1.2466109907336431E-3</v>
      </c>
      <c r="H4267" s="4" cm="1">
        <f t="array" ref="H4267">SUMPRODUCT(Q4266:R4266,(1+daily_ret!D4266:E4266))-1</f>
        <v>4.8879370880805517E-4</v>
      </c>
      <c r="I4267" s="5">
        <f t="shared" si="729"/>
        <v>457.18728401660775</v>
      </c>
      <c r="J4267" s="4">
        <f>I4267/MAX(I$3:I4267)-1</f>
        <v>-5.3878907067145265E-3</v>
      </c>
      <c r="K4267" s="5">
        <f t="shared" si="734"/>
        <v>376.66184985661181</v>
      </c>
      <c r="L4267" s="4">
        <f>K4267/MAX(K$3:K4267)-1</f>
        <v>-6.4294512096197964E-3</v>
      </c>
      <c r="M4267" s="5">
        <f t="shared" si="730"/>
        <v>225.48732736910796</v>
      </c>
      <c r="N4267" s="5">
        <f t="shared" si="731"/>
        <v>151.17452248750385</v>
      </c>
      <c r="O4267" s="5">
        <f t="shared" si="726"/>
        <v>225.48732736910796</v>
      </c>
      <c r="P4267" s="5">
        <f t="shared" si="727"/>
        <v>151.17452248750385</v>
      </c>
      <c r="Q4267" s="5">
        <f t="shared" si="735"/>
        <v>0.59864657770609586</v>
      </c>
      <c r="R4267" s="5">
        <f t="shared" si="736"/>
        <v>0.40135342229390419</v>
      </c>
      <c r="S4267" s="4" cm="1">
        <f t="array" ref="S4267">SUM(ABS(O4267:P4267/K4267-M4267:N4267/K4267))</f>
        <v>0</v>
      </c>
    </row>
    <row r="4268" spans="1:19" x14ac:dyDescent="0.3">
      <c r="A4268" s="1">
        <v>43656</v>
      </c>
      <c r="B4268" s="2">
        <v>4265</v>
      </c>
      <c r="C4268">
        <v>281.966705322265</v>
      </c>
      <c r="D4268">
        <v>104.453773498535</v>
      </c>
      <c r="E4268" s="4">
        <f t="shared" si="732"/>
        <v>3.0803842371924794E-3</v>
      </c>
      <c r="F4268" s="4">
        <f t="shared" si="728"/>
        <v>3.0803842371924794E-3</v>
      </c>
      <c r="G4268" s="4">
        <f t="shared" si="733"/>
        <v>4.7779637735605451E-3</v>
      </c>
      <c r="H4268" s="4" cm="1">
        <f t="array" ref="H4268">SUMPRODUCT(Q4267:R4267,(1+daily_ret!D4267:E4267))-1</f>
        <v>3.0803842371924794E-3</v>
      </c>
      <c r="I4268" s="5">
        <f t="shared" si="729"/>
        <v>459.37170829737164</v>
      </c>
      <c r="J4268" s="4">
        <f>I4268/MAX(I$3:I4268)-1</f>
        <v>-6.3567007976661483E-4</v>
      </c>
      <c r="K4268" s="5">
        <f t="shared" si="734"/>
        <v>377.82211308166188</v>
      </c>
      <c r="L4268" s="4">
        <f>K4268/MAX(K$3:K4268)-1</f>
        <v>-3.3688721525871879E-3</v>
      </c>
      <c r="M4268" s="5">
        <f t="shared" si="730"/>
        <v>226.56469765067453</v>
      </c>
      <c r="N4268" s="5">
        <f t="shared" si="731"/>
        <v>151.25741543098732</v>
      </c>
      <c r="O4268" s="5">
        <f t="shared" si="726"/>
        <v>226.56469765067453</v>
      </c>
      <c r="P4268" s="5">
        <f t="shared" si="727"/>
        <v>151.25741543098732</v>
      </c>
      <c r="Q4268" s="5">
        <f t="shared" si="735"/>
        <v>0.59965970705823979</v>
      </c>
      <c r="R4268" s="5">
        <f t="shared" si="736"/>
        <v>0.4003402929417601</v>
      </c>
      <c r="S4268" s="4" cm="1">
        <f t="array" ref="S4268">SUM(ABS(O4268:P4268/K4268-M4268:N4268/K4268))</f>
        <v>0</v>
      </c>
    </row>
    <row r="4269" spans="1:19" x14ac:dyDescent="0.3">
      <c r="A4269" s="1">
        <v>43657</v>
      </c>
      <c r="B4269" s="2">
        <v>4266</v>
      </c>
      <c r="C4269">
        <v>282.62771606445301</v>
      </c>
      <c r="D4269">
        <v>103.93853759765599</v>
      </c>
      <c r="E4269" s="4">
        <f t="shared" si="732"/>
        <v>-5.6897203340455782E-4</v>
      </c>
      <c r="F4269" s="4">
        <f t="shared" si="728"/>
        <v>-5.6897203340455782E-4</v>
      </c>
      <c r="G4269" s="4">
        <f t="shared" si="733"/>
        <v>2.3442865051479522E-3</v>
      </c>
      <c r="H4269" s="4" cm="1">
        <f t="array" ref="H4269">SUMPRODUCT(Q4268:R4268,(1+daily_ret!D4268:E4268))-1</f>
        <v>-5.6897203340477986E-4</v>
      </c>
      <c r="I4269" s="5">
        <f t="shared" si="729"/>
        <v>460.44860719397991</v>
      </c>
      <c r="J4269" s="4">
        <f>I4269/MAX(I$3:I4269)-1</f>
        <v>0</v>
      </c>
      <c r="K4269" s="5">
        <f t="shared" si="734"/>
        <v>377.60714286571658</v>
      </c>
      <c r="L4269" s="4">
        <f>K4269/MAX(K$3:K4269)-1</f>
        <v>-3.9359273919528093E-3</v>
      </c>
      <c r="M4269" s="5">
        <f t="shared" si="730"/>
        <v>227.09583021391995</v>
      </c>
      <c r="N4269" s="5">
        <f t="shared" si="731"/>
        <v>150.5113126517966</v>
      </c>
      <c r="O4269" s="5">
        <f t="shared" si="726"/>
        <v>227.09583021391995</v>
      </c>
      <c r="P4269" s="5">
        <f t="shared" si="727"/>
        <v>150.5113126517966</v>
      </c>
      <c r="Q4269" s="5">
        <f t="shared" si="735"/>
        <v>0.60140766535944223</v>
      </c>
      <c r="R4269" s="5">
        <f t="shared" si="736"/>
        <v>0.39859233464055777</v>
      </c>
      <c r="S4269" s="4" cm="1">
        <f t="array" ref="S4269">SUM(ABS(O4269:P4269/K4269-M4269:N4269/K4269))</f>
        <v>0</v>
      </c>
    </row>
    <row r="4270" spans="1:19" x14ac:dyDescent="0.3">
      <c r="A4270" s="1">
        <v>43658</v>
      </c>
      <c r="B4270" s="2">
        <v>4267</v>
      </c>
      <c r="C4270">
        <v>283.89306640625</v>
      </c>
      <c r="D4270">
        <v>104.053016662597</v>
      </c>
      <c r="E4270" s="4">
        <f t="shared" si="732"/>
        <v>3.1315716092612522E-3</v>
      </c>
      <c r="F4270" s="4">
        <f t="shared" si="728"/>
        <v>3.1315716092612522E-3</v>
      </c>
      <c r="G4270" s="4">
        <f t="shared" si="733"/>
        <v>4.4770921954038201E-3</v>
      </c>
      <c r="H4270" s="4" cm="1">
        <f t="array" ref="H4270">SUMPRODUCT(Q4269:R4269,(1+daily_ret!D4269:E4269))-1</f>
        <v>3.1315716092612522E-3</v>
      </c>
      <c r="I4270" s="5">
        <f t="shared" si="729"/>
        <v>462.51007805963263</v>
      </c>
      <c r="J4270" s="4">
        <f>I4270/MAX(I$3:I4270)-1</f>
        <v>0</v>
      </c>
      <c r="K4270" s="5">
        <f t="shared" si="734"/>
        <v>378.78964667376908</v>
      </c>
      <c r="L4270" s="4">
        <f>K4270/MAX(K$3:K4270)-1</f>
        <v>-8.1668142116841924E-4</v>
      </c>
      <c r="M4270" s="5">
        <f t="shared" si="730"/>
        <v>228.11255918297948</v>
      </c>
      <c r="N4270" s="5">
        <f t="shared" si="731"/>
        <v>150.67708749078963</v>
      </c>
      <c r="O4270" s="5">
        <f t="shared" si="726"/>
        <v>228.11255918297948</v>
      </c>
      <c r="P4270" s="5">
        <f t="shared" si="727"/>
        <v>150.67708749078963</v>
      </c>
      <c r="Q4270" s="5">
        <f t="shared" si="735"/>
        <v>0.60221434557698039</v>
      </c>
      <c r="R4270" s="5">
        <f t="shared" si="736"/>
        <v>0.39778565442301966</v>
      </c>
      <c r="S4270" s="4" cm="1">
        <f t="array" ref="S4270">SUM(ABS(O4270:P4270/K4270-M4270:N4270/K4270))</f>
        <v>0</v>
      </c>
    </row>
    <row r="4271" spans="1:19" x14ac:dyDescent="0.3">
      <c r="A4271" s="1">
        <v>43661</v>
      </c>
      <c r="B4271" s="2">
        <v>4268</v>
      </c>
      <c r="C4271">
        <v>283.98742675781199</v>
      </c>
      <c r="D4271">
        <v>104.27247619628901</v>
      </c>
      <c r="E4271" s="4">
        <f t="shared" si="732"/>
        <v>1.0391387049968337E-3</v>
      </c>
      <c r="F4271" s="4">
        <f t="shared" si="728"/>
        <v>1.0391387049968337E-3</v>
      </c>
      <c r="G4271" s="4">
        <f t="shared" si="733"/>
        <v>3.3237990894430247E-4</v>
      </c>
      <c r="H4271" s="4" cm="1">
        <f t="array" ref="H4271">SUMPRODUCT(Q4270:R4270,(1+daily_ret!D4270:E4270))-1</f>
        <v>1.0391387049968337E-3</v>
      </c>
      <c r="I4271" s="5">
        <f t="shared" si="729"/>
        <v>462.6638071172639</v>
      </c>
      <c r="J4271" s="4">
        <f>I4271/MAX(I$3:I4271)-1</f>
        <v>0</v>
      </c>
      <c r="K4271" s="5">
        <f t="shared" si="734"/>
        <v>379.18326165667986</v>
      </c>
      <c r="L4271" s="4">
        <f>K4271/MAX(K$3:K4271)-1</f>
        <v>0</v>
      </c>
      <c r="M4271" s="5">
        <f t="shared" si="730"/>
        <v>228.18837921462972</v>
      </c>
      <c r="N4271" s="5">
        <f t="shared" si="731"/>
        <v>150.99488244205011</v>
      </c>
      <c r="O4271" s="5">
        <f t="shared" si="726"/>
        <v>228.18837921462972</v>
      </c>
      <c r="P4271" s="5">
        <f t="shared" si="727"/>
        <v>150.99488244205011</v>
      </c>
      <c r="Q4271" s="5">
        <f t="shared" si="735"/>
        <v>0.60178916711053576</v>
      </c>
      <c r="R4271" s="5">
        <f t="shared" si="736"/>
        <v>0.39821083288946418</v>
      </c>
      <c r="S4271" s="4" cm="1">
        <f t="array" ref="S4271">SUM(ABS(O4271:P4271/K4271-M4271:N4271/K4271))</f>
        <v>0</v>
      </c>
    </row>
    <row r="4272" spans="1:19" x14ac:dyDescent="0.3">
      <c r="A4272" s="1">
        <v>43662</v>
      </c>
      <c r="B4272" s="2">
        <v>4269</v>
      </c>
      <c r="C4272">
        <v>283.07147216796801</v>
      </c>
      <c r="D4272">
        <v>104.043487548828</v>
      </c>
      <c r="E4272" s="4">
        <f t="shared" si="732"/>
        <v>-2.8154666783276605E-3</v>
      </c>
      <c r="F4272" s="4">
        <f t="shared" si="728"/>
        <v>-2.8154666783276605E-3</v>
      </c>
      <c r="G4272" s="4">
        <f t="shared" si="733"/>
        <v>-3.2253350097259936E-3</v>
      </c>
      <c r="H4272" s="4" cm="1">
        <f t="array" ref="H4272">SUMPRODUCT(Q4271:R4271,(1+daily_ret!D4271:E4271))-1</f>
        <v>-2.8154666783276605E-3</v>
      </c>
      <c r="I4272" s="5">
        <f t="shared" si="729"/>
        <v>461.1715613424355</v>
      </c>
      <c r="J4272" s="4">
        <f>I4272/MAX(I$3:I4272)-1</f>
        <v>-3.2253350097259936E-3</v>
      </c>
      <c r="K4272" s="5">
        <f t="shared" si="734"/>
        <v>378.11568381850589</v>
      </c>
      <c r="L4272" s="4">
        <f>K4272/MAX(K$3:K4272)-1</f>
        <v>-2.8154666783276605E-3</v>
      </c>
      <c r="M4272" s="5">
        <f t="shared" si="730"/>
        <v>227.45239524633615</v>
      </c>
      <c r="N4272" s="5">
        <f t="shared" si="731"/>
        <v>150.66328857216971</v>
      </c>
      <c r="O4272" s="5">
        <f t="shared" si="726"/>
        <v>227.45239524633615</v>
      </c>
      <c r="P4272" s="5">
        <f t="shared" si="727"/>
        <v>150.66328857216971</v>
      </c>
      <c r="Q4272" s="5">
        <f t="shared" si="735"/>
        <v>0.60154181638102178</v>
      </c>
      <c r="R4272" s="5">
        <f t="shared" si="736"/>
        <v>0.39845818361897817</v>
      </c>
      <c r="S4272" s="4" cm="1">
        <f t="array" ref="S4272">SUM(ABS(O4272:P4272/K4272-M4272:N4272/K4272))</f>
        <v>0</v>
      </c>
    </row>
    <row r="4273" spans="1:19" x14ac:dyDescent="0.3">
      <c r="A4273" s="1">
        <v>43663</v>
      </c>
      <c r="B4273" s="2">
        <v>4270</v>
      </c>
      <c r="C4273">
        <v>281.14520263671801</v>
      </c>
      <c r="D4273">
        <v>104.530128479003</v>
      </c>
      <c r="E4273" s="4">
        <f t="shared" si="732"/>
        <v>-2.2297223547277367E-3</v>
      </c>
      <c r="F4273" s="4">
        <f t="shared" si="728"/>
        <v>-2.2297223547277367E-3</v>
      </c>
      <c r="G4273" s="4">
        <f t="shared" si="733"/>
        <v>-6.8048875306904177E-3</v>
      </c>
      <c r="H4273" s="4" cm="1">
        <f t="array" ref="H4273">SUMPRODUCT(Q4272:R4272,(1+daily_ret!D4272:E4272))-1</f>
        <v>-2.2297223547278477E-3</v>
      </c>
      <c r="I4273" s="5">
        <f t="shared" si="729"/>
        <v>458.03334073514731</v>
      </c>
      <c r="J4273" s="4">
        <f>I4273/MAX(I$3:I4273)-1</f>
        <v>-1.000827449842645E-2</v>
      </c>
      <c r="K4273" s="5">
        <f t="shared" si="734"/>
        <v>377.27259082562261</v>
      </c>
      <c r="L4273" s="4">
        <f>K4273/MAX(K$3:K4273)-1</f>
        <v>-5.0389113240636441E-3</v>
      </c>
      <c r="M4273" s="5">
        <f t="shared" si="730"/>
        <v>225.90460727809869</v>
      </c>
      <c r="N4273" s="5">
        <f t="shared" si="731"/>
        <v>151.36798354752389</v>
      </c>
      <c r="O4273" s="5">
        <f t="shared" si="726"/>
        <v>225.90460727809869</v>
      </c>
      <c r="P4273" s="5">
        <f t="shared" si="727"/>
        <v>151.36798354752389</v>
      </c>
      <c r="Q4273" s="5">
        <f t="shared" si="735"/>
        <v>0.59878351296003107</v>
      </c>
      <c r="R4273" s="5">
        <f t="shared" si="736"/>
        <v>0.40121648703996887</v>
      </c>
      <c r="S4273" s="4" cm="1">
        <f t="array" ref="S4273">SUM(ABS(O4273:P4273/K4273-M4273:N4273/K4273))</f>
        <v>0</v>
      </c>
    </row>
    <row r="4274" spans="1:19" x14ac:dyDescent="0.3">
      <c r="A4274" s="1">
        <v>43664</v>
      </c>
      <c r="B4274" s="2">
        <v>4271</v>
      </c>
      <c r="C4274">
        <v>282.17440795898398</v>
      </c>
      <c r="D4274">
        <v>104.78775024414</v>
      </c>
      <c r="E4274" s="4">
        <f t="shared" si="732"/>
        <v>3.1808290924182359E-3</v>
      </c>
      <c r="F4274" s="4">
        <f t="shared" si="728"/>
        <v>3.1808290924182359E-3</v>
      </c>
      <c r="G4274" s="4">
        <f t="shared" si="733"/>
        <v>3.6607607478753579E-3</v>
      </c>
      <c r="H4274" s="4" cm="1">
        <f t="array" ref="H4274">SUMPRODUCT(Q4273:R4273,(1+daily_ret!D4273:E4273))-1</f>
        <v>3.1808290924182359E-3</v>
      </c>
      <c r="I4274" s="5">
        <f t="shared" si="729"/>
        <v>459.71009121012878</v>
      </c>
      <c r="J4274" s="4">
        <f>I4274/MAX(I$3:I4274)-1</f>
        <v>-6.3841516489887562E-3</v>
      </c>
      <c r="K4274" s="5">
        <f t="shared" si="734"/>
        <v>378.47263045829277</v>
      </c>
      <c r="L4274" s="4">
        <f>K4274/MAX(K$3:K4274)-1</f>
        <v>-1.8741101473791488E-3</v>
      </c>
      <c r="M4274" s="5">
        <f t="shared" si="730"/>
        <v>226.73158999718657</v>
      </c>
      <c r="N4274" s="5">
        <f t="shared" si="731"/>
        <v>151.74104046110622</v>
      </c>
      <c r="O4274" s="5">
        <f t="shared" si="726"/>
        <v>226.73158999718657</v>
      </c>
      <c r="P4274" s="5">
        <f t="shared" si="727"/>
        <v>151.74104046110622</v>
      </c>
      <c r="Q4274" s="5">
        <f t="shared" si="735"/>
        <v>0.59906997692973762</v>
      </c>
      <c r="R4274" s="5">
        <f t="shared" si="736"/>
        <v>0.40093002307026243</v>
      </c>
      <c r="S4274" s="4" cm="1">
        <f t="array" ref="S4274">SUM(ABS(O4274:P4274/K4274-M4274:N4274/K4274))</f>
        <v>0</v>
      </c>
    </row>
    <row r="4275" spans="1:19" x14ac:dyDescent="0.3">
      <c r="A4275" s="1">
        <v>43665</v>
      </c>
      <c r="B4275" s="2">
        <v>4272</v>
      </c>
      <c r="C4275">
        <v>280.60699462890602</v>
      </c>
      <c r="D4275">
        <v>104.596908569335</v>
      </c>
      <c r="E4275" s="4">
        <f t="shared" si="732"/>
        <v>-4.0578769166664808E-3</v>
      </c>
      <c r="F4275" s="4">
        <f t="shared" si="728"/>
        <v>-4.0578769166664808E-3</v>
      </c>
      <c r="G4275" s="4">
        <f t="shared" si="733"/>
        <v>-5.5547678523198973E-3</v>
      </c>
      <c r="H4275" s="4" cm="1">
        <f t="array" ref="H4275">SUMPRODUCT(Q4274:R4274,(1+daily_ret!D4274:E4274))-1</f>
        <v>-4.0578769166663697E-3</v>
      </c>
      <c r="I4275" s="5">
        <f t="shared" si="729"/>
        <v>457.15650837408771</v>
      </c>
      <c r="J4275" s="4">
        <f>I4275/MAX(I$3:I4275)-1</f>
        <v>-1.1903457020964625E-2</v>
      </c>
      <c r="K4275" s="5">
        <f t="shared" si="734"/>
        <v>376.93683510756603</v>
      </c>
      <c r="L4275" s="4">
        <f>K4275/MAX(K$3:K4275)-1</f>
        <v>-5.9243821557392051E-3</v>
      </c>
      <c r="M4275" s="5">
        <f t="shared" si="730"/>
        <v>225.47214864996482</v>
      </c>
      <c r="N4275" s="5">
        <f t="shared" si="731"/>
        <v>151.4646864576012</v>
      </c>
      <c r="O4275" s="5">
        <f t="shared" si="726"/>
        <v>225.47214864996482</v>
      </c>
      <c r="P4275" s="5">
        <f t="shared" si="727"/>
        <v>151.4646864576012</v>
      </c>
      <c r="Q4275" s="5">
        <f t="shared" si="735"/>
        <v>0.59816958081483895</v>
      </c>
      <c r="R4275" s="5">
        <f t="shared" si="736"/>
        <v>0.4018304191851611</v>
      </c>
      <c r="S4275" s="4" cm="1">
        <f t="array" ref="S4275">SUM(ABS(O4275:P4275/K4275-M4275:N4275/K4275))</f>
        <v>0</v>
      </c>
    </row>
    <row r="4276" spans="1:19" x14ac:dyDescent="0.3">
      <c r="A4276" s="1">
        <v>43668</v>
      </c>
      <c r="B4276" s="2">
        <v>4273</v>
      </c>
      <c r="C4276">
        <v>281.296295166015</v>
      </c>
      <c r="D4276">
        <v>104.644630432128</v>
      </c>
      <c r="E4276" s="4">
        <f t="shared" si="732"/>
        <v>1.6527143933406929E-3</v>
      </c>
      <c r="F4276" s="4">
        <f t="shared" si="728"/>
        <v>1.6527143933406929E-3</v>
      </c>
      <c r="G4276" s="4">
        <f t="shared" si="733"/>
        <v>2.4564624200495988E-3</v>
      </c>
      <c r="H4276" s="4" cm="1">
        <f t="array" ref="H4276">SUMPRODUCT(Q4275:R4275,(1+daily_ret!D4275:E4275))-1</f>
        <v>1.652714393340915E-3</v>
      </c>
      <c r="I4276" s="5">
        <f t="shared" si="729"/>
        <v>458.27949615698975</v>
      </c>
      <c r="J4276" s="4">
        <f>I4276/MAX(I$3:I4276)-1</f>
        <v>-9.4762349957556724E-3</v>
      </c>
      <c r="K4276" s="5">
        <f t="shared" si="734"/>
        <v>377.55980404032857</v>
      </c>
      <c r="L4276" s="4">
        <f>K4276/MAX(K$3:K4276)-1</f>
        <v>-4.2814590740589686E-3</v>
      </c>
      <c r="M4276" s="5">
        <f t="shared" si="730"/>
        <v>226.0260125098913</v>
      </c>
      <c r="N4276" s="5">
        <f t="shared" si="731"/>
        <v>151.5337915304373</v>
      </c>
      <c r="O4276" s="5">
        <f t="shared" si="726"/>
        <v>226.0260125098913</v>
      </c>
      <c r="P4276" s="5">
        <f t="shared" si="727"/>
        <v>151.5337915304373</v>
      </c>
      <c r="Q4276" s="5">
        <f t="shared" si="735"/>
        <v>0.59864956515802359</v>
      </c>
      <c r="R4276" s="5">
        <f t="shared" si="736"/>
        <v>0.40135043484197647</v>
      </c>
      <c r="S4276" s="4" cm="1">
        <f t="array" ref="S4276">SUM(ABS(O4276:P4276/K4276-M4276:N4276/K4276))</f>
        <v>0</v>
      </c>
    </row>
    <row r="4277" spans="1:19" x14ac:dyDescent="0.3">
      <c r="A4277" s="1">
        <v>43669</v>
      </c>
      <c r="B4277" s="2">
        <v>4274</v>
      </c>
      <c r="C4277">
        <v>283.30758666992102</v>
      </c>
      <c r="D4277">
        <v>104.472862243652</v>
      </c>
      <c r="E4277" s="4">
        <f t="shared" si="732"/>
        <v>3.6215994926172002E-3</v>
      </c>
      <c r="F4277" s="4">
        <f t="shared" si="728"/>
        <v>3.6215994926172002E-3</v>
      </c>
      <c r="G4277" s="4">
        <f t="shared" si="733"/>
        <v>7.1500817411016548E-3</v>
      </c>
      <c r="H4277" s="4" cm="1">
        <f t="array" ref="H4277">SUMPRODUCT(Q4276:R4276,(1+daily_ret!D4276:E4276))-1</f>
        <v>3.6215994926172002E-3</v>
      </c>
      <c r="I4277" s="5">
        <f t="shared" si="729"/>
        <v>461.55623201478306</v>
      </c>
      <c r="J4277" s="4">
        <f>I4277/MAX(I$3:I4277)-1</f>
        <v>-2.3939091094715703E-3</v>
      </c>
      <c r="K4277" s="5">
        <f t="shared" si="734"/>
        <v>378.92717443507365</v>
      </c>
      <c r="L4277" s="4">
        <f>K4277/MAX(K$3:K4277)-1</f>
        <v>-6.7536531145218071E-4</v>
      </c>
      <c r="M4277" s="5">
        <f t="shared" si="730"/>
        <v>227.64211697495224</v>
      </c>
      <c r="N4277" s="5">
        <f t="shared" si="731"/>
        <v>151.28505746012144</v>
      </c>
      <c r="O4277" s="5">
        <f t="shared" si="726"/>
        <v>227.64211697495224</v>
      </c>
      <c r="P4277" s="5">
        <f t="shared" si="727"/>
        <v>151.28505746012144</v>
      </c>
      <c r="Q4277" s="5">
        <f t="shared" si="735"/>
        <v>0.60075426713413771</v>
      </c>
      <c r="R4277" s="5">
        <f t="shared" si="736"/>
        <v>0.39924573286586235</v>
      </c>
      <c r="S4277" s="4" cm="1">
        <f t="array" ref="S4277">SUM(ABS(O4277:P4277/K4277-M4277:N4277/K4277))</f>
        <v>0</v>
      </c>
    </row>
    <row r="4278" spans="1:19" x14ac:dyDescent="0.3">
      <c r="A4278" s="1">
        <v>43670</v>
      </c>
      <c r="B4278" s="2">
        <v>4275</v>
      </c>
      <c r="C4278">
        <v>284.63894653320301</v>
      </c>
      <c r="D4278">
        <v>104.625564575195</v>
      </c>
      <c r="E4278" s="4">
        <f t="shared" si="732"/>
        <v>3.4067069703942465E-3</v>
      </c>
      <c r="F4278" s="4">
        <f t="shared" si="728"/>
        <v>3.4067069703942465E-3</v>
      </c>
      <c r="G4278" s="4">
        <f t="shared" si="733"/>
        <v>4.6993441966423077E-3</v>
      </c>
      <c r="H4278" s="4" cm="1">
        <f t="array" ref="H4278">SUMPRODUCT(Q4277:R4277,(1+daily_ret!D4277:E4277))-1</f>
        <v>3.4067069703942465E-3</v>
      </c>
      <c r="I4278" s="5">
        <f t="shared" si="729"/>
        <v>463.72524361512581</v>
      </c>
      <c r="J4278" s="4">
        <f>I4278/MAX(I$3:I4278)-1</f>
        <v>0</v>
      </c>
      <c r="K4278" s="5">
        <f t="shared" si="734"/>
        <v>380.2180682814934</v>
      </c>
      <c r="L4278" s="4">
        <f>K4278/MAX(K$3:K4278)-1</f>
        <v>0</v>
      </c>
      <c r="M4278" s="5">
        <f t="shared" si="730"/>
        <v>228.71188563626981</v>
      </c>
      <c r="N4278" s="5">
        <f t="shared" si="731"/>
        <v>151.50618264522356</v>
      </c>
      <c r="O4278" s="5">
        <f t="shared" si="726"/>
        <v>228.71188563626981</v>
      </c>
      <c r="P4278" s="5">
        <f t="shared" si="727"/>
        <v>151.50618264522356</v>
      </c>
      <c r="Q4278" s="5">
        <f t="shared" si="735"/>
        <v>0.60152818794225105</v>
      </c>
      <c r="R4278" s="5">
        <f t="shared" si="736"/>
        <v>0.39847181205774884</v>
      </c>
      <c r="S4278" s="4" cm="1">
        <f t="array" ref="S4278">SUM(ABS(O4278:P4278/K4278-M4278:N4278/K4278))</f>
        <v>0</v>
      </c>
    </row>
    <row r="4279" spans="1:19" x14ac:dyDescent="0.3">
      <c r="A4279" s="1">
        <v>43671</v>
      </c>
      <c r="B4279" s="2">
        <v>4276</v>
      </c>
      <c r="C4279">
        <v>283.27926635742102</v>
      </c>
      <c r="D4279">
        <v>104.44423675537099</v>
      </c>
      <c r="E4279" s="4">
        <f t="shared" si="732"/>
        <v>-3.564011742813733E-3</v>
      </c>
      <c r="F4279" s="4">
        <f t="shared" si="728"/>
        <v>-3.564011742813733E-3</v>
      </c>
      <c r="G4279" s="4">
        <f t="shared" si="733"/>
        <v>-4.7768592188186521E-3</v>
      </c>
      <c r="H4279" s="4" cm="1">
        <f t="array" ref="H4279">SUMPRODUCT(Q4278:R4278,(1+daily_ret!D4278:E4278))-1</f>
        <v>-3.564011742813733E-3</v>
      </c>
      <c r="I4279" s="5">
        <f t="shared" si="729"/>
        <v>461.51009341016396</v>
      </c>
      <c r="J4279" s="4">
        <f>I4279/MAX(I$3:I4279)-1</f>
        <v>-4.7768592188186521E-3</v>
      </c>
      <c r="K4279" s="5">
        <f t="shared" si="734"/>
        <v>378.8629666213082</v>
      </c>
      <c r="L4279" s="4">
        <f>K4279/MAX(K$3:K4279)-1</f>
        <v>-3.564011742813733E-3</v>
      </c>
      <c r="M4279" s="5">
        <f t="shared" si="730"/>
        <v>227.61936115691478</v>
      </c>
      <c r="N4279" s="5">
        <f t="shared" si="731"/>
        <v>151.24360546439343</v>
      </c>
      <c r="O4279" s="5">
        <f t="shared" si="726"/>
        <v>227.61936115691478</v>
      </c>
      <c r="P4279" s="5">
        <f t="shared" si="727"/>
        <v>151.24360546439343</v>
      </c>
      <c r="Q4279" s="5">
        <f t="shared" si="735"/>
        <v>0.60079601653024928</v>
      </c>
      <c r="R4279" s="5">
        <f t="shared" si="736"/>
        <v>0.39920398346975067</v>
      </c>
      <c r="S4279" s="4" cm="1">
        <f t="array" ref="S4279">SUM(ABS(O4279:P4279/K4279-M4279:N4279/K4279))</f>
        <v>0</v>
      </c>
    </row>
    <row r="4280" spans="1:19" x14ac:dyDescent="0.3">
      <c r="A4280" s="1">
        <v>43672</v>
      </c>
      <c r="B4280" s="2">
        <v>4277</v>
      </c>
      <c r="C4280">
        <v>285.17727661132801</v>
      </c>
      <c r="D4280">
        <v>104.425170898437</v>
      </c>
      <c r="E4280" s="4">
        <f t="shared" si="732"/>
        <v>3.9525433722149561E-3</v>
      </c>
      <c r="F4280" s="4">
        <f t="shared" si="728"/>
        <v>3.9525433722149561E-3</v>
      </c>
      <c r="G4280" s="4">
        <f t="shared" si="733"/>
        <v>6.7001382710170088E-3</v>
      </c>
      <c r="H4280" s="4" cm="1">
        <f t="array" ref="H4280">SUMPRODUCT(Q4279:R4279,(1+daily_ret!D4279:E4279))-1</f>
        <v>3.9525433722147341E-3</v>
      </c>
      <c r="I4280" s="5">
        <f t="shared" si="729"/>
        <v>464.60227484948206</v>
      </c>
      <c r="J4280" s="4">
        <f>I4280/MAX(I$3:I4280)-1</f>
        <v>0</v>
      </c>
      <c r="K4280" s="5">
        <f t="shared" si="734"/>
        <v>380.36043892900494</v>
      </c>
      <c r="L4280" s="4">
        <f>K4280/MAX(K$3:K4280)-1</f>
        <v>0</v>
      </c>
      <c r="M4280" s="5">
        <f t="shared" si="730"/>
        <v>229.14444234982668</v>
      </c>
      <c r="N4280" s="5">
        <f t="shared" si="731"/>
        <v>151.21599657917827</v>
      </c>
      <c r="O4280" s="5">
        <f t="shared" si="726"/>
        <v>229.14444234982668</v>
      </c>
      <c r="P4280" s="5">
        <f t="shared" si="727"/>
        <v>151.21599657917827</v>
      </c>
      <c r="Q4280" s="5">
        <f t="shared" si="735"/>
        <v>0.60244026165033682</v>
      </c>
      <c r="R4280" s="5">
        <f t="shared" si="736"/>
        <v>0.39755973834966324</v>
      </c>
      <c r="S4280" s="4" cm="1">
        <f t="array" ref="S4280">SUM(ABS(O4280:P4280/K4280-M4280:N4280/K4280))</f>
        <v>0</v>
      </c>
    </row>
    <row r="4281" spans="1:19" x14ac:dyDescent="0.3">
      <c r="A4281" s="1">
        <v>43675</v>
      </c>
      <c r="B4281" s="2">
        <v>4278</v>
      </c>
      <c r="C4281">
        <v>284.65786743164</v>
      </c>
      <c r="D4281">
        <v>104.52056884765599</v>
      </c>
      <c r="E4281" s="4">
        <f t="shared" si="732"/>
        <v>-7.3406586660662576E-4</v>
      </c>
      <c r="F4281" s="4">
        <f t="shared" si="728"/>
        <v>-7.3406586660662576E-4</v>
      </c>
      <c r="G4281" s="4">
        <f t="shared" si="733"/>
        <v>-1.8213554244573826E-3</v>
      </c>
      <c r="H4281" s="4" cm="1">
        <f t="array" ref="H4281">SUMPRODUCT(Q4280:R4280,(1+daily_ret!D4280:E4280))-1</f>
        <v>-7.3406586660662576E-4</v>
      </c>
      <c r="I4281" s="5">
        <f t="shared" si="729"/>
        <v>463.7560689759697</v>
      </c>
      <c r="J4281" s="4">
        <f>I4281/MAX(I$3:I4281)-1</f>
        <v>-1.8213554244573826E-3</v>
      </c>
      <c r="K4281" s="5">
        <f t="shared" si="734"/>
        <v>380.08122931377966</v>
      </c>
      <c r="L4281" s="4">
        <f>K4281/MAX(K$3:K4281)-1</f>
        <v>-7.3406586660662576E-4</v>
      </c>
      <c r="M4281" s="5">
        <f t="shared" si="730"/>
        <v>228.72708887676856</v>
      </c>
      <c r="N4281" s="5">
        <f t="shared" si="731"/>
        <v>151.35414043701107</v>
      </c>
      <c r="O4281" s="5">
        <f t="shared" si="726"/>
        <v>228.72708887676856</v>
      </c>
      <c r="P4281" s="5">
        <f t="shared" si="727"/>
        <v>151.35414043701107</v>
      </c>
      <c r="Q4281" s="5">
        <f t="shared" si="735"/>
        <v>0.60178475345842652</v>
      </c>
      <c r="R4281" s="5">
        <f t="shared" si="736"/>
        <v>0.39821524654157342</v>
      </c>
      <c r="S4281" s="4" cm="1">
        <f t="array" ref="S4281">SUM(ABS(O4281:P4281/K4281-M4281:N4281/K4281))</f>
        <v>0</v>
      </c>
    </row>
    <row r="4282" spans="1:19" x14ac:dyDescent="0.3">
      <c r="A4282" s="1">
        <v>43676</v>
      </c>
      <c r="B4282" s="2">
        <v>4279</v>
      </c>
      <c r="C4282">
        <v>283.95916748046801</v>
      </c>
      <c r="D4282">
        <v>104.568305969238</v>
      </c>
      <c r="E4282" s="4">
        <f t="shared" si="732"/>
        <v>-1.2952212072442348E-3</v>
      </c>
      <c r="F4282" s="4">
        <f t="shared" si="728"/>
        <v>-1.2952212072442348E-3</v>
      </c>
      <c r="G4282" s="4">
        <f t="shared" si="733"/>
        <v>-2.454525348187464E-3</v>
      </c>
      <c r="H4282" s="4" cm="1">
        <f t="array" ref="H4282">SUMPRODUCT(Q4281:R4281,(1+daily_ret!D4281:E4281))-1</f>
        <v>-1.2952212072441238E-3</v>
      </c>
      <c r="I4282" s="5">
        <f t="shared" si="729"/>
        <v>462.61776794929239</v>
      </c>
      <c r="J4282" s="4">
        <f>I4282/MAX(I$3:I4282)-1</f>
        <v>-4.271410209587545E-3</v>
      </c>
      <c r="K4282" s="5">
        <f t="shared" si="734"/>
        <v>379.58894004509699</v>
      </c>
      <c r="L4282" s="4">
        <f>K4282/MAX(K$3:K4282)-1</f>
        <v>-2.028336296172939E-3</v>
      </c>
      <c r="M4282" s="5">
        <f t="shared" si="730"/>
        <v>228.16567243930336</v>
      </c>
      <c r="N4282" s="5">
        <f t="shared" si="731"/>
        <v>151.42326760579363</v>
      </c>
      <c r="O4282" s="5">
        <f t="shared" si="726"/>
        <v>228.16567243930336</v>
      </c>
      <c r="P4282" s="5">
        <f t="shared" si="727"/>
        <v>151.42326760579363</v>
      </c>
      <c r="Q4282" s="5">
        <f t="shared" si="735"/>
        <v>0.60108619711679745</v>
      </c>
      <c r="R4282" s="5">
        <f t="shared" si="736"/>
        <v>0.39891380288320261</v>
      </c>
      <c r="S4282" s="4" cm="1">
        <f t="array" ref="S4282">SUM(ABS(O4282:P4282/K4282-M4282:N4282/K4282))</f>
        <v>0</v>
      </c>
    </row>
    <row r="4283" spans="1:19" x14ac:dyDescent="0.3">
      <c r="A4283" s="1">
        <v>43677</v>
      </c>
      <c r="B4283" s="2">
        <v>4280</v>
      </c>
      <c r="C4283">
        <v>280.85250854492102</v>
      </c>
      <c r="D4283">
        <v>104.83546447753901</v>
      </c>
      <c r="E4283" s="4">
        <f t="shared" si="732"/>
        <v>-5.5570180805527558E-3</v>
      </c>
      <c r="F4283" s="4">
        <f t="shared" si="728"/>
        <v>-5.5570180805527558E-3</v>
      </c>
      <c r="G4283" s="4">
        <f t="shared" si="733"/>
        <v>-1.0940512902302024E-2</v>
      </c>
      <c r="H4283" s="4" cm="1">
        <f t="array" ref="H4283">SUMPRODUCT(Q4282:R4282,(1+daily_ret!D4282:E4282))-1</f>
        <v>-5.5570180805526448E-3</v>
      </c>
      <c r="I4283" s="5">
        <f t="shared" si="729"/>
        <v>457.55649229020901</v>
      </c>
      <c r="J4283" s="4">
        <f>I4283/MAX(I$3:I4283)-1</f>
        <v>-1.5165191693380486E-2</v>
      </c>
      <c r="K4283" s="5">
        <f t="shared" si="734"/>
        <v>377.47955744208855</v>
      </c>
      <c r="L4283" s="4">
        <f>K4283/MAX(K$3:K4283)-1</f>
        <v>-7.5740828752542955E-3</v>
      </c>
      <c r="M4283" s="5">
        <f t="shared" si="730"/>
        <v>225.66942295611875</v>
      </c>
      <c r="N4283" s="5">
        <f t="shared" si="731"/>
        <v>151.81013448596983</v>
      </c>
      <c r="O4283" s="5">
        <f t="shared" si="726"/>
        <v>225.66942295611875</v>
      </c>
      <c r="P4283" s="5">
        <f t="shared" si="727"/>
        <v>151.81013448596983</v>
      </c>
      <c r="Q4283" s="5">
        <f t="shared" si="735"/>
        <v>0.5978321699996697</v>
      </c>
      <c r="R4283" s="5">
        <f t="shared" si="736"/>
        <v>0.40216783000033041</v>
      </c>
      <c r="S4283" s="4" cm="1">
        <f t="array" ref="S4283">SUM(ABS(O4283:P4283/K4283-M4283:N4283/K4283))</f>
        <v>0</v>
      </c>
    </row>
    <row r="4284" spans="1:19" x14ac:dyDescent="0.3">
      <c r="A4284" s="1">
        <v>43678</v>
      </c>
      <c r="B4284" s="2">
        <v>4281</v>
      </c>
      <c r="C4284">
        <v>278.40673828125</v>
      </c>
      <c r="D4284">
        <v>106.024543762207</v>
      </c>
      <c r="E4284" s="4">
        <f t="shared" si="732"/>
        <v>-6.4462598242942537E-4</v>
      </c>
      <c r="F4284" s="4">
        <f t="shared" si="728"/>
        <v>-6.4462598242942537E-4</v>
      </c>
      <c r="G4284" s="4">
        <f t="shared" si="733"/>
        <v>-8.7083796272370284E-3</v>
      </c>
      <c r="H4284" s="4" cm="1">
        <f t="array" ref="H4284">SUMPRODUCT(Q4283:R4283,(1+daily_ret!D4283:E4283))-1</f>
        <v>-6.4462598242953639E-4</v>
      </c>
      <c r="I4284" s="5">
        <f t="shared" si="729"/>
        <v>453.57191665443889</v>
      </c>
      <c r="J4284" s="4">
        <f>I4284/MAX(I$3:I4284)-1</f>
        <v>-2.3741507074231838E-2</v>
      </c>
      <c r="K4284" s="5">
        <f t="shared" si="734"/>
        <v>377.2362243115254</v>
      </c>
      <c r="L4284" s="4">
        <f>K4284/MAX(K$3:K4284)-1</f>
        <v>-8.2138264070693578E-3</v>
      </c>
      <c r="M4284" s="5">
        <f t="shared" si="730"/>
        <v>223.70420795075734</v>
      </c>
      <c r="N4284" s="5">
        <f t="shared" si="731"/>
        <v>153.53201636076807</v>
      </c>
      <c r="O4284" s="5">
        <f t="shared" si="726"/>
        <v>223.70420795075734</v>
      </c>
      <c r="P4284" s="5">
        <f t="shared" si="727"/>
        <v>153.53201636076807</v>
      </c>
      <c r="Q4284" s="5">
        <f t="shared" si="735"/>
        <v>0.59300828906086223</v>
      </c>
      <c r="R4284" s="5">
        <f t="shared" si="736"/>
        <v>0.40699171093913772</v>
      </c>
      <c r="S4284" s="4" cm="1">
        <f t="array" ref="S4284">SUM(ABS(O4284:P4284/K4284-M4284:N4284/K4284))</f>
        <v>0</v>
      </c>
    </row>
    <row r="4285" spans="1:19" x14ac:dyDescent="0.3">
      <c r="A4285" s="1">
        <v>43679</v>
      </c>
      <c r="B4285" s="2">
        <v>4282</v>
      </c>
      <c r="C4285">
        <v>276.31051635742102</v>
      </c>
      <c r="D4285">
        <v>106.244384765625</v>
      </c>
      <c r="E4285" s="4">
        <f t="shared" si="732"/>
        <v>-3.6210733748810453E-3</v>
      </c>
      <c r="F4285" s="4">
        <f t="shared" si="728"/>
        <v>-3.6210733748810453E-3</v>
      </c>
      <c r="G4285" s="4">
        <f t="shared" si="733"/>
        <v>-7.529350535012358E-3</v>
      </c>
      <c r="H4285" s="4" cm="1">
        <f t="array" ref="H4285">SUMPRODUCT(Q4284:R4284,(1+daily_ret!D4284:E4284))-1</f>
        <v>-3.6210733748811563E-3</v>
      </c>
      <c r="I4285" s="5">
        <f t="shared" si="729"/>
        <v>450.15681470111019</v>
      </c>
      <c r="J4285" s="4">
        <f>I4285/MAX(I$3:I4285)-1</f>
        <v>-3.1092099480252822E-2</v>
      </c>
      <c r="K4285" s="5">
        <f t="shared" si="734"/>
        <v>375.87022426363029</v>
      </c>
      <c r="L4285" s="4">
        <f>K4285/MAX(K$3:K4285)-1</f>
        <v>-1.1805156913841763E-2</v>
      </c>
      <c r="M4285" s="5">
        <f t="shared" si="730"/>
        <v>222.01986055293878</v>
      </c>
      <c r="N4285" s="5">
        <f t="shared" si="731"/>
        <v>153.85036371069151</v>
      </c>
      <c r="O4285" s="5">
        <f t="shared" si="726"/>
        <v>222.01986055293878</v>
      </c>
      <c r="P4285" s="5">
        <f t="shared" si="727"/>
        <v>153.85036371069151</v>
      </c>
      <c r="Q4285" s="5">
        <f t="shared" si="735"/>
        <v>0.59068222546199101</v>
      </c>
      <c r="R4285" s="5">
        <f t="shared" si="736"/>
        <v>0.40931777453800899</v>
      </c>
      <c r="S4285" s="4" cm="1">
        <f t="array" ref="S4285">SUM(ABS(O4285:P4285/K4285-M4285:N4285/K4285))</f>
        <v>0</v>
      </c>
    </row>
    <row r="4286" spans="1:19" x14ac:dyDescent="0.3">
      <c r="A4286" s="1">
        <v>43682</v>
      </c>
      <c r="B4286" s="2">
        <v>4283</v>
      </c>
      <c r="C4286">
        <v>268.00109863281199</v>
      </c>
      <c r="D4286">
        <v>107.16203308105401</v>
      </c>
      <c r="E4286" s="4">
        <f t="shared" si="732"/>
        <v>-1.4228102690639899E-2</v>
      </c>
      <c r="F4286" s="4">
        <f t="shared" si="728"/>
        <v>-1.4228102690639899E-2</v>
      </c>
      <c r="G4286" s="4">
        <f t="shared" si="733"/>
        <v>-3.00727523300649E-2</v>
      </c>
      <c r="H4286" s="4" cm="1">
        <f t="array" ref="H4286">SUMPRODUCT(Q4285:R4285,(1+daily_ret!D4285:E4285))-1</f>
        <v>-1.4228102690639899E-2</v>
      </c>
      <c r="I4286" s="5">
        <f t="shared" si="729"/>
        <v>436.61936030291281</v>
      </c>
      <c r="J4286" s="4">
        <f>I4286/MAX(I$3:I4286)-1</f>
        <v>-6.0229826803226305E-2</v>
      </c>
      <c r="K4286" s="5">
        <f t="shared" si="734"/>
        <v>370.5223041144535</v>
      </c>
      <c r="L4286" s="4">
        <f>K4286/MAX(K$3:K4286)-1</f>
        <v>-2.5865294619632495E-2</v>
      </c>
      <c r="M4286" s="5">
        <f t="shared" si="730"/>
        <v>215.34311227417473</v>
      </c>
      <c r="N4286" s="5">
        <f t="shared" si="731"/>
        <v>155.17919184027878</v>
      </c>
      <c r="O4286" s="5">
        <f t="shared" si="726"/>
        <v>215.34311227417473</v>
      </c>
      <c r="P4286" s="5">
        <f t="shared" si="727"/>
        <v>155.17919184027878</v>
      </c>
      <c r="Q4286" s="5">
        <f t="shared" si="735"/>
        <v>0.58118798755946344</v>
      </c>
      <c r="R4286" s="5">
        <f t="shared" si="736"/>
        <v>0.41881201244053656</v>
      </c>
      <c r="S4286" s="4" cm="1">
        <f t="array" ref="S4286">SUM(ABS(O4286:P4286/K4286-M4286:N4286/K4286))</f>
        <v>0</v>
      </c>
    </row>
    <row r="4287" spans="1:19" x14ac:dyDescent="0.3">
      <c r="A4287" s="1">
        <v>43683</v>
      </c>
      <c r="B4287" s="2">
        <v>4284</v>
      </c>
      <c r="C4287">
        <v>271.75924682617102</v>
      </c>
      <c r="D4287">
        <v>107.334091186523</v>
      </c>
      <c r="E4287" s="4">
        <f t="shared" si="732"/>
        <v>8.8223711244117542E-3</v>
      </c>
      <c r="F4287" s="4">
        <f t="shared" si="728"/>
        <v>8.8223711244117542E-3</v>
      </c>
      <c r="G4287" s="4">
        <f t="shared" si="733"/>
        <v>1.4022883534921871E-2</v>
      </c>
      <c r="H4287" s="4" cm="1">
        <f t="array" ref="H4287">SUMPRODUCT(Q4286:R4286,(1+daily_ret!D4286:E4286))-1</f>
        <v>8.8223711244115322E-3</v>
      </c>
      <c r="I4287" s="5">
        <f t="shared" si="729"/>
        <v>442.74202274153265</v>
      </c>
      <c r="J4287" s="4">
        <f>I4287/MAX(I$3:I4287)-1</f>
        <v>-4.7051539114894569E-2</v>
      </c>
      <c r="K4287" s="5">
        <f t="shared" si="734"/>
        <v>373.79118939122338</v>
      </c>
      <c r="L4287" s="4">
        <f>K4287/MAX(K$3:K4287)-1</f>
        <v>-1.7271116723597379E-2</v>
      </c>
      <c r="M4287" s="5">
        <f t="shared" si="730"/>
        <v>218.36284365764311</v>
      </c>
      <c r="N4287" s="5">
        <f t="shared" si="731"/>
        <v>155.42834573358027</v>
      </c>
      <c r="O4287" s="5">
        <f t="shared" si="726"/>
        <v>218.36284365764311</v>
      </c>
      <c r="P4287" s="5">
        <f t="shared" si="727"/>
        <v>155.42834573358027</v>
      </c>
      <c r="Q4287" s="5">
        <f t="shared" si="735"/>
        <v>0.58418403069714053</v>
      </c>
      <c r="R4287" s="5">
        <f t="shared" si="736"/>
        <v>0.41581596930285947</v>
      </c>
      <c r="S4287" s="4" cm="1">
        <f t="array" ref="S4287">SUM(ABS(O4287:P4287/K4287-M4287:N4287/K4287))</f>
        <v>0</v>
      </c>
    </row>
    <row r="4288" spans="1:19" x14ac:dyDescent="0.3">
      <c r="A4288" s="1">
        <v>43684</v>
      </c>
      <c r="B4288" s="2">
        <v>4285</v>
      </c>
      <c r="C4288">
        <v>271.91979980468699</v>
      </c>
      <c r="D4288">
        <v>107.334091186523</v>
      </c>
      <c r="E4288" s="4">
        <f t="shared" si="732"/>
        <v>3.4513079950460046E-4</v>
      </c>
      <c r="F4288" s="4">
        <f t="shared" si="728"/>
        <v>3.4513079950460046E-4</v>
      </c>
      <c r="G4288" s="4">
        <f t="shared" si="733"/>
        <v>5.9079122565663944E-4</v>
      </c>
      <c r="H4288" s="4" cm="1">
        <f t="array" ref="H4288">SUMPRODUCT(Q4287:R4287,(1+daily_ret!D4287:E4287))-1</f>
        <v>3.4513079950460046E-4</v>
      </c>
      <c r="I4288" s="5">
        <f t="shared" si="729"/>
        <v>443.00359084379784</v>
      </c>
      <c r="J4288" s="4">
        <f>I4288/MAX(I$3:I4288)-1</f>
        <v>-4.6488545525700586E-2</v>
      </c>
      <c r="K4288" s="5">
        <f t="shared" si="734"/>
        <v>373.92019624326576</v>
      </c>
      <c r="L4288" s="4">
        <f>K4288/MAX(K$3:K4288)-1</f>
        <v>-1.6931946718415802E-2</v>
      </c>
      <c r="M4288" s="5">
        <f t="shared" si="730"/>
        <v>218.49185050968546</v>
      </c>
      <c r="N4288" s="5">
        <f t="shared" si="731"/>
        <v>155.42834573358027</v>
      </c>
      <c r="O4288" s="5">
        <f t="shared" si="726"/>
        <v>218.49185050968546</v>
      </c>
      <c r="P4288" s="5">
        <f t="shared" si="727"/>
        <v>155.42834573358027</v>
      </c>
      <c r="Q4288" s="5">
        <f t="shared" si="735"/>
        <v>0.5843274920821302</v>
      </c>
      <c r="R4288" s="5">
        <f t="shared" si="736"/>
        <v>0.41567250791786969</v>
      </c>
      <c r="S4288" s="4" cm="1">
        <f t="array" ref="S4288">SUM(ABS(O4288:P4288/K4288-M4288:N4288/K4288))</f>
        <v>0</v>
      </c>
    </row>
    <row r="4289" spans="1:19" x14ac:dyDescent="0.3">
      <c r="A4289" s="1">
        <v>43685</v>
      </c>
      <c r="B4289" s="2">
        <v>4286</v>
      </c>
      <c r="C4289">
        <v>277.25485229492102</v>
      </c>
      <c r="D4289">
        <v>107.34365081787099</v>
      </c>
      <c r="E4289" s="4">
        <f t="shared" si="732"/>
        <v>1.1501496913025155E-2</v>
      </c>
      <c r="F4289" s="4">
        <f t="shared" si="728"/>
        <v>1.1501496913025155E-2</v>
      </c>
      <c r="G4289" s="4">
        <f t="shared" si="733"/>
        <v>1.9619948580670066E-2</v>
      </c>
      <c r="H4289" s="4" cm="1">
        <f t="array" ref="H4289">SUMPRODUCT(Q4288:R4288,(1+daily_ret!D4288:E4288))-1</f>
        <v>1.1501496913025155E-2</v>
      </c>
      <c r="I4289" s="5">
        <f t="shared" si="729"/>
        <v>451.69529851720534</v>
      </c>
      <c r="J4289" s="4">
        <f>I4289/MAX(I$3:I4289)-1</f>
        <v>-2.7780699817834931E-2</v>
      </c>
      <c r="K4289" s="5">
        <f t="shared" si="734"/>
        <v>378.22083822607544</v>
      </c>
      <c r="L4289" s="4">
        <f>K4289/MAX(K$3:K4289)-1</f>
        <v>-5.6251925383040691E-3</v>
      </c>
      <c r="M4289" s="5">
        <f t="shared" si="730"/>
        <v>222.77864938198093</v>
      </c>
      <c r="N4289" s="5">
        <f t="shared" si="731"/>
        <v>155.44218884409452</v>
      </c>
      <c r="O4289" s="5">
        <f t="shared" si="726"/>
        <v>222.77864938198093</v>
      </c>
      <c r="P4289" s="5">
        <f t="shared" si="727"/>
        <v>155.44218884409452</v>
      </c>
      <c r="Q4289" s="5">
        <f t="shared" si="735"/>
        <v>0.58901738578670948</v>
      </c>
      <c r="R4289" s="5">
        <f t="shared" si="736"/>
        <v>0.41098261421329046</v>
      </c>
      <c r="S4289" s="4" cm="1">
        <f t="array" ref="S4289">SUM(ABS(O4289:P4289/K4289-M4289:N4289/K4289))</f>
        <v>0</v>
      </c>
    </row>
    <row r="4290" spans="1:19" x14ac:dyDescent="0.3">
      <c r="A4290" s="1">
        <v>43686</v>
      </c>
      <c r="B4290" s="2">
        <v>4287</v>
      </c>
      <c r="C4290">
        <v>275.36630249023398</v>
      </c>
      <c r="D4290">
        <v>107.18115234375</v>
      </c>
      <c r="E4290" s="4">
        <f t="shared" si="732"/>
        <v>-4.6343040316592088E-3</v>
      </c>
      <c r="F4290" s="4">
        <f t="shared" si="728"/>
        <v>-4.6343040316592088E-3</v>
      </c>
      <c r="G4290" s="4">
        <f t="shared" si="733"/>
        <v>-6.8116023544941839E-3</v>
      </c>
      <c r="H4290" s="4" cm="1">
        <f t="array" ref="H4290">SUMPRODUCT(Q4289:R4289,(1+daily_ret!D4289:E4289))-1</f>
        <v>-4.6343040316592088E-3</v>
      </c>
      <c r="I4290" s="5">
        <f t="shared" si="729"/>
        <v>448.61852975831158</v>
      </c>
      <c r="J4290" s="4">
        <f>I4290/MAX(I$3:I4290)-1</f>
        <v>-3.4403071092040549E-2</v>
      </c>
      <c r="K4290" s="5">
        <f t="shared" si="734"/>
        <v>376.46804787062683</v>
      </c>
      <c r="L4290" s="4">
        <f>K4290/MAX(K$3:K4290)-1</f>
        <v>-1.0233427717504129E-2</v>
      </c>
      <c r="M4290" s="5">
        <f t="shared" si="730"/>
        <v>221.26116980931957</v>
      </c>
      <c r="N4290" s="5">
        <f t="shared" si="731"/>
        <v>155.20687806130729</v>
      </c>
      <c r="O4290" s="5">
        <f t="shared" si="726"/>
        <v>221.26116980931957</v>
      </c>
      <c r="P4290" s="5">
        <f t="shared" si="727"/>
        <v>155.20687806130729</v>
      </c>
      <c r="Q4290" s="5">
        <f t="shared" si="735"/>
        <v>0.58772894820905475</v>
      </c>
      <c r="R4290" s="5">
        <f t="shared" si="736"/>
        <v>0.41227105179094536</v>
      </c>
      <c r="S4290" s="4" cm="1">
        <f t="array" ref="S4290">SUM(ABS(O4290:P4290/K4290-M4290:N4290/K4290))</f>
        <v>0</v>
      </c>
    </row>
    <row r="4291" spans="1:19" x14ac:dyDescent="0.3">
      <c r="A4291" s="1">
        <v>43689</v>
      </c>
      <c r="B4291" s="2">
        <v>4288</v>
      </c>
      <c r="C4291">
        <v>272.01422119140602</v>
      </c>
      <c r="D4291">
        <v>107.85977935791</v>
      </c>
      <c r="E4291" s="4">
        <f t="shared" si="732"/>
        <v>-4.5441945474450351E-3</v>
      </c>
      <c r="F4291" s="4">
        <f t="shared" si="728"/>
        <v>-4.5441945474450351E-3</v>
      </c>
      <c r="G4291" s="4">
        <f t="shared" si="733"/>
        <v>-1.2173171766167168E-2</v>
      </c>
      <c r="H4291" s="4" cm="1">
        <f t="array" ref="H4291">SUMPRODUCT(Q4290:R4290,(1+daily_ret!D4290:E4290))-1</f>
        <v>-4.5441945474450351E-3</v>
      </c>
      <c r="I4291" s="5">
        <f t="shared" si="729"/>
        <v>443.15741933807828</v>
      </c>
      <c r="J4291" s="4">
        <f>I4291/MAX(I$3:I4291)-1</f>
        <v>-4.6157448364520626E-2</v>
      </c>
      <c r="K4291" s="5">
        <f t="shared" si="734"/>
        <v>374.75730382020583</v>
      </c>
      <c r="L4291" s="4">
        <f>K4291/MAX(K$3:K4291)-1</f>
        <v>-1.4731119578513696E-2</v>
      </c>
      <c r="M4291" s="5">
        <f t="shared" si="730"/>
        <v>218.56771958404764</v>
      </c>
      <c r="N4291" s="5">
        <f t="shared" si="731"/>
        <v>156.18958423615823</v>
      </c>
      <c r="O4291" s="5">
        <f t="shared" ref="O4291:O4354" si="737">IF(MOD($B4291,$V$4)=0,$K4291*V$2,M4291)</f>
        <v>218.56771958404764</v>
      </c>
      <c r="P4291" s="5">
        <f t="shared" ref="P4291:P4354" si="738">IF(MOD($B4291,$V$4)=0,$K4291*W$2,N4291)</f>
        <v>156.18958423615823</v>
      </c>
      <c r="Q4291" s="5">
        <f t="shared" si="735"/>
        <v>0.58322470931455961</v>
      </c>
      <c r="R4291" s="5">
        <f t="shared" si="736"/>
        <v>0.4167752906854405</v>
      </c>
      <c r="S4291" s="4" cm="1">
        <f t="array" ref="S4291">SUM(ABS(O4291:P4291/K4291-M4291:N4291/K4291))</f>
        <v>0</v>
      </c>
    </row>
    <row r="4292" spans="1:19" x14ac:dyDescent="0.3">
      <c r="A4292" s="1">
        <v>43690</v>
      </c>
      <c r="B4292" s="2">
        <v>4289</v>
      </c>
      <c r="C4292">
        <v>276.24447631835898</v>
      </c>
      <c r="D4292">
        <v>107.47747039794901</v>
      </c>
      <c r="E4292" s="4">
        <f t="shared" si="732"/>
        <v>7.5928148309705179E-3</v>
      </c>
      <c r="F4292" s="4">
        <f t="shared" ref="F4292:F4355" si="739">(1+E4292)*(1-S4292*$V$5)-1</f>
        <v>7.5928148309705179E-3</v>
      </c>
      <c r="G4292" s="4">
        <f t="shared" si="733"/>
        <v>1.5551595458592971E-2</v>
      </c>
      <c r="H4292" s="4" cm="1">
        <f t="array" ref="H4292">SUMPRODUCT(Q4291:R4291,(1+daily_ret!D4291:E4291))-1</f>
        <v>7.5928148309705179E-3</v>
      </c>
      <c r="I4292" s="5">
        <f t="shared" ref="I4292:I4355" si="740">I4291*C4292/C4291</f>
        <v>450.04922424809808</v>
      </c>
      <c r="J4292" s="4">
        <f>I4292/MAX(I$3:I4292)-1</f>
        <v>-3.1323674870293639E-2</v>
      </c>
      <c r="K4292" s="5">
        <f t="shared" si="734"/>
        <v>377.60276663466641</v>
      </c>
      <c r="L4292" s="4">
        <f>K4292/MAX(K$3:K4292)-1</f>
        <v>-7.2501554107556876E-3</v>
      </c>
      <c r="M4292" s="5">
        <f t="shared" ref="M4292:M4355" si="741">O4291*C4292/C4291</f>
        <v>221.96679633932592</v>
      </c>
      <c r="N4292" s="5">
        <f t="shared" ref="N4292:N4355" si="742">P4291*D4292/D4291</f>
        <v>155.63597029534048</v>
      </c>
      <c r="O4292" s="5">
        <f t="shared" si="737"/>
        <v>221.96679633932592</v>
      </c>
      <c r="P4292" s="5">
        <f t="shared" si="738"/>
        <v>155.63597029534048</v>
      </c>
      <c r="Q4292" s="5">
        <f t="shared" si="735"/>
        <v>0.58783148841194932</v>
      </c>
      <c r="R4292" s="5">
        <f t="shared" si="736"/>
        <v>0.41216851158805062</v>
      </c>
      <c r="S4292" s="4" cm="1">
        <f t="array" ref="S4292">SUM(ABS(O4292:P4292/K4292-M4292:N4292/K4292))</f>
        <v>0</v>
      </c>
    </row>
    <row r="4293" spans="1:19" x14ac:dyDescent="0.3">
      <c r="A4293" s="1">
        <v>43691</v>
      </c>
      <c r="B4293" s="2">
        <v>4290</v>
      </c>
      <c r="C4293">
        <v>268.076568603515</v>
      </c>
      <c r="D4293">
        <v>108.19438934326099</v>
      </c>
      <c r="E4293" s="4">
        <f t="shared" ref="E4293:E4356" si="743">K4293/K4292-1</f>
        <v>-1.4631478601615067E-2</v>
      </c>
      <c r="F4293" s="4">
        <f t="shared" si="739"/>
        <v>-1.4631478601615067E-2</v>
      </c>
      <c r="G4293" s="4">
        <f t="shared" ref="G4293:G4356" si="744">I4293/I4292-1</f>
        <v>-2.9567677963018735E-2</v>
      </c>
      <c r="H4293" s="4" cm="1">
        <f t="array" ref="H4293">SUMPRODUCT(Q4292:R4292,(1+daily_ret!D4292:E4292))-1</f>
        <v>-1.4631478601615067E-2</v>
      </c>
      <c r="I4293" s="5">
        <f t="shared" si="740"/>
        <v>436.74231371802392</v>
      </c>
      <c r="J4293" s="4">
        <f>I4293/MAX(I$3:I4293)-1</f>
        <v>-5.9965184502129176E-2</v>
      </c>
      <c r="K4293" s="5">
        <f t="shared" ref="K4293:K4356" si="745">SUM(M4293:N4293)</f>
        <v>372.07787983474066</v>
      </c>
      <c r="L4293" s="4">
        <f>K4293/MAX(K$3:K4293)-1</f>
        <v>-2.1775553518619817E-2</v>
      </c>
      <c r="M4293" s="5">
        <f t="shared" si="741"/>
        <v>215.40375358668177</v>
      </c>
      <c r="N4293" s="5">
        <f t="shared" si="742"/>
        <v>156.67412624805885</v>
      </c>
      <c r="O4293" s="5">
        <f t="shared" si="737"/>
        <v>215.40375358668177</v>
      </c>
      <c r="P4293" s="5">
        <f t="shared" si="738"/>
        <v>156.67412624805885</v>
      </c>
      <c r="Q4293" s="5">
        <f t="shared" ref="Q4293:Q4356" si="746">O4293/$K4293</f>
        <v>0.57892114866477384</v>
      </c>
      <c r="R4293" s="5">
        <f t="shared" ref="R4293:R4356" si="747">P4293/$K4293</f>
        <v>0.42107885133522605</v>
      </c>
      <c r="S4293" s="4" cm="1">
        <f t="array" ref="S4293">SUM(ABS(O4293:P4293/K4293-M4293:N4293/K4293))</f>
        <v>0</v>
      </c>
    </row>
    <row r="4294" spans="1:19" x14ac:dyDescent="0.3">
      <c r="A4294" s="1">
        <v>43692</v>
      </c>
      <c r="B4294" s="2">
        <v>4291</v>
      </c>
      <c r="C4294">
        <v>268.78479003906199</v>
      </c>
      <c r="D4294">
        <v>108.88258361816401</v>
      </c>
      <c r="E4294" s="4">
        <f t="shared" si="743"/>
        <v>4.2077949768486445E-3</v>
      </c>
      <c r="F4294" s="4">
        <f t="shared" si="739"/>
        <v>4.2077949768486445E-3</v>
      </c>
      <c r="G4294" s="4">
        <f t="shared" si="744"/>
        <v>2.641862506806536E-3</v>
      </c>
      <c r="H4294" s="4" cm="1">
        <f t="array" ref="H4294">SUMPRODUCT(Q4293:R4293,(1+daily_ret!D4293:E4293))-1</f>
        <v>4.2077949768488665E-3</v>
      </c>
      <c r="I4294" s="5">
        <f t="shared" si="740"/>
        <v>437.89612686177151</v>
      </c>
      <c r="J4294" s="4">
        <f>I4294/MAX(I$3:I4294)-1</f>
        <v>-5.7481741767972605E-2</v>
      </c>
      <c r="K4294" s="5">
        <f t="shared" si="745"/>
        <v>373.6435072685058</v>
      </c>
      <c r="L4294" s="4">
        <f>K4294/MAX(K$3:K4294)-1</f>
        <v>-1.7659385606484834E-2</v>
      </c>
      <c r="M4294" s="5">
        <f t="shared" si="741"/>
        <v>215.97282068710783</v>
      </c>
      <c r="N4294" s="5">
        <f t="shared" si="742"/>
        <v>157.670686581398</v>
      </c>
      <c r="O4294" s="5">
        <f t="shared" si="737"/>
        <v>215.97282068710783</v>
      </c>
      <c r="P4294" s="5">
        <f t="shared" si="738"/>
        <v>157.670686581398</v>
      </c>
      <c r="Q4294" s="5">
        <f t="shared" si="746"/>
        <v>0.57801839583929004</v>
      </c>
      <c r="R4294" s="5">
        <f t="shared" si="747"/>
        <v>0.42198160416071007</v>
      </c>
      <c r="S4294" s="4" cm="1">
        <f t="array" ref="S4294">SUM(ABS(O4294:P4294/K4294-M4294:N4294/K4294))</f>
        <v>0</v>
      </c>
    </row>
    <row r="4295" spans="1:19" x14ac:dyDescent="0.3">
      <c r="A4295" s="1">
        <v>43693</v>
      </c>
      <c r="B4295" s="2">
        <v>4292</v>
      </c>
      <c r="C4295">
        <v>272.750732421875</v>
      </c>
      <c r="D4295">
        <v>108.595825195312</v>
      </c>
      <c r="E4295" s="4">
        <f t="shared" si="743"/>
        <v>7.4173593722741682E-3</v>
      </c>
      <c r="F4295" s="4">
        <f t="shared" si="739"/>
        <v>7.4173593722741682E-3</v>
      </c>
      <c r="G4295" s="4">
        <f t="shared" si="744"/>
        <v>1.4755084847757338E-2</v>
      </c>
      <c r="H4295" s="4" cm="1">
        <f t="array" ref="H4295">SUMPRODUCT(Q4294:R4294,(1+daily_ret!D4294:E4294))-1</f>
        <v>7.4173593722741682E-3</v>
      </c>
      <c r="I4295" s="5">
        <f t="shared" si="740"/>
        <v>444.35732136812123</v>
      </c>
      <c r="J4295" s="4">
        <f>I4295/MAX(I$3:I4295)-1</f>
        <v>-4.357480489719856E-2</v>
      </c>
      <c r="K4295" s="5">
        <f t="shared" si="745"/>
        <v>376.41495543903324</v>
      </c>
      <c r="L4295" s="4">
        <f>K4295/MAX(K$3:K4295)-1</f>
        <v>-1.0373012243547586E-2</v>
      </c>
      <c r="M4295" s="5">
        <f t="shared" si="741"/>
        <v>219.1595179811556</v>
      </c>
      <c r="N4295" s="5">
        <f t="shared" si="742"/>
        <v>157.25543745787763</v>
      </c>
      <c r="O4295" s="5">
        <f t="shared" si="737"/>
        <v>219.1595179811556</v>
      </c>
      <c r="P4295" s="5">
        <f t="shared" si="738"/>
        <v>157.25543745787763</v>
      </c>
      <c r="Q4295" s="5">
        <f t="shared" si="746"/>
        <v>0.58222850823113004</v>
      </c>
      <c r="R4295" s="5">
        <f t="shared" si="747"/>
        <v>0.41777149176886996</v>
      </c>
      <c r="S4295" s="4" cm="1">
        <f t="array" ref="S4295">SUM(ABS(O4295:P4295/K4295-M4295:N4295/K4295))</f>
        <v>0</v>
      </c>
    </row>
    <row r="4296" spans="1:19" x14ac:dyDescent="0.3">
      <c r="A4296" s="1">
        <v>43696</v>
      </c>
      <c r="B4296" s="2">
        <v>4293</v>
      </c>
      <c r="C4296">
        <v>276.03677368164</v>
      </c>
      <c r="D4296">
        <v>108.0796585083</v>
      </c>
      <c r="E4296" s="4">
        <f t="shared" si="743"/>
        <v>5.0288527391795235E-3</v>
      </c>
      <c r="F4296" s="4">
        <f t="shared" si="739"/>
        <v>5.0288527391795235E-3</v>
      </c>
      <c r="G4296" s="4">
        <f t="shared" si="744"/>
        <v>1.2047781615788233E-2</v>
      </c>
      <c r="H4296" s="4" cm="1">
        <f t="array" ref="H4296">SUMPRODUCT(Q4295:R4295,(1+daily_ret!D4295:E4295))-1</f>
        <v>5.0288527391797455E-3</v>
      </c>
      <c r="I4296" s="5">
        <f t="shared" si="740"/>
        <v>449.71084133534094</v>
      </c>
      <c r="J4296" s="4">
        <f>I4296/MAX(I$3:I4296)-1</f>
        <v>-3.205200301476252E-2</v>
      </c>
      <c r="K4296" s="5">
        <f t="shared" si="745"/>
        <v>378.307890818761</v>
      </c>
      <c r="L4296" s="4">
        <f>K4296/MAX(K$3:K4296)-1</f>
        <v>-5.3963238554024517E-3</v>
      </c>
      <c r="M4296" s="5">
        <f t="shared" si="741"/>
        <v>221.79990399281394</v>
      </c>
      <c r="N4296" s="5">
        <f t="shared" si="742"/>
        <v>156.50798682594706</v>
      </c>
      <c r="O4296" s="5">
        <f t="shared" si="737"/>
        <v>221.79990399281394</v>
      </c>
      <c r="P4296" s="5">
        <f t="shared" si="738"/>
        <v>156.50798682594706</v>
      </c>
      <c r="Q4296" s="5">
        <f t="shared" si="746"/>
        <v>0.58629468053859179</v>
      </c>
      <c r="R4296" s="5">
        <f t="shared" si="747"/>
        <v>0.41370531946140821</v>
      </c>
      <c r="S4296" s="4" cm="1">
        <f t="array" ref="S4296">SUM(ABS(O4296:P4296/K4296-M4296:N4296/K4296))</f>
        <v>0</v>
      </c>
    </row>
    <row r="4297" spans="1:19" x14ac:dyDescent="0.3">
      <c r="A4297" s="1">
        <v>43697</v>
      </c>
      <c r="B4297" s="2">
        <v>4294</v>
      </c>
      <c r="C4297">
        <v>273.92160034179602</v>
      </c>
      <c r="D4297">
        <v>108.5576171875</v>
      </c>
      <c r="E4297" s="4">
        <f t="shared" si="743"/>
        <v>-2.6630498658728463E-3</v>
      </c>
      <c r="F4297" s="4">
        <f t="shared" si="739"/>
        <v>-2.6630498658728463E-3</v>
      </c>
      <c r="G4297" s="4">
        <f t="shared" si="744"/>
        <v>-7.6626505651143928E-3</v>
      </c>
      <c r="H4297" s="4" cm="1">
        <f t="array" ref="H4297">SUMPRODUCT(Q4296:R4296,(1+daily_ret!D4296:E4296))-1</f>
        <v>-2.6630498658727353E-3</v>
      </c>
      <c r="I4297" s="5">
        <f t="shared" si="740"/>
        <v>446.26486430284461</v>
      </c>
      <c r="J4297" s="4">
        <f>I4297/MAX(I$3:I4297)-1</f>
        <v>-3.9469050280862783E-2</v>
      </c>
      <c r="K4297" s="5">
        <f t="shared" si="745"/>
        <v>377.30043804085744</v>
      </c>
      <c r="L4297" s="4">
        <f>K4297/MAX(K$3:K4297)-1</f>
        <v>-8.0450030417560381E-3</v>
      </c>
      <c r="M4297" s="5">
        <f t="shared" si="741"/>
        <v>220.10032883314108</v>
      </c>
      <c r="N4297" s="5">
        <f t="shared" si="742"/>
        <v>157.20010920771637</v>
      </c>
      <c r="O4297" s="5">
        <f t="shared" si="737"/>
        <v>220.10032883314108</v>
      </c>
      <c r="P4297" s="5">
        <f t="shared" si="738"/>
        <v>157.20010920771637</v>
      </c>
      <c r="Q4297" s="5">
        <f t="shared" si="746"/>
        <v>0.5833556143640275</v>
      </c>
      <c r="R4297" s="5">
        <f t="shared" si="747"/>
        <v>0.4166443856359725</v>
      </c>
      <c r="S4297" s="4" cm="1">
        <f t="array" ref="S4297">SUM(ABS(O4297:P4297/K4297-M4297:N4297/K4297))</f>
        <v>0</v>
      </c>
    </row>
    <row r="4298" spans="1:19" x14ac:dyDescent="0.3">
      <c r="A4298" s="1">
        <v>43698</v>
      </c>
      <c r="B4298" s="2">
        <v>4295</v>
      </c>
      <c r="C4298">
        <v>276.15008544921801</v>
      </c>
      <c r="D4298">
        <v>108.27083587646401</v>
      </c>
      <c r="E4298" s="4">
        <f t="shared" si="743"/>
        <v>3.6452135939171182E-3</v>
      </c>
      <c r="F4298" s="4">
        <f t="shared" si="739"/>
        <v>3.6452135939171182E-3</v>
      </c>
      <c r="G4298" s="4">
        <f t="shared" si="744"/>
        <v>8.1354851338533152E-3</v>
      </c>
      <c r="H4298" s="4" cm="1">
        <f t="array" ref="H4298">SUMPRODUCT(Q4297:R4297,(1+daily_ret!D4297:E4297))-1</f>
        <v>3.6452135939173402E-3</v>
      </c>
      <c r="I4298" s="5">
        <f t="shared" si="740"/>
        <v>449.89544547214143</v>
      </c>
      <c r="J4298" s="4">
        <f>I4298/MAX(I$3:I4298)-1</f>
        <v>-3.1654665018816863E-2</v>
      </c>
      <c r="K4298" s="5">
        <f t="shared" si="745"/>
        <v>378.6757787265949</v>
      </c>
      <c r="L4298" s="4">
        <f>K4298/MAX(K$3:K4298)-1</f>
        <v>-4.429115202289724E-3</v>
      </c>
      <c r="M4298" s="5">
        <f t="shared" si="741"/>
        <v>221.89095178631933</v>
      </c>
      <c r="N4298" s="5">
        <f t="shared" si="742"/>
        <v>156.78482694027559</v>
      </c>
      <c r="O4298" s="5">
        <f t="shared" si="737"/>
        <v>221.89095178631933</v>
      </c>
      <c r="P4298" s="5">
        <f t="shared" si="738"/>
        <v>156.78482694027559</v>
      </c>
      <c r="Q4298" s="5">
        <f t="shared" si="746"/>
        <v>0.58596552579225114</v>
      </c>
      <c r="R4298" s="5">
        <f t="shared" si="747"/>
        <v>0.41403447420774891</v>
      </c>
      <c r="S4298" s="4" cm="1">
        <f t="array" ref="S4298">SUM(ABS(O4298:P4298/K4298-M4298:N4298/K4298))</f>
        <v>0</v>
      </c>
    </row>
    <row r="4299" spans="1:19" x14ac:dyDescent="0.3">
      <c r="A4299" s="1">
        <v>43699</v>
      </c>
      <c r="B4299" s="2">
        <v>4296</v>
      </c>
      <c r="C4299">
        <v>276.06506347656199</v>
      </c>
      <c r="D4299">
        <v>108.03187561035099</v>
      </c>
      <c r="E4299" s="4">
        <f t="shared" si="743"/>
        <v>-1.0942080033936596E-3</v>
      </c>
      <c r="F4299" s="4">
        <f t="shared" si="739"/>
        <v>-1.0942080033936596E-3</v>
      </c>
      <c r="G4299" s="4">
        <f t="shared" si="744"/>
        <v>-3.0788320241770251E-4</v>
      </c>
      <c r="H4299" s="4" cm="1">
        <f t="array" ref="H4299">SUMPRODUCT(Q4298:R4298,(1+daily_ret!D4298:E4298))-1</f>
        <v>-1.0942080033937707E-3</v>
      </c>
      <c r="I4299" s="5">
        <f t="shared" si="740"/>
        <v>449.75693022163631</v>
      </c>
      <c r="J4299" s="4">
        <f>I4299/MAX(I$3:I4299)-1</f>
        <v>-3.1952802281597137E-2</v>
      </c>
      <c r="K4299" s="5">
        <f t="shared" si="745"/>
        <v>378.26142865882093</v>
      </c>
      <c r="L4299" s="4">
        <f>K4299/MAX(K$3:K4299)-1</f>
        <v>-5.5184768323810474E-3</v>
      </c>
      <c r="M4299" s="5">
        <f t="shared" si="741"/>
        <v>221.82263528949585</v>
      </c>
      <c r="N4299" s="5">
        <f t="shared" si="742"/>
        <v>156.43879336932508</v>
      </c>
      <c r="O4299" s="5">
        <f t="shared" si="737"/>
        <v>221.82263528949585</v>
      </c>
      <c r="P4299" s="5">
        <f t="shared" si="738"/>
        <v>156.43879336932508</v>
      </c>
      <c r="Q4299" s="5">
        <f t="shared" si="746"/>
        <v>0.58642678973639784</v>
      </c>
      <c r="R4299" s="5">
        <f t="shared" si="747"/>
        <v>0.41357321026360211</v>
      </c>
      <c r="S4299" s="4" cm="1">
        <f t="array" ref="S4299">SUM(ABS(O4299:P4299/K4299-M4299:N4299/K4299))</f>
        <v>0</v>
      </c>
    </row>
    <row r="4300" spans="1:19" x14ac:dyDescent="0.3">
      <c r="A4300" s="1">
        <v>43700</v>
      </c>
      <c r="B4300" s="2">
        <v>4297</v>
      </c>
      <c r="C4300">
        <v>268.9736328125</v>
      </c>
      <c r="D4300">
        <v>108.75835418701099</v>
      </c>
      <c r="E4300" s="4">
        <f t="shared" si="743"/>
        <v>-1.2282715176391013E-2</v>
      </c>
      <c r="F4300" s="4">
        <f t="shared" si="739"/>
        <v>-1.2282715176391013E-2</v>
      </c>
      <c r="G4300" s="4">
        <f t="shared" si="744"/>
        <v>-2.5687533854366285E-2</v>
      </c>
      <c r="H4300" s="4" cm="1">
        <f t="array" ref="H4300">SUMPRODUCT(Q4299:R4299,(1+daily_ret!D4299:E4299))-1</f>
        <v>-1.2282715176391013E-2</v>
      </c>
      <c r="I4300" s="5">
        <f t="shared" si="740"/>
        <v>438.20378385033217</v>
      </c>
      <c r="J4300" s="4">
        <f>I4300/MAX(I$3:I4300)-1</f>
        <v>-5.6819547445613017E-2</v>
      </c>
      <c r="K4300" s="5">
        <f t="shared" si="745"/>
        <v>373.61535126838987</v>
      </c>
      <c r="L4300" s="4">
        <f>K4300/MAX(K$3:K4300)-1</f>
        <v>-1.7733410129632476E-2</v>
      </c>
      <c r="M4300" s="5">
        <f t="shared" si="741"/>
        <v>216.12455883583218</v>
      </c>
      <c r="N4300" s="5">
        <f t="shared" si="742"/>
        <v>157.49079243255773</v>
      </c>
      <c r="O4300" s="5">
        <f t="shared" si="737"/>
        <v>216.12455883583218</v>
      </c>
      <c r="P4300" s="5">
        <f t="shared" si="738"/>
        <v>157.49079243255773</v>
      </c>
      <c r="Q4300" s="5">
        <f t="shared" si="746"/>
        <v>0.57846809051638026</v>
      </c>
      <c r="R4300" s="5">
        <f t="shared" si="747"/>
        <v>0.42153190948361979</v>
      </c>
      <c r="S4300" s="4" cm="1">
        <f t="array" ref="S4300">SUM(ABS(O4300:P4300/K4300-M4300:N4300/K4300))</f>
        <v>0</v>
      </c>
    </row>
    <row r="4301" spans="1:19" x14ac:dyDescent="0.3">
      <c r="A4301" s="1">
        <v>43703</v>
      </c>
      <c r="B4301" s="2">
        <v>4298</v>
      </c>
      <c r="C4301">
        <v>271.94805908203102</v>
      </c>
      <c r="D4301">
        <v>108.653182983398</v>
      </c>
      <c r="E4301" s="4">
        <f t="shared" si="743"/>
        <v>5.9893206475201133E-3</v>
      </c>
      <c r="F4301" s="4">
        <f t="shared" si="739"/>
        <v>5.9893206475201133E-3</v>
      </c>
      <c r="G4301" s="4">
        <f t="shared" si="744"/>
        <v>1.105843066634149E-2</v>
      </c>
      <c r="H4301" s="4" cm="1">
        <f t="array" ref="H4301">SUMPRODUCT(Q4300:R4300,(1+daily_ret!D4300:E4300))-1</f>
        <v>5.9893206475201133E-3</v>
      </c>
      <c r="I4301" s="5">
        <f t="shared" si="740"/>
        <v>443.04963001176958</v>
      </c>
      <c r="J4301" s="4">
        <f>I4301/MAX(I$3:I4301)-1</f>
        <v>-4.6389451805191717E-2</v>
      </c>
      <c r="K4301" s="5">
        <f t="shared" si="745"/>
        <v>375.8530534059721</v>
      </c>
      <c r="L4301" s="4">
        <f>K4301/MAX(K$3:K4301)-1</f>
        <v>-1.1850300561552785E-2</v>
      </c>
      <c r="M4301" s="5">
        <f t="shared" si="741"/>
        <v>218.51455728501188</v>
      </c>
      <c r="N4301" s="5">
        <f t="shared" si="742"/>
        <v>157.33849612096023</v>
      </c>
      <c r="O4301" s="5">
        <f t="shared" si="737"/>
        <v>218.51455728501188</v>
      </c>
      <c r="P4301" s="5">
        <f t="shared" si="738"/>
        <v>157.33849612096023</v>
      </c>
      <c r="Q4301" s="5">
        <f t="shared" si="746"/>
        <v>0.58138295087624736</v>
      </c>
      <c r="R4301" s="5">
        <f t="shared" si="747"/>
        <v>0.41861704912375258</v>
      </c>
      <c r="S4301" s="4" cm="1">
        <f t="array" ref="S4301">SUM(ABS(O4301:P4301/K4301-M4301:N4301/K4301))</f>
        <v>0</v>
      </c>
    </row>
    <row r="4302" spans="1:19" x14ac:dyDescent="0.3">
      <c r="A4302" s="1">
        <v>43704</v>
      </c>
      <c r="B4302" s="2">
        <v>4299</v>
      </c>
      <c r="C4302">
        <v>270.88107299804602</v>
      </c>
      <c r="D4302">
        <v>109.121543884277</v>
      </c>
      <c r="E4302" s="4">
        <f t="shared" si="743"/>
        <v>-4.765589220673272E-4</v>
      </c>
      <c r="F4302" s="4">
        <f t="shared" si="739"/>
        <v>-4.765589220673272E-4</v>
      </c>
      <c r="G4302" s="4">
        <f t="shared" si="744"/>
        <v>-3.9234921829802705E-3</v>
      </c>
      <c r="H4302" s="4" cm="1">
        <f t="array" ref="H4302">SUMPRODUCT(Q4301:R4301,(1+daily_ret!D4301:E4301))-1</f>
        <v>-4.7655892206766026E-4</v>
      </c>
      <c r="I4302" s="5">
        <f t="shared" si="740"/>
        <v>441.31132825174609</v>
      </c>
      <c r="J4302" s="4">
        <f>I4302/MAX(I$3:I4302)-1</f>
        <v>-5.0130935336641591E-2</v>
      </c>
      <c r="K4302" s="5">
        <f t="shared" si="745"/>
        <v>375.67393727998524</v>
      </c>
      <c r="L4302" s="4">
        <f>K4302/MAX(K$3:K4302)-1</f>
        <v>-1.2321212117158309E-2</v>
      </c>
      <c r="M4302" s="5">
        <f t="shared" si="741"/>
        <v>217.65721712763676</v>
      </c>
      <c r="N4302" s="5">
        <f t="shared" si="742"/>
        <v>158.01672015234846</v>
      </c>
      <c r="O4302" s="5">
        <f t="shared" si="737"/>
        <v>217.65721712763676</v>
      </c>
      <c r="P4302" s="5">
        <f t="shared" si="738"/>
        <v>158.01672015234846</v>
      </c>
      <c r="Q4302" s="5">
        <f t="shared" si="746"/>
        <v>0.57937800717173382</v>
      </c>
      <c r="R4302" s="5">
        <f t="shared" si="747"/>
        <v>0.42062199282826612</v>
      </c>
      <c r="S4302" s="4" cm="1">
        <f t="array" ref="S4302">SUM(ABS(O4302:P4302/K4302-M4302:N4302/K4302))</f>
        <v>0</v>
      </c>
    </row>
    <row r="4303" spans="1:19" x14ac:dyDescent="0.3">
      <c r="A4303" s="1">
        <v>43705</v>
      </c>
      <c r="B4303" s="2">
        <v>4300</v>
      </c>
      <c r="C4303">
        <v>272.78845214843699</v>
      </c>
      <c r="D4303">
        <v>109.159797668457</v>
      </c>
      <c r="E4303" s="4">
        <f t="shared" si="743"/>
        <v>4.2270800007953024E-3</v>
      </c>
      <c r="F4303" s="4">
        <f t="shared" si="739"/>
        <v>4.2270800007953024E-3</v>
      </c>
      <c r="G4303" s="4">
        <f t="shared" si="744"/>
        <v>7.0413895267047444E-3</v>
      </c>
      <c r="H4303" s="4" cm="1">
        <f t="array" ref="H4303">SUMPRODUCT(Q4302:R4302,(1+daily_ret!D4302:E4302))-1</f>
        <v>4.2270800007953024E-3</v>
      </c>
      <c r="I4303" s="5">
        <f t="shared" si="740"/>
        <v>444.41877321651407</v>
      </c>
      <c r="J4303" s="4">
        <f>I4303/MAX(I$3:I4303)-1</f>
        <v>-4.3442537252980196E-2</v>
      </c>
      <c r="K4303" s="5">
        <f t="shared" si="745"/>
        <v>377.26194106708147</v>
      </c>
      <c r="L4303" s="4">
        <f>K4303/MAX(K$3:K4303)-1</f>
        <v>-8.1462148656891165E-3</v>
      </c>
      <c r="M4303" s="5">
        <f t="shared" si="741"/>
        <v>219.18982637673099</v>
      </c>
      <c r="N4303" s="5">
        <f t="shared" si="742"/>
        <v>158.0721146903505</v>
      </c>
      <c r="O4303" s="5">
        <f t="shared" si="737"/>
        <v>219.18982637673099</v>
      </c>
      <c r="P4303" s="5">
        <f t="shared" si="738"/>
        <v>158.0721146903505</v>
      </c>
      <c r="Q4303" s="5">
        <f t="shared" si="746"/>
        <v>0.58100169276751013</v>
      </c>
      <c r="R4303" s="5">
        <f t="shared" si="747"/>
        <v>0.41899830723248993</v>
      </c>
      <c r="S4303" s="4" cm="1">
        <f t="array" ref="S4303">SUM(ABS(O4303:P4303/K4303-M4303:N4303/K4303))</f>
        <v>0</v>
      </c>
    </row>
    <row r="4304" spans="1:19" x14ac:dyDescent="0.3">
      <c r="A4304" s="1">
        <v>43706</v>
      </c>
      <c r="B4304" s="2">
        <v>4301</v>
      </c>
      <c r="C4304">
        <v>276.27276611328102</v>
      </c>
      <c r="D4304">
        <v>108.94952392578099</v>
      </c>
      <c r="E4304" s="4">
        <f t="shared" si="743"/>
        <v>6.6139936108651209E-3</v>
      </c>
      <c r="F4304" s="4">
        <f t="shared" si="739"/>
        <v>6.6139936108651209E-3</v>
      </c>
      <c r="G4304" s="4">
        <f t="shared" si="744"/>
        <v>1.2772952584327424E-2</v>
      </c>
      <c r="H4304" s="4" cm="1">
        <f t="array" ref="H4304">SUMPRODUCT(Q4303:R4303,(1+daily_ret!D4303:E4303))-1</f>
        <v>6.6139936108651209E-3</v>
      </c>
      <c r="I4304" s="5">
        <f t="shared" si="740"/>
        <v>450.09531313439356</v>
      </c>
      <c r="J4304" s="4">
        <f>I4304/MAX(I$3:I4304)-1</f>
        <v>-3.1224474137128033E-2</v>
      </c>
      <c r="K4304" s="5">
        <f t="shared" si="745"/>
        <v>379.75714913492175</v>
      </c>
      <c r="L4304" s="4">
        <f>K4304/MAX(K$3:K4304)-1</f>
        <v>-1.5861002678982938E-3</v>
      </c>
      <c r="M4304" s="5">
        <f t="shared" si="741"/>
        <v>221.98952763600792</v>
      </c>
      <c r="N4304" s="5">
        <f t="shared" si="742"/>
        <v>157.76762149891383</v>
      </c>
      <c r="O4304" s="5">
        <f t="shared" si="737"/>
        <v>221.98952763600792</v>
      </c>
      <c r="P4304" s="5">
        <f t="shared" si="738"/>
        <v>157.76762149891383</v>
      </c>
      <c r="Q4304" s="5">
        <f t="shared" si="746"/>
        <v>0.58455654657639777</v>
      </c>
      <c r="R4304" s="5">
        <f t="shared" si="747"/>
        <v>0.41544345342360223</v>
      </c>
      <c r="S4304" s="4" cm="1">
        <f t="array" ref="S4304">SUM(ABS(O4304:P4304/K4304-M4304:N4304/K4304))</f>
        <v>0</v>
      </c>
    </row>
    <row r="4305" spans="1:19" x14ac:dyDescent="0.3">
      <c r="A4305" s="1">
        <v>43707</v>
      </c>
      <c r="B4305" s="2">
        <v>4302</v>
      </c>
      <c r="C4305">
        <v>276.15008544921801</v>
      </c>
      <c r="D4305">
        <v>108.978157043457</v>
      </c>
      <c r="E4305" s="4">
        <f t="shared" si="743"/>
        <v>-1.503929711835772E-4</v>
      </c>
      <c r="F4305" s="4">
        <f t="shared" si="739"/>
        <v>-1.503929711835772E-4</v>
      </c>
      <c r="G4305" s="4">
        <f t="shared" si="744"/>
        <v>-4.4405630634147819E-4</v>
      </c>
      <c r="H4305" s="4" cm="1">
        <f t="array" ref="H4305">SUMPRODUCT(Q4304:R4304,(1+daily_ret!D4304:E4304))-1</f>
        <v>-1.5039297118346617E-4</v>
      </c>
      <c r="I4305" s="5">
        <f t="shared" si="740"/>
        <v>449.89544547214149</v>
      </c>
      <c r="J4305" s="4">
        <f>I4305/MAX(I$3:I4305)-1</f>
        <v>-3.1654665018816752E-2</v>
      </c>
      <c r="K4305" s="5">
        <f t="shared" si="745"/>
        <v>379.70003632893514</v>
      </c>
      <c r="L4305" s="4">
        <f>K4305/MAX(K$3:K4305)-1</f>
        <v>-1.7362547007500062E-3</v>
      </c>
      <c r="M4305" s="5">
        <f t="shared" si="741"/>
        <v>221.89095178631936</v>
      </c>
      <c r="N4305" s="5">
        <f t="shared" si="742"/>
        <v>157.80908454261578</v>
      </c>
      <c r="O4305" s="5">
        <f t="shared" si="737"/>
        <v>221.89095178631936</v>
      </c>
      <c r="P4305" s="5">
        <f t="shared" si="738"/>
        <v>157.80908454261578</v>
      </c>
      <c r="Q4305" s="5">
        <f t="shared" si="746"/>
        <v>0.58438485793057615</v>
      </c>
      <c r="R4305" s="5">
        <f t="shared" si="747"/>
        <v>0.41561514206942385</v>
      </c>
      <c r="S4305" s="4" cm="1">
        <f t="array" ref="S4305">SUM(ABS(O4305:P4305/K4305-M4305:N4305/K4305))</f>
        <v>0</v>
      </c>
    </row>
    <row r="4306" spans="1:19" x14ac:dyDescent="0.3">
      <c r="A4306" s="1">
        <v>43711</v>
      </c>
      <c r="B4306" s="2">
        <v>4303</v>
      </c>
      <c r="C4306">
        <v>274.53533935546801</v>
      </c>
      <c r="D4306">
        <v>109.21754455566401</v>
      </c>
      <c r="E4306" s="4">
        <f t="shared" si="743"/>
        <v>-2.5041391135064428E-3</v>
      </c>
      <c r="F4306" s="4">
        <f t="shared" si="739"/>
        <v>-2.5041391135064428E-3</v>
      </c>
      <c r="G4306" s="4">
        <f t="shared" si="744"/>
        <v>-5.8473496074544773E-3</v>
      </c>
      <c r="H4306" s="4" cm="1">
        <f t="array" ref="H4306">SUMPRODUCT(Q4305:R4305,(1+daily_ret!D4305:E4305))-1</f>
        <v>-2.5041391135065538E-3</v>
      </c>
      <c r="I4306" s="5">
        <f t="shared" si="740"/>
        <v>447.26474951566439</v>
      </c>
      <c r="J4306" s="4">
        <f>I4306/MAX(I$3:I4306)-1</f>
        <v>-3.7316918733199311E-2</v>
      </c>
      <c r="K4306" s="5">
        <f t="shared" si="745"/>
        <v>378.74921461656402</v>
      </c>
      <c r="L4306" s="4">
        <f>K4306/MAX(K$3:K4306)-1</f>
        <v>-4.2360459909492887E-3</v>
      </c>
      <c r="M4306" s="5">
        <f t="shared" si="741"/>
        <v>220.59347781649393</v>
      </c>
      <c r="N4306" s="5">
        <f t="shared" si="742"/>
        <v>158.15573680007006</v>
      </c>
      <c r="O4306" s="5">
        <f t="shared" si="737"/>
        <v>220.59347781649393</v>
      </c>
      <c r="P4306" s="5">
        <f t="shared" si="738"/>
        <v>158.15573680007006</v>
      </c>
      <c r="Q4306" s="5">
        <f t="shared" si="746"/>
        <v>0.58242623166840646</v>
      </c>
      <c r="R4306" s="5">
        <f t="shared" si="747"/>
        <v>0.41757376833159343</v>
      </c>
      <c r="S4306" s="4" cm="1">
        <f t="array" ref="S4306">SUM(ABS(O4306:P4306/K4306-M4306:N4306/K4306))</f>
        <v>0</v>
      </c>
    </row>
    <row r="4307" spans="1:19" x14ac:dyDescent="0.3">
      <c r="A4307" s="1">
        <v>43712</v>
      </c>
      <c r="B4307" s="2">
        <v>4304</v>
      </c>
      <c r="C4307">
        <v>277.65142822265602</v>
      </c>
      <c r="D4307">
        <v>109.38990783691401</v>
      </c>
      <c r="E4307" s="4">
        <f t="shared" si="743"/>
        <v>7.2697771719434368E-3</v>
      </c>
      <c r="F4307" s="4">
        <f t="shared" si="739"/>
        <v>7.2697771719434368E-3</v>
      </c>
      <c r="G4307" s="4">
        <f t="shared" si="744"/>
        <v>1.1350410750410989E-2</v>
      </c>
      <c r="H4307" s="4" cm="1">
        <f t="array" ref="H4307">SUMPRODUCT(Q4306:R4306,(1+daily_ret!D4306:E4306))-1</f>
        <v>7.2697771719434368E-3</v>
      </c>
      <c r="I4307" s="5">
        <f t="shared" si="740"/>
        <v>452.34138813684683</v>
      </c>
      <c r="J4307" s="4">
        <f>I4307/MAX(I$3:I4307)-1</f>
        <v>-2.6390070338349947E-2</v>
      </c>
      <c r="K4307" s="5">
        <f t="shared" si="745"/>
        <v>381.50263701087499</v>
      </c>
      <c r="L4307" s="4">
        <f>K4307/MAX(K$3:K4307)-1</f>
        <v>0</v>
      </c>
      <c r="M4307" s="5">
        <f t="shared" si="741"/>
        <v>223.09730439857279</v>
      </c>
      <c r="N4307" s="5">
        <f t="shared" si="742"/>
        <v>158.4053326123022</v>
      </c>
      <c r="O4307" s="5">
        <f t="shared" si="737"/>
        <v>223.09730439857279</v>
      </c>
      <c r="P4307" s="5">
        <f t="shared" si="738"/>
        <v>158.4053326123022</v>
      </c>
      <c r="Q4307" s="5">
        <f t="shared" si="746"/>
        <v>0.58478574655884552</v>
      </c>
      <c r="R4307" s="5">
        <f t="shared" si="747"/>
        <v>0.41521425344115448</v>
      </c>
      <c r="S4307" s="4" cm="1">
        <f t="array" ref="S4307">SUM(ABS(O4307:P4307/K4307-M4307:N4307/K4307))</f>
        <v>0</v>
      </c>
    </row>
    <row r="4308" spans="1:19" x14ac:dyDescent="0.3">
      <c r="A4308" s="1">
        <v>43713</v>
      </c>
      <c r="B4308" s="2">
        <v>4305</v>
      </c>
      <c r="C4308">
        <v>281.22073364257801</v>
      </c>
      <c r="D4308">
        <v>108.50901031494099</v>
      </c>
      <c r="E4308" s="4">
        <f t="shared" si="743"/>
        <v>4.1739768954127676E-3</v>
      </c>
      <c r="F4308" s="4">
        <f t="shared" si="739"/>
        <v>4.1739768954127676E-3</v>
      </c>
      <c r="G4308" s="4">
        <f t="shared" si="744"/>
        <v>1.2855346874209639E-2</v>
      </c>
      <c r="H4308" s="4" cm="1">
        <f t="array" ref="H4308">SUMPRODUCT(Q4307:R4307,(1+daily_ret!D4307:E4307))-1</f>
        <v>4.1739768954127676E-3</v>
      </c>
      <c r="I4308" s="5">
        <f t="shared" si="740"/>
        <v>458.15639358690754</v>
      </c>
      <c r="J4308" s="4">
        <f>I4308/MAX(I$3:I4308)-1</f>
        <v>-1.3873976972374469E-2</v>
      </c>
      <c r="K4308" s="5">
        <f t="shared" si="745"/>
        <v>383.09502020329739</v>
      </c>
      <c r="L4308" s="4">
        <f>K4308/MAX(K$3:K4308)-1</f>
        <v>0</v>
      </c>
      <c r="M4308" s="5">
        <f t="shared" si="741"/>
        <v>225.96529763331759</v>
      </c>
      <c r="N4308" s="5">
        <f t="shared" si="742"/>
        <v>157.12972256997983</v>
      </c>
      <c r="O4308" s="5">
        <f t="shared" si="737"/>
        <v>225.96529763331759</v>
      </c>
      <c r="P4308" s="5">
        <f t="shared" si="738"/>
        <v>157.12972256997983</v>
      </c>
      <c r="Q4308" s="5">
        <f t="shared" si="746"/>
        <v>0.58984138586140944</v>
      </c>
      <c r="R4308" s="5">
        <f t="shared" si="747"/>
        <v>0.41015861413859062</v>
      </c>
      <c r="S4308" s="4" cm="1">
        <f t="array" ref="S4308">SUM(ABS(O4308:P4308/K4308-M4308:N4308/K4308))</f>
        <v>0</v>
      </c>
    </row>
    <row r="4309" spans="1:19" x14ac:dyDescent="0.3">
      <c r="A4309" s="1">
        <v>43714</v>
      </c>
      <c r="B4309" s="2">
        <v>4306</v>
      </c>
      <c r="C4309">
        <v>281.437896728515</v>
      </c>
      <c r="D4309">
        <v>108.576026916503</v>
      </c>
      <c r="E4309" s="4">
        <f t="shared" si="743"/>
        <v>7.0880421224250867E-4</v>
      </c>
      <c r="F4309" s="4">
        <f t="shared" si="739"/>
        <v>7.0880421224250867E-4</v>
      </c>
      <c r="G4309" s="4">
        <f t="shared" si="744"/>
        <v>7.7221577201691538E-4</v>
      </c>
      <c r="H4309" s="4" cm="1">
        <f t="array" ref="H4309">SUMPRODUCT(Q4308:R4308,(1+daily_ret!D4308:E4308))-1</f>
        <v>7.0880421224228662E-4</v>
      </c>
      <c r="I4309" s="5">
        <f t="shared" si="740"/>
        <v>458.51018918008577</v>
      </c>
      <c r="J4309" s="4">
        <f>I4309/MAX(I$3:I4309)-1</f>
        <v>-1.3112474904196203E-2</v>
      </c>
      <c r="K4309" s="5">
        <f t="shared" si="745"/>
        <v>383.36655956730658</v>
      </c>
      <c r="L4309" s="4">
        <f>K4309/MAX(K$3:K4309)-1</f>
        <v>0</v>
      </c>
      <c r="M4309" s="5">
        <f t="shared" si="741"/>
        <v>226.13979160007855</v>
      </c>
      <c r="N4309" s="5">
        <f t="shared" si="742"/>
        <v>157.226767967228</v>
      </c>
      <c r="O4309" s="5">
        <f t="shared" si="737"/>
        <v>226.13979160007855</v>
      </c>
      <c r="P4309" s="5">
        <f t="shared" si="738"/>
        <v>157.226767967228</v>
      </c>
      <c r="Q4309" s="5">
        <f t="shared" si="746"/>
        <v>0.58987876213124901</v>
      </c>
      <c r="R4309" s="5">
        <f t="shared" si="747"/>
        <v>0.41012123786875088</v>
      </c>
      <c r="S4309" s="4" cm="1">
        <f t="array" ref="S4309">SUM(ABS(O4309:P4309/K4309-M4309:N4309/K4309))</f>
        <v>0</v>
      </c>
    </row>
    <row r="4310" spans="1:19" x14ac:dyDescent="0.3">
      <c r="A4310" s="1">
        <v>43717</v>
      </c>
      <c r="B4310" s="2">
        <v>4307</v>
      </c>
      <c r="C4310">
        <v>281.57962036132801</v>
      </c>
      <c r="D4310">
        <v>107.90582275390599</v>
      </c>
      <c r="E4310" s="4">
        <f t="shared" si="743"/>
        <v>-2.2344985898379299E-3</v>
      </c>
      <c r="F4310" s="4">
        <f t="shared" si="739"/>
        <v>-2.2344985898379299E-3</v>
      </c>
      <c r="G4310" s="4">
        <f t="shared" si="744"/>
        <v>5.0356982645349824E-4</v>
      </c>
      <c r="H4310" s="4" cm="1">
        <f t="array" ref="H4310">SUMPRODUCT(Q4309:R4309,(1+daily_ret!D4309:E4309))-1</f>
        <v>-2.2344985898379299E-3</v>
      </c>
      <c r="I4310" s="5">
        <f t="shared" si="740"/>
        <v>458.74108107647834</v>
      </c>
      <c r="J4310" s="4">
        <f>I4310/MAX(I$3:I4310)-1</f>
        <v>-1.2615508124454555E-2</v>
      </c>
      <c r="K4310" s="5">
        <f t="shared" si="745"/>
        <v>382.50992753056244</v>
      </c>
      <c r="L4310" s="4">
        <f>K4310/MAX(K$3:K4310)-1</f>
        <v>-2.2344985898379299E-3</v>
      </c>
      <c r="M4310" s="5">
        <f t="shared" si="741"/>
        <v>226.25366877568885</v>
      </c>
      <c r="N4310" s="5">
        <f t="shared" si="742"/>
        <v>156.25625875487356</v>
      </c>
      <c r="O4310" s="5">
        <f t="shared" si="737"/>
        <v>226.25366877568885</v>
      </c>
      <c r="P4310" s="5">
        <f t="shared" si="738"/>
        <v>156.25625875487356</v>
      </c>
      <c r="Q4310" s="5">
        <f t="shared" si="746"/>
        <v>0.59149750762380215</v>
      </c>
      <c r="R4310" s="5">
        <f t="shared" si="747"/>
        <v>0.40850249237619779</v>
      </c>
      <c r="S4310" s="4" cm="1">
        <f t="array" ref="S4310">SUM(ABS(O4310:P4310/K4310-M4310:N4310/K4310))</f>
        <v>0</v>
      </c>
    </row>
    <row r="4311" spans="1:19" x14ac:dyDescent="0.3">
      <c r="A4311" s="1">
        <v>43718</v>
      </c>
      <c r="B4311" s="2">
        <v>4308</v>
      </c>
      <c r="C4311">
        <v>281.51354980468699</v>
      </c>
      <c r="D4311">
        <v>107.12068939208901</v>
      </c>
      <c r="E4311" s="4">
        <f t="shared" si="743"/>
        <v>-3.1110947222335872E-3</v>
      </c>
      <c r="F4311" s="4">
        <f t="shared" si="739"/>
        <v>-3.1110947222335872E-3</v>
      </c>
      <c r="G4311" s="4">
        <f t="shared" si="744"/>
        <v>-2.3464253753957554E-4</v>
      </c>
      <c r="H4311" s="4" cm="1">
        <f t="array" ref="H4311">SUMPRODUCT(Q4310:R4310,(1+daily_ret!D4310:E4310))-1</f>
        <v>-3.1110947222334762E-3</v>
      </c>
      <c r="I4311" s="5">
        <f t="shared" si="740"/>
        <v>458.6334409051409</v>
      </c>
      <c r="J4311" s="4">
        <f>I4311/MAX(I$3:I4311)-1</f>
        <v>-1.2847190527155439E-2</v>
      </c>
      <c r="K4311" s="5">
        <f t="shared" si="745"/>
        <v>381.31990291382016</v>
      </c>
      <c r="L4311" s="4">
        <f>K4311/MAX(K$3:K4311)-1</f>
        <v>-5.338641575301728E-3</v>
      </c>
      <c r="M4311" s="5">
        <f t="shared" si="741"/>
        <v>226.20058004071967</v>
      </c>
      <c r="N4311" s="5">
        <f t="shared" si="742"/>
        <v>155.11932287310049</v>
      </c>
      <c r="O4311" s="5">
        <f t="shared" si="737"/>
        <v>226.20058004071967</v>
      </c>
      <c r="P4311" s="5">
        <f t="shared" si="738"/>
        <v>155.11932287310049</v>
      </c>
      <c r="Q4311" s="5">
        <f t="shared" si="746"/>
        <v>0.59320423170212</v>
      </c>
      <c r="R4311" s="5">
        <f t="shared" si="747"/>
        <v>0.40679576829788</v>
      </c>
      <c r="S4311" s="4" cm="1">
        <f t="array" ref="S4311">SUM(ABS(O4311:P4311/K4311-M4311:N4311/K4311))</f>
        <v>0</v>
      </c>
    </row>
    <row r="4312" spans="1:19" x14ac:dyDescent="0.3">
      <c r="A4312" s="1">
        <v>43719</v>
      </c>
      <c r="B4312" s="2">
        <v>4309</v>
      </c>
      <c r="C4312">
        <v>283.51531982421801</v>
      </c>
      <c r="D4312">
        <v>107.01538848876901</v>
      </c>
      <c r="E4312" s="4">
        <f t="shared" si="743"/>
        <v>3.8182367713599508E-3</v>
      </c>
      <c r="F4312" s="4">
        <f t="shared" si="739"/>
        <v>3.8182367713599508E-3</v>
      </c>
      <c r="G4312" s="4">
        <f t="shared" si="744"/>
        <v>7.1107412801971748E-3</v>
      </c>
      <c r="H4312" s="4" cm="1">
        <f t="array" ref="H4312">SUMPRODUCT(Q4311:R4311,(1+daily_ret!D4311:E4311))-1</f>
        <v>3.8182367713599508E-3</v>
      </c>
      <c r="I4312" s="5">
        <f t="shared" si="740"/>
        <v>461.89466464586394</v>
      </c>
      <c r="J4312" s="4">
        <f>I4312/MAX(I$3:I4312)-1</f>
        <v>-5.8278022949743713E-3</v>
      </c>
      <c r="K4312" s="5">
        <f t="shared" si="745"/>
        <v>382.77587258877708</v>
      </c>
      <c r="L4312" s="4">
        <f>K4312/MAX(K$3:K4312)-1</f>
        <v>-1.540789001513887E-3</v>
      </c>
      <c r="M4312" s="5">
        <f t="shared" si="741"/>
        <v>227.80903384281976</v>
      </c>
      <c r="N4312" s="5">
        <f t="shared" si="742"/>
        <v>154.96683874595732</v>
      </c>
      <c r="O4312" s="5">
        <f t="shared" si="737"/>
        <v>227.80903384281976</v>
      </c>
      <c r="P4312" s="5">
        <f t="shared" si="738"/>
        <v>154.96683874595732</v>
      </c>
      <c r="Q4312" s="5">
        <f t="shared" si="746"/>
        <v>0.59514993017221607</v>
      </c>
      <c r="R4312" s="5">
        <f t="shared" si="747"/>
        <v>0.40485006982778393</v>
      </c>
      <c r="S4312" s="4" cm="1">
        <f t="array" ref="S4312">SUM(ABS(O4312:P4312/K4312-M4312:N4312/K4312))</f>
        <v>0</v>
      </c>
    </row>
    <row r="4313" spans="1:19" x14ac:dyDescent="0.3">
      <c r="A4313" s="1">
        <v>43720</v>
      </c>
      <c r="B4313" s="2">
        <v>4310</v>
      </c>
      <c r="C4313">
        <v>284.49740600585898</v>
      </c>
      <c r="D4313">
        <v>106.77603149414</v>
      </c>
      <c r="E4313" s="4">
        <f t="shared" si="743"/>
        <v>1.1560647159385429E-3</v>
      </c>
      <c r="F4313" s="4">
        <f t="shared" si="739"/>
        <v>1.1560647159385429E-3</v>
      </c>
      <c r="G4313" s="4">
        <f t="shared" si="744"/>
        <v>3.4639616026739262E-3</v>
      </c>
      <c r="H4313" s="4" cm="1">
        <f t="array" ref="H4313">SUMPRODUCT(Q4312:R4312,(1+daily_ret!D4312:E4312))-1</f>
        <v>1.1560647159385429E-3</v>
      </c>
      <c r="I4313" s="5">
        <f t="shared" si="740"/>
        <v>463.4946500286772</v>
      </c>
      <c r="J4313" s="4">
        <f>I4313/MAX(I$3:I4313)-1</f>
        <v>-2.3840279756781602E-3</v>
      </c>
      <c r="K4313" s="5">
        <f t="shared" si="745"/>
        <v>383.21838626918952</v>
      </c>
      <c r="L4313" s="4">
        <f>K4313/MAX(K$3:K4313)-1</f>
        <v>-3.8650553737473725E-4</v>
      </c>
      <c r="M4313" s="5">
        <f t="shared" si="741"/>
        <v>228.59815558879359</v>
      </c>
      <c r="N4313" s="5">
        <f t="shared" si="742"/>
        <v>154.62023068039596</v>
      </c>
      <c r="O4313" s="5">
        <f t="shared" si="737"/>
        <v>228.59815558879359</v>
      </c>
      <c r="P4313" s="5">
        <f t="shared" si="738"/>
        <v>154.62023068039596</v>
      </c>
      <c r="Q4313" s="5">
        <f t="shared" si="746"/>
        <v>0.59652188877027457</v>
      </c>
      <c r="R4313" s="5">
        <f t="shared" si="747"/>
        <v>0.40347811122972549</v>
      </c>
      <c r="S4313" s="4" cm="1">
        <f t="array" ref="S4313">SUM(ABS(O4313:P4313/K4313-M4313:N4313/K4313))</f>
        <v>0</v>
      </c>
    </row>
    <row r="4314" spans="1:19" x14ac:dyDescent="0.3">
      <c r="A4314" s="1">
        <v>43721</v>
      </c>
      <c r="B4314" s="2">
        <v>4311</v>
      </c>
      <c r="C4314">
        <v>284.30853271484301</v>
      </c>
      <c r="D4314">
        <v>105.7993850708</v>
      </c>
      <c r="E4314" s="4">
        <f t="shared" si="743"/>
        <v>-4.0865074148737079E-3</v>
      </c>
      <c r="F4314" s="4">
        <f t="shared" si="739"/>
        <v>-4.0865074148737079E-3</v>
      </c>
      <c r="G4314" s="4">
        <f t="shared" si="744"/>
        <v>-6.6388405317152621E-4</v>
      </c>
      <c r="H4314" s="4" cm="1">
        <f t="array" ref="H4314">SUMPRODUCT(Q4313:R4313,(1+daily_ret!D4313:E4313))-1</f>
        <v>-4.086507414873819E-3</v>
      </c>
      <c r="I4314" s="5">
        <f t="shared" si="740"/>
        <v>463.18694332179285</v>
      </c>
      <c r="J4314" s="4">
        <f>I4314/MAX(I$3:I4314)-1</f>
        <v>-3.0463293106942624E-3</v>
      </c>
      <c r="K4314" s="5">
        <f t="shared" si="745"/>
        <v>381.65236149218453</v>
      </c>
      <c r="L4314" s="4">
        <f>K4314/MAX(K$3:K4314)-1</f>
        <v>-4.4714334945040735E-3</v>
      </c>
      <c r="M4314" s="5">
        <f t="shared" si="741"/>
        <v>228.44639291871377</v>
      </c>
      <c r="N4314" s="5">
        <f t="shared" si="742"/>
        <v>153.20596857347076</v>
      </c>
      <c r="O4314" s="5">
        <f t="shared" si="737"/>
        <v>228.44639291871377</v>
      </c>
      <c r="P4314" s="5">
        <f t="shared" si="738"/>
        <v>153.20596857347076</v>
      </c>
      <c r="Q4314" s="5">
        <f t="shared" si="746"/>
        <v>0.59857193605598036</v>
      </c>
      <c r="R4314" s="5">
        <f t="shared" si="747"/>
        <v>0.40142806394401964</v>
      </c>
      <c r="S4314" s="4" cm="1">
        <f t="array" ref="S4314">SUM(ABS(O4314:P4314/K4314-M4314:N4314/K4314))</f>
        <v>0</v>
      </c>
    </row>
    <row r="4315" spans="1:19" x14ac:dyDescent="0.3">
      <c r="A4315" s="1">
        <v>43724</v>
      </c>
      <c r="B4315" s="2">
        <v>4312</v>
      </c>
      <c r="C4315">
        <v>283.43035888671801</v>
      </c>
      <c r="D4315">
        <v>106.25901031494099</v>
      </c>
      <c r="E4315" s="4">
        <f t="shared" si="743"/>
        <v>-1.049447928506142E-4</v>
      </c>
      <c r="F4315" s="4">
        <f t="shared" si="739"/>
        <v>-1.049447928506142E-4</v>
      </c>
      <c r="G4315" s="4">
        <f t="shared" si="744"/>
        <v>-3.0888057412113978E-3</v>
      </c>
      <c r="H4315" s="4" cm="1">
        <f t="array" ref="H4315">SUMPRODUCT(Q4314:R4314,(1+daily_ret!D4314:E4314))-1</f>
        <v>-1.0494479285072522E-4</v>
      </c>
      <c r="I4315" s="5">
        <f t="shared" si="740"/>
        <v>461.75624883200635</v>
      </c>
      <c r="J4315" s="4">
        <f>I4315/MAX(I$3:I4315)-1</f>
        <v>-6.125725532441173E-3</v>
      </c>
      <c r="K4315" s="5">
        <f t="shared" si="745"/>
        <v>381.61230906416677</v>
      </c>
      <c r="L4315" s="4">
        <f>K4315/MAX(K$3:K4315)-1</f>
        <v>-4.5759090336928709E-3</v>
      </c>
      <c r="M4315" s="5">
        <f t="shared" si="741"/>
        <v>227.74076638870741</v>
      </c>
      <c r="N4315" s="5">
        <f t="shared" si="742"/>
        <v>153.87154267545932</v>
      </c>
      <c r="O4315" s="5">
        <f t="shared" si="737"/>
        <v>227.74076638870741</v>
      </c>
      <c r="P4315" s="5">
        <f t="shared" si="738"/>
        <v>153.87154267545932</v>
      </c>
      <c r="Q4315" s="5">
        <f t="shared" si="746"/>
        <v>0.59678569317430907</v>
      </c>
      <c r="R4315" s="5">
        <f t="shared" si="747"/>
        <v>0.40321430682569093</v>
      </c>
      <c r="S4315" s="4" cm="1">
        <f t="array" ref="S4315">SUM(ABS(O4315:P4315/K4315-M4315:N4315/K4315))</f>
        <v>0</v>
      </c>
    </row>
    <row r="4316" spans="1:19" x14ac:dyDescent="0.3">
      <c r="A4316" s="1">
        <v>43725</v>
      </c>
      <c r="B4316" s="2">
        <v>4313</v>
      </c>
      <c r="C4316">
        <v>284.14801025390602</v>
      </c>
      <c r="D4316">
        <v>106.53667449951099</v>
      </c>
      <c r="E4316" s="4">
        <f t="shared" si="743"/>
        <v>2.5647079914579152E-3</v>
      </c>
      <c r="F4316" s="4">
        <f t="shared" si="739"/>
        <v>2.5647079914579152E-3</v>
      </c>
      <c r="G4316" s="4">
        <f t="shared" si="744"/>
        <v>2.5320201054215286E-3</v>
      </c>
      <c r="H4316" s="4" cm="1">
        <f t="array" ref="H4316">SUMPRODUCT(Q4315:R4315,(1+daily_ret!D4315:E4315))-1</f>
        <v>2.5647079914579152E-3</v>
      </c>
      <c r="I4316" s="5">
        <f t="shared" si="740"/>
        <v>462.92542493785299</v>
      </c>
      <c r="J4316" s="4">
        <f>I4316/MAX(I$3:I4316)-1</f>
        <v>-3.6092158872280677E-3</v>
      </c>
      <c r="K4316" s="5">
        <f t="shared" si="745"/>
        <v>382.59103320286238</v>
      </c>
      <c r="L4316" s="4">
        <f>K4316/MAX(K$3:K4316)-1</f>
        <v>-2.0229369127018337E-3</v>
      </c>
      <c r="M4316" s="5">
        <f t="shared" si="741"/>
        <v>228.31741058802774</v>
      </c>
      <c r="N4316" s="5">
        <f t="shared" si="742"/>
        <v>154.27362261483464</v>
      </c>
      <c r="O4316" s="5">
        <f t="shared" si="737"/>
        <v>228.31741058802774</v>
      </c>
      <c r="P4316" s="5">
        <f t="shared" si="738"/>
        <v>154.27362261483464</v>
      </c>
      <c r="Q4316" s="5">
        <f t="shared" si="746"/>
        <v>0.59676623541505303</v>
      </c>
      <c r="R4316" s="5">
        <f t="shared" si="747"/>
        <v>0.40323376458494697</v>
      </c>
      <c r="S4316" s="4" cm="1">
        <f t="array" ref="S4316">SUM(ABS(O4316:P4316/K4316-M4316:N4316/K4316))</f>
        <v>0</v>
      </c>
    </row>
    <row r="4317" spans="1:19" x14ac:dyDescent="0.3">
      <c r="A4317" s="1">
        <v>43726</v>
      </c>
      <c r="B4317" s="2">
        <v>4314</v>
      </c>
      <c r="C4317">
        <v>284.31790161132801</v>
      </c>
      <c r="D4317">
        <v>106.574951171875</v>
      </c>
      <c r="E4317" s="4">
        <f t="shared" si="743"/>
        <v>5.016794753001097E-4</v>
      </c>
      <c r="F4317" s="4">
        <f t="shared" si="739"/>
        <v>5.016794753001097E-4</v>
      </c>
      <c r="G4317" s="4">
        <f t="shared" si="744"/>
        <v>5.9789740308291428E-4</v>
      </c>
      <c r="H4317" s="4" cm="1">
        <f t="array" ref="H4317">SUMPRODUCT(Q4316:R4316,(1+daily_ret!D4316:E4316))-1</f>
        <v>5.0167947529988766E-4</v>
      </c>
      <c r="I4317" s="5">
        <f t="shared" si="740"/>
        <v>463.20220684724444</v>
      </c>
      <c r="J4317" s="4">
        <f>I4317/MAX(I$3:I4317)-1</f>
        <v>-3.0134764249512003E-3</v>
      </c>
      <c r="K4317" s="5">
        <f t="shared" si="745"/>
        <v>382.78297127165411</v>
      </c>
      <c r="L4317" s="4">
        <f>K4317/MAX(K$3:K4317)-1</f>
        <v>-1.5222723033306851E-3</v>
      </c>
      <c r="M4317" s="5">
        <f t="shared" si="741"/>
        <v>228.45392097489696</v>
      </c>
      <c r="N4317" s="5">
        <f t="shared" si="742"/>
        <v>154.32905029675712</v>
      </c>
      <c r="O4317" s="5">
        <f t="shared" si="737"/>
        <v>228.45392097489696</v>
      </c>
      <c r="P4317" s="5">
        <f t="shared" si="738"/>
        <v>154.32905029675712</v>
      </c>
      <c r="Q4317" s="5">
        <f t="shared" si="746"/>
        <v>0.5968236262337997</v>
      </c>
      <c r="R4317" s="5">
        <f t="shared" si="747"/>
        <v>0.40317637376620025</v>
      </c>
      <c r="S4317" s="4" cm="1">
        <f t="array" ref="S4317">SUM(ABS(O4317:P4317/K4317-M4317:N4317/K4317))</f>
        <v>0</v>
      </c>
    </row>
    <row r="4318" spans="1:19" x14ac:dyDescent="0.3">
      <c r="A4318" s="1">
        <v>43727</v>
      </c>
      <c r="B4318" s="2">
        <v>4315</v>
      </c>
      <c r="C4318">
        <v>284.29904174804602</v>
      </c>
      <c r="D4318">
        <v>106.62281799316401</v>
      </c>
      <c r="E4318" s="4">
        <f t="shared" si="743"/>
        <v>1.4149215248471236E-4</v>
      </c>
      <c r="F4318" s="4">
        <f t="shared" si="739"/>
        <v>1.4149215248471236E-4</v>
      </c>
      <c r="G4318" s="4">
        <f t="shared" si="744"/>
        <v>-6.6333717205546705E-5</v>
      </c>
      <c r="H4318" s="4" cm="1">
        <f t="array" ref="H4318">SUMPRODUCT(Q4317:R4317,(1+daily_ret!D4317:E4317))-1</f>
        <v>1.4149215248471236E-4</v>
      </c>
      <c r="I4318" s="5">
        <f t="shared" si="740"/>
        <v>463.17148092304643</v>
      </c>
      <c r="J4318" s="4">
        <f>I4318/MAX(I$3:I4318)-1</f>
        <v>-3.0796102470638242E-3</v>
      </c>
      <c r="K4318" s="5">
        <f t="shared" si="745"/>
        <v>382.83713205819379</v>
      </c>
      <c r="L4318" s="4">
        <f>K4318/MAX(K$3:K4318)-1</f>
        <v>-1.3809955404309182E-3</v>
      </c>
      <c r="M4318" s="5">
        <f t="shared" si="741"/>
        <v>228.4387667771085</v>
      </c>
      <c r="N4318" s="5">
        <f t="shared" si="742"/>
        <v>154.39836528108532</v>
      </c>
      <c r="O4318" s="5">
        <f t="shared" si="737"/>
        <v>228.4387667771085</v>
      </c>
      <c r="P4318" s="5">
        <f t="shared" si="738"/>
        <v>154.39836528108532</v>
      </c>
      <c r="Q4318" s="5">
        <f t="shared" si="746"/>
        <v>0.59669960839217728</v>
      </c>
      <c r="R4318" s="5">
        <f t="shared" si="747"/>
        <v>0.40330039160782277</v>
      </c>
      <c r="S4318" s="4" cm="1">
        <f t="array" ref="S4318">SUM(ABS(O4318:P4318/K4318-M4318:N4318/K4318))</f>
        <v>0</v>
      </c>
    </row>
    <row r="4319" spans="1:19" x14ac:dyDescent="0.3">
      <c r="A4319" s="1">
        <v>43728</v>
      </c>
      <c r="B4319" s="2">
        <v>4316</v>
      </c>
      <c r="C4319">
        <v>282.955810546875</v>
      </c>
      <c r="D4319">
        <v>107.23560333251901</v>
      </c>
      <c r="E4319" s="4">
        <f t="shared" si="743"/>
        <v>-5.0137587789311766E-4</v>
      </c>
      <c r="F4319" s="4">
        <f t="shared" si="739"/>
        <v>-5.0137587789311766E-4</v>
      </c>
      <c r="G4319" s="4">
        <f t="shared" si="744"/>
        <v>-4.724712376489193E-3</v>
      </c>
      <c r="H4319" s="4" cm="1">
        <f t="array" ref="H4319">SUMPRODUCT(Q4318:R4318,(1+daily_ret!D4318:E4318))-1</f>
        <v>-5.0137587789311766E-4</v>
      </c>
      <c r="I4319" s="5">
        <f t="shared" si="740"/>
        <v>460.98312889469247</v>
      </c>
      <c r="J4319" s="4">
        <f>I4319/MAX(I$3:I4319)-1</f>
        <v>-7.7897723509039452E-3</v>
      </c>
      <c r="K4319" s="5">
        <f t="shared" si="745"/>
        <v>382.64518675501802</v>
      </c>
      <c r="L4319" s="4">
        <f>K4319/MAX(K$3:K4319)-1</f>
        <v>-1.8816790204726486E-3</v>
      </c>
      <c r="M4319" s="5">
        <f t="shared" si="741"/>
        <v>227.35945930844673</v>
      </c>
      <c r="N4319" s="5">
        <f t="shared" si="742"/>
        <v>155.28572744657126</v>
      </c>
      <c r="O4319" s="5">
        <f t="shared" si="737"/>
        <v>227.35945930844673</v>
      </c>
      <c r="P4319" s="5">
        <f t="shared" si="738"/>
        <v>155.28572744657126</v>
      </c>
      <c r="Q4319" s="5">
        <f t="shared" si="746"/>
        <v>0.59417828102463421</v>
      </c>
      <c r="R4319" s="5">
        <f t="shared" si="747"/>
        <v>0.40582171897536573</v>
      </c>
      <c r="S4319" s="4" cm="1">
        <f t="array" ref="S4319">SUM(ABS(O4319:P4319/K4319-M4319:N4319/K4319))</f>
        <v>0</v>
      </c>
    </row>
    <row r="4320" spans="1:19" x14ac:dyDescent="0.3">
      <c r="A4320" s="1">
        <v>43731</v>
      </c>
      <c r="B4320" s="2">
        <v>4317</v>
      </c>
      <c r="C4320">
        <v>282.889404296875</v>
      </c>
      <c r="D4320">
        <v>107.388801574707</v>
      </c>
      <c r="E4320" s="4">
        <f t="shared" si="743"/>
        <v>4.4031609260142268E-4</v>
      </c>
      <c r="F4320" s="4">
        <f t="shared" si="739"/>
        <v>4.4031609260142268E-4</v>
      </c>
      <c r="G4320" s="4">
        <f t="shared" si="744"/>
        <v>-2.3468770572931952E-4</v>
      </c>
      <c r="H4320" s="4" cm="1">
        <f t="array" ref="H4320">SUMPRODUCT(Q4319:R4319,(1+daily_ret!D4319:E4319))-1</f>
        <v>4.4031609260142268E-4</v>
      </c>
      <c r="I4320" s="5">
        <f t="shared" si="740"/>
        <v>460.87494182179228</v>
      </c>
      <c r="J4320" s="4">
        <f>I4320/MAX(I$3:I4320)-1</f>
        <v>-8.0226318928320328E-3</v>
      </c>
      <c r="K4320" s="5">
        <f t="shared" si="745"/>
        <v>382.81367158850276</v>
      </c>
      <c r="L4320" s="4">
        <f>K4320/MAX(K$3:K4320)-1</f>
        <v>-1.4421914614249909E-3</v>
      </c>
      <c r="M4320" s="5">
        <f t="shared" si="741"/>
        <v>227.30610083856578</v>
      </c>
      <c r="N4320" s="5">
        <f t="shared" si="742"/>
        <v>155.50757074993697</v>
      </c>
      <c r="O4320" s="5">
        <f t="shared" si="737"/>
        <v>227.30610083856578</v>
      </c>
      <c r="P4320" s="5">
        <f t="shared" si="738"/>
        <v>155.50757074993697</v>
      </c>
      <c r="Q4320" s="5">
        <f t="shared" si="746"/>
        <v>0.59377738494905041</v>
      </c>
      <c r="R4320" s="5">
        <f t="shared" si="747"/>
        <v>0.40622261505094953</v>
      </c>
      <c r="S4320" s="4" cm="1">
        <f t="array" ref="S4320">SUM(ABS(O4320:P4320/K4320-M4320:N4320/K4320))</f>
        <v>0</v>
      </c>
    </row>
    <row r="4321" spans="1:19" x14ac:dyDescent="0.3">
      <c r="A4321" s="1">
        <v>43732</v>
      </c>
      <c r="B4321" s="2">
        <v>4318</v>
      </c>
      <c r="C4321">
        <v>280.66961669921801</v>
      </c>
      <c r="D4321">
        <v>107.924987792968</v>
      </c>
      <c r="E4321" s="4">
        <f t="shared" si="743"/>
        <v>-2.631028951598724E-3</v>
      </c>
      <c r="F4321" s="4">
        <f t="shared" si="739"/>
        <v>-2.631028951598724E-3</v>
      </c>
      <c r="G4321" s="4">
        <f t="shared" si="744"/>
        <v>-7.8468389552245332E-3</v>
      </c>
      <c r="H4321" s="4" cm="1">
        <f t="array" ref="H4321">SUMPRODUCT(Q4320:R4320,(1+daily_ret!D4320:E4320))-1</f>
        <v>-2.631028951598835E-3</v>
      </c>
      <c r="I4321" s="5">
        <f t="shared" si="740"/>
        <v>457.25853037481818</v>
      </c>
      <c r="J4321" s="4">
        <f>I4321/MAX(I$3:I4321)-1</f>
        <v>-1.5806518547596515E-2</v>
      </c>
      <c r="K4321" s="5">
        <f t="shared" si="745"/>
        <v>381.8064777354856</v>
      </c>
      <c r="L4321" s="4">
        <f>K4321/MAX(K$3:K4321)-1</f>
        <v>-4.0694259655349452E-3</v>
      </c>
      <c r="M4321" s="5">
        <f t="shared" si="741"/>
        <v>225.52246647174553</v>
      </c>
      <c r="N4321" s="5">
        <f t="shared" si="742"/>
        <v>156.28401126374007</v>
      </c>
      <c r="O4321" s="5">
        <f t="shared" si="737"/>
        <v>225.52246647174553</v>
      </c>
      <c r="P4321" s="5">
        <f t="shared" si="738"/>
        <v>156.28401126374007</v>
      </c>
      <c r="Q4321" s="5">
        <f t="shared" si="746"/>
        <v>0.59067218505388175</v>
      </c>
      <c r="R4321" s="5">
        <f t="shared" si="747"/>
        <v>0.40932781494611825</v>
      </c>
      <c r="S4321" s="4" cm="1">
        <f t="array" ref="S4321">SUM(ABS(O4321:P4321/K4321-M4321:N4321/K4321))</f>
        <v>0</v>
      </c>
    </row>
    <row r="4322" spans="1:19" x14ac:dyDescent="0.3">
      <c r="A4322" s="1">
        <v>43733</v>
      </c>
      <c r="B4322" s="2">
        <v>4319</v>
      </c>
      <c r="C4322">
        <v>282.32971191406199</v>
      </c>
      <c r="D4322">
        <v>107.21647644042901</v>
      </c>
      <c r="E4322" s="4">
        <f t="shared" si="743"/>
        <v>8.0651229379058442E-4</v>
      </c>
      <c r="F4322" s="4">
        <f t="shared" si="739"/>
        <v>8.0651229379058442E-4</v>
      </c>
      <c r="G4322" s="4">
        <f t="shared" si="744"/>
        <v>5.9147663874963285E-3</v>
      </c>
      <c r="H4322" s="4" cm="1">
        <f t="array" ref="H4322">SUMPRODUCT(Q4321:R4321,(1+daily_ret!D4321:E4321))-1</f>
        <v>8.0651229379036238E-4</v>
      </c>
      <c r="I4322" s="5">
        <f t="shared" si="740"/>
        <v>459.96310776067509</v>
      </c>
      <c r="J4322" s="4">
        <f>I4322/MAX(I$3:I4322)-1</f>
        <v>-9.9852440247089058E-3</v>
      </c>
      <c r="K4322" s="5">
        <f t="shared" si="745"/>
        <v>382.11440935362816</v>
      </c>
      <c r="L4322" s="4">
        <f>K4322/MAX(K$3:K4322)-1</f>
        <v>-3.2661957138141462E-3</v>
      </c>
      <c r="M4322" s="5">
        <f t="shared" si="741"/>
        <v>226.85637917605786</v>
      </c>
      <c r="N4322" s="5">
        <f t="shared" si="742"/>
        <v>155.25803017757028</v>
      </c>
      <c r="O4322" s="5">
        <f t="shared" si="737"/>
        <v>226.85637917605786</v>
      </c>
      <c r="P4322" s="5">
        <f t="shared" si="738"/>
        <v>155.25803017757028</v>
      </c>
      <c r="Q4322" s="5">
        <f t="shared" si="746"/>
        <v>0.59368705712982783</v>
      </c>
      <c r="R4322" s="5">
        <f t="shared" si="747"/>
        <v>0.40631294287017211</v>
      </c>
      <c r="S4322" s="4" cm="1">
        <f t="array" ref="S4322">SUM(ABS(O4322:P4322/K4322-M4322:N4322/K4322))</f>
        <v>0</v>
      </c>
    </row>
    <row r="4323" spans="1:19" x14ac:dyDescent="0.3">
      <c r="A4323" s="1">
        <v>43734</v>
      </c>
      <c r="B4323" s="2">
        <v>4320</v>
      </c>
      <c r="C4323">
        <v>281.741607666015</v>
      </c>
      <c r="D4323">
        <v>107.446235656738</v>
      </c>
      <c r="E4323" s="4">
        <f t="shared" si="743"/>
        <v>-3.6596717110704002E-4</v>
      </c>
      <c r="F4323" s="4">
        <f t="shared" si="739"/>
        <v>-3.6596717110704002E-4</v>
      </c>
      <c r="G4323" s="4">
        <f t="shared" si="744"/>
        <v>-2.0830405842160449E-3</v>
      </c>
      <c r="H4323" s="4" cm="1">
        <f t="array" ref="H4323">SUMPRODUCT(Q4322:R4322,(1+daily_ret!D4322:E4322))-1</f>
        <v>-3.6596717110704002E-4</v>
      </c>
      <c r="I4323" s="5">
        <f t="shared" si="740"/>
        <v>459.00498593996747</v>
      </c>
      <c r="J4323" s="4">
        <f>I4323/MAX(I$3:I4323)-1</f>
        <v>-1.2047484940378217E-2</v>
      </c>
      <c r="K4323" s="5">
        <f t="shared" si="745"/>
        <v>381.97456802419777</v>
      </c>
      <c r="L4323" s="4">
        <f>K4323/MAX(K$3:K4323)-1</f>
        <v>-3.6309675645155304E-3</v>
      </c>
      <c r="M4323" s="5">
        <f t="shared" si="741"/>
        <v>226.38382813144585</v>
      </c>
      <c r="N4323" s="5">
        <f t="shared" si="742"/>
        <v>155.59073989275194</v>
      </c>
      <c r="O4323" s="5">
        <f t="shared" si="737"/>
        <v>226.38382813144585</v>
      </c>
      <c r="P4323" s="5">
        <f t="shared" si="738"/>
        <v>155.59073989275194</v>
      </c>
      <c r="Q4323" s="5">
        <f t="shared" si="746"/>
        <v>0.59266727966324873</v>
      </c>
      <c r="R4323" s="5">
        <f t="shared" si="747"/>
        <v>0.40733272033675133</v>
      </c>
      <c r="S4323" s="4" cm="1">
        <f t="array" ref="S4323">SUM(ABS(O4323:P4323/K4323-M4323:N4323/K4323))</f>
        <v>0</v>
      </c>
    </row>
    <row r="4324" spans="1:19" x14ac:dyDescent="0.3">
      <c r="A4324" s="1">
        <v>43735</v>
      </c>
      <c r="B4324" s="2">
        <v>4321</v>
      </c>
      <c r="C4324">
        <v>280.22378540039</v>
      </c>
      <c r="D4324">
        <v>107.59942626953099</v>
      </c>
      <c r="E4324" s="4">
        <f t="shared" si="743"/>
        <v>-2.6121160214146455E-3</v>
      </c>
      <c r="F4324" s="4">
        <f t="shared" si="739"/>
        <v>-2.6121160214146455E-3</v>
      </c>
      <c r="G4324" s="4">
        <f t="shared" si="744"/>
        <v>-5.3872847471796437E-3</v>
      </c>
      <c r="H4324" s="4" cm="1">
        <f t="array" ref="H4324">SUMPRODUCT(Q4323:R4323,(1+daily_ret!D4323:E4323))-1</f>
        <v>-2.6121160214145345E-3</v>
      </c>
      <c r="I4324" s="5">
        <f t="shared" si="740"/>
        <v>456.53219538033369</v>
      </c>
      <c r="J4324" s="4">
        <f>I4324/MAX(I$3:I4324)-1</f>
        <v>-1.7369866455696603E-2</v>
      </c>
      <c r="K4324" s="5">
        <f t="shared" si="745"/>
        <v>380.97680613528883</v>
      </c>
      <c r="L4324" s="4">
        <f>K4324/MAX(K$3:K4324)-1</f>
        <v>-6.2335990773817462E-3</v>
      </c>
      <c r="M4324" s="5">
        <f t="shared" si="741"/>
        <v>225.16423398714517</v>
      </c>
      <c r="N4324" s="5">
        <f t="shared" si="742"/>
        <v>155.81257214814369</v>
      </c>
      <c r="O4324" s="5">
        <f t="shared" si="737"/>
        <v>225.16423398714517</v>
      </c>
      <c r="P4324" s="5">
        <f t="shared" si="738"/>
        <v>155.81257214814369</v>
      </c>
      <c r="Q4324" s="5">
        <f t="shared" si="746"/>
        <v>0.59101822042989938</v>
      </c>
      <c r="R4324" s="5">
        <f t="shared" si="747"/>
        <v>0.40898177957010073</v>
      </c>
      <c r="S4324" s="4" cm="1">
        <f t="array" ref="S4324">SUM(ABS(O4324:P4324/K4324-M4324:N4324/K4324))</f>
        <v>0</v>
      </c>
    </row>
    <row r="4325" spans="1:19" x14ac:dyDescent="0.3">
      <c r="A4325" s="1">
        <v>43738</v>
      </c>
      <c r="B4325" s="2">
        <v>4322</v>
      </c>
      <c r="C4325">
        <v>281.52337646484301</v>
      </c>
      <c r="D4325">
        <v>107.68563079833901</v>
      </c>
      <c r="E4325" s="4">
        <f t="shared" si="743"/>
        <v>3.0686198248814911E-3</v>
      </c>
      <c r="F4325" s="4">
        <f t="shared" si="739"/>
        <v>3.0686198248814911E-3</v>
      </c>
      <c r="G4325" s="4">
        <f t="shared" si="744"/>
        <v>4.6376900611635463E-3</v>
      </c>
      <c r="H4325" s="4" cm="1">
        <f t="array" ref="H4325">SUMPRODUCT(Q4324:R4324,(1+daily_ret!D4324:E4324))-1</f>
        <v>3.0686198248814911E-3</v>
      </c>
      <c r="I4325" s="5">
        <f t="shared" si="740"/>
        <v>458.64945020545019</v>
      </c>
      <c r="J4325" s="4">
        <f>I4325/MAX(I$3:I4325)-1</f>
        <v>-1.2812732451558562E-2</v>
      </c>
      <c r="K4325" s="5">
        <f t="shared" si="745"/>
        <v>382.1458791154156</v>
      </c>
      <c r="L4325" s="4">
        <f>K4325/MAX(K$3:K4325)-1</f>
        <v>-3.1841077982094346E-3</v>
      </c>
      <c r="M4325" s="5">
        <f t="shared" si="741"/>
        <v>226.20847591723685</v>
      </c>
      <c r="N4325" s="5">
        <f t="shared" si="742"/>
        <v>155.93740319817874</v>
      </c>
      <c r="O4325" s="5">
        <f t="shared" si="737"/>
        <v>226.20847591723685</v>
      </c>
      <c r="P4325" s="5">
        <f t="shared" si="738"/>
        <v>155.93740319817874</v>
      </c>
      <c r="Q4325" s="5">
        <f t="shared" si="746"/>
        <v>0.59194273255244867</v>
      </c>
      <c r="R4325" s="5">
        <f t="shared" si="747"/>
        <v>0.40805726744755128</v>
      </c>
      <c r="S4325" s="4" cm="1">
        <f t="array" ref="S4325">SUM(ABS(O4325:P4325/K4325-M4325:N4325/K4325))</f>
        <v>0</v>
      </c>
    </row>
    <row r="4326" spans="1:19" x14ac:dyDescent="0.3">
      <c r="A4326" s="1">
        <v>43739</v>
      </c>
      <c r="B4326" s="2">
        <v>4323</v>
      </c>
      <c r="C4326">
        <v>278.17474365234301</v>
      </c>
      <c r="D4326">
        <v>107.983833312988</v>
      </c>
      <c r="E4326" s="4">
        <f t="shared" si="743"/>
        <v>-5.9109841348541359E-3</v>
      </c>
      <c r="F4326" s="4">
        <f t="shared" si="739"/>
        <v>-5.9109841348541359E-3</v>
      </c>
      <c r="G4326" s="4">
        <f t="shared" si="744"/>
        <v>-1.1894688301019918E-2</v>
      </c>
      <c r="H4326" s="4" cm="1">
        <f t="array" ref="H4326">SUMPRODUCT(Q4325:R4325,(1+daily_ret!D4325:E4325))-1</f>
        <v>-5.9109841348540249E-3</v>
      </c>
      <c r="I4326" s="5">
        <f t="shared" si="740"/>
        <v>453.19395795582221</v>
      </c>
      <c r="J4326" s="4">
        <f>I4326/MAX(I$3:I4326)-1</f>
        <v>-2.4555017293782733E-2</v>
      </c>
      <c r="K4326" s="5">
        <f t="shared" si="745"/>
        <v>379.8870208867645</v>
      </c>
      <c r="L4326" s="4">
        <f>K4326/MAX(K$3:K4326)-1</f>
        <v>-9.076270722384705E-3</v>
      </c>
      <c r="M4326" s="5">
        <f t="shared" si="741"/>
        <v>223.51779660515254</v>
      </c>
      <c r="N4326" s="5">
        <f t="shared" si="742"/>
        <v>156.36922428161196</v>
      </c>
      <c r="O4326" s="5">
        <f t="shared" si="737"/>
        <v>223.51779660515254</v>
      </c>
      <c r="P4326" s="5">
        <f t="shared" si="738"/>
        <v>156.36922428161196</v>
      </c>
      <c r="Q4326" s="5">
        <f t="shared" si="746"/>
        <v>0.58837966109870865</v>
      </c>
      <c r="R4326" s="5">
        <f t="shared" si="747"/>
        <v>0.4116203389012914</v>
      </c>
      <c r="S4326" s="4" cm="1">
        <f t="array" ref="S4326">SUM(ABS(O4326:P4326/K4326-M4326:N4326/K4326))</f>
        <v>0</v>
      </c>
    </row>
    <row r="4327" spans="1:19" x14ac:dyDescent="0.3">
      <c r="A4327" s="1">
        <v>43740</v>
      </c>
      <c r="B4327" s="2">
        <v>4324</v>
      </c>
      <c r="C4327">
        <v>273.26080322265602</v>
      </c>
      <c r="D4327">
        <v>108.35780334472599</v>
      </c>
      <c r="E4327" s="4">
        <f t="shared" si="743"/>
        <v>-8.9681668296700545E-3</v>
      </c>
      <c r="F4327" s="4">
        <f t="shared" si="739"/>
        <v>-8.9681668296700545E-3</v>
      </c>
      <c r="G4327" s="4">
        <f t="shared" si="744"/>
        <v>-1.7664940983385335E-2</v>
      </c>
      <c r="H4327" s="4" cm="1">
        <f t="array" ref="H4327">SUMPRODUCT(Q4326:R4326,(1+daily_ret!D4326:E4326))-1</f>
        <v>-8.9681668296699435E-3</v>
      </c>
      <c r="I4327" s="5">
        <f t="shared" si="740"/>
        <v>445.1883134345058</v>
      </c>
      <c r="J4327" s="4">
        <f>I4327/MAX(I$3:I4327)-1</f>
        <v>-4.1786195345827393E-2</v>
      </c>
      <c r="K4327" s="5">
        <f t="shared" si="745"/>
        <v>376.48013070702564</v>
      </c>
      <c r="L4327" s="4">
        <f>K4327/MAX(K$3:K4327)-1</f>
        <v>-1.7963040042025091E-2</v>
      </c>
      <c r="M4327" s="5">
        <f t="shared" si="741"/>
        <v>219.56936791938617</v>
      </c>
      <c r="N4327" s="5">
        <f t="shared" si="742"/>
        <v>156.91076278763947</v>
      </c>
      <c r="O4327" s="5">
        <f t="shared" si="737"/>
        <v>219.56936791938617</v>
      </c>
      <c r="P4327" s="5">
        <f t="shared" si="738"/>
        <v>156.91076278763947</v>
      </c>
      <c r="Q4327" s="5">
        <f t="shared" si="746"/>
        <v>0.58321635063990562</v>
      </c>
      <c r="R4327" s="5">
        <f t="shared" si="747"/>
        <v>0.41678364936009438</v>
      </c>
      <c r="S4327" s="4" cm="1">
        <f t="array" ref="S4327">SUM(ABS(O4327:P4327/K4327-M4327:N4327/K4327))</f>
        <v>0</v>
      </c>
    </row>
    <row r="4328" spans="1:19" x14ac:dyDescent="0.3">
      <c r="A4328" s="1">
        <v>43741</v>
      </c>
      <c r="B4328" s="2">
        <v>4325</v>
      </c>
      <c r="C4328">
        <v>275.49960327148398</v>
      </c>
      <c r="D4328">
        <v>108.923568725585</v>
      </c>
      <c r="E4328" s="4">
        <f t="shared" si="743"/>
        <v>6.9543767759008279E-3</v>
      </c>
      <c r="F4328" s="4">
        <f t="shared" si="739"/>
        <v>6.9543767759008279E-3</v>
      </c>
      <c r="G4328" s="4">
        <f t="shared" si="744"/>
        <v>8.1929059068297505E-3</v>
      </c>
      <c r="H4328" s="4" cm="1">
        <f t="array" ref="H4328">SUMPRODUCT(Q4327:R4327,(1+daily_ret!D4327:E4327))-1</f>
        <v>6.9543767759006059E-3</v>
      </c>
      <c r="I4328" s="5">
        <f t="shared" si="740"/>
        <v>448.83569939729495</v>
      </c>
      <c r="J4328" s="4">
        <f>I4328/MAX(I$3:I4328)-1</f>
        <v>-3.3935639805670381E-2</v>
      </c>
      <c r="K4328" s="5">
        <f t="shared" si="745"/>
        <v>379.09831538460264</v>
      </c>
      <c r="L4328" s="4">
        <f>K4328/MAX(K$3:K4328)-1</f>
        <v>-1.1133585014617253E-2</v>
      </c>
      <c r="M4328" s="5">
        <f t="shared" si="741"/>
        <v>221.36827909077178</v>
      </c>
      <c r="N4328" s="5">
        <f t="shared" si="742"/>
        <v>157.73003629383084</v>
      </c>
      <c r="O4328" s="5">
        <f t="shared" si="737"/>
        <v>221.36827909077178</v>
      </c>
      <c r="P4328" s="5">
        <f t="shared" si="738"/>
        <v>157.73003629383084</v>
      </c>
      <c r="Q4328" s="5">
        <f t="shared" si="746"/>
        <v>0.5839336924148274</v>
      </c>
      <c r="R4328" s="5">
        <f t="shared" si="747"/>
        <v>0.41606630758517255</v>
      </c>
      <c r="S4328" s="4" cm="1">
        <f t="array" ref="S4328">SUM(ABS(O4328:P4328/K4328-M4328:N4328/K4328))</f>
        <v>0</v>
      </c>
    </row>
    <row r="4329" spans="1:19" x14ac:dyDescent="0.3">
      <c r="A4329" s="1">
        <v>43742</v>
      </c>
      <c r="B4329" s="2">
        <v>4326</v>
      </c>
      <c r="C4329">
        <v>279.22769165039</v>
      </c>
      <c r="D4329">
        <v>109.13452911376901</v>
      </c>
      <c r="E4329" s="4">
        <f t="shared" si="743"/>
        <v>8.7076761442264061E-3</v>
      </c>
      <c r="F4329" s="4">
        <f t="shared" si="739"/>
        <v>8.7076761442264061E-3</v>
      </c>
      <c r="G4329" s="4">
        <f t="shared" si="744"/>
        <v>1.3532100716792117E-2</v>
      </c>
      <c r="H4329" s="4" cm="1">
        <f t="array" ref="H4329">SUMPRODUCT(Q4328:R4328,(1+daily_ret!D4328:E4328))-1</f>
        <v>8.7076761442266282E-3</v>
      </c>
      <c r="I4329" s="5">
        <f t="shared" si="740"/>
        <v>454.90938928683101</v>
      </c>
      <c r="J4329" s="4">
        <f>I4329/MAX(I$3:I4329)-1</f>
        <v>-2.0862759584617363E-2</v>
      </c>
      <c r="K4329" s="5">
        <f t="shared" si="745"/>
        <v>382.39938074179361</v>
      </c>
      <c r="L4329" s="4">
        <f>K4329/MAX(K$3:K4329)-1</f>
        <v>-2.5228565230221989E-3</v>
      </c>
      <c r="M4329" s="5">
        <f t="shared" si="741"/>
        <v>224.36385693893106</v>
      </c>
      <c r="N4329" s="5">
        <f t="shared" si="742"/>
        <v>158.03552380286254</v>
      </c>
      <c r="O4329" s="5">
        <f t="shared" si="737"/>
        <v>224.36385693893106</v>
      </c>
      <c r="P4329" s="5">
        <f t="shared" si="738"/>
        <v>158.03552380286254</v>
      </c>
      <c r="Q4329" s="5">
        <f t="shared" si="746"/>
        <v>0.58672651745329996</v>
      </c>
      <c r="R4329" s="5">
        <f t="shared" si="747"/>
        <v>0.41327348254670004</v>
      </c>
      <c r="S4329" s="4" cm="1">
        <f t="array" ref="S4329">SUM(ABS(O4329:P4329/K4329-M4329:N4329/K4329))</f>
        <v>0</v>
      </c>
    </row>
    <row r="4330" spans="1:19" x14ac:dyDescent="0.3">
      <c r="A4330" s="1">
        <v>43745</v>
      </c>
      <c r="B4330" s="2">
        <v>4327</v>
      </c>
      <c r="C4330">
        <v>278.02291870117102</v>
      </c>
      <c r="D4330">
        <v>108.770126342773</v>
      </c>
      <c r="E4330" s="4">
        <f t="shared" si="743"/>
        <v>-3.911456192073115E-3</v>
      </c>
      <c r="F4330" s="4">
        <f t="shared" si="739"/>
        <v>-3.911456192073115E-3</v>
      </c>
      <c r="G4330" s="4">
        <f t="shared" si="744"/>
        <v>-4.3146614223613655E-3</v>
      </c>
      <c r="H4330" s="4" cm="1">
        <f t="array" ref="H4330">SUMPRODUCT(Q4329:R4329,(1+daily_ret!D4329:E4329))-1</f>
        <v>-3.911456192073115E-3</v>
      </c>
      <c r="I4330" s="5">
        <f t="shared" si="740"/>
        <v>452.94660929420513</v>
      </c>
      <c r="J4330" s="4">
        <f>I4330/MAX(I$3:I4330)-1</f>
        <v>-2.508740526303499E-2</v>
      </c>
      <c r="K4330" s="5">
        <f t="shared" si="745"/>
        <v>380.9036423161462</v>
      </c>
      <c r="L4330" s="4">
        <f>K4330/MAX(K$3:K4330)-1</f>
        <v>-6.4244446723266124E-3</v>
      </c>
      <c r="M4330" s="5">
        <f t="shared" si="741"/>
        <v>223.39580286082443</v>
      </c>
      <c r="N4330" s="5">
        <f t="shared" si="742"/>
        <v>157.50783945532177</v>
      </c>
      <c r="O4330" s="5">
        <f t="shared" si="737"/>
        <v>223.39580286082443</v>
      </c>
      <c r="P4330" s="5">
        <f t="shared" si="738"/>
        <v>157.50783945532177</v>
      </c>
      <c r="Q4330" s="5">
        <f t="shared" si="746"/>
        <v>0.58648901728119507</v>
      </c>
      <c r="R4330" s="5">
        <f t="shared" si="747"/>
        <v>0.41351098271880488</v>
      </c>
      <c r="S4330" s="4" cm="1">
        <f t="array" ref="S4330">SUM(ABS(O4330:P4330/K4330-M4330:N4330/K4330))</f>
        <v>0</v>
      </c>
    </row>
    <row r="4331" spans="1:19" x14ac:dyDescent="0.3">
      <c r="A4331" s="1">
        <v>43746</v>
      </c>
      <c r="B4331" s="2">
        <v>4328</v>
      </c>
      <c r="C4331">
        <v>273.70669555664</v>
      </c>
      <c r="D4331">
        <v>109.000289916992</v>
      </c>
      <c r="E4331" s="4">
        <f t="shared" si="743"/>
        <v>-8.2300556048765516E-3</v>
      </c>
      <c r="F4331" s="4">
        <f t="shared" si="739"/>
        <v>-8.2300556048765516E-3</v>
      </c>
      <c r="G4331" s="4">
        <f t="shared" si="744"/>
        <v>-1.5524702656511069E-2</v>
      </c>
      <c r="H4331" s="4" cm="1">
        <f t="array" ref="H4331">SUMPRODUCT(Q4330:R4330,(1+daily_ret!D4330:E4330))-1</f>
        <v>-8.2300556048764406E-3</v>
      </c>
      <c r="I4331" s="5">
        <f t="shared" si="740"/>
        <v>445.91474786563771</v>
      </c>
      <c r="J4331" s="4">
        <f>I4331/MAX(I$3:I4331)-1</f>
        <v>-4.0222633412414055E-2</v>
      </c>
      <c r="K4331" s="5">
        <f t="shared" si="745"/>
        <v>377.76878415978433</v>
      </c>
      <c r="L4331" s="4">
        <f>K4331/MAX(K$3:K4331)-1</f>
        <v>-1.4601626740319396E-2</v>
      </c>
      <c r="M4331" s="5">
        <f t="shared" si="741"/>
        <v>219.92764944669756</v>
      </c>
      <c r="N4331" s="5">
        <f t="shared" si="742"/>
        <v>157.8411347130868</v>
      </c>
      <c r="O4331" s="5">
        <f t="shared" si="737"/>
        <v>219.92764944669756</v>
      </c>
      <c r="P4331" s="5">
        <f t="shared" si="738"/>
        <v>157.8411347130868</v>
      </c>
      <c r="Q4331" s="5">
        <f t="shared" si="746"/>
        <v>0.58217528464097512</v>
      </c>
      <c r="R4331" s="5">
        <f t="shared" si="747"/>
        <v>0.41782471535902488</v>
      </c>
      <c r="S4331" s="4" cm="1">
        <f t="array" ref="S4331">SUM(ABS(O4331:P4331/K4331-M4331:N4331/K4331))</f>
        <v>0</v>
      </c>
    </row>
    <row r="4332" spans="1:19" x14ac:dyDescent="0.3">
      <c r="A4332" s="1">
        <v>43747</v>
      </c>
      <c r="B4332" s="2">
        <v>4329</v>
      </c>
      <c r="C4332">
        <v>276.30593872070301</v>
      </c>
      <c r="D4332">
        <v>108.72222137451099</v>
      </c>
      <c r="E4332" s="4">
        <f t="shared" si="743"/>
        <v>4.4626964736771413E-3</v>
      </c>
      <c r="F4332" s="4">
        <f t="shared" si="739"/>
        <v>4.4626964736771413E-3</v>
      </c>
      <c r="G4332" s="4">
        <f t="shared" si="744"/>
        <v>9.4964544392197592E-3</v>
      </c>
      <c r="H4332" s="4" cm="1">
        <f t="array" ref="H4332">SUMPRODUCT(Q4331:R4331,(1+daily_ret!D4331:E4331))-1</f>
        <v>4.4626964736771413E-3</v>
      </c>
      <c r="I4332" s="5">
        <f t="shared" si="740"/>
        <v>450.1493569525199</v>
      </c>
      <c r="J4332" s="4">
        <f>I4332/MAX(I$3:I4332)-1</f>
        <v>-3.1108151378820725E-2</v>
      </c>
      <c r="K4332" s="5">
        <f t="shared" si="745"/>
        <v>379.45465158071954</v>
      </c>
      <c r="L4332" s="4">
        <f>K4332/MAX(K$3:K4332)-1</f>
        <v>-1.0204092894806172E-2</v>
      </c>
      <c r="M4332" s="5">
        <f t="shared" si="741"/>
        <v>222.01618234959281</v>
      </c>
      <c r="N4332" s="5">
        <f t="shared" si="742"/>
        <v>157.4384692311267</v>
      </c>
      <c r="O4332" s="5">
        <f t="shared" si="737"/>
        <v>222.01618234959281</v>
      </c>
      <c r="P4332" s="5">
        <f t="shared" si="738"/>
        <v>157.4384692311267</v>
      </c>
      <c r="Q4332" s="5">
        <f t="shared" si="746"/>
        <v>0.58509279415794535</v>
      </c>
      <c r="R4332" s="5">
        <f t="shared" si="747"/>
        <v>0.41490720584205459</v>
      </c>
      <c r="S4332" s="4" cm="1">
        <f t="array" ref="S4332">SUM(ABS(O4332:P4332/K4332-M4332:N4332/K4332))</f>
        <v>0</v>
      </c>
    </row>
    <row r="4333" spans="1:19" x14ac:dyDescent="0.3">
      <c r="A4333" s="1">
        <v>43748</v>
      </c>
      <c r="B4333" s="2">
        <v>4330</v>
      </c>
      <c r="C4333">
        <v>278.17474365234301</v>
      </c>
      <c r="D4333">
        <v>108.041358947753</v>
      </c>
      <c r="E4333" s="4">
        <f t="shared" si="743"/>
        <v>1.3589793204284994E-3</v>
      </c>
      <c r="F4333" s="4">
        <f t="shared" si="739"/>
        <v>1.3589793204284994E-3</v>
      </c>
      <c r="G4333" s="4">
        <f t="shared" si="744"/>
        <v>6.7635351606720739E-3</v>
      </c>
      <c r="H4333" s="4" cm="1">
        <f t="array" ref="H4333">SUMPRODUCT(Q4332:R4332,(1+daily_ret!D4332:E4332))-1</f>
        <v>1.3589793204284994E-3</v>
      </c>
      <c r="I4333" s="5">
        <f t="shared" si="740"/>
        <v>453.19395795582221</v>
      </c>
      <c r="J4333" s="4">
        <f>I4333/MAX(I$3:I4333)-1</f>
        <v>-2.4555017293782733E-2</v>
      </c>
      <c r="K4333" s="5">
        <f t="shared" si="745"/>
        <v>379.97032260525816</v>
      </c>
      <c r="L4333" s="4">
        <f>K4333/MAX(K$3:K4333)-1</f>
        <v>-8.8589807256054254E-3</v>
      </c>
      <c r="M4333" s="5">
        <f t="shared" si="741"/>
        <v>223.51779660515248</v>
      </c>
      <c r="N4333" s="5">
        <f t="shared" si="742"/>
        <v>156.45252600010568</v>
      </c>
      <c r="O4333" s="5">
        <f t="shared" si="737"/>
        <v>223.51779660515248</v>
      </c>
      <c r="P4333" s="5">
        <f t="shared" si="738"/>
        <v>156.45252600010568</v>
      </c>
      <c r="Q4333" s="5">
        <f t="shared" si="746"/>
        <v>0.58825066934861547</v>
      </c>
      <c r="R4333" s="5">
        <f t="shared" si="747"/>
        <v>0.41174933065138447</v>
      </c>
      <c r="S4333" s="4" cm="1">
        <f t="array" ref="S4333">SUM(ABS(O4333:P4333/K4333-M4333:N4333/K4333))</f>
        <v>0</v>
      </c>
    </row>
    <row r="4334" spans="1:19" x14ac:dyDescent="0.3">
      <c r="A4334" s="1">
        <v>43749</v>
      </c>
      <c r="B4334" s="2">
        <v>4331</v>
      </c>
      <c r="C4334">
        <v>281.058502197265</v>
      </c>
      <c r="D4334">
        <v>107.303016662597</v>
      </c>
      <c r="E4334" s="4">
        <f t="shared" si="743"/>
        <v>3.2843797676886943E-3</v>
      </c>
      <c r="F4334" s="4">
        <f t="shared" si="739"/>
        <v>3.2843797676886943E-3</v>
      </c>
      <c r="G4334" s="4">
        <f t="shared" si="744"/>
        <v>1.0366715924886583E-2</v>
      </c>
      <c r="H4334" s="4" cm="1">
        <f t="array" ref="H4334">SUMPRODUCT(Q4333:R4333,(1+daily_ret!D4333:E4333))-1</f>
        <v>3.2843797676886943E-3</v>
      </c>
      <c r="I4334" s="5">
        <f t="shared" si="740"/>
        <v>457.89209097682522</v>
      </c>
      <c r="J4334" s="4">
        <f>I4334/MAX(I$3:I4334)-1</f>
        <v>-1.4442856257711467E-2</v>
      </c>
      <c r="K4334" s="5">
        <f t="shared" si="745"/>
        <v>381.21828944514499</v>
      </c>
      <c r="L4334" s="4">
        <f>K4334/MAX(K$3:K4334)-1</f>
        <v>-5.6036972149743347E-3</v>
      </c>
      <c r="M4334" s="5">
        <f t="shared" si="741"/>
        <v>225.83494210671466</v>
      </c>
      <c r="N4334" s="5">
        <f t="shared" si="742"/>
        <v>155.38334733843033</v>
      </c>
      <c r="O4334" s="5">
        <f t="shared" si="737"/>
        <v>225.83494210671466</v>
      </c>
      <c r="P4334" s="5">
        <f t="shared" si="738"/>
        <v>155.38334733843033</v>
      </c>
      <c r="Q4334" s="5">
        <f t="shared" si="746"/>
        <v>0.59240321978101462</v>
      </c>
      <c r="R4334" s="5">
        <f t="shared" si="747"/>
        <v>0.40759678021898543</v>
      </c>
      <c r="S4334" s="4" cm="1">
        <f t="array" ref="S4334">SUM(ABS(O4334:P4334/K4334-M4334:N4334/K4334))</f>
        <v>0</v>
      </c>
    </row>
    <row r="4335" spans="1:19" x14ac:dyDescent="0.3">
      <c r="A4335" s="1">
        <v>43752</v>
      </c>
      <c r="B4335" s="2">
        <v>4332</v>
      </c>
      <c r="C4335">
        <v>280.74548339843699</v>
      </c>
      <c r="D4335">
        <v>107.60024261474599</v>
      </c>
      <c r="E4335" s="4">
        <f t="shared" si="743"/>
        <v>4.6926237006084115E-4</v>
      </c>
      <c r="F4335" s="4">
        <f t="shared" si="739"/>
        <v>4.6926237006084115E-4</v>
      </c>
      <c r="G4335" s="4">
        <f t="shared" si="744"/>
        <v>-1.1137140359778197E-3</v>
      </c>
      <c r="H4335" s="4" cm="1">
        <f t="array" ref="H4335">SUMPRODUCT(Q4334:R4334,(1+daily_ret!D4334:E4334))-1</f>
        <v>4.6926237006084115E-4</v>
      </c>
      <c r="I4335" s="5">
        <f t="shared" si="740"/>
        <v>457.38213012814111</v>
      </c>
      <c r="J4335" s="4">
        <f>I4335/MAX(I$3:I4335)-1</f>
        <v>-1.5540485081955491E-2</v>
      </c>
      <c r="K4335" s="5">
        <f t="shared" si="745"/>
        <v>381.39718084316053</v>
      </c>
      <c r="L4335" s="4">
        <f>K4335/MAX(K$3:K4335)-1</f>
        <v>-5.1370644491497419E-3</v>
      </c>
      <c r="M4335" s="5">
        <f t="shared" si="741"/>
        <v>225.58342656187617</v>
      </c>
      <c r="N4335" s="5">
        <f t="shared" si="742"/>
        <v>155.81375428128436</v>
      </c>
      <c r="O4335" s="5">
        <f t="shared" si="737"/>
        <v>225.58342656187617</v>
      </c>
      <c r="P4335" s="5">
        <f t="shared" si="738"/>
        <v>155.81375428128436</v>
      </c>
      <c r="Q4335" s="5">
        <f t="shared" si="746"/>
        <v>0.59146589931046545</v>
      </c>
      <c r="R4335" s="5">
        <f t="shared" si="747"/>
        <v>0.40853410068953455</v>
      </c>
      <c r="S4335" s="4" cm="1">
        <f t="array" ref="S4335">SUM(ABS(O4335:P4335/K4335-M4335:N4335/K4335))</f>
        <v>0</v>
      </c>
    </row>
    <row r="4336" spans="1:19" x14ac:dyDescent="0.3">
      <c r="A4336" s="1">
        <v>43753</v>
      </c>
      <c r="B4336" s="2">
        <v>4333</v>
      </c>
      <c r="C4336">
        <v>283.52493286132801</v>
      </c>
      <c r="D4336">
        <v>107.08243560791</v>
      </c>
      <c r="E4336" s="4">
        <f t="shared" si="743"/>
        <v>3.8896605331688594E-3</v>
      </c>
      <c r="F4336" s="4">
        <f t="shared" si="739"/>
        <v>3.8896605331688594E-3</v>
      </c>
      <c r="G4336" s="4">
        <f t="shared" si="744"/>
        <v>9.9002464055544248E-3</v>
      </c>
      <c r="H4336" s="4" cm="1">
        <f t="array" ref="H4336">SUMPRODUCT(Q4335:R4335,(1+daily_ret!D4335:E4335))-1</f>
        <v>3.8896605331686374E-3</v>
      </c>
      <c r="I4336" s="5">
        <f t="shared" si="740"/>
        <v>461.91032591790707</v>
      </c>
      <c r="J4336" s="4">
        <f>I4336/MAX(I$3:I4336)-1</f>
        <v>-5.7940933079742019E-3</v>
      </c>
      <c r="K4336" s="5">
        <f t="shared" si="745"/>
        <v>382.88068640494799</v>
      </c>
      <c r="L4336" s="4">
        <f>K4336/MAX(K$3:K4336)-1</f>
        <v>-1.2673853528252232E-3</v>
      </c>
      <c r="M4336" s="5">
        <f t="shared" si="741"/>
        <v>227.81675806984802</v>
      </c>
      <c r="N4336" s="5">
        <f t="shared" si="742"/>
        <v>155.06392833509997</v>
      </c>
      <c r="O4336" s="5">
        <f t="shared" si="737"/>
        <v>227.81675806984802</v>
      </c>
      <c r="P4336" s="5">
        <f t="shared" si="738"/>
        <v>155.06392833509997</v>
      </c>
      <c r="Q4336" s="5">
        <f t="shared" si="746"/>
        <v>0.59500718150327658</v>
      </c>
      <c r="R4336" s="5">
        <f t="shared" si="747"/>
        <v>0.40499281849672342</v>
      </c>
      <c r="S4336" s="4" cm="1">
        <f t="array" ref="S4336">SUM(ABS(O4336:P4336/K4336-M4336:N4336/K4336))</f>
        <v>0</v>
      </c>
    </row>
    <row r="4337" spans="1:19" x14ac:dyDescent="0.3">
      <c r="A4337" s="1">
        <v>43754</v>
      </c>
      <c r="B4337" s="2">
        <v>4334</v>
      </c>
      <c r="C4337">
        <v>283.06964111328102</v>
      </c>
      <c r="D4337">
        <v>107.293418884277</v>
      </c>
      <c r="E4337" s="4">
        <f t="shared" si="743"/>
        <v>-1.5752544863456563E-4</v>
      </c>
      <c r="F4337" s="4">
        <f t="shared" si="739"/>
        <v>-1.5752544863456563E-4</v>
      </c>
      <c r="G4337" s="4">
        <f t="shared" si="744"/>
        <v>-1.6058261382947414E-3</v>
      </c>
      <c r="H4337" s="4" cm="1">
        <f t="array" ref="H4337">SUMPRODUCT(Q4336:R4336,(1+daily_ret!D4336:E4336))-1</f>
        <v>-1.5752544863456563E-4</v>
      </c>
      <c r="I4337" s="5">
        <f t="shared" si="740"/>
        <v>461.16857824299984</v>
      </c>
      <c r="J4337" s="4">
        <f>I4337/MAX(I$3:I4337)-1</f>
        <v>-7.3906151397873376E-3</v>
      </c>
      <c r="K4337" s="5">
        <f t="shared" si="745"/>
        <v>382.82037295304855</v>
      </c>
      <c r="L4337" s="4">
        <f>K4337/MAX(K$3:K4337)-1</f>
        <v>-1.4247111560133918E-3</v>
      </c>
      <c r="M4337" s="5">
        <f t="shared" si="741"/>
        <v>227.45092396499788</v>
      </c>
      <c r="N4337" s="5">
        <f t="shared" si="742"/>
        <v>155.36944898805066</v>
      </c>
      <c r="O4337" s="5">
        <f t="shared" si="737"/>
        <v>227.45092396499788</v>
      </c>
      <c r="P4337" s="5">
        <f t="shared" si="738"/>
        <v>155.36944898805066</v>
      </c>
      <c r="Q4337" s="5">
        <f t="shared" si="746"/>
        <v>0.59414529642311875</v>
      </c>
      <c r="R4337" s="5">
        <f t="shared" si="747"/>
        <v>0.4058547035768813</v>
      </c>
      <c r="S4337" s="4" cm="1">
        <f t="array" ref="S4337">SUM(ABS(O4337:P4337/K4337-M4337:N4337/K4337))</f>
        <v>0</v>
      </c>
    </row>
    <row r="4338" spans="1:19" x14ac:dyDescent="0.3">
      <c r="A4338" s="1">
        <v>43755</v>
      </c>
      <c r="B4338" s="2">
        <v>4335</v>
      </c>
      <c r="C4338">
        <v>283.90441894531199</v>
      </c>
      <c r="D4338">
        <v>107.25505065917901</v>
      </c>
      <c r="E4338" s="4">
        <f t="shared" si="743"/>
        <v>1.6070119255509052E-3</v>
      </c>
      <c r="F4338" s="4">
        <f t="shared" si="739"/>
        <v>1.6070119255509052E-3</v>
      </c>
      <c r="G4338" s="4">
        <f t="shared" si="744"/>
        <v>2.9490192899099821E-3</v>
      </c>
      <c r="H4338" s="4" cm="1">
        <f t="array" ref="H4338">SUMPRODUCT(Q4337:R4337,(1+daily_ret!D4337:E4337))-1</f>
        <v>1.6070119255511273E-3</v>
      </c>
      <c r="I4338" s="5">
        <f t="shared" si="740"/>
        <v>462.52857327613884</v>
      </c>
      <c r="J4338" s="4">
        <f>I4338/MAX(I$3:I4338)-1</f>
        <v>-4.4633909164888408E-3</v>
      </c>
      <c r="K4338" s="5">
        <f t="shared" si="745"/>
        <v>383.43556985772796</v>
      </c>
      <c r="L4338" s="4">
        <f>K4338/MAX(K$3:K4338)-1</f>
        <v>0</v>
      </c>
      <c r="M4338" s="5">
        <f t="shared" si="741"/>
        <v>228.12168112727852</v>
      </c>
      <c r="N4338" s="5">
        <f t="shared" si="742"/>
        <v>155.31388873044943</v>
      </c>
      <c r="O4338" s="5">
        <f t="shared" si="737"/>
        <v>228.12168112727852</v>
      </c>
      <c r="P4338" s="5">
        <f t="shared" si="738"/>
        <v>155.31388873044943</v>
      </c>
      <c r="Q4338" s="5">
        <f t="shared" si="746"/>
        <v>0.59494136449553192</v>
      </c>
      <c r="R4338" s="5">
        <f t="shared" si="747"/>
        <v>0.40505863550446808</v>
      </c>
      <c r="S4338" s="4" cm="1">
        <f t="array" ref="S4338">SUM(ABS(O4338:P4338/K4338-M4338:N4338/K4338))</f>
        <v>0</v>
      </c>
    </row>
    <row r="4339" spans="1:19" x14ac:dyDescent="0.3">
      <c r="A4339" s="1">
        <v>43756</v>
      </c>
      <c r="B4339" s="2">
        <v>4336</v>
      </c>
      <c r="C4339">
        <v>282.66174316406199</v>
      </c>
      <c r="D4339">
        <v>107.350929260253</v>
      </c>
      <c r="E4339" s="4">
        <f t="shared" si="743"/>
        <v>-2.2420187099141398E-3</v>
      </c>
      <c r="F4339" s="4">
        <f t="shared" si="739"/>
        <v>-2.2420187099141398E-3</v>
      </c>
      <c r="G4339" s="4">
        <f t="shared" si="744"/>
        <v>-4.3770920715728856E-3</v>
      </c>
      <c r="H4339" s="4" cm="1">
        <f t="array" ref="H4339">SUMPRODUCT(Q4338:R4338,(1+daily_ret!D4338:E4338))-1</f>
        <v>-2.2420187099141398E-3</v>
      </c>
      <c r="I4339" s="5">
        <f t="shared" si="740"/>
        <v>460.50404312517594</v>
      </c>
      <c r="J4339" s="4">
        <f>I4339/MAX(I$3:I4339)-1</f>
        <v>-8.8209463150688006E-3</v>
      </c>
      <c r="K4339" s="5">
        <f t="shared" si="745"/>
        <v>382.57590013606034</v>
      </c>
      <c r="L4339" s="4">
        <f>K4339/MAX(K$3:K4339)-1</f>
        <v>-2.2420187099141398E-3</v>
      </c>
      <c r="M4339" s="5">
        <f t="shared" si="741"/>
        <v>227.12317152546245</v>
      </c>
      <c r="N4339" s="5">
        <f t="shared" si="742"/>
        <v>155.45272861059789</v>
      </c>
      <c r="O4339" s="5">
        <f t="shared" si="737"/>
        <v>227.12317152546245</v>
      </c>
      <c r="P4339" s="5">
        <f t="shared" si="738"/>
        <v>155.45272861059789</v>
      </c>
      <c r="Q4339" s="5">
        <f t="shared" si="746"/>
        <v>0.593668266727433</v>
      </c>
      <c r="R4339" s="5">
        <f t="shared" si="747"/>
        <v>0.40633173327256694</v>
      </c>
      <c r="S4339" s="4" cm="1">
        <f t="array" ref="S4339">SUM(ABS(O4339:P4339/K4339-M4339:N4339/K4339))</f>
        <v>0</v>
      </c>
    </row>
    <row r="4340" spans="1:19" x14ac:dyDescent="0.3">
      <c r="A4340" s="1">
        <v>43759</v>
      </c>
      <c r="B4340" s="2">
        <v>4337</v>
      </c>
      <c r="C4340">
        <v>284.57797241210898</v>
      </c>
      <c r="D4340">
        <v>106.957809448242</v>
      </c>
      <c r="E4340" s="4">
        <f t="shared" si="743"/>
        <v>2.5366248185996199E-3</v>
      </c>
      <c r="F4340" s="4">
        <f t="shared" si="739"/>
        <v>2.5366248185996199E-3</v>
      </c>
      <c r="G4340" s="4">
        <f t="shared" si="744"/>
        <v>6.7792309868222045E-3</v>
      </c>
      <c r="H4340" s="4" cm="1">
        <f t="array" ref="H4340">SUMPRODUCT(Q4339:R4339,(1+daily_ret!D4339:E4339))-1</f>
        <v>2.5366248185996199E-3</v>
      </c>
      <c r="I4340" s="5">
        <f t="shared" si="740"/>
        <v>463.62590640388709</v>
      </c>
      <c r="J4340" s="4">
        <f>I4340/MAX(I$3:I4340)-1</f>
        <v>-2.1015145608387353E-3</v>
      </c>
      <c r="K4340" s="5">
        <f t="shared" si="745"/>
        <v>383.5463516593436</v>
      </c>
      <c r="L4340" s="4">
        <f>K4340/MAX(K$3:K4340)-1</f>
        <v>0</v>
      </c>
      <c r="M4340" s="5">
        <f t="shared" si="741"/>
        <v>228.66289196769318</v>
      </c>
      <c r="N4340" s="5">
        <f t="shared" si="742"/>
        <v>154.88345969165039</v>
      </c>
      <c r="O4340" s="5">
        <f t="shared" si="737"/>
        <v>228.66289196769318</v>
      </c>
      <c r="P4340" s="5">
        <f t="shared" si="738"/>
        <v>154.88345969165039</v>
      </c>
      <c r="Q4340" s="5">
        <f t="shared" si="746"/>
        <v>0.59618059454463512</v>
      </c>
      <c r="R4340" s="5">
        <f t="shared" si="747"/>
        <v>0.40381940545536477</v>
      </c>
      <c r="S4340" s="4" cm="1">
        <f t="array" ref="S4340">SUM(ABS(O4340:P4340/K4340-M4340:N4340/K4340))</f>
        <v>0</v>
      </c>
    </row>
    <row r="4341" spans="1:19" x14ac:dyDescent="0.3">
      <c r="A4341" s="1">
        <v>43760</v>
      </c>
      <c r="B4341" s="2">
        <v>4338</v>
      </c>
      <c r="C4341">
        <v>283.64831542968699</v>
      </c>
      <c r="D4341">
        <v>107.20709228515599</v>
      </c>
      <c r="E4341" s="4">
        <f t="shared" si="743"/>
        <v>-1.0064300612311339E-3</v>
      </c>
      <c r="F4341" s="4">
        <f t="shared" si="739"/>
        <v>-1.0064300612311339E-3</v>
      </c>
      <c r="G4341" s="4">
        <f t="shared" si="744"/>
        <v>-3.2667917848389072E-3</v>
      </c>
      <c r="H4341" s="4" cm="1">
        <f t="array" ref="H4341">SUMPRODUCT(Q4340:R4340,(1+daily_ret!D4340:E4340))-1</f>
        <v>-1.0064300612312449E-3</v>
      </c>
      <c r="I4341" s="5">
        <f t="shared" si="740"/>
        <v>462.1113371016084</v>
      </c>
      <c r="J4341" s="4">
        <f>I4341/MAX(I$3:I4341)-1</f>
        <v>-5.3614411351744495E-3</v>
      </c>
      <c r="K4341" s="5">
        <f t="shared" si="745"/>
        <v>383.1603390811581</v>
      </c>
      <c r="L4341" s="4">
        <f>K4341/MAX(K$3:K4341)-1</f>
        <v>-1.0064300612311339E-3</v>
      </c>
      <c r="M4341" s="5">
        <f t="shared" si="741"/>
        <v>227.91589791071561</v>
      </c>
      <c r="N4341" s="5">
        <f t="shared" si="742"/>
        <v>155.24444117044246</v>
      </c>
      <c r="O4341" s="5">
        <f t="shared" si="737"/>
        <v>227.91589791071561</v>
      </c>
      <c r="P4341" s="5">
        <f t="shared" si="738"/>
        <v>155.24444117044246</v>
      </c>
      <c r="Q4341" s="5">
        <f t="shared" si="746"/>
        <v>0.59483165313318143</v>
      </c>
      <c r="R4341" s="5">
        <f t="shared" si="747"/>
        <v>0.40516834686681852</v>
      </c>
      <c r="S4341" s="4" cm="1">
        <f t="array" ref="S4341">SUM(ABS(O4341:P4341/K4341-M4341:N4341/K4341))</f>
        <v>0</v>
      </c>
    </row>
    <row r="4342" spans="1:19" x14ac:dyDescent="0.3">
      <c r="A4342" s="1">
        <v>43761</v>
      </c>
      <c r="B4342" s="2">
        <v>4339</v>
      </c>
      <c r="C4342">
        <v>284.47360229492102</v>
      </c>
      <c r="D4342">
        <v>107.245468139648</v>
      </c>
      <c r="E4342" s="4">
        <f t="shared" si="743"/>
        <v>1.8757221271192837E-3</v>
      </c>
      <c r="F4342" s="4">
        <f t="shared" si="739"/>
        <v>1.8757221271192837E-3</v>
      </c>
      <c r="G4342" s="4">
        <f t="shared" si="744"/>
        <v>2.9095426284617698E-3</v>
      </c>
      <c r="H4342" s="4" cm="1">
        <f t="array" ref="H4342">SUMPRODUCT(Q4341:R4341,(1+daily_ret!D4341:E4341))-1</f>
        <v>1.8757221271195057E-3</v>
      </c>
      <c r="I4342" s="5">
        <f t="shared" si="740"/>
        <v>463.45586973600103</v>
      </c>
      <c r="J4342" s="4">
        <f>I4342/MAX(I$3:I4342)-1</f>
        <v>-2.4674978482454035E-3</v>
      </c>
      <c r="K4342" s="5">
        <f t="shared" si="745"/>
        <v>383.87904140740716</v>
      </c>
      <c r="L4342" s="4">
        <f>K4342/MAX(K$3:K4342)-1</f>
        <v>0</v>
      </c>
      <c r="M4342" s="5">
        <f t="shared" si="741"/>
        <v>228.57902893139098</v>
      </c>
      <c r="N4342" s="5">
        <f t="shared" si="742"/>
        <v>155.30001247601618</v>
      </c>
      <c r="O4342" s="5">
        <f t="shared" si="737"/>
        <v>228.57902893139098</v>
      </c>
      <c r="P4342" s="5">
        <f t="shared" si="738"/>
        <v>155.30001247601618</v>
      </c>
      <c r="Q4342" s="5">
        <f t="shared" si="746"/>
        <v>0.59544545097684098</v>
      </c>
      <c r="R4342" s="5">
        <f t="shared" si="747"/>
        <v>0.40455454902315902</v>
      </c>
      <c r="S4342" s="4" cm="1">
        <f t="array" ref="S4342">SUM(ABS(O4342:P4342/K4342-M4342:N4342/K4342))</f>
        <v>0</v>
      </c>
    </row>
    <row r="4343" spans="1:19" x14ac:dyDescent="0.3">
      <c r="A4343" s="1">
        <v>43762</v>
      </c>
      <c r="B4343" s="2">
        <v>4340</v>
      </c>
      <c r="C4343">
        <v>284.93844604492102</v>
      </c>
      <c r="D4343">
        <v>107.22628784179599</v>
      </c>
      <c r="E4343" s="4">
        <f t="shared" si="743"/>
        <v>9.00634437047243E-4</v>
      </c>
      <c r="F4343" s="4">
        <f t="shared" si="739"/>
        <v>9.00634437047243E-4</v>
      </c>
      <c r="G4343" s="4">
        <f t="shared" si="744"/>
        <v>1.6340488054076285E-3</v>
      </c>
      <c r="H4343" s="4" cm="1">
        <f t="array" ref="H4343">SUMPRODUCT(Q4342:R4342,(1+daily_ret!D4342:E4342))-1</f>
        <v>9.00634437047243E-4</v>
      </c>
      <c r="I4343" s="5">
        <f t="shared" si="740"/>
        <v>464.21317924630227</v>
      </c>
      <c r="J4343" s="4">
        <f>I4343/MAX(I$3:I4343)-1</f>
        <v>-8.3748105474912293E-4</v>
      </c>
      <c r="K4343" s="5">
        <f t="shared" si="745"/>
        <v>384.22477609175934</v>
      </c>
      <c r="L4343" s="4">
        <f>K4343/MAX(K$3:K4343)-1</f>
        <v>0</v>
      </c>
      <c r="M4343" s="5">
        <f t="shared" si="741"/>
        <v>228.95253822055753</v>
      </c>
      <c r="N4343" s="5">
        <f t="shared" si="742"/>
        <v>155.27223787120181</v>
      </c>
      <c r="O4343" s="5">
        <f t="shared" si="737"/>
        <v>228.95253822055753</v>
      </c>
      <c r="P4343" s="5">
        <f t="shared" si="738"/>
        <v>155.27223787120181</v>
      </c>
      <c r="Q4343" s="5">
        <f t="shared" si="746"/>
        <v>0.59588176626558775</v>
      </c>
      <c r="R4343" s="5">
        <f t="shared" si="747"/>
        <v>0.40411823373441225</v>
      </c>
      <c r="S4343" s="4" cm="1">
        <f t="array" ref="S4343">SUM(ABS(O4343:P4343/K4343-M4343:N4343/K4343))</f>
        <v>0</v>
      </c>
    </row>
    <row r="4344" spans="1:19" x14ac:dyDescent="0.3">
      <c r="A4344" s="1">
        <v>43763</v>
      </c>
      <c r="B4344" s="2">
        <v>4341</v>
      </c>
      <c r="C4344">
        <v>286.10528564453102</v>
      </c>
      <c r="D4344">
        <v>106.996139526367</v>
      </c>
      <c r="E4344" s="4">
        <f t="shared" si="743"/>
        <v>1.5727795520408261E-3</v>
      </c>
      <c r="F4344" s="4">
        <f t="shared" si="739"/>
        <v>1.5727795520408261E-3</v>
      </c>
      <c r="G4344" s="4">
        <f t="shared" si="744"/>
        <v>4.0950584794936518E-3</v>
      </c>
      <c r="H4344" s="4" cm="1">
        <f t="array" ref="H4344">SUMPRODUCT(Q4343:R4343,(1+daily_ret!D4343:E4343))-1</f>
        <v>1.5727795520408261E-3</v>
      </c>
      <c r="I4344" s="5">
        <f t="shared" si="740"/>
        <v>466.11415936226757</v>
      </c>
      <c r="J4344" s="4">
        <f>I4344/MAX(I$3:I4344)-1</f>
        <v>0</v>
      </c>
      <c r="K4344" s="5">
        <f t="shared" si="745"/>
        <v>384.82907696298389</v>
      </c>
      <c r="L4344" s="4">
        <f>K4344/MAX(K$3:K4344)-1</f>
        <v>0</v>
      </c>
      <c r="M4344" s="5">
        <f t="shared" si="741"/>
        <v>229.89011225359923</v>
      </c>
      <c r="N4344" s="5">
        <f t="shared" si="742"/>
        <v>154.93896470938469</v>
      </c>
      <c r="O4344" s="5">
        <f t="shared" si="737"/>
        <v>229.89011225359923</v>
      </c>
      <c r="P4344" s="5">
        <f t="shared" si="738"/>
        <v>154.93896470938469</v>
      </c>
      <c r="Q4344" s="5">
        <f t="shared" si="746"/>
        <v>0.59738238614363337</v>
      </c>
      <c r="R4344" s="5">
        <f t="shared" si="747"/>
        <v>0.40261761385636674</v>
      </c>
      <c r="S4344" s="4" cm="1">
        <f t="array" ref="S4344">SUM(ABS(O4344:P4344/K4344-M4344:N4344/K4344))</f>
        <v>0</v>
      </c>
    </row>
    <row r="4345" spans="1:19" x14ac:dyDescent="0.3">
      <c r="A4345" s="1">
        <v>43766</v>
      </c>
      <c r="B4345" s="2">
        <v>4342</v>
      </c>
      <c r="C4345">
        <v>287.71786499023398</v>
      </c>
      <c r="D4345">
        <v>106.593383789062</v>
      </c>
      <c r="E4345" s="4">
        <f t="shared" si="743"/>
        <v>1.8514984626476494E-3</v>
      </c>
      <c r="F4345" s="4">
        <f t="shared" si="739"/>
        <v>1.8514984626476494E-3</v>
      </c>
      <c r="G4345" s="4">
        <f t="shared" si="744"/>
        <v>5.6363144150595179E-3</v>
      </c>
      <c r="H4345" s="4" cm="1">
        <f t="array" ref="H4345">SUMPRODUCT(Q4344:R4344,(1+daily_ret!D4344:E4344))-1</f>
        <v>1.8514984626476494E-3</v>
      </c>
      <c r="I4345" s="5">
        <f t="shared" si="740"/>
        <v>468.74132531774444</v>
      </c>
      <c r="J4345" s="4">
        <f>I4345/MAX(I$3:I4345)-1</f>
        <v>0</v>
      </c>
      <c r="K4345" s="5">
        <f t="shared" si="745"/>
        <v>385.54158740736301</v>
      </c>
      <c r="L4345" s="4">
        <f>K4345/MAX(K$3:K4345)-1</f>
        <v>0</v>
      </c>
      <c r="M4345" s="5">
        <f t="shared" si="741"/>
        <v>231.18584520717383</v>
      </c>
      <c r="N4345" s="5">
        <f t="shared" si="742"/>
        <v>154.35574220018918</v>
      </c>
      <c r="O4345" s="5">
        <f t="shared" si="737"/>
        <v>231.18584520717383</v>
      </c>
      <c r="P4345" s="5">
        <f t="shared" si="738"/>
        <v>154.35574220018918</v>
      </c>
      <c r="Q4345" s="5">
        <f t="shared" si="746"/>
        <v>0.5996391900594189</v>
      </c>
      <c r="R4345" s="5">
        <f t="shared" si="747"/>
        <v>0.40036080994058104</v>
      </c>
      <c r="S4345" s="4" cm="1">
        <f t="array" ref="S4345">SUM(ABS(O4345:P4345/K4345-M4345:N4345/K4345))</f>
        <v>0</v>
      </c>
    </row>
    <row r="4346" spans="1:19" x14ac:dyDescent="0.3">
      <c r="A4346" s="1">
        <v>43767</v>
      </c>
      <c r="B4346" s="2">
        <v>4343</v>
      </c>
      <c r="C4346">
        <v>287.63253784179602</v>
      </c>
      <c r="D4346">
        <v>106.68930053710901</v>
      </c>
      <c r="E4346" s="4">
        <f t="shared" si="743"/>
        <v>1.8242755627961849E-4</v>
      </c>
      <c r="F4346" s="4">
        <f t="shared" si="739"/>
        <v>1.8242755627961849E-4</v>
      </c>
      <c r="G4346" s="4">
        <f t="shared" si="744"/>
        <v>-2.9656534689226355E-4</v>
      </c>
      <c r="H4346" s="4" cm="1">
        <f t="array" ref="H4346">SUMPRODUCT(Q4345:R4345,(1+daily_ret!D4345:E4345))-1</f>
        <v>1.8242755627939644E-4</v>
      </c>
      <c r="I4346" s="5">
        <f t="shared" si="740"/>
        <v>468.60231288399882</v>
      </c>
      <c r="J4346" s="4">
        <f>I4346/MAX(I$3:I4346)-1</f>
        <v>-2.9656534689226355E-4</v>
      </c>
      <c r="K4346" s="5">
        <f t="shared" si="745"/>
        <v>385.61192081699789</v>
      </c>
      <c r="L4346" s="4">
        <f>K4346/MAX(K$3:K4346)-1</f>
        <v>0</v>
      </c>
      <c r="M4346" s="5">
        <f t="shared" si="741"/>
        <v>231.11728349679336</v>
      </c>
      <c r="N4346" s="5">
        <f t="shared" si="742"/>
        <v>154.49463732020453</v>
      </c>
      <c r="O4346" s="5">
        <f t="shared" si="737"/>
        <v>231.11728349679336</v>
      </c>
      <c r="P4346" s="5">
        <f t="shared" si="738"/>
        <v>154.49463732020453</v>
      </c>
      <c r="Q4346" s="5">
        <f t="shared" si="746"/>
        <v>0.59935201953073447</v>
      </c>
      <c r="R4346" s="5">
        <f t="shared" si="747"/>
        <v>0.40064798046926553</v>
      </c>
      <c r="S4346" s="4" cm="1">
        <f t="array" ref="S4346">SUM(ABS(O4346:P4346/K4346-M4346:N4346/K4346))</f>
        <v>0</v>
      </c>
    </row>
    <row r="4347" spans="1:19" x14ac:dyDescent="0.3">
      <c r="A4347" s="1">
        <v>43768</v>
      </c>
      <c r="B4347" s="2">
        <v>4344</v>
      </c>
      <c r="C4347">
        <v>288.51480102539</v>
      </c>
      <c r="D4347">
        <v>107.20709228515599</v>
      </c>
      <c r="E4347" s="4">
        <f t="shared" si="743"/>
        <v>3.7828608586842893E-3</v>
      </c>
      <c r="F4347" s="4">
        <f t="shared" si="739"/>
        <v>3.7828608586842893E-3</v>
      </c>
      <c r="G4347" s="4">
        <f t="shared" si="744"/>
        <v>3.0673274665442563E-3</v>
      </c>
      <c r="H4347" s="4" cm="1">
        <f t="array" ref="H4347">SUMPRODUCT(Q4346:R4346,(1+daily_ret!D4346:E4346))-1</f>
        <v>3.7828608586842893E-3</v>
      </c>
      <c r="I4347" s="5">
        <f t="shared" si="740"/>
        <v>470.03966962919412</v>
      </c>
      <c r="J4347" s="4">
        <f>I4347/MAX(I$3:I4347)-1</f>
        <v>0</v>
      </c>
      <c r="K4347" s="5">
        <f t="shared" si="745"/>
        <v>387.07063705889857</v>
      </c>
      <c r="L4347" s="4">
        <f>K4347/MAX(K$3:K4347)-1</f>
        <v>0</v>
      </c>
      <c r="M4347" s="5">
        <f t="shared" si="741"/>
        <v>231.82619588845614</v>
      </c>
      <c r="N4347" s="5">
        <f t="shared" si="742"/>
        <v>155.24444117044246</v>
      </c>
      <c r="O4347" s="5">
        <f t="shared" si="737"/>
        <v>231.82619588845614</v>
      </c>
      <c r="P4347" s="5">
        <f t="shared" si="738"/>
        <v>155.24444117044246</v>
      </c>
      <c r="Q4347" s="5">
        <f t="shared" si="746"/>
        <v>0.59892477933731858</v>
      </c>
      <c r="R4347" s="5">
        <f t="shared" si="747"/>
        <v>0.40107522066268153</v>
      </c>
      <c r="S4347" s="4" cm="1">
        <f t="array" ref="S4347">SUM(ABS(O4347:P4347/K4347-M4347:N4347/K4347))</f>
        <v>0</v>
      </c>
    </row>
    <row r="4348" spans="1:19" x14ac:dyDescent="0.3">
      <c r="A4348" s="1">
        <v>43769</v>
      </c>
      <c r="B4348" s="2">
        <v>4345</v>
      </c>
      <c r="C4348">
        <v>287.746337890625</v>
      </c>
      <c r="D4348">
        <v>107.88793182373</v>
      </c>
      <c r="E4348" s="4">
        <f t="shared" si="743"/>
        <v>9.5186199974728325E-4</v>
      </c>
      <c r="F4348" s="4">
        <f t="shared" si="739"/>
        <v>9.5186199974728325E-4</v>
      </c>
      <c r="G4348" s="4">
        <f t="shared" si="744"/>
        <v>-2.6635137332083891E-3</v>
      </c>
      <c r="H4348" s="4" cm="1">
        <f t="array" ref="H4348">SUMPRODUCT(Q4347:R4347,(1+daily_ret!D4347:E4347))-1</f>
        <v>9.5186199974728325E-4</v>
      </c>
      <c r="I4348" s="5">
        <f t="shared" si="740"/>
        <v>468.78771251398405</v>
      </c>
      <c r="J4348" s="4">
        <f>I4348/MAX(I$3:I4348)-1</f>
        <v>-2.6635137332083891E-3</v>
      </c>
      <c r="K4348" s="5">
        <f t="shared" si="745"/>
        <v>387.43907488953289</v>
      </c>
      <c r="L4348" s="4">
        <f>K4348/MAX(K$3:K4348)-1</f>
        <v>0</v>
      </c>
      <c r="M4348" s="5">
        <f t="shared" si="741"/>
        <v>231.20872363198978</v>
      </c>
      <c r="N4348" s="5">
        <f t="shared" si="742"/>
        <v>156.23035125754311</v>
      </c>
      <c r="O4348" s="5">
        <f t="shared" si="737"/>
        <v>231.20872363198978</v>
      </c>
      <c r="P4348" s="5">
        <f t="shared" si="738"/>
        <v>156.23035125754311</v>
      </c>
      <c r="Q4348" s="5">
        <f t="shared" si="746"/>
        <v>0.59676150036728304</v>
      </c>
      <c r="R4348" s="5">
        <f t="shared" si="747"/>
        <v>0.40323849963271696</v>
      </c>
      <c r="S4348" s="4" cm="1">
        <f t="array" ref="S4348">SUM(ABS(O4348:P4348/K4348-M4348:N4348/K4348))</f>
        <v>0</v>
      </c>
    </row>
    <row r="4349" spans="1:19" x14ac:dyDescent="0.3">
      <c r="A4349" s="1">
        <v>43770</v>
      </c>
      <c r="B4349" s="2">
        <v>4346</v>
      </c>
      <c r="C4349">
        <v>290.41204833984301</v>
      </c>
      <c r="D4349">
        <v>107.684349060058</v>
      </c>
      <c r="E4349" s="4">
        <f t="shared" si="743"/>
        <v>4.7675529298094599E-3</v>
      </c>
      <c r="F4349" s="4">
        <f t="shared" si="739"/>
        <v>4.7675529298094599E-3</v>
      </c>
      <c r="G4349" s="4">
        <f t="shared" si="744"/>
        <v>9.2640986111569568E-3</v>
      </c>
      <c r="H4349" s="4" cm="1">
        <f t="array" ref="H4349">SUMPRODUCT(Q4348:R4348,(1+daily_ret!D4348:E4348))-1</f>
        <v>4.7675529298094599E-3</v>
      </c>
      <c r="I4349" s="5">
        <f t="shared" si="740"/>
        <v>473.13060811041225</v>
      </c>
      <c r="J4349" s="4">
        <f>I4349/MAX(I$3:I4349)-1</f>
        <v>0</v>
      </c>
      <c r="K4349" s="5">
        <f t="shared" si="745"/>
        <v>389.28621118614512</v>
      </c>
      <c r="L4349" s="4">
        <f>K4349/MAX(K$3:K4349)-1</f>
        <v>0</v>
      </c>
      <c r="M4349" s="5">
        <f t="shared" si="741"/>
        <v>233.35066404747624</v>
      </c>
      <c r="N4349" s="5">
        <f t="shared" si="742"/>
        <v>155.93554713866885</v>
      </c>
      <c r="O4349" s="5">
        <f t="shared" si="737"/>
        <v>233.35066404747624</v>
      </c>
      <c r="P4349" s="5">
        <f t="shared" si="738"/>
        <v>155.93554713866885</v>
      </c>
      <c r="Q4349" s="5">
        <f t="shared" si="746"/>
        <v>0.59943213333054557</v>
      </c>
      <c r="R4349" s="5">
        <f t="shared" si="747"/>
        <v>0.40056786666945443</v>
      </c>
      <c r="S4349" s="4" cm="1">
        <f t="array" ref="S4349">SUM(ABS(O4349:P4349/K4349-M4349:N4349/K4349))</f>
        <v>0</v>
      </c>
    </row>
    <row r="4350" spans="1:19" x14ac:dyDescent="0.3">
      <c r="A4350" s="1">
        <v>43773</v>
      </c>
      <c r="B4350" s="2">
        <v>4347</v>
      </c>
      <c r="C4350">
        <v>291.57879638671801</v>
      </c>
      <c r="D4350">
        <v>107.13695526123</v>
      </c>
      <c r="E4350" s="4">
        <f t="shared" si="743"/>
        <v>3.7204113135103078E-4</v>
      </c>
      <c r="F4350" s="4">
        <f t="shared" si="739"/>
        <v>3.7204113135103078E-4</v>
      </c>
      <c r="G4350" s="4">
        <f t="shared" si="744"/>
        <v>4.0175607504742139E-3</v>
      </c>
      <c r="H4350" s="4" cm="1">
        <f t="array" ref="H4350">SUMPRODUCT(Q4349:R4349,(1+daily_ret!D4349:E4349))-1</f>
        <v>3.7204113135125283E-4</v>
      </c>
      <c r="I4350" s="5">
        <f t="shared" si="740"/>
        <v>475.03143907140463</v>
      </c>
      <c r="J4350" s="4">
        <f>I4350/MAX(I$3:I4350)-1</f>
        <v>0</v>
      </c>
      <c r="K4350" s="5">
        <f t="shared" si="745"/>
        <v>389.43104166857415</v>
      </c>
      <c r="L4350" s="4">
        <f>K4350/MAX(K$3:K4350)-1</f>
        <v>0</v>
      </c>
      <c r="M4350" s="5">
        <f t="shared" si="741"/>
        <v>234.28816451645048</v>
      </c>
      <c r="N4350" s="5">
        <f t="shared" si="742"/>
        <v>155.1428771521237</v>
      </c>
      <c r="O4350" s="5">
        <f t="shared" si="737"/>
        <v>234.28816451645048</v>
      </c>
      <c r="P4350" s="5">
        <f t="shared" si="738"/>
        <v>155.1428771521237</v>
      </c>
      <c r="Q4350" s="5">
        <f t="shared" si="746"/>
        <v>0.60161656223553373</v>
      </c>
      <c r="R4350" s="5">
        <f t="shared" si="747"/>
        <v>0.39838343776446633</v>
      </c>
      <c r="S4350" s="4" cm="1">
        <f t="array" ref="S4350">SUM(ABS(O4350:P4350/K4350-M4350:N4350/K4350))</f>
        <v>0</v>
      </c>
    </row>
    <row r="4351" spans="1:19" x14ac:dyDescent="0.3">
      <c r="A4351" s="1">
        <v>43774</v>
      </c>
      <c r="B4351" s="2">
        <v>4348</v>
      </c>
      <c r="C4351">
        <v>291.25628662109301</v>
      </c>
      <c r="D4351">
        <v>106.56071472167901</v>
      </c>
      <c r="E4351" s="4">
        <f t="shared" si="743"/>
        <v>-2.8081584232656498E-3</v>
      </c>
      <c r="F4351" s="4">
        <f t="shared" si="739"/>
        <v>-2.8081584232656498E-3</v>
      </c>
      <c r="G4351" s="4">
        <f t="shared" si="744"/>
        <v>-1.1060809963605589E-3</v>
      </c>
      <c r="H4351" s="4" cm="1">
        <f t="array" ref="H4351">SUMPRODUCT(Q4350:R4350,(1+daily_ret!D4350:E4350))-1</f>
        <v>-2.8081584232657608E-3</v>
      </c>
      <c r="I4351" s="5">
        <f t="shared" si="740"/>
        <v>474.50601582397394</v>
      </c>
      <c r="J4351" s="4">
        <f>I4351/MAX(I$3:I4351)-1</f>
        <v>-1.1060809963605589E-3</v>
      </c>
      <c r="K4351" s="5">
        <f t="shared" si="745"/>
        <v>388.33745760863144</v>
      </c>
      <c r="L4351" s="4">
        <f>K4351/MAX(K$3:K4351)-1</f>
        <v>-2.8081584232656498E-3</v>
      </c>
      <c r="M4351" s="5">
        <f t="shared" si="741"/>
        <v>234.02902283000668</v>
      </c>
      <c r="N4351" s="5">
        <f t="shared" si="742"/>
        <v>154.30843477862476</v>
      </c>
      <c r="O4351" s="5">
        <f t="shared" si="737"/>
        <v>234.02902283000668</v>
      </c>
      <c r="P4351" s="5">
        <f t="shared" si="738"/>
        <v>154.30843477862476</v>
      </c>
      <c r="Q4351" s="5">
        <f t="shared" si="746"/>
        <v>0.60264344385202828</v>
      </c>
      <c r="R4351" s="5">
        <f t="shared" si="747"/>
        <v>0.39735655614797177</v>
      </c>
      <c r="S4351" s="4" cm="1">
        <f t="array" ref="S4351">SUM(ABS(O4351:P4351/K4351-M4351:N4351/K4351))</f>
        <v>0</v>
      </c>
    </row>
    <row r="4352" spans="1:19" x14ac:dyDescent="0.3">
      <c r="A4352" s="1">
        <v>43775</v>
      </c>
      <c r="B4352" s="2">
        <v>4349</v>
      </c>
      <c r="C4352">
        <v>291.32260131835898</v>
      </c>
      <c r="D4352">
        <v>106.868049621582</v>
      </c>
      <c r="E4352" s="4">
        <f t="shared" si="743"/>
        <v>1.2832406544729391E-3</v>
      </c>
      <c r="F4352" s="4">
        <f t="shared" si="739"/>
        <v>1.2832406544729391E-3</v>
      </c>
      <c r="G4352" s="4">
        <f t="shared" si="744"/>
        <v>2.2768503312065036E-4</v>
      </c>
      <c r="H4352" s="4" cm="1">
        <f t="array" ref="H4352">SUMPRODUCT(Q4351:R4351,(1+daily_ret!D4351:E4351))-1</f>
        <v>1.2832406544729391E-3</v>
      </c>
      <c r="I4352" s="5">
        <f t="shared" si="740"/>
        <v>474.61405374190281</v>
      </c>
      <c r="J4352" s="4">
        <f>I4352/MAX(I$3:I4352)-1</f>
        <v>-8.7864780132818066E-4</v>
      </c>
      <c r="K4352" s="5">
        <f t="shared" si="745"/>
        <v>388.83578802188947</v>
      </c>
      <c r="L4352" s="4">
        <f>K4352/MAX(K$3:K4352)-1</f>
        <v>-1.5285213118456653E-3</v>
      </c>
      <c r="M4352" s="5">
        <f t="shared" si="741"/>
        <v>234.08230773582096</v>
      </c>
      <c r="N4352" s="5">
        <f t="shared" si="742"/>
        <v>154.75348028606848</v>
      </c>
      <c r="O4352" s="5">
        <f t="shared" si="737"/>
        <v>234.08230773582096</v>
      </c>
      <c r="P4352" s="5">
        <f t="shared" si="738"/>
        <v>154.75348028606848</v>
      </c>
      <c r="Q4352" s="5">
        <f t="shared" si="746"/>
        <v>0.60200813543079357</v>
      </c>
      <c r="R4352" s="5">
        <f t="shared" si="747"/>
        <v>0.39799186456920638</v>
      </c>
      <c r="S4352" s="4" cm="1">
        <f t="array" ref="S4352">SUM(ABS(O4352:P4352/K4352-M4352:N4352/K4352))</f>
        <v>0</v>
      </c>
    </row>
    <row r="4353" spans="1:19" x14ac:dyDescent="0.3">
      <c r="A4353" s="1">
        <v>43776</v>
      </c>
      <c r="B4353" s="2">
        <v>4350</v>
      </c>
      <c r="C4353">
        <v>292.34716796875</v>
      </c>
      <c r="D4353">
        <v>106.013343811035</v>
      </c>
      <c r="E4353" s="4">
        <f t="shared" si="743"/>
        <v>-1.0658146441373528E-3</v>
      </c>
      <c r="F4353" s="4">
        <f t="shared" si="739"/>
        <v>-1.0658146441373528E-3</v>
      </c>
      <c r="G4353" s="4">
        <f t="shared" si="744"/>
        <v>3.5169487219819384E-3</v>
      </c>
      <c r="H4353" s="4" cm="1">
        <f t="array" ref="H4353">SUMPRODUCT(Q4352:R4352,(1+daily_ret!D4352:E4352))-1</f>
        <v>-1.0658146441375749E-3</v>
      </c>
      <c r="I4353" s="5">
        <f t="shared" si="740"/>
        <v>476.28324703164503</v>
      </c>
      <c r="J4353" s="4">
        <f>I4353/MAX(I$3:I4353)-1</f>
        <v>0</v>
      </c>
      <c r="K4353" s="5">
        <f t="shared" si="745"/>
        <v>388.42136114485106</v>
      </c>
      <c r="L4353" s="4">
        <f>K4353/MAX(K$3:K4353)-1</f>
        <v>-2.5927068355849903E-3</v>
      </c>
      <c r="M4353" s="5">
        <f t="shared" si="741"/>
        <v>234.90556320885102</v>
      </c>
      <c r="N4353" s="5">
        <f t="shared" si="742"/>
        <v>153.51579793600001</v>
      </c>
      <c r="O4353" s="5">
        <f t="shared" si="737"/>
        <v>234.90556320885102</v>
      </c>
      <c r="P4353" s="5">
        <f t="shared" si="738"/>
        <v>153.51579793600001</v>
      </c>
      <c r="Q4353" s="5">
        <f t="shared" si="746"/>
        <v>0.60476993983152605</v>
      </c>
      <c r="R4353" s="5">
        <f t="shared" si="747"/>
        <v>0.3952300601684739</v>
      </c>
      <c r="S4353" s="4" cm="1">
        <f t="array" ref="S4353">SUM(ABS(O4353:P4353/K4353-M4353:N4353/K4353))</f>
        <v>0</v>
      </c>
    </row>
    <row r="4354" spans="1:19" x14ac:dyDescent="0.3">
      <c r="A4354" s="1">
        <v>43777</v>
      </c>
      <c r="B4354" s="2">
        <v>4351</v>
      </c>
      <c r="C4354">
        <v>293.06820678710898</v>
      </c>
      <c r="D4354">
        <v>105.869262695312</v>
      </c>
      <c r="E4354" s="4">
        <f t="shared" si="743"/>
        <v>9.5444054210003237E-4</v>
      </c>
      <c r="F4354" s="4">
        <f t="shared" si="739"/>
        <v>9.5444054210003237E-4</v>
      </c>
      <c r="G4354" s="4">
        <f t="shared" si="744"/>
        <v>2.4663786667367127E-3</v>
      </c>
      <c r="H4354" s="4" cm="1">
        <f t="array" ref="H4354">SUMPRODUCT(Q4353:R4353,(1+daily_ret!D4353:E4353))-1</f>
        <v>9.5444054210025442E-4</v>
      </c>
      <c r="I4354" s="5">
        <f t="shared" si="740"/>
        <v>477.45794187144793</v>
      </c>
      <c r="J4354" s="4">
        <f>I4354/MAX(I$3:I4354)-1</f>
        <v>0</v>
      </c>
      <c r="K4354" s="5">
        <f t="shared" si="745"/>
        <v>388.79208623934539</v>
      </c>
      <c r="L4354" s="4">
        <f>K4354/MAX(K$3:K4354)-1</f>
        <v>-1.6407408780025889E-3</v>
      </c>
      <c r="M4354" s="5">
        <f t="shared" si="741"/>
        <v>235.48492927864706</v>
      </c>
      <c r="N4354" s="5">
        <f t="shared" si="742"/>
        <v>153.30715696069836</v>
      </c>
      <c r="O4354" s="5">
        <f t="shared" si="737"/>
        <v>235.48492927864706</v>
      </c>
      <c r="P4354" s="5">
        <f t="shared" si="738"/>
        <v>153.30715696069836</v>
      </c>
      <c r="Q4354" s="5">
        <f t="shared" si="746"/>
        <v>0.60568344267604124</v>
      </c>
      <c r="R4354" s="5">
        <f t="shared" si="747"/>
        <v>0.39431655732395876</v>
      </c>
      <c r="S4354" s="4" cm="1">
        <f t="array" ref="S4354">SUM(ABS(O4354:P4354/K4354-M4354:N4354/K4354))</f>
        <v>0</v>
      </c>
    </row>
    <row r="4355" spans="1:19" x14ac:dyDescent="0.3">
      <c r="A4355" s="1">
        <v>43780</v>
      </c>
      <c r="B4355" s="2">
        <v>4352</v>
      </c>
      <c r="C4355">
        <v>292.50842285156199</v>
      </c>
      <c r="D4355">
        <v>105.98451995849599</v>
      </c>
      <c r="E4355" s="4">
        <f t="shared" si="743"/>
        <v>-7.2762153428240772E-4</v>
      </c>
      <c r="F4355" s="4">
        <f t="shared" si="739"/>
        <v>-7.2762153428240772E-4</v>
      </c>
      <c r="G4355" s="4">
        <f t="shared" si="744"/>
        <v>-1.9100807340513004E-3</v>
      </c>
      <c r="H4355" s="4" cm="1">
        <f t="array" ref="H4355">SUMPRODUCT(Q4354:R4354,(1+daily_ret!D4354:E4354))-1</f>
        <v>-7.2762153428240772E-4</v>
      </c>
      <c r="I4355" s="5">
        <f t="shared" si="740"/>
        <v>476.54595865535947</v>
      </c>
      <c r="J4355" s="4">
        <f>I4355/MAX(I$3:I4355)-1</f>
        <v>-1.9100807340513004E-3</v>
      </c>
      <c r="K4355" s="5">
        <f t="shared" si="745"/>
        <v>388.50919274503906</v>
      </c>
      <c r="L4355" s="4">
        <f>K4355/MAX(K$3:K4355)-1</f>
        <v>-2.3671685738899662E-3</v>
      </c>
      <c r="M4355" s="5">
        <f t="shared" si="741"/>
        <v>235.03513405207249</v>
      </c>
      <c r="N4355" s="5">
        <f t="shared" si="742"/>
        <v>153.47405869296659</v>
      </c>
      <c r="O4355" s="5">
        <f t="shared" ref="O4355:O4418" si="748">IF(MOD($B4355,$V$4)=0,$K4355*V$2,M4355)</f>
        <v>235.03513405207249</v>
      </c>
      <c r="P4355" s="5">
        <f t="shared" ref="P4355:P4418" si="749">IF(MOD($B4355,$V$4)=0,$K4355*W$2,N4355)</f>
        <v>153.47405869296659</v>
      </c>
      <c r="Q4355" s="5">
        <f t="shared" si="746"/>
        <v>0.60496672521804495</v>
      </c>
      <c r="R4355" s="5">
        <f t="shared" si="747"/>
        <v>0.39503327478195516</v>
      </c>
      <c r="S4355" s="4" cm="1">
        <f t="array" ref="S4355">SUM(ABS(O4355:P4355/K4355-M4355:N4355/K4355))</f>
        <v>0</v>
      </c>
    </row>
    <row r="4356" spans="1:19" x14ac:dyDescent="0.3">
      <c r="A4356" s="1">
        <v>43781</v>
      </c>
      <c r="B4356" s="2">
        <v>4353</v>
      </c>
      <c r="C4356">
        <v>293.12506103515602</v>
      </c>
      <c r="D4356">
        <v>106.03255462646401</v>
      </c>
      <c r="E4356" s="4">
        <f t="shared" si="743"/>
        <v>1.4543711253935943E-3</v>
      </c>
      <c r="F4356" s="4">
        <f t="shared" ref="F4356:F4419" si="750">(1+E4356)*(1-S4356*$V$5)-1</f>
        <v>1.4543711253935943E-3</v>
      </c>
      <c r="G4356" s="4">
        <f t="shared" si="744"/>
        <v>2.1081040251171856E-3</v>
      </c>
      <c r="H4356" s="4" cm="1">
        <f t="array" ref="H4356">SUMPRODUCT(Q4355:R4355,(1+daily_ret!D4355:E4355))-1</f>
        <v>1.4543711253938163E-3</v>
      </c>
      <c r="I4356" s="5">
        <f t="shared" ref="I4356:I4419" si="751">I4355*C4356/C4355</f>
        <v>477.55056710895411</v>
      </c>
      <c r="J4356" s="4">
        <f>I4356/MAX(I$3:I4356)-1</f>
        <v>0</v>
      </c>
      <c r="K4356" s="5">
        <f t="shared" si="745"/>
        <v>389.07422929691745</v>
      </c>
      <c r="L4356" s="4">
        <f>K4356/MAX(K$3:K4356)-1</f>
        <v>-9.1624019011915525E-4</v>
      </c>
      <c r="M4356" s="5">
        <f t="shared" ref="M4356:M4419" si="752">O4355*C4356/C4355</f>
        <v>235.53061256421159</v>
      </c>
      <c r="N4356" s="5">
        <f t="shared" ref="N4356:N4419" si="753">P4355*D4356/D4355</f>
        <v>153.54361673270586</v>
      </c>
      <c r="O4356" s="5">
        <f t="shared" si="748"/>
        <v>235.53061256421159</v>
      </c>
      <c r="P4356" s="5">
        <f t="shared" si="749"/>
        <v>153.54361673270586</v>
      </c>
      <c r="Q4356" s="5">
        <f t="shared" si="746"/>
        <v>0.60536163752050809</v>
      </c>
      <c r="R4356" s="5">
        <f t="shared" si="747"/>
        <v>0.39463836247949191</v>
      </c>
      <c r="S4356" s="4" cm="1">
        <f t="array" ref="S4356">SUM(ABS(O4356:P4356/K4356-M4356:N4356/K4356))</f>
        <v>0</v>
      </c>
    </row>
    <row r="4357" spans="1:19" x14ac:dyDescent="0.3">
      <c r="A4357" s="1">
        <v>43782</v>
      </c>
      <c r="B4357" s="2">
        <v>4354</v>
      </c>
      <c r="C4357">
        <v>293.21990966796801</v>
      </c>
      <c r="D4357">
        <v>106.32063293457</v>
      </c>
      <c r="E4357" s="4">
        <f t="shared" ref="E4357:E4420" si="754">K4357/K4356-1</f>
        <v>1.2680685562989069E-3</v>
      </c>
      <c r="F4357" s="4">
        <f t="shared" si="750"/>
        <v>1.2680685562989069E-3</v>
      </c>
      <c r="G4357" s="4">
        <f t="shared" ref="G4357:G4420" si="755">I4357/I4356-1</f>
        <v>3.2357735799526388E-4</v>
      </c>
      <c r="H4357" s="4" cm="1">
        <f t="array" ref="H4357">SUMPRODUCT(Q4356:R4356,(1+daily_ret!D4356:E4356))-1</f>
        <v>1.2680685562989069E-3</v>
      </c>
      <c r="I4357" s="5">
        <f t="shared" si="751"/>
        <v>477.70509165976841</v>
      </c>
      <c r="J4357" s="4">
        <f>I4357/MAX(I$3:I4357)-1</f>
        <v>0</v>
      </c>
      <c r="K4357" s="5">
        <f t="shared" ref="K4357:K4420" si="756">SUM(M4357:N4357)</f>
        <v>389.56760209315507</v>
      </c>
      <c r="L4357" s="4">
        <f>K4357/MAX(K$3:K4357)-1</f>
        <v>0</v>
      </c>
      <c r="M4357" s="5">
        <f t="shared" si="752"/>
        <v>235.60682493755215</v>
      </c>
      <c r="N4357" s="5">
        <f t="shared" si="753"/>
        <v>153.96077715560293</v>
      </c>
      <c r="O4357" s="5">
        <f t="shared" si="748"/>
        <v>235.60682493755215</v>
      </c>
      <c r="P4357" s="5">
        <f t="shared" si="749"/>
        <v>153.96077715560293</v>
      </c>
      <c r="Q4357" s="5">
        <f t="shared" ref="Q4357:Q4420" si="757">O4357/$K4357</f>
        <v>0.60479060289313491</v>
      </c>
      <c r="R4357" s="5">
        <f t="shared" ref="R4357:R4420" si="758">P4357/$K4357</f>
        <v>0.39520939710686509</v>
      </c>
      <c r="S4357" s="4" cm="1">
        <f t="array" ref="S4357">SUM(ABS(O4357:P4357/K4357-M4357:N4357/K4357))</f>
        <v>0</v>
      </c>
    </row>
    <row r="4358" spans="1:19" x14ac:dyDescent="0.3">
      <c r="A4358" s="1">
        <v>43783</v>
      </c>
      <c r="B4358" s="2">
        <v>4355</v>
      </c>
      <c r="C4358">
        <v>293.64678955078102</v>
      </c>
      <c r="D4358">
        <v>106.858421325683</v>
      </c>
      <c r="E4358" s="4">
        <f t="shared" si="754"/>
        <v>2.8795138633457285E-3</v>
      </c>
      <c r="F4358" s="4">
        <f t="shared" si="750"/>
        <v>2.8795138633457285E-3</v>
      </c>
      <c r="G4358" s="4">
        <f t="shared" si="755"/>
        <v>1.4558352579003841E-3</v>
      </c>
      <c r="H4358" s="4" cm="1">
        <f t="array" ref="H4358">SUMPRODUCT(Q4357:R4357,(1+daily_ret!D4357:E4357))-1</f>
        <v>2.8795138633457285E-3</v>
      </c>
      <c r="I4358" s="5">
        <f t="shared" si="751"/>
        <v>478.40055157508527</v>
      </c>
      <c r="J4358" s="4">
        <f>I4358/MAX(I$3:I4358)-1</f>
        <v>0</v>
      </c>
      <c r="K4358" s="5">
        <f t="shared" si="756"/>
        <v>390.68936740409265</v>
      </c>
      <c r="L4358" s="4">
        <f>K4358/MAX(K$3:K4358)-1</f>
        <v>0</v>
      </c>
      <c r="M4358" s="5">
        <f t="shared" si="752"/>
        <v>235.94982966029821</v>
      </c>
      <c r="N4358" s="5">
        <f t="shared" si="753"/>
        <v>154.73953774379441</v>
      </c>
      <c r="O4358" s="5">
        <f t="shared" si="748"/>
        <v>235.94982966029821</v>
      </c>
      <c r="P4358" s="5">
        <f t="shared" si="749"/>
        <v>154.73953774379441</v>
      </c>
      <c r="Q4358" s="5">
        <f t="shared" si="757"/>
        <v>0.60393204767268138</v>
      </c>
      <c r="R4358" s="5">
        <f t="shared" si="758"/>
        <v>0.39606795232731856</v>
      </c>
      <c r="S4358" s="4" cm="1">
        <f t="array" ref="S4358">SUM(ABS(O4358:P4358/K4358-M4358:N4358/K4358))</f>
        <v>0</v>
      </c>
    </row>
    <row r="4359" spans="1:19" x14ac:dyDescent="0.3">
      <c r="A4359" s="1">
        <v>43784</v>
      </c>
      <c r="B4359" s="2">
        <v>4356</v>
      </c>
      <c r="C4359">
        <v>295.771728515625</v>
      </c>
      <c r="D4359">
        <v>106.77202606201099</v>
      </c>
      <c r="E4359" s="4">
        <f t="shared" si="754"/>
        <v>4.0500583740594731E-3</v>
      </c>
      <c r="F4359" s="4">
        <f t="shared" si="750"/>
        <v>4.0500583740594731E-3</v>
      </c>
      <c r="G4359" s="4">
        <f t="shared" si="755"/>
        <v>7.2363773092656292E-3</v>
      </c>
      <c r="H4359" s="4" cm="1">
        <f t="array" ref="H4359">SUMPRODUCT(Q4358:R4358,(1+daily_ret!D4358:E4358))-1</f>
        <v>4.0500583740592511E-3</v>
      </c>
      <c r="I4359" s="5">
        <f t="shared" si="751"/>
        <v>481.86243847124337</v>
      </c>
      <c r="J4359" s="4">
        <f>I4359/MAX(I$3:I4359)-1</f>
        <v>0</v>
      </c>
      <c r="K4359" s="5">
        <f t="shared" si="756"/>
        <v>392.27168214820358</v>
      </c>
      <c r="L4359" s="4">
        <f>K4359/MAX(K$3:K4359)-1</f>
        <v>0</v>
      </c>
      <c r="M4359" s="5">
        <f t="shared" si="752"/>
        <v>237.65725165377708</v>
      </c>
      <c r="N4359" s="5">
        <f t="shared" si="753"/>
        <v>154.61443049442647</v>
      </c>
      <c r="O4359" s="5">
        <f t="shared" si="748"/>
        <v>237.65725165377708</v>
      </c>
      <c r="P4359" s="5">
        <f t="shared" si="749"/>
        <v>154.61443049442647</v>
      </c>
      <c r="Q4359" s="5">
        <f t="shared" si="757"/>
        <v>0.60584860562019394</v>
      </c>
      <c r="R4359" s="5">
        <f t="shared" si="758"/>
        <v>0.39415139437980595</v>
      </c>
      <c r="S4359" s="4" cm="1">
        <f t="array" ref="S4359">SUM(ABS(O4359:P4359/K4359-M4359:N4359/K4359))</f>
        <v>0</v>
      </c>
    </row>
    <row r="4360" spans="1:19" x14ac:dyDescent="0.3">
      <c r="A4360" s="1">
        <v>43787</v>
      </c>
      <c r="B4360" s="2">
        <v>4357</v>
      </c>
      <c r="C4360">
        <v>295.98989868164</v>
      </c>
      <c r="D4360">
        <v>106.954444885253</v>
      </c>
      <c r="E4360" s="4">
        <f t="shared" si="754"/>
        <v>1.1202955311455653E-3</v>
      </c>
      <c r="F4360" s="4">
        <f t="shared" si="750"/>
        <v>1.1202955311455653E-3</v>
      </c>
      <c r="G4360" s="4">
        <f t="shared" si="755"/>
        <v>7.3763022284079049E-4</v>
      </c>
      <c r="H4360" s="4" cm="1">
        <f t="array" ref="H4360">SUMPRODUCT(Q4359:R4359,(1+daily_ret!D4359:E4359))-1</f>
        <v>1.1202955311455653E-3</v>
      </c>
      <c r="I4360" s="5">
        <f t="shared" si="751"/>
        <v>482.21787476911152</v>
      </c>
      <c r="J4360" s="4">
        <f>I4360/MAX(I$3:I4360)-1</f>
        <v>0</v>
      </c>
      <c r="K4360" s="5">
        <f t="shared" si="756"/>
        <v>392.71114236070918</v>
      </c>
      <c r="L4360" s="4">
        <f>K4360/MAX(K$3:K4360)-1</f>
        <v>0</v>
      </c>
      <c r="M4360" s="5">
        <f t="shared" si="752"/>
        <v>237.83255482527417</v>
      </c>
      <c r="N4360" s="5">
        <f t="shared" si="753"/>
        <v>154.878587535435</v>
      </c>
      <c r="O4360" s="5">
        <f t="shared" si="748"/>
        <v>237.83255482527417</v>
      </c>
      <c r="P4360" s="5">
        <f t="shared" si="749"/>
        <v>154.878587535435</v>
      </c>
      <c r="Q4360" s="5">
        <f t="shared" si="757"/>
        <v>0.60561702781232152</v>
      </c>
      <c r="R4360" s="5">
        <f t="shared" si="758"/>
        <v>0.39438297218767848</v>
      </c>
      <c r="S4360" s="4" cm="1">
        <f t="array" ref="S4360">SUM(ABS(O4360:P4360/K4360-M4360:N4360/K4360))</f>
        <v>0</v>
      </c>
    </row>
    <row r="4361" spans="1:19" x14ac:dyDescent="0.3">
      <c r="A4361" s="1">
        <v>43788</v>
      </c>
      <c r="B4361" s="2">
        <v>4358</v>
      </c>
      <c r="C4361">
        <v>295.904541015625</v>
      </c>
      <c r="D4361">
        <v>107.15616607666</v>
      </c>
      <c r="E4361" s="4">
        <f t="shared" si="754"/>
        <v>5.6917708093817687E-4</v>
      </c>
      <c r="F4361" s="4">
        <f t="shared" si="750"/>
        <v>5.6917708093817687E-4</v>
      </c>
      <c r="G4361" s="4">
        <f t="shared" si="755"/>
        <v>-2.8838033458300494E-4</v>
      </c>
      <c r="H4361" s="4" cm="1">
        <f t="array" ref="H4361">SUMPRODUCT(Q4360:R4360,(1+daily_ret!D4360:E4360))-1</f>
        <v>5.6917708093817687E-4</v>
      </c>
      <c r="I4361" s="5">
        <f t="shared" si="751"/>
        <v>482.0788126170437</v>
      </c>
      <c r="J4361" s="4">
        <f>I4361/MAX(I$3:I4361)-1</f>
        <v>-2.8838033458300494E-4</v>
      </c>
      <c r="K4361" s="5">
        <f t="shared" si="756"/>
        <v>392.93466454236994</v>
      </c>
      <c r="L4361" s="4">
        <f>K4361/MAX(K$3:K4361)-1</f>
        <v>0</v>
      </c>
      <c r="M4361" s="5">
        <f t="shared" si="752"/>
        <v>237.76396859353892</v>
      </c>
      <c r="N4361" s="5">
        <f t="shared" si="753"/>
        <v>155.17069594883102</v>
      </c>
      <c r="O4361" s="5">
        <f t="shared" si="748"/>
        <v>237.76396859353892</v>
      </c>
      <c r="P4361" s="5">
        <f t="shared" si="749"/>
        <v>155.17069594883102</v>
      </c>
      <c r="Q4361" s="5">
        <f t="shared" si="757"/>
        <v>0.60509797187389902</v>
      </c>
      <c r="R4361" s="5">
        <f t="shared" si="758"/>
        <v>0.39490202812610098</v>
      </c>
      <c r="S4361" s="4" cm="1">
        <f t="array" ref="S4361">SUM(ABS(O4361:P4361/K4361-M4361:N4361/K4361))</f>
        <v>0</v>
      </c>
    </row>
    <row r="4362" spans="1:19" x14ac:dyDescent="0.3">
      <c r="A4362" s="1">
        <v>43789</v>
      </c>
      <c r="B4362" s="2">
        <v>4359</v>
      </c>
      <c r="C4362">
        <v>294.80404663085898</v>
      </c>
      <c r="D4362">
        <v>107.549880981445</v>
      </c>
      <c r="E4362" s="4">
        <f t="shared" si="754"/>
        <v>-7.9945592322316905E-4</v>
      </c>
      <c r="F4362" s="4">
        <f t="shared" si="750"/>
        <v>-7.9945592322316905E-4</v>
      </c>
      <c r="G4362" s="4">
        <f t="shared" si="755"/>
        <v>-3.7190858274389615E-3</v>
      </c>
      <c r="H4362" s="4" cm="1">
        <f t="array" ref="H4362">SUMPRODUCT(Q4361:R4361,(1+daily_ret!D4361:E4361))-1</f>
        <v>-7.9945592322316905E-4</v>
      </c>
      <c r="I4362" s="5">
        <f t="shared" si="751"/>
        <v>480.28592013733106</v>
      </c>
      <c r="J4362" s="4">
        <f>I4362/MAX(I$3:I4362)-1</f>
        <v>-4.0063936508066833E-3</v>
      </c>
      <c r="K4362" s="5">
        <f t="shared" si="756"/>
        <v>392.62053059736184</v>
      </c>
      <c r="L4362" s="4">
        <f>K4362/MAX(K$3:K4362)-1</f>
        <v>-7.9945592322316905E-4</v>
      </c>
      <c r="M4362" s="5">
        <f t="shared" si="752"/>
        <v>236.87970398766706</v>
      </c>
      <c r="N4362" s="5">
        <f t="shared" si="753"/>
        <v>155.74082660969481</v>
      </c>
      <c r="O4362" s="5">
        <f t="shared" si="748"/>
        <v>236.87970398766706</v>
      </c>
      <c r="P4362" s="5">
        <f t="shared" si="749"/>
        <v>155.74082660969481</v>
      </c>
      <c r="Q4362" s="5">
        <f t="shared" si="757"/>
        <v>0.60332989624169886</v>
      </c>
      <c r="R4362" s="5">
        <f t="shared" si="758"/>
        <v>0.39667010375830125</v>
      </c>
      <c r="S4362" s="4" cm="1">
        <f t="array" ref="S4362">SUM(ABS(O4362:P4362/K4362-M4362:N4362/K4362))</f>
        <v>0</v>
      </c>
    </row>
    <row r="4363" spans="1:19" x14ac:dyDescent="0.3">
      <c r="A4363" s="1">
        <v>43790</v>
      </c>
      <c r="B4363" s="2">
        <v>4360</v>
      </c>
      <c r="C4363">
        <v>294.329833984375</v>
      </c>
      <c r="D4363">
        <v>107.280967712402</v>
      </c>
      <c r="E4363" s="4">
        <f t="shared" si="754"/>
        <v>-1.9623152620314999E-3</v>
      </c>
      <c r="F4363" s="4">
        <f t="shared" si="750"/>
        <v>-1.9623152620314999E-3</v>
      </c>
      <c r="G4363" s="4">
        <f t="shared" si="755"/>
        <v>-1.6085689864282493E-3</v>
      </c>
      <c r="H4363" s="4" cm="1">
        <f t="array" ref="H4363">SUMPRODUCT(Q4362:R4362,(1+daily_ret!D4362:E4362))-1</f>
        <v>-1.9623152620312778E-3</v>
      </c>
      <c r="I4363" s="5">
        <f t="shared" si="751"/>
        <v>479.51334710158</v>
      </c>
      <c r="J4363" s="4">
        <f>I4363/MAX(I$3:I4363)-1</f>
        <v>-5.6085180766608511E-3</v>
      </c>
      <c r="K4363" s="5">
        <f t="shared" si="756"/>
        <v>391.85008533798373</v>
      </c>
      <c r="L4363" s="4">
        <f>K4363/MAX(K$3:K4363)-1</f>
        <v>-2.7602024006951886E-3</v>
      </c>
      <c r="M4363" s="5">
        <f t="shared" si="752"/>
        <v>236.49866664231814</v>
      </c>
      <c r="N4363" s="5">
        <f t="shared" si="753"/>
        <v>155.35141869566561</v>
      </c>
      <c r="O4363" s="5">
        <f t="shared" si="748"/>
        <v>236.49866664231814</v>
      </c>
      <c r="P4363" s="5">
        <f t="shared" si="749"/>
        <v>155.35141869566561</v>
      </c>
      <c r="Q4363" s="5">
        <f t="shared" si="757"/>
        <v>0.6035437415774203</v>
      </c>
      <c r="R4363" s="5">
        <f t="shared" si="758"/>
        <v>0.39645625842257975</v>
      </c>
      <c r="S4363" s="4" cm="1">
        <f t="array" ref="S4363">SUM(ABS(O4363:P4363/K4363-M4363:N4363/K4363))</f>
        <v>0</v>
      </c>
    </row>
    <row r="4364" spans="1:19" x14ac:dyDescent="0.3">
      <c r="A4364" s="1">
        <v>43791</v>
      </c>
      <c r="B4364" s="2">
        <v>4361</v>
      </c>
      <c r="C4364">
        <v>294.98431396484301</v>
      </c>
      <c r="D4364">
        <v>107.26178741455</v>
      </c>
      <c r="E4364" s="4">
        <f t="shared" si="754"/>
        <v>1.2711759087473684E-3</v>
      </c>
      <c r="F4364" s="4">
        <f t="shared" si="750"/>
        <v>1.2711759087473684E-3</v>
      </c>
      <c r="G4364" s="4">
        <f t="shared" si="755"/>
        <v>2.2236277295042406E-3</v>
      </c>
      <c r="H4364" s="4" cm="1">
        <f t="array" ref="H4364">SUMPRODUCT(Q4363:R4363,(1+daily_ret!D4363:E4363))-1</f>
        <v>1.2711759087475905E-3</v>
      </c>
      <c r="I4364" s="5">
        <f t="shared" si="751"/>
        <v>480.57960627686242</v>
      </c>
      <c r="J4364" s="4">
        <f>I4364/MAX(I$3:I4364)-1</f>
        <v>-3.39736160347337E-3</v>
      </c>
      <c r="K4364" s="5">
        <f t="shared" si="756"/>
        <v>392.34819572630602</v>
      </c>
      <c r="L4364" s="4">
        <f>K4364/MAX(K$3:K4364)-1</f>
        <v>-1.4925351947427945E-3</v>
      </c>
      <c r="M4364" s="5">
        <f t="shared" si="752"/>
        <v>237.02455163545477</v>
      </c>
      <c r="N4364" s="5">
        <f t="shared" si="753"/>
        <v>155.32364409085125</v>
      </c>
      <c r="O4364" s="5">
        <f t="shared" si="748"/>
        <v>237.02455163545477</v>
      </c>
      <c r="P4364" s="5">
        <f t="shared" si="749"/>
        <v>155.32364409085125</v>
      </c>
      <c r="Q4364" s="5">
        <f t="shared" si="757"/>
        <v>0.60411785810988716</v>
      </c>
      <c r="R4364" s="5">
        <f t="shared" si="758"/>
        <v>0.39588214189011284</v>
      </c>
      <c r="S4364" s="4" cm="1">
        <f t="array" ref="S4364">SUM(ABS(O4364:P4364/K4364-M4364:N4364/K4364))</f>
        <v>0</v>
      </c>
    </row>
    <row r="4365" spans="1:19" x14ac:dyDescent="0.3">
      <c r="A4365" s="1">
        <v>43794</v>
      </c>
      <c r="B4365" s="2">
        <v>4362</v>
      </c>
      <c r="C4365">
        <v>297.27053833007801</v>
      </c>
      <c r="D4365">
        <v>107.30980682373</v>
      </c>
      <c r="E4365" s="4">
        <f t="shared" si="754"/>
        <v>4.8593400520717811E-3</v>
      </c>
      <c r="F4365" s="4">
        <f t="shared" si="750"/>
        <v>4.8593400520717811E-3</v>
      </c>
      <c r="G4365" s="4">
        <f t="shared" si="755"/>
        <v>7.7503252105379783E-3</v>
      </c>
      <c r="H4365" s="4" cm="1">
        <f t="array" ref="H4365">SUMPRODUCT(Q4364:R4364,(1+daily_ret!D4364:E4364))-1</f>
        <v>4.8593400520717811E-3</v>
      </c>
      <c r="I4365" s="5">
        <f t="shared" si="751"/>
        <v>484.30425451506045</v>
      </c>
      <c r="J4365" s="4">
        <f>I4365/MAX(I$3:I4365)-1</f>
        <v>0</v>
      </c>
      <c r="K4365" s="5">
        <f t="shared" si="756"/>
        <v>394.25474902815699</v>
      </c>
      <c r="L4365" s="4">
        <f>K4365/MAX(K$3:K4365)-1</f>
        <v>0</v>
      </c>
      <c r="M4365" s="5">
        <f t="shared" si="752"/>
        <v>238.86156899351153</v>
      </c>
      <c r="N4365" s="5">
        <f t="shared" si="753"/>
        <v>155.39318003464547</v>
      </c>
      <c r="O4365" s="5">
        <f t="shared" si="748"/>
        <v>238.86156899351153</v>
      </c>
      <c r="P4365" s="5">
        <f t="shared" si="749"/>
        <v>155.39318003464547</v>
      </c>
      <c r="Q4365" s="5">
        <f t="shared" si="757"/>
        <v>0.60585590809573853</v>
      </c>
      <c r="R4365" s="5">
        <f t="shared" si="758"/>
        <v>0.39414409190426153</v>
      </c>
      <c r="S4365" s="4" cm="1">
        <f t="array" ref="S4365">SUM(ABS(O4365:P4365/K4365-M4365:N4365/K4365))</f>
        <v>0</v>
      </c>
    </row>
    <row r="4366" spans="1:19" x14ac:dyDescent="0.3">
      <c r="A4366" s="1">
        <v>43795</v>
      </c>
      <c r="B4366" s="2">
        <v>4363</v>
      </c>
      <c r="C4366">
        <v>297.94412231445301</v>
      </c>
      <c r="D4366">
        <v>107.51145172119099</v>
      </c>
      <c r="E4366" s="4">
        <f t="shared" si="754"/>
        <v>2.1134388298085227E-3</v>
      </c>
      <c r="F4366" s="4">
        <f t="shared" si="750"/>
        <v>2.1134388298085227E-3</v>
      </c>
      <c r="G4366" s="4">
        <f t="shared" si="755"/>
        <v>2.2658955312520046E-3</v>
      </c>
      <c r="H4366" s="4" cm="1">
        <f t="array" ref="H4366">SUMPRODUCT(Q4365:R4365,(1+daily_ret!D4365:E4365))-1</f>
        <v>2.1134388298085227E-3</v>
      </c>
      <c r="I4366" s="5">
        <f t="shared" si="751"/>
        <v>485.40163736113249</v>
      </c>
      <c r="J4366" s="4">
        <f>I4366/MAX(I$3:I4366)-1</f>
        <v>0</v>
      </c>
      <c r="K4366" s="5">
        <f t="shared" si="756"/>
        <v>395.08798232358947</v>
      </c>
      <c r="L4366" s="4">
        <f>K4366/MAX(K$3:K4366)-1</f>
        <v>0</v>
      </c>
      <c r="M4366" s="5">
        <f t="shared" si="752"/>
        <v>239.40280435528177</v>
      </c>
      <c r="N4366" s="5">
        <f t="shared" si="753"/>
        <v>155.68517796830773</v>
      </c>
      <c r="O4366" s="5">
        <f t="shared" si="748"/>
        <v>239.40280435528177</v>
      </c>
      <c r="P4366" s="5">
        <f t="shared" si="749"/>
        <v>155.68517796830773</v>
      </c>
      <c r="Q4366" s="5">
        <f t="shared" si="757"/>
        <v>0.60594808008916701</v>
      </c>
      <c r="R4366" s="5">
        <f t="shared" si="758"/>
        <v>0.3940519199108331</v>
      </c>
      <c r="S4366" s="4" cm="1">
        <f t="array" ref="S4366">SUM(ABS(O4366:P4366/K4366-M4366:N4366/K4366))</f>
        <v>0</v>
      </c>
    </row>
    <row r="4367" spans="1:19" x14ac:dyDescent="0.3">
      <c r="A4367" s="1">
        <v>43796</v>
      </c>
      <c r="B4367" s="2">
        <v>4364</v>
      </c>
      <c r="C4367">
        <v>299.27212524414</v>
      </c>
      <c r="D4367">
        <v>107.232986450195</v>
      </c>
      <c r="E4367" s="4">
        <f t="shared" si="754"/>
        <v>1.6802114094236487E-3</v>
      </c>
      <c r="F4367" s="4">
        <f t="shared" si="750"/>
        <v>1.6802114094236487E-3</v>
      </c>
      <c r="G4367" s="4">
        <f t="shared" si="755"/>
        <v>4.4572214392784026E-3</v>
      </c>
      <c r="H4367" s="4" cm="1">
        <f t="array" ref="H4367">SUMPRODUCT(Q4366:R4366,(1+daily_ret!D4366:E4366))-1</f>
        <v>1.6802114094236487E-3</v>
      </c>
      <c r="I4367" s="5">
        <f t="shared" si="751"/>
        <v>487.56517994583942</v>
      </c>
      <c r="J4367" s="4">
        <f>I4367/MAX(I$3:I4367)-1</f>
        <v>0</v>
      </c>
      <c r="K4367" s="5">
        <f t="shared" si="756"/>
        <v>395.75181365921571</v>
      </c>
      <c r="L4367" s="4">
        <f>K4367/MAX(K$3:K4367)-1</f>
        <v>0</v>
      </c>
      <c r="M4367" s="5">
        <f t="shared" si="752"/>
        <v>240.46987566747751</v>
      </c>
      <c r="N4367" s="5">
        <f t="shared" si="753"/>
        <v>155.28193799173823</v>
      </c>
      <c r="O4367" s="5">
        <f t="shared" si="748"/>
        <v>240.46987566747751</v>
      </c>
      <c r="P4367" s="5">
        <f t="shared" si="749"/>
        <v>155.28193799173823</v>
      </c>
      <c r="Q4367" s="5">
        <f t="shared" si="757"/>
        <v>0.60762798139580376</v>
      </c>
      <c r="R4367" s="5">
        <f t="shared" si="758"/>
        <v>0.39237201860419635</v>
      </c>
      <c r="S4367" s="4" cm="1">
        <f t="array" ref="S4367">SUM(ABS(O4367:P4367/K4367-M4367:N4367/K4367))</f>
        <v>0</v>
      </c>
    </row>
    <row r="4368" spans="1:19" x14ac:dyDescent="0.3">
      <c r="A4368" s="1">
        <v>43798</v>
      </c>
      <c r="B4368" s="2">
        <v>4365</v>
      </c>
      <c r="C4368">
        <v>298.16223144531199</v>
      </c>
      <c r="D4368">
        <v>107.146522521972</v>
      </c>
      <c r="E4368" s="4">
        <f t="shared" si="754"/>
        <v>-2.5698526941262401E-3</v>
      </c>
      <c r="F4368" s="4">
        <f t="shared" si="750"/>
        <v>-2.5698526941262401E-3</v>
      </c>
      <c r="G4368" s="4">
        <f t="shared" si="755"/>
        <v>-3.7086440908005169E-3</v>
      </c>
      <c r="H4368" s="4" cm="1">
        <f t="array" ref="H4368">SUMPRODUCT(Q4367:R4367,(1+daily_ret!D4367:E4367))-1</f>
        <v>-2.5698526941262401E-3</v>
      </c>
      <c r="I4368" s="5">
        <f t="shared" si="751"/>
        <v>485.75697422235316</v>
      </c>
      <c r="J4368" s="4">
        <f>I4368/MAX(I$3:I4368)-1</f>
        <v>-3.7086440908005169E-3</v>
      </c>
      <c r="K4368" s="5">
        <f t="shared" si="756"/>
        <v>394.73478979467825</v>
      </c>
      <c r="L4368" s="4">
        <f>K4368/MAX(K$3:K4368)-1</f>
        <v>-2.5698526941262401E-3</v>
      </c>
      <c r="M4368" s="5">
        <f t="shared" si="752"/>
        <v>239.57805848406775</v>
      </c>
      <c r="N4368" s="5">
        <f t="shared" si="753"/>
        <v>155.1567313106105</v>
      </c>
      <c r="O4368" s="5">
        <f t="shared" si="748"/>
        <v>239.57805848406775</v>
      </c>
      <c r="P4368" s="5">
        <f t="shared" si="749"/>
        <v>155.1567313106105</v>
      </c>
      <c r="Q4368" s="5">
        <f t="shared" si="757"/>
        <v>0.60693423705745464</v>
      </c>
      <c r="R4368" s="5">
        <f t="shared" si="758"/>
        <v>0.39306576294254542</v>
      </c>
      <c r="S4368" s="4" cm="1">
        <f t="array" ref="S4368">SUM(ABS(O4368:P4368/K4368-M4368:N4368/K4368))</f>
        <v>0</v>
      </c>
    </row>
    <row r="4369" spans="1:19" x14ac:dyDescent="0.3">
      <c r="A4369" s="1">
        <v>43801</v>
      </c>
      <c r="B4369" s="2">
        <v>4366</v>
      </c>
      <c r="C4369">
        <v>295.62945556640602</v>
      </c>
      <c r="D4369">
        <v>106.76187133789</v>
      </c>
      <c r="E4369" s="4">
        <f t="shared" si="754"/>
        <v>-6.5667661577631931E-3</v>
      </c>
      <c r="F4369" s="4">
        <f t="shared" si="750"/>
        <v>-6.5667661577631931E-3</v>
      </c>
      <c r="G4369" s="4">
        <f t="shared" si="755"/>
        <v>-8.4946234358006523E-3</v>
      </c>
      <c r="H4369" s="4" cm="1">
        <f t="array" ref="H4369">SUMPRODUCT(Q4368:R4368,(1+daily_ret!D4368:E4368))-1</f>
        <v>-6.5667661577633041E-3</v>
      </c>
      <c r="I4369" s="5">
        <f t="shared" si="751"/>
        <v>481.63065164502035</v>
      </c>
      <c r="J4369" s="4">
        <f>I4369/MAX(I$3:I4369)-1</f>
        <v>-1.2171763991592477E-2</v>
      </c>
      <c r="K4369" s="5">
        <f t="shared" si="756"/>
        <v>392.14265873576278</v>
      </c>
      <c r="L4369" s="4">
        <f>K4369/MAX(K$3:K4369)-1</f>
        <v>-9.1197432301871606E-3</v>
      </c>
      <c r="M4369" s="5">
        <f t="shared" si="752"/>
        <v>237.54293309376536</v>
      </c>
      <c r="N4369" s="5">
        <f t="shared" si="753"/>
        <v>154.5997256419974</v>
      </c>
      <c r="O4369" s="5">
        <f t="shared" si="748"/>
        <v>237.54293309376536</v>
      </c>
      <c r="P4369" s="5">
        <f t="shared" si="749"/>
        <v>154.5997256419974</v>
      </c>
      <c r="Q4369" s="5">
        <f t="shared" si="757"/>
        <v>0.60575642002220609</v>
      </c>
      <c r="R4369" s="5">
        <f t="shared" si="758"/>
        <v>0.3942435799777938</v>
      </c>
      <c r="S4369" s="4" cm="1">
        <f t="array" ref="S4369">SUM(ABS(O4369:P4369/K4369-M4369:N4369/K4369))</f>
        <v>0</v>
      </c>
    </row>
    <row r="4370" spans="1:19" x14ac:dyDescent="0.3">
      <c r="A4370" s="1">
        <v>43802</v>
      </c>
      <c r="B4370" s="2">
        <v>4367</v>
      </c>
      <c r="C4370">
        <v>293.64678955078102</v>
      </c>
      <c r="D4370">
        <v>107.713973999023</v>
      </c>
      <c r="E4370" s="4">
        <f t="shared" si="754"/>
        <v>-5.4669557568487459E-4</v>
      </c>
      <c r="F4370" s="4">
        <f t="shared" si="750"/>
        <v>-5.4669557568487459E-4</v>
      </c>
      <c r="G4370" s="4">
        <f t="shared" si="755"/>
        <v>-6.7065915736520543E-3</v>
      </c>
      <c r="H4370" s="4" cm="1">
        <f t="array" ref="H4370">SUMPRODUCT(Q4369:R4369,(1+daily_ret!D4369:E4369))-1</f>
        <v>-5.4669557568498561E-4</v>
      </c>
      <c r="I4370" s="5">
        <f t="shared" si="751"/>
        <v>478.40055157508533</v>
      </c>
      <c r="J4370" s="4">
        <f>I4370/MAX(I$3:I4370)-1</f>
        <v>-1.8796724515422025E-2</v>
      </c>
      <c r="K4370" s="5">
        <f t="shared" si="756"/>
        <v>391.92827607919463</v>
      </c>
      <c r="L4370" s="4">
        <f>K4370/MAX(K$3:K4370)-1</f>
        <v>-9.6614530825966938E-3</v>
      </c>
      <c r="M4370" s="5">
        <f t="shared" si="752"/>
        <v>235.94982966029815</v>
      </c>
      <c r="N4370" s="5">
        <f t="shared" si="753"/>
        <v>155.97844641889648</v>
      </c>
      <c r="O4370" s="5">
        <f t="shared" si="748"/>
        <v>235.94982966029815</v>
      </c>
      <c r="P4370" s="5">
        <f t="shared" si="749"/>
        <v>155.97844641889648</v>
      </c>
      <c r="Q4370" s="5">
        <f t="shared" si="757"/>
        <v>0.60202298242094976</v>
      </c>
      <c r="R4370" s="5">
        <f t="shared" si="758"/>
        <v>0.39797701757905019</v>
      </c>
      <c r="S4370" s="4" cm="1">
        <f t="array" ref="S4370">SUM(ABS(O4370:P4370/K4370-M4370:N4370/K4370))</f>
        <v>0</v>
      </c>
    </row>
    <row r="4371" spans="1:19" x14ac:dyDescent="0.3">
      <c r="A4371" s="1">
        <v>43803</v>
      </c>
      <c r="B4371" s="2">
        <v>4368</v>
      </c>
      <c r="C4371">
        <v>295.45864868164</v>
      </c>
      <c r="D4371">
        <v>107.300422668457</v>
      </c>
      <c r="E4371" s="4">
        <f t="shared" si="754"/>
        <v>2.1866297148116498E-3</v>
      </c>
      <c r="F4371" s="4">
        <f t="shared" si="750"/>
        <v>2.1866297148116498E-3</v>
      </c>
      <c r="G4371" s="4">
        <f t="shared" si="755"/>
        <v>6.170199012326183E-3</v>
      </c>
      <c r="H4371" s="4" cm="1">
        <f t="array" ref="H4371">SUMPRODUCT(Q4370:R4370,(1+daily_ret!D4370:E4370))-1</f>
        <v>2.1866297148116498E-3</v>
      </c>
      <c r="I4371" s="5">
        <f t="shared" si="751"/>
        <v>481.35237818591025</v>
      </c>
      <c r="J4371" s="4">
        <f>I4371/MAX(I$3:I4371)-1</f>
        <v>-1.2742505034135765E-2</v>
      </c>
      <c r="K4371" s="5">
        <f t="shared" si="756"/>
        <v>392.7852780937443</v>
      </c>
      <c r="L4371" s="4">
        <f>K4371/MAX(K$3:K4371)-1</f>
        <v>-7.4959493881837647E-3</v>
      </c>
      <c r="M4371" s="5">
        <f t="shared" si="752"/>
        <v>237.40568706622662</v>
      </c>
      <c r="N4371" s="5">
        <f t="shared" si="753"/>
        <v>155.37959102751768</v>
      </c>
      <c r="O4371" s="5">
        <f t="shared" si="748"/>
        <v>237.40568706622662</v>
      </c>
      <c r="P4371" s="5">
        <f t="shared" si="749"/>
        <v>155.37959102751768</v>
      </c>
      <c r="Q4371" s="5">
        <f t="shared" si="757"/>
        <v>0.60441595015576444</v>
      </c>
      <c r="R4371" s="5">
        <f t="shared" si="758"/>
        <v>0.39558404984423556</v>
      </c>
      <c r="S4371" s="4" cm="1">
        <f t="array" ref="S4371">SUM(ABS(O4371:P4371/K4371-M4371:N4371/K4371))</f>
        <v>0</v>
      </c>
    </row>
    <row r="4372" spans="1:19" x14ac:dyDescent="0.3">
      <c r="A4372" s="1">
        <v>43804</v>
      </c>
      <c r="B4372" s="2">
        <v>4369</v>
      </c>
      <c r="C4372">
        <v>295.98989868164</v>
      </c>
      <c r="D4372">
        <v>107.050369262695</v>
      </c>
      <c r="E4372" s="4">
        <f t="shared" si="754"/>
        <v>1.6490036303928868E-4</v>
      </c>
      <c r="F4372" s="4">
        <f t="shared" si="750"/>
        <v>1.6490036303928868E-4</v>
      </c>
      <c r="G4372" s="4">
        <f t="shared" si="755"/>
        <v>1.7980519520091054E-3</v>
      </c>
      <c r="H4372" s="4" cm="1">
        <f t="array" ref="H4372">SUMPRODUCT(Q4371:R4371,(1+daily_ret!D4371:E4371))-1</f>
        <v>1.6490036303906663E-4</v>
      </c>
      <c r="I4372" s="5">
        <f t="shared" si="751"/>
        <v>482.21787476911169</v>
      </c>
      <c r="J4372" s="4">
        <f>I4372/MAX(I$3:I4372)-1</f>
        <v>-1.0967364768176724E-2</v>
      </c>
      <c r="K4372" s="5">
        <f t="shared" si="756"/>
        <v>392.85004852869844</v>
      </c>
      <c r="L4372" s="4">
        <f>K4372/MAX(K$3:K4372)-1</f>
        <v>-7.3322851099199005E-3</v>
      </c>
      <c r="M4372" s="5">
        <f t="shared" si="752"/>
        <v>237.83255482527414</v>
      </c>
      <c r="N4372" s="5">
        <f t="shared" si="753"/>
        <v>155.01749370342429</v>
      </c>
      <c r="O4372" s="5">
        <f t="shared" si="748"/>
        <v>237.83255482527414</v>
      </c>
      <c r="P4372" s="5">
        <f t="shared" si="749"/>
        <v>155.01749370342429</v>
      </c>
      <c r="Q4372" s="5">
        <f t="shared" si="757"/>
        <v>0.60540289027837557</v>
      </c>
      <c r="R4372" s="5">
        <f t="shared" si="758"/>
        <v>0.39459710972162443</v>
      </c>
      <c r="S4372" s="4" cm="1">
        <f t="array" ref="S4372">SUM(ABS(O4372:P4372/K4372-M4372:N4372/K4372))</f>
        <v>0</v>
      </c>
    </row>
    <row r="4373" spans="1:19" x14ac:dyDescent="0.3">
      <c r="A4373" s="1">
        <v>43805</v>
      </c>
      <c r="B4373" s="2">
        <v>4370</v>
      </c>
      <c r="C4373">
        <v>298.69342041015602</v>
      </c>
      <c r="D4373">
        <v>106.723388671875</v>
      </c>
      <c r="E4373" s="4">
        <f t="shared" si="754"/>
        <v>4.3243684018030581E-3</v>
      </c>
      <c r="F4373" s="4">
        <f t="shared" si="750"/>
        <v>4.3243684018030581E-3</v>
      </c>
      <c r="G4373" s="4">
        <f t="shared" si="755"/>
        <v>9.1338310549031743E-3</v>
      </c>
      <c r="H4373" s="4" cm="1">
        <f t="array" ref="H4373">SUMPRODUCT(Q4372:R4372,(1+daily_ret!D4372:E4372))-1</f>
        <v>4.3243684018028361E-3</v>
      </c>
      <c r="I4373" s="5">
        <f t="shared" si="751"/>
        <v>486.62237136890724</v>
      </c>
      <c r="J4373" s="4">
        <f>I4373/MAX(I$3:I4373)-1</f>
        <v>-1.9337077701835348E-3</v>
      </c>
      <c r="K4373" s="5">
        <f t="shared" si="756"/>
        <v>394.54887686520271</v>
      </c>
      <c r="L4373" s="4">
        <f>K4373/MAX(K$3:K4373)-1</f>
        <v>-3.0396242101592419E-3</v>
      </c>
      <c r="M4373" s="5">
        <f t="shared" si="752"/>
        <v>240.00487720040422</v>
      </c>
      <c r="N4373" s="5">
        <f t="shared" si="753"/>
        <v>154.54399966479846</v>
      </c>
      <c r="O4373" s="5">
        <f t="shared" si="748"/>
        <v>240.00487720040422</v>
      </c>
      <c r="P4373" s="5">
        <f t="shared" si="749"/>
        <v>154.54399966479846</v>
      </c>
      <c r="Q4373" s="5">
        <f t="shared" si="757"/>
        <v>0.60830201598166422</v>
      </c>
      <c r="R4373" s="5">
        <f t="shared" si="758"/>
        <v>0.39169798401833567</v>
      </c>
      <c r="S4373" s="4" cm="1">
        <f t="array" ref="S4373">SUM(ABS(O4373:P4373/K4373-M4373:N4373/K4373))</f>
        <v>0</v>
      </c>
    </row>
    <row r="4374" spans="1:19" x14ac:dyDescent="0.3">
      <c r="A4374" s="1">
        <v>43808</v>
      </c>
      <c r="B4374" s="2">
        <v>4371</v>
      </c>
      <c r="C4374">
        <v>297.75436401367102</v>
      </c>
      <c r="D4374">
        <v>106.809936523437</v>
      </c>
      <c r="E4374" s="4">
        <f t="shared" si="754"/>
        <v>-1.5947794115724889E-3</v>
      </c>
      <c r="F4374" s="4">
        <f t="shared" si="750"/>
        <v>-1.5947794115724889E-3</v>
      </c>
      <c r="G4374" s="4">
        <f t="shared" si="755"/>
        <v>-3.1438804215893068E-3</v>
      </c>
      <c r="H4374" s="4" cm="1">
        <f t="array" ref="H4374">SUMPRODUCT(Q4373:R4373,(1+daily_ret!D4373:E4373))-1</f>
        <v>-1.594779411572711E-3</v>
      </c>
      <c r="I4374" s="5">
        <f t="shared" si="751"/>
        <v>485.09248882285317</v>
      </c>
      <c r="J4374" s="4">
        <f>I4374/MAX(I$3:I4374)-1</f>
        <v>-5.0715088457730095E-3</v>
      </c>
      <c r="K4374" s="5">
        <f t="shared" si="756"/>
        <v>393.91965843951903</v>
      </c>
      <c r="L4374" s="4">
        <f>K4374/MAX(K$3:K4374)-1</f>
        <v>-4.629556091622522E-3</v>
      </c>
      <c r="M4374" s="5">
        <f t="shared" si="752"/>
        <v>239.25033056588796</v>
      </c>
      <c r="N4374" s="5">
        <f t="shared" si="753"/>
        <v>154.66932787363103</v>
      </c>
      <c r="O4374" s="5">
        <f t="shared" si="748"/>
        <v>239.25033056588796</v>
      </c>
      <c r="P4374" s="5">
        <f t="shared" si="749"/>
        <v>154.66932787363103</v>
      </c>
      <c r="Q4374" s="5">
        <f t="shared" si="757"/>
        <v>0.60735818951930165</v>
      </c>
      <c r="R4374" s="5">
        <f t="shared" si="758"/>
        <v>0.39264181048069829</v>
      </c>
      <c r="S4374" s="4" cm="1">
        <f t="array" ref="S4374">SUM(ABS(O4374:P4374/K4374-M4374:N4374/K4374))</f>
        <v>0</v>
      </c>
    </row>
    <row r="4375" spans="1:19" x14ac:dyDescent="0.3">
      <c r="A4375" s="1">
        <v>43809</v>
      </c>
      <c r="B4375" s="2">
        <v>4372</v>
      </c>
      <c r="C4375">
        <v>297.42230224609301</v>
      </c>
      <c r="D4375">
        <v>106.684913635253</v>
      </c>
      <c r="E4375" s="4">
        <f t="shared" si="754"/>
        <v>-1.1369323648250385E-3</v>
      </c>
      <c r="F4375" s="4">
        <f t="shared" si="750"/>
        <v>-1.1369323648250385E-3</v>
      </c>
      <c r="G4375" s="4">
        <f t="shared" si="755"/>
        <v>-1.115220489472879E-3</v>
      </c>
      <c r="H4375" s="4" cm="1">
        <f t="array" ref="H4375">SUMPRODUCT(Q4374:R4374,(1+daily_ret!D4374:E4374))-1</f>
        <v>-1.1369323648251495E-3</v>
      </c>
      <c r="I4375" s="5">
        <f t="shared" si="751"/>
        <v>484.55150374002852</v>
      </c>
      <c r="J4375" s="4">
        <f>I4375/MAX(I$3:I4375)-1</f>
        <v>-6.1810734846685644E-3</v>
      </c>
      <c r="K4375" s="5">
        <f t="shared" si="756"/>
        <v>393.4717984306983</v>
      </c>
      <c r="L4375" s="4">
        <f>K4375/MAX(K$3:K4375)-1</f>
        <v>-5.7612249642922109E-3</v>
      </c>
      <c r="M4375" s="5">
        <f t="shared" si="752"/>
        <v>238.9835136951277</v>
      </c>
      <c r="N4375" s="5">
        <f t="shared" si="753"/>
        <v>154.48828473557057</v>
      </c>
      <c r="O4375" s="5">
        <f t="shared" si="748"/>
        <v>238.9835136951277</v>
      </c>
      <c r="P4375" s="5">
        <f t="shared" si="749"/>
        <v>154.48828473557057</v>
      </c>
      <c r="Q4375" s="5">
        <f t="shared" si="757"/>
        <v>0.60737139141426821</v>
      </c>
      <c r="R4375" s="5">
        <f t="shared" si="758"/>
        <v>0.39262860858573173</v>
      </c>
      <c r="S4375" s="4" cm="1">
        <f t="array" ref="S4375">SUM(ABS(O4375:P4375/K4375-M4375:N4375/K4375))</f>
        <v>0</v>
      </c>
    </row>
    <row r="4376" spans="1:19" x14ac:dyDescent="0.3">
      <c r="A4376" s="1">
        <v>43810</v>
      </c>
      <c r="B4376" s="2">
        <v>4373</v>
      </c>
      <c r="C4376">
        <v>298.26666259765602</v>
      </c>
      <c r="D4376">
        <v>107.12734222412099</v>
      </c>
      <c r="E4376" s="4">
        <f t="shared" si="754"/>
        <v>3.3525371918432523E-3</v>
      </c>
      <c r="F4376" s="4">
        <f t="shared" si="750"/>
        <v>3.3525371918432523E-3</v>
      </c>
      <c r="G4376" s="4">
        <f t="shared" si="755"/>
        <v>2.8389274953037891E-3</v>
      </c>
      <c r="H4376" s="4" cm="1">
        <f t="array" ref="H4376">SUMPRODUCT(Q4375:R4375,(1+daily_ret!D4375:E4375))-1</f>
        <v>3.3525371918432523E-3</v>
      </c>
      <c r="I4376" s="5">
        <f t="shared" si="751"/>
        <v>485.92711032688686</v>
      </c>
      <c r="J4376" s="4">
        <f>I4376/MAX(I$3:I4376)-1</f>
        <v>-3.359693608830927E-3</v>
      </c>
      <c r="K4376" s="5">
        <f t="shared" si="756"/>
        <v>394.7909272688787</v>
      </c>
      <c r="L4376" s="4">
        <f>K4376/MAX(K$3:K4376)-1</f>
        <v>-2.4280024934122402E-3</v>
      </c>
      <c r="M4376" s="5">
        <f t="shared" si="752"/>
        <v>239.66197056308113</v>
      </c>
      <c r="N4376" s="5">
        <f t="shared" si="753"/>
        <v>155.12895670579758</v>
      </c>
      <c r="O4376" s="5">
        <f t="shared" si="748"/>
        <v>239.66197056308113</v>
      </c>
      <c r="P4376" s="5">
        <f t="shared" si="749"/>
        <v>155.12895670579758</v>
      </c>
      <c r="Q4376" s="5">
        <f t="shared" si="757"/>
        <v>0.6070604819139005</v>
      </c>
      <c r="R4376" s="5">
        <f t="shared" si="758"/>
        <v>0.39293951808609956</v>
      </c>
      <c r="S4376" s="4" cm="1">
        <f t="array" ref="S4376">SUM(ABS(O4376:P4376/K4376-M4376:N4376/K4376))</f>
        <v>0</v>
      </c>
    </row>
    <row r="4377" spans="1:19" x14ac:dyDescent="0.3">
      <c r="A4377" s="1">
        <v>43811</v>
      </c>
      <c r="B4377" s="2">
        <v>4374</v>
      </c>
      <c r="C4377">
        <v>300.83737182617102</v>
      </c>
      <c r="D4377">
        <v>106.280990600585</v>
      </c>
      <c r="E4377" s="4">
        <f t="shared" si="754"/>
        <v>2.1277606905643065E-3</v>
      </c>
      <c r="F4377" s="4">
        <f t="shared" si="750"/>
        <v>2.1277606905643065E-3</v>
      </c>
      <c r="G4377" s="4">
        <f t="shared" si="755"/>
        <v>8.6188285547108556E-3</v>
      </c>
      <c r="H4377" s="4" cm="1">
        <f t="array" ref="H4377">SUMPRODUCT(Q4376:R4376,(1+daily_ret!D4376:E4376))-1</f>
        <v>2.1277606905643065E-3</v>
      </c>
      <c r="I4377" s="5">
        <f t="shared" si="751"/>
        <v>490.11523278088038</v>
      </c>
      <c r="J4377" s="4">
        <f>I4377/MAX(I$3:I4377)-1</f>
        <v>0</v>
      </c>
      <c r="K4377" s="5">
        <f t="shared" si="756"/>
        <v>395.63094788491287</v>
      </c>
      <c r="L4377" s="4">
        <f>K4377/MAX(K$3:K4377)-1</f>
        <v>-3.0540801111000881E-4</v>
      </c>
      <c r="M4377" s="5">
        <f t="shared" si="752"/>
        <v>241.72757599844849</v>
      </c>
      <c r="N4377" s="5">
        <f t="shared" si="753"/>
        <v>153.90337188646438</v>
      </c>
      <c r="O4377" s="5">
        <f t="shared" si="748"/>
        <v>241.72757599844849</v>
      </c>
      <c r="P4377" s="5">
        <f t="shared" si="749"/>
        <v>153.90337188646438</v>
      </c>
      <c r="Q4377" s="5">
        <f t="shared" si="757"/>
        <v>0.61099258612287799</v>
      </c>
      <c r="R4377" s="5">
        <f t="shared" si="758"/>
        <v>0.38900741387712201</v>
      </c>
      <c r="S4377" s="4" cm="1">
        <f t="array" ref="S4377">SUM(ABS(O4377:P4377/K4377-M4377:N4377/K4377))</f>
        <v>0</v>
      </c>
    </row>
    <row r="4378" spans="1:19" x14ac:dyDescent="0.3">
      <c r="A4378" s="1">
        <v>43812</v>
      </c>
      <c r="B4378" s="2">
        <v>4375</v>
      </c>
      <c r="C4378">
        <v>301.01766967773398</v>
      </c>
      <c r="D4378">
        <v>106.906112670898</v>
      </c>
      <c r="E4378" s="4">
        <f t="shared" si="754"/>
        <v>2.6542385347536612E-3</v>
      </c>
      <c r="F4378" s="4">
        <f t="shared" si="750"/>
        <v>2.6542385347536612E-3</v>
      </c>
      <c r="G4378" s="4">
        <f t="shared" si="755"/>
        <v>5.9931999295326221E-4</v>
      </c>
      <c r="H4378" s="4" cm="1">
        <f t="array" ref="H4378">SUMPRODUCT(Q4377:R4377,(1+daily_ret!D4377:E4377))-1</f>
        <v>2.6542385347536612E-3</v>
      </c>
      <c r="I4378" s="5">
        <f t="shared" si="751"/>
        <v>490.40896863873695</v>
      </c>
      <c r="J4378" s="4">
        <f>I4378/MAX(I$3:I4378)-1</f>
        <v>0</v>
      </c>
      <c r="K4378" s="5">
        <f t="shared" si="756"/>
        <v>396.68104679233016</v>
      </c>
      <c r="L4378" s="4">
        <f>K4378/MAX(K$3:K4378)-1</f>
        <v>0</v>
      </c>
      <c r="M4378" s="5">
        <f t="shared" si="752"/>
        <v>241.87244816759252</v>
      </c>
      <c r="N4378" s="5">
        <f t="shared" si="753"/>
        <v>154.80859862473764</v>
      </c>
      <c r="O4378" s="5">
        <f t="shared" si="748"/>
        <v>241.87244816759252</v>
      </c>
      <c r="P4378" s="5">
        <f t="shared" si="749"/>
        <v>154.80859862473764</v>
      </c>
      <c r="Q4378" s="5">
        <f t="shared" si="757"/>
        <v>0.60974036980954427</v>
      </c>
      <c r="R4378" s="5">
        <f t="shared" si="758"/>
        <v>0.39025963019045573</v>
      </c>
      <c r="S4378" s="4" cm="1">
        <f t="array" ref="S4378">SUM(ABS(O4378:P4378/K4378-M4378:N4378/K4378))</f>
        <v>0</v>
      </c>
    </row>
    <row r="4379" spans="1:19" x14ac:dyDescent="0.3">
      <c r="A4379" s="1">
        <v>43815</v>
      </c>
      <c r="B4379" s="2">
        <v>4376</v>
      </c>
      <c r="C4379">
        <v>303.08560180664</v>
      </c>
      <c r="D4379">
        <v>106.40601348876901</v>
      </c>
      <c r="E4379" s="4">
        <f t="shared" si="754"/>
        <v>2.3631895410769488E-3</v>
      </c>
      <c r="F4379" s="4">
        <f t="shared" si="750"/>
        <v>2.3631895410769488E-3</v>
      </c>
      <c r="G4379" s="4">
        <f t="shared" si="755"/>
        <v>6.869803128566998E-3</v>
      </c>
      <c r="H4379" s="4" cm="1">
        <f t="array" ref="H4379">SUMPRODUCT(Q4378:R4378,(1+daily_ret!D4378:E4378))-1</f>
        <v>2.3631895410769488E-3</v>
      </c>
      <c r="I4379" s="5">
        <f t="shared" si="751"/>
        <v>493.77798170576864</v>
      </c>
      <c r="J4379" s="4">
        <f>I4379/MAX(I$3:I4379)-1</f>
        <v>0</v>
      </c>
      <c r="K4379" s="5">
        <f t="shared" si="756"/>
        <v>397.61847929325324</v>
      </c>
      <c r="L4379" s="4">
        <f>K4379/MAX(K$3:K4379)-1</f>
        <v>0</v>
      </c>
      <c r="M4379" s="5">
        <f t="shared" si="752"/>
        <v>243.53406426872837</v>
      </c>
      <c r="N4379" s="5">
        <f t="shared" si="753"/>
        <v>154.08441502452484</v>
      </c>
      <c r="O4379" s="5">
        <f t="shared" si="748"/>
        <v>243.53406426872837</v>
      </c>
      <c r="P4379" s="5">
        <f t="shared" si="749"/>
        <v>154.08441502452484</v>
      </c>
      <c r="Q4379" s="5">
        <f t="shared" si="757"/>
        <v>0.61248175563066853</v>
      </c>
      <c r="R4379" s="5">
        <f t="shared" si="758"/>
        <v>0.38751824436933141</v>
      </c>
      <c r="S4379" s="4" cm="1">
        <f t="array" ref="S4379">SUM(ABS(O4379:P4379/K4379-M4379:N4379/K4379))</f>
        <v>0</v>
      </c>
    </row>
    <row r="4380" spans="1:19" x14ac:dyDescent="0.3">
      <c r="A4380" s="1">
        <v>43816</v>
      </c>
      <c r="B4380" s="2">
        <v>4377</v>
      </c>
      <c r="C4380">
        <v>303.15200805664</v>
      </c>
      <c r="D4380">
        <v>106.415657043457</v>
      </c>
      <c r="E4380" s="4">
        <f t="shared" si="754"/>
        <v>1.6931584322010806E-4</v>
      </c>
      <c r="F4380" s="4">
        <f t="shared" si="750"/>
        <v>1.6931584322010806E-4</v>
      </c>
      <c r="G4380" s="4">
        <f t="shared" si="755"/>
        <v>2.191006422085362E-4</v>
      </c>
      <c r="H4380" s="4" cm="1">
        <f t="array" ref="H4380">SUMPRODUCT(Q4379:R4379,(1+daily_ret!D4379:E4379))-1</f>
        <v>1.6931584322010806E-4</v>
      </c>
      <c r="I4380" s="5">
        <f t="shared" si="751"/>
        <v>493.88616877866883</v>
      </c>
      <c r="J4380" s="4">
        <f>I4380/MAX(I$3:I4380)-1</f>
        <v>0</v>
      </c>
      <c r="K4380" s="5">
        <f t="shared" si="756"/>
        <v>397.68580240135464</v>
      </c>
      <c r="L4380" s="4">
        <f>K4380/MAX(K$3:K4380)-1</f>
        <v>0</v>
      </c>
      <c r="M4380" s="5">
        <f t="shared" si="752"/>
        <v>243.58742273860932</v>
      </c>
      <c r="N4380" s="5">
        <f t="shared" si="753"/>
        <v>154.09837966274534</v>
      </c>
      <c r="O4380" s="5">
        <f t="shared" si="748"/>
        <v>243.58742273860932</v>
      </c>
      <c r="P4380" s="5">
        <f t="shared" si="749"/>
        <v>154.09837966274534</v>
      </c>
      <c r="Q4380" s="5">
        <f t="shared" si="757"/>
        <v>0.61251224274980454</v>
      </c>
      <c r="R4380" s="5">
        <f t="shared" si="758"/>
        <v>0.38748775725019557</v>
      </c>
      <c r="S4380" s="4" cm="1">
        <f t="array" ref="S4380">SUM(ABS(O4380:P4380/K4380-M4380:N4380/K4380))</f>
        <v>0</v>
      </c>
    </row>
    <row r="4381" spans="1:19" x14ac:dyDescent="0.3">
      <c r="A4381" s="1">
        <v>43817</v>
      </c>
      <c r="B4381" s="2">
        <v>4378</v>
      </c>
      <c r="C4381">
        <v>303.17098999023398</v>
      </c>
      <c r="D4381">
        <v>106.12712097167901</v>
      </c>
      <c r="E4381" s="4">
        <f t="shared" si="754"/>
        <v>-1.012284108842354E-3</v>
      </c>
      <c r="F4381" s="4">
        <f t="shared" si="750"/>
        <v>-1.012284108842354E-3</v>
      </c>
      <c r="G4381" s="4">
        <f t="shared" si="755"/>
        <v>6.2615232917950792E-5</v>
      </c>
      <c r="H4381" s="4" cm="1">
        <f t="array" ref="H4381">SUMPRODUCT(Q4380:R4380,(1+daily_ret!D4380:E4380))-1</f>
        <v>-1.012284108842243E-3</v>
      </c>
      <c r="I4381" s="5">
        <f t="shared" si="751"/>
        <v>493.91709357616185</v>
      </c>
      <c r="J4381" s="4">
        <f>I4381/MAX(I$3:I4381)-1</f>
        <v>0</v>
      </c>
      <c r="K4381" s="5">
        <f t="shared" si="756"/>
        <v>397.28323138327153</v>
      </c>
      <c r="L4381" s="4">
        <f>K4381/MAX(K$3:K4381)-1</f>
        <v>-1.012284108842354E-3</v>
      </c>
      <c r="M4381" s="5">
        <f t="shared" si="752"/>
        <v>243.60267502181995</v>
      </c>
      <c r="N4381" s="5">
        <f t="shared" si="753"/>
        <v>153.68055636145158</v>
      </c>
      <c r="O4381" s="5">
        <f t="shared" si="748"/>
        <v>243.60267502181995</v>
      </c>
      <c r="P4381" s="5">
        <f t="shared" si="749"/>
        <v>153.68055636145158</v>
      </c>
      <c r="Q4381" s="5">
        <f t="shared" si="757"/>
        <v>0.61317129890843258</v>
      </c>
      <c r="R4381" s="5">
        <f t="shared" si="758"/>
        <v>0.38682870109156747</v>
      </c>
      <c r="S4381" s="4" cm="1">
        <f t="array" ref="S4381">SUM(ABS(O4381:P4381/K4381-M4381:N4381/K4381))</f>
        <v>0</v>
      </c>
    </row>
    <row r="4382" spans="1:19" x14ac:dyDescent="0.3">
      <c r="A4382" s="1">
        <v>43818</v>
      </c>
      <c r="B4382" s="2">
        <v>4379</v>
      </c>
      <c r="C4382">
        <v>304.41372680664</v>
      </c>
      <c r="D4382">
        <v>106.20993804931599</v>
      </c>
      <c r="E4382" s="4">
        <f t="shared" si="754"/>
        <v>2.815332503551371E-3</v>
      </c>
      <c r="F4382" s="4">
        <f t="shared" si="750"/>
        <v>2.815332503551371E-3</v>
      </c>
      <c r="G4382" s="4">
        <f t="shared" si="755"/>
        <v>4.0991284042251053E-3</v>
      </c>
      <c r="H4382" s="4" cm="1">
        <f t="array" ref="H4382">SUMPRODUCT(Q4381:R4381,(1+daily_ret!D4381:E4381))-1</f>
        <v>2.815332503551593E-3</v>
      </c>
      <c r="I4382" s="5">
        <f t="shared" si="751"/>
        <v>495.94172316377217</v>
      </c>
      <c r="J4382" s="4">
        <f>I4382/MAX(I$3:I4382)-1</f>
        <v>0</v>
      </c>
      <c r="K4382" s="5">
        <f t="shared" si="756"/>
        <v>398.40171577770082</v>
      </c>
      <c r="L4382" s="4">
        <f>K4382/MAX(K$3:K4382)-1</f>
        <v>0</v>
      </c>
      <c r="M4382" s="5">
        <f t="shared" si="752"/>
        <v>244.60123366634713</v>
      </c>
      <c r="N4382" s="5">
        <f t="shared" si="753"/>
        <v>153.80048211135372</v>
      </c>
      <c r="O4382" s="5">
        <f t="shared" si="748"/>
        <v>244.60123366634713</v>
      </c>
      <c r="P4382" s="5">
        <f t="shared" si="749"/>
        <v>153.80048211135372</v>
      </c>
      <c r="Q4382" s="5">
        <f t="shared" si="757"/>
        <v>0.61395627573760025</v>
      </c>
      <c r="R4382" s="5">
        <f t="shared" si="758"/>
        <v>0.3860437242623998</v>
      </c>
      <c r="S4382" s="4" cm="1">
        <f t="array" ref="S4382">SUM(ABS(O4382:P4382/K4382-M4382:N4382/K4382))</f>
        <v>0</v>
      </c>
    </row>
    <row r="4383" spans="1:19" x14ac:dyDescent="0.3">
      <c r="A4383" s="1">
        <v>43819</v>
      </c>
      <c r="B4383" s="2">
        <v>4380</v>
      </c>
      <c r="C4383">
        <v>305.74826049804602</v>
      </c>
      <c r="D4383">
        <v>106.20993804931599</v>
      </c>
      <c r="E4383" s="4">
        <f t="shared" si="754"/>
        <v>2.6915518679695438E-3</v>
      </c>
      <c r="F4383" s="4">
        <f t="shared" si="750"/>
        <v>2.6915518679695438E-3</v>
      </c>
      <c r="G4383" s="4">
        <f t="shared" si="755"/>
        <v>4.3839471544386832E-3</v>
      </c>
      <c r="H4383" s="4" cm="1">
        <f t="array" ref="H4383">SUMPRODUCT(Q4382:R4382,(1+daily_ret!D4382:E4382))-1</f>
        <v>2.6915518679697659E-3</v>
      </c>
      <c r="I4383" s="5">
        <f t="shared" si="751"/>
        <v>498.11590546980335</v>
      </c>
      <c r="J4383" s="4">
        <f>I4383/MAX(I$3:I4383)-1</f>
        <v>0</v>
      </c>
      <c r="K4383" s="5">
        <f t="shared" si="756"/>
        <v>399.47403466000458</v>
      </c>
      <c r="L4383" s="4">
        <f>K4383/MAX(K$3:K4383)-1</f>
        <v>0</v>
      </c>
      <c r="M4383" s="5">
        <f t="shared" si="752"/>
        <v>245.67355254865089</v>
      </c>
      <c r="N4383" s="5">
        <f t="shared" si="753"/>
        <v>153.80048211135372</v>
      </c>
      <c r="O4383" s="5">
        <f t="shared" si="748"/>
        <v>245.67355254865089</v>
      </c>
      <c r="P4383" s="5">
        <f t="shared" si="749"/>
        <v>153.80048211135372</v>
      </c>
      <c r="Q4383" s="5">
        <f t="shared" si="757"/>
        <v>0.61499254327692543</v>
      </c>
      <c r="R4383" s="5">
        <f t="shared" si="758"/>
        <v>0.38500745672307463</v>
      </c>
      <c r="S4383" s="4" cm="1">
        <f t="array" ref="S4383">SUM(ABS(O4383:P4383/K4383-M4383:N4383/K4383))</f>
        <v>0</v>
      </c>
    </row>
    <row r="4384" spans="1:19" x14ac:dyDescent="0.3">
      <c r="A4384" s="1">
        <v>43822</v>
      </c>
      <c r="B4384" s="2">
        <v>4381</v>
      </c>
      <c r="C4384">
        <v>306.21539306640602</v>
      </c>
      <c r="D4384">
        <v>106.113624572753</v>
      </c>
      <c r="E4384" s="4">
        <f t="shared" si="754"/>
        <v>5.9047336184159249E-4</v>
      </c>
      <c r="F4384" s="4">
        <f t="shared" si="750"/>
        <v>5.9047336184159249E-4</v>
      </c>
      <c r="G4384" s="4">
        <f t="shared" si="755"/>
        <v>1.5278339363209437E-3</v>
      </c>
      <c r="H4384" s="4" cm="1">
        <f t="array" ref="H4384">SUMPRODUCT(Q4383:R4383,(1+daily_ret!D4383:E4383))-1</f>
        <v>5.9047336184181454E-4</v>
      </c>
      <c r="I4384" s="5">
        <f t="shared" si="751"/>
        <v>498.87694385440136</v>
      </c>
      <c r="J4384" s="4">
        <f>I4384/MAX(I$3:I4384)-1</f>
        <v>0</v>
      </c>
      <c r="K4384" s="5">
        <f t="shared" si="756"/>
        <v>399.7099134362187</v>
      </c>
      <c r="L4384" s="4">
        <f>K4384/MAX(K$3:K4384)-1</f>
        <v>0</v>
      </c>
      <c r="M4384" s="5">
        <f t="shared" si="752"/>
        <v>246.0489009394912</v>
      </c>
      <c r="N4384" s="5">
        <f t="shared" si="753"/>
        <v>153.66101249672752</v>
      </c>
      <c r="O4384" s="5">
        <f t="shared" si="748"/>
        <v>246.0489009394912</v>
      </c>
      <c r="P4384" s="5">
        <f t="shared" si="749"/>
        <v>153.66101249672752</v>
      </c>
      <c r="Q4384" s="5">
        <f t="shared" si="757"/>
        <v>0.61556867285142525</v>
      </c>
      <c r="R4384" s="5">
        <f t="shared" si="758"/>
        <v>0.38443132714857486</v>
      </c>
      <c r="S4384" s="4" cm="1">
        <f t="array" ref="S4384">SUM(ABS(O4384:P4384/K4384-M4384:N4384/K4384))</f>
        <v>0</v>
      </c>
    </row>
    <row r="4385" spans="1:19" x14ac:dyDescent="0.3">
      <c r="A4385" s="1">
        <v>43823</v>
      </c>
      <c r="B4385" s="2">
        <v>4382</v>
      </c>
      <c r="C4385">
        <v>306.22494506835898</v>
      </c>
      <c r="D4385">
        <v>106.29662322998</v>
      </c>
      <c r="E4385" s="4">
        <f t="shared" si="754"/>
        <v>6.8217440230755599E-4</v>
      </c>
      <c r="F4385" s="4">
        <f t="shared" si="750"/>
        <v>6.8217440230755599E-4</v>
      </c>
      <c r="G4385" s="4">
        <f t="shared" si="755"/>
        <v>3.1193735420265156E-5</v>
      </c>
      <c r="H4385" s="4" cm="1">
        <f t="array" ref="H4385">SUMPRODUCT(Q4384:R4384,(1+daily_ret!D4384:E4384))-1</f>
        <v>6.8217440230755599E-4</v>
      </c>
      <c r="I4385" s="5">
        <f t="shared" si="751"/>
        <v>498.89250568979526</v>
      </c>
      <c r="J4385" s="4">
        <f>I4385/MAX(I$3:I4385)-1</f>
        <v>0</v>
      </c>
      <c r="K4385" s="5">
        <f t="shared" si="756"/>
        <v>399.98258530751343</v>
      </c>
      <c r="L4385" s="4">
        <f>K4385/MAX(K$3:K4385)-1</f>
        <v>0</v>
      </c>
      <c r="M4385" s="5">
        <f t="shared" si="752"/>
        <v>246.05657612380756</v>
      </c>
      <c r="N4385" s="5">
        <f t="shared" si="753"/>
        <v>153.92600918370587</v>
      </c>
      <c r="O4385" s="5">
        <f t="shared" si="748"/>
        <v>246.05657612380756</v>
      </c>
      <c r="P4385" s="5">
        <f t="shared" si="749"/>
        <v>153.92600918370587</v>
      </c>
      <c r="Q4385" s="5">
        <f t="shared" si="757"/>
        <v>0.61516822272308447</v>
      </c>
      <c r="R4385" s="5">
        <f t="shared" si="758"/>
        <v>0.38483177727691553</v>
      </c>
      <c r="S4385" s="4" cm="1">
        <f t="array" ref="S4385">SUM(ABS(O4385:P4385/K4385-M4385:N4385/K4385))</f>
        <v>0</v>
      </c>
    </row>
    <row r="4386" spans="1:19" x14ac:dyDescent="0.3">
      <c r="A4386" s="1">
        <v>43825</v>
      </c>
      <c r="B4386" s="2">
        <v>4383</v>
      </c>
      <c r="C4386">
        <v>307.85504150390602</v>
      </c>
      <c r="D4386">
        <v>106.450714111328</v>
      </c>
      <c r="E4386" s="4">
        <f t="shared" si="754"/>
        <v>3.8325271755883517E-3</v>
      </c>
      <c r="F4386" s="4">
        <f t="shared" si="750"/>
        <v>3.8325271755883517E-3</v>
      </c>
      <c r="G4386" s="4">
        <f t="shared" si="755"/>
        <v>5.3231993728766192E-3</v>
      </c>
      <c r="H4386" s="4" cm="1">
        <f t="array" ref="H4386">SUMPRODUCT(Q4385:R4385,(1+daily_ret!D4385:E4385))-1</f>
        <v>3.8325271755883517E-3</v>
      </c>
      <c r="I4386" s="5">
        <f t="shared" si="751"/>
        <v>501.54820996321598</v>
      </c>
      <c r="J4386" s="4">
        <f>I4386/MAX(I$3:I4386)-1</f>
        <v>0</v>
      </c>
      <c r="K4386" s="5">
        <f t="shared" si="756"/>
        <v>401.51552943546653</v>
      </c>
      <c r="L4386" s="4">
        <f>K4386/MAX(K$3:K4386)-1</f>
        <v>0</v>
      </c>
      <c r="M4386" s="5">
        <f t="shared" si="752"/>
        <v>247.36638433552196</v>
      </c>
      <c r="N4386" s="5">
        <f t="shared" si="753"/>
        <v>154.14914509994455</v>
      </c>
      <c r="O4386" s="5">
        <f t="shared" si="748"/>
        <v>247.36638433552196</v>
      </c>
      <c r="P4386" s="5">
        <f t="shared" si="749"/>
        <v>154.14914509994455</v>
      </c>
      <c r="Q4386" s="5">
        <f t="shared" si="757"/>
        <v>0.61608173582556247</v>
      </c>
      <c r="R4386" s="5">
        <f t="shared" si="758"/>
        <v>0.38391826417443742</v>
      </c>
      <c r="S4386" s="4" cm="1">
        <f t="array" ref="S4386">SUM(ABS(O4386:P4386/K4386-M4386:N4386/K4386))</f>
        <v>0</v>
      </c>
    </row>
    <row r="4387" spans="1:19" x14ac:dyDescent="0.3">
      <c r="A4387" s="1">
        <v>43826</v>
      </c>
      <c r="B4387" s="2">
        <v>4384</v>
      </c>
      <c r="C4387">
        <v>307.77874755859301</v>
      </c>
      <c r="D4387">
        <v>106.604835510253</v>
      </c>
      <c r="E4387" s="4">
        <f t="shared" si="754"/>
        <v>4.0316427921904818E-4</v>
      </c>
      <c r="F4387" s="4">
        <f t="shared" si="750"/>
        <v>4.0316427921904818E-4</v>
      </c>
      <c r="G4387" s="4">
        <f t="shared" si="755"/>
        <v>-2.47824251765838E-4</v>
      </c>
      <c r="H4387" s="4" cm="1">
        <f t="array" ref="H4387">SUMPRODUCT(Q4386:R4386,(1+daily_ret!D4386:E4386))-1</f>
        <v>4.0316427921904818E-4</v>
      </c>
      <c r="I4387" s="5">
        <f t="shared" si="751"/>
        <v>501.42391415335737</v>
      </c>
      <c r="J4387" s="4">
        <f>I4387/MAX(I$3:I4387)-1</f>
        <v>-2.47824251765838E-4</v>
      </c>
      <c r="K4387" s="5">
        <f t="shared" si="756"/>
        <v>401.67740615448668</v>
      </c>
      <c r="L4387" s="4">
        <f>K4387/MAX(K$3:K4387)-1</f>
        <v>0</v>
      </c>
      <c r="M4387" s="5">
        <f t="shared" si="752"/>
        <v>247.30508094641201</v>
      </c>
      <c r="N4387" s="5">
        <f t="shared" si="753"/>
        <v>154.37232520807467</v>
      </c>
      <c r="O4387" s="5">
        <f t="shared" si="748"/>
        <v>247.30508094641201</v>
      </c>
      <c r="P4387" s="5">
        <f t="shared" si="749"/>
        <v>154.37232520807467</v>
      </c>
      <c r="Q4387" s="5">
        <f t="shared" si="757"/>
        <v>0.61568083531015816</v>
      </c>
      <c r="R4387" s="5">
        <f t="shared" si="758"/>
        <v>0.3843191646898419</v>
      </c>
      <c r="S4387" s="4" cm="1">
        <f t="array" ref="S4387">SUM(ABS(O4387:P4387/K4387-M4387:N4387/K4387))</f>
        <v>0</v>
      </c>
    </row>
    <row r="4388" spans="1:19" x14ac:dyDescent="0.3">
      <c r="A4388" s="1">
        <v>43829</v>
      </c>
      <c r="B4388" s="2">
        <v>4385</v>
      </c>
      <c r="C4388">
        <v>306.08190917968699</v>
      </c>
      <c r="D4388">
        <v>106.53740692138599</v>
      </c>
      <c r="E4388" s="4">
        <f t="shared" si="754"/>
        <v>-3.6374423403607858E-3</v>
      </c>
      <c r="F4388" s="4">
        <f t="shared" si="750"/>
        <v>-3.6374423403607858E-3</v>
      </c>
      <c r="G4388" s="4">
        <f t="shared" si="755"/>
        <v>-5.5131759173299155E-3</v>
      </c>
      <c r="H4388" s="4" cm="1">
        <f t="array" ref="H4388">SUMPRODUCT(Q4387:R4387,(1+daily_ret!D4387:E4387))-1</f>
        <v>-3.6374423403606748E-3</v>
      </c>
      <c r="I4388" s="5">
        <f t="shared" si="751"/>
        <v>498.65947590547376</v>
      </c>
      <c r="J4388" s="4">
        <f>I4388/MAX(I$3:I4388)-1</f>
        <v>-5.7596338703992389E-3</v>
      </c>
      <c r="K4388" s="5">
        <f t="shared" si="756"/>
        <v>400.21632775017406</v>
      </c>
      <c r="L4388" s="4">
        <f>K4388/MAX(K$3:K4388)-1</f>
        <v>-3.6374423403607858E-3</v>
      </c>
      <c r="M4388" s="5">
        <f t="shared" si="752"/>
        <v>245.94164452990489</v>
      </c>
      <c r="N4388" s="5">
        <f t="shared" si="753"/>
        <v>154.27468322026917</v>
      </c>
      <c r="O4388" s="5">
        <f t="shared" si="748"/>
        <v>245.94164452990489</v>
      </c>
      <c r="P4388" s="5">
        <f t="shared" si="749"/>
        <v>154.27468322026917</v>
      </c>
      <c r="Q4388" s="5">
        <f t="shared" si="757"/>
        <v>0.61452176604705733</v>
      </c>
      <c r="R4388" s="5">
        <f t="shared" si="758"/>
        <v>0.38547823395294267</v>
      </c>
      <c r="S4388" s="4" cm="1">
        <f t="array" ref="S4388">SUM(ABS(O4388:P4388/K4388-M4388:N4388/K4388))</f>
        <v>0</v>
      </c>
    </row>
    <row r="4389" spans="1:19" x14ac:dyDescent="0.3">
      <c r="A4389" s="1">
        <v>43830</v>
      </c>
      <c r="B4389" s="2">
        <v>4386</v>
      </c>
      <c r="C4389">
        <v>306.82550048828102</v>
      </c>
      <c r="D4389">
        <v>106.152137756347</v>
      </c>
      <c r="E4389" s="4">
        <f t="shared" si="754"/>
        <v>9.8913498586039594E-5</v>
      </c>
      <c r="F4389" s="4">
        <f t="shared" si="750"/>
        <v>9.8913498586039594E-5</v>
      </c>
      <c r="G4389" s="4">
        <f t="shared" si="755"/>
        <v>2.4293866651148299E-3</v>
      </c>
      <c r="H4389" s="4" cm="1">
        <f t="array" ref="H4389">SUMPRODUCT(Q4388:R4388,(1+daily_ret!D4388:E4388))-1</f>
        <v>9.8913498586039594E-5</v>
      </c>
      <c r="I4389" s="5">
        <f t="shared" si="751"/>
        <v>499.87091258667169</v>
      </c>
      <c r="J4389" s="4">
        <f>I4389/MAX(I$3:I4389)-1</f>
        <v>-3.3442395830050042E-3</v>
      </c>
      <c r="K4389" s="5">
        <f t="shared" si="756"/>
        <v>400.25591454734308</v>
      </c>
      <c r="L4389" s="4">
        <f>K4389/MAX(K$3:K4389)-1</f>
        <v>-3.5388886339224879E-3</v>
      </c>
      <c r="M4389" s="5">
        <f t="shared" si="752"/>
        <v>246.53913188152225</v>
      </c>
      <c r="N4389" s="5">
        <f t="shared" si="753"/>
        <v>153.71678266582086</v>
      </c>
      <c r="O4389" s="5">
        <f t="shared" si="748"/>
        <v>246.53913188152225</v>
      </c>
      <c r="P4389" s="5">
        <f t="shared" si="749"/>
        <v>153.71678266582086</v>
      </c>
      <c r="Q4389" s="5">
        <f t="shared" si="757"/>
        <v>0.61595375089044713</v>
      </c>
      <c r="R4389" s="5">
        <f t="shared" si="758"/>
        <v>0.38404624910955293</v>
      </c>
      <c r="S4389" s="4" cm="1">
        <f t="array" ref="S4389">SUM(ABS(O4389:P4389/K4389-M4389:N4389/K4389))</f>
        <v>0</v>
      </c>
    </row>
    <row r="4390" spans="1:19" x14ac:dyDescent="0.3">
      <c r="A4390" s="1">
        <v>43832</v>
      </c>
      <c r="B4390" s="2">
        <v>4387</v>
      </c>
      <c r="C4390">
        <v>309.69488525390602</v>
      </c>
      <c r="D4390">
        <v>106.643333435058</v>
      </c>
      <c r="E4390" s="4">
        <f t="shared" si="754"/>
        <v>7.5373940741549905E-3</v>
      </c>
      <c r="F4390" s="4">
        <f t="shared" si="750"/>
        <v>7.5373940741549905E-3</v>
      </c>
      <c r="G4390" s="4">
        <f t="shared" si="755"/>
        <v>9.3518457920174214E-3</v>
      </c>
      <c r="H4390" s="4" cm="1">
        <f t="array" ref="H4390">SUMPRODUCT(Q4389:R4389,(1+daily_ret!D4389:E4389))-1</f>
        <v>7.5373940741547685E-3</v>
      </c>
      <c r="I4390" s="5">
        <f t="shared" si="751"/>
        <v>504.54562827709731</v>
      </c>
      <c r="J4390" s="4">
        <f>I4390/MAX(I$3:I4390)-1</f>
        <v>0</v>
      </c>
      <c r="K4390" s="5">
        <f t="shared" si="756"/>
        <v>403.27280110579767</v>
      </c>
      <c r="L4390" s="4">
        <f>K4390/MAX(K$3:K4390)-1</f>
        <v>0</v>
      </c>
      <c r="M4390" s="5">
        <f t="shared" si="752"/>
        <v>248.84472782457615</v>
      </c>
      <c r="N4390" s="5">
        <f t="shared" si="753"/>
        <v>154.42807328122151</v>
      </c>
      <c r="O4390" s="5">
        <f t="shared" si="748"/>
        <v>248.84472782457615</v>
      </c>
      <c r="P4390" s="5">
        <f t="shared" si="749"/>
        <v>154.42807328122151</v>
      </c>
      <c r="Q4390" s="5">
        <f t="shared" si="757"/>
        <v>0.61706300832148686</v>
      </c>
      <c r="R4390" s="5">
        <f t="shared" si="758"/>
        <v>0.38293699167851314</v>
      </c>
      <c r="S4390" s="4" cm="1">
        <f t="array" ref="S4390">SUM(ABS(O4390:P4390/K4390-M4390:N4390/K4390))</f>
        <v>0</v>
      </c>
    </row>
    <row r="4391" spans="1:19" x14ac:dyDescent="0.3">
      <c r="A4391" s="1">
        <v>43833</v>
      </c>
      <c r="B4391" s="2">
        <v>4388</v>
      </c>
      <c r="C4391">
        <v>307.34982299804602</v>
      </c>
      <c r="D4391">
        <v>107.356002807617</v>
      </c>
      <c r="E4391" s="4">
        <f t="shared" si="754"/>
        <v>-2.1134385899458374E-3</v>
      </c>
      <c r="F4391" s="4">
        <f t="shared" si="750"/>
        <v>-2.1134385899458374E-3</v>
      </c>
      <c r="G4391" s="4">
        <f t="shared" si="755"/>
        <v>-7.5721697952401135E-3</v>
      </c>
      <c r="H4391" s="4" cm="1">
        <f t="array" ref="H4391">SUMPRODUCT(Q4390:R4390,(1+daily_ret!D4390:E4390))-1</f>
        <v>-2.1134385899458374E-3</v>
      </c>
      <c r="I4391" s="5">
        <f t="shared" si="751"/>
        <v>500.72512311033705</v>
      </c>
      <c r="J4391" s="4">
        <f>I4391/MAX(I$3:I4391)-1</f>
        <v>-7.5721697952401135E-3</v>
      </c>
      <c r="K4391" s="5">
        <f t="shared" si="756"/>
        <v>402.42050880566512</v>
      </c>
      <c r="L4391" s="4">
        <f>K4391/MAX(K$3:K4391)-1</f>
        <v>-2.1134385899458374E-3</v>
      </c>
      <c r="M4391" s="5">
        <f t="shared" si="752"/>
        <v>246.96043329283816</v>
      </c>
      <c r="N4391" s="5">
        <f t="shared" si="753"/>
        <v>155.46007551282696</v>
      </c>
      <c r="O4391" s="5">
        <f t="shared" si="748"/>
        <v>246.96043329283816</v>
      </c>
      <c r="P4391" s="5">
        <f t="shared" si="749"/>
        <v>155.46007551282696</v>
      </c>
      <c r="Q4391" s="5">
        <f t="shared" si="757"/>
        <v>0.61368749327857708</v>
      </c>
      <c r="R4391" s="5">
        <f t="shared" si="758"/>
        <v>0.38631250672142298</v>
      </c>
      <c r="S4391" s="4" cm="1">
        <f t="array" ref="S4391">SUM(ABS(O4391:P4391/K4391-M4391:N4391/K4391))</f>
        <v>0</v>
      </c>
    </row>
    <row r="4392" spans="1:19" x14ac:dyDescent="0.3">
      <c r="A4392" s="1">
        <v>43836</v>
      </c>
      <c r="B4392" s="2">
        <v>4389</v>
      </c>
      <c r="C4392">
        <v>308.52233886718699</v>
      </c>
      <c r="D4392">
        <v>107.24045562744099</v>
      </c>
      <c r="E4392" s="4">
        <f t="shared" si="754"/>
        <v>1.9253826109366656E-3</v>
      </c>
      <c r="F4392" s="4">
        <f t="shared" si="750"/>
        <v>1.9253826109366656E-3</v>
      </c>
      <c r="G4392" s="4">
        <f t="shared" si="755"/>
        <v>3.8149228709605243E-3</v>
      </c>
      <c r="H4392" s="4" cm="1">
        <f t="array" ref="H4392">SUMPRODUCT(Q4391:R4391,(1+daily_ret!D4391:E4391))-1</f>
        <v>1.9253826109368877E-3</v>
      </c>
      <c r="I4392" s="5">
        <f t="shared" si="751"/>
        <v>502.63535083455525</v>
      </c>
      <c r="J4392" s="4">
        <f>I4392/MAX(I$3:I4392)-1</f>
        <v>-3.7861341680140992E-3</v>
      </c>
      <c r="K4392" s="5">
        <f t="shared" si="756"/>
        <v>403.19532225560386</v>
      </c>
      <c r="L4392" s="4">
        <f>K4392/MAX(K$3:K4392)-1</f>
        <v>-1.9212515691946486E-4</v>
      </c>
      <c r="M4392" s="5">
        <f t="shared" si="752"/>
        <v>247.90256829802937</v>
      </c>
      <c r="N4392" s="5">
        <f t="shared" si="753"/>
        <v>155.29275395757452</v>
      </c>
      <c r="O4392" s="5">
        <f t="shared" si="748"/>
        <v>247.90256829802937</v>
      </c>
      <c r="P4392" s="5">
        <f t="shared" si="749"/>
        <v>155.29275395757452</v>
      </c>
      <c r="Q4392" s="5">
        <f t="shared" si="757"/>
        <v>0.61484485214556295</v>
      </c>
      <c r="R4392" s="5">
        <f t="shared" si="758"/>
        <v>0.38515514785443711</v>
      </c>
      <c r="S4392" s="4" cm="1">
        <f t="array" ref="S4392">SUM(ABS(O4392:P4392/K4392-M4392:N4392/K4392))</f>
        <v>0</v>
      </c>
    </row>
    <row r="4393" spans="1:19" x14ac:dyDescent="0.3">
      <c r="A4393" s="1">
        <v>43837</v>
      </c>
      <c r="B4393" s="2">
        <v>4390</v>
      </c>
      <c r="C4393">
        <v>307.65484619140602</v>
      </c>
      <c r="D4393">
        <v>107.08635711669901</v>
      </c>
      <c r="E4393" s="4">
        <f t="shared" si="754"/>
        <v>-2.2822462686176159E-3</v>
      </c>
      <c r="F4393" s="4">
        <f t="shared" si="750"/>
        <v>-2.2822462686176159E-3</v>
      </c>
      <c r="G4393" s="4">
        <f t="shared" si="755"/>
        <v>-2.8117661721553944E-3</v>
      </c>
      <c r="H4393" s="4" cm="1">
        <f t="array" ref="H4393">SUMPRODUCT(Q4392:R4392,(1+daily_ret!D4392:E4392))-1</f>
        <v>-2.2822462686176159E-3</v>
      </c>
      <c r="I4393" s="5">
        <f t="shared" si="751"/>
        <v>501.22205775814922</v>
      </c>
      <c r="J4393" s="4">
        <f>I4393/MAX(I$3:I4393)-1</f>
        <v>-6.5872546161925838E-3</v>
      </c>
      <c r="K4393" s="5">
        <f t="shared" si="756"/>
        <v>402.27513123586192</v>
      </c>
      <c r="L4393" s="4">
        <f>K4393/MAX(K$3:K4393)-1</f>
        <v>-2.4739329486146433E-3</v>
      </c>
      <c r="M4393" s="5">
        <f t="shared" si="752"/>
        <v>247.20552424249854</v>
      </c>
      <c r="N4393" s="5">
        <f t="shared" si="753"/>
        <v>155.06960699336338</v>
      </c>
      <c r="O4393" s="5">
        <f t="shared" si="748"/>
        <v>247.20552424249854</v>
      </c>
      <c r="P4393" s="5">
        <f t="shared" si="749"/>
        <v>155.06960699336338</v>
      </c>
      <c r="Q4393" s="5">
        <f t="shared" si="757"/>
        <v>0.6145185348222707</v>
      </c>
      <c r="R4393" s="5">
        <f t="shared" si="758"/>
        <v>0.38548146517772924</v>
      </c>
      <c r="S4393" s="4" cm="1">
        <f t="array" ref="S4393">SUM(ABS(O4393:P4393/K4393-M4393:N4393/K4393))</f>
        <v>0</v>
      </c>
    </row>
    <row r="4394" spans="1:19" x14ac:dyDescent="0.3">
      <c r="A4394" s="1">
        <v>43838</v>
      </c>
      <c r="B4394" s="2">
        <v>4391</v>
      </c>
      <c r="C4394">
        <v>309.29455566406199</v>
      </c>
      <c r="D4394">
        <v>106.835929870605</v>
      </c>
      <c r="E4394" s="4">
        <f t="shared" si="754"/>
        <v>2.3737330245208188E-3</v>
      </c>
      <c r="F4394" s="4">
        <f t="shared" si="750"/>
        <v>2.3737330245208188E-3</v>
      </c>
      <c r="G4394" s="4">
        <f t="shared" si="755"/>
        <v>5.3297046770257595E-3</v>
      </c>
      <c r="H4394" s="4" cm="1">
        <f t="array" ref="H4394">SUMPRODUCT(Q4393:R4393,(1+daily_ret!D4393:E4393))-1</f>
        <v>2.3737330245205968E-3</v>
      </c>
      <c r="I4394" s="5">
        <f t="shared" si="751"/>
        <v>503.89342330361126</v>
      </c>
      <c r="J4394" s="4">
        <f>I4394/MAX(I$3:I4394)-1</f>
        <v>-1.2926580609036176E-3</v>
      </c>
      <c r="K4394" s="5">
        <f t="shared" si="756"/>
        <v>403.23002499981993</v>
      </c>
      <c r="L4394" s="4">
        <f>K4394/MAX(K$3:K4394)-1</f>
        <v>-1.0607238043436329E-4</v>
      </c>
      <c r="M4394" s="5">
        <f t="shared" si="752"/>
        <v>248.52305668124038</v>
      </c>
      <c r="N4394" s="5">
        <f t="shared" si="753"/>
        <v>154.70696831857956</v>
      </c>
      <c r="O4394" s="5">
        <f t="shared" si="748"/>
        <v>248.52305668124038</v>
      </c>
      <c r="P4394" s="5">
        <f t="shared" si="749"/>
        <v>154.70696831857956</v>
      </c>
      <c r="Q4394" s="5">
        <f t="shared" si="757"/>
        <v>0.61633073251762782</v>
      </c>
      <c r="R4394" s="5">
        <f t="shared" si="758"/>
        <v>0.38366926748237223</v>
      </c>
      <c r="S4394" s="4" cm="1">
        <f t="array" ref="S4394">SUM(ABS(O4394:P4394/K4394-M4394:N4394/K4394))</f>
        <v>0</v>
      </c>
    </row>
    <row r="4395" spans="1:19" x14ac:dyDescent="0.3">
      <c r="A4395" s="1">
        <v>43839</v>
      </c>
      <c r="B4395" s="2">
        <v>4392</v>
      </c>
      <c r="C4395">
        <v>311.39181518554602</v>
      </c>
      <c r="D4395">
        <v>106.913024902343</v>
      </c>
      <c r="E4395" s="4">
        <f t="shared" si="754"/>
        <v>4.4560691973649647E-3</v>
      </c>
      <c r="F4395" s="4">
        <f t="shared" si="750"/>
        <v>4.4560691973649647E-3</v>
      </c>
      <c r="G4395" s="4">
        <f t="shared" si="755"/>
        <v>6.7807838291273903E-3</v>
      </c>
      <c r="H4395" s="4" cm="1">
        <f t="array" ref="H4395">SUMPRODUCT(Q4394:R4394,(1+daily_ret!D4394:E4394))-1</f>
        <v>4.4560691973649647E-3</v>
      </c>
      <c r="I4395" s="5">
        <f t="shared" si="751"/>
        <v>507.31021567995202</v>
      </c>
      <c r="J4395" s="4">
        <f>I4395/MAX(I$3:I4395)-1</f>
        <v>0</v>
      </c>
      <c r="K4395" s="5">
        <f t="shared" si="756"/>
        <v>405.02684589367436</v>
      </c>
      <c r="L4395" s="4">
        <f>K4395/MAX(K$3:K4395)-1</f>
        <v>0</v>
      </c>
      <c r="M4395" s="5">
        <f t="shared" si="752"/>
        <v>250.20823780514985</v>
      </c>
      <c r="N4395" s="5">
        <f t="shared" si="753"/>
        <v>154.81860808852451</v>
      </c>
      <c r="O4395" s="5">
        <f t="shared" si="748"/>
        <v>250.20823780514985</v>
      </c>
      <c r="P4395" s="5">
        <f t="shared" si="749"/>
        <v>154.81860808852451</v>
      </c>
      <c r="Q4395" s="5">
        <f t="shared" si="757"/>
        <v>0.61775716928855939</v>
      </c>
      <c r="R4395" s="5">
        <f t="shared" si="758"/>
        <v>0.38224283071144061</v>
      </c>
      <c r="S4395" s="4" cm="1">
        <f t="array" ref="S4395">SUM(ABS(O4395:P4395/K4395-M4395:N4395/K4395))</f>
        <v>0</v>
      </c>
    </row>
    <row r="4396" spans="1:19" x14ac:dyDescent="0.3">
      <c r="A4396" s="1">
        <v>43840</v>
      </c>
      <c r="B4396" s="2">
        <v>4393</v>
      </c>
      <c r="C4396">
        <v>310.49566650390602</v>
      </c>
      <c r="D4396">
        <v>107.144149780273</v>
      </c>
      <c r="E4396" s="4">
        <f t="shared" si="754"/>
        <v>-9.5149817842810069E-4</v>
      </c>
      <c r="F4396" s="4">
        <f t="shared" si="750"/>
        <v>-9.5149817842810069E-4</v>
      </c>
      <c r="G4396" s="4">
        <f t="shared" si="755"/>
        <v>-2.87788129917943E-3</v>
      </c>
      <c r="H4396" s="4" cm="1">
        <f t="array" ref="H4396">SUMPRODUCT(Q4395:R4395,(1+daily_ret!D4395:E4395))-1</f>
        <v>-9.5149817842798967E-4</v>
      </c>
      <c r="I4396" s="5">
        <f t="shared" si="751"/>
        <v>505.85023709736402</v>
      </c>
      <c r="J4396" s="4">
        <f>I4396/MAX(I$3:I4396)-1</f>
        <v>-2.87788129917943E-3</v>
      </c>
      <c r="K4396" s="5">
        <f t="shared" si="756"/>
        <v>404.64146358759206</v>
      </c>
      <c r="L4396" s="4">
        <f>K4396/MAX(K$3:K4396)-1</f>
        <v>-9.5149817842810069E-4</v>
      </c>
      <c r="M4396" s="5">
        <f t="shared" si="752"/>
        <v>249.48816819666976</v>
      </c>
      <c r="N4396" s="5">
        <f t="shared" si="753"/>
        <v>155.1532953909223</v>
      </c>
      <c r="O4396" s="5">
        <f t="shared" si="748"/>
        <v>249.48816819666976</v>
      </c>
      <c r="P4396" s="5">
        <f t="shared" si="749"/>
        <v>155.1532953909223</v>
      </c>
      <c r="Q4396" s="5">
        <f t="shared" si="757"/>
        <v>0.61656599890847197</v>
      </c>
      <c r="R4396" s="5">
        <f t="shared" si="758"/>
        <v>0.38343400109152809</v>
      </c>
      <c r="S4396" s="4" cm="1">
        <f t="array" ref="S4396">SUM(ABS(O4396:P4396/K4396-M4396:N4396/K4396))</f>
        <v>0</v>
      </c>
    </row>
    <row r="4397" spans="1:19" x14ac:dyDescent="0.3">
      <c r="A4397" s="1">
        <v>43843</v>
      </c>
      <c r="B4397" s="2">
        <v>4394</v>
      </c>
      <c r="C4397">
        <v>312.63107299804602</v>
      </c>
      <c r="D4397">
        <v>107.01894378662099</v>
      </c>
      <c r="E4397" s="4">
        <f t="shared" si="754"/>
        <v>3.7923066890892532E-3</v>
      </c>
      <c r="F4397" s="4">
        <f t="shared" si="750"/>
        <v>3.7923066890892532E-3</v>
      </c>
      <c r="G4397" s="4">
        <f t="shared" si="755"/>
        <v>6.8774115857528351E-3</v>
      </c>
      <c r="H4397" s="4" cm="1">
        <f t="array" ref="H4397">SUMPRODUCT(Q4396:R4396,(1+daily_ret!D4396:E4396))-1</f>
        <v>3.7923066890892532E-3</v>
      </c>
      <c r="I4397" s="5">
        <f t="shared" si="751"/>
        <v>509.32917737863323</v>
      </c>
      <c r="J4397" s="4">
        <f>I4397/MAX(I$3:I4397)-1</f>
        <v>0</v>
      </c>
      <c r="K4397" s="5">
        <f t="shared" si="756"/>
        <v>406.17598811663811</v>
      </c>
      <c r="L4397" s="4">
        <f>K4397/MAX(K$3:K4397)-1</f>
        <v>0</v>
      </c>
      <c r="M4397" s="5">
        <f t="shared" si="752"/>
        <v>251.20400101513377</v>
      </c>
      <c r="N4397" s="5">
        <f t="shared" si="753"/>
        <v>154.97198710150434</v>
      </c>
      <c r="O4397" s="5">
        <f t="shared" si="748"/>
        <v>251.20400101513377</v>
      </c>
      <c r="P4397" s="5">
        <f t="shared" si="749"/>
        <v>154.97198710150434</v>
      </c>
      <c r="Q4397" s="5">
        <f t="shared" si="757"/>
        <v>0.61846098332872801</v>
      </c>
      <c r="R4397" s="5">
        <f t="shared" si="758"/>
        <v>0.38153901667127194</v>
      </c>
      <c r="S4397" s="4" cm="1">
        <f t="array" ref="S4397">SUM(ABS(O4397:P4397/K4397-M4397:N4397/K4397))</f>
        <v>0</v>
      </c>
    </row>
    <row r="4398" spans="1:19" x14ac:dyDescent="0.3">
      <c r="A4398" s="1">
        <v>43844</v>
      </c>
      <c r="B4398" s="2">
        <v>4395</v>
      </c>
      <c r="C4398">
        <v>312.15438842773398</v>
      </c>
      <c r="D4398">
        <v>107.230812072753</v>
      </c>
      <c r="E4398" s="4">
        <f t="shared" si="754"/>
        <v>-1.8765599034964442E-4</v>
      </c>
      <c r="F4398" s="4">
        <f t="shared" si="750"/>
        <v>-1.8765599034964442E-4</v>
      </c>
      <c r="G4398" s="4">
        <f t="shared" si="755"/>
        <v>-1.5247510931679642E-3</v>
      </c>
      <c r="H4398" s="4" cm="1">
        <f t="array" ref="H4398">SUMPRODUCT(Q4397:R4397,(1+daily_ret!D4397:E4397))-1</f>
        <v>-1.8765599034975544E-4</v>
      </c>
      <c r="I4398" s="5">
        <f t="shared" si="751"/>
        <v>508.5525771586428</v>
      </c>
      <c r="J4398" s="4">
        <f>I4398/MAX(I$3:I4398)-1</f>
        <v>-1.5247510931679642E-3</v>
      </c>
      <c r="K4398" s="5">
        <f t="shared" si="756"/>
        <v>406.09976675933183</v>
      </c>
      <c r="L4398" s="4">
        <f>K4398/MAX(K$3:K4398)-1</f>
        <v>-1.8765599034964442E-4</v>
      </c>
      <c r="M4398" s="5">
        <f t="shared" si="752"/>
        <v>250.82097743997781</v>
      </c>
      <c r="N4398" s="5">
        <f t="shared" si="753"/>
        <v>155.27878931935402</v>
      </c>
      <c r="O4398" s="5">
        <f t="shared" si="748"/>
        <v>250.82097743997781</v>
      </c>
      <c r="P4398" s="5">
        <f t="shared" si="749"/>
        <v>155.27878931935402</v>
      </c>
      <c r="Q4398" s="5">
        <f t="shared" si="757"/>
        <v>0.61763388696704824</v>
      </c>
      <c r="R4398" s="5">
        <f t="shared" si="758"/>
        <v>0.38236611303295176</v>
      </c>
      <c r="S4398" s="4" cm="1">
        <f t="array" ref="S4398">SUM(ABS(O4398:P4398/K4398-M4398:N4398/K4398))</f>
        <v>0</v>
      </c>
    </row>
    <row r="4399" spans="1:19" x14ac:dyDescent="0.3">
      <c r="A4399" s="1">
        <v>43845</v>
      </c>
      <c r="B4399" s="2">
        <v>4396</v>
      </c>
      <c r="C4399">
        <v>312.85980224609301</v>
      </c>
      <c r="D4399">
        <v>107.50049591064401</v>
      </c>
      <c r="E4399" s="4">
        <f t="shared" si="754"/>
        <v>2.3573884385021948E-3</v>
      </c>
      <c r="F4399" s="4">
        <f t="shared" si="750"/>
        <v>2.3573884385021948E-3</v>
      </c>
      <c r="G4399" s="4">
        <f t="shared" si="755"/>
        <v>2.2598234864230626E-3</v>
      </c>
      <c r="H4399" s="4" cm="1">
        <f t="array" ref="H4399">SUMPRODUCT(Q4398:R4398,(1+daily_ret!D4398:E4398))-1</f>
        <v>2.3573884385024169E-3</v>
      </c>
      <c r="I4399" s="5">
        <f t="shared" si="751"/>
        <v>509.70181621658685</v>
      </c>
      <c r="J4399" s="4">
        <f>I4399/MAX(I$3:I4399)-1</f>
        <v>0</v>
      </c>
      <c r="K4399" s="5">
        <f t="shared" si="756"/>
        <v>407.05710165436875</v>
      </c>
      <c r="L4399" s="4">
        <f>K4399/MAX(K$3:K4399)-1</f>
        <v>0</v>
      </c>
      <c r="M4399" s="5">
        <f t="shared" si="752"/>
        <v>251.38778857568425</v>
      </c>
      <c r="N4399" s="5">
        <f t="shared" si="753"/>
        <v>155.6693130786845</v>
      </c>
      <c r="O4399" s="5">
        <f t="shared" si="748"/>
        <v>251.38778857568425</v>
      </c>
      <c r="P4399" s="5">
        <f t="shared" si="749"/>
        <v>155.6693130786845</v>
      </c>
      <c r="Q4399" s="5">
        <f t="shared" si="757"/>
        <v>0.61757376926723428</v>
      </c>
      <c r="R4399" s="5">
        <f t="shared" si="758"/>
        <v>0.38242623073276572</v>
      </c>
      <c r="S4399" s="4" cm="1">
        <f t="array" ref="S4399">SUM(ABS(O4399:P4399/K4399-M4399:N4399/K4399))</f>
        <v>0</v>
      </c>
    </row>
    <row r="4400" spans="1:19" x14ac:dyDescent="0.3">
      <c r="A4400" s="1">
        <v>43846</v>
      </c>
      <c r="B4400" s="2">
        <v>4397</v>
      </c>
      <c r="C4400">
        <v>315.46237182617102</v>
      </c>
      <c r="D4400">
        <v>107.27896118164</v>
      </c>
      <c r="E4400" s="4">
        <f t="shared" si="754"/>
        <v>4.3492810307792507E-3</v>
      </c>
      <c r="F4400" s="4">
        <f t="shared" si="750"/>
        <v>4.3492810307792507E-3</v>
      </c>
      <c r="G4400" s="4">
        <f t="shared" si="755"/>
        <v>8.3186448415346614E-3</v>
      </c>
      <c r="H4400" s="4" cm="1">
        <f t="array" ref="H4400">SUMPRODUCT(Q4399:R4399,(1+daily_ret!D4399:E4399))-1</f>
        <v>4.3492810307790286E-3</v>
      </c>
      <c r="I4400" s="5">
        <f t="shared" si="751"/>
        <v>513.94184460077781</v>
      </c>
      <c r="J4400" s="4">
        <f>I4400/MAX(I$3:I4400)-1</f>
        <v>0</v>
      </c>
      <c r="K4400" s="5">
        <f t="shared" si="756"/>
        <v>408.82750738503807</v>
      </c>
      <c r="L4400" s="4">
        <f>K4400/MAX(K$3:K4400)-1</f>
        <v>0</v>
      </c>
      <c r="M4400" s="5">
        <f t="shared" si="752"/>
        <v>253.47899430634419</v>
      </c>
      <c r="N4400" s="5">
        <f t="shared" si="753"/>
        <v>155.34851307869388</v>
      </c>
      <c r="O4400" s="5">
        <f t="shared" si="748"/>
        <v>253.47899430634419</v>
      </c>
      <c r="P4400" s="5">
        <f t="shared" si="749"/>
        <v>155.34851307869388</v>
      </c>
      <c r="Q4400" s="5">
        <f t="shared" si="757"/>
        <v>0.62001452868878271</v>
      </c>
      <c r="R4400" s="5">
        <f t="shared" si="758"/>
        <v>0.37998547131121735</v>
      </c>
      <c r="S4400" s="4" cm="1">
        <f t="array" ref="S4400">SUM(ABS(O4400:P4400/K4400-M4400:N4400/K4400))</f>
        <v>0</v>
      </c>
    </row>
    <row r="4401" spans="1:19" x14ac:dyDescent="0.3">
      <c r="A4401" s="1">
        <v>43847</v>
      </c>
      <c r="B4401" s="2">
        <v>4398</v>
      </c>
      <c r="C4401">
        <v>316.44415283203102</v>
      </c>
      <c r="D4401">
        <v>107.19229888916</v>
      </c>
      <c r="E4401" s="4">
        <f t="shared" si="754"/>
        <v>1.6226466957396379E-3</v>
      </c>
      <c r="F4401" s="4">
        <f t="shared" si="750"/>
        <v>1.6226466957396379E-3</v>
      </c>
      <c r="G4401" s="4">
        <f t="shared" si="755"/>
        <v>3.1121968689216128E-3</v>
      </c>
      <c r="H4401" s="4" cm="1">
        <f t="array" ref="H4401">SUMPRODUCT(Q4400:R4400,(1+daily_ret!D4400:E4400))-1</f>
        <v>1.62264669573986E-3</v>
      </c>
      <c r="I4401" s="5">
        <f t="shared" si="751"/>
        <v>515.54133280035217</v>
      </c>
      <c r="J4401" s="4">
        <f>I4401/MAX(I$3:I4401)-1</f>
        <v>0</v>
      </c>
      <c r="K4401" s="5">
        <f t="shared" si="756"/>
        <v>409.49088998902391</v>
      </c>
      <c r="L4401" s="4">
        <f>K4401/MAX(K$3:K4401)-1</f>
        <v>0</v>
      </c>
      <c r="M4401" s="5">
        <f t="shared" si="752"/>
        <v>254.26787083876181</v>
      </c>
      <c r="N4401" s="5">
        <f t="shared" si="753"/>
        <v>155.22301915026213</v>
      </c>
      <c r="O4401" s="5">
        <f t="shared" si="748"/>
        <v>254.26787083876181</v>
      </c>
      <c r="P4401" s="5">
        <f t="shared" si="749"/>
        <v>155.22301915026213</v>
      </c>
      <c r="Q4401" s="5">
        <f t="shared" si="757"/>
        <v>0.62093657528150936</v>
      </c>
      <c r="R4401" s="5">
        <f t="shared" si="758"/>
        <v>0.37906342471849075</v>
      </c>
      <c r="S4401" s="4" cm="1">
        <f t="array" ref="S4401">SUM(ABS(O4401:P4401/K4401-M4401:N4401/K4401))</f>
        <v>0</v>
      </c>
    </row>
    <row r="4402" spans="1:19" x14ac:dyDescent="0.3">
      <c r="A4402" s="1">
        <v>43851</v>
      </c>
      <c r="B4402" s="2">
        <v>4399</v>
      </c>
      <c r="C4402">
        <v>315.82458496093699</v>
      </c>
      <c r="D4402">
        <v>107.616035461425</v>
      </c>
      <c r="E4402" s="4">
        <f t="shared" si="754"/>
        <v>2.8272148721808499E-4</v>
      </c>
      <c r="F4402" s="4">
        <f t="shared" si="750"/>
        <v>2.8272148721808499E-4</v>
      </c>
      <c r="G4402" s="4">
        <f t="shared" si="755"/>
        <v>-1.9579058912897462E-3</v>
      </c>
      <c r="H4402" s="4" cm="1">
        <f t="array" ref="H4402">SUMPRODUCT(Q4401:R4401,(1+daily_ret!D4401:E4401))-1</f>
        <v>2.8272148721808499E-4</v>
      </c>
      <c r="I4402" s="5">
        <f t="shared" si="751"/>
        <v>514.53195138765898</v>
      </c>
      <c r="J4402" s="4">
        <f>I4402/MAX(I$3:I4402)-1</f>
        <v>-1.9579058912897462E-3</v>
      </c>
      <c r="K4402" s="5">
        <f t="shared" si="756"/>
        <v>409.60666186244384</v>
      </c>
      <c r="L4402" s="4">
        <f>K4402/MAX(K$3:K4402)-1</f>
        <v>0</v>
      </c>
      <c r="M4402" s="5">
        <f t="shared" si="752"/>
        <v>253.7700382764809</v>
      </c>
      <c r="N4402" s="5">
        <f t="shared" si="753"/>
        <v>155.83662358596297</v>
      </c>
      <c r="O4402" s="5">
        <f t="shared" si="748"/>
        <v>253.7700382764809</v>
      </c>
      <c r="P4402" s="5">
        <f t="shared" si="749"/>
        <v>155.83662358596297</v>
      </c>
      <c r="Q4402" s="5">
        <f t="shared" si="757"/>
        <v>0.61954568102630914</v>
      </c>
      <c r="R4402" s="5">
        <f t="shared" si="758"/>
        <v>0.38045431897369092</v>
      </c>
      <c r="S4402" s="4" cm="1">
        <f t="array" ref="S4402">SUM(ABS(O4402:P4402/K4402-M4402:N4402/K4402))</f>
        <v>0</v>
      </c>
    </row>
    <row r="4403" spans="1:19" x14ac:dyDescent="0.3">
      <c r="A4403" s="1">
        <v>43852</v>
      </c>
      <c r="B4403" s="2">
        <v>4400</v>
      </c>
      <c r="C4403">
        <v>315.862701416015</v>
      </c>
      <c r="D4403">
        <v>107.63531494140599</v>
      </c>
      <c r="E4403" s="4">
        <f t="shared" si="754"/>
        <v>1.4293078486549149E-4</v>
      </c>
      <c r="F4403" s="4">
        <f t="shared" si="750"/>
        <v>4.5257311308777304E-5</v>
      </c>
      <c r="G4403" s="4">
        <f t="shared" si="755"/>
        <v>1.2068868888959194E-4</v>
      </c>
      <c r="H4403" s="4" cm="1">
        <f t="array" ref="H4403">SUMPRODUCT(Q4402:R4402,(1+daily_ret!D4402:E4402))-1</f>
        <v>1.4293078486549149E-4</v>
      </c>
      <c r="I4403" s="5">
        <f t="shared" si="751"/>
        <v>514.59404957426375</v>
      </c>
      <c r="J4403" s="4">
        <f>I4403/MAX(I$3:I4403)-1</f>
        <v>-1.8374534994951564E-3</v>
      </c>
      <c r="K4403" s="5">
        <f t="shared" si="756"/>
        <v>409.66520726410994</v>
      </c>
      <c r="L4403" s="4">
        <f>K4403/MAX(K$3:K4403)-1</f>
        <v>0</v>
      </c>
      <c r="M4403" s="5">
        <f t="shared" si="752"/>
        <v>253.80066544967991</v>
      </c>
      <c r="N4403" s="5">
        <f t="shared" si="753"/>
        <v>155.86454181443003</v>
      </c>
      <c r="O4403" s="5">
        <f t="shared" si="748"/>
        <v>245.79912435846595</v>
      </c>
      <c r="P4403" s="5">
        <f t="shared" si="749"/>
        <v>163.86608290564399</v>
      </c>
      <c r="Q4403" s="5">
        <f t="shared" si="757"/>
        <v>0.6</v>
      </c>
      <c r="R4403" s="5">
        <f t="shared" si="758"/>
        <v>0.4</v>
      </c>
      <c r="S4403" s="4" cm="1">
        <f t="array" ref="S4403">SUM(ABS(O4403:P4403/K4403-M4403:N4403/K4403))</f>
        <v>3.9063806002228529E-2</v>
      </c>
    </row>
    <row r="4404" spans="1:19" x14ac:dyDescent="0.3">
      <c r="A4404" s="1">
        <v>43853</v>
      </c>
      <c r="B4404" s="2">
        <v>4401</v>
      </c>
      <c r="C4404">
        <v>316.22491455078102</v>
      </c>
      <c r="D4404">
        <v>107.904968261718</v>
      </c>
      <c r="E4404" s="4">
        <f t="shared" si="754"/>
        <v>1.690145211808991E-3</v>
      </c>
      <c r="F4404" s="4">
        <f t="shared" si="750"/>
        <v>1.690145211808991E-3</v>
      </c>
      <c r="G4404" s="4">
        <f t="shared" si="755"/>
        <v>1.1467423445130631E-3</v>
      </c>
      <c r="H4404" s="4" cm="1">
        <f t="array" ref="H4404">SUMPRODUCT(Q4403:R4403,(1+daily_ret!D4403:E4403))-1</f>
        <v>1.6901452118092131E-3</v>
      </c>
      <c r="I4404" s="5">
        <f t="shared" si="751"/>
        <v>515.18415636114503</v>
      </c>
      <c r="J4404" s="4">
        <f>I4404/MAX(I$3:I4404)-1</f>
        <v>-6.9281824071598663E-4</v>
      </c>
      <c r="K4404" s="5">
        <f t="shared" si="756"/>
        <v>410.35760095261213</v>
      </c>
      <c r="L4404" s="4">
        <f>K4404/MAX(K$3:K4404)-1</f>
        <v>0</v>
      </c>
      <c r="M4404" s="5">
        <f t="shared" si="752"/>
        <v>246.080992622612</v>
      </c>
      <c r="N4404" s="5">
        <f t="shared" si="753"/>
        <v>164.27660833000013</v>
      </c>
      <c r="O4404" s="5">
        <f t="shared" si="748"/>
        <v>246.080992622612</v>
      </c>
      <c r="P4404" s="5">
        <f t="shared" si="749"/>
        <v>164.27660833000013</v>
      </c>
      <c r="Q4404" s="5">
        <f t="shared" si="757"/>
        <v>0.59967450840767855</v>
      </c>
      <c r="R4404" s="5">
        <f t="shared" si="758"/>
        <v>0.40032549159232145</v>
      </c>
      <c r="S4404" s="4" cm="1">
        <f t="array" ref="S4404">SUM(ABS(O4404:P4404/K4404-M4404:N4404/K4404))</f>
        <v>0</v>
      </c>
    </row>
    <row r="4405" spans="1:19" x14ac:dyDescent="0.3">
      <c r="A4405" s="1">
        <v>43854</v>
      </c>
      <c r="B4405" s="2">
        <v>4402</v>
      </c>
      <c r="C4405">
        <v>313.41271972656199</v>
      </c>
      <c r="D4405">
        <v>108.290229797363</v>
      </c>
      <c r="E4405" s="4">
        <f t="shared" si="754"/>
        <v>-3.9036046629612464E-3</v>
      </c>
      <c r="F4405" s="4">
        <f t="shared" si="750"/>
        <v>-3.9036046629612464E-3</v>
      </c>
      <c r="G4405" s="4">
        <f t="shared" si="755"/>
        <v>-8.8930210581729119E-3</v>
      </c>
      <c r="H4405" s="4" cm="1">
        <f t="array" ref="H4405">SUMPRODUCT(Q4404:R4404,(1+daily_ret!D4404:E4404))-1</f>
        <v>-3.9036046629612464E-3</v>
      </c>
      <c r="I4405" s="5">
        <f t="shared" si="751"/>
        <v>510.6026128097883</v>
      </c>
      <c r="J4405" s="4">
        <f>I4405/MAX(I$3:I4405)-1</f>
        <v>-9.5796780516848035E-3</v>
      </c>
      <c r="K4405" s="5">
        <f t="shared" si="756"/>
        <v>408.75572710805193</v>
      </c>
      <c r="L4405" s="4">
        <f>K4405/MAX(K$3:K4405)-1</f>
        <v>-3.9036046629612464E-3</v>
      </c>
      <c r="M4405" s="5">
        <f t="shared" si="752"/>
        <v>243.89258917320302</v>
      </c>
      <c r="N4405" s="5">
        <f t="shared" si="753"/>
        <v>164.86313793484894</v>
      </c>
      <c r="O4405" s="5">
        <f t="shared" si="748"/>
        <v>243.89258917320302</v>
      </c>
      <c r="P4405" s="5">
        <f t="shared" si="749"/>
        <v>164.86313793484894</v>
      </c>
      <c r="Q4405" s="5">
        <f t="shared" si="757"/>
        <v>0.59667075712612971</v>
      </c>
      <c r="R4405" s="5">
        <f t="shared" si="758"/>
        <v>0.40332924287387034</v>
      </c>
      <c r="S4405" s="4" cm="1">
        <f t="array" ref="S4405">SUM(ABS(O4405:P4405/K4405-M4405:N4405/K4405))</f>
        <v>0</v>
      </c>
    </row>
    <row r="4406" spans="1:19" x14ac:dyDescent="0.3">
      <c r="A4406" s="1">
        <v>43857</v>
      </c>
      <c r="B4406" s="2">
        <v>4403</v>
      </c>
      <c r="C4406">
        <v>308.38888549804602</v>
      </c>
      <c r="D4406">
        <v>109.022155761718</v>
      </c>
      <c r="E4406" s="4">
        <f t="shared" si="754"/>
        <v>-6.8382317381848745E-3</v>
      </c>
      <c r="F4406" s="4">
        <f t="shared" si="750"/>
        <v>-6.8382317381848745E-3</v>
      </c>
      <c r="G4406" s="4">
        <f t="shared" si="755"/>
        <v>-1.6029452259943455E-2</v>
      </c>
      <c r="H4406" s="4" cm="1">
        <f t="array" ref="H4406">SUMPRODUCT(Q4405:R4405,(1+daily_ret!D4405:E4405))-1</f>
        <v>-6.8382317381849855E-3</v>
      </c>
      <c r="I4406" s="5">
        <f t="shared" si="751"/>
        <v>502.41793260395139</v>
      </c>
      <c r="J4406" s="4">
        <f>I4406/MAX(I$3:I4406)-1</f>
        <v>-2.5455573319633218E-2</v>
      </c>
      <c r="K4406" s="5">
        <f t="shared" si="756"/>
        <v>405.9605607217768</v>
      </c>
      <c r="L4406" s="4">
        <f>K4406/MAX(K$3:K4406)-1</f>
        <v>-1.0715142647846565E-2</v>
      </c>
      <c r="M4406" s="5">
        <f t="shared" si="752"/>
        <v>239.98312455849717</v>
      </c>
      <c r="N4406" s="5">
        <f t="shared" si="753"/>
        <v>165.97743616327963</v>
      </c>
      <c r="O4406" s="5">
        <f t="shared" si="748"/>
        <v>239.98312455849717</v>
      </c>
      <c r="P4406" s="5">
        <f t="shared" si="749"/>
        <v>165.97743616327963</v>
      </c>
      <c r="Q4406" s="5">
        <f t="shared" si="757"/>
        <v>0.59114886463803196</v>
      </c>
      <c r="R4406" s="5">
        <f t="shared" si="758"/>
        <v>0.4088511353619681</v>
      </c>
      <c r="S4406" s="4" cm="1">
        <f t="array" ref="S4406">SUM(ABS(O4406:P4406/K4406-M4406:N4406/K4406))</f>
        <v>0</v>
      </c>
    </row>
    <row r="4407" spans="1:19" x14ac:dyDescent="0.3">
      <c r="A4407" s="1">
        <v>43858</v>
      </c>
      <c r="B4407" s="2">
        <v>4404</v>
      </c>
      <c r="C4407">
        <v>311.62057495117102</v>
      </c>
      <c r="D4407">
        <v>108.656211853027</v>
      </c>
      <c r="E4407" s="4">
        <f t="shared" si="754"/>
        <v>4.8224565066299352E-3</v>
      </c>
      <c r="F4407" s="4">
        <f t="shared" si="750"/>
        <v>4.8224565066299352E-3</v>
      </c>
      <c r="G4407" s="4">
        <f t="shared" si="755"/>
        <v>1.0479266942146293E-2</v>
      </c>
      <c r="H4407" s="4" cm="1">
        <f t="array" ref="H4407">SUMPRODUCT(Q4406:R4406,(1+daily_ret!D4406:E4406))-1</f>
        <v>4.8224565066299352E-3</v>
      </c>
      <c r="I4407" s="5">
        <f t="shared" si="751"/>
        <v>507.68290423622943</v>
      </c>
      <c r="J4407" s="4">
        <f>I4407/MAX(I$3:I4407)-1</f>
        <v>-1.5243062125468776E-2</v>
      </c>
      <c r="K4407" s="5">
        <f t="shared" si="756"/>
        <v>407.91828786926465</v>
      </c>
      <c r="L4407" s="4">
        <f>K4407/MAX(K$3:K4407)-1</f>
        <v>-5.9443594505982356E-3</v>
      </c>
      <c r="M4407" s="5">
        <f t="shared" si="752"/>
        <v>242.49797178235599</v>
      </c>
      <c r="N4407" s="5">
        <f t="shared" si="753"/>
        <v>165.42031608690863</v>
      </c>
      <c r="O4407" s="5">
        <f t="shared" si="748"/>
        <v>242.49797178235599</v>
      </c>
      <c r="P4407" s="5">
        <f t="shared" si="749"/>
        <v>165.42031608690863</v>
      </c>
      <c r="Q4407" s="5">
        <f t="shared" si="757"/>
        <v>0.59447683272311425</v>
      </c>
      <c r="R4407" s="5">
        <f t="shared" si="758"/>
        <v>0.4055231672768857</v>
      </c>
      <c r="S4407" s="4" cm="1">
        <f t="array" ref="S4407">SUM(ABS(O4407:P4407/K4407-M4407:N4407/K4407))</f>
        <v>0</v>
      </c>
    </row>
    <row r="4408" spans="1:19" x14ac:dyDescent="0.3">
      <c r="A4408" s="1">
        <v>43859</v>
      </c>
      <c r="B4408" s="2">
        <v>4405</v>
      </c>
      <c r="C4408">
        <v>311.363189697265</v>
      </c>
      <c r="D4408">
        <v>109.17627716064401</v>
      </c>
      <c r="E4408" s="4">
        <f t="shared" si="754"/>
        <v>1.4499583525875437E-3</v>
      </c>
      <c r="F4408" s="4">
        <f t="shared" si="750"/>
        <v>1.4499583525875437E-3</v>
      </c>
      <c r="G4408" s="4">
        <f t="shared" si="755"/>
        <v>-8.2595718830935638E-4</v>
      </c>
      <c r="H4408" s="4" cm="1">
        <f t="array" ref="H4408">SUMPRODUCT(Q4407:R4407,(1+daily_ret!D4407:E4407))-1</f>
        <v>1.4499583525875437E-3</v>
      </c>
      <c r="I4408" s="5">
        <f t="shared" si="751"/>
        <v>507.26357989209373</v>
      </c>
      <c r="J4408" s="4">
        <f>I4408/MAX(I$3:I4408)-1</f>
        <v>-1.6056429197043753E-2</v>
      </c>
      <c r="K4408" s="5">
        <f t="shared" si="756"/>
        <v>408.50975239793394</v>
      </c>
      <c r="L4408" s="4">
        <f>K4408/MAX(K$3:K4408)-1</f>
        <v>-4.5030201716468321E-3</v>
      </c>
      <c r="M4408" s="5">
        <f t="shared" si="752"/>
        <v>242.29767883941193</v>
      </c>
      <c r="N4408" s="5">
        <f t="shared" si="753"/>
        <v>166.21207355852201</v>
      </c>
      <c r="O4408" s="5">
        <f t="shared" si="748"/>
        <v>242.29767883941193</v>
      </c>
      <c r="P4408" s="5">
        <f t="shared" si="749"/>
        <v>166.21207355852201</v>
      </c>
      <c r="Q4408" s="5">
        <f t="shared" si="757"/>
        <v>0.59312581258375208</v>
      </c>
      <c r="R4408" s="5">
        <f t="shared" si="758"/>
        <v>0.40687418741624792</v>
      </c>
      <c r="S4408" s="4" cm="1">
        <f t="array" ref="S4408">SUM(ABS(O4408:P4408/K4408-M4408:N4408/K4408))</f>
        <v>0</v>
      </c>
    </row>
    <row r="4409" spans="1:19" x14ac:dyDescent="0.3">
      <c r="A4409" s="1">
        <v>43860</v>
      </c>
      <c r="B4409" s="2">
        <v>4406</v>
      </c>
      <c r="C4409">
        <v>312.37365722656199</v>
      </c>
      <c r="D4409">
        <v>109.28220367431599</v>
      </c>
      <c r="E4409" s="4">
        <f t="shared" si="754"/>
        <v>2.3196353717456208E-3</v>
      </c>
      <c r="F4409" s="4">
        <f t="shared" si="750"/>
        <v>2.3196353717456208E-3</v>
      </c>
      <c r="G4409" s="4">
        <f t="shared" si="755"/>
        <v>3.2453018299287706E-3</v>
      </c>
      <c r="H4409" s="4" cm="1">
        <f t="array" ref="H4409">SUMPRODUCT(Q4408:R4408,(1+daily_ret!D4408:E4408))-1</f>
        <v>2.3196353717456208E-3</v>
      </c>
      <c r="I4409" s="5">
        <f t="shared" si="751"/>
        <v>508.90980331617374</v>
      </c>
      <c r="J4409" s="4">
        <f>I4409/MAX(I$3:I4409)-1</f>
        <v>-1.2863235326170286E-2</v>
      </c>
      <c r="K4409" s="5">
        <f t="shared" si="756"/>
        <v>409.45734606929921</v>
      </c>
      <c r="L4409" s="4">
        <f>K4409/MAX(K$3:K4409)-1</f>
        <v>-2.1938301647710379E-3</v>
      </c>
      <c r="M4409" s="5">
        <f t="shared" si="752"/>
        <v>243.08400793993698</v>
      </c>
      <c r="N4409" s="5">
        <f t="shared" si="753"/>
        <v>166.37333812936222</v>
      </c>
      <c r="O4409" s="5">
        <f t="shared" si="748"/>
        <v>243.08400793993698</v>
      </c>
      <c r="P4409" s="5">
        <f t="shared" si="749"/>
        <v>166.37333812936222</v>
      </c>
      <c r="Q4409" s="5">
        <f t="shared" si="757"/>
        <v>0.59367357863643233</v>
      </c>
      <c r="R4409" s="5">
        <f t="shared" si="758"/>
        <v>0.40632642136356767</v>
      </c>
      <c r="S4409" s="4" cm="1">
        <f t="array" ref="S4409">SUM(ABS(O4409:P4409/K4409-M4409:N4409/K4409))</f>
        <v>0</v>
      </c>
    </row>
    <row r="4410" spans="1:19" x14ac:dyDescent="0.3">
      <c r="A4410" s="1">
        <v>43861</v>
      </c>
      <c r="B4410" s="2">
        <v>4407</v>
      </c>
      <c r="C4410">
        <v>306.70153808593699</v>
      </c>
      <c r="D4410">
        <v>109.831161499023</v>
      </c>
      <c r="E4410" s="4">
        <f t="shared" si="754"/>
        <v>-8.7388960923387993E-3</v>
      </c>
      <c r="F4410" s="4">
        <f t="shared" si="750"/>
        <v>-8.7388960923387993E-3</v>
      </c>
      <c r="G4410" s="4">
        <f t="shared" si="755"/>
        <v>-1.8158122522191622E-2</v>
      </c>
      <c r="H4410" s="4" cm="1">
        <f t="array" ref="H4410">SUMPRODUCT(Q4409:R4409,(1+daily_ret!D4409:E4409))-1</f>
        <v>-8.7388960923387993E-3</v>
      </c>
      <c r="I4410" s="5">
        <f t="shared" si="751"/>
        <v>499.66895675481419</v>
      </c>
      <c r="J4410" s="4">
        <f>I4410/MAX(I$3:I4410)-1</f>
        <v>-3.0787785645277621E-2</v>
      </c>
      <c r="K4410" s="5">
        <f t="shared" si="756"/>
        <v>405.87914086775481</v>
      </c>
      <c r="L4410" s="4">
        <f>K4410/MAX(K$3:K4410)-1</f>
        <v>-1.0913554603255604E-2</v>
      </c>
      <c r="M4410" s="5">
        <f t="shared" si="752"/>
        <v>238.67005874057821</v>
      </c>
      <c r="N4410" s="5">
        <f t="shared" si="753"/>
        <v>167.2090821271766</v>
      </c>
      <c r="O4410" s="5">
        <f t="shared" si="748"/>
        <v>238.67005874057821</v>
      </c>
      <c r="P4410" s="5">
        <f t="shared" si="749"/>
        <v>167.2090821271766</v>
      </c>
      <c r="Q4410" s="5">
        <f t="shared" si="757"/>
        <v>0.58803233452773729</v>
      </c>
      <c r="R4410" s="5">
        <f t="shared" si="758"/>
        <v>0.41196766547226271</v>
      </c>
      <c r="S4410" s="4" cm="1">
        <f t="array" ref="S4410">SUM(ABS(O4410:P4410/K4410-M4410:N4410/K4410))</f>
        <v>0</v>
      </c>
    </row>
    <row r="4411" spans="1:19" x14ac:dyDescent="0.3">
      <c r="A4411" s="1">
        <v>43864</v>
      </c>
      <c r="B4411" s="2">
        <v>4408</v>
      </c>
      <c r="C4411">
        <v>308.97994995117102</v>
      </c>
      <c r="D4411">
        <v>109.73762512207</v>
      </c>
      <c r="E4411" s="4">
        <f t="shared" si="754"/>
        <v>4.017503333625827E-3</v>
      </c>
      <c r="F4411" s="4">
        <f t="shared" si="750"/>
        <v>4.017503333625827E-3</v>
      </c>
      <c r="G4411" s="4">
        <f t="shared" si="755"/>
        <v>7.4287591756243554E-3</v>
      </c>
      <c r="H4411" s="4" cm="1">
        <f t="array" ref="H4411">SUMPRODUCT(Q4410:R4410,(1+daily_ret!D4410:E4410))-1</f>
        <v>4.017503333625827E-3</v>
      </c>
      <c r="I4411" s="5">
        <f t="shared" si="751"/>
        <v>503.38087710208117</v>
      </c>
      <c r="J4411" s="4">
        <f>I4411/MAX(I$3:I4411)-1</f>
        <v>-2.3587741514762728E-2</v>
      </c>
      <c r="K4411" s="5">
        <f t="shared" si="756"/>
        <v>407.50976166924022</v>
      </c>
      <c r="L4411" s="4">
        <f>K4411/MAX(K$3:K4411)-1</f>
        <v>-6.9398965116300726E-3</v>
      </c>
      <c r="M4411" s="5">
        <f t="shared" si="752"/>
        <v>240.4430811293941</v>
      </c>
      <c r="N4411" s="5">
        <f t="shared" si="753"/>
        <v>167.06668053984612</v>
      </c>
      <c r="O4411" s="5">
        <f t="shared" si="748"/>
        <v>240.4430811293941</v>
      </c>
      <c r="P4411" s="5">
        <f t="shared" si="749"/>
        <v>167.06668053984612</v>
      </c>
      <c r="Q4411" s="5">
        <f t="shared" si="757"/>
        <v>0.59003023668559962</v>
      </c>
      <c r="R4411" s="5">
        <f t="shared" si="758"/>
        <v>0.40996976331440038</v>
      </c>
      <c r="S4411" s="4" cm="1">
        <f t="array" ref="S4411">SUM(ABS(O4411:P4411/K4411-M4411:N4411/K4411))</f>
        <v>0</v>
      </c>
    </row>
    <row r="4412" spans="1:19" x14ac:dyDescent="0.3">
      <c r="A4412" s="1">
        <v>43865</v>
      </c>
      <c r="B4412" s="2">
        <v>4409</v>
      </c>
      <c r="C4412">
        <v>313.68917846679602</v>
      </c>
      <c r="D4412">
        <v>109.10112762451099</v>
      </c>
      <c r="E4412" s="4">
        <f t="shared" si="754"/>
        <v>6.6148785246120667E-3</v>
      </c>
      <c r="F4412" s="4">
        <f t="shared" si="750"/>
        <v>6.6148785246120667E-3</v>
      </c>
      <c r="G4412" s="4">
        <f t="shared" si="755"/>
        <v>1.5241210688166751E-2</v>
      </c>
      <c r="H4412" s="4" cm="1">
        <f t="array" ref="H4412">SUMPRODUCT(Q4411:R4411,(1+daily_ret!D4411:E4411))-1</f>
        <v>6.6148785246120667E-3</v>
      </c>
      <c r="I4412" s="5">
        <f t="shared" si="751"/>
        <v>511.05301110638811</v>
      </c>
      <c r="J4412" s="4">
        <f>I4412/MAX(I$3:I4412)-1</f>
        <v>-8.7060365646806082E-3</v>
      </c>
      <c r="K4412" s="5">
        <f t="shared" si="756"/>
        <v>410.20538924027585</v>
      </c>
      <c r="L4412" s="4">
        <f>K4412/MAX(K$3:K4412)-1</f>
        <v>-3.7092455941578617E-4</v>
      </c>
      <c r="M4412" s="5">
        <f t="shared" si="752"/>
        <v>244.10772478739915</v>
      </c>
      <c r="N4412" s="5">
        <f t="shared" si="753"/>
        <v>166.09766445287673</v>
      </c>
      <c r="O4412" s="5">
        <f t="shared" si="748"/>
        <v>244.10772478739915</v>
      </c>
      <c r="P4412" s="5">
        <f t="shared" si="749"/>
        <v>166.09766445287673</v>
      </c>
      <c r="Q4412" s="5">
        <f t="shared" si="757"/>
        <v>0.5950865863549496</v>
      </c>
      <c r="R4412" s="5">
        <f t="shared" si="758"/>
        <v>0.4049134136450504</v>
      </c>
      <c r="S4412" s="4" cm="1">
        <f t="array" ref="S4412">SUM(ABS(O4412:P4412/K4412-M4412:N4412/K4412))</f>
        <v>0</v>
      </c>
    </row>
    <row r="4413" spans="1:19" x14ac:dyDescent="0.3">
      <c r="A4413" s="1">
        <v>43866</v>
      </c>
      <c r="B4413" s="2">
        <v>4410</v>
      </c>
      <c r="C4413">
        <v>317.31167602539</v>
      </c>
      <c r="D4413">
        <v>108.62859344482401</v>
      </c>
      <c r="E4413" s="4">
        <f t="shared" si="754"/>
        <v>5.1183443992528499E-3</v>
      </c>
      <c r="F4413" s="4">
        <f t="shared" si="750"/>
        <v>5.1183443992528499E-3</v>
      </c>
      <c r="G4413" s="4">
        <f t="shared" si="755"/>
        <v>1.1548047581046772E-2</v>
      </c>
      <c r="H4413" s="4" cm="1">
        <f t="array" ref="H4413">SUMPRODUCT(Q4412:R4412,(1+daily_ret!D4412:E4412))-1</f>
        <v>5.1183443992526279E-3</v>
      </c>
      <c r="I4413" s="5">
        <f t="shared" si="751"/>
        <v>516.95467559508188</v>
      </c>
      <c r="J4413" s="4">
        <f>I4413/MAX(I$3:I4413)-1</f>
        <v>0</v>
      </c>
      <c r="K4413" s="5">
        <f t="shared" si="756"/>
        <v>412.30496169683715</v>
      </c>
      <c r="L4413" s="4">
        <f>K4413/MAX(K$3:K4413)-1</f>
        <v>0</v>
      </c>
      <c r="M4413" s="5">
        <f t="shared" si="752"/>
        <v>246.92669240814504</v>
      </c>
      <c r="N4413" s="5">
        <f t="shared" si="753"/>
        <v>165.37826928869211</v>
      </c>
      <c r="O4413" s="5">
        <f t="shared" si="748"/>
        <v>246.92669240814504</v>
      </c>
      <c r="P4413" s="5">
        <f t="shared" si="749"/>
        <v>165.37826928869211</v>
      </c>
      <c r="Q4413" s="5">
        <f t="shared" si="757"/>
        <v>0.59889333223621799</v>
      </c>
      <c r="R4413" s="5">
        <f t="shared" si="758"/>
        <v>0.40110666776378195</v>
      </c>
      <c r="S4413" s="4" cm="1">
        <f t="array" ref="S4413">SUM(ABS(O4413:P4413/K4413-M4413:N4413/K4413))</f>
        <v>0</v>
      </c>
    </row>
    <row r="4414" spans="1:19" x14ac:dyDescent="0.3">
      <c r="A4414" s="1">
        <v>43867</v>
      </c>
      <c r="B4414" s="2">
        <v>4411</v>
      </c>
      <c r="C4414">
        <v>318.37936401367102</v>
      </c>
      <c r="D4414">
        <v>108.705726623535</v>
      </c>
      <c r="E4414" s="4">
        <f t="shared" si="754"/>
        <v>2.2999629977940028E-3</v>
      </c>
      <c r="F4414" s="4">
        <f t="shared" si="750"/>
        <v>2.2999629977940028E-3</v>
      </c>
      <c r="G4414" s="4">
        <f t="shared" si="755"/>
        <v>3.364792628039126E-3</v>
      </c>
      <c r="H4414" s="4" cm="1">
        <f t="array" ref="H4414">SUMPRODUCT(Q4413:R4413,(1+daily_ret!D4413:E4413))-1</f>
        <v>2.2999629977940028E-3</v>
      </c>
      <c r="I4414" s="5">
        <f t="shared" si="751"/>
        <v>518.69412087655462</v>
      </c>
      <c r="J4414" s="4">
        <f>I4414/MAX(I$3:I4414)-1</f>
        <v>0</v>
      </c>
      <c r="K4414" s="5">
        <f t="shared" si="756"/>
        <v>413.25324785254674</v>
      </c>
      <c r="L4414" s="4">
        <f>K4414/MAX(K$3:K4414)-1</f>
        <v>0</v>
      </c>
      <c r="M4414" s="5">
        <f t="shared" si="752"/>
        <v>247.75754952242607</v>
      </c>
      <c r="N4414" s="5">
        <f t="shared" si="753"/>
        <v>165.49569833012066</v>
      </c>
      <c r="O4414" s="5">
        <f t="shared" si="748"/>
        <v>247.75754952242607</v>
      </c>
      <c r="P4414" s="5">
        <f t="shared" si="749"/>
        <v>165.49569833012066</v>
      </c>
      <c r="Q4414" s="5">
        <f t="shared" si="757"/>
        <v>0.59952958823648173</v>
      </c>
      <c r="R4414" s="5">
        <f t="shared" si="758"/>
        <v>0.40047041176351827</v>
      </c>
      <c r="S4414" s="4" cm="1">
        <f t="array" ref="S4414">SUM(ABS(O4414:P4414/K4414-M4414:N4414/K4414))</f>
        <v>0</v>
      </c>
    </row>
    <row r="4415" spans="1:19" x14ac:dyDescent="0.3">
      <c r="A4415" s="1">
        <v>43868</v>
      </c>
      <c r="B4415" s="2">
        <v>4412</v>
      </c>
      <c r="C4415">
        <v>316.682525634765</v>
      </c>
      <c r="D4415">
        <v>109.226501464843</v>
      </c>
      <c r="E4415" s="4">
        <f t="shared" si="754"/>
        <v>-1.2767324986885376E-3</v>
      </c>
      <c r="F4415" s="4">
        <f t="shared" si="750"/>
        <v>-1.2767324986885376E-3</v>
      </c>
      <c r="G4415" s="4">
        <f t="shared" si="755"/>
        <v>-5.3296116856152986E-3</v>
      </c>
      <c r="H4415" s="4" cm="1">
        <f t="array" ref="H4415">SUMPRODUCT(Q4414:R4414,(1+daily_ret!D4414:E4414))-1</f>
        <v>-1.2767324986885376E-3</v>
      </c>
      <c r="I4415" s="5">
        <f t="shared" si="751"/>
        <v>515.929682628671</v>
      </c>
      <c r="J4415" s="4">
        <f>I4415/MAX(I$3:I4415)-1</f>
        <v>-5.3296116856152986E-3</v>
      </c>
      <c r="K4415" s="5">
        <f t="shared" si="756"/>
        <v>412.72563400082481</v>
      </c>
      <c r="L4415" s="4">
        <f>K4415/MAX(K$3:K4415)-1</f>
        <v>-1.2767324986885376E-3</v>
      </c>
      <c r="M4415" s="5">
        <f t="shared" si="752"/>
        <v>246.43709799129195</v>
      </c>
      <c r="N4415" s="5">
        <f t="shared" si="753"/>
        <v>166.28853600953289</v>
      </c>
      <c r="O4415" s="5">
        <f t="shared" si="748"/>
        <v>246.43709799129195</v>
      </c>
      <c r="P4415" s="5">
        <f t="shared" si="749"/>
        <v>166.28853600953289</v>
      </c>
      <c r="Q4415" s="5">
        <f t="shared" si="757"/>
        <v>0.59709666104916437</v>
      </c>
      <c r="R4415" s="5">
        <f t="shared" si="758"/>
        <v>0.40290333895083574</v>
      </c>
      <c r="S4415" s="4" cm="1">
        <f t="array" ref="S4415">SUM(ABS(O4415:P4415/K4415-M4415:N4415/K4415))</f>
        <v>0</v>
      </c>
    </row>
    <row r="4416" spans="1:19" x14ac:dyDescent="0.3">
      <c r="A4416" s="1">
        <v>43871</v>
      </c>
      <c r="B4416" s="2">
        <v>4413</v>
      </c>
      <c r="C4416">
        <v>319.046630859375</v>
      </c>
      <c r="D4416">
        <v>109.43864440917901</v>
      </c>
      <c r="E4416" s="4">
        <f t="shared" si="754"/>
        <v>5.2399896710169092E-3</v>
      </c>
      <c r="F4416" s="4">
        <f t="shared" si="750"/>
        <v>5.2399896710169092E-3</v>
      </c>
      <c r="G4416" s="4">
        <f t="shared" si="755"/>
        <v>7.4652215807340383E-3</v>
      </c>
      <c r="H4416" s="4" cm="1">
        <f t="array" ref="H4416">SUMPRODUCT(Q4415:R4415,(1+daily_ret!D4415:E4415))-1</f>
        <v>5.2399896710169092E-3</v>
      </c>
      <c r="I4416" s="5">
        <f t="shared" si="751"/>
        <v>519.78121202957186</v>
      </c>
      <c r="J4416" s="4">
        <f>I4416/MAX(I$3:I4416)-1</f>
        <v>0</v>
      </c>
      <c r="K4416" s="5">
        <f t="shared" si="756"/>
        <v>414.88831205995302</v>
      </c>
      <c r="L4416" s="4">
        <f>K4416/MAX(K$3:K4416)-1</f>
        <v>0</v>
      </c>
      <c r="M4416" s="5">
        <f t="shared" si="752"/>
        <v>248.27680553351001</v>
      </c>
      <c r="N4416" s="5">
        <f t="shared" si="753"/>
        <v>166.61150652644304</v>
      </c>
      <c r="O4416" s="5">
        <f t="shared" si="748"/>
        <v>248.27680553351001</v>
      </c>
      <c r="P4416" s="5">
        <f t="shared" si="749"/>
        <v>166.61150652644304</v>
      </c>
      <c r="Q4416" s="5">
        <f t="shared" si="757"/>
        <v>0.59841841362268366</v>
      </c>
      <c r="R4416" s="5">
        <f t="shared" si="758"/>
        <v>0.40158158637731645</v>
      </c>
      <c r="S4416" s="4" cm="1">
        <f t="array" ref="S4416">SUM(ABS(O4416:P4416/K4416-M4416:N4416/K4416))</f>
        <v>0</v>
      </c>
    </row>
    <row r="4417" spans="1:19" x14ac:dyDescent="0.3">
      <c r="A4417" s="1">
        <v>43872</v>
      </c>
      <c r="B4417" s="2">
        <v>4414</v>
      </c>
      <c r="C4417">
        <v>319.59957885742102</v>
      </c>
      <c r="D4417">
        <v>109.17827606201099</v>
      </c>
      <c r="E4417" s="4">
        <f t="shared" si="754"/>
        <v>8.1721209824303642E-5</v>
      </c>
      <c r="F4417" s="4">
        <f t="shared" si="750"/>
        <v>8.1721209824303642E-5</v>
      </c>
      <c r="G4417" s="4">
        <f t="shared" si="755"/>
        <v>1.733125958912618E-3</v>
      </c>
      <c r="H4417" s="4" cm="1">
        <f t="array" ref="H4417">SUMPRODUCT(Q4416:R4416,(1+daily_ret!D4416:E4416))-1</f>
        <v>8.1721209824303642E-5</v>
      </c>
      <c r="I4417" s="5">
        <f t="shared" si="751"/>
        <v>520.6820583410954</v>
      </c>
      <c r="J4417" s="4">
        <f>I4417/MAX(I$3:I4417)-1</f>
        <v>0</v>
      </c>
      <c r="K4417" s="5">
        <f t="shared" si="756"/>
        <v>414.92221723475654</v>
      </c>
      <c r="L4417" s="4">
        <f>K4417/MAX(K$3:K4417)-1</f>
        <v>0</v>
      </c>
      <c r="M4417" s="5">
        <f t="shared" si="752"/>
        <v>248.70710051017605</v>
      </c>
      <c r="N4417" s="5">
        <f t="shared" si="753"/>
        <v>166.21511672458047</v>
      </c>
      <c r="O4417" s="5">
        <f t="shared" si="748"/>
        <v>248.70710051017605</v>
      </c>
      <c r="P4417" s="5">
        <f t="shared" si="749"/>
        <v>166.21511672458047</v>
      </c>
      <c r="Q4417" s="5">
        <f t="shared" si="757"/>
        <v>0.59940656388004754</v>
      </c>
      <c r="R4417" s="5">
        <f t="shared" si="758"/>
        <v>0.40059343611995241</v>
      </c>
      <c r="S4417" s="4" cm="1">
        <f t="array" ref="S4417">SUM(ABS(O4417:P4417/K4417-M4417:N4417/K4417))</f>
        <v>0</v>
      </c>
    </row>
    <row r="4418" spans="1:19" x14ac:dyDescent="0.3">
      <c r="A4418" s="1">
        <v>43873</v>
      </c>
      <c r="B4418" s="2">
        <v>4415</v>
      </c>
      <c r="C4418">
        <v>321.65869140625</v>
      </c>
      <c r="D4418">
        <v>108.89861297607401</v>
      </c>
      <c r="E4418" s="4">
        <f t="shared" si="754"/>
        <v>2.835718980643831E-3</v>
      </c>
      <c r="F4418" s="4">
        <f t="shared" si="750"/>
        <v>2.835718980643831E-3</v>
      </c>
      <c r="G4418" s="4">
        <f t="shared" si="755"/>
        <v>6.4427886801050605E-3</v>
      </c>
      <c r="H4418" s="4" cm="1">
        <f t="array" ref="H4418">SUMPRODUCT(Q4417:R4417,(1+daily_ret!D4417:E4417))-1</f>
        <v>2.835718980644053E-3</v>
      </c>
      <c r="I4418" s="5">
        <f t="shared" si="751"/>
        <v>524.03670281250925</v>
      </c>
      <c r="J4418" s="4">
        <f>I4418/MAX(I$3:I4418)-1</f>
        <v>0</v>
      </c>
      <c r="K4418" s="5">
        <f t="shared" si="756"/>
        <v>416.09882004165996</v>
      </c>
      <c r="L4418" s="4">
        <f>K4418/MAX(K$3:K4418)-1</f>
        <v>0</v>
      </c>
      <c r="M4418" s="5">
        <f t="shared" si="752"/>
        <v>250.30946780200478</v>
      </c>
      <c r="N4418" s="5">
        <f t="shared" si="753"/>
        <v>165.78935223965519</v>
      </c>
      <c r="O4418" s="5">
        <f t="shared" si="748"/>
        <v>250.30946780200478</v>
      </c>
      <c r="P4418" s="5">
        <f t="shared" si="749"/>
        <v>165.78935223965519</v>
      </c>
      <c r="Q4418" s="5">
        <f t="shared" si="757"/>
        <v>0.60156255135965953</v>
      </c>
      <c r="R4418" s="5">
        <f t="shared" si="758"/>
        <v>0.39843744864034053</v>
      </c>
      <c r="S4418" s="4" cm="1">
        <f t="array" ref="S4418">SUM(ABS(O4418:P4418/K4418-M4418:N4418/K4418))</f>
        <v>0</v>
      </c>
    </row>
    <row r="4419" spans="1:19" x14ac:dyDescent="0.3">
      <c r="A4419" s="1">
        <v>43874</v>
      </c>
      <c r="B4419" s="2">
        <v>4416</v>
      </c>
      <c r="C4419">
        <v>321.31555175781199</v>
      </c>
      <c r="D4419">
        <v>108.99504852294901</v>
      </c>
      <c r="E4419" s="4">
        <f t="shared" si="754"/>
        <v>-2.8889832769130042E-4</v>
      </c>
      <c r="F4419" s="4">
        <f t="shared" si="750"/>
        <v>-2.8889832769130042E-4</v>
      </c>
      <c r="G4419" s="4">
        <f t="shared" si="755"/>
        <v>-1.066781833059971E-3</v>
      </c>
      <c r="H4419" s="4" cm="1">
        <f t="array" ref="H4419">SUMPRODUCT(Q4418:R4418,(1+daily_ret!D4418:E4418))-1</f>
        <v>-2.8889832769141144E-4</v>
      </c>
      <c r="I4419" s="5">
        <f t="shared" si="751"/>
        <v>523.47766997809219</v>
      </c>
      <c r="J4419" s="4">
        <f>I4419/MAX(I$3:I4419)-1</f>
        <v>-1.066781833059971E-3</v>
      </c>
      <c r="K4419" s="5">
        <f t="shared" si="756"/>
        <v>415.9786097883956</v>
      </c>
      <c r="L4419" s="4">
        <f>K4419/MAX(K$3:K4419)-1</f>
        <v>-2.8889832769130042E-4</v>
      </c>
      <c r="M4419" s="5">
        <f t="shared" si="752"/>
        <v>250.0424422091107</v>
      </c>
      <c r="N4419" s="5">
        <f t="shared" si="753"/>
        <v>165.93616757928487</v>
      </c>
      <c r="O4419" s="5">
        <f t="shared" ref="O4419:O4482" si="759">IF(MOD($B4419,$V$4)=0,$K4419*V$2,M4419)</f>
        <v>250.0424422091107</v>
      </c>
      <c r="P4419" s="5">
        <f t="shared" ref="P4419:P4482" si="760">IF(MOD($B4419,$V$4)=0,$K4419*W$2,N4419)</f>
        <v>165.93616757928487</v>
      </c>
      <c r="Q4419" s="5">
        <f t="shared" si="757"/>
        <v>0.60109447054574494</v>
      </c>
      <c r="R4419" s="5">
        <f t="shared" si="758"/>
        <v>0.39890552945425495</v>
      </c>
      <c r="S4419" s="4" cm="1">
        <f t="array" ref="S4419">SUM(ABS(O4419:P4419/K4419-M4419:N4419/K4419))</f>
        <v>0</v>
      </c>
    </row>
    <row r="4420" spans="1:19" x14ac:dyDescent="0.3">
      <c r="A4420" s="1">
        <v>43875</v>
      </c>
      <c r="B4420" s="2">
        <v>4417</v>
      </c>
      <c r="C4420">
        <v>321.83029174804602</v>
      </c>
      <c r="D4420">
        <v>109.26506805419901</v>
      </c>
      <c r="E4420" s="4">
        <f t="shared" si="754"/>
        <v>1.9511702512544638E-3</v>
      </c>
      <c r="F4420" s="4">
        <f t="shared" ref="F4420:F4483" si="761">(1+E4420)*(1-S4420*$V$5)-1</f>
        <v>1.9511702512544638E-3</v>
      </c>
      <c r="G4420" s="4">
        <f t="shared" si="755"/>
        <v>1.6019765847561374E-3</v>
      </c>
      <c r="H4420" s="4" cm="1">
        <f t="array" ref="H4420">SUMPRODUCT(Q4419:R4419,(1+daily_ret!D4419:E4419))-1</f>
        <v>1.9511702512544638E-3</v>
      </c>
      <c r="I4420" s="5">
        <f t="shared" ref="I4420:I4483" si="762">I4419*C4420/C4419</f>
        <v>524.31626894803981</v>
      </c>
      <c r="J4420" s="4">
        <f>I4420/MAX(I$3:I4420)-1</f>
        <v>0</v>
      </c>
      <c r="K4420" s="5">
        <f t="shared" si="756"/>
        <v>416.79025487697294</v>
      </c>
      <c r="L4420" s="4">
        <f>K4420/MAX(K$3:K4420)-1</f>
        <v>0</v>
      </c>
      <c r="M4420" s="5">
        <f t="shared" ref="M4420:M4483" si="763">O4419*C4420/C4419</f>
        <v>250.44300434672496</v>
      </c>
      <c r="N4420" s="5">
        <f t="shared" ref="N4420:N4483" si="764">P4419*D4420/D4419</f>
        <v>166.34725053024798</v>
      </c>
      <c r="O4420" s="5">
        <f t="shared" si="759"/>
        <v>250.44300434672496</v>
      </c>
      <c r="P4420" s="5">
        <f t="shared" si="760"/>
        <v>166.34725053024798</v>
      </c>
      <c r="Q4420" s="5">
        <f t="shared" si="757"/>
        <v>0.60088498091360143</v>
      </c>
      <c r="R4420" s="5">
        <f t="shared" si="758"/>
        <v>0.39911501908639857</v>
      </c>
      <c r="S4420" s="4" cm="1">
        <f t="array" ref="S4420">SUM(ABS(O4420:P4420/K4420-M4420:N4420/K4420))</f>
        <v>0</v>
      </c>
    </row>
    <row r="4421" spans="1:19" x14ac:dyDescent="0.3">
      <c r="A4421" s="1">
        <v>43879</v>
      </c>
      <c r="B4421" s="2">
        <v>4418</v>
      </c>
      <c r="C4421">
        <v>321.00091552734301</v>
      </c>
      <c r="D4421">
        <v>109.43864440917901</v>
      </c>
      <c r="E4421" s="4">
        <f t="shared" ref="E4421:E4484" si="765">K4421/K4420-1</f>
        <v>-9.1449078267535899E-4</v>
      </c>
      <c r="F4421" s="4">
        <f t="shared" si="761"/>
        <v>-9.1449078267535899E-4</v>
      </c>
      <c r="G4421" s="4">
        <f t="shared" ref="G4421:G4484" si="766">I4421/I4420-1</f>
        <v>-2.5770607738574425E-3</v>
      </c>
      <c r="H4421" s="4" cm="1">
        <f t="array" ref="H4421">SUMPRODUCT(Q4420:R4420,(1+daily_ret!D4420:E4420))-1</f>
        <v>-9.1449078267535899E-4</v>
      </c>
      <c r="I4421" s="5">
        <f t="shared" si="762"/>
        <v>522.96507405823854</v>
      </c>
      <c r="J4421" s="4">
        <f>I4421/MAX(I$3:I4421)-1</f>
        <v>-2.5770607738574425E-3</v>
      </c>
      <c r="K4421" s="5">
        <f t="shared" ref="K4421:K4484" si="767">SUM(M4421:N4421)</f>
        <v>416.40910403057904</v>
      </c>
      <c r="L4421" s="4">
        <f>K4421/MAX(K$3:K4421)-1</f>
        <v>-9.1449078267535899E-4</v>
      </c>
      <c r="M4421" s="5">
        <f t="shared" si="763"/>
        <v>249.79759750413601</v>
      </c>
      <c r="N4421" s="5">
        <f t="shared" si="764"/>
        <v>166.61150652644304</v>
      </c>
      <c r="O4421" s="5">
        <f t="shared" si="759"/>
        <v>249.79759750413601</v>
      </c>
      <c r="P4421" s="5">
        <f t="shared" si="760"/>
        <v>166.61150652644304</v>
      </c>
      <c r="Q4421" s="5">
        <f t="shared" ref="Q4421:Q4484" si="768">O4421/$K4421</f>
        <v>0.59988505315146068</v>
      </c>
      <c r="R4421" s="5">
        <f t="shared" ref="R4421:R4484" si="769">P4421/$K4421</f>
        <v>0.40011494684853938</v>
      </c>
      <c r="S4421" s="4" cm="1">
        <f t="array" ref="S4421">SUM(ABS(O4421:P4421/K4421-M4421:N4421/K4421))</f>
        <v>0</v>
      </c>
    </row>
    <row r="4422" spans="1:19" x14ac:dyDescent="0.3">
      <c r="A4422" s="1">
        <v>43880</v>
      </c>
      <c r="B4422" s="2">
        <v>4419</v>
      </c>
      <c r="C4422">
        <v>322.53573608398398</v>
      </c>
      <c r="D4422">
        <v>109.419387817382</v>
      </c>
      <c r="E4422" s="4">
        <f t="shared" si="765"/>
        <v>2.7978623084801146E-3</v>
      </c>
      <c r="F4422" s="4">
        <f t="shared" si="761"/>
        <v>2.7978623084801146E-3</v>
      </c>
      <c r="G4422" s="4">
        <f t="shared" si="766"/>
        <v>4.7813588136331742E-3</v>
      </c>
      <c r="H4422" s="4" cm="1">
        <f t="array" ref="H4422">SUMPRODUCT(Q4421:R4421,(1+daily_ret!D4421:E4421))-1</f>
        <v>2.7978623084803367E-3</v>
      </c>
      <c r="I4422" s="5">
        <f t="shared" si="762"/>
        <v>525.46555772430918</v>
      </c>
      <c r="J4422" s="4">
        <f>I4422/MAX(I$3:I4422)-1</f>
        <v>0</v>
      </c>
      <c r="K4422" s="5">
        <f t="shared" si="767"/>
        <v>417.5741593676542</v>
      </c>
      <c r="L4422" s="4">
        <f>K4422/MAX(K$3:K4422)-1</f>
        <v>0</v>
      </c>
      <c r="M4422" s="5">
        <f t="shared" si="763"/>
        <v>250.99196944858679</v>
      </c>
      <c r="N4422" s="5">
        <f t="shared" si="764"/>
        <v>166.58218991906742</v>
      </c>
      <c r="O4422" s="5">
        <f t="shared" si="759"/>
        <v>250.99196944858679</v>
      </c>
      <c r="P4422" s="5">
        <f t="shared" si="760"/>
        <v>166.58218991906742</v>
      </c>
      <c r="Q4422" s="5">
        <f t="shared" si="768"/>
        <v>0.60107160325407083</v>
      </c>
      <c r="R4422" s="5">
        <f t="shared" si="769"/>
        <v>0.39892839674592917</v>
      </c>
      <c r="S4422" s="4" cm="1">
        <f t="array" ref="S4422">SUM(ABS(O4422:P4422/K4422-M4422:N4422/K4422))</f>
        <v>0</v>
      </c>
    </row>
    <row r="4423" spans="1:19" x14ac:dyDescent="0.3">
      <c r="A4423" s="1">
        <v>43881</v>
      </c>
      <c r="B4423" s="2">
        <v>4420</v>
      </c>
      <c r="C4423">
        <v>321.21060180664</v>
      </c>
      <c r="D4423">
        <v>109.73762512207</v>
      </c>
      <c r="E4423" s="4">
        <f t="shared" si="765"/>
        <v>-1.3092451262378679E-3</v>
      </c>
      <c r="F4423" s="4">
        <f t="shared" si="761"/>
        <v>-1.3092451262378679E-3</v>
      </c>
      <c r="G4423" s="4">
        <f t="shared" si="766"/>
        <v>-4.108488235855412E-3</v>
      </c>
      <c r="H4423" s="4" cm="1">
        <f t="array" ref="H4423">SUMPRODUCT(Q4422:R4422,(1+daily_ret!D4422:E4422))-1</f>
        <v>-1.3092451262378679E-3</v>
      </c>
      <c r="I4423" s="5">
        <f t="shared" si="762"/>
        <v>523.30668866205167</v>
      </c>
      <c r="J4423" s="4">
        <f>I4423/MAX(I$3:I4423)-1</f>
        <v>-4.108488235855412E-3</v>
      </c>
      <c r="K4423" s="5">
        <f t="shared" si="767"/>
        <v>417.02745243465921</v>
      </c>
      <c r="L4423" s="4">
        <f>K4423/MAX(K$3:K4423)-1</f>
        <v>-1.3092451262378679E-3</v>
      </c>
      <c r="M4423" s="5">
        <f t="shared" si="763"/>
        <v>249.96077189481309</v>
      </c>
      <c r="N4423" s="5">
        <f t="shared" si="764"/>
        <v>167.06668053984612</v>
      </c>
      <c r="O4423" s="5">
        <f t="shared" si="759"/>
        <v>249.96077189481309</v>
      </c>
      <c r="P4423" s="5">
        <f t="shared" si="760"/>
        <v>167.06668053984612</v>
      </c>
      <c r="Q4423" s="5">
        <f t="shared" si="768"/>
        <v>0.59938685195785169</v>
      </c>
      <c r="R4423" s="5">
        <f t="shared" si="769"/>
        <v>0.40061314804214837</v>
      </c>
      <c r="S4423" s="4" cm="1">
        <f t="array" ref="S4423">SUM(ABS(O4423:P4423/K4423-M4423:N4423/K4423))</f>
        <v>0</v>
      </c>
    </row>
    <row r="4424" spans="1:19" x14ac:dyDescent="0.3">
      <c r="A4424" s="1">
        <v>43882</v>
      </c>
      <c r="B4424" s="2">
        <v>4421</v>
      </c>
      <c r="C4424">
        <v>317.90277099609301</v>
      </c>
      <c r="D4424">
        <v>110.181228637695</v>
      </c>
      <c r="E4424" s="4">
        <f t="shared" si="765"/>
        <v>-4.5530542272831376E-3</v>
      </c>
      <c r="F4424" s="4">
        <f t="shared" si="761"/>
        <v>-4.5530542272831376E-3</v>
      </c>
      <c r="G4424" s="4">
        <f t="shared" si="766"/>
        <v>-1.0298012556068104E-2</v>
      </c>
      <c r="H4424" s="4" cm="1">
        <f t="array" ref="H4424">SUMPRODUCT(Q4423:R4423,(1+daily_ret!D4423:E4423))-1</f>
        <v>-4.5530542272831376E-3</v>
      </c>
      <c r="I4424" s="5">
        <f t="shared" si="762"/>
        <v>517.91766981153546</v>
      </c>
      <c r="J4424" s="4">
        <f>I4424/MAX(I$3:I4424)-1</f>
        <v>-1.4364191528484116E-2</v>
      </c>
      <c r="K4424" s="5">
        <f t="shared" si="767"/>
        <v>415.12870382945846</v>
      </c>
      <c r="L4424" s="4">
        <f>K4424/MAX(K$3:K4424)-1</f>
        <v>-5.8563382894645244E-3</v>
      </c>
      <c r="M4424" s="5">
        <f t="shared" si="763"/>
        <v>247.38667272731584</v>
      </c>
      <c r="N4424" s="5">
        <f t="shared" si="764"/>
        <v>167.74203110214262</v>
      </c>
      <c r="O4424" s="5">
        <f t="shared" si="759"/>
        <v>247.38667272731584</v>
      </c>
      <c r="P4424" s="5">
        <f t="shared" si="760"/>
        <v>167.74203110214262</v>
      </c>
      <c r="Q4424" s="5">
        <f t="shared" si="768"/>
        <v>0.59592764953431465</v>
      </c>
      <c r="R4424" s="5">
        <f t="shared" si="769"/>
        <v>0.40407235046568529</v>
      </c>
      <c r="S4424" s="4" cm="1">
        <f t="array" ref="S4424">SUM(ABS(O4424:P4424/K4424-M4424:N4424/K4424))</f>
        <v>0</v>
      </c>
    </row>
    <row r="4425" spans="1:19" x14ac:dyDescent="0.3">
      <c r="A4425" s="1">
        <v>43885</v>
      </c>
      <c r="B4425" s="2">
        <v>4422</v>
      </c>
      <c r="C4425">
        <v>307.359283447265</v>
      </c>
      <c r="D4425">
        <v>111.03955841064401</v>
      </c>
      <c r="E4425" s="4">
        <f t="shared" si="765"/>
        <v>-1.6616604789897127E-2</v>
      </c>
      <c r="F4425" s="4">
        <f t="shared" si="761"/>
        <v>-1.6616604789897127E-2</v>
      </c>
      <c r="G4425" s="4">
        <f t="shared" si="766"/>
        <v>-3.3165761706926311E-2</v>
      </c>
      <c r="H4425" s="4" cm="1">
        <f t="array" ref="H4425">SUMPRODUCT(Q4424:R4424,(1+daily_ret!D4424:E4424))-1</f>
        <v>-1.6616604789897127E-2</v>
      </c>
      <c r="I4425" s="5">
        <f t="shared" si="762"/>
        <v>500.74053579075951</v>
      </c>
      <c r="J4425" s="4">
        <f>I4425/MAX(I$3:I4425)-1</f>
        <v>-4.7053553882064114E-2</v>
      </c>
      <c r="K4425" s="5">
        <f t="shared" si="767"/>
        <v>408.23067422098211</v>
      </c>
      <c r="L4425" s="4">
        <f>K4425/MAX(K$3:K4425)-1</f>
        <v>-2.2375630620489639E-2</v>
      </c>
      <c r="M4425" s="5">
        <f t="shared" si="763"/>
        <v>239.18190529017227</v>
      </c>
      <c r="N4425" s="5">
        <f t="shared" si="764"/>
        <v>169.04876893080984</v>
      </c>
      <c r="O4425" s="5">
        <f t="shared" si="759"/>
        <v>239.18190529017227</v>
      </c>
      <c r="P4425" s="5">
        <f t="shared" si="760"/>
        <v>169.04876893080984</v>
      </c>
      <c r="Q4425" s="5">
        <f t="shared" si="768"/>
        <v>0.58589890567777148</v>
      </c>
      <c r="R4425" s="5">
        <f t="shared" si="769"/>
        <v>0.41410109432222847</v>
      </c>
      <c r="S4425" s="4" cm="1">
        <f t="array" ref="S4425">SUM(ABS(O4425:P4425/K4425-M4425:N4425/K4425))</f>
        <v>0</v>
      </c>
    </row>
    <row r="4426" spans="1:19" x14ac:dyDescent="0.3">
      <c r="A4426" s="1">
        <v>43886</v>
      </c>
      <c r="B4426" s="2">
        <v>4423</v>
      </c>
      <c r="C4426">
        <v>298.04571533203102</v>
      </c>
      <c r="D4426">
        <v>111.34814453125</v>
      </c>
      <c r="E4426" s="4">
        <f t="shared" si="765"/>
        <v>-1.660303219378656E-2</v>
      </c>
      <c r="F4426" s="4">
        <f t="shared" si="761"/>
        <v>-1.660303219378656E-2</v>
      </c>
      <c r="G4426" s="4">
        <f t="shared" si="766"/>
        <v>-3.0301892985874046E-2</v>
      </c>
      <c r="H4426" s="4" cm="1">
        <f t="array" ref="H4426">SUMPRODUCT(Q4425:R4425,(1+daily_ret!D4425:E4425))-1</f>
        <v>-1.6603032193786671E-2</v>
      </c>
      <c r="I4426" s="5">
        <f t="shared" si="762"/>
        <v>485.56714966153868</v>
      </c>
      <c r="J4426" s="4">
        <f>I4426/MAX(I$3:I4426)-1</f>
        <v>-7.5929635113598848E-2</v>
      </c>
      <c r="K4426" s="5">
        <f t="shared" si="767"/>
        <v>401.45280719439995</v>
      </c>
      <c r="L4426" s="4">
        <f>K4426/MAX(K$3:K4426)-1</f>
        <v>-3.860715949872795E-2</v>
      </c>
      <c r="M4426" s="5">
        <f t="shared" si="763"/>
        <v>231.93424079191198</v>
      </c>
      <c r="N4426" s="5">
        <f t="shared" si="764"/>
        <v>169.51856640248798</v>
      </c>
      <c r="O4426" s="5">
        <f t="shared" si="759"/>
        <v>231.93424079191198</v>
      </c>
      <c r="P4426" s="5">
        <f t="shared" si="760"/>
        <v>169.51856640248798</v>
      </c>
      <c r="Q4426" s="5">
        <f t="shared" si="768"/>
        <v>0.57773724989697206</v>
      </c>
      <c r="R4426" s="5">
        <f t="shared" si="769"/>
        <v>0.422262750103028</v>
      </c>
      <c r="S4426" s="4" cm="1">
        <f t="array" ref="S4426">SUM(ABS(O4426:P4426/K4426-M4426:N4426/K4426))</f>
        <v>0</v>
      </c>
    </row>
    <row r="4427" spans="1:19" x14ac:dyDescent="0.3">
      <c r="A4427" s="1">
        <v>43887</v>
      </c>
      <c r="B4427" s="2">
        <v>4424</v>
      </c>
      <c r="C4427">
        <v>296.94943237304602</v>
      </c>
      <c r="D4427">
        <v>111.29027557373</v>
      </c>
      <c r="E4427" s="4">
        <f t="shared" si="765"/>
        <v>-2.3445098628572802E-3</v>
      </c>
      <c r="F4427" s="4">
        <f t="shared" si="761"/>
        <v>-2.3445098628572802E-3</v>
      </c>
      <c r="G4427" s="4">
        <f t="shared" si="766"/>
        <v>-3.6782376078237089E-3</v>
      </c>
      <c r="H4427" s="4" cm="1">
        <f t="array" ref="H4427">SUMPRODUCT(Q4426:R4426,(1+daily_ret!D4426:E4426))-1</f>
        <v>-2.3445098628571692E-3</v>
      </c>
      <c r="I4427" s="5">
        <f t="shared" si="762"/>
        <v>483.78111831052985</v>
      </c>
      <c r="J4427" s="4">
        <f>I4427/MAX(I$3:I4427)-1</f>
        <v>-7.9328585481999392E-2</v>
      </c>
      <c r="K4427" s="5">
        <f t="shared" si="767"/>
        <v>400.51159712846095</v>
      </c>
      <c r="L4427" s="4">
        <f>K4427/MAX(K$3:K4427)-1</f>
        <v>-4.0861154495363539E-2</v>
      </c>
      <c r="M4427" s="5">
        <f t="shared" si="763"/>
        <v>231.0811315448891</v>
      </c>
      <c r="N4427" s="5">
        <f t="shared" si="764"/>
        <v>169.43046558357184</v>
      </c>
      <c r="O4427" s="5">
        <f t="shared" si="759"/>
        <v>231.0811315448891</v>
      </c>
      <c r="P4427" s="5">
        <f t="shared" si="760"/>
        <v>169.43046558357184</v>
      </c>
      <c r="Q4427" s="5">
        <f t="shared" si="768"/>
        <v>0.57696489490358416</v>
      </c>
      <c r="R4427" s="5">
        <f t="shared" si="769"/>
        <v>0.42303510509641584</v>
      </c>
      <c r="S4427" s="4" cm="1">
        <f t="array" ref="S4427">SUM(ABS(O4427:P4427/K4427-M4427:N4427/K4427))</f>
        <v>0</v>
      </c>
    </row>
    <row r="4428" spans="1:19" x14ac:dyDescent="0.3">
      <c r="A4428" s="1">
        <v>43888</v>
      </c>
      <c r="B4428" s="2">
        <v>4425</v>
      </c>
      <c r="C4428">
        <v>283.61294555664</v>
      </c>
      <c r="D4428">
        <v>111.83033752441401</v>
      </c>
      <c r="E4428" s="4">
        <f t="shared" si="765"/>
        <v>-2.3859564974842429E-2</v>
      </c>
      <c r="F4428" s="4">
        <f t="shared" si="761"/>
        <v>-2.3859564974842429E-2</v>
      </c>
      <c r="G4428" s="4">
        <f t="shared" si="766"/>
        <v>-4.4911642732665458E-2</v>
      </c>
      <c r="H4428" s="4" cm="1">
        <f t="array" ref="H4428">SUMPRODUCT(Q4427:R4427,(1+daily_ret!D4427:E4427))-1</f>
        <v>-2.3859564974842318E-2</v>
      </c>
      <c r="I4428" s="5">
        <f t="shared" si="762"/>
        <v>462.05371356415799</v>
      </c>
      <c r="J4428" s="4">
        <f>I4428/MAX(I$3:I4428)-1</f>
        <v>-0.12067745112500949</v>
      </c>
      <c r="K4428" s="5">
        <f t="shared" si="767"/>
        <v>390.95556465359653</v>
      </c>
      <c r="L4428" s="4">
        <f>K4428/MAX(K$3:K4428)-1</f>
        <v>-6.3745790099576705E-2</v>
      </c>
      <c r="M4428" s="5">
        <f t="shared" si="763"/>
        <v>220.70289832268497</v>
      </c>
      <c r="N4428" s="5">
        <f t="shared" si="764"/>
        <v>170.25266633091155</v>
      </c>
      <c r="O4428" s="5">
        <f t="shared" si="759"/>
        <v>220.70289832268497</v>
      </c>
      <c r="P4428" s="5">
        <f t="shared" si="760"/>
        <v>170.25266633091155</v>
      </c>
      <c r="Q4428" s="5">
        <f t="shared" si="768"/>
        <v>0.56452169575393374</v>
      </c>
      <c r="R4428" s="5">
        <f t="shared" si="769"/>
        <v>0.43547830424606632</v>
      </c>
      <c r="S4428" s="4" cm="1">
        <f t="array" ref="S4428">SUM(ABS(O4428:P4428/K4428-M4428:N4428/K4428))</f>
        <v>0</v>
      </c>
    </row>
    <row r="4429" spans="1:19" x14ac:dyDescent="0.3">
      <c r="A4429" s="1">
        <v>43889</v>
      </c>
      <c r="B4429" s="2">
        <v>4426</v>
      </c>
      <c r="C4429">
        <v>282.42132568359301</v>
      </c>
      <c r="D4429">
        <v>113.08404541015599</v>
      </c>
      <c r="E4429" s="4">
        <f t="shared" si="765"/>
        <v>2.5101836109480136E-3</v>
      </c>
      <c r="F4429" s="4">
        <f t="shared" si="761"/>
        <v>2.5101836109480136E-3</v>
      </c>
      <c r="G4429" s="4">
        <f t="shared" si="766"/>
        <v>-4.2015708087944637E-3</v>
      </c>
      <c r="H4429" s="4" cm="1">
        <f t="array" ref="H4429">SUMPRODUCT(Q4428:R4428,(1+daily_ret!D4428:E4428))-1</f>
        <v>2.5101836109480136E-3</v>
      </c>
      <c r="I4429" s="5">
        <f t="shared" si="762"/>
        <v>460.11236216915177</v>
      </c>
      <c r="J4429" s="4">
        <f>I4429/MAX(I$3:I4429)-1</f>
        <v>-0.12437198707787733</v>
      </c>
      <c r="K4429" s="5">
        <f t="shared" si="767"/>
        <v>391.9369349045989</v>
      </c>
      <c r="L4429" s="4">
        <f>K4429/MAX(K$3:K4429)-1</f>
        <v>-6.1395620126203587E-2</v>
      </c>
      <c r="M4429" s="5">
        <f t="shared" si="763"/>
        <v>219.77559946767605</v>
      </c>
      <c r="N4429" s="5">
        <f t="shared" si="764"/>
        <v>172.16133543692285</v>
      </c>
      <c r="O4429" s="5">
        <f t="shared" si="759"/>
        <v>219.77559946767605</v>
      </c>
      <c r="P4429" s="5">
        <f t="shared" si="760"/>
        <v>172.16133543692285</v>
      </c>
      <c r="Q4429" s="5">
        <f t="shared" si="768"/>
        <v>0.56074225186552396</v>
      </c>
      <c r="R4429" s="5">
        <f t="shared" si="769"/>
        <v>0.4392577481344761</v>
      </c>
      <c r="S4429" s="4" cm="1">
        <f t="array" ref="S4429">SUM(ABS(O4429:P4429/K4429-M4429:N4429/K4429))</f>
        <v>0</v>
      </c>
    </row>
    <row r="4430" spans="1:19" x14ac:dyDescent="0.3">
      <c r="A4430" s="1">
        <v>43892</v>
      </c>
      <c r="B4430" s="2">
        <v>4427</v>
      </c>
      <c r="C4430">
        <v>294.65203857421801</v>
      </c>
      <c r="D4430">
        <v>113.006790161132</v>
      </c>
      <c r="E4430" s="4">
        <f t="shared" si="765"/>
        <v>2.398376509379907E-2</v>
      </c>
      <c r="F4430" s="4">
        <f t="shared" si="761"/>
        <v>2.398376509379907E-2</v>
      </c>
      <c r="G4430" s="4">
        <f t="shared" si="766"/>
        <v>4.3306619501983112E-2</v>
      </c>
      <c r="H4430" s="4" cm="1">
        <f t="array" ref="H4430">SUMPRODUCT(Q4429:R4429,(1+daily_ret!D4429:E4429))-1</f>
        <v>2.398376509379907E-2</v>
      </c>
      <c r="I4430" s="5">
        <f t="shared" si="762"/>
        <v>480.03827316576991</v>
      </c>
      <c r="J4430" s="4">
        <f>I4430/MAX(I$3:I4430)-1</f>
        <v>-8.6451497896981366E-2</v>
      </c>
      <c r="K4430" s="5">
        <f t="shared" si="767"/>
        <v>401.33705828293438</v>
      </c>
      <c r="L4430" s="4">
        <f>K4430/MAX(K$3:K4430)-1</f>
        <v>-3.8884353163299634E-2</v>
      </c>
      <c r="M4430" s="5">
        <f t="shared" si="763"/>
        <v>229.29333772964293</v>
      </c>
      <c r="N4430" s="5">
        <f t="shared" si="764"/>
        <v>172.04372055329145</v>
      </c>
      <c r="O4430" s="5">
        <f t="shared" si="759"/>
        <v>229.29333772964293</v>
      </c>
      <c r="P4430" s="5">
        <f t="shared" si="760"/>
        <v>172.04372055329145</v>
      </c>
      <c r="Q4430" s="5">
        <f t="shared" si="768"/>
        <v>0.57132361190527248</v>
      </c>
      <c r="R4430" s="5">
        <f t="shared" si="769"/>
        <v>0.42867638809472752</v>
      </c>
      <c r="S4430" s="4" cm="1">
        <f t="array" ref="S4430">SUM(ABS(O4430:P4430/K4430-M4430:N4430/K4430))</f>
        <v>0</v>
      </c>
    </row>
    <row r="4431" spans="1:19" x14ac:dyDescent="0.3">
      <c r="A4431" s="1">
        <v>43893</v>
      </c>
      <c r="B4431" s="2">
        <v>4428</v>
      </c>
      <c r="C4431">
        <v>286.21542358398398</v>
      </c>
      <c r="D4431">
        <v>114.319953918457</v>
      </c>
      <c r="E4431" s="4">
        <f t="shared" si="765"/>
        <v>-1.1377090973059389E-2</v>
      </c>
      <c r="F4431" s="4">
        <f t="shared" si="761"/>
        <v>-1.1377090973059389E-2</v>
      </c>
      <c r="G4431" s="4">
        <f t="shared" si="766"/>
        <v>-2.8632467744182821E-2</v>
      </c>
      <c r="H4431" s="4" cm="1">
        <f t="array" ref="H4431">SUMPRODUCT(Q4430:R4430,(1+daily_ret!D4430:E4430))-1</f>
        <v>-1.13770909730595E-2</v>
      </c>
      <c r="I4431" s="5">
        <f t="shared" si="762"/>
        <v>466.2935927933778</v>
      </c>
      <c r="J4431" s="4">
        <f>I4431/MAX(I$3:I4431)-1</f>
        <v>-0.11260864591619257</v>
      </c>
      <c r="K4431" s="5">
        <f t="shared" si="767"/>
        <v>396.77101005998941</v>
      </c>
      <c r="L4431" s="4">
        <f>K4431/MAX(K$3:K4431)-1</f>
        <v>-4.9819053312991524E-2</v>
      </c>
      <c r="M4431" s="5">
        <f t="shared" si="763"/>
        <v>222.72810363314289</v>
      </c>
      <c r="N4431" s="5">
        <f t="shared" si="764"/>
        <v>174.04290642684649</v>
      </c>
      <c r="O4431" s="5">
        <f t="shared" si="759"/>
        <v>222.72810363314289</v>
      </c>
      <c r="P4431" s="5">
        <f t="shared" si="760"/>
        <v>174.04290642684649</v>
      </c>
      <c r="Q4431" s="5">
        <f t="shared" si="768"/>
        <v>0.5613517570234472</v>
      </c>
      <c r="R4431" s="5">
        <f t="shared" si="769"/>
        <v>0.43864824297655275</v>
      </c>
      <c r="S4431" s="4" cm="1">
        <f t="array" ref="S4431">SUM(ABS(O4431:P4431/K4431-M4431:N4431/K4431))</f>
        <v>0</v>
      </c>
    </row>
    <row r="4432" spans="1:19" x14ac:dyDescent="0.3">
      <c r="A4432" s="1">
        <v>43894</v>
      </c>
      <c r="B4432" s="2">
        <v>4429</v>
      </c>
      <c r="C4432">
        <v>298.24591064453102</v>
      </c>
      <c r="D4432">
        <v>114.0689163208</v>
      </c>
      <c r="E4432" s="4">
        <f t="shared" si="765"/>
        <v>2.2632050023840833E-2</v>
      </c>
      <c r="F4432" s="4">
        <f t="shared" si="761"/>
        <v>2.2632050023840833E-2</v>
      </c>
      <c r="G4432" s="4">
        <f t="shared" si="766"/>
        <v>4.20329795994272E-2</v>
      </c>
      <c r="H4432" s="4" cm="1">
        <f t="array" ref="H4432">SUMPRODUCT(Q4431:R4431,(1+daily_ret!D4431:E4431))-1</f>
        <v>2.2632050023840833E-2</v>
      </c>
      <c r="I4432" s="5">
        <f t="shared" si="762"/>
        <v>485.8933018666055</v>
      </c>
      <c r="J4432" s="4">
        <f>I4432/MAX(I$3:I4432)-1</f>
        <v>-7.5308943233279746E-2</v>
      </c>
      <c r="K4432" s="5">
        <f t="shared" si="767"/>
        <v>405.75075140767694</v>
      </c>
      <c r="L4432" s="4">
        <f>K4432/MAX(K$3:K4432)-1</f>
        <v>-2.8314510595870757E-2</v>
      </c>
      <c r="M4432" s="5">
        <f t="shared" si="763"/>
        <v>232.09002946937392</v>
      </c>
      <c r="N4432" s="5">
        <f t="shared" si="764"/>
        <v>173.660721938303</v>
      </c>
      <c r="O4432" s="5">
        <f t="shared" si="759"/>
        <v>232.09002946937392</v>
      </c>
      <c r="P4432" s="5">
        <f t="shared" si="760"/>
        <v>173.660721938303</v>
      </c>
      <c r="Q4432" s="5">
        <f t="shared" si="768"/>
        <v>0.57200147791268563</v>
      </c>
      <c r="R4432" s="5">
        <f t="shared" si="769"/>
        <v>0.42799852208731431</v>
      </c>
      <c r="S4432" s="4" cm="1">
        <f t="array" ref="S4432">SUM(ABS(O4432:P4432/K4432-M4432:N4432/K4432))</f>
        <v>0</v>
      </c>
    </row>
    <row r="4433" spans="1:19" x14ac:dyDescent="0.3">
      <c r="A4433" s="1">
        <v>43895</v>
      </c>
      <c r="B4433" s="2">
        <v>4430</v>
      </c>
      <c r="C4433">
        <v>288.33163452148398</v>
      </c>
      <c r="D4433">
        <v>115.082717895507</v>
      </c>
      <c r="E4433" s="4">
        <f t="shared" si="765"/>
        <v>-1.5210555739111564E-2</v>
      </c>
      <c r="F4433" s="4">
        <f t="shared" si="761"/>
        <v>-1.5210555739111564E-2</v>
      </c>
      <c r="G4433" s="4">
        <f t="shared" si="766"/>
        <v>-3.3241951588276808E-2</v>
      </c>
      <c r="H4433" s="4" cm="1">
        <f t="array" ref="H4433">SUMPRODUCT(Q4432:R4432,(1+daily_ret!D4432:E4432))-1</f>
        <v>-1.5210555739111564E-2</v>
      </c>
      <c r="I4433" s="5">
        <f t="shared" si="762"/>
        <v>469.74126024888784</v>
      </c>
      <c r="J4433" s="4">
        <f>I4433/MAX(I$3:I4433)-1</f>
        <v>-0.1060474785764316</v>
      </c>
      <c r="K4433" s="5">
        <f t="shared" si="767"/>
        <v>399.57905698720407</v>
      </c>
      <c r="L4433" s="4">
        <f>K4433/MAX(K$3:K4433)-1</f>
        <v>-4.309438689333811E-2</v>
      </c>
      <c r="M4433" s="5">
        <f t="shared" si="763"/>
        <v>224.37490394563125</v>
      </c>
      <c r="N4433" s="5">
        <f t="shared" si="764"/>
        <v>175.20415304157282</v>
      </c>
      <c r="O4433" s="5">
        <f t="shared" si="759"/>
        <v>224.37490394563125</v>
      </c>
      <c r="P4433" s="5">
        <f t="shared" si="760"/>
        <v>175.20415304157282</v>
      </c>
      <c r="Q4433" s="5">
        <f t="shared" si="768"/>
        <v>0.56152818828244178</v>
      </c>
      <c r="R4433" s="5">
        <f t="shared" si="769"/>
        <v>0.43847181171755828</v>
      </c>
      <c r="S4433" s="4" cm="1">
        <f t="array" ref="S4433">SUM(ABS(O4433:P4433/K4433-M4433:N4433/K4433))</f>
        <v>0</v>
      </c>
    </row>
    <row r="4434" spans="1:19" x14ac:dyDescent="0.3">
      <c r="A4434" s="1">
        <v>43896</v>
      </c>
      <c r="B4434" s="2">
        <v>4431</v>
      </c>
      <c r="C4434">
        <v>283.56524658203102</v>
      </c>
      <c r="D4434">
        <v>116.251014709472</v>
      </c>
      <c r="E4434" s="4">
        <f t="shared" si="765"/>
        <v>-4.8313005929613295E-3</v>
      </c>
      <c r="F4434" s="4">
        <f t="shared" si="761"/>
        <v>-4.8313005929613295E-3</v>
      </c>
      <c r="G4434" s="4">
        <f t="shared" si="766"/>
        <v>-1.6530922620971777E-2</v>
      </c>
      <c r="H4434" s="4" cm="1">
        <f t="array" ref="H4434">SUMPRODUCT(Q4433:R4433,(1+daily_ret!D4433:E4433))-1</f>
        <v>-4.8313005929614405E-3</v>
      </c>
      <c r="I4434" s="5">
        <f t="shared" si="762"/>
        <v>461.9760038238357</v>
      </c>
      <c r="J4434" s="4">
        <f>I4434/MAX(I$3:I4434)-1</f>
        <v>-0.12082533853490718</v>
      </c>
      <c r="K4434" s="5">
        <f t="shared" si="767"/>
        <v>397.64857045224687</v>
      </c>
      <c r="L4434" s="4">
        <f>K4434/MAX(K$3:K4434)-1</f>
        <v>-4.7717485549348404E-2</v>
      </c>
      <c r="M4434" s="5">
        <f t="shared" si="763"/>
        <v>220.66577977041806</v>
      </c>
      <c r="N4434" s="5">
        <f t="shared" si="764"/>
        <v>176.98279068182879</v>
      </c>
      <c r="O4434" s="5">
        <f t="shared" si="759"/>
        <v>220.66577977041806</v>
      </c>
      <c r="P4434" s="5">
        <f t="shared" si="760"/>
        <v>176.98279068182879</v>
      </c>
      <c r="Q4434" s="5">
        <f t="shared" si="768"/>
        <v>0.55492662659255687</v>
      </c>
      <c r="R4434" s="5">
        <f t="shared" si="769"/>
        <v>0.44507337340744302</v>
      </c>
      <c r="S4434" s="4" cm="1">
        <f t="array" ref="S4434">SUM(ABS(O4434:P4434/K4434-M4434:N4434/K4434))</f>
        <v>0</v>
      </c>
    </row>
    <row r="4435" spans="1:19" x14ac:dyDescent="0.3">
      <c r="A4435" s="1">
        <v>43899</v>
      </c>
      <c r="B4435" s="2">
        <v>4432</v>
      </c>
      <c r="C4435">
        <v>261.42041015625</v>
      </c>
      <c r="D4435">
        <v>117.293823242187</v>
      </c>
      <c r="E4435" s="4">
        <f t="shared" si="765"/>
        <v>-3.9344170582609306E-2</v>
      </c>
      <c r="F4435" s="4">
        <f t="shared" si="761"/>
        <v>-3.9344170582609306E-2</v>
      </c>
      <c r="G4435" s="4">
        <f t="shared" si="766"/>
        <v>-7.8094324649106373E-2</v>
      </c>
      <c r="H4435" s="4" cm="1">
        <f t="array" ref="H4435">SUMPRODUCT(Q4434:R4434,(1+daily_ret!D4434:E4434))-1</f>
        <v>-3.9344170582609417E-2</v>
      </c>
      <c r="I4435" s="5">
        <f t="shared" si="762"/>
        <v>425.89829980112029</v>
      </c>
      <c r="J4435" s="4">
        <f>I4435/MAX(I$3:I4435)-1</f>
        <v>-0.18948388997063026</v>
      </c>
      <c r="K4435" s="5">
        <f t="shared" si="767"/>
        <v>382.00341726444293</v>
      </c>
      <c r="L4435" s="4">
        <f>K4435/MAX(K$3:K4435)-1</f>
        <v>-8.5184251240730924E-2</v>
      </c>
      <c r="M4435" s="5">
        <f t="shared" si="763"/>
        <v>203.43303472607883</v>
      </c>
      <c r="N4435" s="5">
        <f t="shared" si="764"/>
        <v>178.5703825383641</v>
      </c>
      <c r="O4435" s="5">
        <f t="shared" si="759"/>
        <v>203.43303472607883</v>
      </c>
      <c r="P4435" s="5">
        <f t="shared" si="760"/>
        <v>178.5703825383641</v>
      </c>
      <c r="Q4435" s="5">
        <f t="shared" si="768"/>
        <v>0.53254244735002398</v>
      </c>
      <c r="R4435" s="5">
        <f t="shared" si="769"/>
        <v>0.46745755264997607</v>
      </c>
      <c r="S4435" s="4" cm="1">
        <f t="array" ref="S4435">SUM(ABS(O4435:P4435/K4435-M4435:N4435/K4435))</f>
        <v>0</v>
      </c>
    </row>
    <row r="4436" spans="1:19" x14ac:dyDescent="0.3">
      <c r="A4436" s="1">
        <v>43900</v>
      </c>
      <c r="B4436" s="2">
        <v>4433</v>
      </c>
      <c r="C4436">
        <v>274.947509765625</v>
      </c>
      <c r="D4436">
        <v>115.140670776367</v>
      </c>
      <c r="E4436" s="4">
        <f t="shared" si="765"/>
        <v>1.8975128762396487E-2</v>
      </c>
      <c r="F4436" s="4">
        <f t="shared" si="761"/>
        <v>1.8975128762396487E-2</v>
      </c>
      <c r="G4436" s="4">
        <f t="shared" si="766"/>
        <v>5.174461933285901E-2</v>
      </c>
      <c r="H4436" s="4" cm="1">
        <f t="array" ref="H4436">SUMPRODUCT(Q4435:R4435,(1+daily_ret!D4435:E4435))-1</f>
        <v>1.8975128762396487E-2</v>
      </c>
      <c r="I4436" s="5">
        <f t="shared" si="762"/>
        <v>447.93624519884111</v>
      </c>
      <c r="J4436" s="4">
        <f>I4436/MAX(I$3:I4436)-1</f>
        <v>-0.14754404239401098</v>
      </c>
      <c r="K4436" s="5">
        <f t="shared" si="767"/>
        <v>389.25198129471119</v>
      </c>
      <c r="L4436" s="4">
        <f>K4436/MAX(K$3:K4436)-1</f>
        <v>-6.7825504614155707E-2</v>
      </c>
      <c r="M4436" s="5">
        <f t="shared" si="763"/>
        <v>213.95959966770806</v>
      </c>
      <c r="N4436" s="5">
        <f t="shared" si="764"/>
        <v>175.29238162700312</v>
      </c>
      <c r="O4436" s="5">
        <f t="shared" si="759"/>
        <v>213.95959966770806</v>
      </c>
      <c r="P4436" s="5">
        <f t="shared" si="760"/>
        <v>175.29238162700312</v>
      </c>
      <c r="Q4436" s="5">
        <f t="shared" si="768"/>
        <v>0.54966862071207945</v>
      </c>
      <c r="R4436" s="5">
        <f t="shared" si="769"/>
        <v>0.4503313792879205</v>
      </c>
      <c r="S4436" s="4" cm="1">
        <f t="array" ref="S4436">SUM(ABS(O4436:P4436/K4436-M4436:N4436/K4436))</f>
        <v>0</v>
      </c>
    </row>
    <row r="4437" spans="1:19" x14ac:dyDescent="0.3">
      <c r="A4437" s="1">
        <v>43901</v>
      </c>
      <c r="B4437" s="2">
        <v>4434</v>
      </c>
      <c r="C4437">
        <v>261.54431152343699</v>
      </c>
      <c r="D4437">
        <v>113.991645812988</v>
      </c>
      <c r="E4437" s="4">
        <f t="shared" si="765"/>
        <v>-3.1289358402931011E-2</v>
      </c>
      <c r="F4437" s="4">
        <f t="shared" si="761"/>
        <v>-3.1289358402931011E-2</v>
      </c>
      <c r="G4437" s="4">
        <f t="shared" si="766"/>
        <v>-4.8748207443716773E-2</v>
      </c>
      <c r="H4437" s="4" cm="1">
        <f t="array" ref="H4437">SUMPRODUCT(Q4436:R4436,(1+daily_ret!D4436:E4436))-1</f>
        <v>-3.1289358402931011E-2</v>
      </c>
      <c r="I4437" s="5">
        <f t="shared" si="762"/>
        <v>426.10015619632844</v>
      </c>
      <c r="J4437" s="4">
        <f>I4437/MAX(I$3:I4437)-1</f>
        <v>-0.18909974225201986</v>
      </c>
      <c r="K4437" s="5">
        <f t="shared" si="767"/>
        <v>377.07253654292998</v>
      </c>
      <c r="L4437" s="4">
        <f>K4437/MAX(K$3:K4437)-1</f>
        <v>-9.6992646494354684E-2</v>
      </c>
      <c r="M4437" s="5">
        <f t="shared" si="763"/>
        <v>203.52945271853204</v>
      </c>
      <c r="N4437" s="5">
        <f t="shared" si="764"/>
        <v>173.54308382439794</v>
      </c>
      <c r="O4437" s="5">
        <f t="shared" si="759"/>
        <v>203.52945271853204</v>
      </c>
      <c r="P4437" s="5">
        <f t="shared" si="760"/>
        <v>173.54308382439794</v>
      </c>
      <c r="Q4437" s="5">
        <f t="shared" si="768"/>
        <v>0.53976206961272577</v>
      </c>
      <c r="R4437" s="5">
        <f t="shared" si="769"/>
        <v>0.46023793038727429</v>
      </c>
      <c r="S4437" s="4" cm="1">
        <f t="array" ref="S4437">SUM(ABS(O4437:P4437/K4437-M4437:N4437/K4437))</f>
        <v>0</v>
      </c>
    </row>
    <row r="4438" spans="1:19" x14ac:dyDescent="0.3">
      <c r="A4438" s="1">
        <v>43902</v>
      </c>
      <c r="B4438" s="2">
        <v>4435</v>
      </c>
      <c r="C4438">
        <v>236.52044677734301</v>
      </c>
      <c r="D4438">
        <v>114.049591064453</v>
      </c>
      <c r="E4438" s="4">
        <f t="shared" si="765"/>
        <v>-5.1409048299429161E-2</v>
      </c>
      <c r="F4438" s="4">
        <f t="shared" si="761"/>
        <v>-5.1409048299429161E-2</v>
      </c>
      <c r="G4438" s="4">
        <f t="shared" si="766"/>
        <v>-9.5677342781173902E-2</v>
      </c>
      <c r="H4438" s="4" cm="1">
        <f t="array" ref="H4438">SUMPRODUCT(Q4437:R4437,(1+daily_ret!D4437:E4437))-1</f>
        <v>-5.1409048299429161E-2</v>
      </c>
      <c r="I4438" s="5">
        <f t="shared" si="762"/>
        <v>385.33202549282061</v>
      </c>
      <c r="J4438" s="4">
        <f>I4438/MAX(I$3:I4438)-1</f>
        <v>-0.26668452417391564</v>
      </c>
      <c r="K4438" s="5">
        <f t="shared" si="767"/>
        <v>357.68759629940621</v>
      </c>
      <c r="L4438" s="4">
        <f>K4438/MAX(K$3:K4438)-1</f>
        <v>-0.1434153951454662</v>
      </c>
      <c r="M4438" s="5">
        <f t="shared" si="763"/>
        <v>184.05629550471633</v>
      </c>
      <c r="N4438" s="5">
        <f t="shared" si="764"/>
        <v>173.63130079468991</v>
      </c>
      <c r="O4438" s="5">
        <f t="shared" si="759"/>
        <v>184.05629550471633</v>
      </c>
      <c r="P4438" s="5">
        <f t="shared" si="760"/>
        <v>173.63130079468991</v>
      </c>
      <c r="Q4438" s="5">
        <f t="shared" si="768"/>
        <v>0.51457276519773432</v>
      </c>
      <c r="R4438" s="5">
        <f t="shared" si="769"/>
        <v>0.48542723480226579</v>
      </c>
      <c r="S4438" s="4" cm="1">
        <f t="array" ref="S4438">SUM(ABS(O4438:P4438/K4438-M4438:N4438/K4438))</f>
        <v>0</v>
      </c>
    </row>
    <row r="4439" spans="1:19" x14ac:dyDescent="0.3">
      <c r="A4439" s="1">
        <v>43903</v>
      </c>
      <c r="B4439" s="2">
        <v>4436</v>
      </c>
      <c r="C4439">
        <v>256.73968505859301</v>
      </c>
      <c r="D4439">
        <v>113.306114196777</v>
      </c>
      <c r="E4439" s="4">
        <f t="shared" si="765"/>
        <v>4.0824431866099742E-2</v>
      </c>
      <c r="F4439" s="4">
        <f t="shared" si="761"/>
        <v>4.0824431866099742E-2</v>
      </c>
      <c r="G4439" s="4">
        <f t="shared" si="766"/>
        <v>8.5486217182247026E-2</v>
      </c>
      <c r="H4439" s="4" cm="1">
        <f t="array" ref="H4439">SUMPRODUCT(Q4438:R4438,(1+daily_ret!D4438:E4438))-1</f>
        <v>4.082443186609952E-2</v>
      </c>
      <c r="I4439" s="5">
        <f t="shared" si="762"/>
        <v>418.27260271137499</v>
      </c>
      <c r="J4439" s="4">
        <f>I4439/MAX(I$3:I4439)-1</f>
        <v>-0.20399615814434413</v>
      </c>
      <c r="K4439" s="5">
        <f t="shared" si="767"/>
        <v>372.28998920388028</v>
      </c>
      <c r="L4439" s="4">
        <f>K4439/MAX(K$3:K4439)-1</f>
        <v>-0.10844581530703234</v>
      </c>
      <c r="M4439" s="5">
        <f t="shared" si="763"/>
        <v>199.79057195599233</v>
      </c>
      <c r="N4439" s="5">
        <f t="shared" si="764"/>
        <v>172.49941724788798</v>
      </c>
      <c r="O4439" s="5">
        <f t="shared" si="759"/>
        <v>199.79057195599233</v>
      </c>
      <c r="P4439" s="5">
        <f t="shared" si="760"/>
        <v>172.49941724788798</v>
      </c>
      <c r="Q4439" s="5">
        <f t="shared" si="768"/>
        <v>0.5366530869745717</v>
      </c>
      <c r="R4439" s="5">
        <f t="shared" si="769"/>
        <v>0.46334691302542835</v>
      </c>
      <c r="S4439" s="4" cm="1">
        <f t="array" ref="S4439">SUM(ABS(O4439:P4439/K4439-M4439:N4439/K4439))</f>
        <v>0</v>
      </c>
    </row>
    <row r="4440" spans="1:19" x14ac:dyDescent="0.3">
      <c r="A4440" s="1">
        <v>43906</v>
      </c>
      <c r="B4440" s="2">
        <v>4437</v>
      </c>
      <c r="C4440">
        <v>228.64630126953099</v>
      </c>
      <c r="D4440">
        <v>116.29930114746</v>
      </c>
      <c r="E4440" s="4">
        <f t="shared" si="765"/>
        <v>-4.6482368506958194E-2</v>
      </c>
      <c r="F4440" s="4">
        <f t="shared" si="761"/>
        <v>-4.6482368506958194E-2</v>
      </c>
      <c r="G4440" s="4">
        <f t="shared" si="766"/>
        <v>-0.10942361241368104</v>
      </c>
      <c r="H4440" s="4" cm="1">
        <f t="array" ref="H4440">SUMPRODUCT(Q4439:R4439,(1+daily_ret!D4439:E4439))-1</f>
        <v>-4.6482368506958194E-2</v>
      </c>
      <c r="I4440" s="5">
        <f t="shared" si="762"/>
        <v>372.5037035490239</v>
      </c>
      <c r="J4440" s="4">
        <f>I4440/MAX(I$3:I4440)-1</f>
        <v>-0.29109777401535852</v>
      </c>
      <c r="K4440" s="5">
        <f t="shared" si="767"/>
        <v>354.98506873425401</v>
      </c>
      <c r="L4440" s="4">
        <f>K4440/MAX(K$3:K4440)-1</f>
        <v>-0.14988736546385162</v>
      </c>
      <c r="M4440" s="5">
        <f t="shared" si="763"/>
        <v>177.92876584637219</v>
      </c>
      <c r="N4440" s="5">
        <f t="shared" si="764"/>
        <v>177.05630288788186</v>
      </c>
      <c r="O4440" s="5">
        <f t="shared" si="759"/>
        <v>177.92876584637219</v>
      </c>
      <c r="P4440" s="5">
        <f t="shared" si="760"/>
        <v>177.05630288788186</v>
      </c>
      <c r="Q4440" s="5">
        <f t="shared" si="768"/>
        <v>0.50122887275456574</v>
      </c>
      <c r="R4440" s="5">
        <f t="shared" si="769"/>
        <v>0.49877112724543432</v>
      </c>
      <c r="S4440" s="4" cm="1">
        <f t="array" ref="S4440">SUM(ABS(O4440:P4440/K4440-M4440:N4440/K4440))</f>
        <v>0</v>
      </c>
    </row>
    <row r="4441" spans="1:19" x14ac:dyDescent="0.3">
      <c r="A4441" s="1">
        <v>43907</v>
      </c>
      <c r="B4441" s="2">
        <v>4438</v>
      </c>
      <c r="C4441">
        <v>240.99137878417901</v>
      </c>
      <c r="D4441">
        <v>113.38336181640599</v>
      </c>
      <c r="E4441" s="4">
        <f t="shared" si="765"/>
        <v>1.4556816616875023E-2</v>
      </c>
      <c r="F4441" s="4">
        <f t="shared" si="761"/>
        <v>1.4556816616875023E-2</v>
      </c>
      <c r="G4441" s="4">
        <f t="shared" si="766"/>
        <v>5.3992028063010178E-2</v>
      </c>
      <c r="H4441" s="4" cm="1">
        <f t="array" ref="H4441">SUMPRODUCT(Q4440:R4440,(1+daily_ret!D4440:E4440))-1</f>
        <v>1.4556816616874801E-2</v>
      </c>
      <c r="I4441" s="5">
        <f t="shared" si="762"/>
        <v>392.61593396461802</v>
      </c>
      <c r="J4441" s="4">
        <f>I4441/MAX(I$3:I4441)-1</f>
        <v>-0.25282270513606542</v>
      </c>
      <c r="K4441" s="5">
        <f t="shared" si="767"/>
        <v>360.15252128154731</v>
      </c>
      <c r="L4441" s="4">
        <f>K4441/MAX(K$3:K4441)-1</f>
        <v>-0.13751243173922045</v>
      </c>
      <c r="M4441" s="5">
        <f t="shared" si="763"/>
        <v>187.53550076516629</v>
      </c>
      <c r="N4441" s="5">
        <f t="shared" si="764"/>
        <v>172.61702051638102</v>
      </c>
      <c r="O4441" s="5">
        <f t="shared" si="759"/>
        <v>187.53550076516629</v>
      </c>
      <c r="P4441" s="5">
        <f t="shared" si="760"/>
        <v>172.61702051638102</v>
      </c>
      <c r="Q4441" s="5">
        <f t="shared" si="768"/>
        <v>0.52071133667994352</v>
      </c>
      <c r="R4441" s="5">
        <f t="shared" si="769"/>
        <v>0.47928866332005654</v>
      </c>
      <c r="S4441" s="4" cm="1">
        <f t="array" ref="S4441">SUM(ABS(O4441:P4441/K4441-M4441:N4441/K4441))</f>
        <v>0</v>
      </c>
    </row>
    <row r="4442" spans="1:19" x14ac:dyDescent="0.3">
      <c r="A4442" s="1">
        <v>43908</v>
      </c>
      <c r="B4442" s="2">
        <v>4439</v>
      </c>
      <c r="C4442">
        <v>228.789291381835</v>
      </c>
      <c r="D4442">
        <v>111.80953979492099</v>
      </c>
      <c r="E4442" s="4">
        <f t="shared" si="765"/>
        <v>-3.301789860941462E-2</v>
      </c>
      <c r="F4442" s="4">
        <f t="shared" si="761"/>
        <v>-3.301789860941462E-2</v>
      </c>
      <c r="G4442" s="4">
        <f t="shared" si="766"/>
        <v>-5.0632879333296077E-2</v>
      </c>
      <c r="H4442" s="4" cm="1">
        <f t="array" ref="H4442">SUMPRODUCT(Q4441:R4441,(1+daily_ret!D4441:E4441))-1</f>
        <v>-3.3017898609414509E-2</v>
      </c>
      <c r="I4442" s="5">
        <f t="shared" si="762"/>
        <v>372.73665875585817</v>
      </c>
      <c r="J4442" s="4">
        <f>I4442/MAX(I$3:I4442)-1</f>
        <v>-0.29065444294748954</v>
      </c>
      <c r="K4442" s="5">
        <f t="shared" si="767"/>
        <v>348.26104184994813</v>
      </c>
      <c r="L4442" s="4">
        <f>K4442/MAX(K$3:K4442)-1</f>
        <v>-0.16598995881993539</v>
      </c>
      <c r="M4442" s="5">
        <f t="shared" si="763"/>
        <v>178.04003838421434</v>
      </c>
      <c r="N4442" s="5">
        <f t="shared" si="764"/>
        <v>170.22100346573382</v>
      </c>
      <c r="O4442" s="5">
        <f t="shared" si="759"/>
        <v>178.04003838421434</v>
      </c>
      <c r="P4442" s="5">
        <f t="shared" si="760"/>
        <v>170.22100346573382</v>
      </c>
      <c r="Q4442" s="5">
        <f t="shared" si="768"/>
        <v>0.51122582485388857</v>
      </c>
      <c r="R4442" s="5">
        <f t="shared" si="769"/>
        <v>0.48877417514611149</v>
      </c>
      <c r="S4442" s="4" cm="1">
        <f t="array" ref="S4442">SUM(ABS(O4442:P4442/K4442-M4442:N4442/K4442))</f>
        <v>0</v>
      </c>
    </row>
    <row r="4443" spans="1:19" x14ac:dyDescent="0.3">
      <c r="A4443" s="1">
        <v>43909</v>
      </c>
      <c r="B4443" s="2">
        <v>4440</v>
      </c>
      <c r="C4443">
        <v>229.275466918945</v>
      </c>
      <c r="D4443">
        <v>112.17643737792901</v>
      </c>
      <c r="E4443" s="4">
        <f t="shared" si="765"/>
        <v>2.6902398176571474E-3</v>
      </c>
      <c r="F4443" s="4">
        <f t="shared" si="761"/>
        <v>2.6902398176571474E-3</v>
      </c>
      <c r="G4443" s="4">
        <f t="shared" si="766"/>
        <v>2.1249925386526147E-3</v>
      </c>
      <c r="H4443" s="4" cm="1">
        <f t="array" ref="H4443">SUMPRODUCT(Q4442:R4442,(1+daily_ret!D4442:E4442))-1</f>
        <v>2.6902398176571474E-3</v>
      </c>
      <c r="I4443" s="5">
        <f t="shared" si="762"/>
        <v>373.52872137459667</v>
      </c>
      <c r="J4443" s="4">
        <f>I4443/MAX(I$3:I4443)-1</f>
        <v>-0.2891470889314266</v>
      </c>
      <c r="K4443" s="5">
        <f t="shared" si="767"/>
        <v>349.19794757167159</v>
      </c>
      <c r="L4443" s="4">
        <f>K4443/MAX(K$3:K4443)-1</f>
        <v>-0.16374627179882706</v>
      </c>
      <c r="M4443" s="5">
        <f t="shared" si="763"/>
        <v>178.41837213736221</v>
      </c>
      <c r="N4443" s="5">
        <f t="shared" si="764"/>
        <v>170.77957543430938</v>
      </c>
      <c r="O4443" s="5">
        <f t="shared" si="759"/>
        <v>178.41837213736221</v>
      </c>
      <c r="P4443" s="5">
        <f t="shared" si="760"/>
        <v>170.77957543430938</v>
      </c>
      <c r="Q4443" s="5">
        <f t="shared" si="768"/>
        <v>0.51093763115759006</v>
      </c>
      <c r="R4443" s="5">
        <f t="shared" si="769"/>
        <v>0.48906236884240994</v>
      </c>
      <c r="S4443" s="4" cm="1">
        <f t="array" ref="S4443">SUM(ABS(O4443:P4443/K4443-M4443:N4443/K4443))</f>
        <v>0</v>
      </c>
    </row>
    <row r="4444" spans="1:19" x14ac:dyDescent="0.3">
      <c r="A4444" s="1">
        <v>43910</v>
      </c>
      <c r="B4444" s="2">
        <v>4441</v>
      </c>
      <c r="C4444">
        <v>219.39500427246</v>
      </c>
      <c r="D4444">
        <v>115.034454345703</v>
      </c>
      <c r="E4444" s="4">
        <f t="shared" si="765"/>
        <v>-9.5582239607476804E-3</v>
      </c>
      <c r="F4444" s="4">
        <f t="shared" si="761"/>
        <v>-9.5582239607476804E-3</v>
      </c>
      <c r="G4444" s="4">
        <f t="shared" si="766"/>
        <v>-4.3094286446172636E-2</v>
      </c>
      <c r="H4444" s="4" cm="1">
        <f t="array" ref="H4444">SUMPRODUCT(Q4443:R4443,(1+daily_ret!D4443:E4443))-1</f>
        <v>-9.5582239607475694E-3</v>
      </c>
      <c r="I4444" s="5">
        <f t="shared" si="762"/>
        <v>357.43176765980718</v>
      </c>
      <c r="J4444" s="4">
        <f>I4444/MAX(I$3:I4444)-1</f>
        <v>-0.3197807879021114</v>
      </c>
      <c r="K4444" s="5">
        <f t="shared" si="767"/>
        <v>345.86023538214812</v>
      </c>
      <c r="L4444" s="4">
        <f>K4444/MAX(K$3:K4444)-1</f>
        <v>-0.17173937222098401</v>
      </c>
      <c r="M4444" s="5">
        <f t="shared" si="763"/>
        <v>170.72955970121487</v>
      </c>
      <c r="N4444" s="5">
        <f t="shared" si="764"/>
        <v>175.13067568093325</v>
      </c>
      <c r="O4444" s="5">
        <f t="shared" si="759"/>
        <v>170.72955970121487</v>
      </c>
      <c r="P4444" s="5">
        <f t="shared" si="760"/>
        <v>175.13067568093325</v>
      </c>
      <c r="Q4444" s="5">
        <f t="shared" si="768"/>
        <v>0.493637435690091</v>
      </c>
      <c r="R4444" s="5">
        <f t="shared" si="769"/>
        <v>0.506362564309909</v>
      </c>
      <c r="S4444" s="4" cm="1">
        <f t="array" ref="S4444">SUM(ABS(O4444:P4444/K4444-M4444:N4444/K4444))</f>
        <v>0</v>
      </c>
    </row>
    <row r="4445" spans="1:19" x14ac:dyDescent="0.3">
      <c r="A4445" s="1">
        <v>43913</v>
      </c>
      <c r="B4445" s="2">
        <v>4442</v>
      </c>
      <c r="C4445">
        <v>213.78546142578099</v>
      </c>
      <c r="D4445">
        <v>116.39588928222599</v>
      </c>
      <c r="E4445" s="4">
        <f t="shared" si="765"/>
        <v>-6.6286270569665406E-3</v>
      </c>
      <c r="F4445" s="4">
        <f t="shared" si="761"/>
        <v>-6.6286270569665406E-3</v>
      </c>
      <c r="G4445" s="4">
        <f t="shared" si="766"/>
        <v>-2.5568234177806071E-2</v>
      </c>
      <c r="H4445" s="4" cm="1">
        <f t="array" ref="H4445">SUMPRODUCT(Q4444:R4444,(1+daily_ret!D4444:E4444))-1</f>
        <v>-6.6286270569666517E-3</v>
      </c>
      <c r="I4445" s="5">
        <f t="shared" si="762"/>
        <v>348.29286852169406</v>
      </c>
      <c r="J4445" s="4">
        <f>I4445/MAX(I$3:I4445)-1</f>
        <v>-0.33717279200927297</v>
      </c>
      <c r="K4445" s="5">
        <f t="shared" si="767"/>
        <v>343.56765686796518</v>
      </c>
      <c r="L4445" s="4">
        <f>K4445/MAX(K$3:K4445)-1</f>
        <v>-0.17722960302850022</v>
      </c>
      <c r="M4445" s="5">
        <f t="shared" si="763"/>
        <v>166.3643063377005</v>
      </c>
      <c r="N4445" s="5">
        <f t="shared" si="764"/>
        <v>177.20335053026466</v>
      </c>
      <c r="O4445" s="5">
        <f t="shared" si="759"/>
        <v>166.3643063377005</v>
      </c>
      <c r="P4445" s="5">
        <f t="shared" si="760"/>
        <v>177.20335053026466</v>
      </c>
      <c r="Q4445" s="5">
        <f t="shared" si="768"/>
        <v>0.48422575004385571</v>
      </c>
      <c r="R4445" s="5">
        <f t="shared" si="769"/>
        <v>0.51577424995614418</v>
      </c>
      <c r="S4445" s="4" cm="1">
        <f t="array" ref="S4445">SUM(ABS(O4445:P4445/K4445-M4445:N4445/K4445))</f>
        <v>0</v>
      </c>
    </row>
    <row r="4446" spans="1:19" x14ac:dyDescent="0.3">
      <c r="A4446" s="1">
        <v>43914</v>
      </c>
      <c r="B4446" s="2">
        <v>4443</v>
      </c>
      <c r="C4446">
        <v>233.15515136718699</v>
      </c>
      <c r="D4446">
        <v>115.604103088378</v>
      </c>
      <c r="E4446" s="4">
        <f t="shared" si="765"/>
        <v>4.0363931598577096E-2</v>
      </c>
      <c r="F4446" s="4">
        <f t="shared" si="761"/>
        <v>4.0363931598577096E-2</v>
      </c>
      <c r="G4446" s="4">
        <f t="shared" si="766"/>
        <v>9.060340124265398E-2</v>
      </c>
      <c r="H4446" s="4" cm="1">
        <f t="array" ref="H4446">SUMPRODUCT(Q4445:R4445,(1+daily_ret!D4445:E4445))-1</f>
        <v>4.0363931598577096E-2</v>
      </c>
      <c r="I4446" s="5">
        <f t="shared" si="762"/>
        <v>379.84938703832006</v>
      </c>
      <c r="J4446" s="4">
        <f>I4446/MAX(I$3:I4446)-1</f>
        <v>-0.27711839252914106</v>
      </c>
      <c r="K4446" s="5">
        <f t="shared" si="767"/>
        <v>357.43539826926713</v>
      </c>
      <c r="L4446" s="4">
        <f>K4446/MAX(K$3:K4446)-1</f>
        <v>-0.14401935500380847</v>
      </c>
      <c r="M4446" s="5">
        <f t="shared" si="763"/>
        <v>181.43747833727099</v>
      </c>
      <c r="N4446" s="5">
        <f t="shared" si="764"/>
        <v>175.99791993199614</v>
      </c>
      <c r="O4446" s="5">
        <f t="shared" si="759"/>
        <v>181.43747833727099</v>
      </c>
      <c r="P4446" s="5">
        <f t="shared" si="760"/>
        <v>175.99791993199614</v>
      </c>
      <c r="Q4446" s="5">
        <f t="shared" si="768"/>
        <v>0.50760914899813181</v>
      </c>
      <c r="R4446" s="5">
        <f t="shared" si="769"/>
        <v>0.49239085100186825</v>
      </c>
      <c r="S4446" s="4" cm="1">
        <f t="array" ref="S4446">SUM(ABS(O4446:P4446/K4446-M4446:N4446/K4446))</f>
        <v>0</v>
      </c>
    </row>
    <row r="4447" spans="1:19" x14ac:dyDescent="0.3">
      <c r="A4447" s="1">
        <v>43915</v>
      </c>
      <c r="B4447" s="2">
        <v>4444</v>
      </c>
      <c r="C4447">
        <v>236.6455078125</v>
      </c>
      <c r="D4447">
        <v>115.67170715332</v>
      </c>
      <c r="E4447" s="4">
        <f t="shared" si="765"/>
        <v>7.8869058366703992E-3</v>
      </c>
      <c r="F4447" s="4">
        <f t="shared" si="761"/>
        <v>7.8869058366703992E-3</v>
      </c>
      <c r="G4447" s="4">
        <f t="shared" si="766"/>
        <v>1.4970102203816005E-2</v>
      </c>
      <c r="H4447" s="4" cm="1">
        <f t="array" ref="H4447">SUMPRODUCT(Q4446:R4446,(1+daily_ret!D4446:E4446))-1</f>
        <v>7.8869058366706213E-3</v>
      </c>
      <c r="I4447" s="5">
        <f t="shared" si="762"/>
        <v>385.5357711843406</v>
      </c>
      <c r="J4447" s="4">
        <f>I4447/MAX(I$3:I4447)-1</f>
        <v>-0.26629678098404341</v>
      </c>
      <c r="K4447" s="5">
        <f t="shared" si="767"/>
        <v>360.25445759810964</v>
      </c>
      <c r="L4447" s="4">
        <f>K4447/MAX(K$3:K4447)-1</f>
        <v>-0.13726831625871105</v>
      </c>
      <c r="M4447" s="5">
        <f t="shared" si="763"/>
        <v>184.15361593158261</v>
      </c>
      <c r="N4447" s="5">
        <f t="shared" si="764"/>
        <v>176.100841666527</v>
      </c>
      <c r="O4447" s="5">
        <f t="shared" si="759"/>
        <v>184.15361593158261</v>
      </c>
      <c r="P4447" s="5">
        <f t="shared" si="760"/>
        <v>176.100841666527</v>
      </c>
      <c r="Q4447" s="5">
        <f t="shared" si="768"/>
        <v>0.51117650884703147</v>
      </c>
      <c r="R4447" s="5">
        <f t="shared" si="769"/>
        <v>0.48882349115296847</v>
      </c>
      <c r="S4447" s="4" cm="1">
        <f t="array" ref="S4447">SUM(ABS(O4447:P4447/K4447-M4447:N4447/K4447))</f>
        <v>0</v>
      </c>
    </row>
    <row r="4448" spans="1:19" x14ac:dyDescent="0.3">
      <c r="A4448" s="1">
        <v>43916</v>
      </c>
      <c r="B4448" s="2">
        <v>4445</v>
      </c>
      <c r="C4448">
        <v>250.46322631835901</v>
      </c>
      <c r="D4448">
        <v>115.951690673828</v>
      </c>
      <c r="E4448" s="4">
        <f t="shared" si="765"/>
        <v>3.1030766836868784E-2</v>
      </c>
      <c r="F4448" s="4">
        <f t="shared" si="761"/>
        <v>3.1030766836868784E-2</v>
      </c>
      <c r="G4448" s="4">
        <f t="shared" si="766"/>
        <v>5.8389946353036848E-2</v>
      </c>
      <c r="H4448" s="4" cm="1">
        <f t="array" ref="H4448">SUMPRODUCT(Q4447:R4447,(1+daily_ret!D4447:E4447))-1</f>
        <v>3.1030766836868784E-2</v>
      </c>
      <c r="I4448" s="5">
        <f t="shared" si="762"/>
        <v>408.04718418097093</v>
      </c>
      <c r="J4448" s="4">
        <f>I4448/MAX(I$3:I4448)-1</f>
        <v>-0.22345588938665129</v>
      </c>
      <c r="K4448" s="5">
        <f t="shared" si="767"/>
        <v>371.43342967377919</v>
      </c>
      <c r="L4448" s="4">
        <f>K4448/MAX(K$3:K4448)-1</f>
        <v>-0.11049709053775592</v>
      </c>
      <c r="M4448" s="5">
        <f t="shared" si="763"/>
        <v>194.90633568654545</v>
      </c>
      <c r="N4448" s="5">
        <f t="shared" si="764"/>
        <v>176.52709398723377</v>
      </c>
      <c r="O4448" s="5">
        <f t="shared" si="759"/>
        <v>194.90633568654545</v>
      </c>
      <c r="P4448" s="5">
        <f t="shared" si="760"/>
        <v>176.52709398723377</v>
      </c>
      <c r="Q4448" s="5">
        <f t="shared" si="768"/>
        <v>0.52474096329381792</v>
      </c>
      <c r="R4448" s="5">
        <f t="shared" si="769"/>
        <v>0.47525903670618219</v>
      </c>
      <c r="S4448" s="4" cm="1">
        <f t="array" ref="S4448">SUM(ABS(O4448:P4448/K4448-M4448:N4448/K4448))</f>
        <v>0</v>
      </c>
    </row>
    <row r="4449" spans="1:19" x14ac:dyDescent="0.3">
      <c r="A4449" s="1">
        <v>43917</v>
      </c>
      <c r="B4449" s="2">
        <v>4446</v>
      </c>
      <c r="C4449">
        <v>243.003005981445</v>
      </c>
      <c r="D4449">
        <v>116.81101989746</v>
      </c>
      <c r="E4449" s="4">
        <f t="shared" si="765"/>
        <v>-1.2107581528550404E-2</v>
      </c>
      <c r="F4449" s="4">
        <f t="shared" si="761"/>
        <v>-1.2107581528550404E-2</v>
      </c>
      <c r="G4449" s="4">
        <f t="shared" si="766"/>
        <v>-2.9785691283204407E-2</v>
      </c>
      <c r="H4449" s="4" cm="1">
        <f t="array" ref="H4449">SUMPRODUCT(Q4448:R4448,(1+daily_ret!D4448:E4448))-1</f>
        <v>-1.2107581528550071E-2</v>
      </c>
      <c r="I4449" s="5">
        <f t="shared" si="762"/>
        <v>395.89321672397568</v>
      </c>
      <c r="J4449" s="4">
        <f>I4449/MAX(I$3:I4449)-1</f>
        <v>-0.24658579253317103</v>
      </c>
      <c r="K4449" s="5">
        <f t="shared" si="767"/>
        <v>366.93626914157483</v>
      </c>
      <c r="L4449" s="4">
        <f>K4449/MAX(K$3:K4449)-1</f>
        <v>-0.1212668195339528</v>
      </c>
      <c r="M4449" s="5">
        <f t="shared" si="763"/>
        <v>189.10091574264538</v>
      </c>
      <c r="N4449" s="5">
        <f t="shared" si="764"/>
        <v>177.83535339892944</v>
      </c>
      <c r="O4449" s="5">
        <f t="shared" si="759"/>
        <v>189.10091574264538</v>
      </c>
      <c r="P4449" s="5">
        <f t="shared" si="760"/>
        <v>177.83535339892944</v>
      </c>
      <c r="Q4449" s="5">
        <f t="shared" si="768"/>
        <v>0.51535084330866376</v>
      </c>
      <c r="R4449" s="5">
        <f t="shared" si="769"/>
        <v>0.48464915669133629</v>
      </c>
      <c r="S4449" s="4" cm="1">
        <f t="array" ref="S4449">SUM(ABS(O4449:P4449/K4449-M4449:N4449/K4449))</f>
        <v>0</v>
      </c>
    </row>
    <row r="4450" spans="1:19" x14ac:dyDescent="0.3">
      <c r="A4450" s="1">
        <v>43920</v>
      </c>
      <c r="B4450" s="2">
        <v>4447</v>
      </c>
      <c r="C4450">
        <v>250.89471435546801</v>
      </c>
      <c r="D4450">
        <v>117.08139038085901</v>
      </c>
      <c r="E4450" s="4">
        <f t="shared" si="765"/>
        <v>1.7858180257454448E-2</v>
      </c>
      <c r="F4450" s="4">
        <f t="shared" si="761"/>
        <v>1.7858180257454448E-2</v>
      </c>
      <c r="G4450" s="4">
        <f t="shared" si="766"/>
        <v>3.2475764413488761E-2</v>
      </c>
      <c r="H4450" s="4" cm="1">
        <f t="array" ref="H4450">SUMPRODUCT(Q4449:R4449,(1+daily_ret!D4449:E4449))-1</f>
        <v>1.7858180257454448E-2</v>
      </c>
      <c r="I4450" s="5">
        <f t="shared" si="762"/>
        <v>408.75015156320177</v>
      </c>
      <c r="J4450" s="4">
        <f>I4450/MAX(I$3:I4450)-1</f>
        <v>-0.22211809022570295</v>
      </c>
      <c r="K4450" s="5">
        <f t="shared" si="767"/>
        <v>373.48908317890289</v>
      </c>
      <c r="L4450" s="4">
        <f>K4450/MAX(K$3:K4450)-1</f>
        <v>-0.10557424399898385</v>
      </c>
      <c r="M4450" s="5">
        <f t="shared" si="763"/>
        <v>195.24211253267853</v>
      </c>
      <c r="N4450" s="5">
        <f t="shared" si="764"/>
        <v>178.24697064622436</v>
      </c>
      <c r="O4450" s="5">
        <f t="shared" si="759"/>
        <v>195.24211253267853</v>
      </c>
      <c r="P4450" s="5">
        <f t="shared" si="760"/>
        <v>178.24697064622436</v>
      </c>
      <c r="Q4450" s="5">
        <f t="shared" si="768"/>
        <v>0.52275185895903875</v>
      </c>
      <c r="R4450" s="5">
        <f t="shared" si="769"/>
        <v>0.47724814104096125</v>
      </c>
      <c r="S4450" s="4" cm="1">
        <f t="array" ref="S4450">SUM(ABS(O4450:P4450/K4450-M4450:N4450/K4450))</f>
        <v>0</v>
      </c>
    </row>
    <row r="4451" spans="1:19" x14ac:dyDescent="0.3">
      <c r="A4451" s="1">
        <v>43921</v>
      </c>
      <c r="B4451" s="2">
        <v>4448</v>
      </c>
      <c r="C4451">
        <v>247.15504455566401</v>
      </c>
      <c r="D4451">
        <v>117.293823242187</v>
      </c>
      <c r="E4451" s="4">
        <f t="shared" si="765"/>
        <v>-6.9258710445418981E-3</v>
      </c>
      <c r="F4451" s="4">
        <f t="shared" si="761"/>
        <v>-6.9258710445418981E-3</v>
      </c>
      <c r="G4451" s="4">
        <f t="shared" si="766"/>
        <v>-1.4905335129960617E-2</v>
      </c>
      <c r="H4451" s="4" cm="1">
        <f t="array" ref="H4451">SUMPRODUCT(Q4450:R4450,(1+daily_ret!D4450:E4450))-1</f>
        <v>-6.9258710445420091E-3</v>
      </c>
      <c r="I4451" s="5">
        <f t="shared" si="762"/>
        <v>402.65759356973007</v>
      </c>
      <c r="J4451" s="4">
        <f>I4451/MAX(I$3:I4451)-1</f>
        <v>-0.23371268078242258</v>
      </c>
      <c r="K4451" s="5">
        <f t="shared" si="767"/>
        <v>370.90234595226161</v>
      </c>
      <c r="L4451" s="4">
        <f>K4451/MAX(K$3:K4451)-1</f>
        <v>-0.11176892144396389</v>
      </c>
      <c r="M4451" s="5">
        <f t="shared" si="763"/>
        <v>192.33196341389748</v>
      </c>
      <c r="N4451" s="5">
        <f t="shared" si="764"/>
        <v>178.5703825383641</v>
      </c>
      <c r="O4451" s="5">
        <f t="shared" si="759"/>
        <v>192.33196341389748</v>
      </c>
      <c r="P4451" s="5">
        <f t="shared" si="760"/>
        <v>178.5703825383641</v>
      </c>
      <c r="Q4451" s="5">
        <f t="shared" si="768"/>
        <v>0.51855148804761753</v>
      </c>
      <c r="R4451" s="5">
        <f t="shared" si="769"/>
        <v>0.48144851195238242</v>
      </c>
      <c r="S4451" s="4" cm="1">
        <f t="array" ref="S4451">SUM(ABS(O4451:P4451/K4451-M4451:N4451/K4451))</f>
        <v>0</v>
      </c>
    </row>
    <row r="4452" spans="1:19" x14ac:dyDescent="0.3">
      <c r="A4452" s="1">
        <v>43922</v>
      </c>
      <c r="B4452" s="2">
        <v>4449</v>
      </c>
      <c r="C4452">
        <v>236.03186035156199</v>
      </c>
      <c r="D4452">
        <v>117.771362304687</v>
      </c>
      <c r="E4452" s="4">
        <f t="shared" si="765"/>
        <v>-2.1377225482756002E-2</v>
      </c>
      <c r="F4452" s="4">
        <f t="shared" si="761"/>
        <v>-2.1377225482756002E-2</v>
      </c>
      <c r="G4452" s="4">
        <f t="shared" si="766"/>
        <v>-4.5004884379759691E-2</v>
      </c>
      <c r="H4452" s="4" cm="1">
        <f t="array" ref="H4452">SUMPRODUCT(Q4451:R4451,(1+daily_ret!D4451:E4451))-1</f>
        <v>-2.1377225482756002E-2</v>
      </c>
      <c r="I4452" s="5">
        <f t="shared" si="762"/>
        <v>384.5360351264921</v>
      </c>
      <c r="J4452" s="4">
        <f>I4452/MAX(I$3:I4452)-1</f>
        <v>-0.2681993529854857</v>
      </c>
      <c r="K4452" s="5">
        <f t="shared" si="767"/>
        <v>362.97348287075692</v>
      </c>
      <c r="L4452" s="4">
        <f>K4452/MAX(K$3:K4452)-1</f>
        <v>-0.13075683749104783</v>
      </c>
      <c r="M4452" s="5">
        <f t="shared" si="763"/>
        <v>183.67608563792285</v>
      </c>
      <c r="N4452" s="5">
        <f t="shared" si="764"/>
        <v>179.2973972328341</v>
      </c>
      <c r="O4452" s="5">
        <f t="shared" si="759"/>
        <v>183.67608563792285</v>
      </c>
      <c r="P4452" s="5">
        <f t="shared" si="760"/>
        <v>179.2973972328341</v>
      </c>
      <c r="Q4452" s="5">
        <f t="shared" si="768"/>
        <v>0.50603169186142438</v>
      </c>
      <c r="R4452" s="5">
        <f t="shared" si="769"/>
        <v>0.49396830813857573</v>
      </c>
      <c r="S4452" s="4" cm="1">
        <f t="array" ref="S4452">SUM(ABS(O4452:P4452/K4452-M4452:N4452/K4452))</f>
        <v>0</v>
      </c>
    </row>
    <row r="4453" spans="1:19" x14ac:dyDescent="0.3">
      <c r="A4453" s="1">
        <v>43923</v>
      </c>
      <c r="B4453" s="2">
        <v>4450</v>
      </c>
      <c r="C4453">
        <v>241.47833251953099</v>
      </c>
      <c r="D4453">
        <v>117.79066467285099</v>
      </c>
      <c r="E4453" s="4">
        <f t="shared" si="765"/>
        <v>1.1757720497447277E-2</v>
      </c>
      <c r="F4453" s="4">
        <f t="shared" si="761"/>
        <v>1.1757720497447277E-2</v>
      </c>
      <c r="G4453" s="4">
        <f t="shared" si="766"/>
        <v>2.3075156717642598E-2</v>
      </c>
      <c r="H4453" s="4" cm="1">
        <f t="array" ref="H4453">SUMPRODUCT(Q4452:R4452,(1+daily_ret!D4452:E4452))-1</f>
        <v>1.1757720497447277E-2</v>
      </c>
      <c r="I4453" s="5">
        <f t="shared" si="762"/>
        <v>393.40926440061679</v>
      </c>
      <c r="J4453" s="4">
        <f>I4453/MAX(I$3:I4453)-1</f>
        <v>-0.25131293836955348</v>
      </c>
      <c r="K4453" s="5">
        <f t="shared" si="767"/>
        <v>367.24122363033626</v>
      </c>
      <c r="L4453" s="4">
        <f>K4453/MAX(K$3:K4453)-1</f>
        <v>-0.12053651934195042</v>
      </c>
      <c r="M4453" s="5">
        <f t="shared" si="763"/>
        <v>187.91444009930106</v>
      </c>
      <c r="N4453" s="5">
        <f t="shared" si="764"/>
        <v>179.3267835310352</v>
      </c>
      <c r="O4453" s="5">
        <f t="shared" si="759"/>
        <v>187.91444009930106</v>
      </c>
      <c r="P4453" s="5">
        <f t="shared" si="760"/>
        <v>179.3267835310352</v>
      </c>
      <c r="Q4453" s="5">
        <f t="shared" si="768"/>
        <v>0.51169211953300509</v>
      </c>
      <c r="R4453" s="5">
        <f t="shared" si="769"/>
        <v>0.48830788046699497</v>
      </c>
      <c r="S4453" s="4" cm="1">
        <f t="array" ref="S4453">SUM(ABS(O4453:P4453/K4453-M4453:N4453/K4453))</f>
        <v>0</v>
      </c>
    </row>
    <row r="4454" spans="1:19" x14ac:dyDescent="0.3">
      <c r="A4454" s="1">
        <v>43924</v>
      </c>
      <c r="B4454" s="2">
        <v>4451</v>
      </c>
      <c r="C4454">
        <v>237.98797607421801</v>
      </c>
      <c r="D4454">
        <v>117.87769317626901</v>
      </c>
      <c r="E4454" s="4">
        <f t="shared" si="765"/>
        <v>-7.0352769600262599E-3</v>
      </c>
      <c r="F4454" s="4">
        <f t="shared" si="761"/>
        <v>-7.0352769600262599E-3</v>
      </c>
      <c r="G4454" s="4">
        <f t="shared" si="766"/>
        <v>-1.4454118549252049E-2</v>
      </c>
      <c r="H4454" s="4" cm="1">
        <f t="array" ref="H4454">SUMPRODUCT(Q4453:R4453,(1+daily_ret!D4453:E4453))-1</f>
        <v>-7.0352769600261489E-3</v>
      </c>
      <c r="I4454" s="5">
        <f t="shared" si="762"/>
        <v>387.72288025459625</v>
      </c>
      <c r="J4454" s="4">
        <f>I4454/MAX(I$3:I4454)-1</f>
        <v>-0.26213454991465113</v>
      </c>
      <c r="K4454" s="5">
        <f t="shared" si="767"/>
        <v>364.65757991095791</v>
      </c>
      <c r="L4454" s="4">
        <f>K4454/MAX(K$3:K4454)-1</f>
        <v>-0.12672378850460853</v>
      </c>
      <c r="M4454" s="5">
        <f t="shared" si="763"/>
        <v>185.19830250498944</v>
      </c>
      <c r="N4454" s="5">
        <f t="shared" si="764"/>
        <v>179.45927740596846</v>
      </c>
      <c r="O4454" s="5">
        <f t="shared" si="759"/>
        <v>185.19830250498944</v>
      </c>
      <c r="P4454" s="5">
        <f t="shared" si="760"/>
        <v>179.45927740596846</v>
      </c>
      <c r="Q4454" s="5">
        <f t="shared" si="768"/>
        <v>0.50786906047643698</v>
      </c>
      <c r="R4454" s="5">
        <f t="shared" si="769"/>
        <v>0.49213093952356302</v>
      </c>
      <c r="S4454" s="4" cm="1">
        <f t="array" ref="S4454">SUM(ABS(O4454:P4454/K4454-M4454:N4454/K4454))</f>
        <v>0</v>
      </c>
    </row>
    <row r="4455" spans="1:19" x14ac:dyDescent="0.3">
      <c r="A4455" s="1">
        <v>43927</v>
      </c>
      <c r="B4455" s="2">
        <v>4452</v>
      </c>
      <c r="C4455">
        <v>253.97274780273401</v>
      </c>
      <c r="D4455">
        <v>117.345985412597</v>
      </c>
      <c r="E4455" s="4">
        <f t="shared" si="765"/>
        <v>3.1891843639025641E-2</v>
      </c>
      <c r="F4455" s="4">
        <f t="shared" si="761"/>
        <v>3.1891843639025641E-2</v>
      </c>
      <c r="G4455" s="4">
        <f t="shared" si="766"/>
        <v>6.7166299710583077E-2</v>
      </c>
      <c r="H4455" s="4" cm="1">
        <f t="array" ref="H4455">SUMPRODUCT(Q4454:R4454,(1+daily_ret!D4454:E4454))-1</f>
        <v>3.1891843639025641E-2</v>
      </c>
      <c r="I4455" s="5">
        <f t="shared" si="762"/>
        <v>413.76479143442697</v>
      </c>
      <c r="J4455" s="4">
        <f>I4455/MAX(I$3:I4455)-1</f>
        <v>-0.21257485794813435</v>
      </c>
      <c r="K4455" s="5">
        <f t="shared" si="767"/>
        <v>376.28718243126366</v>
      </c>
      <c r="L4455" s="4">
        <f>K4455/MAX(K$3:K4455)-1</f>
        <v>-9.8873400113916876E-2</v>
      </c>
      <c r="M4455" s="5">
        <f t="shared" si="763"/>
        <v>197.63738719693077</v>
      </c>
      <c r="N4455" s="5">
        <f t="shared" si="764"/>
        <v>178.64979523433286</v>
      </c>
      <c r="O4455" s="5">
        <f t="shared" si="759"/>
        <v>197.63738719693077</v>
      </c>
      <c r="P4455" s="5">
        <f t="shared" si="760"/>
        <v>178.64979523433286</v>
      </c>
      <c r="Q4455" s="5">
        <f t="shared" si="768"/>
        <v>0.52523018700758739</v>
      </c>
      <c r="R4455" s="5">
        <f t="shared" si="769"/>
        <v>0.4747698129924125</v>
      </c>
      <c r="S4455" s="4" cm="1">
        <f t="array" ref="S4455">SUM(ABS(O4455:P4455/K4455-M4455:N4455/K4455))</f>
        <v>0</v>
      </c>
    </row>
    <row r="4456" spans="1:19" x14ac:dyDescent="0.3">
      <c r="A4456" s="1">
        <v>43928</v>
      </c>
      <c r="B4456" s="2">
        <v>4453</v>
      </c>
      <c r="C4456">
        <v>254.23164367675699</v>
      </c>
      <c r="D4456">
        <v>116.82398986816401</v>
      </c>
      <c r="E4456" s="4">
        <f t="shared" si="765"/>
        <v>-1.5765289029854301E-3</v>
      </c>
      <c r="F4456" s="4">
        <f t="shared" si="761"/>
        <v>-1.5765289029854301E-3</v>
      </c>
      <c r="G4456" s="4">
        <f t="shared" si="766"/>
        <v>1.0193844664942997E-3</v>
      </c>
      <c r="H4456" s="4" cm="1">
        <f t="array" ref="H4456">SUMPRODUCT(Q4455:R4455,(1+daily_ret!D4455:E4455))-1</f>
        <v>-1.5765289029854301E-3</v>
      </c>
      <c r="I4456" s="5">
        <f t="shared" si="762"/>
        <v>414.18657683559746</v>
      </c>
      <c r="J4456" s="4">
        <f>I4456/MAX(I$3:I4456)-1</f>
        <v>-0.21177216898979967</v>
      </c>
      <c r="K4456" s="5">
        <f t="shared" si="767"/>
        <v>375.69395481233784</v>
      </c>
      <c r="L4456" s="4">
        <f>K4456/MAX(K$3:K4456)-1</f>
        <v>-0.10029405224388621</v>
      </c>
      <c r="M4456" s="5">
        <f t="shared" si="763"/>
        <v>197.83885567943784</v>
      </c>
      <c r="N4456" s="5">
        <f t="shared" si="764"/>
        <v>177.85509913289999</v>
      </c>
      <c r="O4456" s="5">
        <f t="shared" si="759"/>
        <v>197.83885567943784</v>
      </c>
      <c r="P4456" s="5">
        <f t="shared" si="760"/>
        <v>177.85509913289999</v>
      </c>
      <c r="Q4456" s="5">
        <f t="shared" si="768"/>
        <v>0.52659579198781614</v>
      </c>
      <c r="R4456" s="5">
        <f t="shared" si="769"/>
        <v>0.47340420801218391</v>
      </c>
      <c r="S4456" s="4" cm="1">
        <f t="array" ref="S4456">SUM(ABS(O4456:P4456/K4456-M4456:N4456/K4456))</f>
        <v>0</v>
      </c>
    </row>
    <row r="4457" spans="1:19" x14ac:dyDescent="0.3">
      <c r="A4457" s="1">
        <v>43929</v>
      </c>
      <c r="B4457" s="2">
        <v>4454</v>
      </c>
      <c r="C4457">
        <v>262.76580810546801</v>
      </c>
      <c r="D4457">
        <v>116.678993225097</v>
      </c>
      <c r="E4457" s="4">
        <f t="shared" si="765"/>
        <v>1.7089441236605385E-2</v>
      </c>
      <c r="F4457" s="4">
        <f t="shared" si="761"/>
        <v>1.7089441236605385E-2</v>
      </c>
      <c r="G4457" s="4">
        <f t="shared" si="766"/>
        <v>3.3568458691010994E-2</v>
      </c>
      <c r="H4457" s="4" cm="1">
        <f t="array" ref="H4457">SUMPRODUCT(Q4456:R4456,(1+daily_ret!D4456:E4456))-1</f>
        <v>1.7089441236605385E-2</v>
      </c>
      <c r="I4457" s="5">
        <f t="shared" si="762"/>
        <v>428.09018183047448</v>
      </c>
      <c r="J4457" s="4">
        <f>I4457/MAX(I$3:I4457)-1</f>
        <v>-0.18531257560542846</v>
      </c>
      <c r="K4457" s="5">
        <f t="shared" si="767"/>
        <v>382.1143545760512</v>
      </c>
      <c r="L4457" s="4">
        <f>K4457/MAX(K$3:K4457)-1</f>
        <v>-8.4918580319483628E-2</v>
      </c>
      <c r="M4457" s="5">
        <f t="shared" si="763"/>
        <v>204.48000113378993</v>
      </c>
      <c r="N4457" s="5">
        <f t="shared" si="764"/>
        <v>177.63435344226127</v>
      </c>
      <c r="O4457" s="5">
        <f t="shared" si="759"/>
        <v>204.48000113378993</v>
      </c>
      <c r="P4457" s="5">
        <f t="shared" si="760"/>
        <v>177.63435344226127</v>
      </c>
      <c r="Q4457" s="5">
        <f t="shared" si="768"/>
        <v>0.53512776655736138</v>
      </c>
      <c r="R4457" s="5">
        <f t="shared" si="769"/>
        <v>0.46487223344263867</v>
      </c>
      <c r="S4457" s="4" cm="1">
        <f t="array" ref="S4457">SUM(ABS(O4457:P4457/K4457-M4457:N4457/K4457))</f>
        <v>0</v>
      </c>
    </row>
    <row r="4458" spans="1:19" x14ac:dyDescent="0.3">
      <c r="A4458" s="1">
        <v>43930</v>
      </c>
      <c r="B4458" s="2">
        <v>4455</v>
      </c>
      <c r="C4458">
        <v>266.76446533203102</v>
      </c>
      <c r="D4458">
        <v>116.93031311035099</v>
      </c>
      <c r="E4458" s="4">
        <f t="shared" si="765"/>
        <v>9.1446527797234278E-3</v>
      </c>
      <c r="F4458" s="4">
        <f t="shared" si="761"/>
        <v>9.1446527797234278E-3</v>
      </c>
      <c r="G4458" s="4">
        <f t="shared" si="766"/>
        <v>1.5217570563663463E-2</v>
      </c>
      <c r="H4458" s="4" cm="1">
        <f t="array" ref="H4458">SUMPRODUCT(Q4457:R4457,(1+daily_ret!D4457:E4457))-1</f>
        <v>9.1446527797236499E-3</v>
      </c>
      <c r="I4458" s="5">
        <f t="shared" si="762"/>
        <v>434.60467438009124</v>
      </c>
      <c r="J4458" s="4">
        <f>I4458/MAX(I$3:I4458)-1</f>
        <v>-0.17291501223737493</v>
      </c>
      <c r="K4458" s="5">
        <f t="shared" si="767"/>
        <v>385.6086576707973</v>
      </c>
      <c r="L4458" s="4">
        <f>K4458/MAX(K$3:K4458)-1</f>
        <v>-7.6550478471329009E-2</v>
      </c>
      <c r="M4458" s="5">
        <f t="shared" si="763"/>
        <v>207.59168997990133</v>
      </c>
      <c r="N4458" s="5">
        <f t="shared" si="764"/>
        <v>178.01696769089597</v>
      </c>
      <c r="O4458" s="5">
        <f t="shared" si="759"/>
        <v>207.59168997990133</v>
      </c>
      <c r="P4458" s="5">
        <f t="shared" si="760"/>
        <v>178.01696769089597</v>
      </c>
      <c r="Q4458" s="5">
        <f t="shared" si="768"/>
        <v>0.53834810461420446</v>
      </c>
      <c r="R4458" s="5">
        <f t="shared" si="769"/>
        <v>0.46165189538579554</v>
      </c>
      <c r="S4458" s="4" cm="1">
        <f t="array" ref="S4458">SUM(ABS(O4458:P4458/K4458-M4458:N4458/K4458))</f>
        <v>0</v>
      </c>
    </row>
    <row r="4459" spans="1:19" x14ac:dyDescent="0.3">
      <c r="A4459" s="1">
        <v>43934</v>
      </c>
      <c r="B4459" s="2">
        <v>4456</v>
      </c>
      <c r="C4459">
        <v>264.32879638671801</v>
      </c>
      <c r="D4459">
        <v>116.678993225097</v>
      </c>
      <c r="E4459" s="4">
        <f t="shared" si="765"/>
        <v>-5.9075735154663356E-3</v>
      </c>
      <c r="F4459" s="4">
        <f t="shared" si="761"/>
        <v>-5.9075735154663356E-3</v>
      </c>
      <c r="G4459" s="4">
        <f t="shared" si="766"/>
        <v>-9.1304100127482801E-3</v>
      </c>
      <c r="H4459" s="4" cm="1">
        <f t="array" ref="H4459">SUMPRODUCT(Q4458:R4458,(1+daily_ret!D4458:E4458))-1</f>
        <v>-5.9075735154664466E-3</v>
      </c>
      <c r="I4459" s="5">
        <f t="shared" si="762"/>
        <v>430.63655550954405</v>
      </c>
      <c r="J4459" s="4">
        <f>I4459/MAX(I$3:I4459)-1</f>
        <v>-0.18046663729103651</v>
      </c>
      <c r="K4459" s="5">
        <f t="shared" si="767"/>
        <v>383.33064617740678</v>
      </c>
      <c r="L4459" s="4">
        <f>K4459/MAX(K$3:K4459)-1</f>
        <v>-8.2005824407581751E-2</v>
      </c>
      <c r="M4459" s="5">
        <f t="shared" si="763"/>
        <v>205.69629273514551</v>
      </c>
      <c r="N4459" s="5">
        <f t="shared" si="764"/>
        <v>177.63435344226127</v>
      </c>
      <c r="O4459" s="5">
        <f t="shared" si="759"/>
        <v>205.69629273514551</v>
      </c>
      <c r="P4459" s="5">
        <f t="shared" si="760"/>
        <v>177.63435344226127</v>
      </c>
      <c r="Q4459" s="5">
        <f t="shared" si="768"/>
        <v>0.53660278609696266</v>
      </c>
      <c r="R4459" s="5">
        <f t="shared" si="769"/>
        <v>0.46339721390303729</v>
      </c>
      <c r="S4459" s="4" cm="1">
        <f t="array" ref="S4459">SUM(ABS(O4459:P4459/K4459-M4459:N4459/K4459))</f>
        <v>0</v>
      </c>
    </row>
    <row r="4460" spans="1:19" x14ac:dyDescent="0.3">
      <c r="A4460" s="1">
        <v>43935</v>
      </c>
      <c r="B4460" s="2">
        <v>4457</v>
      </c>
      <c r="C4460">
        <v>272.12463378906199</v>
      </c>
      <c r="D4460">
        <v>116.83366394042901</v>
      </c>
      <c r="E4460" s="4">
        <f t="shared" si="765"/>
        <v>1.6440285521775788E-2</v>
      </c>
      <c r="F4460" s="4">
        <f t="shared" si="761"/>
        <v>1.6440285521775788E-2</v>
      </c>
      <c r="G4460" s="4">
        <f t="shared" si="766"/>
        <v>2.9492955398391363E-2</v>
      </c>
      <c r="H4460" s="4" cm="1">
        <f t="array" ref="H4460">SUMPRODUCT(Q4459:R4459,(1+daily_ret!D4459:E4459))-1</f>
        <v>1.6440285521775788E-2</v>
      </c>
      <c r="I4460" s="5">
        <f t="shared" si="762"/>
        <v>443.33730023410396</v>
      </c>
      <c r="J4460" s="4">
        <f>I4460/MAX(I$3:I4460)-1</f>
        <v>-0.15629617637716731</v>
      </c>
      <c r="K4460" s="5">
        <f t="shared" si="767"/>
        <v>389.63271144981019</v>
      </c>
      <c r="L4460" s="4">
        <f>K4460/MAX(K$3:K4460)-1</f>
        <v>-6.6913738053515193E-2</v>
      </c>
      <c r="M4460" s="5">
        <f t="shared" si="763"/>
        <v>211.76288432239764</v>
      </c>
      <c r="N4460" s="5">
        <f t="shared" si="764"/>
        <v>177.86982712741255</v>
      </c>
      <c r="O4460" s="5">
        <f t="shared" si="759"/>
        <v>211.76288432239764</v>
      </c>
      <c r="P4460" s="5">
        <f t="shared" si="760"/>
        <v>177.86982712741255</v>
      </c>
      <c r="Q4460" s="5">
        <f t="shared" si="768"/>
        <v>0.54349359820030274</v>
      </c>
      <c r="R4460" s="5">
        <f t="shared" si="769"/>
        <v>0.45650640179969726</v>
      </c>
      <c r="S4460" s="4" cm="1">
        <f t="array" ref="S4460">SUM(ABS(O4460:P4460/K4460-M4460:N4460/K4460))</f>
        <v>0</v>
      </c>
    </row>
    <row r="4461" spans="1:19" x14ac:dyDescent="0.3">
      <c r="A4461" s="1">
        <v>43936</v>
      </c>
      <c r="B4461" s="2">
        <v>4458</v>
      </c>
      <c r="C4461">
        <v>266.34249877929602</v>
      </c>
      <c r="D4461">
        <v>117.87769317626901</v>
      </c>
      <c r="E4461" s="4">
        <f t="shared" si="765"/>
        <v>-7.4688581401616272E-3</v>
      </c>
      <c r="F4461" s="4">
        <f t="shared" si="761"/>
        <v>-7.4688581401616272E-3</v>
      </c>
      <c r="G4461" s="4">
        <f t="shared" si="766"/>
        <v>-2.1248113150417636E-2</v>
      </c>
      <c r="H4461" s="4" cm="1">
        <f t="array" ref="H4461">SUMPRODUCT(Q4460:R4460,(1+daily_ret!D4460:E4460))-1</f>
        <v>-7.4688581401617382E-3</v>
      </c>
      <c r="I4461" s="5">
        <f t="shared" si="762"/>
        <v>433.91721911492903</v>
      </c>
      <c r="J4461" s="4">
        <f>I4461/MAX(I$3:I4461)-1</f>
        <v>-0.17422329068694531</v>
      </c>
      <c r="K4461" s="5">
        <f t="shared" si="767"/>
        <v>386.72260000122503</v>
      </c>
      <c r="L4461" s="4">
        <f>K4461/MAX(K$3:K4461)-1</f>
        <v>-7.3882826976527149E-2</v>
      </c>
      <c r="M4461" s="5">
        <f t="shared" si="763"/>
        <v>207.26332259525654</v>
      </c>
      <c r="N4461" s="5">
        <f t="shared" si="764"/>
        <v>179.45927740596846</v>
      </c>
      <c r="O4461" s="5">
        <f t="shared" si="759"/>
        <v>207.26332259525654</v>
      </c>
      <c r="P4461" s="5">
        <f t="shared" si="760"/>
        <v>179.45927740596846</v>
      </c>
      <c r="Q4461" s="5">
        <f t="shared" si="768"/>
        <v>0.53594830660168291</v>
      </c>
      <c r="R4461" s="5">
        <f t="shared" si="769"/>
        <v>0.46405169339831698</v>
      </c>
      <c r="S4461" s="4" cm="1">
        <f t="array" ref="S4461">SUM(ABS(O4461:P4461/K4461-M4461:N4461/K4461))</f>
        <v>0</v>
      </c>
    </row>
    <row r="4462" spans="1:19" x14ac:dyDescent="0.3">
      <c r="A4462" s="1">
        <v>43937</v>
      </c>
      <c r="B4462" s="2">
        <v>4459</v>
      </c>
      <c r="C4462">
        <v>267.62741088867102</v>
      </c>
      <c r="D4462">
        <v>118.003364562988</v>
      </c>
      <c r="E4462" s="4">
        <f t="shared" si="765"/>
        <v>3.0803006487269968E-3</v>
      </c>
      <c r="F4462" s="4">
        <f t="shared" si="761"/>
        <v>3.0803006487269968E-3</v>
      </c>
      <c r="G4462" s="4">
        <f t="shared" si="766"/>
        <v>4.8242849536368482E-3</v>
      </c>
      <c r="H4462" s="4" cm="1">
        <f t="array" ref="H4462">SUMPRODUCT(Q4461:R4461,(1+daily_ret!D4461:E4461))-1</f>
        <v>3.0803006487269968E-3</v>
      </c>
      <c r="I4462" s="5">
        <f t="shared" si="762"/>
        <v>436.01055942622912</v>
      </c>
      <c r="J4462" s="4">
        <f>I4462/MAX(I$3:I4462)-1</f>
        <v>-0.17023950853314262</v>
      </c>
      <c r="K4462" s="5">
        <f t="shared" si="767"/>
        <v>387.91382187688617</v>
      </c>
      <c r="L4462" s="4">
        <f>K4462/MAX(K$3:K4462)-1</f>
        <v>-7.1030107647665819E-2</v>
      </c>
      <c r="M4462" s="5">
        <f t="shared" si="763"/>
        <v>208.26321992389362</v>
      </c>
      <c r="N4462" s="5">
        <f t="shared" si="764"/>
        <v>179.65060195299256</v>
      </c>
      <c r="O4462" s="5">
        <f t="shared" si="759"/>
        <v>208.26321992389362</v>
      </c>
      <c r="P4462" s="5">
        <f t="shared" si="760"/>
        <v>179.65060195299256</v>
      </c>
      <c r="Q4462" s="5">
        <f t="shared" si="768"/>
        <v>0.53688012176578481</v>
      </c>
      <c r="R4462" s="5">
        <f t="shared" si="769"/>
        <v>0.46311987823421519</v>
      </c>
      <c r="S4462" s="4" cm="1">
        <f t="array" ref="S4462">SUM(ABS(O4462:P4462/K4462-M4462:N4462/K4462))</f>
        <v>0</v>
      </c>
    </row>
    <row r="4463" spans="1:19" x14ac:dyDescent="0.3">
      <c r="A4463" s="1">
        <v>43938</v>
      </c>
      <c r="B4463" s="2">
        <v>4460</v>
      </c>
      <c r="C4463">
        <v>274.85748291015602</v>
      </c>
      <c r="D4463">
        <v>117.694030761718</v>
      </c>
      <c r="E4463" s="4">
        <f t="shared" si="765"/>
        <v>1.3290030644937501E-2</v>
      </c>
      <c r="F4463" s="4">
        <f t="shared" si="761"/>
        <v>1.3290030644937501E-2</v>
      </c>
      <c r="G4463" s="4">
        <f t="shared" si="766"/>
        <v>2.7015439104227656E-2</v>
      </c>
      <c r="H4463" s="4" cm="1">
        <f t="array" ref="H4463">SUMPRODUCT(Q4462:R4462,(1+daily_ret!D4462:E4462))-1</f>
        <v>1.3290030644937501E-2</v>
      </c>
      <c r="I4463" s="5">
        <f t="shared" si="762"/>
        <v>447.78957614320865</v>
      </c>
      <c r="J4463" s="4">
        <f>I4463/MAX(I$3:I4463)-1</f>
        <v>-0.14782316450482569</v>
      </c>
      <c r="K4463" s="5">
        <f t="shared" si="767"/>
        <v>393.06920845722482</v>
      </c>
      <c r="L4463" s="4">
        <f>K4463/MAX(K$3:K4463)-1</f>
        <v>-5.8684069310078968E-2</v>
      </c>
      <c r="M4463" s="5">
        <f t="shared" si="763"/>
        <v>213.88954225939793</v>
      </c>
      <c r="N4463" s="5">
        <f t="shared" si="764"/>
        <v>179.17966619782689</v>
      </c>
      <c r="O4463" s="5">
        <f t="shared" si="759"/>
        <v>213.88954225939793</v>
      </c>
      <c r="P4463" s="5">
        <f t="shared" si="760"/>
        <v>179.17966619782689</v>
      </c>
      <c r="Q4463" s="5">
        <f t="shared" si="768"/>
        <v>0.54415237229825941</v>
      </c>
      <c r="R4463" s="5">
        <f t="shared" si="769"/>
        <v>0.45584762770174059</v>
      </c>
      <c r="S4463" s="4" cm="1">
        <f t="array" ref="S4463">SUM(ABS(O4463:P4463/K4463-M4463:N4463/K4463))</f>
        <v>0</v>
      </c>
    </row>
    <row r="4464" spans="1:19" x14ac:dyDescent="0.3">
      <c r="A4464" s="1">
        <v>43941</v>
      </c>
      <c r="B4464" s="2">
        <v>4461</v>
      </c>
      <c r="C4464">
        <v>270.015045166015</v>
      </c>
      <c r="D4464">
        <v>118.003364562988</v>
      </c>
      <c r="E4464" s="4">
        <f t="shared" si="765"/>
        <v>-8.3887749228852559E-3</v>
      </c>
      <c r="F4464" s="4">
        <f t="shared" si="761"/>
        <v>-8.3887749228852559E-3</v>
      </c>
      <c r="G4464" s="4">
        <f t="shared" si="766"/>
        <v>-1.7617994943670001E-2</v>
      </c>
      <c r="H4464" s="4" cm="1">
        <f t="array" ref="H4464">SUMPRODUCT(Q4463:R4463,(1+daily_ret!D4463:E4463))-1</f>
        <v>-8.3887749228851449E-3</v>
      </c>
      <c r="I4464" s="5">
        <f t="shared" si="762"/>
        <v>439.90042165488944</v>
      </c>
      <c r="J4464" s="4">
        <f>I4464/MAX(I$3:I4464)-1</f>
        <v>-0.16283681168369246</v>
      </c>
      <c r="K4464" s="5">
        <f t="shared" si="767"/>
        <v>389.77183933836051</v>
      </c>
      <c r="L4464" s="4">
        <f>K4464/MAX(K$3:K4464)-1</f>
        <v>-6.6580556783962908E-2</v>
      </c>
      <c r="M4464" s="5">
        <f t="shared" si="763"/>
        <v>210.12123738536795</v>
      </c>
      <c r="N4464" s="5">
        <f t="shared" si="764"/>
        <v>179.65060195299256</v>
      </c>
      <c r="O4464" s="5">
        <f t="shared" si="759"/>
        <v>210.12123738536795</v>
      </c>
      <c r="P4464" s="5">
        <f t="shared" si="760"/>
        <v>179.65060195299256</v>
      </c>
      <c r="Q4464" s="5">
        <f t="shared" si="768"/>
        <v>0.53908778464357432</v>
      </c>
      <c r="R4464" s="5">
        <f t="shared" si="769"/>
        <v>0.46091221535642568</v>
      </c>
      <c r="S4464" s="4" cm="1">
        <f t="array" ref="S4464">SUM(ABS(O4464:P4464/K4464-M4464:N4464/K4464))</f>
        <v>0</v>
      </c>
    </row>
    <row r="4465" spans="1:19" x14ac:dyDescent="0.3">
      <c r="A4465" s="1">
        <v>43942</v>
      </c>
      <c r="B4465" s="2">
        <v>4462</v>
      </c>
      <c r="C4465">
        <v>261.81655883789</v>
      </c>
      <c r="D4465">
        <v>118.33203887939401</v>
      </c>
      <c r="E4465" s="4">
        <f t="shared" si="765"/>
        <v>-1.5084584343955654E-2</v>
      </c>
      <c r="F4465" s="4">
        <f t="shared" si="761"/>
        <v>-1.5084584343955654E-2</v>
      </c>
      <c r="G4465" s="4">
        <f t="shared" si="766"/>
        <v>-3.036307226171131E-2</v>
      </c>
      <c r="H4465" s="4" cm="1">
        <f t="array" ref="H4465">SUMPRODUCT(Q4464:R4464,(1+daily_ret!D4464:E4464))-1</f>
        <v>-1.5084584343955543E-2</v>
      </c>
      <c r="I4465" s="5">
        <f t="shared" si="762"/>
        <v>426.54369336422474</v>
      </c>
      <c r="J4465" s="4">
        <f>I4465/MAX(I$3:I4465)-1</f>
        <v>-0.18825565806538513</v>
      </c>
      <c r="K4465" s="5">
        <f t="shared" si="767"/>
        <v>383.89229315296228</v>
      </c>
      <c r="L4465" s="4">
        <f>K4465/MAX(K$3:K4465)-1</f>
        <v>-8.0660801103443425E-2</v>
      </c>
      <c r="M4465" s="5">
        <f t="shared" si="763"/>
        <v>203.7413110709158</v>
      </c>
      <c r="N4465" s="5">
        <f t="shared" si="764"/>
        <v>180.15098208204648</v>
      </c>
      <c r="O4465" s="5">
        <f t="shared" si="759"/>
        <v>203.7413110709158</v>
      </c>
      <c r="P4465" s="5">
        <f t="shared" si="760"/>
        <v>180.15098208204648</v>
      </c>
      <c r="Q4465" s="5">
        <f t="shared" si="768"/>
        <v>0.53072519220836467</v>
      </c>
      <c r="R4465" s="5">
        <f t="shared" si="769"/>
        <v>0.46927480779163527</v>
      </c>
      <c r="S4465" s="4" cm="1">
        <f t="array" ref="S4465">SUM(ABS(O4465:P4465/K4465-M4465:N4465/K4465))</f>
        <v>0</v>
      </c>
    </row>
    <row r="4466" spans="1:19" x14ac:dyDescent="0.3">
      <c r="A4466" s="1">
        <v>43943</v>
      </c>
      <c r="B4466" s="2">
        <v>4463</v>
      </c>
      <c r="C4466">
        <v>267.62741088867102</v>
      </c>
      <c r="D4466">
        <v>117.96469116210901</v>
      </c>
      <c r="E4466" s="4">
        <f t="shared" si="765"/>
        <v>1.0322300452392241E-2</v>
      </c>
      <c r="F4466" s="4">
        <f t="shared" si="761"/>
        <v>1.0322300452392241E-2</v>
      </c>
      <c r="G4466" s="4">
        <f t="shared" si="766"/>
        <v>2.2194364163112157E-2</v>
      </c>
      <c r="H4466" s="4" cm="1">
        <f t="array" ref="H4466">SUMPRODUCT(Q4465:R4465,(1+daily_ret!D4465:E4465))-1</f>
        <v>1.0322300452392241E-2</v>
      </c>
      <c r="I4466" s="5">
        <f t="shared" si="762"/>
        <v>436.01055942622918</v>
      </c>
      <c r="J4466" s="4">
        <f>I4466/MAX(I$3:I4466)-1</f>
        <v>-0.17023950853314251</v>
      </c>
      <c r="K4466" s="5">
        <f t="shared" si="767"/>
        <v>387.85494474424502</v>
      </c>
      <c r="L4466" s="4">
        <f>K4466/MAX(K$3:K4466)-1</f>
        <v>-7.1171105674771473E-2</v>
      </c>
      <c r="M4466" s="5">
        <f t="shared" si="763"/>
        <v>208.26321992389364</v>
      </c>
      <c r="N4466" s="5">
        <f t="shared" si="764"/>
        <v>179.59172482035137</v>
      </c>
      <c r="O4466" s="5">
        <f t="shared" si="759"/>
        <v>208.26321992389364</v>
      </c>
      <c r="P4466" s="5">
        <f t="shared" si="760"/>
        <v>179.59172482035137</v>
      </c>
      <c r="Q4466" s="5">
        <f t="shared" si="768"/>
        <v>0.5369616212092494</v>
      </c>
      <c r="R4466" s="5">
        <f t="shared" si="769"/>
        <v>0.4630383787907506</v>
      </c>
      <c r="S4466" s="4" cm="1">
        <f t="array" ref="S4466">SUM(ABS(O4466:P4466/K4466-M4466:N4466/K4466))</f>
        <v>0</v>
      </c>
    </row>
    <row r="4467" spans="1:19" x14ac:dyDescent="0.3">
      <c r="A4467" s="1">
        <v>43944</v>
      </c>
      <c r="B4467" s="2">
        <v>4464</v>
      </c>
      <c r="C4467">
        <v>267.60827636718699</v>
      </c>
      <c r="D4467">
        <v>118.042022705078</v>
      </c>
      <c r="E4467" s="4">
        <f t="shared" si="765"/>
        <v>2.6515290987227935E-4</v>
      </c>
      <c r="F4467" s="4">
        <f t="shared" si="761"/>
        <v>2.6515290987227935E-4</v>
      </c>
      <c r="G4467" s="4">
        <f t="shared" si="766"/>
        <v>-7.1496867307119238E-5</v>
      </c>
      <c r="H4467" s="4" cm="1">
        <f t="array" ref="H4467">SUMPRODUCT(Q4466:R4466,(1+daily_ret!D4466:E4466))-1</f>
        <v>2.651529098725014E-4</v>
      </c>
      <c r="I4467" s="5">
        <f t="shared" si="762"/>
        <v>435.97938603711737</v>
      </c>
      <c r="J4467" s="4">
        <f>I4467/MAX(I$3:I4467)-1</f>
        <v>-0.17029883380889754</v>
      </c>
      <c r="K4467" s="5">
        <f t="shared" si="767"/>
        <v>387.95778561145232</v>
      </c>
      <c r="L4467" s="4">
        <f>K4467/MAX(K$3:K4467)-1</f>
        <v>-7.0924823990667685E-2</v>
      </c>
      <c r="M4467" s="5">
        <f t="shared" si="763"/>
        <v>208.2483297560938</v>
      </c>
      <c r="N4467" s="5">
        <f t="shared" si="764"/>
        <v>179.70945585535856</v>
      </c>
      <c r="O4467" s="5">
        <f t="shared" si="759"/>
        <v>208.2483297560938</v>
      </c>
      <c r="P4467" s="5">
        <f t="shared" si="760"/>
        <v>179.70945585535856</v>
      </c>
      <c r="Q4467" s="5">
        <f t="shared" si="768"/>
        <v>0.53678090111757359</v>
      </c>
      <c r="R4467" s="5">
        <f t="shared" si="769"/>
        <v>0.46321909888242652</v>
      </c>
      <c r="S4467" s="4" cm="1">
        <f t="array" ref="S4467">SUM(ABS(O4467:P4467/K4467-M4467:N4467/K4467))</f>
        <v>0</v>
      </c>
    </row>
    <row r="4468" spans="1:19" x14ac:dyDescent="0.3">
      <c r="A4468" s="1">
        <v>43945</v>
      </c>
      <c r="B4468" s="2">
        <v>4465</v>
      </c>
      <c r="C4468">
        <v>271.33831787109301</v>
      </c>
      <c r="D4468">
        <v>118.071006774902</v>
      </c>
      <c r="E4468" s="4">
        <f t="shared" si="765"/>
        <v>7.5956265229759623E-3</v>
      </c>
      <c r="F4468" s="4">
        <f t="shared" si="761"/>
        <v>7.5956265229759623E-3</v>
      </c>
      <c r="G4468" s="4">
        <f t="shared" si="766"/>
        <v>1.3938438506244211E-2</v>
      </c>
      <c r="H4468" s="4" cm="1">
        <f t="array" ref="H4468">SUMPRODUCT(Q4467:R4467,(1+daily_ret!D4467:E4467))-1</f>
        <v>7.5956265229759623E-3</v>
      </c>
      <c r="I4468" s="5">
        <f t="shared" si="762"/>
        <v>442.0562578993858</v>
      </c>
      <c r="J4468" s="4">
        <f>I4468/MAX(I$3:I4468)-1</f>
        <v>-0.15873409512538383</v>
      </c>
      <c r="K4468" s="5">
        <f t="shared" si="767"/>
        <v>390.90456805763773</v>
      </c>
      <c r="L4468" s="4">
        <f>K4468/MAX(K$3:K4468)-1</f>
        <v>-6.3867915941932529E-2</v>
      </c>
      <c r="M4468" s="5">
        <f t="shared" si="763"/>
        <v>211.15098629442718</v>
      </c>
      <c r="N4468" s="5">
        <f t="shared" si="764"/>
        <v>179.75358176321055</v>
      </c>
      <c r="O4468" s="5">
        <f t="shared" si="759"/>
        <v>211.15098629442718</v>
      </c>
      <c r="P4468" s="5">
        <f t="shared" si="760"/>
        <v>179.75358176321055</v>
      </c>
      <c r="Q4468" s="5">
        <f t="shared" si="768"/>
        <v>0.54015993556589392</v>
      </c>
      <c r="R4468" s="5">
        <f t="shared" si="769"/>
        <v>0.45984006443410608</v>
      </c>
      <c r="S4468" s="4" cm="1">
        <f t="array" ref="S4468">SUM(ABS(O4468:P4468/K4468-M4468:N4468/K4468))</f>
        <v>0</v>
      </c>
    </row>
    <row r="4469" spans="1:19" x14ac:dyDescent="0.3">
      <c r="A4469" s="1">
        <v>43948</v>
      </c>
      <c r="B4469" s="2">
        <v>4466</v>
      </c>
      <c r="C4469">
        <v>275.25061035156199</v>
      </c>
      <c r="D4469">
        <v>117.442672729492</v>
      </c>
      <c r="E4469" s="4">
        <f t="shared" si="765"/>
        <v>5.3411842981285762E-3</v>
      </c>
      <c r="F4469" s="4">
        <f t="shared" si="761"/>
        <v>5.3411842981285762E-3</v>
      </c>
      <c r="G4469" s="4">
        <f t="shared" si="766"/>
        <v>1.4418503479953104E-2</v>
      </c>
      <c r="H4469" s="4" cm="1">
        <f t="array" ref="H4469">SUMPRODUCT(Q4468:R4468,(1+daily_ret!D4468:E4468))-1</f>
        <v>5.3411842981285762E-3</v>
      </c>
      <c r="I4469" s="5">
        <f t="shared" si="762"/>
        <v>448.43004759224317</v>
      </c>
      <c r="J4469" s="4">
        <f>I4469/MAX(I$3:I4469)-1</f>
        <v>-0.14660429974838329</v>
      </c>
      <c r="K4469" s="5">
        <f t="shared" si="767"/>
        <v>392.9924613986139</v>
      </c>
      <c r="L4469" s="4">
        <f>K4469/MAX(K$3:K4469)-1</f>
        <v>-5.8867861953587286E-2</v>
      </c>
      <c r="M4469" s="5">
        <f t="shared" si="763"/>
        <v>214.19546752510891</v>
      </c>
      <c r="N4469" s="5">
        <f t="shared" si="764"/>
        <v>178.79699387350499</v>
      </c>
      <c r="O4469" s="5">
        <f t="shared" si="759"/>
        <v>214.19546752510891</v>
      </c>
      <c r="P4469" s="5">
        <f t="shared" si="760"/>
        <v>178.79699387350499</v>
      </c>
      <c r="Q4469" s="5">
        <f t="shared" si="768"/>
        <v>0.54503708992995048</v>
      </c>
      <c r="R4469" s="5">
        <f t="shared" si="769"/>
        <v>0.45496291007004952</v>
      </c>
      <c r="S4469" s="4" cm="1">
        <f t="array" ref="S4469">SUM(ABS(O4469:P4469/K4469-M4469:N4469/K4469))</f>
        <v>0</v>
      </c>
    </row>
    <row r="4470" spans="1:19" x14ac:dyDescent="0.3">
      <c r="A4470" s="1">
        <v>43949</v>
      </c>
      <c r="B4470" s="2">
        <v>4467</v>
      </c>
      <c r="C4470">
        <v>273.98489379882801</v>
      </c>
      <c r="D4470">
        <v>117.95500946044901</v>
      </c>
      <c r="E4470" s="4">
        <f t="shared" si="765"/>
        <v>-5.2155791071328839E-4</v>
      </c>
      <c r="F4470" s="4">
        <f t="shared" si="761"/>
        <v>-5.2155791071328839E-4</v>
      </c>
      <c r="G4470" s="4">
        <f t="shared" si="766"/>
        <v>-4.5984150629759801E-3</v>
      </c>
      <c r="H4470" s="4" cm="1">
        <f t="array" ref="H4470">SUMPRODUCT(Q4469:R4469,(1+daily_ret!D4469:E4469))-1</f>
        <v>-5.2155791071328839E-4</v>
      </c>
      <c r="I4470" s="5">
        <f t="shared" si="762"/>
        <v>446.36798010670395</v>
      </c>
      <c r="J4470" s="4">
        <f>I4470/MAX(I$3:I4470)-1</f>
        <v>-0.15052856739109921</v>
      </c>
      <c r="K4470" s="5">
        <f t="shared" si="767"/>
        <v>392.78749307152077</v>
      </c>
      <c r="L4470" s="4">
        <f>K4470/MAX(K$3:K4470)-1</f>
        <v>-5.935871686521188E-2</v>
      </c>
      <c r="M4470" s="5">
        <f t="shared" si="763"/>
        <v>213.21050786082026</v>
      </c>
      <c r="N4470" s="5">
        <f t="shared" si="764"/>
        <v>179.57698521070051</v>
      </c>
      <c r="O4470" s="5">
        <f t="shared" si="759"/>
        <v>213.21050786082026</v>
      </c>
      <c r="P4470" s="5">
        <f t="shared" si="760"/>
        <v>179.57698521070051</v>
      </c>
      <c r="Q4470" s="5">
        <f t="shared" si="768"/>
        <v>0.54281389204517716</v>
      </c>
      <c r="R4470" s="5">
        <f t="shared" si="769"/>
        <v>0.45718610795482284</v>
      </c>
      <c r="S4470" s="4" cm="1">
        <f t="array" ref="S4470">SUM(ABS(O4470:P4470/K4470-M4470:N4470/K4470))</f>
        <v>0</v>
      </c>
    </row>
    <row r="4471" spans="1:19" x14ac:dyDescent="0.3">
      <c r="A4471" s="1">
        <v>43950</v>
      </c>
      <c r="B4471" s="2">
        <v>4468</v>
      </c>
      <c r="C4471">
        <v>281.15737915039</v>
      </c>
      <c r="D4471">
        <v>117.896995544433</v>
      </c>
      <c r="E4471" s="4">
        <f t="shared" si="765"/>
        <v>1.3985139376440969E-2</v>
      </c>
      <c r="F4471" s="4">
        <f t="shared" si="761"/>
        <v>1.3985139376440969E-2</v>
      </c>
      <c r="G4471" s="4">
        <f t="shared" si="766"/>
        <v>2.6178397108375995E-2</v>
      </c>
      <c r="H4471" s="4" cm="1">
        <f t="array" ref="H4471">SUMPRODUCT(Q4470:R4470,(1+daily_ret!D4470:E4470))-1</f>
        <v>1.3985139376441191E-2</v>
      </c>
      <c r="I4471" s="5">
        <f t="shared" si="762"/>
        <v>458.05317834640095</v>
      </c>
      <c r="J4471" s="4">
        <f>I4471/MAX(I$3:I4471)-1</f>
        <v>-0.12829076689604235</v>
      </c>
      <c r="K4471" s="5">
        <f t="shared" si="767"/>
        <v>398.28068090744887</v>
      </c>
      <c r="L4471" s="4">
        <f>K4471/MAX(K$3:K4471)-1</f>
        <v>-4.620371741733742E-2</v>
      </c>
      <c r="M4471" s="5">
        <f t="shared" si="763"/>
        <v>218.79201720327936</v>
      </c>
      <c r="N4471" s="5">
        <f t="shared" si="764"/>
        <v>179.48866370416954</v>
      </c>
      <c r="O4471" s="5">
        <f t="shared" si="759"/>
        <v>218.79201720327936</v>
      </c>
      <c r="P4471" s="5">
        <f t="shared" si="760"/>
        <v>179.48866370416954</v>
      </c>
      <c r="Q4471" s="5">
        <f t="shared" si="768"/>
        <v>0.54934127536585564</v>
      </c>
      <c r="R4471" s="5">
        <f t="shared" si="769"/>
        <v>0.45065872463414441</v>
      </c>
      <c r="S4471" s="4" cm="1">
        <f t="array" ref="S4471">SUM(ABS(O4471:P4471/K4471-M4471:N4471/K4471))</f>
        <v>0</v>
      </c>
    </row>
    <row r="4472" spans="1:19" x14ac:dyDescent="0.3">
      <c r="A4472" s="1">
        <v>43951</v>
      </c>
      <c r="B4472" s="2">
        <v>4469</v>
      </c>
      <c r="C4472">
        <v>278.53964233398398</v>
      </c>
      <c r="D4472">
        <v>117.61667633056599</v>
      </c>
      <c r="E4472" s="4">
        <f t="shared" si="765"/>
        <v>-6.1861972029559897E-3</v>
      </c>
      <c r="F4472" s="4">
        <f t="shared" si="761"/>
        <v>-6.1861972029559897E-3</v>
      </c>
      <c r="G4472" s="4">
        <f t="shared" si="766"/>
        <v>-9.3105748258016652E-3</v>
      </c>
      <c r="H4472" s="4" cm="1">
        <f t="array" ref="H4472">SUMPRODUCT(Q4471:R4471,(1+daily_ret!D4471:E4471))-1</f>
        <v>-6.1861972029559897E-3</v>
      </c>
      <c r="I4472" s="5">
        <f t="shared" si="762"/>
        <v>453.78843995521049</v>
      </c>
      <c r="J4472" s="4">
        <f>I4472/MAX(I$3:I4472)-1</f>
        <v>-0.13640688093719899</v>
      </c>
      <c r="K4472" s="5">
        <f t="shared" si="767"/>
        <v>395.81683807322781</v>
      </c>
      <c r="L4472" s="4">
        <f>K4472/MAX(K$3:K4472)-1</f>
        <v>-5.2104089312840163E-2</v>
      </c>
      <c r="M4472" s="5">
        <f t="shared" si="763"/>
        <v>216.75493775582012</v>
      </c>
      <c r="N4472" s="5">
        <f t="shared" si="764"/>
        <v>179.06190031740766</v>
      </c>
      <c r="O4472" s="5">
        <f t="shared" si="759"/>
        <v>216.75493775582012</v>
      </c>
      <c r="P4472" s="5">
        <f t="shared" si="760"/>
        <v>179.06190031740766</v>
      </c>
      <c r="Q4472" s="5">
        <f t="shared" si="768"/>
        <v>0.54761424200887465</v>
      </c>
      <c r="R4472" s="5">
        <f t="shared" si="769"/>
        <v>0.45238575799112529</v>
      </c>
      <c r="S4472" s="4" cm="1">
        <f t="array" ref="S4472">SUM(ABS(O4472:P4472/K4472-M4472:N4472/K4472))</f>
        <v>0</v>
      </c>
    </row>
    <row r="4473" spans="1:19" x14ac:dyDescent="0.3">
      <c r="A4473" s="1">
        <v>43952</v>
      </c>
      <c r="B4473" s="2">
        <v>4470</v>
      </c>
      <c r="C4473">
        <v>271.16574096679602</v>
      </c>
      <c r="D4473">
        <v>117.779251098632</v>
      </c>
      <c r="E4473" s="4">
        <f t="shared" si="765"/>
        <v>-1.3871923715716106E-2</v>
      </c>
      <c r="F4473" s="4">
        <f t="shared" si="761"/>
        <v>-1.3871923715716106E-2</v>
      </c>
      <c r="G4473" s="4">
        <f t="shared" si="766"/>
        <v>-2.6473435900898679E-2</v>
      </c>
      <c r="H4473" s="4" cm="1">
        <f t="array" ref="H4473">SUMPRODUCT(Q4472:R4472,(1+daily_ret!D4472:E4472))-1</f>
        <v>-1.3871923715715995E-2</v>
      </c>
      <c r="I4473" s="5">
        <f t="shared" si="762"/>
        <v>441.77510077748741</v>
      </c>
      <c r="J4473" s="4">
        <f>I4473/MAX(I$3:I4473)-1</f>
        <v>-0.15926915801916519</v>
      </c>
      <c r="K4473" s="5">
        <f t="shared" si="767"/>
        <v>390.32609709008005</v>
      </c>
      <c r="L4473" s="4">
        <f>K4473/MAX(K$3:K4473)-1</f>
        <v>-6.5253229076331576E-2</v>
      </c>
      <c r="M4473" s="5">
        <f t="shared" si="763"/>
        <v>211.01668980493812</v>
      </c>
      <c r="N4473" s="5">
        <f t="shared" si="764"/>
        <v>179.30940728514193</v>
      </c>
      <c r="O4473" s="5">
        <f t="shared" si="759"/>
        <v>211.01668980493812</v>
      </c>
      <c r="P4473" s="5">
        <f t="shared" si="760"/>
        <v>179.30940728514193</v>
      </c>
      <c r="Q4473" s="5">
        <f t="shared" si="768"/>
        <v>0.54061640094804975</v>
      </c>
      <c r="R4473" s="5">
        <f t="shared" si="769"/>
        <v>0.4593835990519502</v>
      </c>
      <c r="S4473" s="4" cm="1">
        <f t="array" ref="S4473">SUM(ABS(O4473:P4473/K4473-M4473:N4473/K4473))</f>
        <v>0</v>
      </c>
    </row>
    <row r="4474" spans="1:19" x14ac:dyDescent="0.3">
      <c r="A4474" s="1">
        <v>43955</v>
      </c>
      <c r="B4474" s="2">
        <v>4471</v>
      </c>
      <c r="C4474">
        <v>271.91366577148398</v>
      </c>
      <c r="D4474">
        <v>117.79859924316401</v>
      </c>
      <c r="E4474" s="4">
        <f t="shared" si="765"/>
        <v>1.5665841788730095E-3</v>
      </c>
      <c r="F4474" s="4">
        <f t="shared" si="761"/>
        <v>1.5665841788730095E-3</v>
      </c>
      <c r="G4474" s="4">
        <f t="shared" si="766"/>
        <v>2.7581832499243841E-3</v>
      </c>
      <c r="H4474" s="4" cm="1">
        <f t="array" ref="H4474">SUMPRODUCT(Q4473:R4473,(1+daily_ret!D4473:E4473))-1</f>
        <v>1.5665841788730095E-3</v>
      </c>
      <c r="I4474" s="5">
        <f t="shared" si="762"/>
        <v>442.99359746068552</v>
      </c>
      <c r="J4474" s="4">
        <f>I4474/MAX(I$3:I4474)-1</f>
        <v>-0.15695026829311887</v>
      </c>
      <c r="K4474" s="5">
        <f t="shared" si="767"/>
        <v>390.93757577838267</v>
      </c>
      <c r="L4474" s="4">
        <f>K4474/MAX(K$3:K4474)-1</f>
        <v>-6.3788869573749851E-2</v>
      </c>
      <c r="M4474" s="5">
        <f t="shared" si="763"/>
        <v>211.59871250421259</v>
      </c>
      <c r="N4474" s="5">
        <f t="shared" si="764"/>
        <v>179.33886327417005</v>
      </c>
      <c r="O4474" s="5">
        <f t="shared" si="759"/>
        <v>211.59871250421259</v>
      </c>
      <c r="P4474" s="5">
        <f t="shared" si="760"/>
        <v>179.33886327417005</v>
      </c>
      <c r="Q4474" s="5">
        <f t="shared" si="768"/>
        <v>0.54125959133732671</v>
      </c>
      <c r="R4474" s="5">
        <f t="shared" si="769"/>
        <v>0.45874040866267324</v>
      </c>
      <c r="S4474" s="4" cm="1">
        <f t="array" ref="S4474">SUM(ABS(O4474:P4474/K4474-M4474:N4474/K4474))</f>
        <v>0</v>
      </c>
    </row>
    <row r="4475" spans="1:19" x14ac:dyDescent="0.3">
      <c r="A4475" s="1">
        <v>43956</v>
      </c>
      <c r="B4475" s="2">
        <v>4472</v>
      </c>
      <c r="C4475">
        <v>274.42599487304602</v>
      </c>
      <c r="D4475">
        <v>117.711502075195</v>
      </c>
      <c r="E4475" s="4">
        <f t="shared" si="765"/>
        <v>4.6617532076587143E-3</v>
      </c>
      <c r="F4475" s="4">
        <f t="shared" si="761"/>
        <v>4.6617532076587143E-3</v>
      </c>
      <c r="G4475" s="4">
        <f t="shared" si="766"/>
        <v>9.2394366955923513E-3</v>
      </c>
      <c r="H4475" s="4" cm="1">
        <f t="array" ref="H4475">SUMPRODUCT(Q4474:R4474,(1+daily_ret!D4474:E4474))-1</f>
        <v>4.6617532076587143E-3</v>
      </c>
      <c r="I4475" s="5">
        <f t="shared" si="762"/>
        <v>447.08660876097622</v>
      </c>
      <c r="J4475" s="4">
        <f>I4475/MAX(I$3:I4475)-1</f>
        <v>-0.14916096366577702</v>
      </c>
      <c r="K4475" s="5">
        <f t="shared" si="767"/>
        <v>392.76003027626189</v>
      </c>
      <c r="L4475" s="4">
        <f>K4475/MAX(K$3:K4475)-1</f>
        <v>-5.9424484333439498E-2</v>
      </c>
      <c r="M4475" s="5">
        <f t="shared" si="763"/>
        <v>213.55376541326407</v>
      </c>
      <c r="N4475" s="5">
        <f t="shared" si="764"/>
        <v>179.20626486299781</v>
      </c>
      <c r="O4475" s="5">
        <f t="shared" si="759"/>
        <v>213.55376541326407</v>
      </c>
      <c r="P4475" s="5">
        <f t="shared" si="760"/>
        <v>179.20626486299781</v>
      </c>
      <c r="Q4475" s="5">
        <f t="shared" si="768"/>
        <v>0.54372580953070337</v>
      </c>
      <c r="R4475" s="5">
        <f t="shared" si="769"/>
        <v>0.45627419046929657</v>
      </c>
      <c r="S4475" s="4" cm="1">
        <f t="array" ref="S4475">SUM(ABS(O4475:P4475/K4475-M4475:N4475/K4475))</f>
        <v>0</v>
      </c>
    </row>
    <row r="4476" spans="1:19" x14ac:dyDescent="0.3">
      <c r="A4476" s="1">
        <v>43957</v>
      </c>
      <c r="B4476" s="2">
        <v>4473</v>
      </c>
      <c r="C4476">
        <v>272.565673828125</v>
      </c>
      <c r="D4476">
        <v>117.27604675292901</v>
      </c>
      <c r="E4476" s="4">
        <f t="shared" si="765"/>
        <v>-5.3738070770449342E-3</v>
      </c>
      <c r="F4476" s="4">
        <f t="shared" si="761"/>
        <v>-5.3738070770449342E-3</v>
      </c>
      <c r="G4476" s="4">
        <f t="shared" si="766"/>
        <v>-6.778953450753189E-3</v>
      </c>
      <c r="H4476" s="4" cm="1">
        <f t="array" ref="H4476">SUMPRODUCT(Q4475:R4475,(1+daily_ret!D4475:E4475))-1</f>
        <v>-5.3738070770449342E-3</v>
      </c>
      <c r="I4476" s="5">
        <f t="shared" si="762"/>
        <v>444.05582945173046</v>
      </c>
      <c r="J4476" s="4">
        <f>I4476/MAX(I$3:I4476)-1</f>
        <v>-0.15492876188717042</v>
      </c>
      <c r="K4476" s="5">
        <f t="shared" si="767"/>
        <v>390.64941364598292</v>
      </c>
      <c r="L4476" s="4">
        <f>K4476/MAX(K$3:K4476)-1</f>
        <v>-6.4478955696023577E-2</v>
      </c>
      <c r="M4476" s="5">
        <f t="shared" si="763"/>
        <v>212.10609437829447</v>
      </c>
      <c r="N4476" s="5">
        <f t="shared" si="764"/>
        <v>178.54331926768842</v>
      </c>
      <c r="O4476" s="5">
        <f t="shared" si="759"/>
        <v>212.10609437829447</v>
      </c>
      <c r="P4476" s="5">
        <f t="shared" si="760"/>
        <v>178.54331926768842</v>
      </c>
      <c r="Q4476" s="5">
        <f t="shared" si="768"/>
        <v>0.54295766733317241</v>
      </c>
      <c r="R4476" s="5">
        <f t="shared" si="769"/>
        <v>0.45704233266682748</v>
      </c>
      <c r="S4476" s="4" cm="1">
        <f t="array" ref="S4476">SUM(ABS(O4476:P4476/K4476-M4476:N4476/K4476))</f>
        <v>0</v>
      </c>
    </row>
    <row r="4477" spans="1:19" x14ac:dyDescent="0.3">
      <c r="A4477" s="1">
        <v>43958</v>
      </c>
      <c r="B4477" s="2">
        <v>4474</v>
      </c>
      <c r="C4477">
        <v>275.854736328125</v>
      </c>
      <c r="D4477">
        <v>117.992149353027</v>
      </c>
      <c r="E4477" s="4">
        <f t="shared" si="765"/>
        <v>9.342654268725159E-3</v>
      </c>
      <c r="F4477" s="4">
        <f t="shared" si="761"/>
        <v>9.342654268725159E-3</v>
      </c>
      <c r="G4477" s="4">
        <f t="shared" si="766"/>
        <v>1.2067045911562602E-2</v>
      </c>
      <c r="H4477" s="4" cm="1">
        <f t="array" ref="H4477">SUMPRODUCT(Q4476:R4476,(1+daily_ret!D4476:E4476))-1</f>
        <v>9.342654268725159E-3</v>
      </c>
      <c r="I4477" s="5">
        <f t="shared" si="762"/>
        <v>449.41427153302152</v>
      </c>
      <c r="J4477" s="4">
        <f>I4477/MAX(I$3:I4477)-1</f>
        <v>-0.14473124845832186</v>
      </c>
      <c r="K4477" s="5">
        <f t="shared" si="767"/>
        <v>394.29911605795758</v>
      </c>
      <c r="L4477" s="4">
        <f>K4477/MAX(K$3:K4477)-1</f>
        <v>-5.5738706017974815E-2</v>
      </c>
      <c r="M4477" s="5">
        <f t="shared" si="763"/>
        <v>214.6655883572796</v>
      </c>
      <c r="N4477" s="5">
        <f t="shared" si="764"/>
        <v>179.63352770067794</v>
      </c>
      <c r="O4477" s="5">
        <f t="shared" si="759"/>
        <v>214.6655883572796</v>
      </c>
      <c r="P4477" s="5">
        <f t="shared" si="760"/>
        <v>179.63352770067794</v>
      </c>
      <c r="Q4477" s="5">
        <f t="shared" si="768"/>
        <v>0.54442320465594485</v>
      </c>
      <c r="R4477" s="5">
        <f t="shared" si="769"/>
        <v>0.45557679534405504</v>
      </c>
      <c r="S4477" s="4" cm="1">
        <f t="array" ref="S4477">SUM(ABS(O4477:P4477/K4477-M4477:N4477/K4477))</f>
        <v>0</v>
      </c>
    </row>
    <row r="4478" spans="1:19" x14ac:dyDescent="0.3">
      <c r="A4478" s="1">
        <v>43959</v>
      </c>
      <c r="B4478" s="2">
        <v>4475</v>
      </c>
      <c r="C4478">
        <v>280.41903686523398</v>
      </c>
      <c r="D4478">
        <v>117.60506439208901</v>
      </c>
      <c r="E4478" s="4">
        <f t="shared" si="765"/>
        <v>7.5134773611442718E-3</v>
      </c>
      <c r="F4478" s="4">
        <f t="shared" si="761"/>
        <v>7.5134773611442718E-3</v>
      </c>
      <c r="G4478" s="4">
        <f t="shared" si="766"/>
        <v>1.6546029253888817E-2</v>
      </c>
      <c r="H4478" s="4" cm="1">
        <f t="array" ref="H4478">SUMPRODUCT(Q4477:R4477,(1+daily_ret!D4477:E4477))-1</f>
        <v>7.5134773611442718E-3</v>
      </c>
      <c r="I4478" s="5">
        <f t="shared" si="762"/>
        <v>456.85029321692207</v>
      </c>
      <c r="J4478" s="4">
        <f>I4478/MAX(I$3:I4478)-1</f>
        <v>-0.1305799466753762</v>
      </c>
      <c r="K4478" s="5">
        <f t="shared" si="767"/>
        <v>397.26167353997823</v>
      </c>
      <c r="L4478" s="4">
        <f>K4478/MAX(K$3:K4478)-1</f>
        <v>-4.8644020162636026E-2</v>
      </c>
      <c r="M4478" s="5">
        <f t="shared" si="763"/>
        <v>218.21745146204242</v>
      </c>
      <c r="N4478" s="5">
        <f t="shared" si="764"/>
        <v>179.04422207793579</v>
      </c>
      <c r="O4478" s="5">
        <f t="shared" si="759"/>
        <v>218.21745146204242</v>
      </c>
      <c r="P4478" s="5">
        <f t="shared" si="760"/>
        <v>179.04422207793579</v>
      </c>
      <c r="Q4478" s="5">
        <f t="shared" si="768"/>
        <v>0.54930406328281811</v>
      </c>
      <c r="R4478" s="5">
        <f t="shared" si="769"/>
        <v>0.45069593671718183</v>
      </c>
      <c r="S4478" s="4" cm="1">
        <f t="array" ref="S4478">SUM(ABS(O4478:P4478/K4478-M4478:N4478/K4478))</f>
        <v>0</v>
      </c>
    </row>
    <row r="4479" spans="1:19" x14ac:dyDescent="0.3">
      <c r="A4479" s="1">
        <v>43962</v>
      </c>
      <c r="B4479" s="2">
        <v>4476</v>
      </c>
      <c r="C4479">
        <v>280.4765625</v>
      </c>
      <c r="D4479">
        <v>117.27604675292901</v>
      </c>
      <c r="E4479" s="4">
        <f t="shared" si="765"/>
        <v>-1.1482036756432779E-3</v>
      </c>
      <c r="F4479" s="4">
        <f t="shared" si="761"/>
        <v>-1.1482036756432779E-3</v>
      </c>
      <c r="G4479" s="4">
        <f t="shared" si="766"/>
        <v>2.051416886994506E-4</v>
      </c>
      <c r="H4479" s="4" cm="1">
        <f t="array" ref="H4479">SUMPRODUCT(Q4478:R4478,(1+daily_ret!D4478:E4478))-1</f>
        <v>-1.1482036756431668E-3</v>
      </c>
      <c r="I4479" s="5">
        <f t="shared" si="762"/>
        <v>456.94401225755541</v>
      </c>
      <c r="J4479" s="4">
        <f>I4479/MAX(I$3:I4479)-1</f>
        <v>-0.13040159237744808</v>
      </c>
      <c r="K4479" s="5">
        <f t="shared" si="767"/>
        <v>396.80553622622745</v>
      </c>
      <c r="L4479" s="4">
        <f>K4479/MAX(K$3:K4479)-1</f>
        <v>-4.9736370595530488E-2</v>
      </c>
      <c r="M4479" s="5">
        <f t="shared" si="763"/>
        <v>218.26221695853903</v>
      </c>
      <c r="N4479" s="5">
        <f t="shared" si="764"/>
        <v>178.54331926768842</v>
      </c>
      <c r="O4479" s="5">
        <f t="shared" si="759"/>
        <v>218.26221695853903</v>
      </c>
      <c r="P4479" s="5">
        <f t="shared" si="760"/>
        <v>178.54331926768842</v>
      </c>
      <c r="Q4479" s="5">
        <f t="shared" si="768"/>
        <v>0.55004831594411774</v>
      </c>
      <c r="R4479" s="5">
        <f t="shared" si="769"/>
        <v>0.44995168405588221</v>
      </c>
      <c r="S4479" s="4" cm="1">
        <f t="array" ref="S4479">SUM(ABS(O4479:P4479/K4479-M4479:N4479/K4479))</f>
        <v>0</v>
      </c>
    </row>
    <row r="4480" spans="1:19" x14ac:dyDescent="0.3">
      <c r="A4480" s="1">
        <v>43963</v>
      </c>
      <c r="B4480" s="2">
        <v>4477</v>
      </c>
      <c r="C4480">
        <v>274.88623046875</v>
      </c>
      <c r="D4480">
        <v>117.663108825683</v>
      </c>
      <c r="E4480" s="4">
        <f t="shared" si="765"/>
        <v>-9.4782776557758019E-3</v>
      </c>
      <c r="F4480" s="4">
        <f t="shared" si="761"/>
        <v>-9.4782776557758019E-3</v>
      </c>
      <c r="G4480" s="4">
        <f t="shared" si="766"/>
        <v>-1.9931547867747423E-2</v>
      </c>
      <c r="H4480" s="4" cm="1">
        <f t="array" ref="H4480">SUMPRODUCT(Q4479:R4479,(1+daily_ret!D4479:E4479))-1</f>
        <v>-9.4782776557756909E-3</v>
      </c>
      <c r="I4480" s="5">
        <f t="shared" si="762"/>
        <v>447.83641080436337</v>
      </c>
      <c r="J4480" s="4">
        <f>I4480/MAX(I$3:I4480)-1</f>
        <v>-0.14773403466469393</v>
      </c>
      <c r="K4480" s="5">
        <f t="shared" si="767"/>
        <v>393.04450317852627</v>
      </c>
      <c r="L4480" s="4">
        <f>K4480/MAX(K$3:K4480)-1</f>
        <v>-5.8743233121211214E-2</v>
      </c>
      <c r="M4480" s="5">
        <f t="shared" si="763"/>
        <v>213.91191313350922</v>
      </c>
      <c r="N4480" s="5">
        <f t="shared" si="764"/>
        <v>179.13259004501705</v>
      </c>
      <c r="O4480" s="5">
        <f t="shared" si="759"/>
        <v>213.91191313350922</v>
      </c>
      <c r="P4480" s="5">
        <f t="shared" si="760"/>
        <v>179.13259004501705</v>
      </c>
      <c r="Q4480" s="5">
        <f t="shared" si="768"/>
        <v>0.54424349253994642</v>
      </c>
      <c r="R4480" s="5">
        <f t="shared" si="769"/>
        <v>0.45575650746005358</v>
      </c>
      <c r="S4480" s="4" cm="1">
        <f t="array" ref="S4480">SUM(ABS(O4480:P4480/K4480-M4480:N4480/K4480))</f>
        <v>0</v>
      </c>
    </row>
    <row r="4481" spans="1:19" x14ac:dyDescent="0.3">
      <c r="A4481" s="1">
        <v>43964</v>
      </c>
      <c r="B4481" s="2">
        <v>4478</v>
      </c>
      <c r="C4481">
        <v>270.02462768554602</v>
      </c>
      <c r="D4481">
        <v>117.90503692626901</v>
      </c>
      <c r="E4481" s="4">
        <f t="shared" si="765"/>
        <v>-8.6883361763741007E-3</v>
      </c>
      <c r="F4481" s="4">
        <f t="shared" si="761"/>
        <v>-8.6883361763741007E-3</v>
      </c>
      <c r="G4481" s="4">
        <f t="shared" si="766"/>
        <v>-1.7685872351313248E-2</v>
      </c>
      <c r="H4481" s="4" cm="1">
        <f t="array" ref="H4481">SUMPRODUCT(Q4480:R4480,(1+daily_ret!D4480:E4480))-1</f>
        <v>-8.6883361763741007E-3</v>
      </c>
      <c r="I4481" s="5">
        <f t="shared" si="762"/>
        <v>439.91603320860713</v>
      </c>
      <c r="J4481" s="4">
        <f>I4481/MAX(I$3:I4481)-1</f>
        <v>-0.16280710173698287</v>
      </c>
      <c r="K4481" s="5">
        <f t="shared" si="767"/>
        <v>389.62960040263528</v>
      </c>
      <c r="L4481" s="4">
        <f>K4481/MAX(K$3:K4481)-1</f>
        <v>-6.6921188340141158E-2</v>
      </c>
      <c r="M4481" s="5">
        <f t="shared" si="763"/>
        <v>210.12869434340476</v>
      </c>
      <c r="N4481" s="5">
        <f t="shared" si="764"/>
        <v>179.50090605923052</v>
      </c>
      <c r="O4481" s="5">
        <f t="shared" si="759"/>
        <v>210.12869434340476</v>
      </c>
      <c r="P4481" s="5">
        <f t="shared" si="760"/>
        <v>179.50090605923052</v>
      </c>
      <c r="Q4481" s="5">
        <f t="shared" si="768"/>
        <v>0.53930372365513823</v>
      </c>
      <c r="R4481" s="5">
        <f t="shared" si="769"/>
        <v>0.46069627634486177</v>
      </c>
      <c r="S4481" s="4" cm="1">
        <f t="array" ref="S4481">SUM(ABS(O4481:P4481/K4481-M4481:N4481/K4481))</f>
        <v>0</v>
      </c>
    </row>
    <row r="4482" spans="1:19" x14ac:dyDescent="0.3">
      <c r="A4482" s="1">
        <v>43965</v>
      </c>
      <c r="B4482" s="2">
        <v>4479</v>
      </c>
      <c r="C4482">
        <v>273.256103515625</v>
      </c>
      <c r="D4482">
        <v>118.08893585205</v>
      </c>
      <c r="E4482" s="4">
        <f t="shared" si="765"/>
        <v>7.1725871454861867E-3</v>
      </c>
      <c r="F4482" s="4">
        <f t="shared" si="761"/>
        <v>7.1725871454861867E-3</v>
      </c>
      <c r="G4482" s="4">
        <f t="shared" si="766"/>
        <v>1.1967337415764057E-2</v>
      </c>
      <c r="H4482" s="4" cm="1">
        <f t="array" ref="H4482">SUMPRODUCT(Q4481:R4481,(1+daily_ret!D4481:E4481))-1</f>
        <v>7.1725871454859647E-3</v>
      </c>
      <c r="I4482" s="5">
        <f t="shared" si="762"/>
        <v>445.18065681261896</v>
      </c>
      <c r="J4482" s="4">
        <f>I4482/MAX(I$3:I4482)-1</f>
        <v>-0.15278813184138795</v>
      </c>
      <c r="K4482" s="5">
        <f t="shared" si="767"/>
        <v>392.42425266598411</v>
      </c>
      <c r="L4482" s="4">
        <f>K4482/MAX(K$3:K4482)-1</f>
        <v>-6.0228599249904202E-2</v>
      </c>
      <c r="M4482" s="5">
        <f t="shared" si="763"/>
        <v>212.64337532934621</v>
      </c>
      <c r="N4482" s="5">
        <f t="shared" si="764"/>
        <v>179.78087733663787</v>
      </c>
      <c r="O4482" s="5">
        <f t="shared" si="759"/>
        <v>212.64337532934621</v>
      </c>
      <c r="P4482" s="5">
        <f t="shared" si="760"/>
        <v>179.78087733663787</v>
      </c>
      <c r="Q4482" s="5">
        <f t="shared" si="768"/>
        <v>0.54187113534580589</v>
      </c>
      <c r="R4482" s="5">
        <f t="shared" si="769"/>
        <v>0.458128864654194</v>
      </c>
      <c r="S4482" s="4" cm="1">
        <f t="array" ref="S4482">SUM(ABS(O4482:P4482/K4482-M4482:N4482/K4482))</f>
        <v>0</v>
      </c>
    </row>
    <row r="4483" spans="1:19" x14ac:dyDescent="0.3">
      <c r="A4483" s="1">
        <v>43966</v>
      </c>
      <c r="B4483" s="2">
        <v>4480</v>
      </c>
      <c r="C4483">
        <v>274.51226806640602</v>
      </c>
      <c r="D4483">
        <v>118.011497497558</v>
      </c>
      <c r="E4483" s="4">
        <f t="shared" si="765"/>
        <v>2.1905700316744436E-3</v>
      </c>
      <c r="F4483" s="4">
        <f t="shared" si="761"/>
        <v>2.1905700316744436E-3</v>
      </c>
      <c r="G4483" s="4">
        <f t="shared" si="766"/>
        <v>4.5970228464053964E-3</v>
      </c>
      <c r="H4483" s="4" cm="1">
        <f t="array" ref="H4483">SUMPRODUCT(Q4482:R4482,(1+daily_ret!D4482:E4482))-1</f>
        <v>2.1905700316744436E-3</v>
      </c>
      <c r="I4483" s="5">
        <f t="shared" si="762"/>
        <v>447.22716246276428</v>
      </c>
      <c r="J4483" s="4">
        <f>I4483/MAX(I$3:I4483)-1</f>
        <v>-0.14889347952771714</v>
      </c>
      <c r="K4483" s="5">
        <f t="shared" si="767"/>
        <v>393.28388547357645</v>
      </c>
      <c r="L4483" s="4">
        <f>K4483/MAX(K$3:K4483)-1</f>
        <v>-5.8169964182796408E-2</v>
      </c>
      <c r="M4483" s="5">
        <f t="shared" si="763"/>
        <v>213.62090178387194</v>
      </c>
      <c r="N4483" s="5">
        <f t="shared" si="764"/>
        <v>179.6629836897045</v>
      </c>
      <c r="O4483" s="5">
        <f t="shared" ref="O4483:O4546" si="770">IF(MOD($B4483,$V$4)=0,$K4483*V$2,M4483)</f>
        <v>213.62090178387194</v>
      </c>
      <c r="P4483" s="5">
        <f t="shared" ref="P4483:P4546" si="771">IF(MOD($B4483,$V$4)=0,$K4483*W$2,N4483)</f>
        <v>179.6629836897045</v>
      </c>
      <c r="Q4483" s="5">
        <f t="shared" si="768"/>
        <v>0.54317227243277044</v>
      </c>
      <c r="R4483" s="5">
        <f t="shared" si="769"/>
        <v>0.45682772756722961</v>
      </c>
      <c r="S4483" s="4" cm="1">
        <f t="array" ref="S4483">SUM(ABS(O4483:P4483/K4483-M4483:N4483/K4483))</f>
        <v>0</v>
      </c>
    </row>
    <row r="4484" spans="1:19" x14ac:dyDescent="0.3">
      <c r="A4484" s="1">
        <v>43969</v>
      </c>
      <c r="B4484" s="2">
        <v>4481</v>
      </c>
      <c r="C4484">
        <v>282.87387084960898</v>
      </c>
      <c r="D4484">
        <v>117.285720825195</v>
      </c>
      <c r="E4484" s="4">
        <f t="shared" si="765"/>
        <v>1.3735432879465881E-2</v>
      </c>
      <c r="F4484" s="4">
        <f t="shared" ref="F4484:F4547" si="772">(1+E4484)*(1-S4484*$V$5)-1</f>
        <v>1.3735432879465881E-2</v>
      </c>
      <c r="G4484" s="4">
        <f t="shared" si="766"/>
        <v>3.0459851000831151E-2</v>
      </c>
      <c r="H4484" s="4" cm="1">
        <f t="array" ref="H4484">SUMPRODUCT(Q4483:R4483,(1+daily_ret!D4483:E4483))-1</f>
        <v>1.3735432879465881E-2</v>
      </c>
      <c r="I4484" s="5">
        <f t="shared" ref="I4484:I4547" si="773">I4483*C4484/C4483</f>
        <v>460.84963519490458</v>
      </c>
      <c r="J4484" s="4">
        <f>I4484/MAX(I$3:I4484)-1</f>
        <v>-0.12296890172829555</v>
      </c>
      <c r="K4484" s="5">
        <f t="shared" si="767"/>
        <v>398.68580988507426</v>
      </c>
      <c r="L4484" s="4">
        <f>K4484/MAX(K$3:K4484)-1</f>
        <v>-4.5233520941964311E-2</v>
      </c>
      <c r="M4484" s="5">
        <f t="shared" ref="M4484:M4547" si="774">O4483*C4484/C4483</f>
        <v>220.12776262287187</v>
      </c>
      <c r="N4484" s="5">
        <f t="shared" ref="N4484:N4547" si="775">P4483*D4484/D4483</f>
        <v>178.55804726220242</v>
      </c>
      <c r="O4484" s="5">
        <f t="shared" si="770"/>
        <v>220.12776262287187</v>
      </c>
      <c r="P4484" s="5">
        <f t="shared" si="771"/>
        <v>178.55804726220242</v>
      </c>
      <c r="Q4484" s="5">
        <f t="shared" si="768"/>
        <v>0.55213342728783399</v>
      </c>
      <c r="R4484" s="5">
        <f t="shared" si="769"/>
        <v>0.44786657271216607</v>
      </c>
      <c r="S4484" s="4" cm="1">
        <f t="array" ref="S4484">SUM(ABS(O4484:P4484/K4484-M4484:N4484/K4484))</f>
        <v>0</v>
      </c>
    </row>
    <row r="4485" spans="1:19" x14ac:dyDescent="0.3">
      <c r="A4485" s="1">
        <v>43970</v>
      </c>
      <c r="B4485" s="2">
        <v>4482</v>
      </c>
      <c r="C4485">
        <v>279.96838378906199</v>
      </c>
      <c r="D4485">
        <v>117.614738464355</v>
      </c>
      <c r="E4485" s="4">
        <f t="shared" ref="E4485:E4548" si="776">K4485/K4484-1</f>
        <v>-4.4147523416925294E-3</v>
      </c>
      <c r="F4485" s="4">
        <f t="shared" si="772"/>
        <v>-4.4147523416925294E-3</v>
      </c>
      <c r="G4485" s="4">
        <f t="shared" ref="G4485:G4548" si="777">I4485/I4484-1</f>
        <v>-1.0271316512268869E-2</v>
      </c>
      <c r="H4485" s="4" cm="1">
        <f t="array" ref="H4485">SUMPRODUCT(Q4484:R4484,(1+daily_ret!D4484:E4484))-1</f>
        <v>-4.4147523416926404E-3</v>
      </c>
      <c r="I4485" s="5">
        <f t="shared" si="773"/>
        <v>456.11610272725409</v>
      </c>
      <c r="J4485" s="4">
        <f>I4485/MAX(I$3:I4485)-1</f>
        <v>-0.13197716572974705</v>
      </c>
      <c r="K4485" s="5">
        <f t="shared" ref="K4485:K4548" si="778">SUM(M4485:N4485)</f>
        <v>396.92571077228456</v>
      </c>
      <c r="L4485" s="4">
        <f>K4485/MAX(K$3:K4485)-1</f>
        <v>-4.9448578491155359E-2</v>
      </c>
      <c r="M4485" s="5">
        <f t="shared" si="774"/>
        <v>217.86676069983477</v>
      </c>
      <c r="N4485" s="5">
        <f t="shared" si="775"/>
        <v>179.05895007244979</v>
      </c>
      <c r="O4485" s="5">
        <f t="shared" si="770"/>
        <v>217.86676069983477</v>
      </c>
      <c r="P4485" s="5">
        <f t="shared" si="771"/>
        <v>179.05895007244979</v>
      </c>
      <c r="Q4485" s="5">
        <f t="shared" ref="Q4485:Q4548" si="779">O4485/$K4485</f>
        <v>0.5488854835730822</v>
      </c>
      <c r="R4485" s="5">
        <f t="shared" ref="R4485:R4548" si="780">P4485/$K4485</f>
        <v>0.4511145164269178</v>
      </c>
      <c r="S4485" s="4" cm="1">
        <f t="array" ref="S4485">SUM(ABS(O4485:P4485/K4485-M4485:N4485/K4485))</f>
        <v>0</v>
      </c>
    </row>
    <row r="4486" spans="1:19" x14ac:dyDescent="0.3">
      <c r="A4486" s="1">
        <v>43971</v>
      </c>
      <c r="B4486" s="2">
        <v>4483</v>
      </c>
      <c r="C4486">
        <v>284.72448730468699</v>
      </c>
      <c r="D4486">
        <v>117.64377593994099</v>
      </c>
      <c r="E4486" s="4">
        <f t="shared" si="776"/>
        <v>9.4358418188704718E-3</v>
      </c>
      <c r="F4486" s="4">
        <f t="shared" si="772"/>
        <v>9.4358418188704718E-3</v>
      </c>
      <c r="G4486" s="4">
        <f t="shared" si="777"/>
        <v>1.6988002185305273E-2</v>
      </c>
      <c r="H4486" s="4" cm="1">
        <f t="array" ref="H4486">SUMPRODUCT(Q4485:R4485,(1+daily_ret!D4485:E4485))-1</f>
        <v>9.4358418188704718E-3</v>
      </c>
      <c r="I4486" s="5">
        <f t="shared" si="773"/>
        <v>463.86460407713764</v>
      </c>
      <c r="J4486" s="4">
        <f>I4486/MAX(I$3:I4486)-1</f>
        <v>-0.11723119192426901</v>
      </c>
      <c r="K4486" s="5">
        <f t="shared" si="778"/>
        <v>400.67103899297456</v>
      </c>
      <c r="L4486" s="4">
        <f>K4486/MAX(K$3:K4486)-1</f>
        <v>-4.0479325637095442E-2</v>
      </c>
      <c r="M4486" s="5">
        <f t="shared" si="774"/>
        <v>221.56788170670899</v>
      </c>
      <c r="N4486" s="5">
        <f t="shared" si="775"/>
        <v>179.1031572862656</v>
      </c>
      <c r="O4486" s="5">
        <f t="shared" si="770"/>
        <v>221.56788170670899</v>
      </c>
      <c r="P4486" s="5">
        <f t="shared" si="771"/>
        <v>179.1031572862656</v>
      </c>
      <c r="Q4486" s="5">
        <f t="shared" si="779"/>
        <v>0.55299200626924772</v>
      </c>
      <c r="R4486" s="5">
        <f t="shared" si="780"/>
        <v>0.44700799373075234</v>
      </c>
      <c r="S4486" s="4" cm="1">
        <f t="array" ref="S4486">SUM(ABS(O4486:P4486/K4486-M4486:N4486/K4486))</f>
        <v>0</v>
      </c>
    </row>
    <row r="4487" spans="1:19" x14ac:dyDescent="0.3">
      <c r="A4487" s="1">
        <v>43972</v>
      </c>
      <c r="B4487" s="2">
        <v>4484</v>
      </c>
      <c r="C4487">
        <v>282.75881958007801</v>
      </c>
      <c r="D4487">
        <v>117.721183776855</v>
      </c>
      <c r="E4487" s="4">
        <f t="shared" si="776"/>
        <v>-3.5235960502530972E-3</v>
      </c>
      <c r="F4487" s="4">
        <f t="shared" si="772"/>
        <v>-3.5235960502530972E-3</v>
      </c>
      <c r="G4487" s="4">
        <f t="shared" si="777"/>
        <v>-6.9037536715466086E-3</v>
      </c>
      <c r="H4487" s="4" cm="1">
        <f t="array" ref="H4487">SUMPRODUCT(Q4486:R4486,(1+daily_ret!D4486:E4486))-1</f>
        <v>-3.5235960502530972E-3</v>
      </c>
      <c r="I4487" s="5">
        <f t="shared" si="773"/>
        <v>460.66219711363959</v>
      </c>
      <c r="J4487" s="4">
        <f>I4487/MAX(I$3:I4487)-1</f>
        <v>-0.12332561032414868</v>
      </c>
      <c r="K4487" s="5">
        <f t="shared" si="778"/>
        <v>399.25923610252812</v>
      </c>
      <c r="L4487" s="4">
        <f>K4487/MAX(K$3:K4487)-1</f>
        <v>-4.386028889541671E-2</v>
      </c>
      <c r="M4487" s="5">
        <f t="shared" si="774"/>
        <v>220.03823162987948</v>
      </c>
      <c r="N4487" s="5">
        <f t="shared" si="775"/>
        <v>179.22100447264864</v>
      </c>
      <c r="O4487" s="5">
        <f t="shared" si="770"/>
        <v>220.03823162987948</v>
      </c>
      <c r="P4487" s="5">
        <f t="shared" si="771"/>
        <v>179.22100447264864</v>
      </c>
      <c r="Q4487" s="5">
        <f t="shared" si="779"/>
        <v>0.55111619652895039</v>
      </c>
      <c r="R4487" s="5">
        <f t="shared" si="780"/>
        <v>0.44888380347104967</v>
      </c>
      <c r="S4487" s="4" cm="1">
        <f t="array" ref="S4487">SUM(ABS(O4487:P4487/K4487-M4487:N4487/K4487))</f>
        <v>0</v>
      </c>
    </row>
    <row r="4488" spans="1:19" x14ac:dyDescent="0.3">
      <c r="A4488" s="1">
        <v>43973</v>
      </c>
      <c r="B4488" s="2">
        <v>4485</v>
      </c>
      <c r="C4488">
        <v>283.29574584960898</v>
      </c>
      <c r="D4488">
        <v>117.94376373291</v>
      </c>
      <c r="E4488" s="4">
        <f t="shared" si="776"/>
        <v>1.8952276856216699E-3</v>
      </c>
      <c r="F4488" s="4">
        <f t="shared" si="772"/>
        <v>1.8952276856216699E-3</v>
      </c>
      <c r="G4488" s="4">
        <f t="shared" si="777"/>
        <v>1.898884251703814E-3</v>
      </c>
      <c r="H4488" s="4" cm="1">
        <f t="array" ref="H4488">SUMPRODUCT(Q4487:R4487,(1+daily_ret!D4487:E4487))-1</f>
        <v>1.8952276856216699E-3</v>
      </c>
      <c r="I4488" s="5">
        <f t="shared" si="773"/>
        <v>461.53694130509399</v>
      </c>
      <c r="J4488" s="4">
        <f>I4488/MAX(I$3:I4488)-1</f>
        <v>-0.12166090713172106</v>
      </c>
      <c r="K4488" s="5">
        <f t="shared" si="778"/>
        <v>400.0159232605298</v>
      </c>
      <c r="L4488" s="4">
        <f>K4488/MAX(K$3:K4488)-1</f>
        <v>-4.204818644360897E-2</v>
      </c>
      <c r="M4488" s="5">
        <f t="shared" si="774"/>
        <v>220.45605876269423</v>
      </c>
      <c r="N4488" s="5">
        <f t="shared" si="775"/>
        <v>179.55986449783555</v>
      </c>
      <c r="O4488" s="5">
        <f t="shared" si="770"/>
        <v>220.45605876269423</v>
      </c>
      <c r="P4488" s="5">
        <f t="shared" si="771"/>
        <v>179.55986449783555</v>
      </c>
      <c r="Q4488" s="5">
        <f t="shared" si="779"/>
        <v>0.55111820790971744</v>
      </c>
      <c r="R4488" s="5">
        <f t="shared" si="780"/>
        <v>0.44888179209028251</v>
      </c>
      <c r="S4488" s="4" cm="1">
        <f t="array" ref="S4488">SUM(ABS(O4488:P4488/K4488-M4488:N4488/K4488))</f>
        <v>0</v>
      </c>
    </row>
    <row r="4489" spans="1:19" x14ac:dyDescent="0.3">
      <c r="A4489" s="1">
        <v>43977</v>
      </c>
      <c r="B4489" s="2">
        <v>4486</v>
      </c>
      <c r="C4489">
        <v>286.78607177734301</v>
      </c>
      <c r="D4489">
        <v>117.63409423828099</v>
      </c>
      <c r="E4489" s="4">
        <f t="shared" si="776"/>
        <v>5.6114441808212678E-3</v>
      </c>
      <c r="F4489" s="4">
        <f t="shared" si="772"/>
        <v>5.6114441808212678E-3</v>
      </c>
      <c r="G4489" s="4">
        <f t="shared" si="777"/>
        <v>1.232043184152487E-2</v>
      </c>
      <c r="H4489" s="4" cm="1">
        <f t="array" ref="H4489">SUMPRODUCT(Q4488:R4488,(1+daily_ret!D4488:E4488))-1</f>
        <v>5.6114441808212678E-3</v>
      </c>
      <c r="I4489" s="5">
        <f t="shared" si="773"/>
        <v>467.22327573278926</v>
      </c>
      <c r="J4489" s="4">
        <f>I4489/MAX(I$3:I4489)-1</f>
        <v>-0.11083939020429068</v>
      </c>
      <c r="K4489" s="5">
        <f t="shared" si="778"/>
        <v>402.26059028534593</v>
      </c>
      <c r="L4489" s="4">
        <f>K4489/MAX(K$3:K4489)-1</f>
        <v>-3.6672693313920868E-2</v>
      </c>
      <c r="M4489" s="5">
        <f t="shared" si="774"/>
        <v>223.17217260873119</v>
      </c>
      <c r="N4489" s="5">
        <f t="shared" si="775"/>
        <v>179.08841767661474</v>
      </c>
      <c r="O4489" s="5">
        <f t="shared" si="770"/>
        <v>223.17217260873119</v>
      </c>
      <c r="P4489" s="5">
        <f t="shared" si="771"/>
        <v>179.08841767661474</v>
      </c>
      <c r="Q4489" s="5">
        <f t="shared" si="779"/>
        <v>0.55479502093511746</v>
      </c>
      <c r="R4489" s="5">
        <f t="shared" si="780"/>
        <v>0.44520497906488254</v>
      </c>
      <c r="S4489" s="4" cm="1">
        <f t="array" ref="S4489">SUM(ABS(O4489:P4489/K4489-M4489:N4489/K4489))</f>
        <v>0</v>
      </c>
    </row>
    <row r="4490" spans="1:19" x14ac:dyDescent="0.3">
      <c r="A4490" s="1">
        <v>43978</v>
      </c>
      <c r="B4490" s="2">
        <v>4487</v>
      </c>
      <c r="C4490">
        <v>291.05319213867102</v>
      </c>
      <c r="D4490">
        <v>117.730865478515</v>
      </c>
      <c r="E4490" s="4">
        <f t="shared" si="776"/>
        <v>8.6211001076272886E-3</v>
      </c>
      <c r="F4490" s="4">
        <f t="shared" si="772"/>
        <v>8.6211001076272886E-3</v>
      </c>
      <c r="G4490" s="4">
        <f t="shared" si="777"/>
        <v>1.4879106000102338E-2</v>
      </c>
      <c r="H4490" s="4" cm="1">
        <f t="array" ref="H4490">SUMPRODUCT(Q4489:R4489,(1+daily_ret!D4489:E4489))-1</f>
        <v>8.6211001076272886E-3</v>
      </c>
      <c r="I4490" s="5">
        <f t="shared" si="773"/>
        <v>474.17514037813243</v>
      </c>
      <c r="J4490" s="4">
        <f>I4490/MAX(I$3:I4490)-1</f>
        <v>-9.7609475240024723E-2</v>
      </c>
      <c r="K4490" s="5">
        <f t="shared" si="778"/>
        <v>405.72851910354916</v>
      </c>
      <c r="L4490" s="4">
        <f>K4490/MAX(K$3:K4490)-1</f>
        <v>-2.836775216656906E-2</v>
      </c>
      <c r="M4490" s="5">
        <f t="shared" si="774"/>
        <v>226.4927750212496</v>
      </c>
      <c r="N4490" s="5">
        <f t="shared" si="775"/>
        <v>179.23574408229953</v>
      </c>
      <c r="O4490" s="5">
        <f t="shared" si="770"/>
        <v>226.4927750212496</v>
      </c>
      <c r="P4490" s="5">
        <f t="shared" si="771"/>
        <v>179.23574408229953</v>
      </c>
      <c r="Q4490" s="5">
        <f t="shared" si="779"/>
        <v>0.55823725559564275</v>
      </c>
      <c r="R4490" s="5">
        <f t="shared" si="780"/>
        <v>0.44176274440435714</v>
      </c>
      <c r="S4490" s="4" cm="1">
        <f t="array" ref="S4490">SUM(ABS(O4490:P4490/K4490-M4490:N4490/K4490))</f>
        <v>0</v>
      </c>
    </row>
    <row r="4491" spans="1:19" x14ac:dyDescent="0.3">
      <c r="A4491" s="1">
        <v>43979</v>
      </c>
      <c r="B4491" s="2">
        <v>4488</v>
      </c>
      <c r="C4491">
        <v>290.51626586914</v>
      </c>
      <c r="D4491">
        <v>117.62442779541</v>
      </c>
      <c r="E4491" s="4">
        <f t="shared" si="776"/>
        <v>-1.4292066999788133E-3</v>
      </c>
      <c r="F4491" s="4">
        <f t="shared" si="772"/>
        <v>-1.4292066999788133E-3</v>
      </c>
      <c r="G4491" s="4">
        <f t="shared" si="777"/>
        <v>-1.8447702483029849E-3</v>
      </c>
      <c r="H4491" s="4" cm="1">
        <f t="array" ref="H4491">SUMPRODUCT(Q4490:R4490,(1+daily_ret!D4490:E4490))-1</f>
        <v>-1.4292066999790354E-3</v>
      </c>
      <c r="I4491" s="5">
        <f t="shared" si="773"/>
        <v>473.30039618667797</v>
      </c>
      <c r="J4491" s="4">
        <f>I4491/MAX(I$3:I4491)-1</f>
        <v>-9.9274178432452453E-2</v>
      </c>
      <c r="K4491" s="5">
        <f t="shared" si="778"/>
        <v>405.14864918567389</v>
      </c>
      <c r="L4491" s="4">
        <f>K4491/MAX(K$3:K4491)-1</f>
        <v>-2.9756415485088117E-2</v>
      </c>
      <c r="M4491" s="5">
        <f t="shared" si="774"/>
        <v>226.07494788843482</v>
      </c>
      <c r="N4491" s="5">
        <f t="shared" si="775"/>
        <v>179.07370129723904</v>
      </c>
      <c r="O4491" s="5">
        <f t="shared" si="770"/>
        <v>226.07494788843482</v>
      </c>
      <c r="P4491" s="5">
        <f t="shared" si="771"/>
        <v>179.07370129723904</v>
      </c>
      <c r="Q4491" s="5">
        <f t="shared" si="779"/>
        <v>0.55800494051463045</v>
      </c>
      <c r="R4491" s="5">
        <f t="shared" si="780"/>
        <v>0.44199505948536955</v>
      </c>
      <c r="S4491" s="4" cm="1">
        <f t="array" ref="S4491">SUM(ABS(O4491:P4491/K4491-M4491:N4491/K4491))</f>
        <v>0</v>
      </c>
    </row>
    <row r="4492" spans="1:19" x14ac:dyDescent="0.3">
      <c r="A4492" s="1">
        <v>43980</v>
      </c>
      <c r="B4492" s="2">
        <v>4489</v>
      </c>
      <c r="C4492">
        <v>291.81072998046801</v>
      </c>
      <c r="D4492">
        <v>118.001831054687</v>
      </c>
      <c r="E4492" s="4">
        <f t="shared" si="776"/>
        <v>3.9044843285773734E-3</v>
      </c>
      <c r="F4492" s="4">
        <f t="shared" si="772"/>
        <v>3.9044843285773734E-3</v>
      </c>
      <c r="G4492" s="4">
        <f t="shared" si="777"/>
        <v>4.4557371252702538E-3</v>
      </c>
      <c r="H4492" s="4" cm="1">
        <f t="array" ref="H4492">SUMPRODUCT(Q4491:R4491,(1+daily_ret!D4491:E4491))-1</f>
        <v>3.9044843285773734E-3</v>
      </c>
      <c r="I4492" s="5">
        <f t="shared" si="773"/>
        <v>475.40929833337208</v>
      </c>
      <c r="J4492" s="4">
        <f>I4492/MAX(I$3:I4492)-1</f>
        <v>-9.5260780949604329E-2</v>
      </c>
      <c r="K4492" s="5">
        <f t="shared" si="778"/>
        <v>406.73054573716365</v>
      </c>
      <c r="L4492" s="4">
        <f>K4492/MAX(K$3:K4492)-1</f>
        <v>-2.5968114614446924E-2</v>
      </c>
      <c r="M4492" s="5">
        <f t="shared" si="774"/>
        <v>227.08227842683488</v>
      </c>
      <c r="N4492" s="5">
        <f t="shared" si="775"/>
        <v>179.64826731032881</v>
      </c>
      <c r="O4492" s="5">
        <f t="shared" si="770"/>
        <v>227.08227842683488</v>
      </c>
      <c r="P4492" s="5">
        <f t="shared" si="771"/>
        <v>179.64826731032881</v>
      </c>
      <c r="Q4492" s="5">
        <f t="shared" si="779"/>
        <v>0.55831134594346254</v>
      </c>
      <c r="R4492" s="5">
        <f t="shared" si="780"/>
        <v>0.44168865405653757</v>
      </c>
      <c r="S4492" s="4" cm="1">
        <f t="array" ref="S4492">SUM(ABS(O4492:P4492/K4492-M4492:N4492/K4492))</f>
        <v>0</v>
      </c>
    </row>
    <row r="4493" spans="1:19" x14ac:dyDescent="0.3">
      <c r="A4493" s="1">
        <v>43983</v>
      </c>
      <c r="B4493" s="2">
        <v>4490</v>
      </c>
      <c r="C4493">
        <v>292.990142822265</v>
      </c>
      <c r="D4493">
        <v>117.95532989501901</v>
      </c>
      <c r="E4493" s="4">
        <f t="shared" si="776"/>
        <v>2.0824727585286862E-3</v>
      </c>
      <c r="F4493" s="4">
        <f t="shared" si="772"/>
        <v>2.0824727585286862E-3</v>
      </c>
      <c r="G4493" s="4">
        <f t="shared" si="777"/>
        <v>4.041704847097094E-3</v>
      </c>
      <c r="H4493" s="4" cm="1">
        <f t="array" ref="H4493">SUMPRODUCT(Q4492:R4492,(1+daily_ret!D4492:E4492))-1</f>
        <v>2.0824727585289082E-3</v>
      </c>
      <c r="I4493" s="5">
        <f t="shared" si="773"/>
        <v>477.33076239880114</v>
      </c>
      <c r="J4493" s="4">
        <f>I4493/MAX(I$3:I4493)-1</f>
        <v>-9.1604092062609443E-2</v>
      </c>
      <c r="K4493" s="5">
        <f t="shared" si="778"/>
        <v>407.57755101872283</v>
      </c>
      <c r="L4493" s="4">
        <f>K4493/MAX(K$3:K4493)-1</f>
        <v>-2.3939719747193111E-2</v>
      </c>
      <c r="M4493" s="5">
        <f t="shared" si="774"/>
        <v>228.00007797224242</v>
      </c>
      <c r="N4493" s="5">
        <f t="shared" si="775"/>
        <v>179.57747304648043</v>
      </c>
      <c r="O4493" s="5">
        <f t="shared" si="770"/>
        <v>228.00007797224242</v>
      </c>
      <c r="P4493" s="5">
        <f t="shared" si="771"/>
        <v>179.57747304648043</v>
      </c>
      <c r="Q4493" s="5">
        <f t="shared" si="779"/>
        <v>0.55940293424494525</v>
      </c>
      <c r="R4493" s="5">
        <f t="shared" si="780"/>
        <v>0.44059706575505481</v>
      </c>
      <c r="S4493" s="4" cm="1">
        <f t="array" ref="S4493">SUM(ABS(O4493:P4493/K4493-M4493:N4493/K4493))</f>
        <v>0</v>
      </c>
    </row>
    <row r="4494" spans="1:19" x14ac:dyDescent="0.3">
      <c r="A4494" s="1">
        <v>43984</v>
      </c>
      <c r="B4494" s="2">
        <v>4491</v>
      </c>
      <c r="C4494">
        <v>295.41610717773398</v>
      </c>
      <c r="D4494">
        <v>117.761589050292</v>
      </c>
      <c r="E4494" s="4">
        <f t="shared" si="776"/>
        <v>3.9081899498425443E-3</v>
      </c>
      <c r="F4494" s="4">
        <f t="shared" si="772"/>
        <v>3.9081899498425443E-3</v>
      </c>
      <c r="G4494" s="4">
        <f t="shared" si="777"/>
        <v>8.2800203860120547E-3</v>
      </c>
      <c r="H4494" s="4" cm="1">
        <f t="array" ref="H4494">SUMPRODUCT(Q4493:R4493,(1+daily_ret!D4493:E4493))-1</f>
        <v>3.9081899498427664E-3</v>
      </c>
      <c r="I4494" s="5">
        <f t="shared" si="773"/>
        <v>481.28307084233393</v>
      </c>
      <c r="J4494" s="4">
        <f>I4494/MAX(I$3:I4494)-1</f>
        <v>-8.4082555426317818E-2</v>
      </c>
      <c r="K4494" s="5">
        <f t="shared" si="778"/>
        <v>409.17044150739565</v>
      </c>
      <c r="L4494" s="4">
        <f>K4494/MAX(K$3:K4494)-1</f>
        <v>-2.0125090769468557E-2</v>
      </c>
      <c r="M4494" s="5">
        <f t="shared" si="774"/>
        <v>229.88792326586494</v>
      </c>
      <c r="N4494" s="5">
        <f t="shared" si="775"/>
        <v>179.28251824153071</v>
      </c>
      <c r="O4494" s="5">
        <f t="shared" si="770"/>
        <v>229.88792326586494</v>
      </c>
      <c r="P4494" s="5">
        <f t="shared" si="771"/>
        <v>179.28251824153071</v>
      </c>
      <c r="Q4494" s="5">
        <f t="shared" si="779"/>
        <v>0.56183902830065446</v>
      </c>
      <c r="R4494" s="5">
        <f t="shared" si="780"/>
        <v>0.43816097169934554</v>
      </c>
      <c r="S4494" s="4" cm="1">
        <f t="array" ref="S4494">SUM(ABS(O4494:P4494/K4494-M4494:N4494/K4494))</f>
        <v>0</v>
      </c>
    </row>
    <row r="4495" spans="1:19" x14ac:dyDescent="0.3">
      <c r="A4495" s="1">
        <v>43985</v>
      </c>
      <c r="B4495" s="2">
        <v>4492</v>
      </c>
      <c r="C4495">
        <v>299.34765625</v>
      </c>
      <c r="D4495">
        <v>117.06410217285099</v>
      </c>
      <c r="E4495" s="4">
        <f t="shared" si="776"/>
        <v>4.8820703837866297E-3</v>
      </c>
      <c r="F4495" s="4">
        <f t="shared" si="772"/>
        <v>4.8820703837866297E-3</v>
      </c>
      <c r="G4495" s="4">
        <f t="shared" si="777"/>
        <v>1.330851289669388E-2</v>
      </c>
      <c r="H4495" s="4" cm="1">
        <f t="array" ref="H4495">SUMPRODUCT(Q4494:R4494,(1+daily_ret!D4494:E4494))-1</f>
        <v>4.8820703837866297E-3</v>
      </c>
      <c r="I4495" s="5">
        <f t="shared" si="773"/>
        <v>487.6882327975996</v>
      </c>
      <c r="J4495" s="4">
        <f>I4495/MAX(I$3:I4495)-1</f>
        <v>-7.1893056302901992E-2</v>
      </c>
      <c r="K4495" s="5">
        <f t="shared" si="778"/>
        <v>411.16804040179983</v>
      </c>
      <c r="L4495" s="4">
        <f>K4495/MAX(K$3:K4495)-1</f>
        <v>-1.5341272495298486E-2</v>
      </c>
      <c r="M4495" s="5">
        <f t="shared" si="774"/>
        <v>232.94738965744293</v>
      </c>
      <c r="N4495" s="5">
        <f t="shared" si="775"/>
        <v>178.2206507443569</v>
      </c>
      <c r="O4495" s="5">
        <f t="shared" si="770"/>
        <v>232.94738965744293</v>
      </c>
      <c r="P4495" s="5">
        <f t="shared" si="771"/>
        <v>178.2206507443569</v>
      </c>
      <c r="Q4495" s="5">
        <f t="shared" si="779"/>
        <v>0.56655033165954027</v>
      </c>
      <c r="R4495" s="5">
        <f t="shared" si="780"/>
        <v>0.43344966834045978</v>
      </c>
      <c r="S4495" s="4" cm="1">
        <f t="array" ref="S4495">SUM(ABS(O4495:P4495/K4495-M4495:N4495/K4495))</f>
        <v>0</v>
      </c>
    </row>
    <row r="4496" spans="1:19" x14ac:dyDescent="0.3">
      <c r="A4496" s="1">
        <v>43986</v>
      </c>
      <c r="B4496" s="2">
        <v>4493</v>
      </c>
      <c r="C4496">
        <v>298.56137084960898</v>
      </c>
      <c r="D4496">
        <v>116.59917449951099</v>
      </c>
      <c r="E4496" s="4">
        <f t="shared" si="776"/>
        <v>-3.209610237159044E-3</v>
      </c>
      <c r="F4496" s="4">
        <f t="shared" si="772"/>
        <v>-3.209610237159044E-3</v>
      </c>
      <c r="G4496" s="4">
        <f t="shared" si="777"/>
        <v>-2.626662958517878E-3</v>
      </c>
      <c r="H4496" s="4" cm="1">
        <f t="array" ref="H4496">SUMPRODUCT(Q4495:R4495,(1+daily_ret!D4495:E4495))-1</f>
        <v>-3.209610237159044E-3</v>
      </c>
      <c r="I4496" s="5">
        <f t="shared" si="773"/>
        <v>486.40724018120511</v>
      </c>
      <c r="J4496" s="4">
        <f>I4496/MAX(I$3:I4496)-1</f>
        <v>-7.4330880433454372E-2</v>
      </c>
      <c r="K4496" s="5">
        <f t="shared" si="778"/>
        <v>409.84835125013359</v>
      </c>
      <c r="L4496" s="4">
        <f>K4496/MAX(K$3:K4496)-1</f>
        <v>-1.85016432272056E-2</v>
      </c>
      <c r="M4496" s="5">
        <f t="shared" si="774"/>
        <v>232.3355153777463</v>
      </c>
      <c r="N4496" s="5">
        <f t="shared" si="775"/>
        <v>177.51283587238729</v>
      </c>
      <c r="O4496" s="5">
        <f t="shared" si="770"/>
        <v>232.3355153777463</v>
      </c>
      <c r="P4496" s="5">
        <f t="shared" si="771"/>
        <v>177.51283587238729</v>
      </c>
      <c r="Q4496" s="5">
        <f t="shared" si="779"/>
        <v>0.56688166408152796</v>
      </c>
      <c r="R4496" s="5">
        <f t="shared" si="780"/>
        <v>0.43311833591847204</v>
      </c>
      <c r="S4496" s="4" cm="1">
        <f t="array" ref="S4496">SUM(ABS(O4496:P4496/K4496-M4496:N4496/K4496))</f>
        <v>0</v>
      </c>
    </row>
    <row r="4497" spans="1:19" x14ac:dyDescent="0.3">
      <c r="A4497" s="1">
        <v>43987</v>
      </c>
      <c r="B4497" s="2">
        <v>4494</v>
      </c>
      <c r="C4497">
        <v>306.21325683593699</v>
      </c>
      <c r="D4497">
        <v>116.01799011230401</v>
      </c>
      <c r="E4497" s="4">
        <f t="shared" si="776"/>
        <v>1.2369854908907518E-2</v>
      </c>
      <c r="F4497" s="4">
        <f t="shared" si="772"/>
        <v>1.2369854908907518E-2</v>
      </c>
      <c r="G4497" s="4">
        <f t="shared" si="777"/>
        <v>2.5629189618714632E-2</v>
      </c>
      <c r="H4497" s="4" cm="1">
        <f t="array" ref="H4497">SUMPRODUCT(Q4496:R4496,(1+daily_ret!D4496:E4496))-1</f>
        <v>1.2369854908907518E-2</v>
      </c>
      <c r="I4497" s="5">
        <f t="shared" si="773"/>
        <v>498.87346357172487</v>
      </c>
      <c r="J4497" s="4">
        <f>I4497/MAX(I$3:I4497)-1</f>
        <v>-5.0606731043894793E-2</v>
      </c>
      <c r="K4497" s="5">
        <f t="shared" si="778"/>
        <v>414.9181158897527</v>
      </c>
      <c r="L4497" s="4">
        <f>K4497/MAX(K$3:K4497)-1</f>
        <v>-6.3606509605950157E-3</v>
      </c>
      <c r="M4497" s="5">
        <f t="shared" si="774"/>
        <v>238.29008635652434</v>
      </c>
      <c r="N4497" s="5">
        <f t="shared" si="775"/>
        <v>176.62802953322833</v>
      </c>
      <c r="O4497" s="5">
        <f t="shared" si="770"/>
        <v>238.29008635652434</v>
      </c>
      <c r="P4497" s="5">
        <f t="shared" si="771"/>
        <v>176.62802953322833</v>
      </c>
      <c r="Q4497" s="5">
        <f t="shared" si="779"/>
        <v>0.57430629618457074</v>
      </c>
      <c r="R4497" s="5">
        <f t="shared" si="780"/>
        <v>0.42569370381542926</v>
      </c>
      <c r="S4497" s="4" cm="1">
        <f t="array" ref="S4497">SUM(ABS(O4497:P4497/K4497-M4497:N4497/K4497))</f>
        <v>0</v>
      </c>
    </row>
    <row r="4498" spans="1:19" x14ac:dyDescent="0.3">
      <c r="A4498" s="1">
        <v>43990</v>
      </c>
      <c r="B4498" s="2">
        <v>4495</v>
      </c>
      <c r="C4498">
        <v>309.91464233398398</v>
      </c>
      <c r="D4498">
        <v>116.143905639648</v>
      </c>
      <c r="E4498" s="4">
        <f t="shared" si="776"/>
        <v>7.4039985790568252E-3</v>
      </c>
      <c r="F4498" s="4">
        <f t="shared" si="772"/>
        <v>7.4039985790568252E-3</v>
      </c>
      <c r="G4498" s="4">
        <f t="shared" si="777"/>
        <v>1.2087606971340481E-2</v>
      </c>
      <c r="H4498" s="4" cm="1">
        <f t="array" ref="H4498">SUMPRODUCT(Q4497:R4497,(1+daily_ret!D4497:E4497))-1</f>
        <v>7.4039985790570473E-3</v>
      </c>
      <c r="I4498" s="5">
        <f t="shared" si="773"/>
        <v>504.90364992781127</v>
      </c>
      <c r="J4498" s="4">
        <f>I4498/MAX(I$3:I4498)-1</f>
        <v>-3.9130838347517183E-2</v>
      </c>
      <c r="K4498" s="5">
        <f t="shared" si="778"/>
        <v>417.99016903022539</v>
      </c>
      <c r="L4498" s="4">
        <f>K4498/MAX(K$3:K4498)-1</f>
        <v>0</v>
      </c>
      <c r="M4498" s="5">
        <f t="shared" si="774"/>
        <v>241.17044326556882</v>
      </c>
      <c r="N4498" s="5">
        <f t="shared" si="775"/>
        <v>176.81972576465654</v>
      </c>
      <c r="O4498" s="5">
        <f t="shared" si="770"/>
        <v>241.17044326556882</v>
      </c>
      <c r="P4498" s="5">
        <f t="shared" si="771"/>
        <v>176.81972576465654</v>
      </c>
      <c r="Q4498" s="5">
        <f t="shared" si="779"/>
        <v>0.5769763528771642</v>
      </c>
      <c r="R4498" s="5">
        <f t="shared" si="780"/>
        <v>0.42302364712283574</v>
      </c>
      <c r="S4498" s="4" cm="1">
        <f t="array" ref="S4498">SUM(ABS(O4498:P4498/K4498-M4498:N4498/K4498))</f>
        <v>0</v>
      </c>
    </row>
    <row r="4499" spans="1:19" x14ac:dyDescent="0.3">
      <c r="A4499" s="1">
        <v>43991</v>
      </c>
      <c r="B4499" s="2">
        <v>4496</v>
      </c>
      <c r="C4499">
        <v>307.60369873046801</v>
      </c>
      <c r="D4499">
        <v>116.560424804687</v>
      </c>
      <c r="E4499" s="4">
        <f t="shared" si="776"/>
        <v>-2.7852837493557159E-3</v>
      </c>
      <c r="F4499" s="4">
        <f t="shared" si="772"/>
        <v>-2.7852837493557159E-3</v>
      </c>
      <c r="G4499" s="4">
        <f t="shared" si="777"/>
        <v>-7.4567099705652451E-3</v>
      </c>
      <c r="H4499" s="4" cm="1">
        <f t="array" ref="H4499">SUMPRODUCT(Q4498:R4498,(1+daily_ret!D4498:E4498))-1</f>
        <v>-2.7852837493556049E-3</v>
      </c>
      <c r="I4499" s="5">
        <f t="shared" si="773"/>
        <v>501.13872984721979</v>
      </c>
      <c r="J4499" s="4">
        <f>I4499/MAX(I$3:I4499)-1</f>
        <v>-4.629576100561994E-2</v>
      </c>
      <c r="K4499" s="5">
        <f t="shared" si="778"/>
        <v>416.82594780503507</v>
      </c>
      <c r="L4499" s="4">
        <f>K4499/MAX(K$3:K4499)-1</f>
        <v>-2.7852837493557159E-3</v>
      </c>
      <c r="M4499" s="5">
        <f t="shared" si="774"/>
        <v>239.37210521666481</v>
      </c>
      <c r="N4499" s="5">
        <f t="shared" si="775"/>
        <v>177.45384258837026</v>
      </c>
      <c r="O4499" s="5">
        <f t="shared" si="770"/>
        <v>239.37210521666481</v>
      </c>
      <c r="P4499" s="5">
        <f t="shared" si="771"/>
        <v>177.45384258837026</v>
      </c>
      <c r="Q4499" s="5">
        <f t="shared" si="779"/>
        <v>0.57427352226312933</v>
      </c>
      <c r="R4499" s="5">
        <f t="shared" si="780"/>
        <v>0.42572647773687061</v>
      </c>
      <c r="S4499" s="4" cm="1">
        <f t="array" ref="S4499">SUM(ABS(O4499:P4499/K4499-M4499:N4499/K4499))</f>
        <v>0</v>
      </c>
    </row>
    <row r="4500" spans="1:19" x14ac:dyDescent="0.3">
      <c r="A4500" s="1">
        <v>43992</v>
      </c>
      <c r="B4500" s="2">
        <v>4497</v>
      </c>
      <c r="C4500">
        <v>305.88732910156199</v>
      </c>
      <c r="D4500">
        <v>117.432235717773</v>
      </c>
      <c r="E4500" s="4">
        <f t="shared" si="776"/>
        <v>-2.0125065827714117E-5</v>
      </c>
      <c r="F4500" s="4">
        <f t="shared" si="772"/>
        <v>-2.0125065827714117E-5</v>
      </c>
      <c r="G4500" s="4">
        <f t="shared" si="777"/>
        <v>-5.5798081622222551E-3</v>
      </c>
      <c r="H4500" s="4" cm="1">
        <f t="array" ref="H4500">SUMPRODUCT(Q4499:R4499,(1+daily_ret!D4499:E4499))-1</f>
        <v>-2.0125065828047184E-5</v>
      </c>
      <c r="I4500" s="5">
        <f t="shared" si="773"/>
        <v>498.3424718720126</v>
      </c>
      <c r="J4500" s="4">
        <f>I4500/MAX(I$3:I4500)-1</f>
        <v>-5.1617247702706703E-2</v>
      </c>
      <c r="K4500" s="5">
        <f t="shared" si="778"/>
        <v>416.81755915539679</v>
      </c>
      <c r="L4500" s="4">
        <f>K4500/MAX(K$3:K4500)-1</f>
        <v>-2.805352761164559E-3</v>
      </c>
      <c r="M4500" s="5">
        <f t="shared" si="774"/>
        <v>238.03645479016856</v>
      </c>
      <c r="N4500" s="5">
        <f t="shared" si="775"/>
        <v>178.7811043652282</v>
      </c>
      <c r="O4500" s="5">
        <f t="shared" si="770"/>
        <v>238.03645479016856</v>
      </c>
      <c r="P4500" s="5">
        <f t="shared" si="771"/>
        <v>178.7811043652282</v>
      </c>
      <c r="Q4500" s="5">
        <f t="shared" si="779"/>
        <v>0.57108067921251959</v>
      </c>
      <c r="R4500" s="5">
        <f t="shared" si="780"/>
        <v>0.42891932078748035</v>
      </c>
      <c r="S4500" s="4" cm="1">
        <f t="array" ref="S4500">SUM(ABS(O4500:P4500/K4500-M4500:N4500/K4500))</f>
        <v>0</v>
      </c>
    </row>
    <row r="4501" spans="1:19" x14ac:dyDescent="0.3">
      <c r="A4501" s="1">
        <v>43993</v>
      </c>
      <c r="B4501" s="2">
        <v>4498</v>
      </c>
      <c r="C4501">
        <v>288.25320434570301</v>
      </c>
      <c r="D4501">
        <v>117.84877014160099</v>
      </c>
      <c r="E4501" s="4">
        <f t="shared" si="776"/>
        <v>-3.1400893669782715E-2</v>
      </c>
      <c r="F4501" s="4">
        <f t="shared" si="772"/>
        <v>-3.1400893669782715E-2</v>
      </c>
      <c r="G4501" s="4">
        <f t="shared" si="777"/>
        <v>-5.764908539249769E-2</v>
      </c>
      <c r="H4501" s="4" cm="1">
        <f t="array" ref="H4501">SUMPRODUCT(Q4500:R4500,(1+daily_ret!D4500:E4500))-1</f>
        <v>-3.1400893669782715E-2</v>
      </c>
      <c r="I4501" s="5">
        <f t="shared" si="773"/>
        <v>469.61348415635456</v>
      </c>
      <c r="J4501" s="4">
        <f>I4501/MAX(I$3:I4501)-1</f>
        <v>-0.10629064597466531</v>
      </c>
      <c r="K4501" s="5">
        <f t="shared" si="778"/>
        <v>403.72911530065983</v>
      </c>
      <c r="L4501" s="4">
        <f>K4501/MAX(K$3:K4501)-1</f>
        <v>-3.4118155847187692E-2</v>
      </c>
      <c r="M4501" s="5">
        <f t="shared" si="774"/>
        <v>224.31387088144274</v>
      </c>
      <c r="N4501" s="5">
        <f t="shared" si="775"/>
        <v>179.41524441921709</v>
      </c>
      <c r="O4501" s="5">
        <f t="shared" si="770"/>
        <v>224.31387088144274</v>
      </c>
      <c r="P4501" s="5">
        <f t="shared" si="771"/>
        <v>179.41524441921709</v>
      </c>
      <c r="Q4501" s="5">
        <f t="shared" si="779"/>
        <v>0.55560489045828332</v>
      </c>
      <c r="R4501" s="5">
        <f t="shared" si="780"/>
        <v>0.44439510954171668</v>
      </c>
      <c r="S4501" s="4" cm="1">
        <f t="array" ref="S4501">SUM(ABS(O4501:P4501/K4501-M4501:N4501/K4501))</f>
        <v>0</v>
      </c>
    </row>
    <row r="4502" spans="1:19" x14ac:dyDescent="0.3">
      <c r="A4502" s="1">
        <v>43994</v>
      </c>
      <c r="B4502" s="2">
        <v>4499</v>
      </c>
      <c r="C4502">
        <v>291.70523071289</v>
      </c>
      <c r="D4502">
        <v>117.58721923828099</v>
      </c>
      <c r="E4502" s="4">
        <f t="shared" si="776"/>
        <v>5.6674624822738995E-3</v>
      </c>
      <c r="F4502" s="4">
        <f t="shared" si="772"/>
        <v>5.6674624822738995E-3</v>
      </c>
      <c r="G4502" s="4">
        <f t="shared" si="777"/>
        <v>1.1975673869862424E-2</v>
      </c>
      <c r="H4502" s="4" cm="1">
        <f t="array" ref="H4502">SUMPRODUCT(Q4501:R4501,(1+daily_ret!D4501:E4501))-1</f>
        <v>5.6674624822738995E-3</v>
      </c>
      <c r="I4502" s="5">
        <f t="shared" si="773"/>
        <v>475.23742208750087</v>
      </c>
      <c r="J4502" s="4">
        <f>I4502/MAX(I$3:I4502)-1</f>
        <v>-9.5587874216412461E-2</v>
      </c>
      <c r="K4502" s="5">
        <f t="shared" si="778"/>
        <v>406.01723491462792</v>
      </c>
      <c r="L4502" s="4">
        <f>K4502/MAX(K$3:K4502)-1</f>
        <v>-2.8644056733142187E-2</v>
      </c>
      <c r="M4502" s="5">
        <f t="shared" si="774"/>
        <v>227.00018064360535</v>
      </c>
      <c r="N4502" s="5">
        <f t="shared" si="775"/>
        <v>179.01705427102257</v>
      </c>
      <c r="O4502" s="5">
        <f t="shared" si="770"/>
        <v>227.00018064360535</v>
      </c>
      <c r="P4502" s="5">
        <f t="shared" si="771"/>
        <v>179.01705427102257</v>
      </c>
      <c r="Q4502" s="5">
        <f t="shared" si="779"/>
        <v>0.55909001176104267</v>
      </c>
      <c r="R4502" s="5">
        <f t="shared" si="780"/>
        <v>0.44090998823895733</v>
      </c>
      <c r="S4502" s="4" cm="1">
        <f t="array" ref="S4502">SUM(ABS(O4502:P4502/K4502-M4502:N4502/K4502))</f>
        <v>0</v>
      </c>
    </row>
    <row r="4503" spans="1:19" x14ac:dyDescent="0.3">
      <c r="A4503" s="1">
        <v>43997</v>
      </c>
      <c r="B4503" s="2">
        <v>4500</v>
      </c>
      <c r="C4503">
        <v>294.42849731445301</v>
      </c>
      <c r="D4503">
        <v>117.490356445312</v>
      </c>
      <c r="E4503" s="4">
        <f t="shared" si="776"/>
        <v>4.8562844679258532E-3</v>
      </c>
      <c r="F4503" s="4">
        <f t="shared" si="772"/>
        <v>4.8562844679258532E-3</v>
      </c>
      <c r="G4503" s="4">
        <f t="shared" si="777"/>
        <v>9.3356797027865923E-3</v>
      </c>
      <c r="H4503" s="4" cm="1">
        <f t="array" ref="H4503">SUMPRODUCT(Q4502:R4502,(1+daily_ret!D4502:E4502))-1</f>
        <v>4.8562844679258532E-3</v>
      </c>
      <c r="I4503" s="5">
        <f t="shared" si="773"/>
        <v>479.67408644288776</v>
      </c>
      <c r="J4503" s="4">
        <f>I4503/MAX(I$3:I4503)-1</f>
        <v>-8.7144572290780653E-2</v>
      </c>
      <c r="K4503" s="5">
        <f t="shared" si="778"/>
        <v>407.98897010625404</v>
      </c>
      <c r="L4503" s="4">
        <f>K4503/MAX(K$3:K4503)-1</f>
        <v>-2.3926875953027893E-2</v>
      </c>
      <c r="M4503" s="5">
        <f t="shared" si="774"/>
        <v>229.11938162256874</v>
      </c>
      <c r="N4503" s="5">
        <f t="shared" si="775"/>
        <v>178.86958848368531</v>
      </c>
      <c r="O4503" s="5">
        <f t="shared" si="770"/>
        <v>229.11938162256874</v>
      </c>
      <c r="P4503" s="5">
        <f t="shared" si="771"/>
        <v>178.86958848368531</v>
      </c>
      <c r="Q4503" s="5">
        <f t="shared" si="779"/>
        <v>0.56158229366568013</v>
      </c>
      <c r="R4503" s="5">
        <f t="shared" si="780"/>
        <v>0.43841770633431992</v>
      </c>
      <c r="S4503" s="4" cm="1">
        <f t="array" ref="S4503">SUM(ABS(O4503:P4503/K4503-M4503:N4503/K4503))</f>
        <v>0</v>
      </c>
    </row>
    <row r="4504" spans="1:19" x14ac:dyDescent="0.3">
      <c r="A4504" s="1">
        <v>43998</v>
      </c>
      <c r="B4504" s="2">
        <v>4501</v>
      </c>
      <c r="C4504">
        <v>300.09555053710898</v>
      </c>
      <c r="D4504">
        <v>117.248176574707</v>
      </c>
      <c r="E4504" s="4">
        <f t="shared" si="776"/>
        <v>9.905433647059203E-3</v>
      </c>
      <c r="F4504" s="4">
        <f t="shared" si="772"/>
        <v>9.905433647059203E-3</v>
      </c>
      <c r="G4504" s="4">
        <f t="shared" si="777"/>
        <v>1.9247638303854231E-2</v>
      </c>
      <c r="H4504" s="4" cm="1">
        <f t="array" ref="H4504">SUMPRODUCT(Q4503:R4503,(1+daily_ret!D4503:E4503))-1</f>
        <v>9.9054336470594251E-3</v>
      </c>
      <c r="I4504" s="5">
        <f t="shared" si="773"/>
        <v>488.90667976247221</v>
      </c>
      <c r="J4504" s="4">
        <f>I4504/MAX(I$3:I4504)-1</f>
        <v>-6.9574261194523368E-2</v>
      </c>
      <c r="K4504" s="5">
        <f t="shared" si="778"/>
        <v>412.0302777783736</v>
      </c>
      <c r="L4504" s="4">
        <f>K4504/MAX(K$3:K4504)-1</f>
        <v>-1.425844838810264E-2</v>
      </c>
      <c r="M4504" s="5">
        <f t="shared" si="774"/>
        <v>233.5293886084427</v>
      </c>
      <c r="N4504" s="5">
        <f t="shared" si="775"/>
        <v>178.50088916993087</v>
      </c>
      <c r="O4504" s="5">
        <f t="shared" si="770"/>
        <v>233.5293886084427</v>
      </c>
      <c r="P4504" s="5">
        <f t="shared" si="771"/>
        <v>178.50088916993087</v>
      </c>
      <c r="Q4504" s="5">
        <f t="shared" si="779"/>
        <v>0.56677725206897422</v>
      </c>
      <c r="R4504" s="5">
        <f t="shared" si="780"/>
        <v>0.43322274793102578</v>
      </c>
      <c r="S4504" s="4" cm="1">
        <f t="array" ref="S4504">SUM(ABS(O4504:P4504/K4504-M4504:N4504/K4504))</f>
        <v>0</v>
      </c>
    </row>
    <row r="4505" spans="1:19" x14ac:dyDescent="0.3">
      <c r="A4505" s="1">
        <v>43999</v>
      </c>
      <c r="B4505" s="2">
        <v>4502</v>
      </c>
      <c r="C4505">
        <v>298.84896850585898</v>
      </c>
      <c r="D4505">
        <v>117.432235717773</v>
      </c>
      <c r="E4505" s="4">
        <f t="shared" si="776"/>
        <v>-1.6742806012006728E-3</v>
      </c>
      <c r="F4505" s="4">
        <f t="shared" si="772"/>
        <v>-1.6742806012006728E-3</v>
      </c>
      <c r="G4505" s="4">
        <f t="shared" si="777"/>
        <v>-4.1539503968616165E-3</v>
      </c>
      <c r="H4505" s="4" cm="1">
        <f t="array" ref="H4505">SUMPRODUCT(Q4504:R4504,(1+daily_ret!D4504:E4504))-1</f>
        <v>-1.6742806012004507E-3</v>
      </c>
      <c r="I4505" s="5">
        <f t="shared" si="773"/>
        <v>486.87578566604458</v>
      </c>
      <c r="J4505" s="4">
        <f>I4505/MAX(I$3:I4505)-1</f>
        <v>-7.3439203561484589E-2</v>
      </c>
      <c r="K4505" s="5">
        <f t="shared" si="778"/>
        <v>411.34042347718196</v>
      </c>
      <c r="L4505" s="4">
        <f>K4505/MAX(K$3:K4505)-1</f>
        <v>-1.5908856345763889E-2</v>
      </c>
      <c r="M4505" s="5">
        <f t="shared" si="774"/>
        <v>232.55931911195381</v>
      </c>
      <c r="N4505" s="5">
        <f t="shared" si="775"/>
        <v>178.78110436522817</v>
      </c>
      <c r="O4505" s="5">
        <f t="shared" si="770"/>
        <v>232.55931911195381</v>
      </c>
      <c r="P4505" s="5">
        <f t="shared" si="771"/>
        <v>178.78110436522817</v>
      </c>
      <c r="Q4505" s="5">
        <f t="shared" si="779"/>
        <v>0.56536947462168019</v>
      </c>
      <c r="R4505" s="5">
        <f t="shared" si="780"/>
        <v>0.43463052537831987</v>
      </c>
      <c r="S4505" s="4" cm="1">
        <f t="array" ref="S4505">SUM(ABS(O4505:P4505/K4505-M4505:N4505/K4505))</f>
        <v>0</v>
      </c>
    </row>
    <row r="4506" spans="1:19" x14ac:dyDescent="0.3">
      <c r="A4506" s="1">
        <v>44000</v>
      </c>
      <c r="B4506" s="2">
        <v>4503</v>
      </c>
      <c r="C4506">
        <v>298.96408081054602</v>
      </c>
      <c r="D4506">
        <v>117.693786621093</v>
      </c>
      <c r="E4506" s="4">
        <f t="shared" si="776"/>
        <v>1.1858028287410338E-3</v>
      </c>
      <c r="F4506" s="4">
        <f t="shared" si="772"/>
        <v>1.1858028287410338E-3</v>
      </c>
      <c r="G4506" s="4">
        <f t="shared" si="777"/>
        <v>3.8518555129218868E-4</v>
      </c>
      <c r="H4506" s="4" cm="1">
        <f t="array" ref="H4506">SUMPRODUCT(Q4505:R4505,(1+daily_ret!D4505:E4505))-1</f>
        <v>1.1858028287412559E-3</v>
      </c>
      <c r="I4506" s="5">
        <f t="shared" si="773"/>
        <v>487.06332318395715</v>
      </c>
      <c r="J4506" s="4">
        <f>I4506/MAX(I$3:I4506)-1</f>
        <v>-7.3082305730302832E-2</v>
      </c>
      <c r="K4506" s="5">
        <f t="shared" si="778"/>
        <v>411.82819211491676</v>
      </c>
      <c r="L4506" s="4">
        <f>K4506/MAX(K$3:K4506)-1</f>
        <v>-1.4741918283879607E-2</v>
      </c>
      <c r="M4506" s="5">
        <f t="shared" si="774"/>
        <v>232.6488976014941</v>
      </c>
      <c r="N4506" s="5">
        <f t="shared" si="775"/>
        <v>179.17929451342269</v>
      </c>
      <c r="O4506" s="5">
        <f t="shared" si="770"/>
        <v>232.6488976014941</v>
      </c>
      <c r="P4506" s="5">
        <f t="shared" si="771"/>
        <v>179.17929451342269</v>
      </c>
      <c r="Q4506" s="5">
        <f t="shared" si="779"/>
        <v>0.5649173661636443</v>
      </c>
      <c r="R4506" s="5">
        <f t="shared" si="780"/>
        <v>0.4350826338363557</v>
      </c>
      <c r="S4506" s="4" cm="1">
        <f t="array" ref="S4506">SUM(ABS(O4506:P4506/K4506-M4506:N4506/K4506))</f>
        <v>0</v>
      </c>
    </row>
    <row r="4507" spans="1:19" x14ac:dyDescent="0.3">
      <c r="A4507" s="1">
        <v>44001</v>
      </c>
      <c r="B4507" s="2">
        <v>4504</v>
      </c>
      <c r="C4507">
        <v>297.25552368164</v>
      </c>
      <c r="D4507">
        <v>117.732528686523</v>
      </c>
      <c r="E4507" s="4">
        <f t="shared" si="776"/>
        <v>-3.0852409422147398E-3</v>
      </c>
      <c r="F4507" s="4">
        <f t="shared" si="772"/>
        <v>-3.0852409422147398E-3</v>
      </c>
      <c r="G4507" s="4">
        <f t="shared" si="777"/>
        <v>-5.7149244292953316E-3</v>
      </c>
      <c r="H4507" s="4" cm="1">
        <f t="array" ref="H4507">SUMPRODUCT(Q4506:R4506,(1+daily_ret!D4506:E4506))-1</f>
        <v>-3.0852409422146287E-3</v>
      </c>
      <c r="I4507" s="5">
        <f t="shared" si="773"/>
        <v>484.27979309967941</v>
      </c>
      <c r="J4507" s="4">
        <f>I4507/MAX(I$3:I4507)-1</f>
        <v>-7.8379570305230684E-2</v>
      </c>
      <c r="K4507" s="5">
        <f t="shared" si="778"/>
        <v>410.55760291544556</v>
      </c>
      <c r="L4507" s="4">
        <f>K4507/MAX(K$3:K4507)-1</f>
        <v>-1.7781676856238104E-2</v>
      </c>
      <c r="M4507" s="5">
        <f t="shared" si="774"/>
        <v>231.31932673314267</v>
      </c>
      <c r="N4507" s="5">
        <f t="shared" si="775"/>
        <v>179.23827618230288</v>
      </c>
      <c r="O4507" s="5">
        <f t="shared" si="770"/>
        <v>231.31932673314267</v>
      </c>
      <c r="P4507" s="5">
        <f t="shared" si="771"/>
        <v>179.23827618230288</v>
      </c>
      <c r="Q4507" s="5">
        <f t="shared" si="779"/>
        <v>0.56342721481833802</v>
      </c>
      <c r="R4507" s="5">
        <f t="shared" si="780"/>
        <v>0.43657278518166198</v>
      </c>
      <c r="S4507" s="4" cm="1">
        <f t="array" ref="S4507">SUM(ABS(O4507:P4507/K4507-M4507:N4507/K4507))</f>
        <v>0</v>
      </c>
    </row>
    <row r="4508" spans="1:19" x14ac:dyDescent="0.3">
      <c r="A4508" s="1">
        <v>44004</v>
      </c>
      <c r="B4508" s="2">
        <v>4505</v>
      </c>
      <c r="C4508">
        <v>299.16244506835898</v>
      </c>
      <c r="D4508">
        <v>117.6259765625</v>
      </c>
      <c r="E4508" s="4">
        <f t="shared" si="776"/>
        <v>3.219323251750339E-3</v>
      </c>
      <c r="F4508" s="4">
        <f t="shared" si="772"/>
        <v>3.219323251750339E-3</v>
      </c>
      <c r="G4508" s="4">
        <f t="shared" si="777"/>
        <v>6.4150915115079865E-3</v>
      </c>
      <c r="H4508" s="4" cm="1">
        <f t="array" ref="H4508">SUMPRODUCT(Q4507:R4507,(1+daily_ret!D4507:E4507))-1</f>
        <v>3.219323251750339E-3</v>
      </c>
      <c r="I4508" s="5">
        <f t="shared" si="773"/>
        <v>487.38649228958803</v>
      </c>
      <c r="J4508" s="4">
        <f>I4508/MAX(I$3:I4508)-1</f>
        <v>-7.2467290909863369E-2</v>
      </c>
      <c r="K4508" s="5">
        <f t="shared" si="778"/>
        <v>411.87932055269414</v>
      </c>
      <c r="L4508" s="4">
        <f>K4508/MAX(K$3:K4508)-1</f>
        <v>-1.4619598570246195E-2</v>
      </c>
      <c r="M4508" s="5">
        <f t="shared" si="774"/>
        <v>232.80326138251621</v>
      </c>
      <c r="N4508" s="5">
        <f t="shared" si="775"/>
        <v>179.07605917017793</v>
      </c>
      <c r="O4508" s="5">
        <f t="shared" si="770"/>
        <v>232.80326138251621</v>
      </c>
      <c r="P4508" s="5">
        <f t="shared" si="771"/>
        <v>179.07605917017793</v>
      </c>
      <c r="Q4508" s="5">
        <f t="shared" si="779"/>
        <v>0.56522201957146412</v>
      </c>
      <c r="R4508" s="5">
        <f t="shared" si="780"/>
        <v>0.43477798042853594</v>
      </c>
      <c r="S4508" s="4" cm="1">
        <f t="array" ref="S4508">SUM(ABS(O4508:P4508/K4508-M4508:N4508/K4508))</f>
        <v>0</v>
      </c>
    </row>
    <row r="4509" spans="1:19" x14ac:dyDescent="0.3">
      <c r="A4509" s="1">
        <v>44005</v>
      </c>
      <c r="B4509" s="2">
        <v>4506</v>
      </c>
      <c r="C4509">
        <v>300.53973388671801</v>
      </c>
      <c r="D4509">
        <v>117.58721923828099</v>
      </c>
      <c r="E4509" s="4">
        <f t="shared" si="776"/>
        <v>2.4589203787424019E-3</v>
      </c>
      <c r="F4509" s="4">
        <f t="shared" si="772"/>
        <v>2.4589203787424019E-3</v>
      </c>
      <c r="G4509" s="4">
        <f t="shared" si="777"/>
        <v>4.6038158902075299E-3</v>
      </c>
      <c r="H4509" s="4" cm="1">
        <f t="array" ref="H4509">SUMPRODUCT(Q4508:R4508,(1+daily_ret!D4508:E4508))-1</f>
        <v>2.4589203787424019E-3</v>
      </c>
      <c r="I4509" s="5">
        <f t="shared" si="773"/>
        <v>489.6303299674633</v>
      </c>
      <c r="J4509" s="4">
        <f>I4509/MAX(I$3:I4509)-1</f>
        <v>-6.8197101085067158E-2</v>
      </c>
      <c r="K4509" s="5">
        <f t="shared" si="778"/>
        <v>412.89209900758374</v>
      </c>
      <c r="L4509" s="4">
        <f>K4509/MAX(K$3:K4509)-1</f>
        <v>-1.2196626620357143E-2</v>
      </c>
      <c r="M4509" s="5">
        <f t="shared" si="774"/>
        <v>233.87504473656114</v>
      </c>
      <c r="N4509" s="5">
        <f t="shared" si="775"/>
        <v>179.01705427102257</v>
      </c>
      <c r="O4509" s="5">
        <f t="shared" si="770"/>
        <v>233.87504473656114</v>
      </c>
      <c r="P4509" s="5">
        <f t="shared" si="771"/>
        <v>179.01705427102257</v>
      </c>
      <c r="Q4509" s="5">
        <f t="shared" si="779"/>
        <v>0.56643138800354098</v>
      </c>
      <c r="R4509" s="5">
        <f t="shared" si="780"/>
        <v>0.43356861199645891</v>
      </c>
      <c r="S4509" s="4" cm="1">
        <f t="array" ref="S4509">SUM(ABS(O4509:P4509/K4509-M4509:N4509/K4509))</f>
        <v>0</v>
      </c>
    </row>
    <row r="4510" spans="1:19" x14ac:dyDescent="0.3">
      <c r="A4510" s="1">
        <v>44006</v>
      </c>
      <c r="B4510" s="2">
        <v>4507</v>
      </c>
      <c r="C4510">
        <v>292.87332153320301</v>
      </c>
      <c r="D4510">
        <v>117.810005187988</v>
      </c>
      <c r="E4510" s="4">
        <f t="shared" si="776"/>
        <v>-1.3627534982686873E-2</v>
      </c>
      <c r="F4510" s="4">
        <f t="shared" si="772"/>
        <v>-1.3627534982686873E-2</v>
      </c>
      <c r="G4510" s="4">
        <f t="shared" si="777"/>
        <v>-2.5508814606206687E-2</v>
      </c>
      <c r="H4510" s="4" cm="1">
        <f t="array" ref="H4510">SUMPRODUCT(Q4509:R4509,(1+daily_ret!D4509:E4509))-1</f>
        <v>-1.3627534982686984E-2</v>
      </c>
      <c r="I4510" s="5">
        <f t="shared" si="773"/>
        <v>477.14044065474747</v>
      </c>
      <c r="J4510" s="4">
        <f>I4510/MAX(I$3:I4510)-1</f>
        <v>-9.1966288483014136E-2</v>
      </c>
      <c r="K4510" s="5">
        <f t="shared" si="778"/>
        <v>407.26539748428286</v>
      </c>
      <c r="L4510" s="4">
        <f>K4510/MAX(K$3:K4510)-1</f>
        <v>-2.5657951647104382E-2</v>
      </c>
      <c r="M4510" s="5">
        <f t="shared" si="774"/>
        <v>227.90916957935789</v>
      </c>
      <c r="N4510" s="5">
        <f t="shared" si="775"/>
        <v>179.35622790492494</v>
      </c>
      <c r="O4510" s="5">
        <f t="shared" si="770"/>
        <v>227.90916957935789</v>
      </c>
      <c r="P4510" s="5">
        <f t="shared" si="771"/>
        <v>179.35622790492494</v>
      </c>
      <c r="Q4510" s="5">
        <f t="shared" si="779"/>
        <v>0.55960847886212417</v>
      </c>
      <c r="R4510" s="5">
        <f t="shared" si="780"/>
        <v>0.44039152113787577</v>
      </c>
      <c r="S4510" s="4" cm="1">
        <f t="array" ref="S4510">SUM(ABS(O4510:P4510/K4510-M4510:N4510/K4510))</f>
        <v>0</v>
      </c>
    </row>
    <row r="4511" spans="1:19" x14ac:dyDescent="0.3">
      <c r="A4511" s="1">
        <v>44007</v>
      </c>
      <c r="B4511" s="2">
        <v>4508</v>
      </c>
      <c r="C4511">
        <v>296.01306152343699</v>
      </c>
      <c r="D4511">
        <v>117.82940673828099</v>
      </c>
      <c r="E4511" s="4">
        <f t="shared" si="776"/>
        <v>6.0717924590494299E-3</v>
      </c>
      <c r="F4511" s="4">
        <f t="shared" si="772"/>
        <v>6.0717924590494299E-3</v>
      </c>
      <c r="G4511" s="4">
        <f t="shared" si="777"/>
        <v>1.0720471136794973E-2</v>
      </c>
      <c r="H4511" s="4" cm="1">
        <f t="array" ref="H4511">SUMPRODUCT(Q4510:R4510,(1+daily_ret!D4510:E4510))-1</f>
        <v>6.0717924590494299E-3</v>
      </c>
      <c r="I4511" s="5">
        <f t="shared" si="773"/>
        <v>482.25561097698431</v>
      </c>
      <c r="J4511" s="4">
        <f>I4511/MAX(I$3:I4511)-1</f>
        <v>-8.2231739287459416E-2</v>
      </c>
      <c r="K4511" s="5">
        <f t="shared" si="778"/>
        <v>409.73822845355971</v>
      </c>
      <c r="L4511" s="4">
        <f>K4511/MAX(K$3:K4511)-1</f>
        <v>-1.9741948945380505E-2</v>
      </c>
      <c r="M4511" s="5">
        <f t="shared" si="774"/>
        <v>230.35246325364432</v>
      </c>
      <c r="N4511" s="5">
        <f t="shared" si="775"/>
        <v>179.38576519991537</v>
      </c>
      <c r="O4511" s="5">
        <f t="shared" si="770"/>
        <v>230.35246325364432</v>
      </c>
      <c r="P4511" s="5">
        <f t="shared" si="771"/>
        <v>179.38576519991537</v>
      </c>
      <c r="Q4511" s="5">
        <f t="shared" si="779"/>
        <v>0.56219421878950393</v>
      </c>
      <c r="R4511" s="5">
        <f t="shared" si="780"/>
        <v>0.43780578121049596</v>
      </c>
      <c r="S4511" s="4" cm="1">
        <f t="array" ref="S4511">SUM(ABS(O4511:P4511/K4511-M4511:N4511/K4511))</f>
        <v>0</v>
      </c>
    </row>
    <row r="4512" spans="1:19" x14ac:dyDescent="0.3">
      <c r="A4512" s="1">
        <v>44008</v>
      </c>
      <c r="B4512" s="2">
        <v>4509</v>
      </c>
      <c r="C4512">
        <v>288.982330322265</v>
      </c>
      <c r="D4512">
        <v>118.14906311035099</v>
      </c>
      <c r="E4512" s="4">
        <f t="shared" si="776"/>
        <v>-1.21652001868372E-2</v>
      </c>
      <c r="F4512" s="4">
        <f t="shared" si="772"/>
        <v>-1.21652001868372E-2</v>
      </c>
      <c r="G4512" s="4">
        <f t="shared" si="777"/>
        <v>-2.3751422200723793E-2</v>
      </c>
      <c r="H4512" s="4" cm="1">
        <f t="array" ref="H4512">SUMPRODUCT(Q4511:R4511,(1+daily_ret!D4511:E4511))-1</f>
        <v>-1.2165200186837311E-2</v>
      </c>
      <c r="I4512" s="5">
        <f t="shared" si="773"/>
        <v>470.80135435200197</v>
      </c>
      <c r="J4512" s="4">
        <f>I4512/MAX(I$3:I4512)-1</f>
        <v>-0.10403004073006694</v>
      </c>
      <c r="K4512" s="5">
        <f t="shared" si="778"/>
        <v>404.75368088022213</v>
      </c>
      <c r="L4512" s="4">
        <f>K4512/MAX(K$3:K4512)-1</f>
        <v>-3.1666984371218843E-2</v>
      </c>
      <c r="M4512" s="5">
        <f t="shared" si="774"/>
        <v>224.88126464393031</v>
      </c>
      <c r="N4512" s="5">
        <f t="shared" si="775"/>
        <v>179.87241623629183</v>
      </c>
      <c r="O4512" s="5">
        <f t="shared" si="770"/>
        <v>224.88126464393031</v>
      </c>
      <c r="P4512" s="5">
        <f t="shared" si="771"/>
        <v>179.87241623629183</v>
      </c>
      <c r="Q4512" s="5">
        <f t="shared" si="779"/>
        <v>0.55560029535711353</v>
      </c>
      <c r="R4512" s="5">
        <f t="shared" si="780"/>
        <v>0.44439970464288642</v>
      </c>
      <c r="S4512" s="4" cm="1">
        <f t="array" ref="S4512">SUM(ABS(O4512:P4512/K4512-M4512:N4512/K4512))</f>
        <v>0</v>
      </c>
    </row>
    <row r="4513" spans="1:19" x14ac:dyDescent="0.3">
      <c r="A4513" s="1">
        <v>44011</v>
      </c>
      <c r="B4513" s="2">
        <v>4510</v>
      </c>
      <c r="C4513">
        <v>293.22970581054602</v>
      </c>
      <c r="D4513">
        <v>118.26530456542901</v>
      </c>
      <c r="E4513" s="4">
        <f t="shared" si="776"/>
        <v>8.603270780835226E-3</v>
      </c>
      <c r="F4513" s="4">
        <f t="shared" si="772"/>
        <v>8.603270780835226E-3</v>
      </c>
      <c r="G4513" s="4">
        <f t="shared" si="777"/>
        <v>1.4697699625940697E-2</v>
      </c>
      <c r="H4513" s="4" cm="1">
        <f t="array" ref="H4513">SUMPRODUCT(Q4512:R4512,(1+daily_ret!D4512:E4512))-1</f>
        <v>8.603270780835226E-3</v>
      </c>
      <c r="I4513" s="5">
        <f t="shared" si="773"/>
        <v>477.72105124175374</v>
      </c>
      <c r="J4513" s="4">
        <f>I4513/MAX(I$3:I4513)-1</f>
        <v>-9.0861343394851191E-2</v>
      </c>
      <c r="K4513" s="5">
        <f t="shared" si="778"/>
        <v>408.2358863963745</v>
      </c>
      <c r="L4513" s="4">
        <f>K4513/MAX(K$3:K4513)-1</f>
        <v>-2.3336153231741541E-2</v>
      </c>
      <c r="M4513" s="5">
        <f t="shared" si="774"/>
        <v>228.18650192316846</v>
      </c>
      <c r="N4513" s="5">
        <f t="shared" si="775"/>
        <v>180.04938447320603</v>
      </c>
      <c r="O4513" s="5">
        <f t="shared" si="770"/>
        <v>228.18650192316846</v>
      </c>
      <c r="P4513" s="5">
        <f t="shared" si="771"/>
        <v>180.04938447320603</v>
      </c>
      <c r="Q4513" s="5">
        <f t="shared" si="779"/>
        <v>0.55895747906300419</v>
      </c>
      <c r="R4513" s="5">
        <f t="shared" si="780"/>
        <v>0.44104252093699581</v>
      </c>
      <c r="S4513" s="4" cm="1">
        <f t="array" ref="S4513">SUM(ABS(O4513:P4513/K4513-M4513:N4513/K4513))</f>
        <v>0</v>
      </c>
    </row>
    <row r="4514" spans="1:19" x14ac:dyDescent="0.3">
      <c r="A4514" s="1">
        <v>44012</v>
      </c>
      <c r="B4514" s="2">
        <v>4511</v>
      </c>
      <c r="C4514">
        <v>296.98580932617102</v>
      </c>
      <c r="D4514">
        <v>118.052185058593</v>
      </c>
      <c r="E4514" s="4">
        <f t="shared" si="776"/>
        <v>6.3651442619201415E-3</v>
      </c>
      <c r="F4514" s="4">
        <f t="shared" si="772"/>
        <v>6.3651442619201415E-3</v>
      </c>
      <c r="G4514" s="4">
        <f t="shared" si="777"/>
        <v>1.2809423606119141E-2</v>
      </c>
      <c r="H4514" s="4" cm="1">
        <f t="array" ref="H4514">SUMPRODUCT(Q4513:R4513,(1+daily_ret!D4513:E4513))-1</f>
        <v>6.3651442619201415E-3</v>
      </c>
      <c r="I4514" s="5">
        <f t="shared" si="773"/>
        <v>483.84038255266995</v>
      </c>
      <c r="J4514" s="4">
        <f>I4514/MAX(I$3:I4514)-1</f>
        <v>-7.9215801225697602E-2</v>
      </c>
      <c r="K4514" s="5">
        <f t="shared" si="778"/>
        <v>410.83436670618022</v>
      </c>
      <c r="L4514" s="4">
        <f>K4514/MAX(K$3:K4514)-1</f>
        <v>-1.7119546951659848E-2</v>
      </c>
      <c r="M4514" s="5">
        <f t="shared" si="774"/>
        <v>231.10943948750085</v>
      </c>
      <c r="N4514" s="5">
        <f t="shared" si="775"/>
        <v>179.72492721867937</v>
      </c>
      <c r="O4514" s="5">
        <f t="shared" si="770"/>
        <v>231.10943948750085</v>
      </c>
      <c r="P4514" s="5">
        <f t="shared" si="771"/>
        <v>179.72492721867937</v>
      </c>
      <c r="Q4514" s="5">
        <f t="shared" si="779"/>
        <v>0.56253677446800665</v>
      </c>
      <c r="R4514" s="5">
        <f t="shared" si="780"/>
        <v>0.43746322553199335</v>
      </c>
      <c r="S4514" s="4" cm="1">
        <f t="array" ref="S4514">SUM(ABS(O4514:P4514/K4514-M4514:N4514/K4514))</f>
        <v>0</v>
      </c>
    </row>
    <row r="4515" spans="1:19" x14ac:dyDescent="0.3">
      <c r="A4515" s="1">
        <v>44013</v>
      </c>
      <c r="B4515" s="2">
        <v>4512</v>
      </c>
      <c r="C4515">
        <v>299.06610107421801</v>
      </c>
      <c r="D4515">
        <v>117.86798095703099</v>
      </c>
      <c r="E4515" s="4">
        <f t="shared" si="776"/>
        <v>3.2577915080593822E-3</v>
      </c>
      <c r="F4515" s="4">
        <f t="shared" si="772"/>
        <v>3.2577915080593822E-3</v>
      </c>
      <c r="G4515" s="4">
        <f t="shared" si="777"/>
        <v>7.0046840041513292E-3</v>
      </c>
      <c r="H4515" s="4" cm="1">
        <f t="array" ref="H4515">SUMPRODUCT(Q4514:R4514,(1+daily_ret!D4514:E4514))-1</f>
        <v>3.2577915080593822E-3</v>
      </c>
      <c r="I4515" s="5">
        <f t="shared" si="773"/>
        <v>487.22953154089907</v>
      </c>
      <c r="J4515" s="4">
        <f>I4515/MAX(I$3:I4515)-1</f>
        <v>-7.276599887726809E-2</v>
      </c>
      <c r="K4515" s="5">
        <f t="shared" si="778"/>
        <v>412.17277941725456</v>
      </c>
      <c r="L4515" s="4">
        <f>K4515/MAX(K$3:K4515)-1</f>
        <v>-1.3917527358281445E-2</v>
      </c>
      <c r="M4515" s="5">
        <f t="shared" si="774"/>
        <v>232.72828808148734</v>
      </c>
      <c r="N4515" s="5">
        <f t="shared" si="775"/>
        <v>179.44449133576722</v>
      </c>
      <c r="O4515" s="5">
        <f t="shared" si="770"/>
        <v>232.72828808148734</v>
      </c>
      <c r="P4515" s="5">
        <f t="shared" si="771"/>
        <v>179.44449133576722</v>
      </c>
      <c r="Q4515" s="5">
        <f t="shared" si="779"/>
        <v>0.56463769492620886</v>
      </c>
      <c r="R4515" s="5">
        <f t="shared" si="780"/>
        <v>0.4353623050737912</v>
      </c>
      <c r="S4515" s="4" cm="1">
        <f t="array" ref="S4515">SUM(ABS(O4515:P4515/K4515-M4515:N4515/K4515))</f>
        <v>0</v>
      </c>
    </row>
    <row r="4516" spans="1:19" x14ac:dyDescent="0.3">
      <c r="A4516" s="1">
        <v>44014</v>
      </c>
      <c r="B4516" s="2">
        <v>4513</v>
      </c>
      <c r="C4516">
        <v>300.71307373046801</v>
      </c>
      <c r="D4516">
        <v>118.013427734375</v>
      </c>
      <c r="E4516" s="4">
        <f t="shared" si="776"/>
        <v>3.6467178577299642E-3</v>
      </c>
      <c r="F4516" s="4">
        <f t="shared" si="772"/>
        <v>3.6467178577299642E-3</v>
      </c>
      <c r="G4516" s="4">
        <f t="shared" si="777"/>
        <v>5.5070522882205708E-3</v>
      </c>
      <c r="H4516" s="4" cm="1">
        <f t="array" ref="H4516">SUMPRODUCT(Q4515:R4515,(1+daily_ret!D4515:E4515))-1</f>
        <v>3.6467178577301862E-3</v>
      </c>
      <c r="I4516" s="5">
        <f t="shared" si="773"/>
        <v>489.91273004746006</v>
      </c>
      <c r="J4516" s="4">
        <f>I4516/MAX(I$3:I4516)-1</f>
        <v>-6.7659672749669109E-2</v>
      </c>
      <c r="K4516" s="5">
        <f t="shared" si="778"/>
        <v>413.67585725242566</v>
      </c>
      <c r="L4516" s="4">
        <f>K4516/MAX(K$3:K4516)-1</f>
        <v>-1.03215627961043E-2</v>
      </c>
      <c r="M4516" s="5">
        <f t="shared" si="774"/>
        <v>234.00993493290014</v>
      </c>
      <c r="N4516" s="5">
        <f t="shared" si="775"/>
        <v>179.66592231952555</v>
      </c>
      <c r="O4516" s="5">
        <f t="shared" si="770"/>
        <v>234.00993493290014</v>
      </c>
      <c r="P4516" s="5">
        <f t="shared" si="771"/>
        <v>179.66592231952555</v>
      </c>
      <c r="Q4516" s="5">
        <f t="shared" si="779"/>
        <v>0.5656842932221372</v>
      </c>
      <c r="R4516" s="5">
        <f t="shared" si="780"/>
        <v>0.43431570677786285</v>
      </c>
      <c r="S4516" s="4" cm="1">
        <f t="array" ref="S4516">SUM(ABS(O4516:P4516/K4516-M4516:N4516/K4516))</f>
        <v>0</v>
      </c>
    </row>
    <row r="4517" spans="1:19" x14ac:dyDescent="0.3">
      <c r="A4517" s="1">
        <v>44018</v>
      </c>
      <c r="B4517" s="2">
        <v>4514</v>
      </c>
      <c r="C4517">
        <v>305.35528564453102</v>
      </c>
      <c r="D4517">
        <v>117.838890075683</v>
      </c>
      <c r="E4517" s="4">
        <f t="shared" si="776"/>
        <v>8.0903269699732494E-3</v>
      </c>
      <c r="F4517" s="4">
        <f t="shared" si="772"/>
        <v>8.0903269699732494E-3</v>
      </c>
      <c r="G4517" s="4">
        <f t="shared" si="777"/>
        <v>1.5437346492702897E-2</v>
      </c>
      <c r="H4517" s="4" cm="1">
        <f t="array" ref="H4517">SUMPRODUCT(Q4516:R4516,(1+daily_ret!D4516:E4516))-1</f>
        <v>8.0903269699734714E-3</v>
      </c>
      <c r="I4517" s="5">
        <f t="shared" si="773"/>
        <v>497.47568261238877</v>
      </c>
      <c r="J4517" s="4">
        <f>I4517/MAX(I$3:I4517)-1</f>
        <v>-5.3266812068785696E-2</v>
      </c>
      <c r="K4517" s="5">
        <f t="shared" si="778"/>
        <v>417.0226301971818</v>
      </c>
      <c r="L4517" s="4">
        <f>K4517/MAX(K$3:K4517)-1</f>
        <v>-2.3147406439926188E-3</v>
      </c>
      <c r="M4517" s="5">
        <f t="shared" si="774"/>
        <v>237.62242738119423</v>
      </c>
      <c r="N4517" s="5">
        <f t="shared" si="775"/>
        <v>179.4002028159876</v>
      </c>
      <c r="O4517" s="5">
        <f t="shared" si="770"/>
        <v>237.62242738119423</v>
      </c>
      <c r="P4517" s="5">
        <f t="shared" si="771"/>
        <v>179.4002028159876</v>
      </c>
      <c r="Q4517" s="5">
        <f t="shared" si="779"/>
        <v>0.5698070324596981</v>
      </c>
      <c r="R4517" s="5">
        <f t="shared" si="780"/>
        <v>0.43019296754030201</v>
      </c>
      <c r="S4517" s="4" cm="1">
        <f t="array" ref="S4517">SUM(ABS(O4517:P4517/K4517-M4517:N4517/K4517))</f>
        <v>0</v>
      </c>
    </row>
    <row r="4518" spans="1:19" x14ac:dyDescent="0.3">
      <c r="A4518" s="1">
        <v>44019</v>
      </c>
      <c r="B4518" s="2">
        <v>4515</v>
      </c>
      <c r="C4518">
        <v>302.20587158203102</v>
      </c>
      <c r="D4518">
        <v>118.217002868652</v>
      </c>
      <c r="E4518" s="4">
        <f t="shared" si="776"/>
        <v>-4.4965800905550912E-3</v>
      </c>
      <c r="F4518" s="4">
        <f t="shared" si="772"/>
        <v>-4.4965800905550912E-3</v>
      </c>
      <c r="G4518" s="4">
        <f t="shared" si="777"/>
        <v>-1.0313933344406778E-2</v>
      </c>
      <c r="H4518" s="4" cm="1">
        <f t="array" ref="H4518">SUMPRODUCT(Q4517:R4517,(1+daily_ret!D4517:E4517))-1</f>
        <v>-4.4965800905549802E-3</v>
      </c>
      <c r="I4518" s="5">
        <f t="shared" si="773"/>
        <v>492.34475158146131</v>
      </c>
      <c r="J4518" s="4">
        <f>I4518/MAX(I$3:I4518)-1</f>
        <v>-6.3031355064046002E-2</v>
      </c>
      <c r="K4518" s="5">
        <f t="shared" si="778"/>
        <v>415.14745454092622</v>
      </c>
      <c r="L4518" s="4">
        <f>K4518/MAX(K$3:K4518)-1</f>
        <v>-6.8009123178530695E-3</v>
      </c>
      <c r="M4518" s="5">
        <f t="shared" si="774"/>
        <v>235.17160550404844</v>
      </c>
      <c r="N4518" s="5">
        <f t="shared" si="775"/>
        <v>179.97584903687775</v>
      </c>
      <c r="O4518" s="5">
        <f t="shared" si="770"/>
        <v>235.17160550404844</v>
      </c>
      <c r="P4518" s="5">
        <f t="shared" si="771"/>
        <v>179.97584903687775</v>
      </c>
      <c r="Q4518" s="5">
        <f t="shared" si="779"/>
        <v>0.56647729121717327</v>
      </c>
      <c r="R4518" s="5">
        <f t="shared" si="780"/>
        <v>0.43352270878282673</v>
      </c>
      <c r="S4518" s="4" cm="1">
        <f t="array" ref="S4518">SUM(ABS(O4518:P4518/K4518-M4518:N4518/K4518))</f>
        <v>0</v>
      </c>
    </row>
    <row r="4519" spans="1:19" x14ac:dyDescent="0.3">
      <c r="A4519" s="1">
        <v>44020</v>
      </c>
      <c r="B4519" s="2">
        <v>4516</v>
      </c>
      <c r="C4519">
        <v>304.51736450195301</v>
      </c>
      <c r="D4519">
        <v>118.03277587890599</v>
      </c>
      <c r="E4519" s="4">
        <f t="shared" si="776"/>
        <v>3.6572421988934067E-3</v>
      </c>
      <c r="F4519" s="4">
        <f t="shared" si="772"/>
        <v>3.6572421988934067E-3</v>
      </c>
      <c r="G4519" s="4">
        <f t="shared" si="777"/>
        <v>7.6487359687005263E-3</v>
      </c>
      <c r="H4519" s="4" cm="1">
        <f t="array" ref="H4519">SUMPRODUCT(Q4518:R4518,(1+daily_ret!D4518:E4518))-1</f>
        <v>3.6572421988934067E-3</v>
      </c>
      <c r="I4519" s="5">
        <f t="shared" si="773"/>
        <v>496.11056659188336</v>
      </c>
      <c r="J4519" s="4">
        <f>I4519/MAX(I$3:I4519)-1</f>
        <v>-5.5864729287979698E-2</v>
      </c>
      <c r="K4519" s="5">
        <f t="shared" si="778"/>
        <v>416.66574933043648</v>
      </c>
      <c r="L4519" s="4">
        <f>K4519/MAX(K$3:K4519)-1</f>
        <v>-3.1685427024795709E-3</v>
      </c>
      <c r="M4519" s="5">
        <f t="shared" si="774"/>
        <v>236.97037102188435</v>
      </c>
      <c r="N4519" s="5">
        <f t="shared" si="775"/>
        <v>179.69537830855211</v>
      </c>
      <c r="O4519" s="5">
        <f t="shared" si="770"/>
        <v>236.97037102188435</v>
      </c>
      <c r="P4519" s="5">
        <f t="shared" si="771"/>
        <v>179.69537830855211</v>
      </c>
      <c r="Q4519" s="5">
        <f t="shared" si="779"/>
        <v>0.56873014257275833</v>
      </c>
      <c r="R4519" s="5">
        <f t="shared" si="780"/>
        <v>0.43126985742724155</v>
      </c>
      <c r="S4519" s="4" cm="1">
        <f t="array" ref="S4519">SUM(ABS(O4519:P4519/K4519-M4519:N4519/K4519))</f>
        <v>0</v>
      </c>
    </row>
    <row r="4520" spans="1:19" x14ac:dyDescent="0.3">
      <c r="A4520" s="1">
        <v>44021</v>
      </c>
      <c r="B4520" s="2">
        <v>4517</v>
      </c>
      <c r="C4520">
        <v>302.78381347656199</v>
      </c>
      <c r="D4520">
        <v>118.410911560058</v>
      </c>
      <c r="E4520" s="4">
        <f t="shared" si="776"/>
        <v>-1.8560192185252955E-3</v>
      </c>
      <c r="F4520" s="4">
        <f t="shared" si="772"/>
        <v>-1.8560192185252955E-3</v>
      </c>
      <c r="G4520" s="4">
        <f t="shared" si="777"/>
        <v>-5.6927821775493159E-3</v>
      </c>
      <c r="H4520" s="4" cm="1">
        <f t="array" ref="H4520">SUMPRODUCT(Q4519:R4519,(1+daily_ret!D4519:E4519))-1</f>
        <v>-1.8560192185252955E-3</v>
      </c>
      <c r="I4520" s="5">
        <f t="shared" si="773"/>
        <v>493.28631720029517</v>
      </c>
      <c r="J4520" s="4">
        <f>I4520/MAX(I$3:I4520)-1</f>
        <v>-6.1239485730284815E-2</v>
      </c>
      <c r="K4520" s="5">
        <f t="shared" si="778"/>
        <v>415.89240969197795</v>
      </c>
      <c r="L4520" s="4">
        <f>K4520/MAX(K$3:K4520)-1</f>
        <v>-5.0186810448543673E-3</v>
      </c>
      <c r="M4520" s="5">
        <f t="shared" si="774"/>
        <v>235.6213503171237</v>
      </c>
      <c r="N4520" s="5">
        <f t="shared" si="775"/>
        <v>180.27105937485425</v>
      </c>
      <c r="O4520" s="5">
        <f t="shared" si="770"/>
        <v>235.6213503171237</v>
      </c>
      <c r="P4520" s="5">
        <f t="shared" si="771"/>
        <v>180.27105937485425</v>
      </c>
      <c r="Q4520" s="5">
        <f t="shared" si="779"/>
        <v>0.56654400230971214</v>
      </c>
      <c r="R4520" s="5">
        <f t="shared" si="780"/>
        <v>0.43345599769028786</v>
      </c>
      <c r="S4520" s="4" cm="1">
        <f t="array" ref="S4520">SUM(ABS(O4520:P4520/K4520-M4520:N4520/K4520))</f>
        <v>0</v>
      </c>
    </row>
    <row r="4521" spans="1:19" x14ac:dyDescent="0.3">
      <c r="A4521" s="1">
        <v>44022</v>
      </c>
      <c r="B4521" s="2">
        <v>4518</v>
      </c>
      <c r="C4521">
        <v>305.875396728515</v>
      </c>
      <c r="D4521">
        <v>118.178215026855</v>
      </c>
      <c r="E4521" s="4">
        <f t="shared" si="776"/>
        <v>4.9329036847454155E-3</v>
      </c>
      <c r="F4521" s="4">
        <f t="shared" si="772"/>
        <v>4.9329036847454155E-3</v>
      </c>
      <c r="G4521" s="4">
        <f t="shared" si="777"/>
        <v>1.0210530135199347E-2</v>
      </c>
      <c r="H4521" s="4" cm="1">
        <f t="array" ref="H4521">SUMPRODUCT(Q4520:R4520,(1+daily_ret!D4520:E4520))-1</f>
        <v>4.9329036847454155E-3</v>
      </c>
      <c r="I4521" s="5">
        <f t="shared" si="773"/>
        <v>498.32303200735032</v>
      </c>
      <c r="J4521" s="4">
        <f>I4521/MAX(I$3:I4521)-1</f>
        <v>-5.165424320959866E-2</v>
      </c>
      <c r="K4521" s="5">
        <f t="shared" si="778"/>
        <v>417.94396689220514</v>
      </c>
      <c r="L4521" s="4">
        <f>K4521/MAX(K$3:K4521)-1</f>
        <v>-1.1053403032768028E-4</v>
      </c>
      <c r="M4521" s="5">
        <f t="shared" si="774"/>
        <v>238.02716921503304</v>
      </c>
      <c r="N4521" s="5">
        <f t="shared" si="775"/>
        <v>179.91679767717207</v>
      </c>
      <c r="O4521" s="5">
        <f t="shared" si="770"/>
        <v>238.02716921503304</v>
      </c>
      <c r="P4521" s="5">
        <f t="shared" si="771"/>
        <v>179.91679767717207</v>
      </c>
      <c r="Q4521" s="5">
        <f t="shared" si="779"/>
        <v>0.56951933290240386</v>
      </c>
      <c r="R4521" s="5">
        <f t="shared" si="780"/>
        <v>0.43048066709759608</v>
      </c>
      <c r="S4521" s="4" cm="1">
        <f t="array" ref="S4521">SUM(ABS(O4521:P4521/K4521-M4521:N4521/K4521))</f>
        <v>0</v>
      </c>
    </row>
    <row r="4522" spans="1:19" x14ac:dyDescent="0.3">
      <c r="A4522" s="1">
        <v>44025</v>
      </c>
      <c r="B4522" s="2">
        <v>4519</v>
      </c>
      <c r="C4522">
        <v>303.22686767578102</v>
      </c>
      <c r="D4522">
        <v>118.304275512695</v>
      </c>
      <c r="E4522" s="4">
        <f t="shared" si="776"/>
        <v>-4.4721893003603075E-3</v>
      </c>
      <c r="F4522" s="4">
        <f t="shared" si="772"/>
        <v>-4.4721893003603075E-3</v>
      </c>
      <c r="G4522" s="4">
        <f t="shared" si="777"/>
        <v>-8.6588495873198834E-3</v>
      </c>
      <c r="H4522" s="4" cm="1">
        <f t="array" ref="H4522">SUMPRODUCT(Q4521:R4521,(1+daily_ret!D4521:E4521))-1</f>
        <v>-4.4721893003603075E-3</v>
      </c>
      <c r="I4522" s="5">
        <f t="shared" si="773"/>
        <v>494.00812782730151</v>
      </c>
      <c r="J4522" s="4">
        <f>I4522/MAX(I$3:I4522)-1</f>
        <v>-5.9865826474419737E-2</v>
      </c>
      <c r="K4522" s="5">
        <f t="shared" si="778"/>
        <v>416.07484235531967</v>
      </c>
      <c r="L4522" s="4">
        <f>K4522/MAX(K$3:K4522)-1</f>
        <v>-4.5822290015802292E-3</v>
      </c>
      <c r="M4522" s="5">
        <f t="shared" si="774"/>
        <v>235.96612775910455</v>
      </c>
      <c r="N4522" s="5">
        <f t="shared" si="775"/>
        <v>180.10871459621512</v>
      </c>
      <c r="O4522" s="5">
        <f t="shared" si="770"/>
        <v>235.96612775910455</v>
      </c>
      <c r="P4522" s="5">
        <f t="shared" si="771"/>
        <v>180.10871459621512</v>
      </c>
      <c r="Q4522" s="5">
        <f t="shared" si="779"/>
        <v>0.56712423760914188</v>
      </c>
      <c r="R4522" s="5">
        <f t="shared" si="780"/>
        <v>0.43287576239085818</v>
      </c>
      <c r="S4522" s="4" cm="1">
        <f t="array" ref="S4522">SUM(ABS(O4522:P4522/K4522-M4522:N4522/K4522))</f>
        <v>0</v>
      </c>
    </row>
    <row r="4523" spans="1:19" x14ac:dyDescent="0.3">
      <c r="A4523" s="1">
        <v>44026</v>
      </c>
      <c r="B4523" s="2">
        <v>4520</v>
      </c>
      <c r="C4523">
        <v>307.15634155273398</v>
      </c>
      <c r="D4523">
        <v>118.294563293457</v>
      </c>
      <c r="E4523" s="4">
        <f t="shared" si="776"/>
        <v>7.3137453385017093E-3</v>
      </c>
      <c r="F4523" s="4">
        <f t="shared" si="772"/>
        <v>7.3137453385017093E-3</v>
      </c>
      <c r="G4523" s="4">
        <f t="shared" si="777"/>
        <v>1.2958857858052619E-2</v>
      </c>
      <c r="H4523" s="4" cm="1">
        <f t="array" ref="H4523">SUMPRODUCT(Q4522:R4522,(1+daily_ret!D4522:E4522))-1</f>
        <v>7.3137453385019313E-3</v>
      </c>
      <c r="I4523" s="5">
        <f t="shared" si="773"/>
        <v>500.40990893653816</v>
      </c>
      <c r="J4523" s="4">
        <f>I4523/MAX(I$3:I4523)-1</f>
        <v>-4.7682761352204062E-2</v>
      </c>
      <c r="K4523" s="5">
        <f t="shared" si="778"/>
        <v>419.11790779406374</v>
      </c>
      <c r="L4523" s="4">
        <f>K4523/MAX(K$3:K4523)-1</f>
        <v>0</v>
      </c>
      <c r="M4523" s="5">
        <f t="shared" si="774"/>
        <v>239.02397926804986</v>
      </c>
      <c r="N4523" s="5">
        <f t="shared" si="775"/>
        <v>180.09392852601391</v>
      </c>
      <c r="O4523" s="5">
        <f t="shared" si="770"/>
        <v>239.02397926804986</v>
      </c>
      <c r="P4523" s="5">
        <f t="shared" si="771"/>
        <v>180.09392852601391</v>
      </c>
      <c r="Q4523" s="5">
        <f t="shared" si="779"/>
        <v>0.57030247293918024</v>
      </c>
      <c r="R4523" s="5">
        <f t="shared" si="780"/>
        <v>0.42969752706081987</v>
      </c>
      <c r="S4523" s="4" cm="1">
        <f t="array" ref="S4523">SUM(ABS(O4523:P4523/K4523-M4523:N4523/K4523))</f>
        <v>0</v>
      </c>
    </row>
    <row r="4524" spans="1:19" x14ac:dyDescent="0.3">
      <c r="A4524" s="1">
        <v>44027</v>
      </c>
      <c r="B4524" s="2">
        <v>4521</v>
      </c>
      <c r="C4524">
        <v>309.97830200195301</v>
      </c>
      <c r="D4524">
        <v>118.255813598632</v>
      </c>
      <c r="E4524" s="4">
        <f t="shared" si="776"/>
        <v>5.0988267819889188E-3</v>
      </c>
      <c r="F4524" s="4">
        <f t="shared" si="772"/>
        <v>5.0988267819889188E-3</v>
      </c>
      <c r="G4524" s="4">
        <f t="shared" si="777"/>
        <v>9.1873748559234691E-3</v>
      </c>
      <c r="H4524" s="4" cm="1">
        <f t="array" ref="H4524">SUMPRODUCT(Q4523:R4523,(1+daily_ret!D4523:E4523))-1</f>
        <v>5.0988267819891409E-3</v>
      </c>
      <c r="I4524" s="5">
        <f t="shared" si="773"/>
        <v>505.00736235155665</v>
      </c>
      <c r="J4524" s="4">
        <f>I4524/MAX(I$3:I4524)-1</f>
        <v>-3.8933465898988828E-2</v>
      </c>
      <c r="K4524" s="5">
        <f t="shared" si="778"/>
        <v>421.25491740713528</v>
      </c>
      <c r="L4524" s="4">
        <f>K4524/MAX(K$3:K4524)-1</f>
        <v>0</v>
      </c>
      <c r="M4524" s="5">
        <f t="shared" si="774"/>
        <v>241.21998216513992</v>
      </c>
      <c r="N4524" s="5">
        <f t="shared" si="775"/>
        <v>180.03493524199538</v>
      </c>
      <c r="O4524" s="5">
        <f t="shared" si="770"/>
        <v>241.21998216513992</v>
      </c>
      <c r="P4524" s="5">
        <f t="shared" si="771"/>
        <v>180.03493524199538</v>
      </c>
      <c r="Q4524" s="5">
        <f t="shared" si="779"/>
        <v>0.57262235334811573</v>
      </c>
      <c r="R4524" s="5">
        <f t="shared" si="780"/>
        <v>0.42737764665188432</v>
      </c>
      <c r="S4524" s="4" cm="1">
        <f t="array" ref="S4524">SUM(ABS(O4524:P4524/K4524-M4524:N4524/K4524))</f>
        <v>0</v>
      </c>
    </row>
    <row r="4525" spans="1:19" x14ac:dyDescent="0.3">
      <c r="A4525" s="1">
        <v>44028</v>
      </c>
      <c r="B4525" s="2">
        <v>4522</v>
      </c>
      <c r="C4525">
        <v>308.95736694335898</v>
      </c>
      <c r="D4525">
        <v>118.343017578125</v>
      </c>
      <c r="E4525" s="4">
        <f t="shared" si="776"/>
        <v>-1.57081545654425E-3</v>
      </c>
      <c r="F4525" s="4">
        <f t="shared" si="772"/>
        <v>-1.57081545654425E-3</v>
      </c>
      <c r="G4525" s="4">
        <f t="shared" si="777"/>
        <v>-3.2935694272807625E-3</v>
      </c>
      <c r="H4525" s="4" cm="1">
        <f t="array" ref="H4525">SUMPRODUCT(Q4524:R4524,(1+daily_ret!D4524:E4524))-1</f>
        <v>-1.57081545654425E-3</v>
      </c>
      <c r="I4525" s="5">
        <f t="shared" si="773"/>
        <v>503.34408554236387</v>
      </c>
      <c r="J4525" s="4">
        <f>I4525/MAX(I$3:I4525)-1</f>
        <v>-4.2098805253286575E-2</v>
      </c>
      <c r="K4525" s="5">
        <f t="shared" si="778"/>
        <v>420.59320367172688</v>
      </c>
      <c r="L4525" s="4">
        <f>K4525/MAX(K$3:K4525)-1</f>
        <v>-1.57081545654425E-3</v>
      </c>
      <c r="M4525" s="5">
        <f t="shared" si="774"/>
        <v>240.4255074066316</v>
      </c>
      <c r="N4525" s="5">
        <f t="shared" si="775"/>
        <v>180.16769626509529</v>
      </c>
      <c r="O4525" s="5">
        <f t="shared" si="770"/>
        <v>240.4255074066316</v>
      </c>
      <c r="P4525" s="5">
        <f t="shared" si="771"/>
        <v>180.16769626509529</v>
      </c>
      <c r="Q4525" s="5">
        <f t="shared" si="779"/>
        <v>0.5716343138874963</v>
      </c>
      <c r="R4525" s="5">
        <f t="shared" si="780"/>
        <v>0.4283656861125037</v>
      </c>
      <c r="S4525" s="4" cm="1">
        <f t="array" ref="S4525">SUM(ABS(O4525:P4525/K4525-M4525:N4525/K4525))</f>
        <v>0</v>
      </c>
    </row>
    <row r="4526" spans="1:19" x14ac:dyDescent="0.3">
      <c r="A4526" s="1">
        <v>44029</v>
      </c>
      <c r="B4526" s="2">
        <v>4523</v>
      </c>
      <c r="C4526">
        <v>309.85302734375</v>
      </c>
      <c r="D4526">
        <v>118.313957214355</v>
      </c>
      <c r="E4526" s="4">
        <f t="shared" si="776"/>
        <v>1.551965245270237E-3</v>
      </c>
      <c r="F4526" s="4">
        <f t="shared" si="772"/>
        <v>1.551965245270237E-3</v>
      </c>
      <c r="G4526" s="4">
        <f t="shared" si="777"/>
        <v>2.8989773225094329E-3</v>
      </c>
      <c r="H4526" s="4" cm="1">
        <f t="array" ref="H4526">SUMPRODUCT(Q4525:R4525,(1+daily_ret!D4525:E4525))-1</f>
        <v>1.551965245270015E-3</v>
      </c>
      <c r="I4526" s="5">
        <f t="shared" si="773"/>
        <v>504.80326863177044</v>
      </c>
      <c r="J4526" s="4">
        <f>I4526/MAX(I$3:I4526)-1</f>
        <v>-3.93218714125112E-2</v>
      </c>
      <c r="K4526" s="5">
        <f t="shared" si="778"/>
        <v>421.24594970622223</v>
      </c>
      <c r="L4526" s="4">
        <f>K4526/MAX(K$3:K4526)-1</f>
        <v>-2.1288062269420038E-5</v>
      </c>
      <c r="M4526" s="5">
        <f t="shared" si="774"/>
        <v>241.12249550035625</v>
      </c>
      <c r="N4526" s="5">
        <f t="shared" si="775"/>
        <v>180.12345420586598</v>
      </c>
      <c r="O4526" s="5">
        <f t="shared" si="770"/>
        <v>241.12249550035625</v>
      </c>
      <c r="P4526" s="5">
        <f t="shared" si="771"/>
        <v>180.12345420586598</v>
      </c>
      <c r="Q4526" s="5">
        <f t="shared" si="779"/>
        <v>0.57240311905316965</v>
      </c>
      <c r="R4526" s="5">
        <f t="shared" si="780"/>
        <v>0.42759688094683035</v>
      </c>
      <c r="S4526" s="4" cm="1">
        <f t="array" ref="S4526">SUM(ABS(O4526:P4526/K4526-M4526:N4526/K4526))</f>
        <v>0</v>
      </c>
    </row>
    <row r="4527" spans="1:19" x14ac:dyDescent="0.3">
      <c r="A4527" s="1">
        <v>44032</v>
      </c>
      <c r="B4527" s="2">
        <v>4524</v>
      </c>
      <c r="C4527">
        <v>312.35714721679602</v>
      </c>
      <c r="D4527">
        <v>118.39153289794901</v>
      </c>
      <c r="E4527" s="4">
        <f t="shared" si="776"/>
        <v>4.9063197977261552E-3</v>
      </c>
      <c r="F4527" s="4">
        <f t="shared" si="772"/>
        <v>4.9063197977261552E-3</v>
      </c>
      <c r="G4527" s="4">
        <f t="shared" si="777"/>
        <v>8.081637589643309E-3</v>
      </c>
      <c r="H4527" s="4" cm="1">
        <f t="array" ref="H4527">SUMPRODUCT(Q4526:R4526,(1+daily_ret!D4526:E4526))-1</f>
        <v>4.9063197977261552E-3</v>
      </c>
      <c r="I4527" s="5">
        <f t="shared" si="773"/>
        <v>508.88290570291974</v>
      </c>
      <c r="J4527" s="4">
        <f>I4527/MAX(I$3:I4527)-1</f>
        <v>-3.15580189369703E-2</v>
      </c>
      <c r="K4527" s="5">
        <f t="shared" si="778"/>
        <v>423.31271704897785</v>
      </c>
      <c r="L4527" s="4">
        <f>K4527/MAX(K$3:K4527)-1</f>
        <v>0</v>
      </c>
      <c r="M4527" s="5">
        <f t="shared" si="774"/>
        <v>243.07116012370051</v>
      </c>
      <c r="N4527" s="5">
        <f t="shared" si="775"/>
        <v>180.24155692527734</v>
      </c>
      <c r="O4527" s="5">
        <f t="shared" si="770"/>
        <v>243.07116012370051</v>
      </c>
      <c r="P4527" s="5">
        <f t="shared" si="771"/>
        <v>180.24155692527734</v>
      </c>
      <c r="Q4527" s="5">
        <f t="shared" si="779"/>
        <v>0.57421180686045126</v>
      </c>
      <c r="R4527" s="5">
        <f t="shared" si="780"/>
        <v>0.42578819313954874</v>
      </c>
      <c r="S4527" s="4" cm="1">
        <f t="array" ref="S4527">SUM(ABS(O4527:P4527/K4527-M4527:N4527/K4527))</f>
        <v>0</v>
      </c>
    </row>
    <row r="4528" spans="1:19" x14ac:dyDescent="0.3">
      <c r="A4528" s="1">
        <v>44033</v>
      </c>
      <c r="B4528" s="2">
        <v>4525</v>
      </c>
      <c r="C4528">
        <v>313.02169799804602</v>
      </c>
      <c r="D4528">
        <v>118.517570495605</v>
      </c>
      <c r="E4528" s="4">
        <f t="shared" si="776"/>
        <v>1.6749425655560035E-3</v>
      </c>
      <c r="F4528" s="4">
        <f t="shared" si="772"/>
        <v>1.6749425655560035E-3</v>
      </c>
      <c r="G4528" s="4">
        <f t="shared" si="777"/>
        <v>2.127535057774077E-3</v>
      </c>
      <c r="H4528" s="4" cm="1">
        <f t="array" ref="H4528">SUMPRODUCT(Q4527:R4527,(1+daily_ret!D4527:E4527))-1</f>
        <v>1.6749425655560035E-3</v>
      </c>
      <c r="I4528" s="5">
        <f t="shared" si="773"/>
        <v>509.9655719251046</v>
      </c>
      <c r="J4528" s="4">
        <f>I4528/MAX(I$3:I4528)-1</f>
        <v>-2.9497624670838718E-2</v>
      </c>
      <c r="K4528" s="5">
        <f t="shared" si="778"/>
        <v>424.02174153730437</v>
      </c>
      <c r="L4528" s="4">
        <f>K4528/MAX(K$3:K4528)-1</f>
        <v>0</v>
      </c>
      <c r="M4528" s="5">
        <f t="shared" si="774"/>
        <v>243.58830253839747</v>
      </c>
      <c r="N4528" s="5">
        <f t="shared" si="775"/>
        <v>180.43343899890689</v>
      </c>
      <c r="O4528" s="5">
        <f t="shared" si="770"/>
        <v>243.58830253839747</v>
      </c>
      <c r="P4528" s="5">
        <f t="shared" si="771"/>
        <v>180.43343899890689</v>
      </c>
      <c r="Q4528" s="5">
        <f t="shared" si="779"/>
        <v>0.57447125625035245</v>
      </c>
      <c r="R4528" s="5">
        <f t="shared" si="780"/>
        <v>0.42552874374964761</v>
      </c>
      <c r="S4528" s="4" cm="1">
        <f t="array" ref="S4528">SUM(ABS(O4528:P4528/K4528-M4528:N4528/K4528))</f>
        <v>0</v>
      </c>
    </row>
    <row r="4529" spans="1:19" x14ac:dyDescent="0.3">
      <c r="A4529" s="1">
        <v>44034</v>
      </c>
      <c r="B4529" s="2">
        <v>4526</v>
      </c>
      <c r="C4529">
        <v>314.803466796875</v>
      </c>
      <c r="D4529">
        <v>118.55636596679599</v>
      </c>
      <c r="E4529" s="4">
        <f t="shared" si="776"/>
        <v>3.4092731832280343E-3</v>
      </c>
      <c r="F4529" s="4">
        <f t="shared" si="772"/>
        <v>3.4092731832280343E-3</v>
      </c>
      <c r="G4529" s="4">
        <f t="shared" si="777"/>
        <v>5.6921574773391992E-3</v>
      </c>
      <c r="H4529" s="4" cm="1">
        <f t="array" ref="H4529">SUMPRODUCT(Q4528:R4528,(1+daily_ret!D4528:E4528))-1</f>
        <v>3.4092731832280343E-3</v>
      </c>
      <c r="I4529" s="5">
        <f t="shared" si="773"/>
        <v>512.86837626852366</v>
      </c>
      <c r="J4529" s="4">
        <f>I4529/MAX(I$3:I4529)-1</f>
        <v>-2.3973372318333297E-2</v>
      </c>
      <c r="K4529" s="5">
        <f t="shared" si="778"/>
        <v>425.46734748983317</v>
      </c>
      <c r="L4529" s="4">
        <f>K4529/MAX(K$3:K4529)-1</f>
        <v>0</v>
      </c>
      <c r="M4529" s="5">
        <f t="shared" si="774"/>
        <v>244.97484551608378</v>
      </c>
      <c r="N4529" s="5">
        <f t="shared" si="775"/>
        <v>180.4925019737494</v>
      </c>
      <c r="O4529" s="5">
        <f t="shared" si="770"/>
        <v>244.97484551608378</v>
      </c>
      <c r="P4529" s="5">
        <f t="shared" si="771"/>
        <v>180.4925019737494</v>
      </c>
      <c r="Q4529" s="5">
        <f t="shared" si="779"/>
        <v>0.57577825175394359</v>
      </c>
      <c r="R4529" s="5">
        <f t="shared" si="780"/>
        <v>0.42422174824605641</v>
      </c>
      <c r="S4529" s="4" cm="1">
        <f t="array" ref="S4529">SUM(ABS(O4529:P4529/K4529-M4529:N4529/K4529))</f>
        <v>0</v>
      </c>
    </row>
    <row r="4530" spans="1:19" x14ac:dyDescent="0.3">
      <c r="A4530" s="1">
        <v>44035</v>
      </c>
      <c r="B4530" s="2">
        <v>4527</v>
      </c>
      <c r="C4530">
        <v>311.04730224609301</v>
      </c>
      <c r="D4530">
        <v>118.672676086425</v>
      </c>
      <c r="E4530" s="4">
        <f t="shared" si="776"/>
        <v>-6.4538731442684849E-3</v>
      </c>
      <c r="F4530" s="4">
        <f t="shared" si="772"/>
        <v>-6.4538731442684849E-3</v>
      </c>
      <c r="G4530" s="4">
        <f t="shared" si="777"/>
        <v>-1.1931776320638909E-2</v>
      </c>
      <c r="H4530" s="4" cm="1">
        <f t="array" ref="H4530">SUMPRODUCT(Q4529:R4529,(1+daily_ret!D4529:E4529))-1</f>
        <v>-6.4538731442684849E-3</v>
      </c>
      <c r="I4530" s="5">
        <f t="shared" si="773"/>
        <v>506.74894552095839</v>
      </c>
      <c r="J4530" s="4">
        <f>I4530/MAX(I$3:I4530)-1</f>
        <v>-3.5619103722818402E-2</v>
      </c>
      <c r="K4530" s="5">
        <f t="shared" si="778"/>
        <v>422.7214352021054</v>
      </c>
      <c r="L4530" s="4">
        <f>K4530/MAX(K$3:K4530)-1</f>
        <v>-6.4538731442684849E-3</v>
      </c>
      <c r="M4530" s="5">
        <f t="shared" si="774"/>
        <v>242.05186045520279</v>
      </c>
      <c r="N4530" s="5">
        <f t="shared" si="775"/>
        <v>180.66957474690261</v>
      </c>
      <c r="O4530" s="5">
        <f t="shared" si="770"/>
        <v>242.05186045520279</v>
      </c>
      <c r="P4530" s="5">
        <f t="shared" si="771"/>
        <v>180.66957474690261</v>
      </c>
      <c r="Q4530" s="5">
        <f t="shared" si="779"/>
        <v>0.57260370612499578</v>
      </c>
      <c r="R4530" s="5">
        <f t="shared" si="780"/>
        <v>0.42739629387500427</v>
      </c>
      <c r="S4530" s="4" cm="1">
        <f t="array" ref="S4530">SUM(ABS(O4530:P4530/K4530-M4530:N4530/K4530))</f>
        <v>0</v>
      </c>
    </row>
    <row r="4531" spans="1:19" x14ac:dyDescent="0.3">
      <c r="A4531" s="1">
        <v>44036</v>
      </c>
      <c r="B4531" s="2">
        <v>4528</v>
      </c>
      <c r="C4531">
        <v>309.04400634765602</v>
      </c>
      <c r="D4531">
        <v>118.614524841308</v>
      </c>
      <c r="E4531" s="4">
        <f t="shared" si="776"/>
        <v>-3.8972764106350866E-3</v>
      </c>
      <c r="F4531" s="4">
        <f t="shared" si="772"/>
        <v>-3.8972764106350866E-3</v>
      </c>
      <c r="G4531" s="4">
        <f t="shared" si="777"/>
        <v>-6.4404863310856264E-3</v>
      </c>
      <c r="H4531" s="4" cm="1">
        <f t="array" ref="H4531">SUMPRODUCT(Q4530:R4530,(1+daily_ret!D4530:E4530))-1</f>
        <v>-3.8972764106350866E-3</v>
      </c>
      <c r="I4531" s="5">
        <f t="shared" si="773"/>
        <v>503.4852358640386</v>
      </c>
      <c r="J4531" s="4">
        <f>I4531/MAX(I$3:I4531)-1</f>
        <v>-4.1830185703251699E-2</v>
      </c>
      <c r="K4531" s="5">
        <f t="shared" si="778"/>
        <v>421.07397292442243</v>
      </c>
      <c r="L4531" s="4">
        <f>K4531/MAX(K$3:K4531)-1</f>
        <v>-1.0325997027341161E-2</v>
      </c>
      <c r="M4531" s="5">
        <f t="shared" si="774"/>
        <v>240.49292875652725</v>
      </c>
      <c r="N4531" s="5">
        <f t="shared" si="775"/>
        <v>180.58104416789519</v>
      </c>
      <c r="O4531" s="5">
        <f t="shared" si="770"/>
        <v>240.49292875652725</v>
      </c>
      <c r="P4531" s="5">
        <f t="shared" si="771"/>
        <v>180.58104416789519</v>
      </c>
      <c r="Q4531" s="5">
        <f t="shared" si="779"/>
        <v>0.57114175707956372</v>
      </c>
      <c r="R4531" s="5">
        <f t="shared" si="780"/>
        <v>0.42885824292043634</v>
      </c>
      <c r="S4531" s="4" cm="1">
        <f t="array" ref="S4531">SUM(ABS(O4531:P4531/K4531-M4531:N4531/K4531))</f>
        <v>0</v>
      </c>
    </row>
    <row r="4532" spans="1:19" x14ac:dyDescent="0.3">
      <c r="A4532" s="1">
        <v>44039</v>
      </c>
      <c r="B4532" s="2">
        <v>4529</v>
      </c>
      <c r="C4532">
        <v>311.29772949218699</v>
      </c>
      <c r="D4532">
        <v>118.43035125732401</v>
      </c>
      <c r="E4532" s="4">
        <f t="shared" si="776"/>
        <v>3.4991965961521654E-3</v>
      </c>
      <c r="F4532" s="4">
        <f t="shared" si="772"/>
        <v>3.4991965961521654E-3</v>
      </c>
      <c r="G4532" s="4">
        <f t="shared" si="777"/>
        <v>7.2925638363479095E-3</v>
      </c>
      <c r="H4532" s="4" cm="1">
        <f t="array" ref="H4532">SUMPRODUCT(Q4531:R4531,(1+daily_ret!D4531:E4531))-1</f>
        <v>3.4991965961523874E-3</v>
      </c>
      <c r="I4532" s="5">
        <f t="shared" si="773"/>
        <v>507.15693408723575</v>
      </c>
      <c r="J4532" s="4">
        <f>I4532/MAX(I$3:I4532)-1</f>
        <v>-3.4842671166431138E-2</v>
      </c>
      <c r="K4532" s="5">
        <f t="shared" si="778"/>
        <v>422.54739353720788</v>
      </c>
      <c r="L4532" s="4">
        <f>K4532/MAX(K$3:K4532)-1</f>
        <v>-6.862933124838877E-3</v>
      </c>
      <c r="M4532" s="5">
        <f t="shared" si="774"/>
        <v>242.24673879167446</v>
      </c>
      <c r="N4532" s="5">
        <f t="shared" si="775"/>
        <v>180.30065474553339</v>
      </c>
      <c r="O4532" s="5">
        <f t="shared" si="770"/>
        <v>242.24673879167446</v>
      </c>
      <c r="P4532" s="5">
        <f t="shared" si="771"/>
        <v>180.30065474553339</v>
      </c>
      <c r="Q4532" s="5">
        <f t="shared" si="779"/>
        <v>0.57330075276004078</v>
      </c>
      <c r="R4532" s="5">
        <f t="shared" si="780"/>
        <v>0.42669924723995917</v>
      </c>
      <c r="S4532" s="4" cm="1">
        <f t="array" ref="S4532">SUM(ABS(O4532:P4532/K4532-M4532:N4532/K4532))</f>
        <v>0</v>
      </c>
    </row>
    <row r="4533" spans="1:19" x14ac:dyDescent="0.3">
      <c r="A4533" s="1">
        <v>44040</v>
      </c>
      <c r="B4533" s="2">
        <v>4530</v>
      </c>
      <c r="C4533">
        <v>309.32327270507801</v>
      </c>
      <c r="D4533">
        <v>118.71147918701099</v>
      </c>
      <c r="E4533" s="4">
        <f t="shared" si="776"/>
        <v>-2.6233625040568143E-3</v>
      </c>
      <c r="F4533" s="4">
        <f t="shared" si="772"/>
        <v>-2.6233625040568143E-3</v>
      </c>
      <c r="G4533" s="4">
        <f t="shared" si="777"/>
        <v>-6.3426636305053963E-3</v>
      </c>
      <c r="H4533" s="4" cm="1">
        <f t="array" ref="H4533">SUMPRODUCT(Q4532:R4532,(1+daily_ret!D4532:E4532))-1</f>
        <v>-2.6233625040568143E-3</v>
      </c>
      <c r="I4533" s="5">
        <f t="shared" si="773"/>
        <v>503.94020824644201</v>
      </c>
      <c r="J4533" s="4">
        <f>I4533/MAX(I$3:I4533)-1</f>
        <v>-4.0964339453739562E-2</v>
      </c>
      <c r="K4533" s="5">
        <f t="shared" si="778"/>
        <v>421.43889854881542</v>
      </c>
      <c r="L4533" s="4">
        <f>K4533/MAX(K$3:K4533)-1</f>
        <v>-9.4682916674680984E-3</v>
      </c>
      <c r="M4533" s="5">
        <f t="shared" si="774"/>
        <v>240.71024921193197</v>
      </c>
      <c r="N4533" s="5">
        <f t="shared" si="775"/>
        <v>180.72864933688345</v>
      </c>
      <c r="O4533" s="5">
        <f t="shared" si="770"/>
        <v>240.71024921193197</v>
      </c>
      <c r="P4533" s="5">
        <f t="shared" si="771"/>
        <v>180.72864933688345</v>
      </c>
      <c r="Q4533" s="5">
        <f t="shared" si="779"/>
        <v>0.57116286617299616</v>
      </c>
      <c r="R4533" s="5">
        <f t="shared" si="780"/>
        <v>0.42883713382700384</v>
      </c>
      <c r="S4533" s="4" cm="1">
        <f t="array" ref="S4533">SUM(ABS(O4533:P4533/K4533-M4533:N4533/K4533))</f>
        <v>0</v>
      </c>
    </row>
    <row r="4534" spans="1:19" x14ac:dyDescent="0.3">
      <c r="A4534" s="1">
        <v>44041</v>
      </c>
      <c r="B4534" s="2">
        <v>4531</v>
      </c>
      <c r="C4534">
        <v>313.127685546875</v>
      </c>
      <c r="D4534">
        <v>118.86659240722599</v>
      </c>
      <c r="E4534" s="4">
        <f t="shared" si="776"/>
        <v>7.5851528091526177E-3</v>
      </c>
      <c r="F4534" s="4">
        <f t="shared" si="772"/>
        <v>7.5851528091526177E-3</v>
      </c>
      <c r="G4534" s="4">
        <f t="shared" si="777"/>
        <v>1.2299148423352779E-2</v>
      </c>
      <c r="H4534" s="4" cm="1">
        <f t="array" ref="H4534">SUMPRODUCT(Q4533:R4533,(1+daily_ret!D4533:E4533))-1</f>
        <v>7.5851528091526177E-3</v>
      </c>
      <c r="I4534" s="5">
        <f t="shared" si="773"/>
        <v>510.13824366416031</v>
      </c>
      <c r="J4534" s="4">
        <f>I4534/MAX(I$3:I4534)-1</f>
        <v>-2.9169017521392893E-2</v>
      </c>
      <c r="K4534" s="5">
        <f t="shared" si="778"/>
        <v>424.63557699402918</v>
      </c>
      <c r="L4534" s="4">
        <f>K4534/MAX(K$3:K4534)-1</f>
        <v>-1.9549572974547624E-3</v>
      </c>
      <c r="M4534" s="5">
        <f t="shared" si="774"/>
        <v>243.67078029401173</v>
      </c>
      <c r="N4534" s="5">
        <f t="shared" si="775"/>
        <v>180.96479670001747</v>
      </c>
      <c r="O4534" s="5">
        <f t="shared" si="770"/>
        <v>243.67078029401173</v>
      </c>
      <c r="P4534" s="5">
        <f t="shared" si="771"/>
        <v>180.96479670001747</v>
      </c>
      <c r="Q4534" s="5">
        <f t="shared" si="779"/>
        <v>0.57383505644756183</v>
      </c>
      <c r="R4534" s="5">
        <f t="shared" si="780"/>
        <v>0.42616494355243822</v>
      </c>
      <c r="S4534" s="4" cm="1">
        <f t="array" ref="S4534">SUM(ABS(O4534:P4534/K4534-M4534:N4534/K4534))</f>
        <v>0</v>
      </c>
    </row>
    <row r="4535" spans="1:19" x14ac:dyDescent="0.3">
      <c r="A4535" s="1">
        <v>44042</v>
      </c>
      <c r="B4535" s="2">
        <v>4532</v>
      </c>
      <c r="C4535">
        <v>312.01043701171801</v>
      </c>
      <c r="D4535">
        <v>119.03142547607401</v>
      </c>
      <c r="E4535" s="4">
        <f t="shared" si="776"/>
        <v>-1.4564942183313834E-3</v>
      </c>
      <c r="F4535" s="4">
        <f t="shared" si="772"/>
        <v>-1.4564942183313834E-3</v>
      </c>
      <c r="G4535" s="4">
        <f t="shared" si="777"/>
        <v>-3.5680285925714372E-3</v>
      </c>
      <c r="H4535" s="4" cm="1">
        <f t="array" ref="H4535">SUMPRODUCT(Q4534:R4534,(1+daily_ret!D4534:E4534))-1</f>
        <v>-1.4564942183314944E-3</v>
      </c>
      <c r="I4535" s="5">
        <f t="shared" si="773"/>
        <v>508.31805582460242</v>
      </c>
      <c r="J4535" s="4">
        <f>I4535/MAX(I$3:I4535)-1</f>
        <v>-3.2632970225430769E-2</v>
      </c>
      <c r="K4535" s="5">
        <f t="shared" si="778"/>
        <v>424.01709773123957</v>
      </c>
      <c r="L4535" s="4">
        <f>K4535/MAX(K$3:K4535)-1</f>
        <v>-3.4086041317853422E-3</v>
      </c>
      <c r="M4535" s="5">
        <f t="shared" si="774"/>
        <v>242.8013559827485</v>
      </c>
      <c r="N4535" s="5">
        <f t="shared" si="775"/>
        <v>181.21574174849104</v>
      </c>
      <c r="O4535" s="5">
        <f t="shared" si="770"/>
        <v>242.8013559827485</v>
      </c>
      <c r="P4535" s="5">
        <f t="shared" si="771"/>
        <v>181.21574174849104</v>
      </c>
      <c r="Q4535" s="5">
        <f t="shared" si="779"/>
        <v>0.5726216166326541</v>
      </c>
      <c r="R4535" s="5">
        <f t="shared" si="780"/>
        <v>0.42737838336734579</v>
      </c>
      <c r="S4535" s="4" cm="1">
        <f t="array" ref="S4535">SUM(ABS(O4535:P4535/K4535-M4535:N4535/K4535))</f>
        <v>0</v>
      </c>
    </row>
    <row r="4536" spans="1:19" x14ac:dyDescent="0.3">
      <c r="A4536" s="1">
        <v>44043</v>
      </c>
      <c r="B4536" s="2">
        <v>4533</v>
      </c>
      <c r="C4536">
        <v>314.47595214843699</v>
      </c>
      <c r="D4536">
        <v>119.060501098632</v>
      </c>
      <c r="E4536" s="4">
        <f t="shared" si="776"/>
        <v>4.6292669723380087E-3</v>
      </c>
      <c r="F4536" s="4">
        <f t="shared" si="772"/>
        <v>4.6292669723380087E-3</v>
      </c>
      <c r="G4536" s="4">
        <f t="shared" si="777"/>
        <v>7.9020277665466931E-3</v>
      </c>
      <c r="H4536" s="4" cm="1">
        <f t="array" ref="H4536">SUMPRODUCT(Q4535:R4535,(1+daily_ret!D4535:E4535))-1</f>
        <v>4.6292669723377866E-3</v>
      </c>
      <c r="I4536" s="5">
        <f t="shared" si="773"/>
        <v>512.33479921596552</v>
      </c>
      <c r="J4536" s="4">
        <f>I4536/MAX(I$3:I4536)-1</f>
        <v>-2.4988809095710218E-2</v>
      </c>
      <c r="K4536" s="5">
        <f t="shared" si="778"/>
        <v>425.97998607747343</v>
      </c>
      <c r="L4536" s="4">
        <f>K4536/MAX(K$3:K4536)-1</f>
        <v>0</v>
      </c>
      <c r="M4536" s="5">
        <f t="shared" si="774"/>
        <v>244.7199790394794</v>
      </c>
      <c r="N4536" s="5">
        <f t="shared" si="775"/>
        <v>181.260007037994</v>
      </c>
      <c r="O4536" s="5">
        <f t="shared" si="770"/>
        <v>244.7199790394794</v>
      </c>
      <c r="P4536" s="5">
        <f t="shared" si="771"/>
        <v>181.260007037994</v>
      </c>
      <c r="Q4536" s="5">
        <f t="shared" si="779"/>
        <v>0.57448703469127749</v>
      </c>
      <c r="R4536" s="5">
        <f t="shared" si="780"/>
        <v>0.4255129653087224</v>
      </c>
      <c r="S4536" s="4" cm="1">
        <f t="array" ref="S4536">SUM(ABS(O4536:P4536/K4536-M4536:N4536/K4536))</f>
        <v>0</v>
      </c>
    </row>
    <row r="4537" spans="1:19" x14ac:dyDescent="0.3">
      <c r="A4537" s="1">
        <v>44046</v>
      </c>
      <c r="B4537" s="2">
        <v>4534</v>
      </c>
      <c r="C4537">
        <v>316.66229248046801</v>
      </c>
      <c r="D4537">
        <v>119.00228881835901</v>
      </c>
      <c r="E4537" s="4">
        <f t="shared" si="776"/>
        <v>3.7859768034886887E-3</v>
      </c>
      <c r="F4537" s="4">
        <f t="shared" si="772"/>
        <v>3.7859768034886887E-3</v>
      </c>
      <c r="G4537" s="4">
        <f t="shared" si="777"/>
        <v>6.9523291593343028E-3</v>
      </c>
      <c r="H4537" s="4" cm="1">
        <f t="array" ref="H4537">SUMPRODUCT(Q4536:R4536,(1+daily_ret!D4536:E4536))-1</f>
        <v>3.7859768034886887E-3</v>
      </c>
      <c r="I4537" s="5">
        <f t="shared" si="773"/>
        <v>515.89671937989635</v>
      </c>
      <c r="J4537" s="4">
        <f>I4537/MAX(I$3:I4537)-1</f>
        <v>-1.8210210362509027E-2</v>
      </c>
      <c r="K4537" s="5">
        <f t="shared" si="778"/>
        <v>427.5927364235132</v>
      </c>
      <c r="L4537" s="4">
        <f>K4537/MAX(K$3:K4537)-1</f>
        <v>0</v>
      </c>
      <c r="M4537" s="5">
        <f t="shared" si="774"/>
        <v>246.42135288562727</v>
      </c>
      <c r="N4537" s="5">
        <f t="shared" si="775"/>
        <v>181.17138353788593</v>
      </c>
      <c r="O4537" s="5">
        <f t="shared" si="770"/>
        <v>246.42135288562727</v>
      </c>
      <c r="P4537" s="5">
        <f t="shared" si="771"/>
        <v>181.17138353788593</v>
      </c>
      <c r="Q4537" s="5">
        <f t="shared" si="779"/>
        <v>0.57629920224266151</v>
      </c>
      <c r="R4537" s="5">
        <f t="shared" si="780"/>
        <v>0.42370079775733854</v>
      </c>
      <c r="S4537" s="4" cm="1">
        <f t="array" ref="S4537">SUM(ABS(O4537:P4537/K4537-M4537:N4537/K4537))</f>
        <v>0</v>
      </c>
    </row>
    <row r="4538" spans="1:19" x14ac:dyDescent="0.3">
      <c r="A4538" s="1">
        <v>44047</v>
      </c>
      <c r="B4538" s="2">
        <v>4535</v>
      </c>
      <c r="C4538">
        <v>317.88540649414</v>
      </c>
      <c r="D4538">
        <v>119.409851074218</v>
      </c>
      <c r="E4538" s="4">
        <f t="shared" si="776"/>
        <v>3.6770683690003914E-3</v>
      </c>
      <c r="F4538" s="4">
        <f t="shared" si="772"/>
        <v>3.6770683690003914E-3</v>
      </c>
      <c r="G4538" s="4">
        <f t="shared" si="777"/>
        <v>3.8625186601510819E-3</v>
      </c>
      <c r="H4538" s="4" cm="1">
        <f t="array" ref="H4538">SUMPRODUCT(Q4537:R4537,(1+daily_ret!D4537:E4537))-1</f>
        <v>3.6770683690003914E-3</v>
      </c>
      <c r="I4538" s="5">
        <f t="shared" si="773"/>
        <v>517.88938008521188</v>
      </c>
      <c r="J4538" s="4">
        <f>I4538/MAX(I$3:I4538)-1</f>
        <v>-1.441802897968858E-2</v>
      </c>
      <c r="K4538" s="5">
        <f t="shared" si="778"/>
        <v>429.16502414943045</v>
      </c>
      <c r="L4538" s="4">
        <f>K4538/MAX(K$3:K4538)-1</f>
        <v>0</v>
      </c>
      <c r="M4538" s="5">
        <f t="shared" si="774"/>
        <v>247.37315995940767</v>
      </c>
      <c r="N4538" s="5">
        <f t="shared" si="775"/>
        <v>181.79186419002281</v>
      </c>
      <c r="O4538" s="5">
        <f t="shared" si="770"/>
        <v>247.37315995940767</v>
      </c>
      <c r="P4538" s="5">
        <f t="shared" si="771"/>
        <v>181.79186419002281</v>
      </c>
      <c r="Q4538" s="5">
        <f t="shared" si="779"/>
        <v>0.57640568555110194</v>
      </c>
      <c r="R4538" s="5">
        <f t="shared" si="780"/>
        <v>0.42359431444889817</v>
      </c>
      <c r="S4538" s="4" cm="1">
        <f t="array" ref="S4538">SUM(ABS(O4538:P4538/K4538-M4538:N4538/K4538))</f>
        <v>0</v>
      </c>
    </row>
    <row r="4539" spans="1:19" x14ac:dyDescent="0.3">
      <c r="A4539" s="1">
        <v>44048</v>
      </c>
      <c r="B4539" s="2">
        <v>4536</v>
      </c>
      <c r="C4539">
        <v>319.85980224609301</v>
      </c>
      <c r="D4539">
        <v>119.01201629638599</v>
      </c>
      <c r="E4539" s="4">
        <f t="shared" si="776"/>
        <v>2.1687944710286899E-3</v>
      </c>
      <c r="F4539" s="4">
        <f t="shared" si="772"/>
        <v>2.1687944710286899E-3</v>
      </c>
      <c r="G4539" s="4">
        <f t="shared" si="777"/>
        <v>6.2110298605022596E-3</v>
      </c>
      <c r="H4539" s="4" cm="1">
        <f t="array" ref="H4539">SUMPRODUCT(Q4538:R4538,(1+daily_ret!D4538:E4538))-1</f>
        <v>2.1687944710286899E-3</v>
      </c>
      <c r="I4539" s="5">
        <f t="shared" si="773"/>
        <v>521.10600648935815</v>
      </c>
      <c r="J4539" s="4">
        <f>I4539/MAX(I$3:I4539)-1</f>
        <v>-8.2965499277086741E-3</v>
      </c>
      <c r="K4539" s="5">
        <f t="shared" si="778"/>
        <v>430.09579488096466</v>
      </c>
      <c r="L4539" s="4">
        <f>K4539/MAX(K$3:K4539)-1</f>
        <v>0</v>
      </c>
      <c r="M4539" s="5">
        <f t="shared" si="774"/>
        <v>248.90960204260239</v>
      </c>
      <c r="N4539" s="5">
        <f t="shared" si="775"/>
        <v>181.18619283836227</v>
      </c>
      <c r="O4539" s="5">
        <f t="shared" si="770"/>
        <v>248.90960204260239</v>
      </c>
      <c r="P4539" s="5">
        <f t="shared" si="771"/>
        <v>181.18619283836227</v>
      </c>
      <c r="Q4539" s="5">
        <f t="shared" si="779"/>
        <v>0.57873061072706322</v>
      </c>
      <c r="R4539" s="5">
        <f t="shared" si="780"/>
        <v>0.42126938927293678</v>
      </c>
      <c r="S4539" s="4" cm="1">
        <f t="array" ref="S4539">SUM(ABS(O4539:P4539/K4539-M4539:N4539/K4539))</f>
        <v>0</v>
      </c>
    </row>
    <row r="4540" spans="1:19" x14ac:dyDescent="0.3">
      <c r="A4540" s="1">
        <v>44049</v>
      </c>
      <c r="B4540" s="2">
        <v>4537</v>
      </c>
      <c r="C4540">
        <v>321.99792480468699</v>
      </c>
      <c r="D4540">
        <v>119.147827148437</v>
      </c>
      <c r="E4540" s="4">
        <f t="shared" si="776"/>
        <v>4.3492930189508172E-3</v>
      </c>
      <c r="F4540" s="4">
        <f t="shared" si="772"/>
        <v>4.3492930189508172E-3</v>
      </c>
      <c r="G4540" s="4">
        <f t="shared" si="777"/>
        <v>6.6845616222479531E-3</v>
      </c>
      <c r="H4540" s="4" cm="1">
        <f t="array" ref="H4540">SUMPRODUCT(Q4539:R4539,(1+daily_ret!D4539:E4539))-1</f>
        <v>4.3492930189508172E-3</v>
      </c>
      <c r="I4540" s="5">
        <f t="shared" si="773"/>
        <v>524.58937170145975</v>
      </c>
      <c r="J4540" s="4">
        <f>I4540/MAX(I$3:I4540)-1</f>
        <v>-1.6674471047046779E-3</v>
      </c>
      <c r="K4540" s="5">
        <f t="shared" si="778"/>
        <v>431.96640751912054</v>
      </c>
      <c r="L4540" s="4">
        <f>K4540/MAX(K$3:K4540)-1</f>
        <v>0</v>
      </c>
      <c r="M4540" s="5">
        <f t="shared" si="774"/>
        <v>250.57345361582534</v>
      </c>
      <c r="N4540" s="5">
        <f t="shared" si="775"/>
        <v>181.39295390329519</v>
      </c>
      <c r="O4540" s="5">
        <f t="shared" si="770"/>
        <v>250.57345361582534</v>
      </c>
      <c r="P4540" s="5">
        <f t="shared" si="771"/>
        <v>181.39295390329519</v>
      </c>
      <c r="Q4540" s="5">
        <f t="shared" si="779"/>
        <v>0.58007624957441617</v>
      </c>
      <c r="R4540" s="5">
        <f t="shared" si="780"/>
        <v>0.41992375042558377</v>
      </c>
      <c r="S4540" s="4" cm="1">
        <f t="array" ref="S4540">SUM(ABS(O4540:P4540/K4540-M4540:N4540/K4540))</f>
        <v>0</v>
      </c>
    </row>
    <row r="4541" spans="1:19" x14ac:dyDescent="0.3">
      <c r="A4541" s="1">
        <v>44050</v>
      </c>
      <c r="B4541" s="2">
        <v>4538</v>
      </c>
      <c r="C4541">
        <v>322.22903442382801</v>
      </c>
      <c r="D4541">
        <v>118.895553588867</v>
      </c>
      <c r="E4541" s="4">
        <f t="shared" si="776"/>
        <v>-4.727693132040578E-4</v>
      </c>
      <c r="F4541" s="4">
        <f t="shared" si="772"/>
        <v>-4.727693132040578E-4</v>
      </c>
      <c r="G4541" s="4">
        <f t="shared" si="777"/>
        <v>7.177363620627375E-4</v>
      </c>
      <c r="H4541" s="4" cm="1">
        <f t="array" ref="H4541">SUMPRODUCT(Q4540:R4540,(1+daily_ret!D4540:E4540))-1</f>
        <v>-4.7276931320427984E-4</v>
      </c>
      <c r="I4541" s="5">
        <f t="shared" si="773"/>
        <v>524.96588856868152</v>
      </c>
      <c r="J4541" s="4">
        <f>I4541/MAX(I$3:I4541)-1</f>
        <v>-9.5090753006077389E-4</v>
      </c>
      <c r="K4541" s="5">
        <f t="shared" si="778"/>
        <v>431.76218705731048</v>
      </c>
      <c r="L4541" s="4">
        <f>K4541/MAX(K$3:K4541)-1</f>
        <v>-4.727693132040578E-4</v>
      </c>
      <c r="M4541" s="5">
        <f t="shared" si="774"/>
        <v>250.75329929485304</v>
      </c>
      <c r="N4541" s="5">
        <f t="shared" si="775"/>
        <v>181.00888776245748</v>
      </c>
      <c r="O4541" s="5">
        <f t="shared" si="770"/>
        <v>250.75329929485304</v>
      </c>
      <c r="P4541" s="5">
        <f t="shared" si="771"/>
        <v>181.00888776245748</v>
      </c>
      <c r="Q4541" s="5">
        <f t="shared" si="779"/>
        <v>0.58076716028300313</v>
      </c>
      <c r="R4541" s="5">
        <f t="shared" si="780"/>
        <v>0.41923283971699687</v>
      </c>
      <c r="S4541" s="4" cm="1">
        <f t="array" ref="S4541">SUM(ABS(O4541:P4541/K4541-M4541:N4541/K4541))</f>
        <v>0</v>
      </c>
    </row>
    <row r="4542" spans="1:19" x14ac:dyDescent="0.3">
      <c r="A4542" s="1">
        <v>44053</v>
      </c>
      <c r="B4542" s="2">
        <v>4539</v>
      </c>
      <c r="C4542">
        <v>323.19219970703102</v>
      </c>
      <c r="D4542">
        <v>118.769401550292</v>
      </c>
      <c r="E4542" s="4">
        <f t="shared" si="776"/>
        <v>1.2911343138304332E-3</v>
      </c>
      <c r="F4542" s="4">
        <f t="shared" si="772"/>
        <v>1.2911343138304332E-3</v>
      </c>
      <c r="G4542" s="4">
        <f t="shared" si="777"/>
        <v>2.9890704446458027E-3</v>
      </c>
      <c r="H4542" s="4" cm="1">
        <f t="array" ref="H4542">SUMPRODUCT(Q4541:R4541,(1+daily_ret!D4541:E4541))-1</f>
        <v>1.2911343138304332E-3</v>
      </c>
      <c r="I4542" s="5">
        <f t="shared" si="773"/>
        <v>526.53504859064935</v>
      </c>
      <c r="J4542" s="4">
        <f>I4542/MAX(I$3:I4542)-1</f>
        <v>0</v>
      </c>
      <c r="K4542" s="5">
        <f t="shared" si="778"/>
        <v>432.31965003243465</v>
      </c>
      <c r="L4542" s="4">
        <f>K4542/MAX(K$3:K4542)-1</f>
        <v>0</v>
      </c>
      <c r="M4542" s="5">
        <f t="shared" si="774"/>
        <v>251.5028185706727</v>
      </c>
      <c r="N4542" s="5">
        <f t="shared" si="775"/>
        <v>180.81683146176195</v>
      </c>
      <c r="O4542" s="5">
        <f t="shared" si="770"/>
        <v>251.5028185706727</v>
      </c>
      <c r="P4542" s="5">
        <f t="shared" si="771"/>
        <v>180.81683146176195</v>
      </c>
      <c r="Q4542" s="5">
        <f t="shared" si="779"/>
        <v>0.58175199427507818</v>
      </c>
      <c r="R4542" s="5">
        <f t="shared" si="780"/>
        <v>0.41824800572492188</v>
      </c>
      <c r="S4542" s="4" cm="1">
        <f t="array" ref="S4542">SUM(ABS(O4542:P4542/K4542-M4542:N4542/K4542))</f>
        <v>0</v>
      </c>
    </row>
    <row r="4543" spans="1:19" x14ac:dyDescent="0.3">
      <c r="A4543" s="1">
        <v>44054</v>
      </c>
      <c r="B4543" s="2">
        <v>4540</v>
      </c>
      <c r="C4543">
        <v>320.524322509765</v>
      </c>
      <c r="D4543">
        <v>118.3618850708</v>
      </c>
      <c r="E4543" s="4">
        <f t="shared" si="776"/>
        <v>-6.2373033998253113E-3</v>
      </c>
      <c r="F4543" s="4">
        <f t="shared" si="772"/>
        <v>-6.2373033998253113E-3</v>
      </c>
      <c r="G4543" s="4">
        <f t="shared" si="777"/>
        <v>-8.2547697614124838E-3</v>
      </c>
      <c r="H4543" s="4" cm="1">
        <f t="array" ref="H4543">SUMPRODUCT(Q4542:R4542,(1+daily_ret!D4542:E4542))-1</f>
        <v>-6.2373033998253113E-3</v>
      </c>
      <c r="I4543" s="5">
        <f t="shared" si="773"/>
        <v>522.18862299321938</v>
      </c>
      <c r="J4543" s="4">
        <f>I4543/MAX(I$3:I4543)-1</f>
        <v>-8.2547697614124838E-3</v>
      </c>
      <c r="K4543" s="5">
        <f t="shared" si="778"/>
        <v>429.62314120947605</v>
      </c>
      <c r="L4543" s="4">
        <f>K4543/MAX(K$3:K4543)-1</f>
        <v>-6.2373033998253113E-3</v>
      </c>
      <c r="M4543" s="5">
        <f t="shared" si="774"/>
        <v>249.42672070902549</v>
      </c>
      <c r="N4543" s="5">
        <f t="shared" si="775"/>
        <v>180.19642050045056</v>
      </c>
      <c r="O4543" s="5">
        <f t="shared" si="770"/>
        <v>249.42672070902549</v>
      </c>
      <c r="P4543" s="5">
        <f t="shared" si="771"/>
        <v>180.19642050045056</v>
      </c>
      <c r="Q4543" s="5">
        <f t="shared" si="779"/>
        <v>0.58057096274385689</v>
      </c>
      <c r="R4543" s="5">
        <f t="shared" si="780"/>
        <v>0.41942903725614311</v>
      </c>
      <c r="S4543" s="4" cm="1">
        <f t="array" ref="S4543">SUM(ABS(O4543:P4543/K4543-M4543:N4543/K4543))</f>
        <v>0</v>
      </c>
    </row>
    <row r="4544" spans="1:19" x14ac:dyDescent="0.3">
      <c r="A4544" s="1">
        <v>44055</v>
      </c>
      <c r="B4544" s="2">
        <v>4541</v>
      </c>
      <c r="C4544">
        <v>324.9931640625</v>
      </c>
      <c r="D4544">
        <v>118.01254272460901</v>
      </c>
      <c r="E4544" s="4">
        <f t="shared" si="776"/>
        <v>6.8565509727847029E-3</v>
      </c>
      <c r="F4544" s="4">
        <f t="shared" si="772"/>
        <v>6.8565509727847029E-3</v>
      </c>
      <c r="G4544" s="4">
        <f t="shared" si="777"/>
        <v>1.3942285308469193E-2</v>
      </c>
      <c r="H4544" s="4" cm="1">
        <f t="array" ref="H4544">SUMPRODUCT(Q4543:R4543,(1+daily_ret!D4543:E4543))-1</f>
        <v>6.8565509727847029E-3</v>
      </c>
      <c r="I4544" s="5">
        <f t="shared" si="773"/>
        <v>529.46912575982753</v>
      </c>
      <c r="J4544" s="4">
        <f>I4544/MAX(I$3:I4544)-1</f>
        <v>0</v>
      </c>
      <c r="K4544" s="5">
        <f t="shared" si="778"/>
        <v>432.56887417626672</v>
      </c>
      <c r="L4544" s="4">
        <f>K4544/MAX(K$3:K4544)-1</f>
        <v>0</v>
      </c>
      <c r="M4544" s="5">
        <f t="shared" si="774"/>
        <v>252.90429921270663</v>
      </c>
      <c r="N4544" s="5">
        <f t="shared" si="775"/>
        <v>179.66457496356009</v>
      </c>
      <c r="O4544" s="5">
        <f t="shared" si="770"/>
        <v>252.90429921270663</v>
      </c>
      <c r="P4544" s="5">
        <f t="shared" si="771"/>
        <v>179.66457496356009</v>
      </c>
      <c r="Q4544" s="5">
        <f t="shared" si="779"/>
        <v>0.58465672014498926</v>
      </c>
      <c r="R4544" s="5">
        <f t="shared" si="780"/>
        <v>0.41534327985501074</v>
      </c>
      <c r="S4544" s="4" cm="1">
        <f t="array" ref="S4544">SUM(ABS(O4544:P4544/K4544-M4544:N4544/K4544))</f>
        <v>0</v>
      </c>
    </row>
    <row r="4545" spans="1:19" x14ac:dyDescent="0.3">
      <c r="A4545" s="1">
        <v>44056</v>
      </c>
      <c r="B4545" s="2">
        <v>4542</v>
      </c>
      <c r="C4545">
        <v>324.405670166015</v>
      </c>
      <c r="D4545">
        <v>117.76995086669901</v>
      </c>
      <c r="E4545" s="4">
        <f t="shared" si="776"/>
        <v>-1.9106889176890851E-3</v>
      </c>
      <c r="F4545" s="4">
        <f t="shared" si="772"/>
        <v>-1.9106889176890851E-3</v>
      </c>
      <c r="G4545" s="4">
        <f t="shared" si="777"/>
        <v>-1.8077115504251395E-3</v>
      </c>
      <c r="H4545" s="4" cm="1">
        <f t="array" ref="H4545">SUMPRODUCT(Q4544:R4544,(1+daily_ret!D4544:E4544))-1</f>
        <v>-1.9106889176890851E-3</v>
      </c>
      <c r="I4545" s="5">
        <f t="shared" si="773"/>
        <v>528.51199830559801</v>
      </c>
      <c r="J4545" s="4">
        <f>I4545/MAX(I$3:I4545)-1</f>
        <v>-1.8077115504251395E-3</v>
      </c>
      <c r="K4545" s="5">
        <f t="shared" si="778"/>
        <v>431.74236962224086</v>
      </c>
      <c r="L4545" s="4">
        <f>K4545/MAX(K$3:K4545)-1</f>
        <v>-1.9106889176890851E-3</v>
      </c>
      <c r="M4545" s="5">
        <f t="shared" si="774"/>
        <v>252.44712118986766</v>
      </c>
      <c r="N4545" s="5">
        <f t="shared" si="775"/>
        <v>179.29524843237323</v>
      </c>
      <c r="O4545" s="5">
        <f t="shared" si="770"/>
        <v>252.44712118986766</v>
      </c>
      <c r="P4545" s="5">
        <f t="shared" si="771"/>
        <v>179.29524843237323</v>
      </c>
      <c r="Q4545" s="5">
        <f t="shared" si="779"/>
        <v>0.58471704181072126</v>
      </c>
      <c r="R4545" s="5">
        <f t="shared" si="780"/>
        <v>0.41528295818927885</v>
      </c>
      <c r="S4545" s="4" cm="1">
        <f t="array" ref="S4545">SUM(ABS(O4545:P4545/K4545-M4545:N4545/K4545))</f>
        <v>0</v>
      </c>
    </row>
    <row r="4546" spans="1:19" x14ac:dyDescent="0.3">
      <c r="A4546" s="1">
        <v>44057</v>
      </c>
      <c r="B4546" s="2">
        <v>4543</v>
      </c>
      <c r="C4546">
        <v>324.41534423828102</v>
      </c>
      <c r="D4546">
        <v>117.82819366455</v>
      </c>
      <c r="E4546" s="4">
        <f t="shared" si="776"/>
        <v>2.2281381278821399E-4</v>
      </c>
      <c r="F4546" s="4">
        <f t="shared" si="772"/>
        <v>2.2281381278821399E-4</v>
      </c>
      <c r="G4546" s="4">
        <f t="shared" si="777"/>
        <v>2.9820909915212468E-5</v>
      </c>
      <c r="H4546" s="4" cm="1">
        <f t="array" ref="H4546">SUMPRODUCT(Q4545:R4545,(1+daily_ret!D4545:E4545))-1</f>
        <v>2.2281381278821399E-4</v>
      </c>
      <c r="I4546" s="5">
        <f t="shared" si="773"/>
        <v>528.52775901428856</v>
      </c>
      <c r="J4546" s="4">
        <f>I4546/MAX(I$3:I4546)-1</f>
        <v>-1.7779445481131972E-3</v>
      </c>
      <c r="K4546" s="5">
        <f t="shared" si="778"/>
        <v>431.83856778575864</v>
      </c>
      <c r="L4546" s="4">
        <f>K4546/MAX(K$3:K4546)-1</f>
        <v>-1.6883008327835958E-3</v>
      </c>
      <c r="M4546" s="5">
        <f t="shared" si="774"/>
        <v>252.45464939272705</v>
      </c>
      <c r="N4546" s="5">
        <f t="shared" si="775"/>
        <v>179.38391839303162</v>
      </c>
      <c r="O4546" s="5">
        <f t="shared" si="770"/>
        <v>252.45464939272705</v>
      </c>
      <c r="P4546" s="5">
        <f t="shared" si="771"/>
        <v>179.38391839303162</v>
      </c>
      <c r="Q4546" s="5">
        <f t="shared" si="779"/>
        <v>0.58460422070956264</v>
      </c>
      <c r="R4546" s="5">
        <f t="shared" si="780"/>
        <v>0.41539577929043747</v>
      </c>
      <c r="S4546" s="4" cm="1">
        <f t="array" ref="S4546">SUM(ABS(O4546:P4546/K4546-M4546:N4546/K4546))</f>
        <v>0</v>
      </c>
    </row>
    <row r="4547" spans="1:19" x14ac:dyDescent="0.3">
      <c r="A4547" s="1">
        <v>44060</v>
      </c>
      <c r="B4547" s="2">
        <v>4544</v>
      </c>
      <c r="C4547">
        <v>325.44580078125</v>
      </c>
      <c r="D4547">
        <v>118.022247314453</v>
      </c>
      <c r="E4547" s="4">
        <f t="shared" si="776"/>
        <v>2.5410311339642E-3</v>
      </c>
      <c r="F4547" s="4">
        <f t="shared" si="772"/>
        <v>2.5410311339642E-3</v>
      </c>
      <c r="G4547" s="4">
        <f t="shared" si="777"/>
        <v>3.1763495817020981E-3</v>
      </c>
      <c r="H4547" s="4" cm="1">
        <f t="array" ref="H4547">SUMPRODUCT(Q4546:R4546,(1+daily_ret!D4546:E4546))-1</f>
        <v>2.541031133964422E-3</v>
      </c>
      <c r="I4547" s="5">
        <f t="shared" si="773"/>
        <v>530.20654794055156</v>
      </c>
      <c r="J4547" s="4">
        <f>I4547/MAX(I$3:I4547)-1</f>
        <v>0</v>
      </c>
      <c r="K4547" s="5">
        <f t="shared" si="778"/>
        <v>432.93588303134879</v>
      </c>
      <c r="L4547" s="4">
        <f>K4547/MAX(K$3:K4547)-1</f>
        <v>0</v>
      </c>
      <c r="M4547" s="5">
        <f t="shared" si="774"/>
        <v>253.25653361272435</v>
      </c>
      <c r="N4547" s="5">
        <f t="shared" si="775"/>
        <v>179.67934941862447</v>
      </c>
      <c r="O4547" s="5">
        <f t="shared" ref="O4547:O4610" si="781">IF(MOD($B4547,$V$4)=0,$K4547*V$2,M4547)</f>
        <v>253.25653361272435</v>
      </c>
      <c r="P4547" s="5">
        <f t="shared" ref="P4547:P4610" si="782">IF(MOD($B4547,$V$4)=0,$K4547*W$2,N4547)</f>
        <v>179.67934941862447</v>
      </c>
      <c r="Q4547" s="5">
        <f t="shared" si="779"/>
        <v>0.58497468918367779</v>
      </c>
      <c r="R4547" s="5">
        <f t="shared" si="780"/>
        <v>0.41502531081632227</v>
      </c>
      <c r="S4547" s="4" cm="1">
        <f t="array" ref="S4547">SUM(ABS(O4547:P4547/K4547-M4547:N4547/K4547))</f>
        <v>0</v>
      </c>
    </row>
    <row r="4548" spans="1:19" x14ac:dyDescent="0.3">
      <c r="A4548" s="1">
        <v>44061</v>
      </c>
      <c r="B4548" s="2">
        <v>4545</v>
      </c>
      <c r="C4548">
        <v>326.14892578125</v>
      </c>
      <c r="D4548">
        <v>118.22600555419901</v>
      </c>
      <c r="E4548" s="4">
        <f t="shared" si="776"/>
        <v>1.9803526279451589E-3</v>
      </c>
      <c r="F4548" s="4">
        <f t="shared" ref="F4548:F4611" si="783">(1+E4548)*(1-S4548*$V$5)-1</f>
        <v>1.9803526279451589E-3</v>
      </c>
      <c r="G4548" s="4">
        <f t="shared" si="777"/>
        <v>2.1604979947877911E-3</v>
      </c>
      <c r="H4548" s="4" cm="1">
        <f t="array" ref="H4548">SUMPRODUCT(Q4547:R4547,(1+daily_ret!D4547:E4547))-1</f>
        <v>1.9803526279451589E-3</v>
      </c>
      <c r="I4548" s="5">
        <f t="shared" ref="I4548:I4611" si="784">I4547*C4548/C4547</f>
        <v>531.35205812420043</v>
      </c>
      <c r="J4548" s="4">
        <f>I4548/MAX(I$3:I4548)-1</f>
        <v>0</v>
      </c>
      <c r="K4548" s="5">
        <f t="shared" si="778"/>
        <v>433.79324874504169</v>
      </c>
      <c r="L4548" s="4">
        <f>K4548/MAX(K$3:K4548)-1</f>
        <v>0</v>
      </c>
      <c r="M4548" s="5">
        <f t="shared" ref="M4548:M4611" si="785">O4547*C4548/C4547</f>
        <v>253.80369384576153</v>
      </c>
      <c r="N4548" s="5">
        <f t="shared" ref="N4548:N4611" si="786">P4547*D4548/D4547</f>
        <v>179.98955489928017</v>
      </c>
      <c r="O4548" s="5">
        <f t="shared" si="781"/>
        <v>253.80369384576153</v>
      </c>
      <c r="P4548" s="5">
        <f t="shared" si="782"/>
        <v>179.98955489928017</v>
      </c>
      <c r="Q4548" s="5">
        <f t="shared" si="779"/>
        <v>0.58507986138560797</v>
      </c>
      <c r="R4548" s="5">
        <f t="shared" si="780"/>
        <v>0.41492013861439209</v>
      </c>
      <c r="S4548" s="4" cm="1">
        <f t="array" ref="S4548">SUM(ABS(O4548:P4548/K4548-M4548:N4548/K4548))</f>
        <v>0</v>
      </c>
    </row>
    <row r="4549" spans="1:19" x14ac:dyDescent="0.3">
      <c r="A4549" s="1">
        <v>44062</v>
      </c>
      <c r="B4549" s="2">
        <v>4546</v>
      </c>
      <c r="C4549">
        <v>324.79095458984301</v>
      </c>
      <c r="D4549">
        <v>118.070762634277</v>
      </c>
      <c r="E4549" s="4">
        <f t="shared" ref="E4549:E4612" si="787">K4549/K4548-1</f>
        <v>-2.9809028167595564E-3</v>
      </c>
      <c r="F4549" s="4">
        <f t="shared" si="783"/>
        <v>-2.9809028167595564E-3</v>
      </c>
      <c r="G4549" s="4">
        <f t="shared" ref="G4549:G4612" si="788">I4549/I4548-1</f>
        <v>-4.1636537301299459E-3</v>
      </c>
      <c r="H4549" s="4" cm="1">
        <f t="array" ref="H4549">SUMPRODUCT(Q4548:R4548,(1+daily_ret!D4548:E4548))-1</f>
        <v>-2.9809028167593343E-3</v>
      </c>
      <c r="I4549" s="5">
        <f t="shared" si="784"/>
        <v>529.1396921453794</v>
      </c>
      <c r="J4549" s="4">
        <f>I4549/MAX(I$3:I4549)-1</f>
        <v>-4.1636537301299459E-3</v>
      </c>
      <c r="K4549" s="5">
        <f t="shared" ref="K4549:K4612" si="789">SUM(M4549:N4549)</f>
        <v>432.50015322796634</v>
      </c>
      <c r="L4549" s="4">
        <f>K4549/MAX(K$3:K4549)-1</f>
        <v>-2.9809028167595564E-3</v>
      </c>
      <c r="M4549" s="5">
        <f t="shared" si="785"/>
        <v>252.74694314915985</v>
      </c>
      <c r="N4549" s="5">
        <f t="shared" si="786"/>
        <v>179.75321007880649</v>
      </c>
      <c r="O4549" s="5">
        <f t="shared" si="781"/>
        <v>252.74694314915985</v>
      </c>
      <c r="P4549" s="5">
        <f t="shared" si="782"/>
        <v>179.75321007880649</v>
      </c>
      <c r="Q4549" s="5">
        <f t="shared" ref="Q4549:Q4612" si="790">O4549/$K4549</f>
        <v>0.58438578868188185</v>
      </c>
      <c r="R4549" s="5">
        <f t="shared" ref="R4549:R4612" si="791">P4549/$K4549</f>
        <v>0.41561421131811815</v>
      </c>
      <c r="S4549" s="4" cm="1">
        <f t="array" ref="S4549">SUM(ABS(O4549:P4549/K4549-M4549:N4549/K4549))</f>
        <v>0</v>
      </c>
    </row>
    <row r="4550" spans="1:19" x14ac:dyDescent="0.3">
      <c r="A4550" s="1">
        <v>44063</v>
      </c>
      <c r="B4550" s="2">
        <v>4547</v>
      </c>
      <c r="C4550">
        <v>325.80218505859301</v>
      </c>
      <c r="D4550">
        <v>118.41037750244099</v>
      </c>
      <c r="E4550" s="4">
        <f t="shared" si="787"/>
        <v>3.0149331371491783E-3</v>
      </c>
      <c r="F4550" s="4">
        <f t="shared" si="783"/>
        <v>3.0149331371491783E-3</v>
      </c>
      <c r="G4550" s="4">
        <f t="shared" si="788"/>
        <v>3.1134810081980824E-3</v>
      </c>
      <c r="H4550" s="4" cm="1">
        <f t="array" ref="H4550">SUMPRODUCT(Q4549:R4549,(1+daily_ret!D4549:E4549))-1</f>
        <v>3.0149331371491783E-3</v>
      </c>
      <c r="I4550" s="5">
        <f t="shared" si="784"/>
        <v>530.78715852755784</v>
      </c>
      <c r="J4550" s="4">
        <f>I4550/MAX(I$3:I4550)-1</f>
        <v>-1.0631361787452054E-3</v>
      </c>
      <c r="K4550" s="5">
        <f t="shared" si="789"/>
        <v>433.80411227175546</v>
      </c>
      <c r="L4550" s="4">
        <f>K4550/MAX(K$3:K4550)-1</f>
        <v>0</v>
      </c>
      <c r="M4550" s="5">
        <f t="shared" si="785"/>
        <v>253.5338659565349</v>
      </c>
      <c r="N4550" s="5">
        <f t="shared" si="786"/>
        <v>180.27024631522056</v>
      </c>
      <c r="O4550" s="5">
        <f t="shared" si="781"/>
        <v>253.5338659565349</v>
      </c>
      <c r="P4550" s="5">
        <f t="shared" si="782"/>
        <v>180.27024631522056</v>
      </c>
      <c r="Q4550" s="5">
        <f t="shared" si="790"/>
        <v>0.5844432055492117</v>
      </c>
      <c r="R4550" s="5">
        <f t="shared" si="791"/>
        <v>0.41555679445078825</v>
      </c>
      <c r="S4550" s="4" cm="1">
        <f t="array" ref="S4550">SUM(ABS(O4550:P4550/K4550-M4550:N4550/K4550))</f>
        <v>0</v>
      </c>
    </row>
    <row r="4551" spans="1:19" x14ac:dyDescent="0.3">
      <c r="A4551" s="1">
        <v>44064</v>
      </c>
      <c r="B4551" s="2">
        <v>4548</v>
      </c>
      <c r="C4551">
        <v>326.95797729492102</v>
      </c>
      <c r="D4551">
        <v>118.49771118164</v>
      </c>
      <c r="E4551" s="4">
        <f t="shared" si="787"/>
        <v>2.3798226724049965E-3</v>
      </c>
      <c r="F4551" s="4">
        <f t="shared" si="783"/>
        <v>2.3798226724049965E-3</v>
      </c>
      <c r="G4551" s="4">
        <f t="shared" si="788"/>
        <v>3.5475275775702642E-3</v>
      </c>
      <c r="H4551" s="4" cm="1">
        <f t="array" ref="H4551">SUMPRODUCT(Q4550:R4550,(1+daily_ret!D4550:E4550))-1</f>
        <v>2.3798226724049965E-3</v>
      </c>
      <c r="I4551" s="5">
        <f t="shared" si="784"/>
        <v>532.67014061025452</v>
      </c>
      <c r="J4551" s="4">
        <f>I4551/MAX(I$3:I4551)-1</f>
        <v>0</v>
      </c>
      <c r="K4551" s="5">
        <f t="shared" si="789"/>
        <v>434.83648913352232</v>
      </c>
      <c r="L4551" s="4">
        <f>K4551/MAX(K$3:K4551)-1</f>
        <v>0</v>
      </c>
      <c r="M4551" s="5">
        <f t="shared" si="785"/>
        <v>254.43328433786371</v>
      </c>
      <c r="N4551" s="5">
        <f t="shared" si="786"/>
        <v>180.40320479565861</v>
      </c>
      <c r="O4551" s="5">
        <f t="shared" si="781"/>
        <v>254.43328433786371</v>
      </c>
      <c r="P4551" s="5">
        <f t="shared" si="782"/>
        <v>180.40320479565861</v>
      </c>
      <c r="Q4551" s="5">
        <f t="shared" si="790"/>
        <v>0.5851240424759675</v>
      </c>
      <c r="R4551" s="5">
        <f t="shared" si="791"/>
        <v>0.41487595752403245</v>
      </c>
      <c r="S4551" s="4" cm="1">
        <f t="array" ref="S4551">SUM(ABS(O4551:P4551/K4551-M4551:N4551/K4551))</f>
        <v>0</v>
      </c>
    </row>
    <row r="4552" spans="1:19" x14ac:dyDescent="0.3">
      <c r="A4552" s="1">
        <v>44067</v>
      </c>
      <c r="B4552" s="2">
        <v>4549</v>
      </c>
      <c r="C4552">
        <v>330.27105712890602</v>
      </c>
      <c r="D4552">
        <v>118.332748413085</v>
      </c>
      <c r="E4552" s="4">
        <f t="shared" si="787"/>
        <v>5.35153195043514E-3</v>
      </c>
      <c r="F4552" s="4">
        <f t="shared" si="783"/>
        <v>5.35153195043514E-3</v>
      </c>
      <c r="G4552" s="4">
        <f t="shared" si="788"/>
        <v>1.0133044807151492E-2</v>
      </c>
      <c r="H4552" s="4" cm="1">
        <f t="array" ref="H4552">SUMPRODUCT(Q4551:R4551,(1+daily_ret!D4551:E4551))-1</f>
        <v>5.3515319504349179E-3</v>
      </c>
      <c r="I4552" s="5">
        <f t="shared" si="784"/>
        <v>538.06771101248989</v>
      </c>
      <c r="J4552" s="4">
        <f>I4552/MAX(I$3:I4552)-1</f>
        <v>0</v>
      </c>
      <c r="K4552" s="5">
        <f t="shared" si="789"/>
        <v>437.16353049833538</v>
      </c>
      <c r="L4552" s="4">
        <f>K4552/MAX(K$3:K4552)-1</f>
        <v>0</v>
      </c>
      <c r="M4552" s="5">
        <f t="shared" si="785"/>
        <v>257.01146820848993</v>
      </c>
      <c r="N4552" s="5">
        <f t="shared" si="786"/>
        <v>180.15206228984542</v>
      </c>
      <c r="O4552" s="5">
        <f t="shared" si="781"/>
        <v>257.01146820848993</v>
      </c>
      <c r="P4552" s="5">
        <f t="shared" si="782"/>
        <v>180.15206228984542</v>
      </c>
      <c r="Q4552" s="5">
        <f t="shared" si="790"/>
        <v>0.58790692790753862</v>
      </c>
      <c r="R4552" s="5">
        <f t="shared" si="791"/>
        <v>0.41209307209246127</v>
      </c>
      <c r="S4552" s="4" cm="1">
        <f t="array" ref="S4552">SUM(ABS(O4552:P4552/K4552-M4552:N4552/K4552))</f>
        <v>0</v>
      </c>
    </row>
    <row r="4553" spans="1:19" x14ac:dyDescent="0.3">
      <c r="A4553" s="1">
        <v>44068</v>
      </c>
      <c r="B4553" s="2">
        <v>4550</v>
      </c>
      <c r="C4553">
        <v>331.4267578125</v>
      </c>
      <c r="D4553">
        <v>118.051376342773</v>
      </c>
      <c r="E4553" s="4">
        <f t="shared" si="787"/>
        <v>1.0773562474801768E-3</v>
      </c>
      <c r="F4553" s="4">
        <f t="shared" si="783"/>
        <v>1.0773562474801768E-3</v>
      </c>
      <c r="G4553" s="4">
        <f t="shared" si="788"/>
        <v>3.4992490520988628E-3</v>
      </c>
      <c r="H4553" s="4" cm="1">
        <f t="array" ref="H4553">SUMPRODUCT(Q4552:R4552,(1+daily_ret!D4552:E4552))-1</f>
        <v>1.0773562474799547E-3</v>
      </c>
      <c r="I4553" s="5">
        <f t="shared" si="784"/>
        <v>539.95054394021531</v>
      </c>
      <c r="J4553" s="4">
        <f>I4553/MAX(I$3:I4553)-1</f>
        <v>0</v>
      </c>
      <c r="K4553" s="5">
        <f t="shared" si="789"/>
        <v>437.63451135908821</v>
      </c>
      <c r="L4553" s="4">
        <f>K4553/MAX(K$3:K4553)-1</f>
        <v>0</v>
      </c>
      <c r="M4553" s="5">
        <f t="shared" si="785"/>
        <v>257.91081534499699</v>
      </c>
      <c r="N4553" s="5">
        <f t="shared" si="786"/>
        <v>179.72369601409122</v>
      </c>
      <c r="O4553" s="5">
        <f t="shared" si="781"/>
        <v>257.91081534499699</v>
      </c>
      <c r="P4553" s="5">
        <f t="shared" si="782"/>
        <v>179.72369601409122</v>
      </c>
      <c r="Q4553" s="5">
        <f t="shared" si="790"/>
        <v>0.58932924312583701</v>
      </c>
      <c r="R4553" s="5">
        <f t="shared" si="791"/>
        <v>0.41067075687416293</v>
      </c>
      <c r="S4553" s="4" cm="1">
        <f t="array" ref="S4553">SUM(ABS(O4553:P4553/K4553-M4553:N4553/K4553))</f>
        <v>0</v>
      </c>
    </row>
    <row r="4554" spans="1:19" x14ac:dyDescent="0.3">
      <c r="A4554" s="1">
        <v>44069</v>
      </c>
      <c r="B4554" s="2">
        <v>4551</v>
      </c>
      <c r="C4554">
        <v>334.74957275390602</v>
      </c>
      <c r="D4554">
        <v>118.00283050537099</v>
      </c>
      <c r="E4554" s="4">
        <f t="shared" si="787"/>
        <v>5.7396123571233915E-3</v>
      </c>
      <c r="F4554" s="4">
        <f t="shared" si="783"/>
        <v>5.7396123571233915E-3</v>
      </c>
      <c r="G4554" s="4">
        <f t="shared" si="788"/>
        <v>1.0025789599299006E-2</v>
      </c>
      <c r="H4554" s="4" cm="1">
        <f t="array" ref="H4554">SUMPRODUCT(Q4553:R4553,(1+daily_ret!D4553:E4553))-1</f>
        <v>5.7396123571233915E-3</v>
      </c>
      <c r="I4554" s="5">
        <f t="shared" si="784"/>
        <v>545.363974487787</v>
      </c>
      <c r="J4554" s="4">
        <f>I4554/MAX(I$3:I4554)-1</f>
        <v>0</v>
      </c>
      <c r="K4554" s="5">
        <f t="shared" si="789"/>
        <v>440.14636380838851</v>
      </c>
      <c r="L4554" s="4">
        <f>K4554/MAX(K$3:K4554)-1</f>
        <v>0</v>
      </c>
      <c r="M4554" s="5">
        <f t="shared" si="785"/>
        <v>260.49657491502967</v>
      </c>
      <c r="N4554" s="5">
        <f t="shared" si="786"/>
        <v>179.64978889335887</v>
      </c>
      <c r="O4554" s="5">
        <f t="shared" si="781"/>
        <v>260.49657491502967</v>
      </c>
      <c r="P4554" s="5">
        <f t="shared" si="782"/>
        <v>179.64978889335887</v>
      </c>
      <c r="Q4554" s="5">
        <f t="shared" si="790"/>
        <v>0.59184079736810724</v>
      </c>
      <c r="R4554" s="5">
        <f t="shared" si="791"/>
        <v>0.40815920263189287</v>
      </c>
      <c r="S4554" s="4" cm="1">
        <f t="array" ref="S4554">SUM(ABS(O4554:P4554/K4554-M4554:N4554/K4554))</f>
        <v>0</v>
      </c>
    </row>
    <row r="4555" spans="1:19" x14ac:dyDescent="0.3">
      <c r="A4555" s="1">
        <v>44070</v>
      </c>
      <c r="B4555" s="2">
        <v>4552</v>
      </c>
      <c r="C4555">
        <v>335.48150634765602</v>
      </c>
      <c r="D4555">
        <v>117.58560180664</v>
      </c>
      <c r="E4555" s="4">
        <f t="shared" si="787"/>
        <v>-1.490831987114305E-4</v>
      </c>
      <c r="F4555" s="4">
        <f t="shared" si="783"/>
        <v>-1.490831987114305E-4</v>
      </c>
      <c r="G4555" s="4">
        <f t="shared" si="788"/>
        <v>2.1865109124070692E-3</v>
      </c>
      <c r="H4555" s="4" cm="1">
        <f t="array" ref="H4555">SUMPRODUCT(Q4554:R4554,(1+daily_ret!D4554:E4554))-1</f>
        <v>-1.4908319871131948E-4</v>
      </c>
      <c r="I4555" s="5">
        <f t="shared" si="784"/>
        <v>546.55641876923823</v>
      </c>
      <c r="J4555" s="4">
        <f>I4555/MAX(I$3:I4555)-1</f>
        <v>0</v>
      </c>
      <c r="K4555" s="5">
        <f t="shared" si="789"/>
        <v>440.08074538057076</v>
      </c>
      <c r="L4555" s="4">
        <f>K4555/MAX(K$3:K4555)-1</f>
        <v>-1.490831987114305E-4</v>
      </c>
      <c r="M4555" s="5">
        <f t="shared" si="785"/>
        <v>261.06615351872603</v>
      </c>
      <c r="N4555" s="5">
        <f t="shared" si="786"/>
        <v>179.01459186184476</v>
      </c>
      <c r="O4555" s="5">
        <f t="shared" si="781"/>
        <v>261.06615351872603</v>
      </c>
      <c r="P4555" s="5">
        <f t="shared" si="782"/>
        <v>179.01459186184476</v>
      </c>
      <c r="Q4555" s="5">
        <f t="shared" si="790"/>
        <v>0.59322330335757489</v>
      </c>
      <c r="R4555" s="5">
        <f t="shared" si="791"/>
        <v>0.40677669664242511</v>
      </c>
      <c r="S4555" s="4" cm="1">
        <f t="array" ref="S4555">SUM(ABS(O4555:P4555/K4555-M4555:N4555/K4555))</f>
        <v>0</v>
      </c>
    </row>
    <row r="4556" spans="1:19" x14ac:dyDescent="0.3">
      <c r="A4556" s="1">
        <v>44071</v>
      </c>
      <c r="B4556" s="2">
        <v>4553</v>
      </c>
      <c r="C4556">
        <v>337.64852905273398</v>
      </c>
      <c r="D4556">
        <v>117.77968597412099</v>
      </c>
      <c r="E4556" s="4">
        <f t="shared" si="787"/>
        <v>4.5033069400324255E-3</v>
      </c>
      <c r="F4556" s="4">
        <f t="shared" si="783"/>
        <v>4.5033069400324255E-3</v>
      </c>
      <c r="G4556" s="4">
        <f t="shared" si="788"/>
        <v>6.4594401303073035E-3</v>
      </c>
      <c r="H4556" s="4" cm="1">
        <f t="array" ref="H4556">SUMPRODUCT(Q4555:R4555,(1+daily_ret!D4555:E4555))-1</f>
        <v>4.5033069400322034E-3</v>
      </c>
      <c r="I4556" s="5">
        <f t="shared" si="784"/>
        <v>550.08686723411324</v>
      </c>
      <c r="J4556" s="4">
        <f>I4556/MAX(I$3:I4556)-1</f>
        <v>0</v>
      </c>
      <c r="K4556" s="5">
        <f t="shared" si="789"/>
        <v>442.06256405541774</v>
      </c>
      <c r="L4556" s="4">
        <f>K4556/MAX(K$3:K4556)-1</f>
        <v>0</v>
      </c>
      <c r="M4556" s="5">
        <f t="shared" si="785"/>
        <v>262.75249470742983</v>
      </c>
      <c r="N4556" s="5">
        <f t="shared" si="786"/>
        <v>179.31006934798791</v>
      </c>
      <c r="O4556" s="5">
        <f t="shared" si="781"/>
        <v>262.75249470742983</v>
      </c>
      <c r="P4556" s="5">
        <f t="shared" si="782"/>
        <v>179.31006934798791</v>
      </c>
      <c r="Q4556" s="5">
        <f t="shared" si="790"/>
        <v>0.59437852483362674</v>
      </c>
      <c r="R4556" s="5">
        <f t="shared" si="791"/>
        <v>0.40562147516637326</v>
      </c>
      <c r="S4556" s="4" cm="1">
        <f t="array" ref="S4556">SUM(ABS(O4556:P4556/K4556-M4556:N4556/K4556))</f>
        <v>0</v>
      </c>
    </row>
    <row r="4557" spans="1:19" x14ac:dyDescent="0.3">
      <c r="A4557" s="1">
        <v>44074</v>
      </c>
      <c r="B4557" s="2">
        <v>4554</v>
      </c>
      <c r="C4557">
        <v>336.42535400390602</v>
      </c>
      <c r="D4557">
        <v>117.90582275390599</v>
      </c>
      <c r="E4557" s="4">
        <f t="shared" si="787"/>
        <v>-1.7188098737400681E-3</v>
      </c>
      <c r="F4557" s="4">
        <f t="shared" si="783"/>
        <v>-1.7188098737400681E-3</v>
      </c>
      <c r="G4557" s="4">
        <f t="shared" si="788"/>
        <v>-3.6226280986904058E-3</v>
      </c>
      <c r="H4557" s="4" cm="1">
        <f t="array" ref="H4557">SUMPRODUCT(Q4556:R4556,(1+daily_ret!D4556:E4556))-1</f>
        <v>-1.7188098737400681E-3</v>
      </c>
      <c r="I4557" s="5">
        <f t="shared" si="784"/>
        <v>548.09410709215035</v>
      </c>
      <c r="J4557" s="4">
        <f>I4557/MAX(I$3:I4557)-1</f>
        <v>-3.6226280986904058E-3</v>
      </c>
      <c r="K4557" s="5">
        <f t="shared" si="789"/>
        <v>441.30274255550842</v>
      </c>
      <c r="L4557" s="4">
        <f>K4557/MAX(K$3:K4557)-1</f>
        <v>-1.7188098737400681E-3</v>
      </c>
      <c r="M4557" s="5">
        <f t="shared" si="785"/>
        <v>261.80064013710165</v>
      </c>
      <c r="N4557" s="5">
        <f t="shared" si="786"/>
        <v>179.50210241840679</v>
      </c>
      <c r="O4557" s="5">
        <f t="shared" si="781"/>
        <v>261.80064013710165</v>
      </c>
      <c r="P4557" s="5">
        <f t="shared" si="782"/>
        <v>179.50210241840679</v>
      </c>
      <c r="Q4557" s="5">
        <f t="shared" si="790"/>
        <v>0.59324498783093682</v>
      </c>
      <c r="R4557" s="5">
        <f t="shared" si="791"/>
        <v>0.40675501216906318</v>
      </c>
      <c r="S4557" s="4" cm="1">
        <f t="array" ref="S4557">SUM(ABS(O4557:P4557/K4557-M4557:N4557/K4557))</f>
        <v>0</v>
      </c>
    </row>
    <row r="4558" spans="1:19" x14ac:dyDescent="0.3">
      <c r="A4558" s="1">
        <v>44075</v>
      </c>
      <c r="B4558" s="2">
        <v>4555</v>
      </c>
      <c r="C4558">
        <v>339.59405517578102</v>
      </c>
      <c r="D4558">
        <v>118.292304992675</v>
      </c>
      <c r="E4558" s="4">
        <f t="shared" si="787"/>
        <v>6.9209150967370903E-3</v>
      </c>
      <c r="F4558" s="4">
        <f t="shared" si="783"/>
        <v>6.9209150967370903E-3</v>
      </c>
      <c r="G4558" s="4">
        <f t="shared" si="788"/>
        <v>9.418734748030122E-3</v>
      </c>
      <c r="H4558" s="4" cm="1">
        <f t="array" ref="H4558">SUMPRODUCT(Q4557:R4557,(1+daily_ret!D4557:E4557))-1</f>
        <v>6.9209150967368682E-3</v>
      </c>
      <c r="I4558" s="5">
        <f t="shared" si="784"/>
        <v>553.25646010380979</v>
      </c>
      <c r="J4558" s="4">
        <f>I4558/MAX(I$3:I4558)-1</f>
        <v>0</v>
      </c>
      <c r="K4558" s="5">
        <f t="shared" si="789"/>
        <v>444.35696136869228</v>
      </c>
      <c r="L4558" s="4">
        <f>K4558/MAX(K$3:K4558)-1</f>
        <v>0</v>
      </c>
      <c r="M4558" s="5">
        <f t="shared" si="785"/>
        <v>264.26647092341756</v>
      </c>
      <c r="N4558" s="5">
        <f t="shared" si="786"/>
        <v>180.09049044527472</v>
      </c>
      <c r="O4558" s="5">
        <f t="shared" si="781"/>
        <v>264.26647092341756</v>
      </c>
      <c r="P4558" s="5">
        <f t="shared" si="782"/>
        <v>180.09049044527472</v>
      </c>
      <c r="Q4558" s="5">
        <f t="shared" si="790"/>
        <v>0.59471662176605378</v>
      </c>
      <c r="R4558" s="5">
        <f t="shared" si="791"/>
        <v>0.40528337823394617</v>
      </c>
      <c r="S4558" s="4" cm="1">
        <f t="array" ref="S4558">SUM(ABS(O4558:P4558/K4558-M4558:N4558/K4558))</f>
        <v>0</v>
      </c>
    </row>
    <row r="4559" spans="1:19" x14ac:dyDescent="0.3">
      <c r="A4559" s="1">
        <v>44076</v>
      </c>
      <c r="B4559" s="2">
        <v>4556</v>
      </c>
      <c r="C4559">
        <v>344.505859375</v>
      </c>
      <c r="D4559">
        <v>118.45735168457</v>
      </c>
      <c r="E4559" s="4">
        <f t="shared" si="787"/>
        <v>9.1673031533467952E-3</v>
      </c>
      <c r="F4559" s="4">
        <f t="shared" si="783"/>
        <v>9.1673031533467952E-3</v>
      </c>
      <c r="G4559" s="4">
        <f t="shared" si="788"/>
        <v>1.4463752013198716E-2</v>
      </c>
      <c r="H4559" s="4" cm="1">
        <f t="array" ref="H4559">SUMPRODUCT(Q4558:R4558,(1+daily_ret!D4558:E4558))-1</f>
        <v>9.1673031533467952E-3</v>
      </c>
      <c r="I4559" s="5">
        <f t="shared" si="784"/>
        <v>561.25862434245141</v>
      </c>
      <c r="J4559" s="4">
        <f>I4559/MAX(I$3:I4559)-1</f>
        <v>0</v>
      </c>
      <c r="K4559" s="5">
        <f t="shared" si="789"/>
        <v>448.43051634185912</v>
      </c>
      <c r="L4559" s="4">
        <f>K4559/MAX(K$3:K4559)-1</f>
        <v>0</v>
      </c>
      <c r="M4559" s="5">
        <f t="shared" si="785"/>
        <v>268.08875562425703</v>
      </c>
      <c r="N4559" s="5">
        <f t="shared" si="786"/>
        <v>180.34176071760209</v>
      </c>
      <c r="O4559" s="5">
        <f t="shared" si="781"/>
        <v>268.08875562425703</v>
      </c>
      <c r="P4559" s="5">
        <f t="shared" si="782"/>
        <v>180.34176071760209</v>
      </c>
      <c r="Q4559" s="5">
        <f t="shared" si="790"/>
        <v>0.59783789428790945</v>
      </c>
      <c r="R4559" s="5">
        <f t="shared" si="791"/>
        <v>0.40216210571209055</v>
      </c>
      <c r="S4559" s="4" cm="1">
        <f t="array" ref="S4559">SUM(ABS(O4559:P4559/K4559-M4559:N4559/K4559))</f>
        <v>0</v>
      </c>
    </row>
    <row r="4560" spans="1:19" x14ac:dyDescent="0.3">
      <c r="A4560" s="1">
        <v>44077</v>
      </c>
      <c r="B4560" s="2">
        <v>4557</v>
      </c>
      <c r="C4560">
        <v>332.64999389648398</v>
      </c>
      <c r="D4560">
        <v>118.61277008056599</v>
      </c>
      <c r="E4560" s="4">
        <f t="shared" si="787"/>
        <v>-2.0046419492317002E-2</v>
      </c>
      <c r="F4560" s="4">
        <f t="shared" si="783"/>
        <v>-2.0046419492317002E-2</v>
      </c>
      <c r="G4560" s="4">
        <f t="shared" si="788"/>
        <v>-3.4414118529144333E-2</v>
      </c>
      <c r="H4560" s="4" cm="1">
        <f t="array" ref="H4560">SUMPRODUCT(Q4559:R4559,(1+daily_ret!D4559:E4559))-1</f>
        <v>-2.0046419492317002E-2</v>
      </c>
      <c r="I4560" s="5">
        <f t="shared" si="784"/>
        <v>541.94340351882579</v>
      </c>
      <c r="J4560" s="4">
        <f>I4560/MAX(I$3:I4560)-1</f>
        <v>-3.4414118529144333E-2</v>
      </c>
      <c r="K4560" s="5">
        <f t="shared" si="789"/>
        <v>439.44109009811388</v>
      </c>
      <c r="L4560" s="4">
        <f>K4560/MAX(K$3:K4560)-1</f>
        <v>-2.0046419492317002E-2</v>
      </c>
      <c r="M4560" s="5">
        <f t="shared" si="785"/>
        <v>258.86271741187301</v>
      </c>
      <c r="N4560" s="5">
        <f t="shared" si="786"/>
        <v>180.57837268624087</v>
      </c>
      <c r="O4560" s="5">
        <f t="shared" si="781"/>
        <v>258.86271741187301</v>
      </c>
      <c r="P4560" s="5">
        <f t="shared" si="782"/>
        <v>180.57837268624087</v>
      </c>
      <c r="Q4560" s="5">
        <f t="shared" si="790"/>
        <v>0.58907262712751052</v>
      </c>
      <c r="R4560" s="5">
        <f t="shared" si="791"/>
        <v>0.41092737287248943</v>
      </c>
      <c r="S4560" s="4" cm="1">
        <f t="array" ref="S4560">SUM(ABS(O4560:P4560/K4560-M4560:N4560/K4560))</f>
        <v>0</v>
      </c>
    </row>
    <row r="4561" spans="1:19" x14ac:dyDescent="0.3">
      <c r="A4561" s="1">
        <v>44078</v>
      </c>
      <c r="B4561" s="2">
        <v>4558</v>
      </c>
      <c r="C4561">
        <v>329.93395996093699</v>
      </c>
      <c r="D4561">
        <v>117.952430725097</v>
      </c>
      <c r="E4561" s="4">
        <f t="shared" si="787"/>
        <v>-7.0973928027247002E-3</v>
      </c>
      <c r="F4561" s="4">
        <f t="shared" si="783"/>
        <v>-7.0973928027247002E-3</v>
      </c>
      <c r="G4561" s="4">
        <f t="shared" si="788"/>
        <v>-8.164839877893515E-3</v>
      </c>
      <c r="H4561" s="4" cm="1">
        <f t="array" ref="H4561">SUMPRODUCT(Q4560:R4560,(1+daily_ret!D4560:E4560))-1</f>
        <v>-7.0973928027247002E-3</v>
      </c>
      <c r="I4561" s="5">
        <f t="shared" si="784"/>
        <v>537.51852240621395</v>
      </c>
      <c r="J4561" s="4">
        <f>I4561/MAX(I$3:I4561)-1</f>
        <v>-4.2297972639708581E-2</v>
      </c>
      <c r="K4561" s="5">
        <f t="shared" si="789"/>
        <v>436.32220406803003</v>
      </c>
      <c r="L4561" s="4">
        <f>K4561/MAX(K$3:K4561)-1</f>
        <v>-2.7001534981616615E-2</v>
      </c>
      <c r="M4561" s="5">
        <f t="shared" si="785"/>
        <v>256.74914477384868</v>
      </c>
      <c r="N4561" s="5">
        <f t="shared" si="786"/>
        <v>179.57305929418132</v>
      </c>
      <c r="O4561" s="5">
        <f t="shared" si="781"/>
        <v>256.74914477384868</v>
      </c>
      <c r="P4561" s="5">
        <f t="shared" si="782"/>
        <v>179.57305929418132</v>
      </c>
      <c r="Q4561" s="5">
        <f t="shared" si="790"/>
        <v>0.58843932850553982</v>
      </c>
      <c r="R4561" s="5">
        <f t="shared" si="791"/>
        <v>0.41156067149446018</v>
      </c>
      <c r="S4561" s="4" cm="1">
        <f t="array" ref="S4561">SUM(ABS(O4561:P4561/K4561-M4561:N4561/K4561))</f>
        <v>0</v>
      </c>
    </row>
    <row r="4562" spans="1:19" x14ac:dyDescent="0.3">
      <c r="A4562" s="1">
        <v>44082</v>
      </c>
      <c r="B4562" s="2">
        <v>4559</v>
      </c>
      <c r="C4562">
        <v>320.91921997070301</v>
      </c>
      <c r="D4562">
        <v>118.20488739013599</v>
      </c>
      <c r="E4562" s="4">
        <f t="shared" si="787"/>
        <v>-1.5196972405384312E-2</v>
      </c>
      <c r="F4562" s="4">
        <f t="shared" si="783"/>
        <v>-1.5196972405384312E-2</v>
      </c>
      <c r="G4562" s="4">
        <f t="shared" si="788"/>
        <v>-2.7322861797255737E-2</v>
      </c>
      <c r="H4562" s="4" cm="1">
        <f t="array" ref="H4562">SUMPRODUCT(Q4561:R4561,(1+daily_ret!D4561:E4561))-1</f>
        <v>-1.5196972405384201E-2</v>
      </c>
      <c r="I4562" s="5">
        <f t="shared" si="784"/>
        <v>522.83197810504385</v>
      </c>
      <c r="J4562" s="4">
        <f>I4562/MAX(I$3:I4562)-1</f>
        <v>-6.8465132776225457E-2</v>
      </c>
      <c r="K4562" s="5">
        <f t="shared" si="789"/>
        <v>429.69142757295174</v>
      </c>
      <c r="L4562" s="4">
        <f>K4562/MAX(K$3:K4562)-1</f>
        <v>-4.1788165804982125E-2</v>
      </c>
      <c r="M4562" s="5">
        <f t="shared" si="785"/>
        <v>249.73402337462923</v>
      </c>
      <c r="N4562" s="5">
        <f t="shared" si="786"/>
        <v>179.95740419832254</v>
      </c>
      <c r="O4562" s="5">
        <f t="shared" si="781"/>
        <v>249.73402337462923</v>
      </c>
      <c r="P4562" s="5">
        <f t="shared" si="782"/>
        <v>179.95740419832254</v>
      </c>
      <c r="Q4562" s="5">
        <f t="shared" si="790"/>
        <v>0.58119386924988192</v>
      </c>
      <c r="R4562" s="5">
        <f t="shared" si="791"/>
        <v>0.41880613075011813</v>
      </c>
      <c r="S4562" s="4" cm="1">
        <f t="array" ref="S4562">SUM(ABS(O4562:P4562/K4562-M4562:N4562/K4562))</f>
        <v>0</v>
      </c>
    </row>
    <row r="4563" spans="1:19" x14ac:dyDescent="0.3">
      <c r="A4563" s="1">
        <v>44083</v>
      </c>
      <c r="B4563" s="2">
        <v>4560</v>
      </c>
      <c r="C4563">
        <v>327.25650024414</v>
      </c>
      <c r="D4563">
        <v>118.14662170410099</v>
      </c>
      <c r="E4563" s="4">
        <f t="shared" si="787"/>
        <v>1.1270557108429502E-2</v>
      </c>
      <c r="F4563" s="4">
        <f t="shared" si="783"/>
        <v>1.1270557108429502E-2</v>
      </c>
      <c r="G4563" s="4">
        <f t="shared" si="788"/>
        <v>1.9747275573010148E-2</v>
      </c>
      <c r="H4563" s="4" cm="1">
        <f t="array" ref="H4563">SUMPRODUCT(Q4562:R4562,(1+daily_ret!D4562:E4562))-1</f>
        <v>1.1270557108429502E-2</v>
      </c>
      <c r="I4563" s="5">
        <f t="shared" si="784"/>
        <v>533.15648525506617</v>
      </c>
      <c r="J4563" s="4">
        <f>I4563/MAX(I$3:I4563)-1</f>
        <v>-5.0069857047290056E-2</v>
      </c>
      <c r="K4563" s="5">
        <f t="shared" si="789"/>
        <v>434.53428934641528</v>
      </c>
      <c r="L4563" s="4">
        <f>K4563/MAX(K$3:K4563)-1</f>
        <v>-3.0988584605714298E-2</v>
      </c>
      <c r="M4563" s="5">
        <f t="shared" si="785"/>
        <v>254.66558995416466</v>
      </c>
      <c r="N4563" s="5">
        <f t="shared" si="786"/>
        <v>179.86869939225062</v>
      </c>
      <c r="O4563" s="5">
        <f t="shared" si="781"/>
        <v>254.66558995416466</v>
      </c>
      <c r="P4563" s="5">
        <f t="shared" si="782"/>
        <v>179.86869939225062</v>
      </c>
      <c r="Q4563" s="5">
        <f t="shared" si="790"/>
        <v>0.58606557916800572</v>
      </c>
      <c r="R4563" s="5">
        <f t="shared" si="791"/>
        <v>0.41393442083199428</v>
      </c>
      <c r="S4563" s="4" cm="1">
        <f t="array" ref="S4563">SUM(ABS(O4563:P4563/K4563-M4563:N4563/K4563))</f>
        <v>0</v>
      </c>
    </row>
    <row r="4564" spans="1:19" x14ac:dyDescent="0.3">
      <c r="A4564" s="1">
        <v>44084</v>
      </c>
      <c r="B4564" s="2">
        <v>4561</v>
      </c>
      <c r="C4564">
        <v>321.57415771484301</v>
      </c>
      <c r="D4564">
        <v>118.292304992675</v>
      </c>
      <c r="E4564" s="4">
        <f t="shared" si="787"/>
        <v>-9.6657822434296214E-3</v>
      </c>
      <c r="F4564" s="4">
        <f t="shared" si="783"/>
        <v>-9.6657822434296214E-3</v>
      </c>
      <c r="G4564" s="4">
        <f t="shared" si="788"/>
        <v>-1.7363574214898203E-2</v>
      </c>
      <c r="H4564" s="4" cm="1">
        <f t="array" ref="H4564">SUMPRODUCT(Q4563:R4563,(1+daily_ret!D4563:E4563))-1</f>
        <v>-9.6657822434296214E-3</v>
      </c>
      <c r="I4564" s="5">
        <f t="shared" si="784"/>
        <v>523.89898305518557</v>
      </c>
      <c r="J4564" s="4">
        <f>I4564/MAX(I$3:I4564)-1</f>
        <v>-6.6564039583418277E-2</v>
      </c>
      <c r="K4564" s="5">
        <f t="shared" si="789"/>
        <v>430.33417552828939</v>
      </c>
      <c r="L4564" s="4">
        <f>K4564/MAX(K$3:K4564)-1</f>
        <v>-4.035483793831296E-2</v>
      </c>
      <c r="M4564" s="5">
        <f t="shared" si="785"/>
        <v>250.2436850830147</v>
      </c>
      <c r="N4564" s="5">
        <f t="shared" si="786"/>
        <v>180.0904904452747</v>
      </c>
      <c r="O4564" s="5">
        <f t="shared" si="781"/>
        <v>250.2436850830147</v>
      </c>
      <c r="P4564" s="5">
        <f t="shared" si="782"/>
        <v>180.0904904452747</v>
      </c>
      <c r="Q4564" s="5">
        <f t="shared" si="790"/>
        <v>0.58151013633952975</v>
      </c>
      <c r="R4564" s="5">
        <f t="shared" si="791"/>
        <v>0.41848986366047025</v>
      </c>
      <c r="S4564" s="4" cm="1">
        <f t="array" ref="S4564">SUM(ABS(O4564:P4564/K4564-M4564:N4564/K4564))</f>
        <v>0</v>
      </c>
    </row>
    <row r="4565" spans="1:19" x14ac:dyDescent="0.3">
      <c r="A4565" s="1">
        <v>44085</v>
      </c>
      <c r="B4565" s="2">
        <v>4562</v>
      </c>
      <c r="C4565">
        <v>321.73788452148398</v>
      </c>
      <c r="D4565">
        <v>118.47677612304599</v>
      </c>
      <c r="E4565" s="4">
        <f t="shared" si="787"/>
        <v>9.4868575626572138E-4</v>
      </c>
      <c r="F4565" s="4">
        <f t="shared" si="783"/>
        <v>9.4868575626572138E-4</v>
      </c>
      <c r="G4565" s="4">
        <f t="shared" si="788"/>
        <v>5.0914167918336695E-4</v>
      </c>
      <c r="H4565" s="4" cm="1">
        <f t="array" ref="H4565">SUMPRODUCT(Q4564:R4564,(1+daily_ret!D4564:E4564))-1</f>
        <v>9.4868575626549934E-4</v>
      </c>
      <c r="I4565" s="5">
        <f t="shared" si="784"/>
        <v>524.16572186314079</v>
      </c>
      <c r="J4565" s="4">
        <f>I4565/MAX(I$3:I4565)-1</f>
        <v>-6.6088788431121648E-2</v>
      </c>
      <c r="K4565" s="5">
        <f t="shared" si="789"/>
        <v>430.74242743104742</v>
      </c>
      <c r="L4565" s="4">
        <f>K4565/MAX(K$3:K4565)-1</f>
        <v>-3.9444436241995784E-2</v>
      </c>
      <c r="M4565" s="5">
        <f t="shared" si="785"/>
        <v>250.37109457304294</v>
      </c>
      <c r="N4565" s="5">
        <f t="shared" si="786"/>
        <v>180.37133285800445</v>
      </c>
      <c r="O4565" s="5">
        <f t="shared" si="781"/>
        <v>250.37109457304294</v>
      </c>
      <c r="P4565" s="5">
        <f t="shared" si="782"/>
        <v>180.37133285800445</v>
      </c>
      <c r="Q4565" s="5">
        <f t="shared" si="790"/>
        <v>0.58125477925696545</v>
      </c>
      <c r="R4565" s="5">
        <f t="shared" si="791"/>
        <v>0.41874522074303444</v>
      </c>
      <c r="S4565" s="4" cm="1">
        <f t="array" ref="S4565">SUM(ABS(O4565:P4565/K4565-M4565:N4565/K4565))</f>
        <v>0</v>
      </c>
    </row>
    <row r="4566" spans="1:19" x14ac:dyDescent="0.3">
      <c r="A4566" s="1">
        <v>44088</v>
      </c>
      <c r="B4566" s="2">
        <v>4563</v>
      </c>
      <c r="C4566">
        <v>325.97555541992102</v>
      </c>
      <c r="D4566">
        <v>118.36996459960901</v>
      </c>
      <c r="E4566" s="4">
        <f t="shared" si="787"/>
        <v>7.2783018380573328E-3</v>
      </c>
      <c r="F4566" s="4">
        <f t="shared" si="783"/>
        <v>7.2783018380573328E-3</v>
      </c>
      <c r="G4566" s="4">
        <f t="shared" si="788"/>
        <v>1.3171190283480794E-2</v>
      </c>
      <c r="H4566" s="4" cm="1">
        <f t="array" ref="H4566">SUMPRODUCT(Q4565:R4565,(1+daily_ret!D4565:E4565))-1</f>
        <v>7.2783018380573328E-3</v>
      </c>
      <c r="I4566" s="5">
        <f t="shared" si="784"/>
        <v>531.06960832587833</v>
      </c>
      <c r="J4566" s="4">
        <f>I4566/MAX(I$3:I4566)-1</f>
        <v>-5.3788066155671665E-2</v>
      </c>
      <c r="K4566" s="5">
        <f t="shared" si="789"/>
        <v>433.87750083234812</v>
      </c>
      <c r="L4566" s="4">
        <f>K4566/MAX(K$3:K4566)-1</f>
        <v>-3.2453222916739577E-2</v>
      </c>
      <c r="M4566" s="5">
        <f t="shared" si="785"/>
        <v>253.66877990114787</v>
      </c>
      <c r="N4566" s="5">
        <f t="shared" si="786"/>
        <v>180.20872093120022</v>
      </c>
      <c r="O4566" s="5">
        <f t="shared" si="781"/>
        <v>253.66877990114787</v>
      </c>
      <c r="P4566" s="5">
        <f t="shared" si="782"/>
        <v>180.20872093120022</v>
      </c>
      <c r="Q4566" s="5">
        <f t="shared" si="790"/>
        <v>0.58465529882169764</v>
      </c>
      <c r="R4566" s="5">
        <f t="shared" si="791"/>
        <v>0.41534470117830224</v>
      </c>
      <c r="S4566" s="4" cm="1">
        <f t="array" ref="S4566">SUM(ABS(O4566:P4566/K4566-M4566:N4566/K4566))</f>
        <v>0</v>
      </c>
    </row>
    <row r="4567" spans="1:19" x14ac:dyDescent="0.3">
      <c r="A4567" s="1">
        <v>44089</v>
      </c>
      <c r="B4567" s="2">
        <v>4564</v>
      </c>
      <c r="C4567">
        <v>327.62249755859301</v>
      </c>
      <c r="D4567">
        <v>118.311683654785</v>
      </c>
      <c r="E4567" s="4">
        <f t="shared" si="787"/>
        <v>2.7493821746999991E-3</v>
      </c>
      <c r="F4567" s="4">
        <f t="shared" si="783"/>
        <v>2.7493821746999991E-3</v>
      </c>
      <c r="G4567" s="4">
        <f t="shared" si="788"/>
        <v>5.0523485926741163E-3</v>
      </c>
      <c r="H4567" s="4" cm="1">
        <f t="array" ref="H4567">SUMPRODUCT(Q4566:R4566,(1+daily_ret!D4566:E4566))-1</f>
        <v>2.7493821746999991E-3</v>
      </c>
      <c r="I4567" s="5">
        <f t="shared" si="784"/>
        <v>533.75275711411552</v>
      </c>
      <c r="J4567" s="4">
        <f>I4567/MAX(I$3:I4567)-1</f>
        <v>-4.9007473623342013E-2</v>
      </c>
      <c r="K4567" s="5">
        <f t="shared" si="789"/>
        <v>435.07039589913995</v>
      </c>
      <c r="L4567" s="4">
        <f>K4567/MAX(K$3:K4567)-1</f>
        <v>-2.9793067054638467E-2</v>
      </c>
      <c r="M4567" s="5">
        <f t="shared" si="785"/>
        <v>254.95040300428678</v>
      </c>
      <c r="N4567" s="5">
        <f t="shared" si="786"/>
        <v>180.11999289485317</v>
      </c>
      <c r="O4567" s="5">
        <f t="shared" si="781"/>
        <v>254.95040300428678</v>
      </c>
      <c r="P4567" s="5">
        <f t="shared" si="782"/>
        <v>180.11999289485317</v>
      </c>
      <c r="Q4567" s="5">
        <f t="shared" si="790"/>
        <v>0.58599804860864535</v>
      </c>
      <c r="R4567" s="5">
        <f t="shared" si="791"/>
        <v>0.41400195139135465</v>
      </c>
      <c r="S4567" s="4" cm="1">
        <f t="array" ref="S4567">SUM(ABS(O4567:P4567/K4567-M4567:N4567/K4567))</f>
        <v>0</v>
      </c>
    </row>
    <row r="4568" spans="1:19" x14ac:dyDescent="0.3">
      <c r="A4568" s="1">
        <v>44090</v>
      </c>
      <c r="B4568" s="2">
        <v>4565</v>
      </c>
      <c r="C4568">
        <v>326.32229614257801</v>
      </c>
      <c r="D4568">
        <v>118.24374389648401</v>
      </c>
      <c r="E4568" s="4">
        <f t="shared" si="787"/>
        <v>-2.5633277396258647E-3</v>
      </c>
      <c r="F4568" s="4">
        <f t="shared" si="783"/>
        <v>-2.5633277396258647E-3</v>
      </c>
      <c r="G4568" s="4">
        <f t="shared" si="788"/>
        <v>-3.9685962524060869E-3</v>
      </c>
      <c r="H4568" s="4" cm="1">
        <f t="array" ref="H4568">SUMPRODUCT(Q4567:R4567,(1+daily_ret!D4567:E4567))-1</f>
        <v>-2.5633277396257537E-3</v>
      </c>
      <c r="I4568" s="5">
        <f t="shared" si="784"/>
        <v>531.63450792252104</v>
      </c>
      <c r="J4568" s="4">
        <f>I4568/MAX(I$3:I4568)-1</f>
        <v>-5.2781578999586576E-2</v>
      </c>
      <c r="K4568" s="5">
        <f t="shared" si="789"/>
        <v>433.9551678846417</v>
      </c>
      <c r="L4568" s="4">
        <f>K4568/MAX(K$3:K4568)-1</f>
        <v>-3.2280025399034629E-2</v>
      </c>
      <c r="M4568" s="5">
        <f t="shared" si="785"/>
        <v>253.9386077903745</v>
      </c>
      <c r="N4568" s="5">
        <f t="shared" si="786"/>
        <v>180.01656009426722</v>
      </c>
      <c r="O4568" s="5">
        <f t="shared" si="781"/>
        <v>253.9386077903745</v>
      </c>
      <c r="P4568" s="5">
        <f t="shared" si="782"/>
        <v>180.01656009426722</v>
      </c>
      <c r="Q4568" s="5">
        <f t="shared" si="790"/>
        <v>0.58517244771671673</v>
      </c>
      <c r="R4568" s="5">
        <f t="shared" si="791"/>
        <v>0.41482755228328339</v>
      </c>
      <c r="S4568" s="4" cm="1">
        <f t="array" ref="S4568">SUM(ABS(O4568:P4568/K4568-M4568:N4568/K4568))</f>
        <v>0</v>
      </c>
    </row>
    <row r="4569" spans="1:19" x14ac:dyDescent="0.3">
      <c r="A4569" s="1">
        <v>44091</v>
      </c>
      <c r="B4569" s="2">
        <v>4566</v>
      </c>
      <c r="C4569">
        <v>323.45220947265602</v>
      </c>
      <c r="D4569">
        <v>118.282577514648</v>
      </c>
      <c r="E4569" s="4">
        <f t="shared" si="787"/>
        <v>-5.0105011659637988E-3</v>
      </c>
      <c r="F4569" s="4">
        <f t="shared" si="783"/>
        <v>-5.0105011659637988E-3</v>
      </c>
      <c r="G4569" s="4">
        <f t="shared" si="788"/>
        <v>-8.7952515162126321E-3</v>
      </c>
      <c r="H4569" s="4" cm="1">
        <f t="array" ref="H4569">SUMPRODUCT(Q4568:R4568,(1+daily_ret!D4568:E4568))-1</f>
        <v>-5.0105011659637988E-3</v>
      </c>
      <c r="I4569" s="5">
        <f t="shared" si="784"/>
        <v>526.95864871064452</v>
      </c>
      <c r="J4569" s="4">
        <f>I4569/MAX(I$3:I4569)-1</f>
        <v>-6.1112603253074993E-2</v>
      </c>
      <c r="K4569" s="5">
        <f t="shared" si="789"/>
        <v>431.78083500997968</v>
      </c>
      <c r="L4569" s="4">
        <f>K4569/MAX(K$3:K4569)-1</f>
        <v>-3.7128787460099177E-2</v>
      </c>
      <c r="M4569" s="5">
        <f t="shared" si="785"/>
        <v>251.70515386518127</v>
      </c>
      <c r="N4569" s="5">
        <f t="shared" si="786"/>
        <v>180.07568114479838</v>
      </c>
      <c r="O4569" s="5">
        <f t="shared" si="781"/>
        <v>251.70515386518127</v>
      </c>
      <c r="P4569" s="5">
        <f t="shared" si="782"/>
        <v>180.07568114479838</v>
      </c>
      <c r="Q4569" s="5">
        <f t="shared" si="790"/>
        <v>0.58294656329376837</v>
      </c>
      <c r="R4569" s="5">
        <f t="shared" si="791"/>
        <v>0.41705343670623157</v>
      </c>
      <c r="S4569" s="4" cm="1">
        <f t="array" ref="S4569">SUM(ABS(O4569:P4569/K4569-M4569:N4569/K4569))</f>
        <v>0</v>
      </c>
    </row>
    <row r="4570" spans="1:19" x14ac:dyDescent="0.3">
      <c r="A4570" s="1">
        <v>44092</v>
      </c>
      <c r="B4570" s="2">
        <v>4567</v>
      </c>
      <c r="C4570">
        <v>319.728424072265</v>
      </c>
      <c r="D4570">
        <v>118.17575073242099</v>
      </c>
      <c r="E4570" s="4">
        <f t="shared" si="787"/>
        <v>-7.0879090758472207E-3</v>
      </c>
      <c r="F4570" s="4">
        <f t="shared" si="783"/>
        <v>-7.0879090758472207E-3</v>
      </c>
      <c r="G4570" s="4">
        <f t="shared" si="788"/>
        <v>-1.1512629350908354E-2</v>
      </c>
      <c r="H4570" s="4" cm="1">
        <f t="array" ref="H4570">SUMPRODUCT(Q4569:R4569,(1+daily_ret!D4569:E4569))-1</f>
        <v>-7.0879090758473318E-3</v>
      </c>
      <c r="I4570" s="5">
        <f t="shared" si="784"/>
        <v>520.89196910478336</v>
      </c>
      <c r="J4570" s="4">
        <f>I4570/MAX(I$3:I4570)-1</f>
        <v>-7.1921665854061567E-2</v>
      </c>
      <c r="K4570" s="5">
        <f t="shared" si="789"/>
        <v>428.72041171073556</v>
      </c>
      <c r="L4570" s="4">
        <f>K4570/MAX(K$3:K4570)-1</f>
        <v>-4.3953531066332818E-2</v>
      </c>
      <c r="M4570" s="5">
        <f t="shared" si="785"/>
        <v>248.80736572301811</v>
      </c>
      <c r="N4570" s="5">
        <f t="shared" si="786"/>
        <v>179.91304598771745</v>
      </c>
      <c r="O4570" s="5">
        <f t="shared" si="781"/>
        <v>248.80736572301811</v>
      </c>
      <c r="P4570" s="5">
        <f t="shared" si="782"/>
        <v>179.91304598771745</v>
      </c>
      <c r="Q4570" s="5">
        <f t="shared" si="790"/>
        <v>0.58034877492815151</v>
      </c>
      <c r="R4570" s="5">
        <f t="shared" si="791"/>
        <v>0.41965122507184854</v>
      </c>
      <c r="S4570" s="4" cm="1">
        <f t="array" ref="S4570">SUM(ABS(O4570:P4570/K4570-M4570:N4570/K4570))</f>
        <v>0</v>
      </c>
    </row>
    <row r="4571" spans="1:19" x14ac:dyDescent="0.3">
      <c r="A4571" s="1">
        <v>44095</v>
      </c>
      <c r="B4571" s="2">
        <v>4568</v>
      </c>
      <c r="C4571">
        <v>316.17001342773398</v>
      </c>
      <c r="D4571">
        <v>118.389404296875</v>
      </c>
      <c r="E4571" s="4">
        <f t="shared" si="787"/>
        <v>-5.7002789333611137E-3</v>
      </c>
      <c r="F4571" s="4">
        <f t="shared" si="783"/>
        <v>-5.7002789333611137E-3</v>
      </c>
      <c r="G4571" s="4">
        <f t="shared" si="788"/>
        <v>-1.1129478571873075E-2</v>
      </c>
      <c r="H4571" s="4" cm="1">
        <f t="array" ref="H4571">SUMPRODUCT(Q4570:R4570,(1+daily_ret!D4570:E4570))-1</f>
        <v>-5.7002789333611137E-3</v>
      </c>
      <c r="I4571" s="5">
        <f t="shared" si="784"/>
        <v>515.09471309637092</v>
      </c>
      <c r="J4571" s="4">
        <f>I4571/MAX(I$3:I4571)-1</f>
        <v>-8.2250693786958373E-2</v>
      </c>
      <c r="K4571" s="5">
        <f t="shared" si="789"/>
        <v>426.27658577955896</v>
      </c>
      <c r="L4571" s="4">
        <f>K4571/MAX(K$3:K4571)-1</f>
        <v>-4.9403262612509602E-2</v>
      </c>
      <c r="M4571" s="5">
        <f t="shared" si="785"/>
        <v>246.03826947767959</v>
      </c>
      <c r="N4571" s="5">
        <f t="shared" si="786"/>
        <v>180.23831630187937</v>
      </c>
      <c r="O4571" s="5">
        <f t="shared" si="781"/>
        <v>246.03826947767959</v>
      </c>
      <c r="P4571" s="5">
        <f t="shared" si="782"/>
        <v>180.23831630187937</v>
      </c>
      <c r="Q4571" s="5">
        <f t="shared" si="790"/>
        <v>0.57717988199547443</v>
      </c>
      <c r="R4571" s="5">
        <f t="shared" si="791"/>
        <v>0.42282011800452551</v>
      </c>
      <c r="S4571" s="4" cm="1">
        <f t="array" ref="S4571">SUM(ABS(O4571:P4571/K4571-M4571:N4571/K4571))</f>
        <v>0</v>
      </c>
    </row>
    <row r="4572" spans="1:19" x14ac:dyDescent="0.3">
      <c r="A4572" s="1">
        <v>44096</v>
      </c>
      <c r="B4572" s="2">
        <v>4569</v>
      </c>
      <c r="C4572">
        <v>319.38998413085898</v>
      </c>
      <c r="D4572">
        <v>118.389404296875</v>
      </c>
      <c r="E4572" s="4">
        <f t="shared" si="787"/>
        <v>5.8781738669955175E-3</v>
      </c>
      <c r="F4572" s="4">
        <f t="shared" si="783"/>
        <v>5.8781738669955175E-3</v>
      </c>
      <c r="G4572" s="4">
        <f t="shared" si="788"/>
        <v>1.0184301377021532E-2</v>
      </c>
      <c r="H4572" s="4" cm="1">
        <f t="array" ref="H4572">SUMPRODUCT(Q4571:R4571,(1+daily_ret!D4571:E4571))-1</f>
        <v>5.8781738669955175E-3</v>
      </c>
      <c r="I4572" s="5">
        <f t="shared" si="784"/>
        <v>520.34059289225479</v>
      </c>
      <c r="J4572" s="4">
        <f>I4572/MAX(I$3:I4572)-1</f>
        <v>-7.2904058263932425E-2</v>
      </c>
      <c r="K4572" s="5">
        <f t="shared" si="789"/>
        <v>428.78231366620048</v>
      </c>
      <c r="L4572" s="4">
        <f>K4572/MAX(K$3:K4572)-1</f>
        <v>-4.381548971274718E-2</v>
      </c>
      <c r="M4572" s="5">
        <f t="shared" si="785"/>
        <v>248.54399736432114</v>
      </c>
      <c r="N4572" s="5">
        <f t="shared" si="786"/>
        <v>180.23831630187937</v>
      </c>
      <c r="O4572" s="5">
        <f t="shared" si="781"/>
        <v>248.54399736432114</v>
      </c>
      <c r="P4572" s="5">
        <f t="shared" si="782"/>
        <v>180.23831630187937</v>
      </c>
      <c r="Q4572" s="5">
        <f t="shared" si="790"/>
        <v>0.57965076786681158</v>
      </c>
      <c r="R4572" s="5">
        <f t="shared" si="791"/>
        <v>0.42034923213318853</v>
      </c>
      <c r="S4572" s="4" cm="1">
        <f t="array" ref="S4572">SUM(ABS(O4572:P4572/K4572-M4572:N4572/K4572))</f>
        <v>0</v>
      </c>
    </row>
    <row r="4573" spans="1:19" x14ac:dyDescent="0.3">
      <c r="A4573" s="1">
        <v>44097</v>
      </c>
      <c r="B4573" s="2">
        <v>4570</v>
      </c>
      <c r="C4573">
        <v>311.98303222656199</v>
      </c>
      <c r="D4573">
        <v>118.389404296875</v>
      </c>
      <c r="E4573" s="4">
        <f t="shared" si="787"/>
        <v>-1.3442642450300468E-2</v>
      </c>
      <c r="F4573" s="4">
        <f t="shared" si="783"/>
        <v>-1.3442642450300468E-2</v>
      </c>
      <c r="G4573" s="4">
        <f t="shared" si="788"/>
        <v>-2.319093356810531E-2</v>
      </c>
      <c r="H4573" s="4" cm="1">
        <f t="array" ref="H4573">SUMPRODUCT(Q4572:R4572,(1+daily_ret!D4572:E4572))-1</f>
        <v>-1.3442642450300357E-2</v>
      </c>
      <c r="I4573" s="5">
        <f t="shared" si="784"/>
        <v>508.27340876970197</v>
      </c>
      <c r="J4573" s="4">
        <f>I4573/MAX(I$3:I4573)-1</f>
        <v>-9.4404278659993568E-2</v>
      </c>
      <c r="K4573" s="5">
        <f t="shared" si="789"/>
        <v>423.01834633457315</v>
      </c>
      <c r="L4573" s="4">
        <f>K4573/MAX(K$3:K4573)-1</f>
        <v>-5.6669136201054404E-2</v>
      </c>
      <c r="M4573" s="5">
        <f t="shared" si="785"/>
        <v>242.78003003269382</v>
      </c>
      <c r="N4573" s="5">
        <f t="shared" si="786"/>
        <v>180.23831630187937</v>
      </c>
      <c r="O4573" s="5">
        <f t="shared" si="781"/>
        <v>242.78003003269382</v>
      </c>
      <c r="P4573" s="5">
        <f t="shared" si="782"/>
        <v>180.23831630187937</v>
      </c>
      <c r="Q4573" s="5">
        <f t="shared" si="790"/>
        <v>0.57392316937638099</v>
      </c>
      <c r="R4573" s="5">
        <f t="shared" si="791"/>
        <v>0.42607683062361912</v>
      </c>
      <c r="S4573" s="4" cm="1">
        <f t="array" ref="S4573">SUM(ABS(O4573:P4573/K4573-M4573:N4573/K4573))</f>
        <v>0</v>
      </c>
    </row>
    <row r="4574" spans="1:19" x14ac:dyDescent="0.3">
      <c r="A4574" s="1">
        <v>44098</v>
      </c>
      <c r="B4574" s="2">
        <v>4571</v>
      </c>
      <c r="C4574">
        <v>312.81457519531199</v>
      </c>
      <c r="D4574">
        <v>118.44765472412099</v>
      </c>
      <c r="E4574" s="4">
        <f t="shared" si="787"/>
        <v>1.7393442913657964E-3</v>
      </c>
      <c r="F4574" s="4">
        <f t="shared" si="783"/>
        <v>1.7393442913657964E-3</v>
      </c>
      <c r="G4574" s="4">
        <f t="shared" si="788"/>
        <v>2.6653467748403159E-3</v>
      </c>
      <c r="H4574" s="4" cm="1">
        <f t="array" ref="H4574">SUMPRODUCT(Q4573:R4573,(1+daily_ret!D4573:E4573))-1</f>
        <v>1.7393442913657964E-3</v>
      </c>
      <c r="I4574" s="5">
        <f t="shared" si="784"/>
        <v>509.62813366050341</v>
      </c>
      <c r="J4574" s="4">
        <f>I4574/MAX(I$3:I4574)-1</f>
        <v>-9.1990552024810768E-2</v>
      </c>
      <c r="K4574" s="5">
        <f t="shared" si="789"/>
        <v>423.75412088041321</v>
      </c>
      <c r="L4574" s="4">
        <f>K4574/MAX(K$3:K4574)-1</f>
        <v>-5.5028359048236442E-2</v>
      </c>
      <c r="M4574" s="5">
        <f t="shared" si="785"/>
        <v>243.42712300273712</v>
      </c>
      <c r="N4574" s="5">
        <f t="shared" si="786"/>
        <v>180.32699787767609</v>
      </c>
      <c r="O4574" s="5">
        <f t="shared" si="781"/>
        <v>243.42712300273712</v>
      </c>
      <c r="P4574" s="5">
        <f t="shared" si="782"/>
        <v>180.32699787767609</v>
      </c>
      <c r="Q4574" s="5">
        <f t="shared" si="790"/>
        <v>0.57445370087960557</v>
      </c>
      <c r="R4574" s="5">
        <f t="shared" si="791"/>
        <v>0.42554629912039443</v>
      </c>
      <c r="S4574" s="4" cm="1">
        <f t="array" ref="S4574">SUM(ABS(O4574:P4574/K4574-M4574:N4574/K4574))</f>
        <v>0</v>
      </c>
    </row>
    <row r="4575" spans="1:19" x14ac:dyDescent="0.3">
      <c r="A4575" s="1">
        <v>44099</v>
      </c>
      <c r="B4575" s="2">
        <v>4572</v>
      </c>
      <c r="C4575">
        <v>317.87188720703102</v>
      </c>
      <c r="D4575">
        <v>118.54476165771401</v>
      </c>
      <c r="E4575" s="4">
        <f t="shared" si="787"/>
        <v>9.6361397844193508E-3</v>
      </c>
      <c r="F4575" s="4">
        <f t="shared" si="783"/>
        <v>9.6361397844193508E-3</v>
      </c>
      <c r="G4575" s="4">
        <f t="shared" si="788"/>
        <v>1.6167123953739759E-2</v>
      </c>
      <c r="H4575" s="4" cm="1">
        <f t="array" ref="H4575">SUMPRODUCT(Q4574:R4574,(1+daily_ret!D4574:E4574))-1</f>
        <v>9.6361397844193508E-3</v>
      </c>
      <c r="I4575" s="5">
        <f t="shared" si="784"/>
        <v>517.86735486770579</v>
      </c>
      <c r="J4575" s="4">
        <f>I4575/MAX(I$3:I4575)-1</f>
        <v>-7.731065072822918E-2</v>
      </c>
      <c r="K4575" s="5">
        <f t="shared" si="789"/>
        <v>427.83747482344063</v>
      </c>
      <c r="L4575" s="4">
        <f>K4575/MAX(K$3:K4575)-1</f>
        <v>-4.5922480223713147E-2</v>
      </c>
      <c r="M4575" s="5">
        <f t="shared" si="785"/>
        <v>247.36263947402463</v>
      </c>
      <c r="N4575" s="5">
        <f t="shared" si="786"/>
        <v>180.474835349416</v>
      </c>
      <c r="O4575" s="5">
        <f t="shared" si="781"/>
        <v>247.36263947402463</v>
      </c>
      <c r="P4575" s="5">
        <f t="shared" si="782"/>
        <v>180.474835349416</v>
      </c>
      <c r="Q4575" s="5">
        <f t="shared" si="790"/>
        <v>0.57816964158201878</v>
      </c>
      <c r="R4575" s="5">
        <f t="shared" si="791"/>
        <v>0.42183035841798128</v>
      </c>
      <c r="S4575" s="4" cm="1">
        <f t="array" ref="S4575">SUM(ABS(O4575:P4575/K4575-M4575:N4575/K4575))</f>
        <v>0</v>
      </c>
    </row>
    <row r="4576" spans="1:19" x14ac:dyDescent="0.3">
      <c r="A4576" s="1">
        <v>44102</v>
      </c>
      <c r="B4576" s="2">
        <v>4573</v>
      </c>
      <c r="C4576">
        <v>323.15148925781199</v>
      </c>
      <c r="D4576">
        <v>118.52531433105401</v>
      </c>
      <c r="E4576" s="4">
        <f t="shared" si="787"/>
        <v>9.533741556872144E-3</v>
      </c>
      <c r="F4576" s="4">
        <f t="shared" si="783"/>
        <v>9.533741556872144E-3</v>
      </c>
      <c r="G4576" s="4">
        <f t="shared" si="788"/>
        <v>1.6609213533068434E-2</v>
      </c>
      <c r="H4576" s="4" cm="1">
        <f t="array" ref="H4576">SUMPRODUCT(Q4575:R4575,(1+daily_ret!D4575:E4575))-1</f>
        <v>9.533741556872366E-3</v>
      </c>
      <c r="I4576" s="5">
        <f t="shared" si="784"/>
        <v>526.46872434650879</v>
      </c>
      <c r="J4576" s="4">
        <f>I4576/MAX(I$3:I4576)-1</f>
        <v>-6.198550630148647E-2</v>
      </c>
      <c r="K4576" s="5">
        <f t="shared" si="789"/>
        <v>431.91636673675214</v>
      </c>
      <c r="L4576" s="4">
        <f>K4576/MAX(K$3:K4576)-1</f>
        <v>-3.6826551724944312E-2</v>
      </c>
      <c r="M4576" s="5">
        <f t="shared" si="785"/>
        <v>251.47113837315206</v>
      </c>
      <c r="N4576" s="5">
        <f t="shared" si="786"/>
        <v>180.44522836360011</v>
      </c>
      <c r="O4576" s="5">
        <f t="shared" si="781"/>
        <v>251.47113837315206</v>
      </c>
      <c r="P4576" s="5">
        <f t="shared" si="782"/>
        <v>180.44522836360011</v>
      </c>
      <c r="Q4576" s="5">
        <f t="shared" si="790"/>
        <v>0.5822218321409911</v>
      </c>
      <c r="R4576" s="5">
        <f t="shared" si="791"/>
        <v>0.41777816785900895</v>
      </c>
      <c r="S4576" s="4" cm="1">
        <f t="array" ref="S4576">SUM(ABS(O4576:P4576/K4576-M4576:N4576/K4576))</f>
        <v>0</v>
      </c>
    </row>
    <row r="4577" spans="1:19" x14ac:dyDescent="0.3">
      <c r="A4577" s="1">
        <v>44103</v>
      </c>
      <c r="B4577" s="2">
        <v>4574</v>
      </c>
      <c r="C4577">
        <v>321.39157104492102</v>
      </c>
      <c r="D4577">
        <v>118.61277008056599</v>
      </c>
      <c r="E4577" s="4">
        <f t="shared" si="787"/>
        <v>-2.8625793928578336E-3</v>
      </c>
      <c r="F4577" s="4">
        <f t="shared" si="783"/>
        <v>-2.8625793928578336E-3</v>
      </c>
      <c r="G4577" s="4">
        <f t="shared" si="788"/>
        <v>-5.4461089346455882E-3</v>
      </c>
      <c r="H4577" s="4" cm="1">
        <f t="array" ref="H4577">SUMPRODUCT(Q4576:R4576,(1+daily_ret!D4576:E4576))-1</f>
        <v>-2.8625793928578336E-3</v>
      </c>
      <c r="I4577" s="5">
        <f t="shared" si="784"/>
        <v>523.60151832303382</v>
      </c>
      <c r="J4577" s="4">
        <f>I4577/MAX(I$3:I4577)-1</f>
        <v>-6.7094035416444986E-2</v>
      </c>
      <c r="K4577" s="5">
        <f t="shared" si="789"/>
        <v>430.67997184589348</v>
      </c>
      <c r="L4577" s="4">
        <f>K4577/MAX(K$3:K4577)-1</f>
        <v>-3.958371218972434E-2</v>
      </c>
      <c r="M4577" s="5">
        <f t="shared" si="785"/>
        <v>250.10159915965255</v>
      </c>
      <c r="N4577" s="5">
        <f t="shared" si="786"/>
        <v>180.57837268624093</v>
      </c>
      <c r="O4577" s="5">
        <f t="shared" si="781"/>
        <v>250.10159915965255</v>
      </c>
      <c r="P4577" s="5">
        <f t="shared" si="782"/>
        <v>180.57837268624093</v>
      </c>
      <c r="Q4577" s="5">
        <f t="shared" si="790"/>
        <v>0.58071332662096542</v>
      </c>
      <c r="R4577" s="5">
        <f t="shared" si="791"/>
        <v>0.41928667337903452</v>
      </c>
      <c r="S4577" s="4" cm="1">
        <f t="array" ref="S4577">SUM(ABS(O4577:P4577/K4577-M4577:N4577/K4577))</f>
        <v>0</v>
      </c>
    </row>
    <row r="4578" spans="1:19" x14ac:dyDescent="0.3">
      <c r="A4578" s="1">
        <v>44104</v>
      </c>
      <c r="B4578" s="2">
        <v>4575</v>
      </c>
      <c r="C4578">
        <v>323.828369140625</v>
      </c>
      <c r="D4578">
        <v>118.292304992675</v>
      </c>
      <c r="E4578" s="4">
        <f t="shared" si="787"/>
        <v>3.270162956247491E-3</v>
      </c>
      <c r="F4578" s="4">
        <f t="shared" si="783"/>
        <v>3.270162956247491E-3</v>
      </c>
      <c r="G4578" s="4">
        <f t="shared" si="788"/>
        <v>7.5820224151534887E-3</v>
      </c>
      <c r="H4578" s="4" cm="1">
        <f t="array" ref="H4578">SUMPRODUCT(Q4577:R4577,(1+daily_ret!D4577:E4577))-1</f>
        <v>3.2701629562472689E-3</v>
      </c>
      <c r="I4578" s="5">
        <f t="shared" si="784"/>
        <v>527.5714767715674</v>
      </c>
      <c r="J4578" s="4">
        <f>I4578/MAX(I$3:I4578)-1</f>
        <v>-6.002072148174209E-2</v>
      </c>
      <c r="K4578" s="5">
        <f t="shared" si="789"/>
        <v>432.08836553582159</v>
      </c>
      <c r="L4578" s="4">
        <f>K4578/MAX(K$3:K4578)-1</f>
        <v>-3.6442994422750563E-2</v>
      </c>
      <c r="M4578" s="5">
        <f t="shared" si="785"/>
        <v>251.99787509054678</v>
      </c>
      <c r="N4578" s="5">
        <f t="shared" si="786"/>
        <v>180.09049044527478</v>
      </c>
      <c r="O4578" s="5">
        <f t="shared" si="781"/>
        <v>251.99787509054678</v>
      </c>
      <c r="P4578" s="5">
        <f t="shared" si="782"/>
        <v>180.09049044527478</v>
      </c>
      <c r="Q4578" s="5">
        <f t="shared" si="790"/>
        <v>0.58320911922275609</v>
      </c>
      <c r="R4578" s="5">
        <f t="shared" si="791"/>
        <v>0.41679088077724386</v>
      </c>
      <c r="S4578" s="4" cm="1">
        <f t="array" ref="S4578">SUM(ABS(O4578:P4578/K4578-M4578:N4578/K4578))</f>
        <v>0</v>
      </c>
    </row>
    <row r="4579" spans="1:19" x14ac:dyDescent="0.3">
      <c r="A4579" s="1">
        <v>44105</v>
      </c>
      <c r="B4579" s="2">
        <v>4576</v>
      </c>
      <c r="C4579">
        <v>325.90740966796801</v>
      </c>
      <c r="D4579">
        <v>118.359313964843</v>
      </c>
      <c r="E4579" s="4">
        <f t="shared" si="787"/>
        <v>3.9804142062789261E-3</v>
      </c>
      <c r="F4579" s="4">
        <f t="shared" si="783"/>
        <v>3.9804142062789261E-3</v>
      </c>
      <c r="G4579" s="4">
        <f t="shared" si="788"/>
        <v>6.4201926868248105E-3</v>
      </c>
      <c r="H4579" s="4" cm="1">
        <f t="array" ref="H4579">SUMPRODUCT(Q4578:R4578,(1+daily_ret!D4578:E4578))-1</f>
        <v>3.9804142062789261E-3</v>
      </c>
      <c r="I4579" s="5">
        <f t="shared" si="784"/>
        <v>530.95858730851353</v>
      </c>
      <c r="J4579" s="4">
        <f>I4579/MAX(I$3:I4579)-1</f>
        <v>-5.3985873392032424E-2</v>
      </c>
      <c r="K4579" s="5">
        <f t="shared" si="789"/>
        <v>433.80825620436821</v>
      </c>
      <c r="L4579" s="4">
        <f>K4579/MAX(K$3:K4579)-1</f>
        <v>-3.2607638429191343E-2</v>
      </c>
      <c r="M4579" s="5">
        <f t="shared" si="785"/>
        <v>253.61575000529848</v>
      </c>
      <c r="N4579" s="5">
        <f t="shared" si="786"/>
        <v>180.19250619906973</v>
      </c>
      <c r="O4579" s="5">
        <f t="shared" si="781"/>
        <v>253.61575000529848</v>
      </c>
      <c r="P4579" s="5">
        <f t="shared" si="782"/>
        <v>180.19250619906973</v>
      </c>
      <c r="Q4579" s="5">
        <f t="shared" si="790"/>
        <v>0.58462637900054037</v>
      </c>
      <c r="R4579" s="5">
        <f t="shared" si="791"/>
        <v>0.41537362099945963</v>
      </c>
      <c r="S4579" s="4" cm="1">
        <f t="array" ref="S4579">SUM(ABS(O4579:P4579/K4579-M4579:N4579/K4579))</f>
        <v>0</v>
      </c>
    </row>
    <row r="4580" spans="1:19" x14ac:dyDescent="0.3">
      <c r="A4580" s="1">
        <v>44106</v>
      </c>
      <c r="B4580" s="2">
        <v>4577</v>
      </c>
      <c r="C4580">
        <v>322.81304931640602</v>
      </c>
      <c r="D4580">
        <v>118.24272918701099</v>
      </c>
      <c r="E4580" s="4">
        <f t="shared" si="787"/>
        <v>-5.9599393786847754E-3</v>
      </c>
      <c r="F4580" s="4">
        <f t="shared" si="783"/>
        <v>-5.9599393786847754E-3</v>
      </c>
      <c r="G4580" s="4">
        <f t="shared" si="788"/>
        <v>-9.4945995695970842E-3</v>
      </c>
      <c r="H4580" s="4" cm="1">
        <f t="array" ref="H4580">SUMPRODUCT(Q4579:R4579,(1+daily_ret!D4579:E4579))-1</f>
        <v>-5.9599393786847754E-3</v>
      </c>
      <c r="I4580" s="5">
        <f t="shared" si="784"/>
        <v>525.91734813398023</v>
      </c>
      <c r="J4580" s="4">
        <f>I4580/MAX(I$3:I4580)-1</f>
        <v>-6.2967898711357218E-2</v>
      </c>
      <c r="K4580" s="5">
        <f t="shared" si="789"/>
        <v>431.22278529541722</v>
      </c>
      <c r="L4580" s="4">
        <f>K4580/MAX(K$3:K4580)-1</f>
        <v>-3.8373238259556075E-2</v>
      </c>
      <c r="M4580" s="5">
        <f t="shared" si="785"/>
        <v>251.20777001445515</v>
      </c>
      <c r="N4580" s="5">
        <f t="shared" si="786"/>
        <v>180.0150152809621</v>
      </c>
      <c r="O4580" s="5">
        <f t="shared" si="781"/>
        <v>251.20777001445515</v>
      </c>
      <c r="P4580" s="5">
        <f t="shared" si="782"/>
        <v>180.0150152809621</v>
      </c>
      <c r="Q4580" s="5">
        <f t="shared" si="790"/>
        <v>0.58254753361968237</v>
      </c>
      <c r="R4580" s="5">
        <f t="shared" si="791"/>
        <v>0.41745246638031769</v>
      </c>
      <c r="S4580" s="4" cm="1">
        <f t="array" ref="S4580">SUM(ABS(O4580:P4580/K4580-M4580:N4580/K4580))</f>
        <v>0</v>
      </c>
    </row>
    <row r="4581" spans="1:19" x14ac:dyDescent="0.3">
      <c r="A4581" s="1">
        <v>44109</v>
      </c>
      <c r="B4581" s="2">
        <v>4578</v>
      </c>
      <c r="C4581">
        <v>328.537506103515</v>
      </c>
      <c r="D4581">
        <v>117.49452209472599</v>
      </c>
      <c r="E4581" s="4">
        <f t="shared" si="787"/>
        <v>7.6888157820129699E-3</v>
      </c>
      <c r="F4581" s="4">
        <f t="shared" si="783"/>
        <v>7.6888157820129699E-3</v>
      </c>
      <c r="G4581" s="4">
        <f t="shared" si="788"/>
        <v>1.7733040220124785E-2</v>
      </c>
      <c r="H4581" s="4" cm="1">
        <f t="array" ref="H4581">SUMPRODUCT(Q4580:R4580,(1+daily_ret!D4580:E4580))-1</f>
        <v>7.6888157820127478E-3</v>
      </c>
      <c r="I4581" s="5">
        <f t="shared" si="784"/>
        <v>535.24346162090148</v>
      </c>
      <c r="J4581" s="4">
        <f>I4581/MAX(I$3:I4581)-1</f>
        <v>-4.6351470771657688E-2</v>
      </c>
      <c r="K4581" s="5">
        <f t="shared" si="789"/>
        <v>434.53837785256019</v>
      </c>
      <c r="L4581" s="4">
        <f>K4581/MAX(K$3:K4581)-1</f>
        <v>-3.0979467237480129E-2</v>
      </c>
      <c r="M4581" s="5">
        <f t="shared" si="785"/>
        <v>255.66244750372937</v>
      </c>
      <c r="N4581" s="5">
        <f t="shared" si="786"/>
        <v>178.87593034883079</v>
      </c>
      <c r="O4581" s="5">
        <f t="shared" si="781"/>
        <v>255.66244750372937</v>
      </c>
      <c r="P4581" s="5">
        <f t="shared" si="782"/>
        <v>178.87593034883079</v>
      </c>
      <c r="Q4581" s="5">
        <f t="shared" si="790"/>
        <v>0.58835412597429126</v>
      </c>
      <c r="R4581" s="5">
        <f t="shared" si="791"/>
        <v>0.41164587402570868</v>
      </c>
      <c r="S4581" s="4" cm="1">
        <f t="array" ref="S4581">SUM(ABS(O4581:P4581/K4581-M4581:N4581/K4581))</f>
        <v>0</v>
      </c>
    </row>
    <row r="4582" spans="1:19" x14ac:dyDescent="0.3">
      <c r="A4582" s="1">
        <v>44110</v>
      </c>
      <c r="B4582" s="2">
        <v>4579</v>
      </c>
      <c r="C4582">
        <v>323.86706542968699</v>
      </c>
      <c r="D4582">
        <v>117.766624450683</v>
      </c>
      <c r="E4582" s="4">
        <f t="shared" si="787"/>
        <v>-7.4106359353686146E-3</v>
      </c>
      <c r="F4582" s="4">
        <f t="shared" si="783"/>
        <v>-7.4106359353686146E-3</v>
      </c>
      <c r="G4582" s="4">
        <f t="shared" si="788"/>
        <v>-1.4215852336677881E-2</v>
      </c>
      <c r="H4582" s="4" cm="1">
        <f t="array" ref="H4582">SUMPRODUCT(Q4581:R4581,(1+daily_ret!D4581:E4581))-1</f>
        <v>-7.4106359353686146E-3</v>
      </c>
      <c r="I4582" s="5">
        <f t="shared" si="784"/>
        <v>527.63451960632642</v>
      </c>
      <c r="J4582" s="4">
        <f>I4582/MAX(I$3:I4582)-1</f>
        <v>-5.9908397444257799E-2</v>
      </c>
      <c r="K4582" s="5">
        <f t="shared" si="789"/>
        <v>431.3181721343492</v>
      </c>
      <c r="L4582" s="4">
        <f>K4582/MAX(K$3:K4582)-1</f>
        <v>-3.8160525619680197E-2</v>
      </c>
      <c r="M4582" s="5">
        <f t="shared" si="785"/>
        <v>252.02798790198264</v>
      </c>
      <c r="N4582" s="5">
        <f t="shared" si="786"/>
        <v>179.29018423236653</v>
      </c>
      <c r="O4582" s="5">
        <f t="shared" si="781"/>
        <v>252.02798790198264</v>
      </c>
      <c r="P4582" s="5">
        <f t="shared" si="782"/>
        <v>179.29018423236653</v>
      </c>
      <c r="Q4582" s="5">
        <f t="shared" si="790"/>
        <v>0.58432035602589838</v>
      </c>
      <c r="R4582" s="5">
        <f t="shared" si="791"/>
        <v>0.41567964397410156</v>
      </c>
      <c r="S4582" s="4" cm="1">
        <f t="array" ref="S4582">SUM(ABS(O4582:P4582/K4582-M4582:N4582/K4582))</f>
        <v>0</v>
      </c>
    </row>
    <row r="4583" spans="1:19" x14ac:dyDescent="0.3">
      <c r="A4583" s="1">
        <v>44111</v>
      </c>
      <c r="B4583" s="2">
        <v>4580</v>
      </c>
      <c r="C4583">
        <v>329.50442504882801</v>
      </c>
      <c r="D4583">
        <v>117.426498413085</v>
      </c>
      <c r="E4583" s="4">
        <f t="shared" si="787"/>
        <v>8.9703743421880588E-3</v>
      </c>
      <c r="F4583" s="4">
        <f t="shared" si="783"/>
        <v>8.9703743421880588E-3</v>
      </c>
      <c r="G4583" s="4">
        <f t="shared" si="788"/>
        <v>1.740639978832581E-2</v>
      </c>
      <c r="H4583" s="4" cm="1">
        <f t="array" ref="H4583">SUMPRODUCT(Q4582:R4582,(1+daily_ret!D4582:E4582))-1</f>
        <v>8.9703743421880588E-3</v>
      </c>
      <c r="I4583" s="5">
        <f t="shared" si="784"/>
        <v>536.81873699671542</v>
      </c>
      <c r="J4583" s="4">
        <f>I4583/MAX(I$3:I4583)-1</f>
        <v>-4.3544787172524635E-2</v>
      </c>
      <c r="K4583" s="5">
        <f t="shared" si="789"/>
        <v>435.18725759898257</v>
      </c>
      <c r="L4583" s="4">
        <f>K4583/MAX(K$3:K4583)-1</f>
        <v>-2.9532465477395409E-2</v>
      </c>
      <c r="M4583" s="5">
        <f t="shared" si="785"/>
        <v>256.41488781725189</v>
      </c>
      <c r="N4583" s="5">
        <f t="shared" si="786"/>
        <v>178.77236978173067</v>
      </c>
      <c r="O4583" s="5">
        <f t="shared" si="781"/>
        <v>256.41488781725189</v>
      </c>
      <c r="P4583" s="5">
        <f t="shared" si="782"/>
        <v>178.77236978173067</v>
      </c>
      <c r="Q4583" s="5">
        <f t="shared" si="790"/>
        <v>0.58920587250634471</v>
      </c>
      <c r="R4583" s="5">
        <f t="shared" si="791"/>
        <v>0.41079412749365535</v>
      </c>
      <c r="S4583" s="4" cm="1">
        <f t="array" ref="S4583">SUM(ABS(O4583:P4583/K4583-M4583:N4583/K4583))</f>
        <v>0</v>
      </c>
    </row>
    <row r="4584" spans="1:19" x14ac:dyDescent="0.3">
      <c r="A4584" s="1">
        <v>44112</v>
      </c>
      <c r="B4584" s="2">
        <v>4581</v>
      </c>
      <c r="C4584">
        <v>332.42474365234301</v>
      </c>
      <c r="D4584">
        <v>117.64028930664</v>
      </c>
      <c r="E4584" s="4">
        <f t="shared" si="787"/>
        <v>5.9698966949865984E-3</v>
      </c>
      <c r="F4584" s="4">
        <f t="shared" si="783"/>
        <v>5.9698966949865984E-3</v>
      </c>
      <c r="G4584" s="4">
        <f t="shared" si="788"/>
        <v>8.8627598949004849E-3</v>
      </c>
      <c r="H4584" s="4" cm="1">
        <f t="array" ref="H4584">SUMPRODUCT(Q4583:R4583,(1+daily_ret!D4583:E4583))-1</f>
        <v>5.9698966949868204E-3</v>
      </c>
      <c r="I4584" s="5">
        <f t="shared" si="784"/>
        <v>541.576432569801</v>
      </c>
      <c r="J4584" s="4">
        <f>I4584/MAX(I$3:I4584)-1</f>
        <v>-3.5067954271008839E-2</v>
      </c>
      <c r="K4584" s="5">
        <f t="shared" si="789"/>
        <v>437.78528056982304</v>
      </c>
      <c r="L4584" s="4">
        <f>K4584/MAX(K$3:K4584)-1</f>
        <v>-2.373887455045709E-2</v>
      </c>
      <c r="M4584" s="5">
        <f t="shared" si="785"/>
        <v>258.68743140145403</v>
      </c>
      <c r="N4584" s="5">
        <f t="shared" si="786"/>
        <v>179.09784916836904</v>
      </c>
      <c r="O4584" s="5">
        <f t="shared" si="781"/>
        <v>258.68743140145403</v>
      </c>
      <c r="P4584" s="5">
        <f t="shared" si="782"/>
        <v>179.09784916836904</v>
      </c>
      <c r="Q4584" s="5">
        <f t="shared" si="790"/>
        <v>0.59090024923804074</v>
      </c>
      <c r="R4584" s="5">
        <f t="shared" si="791"/>
        <v>0.40909975076195931</v>
      </c>
      <c r="S4584" s="4" cm="1">
        <f t="array" ref="S4584">SUM(ABS(O4584:P4584/K4584-M4584:N4584/K4584))</f>
        <v>0</v>
      </c>
    </row>
    <row r="4585" spans="1:19" x14ac:dyDescent="0.3">
      <c r="A4585" s="1">
        <v>44113</v>
      </c>
      <c r="B4585" s="2">
        <v>4582</v>
      </c>
      <c r="C4585">
        <v>335.393310546875</v>
      </c>
      <c r="D4585">
        <v>117.581993103027</v>
      </c>
      <c r="E4585" s="4">
        <f t="shared" si="787"/>
        <v>5.0740361482437546E-3</v>
      </c>
      <c r="F4585" s="4">
        <f t="shared" si="783"/>
        <v>5.0740361482437546E-3</v>
      </c>
      <c r="G4585" s="4">
        <f t="shared" si="788"/>
        <v>8.9300419154014765E-3</v>
      </c>
      <c r="H4585" s="4" cm="1">
        <f t="array" ref="H4585">SUMPRODUCT(Q4584:R4584,(1+daily_ret!D4584:E4584))-1</f>
        <v>5.0740361482437546E-3</v>
      </c>
      <c r="I4585" s="5">
        <f t="shared" si="784"/>
        <v>546.41273281304291</v>
      </c>
      <c r="J4585" s="4">
        <f>I4585/MAX(I$3:I4585)-1</f>
        <v>-2.6451070657134923E-2</v>
      </c>
      <c r="K4585" s="5">
        <f t="shared" si="789"/>
        <v>440.00661890860334</v>
      </c>
      <c r="L4585" s="4">
        <f>K4585/MAX(K$3:K4585)-1</f>
        <v>-1.8785290309801028E-2</v>
      </c>
      <c r="M4585" s="5">
        <f t="shared" si="785"/>
        <v>260.99752100685652</v>
      </c>
      <c r="N4585" s="5">
        <f t="shared" si="786"/>
        <v>179.00909790174683</v>
      </c>
      <c r="O4585" s="5">
        <f t="shared" si="781"/>
        <v>260.99752100685652</v>
      </c>
      <c r="P4585" s="5">
        <f t="shared" si="782"/>
        <v>179.00909790174683</v>
      </c>
      <c r="Q4585" s="5">
        <f t="shared" si="790"/>
        <v>0.59316726110674722</v>
      </c>
      <c r="R4585" s="5">
        <f t="shared" si="791"/>
        <v>0.40683273889325283</v>
      </c>
      <c r="S4585" s="4" cm="1">
        <f t="array" ref="S4585">SUM(ABS(O4585:P4585/K4585-M4585:N4585/K4585))</f>
        <v>0</v>
      </c>
    </row>
    <row r="4586" spans="1:19" x14ac:dyDescent="0.3">
      <c r="A4586" s="1">
        <v>44116</v>
      </c>
      <c r="B4586" s="2">
        <v>4583</v>
      </c>
      <c r="C4586">
        <v>340.78903198242102</v>
      </c>
      <c r="D4586">
        <v>117.708320617675</v>
      </c>
      <c r="E4586" s="4">
        <f t="shared" si="787"/>
        <v>9.979814716107871E-3</v>
      </c>
      <c r="F4586" s="4">
        <f t="shared" si="783"/>
        <v>9.979814716107871E-3</v>
      </c>
      <c r="G4586" s="4">
        <f t="shared" si="788"/>
        <v>1.6087743153696099E-2</v>
      </c>
      <c r="H4586" s="4" cm="1">
        <f t="array" ref="H4586">SUMPRODUCT(Q4585:R4585,(1+daily_ret!D4585:E4585))-1</f>
        <v>9.979814716107871E-3</v>
      </c>
      <c r="I4586" s="5">
        <f t="shared" si="784"/>
        <v>555.20328051444835</v>
      </c>
      <c r="J4586" s="4">
        <f>I4586/MAX(I$3:I4586)-1</f>
        <v>-1.0788865534311021E-2</v>
      </c>
      <c r="K4586" s="5">
        <f t="shared" si="789"/>
        <v>444.39780343917226</v>
      </c>
      <c r="L4586" s="4">
        <f>K4586/MAX(K$3:K4586)-1</f>
        <v>-8.9929493103733105E-3</v>
      </c>
      <c r="M4586" s="5">
        <f t="shared" si="785"/>
        <v>265.19638208856628</v>
      </c>
      <c r="N4586" s="5">
        <f t="shared" si="786"/>
        <v>179.20142135060598</v>
      </c>
      <c r="O4586" s="5">
        <f t="shared" si="781"/>
        <v>265.19638208856628</v>
      </c>
      <c r="P4586" s="5">
        <f t="shared" si="782"/>
        <v>179.20142135060598</v>
      </c>
      <c r="Q4586" s="5">
        <f t="shared" si="790"/>
        <v>0.5967544844646504</v>
      </c>
      <c r="R4586" s="5">
        <f t="shared" si="791"/>
        <v>0.4032455155353496</v>
      </c>
      <c r="S4586" s="4" cm="1">
        <f t="array" ref="S4586">SUM(ABS(O4586:P4586/K4586-M4586:N4586/K4586))</f>
        <v>0</v>
      </c>
    </row>
    <row r="4587" spans="1:19" x14ac:dyDescent="0.3">
      <c r="A4587" s="1">
        <v>44117</v>
      </c>
      <c r="B4587" s="2">
        <v>4584</v>
      </c>
      <c r="C4587">
        <v>338.56503295898398</v>
      </c>
      <c r="D4587">
        <v>117.97067260742099</v>
      </c>
      <c r="E4587" s="4">
        <f t="shared" si="787"/>
        <v>-2.9956706993584659E-3</v>
      </c>
      <c r="F4587" s="4">
        <f t="shared" si="783"/>
        <v>-2.9956706993584659E-3</v>
      </c>
      <c r="G4587" s="4">
        <f t="shared" si="788"/>
        <v>-6.5260287589060662E-3</v>
      </c>
      <c r="H4587" s="4" cm="1">
        <f t="array" ref="H4587">SUMPRODUCT(Q4586:R4586,(1+daily_ret!D4586:E4586))-1</f>
        <v>-2.9956706993583548E-3</v>
      </c>
      <c r="I4587" s="5">
        <f t="shared" si="784"/>
        <v>551.58000793877204</v>
      </c>
      <c r="J4587" s="4">
        <f>I4587/MAX(I$3:I4587)-1</f>
        <v>-1.7244485846464208E-2</v>
      </c>
      <c r="K4587" s="5">
        <f t="shared" si="789"/>
        <v>443.06653396055026</v>
      </c>
      <c r="L4587" s="4">
        <f>K4587/MAX(K$3:K4587)-1</f>
        <v>-1.1961680094981886E-2</v>
      </c>
      <c r="M4587" s="5">
        <f t="shared" si="785"/>
        <v>263.46570287229844</v>
      </c>
      <c r="N4587" s="5">
        <f t="shared" si="786"/>
        <v>179.60083108825185</v>
      </c>
      <c r="O4587" s="5">
        <f t="shared" si="781"/>
        <v>263.46570287229844</v>
      </c>
      <c r="P4587" s="5">
        <f t="shared" si="782"/>
        <v>179.60083108825185</v>
      </c>
      <c r="Q4587" s="5">
        <f t="shared" si="790"/>
        <v>0.59464139734768795</v>
      </c>
      <c r="R4587" s="5">
        <f t="shared" si="791"/>
        <v>0.40535860265231211</v>
      </c>
      <c r="S4587" s="4" cm="1">
        <f t="array" ref="S4587">SUM(ABS(O4587:P4587/K4587-M4587:N4587/K4587))</f>
        <v>0</v>
      </c>
    </row>
    <row r="4588" spans="1:19" x14ac:dyDescent="0.3">
      <c r="A4588" s="1">
        <v>44118</v>
      </c>
      <c r="B4588" s="2">
        <v>4585</v>
      </c>
      <c r="C4588">
        <v>336.43765258789</v>
      </c>
      <c r="D4588">
        <v>118.009521484375</v>
      </c>
      <c r="E4588" s="4">
        <f t="shared" si="787"/>
        <v>-3.6029530050400993E-3</v>
      </c>
      <c r="F4588" s="4">
        <f t="shared" si="783"/>
        <v>-3.6029530050400993E-3</v>
      </c>
      <c r="G4588" s="4">
        <f t="shared" si="788"/>
        <v>-6.2835206356107731E-3</v>
      </c>
      <c r="H4588" s="4" cm="1">
        <f t="array" ref="H4588">SUMPRODUCT(Q4587:R4587,(1+daily_ret!D4587:E4587))-1</f>
        <v>-3.6029530050402103E-3</v>
      </c>
      <c r="I4588" s="5">
        <f t="shared" si="784"/>
        <v>548.11414357669844</v>
      </c>
      <c r="J4588" s="4">
        <f>I4588/MAX(I$3:I4588)-1</f>
        <v>-2.3419650399408187E-2</v>
      </c>
      <c r="K4588" s="5">
        <f t="shared" si="789"/>
        <v>441.47018606058441</v>
      </c>
      <c r="L4588" s="4">
        <f>K4588/MAX(K$3:K4588)-1</f>
        <v>-1.5521535728778346E-2</v>
      </c>
      <c r="M4588" s="5">
        <f t="shared" si="785"/>
        <v>261.81021069152473</v>
      </c>
      <c r="N4588" s="5">
        <f t="shared" si="786"/>
        <v>179.65997536905971</v>
      </c>
      <c r="O4588" s="5">
        <f t="shared" si="781"/>
        <v>261.81021069152473</v>
      </c>
      <c r="P4588" s="5">
        <f t="shared" si="782"/>
        <v>179.65997536905971</v>
      </c>
      <c r="Q4588" s="5">
        <f t="shared" si="790"/>
        <v>0.59304165707714551</v>
      </c>
      <c r="R4588" s="5">
        <f t="shared" si="791"/>
        <v>0.40695834292285454</v>
      </c>
      <c r="S4588" s="4" cm="1">
        <f t="array" ref="S4588">SUM(ABS(O4588:P4588/K4588-M4588:N4588/K4588))</f>
        <v>0</v>
      </c>
    </row>
    <row r="4589" spans="1:19" x14ac:dyDescent="0.3">
      <c r="A4589" s="1">
        <v>44119</v>
      </c>
      <c r="B4589" s="2">
        <v>4586</v>
      </c>
      <c r="C4589">
        <v>336.02185058593699</v>
      </c>
      <c r="D4589">
        <v>117.88320159912099</v>
      </c>
      <c r="E4589" s="4">
        <f t="shared" si="787"/>
        <v>-1.1685547140142249E-3</v>
      </c>
      <c r="F4589" s="4">
        <f t="shared" si="783"/>
        <v>-1.1685547140142249E-3</v>
      </c>
      <c r="G4589" s="4">
        <f t="shared" si="788"/>
        <v>-1.2358961571472538E-3</v>
      </c>
      <c r="H4589" s="4" cm="1">
        <f t="array" ref="H4589">SUMPRODUCT(Q4588:R4588,(1+daily_ret!D4588:E4588))-1</f>
        <v>-1.168554714014336E-3</v>
      </c>
      <c r="I4589" s="5">
        <f t="shared" si="784"/>
        <v>547.43673141297393</v>
      </c>
      <c r="J4589" s="4">
        <f>I4589/MAX(I$3:I4589)-1</f>
        <v>-2.4626602300625078E-2</v>
      </c>
      <c r="K4589" s="5">
        <f t="shared" si="789"/>
        <v>440.95430399356655</v>
      </c>
      <c r="L4589" s="4">
        <f>K4589/MAX(K$3:K4589)-1</f>
        <v>-1.6671952679048085E-2</v>
      </c>
      <c r="M4589" s="5">
        <f t="shared" si="785"/>
        <v>261.48664045822915</v>
      </c>
      <c r="N4589" s="5">
        <f t="shared" si="786"/>
        <v>179.46766353533738</v>
      </c>
      <c r="O4589" s="5">
        <f t="shared" si="781"/>
        <v>261.48664045822915</v>
      </c>
      <c r="P4589" s="5">
        <f t="shared" si="782"/>
        <v>179.46766353533738</v>
      </c>
      <c r="Q4589" s="5">
        <f t="shared" si="790"/>
        <v>0.59300167407379289</v>
      </c>
      <c r="R4589" s="5">
        <f t="shared" si="791"/>
        <v>0.40699832592620705</v>
      </c>
      <c r="S4589" s="4" cm="1">
        <f t="array" ref="S4589">SUM(ABS(O4589:P4589/K4589-M4589:N4589/K4589))</f>
        <v>0</v>
      </c>
    </row>
    <row r="4590" spans="1:19" x14ac:dyDescent="0.3">
      <c r="A4590" s="1">
        <v>44120</v>
      </c>
      <c r="B4590" s="2">
        <v>4587</v>
      </c>
      <c r="C4590">
        <v>335.818756103515</v>
      </c>
      <c r="D4590">
        <v>117.81519317626901</v>
      </c>
      <c r="E4590" s="4">
        <f t="shared" si="787"/>
        <v>-5.9321815877133588E-4</v>
      </c>
      <c r="F4590" s="4">
        <f t="shared" si="783"/>
        <v>-5.9321815877133588E-4</v>
      </c>
      <c r="G4590" s="4">
        <f t="shared" si="788"/>
        <v>-6.0440855875243393E-4</v>
      </c>
      <c r="H4590" s="4" cm="1">
        <f t="array" ref="H4590">SUMPRODUCT(Q4589:R4589,(1+daily_ret!D4589:E4589))-1</f>
        <v>-5.9321815877133588E-4</v>
      </c>
      <c r="I4590" s="5">
        <f t="shared" si="784"/>
        <v>547.10585596713247</v>
      </c>
      <c r="J4590" s="4">
        <f>I4590/MAX(I$3:I4590)-1</f>
        <v>-2.5216126330174005E-2</v>
      </c>
      <c r="K4590" s="5">
        <f t="shared" si="789"/>
        <v>440.6927218932492</v>
      </c>
      <c r="L4590" s="4">
        <f>K4590/MAX(K$3:K4590)-1</f>
        <v>-1.7255280732747957E-2</v>
      </c>
      <c r="M4590" s="5">
        <f t="shared" si="785"/>
        <v>261.32859569473675</v>
      </c>
      <c r="N4590" s="5">
        <f t="shared" si="786"/>
        <v>179.36412619851245</v>
      </c>
      <c r="O4590" s="5">
        <f t="shared" si="781"/>
        <v>261.32859569473675</v>
      </c>
      <c r="P4590" s="5">
        <f t="shared" si="782"/>
        <v>179.36412619851245</v>
      </c>
      <c r="Q4590" s="5">
        <f t="shared" si="790"/>
        <v>0.59299503420898214</v>
      </c>
      <c r="R4590" s="5">
        <f t="shared" si="791"/>
        <v>0.40700496579101791</v>
      </c>
      <c r="S4590" s="4" cm="1">
        <f t="array" ref="S4590">SUM(ABS(O4590:P4590/K4590-M4590:N4590/K4590))</f>
        <v>0</v>
      </c>
    </row>
    <row r="4591" spans="1:19" x14ac:dyDescent="0.3">
      <c r="A4591" s="1">
        <v>44123</v>
      </c>
      <c r="B4591" s="2">
        <v>4588</v>
      </c>
      <c r="C4591">
        <v>330.71316528320301</v>
      </c>
      <c r="D4591">
        <v>117.620849609375</v>
      </c>
      <c r="E4591" s="4">
        <f t="shared" si="787"/>
        <v>-9.6869279420846999E-3</v>
      </c>
      <c r="F4591" s="4">
        <f t="shared" si="783"/>
        <v>-9.6869279420846999E-3</v>
      </c>
      <c r="G4591" s="4">
        <f t="shared" si="788"/>
        <v>-1.5203411743738959E-2</v>
      </c>
      <c r="H4591" s="4" cm="1">
        <f t="array" ref="H4591">SUMPRODUCT(Q4590:R4590,(1+daily_ret!D4590:E4590))-1</f>
        <v>-9.6869279420846999E-3</v>
      </c>
      <c r="I4591" s="5">
        <f t="shared" si="784"/>
        <v>538.78798037145339</v>
      </c>
      <c r="J4591" s="4">
        <f>I4591/MAX(I$3:I4591)-1</f>
        <v>-4.0036166922733263E-2</v>
      </c>
      <c r="K4591" s="5">
        <f t="shared" si="789"/>
        <v>436.42376325166811</v>
      </c>
      <c r="L4591" s="4">
        <f>K4591/MAX(K$3:K4591)-1</f>
        <v>-2.6775058013754127E-2</v>
      </c>
      <c r="M4591" s="5">
        <f t="shared" si="785"/>
        <v>257.35550945397659</v>
      </c>
      <c r="N4591" s="5">
        <f t="shared" si="786"/>
        <v>179.06825379769151</v>
      </c>
      <c r="O4591" s="5">
        <f t="shared" si="781"/>
        <v>257.35550945397659</v>
      </c>
      <c r="P4591" s="5">
        <f t="shared" si="782"/>
        <v>179.06825379769151</v>
      </c>
      <c r="Q4591" s="5">
        <f t="shared" si="790"/>
        <v>0.58969178840422121</v>
      </c>
      <c r="R4591" s="5">
        <f t="shared" si="791"/>
        <v>0.41030821159577879</v>
      </c>
      <c r="S4591" s="4" cm="1">
        <f t="array" ref="S4591">SUM(ABS(O4591:P4591/K4591-M4591:N4591/K4591))</f>
        <v>0</v>
      </c>
    </row>
    <row r="4592" spans="1:19" x14ac:dyDescent="0.3">
      <c r="A4592" s="1">
        <v>44124</v>
      </c>
      <c r="B4592" s="2">
        <v>4589</v>
      </c>
      <c r="C4592">
        <v>332.03793334960898</v>
      </c>
      <c r="D4592">
        <v>117.36823272705</v>
      </c>
      <c r="E4592" s="4">
        <f t="shared" si="787"/>
        <v>1.4809545374820932E-3</v>
      </c>
      <c r="F4592" s="4">
        <f t="shared" si="783"/>
        <v>1.4809545374820932E-3</v>
      </c>
      <c r="G4592" s="4">
        <f t="shared" si="788"/>
        <v>4.0057917418303557E-3</v>
      </c>
      <c r="H4592" s="4" cm="1">
        <f t="array" ref="H4592">SUMPRODUCT(Q4591:R4591,(1+daily_ret!D4591:E4591))-1</f>
        <v>1.4809545374818711E-3</v>
      </c>
      <c r="I4592" s="5">
        <f t="shared" si="784"/>
        <v>540.94625281382275</v>
      </c>
      <c r="J4592" s="4">
        <f>I4592/MAX(I$3:I4592)-1</f>
        <v>-3.619075172773667E-2</v>
      </c>
      <c r="K4592" s="5">
        <f t="shared" si="789"/>
        <v>437.07008700412064</v>
      </c>
      <c r="L4592" s="4">
        <f>K4592/MAX(K$3:K4592)-1</f>
        <v>-2.5333756119928941E-2</v>
      </c>
      <c r="M4592" s="5">
        <f t="shared" si="785"/>
        <v>258.38642202846182</v>
      </c>
      <c r="N4592" s="5">
        <f t="shared" si="786"/>
        <v>178.68366497565881</v>
      </c>
      <c r="O4592" s="5">
        <f t="shared" si="781"/>
        <v>258.38642202846182</v>
      </c>
      <c r="P4592" s="5">
        <f t="shared" si="782"/>
        <v>178.68366497565881</v>
      </c>
      <c r="Q4592" s="5">
        <f t="shared" si="790"/>
        <v>0.59117846247397343</v>
      </c>
      <c r="R4592" s="5">
        <f t="shared" si="791"/>
        <v>0.40882153752602662</v>
      </c>
      <c r="S4592" s="4" cm="1">
        <f t="array" ref="S4592">SUM(ABS(O4592:P4592/K4592-M4592:N4592/K4592))</f>
        <v>0</v>
      </c>
    </row>
    <row r="4593" spans="1:19" x14ac:dyDescent="0.3">
      <c r="A4593" s="1">
        <v>44125</v>
      </c>
      <c r="B4593" s="2">
        <v>4590</v>
      </c>
      <c r="C4593">
        <v>331.40939331054602</v>
      </c>
      <c r="D4593">
        <v>117.212768554687</v>
      </c>
      <c r="E4593" s="4">
        <f t="shared" si="787"/>
        <v>-1.660605775638091E-3</v>
      </c>
      <c r="F4593" s="4">
        <f t="shared" si="783"/>
        <v>-1.660605775638091E-3</v>
      </c>
      <c r="G4593" s="4">
        <f t="shared" si="788"/>
        <v>-1.8929766027701023E-3</v>
      </c>
      <c r="H4593" s="4" cm="1">
        <f t="array" ref="H4593">SUMPRODUCT(Q4592:R4592,(1+daily_ret!D4592:E4592))-1</f>
        <v>-1.6606057756378689E-3</v>
      </c>
      <c r="I4593" s="5">
        <f t="shared" si="784"/>
        <v>539.92225421389003</v>
      </c>
      <c r="J4593" s="4">
        <f>I4593/MAX(I$3:I4593)-1</f>
        <v>-3.8015220084249512E-2</v>
      </c>
      <c r="K4593" s="5">
        <f t="shared" si="789"/>
        <v>436.34428589328297</v>
      </c>
      <c r="L4593" s="4">
        <f>K4593/MAX(K$3:K4593)-1</f>
        <v>-2.6952292513835685E-2</v>
      </c>
      <c r="M4593" s="5">
        <f t="shared" si="785"/>
        <v>257.89730257708845</v>
      </c>
      <c r="N4593" s="5">
        <f t="shared" si="786"/>
        <v>178.44698331619455</v>
      </c>
      <c r="O4593" s="5">
        <f t="shared" si="781"/>
        <v>257.89730257708845</v>
      </c>
      <c r="P4593" s="5">
        <f t="shared" si="782"/>
        <v>178.44698331619455</v>
      </c>
      <c r="Q4593" s="5">
        <f t="shared" si="790"/>
        <v>0.59104086134443523</v>
      </c>
      <c r="R4593" s="5">
        <f t="shared" si="791"/>
        <v>0.40895913865556488</v>
      </c>
      <c r="S4593" s="4" cm="1">
        <f t="array" ref="S4593">SUM(ABS(O4593:P4593/K4593-M4593:N4593/K4593))</f>
        <v>0</v>
      </c>
    </row>
    <row r="4594" spans="1:19" x14ac:dyDescent="0.3">
      <c r="A4594" s="1">
        <v>44126</v>
      </c>
      <c r="B4594" s="2">
        <v>4591</v>
      </c>
      <c r="C4594">
        <v>333.227294921875</v>
      </c>
      <c r="D4594">
        <v>116.80467224121</v>
      </c>
      <c r="E4594" s="4">
        <f t="shared" si="787"/>
        <v>1.8182138462292663E-3</v>
      </c>
      <c r="F4594" s="4">
        <f t="shared" si="783"/>
        <v>1.8182138462292663E-3</v>
      </c>
      <c r="G4594" s="4">
        <f t="shared" si="788"/>
        <v>5.4853653759461274E-3</v>
      </c>
      <c r="H4594" s="4" cm="1">
        <f t="array" ref="H4594">SUMPRODUCT(Q4593:R4593,(1+daily_ret!D4593:E4593))-1</f>
        <v>1.8182138462292663E-3</v>
      </c>
      <c r="I4594" s="5">
        <f t="shared" si="784"/>
        <v>542.88392505285765</v>
      </c>
      <c r="J4594" s="4">
        <f>I4594/MAX(I$3:I4594)-1</f>
        <v>-3.2738382080312545E-2</v>
      </c>
      <c r="K4594" s="5">
        <f t="shared" si="789"/>
        <v>437.13765311561713</v>
      </c>
      <c r="L4594" s="4">
        <f>K4594/MAX(K$3:K4594)-1</f>
        <v>-2.5183083699042763E-2</v>
      </c>
      <c r="M4594" s="5">
        <f t="shared" si="785"/>
        <v>259.31196351119473</v>
      </c>
      <c r="N4594" s="5">
        <f t="shared" si="786"/>
        <v>177.82568960442239</v>
      </c>
      <c r="O4594" s="5">
        <f t="shared" si="781"/>
        <v>259.31196351119473</v>
      </c>
      <c r="P4594" s="5">
        <f t="shared" si="782"/>
        <v>177.82568960442239</v>
      </c>
      <c r="Q4594" s="5">
        <f t="shared" si="790"/>
        <v>0.5932043640326955</v>
      </c>
      <c r="R4594" s="5">
        <f t="shared" si="791"/>
        <v>0.40679563596730445</v>
      </c>
      <c r="S4594" s="4" cm="1">
        <f t="array" ref="S4594">SUM(ABS(O4594:P4594/K4594-M4594:N4594/K4594))</f>
        <v>0</v>
      </c>
    </row>
    <row r="4595" spans="1:19" x14ac:dyDescent="0.3">
      <c r="A4595" s="1">
        <v>44127</v>
      </c>
      <c r="B4595" s="2">
        <v>4592</v>
      </c>
      <c r="C4595">
        <v>334.358642578125</v>
      </c>
      <c r="D4595">
        <v>116.969841003417</v>
      </c>
      <c r="E4595" s="4">
        <f t="shared" si="787"/>
        <v>2.5892350391549801E-3</v>
      </c>
      <c r="F4595" s="4">
        <f t="shared" si="783"/>
        <v>2.5892350391549801E-3</v>
      </c>
      <c r="G4595" s="4">
        <f t="shared" si="788"/>
        <v>3.3951230091018303E-3</v>
      </c>
      <c r="H4595" s="4" cm="1">
        <f t="array" ref="H4595">SUMPRODUCT(Q4594:R4594,(1+daily_ret!D4594:E4594))-1</f>
        <v>2.5892350391547581E-3</v>
      </c>
      <c r="I4595" s="5">
        <f t="shared" si="784"/>
        <v>544.72708275807611</v>
      </c>
      <c r="J4595" s="4">
        <f>I4595/MAX(I$3:I4595)-1</f>
        <v>-2.9454409905492307E-2</v>
      </c>
      <c r="K4595" s="5">
        <f t="shared" si="789"/>
        <v>438.26950524399808</v>
      </c>
      <c r="L4595" s="4">
        <f>K4595/MAX(K$3:K4595)-1</f>
        <v>-2.2659053582595234E-2</v>
      </c>
      <c r="M4595" s="5">
        <f t="shared" si="785"/>
        <v>260.19235952504698</v>
      </c>
      <c r="N4595" s="5">
        <f t="shared" si="786"/>
        <v>178.07714571895107</v>
      </c>
      <c r="O4595" s="5">
        <f t="shared" si="781"/>
        <v>260.19235952504698</v>
      </c>
      <c r="P4595" s="5">
        <f t="shared" si="782"/>
        <v>178.07714571895107</v>
      </c>
      <c r="Q4595" s="5">
        <f t="shared" si="790"/>
        <v>0.5936811856900468</v>
      </c>
      <c r="R4595" s="5">
        <f t="shared" si="791"/>
        <v>0.40631881430995309</v>
      </c>
      <c r="S4595" s="4" cm="1">
        <f t="array" ref="S4595">SUM(ABS(O4595:P4595/K4595-M4595:N4595/K4595))</f>
        <v>0</v>
      </c>
    </row>
    <row r="4596" spans="1:19" x14ac:dyDescent="0.3">
      <c r="A4596" s="1">
        <v>44130</v>
      </c>
      <c r="B4596" s="2">
        <v>4593</v>
      </c>
      <c r="C4596">
        <v>328.17977905273398</v>
      </c>
      <c r="D4596">
        <v>117.28076934814401</v>
      </c>
      <c r="E4596" s="4">
        <f t="shared" si="787"/>
        <v>-9.8910052339628018E-3</v>
      </c>
      <c r="F4596" s="4">
        <f t="shared" si="783"/>
        <v>-9.8910052339628018E-3</v>
      </c>
      <c r="G4596" s="4">
        <f t="shared" si="788"/>
        <v>-1.84797482061414E-2</v>
      </c>
      <c r="H4596" s="4" cm="1">
        <f t="array" ref="H4596">SUMPRODUCT(Q4595:R4595,(1+daily_ret!D4595:E4595))-1</f>
        <v>-9.8910052339626908E-3</v>
      </c>
      <c r="I4596" s="5">
        <f t="shared" si="784"/>
        <v>534.66066342764088</v>
      </c>
      <c r="J4596" s="4">
        <f>I4596/MAX(I$3:I4596)-1</f>
        <v>-4.7389848033019821E-2</v>
      </c>
      <c r="K4596" s="5">
        <f t="shared" si="789"/>
        <v>433.9345792737434</v>
      </c>
      <c r="L4596" s="4">
        <f>K4596/MAX(K$3:K4596)-1</f>
        <v>-3.2325937998975984E-2</v>
      </c>
      <c r="M4596" s="5">
        <f t="shared" si="785"/>
        <v>255.38407023586225</v>
      </c>
      <c r="N4596" s="5">
        <f t="shared" si="786"/>
        <v>178.55050903788114</v>
      </c>
      <c r="O4596" s="5">
        <f t="shared" si="781"/>
        <v>255.38407023586225</v>
      </c>
      <c r="P4596" s="5">
        <f t="shared" si="782"/>
        <v>178.55050903788114</v>
      </c>
      <c r="Q4596" s="5">
        <f t="shared" si="790"/>
        <v>0.58853127276302108</v>
      </c>
      <c r="R4596" s="5">
        <f t="shared" si="791"/>
        <v>0.41146872723697897</v>
      </c>
      <c r="S4596" s="4" cm="1">
        <f t="array" ref="S4596">SUM(ABS(O4596:P4596/K4596-M4596:N4596/K4596))</f>
        <v>0</v>
      </c>
    </row>
    <row r="4597" spans="1:19" x14ac:dyDescent="0.3">
      <c r="A4597" s="1">
        <v>44131</v>
      </c>
      <c r="B4597" s="2">
        <v>4594</v>
      </c>
      <c r="C4597">
        <v>327.04833984375</v>
      </c>
      <c r="D4597">
        <v>117.54311370849599</v>
      </c>
      <c r="E4597" s="4">
        <f t="shared" si="787"/>
        <v>-1.1086213432679459E-3</v>
      </c>
      <c r="F4597" s="4">
        <f t="shared" si="783"/>
        <v>-1.1086213432679459E-3</v>
      </c>
      <c r="G4597" s="4">
        <f t="shared" si="788"/>
        <v>-3.4476201192218392E-3</v>
      </c>
      <c r="H4597" s="4" cm="1">
        <f t="array" ref="H4597">SUMPRODUCT(Q4596:R4596,(1+daily_ret!D4596:E4596))-1</f>
        <v>-1.1086213432678349E-3</v>
      </c>
      <c r="I4597" s="5">
        <f t="shared" si="784"/>
        <v>532.81735656745127</v>
      </c>
      <c r="J4597" s="4">
        <f>I4597/MAX(I$3:I4597)-1</f>
        <v>-5.0674085958716142E-2</v>
      </c>
      <c r="K4597" s="5">
        <f t="shared" si="789"/>
        <v>433.45351013757852</v>
      </c>
      <c r="L4597" s="4">
        <f>K4597/MAX(K$3:K4597)-1</f>
        <v>-3.3398722117437107E-2</v>
      </c>
      <c r="M4597" s="5">
        <f t="shared" si="785"/>
        <v>254.50360297718834</v>
      </c>
      <c r="N4597" s="5">
        <f t="shared" si="786"/>
        <v>178.94990716039018</v>
      </c>
      <c r="O4597" s="5">
        <f t="shared" si="781"/>
        <v>254.50360297718834</v>
      </c>
      <c r="P4597" s="5">
        <f t="shared" si="782"/>
        <v>178.94990716039018</v>
      </c>
      <c r="Q4597" s="5">
        <f t="shared" si="790"/>
        <v>0.58715317104343823</v>
      </c>
      <c r="R4597" s="5">
        <f t="shared" si="791"/>
        <v>0.41284682895656177</v>
      </c>
      <c r="S4597" s="4" cm="1">
        <f t="array" ref="S4597">SUM(ABS(O4597:P4597/K4597-M4597:N4597/K4597))</f>
        <v>0</v>
      </c>
    </row>
    <row r="4598" spans="1:19" x14ac:dyDescent="0.3">
      <c r="A4598" s="1">
        <v>44132</v>
      </c>
      <c r="B4598" s="2">
        <v>4595</v>
      </c>
      <c r="C4598">
        <v>315.87020874023398</v>
      </c>
      <c r="D4598">
        <v>117.533401489257</v>
      </c>
      <c r="E4598" s="4">
        <f t="shared" si="787"/>
        <v>-2.0102323339715622E-2</v>
      </c>
      <c r="F4598" s="4">
        <f t="shared" si="783"/>
        <v>-2.0102323339715622E-2</v>
      </c>
      <c r="G4598" s="4">
        <f t="shared" si="788"/>
        <v>-3.417883456878712E-2</v>
      </c>
      <c r="H4598" s="4" cm="1">
        <f t="array" ref="H4598">SUMPRODUCT(Q4597:R4597,(1+daily_ret!D4597:E4597))-1</f>
        <v>-2.0102323339715733E-2</v>
      </c>
      <c r="I4598" s="5">
        <f t="shared" si="784"/>
        <v>514.6062802819539</v>
      </c>
      <c r="J4598" s="4">
        <f>I4598/MAX(I$3:I4598)-1</f>
        <v>-8.3120939326595811E-2</v>
      </c>
      <c r="K4598" s="5">
        <f t="shared" si="789"/>
        <v>424.7400875240582</v>
      </c>
      <c r="L4598" s="4">
        <f>K4598/MAX(K$3:K4598)-1</f>
        <v>-5.2829653546014765E-2</v>
      </c>
      <c r="M4598" s="5">
        <f t="shared" si="785"/>
        <v>245.80496643387073</v>
      </c>
      <c r="N4598" s="5">
        <f t="shared" si="786"/>
        <v>178.93512109018747</v>
      </c>
      <c r="O4598" s="5">
        <f t="shared" si="781"/>
        <v>245.80496643387073</v>
      </c>
      <c r="P4598" s="5">
        <f t="shared" si="782"/>
        <v>178.93512109018747</v>
      </c>
      <c r="Q4598" s="5">
        <f t="shared" si="790"/>
        <v>0.57871854730440953</v>
      </c>
      <c r="R4598" s="5">
        <f t="shared" si="791"/>
        <v>0.42128145269559042</v>
      </c>
      <c r="S4598" s="4" cm="1">
        <f t="array" ref="S4598">SUM(ABS(O4598:P4598/K4598-M4598:N4598/K4598))</f>
        <v>0</v>
      </c>
    </row>
    <row r="4599" spans="1:19" x14ac:dyDescent="0.3">
      <c r="A4599" s="1">
        <v>44133</v>
      </c>
      <c r="B4599" s="2">
        <v>4596</v>
      </c>
      <c r="C4599">
        <v>319.08056640625</v>
      </c>
      <c r="D4599">
        <v>117.037841796875</v>
      </c>
      <c r="E4599" s="4">
        <f t="shared" si="787"/>
        <v>4.1055638071452183E-3</v>
      </c>
      <c r="F4599" s="4">
        <f t="shared" si="783"/>
        <v>4.1055638071452183E-3</v>
      </c>
      <c r="G4599" s="4">
        <f t="shared" si="788"/>
        <v>1.0163534189627121E-2</v>
      </c>
      <c r="H4599" s="4" cm="1">
        <f t="array" ref="H4599">SUMPRODUCT(Q4598:R4598,(1+daily_ret!D4598:E4598))-1</f>
        <v>4.1055638071452183E-3</v>
      </c>
      <c r="I4599" s="5">
        <f t="shared" si="784"/>
        <v>519.8364988057964</v>
      </c>
      <c r="J4599" s="4">
        <f>I4599/MAX(I$3:I4599)-1</f>
        <v>-7.3802207645688345E-2</v>
      </c>
      <c r="K4599" s="5">
        <f t="shared" si="789"/>
        <v>426.4838850548407</v>
      </c>
      <c r="L4599" s="4">
        <f>K4599/MAX(K$3:K4599)-1</f>
        <v>-4.8940985252411973E-2</v>
      </c>
      <c r="M4599" s="5">
        <f t="shared" si="785"/>
        <v>248.30321361420155</v>
      </c>
      <c r="N4599" s="5">
        <f t="shared" si="786"/>
        <v>178.18067144063917</v>
      </c>
      <c r="O4599" s="5">
        <f t="shared" si="781"/>
        <v>248.30321361420155</v>
      </c>
      <c r="P4599" s="5">
        <f t="shared" si="782"/>
        <v>178.18067144063917</v>
      </c>
      <c r="Q4599" s="5">
        <f t="shared" si="790"/>
        <v>0.58221007244452561</v>
      </c>
      <c r="R4599" s="5">
        <f t="shared" si="791"/>
        <v>0.41778992755547439</v>
      </c>
      <c r="S4599" s="4" cm="1">
        <f t="array" ref="S4599">SUM(ABS(O4599:P4599/K4599-M4599:N4599/K4599))</f>
        <v>0</v>
      </c>
    </row>
    <row r="4600" spans="1:19" x14ac:dyDescent="0.3">
      <c r="A4600" s="1">
        <v>44134</v>
      </c>
      <c r="B4600" s="2">
        <v>4597</v>
      </c>
      <c r="C4600">
        <v>315.75418090820301</v>
      </c>
      <c r="D4600">
        <v>116.658897399902</v>
      </c>
      <c r="E4600" s="4">
        <f t="shared" si="787"/>
        <v>-7.4222039798199635E-3</v>
      </c>
      <c r="F4600" s="4">
        <f t="shared" si="783"/>
        <v>-7.4222039798199635E-3</v>
      </c>
      <c r="G4600" s="4">
        <f t="shared" si="788"/>
        <v>-1.0424907839143849E-2</v>
      </c>
      <c r="H4600" s="4" cm="1">
        <f t="array" ref="H4600">SUMPRODUCT(Q4599:R4599,(1+daily_ret!D4599:E4599))-1</f>
        <v>-7.4222039798199635E-3</v>
      </c>
      <c r="I4600" s="5">
        <f t="shared" si="784"/>
        <v>514.41725121432273</v>
      </c>
      <c r="J4600" s="4">
        <f>I4600/MAX(I$3:I4600)-1</f>
        <v>-8.3457734271800588E-2</v>
      </c>
      <c r="K4600" s="5">
        <f t="shared" si="789"/>
        <v>423.31843466585758</v>
      </c>
      <c r="L4600" s="4">
        <f>K4600/MAX(K$3:K4600)-1</f>
        <v>-5.5999939256715203E-2</v>
      </c>
      <c r="M4600" s="5">
        <f t="shared" si="785"/>
        <v>245.71467549611026</v>
      </c>
      <c r="N4600" s="5">
        <f t="shared" si="786"/>
        <v>177.60375916974729</v>
      </c>
      <c r="O4600" s="5">
        <f t="shared" si="781"/>
        <v>245.71467549611026</v>
      </c>
      <c r="P4600" s="5">
        <f t="shared" si="782"/>
        <v>177.60375916974729</v>
      </c>
      <c r="Q4600" s="5">
        <f t="shared" si="790"/>
        <v>0.58044879545598538</v>
      </c>
      <c r="R4600" s="5">
        <f t="shared" si="791"/>
        <v>0.41955120454401457</v>
      </c>
      <c r="S4600" s="4" cm="1">
        <f t="array" ref="S4600">SUM(ABS(O4600:P4600/K4600-M4600:N4600/K4600))</f>
        <v>0</v>
      </c>
    </row>
    <row r="4601" spans="1:19" x14ac:dyDescent="0.3">
      <c r="A4601" s="1">
        <v>44137</v>
      </c>
      <c r="B4601" s="2">
        <v>4598</v>
      </c>
      <c r="C4601">
        <v>319.29327392578102</v>
      </c>
      <c r="D4601">
        <v>116.859176635742</v>
      </c>
      <c r="E4601" s="4">
        <f t="shared" si="787"/>
        <v>7.2261737625631817E-3</v>
      </c>
      <c r="F4601" s="4">
        <f t="shared" si="783"/>
        <v>7.2261737625631817E-3</v>
      </c>
      <c r="G4601" s="4">
        <f t="shared" si="788"/>
        <v>1.1208380542732765E-2</v>
      </c>
      <c r="H4601" s="4" cm="1">
        <f t="array" ref="H4601">SUMPRODUCT(Q4600:R4600,(1+daily_ret!D4600:E4600))-1</f>
        <v>7.2261737625631817E-3</v>
      </c>
      <c r="I4601" s="5">
        <f t="shared" si="784"/>
        <v>520.18303552367945</v>
      </c>
      <c r="J4601" s="4">
        <f>I4601/MAX(I$3:I4601)-1</f>
        <v>-7.3184779774020381E-2</v>
      </c>
      <c r="K4601" s="5">
        <f t="shared" si="789"/>
        <v>426.37740723164933</v>
      </c>
      <c r="L4601" s="4">
        <f>K4601/MAX(K$3:K4601)-1</f>
        <v>-4.9178430785913996E-2</v>
      </c>
      <c r="M4601" s="5">
        <f t="shared" si="785"/>
        <v>248.46873908400474</v>
      </c>
      <c r="N4601" s="5">
        <f t="shared" si="786"/>
        <v>177.90866814764459</v>
      </c>
      <c r="O4601" s="5">
        <f t="shared" si="781"/>
        <v>248.46873908400474</v>
      </c>
      <c r="P4601" s="5">
        <f t="shared" si="782"/>
        <v>177.90866814764459</v>
      </c>
      <c r="Q4601" s="5">
        <f t="shared" si="790"/>
        <v>0.5827436793549724</v>
      </c>
      <c r="R4601" s="5">
        <f t="shared" si="791"/>
        <v>0.4172563206450276</v>
      </c>
      <c r="S4601" s="4" cm="1">
        <f t="array" ref="S4601">SUM(ABS(O4601:P4601/K4601-M4601:N4601/K4601))</f>
        <v>0</v>
      </c>
    </row>
    <row r="4602" spans="1:19" x14ac:dyDescent="0.3">
      <c r="A4602" s="1">
        <v>44138</v>
      </c>
      <c r="B4602" s="2">
        <v>4599</v>
      </c>
      <c r="C4602">
        <v>324.93069458007801</v>
      </c>
      <c r="D4602">
        <v>116.5966796875</v>
      </c>
      <c r="E4602" s="4">
        <f t="shared" si="787"/>
        <v>9.3516141308820355E-3</v>
      </c>
      <c r="F4602" s="4">
        <f t="shared" si="783"/>
        <v>9.3516141308820355E-3</v>
      </c>
      <c r="G4602" s="4">
        <f t="shared" si="788"/>
        <v>1.7655933007869828E-2</v>
      </c>
      <c r="H4602" s="4" cm="1">
        <f t="array" ref="H4602">SUMPRODUCT(Q4601:R4601,(1+daily_ret!D4601:E4601))-1</f>
        <v>9.3516141308822576E-3</v>
      </c>
      <c r="I4602" s="5">
        <f t="shared" si="784"/>
        <v>529.36735235071592</v>
      </c>
      <c r="J4602" s="4">
        <f>I4602/MAX(I$3:I4602)-1</f>
        <v>-5.6820992335036347E-2</v>
      </c>
      <c r="K4602" s="5">
        <f t="shared" si="789"/>
        <v>430.36472421820565</v>
      </c>
      <c r="L4602" s="4">
        <f>K4602/MAX(K$3:K4602)-1</f>
        <v>-4.028671436330411E-2</v>
      </c>
      <c r="M4602" s="5">
        <f t="shared" si="785"/>
        <v>252.85568649582177</v>
      </c>
      <c r="N4602" s="5">
        <f t="shared" si="786"/>
        <v>177.50903772238391</v>
      </c>
      <c r="O4602" s="5">
        <f t="shared" si="781"/>
        <v>252.85568649582177</v>
      </c>
      <c r="P4602" s="5">
        <f t="shared" si="782"/>
        <v>177.50903772238391</v>
      </c>
      <c r="Q4602" s="5">
        <f t="shared" si="790"/>
        <v>0.58753813281317557</v>
      </c>
      <c r="R4602" s="5">
        <f t="shared" si="791"/>
        <v>0.41246186718682454</v>
      </c>
      <c r="S4602" s="4" cm="1">
        <f t="array" ref="S4602">SUM(ABS(O4602:P4602/K4602-M4602:N4602/K4602))</f>
        <v>0</v>
      </c>
    </row>
    <row r="4603" spans="1:19" x14ac:dyDescent="0.3">
      <c r="A4603" s="1">
        <v>44139</v>
      </c>
      <c r="B4603" s="2">
        <v>4600</v>
      </c>
      <c r="C4603">
        <v>332.19265747070301</v>
      </c>
      <c r="D4603">
        <v>117.5786819458</v>
      </c>
      <c r="E4603" s="4">
        <f t="shared" si="787"/>
        <v>1.6604889037897586E-2</v>
      </c>
      <c r="F4603" s="4">
        <f t="shared" si="783"/>
        <v>1.655842026823473E-2</v>
      </c>
      <c r="G4603" s="4">
        <f t="shared" si="788"/>
        <v>2.2349267126055672E-2</v>
      </c>
      <c r="H4603" s="4" cm="1">
        <f t="array" ref="H4603">SUMPRODUCT(Q4602:R4602,(1+daily_ret!D4602:E4602))-1</f>
        <v>1.6604889037897586E-2</v>
      </c>
      <c r="I4603" s="5">
        <f t="shared" si="784"/>
        <v>541.19832471621487</v>
      </c>
      <c r="J4603" s="4">
        <f>I4603/MAX(I$3:I4603)-1</f>
        <v>-3.574163274504405E-2</v>
      </c>
      <c r="K4603" s="5">
        <f t="shared" si="789"/>
        <v>437.51088270967432</v>
      </c>
      <c r="L4603" s="4">
        <f>K4603/MAX(K$3:K4603)-1</f>
        <v>-2.4350781747110806E-2</v>
      </c>
      <c r="M4603" s="5">
        <f t="shared" si="785"/>
        <v>258.50682577765912</v>
      </c>
      <c r="N4603" s="5">
        <f t="shared" si="786"/>
        <v>179.00405693201523</v>
      </c>
      <c r="O4603" s="5">
        <f t="shared" si="781"/>
        <v>262.5065296258046</v>
      </c>
      <c r="P4603" s="5">
        <f t="shared" si="782"/>
        <v>175.00435308386974</v>
      </c>
      <c r="Q4603" s="5">
        <f t="shared" si="790"/>
        <v>0.6</v>
      </c>
      <c r="R4603" s="5">
        <f t="shared" si="791"/>
        <v>0.4</v>
      </c>
      <c r="S4603" s="4" cm="1">
        <f t="array" ref="S4603">SUM(ABS(O4603:P4603/K4603-M4603:N4603/K4603))</f>
        <v>1.8283905640809561E-2</v>
      </c>
    </row>
    <row r="4604" spans="1:19" x14ac:dyDescent="0.3">
      <c r="A4604" s="1">
        <v>44140</v>
      </c>
      <c r="B4604" s="2">
        <v>4601</v>
      </c>
      <c r="C4604">
        <v>338.67135620117102</v>
      </c>
      <c r="D4604">
        <v>117.559242248535</v>
      </c>
      <c r="E4604" s="4">
        <f t="shared" si="787"/>
        <v>1.1635567851711048E-2</v>
      </c>
      <c r="F4604" s="4">
        <f t="shared" si="783"/>
        <v>1.1635567851711048E-2</v>
      </c>
      <c r="G4604" s="4">
        <f t="shared" si="788"/>
        <v>1.9502835432295473E-2</v>
      </c>
      <c r="H4604" s="4" cm="1">
        <f t="array" ref="H4604">SUMPRODUCT(Q4603:R4603,(1+daily_ret!D4603:E4603))-1</f>
        <v>1.1635567851710826E-2</v>
      </c>
      <c r="I4604" s="5">
        <f t="shared" si="784"/>
        <v>551.75322657938921</v>
      </c>
      <c r="J4604" s="4">
        <f>I4604/MAX(I$3:I4604)-1</f>
        <v>-1.6935860494256771E-2</v>
      </c>
      <c r="K4604" s="5">
        <f t="shared" si="789"/>
        <v>442.60157027130469</v>
      </c>
      <c r="L4604" s="4">
        <f>K4604/MAX(K$3:K4604)-1</f>
        <v>-1.2998549068660492E-2</v>
      </c>
      <c r="M4604" s="5">
        <f t="shared" si="785"/>
        <v>267.62615127299966</v>
      </c>
      <c r="N4604" s="5">
        <f t="shared" si="786"/>
        <v>174.975418998305</v>
      </c>
      <c r="O4604" s="5">
        <f t="shared" si="781"/>
        <v>267.62615127299966</v>
      </c>
      <c r="P4604" s="5">
        <f t="shared" si="782"/>
        <v>174.975418998305</v>
      </c>
      <c r="Q4604" s="5">
        <f t="shared" si="790"/>
        <v>0.60466606819526403</v>
      </c>
      <c r="R4604" s="5">
        <f t="shared" si="791"/>
        <v>0.39533393180473592</v>
      </c>
      <c r="S4604" s="4" cm="1">
        <f t="array" ref="S4604">SUM(ABS(O4604:P4604/K4604-M4604:N4604/K4604))</f>
        <v>0</v>
      </c>
    </row>
    <row r="4605" spans="1:19" x14ac:dyDescent="0.3">
      <c r="A4605" s="1">
        <v>44141</v>
      </c>
      <c r="B4605" s="2">
        <v>4602</v>
      </c>
      <c r="C4605">
        <v>338.59402465820301</v>
      </c>
      <c r="D4605">
        <v>117.160606384277</v>
      </c>
      <c r="E4605" s="4">
        <f t="shared" si="787"/>
        <v>-1.4786202989985897E-3</v>
      </c>
      <c r="F4605" s="4">
        <f t="shared" si="783"/>
        <v>-1.4786202989985897E-3</v>
      </c>
      <c r="G4605" s="4">
        <f t="shared" si="788"/>
        <v>-2.2833800837329665E-4</v>
      </c>
      <c r="H4605" s="4" cm="1">
        <f t="array" ref="H4605">SUMPRODUCT(Q4604:R4604,(1+daily_ret!D4604:E4604))-1</f>
        <v>-1.4786202989987007E-3</v>
      </c>
      <c r="I4605" s="5">
        <f t="shared" si="784"/>
        <v>551.62724034651853</v>
      </c>
      <c r="J4605" s="4">
        <f>I4605/MAX(I$3:I4605)-1</f>
        <v>-1.7160331401974704E-2</v>
      </c>
      <c r="K4605" s="5">
        <f t="shared" si="789"/>
        <v>441.94713060513288</v>
      </c>
      <c r="L4605" s="4">
        <f>K4605/MAX(K$3:K4605)-1</f>
        <v>-1.4457949449148688E-2</v>
      </c>
      <c r="M4605" s="5">
        <f t="shared" si="785"/>
        <v>267.56504205062942</v>
      </c>
      <c r="N4605" s="5">
        <f t="shared" si="786"/>
        <v>174.38208855450347</v>
      </c>
      <c r="O4605" s="5">
        <f t="shared" si="781"/>
        <v>267.56504205062942</v>
      </c>
      <c r="P4605" s="5">
        <f t="shared" si="782"/>
        <v>174.38208855450347</v>
      </c>
      <c r="Q4605" s="5">
        <f t="shared" si="790"/>
        <v>0.60542319096917296</v>
      </c>
      <c r="R4605" s="5">
        <f t="shared" si="791"/>
        <v>0.39457680903082698</v>
      </c>
      <c r="S4605" s="4" cm="1">
        <f t="array" ref="S4605">SUM(ABS(O4605:P4605/K4605-M4605:N4605/K4605))</f>
        <v>0</v>
      </c>
    </row>
    <row r="4606" spans="1:19" x14ac:dyDescent="0.3">
      <c r="A4606" s="1">
        <v>44144</v>
      </c>
      <c r="B4606" s="2">
        <v>4603</v>
      </c>
      <c r="C4606">
        <v>342.84866333007801</v>
      </c>
      <c r="D4606">
        <v>116.295280456542</v>
      </c>
      <c r="E4606" s="4">
        <f t="shared" si="787"/>
        <v>4.6932393296901243E-3</v>
      </c>
      <c r="F4606" s="4">
        <f t="shared" si="783"/>
        <v>4.6932393296901243E-3</v>
      </c>
      <c r="G4606" s="4">
        <f t="shared" si="788"/>
        <v>1.2565604712516443E-2</v>
      </c>
      <c r="H4606" s="4" cm="1">
        <f t="array" ref="H4606">SUMPRODUCT(Q4605:R4605,(1+daily_ret!D4605:E4605))-1</f>
        <v>4.6932393296899022E-3</v>
      </c>
      <c r="I4606" s="5">
        <f t="shared" si="784"/>
        <v>558.5587701973692</v>
      </c>
      <c r="J4606" s="4">
        <f>I4606/MAX(I$3:I4606)-1</f>
        <v>-4.8103566305912615E-3</v>
      </c>
      <c r="K4606" s="5">
        <f t="shared" si="789"/>
        <v>444.02129426013255</v>
      </c>
      <c r="L4606" s="4">
        <f>K4606/MAX(K$3:K4606)-1</f>
        <v>-9.8325647364400082E-3</v>
      </c>
      <c r="M4606" s="5">
        <f t="shared" si="785"/>
        <v>270.92715860392548</v>
      </c>
      <c r="N4606" s="5">
        <f t="shared" si="786"/>
        <v>173.09413565620707</v>
      </c>
      <c r="O4606" s="5">
        <f t="shared" si="781"/>
        <v>270.92715860392548</v>
      </c>
      <c r="P4606" s="5">
        <f t="shared" si="782"/>
        <v>173.09413565620707</v>
      </c>
      <c r="Q4606" s="5">
        <f t="shared" si="790"/>
        <v>0.61016703952311158</v>
      </c>
      <c r="R4606" s="5">
        <f t="shared" si="791"/>
        <v>0.38983296047688837</v>
      </c>
      <c r="S4606" s="4" cm="1">
        <f t="array" ref="S4606">SUM(ABS(O4606:P4606/K4606-M4606:N4606/K4606))</f>
        <v>0</v>
      </c>
    </row>
    <row r="4607" spans="1:19" x14ac:dyDescent="0.3">
      <c r="A4607" s="1">
        <v>44145</v>
      </c>
      <c r="B4607" s="2">
        <v>4604</v>
      </c>
      <c r="C4607">
        <v>342.34591674804602</v>
      </c>
      <c r="D4607">
        <v>115.96468353271401</v>
      </c>
      <c r="E4607" s="4">
        <f t="shared" si="787"/>
        <v>-2.0029296981349809E-3</v>
      </c>
      <c r="F4607" s="4">
        <f t="shared" si="783"/>
        <v>-2.0029296981349809E-3</v>
      </c>
      <c r="G4607" s="4">
        <f t="shared" si="788"/>
        <v>-1.4663804640473455E-3</v>
      </c>
      <c r="H4607" s="4" cm="1">
        <f t="array" ref="H4607">SUMPRODUCT(Q4606:R4606,(1+daily_ret!D4606:E4606))-1</f>
        <v>-2.0029296981349809E-3</v>
      </c>
      <c r="I4607" s="5">
        <f t="shared" si="784"/>
        <v>557.73971052872946</v>
      </c>
      <c r="J4607" s="4">
        <f>I4607/MAX(I$3:I4607)-1</f>
        <v>-6.2696832816503401E-3</v>
      </c>
      <c r="K4607" s="5">
        <f t="shared" si="789"/>
        <v>443.13195082325461</v>
      </c>
      <c r="L4607" s="4">
        <f>K4607/MAX(K$3:K4607)-1</f>
        <v>-1.1815800498655604E-2</v>
      </c>
      <c r="M4607" s="5">
        <f t="shared" si="785"/>
        <v>270.52987631136881</v>
      </c>
      <c r="N4607" s="5">
        <f t="shared" si="786"/>
        <v>172.6020745118858</v>
      </c>
      <c r="O4607" s="5">
        <f t="shared" si="781"/>
        <v>270.52987631136881</v>
      </c>
      <c r="P4607" s="5">
        <f t="shared" si="782"/>
        <v>172.6020745118858</v>
      </c>
      <c r="Q4607" s="5">
        <f t="shared" si="790"/>
        <v>0.61049508122530072</v>
      </c>
      <c r="R4607" s="5">
        <f t="shared" si="791"/>
        <v>0.38950491877469923</v>
      </c>
      <c r="S4607" s="4" cm="1">
        <f t="array" ref="S4607">SUM(ABS(O4607:P4607/K4607-M4607:N4607/K4607))</f>
        <v>0</v>
      </c>
    </row>
    <row r="4608" spans="1:19" x14ac:dyDescent="0.3">
      <c r="A4608" s="1">
        <v>44146</v>
      </c>
      <c r="B4608" s="2">
        <v>4605</v>
      </c>
      <c r="C4608">
        <v>344.88897705078102</v>
      </c>
      <c r="D4608">
        <v>116.149452209472</v>
      </c>
      <c r="E4608" s="4">
        <f t="shared" si="787"/>
        <v>5.155567638526648E-3</v>
      </c>
      <c r="F4608" s="4">
        <f t="shared" si="783"/>
        <v>5.155567638526648E-3</v>
      </c>
      <c r="G4608" s="4">
        <f t="shared" si="788"/>
        <v>7.4283354301158955E-3</v>
      </c>
      <c r="H4608" s="4" cm="1">
        <f t="array" ref="H4608">SUMPRODUCT(Q4607:R4607,(1+daily_ret!D4607:E4607))-1</f>
        <v>5.155567638526648E-3</v>
      </c>
      <c r="I4608" s="5">
        <f t="shared" si="784"/>
        <v>561.88278818123263</v>
      </c>
      <c r="J4608" s="4">
        <f>I4608/MAX(I$3:I4608)-1</f>
        <v>0</v>
      </c>
      <c r="K4608" s="5">
        <f t="shared" si="789"/>
        <v>445.41654756851619</v>
      </c>
      <c r="L4608" s="4">
        <f>K4608/MAX(K$3:K4608)-1</f>
        <v>-6.7211500188030238E-3</v>
      </c>
      <c r="M4608" s="5">
        <f t="shared" si="785"/>
        <v>272.53946297647741</v>
      </c>
      <c r="N4608" s="5">
        <f t="shared" si="786"/>
        <v>172.87708459203878</v>
      </c>
      <c r="O4608" s="5">
        <f t="shared" si="781"/>
        <v>272.53946297647741</v>
      </c>
      <c r="P4608" s="5">
        <f t="shared" si="782"/>
        <v>172.87708459203878</v>
      </c>
      <c r="Q4608" s="5">
        <f t="shared" si="790"/>
        <v>0.61187547805361686</v>
      </c>
      <c r="R4608" s="5">
        <f t="shared" si="791"/>
        <v>0.38812452194638314</v>
      </c>
      <c r="S4608" s="4" cm="1">
        <f t="array" ref="S4608">SUM(ABS(O4608:P4608/K4608-M4608:N4608/K4608))</f>
        <v>0</v>
      </c>
    </row>
    <row r="4609" spans="1:19" x14ac:dyDescent="0.3">
      <c r="A4609" s="1">
        <v>44147</v>
      </c>
      <c r="B4609" s="2">
        <v>4606</v>
      </c>
      <c r="C4609">
        <v>341.54324340820301</v>
      </c>
      <c r="D4609">
        <v>116.810569763183</v>
      </c>
      <c r="E4609" s="4">
        <f t="shared" si="787"/>
        <v>-3.7265554756400476E-3</v>
      </c>
      <c r="F4609" s="4">
        <f t="shared" si="783"/>
        <v>-3.7265554756400476E-3</v>
      </c>
      <c r="G4609" s="4">
        <f t="shared" si="788"/>
        <v>-9.7009004787224073E-3</v>
      </c>
      <c r="H4609" s="4" cm="1">
        <f t="array" ref="H4609">SUMPRODUCT(Q4608:R4608,(1+daily_ret!D4608:E4608))-1</f>
        <v>-3.7265554756399366E-3</v>
      </c>
      <c r="I4609" s="5">
        <f t="shared" si="784"/>
        <v>556.43201917237946</v>
      </c>
      <c r="J4609" s="4">
        <f>I4609/MAX(I$3:I4609)-1</f>
        <v>-9.7009004787224073E-3</v>
      </c>
      <c r="K4609" s="5">
        <f t="shared" si="789"/>
        <v>443.75667809423408</v>
      </c>
      <c r="L4609" s="4">
        <f>K4609/MAX(K$3:K4609)-1</f>
        <v>-1.0422658756037873E-2</v>
      </c>
      <c r="M4609" s="5">
        <f t="shared" si="785"/>
        <v>269.89558476961815</v>
      </c>
      <c r="N4609" s="5">
        <f t="shared" si="786"/>
        <v>173.86109332461595</v>
      </c>
      <c r="O4609" s="5">
        <f t="shared" si="781"/>
        <v>269.89558476961815</v>
      </c>
      <c r="P4609" s="5">
        <f t="shared" si="782"/>
        <v>173.86109332461595</v>
      </c>
      <c r="Q4609" s="5">
        <f t="shared" si="790"/>
        <v>0.60820624926416178</v>
      </c>
      <c r="R4609" s="5">
        <f t="shared" si="791"/>
        <v>0.39179375073583822</v>
      </c>
      <c r="S4609" s="4" cm="1">
        <f t="array" ref="S4609">SUM(ABS(O4609:P4609/K4609-M4609:N4609/K4609))</f>
        <v>0</v>
      </c>
    </row>
    <row r="4610" spans="1:19" x14ac:dyDescent="0.3">
      <c r="A4610" s="1">
        <v>44148</v>
      </c>
      <c r="B4610" s="2">
        <v>4607</v>
      </c>
      <c r="C4610">
        <v>346.271728515625</v>
      </c>
      <c r="D4610">
        <v>116.65502166748</v>
      </c>
      <c r="E4610" s="4">
        <f t="shared" si="787"/>
        <v>7.8985699362070783E-3</v>
      </c>
      <c r="F4610" s="4">
        <f t="shared" si="783"/>
        <v>7.8985699362070783E-3</v>
      </c>
      <c r="G4610" s="4">
        <f t="shared" si="788"/>
        <v>1.3844469766806755E-2</v>
      </c>
      <c r="H4610" s="4" cm="1">
        <f t="array" ref="H4610">SUMPRODUCT(Q4609:R4609,(1+daily_ret!D4609:E4609))-1</f>
        <v>7.8985699362070783E-3</v>
      </c>
      <c r="I4610" s="5">
        <f t="shared" si="784"/>
        <v>564.13552543909475</v>
      </c>
      <c r="J4610" s="4">
        <f>I4610/MAX(I$3:I4610)-1</f>
        <v>0</v>
      </c>
      <c r="K4610" s="5">
        <f t="shared" si="789"/>
        <v>447.26172125082036</v>
      </c>
      <c r="L4610" s="4">
        <f>K4610/MAX(K$3:K4610)-1</f>
        <v>-2.6064129189364849E-3</v>
      </c>
      <c r="M4610" s="5">
        <f t="shared" si="785"/>
        <v>273.63214603315578</v>
      </c>
      <c r="N4610" s="5">
        <f t="shared" si="786"/>
        <v>173.62957521766458</v>
      </c>
      <c r="O4610" s="5">
        <f t="shared" si="781"/>
        <v>273.63214603315578</v>
      </c>
      <c r="P4610" s="5">
        <f t="shared" si="782"/>
        <v>173.62957521766458</v>
      </c>
      <c r="Q4610" s="5">
        <f t="shared" si="790"/>
        <v>0.61179424268169225</v>
      </c>
      <c r="R4610" s="5">
        <f t="shared" si="791"/>
        <v>0.38820575731830775</v>
      </c>
      <c r="S4610" s="4" cm="1">
        <f t="array" ref="S4610">SUM(ABS(O4610:P4610/K4610-M4610:N4610/K4610))</f>
        <v>0</v>
      </c>
    </row>
    <row r="4611" spans="1:19" x14ac:dyDescent="0.3">
      <c r="A4611" s="1">
        <v>44151</v>
      </c>
      <c r="B4611" s="2">
        <v>4608</v>
      </c>
      <c r="C4611">
        <v>350.59408569335898</v>
      </c>
      <c r="D4611">
        <v>116.567497253417</v>
      </c>
      <c r="E4611" s="4">
        <f t="shared" si="787"/>
        <v>7.3454929196674623E-3</v>
      </c>
      <c r="F4611" s="4">
        <f t="shared" si="783"/>
        <v>7.3454929196674623E-3</v>
      </c>
      <c r="G4611" s="4">
        <f t="shared" si="788"/>
        <v>1.2482558701118363E-2</v>
      </c>
      <c r="H4611" s="4" cm="1">
        <f t="array" ref="H4611">SUMPRODUCT(Q4610:R4610,(1+daily_ret!D4610:E4610))-1</f>
        <v>7.3454929196674623E-3</v>
      </c>
      <c r="I4611" s="5">
        <f t="shared" si="784"/>
        <v>571.17738025077449</v>
      </c>
      <c r="J4611" s="4">
        <f>I4611/MAX(I$3:I4611)-1</f>
        <v>0</v>
      </c>
      <c r="K4611" s="5">
        <f t="shared" si="789"/>
        <v>450.54707905750655</v>
      </c>
      <c r="L4611" s="4">
        <f>K4611/MAX(K$3:K4611)-1</f>
        <v>0</v>
      </c>
      <c r="M4611" s="5">
        <f t="shared" si="785"/>
        <v>277.04777535852764</v>
      </c>
      <c r="N4611" s="5">
        <f t="shared" si="786"/>
        <v>173.49930369897891</v>
      </c>
      <c r="O4611" s="5">
        <f t="shared" ref="O4611:O4674" si="792">IF(MOD($B4611,$V$4)=0,$K4611*V$2,M4611)</f>
        <v>277.04777535852764</v>
      </c>
      <c r="P4611" s="5">
        <f t="shared" ref="P4611:P4674" si="793">IF(MOD($B4611,$V$4)=0,$K4611*W$2,N4611)</f>
        <v>173.49930369897891</v>
      </c>
      <c r="Q4611" s="5">
        <f t="shared" si="790"/>
        <v>0.61491415267430038</v>
      </c>
      <c r="R4611" s="5">
        <f t="shared" si="791"/>
        <v>0.38508584732569967</v>
      </c>
      <c r="S4611" s="4" cm="1">
        <f t="array" ref="S4611">SUM(ABS(O4611:P4611/K4611-M4611:N4611/K4611))</f>
        <v>0</v>
      </c>
    </row>
    <row r="4612" spans="1:19" x14ac:dyDescent="0.3">
      <c r="A4612" s="1">
        <v>44152</v>
      </c>
      <c r="B4612" s="2">
        <v>4609</v>
      </c>
      <c r="C4612">
        <v>348.70849609375</v>
      </c>
      <c r="D4612">
        <v>116.868927001953</v>
      </c>
      <c r="E4612" s="4">
        <f t="shared" si="787"/>
        <v>-2.3113878314123815E-3</v>
      </c>
      <c r="F4612" s="4">
        <f t="shared" ref="F4612:F4675" si="794">(1+E4612)*(1-S4612*$V$5)-1</f>
        <v>-2.3113878314123815E-3</v>
      </c>
      <c r="G4612" s="4">
        <f t="shared" si="788"/>
        <v>-5.3782698469654333E-3</v>
      </c>
      <c r="H4612" s="4" cm="1">
        <f t="array" ref="H4612">SUMPRODUCT(Q4611:R4611,(1+daily_ret!D4611:E4611))-1</f>
        <v>-2.3113878314124925E-3</v>
      </c>
      <c r="I4612" s="5">
        <f t="shared" ref="I4612:I4675" si="795">I4611*C4612/C4611</f>
        <v>568.10543416930307</v>
      </c>
      <c r="J4612" s="4">
        <f>I4612/MAX(I$3:I4612)-1</f>
        <v>-5.3782698469654333E-3</v>
      </c>
      <c r="K4612" s="5">
        <f t="shared" si="789"/>
        <v>449.50569002149462</v>
      </c>
      <c r="L4612" s="4">
        <f>K4612/MAX(K$3:K4612)-1</f>
        <v>-2.3113878314123815E-3</v>
      </c>
      <c r="M4612" s="5">
        <f t="shared" ref="M4612:M4675" si="796">O4611*C4612/C4611</f>
        <v>275.55773766214804</v>
      </c>
      <c r="N4612" s="5">
        <f t="shared" ref="N4612:N4675" si="797">P4611*D4612/D4611</f>
        <v>173.94795235934654</v>
      </c>
      <c r="O4612" s="5">
        <f t="shared" si="792"/>
        <v>275.55773766214804</v>
      </c>
      <c r="P4612" s="5">
        <f t="shared" si="793"/>
        <v>173.94795235934654</v>
      </c>
      <c r="Q4612" s="5">
        <f t="shared" si="790"/>
        <v>0.61302391444471216</v>
      </c>
      <c r="R4612" s="5">
        <f t="shared" si="791"/>
        <v>0.38697608555528773</v>
      </c>
      <c r="S4612" s="4" cm="1">
        <f t="array" ref="S4612">SUM(ABS(O4612:P4612/K4612-M4612:N4612/K4612))</f>
        <v>0</v>
      </c>
    </row>
    <row r="4613" spans="1:19" x14ac:dyDescent="0.3">
      <c r="A4613" s="1">
        <v>44153</v>
      </c>
      <c r="B4613" s="2">
        <v>4610</v>
      </c>
      <c r="C4613">
        <v>344.51184082031199</v>
      </c>
      <c r="D4613">
        <v>116.830024719238</v>
      </c>
      <c r="E4613" s="4">
        <f t="shared" ref="E4613:E4676" si="798">K4613/K4612-1</f>
        <v>-7.5064654513402607E-3</v>
      </c>
      <c r="F4613" s="4">
        <f t="shared" si="794"/>
        <v>-7.5064654513402607E-3</v>
      </c>
      <c r="G4613" s="4">
        <f t="shared" ref="G4613:G4676" si="799">I4613/I4612-1</f>
        <v>-1.2034852377986516E-2</v>
      </c>
      <c r="H4613" s="4" cm="1">
        <f t="array" ref="H4613">SUMPRODUCT(Q4612:R4612,(1+daily_ret!D4612:E4612))-1</f>
        <v>-7.5064654513403717E-3</v>
      </c>
      <c r="I4613" s="5">
        <f t="shared" si="795"/>
        <v>561.26836913394357</v>
      </c>
      <c r="J4613" s="4">
        <f>I4613/MAX(I$3:I4613)-1</f>
        <v>-1.7348395541294748E-2</v>
      </c>
      <c r="K4613" s="5">
        <f t="shared" ref="K4613:K4676" si="800">SUM(M4613:N4613)</f>
        <v>446.13149108916741</v>
      </c>
      <c r="L4613" s="4">
        <f>K4613/MAX(K$3:K4613)-1</f>
        <v>-9.8005029298515733E-3</v>
      </c>
      <c r="M4613" s="5">
        <f t="shared" si="796"/>
        <v>272.24144096777212</v>
      </c>
      <c r="N4613" s="5">
        <f t="shared" si="797"/>
        <v>173.89005012139526</v>
      </c>
      <c r="O4613" s="5">
        <f t="shared" si="792"/>
        <v>272.24144096777212</v>
      </c>
      <c r="P4613" s="5">
        <f t="shared" si="793"/>
        <v>173.89005012139526</v>
      </c>
      <c r="Q4613" s="5">
        <f t="shared" ref="Q4613:Q4676" si="801">O4613/$K4613</f>
        <v>0.61022690934265333</v>
      </c>
      <c r="R4613" s="5">
        <f t="shared" ref="R4613:R4676" si="802">P4613/$K4613</f>
        <v>0.38977309065734661</v>
      </c>
      <c r="S4613" s="4" cm="1">
        <f t="array" ref="S4613">SUM(ABS(O4613:P4613/K4613-M4613:N4613/K4613))</f>
        <v>0</v>
      </c>
    </row>
    <row r="4614" spans="1:19" x14ac:dyDescent="0.3">
      <c r="A4614" s="1">
        <v>44154</v>
      </c>
      <c r="B4614" s="2">
        <v>4611</v>
      </c>
      <c r="C4614">
        <v>345.96228027343699</v>
      </c>
      <c r="D4614">
        <v>116.956428527832</v>
      </c>
      <c r="E4614" s="4">
        <f t="shared" si="798"/>
        <v>2.9908478318760867E-3</v>
      </c>
      <c r="F4614" s="4">
        <f t="shared" si="794"/>
        <v>2.9908478318760867E-3</v>
      </c>
      <c r="G4614" s="4">
        <f t="shared" si="799"/>
        <v>4.2101294680361168E-3</v>
      </c>
      <c r="H4614" s="4" cm="1">
        <f t="array" ref="H4614">SUMPRODUCT(Q4613:R4613,(1+daily_ret!D4613:E4613))-1</f>
        <v>2.9908478318760867E-3</v>
      </c>
      <c r="I4614" s="5">
        <f t="shared" si="795"/>
        <v>563.63138163431097</v>
      </c>
      <c r="J4614" s="4">
        <f>I4614/MAX(I$3:I4614)-1</f>
        <v>-1.321130506455015E-2</v>
      </c>
      <c r="K4614" s="5">
        <f t="shared" si="800"/>
        <v>447.46580249202304</v>
      </c>
      <c r="L4614" s="4">
        <f>K4614/MAX(K$3:K4614)-1</f>
        <v>-6.8389669109145679E-3</v>
      </c>
      <c r="M4614" s="5">
        <f t="shared" si="796"/>
        <v>273.38761268081117</v>
      </c>
      <c r="N4614" s="5">
        <f t="shared" si="797"/>
        <v>174.0781898112119</v>
      </c>
      <c r="O4614" s="5">
        <f t="shared" si="792"/>
        <v>273.38761268081117</v>
      </c>
      <c r="P4614" s="5">
        <f t="shared" si="793"/>
        <v>174.0781898112119</v>
      </c>
      <c r="Q4614" s="5">
        <f t="shared" si="801"/>
        <v>0.61096872913698208</v>
      </c>
      <c r="R4614" s="5">
        <f t="shared" si="802"/>
        <v>0.38903127086301792</v>
      </c>
      <c r="S4614" s="4" cm="1">
        <f t="array" ref="S4614">SUM(ABS(O4614:P4614/K4614-M4614:N4614/K4614))</f>
        <v>0</v>
      </c>
    </row>
    <row r="4615" spans="1:19" x14ac:dyDescent="0.3">
      <c r="A4615" s="1">
        <v>44155</v>
      </c>
      <c r="B4615" s="2">
        <v>4612</v>
      </c>
      <c r="C4615">
        <v>343.59320068359301</v>
      </c>
      <c r="D4615">
        <v>117.160606384277</v>
      </c>
      <c r="E4615" s="4">
        <f t="shared" si="798"/>
        <v>-3.5046348136691385E-3</v>
      </c>
      <c r="F4615" s="4">
        <f t="shared" si="794"/>
        <v>-3.5046348136691385E-3</v>
      </c>
      <c r="G4615" s="4">
        <f t="shared" si="799"/>
        <v>-6.8477973609479825E-3</v>
      </c>
      <c r="H4615" s="4" cm="1">
        <f t="array" ref="H4615">SUMPRODUCT(Q4614:R4614,(1+daily_ret!D4614:E4614))-1</f>
        <v>-3.5046348136691385E-3</v>
      </c>
      <c r="I4615" s="5">
        <f t="shared" si="795"/>
        <v>559.77174814660805</v>
      </c>
      <c r="J4615" s="4">
        <f>I4615/MAX(I$3:I4615)-1</f>
        <v>-1.9968634085542392E-2</v>
      </c>
      <c r="K4615" s="5">
        <f t="shared" si="800"/>
        <v>445.89759826268312</v>
      </c>
      <c r="L4615" s="4">
        <f>K4615/MAX(K$3:K4615)-1</f>
        <v>-1.0319633643058213E-2</v>
      </c>
      <c r="M4615" s="5">
        <f t="shared" si="796"/>
        <v>271.51550970817965</v>
      </c>
      <c r="N4615" s="5">
        <f t="shared" si="797"/>
        <v>174.38208855450347</v>
      </c>
      <c r="O4615" s="5">
        <f t="shared" si="792"/>
        <v>271.51550970817965</v>
      </c>
      <c r="P4615" s="5">
        <f t="shared" si="793"/>
        <v>174.38208855450347</v>
      </c>
      <c r="Q4615" s="5">
        <f t="shared" si="801"/>
        <v>0.60891897773404668</v>
      </c>
      <c r="R4615" s="5">
        <f t="shared" si="802"/>
        <v>0.39108102226595326</v>
      </c>
      <c r="S4615" s="4" cm="1">
        <f t="array" ref="S4615">SUM(ABS(O4615:P4615/K4615-M4615:N4615/K4615))</f>
        <v>0</v>
      </c>
    </row>
    <row r="4616" spans="1:19" x14ac:dyDescent="0.3">
      <c r="A4616" s="1">
        <v>44158</v>
      </c>
      <c r="B4616" s="2">
        <v>4613</v>
      </c>
      <c r="C4616">
        <v>345.65283203125</v>
      </c>
      <c r="D4616">
        <v>116.92726135253901</v>
      </c>
      <c r="E4616" s="4">
        <f t="shared" si="798"/>
        <v>2.8711937405117016E-3</v>
      </c>
      <c r="F4616" s="4">
        <f t="shared" si="794"/>
        <v>2.8711937405117016E-3</v>
      </c>
      <c r="G4616" s="4">
        <f t="shared" si="799"/>
        <v>5.9943891309819364E-3</v>
      </c>
      <c r="H4616" s="4" cm="1">
        <f t="array" ref="H4616">SUMPRODUCT(Q4615:R4615,(1+daily_ret!D4615:E4615))-1</f>
        <v>2.8711937405117016E-3</v>
      </c>
      <c r="I4616" s="5">
        <f t="shared" si="795"/>
        <v>563.12723782952878</v>
      </c>
      <c r="J4616" s="4">
        <f>I4616/MAX(I$3:I4616)-1</f>
        <v>-1.4093944717683549E-2</v>
      </c>
      <c r="K4616" s="5">
        <f t="shared" si="800"/>
        <v>447.17785665572416</v>
      </c>
      <c r="L4616" s="4">
        <f>K4616/MAX(K$3:K4616)-1</f>
        <v>-7.4780695700666922E-3</v>
      </c>
      <c r="M4616" s="5">
        <f t="shared" si="796"/>
        <v>273.14307932846737</v>
      </c>
      <c r="N4616" s="5">
        <f t="shared" si="797"/>
        <v>174.03477732725679</v>
      </c>
      <c r="O4616" s="5">
        <f t="shared" si="792"/>
        <v>273.14307932846737</v>
      </c>
      <c r="P4616" s="5">
        <f t="shared" si="793"/>
        <v>174.03477732725679</v>
      </c>
      <c r="Q4616" s="5">
        <f t="shared" si="801"/>
        <v>0.6108153059527639</v>
      </c>
      <c r="R4616" s="5">
        <f t="shared" si="802"/>
        <v>0.38918469404723605</v>
      </c>
      <c r="S4616" s="4" cm="1">
        <f t="array" ref="S4616">SUM(ABS(O4616:P4616/K4616-M4616:N4616/K4616))</f>
        <v>0</v>
      </c>
    </row>
    <row r="4617" spans="1:19" x14ac:dyDescent="0.3">
      <c r="A4617" s="1">
        <v>44159</v>
      </c>
      <c r="B4617" s="2">
        <v>4614</v>
      </c>
      <c r="C4617">
        <v>351.22262573242102</v>
      </c>
      <c r="D4617">
        <v>116.74252319335901</v>
      </c>
      <c r="E4617" s="4">
        <f t="shared" si="798"/>
        <v>9.2276900155374708E-3</v>
      </c>
      <c r="F4617" s="4">
        <f t="shared" si="794"/>
        <v>9.2276900155374708E-3</v>
      </c>
      <c r="G4617" s="4">
        <f t="shared" si="799"/>
        <v>1.6113837888843019E-2</v>
      </c>
      <c r="H4617" s="4" cm="1">
        <f t="array" ref="H4617">SUMPRODUCT(Q4616:R4616,(1+daily_ret!D4616:E4616))-1</f>
        <v>9.2276900155374708E-3</v>
      </c>
      <c r="I4617" s="5">
        <f t="shared" si="795"/>
        <v>572.20137885070574</v>
      </c>
      <c r="J4617" s="4">
        <f>I4617/MAX(I$3:I4617)-1</f>
        <v>0</v>
      </c>
      <c r="K4617" s="5">
        <f t="shared" si="800"/>
        <v>451.30427529875561</v>
      </c>
      <c r="L4617" s="4">
        <f>K4617/MAX(K$3:K4617)-1</f>
        <v>0</v>
      </c>
      <c r="M4617" s="5">
        <f t="shared" si="796"/>
        <v>277.54446262922568</v>
      </c>
      <c r="N4617" s="5">
        <f t="shared" si="797"/>
        <v>173.75981266952994</v>
      </c>
      <c r="O4617" s="5">
        <f t="shared" si="792"/>
        <v>277.54446262922568</v>
      </c>
      <c r="P4617" s="5">
        <f t="shared" si="793"/>
        <v>173.75981266952994</v>
      </c>
      <c r="Q4617" s="5">
        <f t="shared" si="801"/>
        <v>0.61498301217176821</v>
      </c>
      <c r="R4617" s="5">
        <f t="shared" si="802"/>
        <v>0.38501698782823174</v>
      </c>
      <c r="S4617" s="4" cm="1">
        <f t="array" ref="S4617">SUM(ABS(O4617:P4617/K4617-M4617:N4617/K4617))</f>
        <v>0</v>
      </c>
    </row>
    <row r="4618" spans="1:19" x14ac:dyDescent="0.3">
      <c r="A4618" s="1">
        <v>44160</v>
      </c>
      <c r="B4618" s="2">
        <v>4615</v>
      </c>
      <c r="C4618">
        <v>350.68112182617102</v>
      </c>
      <c r="D4618">
        <v>116.78140258789</v>
      </c>
      <c r="E4618" s="4">
        <f t="shared" si="798"/>
        <v>-8.1993701369509342E-4</v>
      </c>
      <c r="F4618" s="4">
        <f t="shared" si="794"/>
        <v>-8.1993701369509342E-4</v>
      </c>
      <c r="G4618" s="4">
        <f t="shared" si="799"/>
        <v>-1.5417682876230909E-3</v>
      </c>
      <c r="H4618" s="4" cm="1">
        <f t="array" ref="H4618">SUMPRODUCT(Q4617:R4617,(1+daily_ret!D4617:E4617))-1</f>
        <v>-8.199370136949824E-4</v>
      </c>
      <c r="I4618" s="5">
        <f t="shared" si="795"/>
        <v>571.31917691065951</v>
      </c>
      <c r="J4618" s="4">
        <f>I4618/MAX(I$3:I4618)-1</f>
        <v>-1.5417682876230909E-3</v>
      </c>
      <c r="K4618" s="5">
        <f t="shared" si="800"/>
        <v>450.93423421899934</v>
      </c>
      <c r="L4618" s="4">
        <f>K4618/MAX(K$3:K4618)-1</f>
        <v>-8.1993701369509342E-4</v>
      </c>
      <c r="M4618" s="5">
        <f t="shared" si="796"/>
        <v>277.11655337833849</v>
      </c>
      <c r="N4618" s="5">
        <f t="shared" si="797"/>
        <v>173.81768084066087</v>
      </c>
      <c r="O4618" s="5">
        <f t="shared" si="792"/>
        <v>277.11655337833849</v>
      </c>
      <c r="P4618" s="5">
        <f t="shared" si="793"/>
        <v>173.81768084066087</v>
      </c>
      <c r="Q4618" s="5">
        <f t="shared" si="801"/>
        <v>0.61453873392046543</v>
      </c>
      <c r="R4618" s="5">
        <f t="shared" si="802"/>
        <v>0.38546126607953457</v>
      </c>
      <c r="S4618" s="4" cm="1">
        <f t="array" ref="S4618">SUM(ABS(O4618:P4618/K4618-M4618:N4618/K4618))</f>
        <v>0</v>
      </c>
    </row>
    <row r="4619" spans="1:19" x14ac:dyDescent="0.3">
      <c r="A4619" s="1">
        <v>44162</v>
      </c>
      <c r="B4619" s="2">
        <v>4616</v>
      </c>
      <c r="C4619">
        <v>351.65774536132801</v>
      </c>
      <c r="D4619">
        <v>117.131446838378</v>
      </c>
      <c r="E4619" s="4">
        <f t="shared" si="798"/>
        <v>2.8668431134879491E-3</v>
      </c>
      <c r="F4619" s="4">
        <f t="shared" si="794"/>
        <v>2.8668431134879491E-3</v>
      </c>
      <c r="G4619" s="4">
        <f t="shared" si="799"/>
        <v>2.7849333037126556E-3</v>
      </c>
      <c r="H4619" s="4" cm="1">
        <f t="array" ref="H4619">SUMPRODUCT(Q4618:R4618,(1+daily_ret!D4618:E4618))-1</f>
        <v>2.866843113487727E-3</v>
      </c>
      <c r="I4619" s="5">
        <f t="shared" si="795"/>
        <v>572.91026271348767</v>
      </c>
      <c r="J4619" s="4">
        <f>I4619/MAX(I$3:I4619)-1</f>
        <v>0</v>
      </c>
      <c r="K4619" s="5">
        <f t="shared" si="800"/>
        <v>452.22699192300604</v>
      </c>
      <c r="L4619" s="4">
        <f>K4619/MAX(K$3:K4619)-1</f>
        <v>0</v>
      </c>
      <c r="M4619" s="5">
        <f t="shared" si="796"/>
        <v>277.8883044968519</v>
      </c>
      <c r="N4619" s="5">
        <f t="shared" si="797"/>
        <v>174.33868742615414</v>
      </c>
      <c r="O4619" s="5">
        <f t="shared" si="792"/>
        <v>277.8883044968519</v>
      </c>
      <c r="P4619" s="5">
        <f t="shared" si="793"/>
        <v>174.33868742615414</v>
      </c>
      <c r="Q4619" s="5">
        <f t="shared" si="801"/>
        <v>0.6144885410647134</v>
      </c>
      <c r="R4619" s="5">
        <f t="shared" si="802"/>
        <v>0.3855114589352866</v>
      </c>
      <c r="S4619" s="4" cm="1">
        <f t="array" ref="S4619">SUM(ABS(O4619:P4619/K4619-M4619:N4619/K4619))</f>
        <v>0</v>
      </c>
    </row>
    <row r="4620" spans="1:19" x14ac:dyDescent="0.3">
      <c r="A4620" s="1">
        <v>44165</v>
      </c>
      <c r="B4620" s="2">
        <v>4617</v>
      </c>
      <c r="C4620">
        <v>350.10086059570301</v>
      </c>
      <c r="D4620">
        <v>117.053665161132</v>
      </c>
      <c r="E4620" s="4">
        <f t="shared" si="798"/>
        <v>-2.9765090559707996E-3</v>
      </c>
      <c r="F4620" s="4">
        <f t="shared" si="794"/>
        <v>-2.9765090559707996E-3</v>
      </c>
      <c r="G4620" s="4">
        <f t="shared" si="799"/>
        <v>-4.4272727848645443E-3</v>
      </c>
      <c r="H4620" s="4" cm="1">
        <f t="array" ref="H4620">SUMPRODUCT(Q4619:R4619,(1+daily_ret!D4619:E4619))-1</f>
        <v>-2.9765090559707996E-3</v>
      </c>
      <c r="I4620" s="5">
        <f t="shared" si="795"/>
        <v>570.37383269920667</v>
      </c>
      <c r="J4620" s="4">
        <f>I4620/MAX(I$3:I4620)-1</f>
        <v>-4.4272727848645443E-3</v>
      </c>
      <c r="K4620" s="5">
        <f t="shared" si="800"/>
        <v>450.8809341861928</v>
      </c>
      <c r="L4620" s="4">
        <f>K4620/MAX(K$3:K4620)-1</f>
        <v>-2.9765090559707996E-3</v>
      </c>
      <c r="M4620" s="5">
        <f t="shared" si="796"/>
        <v>276.65801716912085</v>
      </c>
      <c r="N4620" s="5">
        <f t="shared" si="797"/>
        <v>174.22291701707192</v>
      </c>
      <c r="O4620" s="5">
        <f t="shared" si="792"/>
        <v>276.65801716912085</v>
      </c>
      <c r="P4620" s="5">
        <f t="shared" si="793"/>
        <v>174.22291701707192</v>
      </c>
      <c r="Q4620" s="5">
        <f t="shared" si="801"/>
        <v>0.61359440196438642</v>
      </c>
      <c r="R4620" s="5">
        <f t="shared" si="802"/>
        <v>0.38640559803561347</v>
      </c>
      <c r="S4620" s="4" cm="1">
        <f t="array" ref="S4620">SUM(ABS(O4620:P4620/K4620-M4620:N4620/K4620))</f>
        <v>0</v>
      </c>
    </row>
    <row r="4621" spans="1:19" x14ac:dyDescent="0.3">
      <c r="A4621" s="1">
        <v>44166</v>
      </c>
      <c r="B4621" s="2">
        <v>4618</v>
      </c>
      <c r="C4621">
        <v>353.93005371093699</v>
      </c>
      <c r="D4621">
        <v>116.43099212646401</v>
      </c>
      <c r="E4621" s="4">
        <f t="shared" si="798"/>
        <v>4.6556227536280748E-3</v>
      </c>
      <c r="F4621" s="4">
        <f t="shared" si="794"/>
        <v>4.6556227536280748E-3</v>
      </c>
      <c r="G4621" s="4">
        <f t="shared" si="799"/>
        <v>1.0937399893043764E-2</v>
      </c>
      <c r="H4621" s="4" cm="1">
        <f t="array" ref="H4621">SUMPRODUCT(Q4620:R4620,(1+daily_ret!D4620:E4620))-1</f>
        <v>4.6556227536280748E-3</v>
      </c>
      <c r="I4621" s="5">
        <f t="shared" si="795"/>
        <v>576.61223939596596</v>
      </c>
      <c r="J4621" s="4">
        <f>I4621/MAX(I$3:I4621)-1</f>
        <v>0</v>
      </c>
      <c r="K4621" s="5">
        <f t="shared" si="800"/>
        <v>452.98006572256713</v>
      </c>
      <c r="L4621" s="4">
        <f>K4621/MAX(K$3:K4621)-1</f>
        <v>0</v>
      </c>
      <c r="M4621" s="5">
        <f t="shared" si="796"/>
        <v>279.68393653651611</v>
      </c>
      <c r="N4621" s="5">
        <f t="shared" si="797"/>
        <v>173.29612918605102</v>
      </c>
      <c r="O4621" s="5">
        <f t="shared" si="792"/>
        <v>279.68393653651611</v>
      </c>
      <c r="P4621" s="5">
        <f t="shared" si="793"/>
        <v>173.29612918605102</v>
      </c>
      <c r="Q4621" s="5">
        <f t="shared" si="801"/>
        <v>0.61743100348219682</v>
      </c>
      <c r="R4621" s="5">
        <f t="shared" si="802"/>
        <v>0.38256899651780313</v>
      </c>
      <c r="S4621" s="4" cm="1">
        <f t="array" ref="S4621">SUM(ABS(O4621:P4621/K4621-M4621:N4621/K4621))</f>
        <v>0</v>
      </c>
    </row>
    <row r="4622" spans="1:19" x14ac:dyDescent="0.3">
      <c r="A4622" s="1">
        <v>44167</v>
      </c>
      <c r="B4622" s="2">
        <v>4619</v>
      </c>
      <c r="C4622">
        <v>354.674713134765</v>
      </c>
      <c r="D4622">
        <v>116.236404418945</v>
      </c>
      <c r="E4622" s="4">
        <f t="shared" si="798"/>
        <v>6.5968205646860234E-4</v>
      </c>
      <c r="F4622" s="4">
        <f t="shared" si="794"/>
        <v>6.5968205646860234E-4</v>
      </c>
      <c r="G4622" s="4">
        <f t="shared" si="799"/>
        <v>2.1039734151431233E-3</v>
      </c>
      <c r="H4622" s="4" cm="1">
        <f t="array" ref="H4622">SUMPRODUCT(Q4621:R4621,(1+daily_ret!D4621:E4621))-1</f>
        <v>6.5968205646860234E-4</v>
      </c>
      <c r="I4622" s="5">
        <f t="shared" si="795"/>
        <v>577.82541621850123</v>
      </c>
      <c r="J4622" s="4">
        <f>I4622/MAX(I$3:I4622)-1</f>
        <v>0</v>
      </c>
      <c r="K4622" s="5">
        <f t="shared" si="800"/>
        <v>453.27888854386231</v>
      </c>
      <c r="L4622" s="4">
        <f>K4622/MAX(K$3:K4622)-1</f>
        <v>0</v>
      </c>
      <c r="M4622" s="5">
        <f t="shared" si="796"/>
        <v>280.27238410363157</v>
      </c>
      <c r="N4622" s="5">
        <f t="shared" si="797"/>
        <v>173.00650444023074</v>
      </c>
      <c r="O4622" s="5">
        <f t="shared" si="792"/>
        <v>280.27238410363157</v>
      </c>
      <c r="P4622" s="5">
        <f t="shared" si="793"/>
        <v>173.00650444023074</v>
      </c>
      <c r="Q4622" s="5">
        <f t="shared" si="801"/>
        <v>0.61832216586127309</v>
      </c>
      <c r="R4622" s="5">
        <f t="shared" si="802"/>
        <v>0.38167783413872686</v>
      </c>
      <c r="S4622" s="4" cm="1">
        <f t="array" ref="S4622">SUM(ABS(O4622:P4622/K4622-M4622:N4622/K4622))</f>
        <v>0</v>
      </c>
    </row>
    <row r="4623" spans="1:19" x14ac:dyDescent="0.3">
      <c r="A4623" s="1">
        <v>44168</v>
      </c>
      <c r="B4623" s="2">
        <v>4620</v>
      </c>
      <c r="C4623">
        <v>354.57800292968699</v>
      </c>
      <c r="D4623">
        <v>116.547737121582</v>
      </c>
      <c r="E4623" s="4">
        <f t="shared" si="798"/>
        <v>8.5370297613995838E-4</v>
      </c>
      <c r="F4623" s="4">
        <f t="shared" si="794"/>
        <v>8.5370297613995838E-4</v>
      </c>
      <c r="G4623" s="4">
        <f t="shared" si="799"/>
        <v>-2.7267296341282332E-4</v>
      </c>
      <c r="H4623" s="4" cm="1">
        <f t="array" ref="H4623">SUMPRODUCT(Q4622:R4622,(1+daily_ret!D4622:E4622))-1</f>
        <v>8.5370297613973634E-4</v>
      </c>
      <c r="I4623" s="5">
        <f t="shared" si="795"/>
        <v>577.66785884992566</v>
      </c>
      <c r="J4623" s="4">
        <f>I4623/MAX(I$3:I4623)-1</f>
        <v>-2.7267296341282332E-4</v>
      </c>
      <c r="K4623" s="5">
        <f t="shared" si="800"/>
        <v>453.66585408003357</v>
      </c>
      <c r="L4623" s="4">
        <f>K4623/MAX(K$3:K4623)-1</f>
        <v>0</v>
      </c>
      <c r="M4623" s="5">
        <f t="shared" si="796"/>
        <v>280.19596140209529</v>
      </c>
      <c r="N4623" s="5">
        <f t="shared" si="797"/>
        <v>173.4698926779383</v>
      </c>
      <c r="O4623" s="5">
        <f t="shared" si="792"/>
        <v>280.19596140209529</v>
      </c>
      <c r="P4623" s="5">
        <f t="shared" si="793"/>
        <v>173.4698926779383</v>
      </c>
      <c r="Q4623" s="5">
        <f t="shared" si="801"/>
        <v>0.61762629671631508</v>
      </c>
      <c r="R4623" s="5">
        <f t="shared" si="802"/>
        <v>0.38237370328368503</v>
      </c>
      <c r="S4623" s="4" cm="1">
        <f t="array" ref="S4623">SUM(ABS(O4623:P4623/K4623-M4623:N4623/K4623))</f>
        <v>0</v>
      </c>
    </row>
    <row r="4624" spans="1:19" x14ac:dyDescent="0.3">
      <c r="A4624" s="1">
        <v>44169</v>
      </c>
      <c r="B4624" s="2">
        <v>4621</v>
      </c>
      <c r="C4624">
        <v>357.63363647460898</v>
      </c>
      <c r="D4624">
        <v>116.090446472167</v>
      </c>
      <c r="E4624" s="4">
        <f t="shared" si="798"/>
        <v>3.822200536323539E-3</v>
      </c>
      <c r="F4624" s="4">
        <f t="shared" si="794"/>
        <v>3.822200536323539E-3</v>
      </c>
      <c r="G4624" s="4">
        <f t="shared" si="799"/>
        <v>8.6176624598113261E-3</v>
      </c>
      <c r="H4624" s="4" cm="1">
        <f t="array" ref="H4624">SUMPRODUCT(Q4623:R4623,(1+daily_ret!D4623:E4623))-1</f>
        <v>3.822200536323539E-3</v>
      </c>
      <c r="I4624" s="5">
        <f t="shared" si="795"/>
        <v>582.64600547137627</v>
      </c>
      <c r="J4624" s="4">
        <f>I4624/MAX(I$3:I4624)-1</f>
        <v>0</v>
      </c>
      <c r="K4624" s="5">
        <f t="shared" si="800"/>
        <v>455.39985595080998</v>
      </c>
      <c r="L4624" s="4">
        <f>K4624/MAX(K$3:K4624)-1</f>
        <v>0</v>
      </c>
      <c r="M4624" s="5">
        <f t="shared" si="796"/>
        <v>282.61059562006085</v>
      </c>
      <c r="N4624" s="5">
        <f t="shared" si="797"/>
        <v>172.78926033074916</v>
      </c>
      <c r="O4624" s="5">
        <f t="shared" si="792"/>
        <v>282.61059562006085</v>
      </c>
      <c r="P4624" s="5">
        <f t="shared" si="793"/>
        <v>172.78926033074916</v>
      </c>
      <c r="Q4624" s="5">
        <f t="shared" si="801"/>
        <v>0.6205768226035342</v>
      </c>
      <c r="R4624" s="5">
        <f t="shared" si="802"/>
        <v>0.3794231773964658</v>
      </c>
      <c r="S4624" s="4" cm="1">
        <f t="array" ref="S4624">SUM(ABS(O4624:P4624/K4624-M4624:N4624/K4624))</f>
        <v>0</v>
      </c>
    </row>
    <row r="4625" spans="1:19" x14ac:dyDescent="0.3">
      <c r="A4625" s="1">
        <v>44172</v>
      </c>
      <c r="B4625" s="2">
        <v>4622</v>
      </c>
      <c r="C4625">
        <v>356.89877319335898</v>
      </c>
      <c r="D4625">
        <v>116.450439453125</v>
      </c>
      <c r="E4625" s="4">
        <f t="shared" si="798"/>
        <v>-9.8577383078835012E-5</v>
      </c>
      <c r="F4625" s="4">
        <f t="shared" si="794"/>
        <v>-9.8577383078835012E-5</v>
      </c>
      <c r="G4625" s="4">
        <f t="shared" si="799"/>
        <v>-2.0547935269566997E-3</v>
      </c>
      <c r="H4625" s="4" cm="1">
        <f t="array" ref="H4625">SUMPRODUCT(Q4624:R4624,(1+daily_ret!D4624:E4624))-1</f>
        <v>-9.8577383078946035E-5</v>
      </c>
      <c r="I4625" s="5">
        <f t="shared" si="795"/>
        <v>581.44878823082649</v>
      </c>
      <c r="J4625" s="4">
        <f>I4625/MAX(I$3:I4625)-1</f>
        <v>-2.0547935269566997E-3</v>
      </c>
      <c r="K4625" s="5">
        <f t="shared" si="800"/>
        <v>455.35496382475588</v>
      </c>
      <c r="L4625" s="4">
        <f>K4625/MAX(K$3:K4625)-1</f>
        <v>-9.8577383078835012E-5</v>
      </c>
      <c r="M4625" s="5">
        <f t="shared" si="796"/>
        <v>282.02988919753136</v>
      </c>
      <c r="N4625" s="5">
        <f t="shared" si="797"/>
        <v>173.32507462722452</v>
      </c>
      <c r="O4625" s="5">
        <f t="shared" si="792"/>
        <v>282.02988919753136</v>
      </c>
      <c r="P4625" s="5">
        <f t="shared" si="793"/>
        <v>173.32507462722452</v>
      </c>
      <c r="Q4625" s="5">
        <f t="shared" si="801"/>
        <v>0.61936272052163466</v>
      </c>
      <c r="R4625" s="5">
        <f t="shared" si="802"/>
        <v>0.38063727947836529</v>
      </c>
      <c r="S4625" s="4" cm="1">
        <f t="array" ref="S4625">SUM(ABS(O4625:P4625/K4625-M4625:N4625/K4625))</f>
        <v>0</v>
      </c>
    </row>
    <row r="4626" spans="1:19" x14ac:dyDescent="0.3">
      <c r="A4626" s="1">
        <v>44173</v>
      </c>
      <c r="B4626" s="2">
        <v>4623</v>
      </c>
      <c r="C4626">
        <v>357.94302368164</v>
      </c>
      <c r="D4626">
        <v>116.56719207763599</v>
      </c>
      <c r="E4626" s="4">
        <f t="shared" si="798"/>
        <v>2.1938190429369175E-3</v>
      </c>
      <c r="F4626" s="4">
        <f t="shared" si="794"/>
        <v>2.1938190429369175E-3</v>
      </c>
      <c r="G4626" s="4">
        <f t="shared" si="799"/>
        <v>2.9259010305291433E-3</v>
      </c>
      <c r="H4626" s="4" cm="1">
        <f t="array" ref="H4626">SUMPRODUCT(Q4625:R4625,(1+daily_ret!D4625:E4625))-1</f>
        <v>2.1938190429369175E-3</v>
      </c>
      <c r="I4626" s="5">
        <f t="shared" si="795"/>
        <v>583.15004983951098</v>
      </c>
      <c r="J4626" s="4">
        <f>I4626/MAX(I$3:I4626)-1</f>
        <v>0</v>
      </c>
      <c r="K4626" s="5">
        <f t="shared" si="800"/>
        <v>456.35393021569053</v>
      </c>
      <c r="L4626" s="4">
        <f>K4626/MAX(K$3:K4626)-1</f>
        <v>0</v>
      </c>
      <c r="M4626" s="5">
        <f t="shared" si="796"/>
        <v>282.85508074097442</v>
      </c>
      <c r="N4626" s="5">
        <f t="shared" si="797"/>
        <v>173.49884947471611</v>
      </c>
      <c r="O4626" s="5">
        <f t="shared" si="792"/>
        <v>282.85508074097442</v>
      </c>
      <c r="P4626" s="5">
        <f t="shared" si="793"/>
        <v>173.49884947471611</v>
      </c>
      <c r="Q4626" s="5">
        <f t="shared" si="801"/>
        <v>0.61981515225975192</v>
      </c>
      <c r="R4626" s="5">
        <f t="shared" si="802"/>
        <v>0.38018484774024808</v>
      </c>
      <c r="S4626" s="4" cm="1">
        <f t="array" ref="S4626">SUM(ABS(O4626:P4626/K4626-M4626:N4626/K4626))</f>
        <v>0</v>
      </c>
    </row>
    <row r="4627" spans="1:19" x14ac:dyDescent="0.3">
      <c r="A4627" s="1">
        <v>44174</v>
      </c>
      <c r="B4627" s="2">
        <v>4624</v>
      </c>
      <c r="C4627">
        <v>354.732666015625</v>
      </c>
      <c r="D4627">
        <v>116.40177917480401</v>
      </c>
      <c r="E4627" s="4">
        <f t="shared" si="798"/>
        <v>-6.0985599468401652E-3</v>
      </c>
      <c r="F4627" s="4">
        <f t="shared" si="794"/>
        <v>-6.0985599468401652E-3</v>
      </c>
      <c r="G4627" s="4">
        <f t="shared" si="799"/>
        <v>-8.9689069310380232E-3</v>
      </c>
      <c r="H4627" s="4" cm="1">
        <f t="array" ref="H4627">SUMPRODUCT(Q4626:R4626,(1+daily_ret!D4626:E4626))-1</f>
        <v>-6.0985599468399432E-3</v>
      </c>
      <c r="I4627" s="5">
        <f t="shared" si="795"/>
        <v>577.91983131567019</v>
      </c>
      <c r="J4627" s="4">
        <f>I4627/MAX(I$3:I4627)-1</f>
        <v>-8.9689069310380232E-3</v>
      </c>
      <c r="K4627" s="5">
        <f t="shared" si="800"/>
        <v>453.57082841529405</v>
      </c>
      <c r="L4627" s="4">
        <f>K4627/MAX(K$3:K4627)-1</f>
        <v>-6.0985599468401652E-3</v>
      </c>
      <c r="M4627" s="5">
        <f t="shared" si="796"/>
        <v>280.31817984683732</v>
      </c>
      <c r="N4627" s="5">
        <f t="shared" si="797"/>
        <v>173.25264856845675</v>
      </c>
      <c r="O4627" s="5">
        <f t="shared" si="792"/>
        <v>280.31817984683732</v>
      </c>
      <c r="P4627" s="5">
        <f t="shared" si="793"/>
        <v>173.25264856845675</v>
      </c>
      <c r="Q4627" s="5">
        <f t="shared" si="801"/>
        <v>0.61802515127841329</v>
      </c>
      <c r="R4627" s="5">
        <f t="shared" si="802"/>
        <v>0.38197484872158682</v>
      </c>
      <c r="S4627" s="4" cm="1">
        <f t="array" ref="S4627">SUM(ABS(O4627:P4627/K4627-M4627:N4627/K4627))</f>
        <v>0</v>
      </c>
    </row>
    <row r="4628" spans="1:19" x14ac:dyDescent="0.3">
      <c r="A4628" s="1">
        <v>44175</v>
      </c>
      <c r="B4628" s="2">
        <v>4625</v>
      </c>
      <c r="C4628">
        <v>354.61669921875</v>
      </c>
      <c r="D4628">
        <v>116.664497375488</v>
      </c>
      <c r="E4628" s="4">
        <f t="shared" si="798"/>
        <v>6.6007462557826635E-4</v>
      </c>
      <c r="F4628" s="4">
        <f t="shared" si="794"/>
        <v>6.6007462557826635E-4</v>
      </c>
      <c r="G4628" s="4">
        <f t="shared" si="799"/>
        <v>-3.2691321658506745E-4</v>
      </c>
      <c r="H4628" s="4" cm="1">
        <f t="array" ref="H4628">SUMPRODUCT(Q4627:R4627,(1+daily_ret!D4627:E4627))-1</f>
        <v>6.6007462557826635E-4</v>
      </c>
      <c r="I4628" s="5">
        <f t="shared" si="795"/>
        <v>577.7309016846865</v>
      </c>
      <c r="J4628" s="4">
        <f>I4628/MAX(I$3:I4628)-1</f>
        <v>-9.2928880934090019E-3</v>
      </c>
      <c r="K4628" s="5">
        <f t="shared" si="800"/>
        <v>453.87021901003345</v>
      </c>
      <c r="L4628" s="4">
        <f>K4628/MAX(K$3:K4628)-1</f>
        <v>-5.4425108259353872E-3</v>
      </c>
      <c r="M4628" s="5">
        <f t="shared" si="796"/>
        <v>280.22654012899625</v>
      </c>
      <c r="N4628" s="5">
        <f t="shared" si="797"/>
        <v>173.64367888103718</v>
      </c>
      <c r="O4628" s="5">
        <f t="shared" si="792"/>
        <v>280.22654012899625</v>
      </c>
      <c r="P4628" s="5">
        <f t="shared" si="793"/>
        <v>173.64367888103718</v>
      </c>
      <c r="Q4628" s="5">
        <f t="shared" si="801"/>
        <v>0.61741557033686201</v>
      </c>
      <c r="R4628" s="5">
        <f t="shared" si="802"/>
        <v>0.38258442966313799</v>
      </c>
      <c r="S4628" s="4" cm="1">
        <f t="array" ref="S4628">SUM(ABS(O4628:P4628/K4628-M4628:N4628/K4628))</f>
        <v>0</v>
      </c>
    </row>
    <row r="4629" spans="1:19" x14ac:dyDescent="0.3">
      <c r="A4629" s="1">
        <v>44176</v>
      </c>
      <c r="B4629" s="2">
        <v>4626</v>
      </c>
      <c r="C4629">
        <v>354.20086669921801</v>
      </c>
      <c r="D4629">
        <v>116.897994995117</v>
      </c>
      <c r="E4629" s="4">
        <f t="shared" si="798"/>
        <v>4.1724711116408741E-5</v>
      </c>
      <c r="F4629" s="4">
        <f t="shared" si="794"/>
        <v>4.1724711116408741E-5</v>
      </c>
      <c r="G4629" s="4">
        <f t="shared" si="799"/>
        <v>-1.1726253175557977E-3</v>
      </c>
      <c r="H4629" s="4" cm="1">
        <f t="array" ref="H4629">SUMPRODUCT(Q4628:R4628,(1+daily_ret!D4628:E4628))-1</f>
        <v>4.1724711116408741E-5</v>
      </c>
      <c r="I4629" s="5">
        <f t="shared" si="795"/>
        <v>577.05343980263672</v>
      </c>
      <c r="J4629" s="4">
        <f>I4629/MAX(I$3:I4629)-1</f>
        <v>-1.0454616335113243E-2</v>
      </c>
      <c r="K4629" s="5">
        <f t="shared" si="800"/>
        <v>453.88915661380599</v>
      </c>
      <c r="L4629" s="4">
        <f>K4629/MAX(K$3:K4629)-1</f>
        <v>-5.4010132020109181E-3</v>
      </c>
      <c r="M4629" s="5">
        <f t="shared" si="796"/>
        <v>279.89793939338995</v>
      </c>
      <c r="N4629" s="5">
        <f t="shared" si="797"/>
        <v>173.99121722041602</v>
      </c>
      <c r="O4629" s="5">
        <f t="shared" si="792"/>
        <v>279.89793939338995</v>
      </c>
      <c r="P4629" s="5">
        <f t="shared" si="793"/>
        <v>173.99121722041602</v>
      </c>
      <c r="Q4629" s="5">
        <f t="shared" si="801"/>
        <v>0.61666584300347715</v>
      </c>
      <c r="R4629" s="5">
        <f t="shared" si="802"/>
        <v>0.38333415699652279</v>
      </c>
      <c r="S4629" s="4" cm="1">
        <f t="array" ref="S4629">SUM(ABS(O4629:P4629/K4629-M4629:N4629/K4629))</f>
        <v>0</v>
      </c>
    </row>
    <row r="4630" spans="1:19" x14ac:dyDescent="0.3">
      <c r="A4630" s="1">
        <v>44179</v>
      </c>
      <c r="B4630" s="2">
        <v>4627</v>
      </c>
      <c r="C4630">
        <v>352.61502075195301</v>
      </c>
      <c r="D4630">
        <v>116.82988739013599</v>
      </c>
      <c r="E4630" s="4">
        <f t="shared" si="798"/>
        <v>-2.9843071192114934E-3</v>
      </c>
      <c r="F4630" s="4">
        <f t="shared" si="794"/>
        <v>-2.9843071192114934E-3</v>
      </c>
      <c r="G4630" s="4">
        <f t="shared" si="799"/>
        <v>-4.4772503298579069E-3</v>
      </c>
      <c r="H4630" s="4" cm="1">
        <f t="array" ref="H4630">SUMPRODUCT(Q4629:R4629,(1+daily_ret!D4629:E4629))-1</f>
        <v>-2.9843071192112713E-3</v>
      </c>
      <c r="I4630" s="5">
        <f t="shared" si="795"/>
        <v>574.46982709893473</v>
      </c>
      <c r="J4630" s="4">
        <f>I4630/MAX(I$3:I4630)-1</f>
        <v>-1.4885058730536249E-2</v>
      </c>
      <c r="K4630" s="5">
        <f t="shared" si="800"/>
        <v>452.53461197239051</v>
      </c>
      <c r="L4630" s="4">
        <f>K4630/MAX(K$3:K4630)-1</f>
        <v>-8.3692020390727651E-3</v>
      </c>
      <c r="M4630" s="5">
        <f t="shared" si="796"/>
        <v>278.64476625191435</v>
      </c>
      <c r="N4630" s="5">
        <f t="shared" si="797"/>
        <v>173.88984572047619</v>
      </c>
      <c r="O4630" s="5">
        <f t="shared" si="792"/>
        <v>278.64476625191435</v>
      </c>
      <c r="P4630" s="5">
        <f t="shared" si="793"/>
        <v>173.88984572047619</v>
      </c>
      <c r="Q4630" s="5">
        <f t="shared" si="801"/>
        <v>0.61574244020237434</v>
      </c>
      <c r="R4630" s="5">
        <f t="shared" si="802"/>
        <v>0.38425755979762571</v>
      </c>
      <c r="S4630" s="4" cm="1">
        <f t="array" ref="S4630">SUM(ABS(O4630:P4630/K4630-M4630:N4630/K4630))</f>
        <v>0</v>
      </c>
    </row>
    <row r="4631" spans="1:19" x14ac:dyDescent="0.3">
      <c r="A4631" s="1">
        <v>44180</v>
      </c>
      <c r="B4631" s="2">
        <v>4628</v>
      </c>
      <c r="C4631">
        <v>357.38217163085898</v>
      </c>
      <c r="D4631">
        <v>116.71314239501901</v>
      </c>
      <c r="E4631" s="4">
        <f t="shared" si="798"/>
        <v>7.9405028649084386E-3</v>
      </c>
      <c r="F4631" s="4">
        <f t="shared" si="794"/>
        <v>7.9405028649084386E-3</v>
      </c>
      <c r="G4631" s="4">
        <f t="shared" si="799"/>
        <v>1.3519420893471912E-2</v>
      </c>
      <c r="H4631" s="4" cm="1">
        <f t="array" ref="H4631">SUMPRODUCT(Q4630:R4630,(1+daily_ret!D4630:E4630))-1</f>
        <v>7.9405028649084386E-3</v>
      </c>
      <c r="I4631" s="5">
        <f t="shared" si="795"/>
        <v>582.23632648208525</v>
      </c>
      <c r="J4631" s="4">
        <f>I4631/MAX(I$3:I4631)-1</f>
        <v>-1.5668752110665762E-3</v>
      </c>
      <c r="K4631" s="5">
        <f t="shared" si="800"/>
        <v>456.1279643552275</v>
      </c>
      <c r="L4631" s="4">
        <f>K4631/MAX(K$3:K4631)-1</f>
        <v>-4.9515484693252176E-4</v>
      </c>
      <c r="M4631" s="5">
        <f t="shared" si="796"/>
        <v>282.41188212663707</v>
      </c>
      <c r="N4631" s="5">
        <f t="shared" si="797"/>
        <v>173.71608222859044</v>
      </c>
      <c r="O4631" s="5">
        <f t="shared" si="792"/>
        <v>282.41188212663707</v>
      </c>
      <c r="P4631" s="5">
        <f t="shared" si="793"/>
        <v>173.71608222859044</v>
      </c>
      <c r="Q4631" s="5">
        <f t="shared" si="801"/>
        <v>0.61915055466035351</v>
      </c>
      <c r="R4631" s="5">
        <f t="shared" si="802"/>
        <v>0.38084944533964649</v>
      </c>
      <c r="S4631" s="4" cm="1">
        <f t="array" ref="S4631">SUM(ABS(O4631:P4631/K4631-M4631:N4631/K4631))</f>
        <v>0</v>
      </c>
    </row>
    <row r="4632" spans="1:19" x14ac:dyDescent="0.3">
      <c r="A4632" s="1">
        <v>44181</v>
      </c>
      <c r="B4632" s="2">
        <v>4629</v>
      </c>
      <c r="C4632">
        <v>357.94302368164</v>
      </c>
      <c r="D4632">
        <v>116.615844726562</v>
      </c>
      <c r="E4632" s="4">
        <f t="shared" si="798"/>
        <v>6.5415976861937786E-4</v>
      </c>
      <c r="F4632" s="4">
        <f t="shared" si="794"/>
        <v>6.5415976861937786E-4</v>
      </c>
      <c r="G4632" s="4">
        <f t="shared" si="799"/>
        <v>1.5693341618627787E-3</v>
      </c>
      <c r="H4632" s="4" cm="1">
        <f t="array" ref="H4632">SUMPRODUCT(Q4631:R4631,(1+daily_ret!D4631:E4631))-1</f>
        <v>6.541597686195999E-4</v>
      </c>
      <c r="I4632" s="5">
        <f t="shared" si="795"/>
        <v>583.1500498395111</v>
      </c>
      <c r="J4632" s="4">
        <f>I4632/MAX(I$3:I4632)-1</f>
        <v>0</v>
      </c>
      <c r="K4632" s="5">
        <f t="shared" si="800"/>
        <v>456.42634491885099</v>
      </c>
      <c r="L4632" s="4">
        <f>K4632/MAX(K$3:K4632)-1</f>
        <v>0</v>
      </c>
      <c r="M4632" s="5">
        <f t="shared" si="796"/>
        <v>282.85508074097436</v>
      </c>
      <c r="N4632" s="5">
        <f t="shared" si="797"/>
        <v>173.57126417787666</v>
      </c>
      <c r="O4632" s="5">
        <f t="shared" si="792"/>
        <v>282.85508074097436</v>
      </c>
      <c r="P4632" s="5">
        <f t="shared" si="793"/>
        <v>173.57126417787666</v>
      </c>
      <c r="Q4632" s="5">
        <f t="shared" si="801"/>
        <v>0.61971681496882869</v>
      </c>
      <c r="R4632" s="5">
        <f t="shared" si="802"/>
        <v>0.38028318503117137</v>
      </c>
      <c r="S4632" s="4" cm="1">
        <f t="array" ref="S4632">SUM(ABS(O4632:P4632/K4632-M4632:N4632/K4632))</f>
        <v>0</v>
      </c>
    </row>
    <row r="4633" spans="1:19" x14ac:dyDescent="0.3">
      <c r="A4633" s="1">
        <v>44182</v>
      </c>
      <c r="B4633" s="2">
        <v>4630</v>
      </c>
      <c r="C4633">
        <v>359.94464111328102</v>
      </c>
      <c r="D4633">
        <v>116.531135559082</v>
      </c>
      <c r="E4633" s="4">
        <f t="shared" si="798"/>
        <v>3.1892206968340275E-3</v>
      </c>
      <c r="F4633" s="4">
        <f t="shared" si="794"/>
        <v>3.1892206968340275E-3</v>
      </c>
      <c r="G4633" s="4">
        <f t="shared" si="799"/>
        <v>5.5920001207265813E-3</v>
      </c>
      <c r="H4633" s="4" cm="1">
        <f t="array" ref="H4633">SUMPRODUCT(Q4632:R4632,(1+daily_ret!D4632:E4632))-1</f>
        <v>3.1892206968340275E-3</v>
      </c>
      <c r="I4633" s="5">
        <f t="shared" si="795"/>
        <v>586.4110249886154</v>
      </c>
      <c r="J4633" s="4">
        <f>I4633/MAX(I$3:I4633)-1</f>
        <v>0</v>
      </c>
      <c r="K4633" s="5">
        <f t="shared" si="800"/>
        <v>457.88198926464651</v>
      </c>
      <c r="L4633" s="4">
        <f>K4633/MAX(K$3:K4633)-1</f>
        <v>0</v>
      </c>
      <c r="M4633" s="5">
        <f t="shared" si="796"/>
        <v>284.43680638662607</v>
      </c>
      <c r="N4633" s="5">
        <f t="shared" si="797"/>
        <v>173.44518287802043</v>
      </c>
      <c r="O4633" s="5">
        <f t="shared" si="792"/>
        <v>284.43680638662607</v>
      </c>
      <c r="P4633" s="5">
        <f t="shared" si="793"/>
        <v>173.44518287802043</v>
      </c>
      <c r="Q4633" s="5">
        <f t="shared" si="801"/>
        <v>0.6212011239914208</v>
      </c>
      <c r="R4633" s="5">
        <f t="shared" si="802"/>
        <v>0.3787988760085792</v>
      </c>
      <c r="S4633" s="4" cm="1">
        <f t="array" ref="S4633">SUM(ABS(O4633:P4633/K4633-M4633:N4633/K4633))</f>
        <v>0</v>
      </c>
    </row>
    <row r="4634" spans="1:19" x14ac:dyDescent="0.3">
      <c r="A4634" s="1">
        <v>44183</v>
      </c>
      <c r="B4634" s="2">
        <v>4631</v>
      </c>
      <c r="C4634">
        <v>358.50744628906199</v>
      </c>
      <c r="D4634">
        <v>116.433784484863</v>
      </c>
      <c r="E4634" s="4">
        <f t="shared" si="798"/>
        <v>-2.7967971281205317E-3</v>
      </c>
      <c r="F4634" s="4">
        <f t="shared" si="794"/>
        <v>-2.7967971281205317E-3</v>
      </c>
      <c r="G4634" s="4">
        <f t="shared" si="799"/>
        <v>-3.9928218399748472E-3</v>
      </c>
      <c r="H4634" s="4" cm="1">
        <f t="array" ref="H4634">SUMPRODUCT(Q4633:R4633,(1+daily_ret!D4633:E4633))-1</f>
        <v>-2.7967971281205317E-3</v>
      </c>
      <c r="I4634" s="5">
        <f t="shared" si="795"/>
        <v>584.06959024083881</v>
      </c>
      <c r="J4634" s="4">
        <f>I4634/MAX(I$3:I4634)-1</f>
        <v>-3.9928218399748472E-3</v>
      </c>
      <c r="K4634" s="5">
        <f t="shared" si="800"/>
        <v>456.60138623205302</v>
      </c>
      <c r="L4634" s="4">
        <f>K4634/MAX(K$3:K4634)-1</f>
        <v>-2.7967971281205317E-3</v>
      </c>
      <c r="M4634" s="5">
        <f t="shared" si="796"/>
        <v>283.30110089399284</v>
      </c>
      <c r="N4634" s="5">
        <f t="shared" si="797"/>
        <v>173.30028533806018</v>
      </c>
      <c r="O4634" s="5">
        <f t="shared" si="792"/>
        <v>283.30110089399284</v>
      </c>
      <c r="P4634" s="5">
        <f t="shared" si="793"/>
        <v>173.30028533806018</v>
      </c>
      <c r="Q4634" s="5">
        <f t="shared" si="801"/>
        <v>0.62045606832655154</v>
      </c>
      <c r="R4634" s="5">
        <f t="shared" si="802"/>
        <v>0.37954393167344846</v>
      </c>
      <c r="S4634" s="4" cm="1">
        <f t="array" ref="S4634">SUM(ABS(O4634:P4634/K4634-M4634:N4634/K4634))</f>
        <v>0</v>
      </c>
    </row>
    <row r="4635" spans="1:19" x14ac:dyDescent="0.3">
      <c r="A4635" s="1">
        <v>44186</v>
      </c>
      <c r="B4635" s="2">
        <v>4632</v>
      </c>
      <c r="C4635">
        <v>357.22564697265602</v>
      </c>
      <c r="D4635">
        <v>116.511672973632</v>
      </c>
      <c r="E4635" s="4">
        <f t="shared" si="798"/>
        <v>-1.9644681558110832E-3</v>
      </c>
      <c r="F4635" s="4">
        <f t="shared" si="794"/>
        <v>-1.9644681558110832E-3</v>
      </c>
      <c r="G4635" s="4">
        <f t="shared" si="799"/>
        <v>-3.575377107711164E-3</v>
      </c>
      <c r="H4635" s="4" cm="1">
        <f t="array" ref="H4635">SUMPRODUCT(Q4634:R4634,(1+daily_ret!D4634:E4634))-1</f>
        <v>-1.9644681558110832E-3</v>
      </c>
      <c r="I4635" s="5">
        <f t="shared" si="795"/>
        <v>581.98132119858144</v>
      </c>
      <c r="J4635" s="4">
        <f>I4635/MAX(I$3:I4635)-1</f>
        <v>-7.5539231038842525E-3</v>
      </c>
      <c r="K4635" s="5">
        <f t="shared" si="800"/>
        <v>455.70440734890093</v>
      </c>
      <c r="L4635" s="4">
        <f>K4635/MAX(K$3:K4635)-1</f>
        <v>-4.7557710650352192E-3</v>
      </c>
      <c r="M4635" s="5">
        <f t="shared" si="796"/>
        <v>282.28819262326704</v>
      </c>
      <c r="N4635" s="5">
        <f t="shared" si="797"/>
        <v>173.41621472563389</v>
      </c>
      <c r="O4635" s="5">
        <f t="shared" si="792"/>
        <v>282.28819262326704</v>
      </c>
      <c r="P4635" s="5">
        <f t="shared" si="793"/>
        <v>173.41621472563389</v>
      </c>
      <c r="Q4635" s="5">
        <f t="shared" si="801"/>
        <v>0.61945460274457853</v>
      </c>
      <c r="R4635" s="5">
        <f t="shared" si="802"/>
        <v>0.38054539725542141</v>
      </c>
      <c r="S4635" s="4" cm="1">
        <f t="array" ref="S4635">SUM(ABS(O4635:P4635/K4635-M4635:N4635/K4635))</f>
        <v>0</v>
      </c>
    </row>
    <row r="4636" spans="1:19" x14ac:dyDescent="0.3">
      <c r="A4636" s="1">
        <v>44187</v>
      </c>
      <c r="B4636" s="2">
        <v>4633</v>
      </c>
      <c r="C4636">
        <v>356.62350463867102</v>
      </c>
      <c r="D4636">
        <v>116.706367492675</v>
      </c>
      <c r="E4636" s="4">
        <f t="shared" si="798"/>
        <v>-4.082546706132284E-4</v>
      </c>
      <c r="F4636" s="4">
        <f t="shared" si="794"/>
        <v>-4.082546706132284E-4</v>
      </c>
      <c r="G4636" s="4">
        <f t="shared" si="799"/>
        <v>-1.6856077918478984E-3</v>
      </c>
      <c r="H4636" s="4" cm="1">
        <f t="array" ref="H4636">SUMPRODUCT(Q4635:R4635,(1+daily_ret!D4635:E4635))-1</f>
        <v>-4.082546706132284E-4</v>
      </c>
      <c r="I4636" s="5">
        <f t="shared" si="795"/>
        <v>581.00032894885919</v>
      </c>
      <c r="J4636" s="4">
        <f>I4636/MAX(I$3:I4636)-1</f>
        <v>-9.2267979440892045E-3</v>
      </c>
      <c r="K4636" s="5">
        <f t="shared" si="800"/>
        <v>455.51836389618171</v>
      </c>
      <c r="L4636" s="4">
        <f>K4636/MAX(K$3:K4636)-1</f>
        <v>-5.1620841698988285E-3</v>
      </c>
      <c r="M4636" s="5">
        <f t="shared" si="796"/>
        <v>281.81236544623459</v>
      </c>
      <c r="N4636" s="5">
        <f t="shared" si="797"/>
        <v>173.70599844994712</v>
      </c>
      <c r="O4636" s="5">
        <f t="shared" si="792"/>
        <v>281.81236544623459</v>
      </c>
      <c r="P4636" s="5">
        <f t="shared" si="793"/>
        <v>173.70599844994712</v>
      </c>
      <c r="Q4636" s="5">
        <f t="shared" si="801"/>
        <v>0.61866301730584705</v>
      </c>
      <c r="R4636" s="5">
        <f t="shared" si="802"/>
        <v>0.38133698269415295</v>
      </c>
      <c r="S4636" s="4" cm="1">
        <f t="array" ref="S4636">SUM(ABS(O4636:P4636/K4636-M4636:N4636/K4636))</f>
        <v>0</v>
      </c>
    </row>
    <row r="4637" spans="1:19" x14ac:dyDescent="0.3">
      <c r="A4637" s="1">
        <v>44188</v>
      </c>
      <c r="B4637" s="2">
        <v>4634</v>
      </c>
      <c r="C4637">
        <v>356.94403076171801</v>
      </c>
      <c r="D4637">
        <v>116.462989807128</v>
      </c>
      <c r="E4637" s="4">
        <f t="shared" si="798"/>
        <v>-2.3919231707425492E-4</v>
      </c>
      <c r="F4637" s="4">
        <f t="shared" si="794"/>
        <v>-2.3919231707425492E-4</v>
      </c>
      <c r="G4637" s="4">
        <f t="shared" si="799"/>
        <v>8.9878013893596176E-4</v>
      </c>
      <c r="H4637" s="4" cm="1">
        <f t="array" ref="H4637">SUMPRODUCT(Q4636:R4636,(1+daily_ret!D4636:E4636))-1</f>
        <v>-2.3919231707436595E-4</v>
      </c>
      <c r="I4637" s="5">
        <f t="shared" si="795"/>
        <v>581.52252050523373</v>
      </c>
      <c r="J4637" s="4">
        <f>I4637/MAX(I$3:I4637)-1</f>
        <v>-8.3363106678913113E-3</v>
      </c>
      <c r="K4637" s="5">
        <f t="shared" si="800"/>
        <v>455.40940740325152</v>
      </c>
      <c r="L4637" s="4">
        <f>K4637/MAX(K$3:K4637)-1</f>
        <v>-5.4000417560994274E-3</v>
      </c>
      <c r="M4637" s="5">
        <f t="shared" si="796"/>
        <v>282.06565280320427</v>
      </c>
      <c r="N4637" s="5">
        <f t="shared" si="797"/>
        <v>173.34375460004722</v>
      </c>
      <c r="O4637" s="5">
        <f t="shared" si="792"/>
        <v>282.06565280320427</v>
      </c>
      <c r="P4637" s="5">
        <f t="shared" si="793"/>
        <v>173.34375460004722</v>
      </c>
      <c r="Q4637" s="5">
        <f t="shared" si="801"/>
        <v>0.61936720721590954</v>
      </c>
      <c r="R4637" s="5">
        <f t="shared" si="802"/>
        <v>0.38063279278409035</v>
      </c>
      <c r="S4637" s="4" cm="1">
        <f t="array" ref="S4637">SUM(ABS(O4637:P4637/K4637-M4637:N4637/K4637))</f>
        <v>0</v>
      </c>
    </row>
    <row r="4638" spans="1:19" x14ac:dyDescent="0.3">
      <c r="A4638" s="1">
        <v>44189</v>
      </c>
      <c r="B4638" s="2">
        <v>4635</v>
      </c>
      <c r="C4638">
        <v>358.33267211914</v>
      </c>
      <c r="D4638">
        <v>116.62850189208901</v>
      </c>
      <c r="E4638" s="4">
        <f t="shared" si="798"/>
        <v>2.95050101516936E-3</v>
      </c>
      <c r="F4638" s="4">
        <f t="shared" si="794"/>
        <v>2.95050101516936E-3</v>
      </c>
      <c r="G4638" s="4">
        <f t="shared" si="799"/>
        <v>3.8903616190433254E-3</v>
      </c>
      <c r="H4638" s="4" cm="1">
        <f t="array" ref="H4638">SUMPRODUCT(Q4637:R4637,(1+daily_ret!D4637:E4637))-1</f>
        <v>2.9505010151695821E-3</v>
      </c>
      <c r="I4638" s="5">
        <f t="shared" si="795"/>
        <v>583.78485339961662</v>
      </c>
      <c r="J4638" s="4">
        <f>I4638/MAX(I$3:I4638)-1</f>
        <v>-4.4783803119147203E-3</v>
      </c>
      <c r="K4638" s="5">
        <f t="shared" si="800"/>
        <v>456.75309332211253</v>
      </c>
      <c r="L4638" s="4">
        <f>K4638/MAX(K$3:K4638)-1</f>
        <v>-2.4654735696133523E-3</v>
      </c>
      <c r="M4638" s="5">
        <f t="shared" si="796"/>
        <v>283.16299019292023</v>
      </c>
      <c r="N4638" s="5">
        <f t="shared" si="797"/>
        <v>173.5901031291923</v>
      </c>
      <c r="O4638" s="5">
        <f t="shared" si="792"/>
        <v>283.16299019292023</v>
      </c>
      <c r="P4638" s="5">
        <f t="shared" si="793"/>
        <v>173.5901031291923</v>
      </c>
      <c r="Q4638" s="5">
        <f t="shared" si="801"/>
        <v>0.61994761356378458</v>
      </c>
      <c r="R4638" s="5">
        <f t="shared" si="802"/>
        <v>0.38005238643621547</v>
      </c>
      <c r="S4638" s="4" cm="1">
        <f t="array" ref="S4638">SUM(ABS(O4638:P4638/K4638-M4638:N4638/K4638))</f>
        <v>0</v>
      </c>
    </row>
    <row r="4639" spans="1:19" x14ac:dyDescent="0.3">
      <c r="A4639" s="1">
        <v>44193</v>
      </c>
      <c r="B4639" s="2">
        <v>4636</v>
      </c>
      <c r="C4639">
        <v>361.411041259765</v>
      </c>
      <c r="D4639">
        <v>116.638229370117</v>
      </c>
      <c r="E4639" s="4">
        <f t="shared" si="798"/>
        <v>5.3575528222422619E-3</v>
      </c>
      <c r="F4639" s="4">
        <f t="shared" si="794"/>
        <v>5.3575528222422619E-3</v>
      </c>
      <c r="G4639" s="4">
        <f t="shared" si="799"/>
        <v>8.5908134539334213E-3</v>
      </c>
      <c r="H4639" s="4" cm="1">
        <f t="array" ref="H4639">SUMPRODUCT(Q4638:R4638,(1+daily_ret!D4638:E4638))-1</f>
        <v>5.3575528222422619E-3</v>
      </c>
      <c r="I4639" s="5">
        <f t="shared" si="795"/>
        <v>588.80004017240458</v>
      </c>
      <c r="J4639" s="4">
        <f>I4639/MAX(I$3:I4639)-1</f>
        <v>0</v>
      </c>
      <c r="K4639" s="5">
        <f t="shared" si="800"/>
        <v>459.20017214630826</v>
      </c>
      <c r="L4639" s="4">
        <f>K4639/MAX(K$3:K4639)-1</f>
        <v>0</v>
      </c>
      <c r="M4639" s="5">
        <f t="shared" si="796"/>
        <v>285.59559061872557</v>
      </c>
      <c r="N4639" s="5">
        <f t="shared" si="797"/>
        <v>173.6045815275827</v>
      </c>
      <c r="O4639" s="5">
        <f t="shared" si="792"/>
        <v>285.59559061872557</v>
      </c>
      <c r="P4639" s="5">
        <f t="shared" si="793"/>
        <v>173.6045815275827</v>
      </c>
      <c r="Q4639" s="5">
        <f t="shared" si="801"/>
        <v>0.62194138404575861</v>
      </c>
      <c r="R4639" s="5">
        <f t="shared" si="802"/>
        <v>0.37805861595424139</v>
      </c>
      <c r="S4639" s="4" cm="1">
        <f t="array" ref="S4639">SUM(ABS(O4639:P4639/K4639-M4639:N4639/K4639))</f>
        <v>0</v>
      </c>
    </row>
    <row r="4640" spans="1:19" x14ac:dyDescent="0.3">
      <c r="A4640" s="1">
        <v>44194</v>
      </c>
      <c r="B4640" s="2">
        <v>4637</v>
      </c>
      <c r="C4640">
        <v>360.721588134765</v>
      </c>
      <c r="D4640">
        <v>116.618766784667</v>
      </c>
      <c r="E4640" s="4">
        <f t="shared" si="798"/>
        <v>-1.2495430652492701E-3</v>
      </c>
      <c r="F4640" s="4">
        <f t="shared" si="794"/>
        <v>-1.2495430652492701E-3</v>
      </c>
      <c r="G4640" s="4">
        <f t="shared" si="799"/>
        <v>-1.9076703428783093E-3</v>
      </c>
      <c r="H4640" s="4" cm="1">
        <f t="array" ref="H4640">SUMPRODUCT(Q4639:R4639,(1+daily_ret!D4639:E4639))-1</f>
        <v>-1.2495430652492701E-3</v>
      </c>
      <c r="I4640" s="5">
        <f t="shared" si="795"/>
        <v>587.67680379788214</v>
      </c>
      <c r="J4640" s="4">
        <f>I4640/MAX(I$3:I4640)-1</f>
        <v>-1.9076703428783093E-3</v>
      </c>
      <c r="K4640" s="5">
        <f t="shared" si="800"/>
        <v>458.62638175564155</v>
      </c>
      <c r="L4640" s="4">
        <f>K4640/MAX(K$3:K4640)-1</f>
        <v>-1.2495430652492701E-3</v>
      </c>
      <c r="M4640" s="5">
        <f t="shared" si="796"/>
        <v>285.05076838044545</v>
      </c>
      <c r="N4640" s="5">
        <f t="shared" si="797"/>
        <v>173.57561337519613</v>
      </c>
      <c r="O4640" s="5">
        <f t="shared" si="792"/>
        <v>285.05076838044545</v>
      </c>
      <c r="P4640" s="5">
        <f t="shared" si="793"/>
        <v>173.57561337519613</v>
      </c>
      <c r="Q4640" s="5">
        <f t="shared" si="801"/>
        <v>0.62153155535723614</v>
      </c>
      <c r="R4640" s="5">
        <f t="shared" si="802"/>
        <v>0.37846844464276391</v>
      </c>
      <c r="S4640" s="4" cm="1">
        <f t="array" ref="S4640">SUM(ABS(O4640:P4640/K4640-M4640:N4640/K4640))</f>
        <v>0</v>
      </c>
    </row>
    <row r="4641" spans="1:19" x14ac:dyDescent="0.3">
      <c r="A4641" s="1">
        <v>44195</v>
      </c>
      <c r="B4641" s="2">
        <v>4638</v>
      </c>
      <c r="C4641">
        <v>361.23617553710898</v>
      </c>
      <c r="D4641">
        <v>116.69667053222599</v>
      </c>
      <c r="E4641" s="4">
        <f t="shared" si="798"/>
        <v>1.1394706227974005E-3</v>
      </c>
      <c r="F4641" s="4">
        <f t="shared" si="794"/>
        <v>1.1394706227974005E-3</v>
      </c>
      <c r="G4641" s="4">
        <f t="shared" si="799"/>
        <v>1.4265500576353674E-3</v>
      </c>
      <c r="H4641" s="4" cm="1">
        <f t="array" ref="H4641">SUMPRODUCT(Q4640:R4640,(1+daily_ret!D4640:E4640))-1</f>
        <v>1.1394706227974005E-3</v>
      </c>
      <c r="I4641" s="5">
        <f t="shared" si="795"/>
        <v>588.51515417621101</v>
      </c>
      <c r="J4641" s="4">
        <f>I4641/MAX(I$3:I4641)-1</f>
        <v>-4.8384167248038956E-4</v>
      </c>
      <c r="K4641" s="5">
        <f t="shared" si="800"/>
        <v>459.14897304449192</v>
      </c>
      <c r="L4641" s="4">
        <f>K4641/MAX(K$3:K4641)-1</f>
        <v>-1.1149626006679014E-4</v>
      </c>
      <c r="M4641" s="5">
        <f t="shared" si="796"/>
        <v>285.45740757050754</v>
      </c>
      <c r="N4641" s="5">
        <f t="shared" si="797"/>
        <v>173.69156547398438</v>
      </c>
      <c r="O4641" s="5">
        <f t="shared" si="792"/>
        <v>285.45740757050754</v>
      </c>
      <c r="P4641" s="5">
        <f t="shared" si="793"/>
        <v>173.69156547398438</v>
      </c>
      <c r="Q4641" s="5">
        <f t="shared" si="801"/>
        <v>0.62170978120176801</v>
      </c>
      <c r="R4641" s="5">
        <f t="shared" si="802"/>
        <v>0.37829021879823199</v>
      </c>
      <c r="S4641" s="4" cm="1">
        <f t="array" ref="S4641">SUM(ABS(O4641:P4641/K4641-M4641:N4641/K4641))</f>
        <v>0</v>
      </c>
    </row>
    <row r="4642" spans="1:19" x14ac:dyDescent="0.3">
      <c r="A4642" s="1">
        <v>44196</v>
      </c>
      <c r="B4642" s="2">
        <v>4639</v>
      </c>
      <c r="C4642">
        <v>363.07162475585898</v>
      </c>
      <c r="D4642">
        <v>116.77449798583901</v>
      </c>
      <c r="E4642" s="4">
        <f t="shared" si="798"/>
        <v>3.4112111992918859E-3</v>
      </c>
      <c r="F4642" s="4">
        <f t="shared" si="794"/>
        <v>3.4112111992918859E-3</v>
      </c>
      <c r="G4642" s="4">
        <f t="shared" si="799"/>
        <v>5.0810227298550004E-3</v>
      </c>
      <c r="H4642" s="4" cm="1">
        <f t="array" ref="H4642">SUMPRODUCT(Q4641:R4641,(1+daily_ret!D4641:E4641))-1</f>
        <v>3.4112111992918859E-3</v>
      </c>
      <c r="I4642" s="5">
        <f t="shared" si="795"/>
        <v>591.50541305144452</v>
      </c>
      <c r="J4642" s="4">
        <f>I4642/MAX(I$3:I4642)-1</f>
        <v>0</v>
      </c>
      <c r="K4642" s="5">
        <f t="shared" si="800"/>
        <v>460.71522716348466</v>
      </c>
      <c r="L4642" s="4">
        <f>K4642/MAX(K$3:K4642)-1</f>
        <v>0</v>
      </c>
      <c r="M4642" s="5">
        <f t="shared" si="796"/>
        <v>286.90782314677881</v>
      </c>
      <c r="N4642" s="5">
        <f t="shared" si="797"/>
        <v>173.80740401670582</v>
      </c>
      <c r="O4642" s="5">
        <f t="shared" si="792"/>
        <v>286.90782314677881</v>
      </c>
      <c r="P4642" s="5">
        <f t="shared" si="793"/>
        <v>173.80740401670582</v>
      </c>
      <c r="Q4642" s="5">
        <f t="shared" si="801"/>
        <v>0.6227443900936438</v>
      </c>
      <c r="R4642" s="5">
        <f t="shared" si="802"/>
        <v>0.37725560990635615</v>
      </c>
      <c r="S4642" s="4" cm="1">
        <f t="array" ref="S4642">SUM(ABS(O4642:P4642/K4642-M4642:N4642/K4642))</f>
        <v>0</v>
      </c>
    </row>
    <row r="4643" spans="1:19" x14ac:dyDescent="0.3">
      <c r="A4643" s="1">
        <v>44200</v>
      </c>
      <c r="B4643" s="2">
        <v>4640</v>
      </c>
      <c r="C4643">
        <v>358.12878417968699</v>
      </c>
      <c r="D4643">
        <v>116.80372619628901</v>
      </c>
      <c r="E4643" s="4">
        <f t="shared" si="798"/>
        <v>-8.3835881488518726E-3</v>
      </c>
      <c r="F4643" s="4">
        <f t="shared" si="794"/>
        <v>-8.3835881488518726E-3</v>
      </c>
      <c r="G4643" s="4">
        <f t="shared" si="799"/>
        <v>-1.3613954490372948E-2</v>
      </c>
      <c r="H4643" s="4" cm="1">
        <f t="array" ref="H4643">SUMPRODUCT(Q4642:R4642,(1+daily_ret!D4642:E4642))-1</f>
        <v>-8.3835881488518726E-3</v>
      </c>
      <c r="I4643" s="5">
        <f t="shared" si="795"/>
        <v>583.45268527735288</v>
      </c>
      <c r="J4643" s="4">
        <f>I4643/MAX(I$3:I4643)-1</f>
        <v>-1.3613954490372948E-2</v>
      </c>
      <c r="K4643" s="5">
        <f t="shared" si="800"/>
        <v>456.85278044504128</v>
      </c>
      <c r="L4643" s="4">
        <f>K4643/MAX(K$3:K4643)-1</f>
        <v>-8.3835881488518726E-3</v>
      </c>
      <c r="M4643" s="5">
        <f t="shared" si="796"/>
        <v>283.00187309952662</v>
      </c>
      <c r="N4643" s="5">
        <f t="shared" si="797"/>
        <v>173.85090734551468</v>
      </c>
      <c r="O4643" s="5">
        <f t="shared" si="792"/>
        <v>283.00187309952662</v>
      </c>
      <c r="P4643" s="5">
        <f t="shared" si="793"/>
        <v>173.85090734551468</v>
      </c>
      <c r="Q4643" s="5">
        <f t="shared" si="801"/>
        <v>0.61945967106480448</v>
      </c>
      <c r="R4643" s="5">
        <f t="shared" si="802"/>
        <v>0.38054032893519557</v>
      </c>
      <c r="S4643" s="4" cm="1">
        <f t="array" ref="S4643">SUM(ABS(O4643:P4643/K4643-M4643:N4643/K4643))</f>
        <v>0</v>
      </c>
    </row>
    <row r="4644" spans="1:19" x14ac:dyDescent="0.3">
      <c r="A4644" s="1">
        <v>44201</v>
      </c>
      <c r="B4644" s="2">
        <v>4641</v>
      </c>
      <c r="C4644">
        <v>360.59530639648398</v>
      </c>
      <c r="D4644">
        <v>116.531135559082</v>
      </c>
      <c r="E4644" s="4">
        <f t="shared" si="798"/>
        <v>3.3782873825030091E-3</v>
      </c>
      <c r="F4644" s="4">
        <f t="shared" si="794"/>
        <v>3.3782873825030091E-3</v>
      </c>
      <c r="G4644" s="4">
        <f t="shared" si="799"/>
        <v>6.8872492962179788E-3</v>
      </c>
      <c r="H4644" s="4" cm="1">
        <f t="array" ref="H4644">SUMPRODUCT(Q4643:R4643,(1+daily_ret!D4643:E4643))-1</f>
        <v>3.3782873825030091E-3</v>
      </c>
      <c r="I4644" s="5">
        <f t="shared" si="795"/>
        <v>587.47106937340584</v>
      </c>
      <c r="J4644" s="4">
        <f>I4644/MAX(I$3:I4644)-1</f>
        <v>-6.8204678926375717E-3</v>
      </c>
      <c r="K4644" s="5">
        <f t="shared" si="800"/>
        <v>458.39616042888019</v>
      </c>
      <c r="L4644" s="4">
        <f>K4644/MAX(K$3:K4644)-1</f>
        <v>-5.0336229364121854E-3</v>
      </c>
      <c r="M4644" s="5">
        <f t="shared" si="796"/>
        <v>284.9509775508597</v>
      </c>
      <c r="N4644" s="5">
        <f t="shared" si="797"/>
        <v>173.44518287802049</v>
      </c>
      <c r="O4644" s="5">
        <f t="shared" si="792"/>
        <v>284.9509775508597</v>
      </c>
      <c r="P4644" s="5">
        <f t="shared" si="793"/>
        <v>173.44518287802049</v>
      </c>
      <c r="Q4644" s="5">
        <f t="shared" si="801"/>
        <v>0.62162601293225628</v>
      </c>
      <c r="R4644" s="5">
        <f t="shared" si="802"/>
        <v>0.37837398706774372</v>
      </c>
      <c r="S4644" s="4" cm="1">
        <f t="array" ref="S4644">SUM(ABS(O4644:P4644/K4644-M4644:N4644/K4644))</f>
        <v>0</v>
      </c>
    </row>
    <row r="4645" spans="1:19" x14ac:dyDescent="0.3">
      <c r="A4645" s="1">
        <v>44202</v>
      </c>
      <c r="B4645" s="2">
        <v>4642</v>
      </c>
      <c r="C4645">
        <v>362.75106811523398</v>
      </c>
      <c r="D4645">
        <v>115.84967041015599</v>
      </c>
      <c r="E4645" s="4">
        <f t="shared" si="798"/>
        <v>1.5035902291662406E-3</v>
      </c>
      <c r="F4645" s="4">
        <f t="shared" si="794"/>
        <v>1.5035902291662406E-3</v>
      </c>
      <c r="G4645" s="4">
        <f t="shared" si="799"/>
        <v>5.9783410391363034E-3</v>
      </c>
      <c r="H4645" s="4" cm="1">
        <f t="array" ref="H4645">SUMPRODUCT(Q4644:R4644,(1+daily_ret!D4644:E4644))-1</f>
        <v>1.5035902291662406E-3</v>
      </c>
      <c r="I4645" s="5">
        <f t="shared" si="795"/>
        <v>590.98317177674619</v>
      </c>
      <c r="J4645" s="4">
        <f>I4645/MAX(I$3:I4645)-1</f>
        <v>-8.8290193660989225E-4</v>
      </c>
      <c r="K4645" s="5">
        <f t="shared" si="800"/>
        <v>459.08540041678839</v>
      </c>
      <c r="L4645" s="4">
        <f>K4645/MAX(K$3:K4645)-1</f>
        <v>-3.5376012135104329E-3</v>
      </c>
      <c r="M4645" s="5">
        <f t="shared" si="796"/>
        <v>286.65451167409401</v>
      </c>
      <c r="N4645" s="5">
        <f t="shared" si="797"/>
        <v>172.43088874269438</v>
      </c>
      <c r="O4645" s="5">
        <f t="shared" si="792"/>
        <v>286.65451167409401</v>
      </c>
      <c r="P4645" s="5">
        <f t="shared" si="793"/>
        <v>172.43088874269438</v>
      </c>
      <c r="Q4645" s="5">
        <f t="shared" si="801"/>
        <v>0.62440345829741029</v>
      </c>
      <c r="R4645" s="5">
        <f t="shared" si="802"/>
        <v>0.37559654170258977</v>
      </c>
      <c r="S4645" s="4" cm="1">
        <f t="array" ref="S4645">SUM(ABS(O4645:P4645/K4645-M4645:N4645/K4645))</f>
        <v>0</v>
      </c>
    </row>
    <row r="4646" spans="1:19" x14ac:dyDescent="0.3">
      <c r="A4646" s="1">
        <v>44203</v>
      </c>
      <c r="B4646" s="2">
        <v>4643</v>
      </c>
      <c r="C4646">
        <v>368.14071655273398</v>
      </c>
      <c r="D4646">
        <v>115.440788269042</v>
      </c>
      <c r="E4646" s="4">
        <f t="shared" si="798"/>
        <v>7.951564582655557E-3</v>
      </c>
      <c r="F4646" s="4">
        <f t="shared" si="794"/>
        <v>7.951564582655557E-3</v>
      </c>
      <c r="G4646" s="4">
        <f t="shared" si="799"/>
        <v>1.485770521780494E-2</v>
      </c>
      <c r="H4646" s="4" cm="1">
        <f t="array" ref="H4646">SUMPRODUCT(Q4645:R4645,(1+daily_ret!D4645:E4645))-1</f>
        <v>7.951564582655557E-3</v>
      </c>
      <c r="I4646" s="5">
        <f t="shared" si="795"/>
        <v>599.76382553168844</v>
      </c>
      <c r="J4646" s="4">
        <f>I4646/MAX(I$3:I4646)-1</f>
        <v>0</v>
      </c>
      <c r="K4646" s="5">
        <f t="shared" si="800"/>
        <v>462.73584762715677</v>
      </c>
      <c r="L4646" s="4">
        <f>K4646/MAX(K$3:K4646)-1</f>
        <v>0</v>
      </c>
      <c r="M4646" s="5">
        <f t="shared" si="796"/>
        <v>290.91353990790151</v>
      </c>
      <c r="N4646" s="5">
        <f t="shared" si="797"/>
        <v>171.82230771925524</v>
      </c>
      <c r="O4646" s="5">
        <f t="shared" si="792"/>
        <v>290.91353990790151</v>
      </c>
      <c r="P4646" s="5">
        <f t="shared" si="793"/>
        <v>171.82230771925524</v>
      </c>
      <c r="Q4646" s="5">
        <f t="shared" si="801"/>
        <v>0.62868165801215647</v>
      </c>
      <c r="R4646" s="5">
        <f t="shared" si="802"/>
        <v>0.37131834198784347</v>
      </c>
      <c r="S4646" s="4" cm="1">
        <f t="array" ref="S4646">SUM(ABS(O4646:P4646/K4646-M4646:N4646/K4646))</f>
        <v>0</v>
      </c>
    </row>
    <row r="4647" spans="1:19" x14ac:dyDescent="0.3">
      <c r="A4647" s="1">
        <v>44204</v>
      </c>
      <c r="B4647" s="2">
        <v>4644</v>
      </c>
      <c r="C4647">
        <v>370.23828125</v>
      </c>
      <c r="D4647">
        <v>115.10979461669901</v>
      </c>
      <c r="E4647" s="4">
        <f t="shared" si="798"/>
        <v>2.5174056093093533E-3</v>
      </c>
      <c r="F4647" s="4">
        <f t="shared" si="794"/>
        <v>2.5174056093093533E-3</v>
      </c>
      <c r="G4647" s="4">
        <f t="shared" si="799"/>
        <v>5.6977253613985646E-3</v>
      </c>
      <c r="H4647" s="4" cm="1">
        <f t="array" ref="H4647">SUMPRODUCT(Q4646:R4646,(1+daily_ret!D4646:E4646))-1</f>
        <v>2.5174056093091313E-3</v>
      </c>
      <c r="I4647" s="5">
        <f t="shared" si="795"/>
        <v>603.18111509126982</v>
      </c>
      <c r="J4647" s="4">
        <f>I4647/MAX(I$3:I4647)-1</f>
        <v>0</v>
      </c>
      <c r="K4647" s="5">
        <f t="shared" si="800"/>
        <v>463.90074144560185</v>
      </c>
      <c r="L4647" s="4">
        <f>K4647/MAX(K$3:K4647)-1</f>
        <v>0</v>
      </c>
      <c r="M4647" s="5">
        <f t="shared" si="796"/>
        <v>292.57108536220909</v>
      </c>
      <c r="N4647" s="5">
        <f t="shared" si="797"/>
        <v>171.32965608339273</v>
      </c>
      <c r="O4647" s="5">
        <f t="shared" si="792"/>
        <v>292.57108536220909</v>
      </c>
      <c r="P4647" s="5">
        <f t="shared" si="793"/>
        <v>171.32965608339273</v>
      </c>
      <c r="Q4647" s="5">
        <f t="shared" si="801"/>
        <v>0.63067604602334248</v>
      </c>
      <c r="R4647" s="5">
        <f t="shared" si="802"/>
        <v>0.36932395397665746</v>
      </c>
      <c r="S4647" s="4" cm="1">
        <f t="array" ref="S4647">SUM(ABS(O4647:P4647/K4647-M4647:N4647/K4647))</f>
        <v>0</v>
      </c>
    </row>
    <row r="4648" spans="1:19" x14ac:dyDescent="0.3">
      <c r="A4648" s="1">
        <v>44207</v>
      </c>
      <c r="B4648" s="2">
        <v>4645</v>
      </c>
      <c r="C4648">
        <v>367.74252319335898</v>
      </c>
      <c r="D4648">
        <v>114.88588714599599</v>
      </c>
      <c r="E4648" s="4">
        <f t="shared" si="798"/>
        <v>-4.9697520233288328E-3</v>
      </c>
      <c r="F4648" s="4">
        <f t="shared" si="794"/>
        <v>-4.9697520233288328E-3</v>
      </c>
      <c r="G4648" s="4">
        <f t="shared" si="799"/>
        <v>-6.740950849854932E-3</v>
      </c>
      <c r="H4648" s="4" cm="1">
        <f t="array" ref="H4648">SUMPRODUCT(Q4647:R4647,(1+daily_ret!D4647:E4647))-1</f>
        <v>-4.9697520233287218E-3</v>
      </c>
      <c r="I4648" s="5">
        <f t="shared" si="795"/>
        <v>599.11510084087888</v>
      </c>
      <c r="J4648" s="4">
        <f>I4648/MAX(I$3:I4648)-1</f>
        <v>-6.740950849854932E-3</v>
      </c>
      <c r="K4648" s="5">
        <f t="shared" si="800"/>
        <v>461.59526979717884</v>
      </c>
      <c r="L4648" s="4">
        <f>K4648/MAX(K$3:K4648)-1</f>
        <v>-4.9697520233288328E-3</v>
      </c>
      <c r="M4648" s="5">
        <f t="shared" si="796"/>
        <v>290.59887805569372</v>
      </c>
      <c r="N4648" s="5">
        <f t="shared" si="797"/>
        <v>170.99639174148516</v>
      </c>
      <c r="O4648" s="5">
        <f t="shared" si="792"/>
        <v>290.59887805569372</v>
      </c>
      <c r="P4648" s="5">
        <f t="shared" si="793"/>
        <v>170.99639174148516</v>
      </c>
      <c r="Q4648" s="5">
        <f t="shared" si="801"/>
        <v>0.62955341414867716</v>
      </c>
      <c r="R4648" s="5">
        <f t="shared" si="802"/>
        <v>0.3704465858513229</v>
      </c>
      <c r="S4648" s="4" cm="1">
        <f t="array" ref="S4648">SUM(ABS(O4648:P4648/K4648-M4648:N4648/K4648))</f>
        <v>0</v>
      </c>
    </row>
    <row r="4649" spans="1:19" x14ac:dyDescent="0.3">
      <c r="A4649" s="1">
        <v>44208</v>
      </c>
      <c r="B4649" s="2">
        <v>4646</v>
      </c>
      <c r="C4649">
        <v>367.82019042968699</v>
      </c>
      <c r="D4649">
        <v>114.866416931152</v>
      </c>
      <c r="E4649" s="4">
        <f t="shared" si="798"/>
        <v>7.0180500896688258E-5</v>
      </c>
      <c r="F4649" s="4">
        <f t="shared" si="794"/>
        <v>7.0180500896688258E-5</v>
      </c>
      <c r="G4649" s="4">
        <f t="shared" si="799"/>
        <v>2.1120004195762654E-4</v>
      </c>
      <c r="H4649" s="4" cm="1">
        <f t="array" ref="H4649">SUMPRODUCT(Q4648:R4648,(1+daily_ret!D4648:E4648))-1</f>
        <v>7.0180500896688258E-5</v>
      </c>
      <c r="I4649" s="5">
        <f t="shared" si="795"/>
        <v>599.2416339753139</v>
      </c>
      <c r="J4649" s="4">
        <f>I4649/MAX(I$3:I4649)-1</f>
        <v>-6.5311744969996921E-3</v>
      </c>
      <c r="K4649" s="5">
        <f t="shared" si="800"/>
        <v>461.62766478442472</v>
      </c>
      <c r="L4649" s="4">
        <f>K4649/MAX(K$3:K4649)-1</f>
        <v>-4.8999203021184989E-3</v>
      </c>
      <c r="M4649" s="5">
        <f t="shared" si="796"/>
        <v>290.66025255093189</v>
      </c>
      <c r="N4649" s="5">
        <f t="shared" si="797"/>
        <v>170.96741223349281</v>
      </c>
      <c r="O4649" s="5">
        <f t="shared" si="792"/>
        <v>290.66025255093189</v>
      </c>
      <c r="P4649" s="5">
        <f t="shared" si="793"/>
        <v>170.96741223349281</v>
      </c>
      <c r="Q4649" s="5">
        <f t="shared" si="801"/>
        <v>0.62964218725207288</v>
      </c>
      <c r="R4649" s="5">
        <f t="shared" si="802"/>
        <v>0.37035781274792706</v>
      </c>
      <c r="S4649" s="4" cm="1">
        <f t="array" ref="S4649">SUM(ABS(O4649:P4649/K4649-M4649:N4649/K4649))</f>
        <v>0</v>
      </c>
    </row>
    <row r="4650" spans="1:19" x14ac:dyDescent="0.3">
      <c r="A4650" s="1">
        <v>44209</v>
      </c>
      <c r="B4650" s="2">
        <v>4647</v>
      </c>
      <c r="C4650">
        <v>368.81072998046801</v>
      </c>
      <c r="D4650">
        <v>115.26554870605401</v>
      </c>
      <c r="E4650" s="4">
        <f t="shared" si="798"/>
        <v>2.9825258491058548E-3</v>
      </c>
      <c r="F4650" s="4">
        <f t="shared" si="794"/>
        <v>2.9825258491058548E-3</v>
      </c>
      <c r="G4650" s="4">
        <f t="shared" si="799"/>
        <v>2.6929993963187293E-3</v>
      </c>
      <c r="H4650" s="4" cm="1">
        <f t="array" ref="H4650">SUMPRODUCT(Q4649:R4649,(1+daily_ret!D4649:E4649))-1</f>
        <v>2.9825258491058548E-3</v>
      </c>
      <c r="I4650" s="5">
        <f t="shared" si="795"/>
        <v>600.85539133385851</v>
      </c>
      <c r="J4650" s="4">
        <f>I4650/MAX(I$3:I4650)-1</f>
        <v>-3.8557635496585529E-3</v>
      </c>
      <c r="K4650" s="5">
        <f t="shared" si="800"/>
        <v>463.00448122730666</v>
      </c>
      <c r="L4650" s="4">
        <f>K4650/MAX(K$3:K4650)-1</f>
        <v>-1.9320085919722896E-3</v>
      </c>
      <c r="M4650" s="5">
        <f t="shared" si="796"/>
        <v>291.44300043558542</v>
      </c>
      <c r="N4650" s="5">
        <f t="shared" si="797"/>
        <v>171.56148079172124</v>
      </c>
      <c r="O4650" s="5">
        <f t="shared" si="792"/>
        <v>291.44300043558542</v>
      </c>
      <c r="P4650" s="5">
        <f t="shared" si="793"/>
        <v>171.56148079172124</v>
      </c>
      <c r="Q4650" s="5">
        <f t="shared" si="801"/>
        <v>0.62946043127497264</v>
      </c>
      <c r="R4650" s="5">
        <f t="shared" si="802"/>
        <v>0.37053956872502736</v>
      </c>
      <c r="S4650" s="4" cm="1">
        <f t="array" ref="S4650">SUM(ABS(O4650:P4650/K4650-M4650:N4650/K4650))</f>
        <v>0</v>
      </c>
    </row>
    <row r="4651" spans="1:19" x14ac:dyDescent="0.3">
      <c r="A4651" s="1">
        <v>44210</v>
      </c>
      <c r="B4651" s="2">
        <v>4648</v>
      </c>
      <c r="C4651">
        <v>367.51913452148398</v>
      </c>
      <c r="D4651">
        <v>115.00270080566401</v>
      </c>
      <c r="E4651" s="4">
        <f t="shared" si="798"/>
        <v>-3.0493717241354412E-3</v>
      </c>
      <c r="F4651" s="4">
        <f t="shared" si="794"/>
        <v>-3.0493717241354412E-3</v>
      </c>
      <c r="G4651" s="4">
        <f t="shared" si="799"/>
        <v>-3.5020549945833368E-3</v>
      </c>
      <c r="H4651" s="4" cm="1">
        <f t="array" ref="H4651">SUMPRODUCT(Q4650:R4650,(1+daily_ret!D4650:E4650))-1</f>
        <v>-3.0493717241354412E-3</v>
      </c>
      <c r="I4651" s="5">
        <f t="shared" si="795"/>
        <v>598.75116270961541</v>
      </c>
      <c r="J4651" s="4">
        <f>I4651/MAX(I$3:I4651)-1</f>
        <v>-7.3443154482448758E-3</v>
      </c>
      <c r="K4651" s="5">
        <f t="shared" si="800"/>
        <v>461.5926084541041</v>
      </c>
      <c r="L4651" s="4">
        <f>K4651/MAX(K$3:K4651)-1</f>
        <v>-4.9754889037365579E-3</v>
      </c>
      <c r="M4651" s="5">
        <f t="shared" si="796"/>
        <v>290.4223510202736</v>
      </c>
      <c r="N4651" s="5">
        <f t="shared" si="797"/>
        <v>171.1702574338305</v>
      </c>
      <c r="O4651" s="5">
        <f t="shared" si="792"/>
        <v>290.4223510202736</v>
      </c>
      <c r="P4651" s="5">
        <f t="shared" si="793"/>
        <v>171.1702574338305</v>
      </c>
      <c r="Q4651" s="5">
        <f t="shared" si="801"/>
        <v>0.62917461350369552</v>
      </c>
      <c r="R4651" s="5">
        <f t="shared" si="802"/>
        <v>0.37082538649630448</v>
      </c>
      <c r="S4651" s="4" cm="1">
        <f t="array" ref="S4651">SUM(ABS(O4651:P4651/K4651-M4651:N4651/K4651))</f>
        <v>0</v>
      </c>
    </row>
    <row r="4652" spans="1:19" x14ac:dyDescent="0.3">
      <c r="A4652" s="1">
        <v>44211</v>
      </c>
      <c r="B4652" s="2">
        <v>4649</v>
      </c>
      <c r="C4652">
        <v>364.83898925781199</v>
      </c>
      <c r="D4652">
        <v>115.31422424316401</v>
      </c>
      <c r="E4652" s="4">
        <f t="shared" si="798"/>
        <v>-3.5837712730081295E-3</v>
      </c>
      <c r="F4652" s="4">
        <f t="shared" si="794"/>
        <v>-3.5837712730081295E-3</v>
      </c>
      <c r="G4652" s="4">
        <f t="shared" si="799"/>
        <v>-7.2925325838112398E-3</v>
      </c>
      <c r="H4652" s="4" cm="1">
        <f t="array" ref="H4652">SUMPRODUCT(Q4651:R4651,(1+daily_ret!D4651:E4651))-1</f>
        <v>-3.5837712730082405E-3</v>
      </c>
      <c r="I4652" s="5">
        <f t="shared" si="795"/>
        <v>594.3847503459607</v>
      </c>
      <c r="J4652" s="4">
        <f>I4652/MAX(I$3:I4652)-1</f>
        <v>-1.4583289372343988E-2</v>
      </c>
      <c r="K4652" s="5">
        <f t="shared" si="800"/>
        <v>459.93836612409336</v>
      </c>
      <c r="L4652" s="4">
        <f>K4652/MAX(K$3:K4652)-1</f>
        <v>-8.5414291625424132E-3</v>
      </c>
      <c r="M4652" s="5">
        <f t="shared" si="796"/>
        <v>288.30443656239123</v>
      </c>
      <c r="N4652" s="5">
        <f t="shared" si="797"/>
        <v>171.63392956170213</v>
      </c>
      <c r="O4652" s="5">
        <f t="shared" si="792"/>
        <v>288.30443656239123</v>
      </c>
      <c r="P4652" s="5">
        <f t="shared" si="793"/>
        <v>171.63392956170213</v>
      </c>
      <c r="Q4652" s="5">
        <f t="shared" si="801"/>
        <v>0.62683276238061303</v>
      </c>
      <c r="R4652" s="5">
        <f t="shared" si="802"/>
        <v>0.37316723761938692</v>
      </c>
      <c r="S4652" s="4" cm="1">
        <f t="array" ref="S4652">SUM(ABS(O4652:P4652/K4652-M4652:N4652/K4652))</f>
        <v>0</v>
      </c>
    </row>
    <row r="4653" spans="1:19" x14ac:dyDescent="0.3">
      <c r="A4653" s="1">
        <v>44215</v>
      </c>
      <c r="B4653" s="2">
        <v>4650</v>
      </c>
      <c r="C4653">
        <v>367.70367431640602</v>
      </c>
      <c r="D4653">
        <v>115.38238525390599</v>
      </c>
      <c r="E4653" s="4">
        <f t="shared" si="798"/>
        <v>5.1424133127708771E-3</v>
      </c>
      <c r="F4653" s="4">
        <f t="shared" si="794"/>
        <v>5.1424133127708771E-3</v>
      </c>
      <c r="G4653" s="4">
        <f t="shared" si="799"/>
        <v>7.8519158942458311E-3</v>
      </c>
      <c r="H4653" s="4" cm="1">
        <f t="array" ref="H4653">SUMPRODUCT(Q4652:R4652,(1+daily_ret!D4652:E4652))-1</f>
        <v>5.1424133127708771E-3</v>
      </c>
      <c r="I4653" s="5">
        <f t="shared" si="795"/>
        <v>599.05180941449953</v>
      </c>
      <c r="J4653" s="4">
        <f>I4653/MAX(I$3:I4653)-1</f>
        <v>-6.8458802397112217E-3</v>
      </c>
      <c r="K4653" s="5">
        <f t="shared" si="800"/>
        <v>462.30355930110403</v>
      </c>
      <c r="L4653" s="4">
        <f>K4653/MAX(K$3:K4653)-1</f>
        <v>-3.442939408806911E-3</v>
      </c>
      <c r="M4653" s="5">
        <f t="shared" si="796"/>
        <v>290.5681787502171</v>
      </c>
      <c r="N4653" s="5">
        <f t="shared" si="797"/>
        <v>171.73538055088693</v>
      </c>
      <c r="O4653" s="5">
        <f t="shared" si="792"/>
        <v>290.5681787502171</v>
      </c>
      <c r="P4653" s="5">
        <f t="shared" si="793"/>
        <v>171.73538055088693</v>
      </c>
      <c r="Q4653" s="5">
        <f t="shared" si="801"/>
        <v>0.62852247815156115</v>
      </c>
      <c r="R4653" s="5">
        <f t="shared" si="802"/>
        <v>0.37147752184843885</v>
      </c>
      <c r="S4653" s="4" cm="1">
        <f t="array" ref="S4653">SUM(ABS(O4653:P4653/K4653-M4653:N4653/K4653))</f>
        <v>0</v>
      </c>
    </row>
    <row r="4654" spans="1:19" x14ac:dyDescent="0.3">
      <c r="A4654" s="1">
        <v>44216</v>
      </c>
      <c r="B4654" s="2">
        <v>4651</v>
      </c>
      <c r="C4654">
        <v>372.792236328125</v>
      </c>
      <c r="D4654">
        <v>115.43104553222599</v>
      </c>
      <c r="E4654" s="4">
        <f t="shared" si="798"/>
        <v>8.8546336359356381E-3</v>
      </c>
      <c r="F4654" s="4">
        <f t="shared" si="794"/>
        <v>8.8546336359356381E-3</v>
      </c>
      <c r="G4654" s="4">
        <f t="shared" si="799"/>
        <v>1.3838757584293981E-2</v>
      </c>
      <c r="H4654" s="4" cm="1">
        <f t="array" ref="H4654">SUMPRODUCT(Q4653:R4653,(1+daily_ret!D4653:E4653))-1</f>
        <v>8.8546336359358602E-3</v>
      </c>
      <c r="I4654" s="5">
        <f t="shared" si="795"/>
        <v>607.3419421854195</v>
      </c>
      <c r="J4654" s="4">
        <f>I4654/MAX(I$3:I4654)-1</f>
        <v>0</v>
      </c>
      <c r="K4654" s="5">
        <f t="shared" si="800"/>
        <v>466.39708794730439</v>
      </c>
      <c r="L4654" s="4">
        <f>K4654/MAX(K$3:K4654)-1</f>
        <v>0</v>
      </c>
      <c r="M4654" s="5">
        <f t="shared" si="796"/>
        <v>294.58928133765119</v>
      </c>
      <c r="N4654" s="5">
        <f t="shared" si="797"/>
        <v>171.80780660965323</v>
      </c>
      <c r="O4654" s="5">
        <f t="shared" si="792"/>
        <v>294.58928133765119</v>
      </c>
      <c r="P4654" s="5">
        <f t="shared" si="793"/>
        <v>171.80780660965323</v>
      </c>
      <c r="Q4654" s="5">
        <f t="shared" si="801"/>
        <v>0.6316276172181744</v>
      </c>
      <c r="R4654" s="5">
        <f t="shared" si="802"/>
        <v>0.36837238278182566</v>
      </c>
      <c r="S4654" s="4" cm="1">
        <f t="array" ref="S4654">SUM(ABS(O4654:P4654/K4654-M4654:N4654/K4654))</f>
        <v>0</v>
      </c>
    </row>
    <row r="4655" spans="1:19" x14ac:dyDescent="0.3">
      <c r="A4655" s="1">
        <v>44217</v>
      </c>
      <c r="B4655" s="2">
        <v>4652</v>
      </c>
      <c r="C4655">
        <v>373.132080078125</v>
      </c>
      <c r="D4655">
        <v>115.26554870605401</v>
      </c>
      <c r="E4655" s="4">
        <f t="shared" si="798"/>
        <v>4.7656358384440267E-5</v>
      </c>
      <c r="F4655" s="4">
        <f t="shared" si="794"/>
        <v>4.7656358384440267E-5</v>
      </c>
      <c r="G4655" s="4">
        <f t="shared" si="799"/>
        <v>9.1161702654374288E-4</v>
      </c>
      <c r="H4655" s="4" cm="1">
        <f t="array" ref="H4655">SUMPRODUCT(Q4654:R4654,(1+daily_ret!D4654:E4654))-1</f>
        <v>4.7656358384440267E-5</v>
      </c>
      <c r="I4655" s="5">
        <f t="shared" si="795"/>
        <v>607.89560544084986</v>
      </c>
      <c r="J4655" s="4">
        <f>I4655/MAX(I$3:I4655)-1</f>
        <v>0</v>
      </c>
      <c r="K4655" s="5">
        <f t="shared" si="800"/>
        <v>466.41931473407709</v>
      </c>
      <c r="L4655" s="4">
        <f>K4655/MAX(K$3:K4655)-1</f>
        <v>0</v>
      </c>
      <c r="M4655" s="5">
        <f t="shared" si="796"/>
        <v>294.85783394235585</v>
      </c>
      <c r="N4655" s="5">
        <f t="shared" si="797"/>
        <v>171.56148079172124</v>
      </c>
      <c r="O4655" s="5">
        <f t="shared" si="792"/>
        <v>294.85783394235585</v>
      </c>
      <c r="P4655" s="5">
        <f t="shared" si="793"/>
        <v>171.56148079172124</v>
      </c>
      <c r="Q4655" s="5">
        <f t="shared" si="801"/>
        <v>0.63217329263147093</v>
      </c>
      <c r="R4655" s="5">
        <f t="shared" si="802"/>
        <v>0.36782670736852907</v>
      </c>
      <c r="S4655" s="4" cm="1">
        <f t="array" ref="S4655">SUM(ABS(O4655:P4655/K4655-M4655:N4655/K4655))</f>
        <v>0</v>
      </c>
    </row>
    <row r="4656" spans="1:19" x14ac:dyDescent="0.3">
      <c r="A4656" s="1">
        <v>44218</v>
      </c>
      <c r="B4656" s="2">
        <v>4653</v>
      </c>
      <c r="C4656">
        <v>371.81140136718699</v>
      </c>
      <c r="D4656">
        <v>115.440788269042</v>
      </c>
      <c r="E4656" s="4">
        <f t="shared" si="798"/>
        <v>-1.6783283617463063E-3</v>
      </c>
      <c r="F4656" s="4">
        <f t="shared" si="794"/>
        <v>-1.6783283617463063E-3</v>
      </c>
      <c r="G4656" s="4">
        <f t="shared" si="799"/>
        <v>-3.5394402718240681E-3</v>
      </c>
      <c r="H4656" s="4" cm="1">
        <f t="array" ref="H4656">SUMPRODUCT(Q4655:R4655,(1+daily_ret!D4655:E4655))-1</f>
        <v>-1.6783283617463063E-3</v>
      </c>
      <c r="I4656" s="5">
        <f t="shared" si="795"/>
        <v>605.74399525388765</v>
      </c>
      <c r="J4656" s="4">
        <f>I4656/MAX(I$3:I4656)-1</f>
        <v>-3.5394402718240681E-3</v>
      </c>
      <c r="K4656" s="5">
        <f t="shared" si="800"/>
        <v>465.63650996969261</v>
      </c>
      <c r="L4656" s="4">
        <f>K4656/MAX(K$3:K4656)-1</f>
        <v>-1.6783283617463063E-3</v>
      </c>
      <c r="M4656" s="5">
        <f t="shared" si="796"/>
        <v>293.81420225043746</v>
      </c>
      <c r="N4656" s="5">
        <f t="shared" si="797"/>
        <v>171.82230771925518</v>
      </c>
      <c r="O4656" s="5">
        <f t="shared" si="792"/>
        <v>293.81420225043746</v>
      </c>
      <c r="P4656" s="5">
        <f t="shared" si="793"/>
        <v>171.82230771925518</v>
      </c>
      <c r="Q4656" s="5">
        <f t="shared" si="801"/>
        <v>0.63099476943842159</v>
      </c>
      <c r="R4656" s="5">
        <f t="shared" si="802"/>
        <v>0.36900523056157852</v>
      </c>
      <c r="S4656" s="4" cm="1">
        <f t="array" ref="S4656">SUM(ABS(O4656:P4656/K4656-M4656:N4656/K4656))</f>
        <v>0</v>
      </c>
    </row>
    <row r="4657" spans="1:19" x14ac:dyDescent="0.3">
      <c r="A4657" s="1">
        <v>44221</v>
      </c>
      <c r="B4657" s="2">
        <v>4654</v>
      </c>
      <c r="C4657">
        <v>373.277740478515</v>
      </c>
      <c r="D4657">
        <v>115.908081054687</v>
      </c>
      <c r="E4657" s="4">
        <f t="shared" si="798"/>
        <v>3.9821953570708946E-3</v>
      </c>
      <c r="F4657" s="4">
        <f t="shared" si="794"/>
        <v>3.9821953570708946E-3</v>
      </c>
      <c r="G4657" s="4">
        <f t="shared" si="799"/>
        <v>3.9437712397631941E-3</v>
      </c>
      <c r="H4657" s="4" cm="1">
        <f t="array" ref="H4657">SUMPRODUCT(Q4656:R4656,(1+daily_ret!D4656:E4656))-1</f>
        <v>3.9821953570711166E-3</v>
      </c>
      <c r="I4657" s="5">
        <f t="shared" si="795"/>
        <v>608.13291100102924</v>
      </c>
      <c r="J4657" s="4">
        <f>I4657/MAX(I$3:I4657)-1</f>
        <v>0</v>
      </c>
      <c r="K4657" s="5">
        <f t="shared" si="800"/>
        <v>467.49076551777665</v>
      </c>
      <c r="L4657" s="4">
        <f>K4657/MAX(K$3:K4657)-1</f>
        <v>0</v>
      </c>
      <c r="M4657" s="5">
        <f t="shared" si="796"/>
        <v>294.97293825110677</v>
      </c>
      <c r="N4657" s="5">
        <f t="shared" si="797"/>
        <v>172.51782726666988</v>
      </c>
      <c r="O4657" s="5">
        <f t="shared" si="792"/>
        <v>294.97293825110677</v>
      </c>
      <c r="P4657" s="5">
        <f t="shared" si="793"/>
        <v>172.51782726666988</v>
      </c>
      <c r="Q4657" s="5">
        <f t="shared" si="801"/>
        <v>0.63097062018841144</v>
      </c>
      <c r="R4657" s="5">
        <f t="shared" si="802"/>
        <v>0.36902937981158856</v>
      </c>
      <c r="S4657" s="4" cm="1">
        <f t="array" ref="S4657">SUM(ABS(O4657:P4657/K4657-M4657:N4657/K4657))</f>
        <v>0</v>
      </c>
    </row>
    <row r="4658" spans="1:19" x14ac:dyDescent="0.3">
      <c r="A4658" s="1">
        <v>44222</v>
      </c>
      <c r="B4658" s="2">
        <v>4655</v>
      </c>
      <c r="C4658">
        <v>372.69512939453102</v>
      </c>
      <c r="D4658">
        <v>115.86914825439401</v>
      </c>
      <c r="E4658" s="4">
        <f t="shared" si="798"/>
        <v>-1.1087722323099847E-3</v>
      </c>
      <c r="F4658" s="4">
        <f t="shared" si="794"/>
        <v>-1.1087722323099847E-3</v>
      </c>
      <c r="G4658" s="4">
        <f t="shared" si="799"/>
        <v>-1.5607978210464557E-3</v>
      </c>
      <c r="H4658" s="4" cm="1">
        <f t="array" ref="H4658">SUMPRODUCT(Q4657:R4657,(1+daily_ret!D4657:E4657))-1</f>
        <v>-1.1087722323098737E-3</v>
      </c>
      <c r="I4658" s="5">
        <f t="shared" si="795"/>
        <v>607.18373847863222</v>
      </c>
      <c r="J4658" s="4">
        <f>I4658/MAX(I$3:I4658)-1</f>
        <v>-1.5607978210464557E-3</v>
      </c>
      <c r="K4658" s="5">
        <f t="shared" si="800"/>
        <v>466.97242473810923</v>
      </c>
      <c r="L4658" s="4">
        <f>K4658/MAX(K$3:K4658)-1</f>
        <v>-1.1087722323099847E-3</v>
      </c>
      <c r="M4658" s="5">
        <f t="shared" si="796"/>
        <v>294.51254513181681</v>
      </c>
      <c r="N4658" s="5">
        <f t="shared" si="797"/>
        <v>172.45987960629245</v>
      </c>
      <c r="O4658" s="5">
        <f t="shared" si="792"/>
        <v>294.51254513181681</v>
      </c>
      <c r="P4658" s="5">
        <f t="shared" si="793"/>
        <v>172.45987960629245</v>
      </c>
      <c r="Q4658" s="5">
        <f t="shared" si="801"/>
        <v>0.63068508873299622</v>
      </c>
      <c r="R4658" s="5">
        <f t="shared" si="802"/>
        <v>0.36931491126700383</v>
      </c>
      <c r="S4658" s="4" cm="1">
        <f t="array" ref="S4658">SUM(ABS(O4658:P4658/K4658-M4658:N4658/K4658))</f>
        <v>0</v>
      </c>
    </row>
    <row r="4659" spans="1:19" x14ac:dyDescent="0.3">
      <c r="A4659" s="1">
        <v>44223</v>
      </c>
      <c r="B4659" s="2">
        <v>4656</v>
      </c>
      <c r="C4659">
        <v>363.58624267578102</v>
      </c>
      <c r="D4659">
        <v>116.00543212890599</v>
      </c>
      <c r="E4659" s="4">
        <f t="shared" si="798"/>
        <v>-1.4979928381951058E-2</v>
      </c>
      <c r="F4659" s="4">
        <f t="shared" si="794"/>
        <v>-1.4979928381951058E-2</v>
      </c>
      <c r="G4659" s="4">
        <f t="shared" si="799"/>
        <v>-2.4440584274734167E-2</v>
      </c>
      <c r="H4659" s="4" cm="1">
        <f t="array" ref="H4659">SUMPRODUCT(Q4658:R4658,(1+daily_ret!D4658:E4658))-1</f>
        <v>-1.4979928381951169E-2</v>
      </c>
      <c r="I4659" s="5">
        <f t="shared" si="795"/>
        <v>592.34381314809707</v>
      </c>
      <c r="J4659" s="4">
        <f>I4659/MAX(I$3:I4659)-1</f>
        <v>-2.5963235285099473E-2</v>
      </c>
      <c r="K4659" s="5">
        <f t="shared" si="800"/>
        <v>459.97721125918633</v>
      </c>
      <c r="L4659" s="4">
        <f>K4659/MAX(K$3:K4659)-1</f>
        <v>-1.6072091285629031E-2</v>
      </c>
      <c r="M4659" s="5">
        <f t="shared" si="796"/>
        <v>287.3144864525562</v>
      </c>
      <c r="N4659" s="5">
        <f t="shared" si="797"/>
        <v>172.66272480663011</v>
      </c>
      <c r="O4659" s="5">
        <f t="shared" si="792"/>
        <v>287.3144864525562</v>
      </c>
      <c r="P4659" s="5">
        <f t="shared" si="793"/>
        <v>172.66272480663011</v>
      </c>
      <c r="Q4659" s="5">
        <f t="shared" si="801"/>
        <v>0.624627654196245</v>
      </c>
      <c r="R4659" s="5">
        <f t="shared" si="802"/>
        <v>0.37537234580375489</v>
      </c>
      <c r="S4659" s="4" cm="1">
        <f t="array" ref="S4659">SUM(ABS(O4659:P4659/K4659-M4659:N4659/K4659))</f>
        <v>0</v>
      </c>
    </row>
    <row r="4660" spans="1:19" x14ac:dyDescent="0.3">
      <c r="A4660" s="1">
        <v>44224</v>
      </c>
      <c r="B4660" s="2">
        <v>4657</v>
      </c>
      <c r="C4660">
        <v>366.71319580078102</v>
      </c>
      <c r="D4660">
        <v>115.703651428222</v>
      </c>
      <c r="E4660" s="4">
        <f t="shared" si="798"/>
        <v>4.3954821601559502E-3</v>
      </c>
      <c r="F4660" s="4">
        <f t="shared" si="794"/>
        <v>4.3954821601559502E-3</v>
      </c>
      <c r="G4660" s="4">
        <f t="shared" si="799"/>
        <v>8.6003064967130616E-3</v>
      </c>
      <c r="H4660" s="4" cm="1">
        <f t="array" ref="H4660">SUMPRODUCT(Q4659:R4659,(1+daily_ret!D4659:E4659))-1</f>
        <v>4.3954821601559502E-3</v>
      </c>
      <c r="I4660" s="5">
        <f t="shared" si="795"/>
        <v>597.4381514926024</v>
      </c>
      <c r="J4660" s="4">
        <f>I4660/MAX(I$3:I4660)-1</f>
        <v>-1.7586220569484556E-2</v>
      </c>
      <c r="K4660" s="5">
        <f t="shared" si="800"/>
        <v>461.99903288535432</v>
      </c>
      <c r="L4660" s="4">
        <f>K4660/MAX(K$3:K4660)-1</f>
        <v>-1.1747253715995609E-2</v>
      </c>
      <c r="M4660" s="5">
        <f t="shared" si="796"/>
        <v>289.78547909699387</v>
      </c>
      <c r="N4660" s="5">
        <f t="shared" si="797"/>
        <v>172.21355378836046</v>
      </c>
      <c r="O4660" s="5">
        <f t="shared" si="792"/>
        <v>289.78547909699387</v>
      </c>
      <c r="P4660" s="5">
        <f t="shared" si="793"/>
        <v>172.21355378836046</v>
      </c>
      <c r="Q4660" s="5">
        <f t="shared" si="801"/>
        <v>0.6272426097673337</v>
      </c>
      <c r="R4660" s="5">
        <f t="shared" si="802"/>
        <v>0.3727573902326663</v>
      </c>
      <c r="S4660" s="4" cm="1">
        <f t="array" ref="S4660">SUM(ABS(O4660:P4660/K4660-M4660:N4660/K4660))</f>
        <v>0</v>
      </c>
    </row>
    <row r="4661" spans="1:19" x14ac:dyDescent="0.3">
      <c r="A4661" s="1">
        <v>44225</v>
      </c>
      <c r="B4661" s="2">
        <v>4658</v>
      </c>
      <c r="C4661">
        <v>359.37170410156199</v>
      </c>
      <c r="D4661">
        <v>115.499214172363</v>
      </c>
      <c r="E4661" s="4">
        <f t="shared" si="798"/>
        <v>-1.321584147853283E-2</v>
      </c>
      <c r="F4661" s="4">
        <f t="shared" si="794"/>
        <v>-1.321584147853283E-2</v>
      </c>
      <c r="G4661" s="4">
        <f t="shared" si="799"/>
        <v>-2.0019709634903182E-2</v>
      </c>
      <c r="H4661" s="4" cm="1">
        <f t="array" ref="H4661">SUMPRODUCT(Q4660:R4660,(1+daily_ret!D4660:E4660))-1</f>
        <v>-1.321584147853283E-2</v>
      </c>
      <c r="I4661" s="5">
        <f t="shared" si="795"/>
        <v>585.47761317490722</v>
      </c>
      <c r="J4661" s="4">
        <f>I4661/MAX(I$3:I4661)-1</f>
        <v>-3.7253859175011339E-2</v>
      </c>
      <c r="K4661" s="5">
        <f t="shared" si="800"/>
        <v>455.89332690350602</v>
      </c>
      <c r="L4661" s="4">
        <f>K4661/MAX(K$3:K4661)-1</f>
        <v>-2.4807845351609736E-2</v>
      </c>
      <c r="M4661" s="5">
        <f t="shared" si="796"/>
        <v>283.98405794906074</v>
      </c>
      <c r="N4661" s="5">
        <f t="shared" si="797"/>
        <v>171.90926895444525</v>
      </c>
      <c r="O4661" s="5">
        <f t="shared" si="792"/>
        <v>283.98405794906074</v>
      </c>
      <c r="P4661" s="5">
        <f t="shared" si="793"/>
        <v>171.90926895444525</v>
      </c>
      <c r="Q4661" s="5">
        <f t="shared" si="801"/>
        <v>0.62291777745009314</v>
      </c>
      <c r="R4661" s="5">
        <f t="shared" si="802"/>
        <v>0.37708222254990675</v>
      </c>
      <c r="S4661" s="4" cm="1">
        <f t="array" ref="S4661">SUM(ABS(O4661:P4661/K4661-M4661:N4661/K4661))</f>
        <v>0</v>
      </c>
    </row>
    <row r="4662" spans="1:19" x14ac:dyDescent="0.3">
      <c r="A4662" s="1">
        <v>44228</v>
      </c>
      <c r="B4662" s="2">
        <v>4659</v>
      </c>
      <c r="C4662">
        <v>365.35363769531199</v>
      </c>
      <c r="D4662">
        <v>115.64337158203099</v>
      </c>
      <c r="E4662" s="4">
        <f t="shared" si="798"/>
        <v>1.0839444075031679E-2</v>
      </c>
      <c r="F4662" s="4">
        <f t="shared" si="794"/>
        <v>1.0839444075031679E-2</v>
      </c>
      <c r="G4662" s="4">
        <f t="shared" si="799"/>
        <v>1.6645533094223453E-2</v>
      </c>
      <c r="H4662" s="4" cm="1">
        <f t="array" ref="H4662">SUMPRODUCT(Q4661:R4661,(1+daily_ret!D4661:E4661))-1</f>
        <v>1.0839444075031679E-2</v>
      </c>
      <c r="I4662" s="5">
        <f t="shared" si="795"/>
        <v>595.22320016093704</v>
      </c>
      <c r="J4662" s="4">
        <f>I4662/MAX(I$3:I4662)-1</f>
        <v>-2.1228436426573127E-2</v>
      </c>
      <c r="K4662" s="5">
        <f t="shared" si="800"/>
        <v>460.83495712465674</v>
      </c>
      <c r="L4662" s="4">
        <f>K4662/MAX(K$3:K4662)-1</f>
        <v>-1.4237304528888717E-2</v>
      </c>
      <c r="M4662" s="5">
        <f t="shared" si="796"/>
        <v>288.71112398388368</v>
      </c>
      <c r="N4662" s="5">
        <f t="shared" si="797"/>
        <v>172.12383314077303</v>
      </c>
      <c r="O4662" s="5">
        <f t="shared" si="792"/>
        <v>288.71112398388368</v>
      </c>
      <c r="P4662" s="5">
        <f t="shared" si="793"/>
        <v>172.12383314077303</v>
      </c>
      <c r="Q4662" s="5">
        <f t="shared" si="801"/>
        <v>0.62649571071012911</v>
      </c>
      <c r="R4662" s="5">
        <f t="shared" si="802"/>
        <v>0.37350428928987089</v>
      </c>
      <c r="S4662" s="4" cm="1">
        <f t="array" ref="S4662">SUM(ABS(O4662:P4662/K4662-M4662:N4662/K4662))</f>
        <v>0</v>
      </c>
    </row>
    <row r="4663" spans="1:19" x14ac:dyDescent="0.3">
      <c r="A4663" s="1">
        <v>44229</v>
      </c>
      <c r="B4663" s="2">
        <v>4660</v>
      </c>
      <c r="C4663">
        <v>370.51986694335898</v>
      </c>
      <c r="D4663">
        <v>115.351119995117</v>
      </c>
      <c r="E4663" s="4">
        <f t="shared" si="798"/>
        <v>7.9149577535952975E-3</v>
      </c>
      <c r="F4663" s="4">
        <f t="shared" si="794"/>
        <v>7.9149577535952975E-3</v>
      </c>
      <c r="G4663" s="4">
        <f t="shared" si="799"/>
        <v>1.414035256535584E-2</v>
      </c>
      <c r="H4663" s="4" cm="1">
        <f t="array" ref="H4663">SUMPRODUCT(Q4662:R4662,(1+daily_ret!D4662:E4662))-1</f>
        <v>7.9149577535955196E-3</v>
      </c>
      <c r="I4663" s="5">
        <f t="shared" si="795"/>
        <v>603.63986606629203</v>
      </c>
      <c r="J4663" s="4">
        <f>I4663/MAX(I$3:I4663)-1</f>
        <v>-7.3882614367003496E-3</v>
      </c>
      <c r="K4663" s="5">
        <f t="shared" si="800"/>
        <v>464.48244634167833</v>
      </c>
      <c r="L4663" s="4">
        <f>K4663/MAX(K$3:K4663)-1</f>
        <v>-6.4350344391645997E-3</v>
      </c>
      <c r="M4663" s="5">
        <f t="shared" si="796"/>
        <v>292.79360106655594</v>
      </c>
      <c r="N4663" s="5">
        <f t="shared" si="797"/>
        <v>171.68884527512239</v>
      </c>
      <c r="O4663" s="5">
        <f t="shared" si="792"/>
        <v>292.79360106655594</v>
      </c>
      <c r="P4663" s="5">
        <f t="shared" si="793"/>
        <v>171.68884527512239</v>
      </c>
      <c r="Q4663" s="5">
        <f t="shared" si="801"/>
        <v>0.63036526648667746</v>
      </c>
      <c r="R4663" s="5">
        <f t="shared" si="802"/>
        <v>0.36963473351332249</v>
      </c>
      <c r="S4663" s="4" cm="1">
        <f t="array" ref="S4663">SUM(ABS(O4663:P4663/K4663-M4663:N4663/K4663))</f>
        <v>0</v>
      </c>
    </row>
    <row r="4664" spans="1:19" x14ac:dyDescent="0.3">
      <c r="A4664" s="1">
        <v>44230</v>
      </c>
      <c r="B4664" s="2">
        <v>4661</v>
      </c>
      <c r="C4664">
        <v>370.81115722656199</v>
      </c>
      <c r="D4664">
        <v>115.06861877441401</v>
      </c>
      <c r="E4664" s="4">
        <f t="shared" si="798"/>
        <v>-4.0968372465455261E-4</v>
      </c>
      <c r="F4664" s="4">
        <f t="shared" si="794"/>
        <v>-4.0968372465455261E-4</v>
      </c>
      <c r="G4664" s="4">
        <f t="shared" si="799"/>
        <v>7.861664358406184E-4</v>
      </c>
      <c r="H4664" s="4" cm="1">
        <f t="array" ref="H4664">SUMPRODUCT(Q4663:R4663,(1+daily_ret!D4663:E4663))-1</f>
        <v>-4.0968372465477465E-4</v>
      </c>
      <c r="I4664" s="5">
        <f t="shared" si="795"/>
        <v>604.1144274683287</v>
      </c>
      <c r="J4664" s="4">
        <f>I4664/MAX(I$3:I4664)-1</f>
        <v>-6.6079034040203988E-3</v>
      </c>
      <c r="K4664" s="5">
        <f t="shared" si="800"/>
        <v>464.2921554430244</v>
      </c>
      <c r="L4664" s="4">
        <f>K4664/MAX(K$3:K4664)-1</f>
        <v>-6.8420818349418377E-3</v>
      </c>
      <c r="M4664" s="5">
        <f t="shared" si="796"/>
        <v>293.02378556834338</v>
      </c>
      <c r="N4664" s="5">
        <f t="shared" si="797"/>
        <v>171.26836987468101</v>
      </c>
      <c r="O4664" s="5">
        <f t="shared" si="792"/>
        <v>293.02378556834338</v>
      </c>
      <c r="P4664" s="5">
        <f t="shared" si="793"/>
        <v>171.26836987468101</v>
      </c>
      <c r="Q4664" s="5">
        <f t="shared" si="801"/>
        <v>0.63111939784712079</v>
      </c>
      <c r="R4664" s="5">
        <f t="shared" si="802"/>
        <v>0.36888060215287916</v>
      </c>
      <c r="S4664" s="4" cm="1">
        <f t="array" ref="S4664">SUM(ABS(O4664:P4664/K4664-M4664:N4664/K4664))</f>
        <v>0</v>
      </c>
    </row>
    <row r="4665" spans="1:19" x14ac:dyDescent="0.3">
      <c r="A4665" s="1">
        <v>44231</v>
      </c>
      <c r="B4665" s="2">
        <v>4662</v>
      </c>
      <c r="C4665">
        <v>375.02575683593699</v>
      </c>
      <c r="D4665">
        <v>115.029640197753</v>
      </c>
      <c r="E4665" s="4">
        <f t="shared" si="798"/>
        <v>7.0482796285562532E-3</v>
      </c>
      <c r="F4665" s="4">
        <f t="shared" si="794"/>
        <v>7.0482796285562532E-3</v>
      </c>
      <c r="G4665" s="4">
        <f t="shared" si="799"/>
        <v>1.1365892118504917E-2</v>
      </c>
      <c r="H4665" s="4" cm="1">
        <f t="array" ref="H4665">SUMPRODUCT(Q4664:R4664,(1+daily_ret!D4664:E4664))-1</f>
        <v>7.0482796285560312E-3</v>
      </c>
      <c r="I4665" s="5">
        <f t="shared" si="795"/>
        <v>610.98072687816602</v>
      </c>
      <c r="J4665" s="4">
        <f>I4665/MAX(I$3:I4665)-1</f>
        <v>0</v>
      </c>
      <c r="K4665" s="5">
        <f t="shared" si="800"/>
        <v>467.56461638393193</v>
      </c>
      <c r="L4665" s="4">
        <f>K4665/MAX(K$3:K4665)-1</f>
        <v>0</v>
      </c>
      <c r="M4665" s="5">
        <f t="shared" si="796"/>
        <v>296.35426230326902</v>
      </c>
      <c r="N4665" s="5">
        <f t="shared" si="797"/>
        <v>171.21035408066291</v>
      </c>
      <c r="O4665" s="5">
        <f t="shared" si="792"/>
        <v>296.35426230326902</v>
      </c>
      <c r="P4665" s="5">
        <f t="shared" si="793"/>
        <v>171.21035408066291</v>
      </c>
      <c r="Q4665" s="5">
        <f t="shared" si="801"/>
        <v>0.63382525520263766</v>
      </c>
      <c r="R4665" s="5">
        <f t="shared" si="802"/>
        <v>0.36617474479736234</v>
      </c>
      <c r="S4665" s="4" cm="1">
        <f t="array" ref="S4665">SUM(ABS(O4665:P4665/K4665-M4665:N4665/K4665))</f>
        <v>0</v>
      </c>
    </row>
    <row r="4666" spans="1:19" x14ac:dyDescent="0.3">
      <c r="A4666" s="1">
        <v>44232</v>
      </c>
      <c r="B4666" s="2">
        <v>4663</v>
      </c>
      <c r="C4666">
        <v>376.50177001953102</v>
      </c>
      <c r="D4666">
        <v>114.786094665527</v>
      </c>
      <c r="E4666" s="4">
        <f t="shared" si="798"/>
        <v>1.7193067674117213E-3</v>
      </c>
      <c r="F4666" s="4">
        <f t="shared" si="794"/>
        <v>1.7193067674117213E-3</v>
      </c>
      <c r="G4666" s="4">
        <f t="shared" si="799"/>
        <v>3.9357648286535429E-3</v>
      </c>
      <c r="H4666" s="4" cm="1">
        <f t="array" ref="H4666">SUMPRODUCT(Q4665:R4665,(1+daily_ret!D4665:E4665))-1</f>
        <v>1.7193067674117213E-3</v>
      </c>
      <c r="I4666" s="5">
        <f t="shared" si="795"/>
        <v>613.38540333399828</v>
      </c>
      <c r="J4666" s="4">
        <f>I4666/MAX(I$3:I4666)-1</f>
        <v>0</v>
      </c>
      <c r="K4666" s="5">
        <f t="shared" si="800"/>
        <v>468.36850339308307</v>
      </c>
      <c r="L4666" s="4">
        <f>K4666/MAX(K$3:K4666)-1</f>
        <v>0</v>
      </c>
      <c r="M4666" s="5">
        <f t="shared" si="796"/>
        <v>297.52064298566376</v>
      </c>
      <c r="N4666" s="5">
        <f t="shared" si="797"/>
        <v>170.84786040741929</v>
      </c>
      <c r="O4666" s="5">
        <f t="shared" si="792"/>
        <v>297.52064298566376</v>
      </c>
      <c r="P4666" s="5">
        <f t="shared" si="793"/>
        <v>170.84786040741929</v>
      </c>
      <c r="Q4666" s="5">
        <f t="shared" si="801"/>
        <v>0.63522769108145283</v>
      </c>
      <c r="R4666" s="5">
        <f t="shared" si="802"/>
        <v>0.36477230891854712</v>
      </c>
      <c r="S4666" s="4" cm="1">
        <f t="array" ref="S4666">SUM(ABS(O4666:P4666/K4666-M4666:N4666/K4666))</f>
        <v>0</v>
      </c>
    </row>
    <row r="4667" spans="1:19" x14ac:dyDescent="0.3">
      <c r="A4667" s="1">
        <v>44235</v>
      </c>
      <c r="B4667" s="2">
        <v>4664</v>
      </c>
      <c r="C4667">
        <v>379.22085571289</v>
      </c>
      <c r="D4667">
        <v>114.834823608398</v>
      </c>
      <c r="E4667" s="4">
        <f t="shared" si="798"/>
        <v>4.7424503433486365E-3</v>
      </c>
      <c r="F4667" s="4">
        <f t="shared" si="794"/>
        <v>4.7424503433486365E-3</v>
      </c>
      <c r="G4667" s="4">
        <f t="shared" si="799"/>
        <v>7.221973201395393E-3</v>
      </c>
      <c r="H4667" s="4" cm="1">
        <f t="array" ref="H4667">SUMPRODUCT(Q4666:R4666,(1+daily_ret!D4666:E4666))-1</f>
        <v>4.7424503433486365E-3</v>
      </c>
      <c r="I4667" s="5">
        <f t="shared" si="795"/>
        <v>617.81525627900351</v>
      </c>
      <c r="J4667" s="4">
        <f>I4667/MAX(I$3:I4667)-1</f>
        <v>0</v>
      </c>
      <c r="K4667" s="5">
        <f t="shared" si="800"/>
        <v>470.58971776281328</v>
      </c>
      <c r="L4667" s="4">
        <f>K4667/MAX(K$3:K4667)-1</f>
        <v>0</v>
      </c>
      <c r="M4667" s="5">
        <f t="shared" si="796"/>
        <v>299.6693290961681</v>
      </c>
      <c r="N4667" s="5">
        <f t="shared" si="797"/>
        <v>170.92038866664515</v>
      </c>
      <c r="O4667" s="5">
        <f t="shared" si="792"/>
        <v>299.6693290961681</v>
      </c>
      <c r="P4667" s="5">
        <f t="shared" si="793"/>
        <v>170.92038866664515</v>
      </c>
      <c r="Q4667" s="5">
        <f t="shared" si="801"/>
        <v>0.63679531826746694</v>
      </c>
      <c r="R4667" s="5">
        <f t="shared" si="802"/>
        <v>0.36320468173253306</v>
      </c>
      <c r="S4667" s="4" cm="1">
        <f t="array" ref="S4667">SUM(ABS(O4667:P4667/K4667-M4667:N4667/K4667))</f>
        <v>0</v>
      </c>
    </row>
    <row r="4668" spans="1:19" x14ac:dyDescent="0.3">
      <c r="A4668" s="1">
        <v>44236</v>
      </c>
      <c r="B4668" s="2">
        <v>4665</v>
      </c>
      <c r="C4668">
        <v>378.96835327148398</v>
      </c>
      <c r="D4668">
        <v>114.922492980957</v>
      </c>
      <c r="E4668" s="4">
        <f t="shared" si="798"/>
        <v>-1.467226119150622E-4</v>
      </c>
      <c r="F4668" s="4">
        <f t="shared" si="794"/>
        <v>-1.467226119150622E-4</v>
      </c>
      <c r="G4668" s="4">
        <f t="shared" si="799"/>
        <v>-6.6584534474334323E-4</v>
      </c>
      <c r="H4668" s="4" cm="1">
        <f t="array" ref="H4668">SUMPRODUCT(Q4667:R4667,(1+daily_ret!D4667:E4667))-1</f>
        <v>-1.4672261191495117E-4</v>
      </c>
      <c r="I4668" s="5">
        <f t="shared" si="795"/>
        <v>617.40388686669871</v>
      </c>
      <c r="J4668" s="4">
        <f>I4668/MAX(I$3:I4668)-1</f>
        <v>-6.6584534474334323E-4</v>
      </c>
      <c r="K4668" s="5">
        <f t="shared" si="800"/>
        <v>470.52067161028276</v>
      </c>
      <c r="L4668" s="4">
        <f>K4668/MAX(K$3:K4668)-1</f>
        <v>-1.467226119150622E-4</v>
      </c>
      <c r="M4668" s="5">
        <f t="shared" si="796"/>
        <v>299.46979566842703</v>
      </c>
      <c r="N4668" s="5">
        <f t="shared" si="797"/>
        <v>171.05087594185574</v>
      </c>
      <c r="O4668" s="5">
        <f t="shared" si="792"/>
        <v>299.46979566842703</v>
      </c>
      <c r="P4668" s="5">
        <f t="shared" si="793"/>
        <v>171.05087594185574</v>
      </c>
      <c r="Q4668" s="5">
        <f t="shared" si="801"/>
        <v>0.63646469483166146</v>
      </c>
      <c r="R4668" s="5">
        <f t="shared" si="802"/>
        <v>0.36353530516833854</v>
      </c>
      <c r="S4668" s="4" cm="1">
        <f t="array" ref="S4668">SUM(ABS(O4668:P4668/K4668-M4668:N4668/K4668))</f>
        <v>0</v>
      </c>
    </row>
    <row r="4669" spans="1:19" x14ac:dyDescent="0.3">
      <c r="A4669" s="1">
        <v>44237</v>
      </c>
      <c r="B4669" s="2">
        <v>4666</v>
      </c>
      <c r="C4669">
        <v>378.80322265625</v>
      </c>
      <c r="D4669">
        <v>115.21473693847599</v>
      </c>
      <c r="E4669" s="4">
        <f t="shared" si="798"/>
        <v>6.4712645661013646E-4</v>
      </c>
      <c r="F4669" s="4">
        <f t="shared" si="794"/>
        <v>6.4712645661013646E-4</v>
      </c>
      <c r="G4669" s="4">
        <f t="shared" si="799"/>
        <v>-4.3573721607215177E-4</v>
      </c>
      <c r="H4669" s="4" cm="1">
        <f t="array" ref="H4669">SUMPRODUCT(Q4668:R4668,(1+daily_ret!D4668:E4668))-1</f>
        <v>6.471264566103585E-4</v>
      </c>
      <c r="I4669" s="5">
        <f t="shared" si="795"/>
        <v>617.13486101584328</v>
      </c>
      <c r="J4669" s="4">
        <f>I4669/MAX(I$3:I4669)-1</f>
        <v>-1.1012924272186808E-3</v>
      </c>
      <c r="K4669" s="5">
        <f t="shared" si="800"/>
        <v>470.82515798526379</v>
      </c>
      <c r="L4669" s="4">
        <f>K4669/MAX(K$3:K4669)-1</f>
        <v>0</v>
      </c>
      <c r="M4669" s="5">
        <f t="shared" si="796"/>
        <v>299.33930553336472</v>
      </c>
      <c r="N4669" s="5">
        <f t="shared" si="797"/>
        <v>171.48585245189909</v>
      </c>
      <c r="O4669" s="5">
        <f t="shared" si="792"/>
        <v>299.33930553336472</v>
      </c>
      <c r="P4669" s="5">
        <f t="shared" si="793"/>
        <v>171.48585245189909</v>
      </c>
      <c r="Q4669" s="5">
        <f t="shared" si="801"/>
        <v>0.63577593604871396</v>
      </c>
      <c r="R4669" s="5">
        <f t="shared" si="802"/>
        <v>0.36422406395128609</v>
      </c>
      <c r="S4669" s="4" cm="1">
        <f t="array" ref="S4669">SUM(ABS(O4669:P4669/K4669-M4669:N4669/K4669))</f>
        <v>0</v>
      </c>
    </row>
    <row r="4670" spans="1:19" x14ac:dyDescent="0.3">
      <c r="A4670" s="1">
        <v>44238</v>
      </c>
      <c r="B4670" s="2">
        <v>4667</v>
      </c>
      <c r="C4670">
        <v>379.41506958007801</v>
      </c>
      <c r="D4670">
        <v>115.127075195312</v>
      </c>
      <c r="E4670" s="4">
        <f t="shared" si="798"/>
        <v>7.4979012672038436E-4</v>
      </c>
      <c r="F4670" s="4">
        <f t="shared" si="794"/>
        <v>7.4979012672038436E-4</v>
      </c>
      <c r="G4670" s="4">
        <f t="shared" si="799"/>
        <v>1.6152104502640263E-3</v>
      </c>
      <c r="H4670" s="4" cm="1">
        <f t="array" ref="H4670">SUMPRODUCT(Q4669:R4669,(1+daily_ret!D4669:E4669))-1</f>
        <v>7.4979012672038436E-4</v>
      </c>
      <c r="I4670" s="5">
        <f t="shared" si="795"/>
        <v>618.13166369257829</v>
      </c>
      <c r="J4670" s="4">
        <f>I4670/MAX(I$3:I4670)-1</f>
        <v>0</v>
      </c>
      <c r="K4670" s="5">
        <f t="shared" si="800"/>
        <v>471.17817804013271</v>
      </c>
      <c r="L4670" s="4">
        <f>K4670/MAX(K$3:K4670)-1</f>
        <v>0</v>
      </c>
      <c r="M4670" s="5">
        <f t="shared" si="796"/>
        <v>299.82280150783691</v>
      </c>
      <c r="N4670" s="5">
        <f t="shared" si="797"/>
        <v>171.35537653229582</v>
      </c>
      <c r="O4670" s="5">
        <f t="shared" si="792"/>
        <v>299.82280150783691</v>
      </c>
      <c r="P4670" s="5">
        <f t="shared" si="793"/>
        <v>171.35537653229582</v>
      </c>
      <c r="Q4670" s="5">
        <f t="shared" si="801"/>
        <v>0.63632573722949337</v>
      </c>
      <c r="R4670" s="5">
        <f t="shared" si="802"/>
        <v>0.36367426277050674</v>
      </c>
      <c r="S4670" s="4" cm="1">
        <f t="array" ref="S4670">SUM(ABS(O4670:P4670/K4670-M4670:N4670/K4670))</f>
        <v>0</v>
      </c>
    </row>
    <row r="4671" spans="1:19" x14ac:dyDescent="0.3">
      <c r="A4671" s="1">
        <v>44239</v>
      </c>
      <c r="B4671" s="2">
        <v>4668</v>
      </c>
      <c r="C4671">
        <v>381.289306640625</v>
      </c>
      <c r="D4671">
        <v>114.747177124023</v>
      </c>
      <c r="E4671" s="4">
        <f t="shared" si="798"/>
        <v>1.943268213492777E-3</v>
      </c>
      <c r="F4671" s="4">
        <f t="shared" si="794"/>
        <v>1.943268213492777E-3</v>
      </c>
      <c r="G4671" s="4">
        <f t="shared" si="799"/>
        <v>4.9398065886558928E-3</v>
      </c>
      <c r="H4671" s="4" cm="1">
        <f t="array" ref="H4671">SUMPRODUCT(Q4670:R4670,(1+daily_ret!D4670:E4670))-1</f>
        <v>1.943268213492777E-3</v>
      </c>
      <c r="I4671" s="5">
        <f t="shared" si="795"/>
        <v>621.18511455754367</v>
      </c>
      <c r="J4671" s="4">
        <f>I4671/MAX(I$3:I4671)-1</f>
        <v>0</v>
      </c>
      <c r="K4671" s="5">
        <f t="shared" si="800"/>
        <v>472.0938036164095</v>
      </c>
      <c r="L4671" s="4">
        <f>K4671/MAX(K$3:K4671)-1</f>
        <v>0</v>
      </c>
      <c r="M4671" s="5">
        <f t="shared" si="796"/>
        <v>301.30386815815456</v>
      </c>
      <c r="N4671" s="5">
        <f t="shared" si="797"/>
        <v>170.78993545825494</v>
      </c>
      <c r="O4671" s="5">
        <f t="shared" si="792"/>
        <v>301.30386815815456</v>
      </c>
      <c r="P4671" s="5">
        <f t="shared" si="793"/>
        <v>170.78993545825494</v>
      </c>
      <c r="Q4671" s="5">
        <f t="shared" si="801"/>
        <v>0.63822881353251792</v>
      </c>
      <c r="R4671" s="5">
        <f t="shared" si="802"/>
        <v>0.36177118646748208</v>
      </c>
      <c r="S4671" s="4" cm="1">
        <f t="array" ref="S4671">SUM(ABS(O4671:P4671/K4671-M4671:N4671/K4671))</f>
        <v>0</v>
      </c>
    </row>
    <row r="4672" spans="1:19" x14ac:dyDescent="0.3">
      <c r="A4672" s="1">
        <v>44243</v>
      </c>
      <c r="B4672" s="2">
        <v>4669</v>
      </c>
      <c r="C4672">
        <v>380.95907592773398</v>
      </c>
      <c r="D4672">
        <v>113.91911315917901</v>
      </c>
      <c r="E4672" s="4">
        <f t="shared" si="798"/>
        <v>-3.163456623936578E-3</v>
      </c>
      <c r="F4672" s="4">
        <f t="shared" si="794"/>
        <v>-3.163456623936578E-3</v>
      </c>
      <c r="G4672" s="4">
        <f t="shared" si="799"/>
        <v>-8.6608962575041026E-4</v>
      </c>
      <c r="H4672" s="4" cm="1">
        <f t="array" ref="H4672">SUMPRODUCT(Q4671:R4671,(1+daily_ret!D4671:E4671))-1</f>
        <v>-3.163456623936467E-3</v>
      </c>
      <c r="I4672" s="5">
        <f t="shared" si="795"/>
        <v>620.64711257415479</v>
      </c>
      <c r="J4672" s="4">
        <f>I4672/MAX(I$3:I4672)-1</f>
        <v>-8.6608962575041026E-4</v>
      </c>
      <c r="K4672" s="5">
        <f t="shared" si="800"/>
        <v>470.60035534623978</v>
      </c>
      <c r="L4672" s="4">
        <f>K4672/MAX(K$3:K4672)-1</f>
        <v>-3.163456623936578E-3</v>
      </c>
      <c r="M4672" s="5">
        <f t="shared" si="796"/>
        <v>301.04291200374428</v>
      </c>
      <c r="N4672" s="5">
        <f t="shared" si="797"/>
        <v>169.5574433424955</v>
      </c>
      <c r="O4672" s="5">
        <f t="shared" si="792"/>
        <v>301.04291200374428</v>
      </c>
      <c r="P4672" s="5">
        <f t="shared" si="793"/>
        <v>169.5574433424955</v>
      </c>
      <c r="Q4672" s="5">
        <f t="shared" si="801"/>
        <v>0.6396997124710091</v>
      </c>
      <c r="R4672" s="5">
        <f t="shared" si="802"/>
        <v>0.36030028752899096</v>
      </c>
      <c r="S4672" s="4" cm="1">
        <f t="array" ref="S4672">SUM(ABS(O4672:P4672/K4672-M4672:N4672/K4672))</f>
        <v>0</v>
      </c>
    </row>
    <row r="4673" spans="1:19" x14ac:dyDescent="0.3">
      <c r="A4673" s="1">
        <v>44244</v>
      </c>
      <c r="B4673" s="2">
        <v>4670</v>
      </c>
      <c r="C4673">
        <v>381.04650878906199</v>
      </c>
      <c r="D4673">
        <v>113.997032165527</v>
      </c>
      <c r="E4673" s="4">
        <f t="shared" si="798"/>
        <v>3.9325583163685174E-4</v>
      </c>
      <c r="F4673" s="4">
        <f t="shared" si="794"/>
        <v>3.9325583163685174E-4</v>
      </c>
      <c r="G4673" s="4">
        <f t="shared" si="799"/>
        <v>2.2950722755465947E-4</v>
      </c>
      <c r="H4673" s="4" cm="1">
        <f t="array" ref="H4673">SUMPRODUCT(Q4672:R4672,(1+daily_ret!D4672:E4672))-1</f>
        <v>3.9325583163707378E-4</v>
      </c>
      <c r="I4673" s="5">
        <f t="shared" si="795"/>
        <v>620.78955557225152</v>
      </c>
      <c r="J4673" s="4">
        <f>I4673/MAX(I$3:I4673)-1</f>
        <v>-6.3678117202459195E-4</v>
      </c>
      <c r="K4673" s="5">
        <f t="shared" si="800"/>
        <v>470.78542168035011</v>
      </c>
      <c r="L4673" s="4">
        <f>K4673/MAX(K$3:K4673)-1</f>
        <v>-2.7714448400650848E-3</v>
      </c>
      <c r="M4673" s="5">
        <f t="shared" si="796"/>
        <v>301.11200352785329</v>
      </c>
      <c r="N4673" s="5">
        <f t="shared" si="797"/>
        <v>169.67341815249682</v>
      </c>
      <c r="O4673" s="5">
        <f t="shared" si="792"/>
        <v>301.11200352785329</v>
      </c>
      <c r="P4673" s="5">
        <f t="shared" si="793"/>
        <v>169.67341815249682</v>
      </c>
      <c r="Q4673" s="5">
        <f t="shared" si="801"/>
        <v>0.63959500371338973</v>
      </c>
      <c r="R4673" s="5">
        <f t="shared" si="802"/>
        <v>0.36040499628661027</v>
      </c>
      <c r="S4673" s="4" cm="1">
        <f t="array" ref="S4673">SUM(ABS(O4673:P4673/K4673-M4673:N4673/K4673))</f>
        <v>0</v>
      </c>
    </row>
    <row r="4674" spans="1:19" x14ac:dyDescent="0.3">
      <c r="A4674" s="1">
        <v>44245</v>
      </c>
      <c r="B4674" s="2">
        <v>4671</v>
      </c>
      <c r="C4674">
        <v>379.42477416992102</v>
      </c>
      <c r="D4674">
        <v>113.987297058105</v>
      </c>
      <c r="E4674" s="4">
        <f t="shared" si="798"/>
        <v>-2.7528953040792947E-3</v>
      </c>
      <c r="F4674" s="4">
        <f t="shared" si="794"/>
        <v>-2.7528953040792947E-3</v>
      </c>
      <c r="G4674" s="4">
        <f t="shared" si="799"/>
        <v>-4.2560017786141824E-3</v>
      </c>
      <c r="H4674" s="4" cm="1">
        <f t="array" ref="H4674">SUMPRODUCT(Q4673:R4673,(1+daily_ret!D4673:E4673))-1</f>
        <v>-2.7528953040791837E-3</v>
      </c>
      <c r="I4674" s="5">
        <f t="shared" si="795"/>
        <v>618.14747411959092</v>
      </c>
      <c r="J4674" s="4">
        <f>I4674/MAX(I$3:I4674)-1</f>
        <v>-4.8900728088380196E-3</v>
      </c>
      <c r="K4674" s="5">
        <f t="shared" si="800"/>
        <v>469.48939870377728</v>
      </c>
      <c r="L4674" s="4">
        <f>K4674/MAX(K$3:K4674)-1</f>
        <v>-5.5167106466585958E-3</v>
      </c>
      <c r="M4674" s="5">
        <f t="shared" si="796"/>
        <v>299.83047030527666</v>
      </c>
      <c r="N4674" s="5">
        <f t="shared" si="797"/>
        <v>169.65892839850065</v>
      </c>
      <c r="O4674" s="5">
        <f t="shared" si="792"/>
        <v>299.83047030527666</v>
      </c>
      <c r="P4674" s="5">
        <f t="shared" si="793"/>
        <v>169.65892839850065</v>
      </c>
      <c r="Q4674" s="5">
        <f t="shared" si="801"/>
        <v>0.63863097043955552</v>
      </c>
      <c r="R4674" s="5">
        <f t="shared" si="802"/>
        <v>0.36136902956044459</v>
      </c>
      <c r="S4674" s="4" cm="1">
        <f t="array" ref="S4674">SUM(ABS(O4674:P4674/K4674-M4674:N4674/K4674))</f>
        <v>0</v>
      </c>
    </row>
    <row r="4675" spans="1:19" x14ac:dyDescent="0.3">
      <c r="A4675" s="1">
        <v>44246</v>
      </c>
      <c r="B4675" s="2">
        <v>4672</v>
      </c>
      <c r="C4675">
        <v>378.75469970703102</v>
      </c>
      <c r="D4675">
        <v>113.52944183349599</v>
      </c>
      <c r="E4675" s="4">
        <f t="shared" si="798"/>
        <v>-2.5793583934623499E-3</v>
      </c>
      <c r="F4675" s="4">
        <f t="shared" si="794"/>
        <v>-2.5793583934623499E-3</v>
      </c>
      <c r="G4675" s="4">
        <f t="shared" si="799"/>
        <v>-1.7660271772077518E-3</v>
      </c>
      <c r="H4675" s="4" cm="1">
        <f t="array" ref="H4675">SUMPRODUCT(Q4674:R4674,(1+daily_ret!D4674:E4674))-1</f>
        <v>-2.5793583934623499E-3</v>
      </c>
      <c r="I4675" s="5">
        <f t="shared" si="795"/>
        <v>617.05580888077338</v>
      </c>
      <c r="J4675" s="4">
        <f>I4675/MAX(I$3:I4675)-1</f>
        <v>-6.6474639845668371E-3</v>
      </c>
      <c r="K4675" s="5">
        <f t="shared" si="800"/>
        <v>468.27841728258909</v>
      </c>
      <c r="L4675" s="4">
        <f>K4675/MAX(K$3:K4675)-1</f>
        <v>-8.0818394662102166E-3</v>
      </c>
      <c r="M4675" s="5">
        <f t="shared" si="796"/>
        <v>299.30096154616257</v>
      </c>
      <c r="N4675" s="5">
        <f t="shared" si="797"/>
        <v>168.97745573642655</v>
      </c>
      <c r="O4675" s="5">
        <f t="shared" ref="O4675:O4738" si="803">IF(MOD($B4675,$V$4)=0,$K4675*V$2,M4675)</f>
        <v>299.30096154616257</v>
      </c>
      <c r="P4675" s="5">
        <f t="shared" ref="P4675:P4738" si="804">IF(MOD($B4675,$V$4)=0,$K4675*W$2,N4675)</f>
        <v>168.97745573642655</v>
      </c>
      <c r="Q4675" s="5">
        <f t="shared" si="801"/>
        <v>0.63915173217463328</v>
      </c>
      <c r="R4675" s="5">
        <f t="shared" si="802"/>
        <v>0.36084826782536672</v>
      </c>
      <c r="S4675" s="4" cm="1">
        <f t="array" ref="S4675">SUM(ABS(O4675:P4675/K4675-M4675:N4675/K4675))</f>
        <v>0</v>
      </c>
    </row>
    <row r="4676" spans="1:19" x14ac:dyDescent="0.3">
      <c r="A4676" s="1">
        <v>44249</v>
      </c>
      <c r="B4676" s="2">
        <v>4673</v>
      </c>
      <c r="C4676">
        <v>375.84136962890602</v>
      </c>
      <c r="D4676">
        <v>113.344345092773</v>
      </c>
      <c r="E4676" s="4">
        <f t="shared" si="798"/>
        <v>-5.5045906751005624E-3</v>
      </c>
      <c r="F4676" s="4">
        <f t="shared" ref="F4676:F4739" si="805">(1+E4676)*(1-S4676*$V$5)-1</f>
        <v>-5.5045906751005624E-3</v>
      </c>
      <c r="G4676" s="4">
        <f t="shared" si="799"/>
        <v>-7.6918651580520914E-3</v>
      </c>
      <c r="H4676" s="4" cm="1">
        <f t="array" ref="H4676">SUMPRODUCT(Q4675:R4675,(1+daily_ret!D4675:E4675))-1</f>
        <v>-5.5045906751004514E-3</v>
      </c>
      <c r="I4676" s="5">
        <f t="shared" ref="I4676:I4739" si="806">I4675*C4676/C4675</f>
        <v>612.3094988038697</v>
      </c>
      <c r="J4676" s="4">
        <f>I4676/MAX(I$3:I4676)-1</f>
        <v>-1.4288197746006648E-2</v>
      </c>
      <c r="K4676" s="5">
        <f t="shared" si="800"/>
        <v>465.70073627346449</v>
      </c>
      <c r="L4676" s="4">
        <f>K4676/MAX(K$3:K4676)-1</f>
        <v>-1.3541942923147476E-2</v>
      </c>
      <c r="M4676" s="5">
        <f t="shared" ref="M4676:M4739" si="807">O4675*C4676/C4675</f>
        <v>296.99877890827412</v>
      </c>
      <c r="N4676" s="5">
        <f t="shared" ref="N4676:N4739" si="808">P4675*D4676/D4675</f>
        <v>168.7019573651904</v>
      </c>
      <c r="O4676" s="5">
        <f t="shared" si="803"/>
        <v>296.99877890827412</v>
      </c>
      <c r="P4676" s="5">
        <f t="shared" si="804"/>
        <v>168.7019573651904</v>
      </c>
      <c r="Q4676" s="5">
        <f t="shared" si="801"/>
        <v>0.63774599388623954</v>
      </c>
      <c r="R4676" s="5">
        <f t="shared" si="802"/>
        <v>0.36225400611376057</v>
      </c>
      <c r="S4676" s="4" cm="1">
        <f t="array" ref="S4676">SUM(ABS(O4676:P4676/K4676-M4676:N4676/K4676))</f>
        <v>0</v>
      </c>
    </row>
    <row r="4677" spans="1:19" x14ac:dyDescent="0.3">
      <c r="A4677" s="1">
        <v>44250</v>
      </c>
      <c r="B4677" s="2">
        <v>4674</v>
      </c>
      <c r="C4677">
        <v>376.29782104492102</v>
      </c>
      <c r="D4677">
        <v>113.432014465332</v>
      </c>
      <c r="E4677" s="4">
        <f t="shared" ref="E4677:E4740" si="809">K4677/K4676-1</f>
        <v>1.0547246107144304E-3</v>
      </c>
      <c r="F4677" s="4">
        <f t="shared" si="805"/>
        <v>1.0547246107144304E-3</v>
      </c>
      <c r="G4677" s="4">
        <f t="shared" ref="G4677:G4740" si="810">I4677/I4676-1</f>
        <v>1.21447890759252E-3</v>
      </c>
      <c r="H4677" s="4" cm="1">
        <f t="array" ref="H4677">SUMPRODUCT(Q4676:R4676,(1+daily_ret!D4676:E4676))-1</f>
        <v>1.0547246107144304E-3</v>
      </c>
      <c r="I4677" s="5">
        <f t="shared" si="806"/>
        <v>613.05313577508559</v>
      </c>
      <c r="J4677" s="4">
        <f>I4677/MAX(I$3:I4677)-1</f>
        <v>-1.3091071553204103E-2</v>
      </c>
      <c r="K4677" s="5">
        <f t="shared" ref="K4677:K4740" si="811">SUM(M4677:N4677)</f>
        <v>466.19192230123997</v>
      </c>
      <c r="L4677" s="4">
        <f>K4677/MAX(K$3:K4677)-1</f>
        <v>-1.2501501332910947E-2</v>
      </c>
      <c r="M4677" s="5">
        <f t="shared" si="807"/>
        <v>297.35947766083899</v>
      </c>
      <c r="N4677" s="5">
        <f t="shared" si="808"/>
        <v>168.83244464040098</v>
      </c>
      <c r="O4677" s="5">
        <f t="shared" si="803"/>
        <v>297.35947766083899</v>
      </c>
      <c r="P4677" s="5">
        <f t="shared" si="804"/>
        <v>168.83244464040098</v>
      </c>
      <c r="Q4677" s="5">
        <f t="shared" ref="Q4677:Q4740" si="812">O4677/$K4677</f>
        <v>0.6378477692041471</v>
      </c>
      <c r="R4677" s="5">
        <f t="shared" ref="R4677:R4740" si="813">P4677/$K4677</f>
        <v>0.3621522307958529</v>
      </c>
      <c r="S4677" s="4" cm="1">
        <f t="array" ref="S4677">SUM(ABS(O4677:P4677/K4677-M4677:N4677/K4677))</f>
        <v>0</v>
      </c>
    </row>
    <row r="4678" spans="1:19" x14ac:dyDescent="0.3">
      <c r="A4678" s="1">
        <v>44251</v>
      </c>
      <c r="B4678" s="2">
        <v>4675</v>
      </c>
      <c r="C4678">
        <v>380.44439697265602</v>
      </c>
      <c r="D4678">
        <v>113.276145935058</v>
      </c>
      <c r="E4678" s="4">
        <f t="shared" si="809"/>
        <v>6.5310607447668367E-3</v>
      </c>
      <c r="F4678" s="4">
        <f t="shared" si="805"/>
        <v>6.5310607447668367E-3</v>
      </c>
      <c r="G4678" s="4">
        <f t="shared" si="810"/>
        <v>1.1019399251955608E-2</v>
      </c>
      <c r="H4678" s="4" cm="1">
        <f t="array" ref="H4678">SUMPRODUCT(Q4677:R4677,(1+daily_ret!D4677:E4677))-1</f>
        <v>6.5310607447668367E-3</v>
      </c>
      <c r="I4678" s="5">
        <f t="shared" si="806"/>
        <v>619.80861304085465</v>
      </c>
      <c r="J4678" s="4">
        <f>I4678/MAX(I$3:I4678)-1</f>
        <v>-2.2159280453291075E-3</v>
      </c>
      <c r="K4678" s="5">
        <f t="shared" si="811"/>
        <v>469.23665006450904</v>
      </c>
      <c r="L4678" s="4">
        <f>K4678/MAX(K$3:K4678)-1</f>
        <v>-6.0520886527499762E-3</v>
      </c>
      <c r="M4678" s="5">
        <f t="shared" si="807"/>
        <v>300.63620046653682</v>
      </c>
      <c r="N4678" s="5">
        <f t="shared" si="808"/>
        <v>168.60044959797222</v>
      </c>
      <c r="O4678" s="5">
        <f t="shared" si="803"/>
        <v>300.63620046653682</v>
      </c>
      <c r="P4678" s="5">
        <f t="shared" si="804"/>
        <v>168.60044959797222</v>
      </c>
      <c r="Q4678" s="5">
        <f t="shared" si="812"/>
        <v>0.64069206960966585</v>
      </c>
      <c r="R4678" s="5">
        <f t="shared" si="813"/>
        <v>0.35930793039033421</v>
      </c>
      <c r="S4678" s="4" cm="1">
        <f t="array" ref="S4678">SUM(ABS(O4678:P4678/K4678-M4678:N4678/K4678))</f>
        <v>0</v>
      </c>
    </row>
    <row r="4679" spans="1:19" x14ac:dyDescent="0.3">
      <c r="A4679" s="1">
        <v>44252</v>
      </c>
      <c r="B4679" s="2">
        <v>4676</v>
      </c>
      <c r="C4679">
        <v>371.27728271484301</v>
      </c>
      <c r="D4679">
        <v>111.766189575195</v>
      </c>
      <c r="E4679" s="4">
        <f t="shared" si="809"/>
        <v>-2.0227519797635929E-2</v>
      </c>
      <c r="F4679" s="4">
        <f t="shared" si="805"/>
        <v>-2.0227519797635929E-2</v>
      </c>
      <c r="G4679" s="4">
        <f t="shared" si="810"/>
        <v>-2.4095805670314219E-2</v>
      </c>
      <c r="H4679" s="4" cm="1">
        <f t="array" ref="H4679">SUMPRODUCT(Q4678:R4678,(1+daily_ret!D4678:E4678))-1</f>
        <v>-2.0227519797635929E-2</v>
      </c>
      <c r="I4679" s="5">
        <f t="shared" si="806"/>
        <v>604.87382514823526</v>
      </c>
      <c r="J4679" s="4">
        <f>I4679/MAX(I$3:I4679)-1</f>
        <v>-2.6258339144083598E-2</v>
      </c>
      <c r="K4679" s="5">
        <f t="shared" si="811"/>
        <v>459.74515643555281</v>
      </c>
      <c r="L4679" s="4">
        <f>K4679/MAX(K$3:K4679)-1</f>
        <v>-2.6157189707345374E-2</v>
      </c>
      <c r="M4679" s="5">
        <f t="shared" si="807"/>
        <v>293.39212900263351</v>
      </c>
      <c r="N4679" s="5">
        <f t="shared" si="808"/>
        <v>166.3530274329193</v>
      </c>
      <c r="O4679" s="5">
        <f t="shared" si="803"/>
        <v>293.39212900263351</v>
      </c>
      <c r="P4679" s="5">
        <f t="shared" si="804"/>
        <v>166.3530274329193</v>
      </c>
      <c r="Q4679" s="5">
        <f t="shared" si="812"/>
        <v>0.63816252307545795</v>
      </c>
      <c r="R4679" s="5">
        <f t="shared" si="813"/>
        <v>0.36183747692454205</v>
      </c>
      <c r="S4679" s="4" cm="1">
        <f t="array" ref="S4679">SUM(ABS(O4679:P4679/K4679-M4679:N4679/K4679))</f>
        <v>0</v>
      </c>
    </row>
    <row r="4680" spans="1:19" x14ac:dyDescent="0.3">
      <c r="A4680" s="1">
        <v>44253</v>
      </c>
      <c r="B4680" s="2">
        <v>4677</v>
      </c>
      <c r="C4680">
        <v>369.36419677734301</v>
      </c>
      <c r="D4680">
        <v>112.769577026367</v>
      </c>
      <c r="E4680" s="4">
        <f t="shared" si="809"/>
        <v>-3.9852515185456738E-5</v>
      </c>
      <c r="F4680" s="4">
        <f t="shared" si="805"/>
        <v>-3.9852515185456738E-5</v>
      </c>
      <c r="G4680" s="4">
        <f t="shared" si="810"/>
        <v>-5.1527147675483054E-3</v>
      </c>
      <c r="H4680" s="4" cm="1">
        <f t="array" ref="H4680">SUMPRODUCT(Q4679:R4679,(1+daily_ret!D4679:E4679))-1</f>
        <v>-3.9852515185456738E-5</v>
      </c>
      <c r="I4680" s="5">
        <f t="shared" si="806"/>
        <v>601.75708285689052</v>
      </c>
      <c r="J4680" s="4">
        <f>I4680/MAX(I$3:I4680)-1</f>
        <v>-3.1275752179752869E-2</v>
      </c>
      <c r="K4680" s="5">
        <f t="shared" si="811"/>
        <v>459.72683443472454</v>
      </c>
      <c r="L4680" s="4">
        <f>K4680/MAX(K$3:K4680)-1</f>
        <v>-2.6195999792730795E-2</v>
      </c>
      <c r="M4680" s="5">
        <f t="shared" si="807"/>
        <v>291.88036304683919</v>
      </c>
      <c r="N4680" s="5">
        <f t="shared" si="808"/>
        <v>167.84647138788534</v>
      </c>
      <c r="O4680" s="5">
        <f t="shared" si="803"/>
        <v>291.88036304683919</v>
      </c>
      <c r="P4680" s="5">
        <f t="shared" si="804"/>
        <v>167.84647138788534</v>
      </c>
      <c r="Q4680" s="5">
        <f t="shared" si="812"/>
        <v>0.63489955596290637</v>
      </c>
      <c r="R4680" s="5">
        <f t="shared" si="813"/>
        <v>0.36510044403709363</v>
      </c>
      <c r="S4680" s="4" cm="1">
        <f t="array" ref="S4680">SUM(ABS(O4680:P4680/K4680-M4680:N4680/K4680))</f>
        <v>0</v>
      </c>
    </row>
    <row r="4681" spans="1:19" x14ac:dyDescent="0.3">
      <c r="A4681" s="1">
        <v>44256</v>
      </c>
      <c r="B4681" s="2">
        <v>4678</v>
      </c>
      <c r="C4681">
        <v>378.31771850585898</v>
      </c>
      <c r="D4681">
        <v>112.642868041992</v>
      </c>
      <c r="E4681" s="4">
        <f t="shared" si="809"/>
        <v>1.4979964498825771E-2</v>
      </c>
      <c r="F4681" s="4">
        <f t="shared" si="805"/>
        <v>1.4979964498825771E-2</v>
      </c>
      <c r="G4681" s="4">
        <f t="shared" si="810"/>
        <v>2.4240361698925739E-2</v>
      </c>
      <c r="H4681" s="4" cm="1">
        <f t="array" ref="H4681">SUMPRODUCT(Q4680:R4680,(1+daily_ret!D4680:E4680))-1</f>
        <v>1.4979964498825549E-2</v>
      </c>
      <c r="I4681" s="5">
        <f t="shared" si="806"/>
        <v>616.34389220023195</v>
      </c>
      <c r="J4681" s="4">
        <f>I4681/MAX(I$3:I4681)-1</f>
        <v>-7.7935260260704187E-3</v>
      </c>
      <c r="K4681" s="5">
        <f t="shared" si="811"/>
        <v>466.61352609371426</v>
      </c>
      <c r="L4681" s="4">
        <f>K4681/MAX(K$3:K4681)-1</f>
        <v>-1.160845044081138E-2</v>
      </c>
      <c r="M4681" s="5">
        <f t="shared" si="807"/>
        <v>298.95564861990835</v>
      </c>
      <c r="N4681" s="5">
        <f t="shared" si="808"/>
        <v>167.65787747380591</v>
      </c>
      <c r="O4681" s="5">
        <f t="shared" si="803"/>
        <v>298.95564861990835</v>
      </c>
      <c r="P4681" s="5">
        <f t="shared" si="804"/>
        <v>167.65787747380591</v>
      </c>
      <c r="Q4681" s="5">
        <f t="shared" si="812"/>
        <v>0.64069220436585961</v>
      </c>
      <c r="R4681" s="5">
        <f t="shared" si="813"/>
        <v>0.35930779563414039</v>
      </c>
      <c r="S4681" s="4" cm="1">
        <f t="array" ref="S4681">SUM(ABS(O4681:P4681/K4681-M4681:N4681/K4681))</f>
        <v>0</v>
      </c>
    </row>
    <row r="4682" spans="1:19" x14ac:dyDescent="0.3">
      <c r="A4682" s="1">
        <v>44257</v>
      </c>
      <c r="B4682" s="2">
        <v>4679</v>
      </c>
      <c r="C4682">
        <v>375.36557006835898</v>
      </c>
      <c r="D4682">
        <v>112.84754943847599</v>
      </c>
      <c r="E4682" s="4">
        <f t="shared" si="809"/>
        <v>-4.3466584248071927E-3</v>
      </c>
      <c r="F4682" s="4">
        <f t="shared" si="805"/>
        <v>-4.3466584248071927E-3</v>
      </c>
      <c r="G4682" s="4">
        <f t="shared" si="810"/>
        <v>-7.8033575830371849E-3</v>
      </c>
      <c r="H4682" s="4" cm="1">
        <f t="array" ref="H4682">SUMPRODUCT(Q4681:R4681,(1+daily_ret!D4681:E4681))-1</f>
        <v>-4.3466584248070816E-3</v>
      </c>
      <c r="I4682" s="5">
        <f t="shared" si="806"/>
        <v>611.5343404152726</v>
      </c>
      <c r="J4682" s="4">
        <f>I4682/MAX(I$3:I4682)-1</f>
        <v>-1.5536067938693443E-2</v>
      </c>
      <c r="K4682" s="5">
        <f t="shared" si="811"/>
        <v>464.58531647939003</v>
      </c>
      <c r="L4682" s="4">
        <f>K4682/MAX(K$3:K4682)-1</f>
        <v>-1.5904650896711114E-2</v>
      </c>
      <c r="M4682" s="5">
        <f t="shared" si="807"/>
        <v>296.6227907922584</v>
      </c>
      <c r="N4682" s="5">
        <f t="shared" si="808"/>
        <v>167.96252568713166</v>
      </c>
      <c r="O4682" s="5">
        <f t="shared" si="803"/>
        <v>296.6227907922584</v>
      </c>
      <c r="P4682" s="5">
        <f t="shared" si="804"/>
        <v>167.96252568713166</v>
      </c>
      <c r="Q4682" s="5">
        <f t="shared" si="812"/>
        <v>0.63846785567838149</v>
      </c>
      <c r="R4682" s="5">
        <f t="shared" si="813"/>
        <v>0.36153214432161856</v>
      </c>
      <c r="S4682" s="4" cm="1">
        <f t="array" ref="S4682">SUM(ABS(O4682:P4682/K4682-M4682:N4682/K4682))</f>
        <v>0</v>
      </c>
    </row>
    <row r="4683" spans="1:19" x14ac:dyDescent="0.3">
      <c r="A4683" s="1">
        <v>44258</v>
      </c>
      <c r="B4683" s="2">
        <v>4680</v>
      </c>
      <c r="C4683">
        <v>370.39364624023398</v>
      </c>
      <c r="D4683">
        <v>112.243209838867</v>
      </c>
      <c r="E4683" s="4">
        <f t="shared" si="809"/>
        <v>-1.039299448561215E-2</v>
      </c>
      <c r="F4683" s="4">
        <f t="shared" si="805"/>
        <v>-1.039299448561215E-2</v>
      </c>
      <c r="G4683" s="4">
        <f t="shared" si="810"/>
        <v>-1.3245551069640094E-2</v>
      </c>
      <c r="H4683" s="4" cm="1">
        <f t="array" ref="H4683">SUMPRODUCT(Q4682:R4682,(1+daily_ret!D4682:E4682))-1</f>
        <v>-1.0392994485612261E-2</v>
      </c>
      <c r="I4683" s="5">
        <f t="shared" si="806"/>
        <v>603.43423107846343</v>
      </c>
      <c r="J4683" s="4">
        <f>I4683/MAX(I$3:I4683)-1</f>
        <v>-2.8575835227030222E-2</v>
      </c>
      <c r="K4683" s="5">
        <f t="shared" si="811"/>
        <v>459.75688384712333</v>
      </c>
      <c r="L4683" s="4">
        <f>K4683/MAX(K$3:K4683)-1</f>
        <v>-2.6132348433258179E-2</v>
      </c>
      <c r="M4683" s="5">
        <f t="shared" si="807"/>
        <v>292.69385846840038</v>
      </c>
      <c r="N4683" s="5">
        <f t="shared" si="808"/>
        <v>167.06302537872295</v>
      </c>
      <c r="O4683" s="5">
        <f t="shared" si="803"/>
        <v>292.69385846840038</v>
      </c>
      <c r="P4683" s="5">
        <f t="shared" si="804"/>
        <v>167.06302537872295</v>
      </c>
      <c r="Q4683" s="5">
        <f t="shared" si="812"/>
        <v>0.63662746279993898</v>
      </c>
      <c r="R4683" s="5">
        <f t="shared" si="813"/>
        <v>0.36337253720006102</v>
      </c>
      <c r="S4683" s="4" cm="1">
        <f t="array" ref="S4683">SUM(ABS(O4683:P4683/K4683-M4683:N4683/K4683))</f>
        <v>0</v>
      </c>
    </row>
    <row r="4684" spans="1:19" x14ac:dyDescent="0.3">
      <c r="A4684" s="1">
        <v>44259</v>
      </c>
      <c r="B4684" s="2">
        <v>4681</v>
      </c>
      <c r="C4684">
        <v>365.81005859375</v>
      </c>
      <c r="D4684">
        <v>111.687599182128</v>
      </c>
      <c r="E4684" s="4">
        <f t="shared" si="809"/>
        <v>-9.6769228545799946E-3</v>
      </c>
      <c r="F4684" s="4">
        <f t="shared" si="805"/>
        <v>-9.6769228545799946E-3</v>
      </c>
      <c r="G4684" s="4">
        <f t="shared" si="810"/>
        <v>-1.237490894622717E-2</v>
      </c>
      <c r="H4684" s="4" cm="1">
        <f t="array" ref="H4684">SUMPRODUCT(Q4683:R4683,(1+daily_ret!D4683:E4683))-1</f>
        <v>-9.6769228545799946E-3</v>
      </c>
      <c r="I4684" s="5">
        <f t="shared" si="806"/>
        <v>595.96678741383084</v>
      </c>
      <c r="J4684" s="4">
        <f>I4684/MAX(I$3:I4684)-1</f>
        <v>-4.0597120814260479E-2</v>
      </c>
      <c r="K4684" s="5">
        <f t="shared" si="811"/>
        <v>455.30785195027261</v>
      </c>
      <c r="L4684" s="4">
        <f>K4684/MAX(K$3:K4684)-1</f>
        <v>-3.5556390568040608E-2</v>
      </c>
      <c r="M4684" s="5">
        <f t="shared" si="807"/>
        <v>289.071798620734</v>
      </c>
      <c r="N4684" s="5">
        <f t="shared" si="808"/>
        <v>166.23605332953858</v>
      </c>
      <c r="O4684" s="5">
        <f t="shared" si="803"/>
        <v>289.071798620734</v>
      </c>
      <c r="P4684" s="5">
        <f t="shared" si="804"/>
        <v>166.23605332953858</v>
      </c>
      <c r="Q4684" s="5">
        <f t="shared" si="812"/>
        <v>0.63489306714680949</v>
      </c>
      <c r="R4684" s="5">
        <f t="shared" si="813"/>
        <v>0.36510693285319051</v>
      </c>
      <c r="S4684" s="4" cm="1">
        <f t="array" ref="S4684">SUM(ABS(O4684:P4684/K4684-M4684:N4684/K4684))</f>
        <v>0</v>
      </c>
    </row>
    <row r="4685" spans="1:19" x14ac:dyDescent="0.3">
      <c r="A4685" s="1">
        <v>44260</v>
      </c>
      <c r="B4685" s="2">
        <v>4682</v>
      </c>
      <c r="C4685">
        <v>372.53973388671801</v>
      </c>
      <c r="D4685">
        <v>111.531623840332</v>
      </c>
      <c r="E4685" s="4">
        <f t="shared" si="809"/>
        <v>1.1170014412165141E-2</v>
      </c>
      <c r="F4685" s="4">
        <f t="shared" si="805"/>
        <v>1.1170014412165141E-2</v>
      </c>
      <c r="G4685" s="4">
        <f t="shared" si="810"/>
        <v>1.8396638186599645E-2</v>
      </c>
      <c r="H4685" s="4" cm="1">
        <f t="array" ref="H4685">SUMPRODUCT(Q4684:R4684,(1+daily_ret!D4684:E4684))-1</f>
        <v>1.1170014412165141E-2</v>
      </c>
      <c r="I4685" s="5">
        <f t="shared" si="806"/>
        <v>606.93057277311323</v>
      </c>
      <c r="J4685" s="4">
        <f>I4685/MAX(I$3:I4685)-1</f>
        <v>-2.2947333170698414E-2</v>
      </c>
      <c r="K4685" s="5">
        <f t="shared" si="811"/>
        <v>460.39364721852911</v>
      </c>
      <c r="L4685" s="4">
        <f>K4685/MAX(K$3:K4685)-1</f>
        <v>-2.478354155096496E-2</v>
      </c>
      <c r="M4685" s="5">
        <f t="shared" si="807"/>
        <v>294.38974790990926</v>
      </c>
      <c r="N4685" s="5">
        <f t="shared" si="808"/>
        <v>166.00389930861985</v>
      </c>
      <c r="O4685" s="5">
        <f t="shared" si="803"/>
        <v>294.38974790990926</v>
      </c>
      <c r="P4685" s="5">
        <f t="shared" si="804"/>
        <v>166.00389930861985</v>
      </c>
      <c r="Q4685" s="5">
        <f t="shared" si="812"/>
        <v>0.63943051709871901</v>
      </c>
      <c r="R4685" s="5">
        <f t="shared" si="813"/>
        <v>0.36056948290128105</v>
      </c>
      <c r="S4685" s="4" cm="1">
        <f t="array" ref="S4685">SUM(ABS(O4685:P4685/K4685-M4685:N4685/K4685))</f>
        <v>0</v>
      </c>
    </row>
    <row r="4686" spans="1:19" x14ac:dyDescent="0.3">
      <c r="A4686" s="1">
        <v>44263</v>
      </c>
      <c r="B4686" s="2">
        <v>4683</v>
      </c>
      <c r="C4686">
        <v>370.684967041015</v>
      </c>
      <c r="D4686">
        <v>111.09298706054599</v>
      </c>
      <c r="E4686" s="4">
        <f t="shared" si="809"/>
        <v>-4.6016028368475181E-3</v>
      </c>
      <c r="F4686" s="4">
        <f t="shared" si="805"/>
        <v>-4.6016028368475181E-3</v>
      </c>
      <c r="G4686" s="4">
        <f t="shared" si="810"/>
        <v>-4.9787087845695188E-3</v>
      </c>
      <c r="H4686" s="4" cm="1">
        <f t="array" ref="H4686">SUMPRODUCT(Q4685:R4685,(1+daily_ret!D4685:E4685))-1</f>
        <v>-4.6016028368474071E-3</v>
      </c>
      <c r="I4686" s="5">
        <f t="shared" si="806"/>
        <v>603.90884219882389</v>
      </c>
      <c r="J4686" s="4">
        <f>I4686/MAX(I$3:I4686)-1</f>
        <v>-2.7811793866028611E-2</v>
      </c>
      <c r="K4686" s="5">
        <f t="shared" si="811"/>
        <v>458.27509850542174</v>
      </c>
      <c r="L4686" s="4">
        <f>K4686/MAX(K$3:K4686)-1</f>
        <v>-2.9271100372704528E-2</v>
      </c>
      <c r="M4686" s="5">
        <f t="shared" si="807"/>
        <v>292.92406708590295</v>
      </c>
      <c r="N4686" s="5">
        <f t="shared" si="808"/>
        <v>165.35103141951876</v>
      </c>
      <c r="O4686" s="5">
        <f t="shared" si="803"/>
        <v>292.92406708590295</v>
      </c>
      <c r="P4686" s="5">
        <f t="shared" si="804"/>
        <v>165.35103141951876</v>
      </c>
      <c r="Q4686" s="5">
        <f t="shared" si="812"/>
        <v>0.6391882693194979</v>
      </c>
      <c r="R4686" s="5">
        <f t="shared" si="813"/>
        <v>0.36081173068050204</v>
      </c>
      <c r="S4686" s="4" cm="1">
        <f t="array" ref="S4686">SUM(ABS(O4686:P4686/K4686-M4686:N4686/K4686))</f>
        <v>0</v>
      </c>
    </row>
    <row r="4687" spans="1:19" x14ac:dyDescent="0.3">
      <c r="A4687" s="1">
        <v>44264</v>
      </c>
      <c r="B4687" s="2">
        <v>4684</v>
      </c>
      <c r="C4687">
        <v>375.97738647460898</v>
      </c>
      <c r="D4687">
        <v>111.61939239501901</v>
      </c>
      <c r="E4687" s="4">
        <f t="shared" si="809"/>
        <v>1.0835627701577311E-2</v>
      </c>
      <c r="F4687" s="4">
        <f t="shared" si="805"/>
        <v>1.0835627701577311E-2</v>
      </c>
      <c r="G4687" s="4">
        <f t="shared" si="810"/>
        <v>1.4277405085619144E-2</v>
      </c>
      <c r="H4687" s="4" cm="1">
        <f t="array" ref="H4687">SUMPRODUCT(Q4686:R4686,(1+daily_ret!D4686:E4686))-1</f>
        <v>1.0835627701577089E-2</v>
      </c>
      <c r="I4687" s="5">
        <f t="shared" si="806"/>
        <v>612.5310933736838</v>
      </c>
      <c r="J4687" s="4">
        <f>I4687/MAX(I$3:I4687)-1</f>
        <v>-1.3931469027592458E-2</v>
      </c>
      <c r="K4687" s="5">
        <f t="shared" si="811"/>
        <v>463.24079685773017</v>
      </c>
      <c r="L4687" s="4">
        <f>K4687/MAX(K$3:K4687)-1</f>
        <v>-1.8752643417181303E-2</v>
      </c>
      <c r="M4687" s="5">
        <f t="shared" si="807"/>
        <v>297.10626265101553</v>
      </c>
      <c r="N4687" s="5">
        <f t="shared" si="808"/>
        <v>166.13453420671462</v>
      </c>
      <c r="O4687" s="5">
        <f t="shared" si="803"/>
        <v>297.10626265101553</v>
      </c>
      <c r="P4687" s="5">
        <f t="shared" si="804"/>
        <v>166.13453420671462</v>
      </c>
      <c r="Q4687" s="5">
        <f t="shared" si="812"/>
        <v>0.64136463080617301</v>
      </c>
      <c r="R4687" s="5">
        <f t="shared" si="813"/>
        <v>0.35863536919382688</v>
      </c>
      <c r="S4687" s="4" cm="1">
        <f t="array" ref="S4687">SUM(ABS(O4687:P4687/K4687-M4687:N4687/K4687))</f>
        <v>0</v>
      </c>
    </row>
    <row r="4688" spans="1:19" x14ac:dyDescent="0.3">
      <c r="A4688" s="1">
        <v>44265</v>
      </c>
      <c r="B4688" s="2">
        <v>4685</v>
      </c>
      <c r="C4688">
        <v>378.31771850585898</v>
      </c>
      <c r="D4688">
        <v>111.853309631347</v>
      </c>
      <c r="E4688" s="4">
        <f t="shared" si="809"/>
        <v>4.7438586617147838E-3</v>
      </c>
      <c r="F4688" s="4">
        <f t="shared" si="805"/>
        <v>4.7438586617147838E-3</v>
      </c>
      <c r="G4688" s="4">
        <f t="shared" si="810"/>
        <v>6.2246616829655377E-3</v>
      </c>
      <c r="H4688" s="4" cm="1">
        <f t="array" ref="H4688">SUMPRODUCT(Q4687:R4687,(1+daily_ret!D4687:E4687))-1</f>
        <v>4.7438586617147838E-3</v>
      </c>
      <c r="I4688" s="5">
        <f t="shared" si="806"/>
        <v>616.34389220023195</v>
      </c>
      <c r="J4688" s="4">
        <f>I4688/MAX(I$3:I4688)-1</f>
        <v>-7.7935260260704187E-3</v>
      </c>
      <c r="K4688" s="5">
        <f t="shared" si="811"/>
        <v>465.43834572436333</v>
      </c>
      <c r="L4688" s="4">
        <f>K4688/MAX(K$3:K4688)-1</f>
        <v>-1.409774464537128E-2</v>
      </c>
      <c r="M4688" s="5">
        <f t="shared" si="807"/>
        <v>298.95564861990835</v>
      </c>
      <c r="N4688" s="5">
        <f t="shared" si="808"/>
        <v>166.48269710445501</v>
      </c>
      <c r="O4688" s="5">
        <f t="shared" si="803"/>
        <v>298.95564861990835</v>
      </c>
      <c r="P4688" s="5">
        <f t="shared" si="804"/>
        <v>166.48269710445501</v>
      </c>
      <c r="Q4688" s="5">
        <f t="shared" si="812"/>
        <v>0.64230988135419442</v>
      </c>
      <c r="R4688" s="5">
        <f t="shared" si="813"/>
        <v>0.35769011864580563</v>
      </c>
      <c r="S4688" s="4" cm="1">
        <f t="array" ref="S4688">SUM(ABS(O4688:P4688/K4688-M4688:N4688/K4688))</f>
        <v>0</v>
      </c>
    </row>
    <row r="4689" spans="1:19" x14ac:dyDescent="0.3">
      <c r="A4689" s="1">
        <v>44266</v>
      </c>
      <c r="B4689" s="2">
        <v>4686</v>
      </c>
      <c r="C4689">
        <v>382.15350341796801</v>
      </c>
      <c r="D4689">
        <v>111.814315795898</v>
      </c>
      <c r="E4689" s="4">
        <f t="shared" si="809"/>
        <v>6.3877200578013049E-3</v>
      </c>
      <c r="F4689" s="4">
        <f t="shared" si="805"/>
        <v>6.3877200578013049E-3</v>
      </c>
      <c r="G4689" s="4">
        <f t="shared" si="810"/>
        <v>1.0139057000180252E-2</v>
      </c>
      <c r="H4689" s="4" cm="1">
        <f t="array" ref="H4689">SUMPRODUCT(Q4688:R4688,(1+daily_ret!D4688:E4688))-1</f>
        <v>6.387720057801527E-3</v>
      </c>
      <c r="I4689" s="5">
        <f t="shared" si="806"/>
        <v>622.59303805496302</v>
      </c>
      <c r="J4689" s="4">
        <f>I4689/MAX(I$3:I4689)-1</f>
        <v>0</v>
      </c>
      <c r="K4689" s="5">
        <f t="shared" si="811"/>
        <v>468.41143558101669</v>
      </c>
      <c r="L4689" s="4">
        <f>K4689/MAX(K$3:K4689)-1</f>
        <v>-7.8000770338109149E-3</v>
      </c>
      <c r="M4689" s="5">
        <f t="shared" si="807"/>
        <v>301.98677698179142</v>
      </c>
      <c r="N4689" s="5">
        <f t="shared" si="808"/>
        <v>166.4246585992253</v>
      </c>
      <c r="O4689" s="5">
        <f t="shared" si="803"/>
        <v>301.98677698179142</v>
      </c>
      <c r="P4689" s="5">
        <f t="shared" si="804"/>
        <v>166.4246585992253</v>
      </c>
      <c r="Q4689" s="5">
        <f t="shared" si="812"/>
        <v>0.64470410848788862</v>
      </c>
      <c r="R4689" s="5">
        <f t="shared" si="813"/>
        <v>0.35529589151211149</v>
      </c>
      <c r="S4689" s="4" cm="1">
        <f t="array" ref="S4689">SUM(ABS(O4689:P4689/K4689-M4689:N4689/K4689))</f>
        <v>0</v>
      </c>
    </row>
    <row r="4690" spans="1:19" x14ac:dyDescent="0.3">
      <c r="A4690" s="1">
        <v>44267</v>
      </c>
      <c r="B4690" s="2">
        <v>4687</v>
      </c>
      <c r="C4690">
        <v>382.66824340820301</v>
      </c>
      <c r="D4690">
        <v>111.00527191162099</v>
      </c>
      <c r="E4690" s="4">
        <f t="shared" si="809"/>
        <v>-1.702398274984751E-3</v>
      </c>
      <c r="F4690" s="4">
        <f t="shared" si="805"/>
        <v>-1.702398274984751E-3</v>
      </c>
      <c r="G4690" s="4">
        <f t="shared" si="810"/>
        <v>1.3469456269044056E-3</v>
      </c>
      <c r="H4690" s="4" cm="1">
        <f t="array" ref="H4690">SUMPRODUCT(Q4689:R4689,(1+daily_ret!D4689:E4689))-1</f>
        <v>-1.70239827498464E-3</v>
      </c>
      <c r="I4690" s="5">
        <f t="shared" si="806"/>
        <v>623.43163702491222</v>
      </c>
      <c r="J4690" s="4">
        <f>I4690/MAX(I$3:I4690)-1</f>
        <v>0</v>
      </c>
      <c r="K4690" s="5">
        <f t="shared" si="811"/>
        <v>467.61401276110041</v>
      </c>
      <c r="L4690" s="4">
        <f>K4690/MAX(K$3:K4690)-1</f>
        <v>-9.4891964711086851E-3</v>
      </c>
      <c r="M4690" s="5">
        <f t="shared" si="807"/>
        <v>302.39353675042997</v>
      </c>
      <c r="N4690" s="5">
        <f t="shared" si="808"/>
        <v>165.22047601067047</v>
      </c>
      <c r="O4690" s="5">
        <f t="shared" si="803"/>
        <v>302.39353675042997</v>
      </c>
      <c r="P4690" s="5">
        <f t="shared" si="804"/>
        <v>165.22047601067047</v>
      </c>
      <c r="Q4690" s="5">
        <f t="shared" si="812"/>
        <v>0.64667338552345732</v>
      </c>
      <c r="R4690" s="5">
        <f t="shared" si="813"/>
        <v>0.35332661447654273</v>
      </c>
      <c r="S4690" s="4" cm="1">
        <f t="array" ref="S4690">SUM(ABS(O4690:P4690/K4690-M4690:N4690/K4690))</f>
        <v>0</v>
      </c>
    </row>
    <row r="4691" spans="1:19" x14ac:dyDescent="0.3">
      <c r="A4691" s="1">
        <v>44270</v>
      </c>
      <c r="B4691" s="2">
        <v>4688</v>
      </c>
      <c r="C4691">
        <v>384.95028686523398</v>
      </c>
      <c r="D4691">
        <v>111.141716003417</v>
      </c>
      <c r="E4691" s="4">
        <f t="shared" si="809"/>
        <v>4.290736731876077E-3</v>
      </c>
      <c r="F4691" s="4">
        <f t="shared" si="805"/>
        <v>4.290736731876077E-3</v>
      </c>
      <c r="G4691" s="4">
        <f t="shared" si="810"/>
        <v>5.9635036257676965E-3</v>
      </c>
      <c r="H4691" s="4" cm="1">
        <f t="array" ref="H4691">SUMPRODUCT(Q4690:R4690,(1+daily_ret!D4690:E4690))-1</f>
        <v>4.290736731876077E-3</v>
      </c>
      <c r="I4691" s="5">
        <f t="shared" si="806"/>
        <v>627.14947385272853</v>
      </c>
      <c r="J4691" s="4">
        <f>I4691/MAX(I$3:I4691)-1</f>
        <v>0</v>
      </c>
      <c r="K4691" s="5">
        <f t="shared" si="811"/>
        <v>469.62042138199445</v>
      </c>
      <c r="L4691" s="4">
        <f>K4691/MAX(K$3:K4691)-1</f>
        <v>-5.2391753830871579E-3</v>
      </c>
      <c r="M4691" s="5">
        <f t="shared" si="807"/>
        <v>304.19686170324985</v>
      </c>
      <c r="N4691" s="5">
        <f t="shared" si="808"/>
        <v>165.42355967874462</v>
      </c>
      <c r="O4691" s="5">
        <f t="shared" si="803"/>
        <v>304.19686170324985</v>
      </c>
      <c r="P4691" s="5">
        <f t="shared" si="804"/>
        <v>165.42355967874462</v>
      </c>
      <c r="Q4691" s="5">
        <f t="shared" si="812"/>
        <v>0.64775049774893145</v>
      </c>
      <c r="R4691" s="5">
        <f t="shared" si="813"/>
        <v>0.35224950225106855</v>
      </c>
      <c r="S4691" s="4" cm="1">
        <f t="array" ref="S4691">SUM(ABS(O4691:P4691/K4691-M4691:N4691/K4691))</f>
        <v>0</v>
      </c>
    </row>
    <row r="4692" spans="1:19" x14ac:dyDescent="0.3">
      <c r="A4692" s="1">
        <v>44271</v>
      </c>
      <c r="B4692" s="2">
        <v>4689</v>
      </c>
      <c r="C4692">
        <v>384.46472167968699</v>
      </c>
      <c r="D4692">
        <v>111.122253417968</v>
      </c>
      <c r="E4692" s="4">
        <f t="shared" si="809"/>
        <v>-8.7873797322790548E-4</v>
      </c>
      <c r="F4692" s="4">
        <f t="shared" si="805"/>
        <v>-8.7873797322790548E-4</v>
      </c>
      <c r="G4692" s="4">
        <f t="shared" si="810"/>
        <v>-1.2613711487295953E-3</v>
      </c>
      <c r="H4692" s="4" cm="1">
        <f t="array" ref="H4692">SUMPRODUCT(Q4691:R4691,(1+daily_ret!D4691:E4691))-1</f>
        <v>-8.7873797322790548E-4</v>
      </c>
      <c r="I4692" s="5">
        <f t="shared" si="806"/>
        <v>626.35840560046972</v>
      </c>
      <c r="J4692" s="4">
        <f>I4692/MAX(I$3:I4692)-1</f>
        <v>-1.2613711487295953E-3</v>
      </c>
      <c r="K4692" s="5">
        <f t="shared" si="811"/>
        <v>469.20774808472282</v>
      </c>
      <c r="L4692" s="4">
        <f>K4692/MAX(K$3:K4692)-1</f>
        <v>-6.1133094939574972E-3</v>
      </c>
      <c r="M4692" s="5">
        <f t="shared" si="807"/>
        <v>303.81315655836329</v>
      </c>
      <c r="N4692" s="5">
        <f t="shared" si="808"/>
        <v>165.39459152635953</v>
      </c>
      <c r="O4692" s="5">
        <f t="shared" si="803"/>
        <v>303.81315655836329</v>
      </c>
      <c r="P4692" s="5">
        <f t="shared" si="804"/>
        <v>165.39459152635953</v>
      </c>
      <c r="Q4692" s="5">
        <f t="shared" si="812"/>
        <v>0.64750242893155519</v>
      </c>
      <c r="R4692" s="5">
        <f t="shared" si="813"/>
        <v>0.35249757106844481</v>
      </c>
      <c r="S4692" s="4" cm="1">
        <f t="array" ref="S4692">SUM(ABS(O4692:P4692/K4692-M4692:N4692/K4692))</f>
        <v>0</v>
      </c>
    </row>
    <row r="4693" spans="1:19" x14ac:dyDescent="0.3">
      <c r="A4693" s="1">
        <v>44272</v>
      </c>
      <c r="B4693" s="2">
        <v>4690</v>
      </c>
      <c r="C4693">
        <v>385.77569580078102</v>
      </c>
      <c r="D4693">
        <v>110.937034606933</v>
      </c>
      <c r="E4693" s="4">
        <f t="shared" si="809"/>
        <v>1.6203543880948246E-3</v>
      </c>
      <c r="F4693" s="4">
        <f t="shared" si="805"/>
        <v>1.6203543880948246E-3</v>
      </c>
      <c r="G4693" s="4">
        <f t="shared" si="810"/>
        <v>3.4098684408976343E-3</v>
      </c>
      <c r="H4693" s="4" cm="1">
        <f t="array" ref="H4693">SUMPRODUCT(Q4692:R4692,(1+daily_ret!D4692:E4692))-1</f>
        <v>1.6203543880948246E-3</v>
      </c>
      <c r="I4693" s="5">
        <f t="shared" si="806"/>
        <v>628.49420536041771</v>
      </c>
      <c r="J4693" s="4">
        <f>I4693/MAX(I$3:I4693)-1</f>
        <v>0</v>
      </c>
      <c r="K4693" s="5">
        <f t="shared" si="811"/>
        <v>469.96803091825996</v>
      </c>
      <c r="L4693" s="4">
        <f>K4693/MAX(K$3:K4693)-1</f>
        <v>-4.5028608337269738E-3</v>
      </c>
      <c r="M4693" s="5">
        <f t="shared" si="807"/>
        <v>304.84911945284114</v>
      </c>
      <c r="N4693" s="5">
        <f t="shared" si="808"/>
        <v>165.11891146541885</v>
      </c>
      <c r="O4693" s="5">
        <f t="shared" si="803"/>
        <v>304.84911945284114</v>
      </c>
      <c r="P4693" s="5">
        <f t="shared" si="804"/>
        <v>165.11891146541885</v>
      </c>
      <c r="Q4693" s="5">
        <f t="shared" si="812"/>
        <v>0.64865926913625016</v>
      </c>
      <c r="R4693" s="5">
        <f t="shared" si="813"/>
        <v>0.35134073086374984</v>
      </c>
      <c r="S4693" s="4" cm="1">
        <f t="array" ref="S4693">SUM(ABS(O4693:P4693/K4693-M4693:N4693/K4693))</f>
        <v>0</v>
      </c>
    </row>
    <row r="4694" spans="1:19" x14ac:dyDescent="0.3">
      <c r="A4694" s="1">
        <v>44273</v>
      </c>
      <c r="B4694" s="2">
        <v>4691</v>
      </c>
      <c r="C4694">
        <v>380.16281127929602</v>
      </c>
      <c r="D4694">
        <v>110.24494934082</v>
      </c>
      <c r="E4694" s="4">
        <f t="shared" si="809"/>
        <v>-1.162959067589675E-2</v>
      </c>
      <c r="F4694" s="4">
        <f t="shared" si="805"/>
        <v>-1.162959067589675E-2</v>
      </c>
      <c r="G4694" s="4">
        <f t="shared" si="810"/>
        <v>-1.4549606371220269E-2</v>
      </c>
      <c r="H4694" s="4" cm="1">
        <f t="array" ref="H4694">SUMPRODUCT(Q4693:R4693,(1+daily_ret!D4693:E4693))-1</f>
        <v>-1.1629590675896861E-2</v>
      </c>
      <c r="I4694" s="5">
        <f t="shared" si="806"/>
        <v>619.34986206583073</v>
      </c>
      <c r="J4694" s="4">
        <f>I4694/MAX(I$3:I4694)-1</f>
        <v>-1.4549606371220269E-2</v>
      </c>
      <c r="K4694" s="5">
        <f t="shared" si="811"/>
        <v>464.50249508792342</v>
      </c>
      <c r="L4694" s="4">
        <f>K4694/MAX(K$3:K4694)-1</f>
        <v>-1.6080085081256912E-2</v>
      </c>
      <c r="M4694" s="5">
        <f t="shared" si="807"/>
        <v>300.41368476218918</v>
      </c>
      <c r="N4694" s="5">
        <f t="shared" si="808"/>
        <v>164.08881032573422</v>
      </c>
      <c r="O4694" s="5">
        <f t="shared" si="803"/>
        <v>300.41368476218918</v>
      </c>
      <c r="P4694" s="5">
        <f t="shared" si="804"/>
        <v>164.08881032573422</v>
      </c>
      <c r="Q4694" s="5">
        <f t="shared" si="812"/>
        <v>0.64674288715139261</v>
      </c>
      <c r="R4694" s="5">
        <f t="shared" si="813"/>
        <v>0.35325711284860728</v>
      </c>
      <c r="S4694" s="4" cm="1">
        <f t="array" ref="S4694">SUM(ABS(O4694:P4694/K4694-M4694:N4694/K4694))</f>
        <v>0</v>
      </c>
    </row>
    <row r="4695" spans="1:19" x14ac:dyDescent="0.3">
      <c r="A4695" s="1">
        <v>44274</v>
      </c>
      <c r="B4695" s="2">
        <v>4692</v>
      </c>
      <c r="C4695">
        <v>379.459381103515</v>
      </c>
      <c r="D4695">
        <v>110.17674255371</v>
      </c>
      <c r="E4695" s="4">
        <f t="shared" si="809"/>
        <v>-1.4152482831172319E-3</v>
      </c>
      <c r="F4695" s="4">
        <f t="shared" si="805"/>
        <v>-1.4152482831172319E-3</v>
      </c>
      <c r="G4695" s="4">
        <f t="shared" si="810"/>
        <v>-1.8503392623122616E-3</v>
      </c>
      <c r="H4695" s="4" cm="1">
        <f t="array" ref="H4695">SUMPRODUCT(Q4694:R4694,(1+daily_ret!D4694:E4694))-1</f>
        <v>-1.4152482831172319E-3</v>
      </c>
      <c r="I4695" s="5">
        <f t="shared" si="806"/>
        <v>618.20385469894268</v>
      </c>
      <c r="J4695" s="4">
        <f>I4695/MAX(I$3:I4695)-1</f>
        <v>-1.6373023925612684E-2</v>
      </c>
      <c r="K4695" s="5">
        <f t="shared" si="811"/>
        <v>463.84510872924659</v>
      </c>
      <c r="L4695" s="4">
        <f>K4695/MAX(K$3:K4695)-1</f>
        <v>-1.7472576051570488E-2</v>
      </c>
      <c r="M4695" s="5">
        <f t="shared" si="807"/>
        <v>299.85781752633784</v>
      </c>
      <c r="N4695" s="5">
        <f t="shared" si="808"/>
        <v>163.98729120290872</v>
      </c>
      <c r="O4695" s="5">
        <f t="shared" si="803"/>
        <v>299.85781752633784</v>
      </c>
      <c r="P4695" s="5">
        <f t="shared" si="804"/>
        <v>163.98729120290872</v>
      </c>
      <c r="Q4695" s="5">
        <f t="shared" si="812"/>
        <v>0.64646109635138871</v>
      </c>
      <c r="R4695" s="5">
        <f t="shared" si="813"/>
        <v>0.35353890364861124</v>
      </c>
      <c r="S4695" s="4" cm="1">
        <f t="array" ref="S4695">SUM(ABS(O4695:P4695/K4695-M4695:N4695/K4695))</f>
        <v>0</v>
      </c>
    </row>
    <row r="4696" spans="1:19" x14ac:dyDescent="0.3">
      <c r="A4696" s="1">
        <v>44277</v>
      </c>
      <c r="B4696" s="2">
        <v>4693</v>
      </c>
      <c r="C4696">
        <v>382.48934936523398</v>
      </c>
      <c r="D4696">
        <v>110.537376403808</v>
      </c>
      <c r="E4696" s="4">
        <f t="shared" si="809"/>
        <v>6.3191807216027573E-3</v>
      </c>
      <c r="F4696" s="4">
        <f t="shared" si="805"/>
        <v>6.3191807216027573E-3</v>
      </c>
      <c r="G4696" s="4">
        <f t="shared" si="810"/>
        <v>7.9849607431168312E-3</v>
      </c>
      <c r="H4696" s="4" cm="1">
        <f t="array" ref="H4696">SUMPRODUCT(Q4695:R4695,(1+daily_ret!D4695:E4695))-1</f>
        <v>6.3191807216027573E-3</v>
      </c>
      <c r="I4696" s="5">
        <f t="shared" si="806"/>
        <v>623.14018820995727</v>
      </c>
      <c r="J4696" s="4">
        <f>I4696/MAX(I$3:I4696)-1</f>
        <v>-8.5188011357878457E-3</v>
      </c>
      <c r="K4696" s="5">
        <f t="shared" si="811"/>
        <v>466.77622979813822</v>
      </c>
      <c r="L4696" s="4">
        <f>K4696/MAX(K$3:K4696)-1</f>
        <v>-1.1263807695709449E-2</v>
      </c>
      <c r="M4696" s="5">
        <f t="shared" si="807"/>
        <v>302.25217042780235</v>
      </c>
      <c r="N4696" s="5">
        <f t="shared" si="808"/>
        <v>164.52405937033586</v>
      </c>
      <c r="O4696" s="5">
        <f t="shared" si="803"/>
        <v>302.25217042780235</v>
      </c>
      <c r="P4696" s="5">
        <f t="shared" si="804"/>
        <v>164.52405937033586</v>
      </c>
      <c r="Q4696" s="5">
        <f t="shared" si="812"/>
        <v>0.64753119617619381</v>
      </c>
      <c r="R4696" s="5">
        <f t="shared" si="813"/>
        <v>0.35246880382380619</v>
      </c>
      <c r="S4696" s="4" cm="1">
        <f t="array" ref="S4696">SUM(ABS(O4696:P4696/K4696-M4696:N4696/K4696))</f>
        <v>0</v>
      </c>
    </row>
    <row r="4697" spans="1:19" x14ac:dyDescent="0.3">
      <c r="A4697" s="1">
        <v>44278</v>
      </c>
      <c r="B4697" s="2">
        <v>4694</v>
      </c>
      <c r="C4697">
        <v>379.47885131835898</v>
      </c>
      <c r="D4697">
        <v>111.08324432373</v>
      </c>
      <c r="E4697" s="4">
        <f t="shared" si="809"/>
        <v>-3.3559895203953971E-3</v>
      </c>
      <c r="F4697" s="4">
        <f t="shared" si="805"/>
        <v>-3.3559895203953971E-3</v>
      </c>
      <c r="G4697" s="4">
        <f t="shared" si="810"/>
        <v>-7.8708022899752761E-3</v>
      </c>
      <c r="H4697" s="4" cm="1">
        <f t="array" ref="H4697">SUMPRODUCT(Q4696:R4696,(1+daily_ret!D4696:E4696))-1</f>
        <v>-3.3559895203953971E-3</v>
      </c>
      <c r="I4697" s="5">
        <f t="shared" si="806"/>
        <v>618.23557498961873</v>
      </c>
      <c r="J4697" s="4">
        <f>I4697/MAX(I$3:I4697)-1</f>
        <v>-1.6322553626275771E-2</v>
      </c>
      <c r="K4697" s="5">
        <f t="shared" si="811"/>
        <v>465.20973366256601</v>
      </c>
      <c r="L4697" s="4">
        <f>K4697/MAX(K$3:K4697)-1</f>
        <v>-1.4581995995518349E-2</v>
      </c>
      <c r="M4697" s="5">
        <f t="shared" si="807"/>
        <v>299.87320335264923</v>
      </c>
      <c r="N4697" s="5">
        <f t="shared" si="808"/>
        <v>165.33653030991675</v>
      </c>
      <c r="O4697" s="5">
        <f t="shared" si="803"/>
        <v>299.87320335264923</v>
      </c>
      <c r="P4697" s="5">
        <f t="shared" si="804"/>
        <v>165.33653030991675</v>
      </c>
      <c r="Q4697" s="5">
        <f t="shared" si="812"/>
        <v>0.64459786985058753</v>
      </c>
      <c r="R4697" s="5">
        <f t="shared" si="813"/>
        <v>0.35540213014941235</v>
      </c>
      <c r="S4697" s="4" cm="1">
        <f t="array" ref="S4697">SUM(ABS(O4697:P4697/K4697-M4697:N4697/K4697))</f>
        <v>0</v>
      </c>
    </row>
    <row r="4698" spans="1:19" x14ac:dyDescent="0.3">
      <c r="A4698" s="1">
        <v>44279</v>
      </c>
      <c r="B4698" s="2">
        <v>4695</v>
      </c>
      <c r="C4698">
        <v>377.54977416992102</v>
      </c>
      <c r="D4698">
        <v>111.22947692871</v>
      </c>
      <c r="E4698" s="4">
        <f t="shared" si="809"/>
        <v>-2.8089474159662675E-3</v>
      </c>
      <c r="F4698" s="4">
        <f t="shared" si="805"/>
        <v>-2.8089474159662675E-3</v>
      </c>
      <c r="G4698" s="4">
        <f t="shared" si="810"/>
        <v>-5.0834905337572289E-3</v>
      </c>
      <c r="H4698" s="4" cm="1">
        <f t="array" ref="H4698">SUMPRODUCT(Q4697:R4697,(1+daily_ret!D4697:E4697))-1</f>
        <v>-2.8089474159664896E-3</v>
      </c>
      <c r="I4698" s="5">
        <f t="shared" si="806"/>
        <v>615.09278029652705</v>
      </c>
      <c r="J4698" s="4">
        <f>I4698/MAX(I$3:I4698)-1</f>
        <v>-2.1323068613187002E-2</v>
      </c>
      <c r="K4698" s="5">
        <f t="shared" si="811"/>
        <v>463.9029839833122</v>
      </c>
      <c r="L4698" s="4">
        <f>K4698/MAX(K$3:K4698)-1</f>
        <v>-1.7349983351513276E-2</v>
      </c>
      <c r="M4698" s="5">
        <f t="shared" si="807"/>
        <v>298.34880076207861</v>
      </c>
      <c r="N4698" s="5">
        <f t="shared" si="808"/>
        <v>165.55418322123356</v>
      </c>
      <c r="O4698" s="5">
        <f t="shared" si="803"/>
        <v>298.34880076207861</v>
      </c>
      <c r="P4698" s="5">
        <f t="shared" si="804"/>
        <v>165.55418322123356</v>
      </c>
      <c r="Q4698" s="5">
        <f t="shared" si="812"/>
        <v>0.6431275742188608</v>
      </c>
      <c r="R4698" s="5">
        <f t="shared" si="813"/>
        <v>0.35687242578113915</v>
      </c>
      <c r="S4698" s="4" cm="1">
        <f t="array" ref="S4698">SUM(ABS(O4698:P4698/K4698-M4698:N4698/K4698))</f>
        <v>0</v>
      </c>
    </row>
    <row r="4699" spans="1:19" x14ac:dyDescent="0.3">
      <c r="A4699" s="1">
        <v>44280</v>
      </c>
      <c r="B4699" s="2">
        <v>4696</v>
      </c>
      <c r="C4699">
        <v>379.67370605468699</v>
      </c>
      <c r="D4699">
        <v>111.08324432373</v>
      </c>
      <c r="E4699" s="4">
        <f t="shared" si="809"/>
        <v>3.1487801789920056E-3</v>
      </c>
      <c r="F4699" s="4">
        <f t="shared" si="805"/>
        <v>3.1487801789920056E-3</v>
      </c>
      <c r="G4699" s="4">
        <f t="shared" si="810"/>
        <v>5.6255678855472446E-3</v>
      </c>
      <c r="H4699" s="4" cm="1">
        <f t="array" ref="H4699">SUMPRODUCT(Q4698:R4698,(1+daily_ret!D4698:E4698))-1</f>
        <v>3.1487801789920056E-3</v>
      </c>
      <c r="I4699" s="5">
        <f t="shared" si="806"/>
        <v>618.55302648799523</v>
      </c>
      <c r="J4699" s="4">
        <f>I4699/MAX(I$3:I4699)-1</f>
        <v>-1.5817455097651312E-2</v>
      </c>
      <c r="K4699" s="5">
        <f t="shared" si="811"/>
        <v>465.36371250425407</v>
      </c>
      <c r="L4699" s="4">
        <f>K4699/MAX(K$3:K4699)-1</f>
        <v>-1.4255834456204486E-2</v>
      </c>
      <c r="M4699" s="5">
        <f t="shared" si="807"/>
        <v>300.02718219433734</v>
      </c>
      <c r="N4699" s="5">
        <f t="shared" si="808"/>
        <v>165.33653030991675</v>
      </c>
      <c r="O4699" s="5">
        <f t="shared" si="803"/>
        <v>300.02718219433734</v>
      </c>
      <c r="P4699" s="5">
        <f t="shared" si="804"/>
        <v>165.33653030991675</v>
      </c>
      <c r="Q4699" s="5">
        <f t="shared" si="812"/>
        <v>0.64471546477013864</v>
      </c>
      <c r="R4699" s="5">
        <f t="shared" si="813"/>
        <v>0.35528453522986142</v>
      </c>
      <c r="S4699" s="4" cm="1">
        <f t="array" ref="S4699">SUM(ABS(O4699:P4699/K4699-M4699:N4699/K4699))</f>
        <v>0</v>
      </c>
    </row>
    <row r="4700" spans="1:19" x14ac:dyDescent="0.3">
      <c r="A4700" s="1">
        <v>44281</v>
      </c>
      <c r="B4700" s="2">
        <v>4697</v>
      </c>
      <c r="C4700">
        <v>385.79214477539</v>
      </c>
      <c r="D4700">
        <v>110.712852478027</v>
      </c>
      <c r="E4700" s="4">
        <f t="shared" si="809"/>
        <v>9.2049369679345627E-3</v>
      </c>
      <c r="F4700" s="4">
        <f t="shared" si="805"/>
        <v>9.2049369679345627E-3</v>
      </c>
      <c r="G4700" s="4">
        <f t="shared" si="810"/>
        <v>1.6114991960548775E-2</v>
      </c>
      <c r="H4700" s="4" cm="1">
        <f t="array" ref="H4700">SUMPRODUCT(Q4699:R4699,(1+daily_ret!D4699:E4699))-1</f>
        <v>9.2049369679345627E-3</v>
      </c>
      <c r="I4700" s="5">
        <f t="shared" si="806"/>
        <v>628.52100353702235</v>
      </c>
      <c r="J4700" s="4">
        <f>I4700/MAX(I$3:I4700)-1</f>
        <v>0</v>
      </c>
      <c r="K4700" s="5">
        <f t="shared" si="811"/>
        <v>469.64735614501973</v>
      </c>
      <c r="L4700" s="4">
        <f>K4700/MAX(K$3:K4700)-1</f>
        <v>-5.1821215458646153E-3</v>
      </c>
      <c r="M4700" s="5">
        <f t="shared" si="807"/>
        <v>304.86211782334516</v>
      </c>
      <c r="N4700" s="5">
        <f t="shared" si="808"/>
        <v>164.78523832167457</v>
      </c>
      <c r="O4700" s="5">
        <f t="shared" si="803"/>
        <v>304.86211782334516</v>
      </c>
      <c r="P4700" s="5">
        <f t="shared" si="804"/>
        <v>164.78523832167457</v>
      </c>
      <c r="Q4700" s="5">
        <f t="shared" si="812"/>
        <v>0.64912984994896583</v>
      </c>
      <c r="R4700" s="5">
        <f t="shared" si="813"/>
        <v>0.35087015005103422</v>
      </c>
      <c r="S4700" s="4" cm="1">
        <f t="array" ref="S4700">SUM(ABS(O4700:P4700/K4700-M4700:N4700/K4700))</f>
        <v>0</v>
      </c>
    </row>
    <row r="4701" spans="1:19" x14ac:dyDescent="0.3">
      <c r="A4701" s="1">
        <v>44284</v>
      </c>
      <c r="B4701" s="2">
        <v>4698</v>
      </c>
      <c r="C4701">
        <v>385.59729003906199</v>
      </c>
      <c r="D4701">
        <v>110.33269500732401</v>
      </c>
      <c r="E4701" s="4">
        <f t="shared" si="809"/>
        <v>-1.5326520993557136E-3</v>
      </c>
      <c r="F4701" s="4">
        <f t="shared" si="805"/>
        <v>-1.5326520993557136E-3</v>
      </c>
      <c r="G4701" s="4">
        <f t="shared" si="810"/>
        <v>-5.0507699279744855E-4</v>
      </c>
      <c r="H4701" s="4" cm="1">
        <f t="array" ref="H4701">SUMPRODUCT(Q4700:R4700,(1+daily_ret!D4700:E4700))-1</f>
        <v>-1.5326520993557136E-3</v>
      </c>
      <c r="I4701" s="5">
        <f t="shared" si="806"/>
        <v>628.20355203864585</v>
      </c>
      <c r="J4701" s="4">
        <f>I4701/MAX(I$3:I4701)-1</f>
        <v>-5.0507699279744855E-4</v>
      </c>
      <c r="K4701" s="5">
        <f t="shared" si="811"/>
        <v>468.92755013866719</v>
      </c>
      <c r="L4701" s="4">
        <f>K4701/MAX(K$3:K4701)-1</f>
        <v>-6.7068312557539977E-3</v>
      </c>
      <c r="M4701" s="5">
        <f t="shared" si="807"/>
        <v>304.7081389816571</v>
      </c>
      <c r="N4701" s="5">
        <f t="shared" si="808"/>
        <v>164.21941115701009</v>
      </c>
      <c r="O4701" s="5">
        <f t="shared" si="803"/>
        <v>304.7081389816571</v>
      </c>
      <c r="P4701" s="5">
        <f t="shared" si="804"/>
        <v>164.21941115701009</v>
      </c>
      <c r="Q4701" s="5">
        <f t="shared" si="812"/>
        <v>0.64979790351740152</v>
      </c>
      <c r="R4701" s="5">
        <f t="shared" si="813"/>
        <v>0.35020209648259853</v>
      </c>
      <c r="S4701" s="4" cm="1">
        <f t="array" ref="S4701">SUM(ABS(O4701:P4701/K4701-M4701:N4701/K4701))</f>
        <v>0</v>
      </c>
    </row>
    <row r="4702" spans="1:19" x14ac:dyDescent="0.3">
      <c r="A4702" s="1">
        <v>44285</v>
      </c>
      <c r="B4702" s="2">
        <v>4699</v>
      </c>
      <c r="C4702">
        <v>384.57427978515602</v>
      </c>
      <c r="D4702">
        <v>110.23519134521401</v>
      </c>
      <c r="E4702" s="4">
        <f t="shared" si="809"/>
        <v>-2.0334306599375518E-3</v>
      </c>
      <c r="F4702" s="4">
        <f t="shared" si="805"/>
        <v>-2.0334306599375518E-3</v>
      </c>
      <c r="G4702" s="4">
        <f t="shared" si="810"/>
        <v>-2.6530535362484509E-3</v>
      </c>
      <c r="H4702" s="4" cm="1">
        <f t="array" ref="H4702">SUMPRODUCT(Q4701:R4701,(1+daily_ret!D4701:E4701))-1</f>
        <v>-2.0334306599374408E-3</v>
      </c>
      <c r="I4702" s="5">
        <f t="shared" si="806"/>
        <v>626.53689438342587</v>
      </c>
      <c r="J4702" s="4">
        <f>I4702/MAX(I$3:I4702)-1</f>
        <v>-3.1567905327440915E-3</v>
      </c>
      <c r="K4702" s="5">
        <f t="shared" si="811"/>
        <v>467.97401848092579</v>
      </c>
      <c r="L4702" s="4">
        <f>K4702/MAX(K$3:K4702)-1</f>
        <v>-8.7266240393850669E-3</v>
      </c>
      <c r="M4702" s="5">
        <f t="shared" si="807"/>
        <v>303.89973197600813</v>
      </c>
      <c r="N4702" s="5">
        <f t="shared" si="808"/>
        <v>164.07428650491767</v>
      </c>
      <c r="O4702" s="5">
        <f t="shared" si="803"/>
        <v>303.89973197600813</v>
      </c>
      <c r="P4702" s="5">
        <f t="shared" si="804"/>
        <v>164.07428650491767</v>
      </c>
      <c r="Q4702" s="5">
        <f t="shared" si="812"/>
        <v>0.64939445348373503</v>
      </c>
      <c r="R4702" s="5">
        <f t="shared" si="813"/>
        <v>0.35060554651626497</v>
      </c>
      <c r="S4702" s="4" cm="1">
        <f t="array" ref="S4702">SUM(ABS(O4702:P4702/K4702-M4702:N4702/K4702))</f>
        <v>0</v>
      </c>
    </row>
    <row r="4703" spans="1:19" x14ac:dyDescent="0.3">
      <c r="A4703" s="1">
        <v>44286</v>
      </c>
      <c r="B4703" s="2">
        <v>4700</v>
      </c>
      <c r="C4703">
        <v>386.13311767578102</v>
      </c>
      <c r="D4703">
        <v>110.07925415039</v>
      </c>
      <c r="E4703" s="4">
        <f t="shared" si="809"/>
        <v>2.136301271304708E-3</v>
      </c>
      <c r="F4703" s="4">
        <f t="shared" si="805"/>
        <v>2.136301271304708E-3</v>
      </c>
      <c r="G4703" s="4">
        <f t="shared" si="810"/>
        <v>4.0534117141060033E-3</v>
      </c>
      <c r="H4703" s="4" cm="1">
        <f t="array" ref="H4703">SUMPRODUCT(Q4702:R4702,(1+daily_ret!D4702:E4702))-1</f>
        <v>2.136301271304708E-3</v>
      </c>
      <c r="I4703" s="5">
        <f t="shared" si="806"/>
        <v>629.07650637043923</v>
      </c>
      <c r="J4703" s="4">
        <f>I4703/MAX(I$3:I4703)-1</f>
        <v>0</v>
      </c>
      <c r="K4703" s="5">
        <f t="shared" si="811"/>
        <v>468.97375197154417</v>
      </c>
      <c r="L4703" s="4">
        <f>K4703/MAX(K$3:K4703)-1</f>
        <v>-6.6089654661098951E-3</v>
      </c>
      <c r="M4703" s="5">
        <f t="shared" si="807"/>
        <v>305.13156270951333</v>
      </c>
      <c r="N4703" s="5">
        <f t="shared" si="808"/>
        <v>163.84218926203081</v>
      </c>
      <c r="O4703" s="5">
        <f t="shared" si="803"/>
        <v>305.13156270951333</v>
      </c>
      <c r="P4703" s="5">
        <f t="shared" si="804"/>
        <v>163.84218926203081</v>
      </c>
      <c r="Q4703" s="5">
        <f t="shared" si="812"/>
        <v>0.65063676043009699</v>
      </c>
      <c r="R4703" s="5">
        <f t="shared" si="813"/>
        <v>0.34936323956990289</v>
      </c>
      <c r="S4703" s="4" cm="1">
        <f t="array" ref="S4703">SUM(ABS(O4703:P4703/K4703-M4703:N4703/K4703))</f>
        <v>0</v>
      </c>
    </row>
    <row r="4704" spans="1:19" x14ac:dyDescent="0.3">
      <c r="A4704" s="1">
        <v>44287</v>
      </c>
      <c r="B4704" s="2">
        <v>4701</v>
      </c>
      <c r="C4704">
        <v>390.302978515625</v>
      </c>
      <c r="D4704">
        <v>110.566932678222</v>
      </c>
      <c r="E4704" s="4">
        <f t="shared" si="809"/>
        <v>8.5740082631551306E-3</v>
      </c>
      <c r="F4704" s="4">
        <f t="shared" si="805"/>
        <v>8.5740082631551306E-3</v>
      </c>
      <c r="G4704" s="4">
        <f t="shared" si="810"/>
        <v>1.0799024090301534E-2</v>
      </c>
      <c r="H4704" s="4" cm="1">
        <f t="array" ref="H4704">SUMPRODUCT(Q4703:R4703,(1+daily_ret!D4703:E4703))-1</f>
        <v>8.5740082631553527E-3</v>
      </c>
      <c r="I4704" s="5">
        <f t="shared" si="806"/>
        <v>635.86991871737632</v>
      </c>
      <c r="J4704" s="4">
        <f>I4704/MAX(I$3:I4704)-1</f>
        <v>0</v>
      </c>
      <c r="K4704" s="5">
        <f t="shared" si="811"/>
        <v>472.99473679615107</v>
      </c>
      <c r="L4704" s="4">
        <f>K4704/MAX(K$3:K4704)-1</f>
        <v>0</v>
      </c>
      <c r="M4704" s="5">
        <f t="shared" si="807"/>
        <v>308.42668580592471</v>
      </c>
      <c r="N4704" s="5">
        <f t="shared" si="808"/>
        <v>164.56805099022637</v>
      </c>
      <c r="O4704" s="5">
        <f t="shared" si="803"/>
        <v>308.42668580592471</v>
      </c>
      <c r="P4704" s="5">
        <f t="shared" si="804"/>
        <v>164.56805099022637</v>
      </c>
      <c r="Q4704" s="5">
        <f t="shared" si="812"/>
        <v>0.65207213064370506</v>
      </c>
      <c r="R4704" s="5">
        <f t="shared" si="813"/>
        <v>0.34792786935629494</v>
      </c>
      <c r="S4704" s="4" cm="1">
        <f t="array" ref="S4704">SUM(ABS(O4704:P4704/K4704-M4704:N4704/K4704))</f>
        <v>0</v>
      </c>
    </row>
    <row r="4705" spans="1:19" x14ac:dyDescent="0.3">
      <c r="A4705" s="1">
        <v>44291</v>
      </c>
      <c r="B4705" s="2">
        <v>4702</v>
      </c>
      <c r="C4705">
        <v>395.90509033203102</v>
      </c>
      <c r="D4705">
        <v>110.25481414794901</v>
      </c>
      <c r="E4705" s="4">
        <f t="shared" si="809"/>
        <v>8.3771840778466E-3</v>
      </c>
      <c r="F4705" s="4">
        <f t="shared" si="805"/>
        <v>8.3771840778466E-3</v>
      </c>
      <c r="G4705" s="4">
        <f t="shared" si="810"/>
        <v>1.4353238701153792E-2</v>
      </c>
      <c r="H4705" s="4" cm="1">
        <f t="array" ref="H4705">SUMPRODUCT(Q4704:R4704,(1+daily_ret!D4704:E4704))-1</f>
        <v>8.3771840778466E-3</v>
      </c>
      <c r="I4705" s="5">
        <f t="shared" si="806"/>
        <v>644.99671144361002</v>
      </c>
      <c r="J4705" s="4">
        <f>I4705/MAX(I$3:I4705)-1</f>
        <v>0</v>
      </c>
      <c r="K4705" s="5">
        <f t="shared" si="811"/>
        <v>476.95710077414503</v>
      </c>
      <c r="L4705" s="4">
        <f>K4705/MAX(K$3:K4705)-1</f>
        <v>0</v>
      </c>
      <c r="M4705" s="5">
        <f t="shared" si="807"/>
        <v>312.85360764910286</v>
      </c>
      <c r="N4705" s="5">
        <f t="shared" si="808"/>
        <v>164.10349312504218</v>
      </c>
      <c r="O4705" s="5">
        <f t="shared" si="803"/>
        <v>312.85360764910286</v>
      </c>
      <c r="P4705" s="5">
        <f t="shared" si="804"/>
        <v>164.10349312504218</v>
      </c>
      <c r="Q4705" s="5">
        <f t="shared" si="812"/>
        <v>0.65593657614345779</v>
      </c>
      <c r="R4705" s="5">
        <f t="shared" si="813"/>
        <v>0.34406342385654221</v>
      </c>
      <c r="S4705" s="4" cm="1">
        <f t="array" ref="S4705">SUM(ABS(O4705:P4705/K4705-M4705:N4705/K4705))</f>
        <v>0</v>
      </c>
    </row>
    <row r="4706" spans="1:19" x14ac:dyDescent="0.3">
      <c r="A4706" s="1">
        <v>44292</v>
      </c>
      <c r="B4706" s="2">
        <v>4703</v>
      </c>
      <c r="C4706">
        <v>395.67126464843699</v>
      </c>
      <c r="D4706">
        <v>110.791244506835</v>
      </c>
      <c r="E4706" s="4">
        <f t="shared" si="809"/>
        <v>1.2865925325742378E-3</v>
      </c>
      <c r="F4706" s="4">
        <f t="shared" si="805"/>
        <v>1.2865925325742378E-3</v>
      </c>
      <c r="G4706" s="4">
        <f t="shared" si="810"/>
        <v>-5.906104500903453E-4</v>
      </c>
      <c r="H4706" s="4" cm="1">
        <f t="array" ref="H4706">SUMPRODUCT(Q4705:R4705,(1+daily_ret!D4705:E4705))-1</f>
        <v>1.2865925325742378E-3</v>
      </c>
      <c r="I4706" s="5">
        <f t="shared" si="806"/>
        <v>644.61576964555752</v>
      </c>
      <c r="J4706" s="4">
        <f>I4706/MAX(I$3:I4706)-1</f>
        <v>-5.906104500903453E-4</v>
      </c>
      <c r="K4706" s="5">
        <f t="shared" si="811"/>
        <v>477.57075021835931</v>
      </c>
      <c r="L4706" s="4">
        <f>K4706/MAX(K$3:K4706)-1</f>
        <v>0</v>
      </c>
      <c r="M4706" s="5">
        <f t="shared" si="807"/>
        <v>312.66883303907684</v>
      </c>
      <c r="N4706" s="5">
        <f t="shared" si="808"/>
        <v>164.90191717928244</v>
      </c>
      <c r="O4706" s="5">
        <f t="shared" si="803"/>
        <v>312.66883303907684</v>
      </c>
      <c r="P4706" s="5">
        <f t="shared" si="804"/>
        <v>164.90191717928244</v>
      </c>
      <c r="Q4706" s="5">
        <f t="shared" si="812"/>
        <v>0.6547068322256242</v>
      </c>
      <c r="R4706" s="5">
        <f t="shared" si="813"/>
        <v>0.34529316777437574</v>
      </c>
      <c r="S4706" s="4" cm="1">
        <f t="array" ref="S4706">SUM(ABS(O4706:P4706/K4706-M4706:N4706/K4706))</f>
        <v>0</v>
      </c>
    </row>
    <row r="4707" spans="1:19" x14ac:dyDescent="0.3">
      <c r="A4707" s="1">
        <v>44293</v>
      </c>
      <c r="B4707" s="2">
        <v>4704</v>
      </c>
      <c r="C4707">
        <v>396.129150390625</v>
      </c>
      <c r="D4707">
        <v>110.722969055175</v>
      </c>
      <c r="E4707" s="4">
        <f t="shared" si="809"/>
        <v>5.4486349463100936E-4</v>
      </c>
      <c r="F4707" s="4">
        <f t="shared" si="805"/>
        <v>5.4486349463100936E-4</v>
      </c>
      <c r="G4707" s="4">
        <f t="shared" si="810"/>
        <v>1.1572377958628532E-3</v>
      </c>
      <c r="H4707" s="4" cm="1">
        <f t="array" ref="H4707">SUMPRODUCT(Q4706:R4706,(1+daily_ret!D4706:E4706))-1</f>
        <v>5.4486349463100936E-4</v>
      </c>
      <c r="I4707" s="5">
        <f t="shared" si="806"/>
        <v>645.3617433780006</v>
      </c>
      <c r="J4707" s="4">
        <f>I4707/MAX(I$3:I4707)-1</f>
        <v>0</v>
      </c>
      <c r="K4707" s="5">
        <f t="shared" si="811"/>
        <v>477.83096108625682</v>
      </c>
      <c r="L4707" s="4">
        <f>K4707/MAX(K$3:K4707)-1</f>
        <v>0</v>
      </c>
      <c r="M4707" s="5">
        <f t="shared" si="807"/>
        <v>313.03066523025797</v>
      </c>
      <c r="N4707" s="5">
        <f t="shared" si="808"/>
        <v>164.80029585599888</v>
      </c>
      <c r="O4707" s="5">
        <f t="shared" si="803"/>
        <v>313.03066523025797</v>
      </c>
      <c r="P4707" s="5">
        <f t="shared" si="804"/>
        <v>164.80029585599888</v>
      </c>
      <c r="Q4707" s="5">
        <f t="shared" si="812"/>
        <v>0.65510753953373579</v>
      </c>
      <c r="R4707" s="5">
        <f t="shared" si="813"/>
        <v>0.34489246046626426</v>
      </c>
      <c r="S4707" s="4" cm="1">
        <f t="array" ref="S4707">SUM(ABS(O4707:P4707/K4707-M4707:N4707/K4707))</f>
        <v>0</v>
      </c>
    </row>
    <row r="4708" spans="1:19" x14ac:dyDescent="0.3">
      <c r="A4708" s="1">
        <v>44294</v>
      </c>
      <c r="B4708" s="2">
        <v>4705</v>
      </c>
      <c r="C4708">
        <v>398.00946044921801</v>
      </c>
      <c r="D4708">
        <v>111.103385925292</v>
      </c>
      <c r="E4708" s="4">
        <f t="shared" si="809"/>
        <v>4.2945708839567942E-3</v>
      </c>
      <c r="F4708" s="4">
        <f t="shared" si="805"/>
        <v>4.2945708839567942E-3</v>
      </c>
      <c r="G4708" s="4">
        <f t="shared" si="810"/>
        <v>4.7467096444147039E-3</v>
      </c>
      <c r="H4708" s="4" cm="1">
        <f t="array" ref="H4708">SUMPRODUCT(Q4707:R4707,(1+daily_ret!D4707:E4707))-1</f>
        <v>4.2945708839567942E-3</v>
      </c>
      <c r="I4708" s="5">
        <f t="shared" si="806"/>
        <v>648.42508818942929</v>
      </c>
      <c r="J4708" s="4">
        <f>I4708/MAX(I$3:I4708)-1</f>
        <v>0</v>
      </c>
      <c r="K4708" s="5">
        <f t="shared" si="811"/>
        <v>479.88304001919096</v>
      </c>
      <c r="L4708" s="4">
        <f>K4708/MAX(K$3:K4708)-1</f>
        <v>0</v>
      </c>
      <c r="M4708" s="5">
        <f t="shared" si="807"/>
        <v>314.51653090790398</v>
      </c>
      <c r="N4708" s="5">
        <f t="shared" si="808"/>
        <v>165.366509111287</v>
      </c>
      <c r="O4708" s="5">
        <f t="shared" si="803"/>
        <v>314.51653090790398</v>
      </c>
      <c r="P4708" s="5">
        <f t="shared" si="804"/>
        <v>165.366509111287</v>
      </c>
      <c r="Q4708" s="5">
        <f t="shared" si="812"/>
        <v>0.65540247243437944</v>
      </c>
      <c r="R4708" s="5">
        <f t="shared" si="813"/>
        <v>0.34459752756562068</v>
      </c>
      <c r="S4708" s="4" cm="1">
        <f t="array" ref="S4708">SUM(ABS(O4708:P4708/K4708-M4708:N4708/K4708))</f>
        <v>0</v>
      </c>
    </row>
    <row r="4709" spans="1:19" x14ac:dyDescent="0.3">
      <c r="A4709" s="1">
        <v>44295</v>
      </c>
      <c r="B4709" s="2">
        <v>4706</v>
      </c>
      <c r="C4709">
        <v>400.903076171875</v>
      </c>
      <c r="D4709">
        <v>110.81078338623</v>
      </c>
      <c r="E4709" s="4">
        <f t="shared" si="809"/>
        <v>3.8573850458007986E-3</v>
      </c>
      <c r="F4709" s="4">
        <f t="shared" si="805"/>
        <v>3.8573850458007986E-3</v>
      </c>
      <c r="G4709" s="4">
        <f t="shared" si="810"/>
        <v>7.2702184500617051E-3</v>
      </c>
      <c r="H4709" s="4" cm="1">
        <f t="array" ref="H4709">SUMPRODUCT(Q4708:R4708,(1+daily_ret!D4708:E4708))-1</f>
        <v>3.8573850458007986E-3</v>
      </c>
      <c r="I4709" s="5">
        <f t="shared" si="806"/>
        <v>653.13928022906691</v>
      </c>
      <c r="J4709" s="4">
        <f>I4709/MAX(I$3:I4709)-1</f>
        <v>0</v>
      </c>
      <c r="K4709" s="5">
        <f t="shared" si="811"/>
        <v>481.73413368149437</v>
      </c>
      <c r="L4709" s="4">
        <f>K4709/MAX(K$3:K4709)-1</f>
        <v>0</v>
      </c>
      <c r="M4709" s="5">
        <f t="shared" si="807"/>
        <v>316.80313479376002</v>
      </c>
      <c r="N4709" s="5">
        <f t="shared" si="808"/>
        <v>164.93099888773435</v>
      </c>
      <c r="O4709" s="5">
        <f t="shared" si="803"/>
        <v>316.80313479376002</v>
      </c>
      <c r="P4709" s="5">
        <f t="shared" si="804"/>
        <v>164.93099888773435</v>
      </c>
      <c r="Q4709" s="5">
        <f t="shared" si="812"/>
        <v>0.65763065692002443</v>
      </c>
      <c r="R4709" s="5">
        <f t="shared" si="813"/>
        <v>0.34236934307997552</v>
      </c>
      <c r="S4709" s="4" cm="1">
        <f t="array" ref="S4709">SUM(ABS(O4709:P4709/K4709-M4709:N4709/K4709))</f>
        <v>0</v>
      </c>
    </row>
    <row r="4710" spans="1:19" x14ac:dyDescent="0.3">
      <c r="A4710" s="1">
        <v>44298</v>
      </c>
      <c r="B4710" s="2">
        <v>4707</v>
      </c>
      <c r="C4710">
        <v>401.04925537109301</v>
      </c>
      <c r="D4710">
        <v>110.74248504638599</v>
      </c>
      <c r="E4710" s="4">
        <f t="shared" si="809"/>
        <v>2.8768743663087903E-5</v>
      </c>
      <c r="F4710" s="4">
        <f t="shared" si="805"/>
        <v>2.8768743663087903E-5</v>
      </c>
      <c r="G4710" s="4">
        <f t="shared" si="810"/>
        <v>3.6462478815035837E-4</v>
      </c>
      <c r="H4710" s="4" cm="1">
        <f t="array" ref="H4710">SUMPRODUCT(Q4709:R4709,(1+daily_ret!D4709:E4709))-1</f>
        <v>2.8768743663087903E-5</v>
      </c>
      <c r="I4710" s="5">
        <f t="shared" si="806"/>
        <v>653.37743100075318</v>
      </c>
      <c r="J4710" s="4">
        <f>I4710/MAX(I$3:I4710)-1</f>
        <v>0</v>
      </c>
      <c r="K4710" s="5">
        <f t="shared" si="811"/>
        <v>481.7479925673</v>
      </c>
      <c r="L4710" s="4">
        <f>K4710/MAX(K$3:K4710)-1</f>
        <v>0</v>
      </c>
      <c r="M4710" s="5">
        <f t="shared" si="807"/>
        <v>316.91864906966958</v>
      </c>
      <c r="N4710" s="5">
        <f t="shared" si="808"/>
        <v>164.82934349763045</v>
      </c>
      <c r="O4710" s="5">
        <f t="shared" si="803"/>
        <v>316.91864906966958</v>
      </c>
      <c r="P4710" s="5">
        <f t="shared" si="804"/>
        <v>164.82934349763045</v>
      </c>
      <c r="Q4710" s="5">
        <f t="shared" si="812"/>
        <v>0.65785151979724377</v>
      </c>
      <c r="R4710" s="5">
        <f t="shared" si="813"/>
        <v>0.34214848020275634</v>
      </c>
      <c r="S4710" s="4" cm="1">
        <f t="array" ref="S4710">SUM(ABS(O4710:P4710/K4710-M4710:N4710/K4710))</f>
        <v>0</v>
      </c>
    </row>
    <row r="4711" spans="1:19" x14ac:dyDescent="0.3">
      <c r="A4711" s="1">
        <v>44299</v>
      </c>
      <c r="B4711" s="2">
        <v>4708</v>
      </c>
      <c r="C4711">
        <v>402.23782348632801</v>
      </c>
      <c r="D4711">
        <v>111.200912475585</v>
      </c>
      <c r="E4711" s="4">
        <f t="shared" si="809"/>
        <v>3.3659903482974318E-3</v>
      </c>
      <c r="F4711" s="4">
        <f t="shared" si="805"/>
        <v>3.3659903482974318E-3</v>
      </c>
      <c r="G4711" s="4">
        <f t="shared" si="810"/>
        <v>2.9636462337654379E-3</v>
      </c>
      <c r="H4711" s="4" cm="1">
        <f t="array" ref="H4711">SUMPRODUCT(Q4710:R4710,(1+daily_ret!D4710:E4710))-1</f>
        <v>3.3659903482976539E-3</v>
      </c>
      <c r="I4711" s="5">
        <f t="shared" si="806"/>
        <v>655.31381056336591</v>
      </c>
      <c r="J4711" s="4">
        <f>I4711/MAX(I$3:I4711)-1</f>
        <v>0</v>
      </c>
      <c r="K4711" s="5">
        <f t="shared" si="811"/>
        <v>483.36955166059317</v>
      </c>
      <c r="L4711" s="4">
        <f>K4711/MAX(K$3:K4711)-1</f>
        <v>0</v>
      </c>
      <c r="M4711" s="5">
        <f t="shared" si="807"/>
        <v>317.85788383039494</v>
      </c>
      <c r="N4711" s="5">
        <f t="shared" si="808"/>
        <v>165.51166783019826</v>
      </c>
      <c r="O4711" s="5">
        <f t="shared" si="803"/>
        <v>317.85788383039494</v>
      </c>
      <c r="P4711" s="5">
        <f t="shared" si="804"/>
        <v>165.51166783019826</v>
      </c>
      <c r="Q4711" s="5">
        <f t="shared" si="812"/>
        <v>0.65758772504062213</v>
      </c>
      <c r="R4711" s="5">
        <f t="shared" si="813"/>
        <v>0.34241227495937793</v>
      </c>
      <c r="S4711" s="4" cm="1">
        <f t="array" ref="S4711">SUM(ABS(O4711:P4711/K4711-M4711:N4711/K4711))</f>
        <v>0</v>
      </c>
    </row>
    <row r="4712" spans="1:19" x14ac:dyDescent="0.3">
      <c r="A4712" s="1">
        <v>44300</v>
      </c>
      <c r="B4712" s="2">
        <v>4709</v>
      </c>
      <c r="C4712">
        <v>400.86413574218699</v>
      </c>
      <c r="D4712">
        <v>111.06436920166</v>
      </c>
      <c r="E4712" s="4">
        <f t="shared" si="809"/>
        <v>-2.6661836182897414E-3</v>
      </c>
      <c r="F4712" s="4">
        <f t="shared" si="805"/>
        <v>-2.6661836182897414E-3</v>
      </c>
      <c r="G4712" s="4">
        <f t="shared" si="810"/>
        <v>-3.4151133084275864E-3</v>
      </c>
      <c r="H4712" s="4" cm="1">
        <f t="array" ref="H4712">SUMPRODUCT(Q4711:R4711,(1+daily_ret!D4711:E4711))-1</f>
        <v>-2.6661836182897414E-3</v>
      </c>
      <c r="I4712" s="5">
        <f t="shared" si="806"/>
        <v>653.07583964771459</v>
      </c>
      <c r="J4712" s="4">
        <f>I4712/MAX(I$3:I4712)-1</f>
        <v>-3.4151133084275864E-3</v>
      </c>
      <c r="K4712" s="5">
        <f t="shared" si="811"/>
        <v>482.08079968037566</v>
      </c>
      <c r="L4712" s="4">
        <f>K4712/MAX(K$3:K4712)-1</f>
        <v>-2.6661836182897414E-3</v>
      </c>
      <c r="M4712" s="5">
        <f t="shared" si="807"/>
        <v>316.77236314113719</v>
      </c>
      <c r="N4712" s="5">
        <f t="shared" si="808"/>
        <v>165.30843653923847</v>
      </c>
      <c r="O4712" s="5">
        <f t="shared" si="803"/>
        <v>316.77236314113719</v>
      </c>
      <c r="P4712" s="5">
        <f t="shared" si="804"/>
        <v>165.30843653923847</v>
      </c>
      <c r="Q4712" s="5">
        <f t="shared" si="812"/>
        <v>0.65709392149855461</v>
      </c>
      <c r="R4712" s="5">
        <f t="shared" si="813"/>
        <v>0.34290607850144539</v>
      </c>
      <c r="S4712" s="4" cm="1">
        <f t="array" ref="S4712">SUM(ABS(O4712:P4712/K4712-M4712:N4712/K4712))</f>
        <v>0</v>
      </c>
    </row>
    <row r="4713" spans="1:19" x14ac:dyDescent="0.3">
      <c r="A4713" s="1">
        <v>44301</v>
      </c>
      <c r="B4713" s="2">
        <v>4710</v>
      </c>
      <c r="C4713">
        <v>405.17041015625</v>
      </c>
      <c r="D4713">
        <v>111.77638244628901</v>
      </c>
      <c r="E4713" s="4">
        <f t="shared" si="809"/>
        <v>9.2571252173527796E-3</v>
      </c>
      <c r="F4713" s="4">
        <f t="shared" si="805"/>
        <v>9.2571252173527796E-3</v>
      </c>
      <c r="G4713" s="4">
        <f t="shared" si="810"/>
        <v>1.074247863578548E-2</v>
      </c>
      <c r="H4713" s="4" cm="1">
        <f t="array" ref="H4713">SUMPRODUCT(Q4712:R4712,(1+daily_ret!D4712:E4712))-1</f>
        <v>9.2571252173530016E-3</v>
      </c>
      <c r="I4713" s="5">
        <f t="shared" si="806"/>
        <v>660.09149290267783</v>
      </c>
      <c r="J4713" s="4">
        <f>I4713/MAX(I$3:I4713)-1</f>
        <v>0</v>
      </c>
      <c r="K4713" s="5">
        <f t="shared" si="811"/>
        <v>486.54348200789849</v>
      </c>
      <c r="L4713" s="4">
        <f>K4713/MAX(K$3:K4713)-1</f>
        <v>0</v>
      </c>
      <c r="M4713" s="5">
        <f t="shared" si="807"/>
        <v>320.17528348458808</v>
      </c>
      <c r="N4713" s="5">
        <f t="shared" si="808"/>
        <v>166.36819852331041</v>
      </c>
      <c r="O4713" s="5">
        <f t="shared" si="803"/>
        <v>320.17528348458808</v>
      </c>
      <c r="P4713" s="5">
        <f t="shared" si="804"/>
        <v>166.36819852331041</v>
      </c>
      <c r="Q4713" s="5">
        <f t="shared" si="812"/>
        <v>0.65806098596423168</v>
      </c>
      <c r="R4713" s="5">
        <f t="shared" si="813"/>
        <v>0.34193901403576837</v>
      </c>
      <c r="S4713" s="4" cm="1">
        <f t="array" ref="S4713">SUM(ABS(O4713:P4713/K4713-M4713:N4713/K4713))</f>
        <v>0</v>
      </c>
    </row>
    <row r="4714" spans="1:19" x14ac:dyDescent="0.3">
      <c r="A4714" s="1">
        <v>44302</v>
      </c>
      <c r="B4714" s="2">
        <v>4711</v>
      </c>
      <c r="C4714">
        <v>406.524658203125</v>
      </c>
      <c r="D4714">
        <v>111.47402191162099</v>
      </c>
      <c r="E4714" s="4">
        <f t="shared" si="809"/>
        <v>1.2745519305552566E-3</v>
      </c>
      <c r="F4714" s="4">
        <f t="shared" si="805"/>
        <v>1.2745519305552566E-3</v>
      </c>
      <c r="G4714" s="4">
        <f t="shared" si="810"/>
        <v>3.3424159635764283E-3</v>
      </c>
      <c r="H4714" s="4" cm="1">
        <f t="array" ref="H4714">SUMPRODUCT(Q4713:R4713,(1+daily_ret!D4713:E4713))-1</f>
        <v>1.2745519305552566E-3</v>
      </c>
      <c r="I4714" s="5">
        <f t="shared" si="806"/>
        <v>662.29779324597666</v>
      </c>
      <c r="J4714" s="4">
        <f>I4714/MAX(I$3:I4714)-1</f>
        <v>0</v>
      </c>
      <c r="K4714" s="5">
        <f t="shared" si="811"/>
        <v>487.16360694219071</v>
      </c>
      <c r="L4714" s="4">
        <f>K4714/MAX(K$3:K4714)-1</f>
        <v>0</v>
      </c>
      <c r="M4714" s="5">
        <f t="shared" si="807"/>
        <v>321.2454424632495</v>
      </c>
      <c r="N4714" s="5">
        <f t="shared" si="808"/>
        <v>165.91816447894121</v>
      </c>
      <c r="O4714" s="5">
        <f t="shared" si="803"/>
        <v>321.2454424632495</v>
      </c>
      <c r="P4714" s="5">
        <f t="shared" si="804"/>
        <v>165.91816447894121</v>
      </c>
      <c r="Q4714" s="5">
        <f t="shared" si="812"/>
        <v>0.65942003443079467</v>
      </c>
      <c r="R4714" s="5">
        <f t="shared" si="813"/>
        <v>0.34057996556920539</v>
      </c>
      <c r="S4714" s="4" cm="1">
        <f t="array" ref="S4714">SUM(ABS(O4714:P4714/K4714-M4714:N4714/K4714))</f>
        <v>0</v>
      </c>
    </row>
    <row r="4715" spans="1:19" x14ac:dyDescent="0.3">
      <c r="A4715" s="1">
        <v>44305</v>
      </c>
      <c r="B4715" s="2">
        <v>4712</v>
      </c>
      <c r="C4715">
        <v>404.52737426757801</v>
      </c>
      <c r="D4715">
        <v>111.356979370117</v>
      </c>
      <c r="E4715" s="4">
        <f t="shared" si="809"/>
        <v>-3.5973696508918573E-3</v>
      </c>
      <c r="F4715" s="4">
        <f t="shared" si="805"/>
        <v>-3.5973696508918573E-3</v>
      </c>
      <c r="G4715" s="4">
        <f t="shared" si="810"/>
        <v>-4.9130695893704335E-3</v>
      </c>
      <c r="H4715" s="4" cm="1">
        <f t="array" ref="H4715">SUMPRODUCT(Q4714:R4714,(1+daily_ret!D4714:E4714))-1</f>
        <v>-3.5973696508917463E-3</v>
      </c>
      <c r="I4715" s="5">
        <f t="shared" si="806"/>
        <v>659.04387809887271</v>
      </c>
      <c r="J4715" s="4">
        <f>I4715/MAX(I$3:I4715)-1</f>
        <v>-4.9130695893704335E-3</v>
      </c>
      <c r="K4715" s="5">
        <f t="shared" si="811"/>
        <v>485.41109936755788</v>
      </c>
      <c r="L4715" s="4">
        <f>K4715/MAX(K$3:K4715)-1</f>
        <v>-3.5973696508918573E-3</v>
      </c>
      <c r="M4715" s="5">
        <f t="shared" si="807"/>
        <v>319.6671412491595</v>
      </c>
      <c r="N4715" s="5">
        <f t="shared" si="808"/>
        <v>165.74395811839838</v>
      </c>
      <c r="O4715" s="5">
        <f t="shared" si="803"/>
        <v>319.6671412491595</v>
      </c>
      <c r="P4715" s="5">
        <f t="shared" si="804"/>
        <v>165.74395811839838</v>
      </c>
      <c r="Q4715" s="5">
        <f t="shared" si="812"/>
        <v>0.65854930318992255</v>
      </c>
      <c r="R4715" s="5">
        <f t="shared" si="813"/>
        <v>0.34145069681007745</v>
      </c>
      <c r="S4715" s="4" cm="1">
        <f t="array" ref="S4715">SUM(ABS(O4715:P4715/K4715-M4715:N4715/K4715))</f>
        <v>0</v>
      </c>
    </row>
    <row r="4716" spans="1:19" x14ac:dyDescent="0.3">
      <c r="A4716" s="1">
        <v>44306</v>
      </c>
      <c r="B4716" s="2">
        <v>4713</v>
      </c>
      <c r="C4716">
        <v>401.56561279296801</v>
      </c>
      <c r="D4716">
        <v>111.68862152099599</v>
      </c>
      <c r="E4716" s="4">
        <f t="shared" si="809"/>
        <v>-3.8046872391842568E-3</v>
      </c>
      <c r="F4716" s="4">
        <f t="shared" si="805"/>
        <v>-3.8046872391842568E-3</v>
      </c>
      <c r="G4716" s="4">
        <f t="shared" si="810"/>
        <v>-7.3215353595599275E-3</v>
      </c>
      <c r="H4716" s="4" cm="1">
        <f t="array" ref="H4716">SUMPRODUCT(Q4715:R4715,(1+daily_ret!D4715:E4715))-1</f>
        <v>-3.8046872391841458E-3</v>
      </c>
      <c r="I4716" s="5">
        <f t="shared" si="806"/>
        <v>654.21866504187028</v>
      </c>
      <c r="J4716" s="4">
        <f>I4716/MAX(I$3:I4716)-1</f>
        <v>-1.2198633736207887E-2</v>
      </c>
      <c r="K4716" s="5">
        <f t="shared" si="811"/>
        <v>483.56426195203574</v>
      </c>
      <c r="L4716" s="4">
        <f>K4716/MAX(K$3:K4716)-1</f>
        <v>-7.388370023670654E-3</v>
      </c>
      <c r="M4716" s="5">
        <f t="shared" si="807"/>
        <v>317.32668697121431</v>
      </c>
      <c r="N4716" s="5">
        <f t="shared" si="808"/>
        <v>166.23757498082139</v>
      </c>
      <c r="O4716" s="5">
        <f t="shared" si="803"/>
        <v>317.32668697121431</v>
      </c>
      <c r="P4716" s="5">
        <f t="shared" si="804"/>
        <v>166.23757498082139</v>
      </c>
      <c r="Q4716" s="5">
        <f t="shared" si="812"/>
        <v>0.65622443993325885</v>
      </c>
      <c r="R4716" s="5">
        <f t="shared" si="813"/>
        <v>0.34377556006674109</v>
      </c>
      <c r="S4716" s="4" cm="1">
        <f t="array" ref="S4716">SUM(ABS(O4716:P4716/K4716-M4716:N4716/K4716))</f>
        <v>0</v>
      </c>
    </row>
    <row r="4717" spans="1:19" x14ac:dyDescent="0.3">
      <c r="A4717" s="1">
        <v>44307</v>
      </c>
      <c r="B4717" s="2">
        <v>4714</v>
      </c>
      <c r="C4717">
        <v>405.36526489257801</v>
      </c>
      <c r="D4717">
        <v>111.747108459472</v>
      </c>
      <c r="E4717" s="4">
        <f t="shared" si="809"/>
        <v>6.3892799327860406E-3</v>
      </c>
      <c r="F4717" s="4">
        <f t="shared" si="805"/>
        <v>6.3892799327860406E-3</v>
      </c>
      <c r="G4717" s="4">
        <f t="shared" si="810"/>
        <v>9.4620953053790036E-3</v>
      </c>
      <c r="H4717" s="4" cm="1">
        <f t="array" ref="H4717">SUMPRODUCT(Q4716:R4716,(1+daily_ret!D4716:E4716))-1</f>
        <v>6.3892799327862626E-3</v>
      </c>
      <c r="I4717" s="5">
        <f t="shared" si="806"/>
        <v>660.40894440105433</v>
      </c>
      <c r="J4717" s="4">
        <f>I4717/MAX(I$3:I4717)-1</f>
        <v>-2.8519630658362383E-3</v>
      </c>
      <c r="K4717" s="5">
        <f t="shared" si="811"/>
        <v>486.65388938713841</v>
      </c>
      <c r="L4717" s="4">
        <f>K4717/MAX(K$3:K4717)-1</f>
        <v>-1.046296455212814E-3</v>
      </c>
      <c r="M4717" s="5">
        <f t="shared" si="807"/>
        <v>320.32926232627614</v>
      </c>
      <c r="N4717" s="5">
        <f t="shared" si="808"/>
        <v>166.3246270608623</v>
      </c>
      <c r="O4717" s="5">
        <f t="shared" si="803"/>
        <v>320.32926232627614</v>
      </c>
      <c r="P4717" s="5">
        <f t="shared" si="804"/>
        <v>166.3246270608623</v>
      </c>
      <c r="Q4717" s="5">
        <f t="shared" si="812"/>
        <v>0.65822809456979547</v>
      </c>
      <c r="R4717" s="5">
        <f t="shared" si="813"/>
        <v>0.34177190543020458</v>
      </c>
      <c r="S4717" s="4" cm="1">
        <f t="array" ref="S4717">SUM(ABS(O4717:P4717/K4717-M4717:N4717/K4717))</f>
        <v>0</v>
      </c>
    </row>
    <row r="4718" spans="1:19" x14ac:dyDescent="0.3">
      <c r="A4718" s="1">
        <v>44308</v>
      </c>
      <c r="B4718" s="2">
        <v>4715</v>
      </c>
      <c r="C4718">
        <v>401.66305541992102</v>
      </c>
      <c r="D4718">
        <v>111.83489227294901</v>
      </c>
      <c r="E4718" s="4">
        <f t="shared" si="809"/>
        <v>-5.7431294149742351E-3</v>
      </c>
      <c r="F4718" s="4">
        <f t="shared" si="805"/>
        <v>-5.7431294149742351E-3</v>
      </c>
      <c r="G4718" s="4">
        <f t="shared" si="810"/>
        <v>-9.1330209894477932E-3</v>
      </c>
      <c r="H4718" s="4" cm="1">
        <f t="array" ref="H4718">SUMPRODUCT(Q4717:R4717,(1+daily_ret!D4717:E4717))-1</f>
        <v>-5.7431294149741241E-3</v>
      </c>
      <c r="I4718" s="5">
        <f t="shared" si="806"/>
        <v>654.37741565022043</v>
      </c>
      <c r="J4718" s="4">
        <f>I4718/MAX(I$3:I4718)-1</f>
        <v>-1.1958937016742555E-2</v>
      </c>
      <c r="K4718" s="5">
        <f t="shared" si="811"/>
        <v>483.85897312008751</v>
      </c>
      <c r="L4718" s="4">
        <f>K4718/MAX(K$3:K4718)-1</f>
        <v>-6.7834168542383333E-3</v>
      </c>
      <c r="M4718" s="5">
        <f t="shared" si="807"/>
        <v>317.40368844991593</v>
      </c>
      <c r="N4718" s="5">
        <f t="shared" si="808"/>
        <v>166.45528467017161</v>
      </c>
      <c r="O4718" s="5">
        <f t="shared" si="803"/>
        <v>317.40368844991593</v>
      </c>
      <c r="P4718" s="5">
        <f t="shared" si="804"/>
        <v>166.45528467017161</v>
      </c>
      <c r="Q4718" s="5">
        <f t="shared" si="812"/>
        <v>0.65598388390565299</v>
      </c>
      <c r="R4718" s="5">
        <f t="shared" si="813"/>
        <v>0.34401611609434712</v>
      </c>
      <c r="S4718" s="4" cm="1">
        <f t="array" ref="S4718">SUM(ABS(O4718:P4718/K4718-M4718:N4718/K4718))</f>
        <v>0</v>
      </c>
    </row>
    <row r="4719" spans="1:19" x14ac:dyDescent="0.3">
      <c r="A4719" s="1">
        <v>44309</v>
      </c>
      <c r="B4719" s="2">
        <v>4716</v>
      </c>
      <c r="C4719">
        <v>406.01800537109301</v>
      </c>
      <c r="D4719">
        <v>111.68862152099599</v>
      </c>
      <c r="E4719" s="4">
        <f t="shared" si="809"/>
        <v>6.662427275226479E-3</v>
      </c>
      <c r="F4719" s="4">
        <f t="shared" si="805"/>
        <v>6.662427275226479E-3</v>
      </c>
      <c r="G4719" s="4">
        <f t="shared" si="810"/>
        <v>1.0842296527917128E-2</v>
      </c>
      <c r="H4719" s="4" cm="1">
        <f t="array" ref="H4719">SUMPRODUCT(Q4718:R4718,(1+daily_ret!D4718:E4718))-1</f>
        <v>6.6624272752267011E-3</v>
      </c>
      <c r="I4719" s="5">
        <f t="shared" si="806"/>
        <v>661.4723696318722</v>
      </c>
      <c r="J4719" s="4">
        <f>I4719/MAX(I$3:I4719)-1</f>
        <v>-1.2463028301196166E-3</v>
      </c>
      <c r="K4719" s="5">
        <f t="shared" si="811"/>
        <v>487.08264833996589</v>
      </c>
      <c r="L4719" s="4">
        <f>K4719/MAX(K$3:K4719)-1</f>
        <v>-1.6618360048070713E-4</v>
      </c>
      <c r="M4719" s="5">
        <f t="shared" si="807"/>
        <v>320.84507335914452</v>
      </c>
      <c r="N4719" s="5">
        <f t="shared" si="808"/>
        <v>166.23757498082139</v>
      </c>
      <c r="O4719" s="5">
        <f t="shared" si="803"/>
        <v>320.84507335914452</v>
      </c>
      <c r="P4719" s="5">
        <f t="shared" si="804"/>
        <v>166.23757498082139</v>
      </c>
      <c r="Q4719" s="5">
        <f t="shared" si="812"/>
        <v>0.65870766378687828</v>
      </c>
      <c r="R4719" s="5">
        <f t="shared" si="813"/>
        <v>0.34129233621312177</v>
      </c>
      <c r="S4719" s="4" cm="1">
        <f t="array" ref="S4719">SUM(ABS(O4719:P4719/K4719-M4719:N4719/K4719))</f>
        <v>0</v>
      </c>
    </row>
    <row r="4720" spans="1:19" x14ac:dyDescent="0.3">
      <c r="A4720" s="1">
        <v>44312</v>
      </c>
      <c r="B4720" s="2">
        <v>4717</v>
      </c>
      <c r="C4720">
        <v>406.865631103515</v>
      </c>
      <c r="D4720">
        <v>111.571556091308</v>
      </c>
      <c r="E4720" s="4">
        <f t="shared" si="809"/>
        <v>1.0174321844520495E-3</v>
      </c>
      <c r="F4720" s="4">
        <f t="shared" si="805"/>
        <v>1.0174321844520495E-3</v>
      </c>
      <c r="G4720" s="4">
        <f t="shared" si="810"/>
        <v>2.0876555256392759E-3</v>
      </c>
      <c r="H4720" s="4" cm="1">
        <f t="array" ref="H4720">SUMPRODUCT(Q4719:R4719,(1+daily_ret!D4719:E4719))-1</f>
        <v>1.0174321844520495E-3</v>
      </c>
      <c r="I4720" s="5">
        <f t="shared" si="806"/>
        <v>662.85329607939195</v>
      </c>
      <c r="J4720" s="4">
        <f>I4720/MAX(I$3:I4720)-1</f>
        <v>0</v>
      </c>
      <c r="K4720" s="5">
        <f t="shared" si="811"/>
        <v>487.57822190287516</v>
      </c>
      <c r="L4720" s="4">
        <f>K4720/MAX(K$3:K4720)-1</f>
        <v>0</v>
      </c>
      <c r="M4720" s="5">
        <f t="shared" si="807"/>
        <v>321.51488734941688</v>
      </c>
      <c r="N4720" s="5">
        <f t="shared" si="808"/>
        <v>166.06333455345825</v>
      </c>
      <c r="O4720" s="5">
        <f t="shared" si="803"/>
        <v>321.51488734941688</v>
      </c>
      <c r="P4720" s="5">
        <f t="shared" si="804"/>
        <v>166.06333455345825</v>
      </c>
      <c r="Q4720" s="5">
        <f t="shared" si="812"/>
        <v>0.659411911579312</v>
      </c>
      <c r="R4720" s="5">
        <f t="shared" si="813"/>
        <v>0.34058808842068794</v>
      </c>
      <c r="S4720" s="4" cm="1">
        <f t="array" ref="S4720">SUM(ABS(O4720:P4720/K4720-M4720:N4720/K4720))</f>
        <v>0</v>
      </c>
    </row>
    <row r="4721" spans="1:19" x14ac:dyDescent="0.3">
      <c r="A4721" s="1">
        <v>44313</v>
      </c>
      <c r="B4721" s="2">
        <v>4718</v>
      </c>
      <c r="C4721">
        <v>406.77795410156199</v>
      </c>
      <c r="D4721">
        <v>111.13262176513599</v>
      </c>
      <c r="E4721" s="4">
        <f t="shared" si="809"/>
        <v>-1.4820087836724394E-3</v>
      </c>
      <c r="F4721" s="4">
        <f t="shared" si="805"/>
        <v>-1.4820087836724394E-3</v>
      </c>
      <c r="G4721" s="4">
        <f t="shared" si="810"/>
        <v>-2.1549375334362075E-4</v>
      </c>
      <c r="H4721" s="4" cm="1">
        <f t="array" ref="H4721">SUMPRODUCT(Q4720:R4720,(1+daily_ret!D4720:E4720))-1</f>
        <v>-1.4820087836724394E-3</v>
      </c>
      <c r="I4721" s="5">
        <f t="shared" si="806"/>
        <v>662.71045533470362</v>
      </c>
      <c r="J4721" s="4">
        <f>I4721/MAX(I$3:I4721)-1</f>
        <v>-2.1549375334362075E-4</v>
      </c>
      <c r="K4721" s="5">
        <f t="shared" si="811"/>
        <v>486.8556266952877</v>
      </c>
      <c r="L4721" s="4">
        <f>K4721/MAX(K$3:K4721)-1</f>
        <v>-1.4820087836724394E-3</v>
      </c>
      <c r="M4721" s="5">
        <f t="shared" si="807"/>
        <v>321.44560289958611</v>
      </c>
      <c r="N4721" s="5">
        <f t="shared" si="808"/>
        <v>165.41002379570162</v>
      </c>
      <c r="O4721" s="5">
        <f t="shared" si="803"/>
        <v>321.44560289958611</v>
      </c>
      <c r="P4721" s="5">
        <f t="shared" si="804"/>
        <v>165.41002379570162</v>
      </c>
      <c r="Q4721" s="5">
        <f t="shared" si="812"/>
        <v>0.66024830622071029</v>
      </c>
      <c r="R4721" s="5">
        <f t="shared" si="813"/>
        <v>0.33975169377928982</v>
      </c>
      <c r="S4721" s="4" cm="1">
        <f t="array" ref="S4721">SUM(ABS(O4721:P4721/K4721-M4721:N4721/K4721))</f>
        <v>0</v>
      </c>
    </row>
    <row r="4722" spans="1:19" x14ac:dyDescent="0.3">
      <c r="A4722" s="1">
        <v>44314</v>
      </c>
      <c r="B4722" s="2">
        <v>4719</v>
      </c>
      <c r="C4722">
        <v>406.66101074218699</v>
      </c>
      <c r="D4722">
        <v>111.27894592285099</v>
      </c>
      <c r="E4722" s="4">
        <f t="shared" si="809"/>
        <v>2.5752553938751532E-4</v>
      </c>
      <c r="F4722" s="4">
        <f t="shared" si="805"/>
        <v>2.5752553938751532E-4</v>
      </c>
      <c r="G4722" s="4">
        <f t="shared" si="810"/>
        <v>-2.8748696480696001E-4</v>
      </c>
      <c r="H4722" s="4" cm="1">
        <f t="array" ref="H4722">SUMPRODUCT(Q4721:R4721,(1+daily_ret!D4721:E4721))-1</f>
        <v>2.5752553938751532E-4</v>
      </c>
      <c r="I4722" s="5">
        <f t="shared" si="806"/>
        <v>662.51993471735364</v>
      </c>
      <c r="J4722" s="4">
        <f>I4722/MAX(I$3:I4722)-1</f>
        <v>-5.0291876650543355E-4</v>
      </c>
      <c r="K4722" s="5">
        <f t="shared" si="811"/>
        <v>486.98100445315629</v>
      </c>
      <c r="L4722" s="4">
        <f>K4722/MAX(K$3:K4722)-1</f>
        <v>-1.2248648993962163E-3</v>
      </c>
      <c r="M4722" s="5">
        <f t="shared" si="807"/>
        <v>321.35319147885798</v>
      </c>
      <c r="N4722" s="5">
        <f t="shared" si="808"/>
        <v>165.62781297429828</v>
      </c>
      <c r="O4722" s="5">
        <f t="shared" si="803"/>
        <v>321.35319147885798</v>
      </c>
      <c r="P4722" s="5">
        <f t="shared" si="804"/>
        <v>165.62781297429828</v>
      </c>
      <c r="Q4722" s="5">
        <f t="shared" si="812"/>
        <v>0.65988855528300105</v>
      </c>
      <c r="R4722" s="5">
        <f t="shared" si="813"/>
        <v>0.34011144471699895</v>
      </c>
      <c r="S4722" s="4" cm="1">
        <f t="array" ref="S4722">SUM(ABS(O4722:P4722/K4722-M4722:N4722/K4722))</f>
        <v>0</v>
      </c>
    </row>
    <row r="4723" spans="1:19" x14ac:dyDescent="0.3">
      <c r="A4723" s="1">
        <v>44315</v>
      </c>
      <c r="B4723" s="2">
        <v>4720</v>
      </c>
      <c r="C4723">
        <v>409.25259399414</v>
      </c>
      <c r="D4723">
        <v>111.083869934082</v>
      </c>
      <c r="E4723" s="4">
        <f t="shared" si="809"/>
        <v>3.6091328647245291E-3</v>
      </c>
      <c r="F4723" s="4">
        <f t="shared" si="805"/>
        <v>3.6091328647245291E-3</v>
      </c>
      <c r="G4723" s="4">
        <f t="shared" si="810"/>
        <v>6.3728343349740424E-3</v>
      </c>
      <c r="H4723" s="4" cm="1">
        <f t="array" ref="H4723">SUMPRODUCT(Q4722:R4722,(1+daily_ret!D4722:E4722))-1</f>
        <v>3.6091328647245291E-3</v>
      </c>
      <c r="I4723" s="5">
        <f t="shared" si="806"/>
        <v>666.74206450492511</v>
      </c>
      <c r="J4723" s="4">
        <f>I4723/MAX(I$3:I4723)-1</f>
        <v>0</v>
      </c>
      <c r="K4723" s="5">
        <f t="shared" si="811"/>
        <v>488.73858360082477</v>
      </c>
      <c r="L4723" s="4">
        <f>K4723/MAX(K$3:K4723)-1</f>
        <v>0</v>
      </c>
      <c r="M4723" s="5">
        <f t="shared" si="807"/>
        <v>323.40112213116788</v>
      </c>
      <c r="N4723" s="5">
        <f t="shared" si="808"/>
        <v>165.33746146965692</v>
      </c>
      <c r="O4723" s="5">
        <f t="shared" si="803"/>
        <v>323.40112213116788</v>
      </c>
      <c r="P4723" s="5">
        <f t="shared" si="804"/>
        <v>165.33746146965692</v>
      </c>
      <c r="Q4723" s="5">
        <f t="shared" si="812"/>
        <v>0.66170573182186987</v>
      </c>
      <c r="R4723" s="5">
        <f t="shared" si="813"/>
        <v>0.33829426817813019</v>
      </c>
      <c r="S4723" s="4" cm="1">
        <f t="array" ref="S4723">SUM(ABS(O4723:P4723/K4723-M4723:N4723/K4723))</f>
        <v>0</v>
      </c>
    </row>
    <row r="4724" spans="1:19" x14ac:dyDescent="0.3">
      <c r="A4724" s="1">
        <v>44316</v>
      </c>
      <c r="B4724" s="2">
        <v>4721</v>
      </c>
      <c r="C4724">
        <v>406.56356811523398</v>
      </c>
      <c r="D4724">
        <v>111.181419372558</v>
      </c>
      <c r="E4724" s="4">
        <f t="shared" si="809"/>
        <v>-4.0507122042533483E-3</v>
      </c>
      <c r="F4724" s="4">
        <f t="shared" si="805"/>
        <v>-4.0507122042533483E-3</v>
      </c>
      <c r="G4724" s="4">
        <f t="shared" si="810"/>
        <v>-6.5705774828749286E-3</v>
      </c>
      <c r="H4724" s="4" cm="1">
        <f t="array" ref="H4724">SUMPRODUCT(Q4723:R4723,(1+daily_ret!D4723:E4723))-1</f>
        <v>-4.0507122042533483E-3</v>
      </c>
      <c r="I4724" s="5">
        <f t="shared" si="806"/>
        <v>662.36118410900349</v>
      </c>
      <c r="J4724" s="4">
        <f>I4724/MAX(I$3:I4724)-1</f>
        <v>-6.5705774828749286E-3</v>
      </c>
      <c r="K4724" s="5">
        <f t="shared" si="811"/>
        <v>486.75884425554341</v>
      </c>
      <c r="L4724" s="4">
        <f>K4724/MAX(K$3:K4724)-1</f>
        <v>-4.0507122042533483E-3</v>
      </c>
      <c r="M4724" s="5">
        <f t="shared" si="807"/>
        <v>321.27619000015636</v>
      </c>
      <c r="N4724" s="5">
        <f t="shared" si="808"/>
        <v>165.48265425538705</v>
      </c>
      <c r="O4724" s="5">
        <f t="shared" si="803"/>
        <v>321.27619000015636</v>
      </c>
      <c r="P4724" s="5">
        <f t="shared" si="804"/>
        <v>165.48265425538705</v>
      </c>
      <c r="Q4724" s="5">
        <f t="shared" si="812"/>
        <v>0.66003154085781679</v>
      </c>
      <c r="R4724" s="5">
        <f t="shared" si="813"/>
        <v>0.33996845914218327</v>
      </c>
      <c r="S4724" s="4" cm="1">
        <f t="array" ref="S4724">SUM(ABS(O4724:P4724/K4724-M4724:N4724/K4724))</f>
        <v>0</v>
      </c>
    </row>
    <row r="4725" spans="1:19" x14ac:dyDescent="0.3">
      <c r="A4725" s="1">
        <v>44319</v>
      </c>
      <c r="B4725" s="2">
        <v>4722</v>
      </c>
      <c r="C4725">
        <v>407.44052124023398</v>
      </c>
      <c r="D4725">
        <v>111.37075042724599</v>
      </c>
      <c r="E4725" s="4">
        <f t="shared" si="809"/>
        <v>2.0026136905206826E-3</v>
      </c>
      <c r="F4725" s="4">
        <f t="shared" si="805"/>
        <v>2.0026136905206826E-3</v>
      </c>
      <c r="G4725" s="4">
        <f t="shared" si="810"/>
        <v>2.1569889527126573E-3</v>
      </c>
      <c r="H4725" s="4" cm="1">
        <f t="array" ref="H4725">SUMPRODUCT(Q4724:R4724,(1+daily_ret!D4724:E4724))-1</f>
        <v>2.0026136905206826E-3</v>
      </c>
      <c r="I4725" s="5">
        <f t="shared" si="806"/>
        <v>663.78988986583227</v>
      </c>
      <c r="J4725" s="4">
        <f>I4725/MAX(I$3:I4725)-1</f>
        <v>-4.4277611932058702E-3</v>
      </c>
      <c r="K4725" s="5">
        <f t="shared" si="811"/>
        <v>487.73363418103162</v>
      </c>
      <c r="L4725" s="4">
        <f>K4725/MAX(K$3:K4725)-1</f>
        <v>-2.0562105254492424E-3</v>
      </c>
      <c r="M4725" s="5">
        <f t="shared" si="807"/>
        <v>321.96917919275631</v>
      </c>
      <c r="N4725" s="5">
        <f t="shared" si="808"/>
        <v>165.7644549882753</v>
      </c>
      <c r="O4725" s="5">
        <f t="shared" si="803"/>
        <v>321.96917919275631</v>
      </c>
      <c r="P4725" s="5">
        <f t="shared" si="804"/>
        <v>165.7644549882753</v>
      </c>
      <c r="Q4725" s="5">
        <f t="shared" si="812"/>
        <v>0.66013322975641109</v>
      </c>
      <c r="R4725" s="5">
        <f t="shared" si="813"/>
        <v>0.33986677024358891</v>
      </c>
      <c r="S4725" s="4" cm="1">
        <f t="array" ref="S4725">SUM(ABS(O4725:P4725/K4725-M4725:N4725/K4725))</f>
        <v>0</v>
      </c>
    </row>
    <row r="4726" spans="1:19" x14ac:dyDescent="0.3">
      <c r="A4726" s="1">
        <v>44320</v>
      </c>
      <c r="B4726" s="2">
        <v>4723</v>
      </c>
      <c r="C4726">
        <v>404.92684936523398</v>
      </c>
      <c r="D4726">
        <v>111.51715087890599</v>
      </c>
      <c r="E4726" s="4">
        <f t="shared" si="809"/>
        <v>-3.625873576788341E-3</v>
      </c>
      <c r="F4726" s="4">
        <f t="shared" si="805"/>
        <v>-3.625873576788341E-3</v>
      </c>
      <c r="G4726" s="4">
        <f t="shared" si="810"/>
        <v>-6.1694204281608211E-3</v>
      </c>
      <c r="H4726" s="4" cm="1">
        <f t="array" ref="H4726">SUMPRODUCT(Q4725:R4725,(1+daily_ret!D4725:E4725))-1</f>
        <v>-3.625873576788341E-3</v>
      </c>
      <c r="I4726" s="5">
        <f t="shared" si="806"/>
        <v>659.69469095928741</v>
      </c>
      <c r="J4726" s="4">
        <f>I4726/MAX(I$3:I4726)-1</f>
        <v>-1.0569864901010195E-2</v>
      </c>
      <c r="K4726" s="5">
        <f t="shared" si="811"/>
        <v>485.96517368434365</v>
      </c>
      <c r="L4726" s="4">
        <f>K4726/MAX(K$3:K4726)-1</f>
        <v>-5.6746285428250776E-3</v>
      </c>
      <c r="M4726" s="5">
        <f t="shared" si="807"/>
        <v>319.98281596140635</v>
      </c>
      <c r="N4726" s="5">
        <f t="shared" si="808"/>
        <v>165.98235772293734</v>
      </c>
      <c r="O4726" s="5">
        <f t="shared" si="803"/>
        <v>319.98281596140635</v>
      </c>
      <c r="P4726" s="5">
        <f t="shared" si="804"/>
        <v>165.98235772293734</v>
      </c>
      <c r="Q4726" s="5">
        <f t="shared" si="812"/>
        <v>0.65844803967217957</v>
      </c>
      <c r="R4726" s="5">
        <f t="shared" si="813"/>
        <v>0.34155196032782048</v>
      </c>
      <c r="S4726" s="4" cm="1">
        <f t="array" ref="S4726">SUM(ABS(O4726:P4726/K4726-M4726:N4726/K4726))</f>
        <v>0</v>
      </c>
    </row>
    <row r="4727" spans="1:19" x14ac:dyDescent="0.3">
      <c r="A4727" s="1">
        <v>44321</v>
      </c>
      <c r="B4727" s="2">
        <v>4724</v>
      </c>
      <c r="C4727">
        <v>405.053466796875</v>
      </c>
      <c r="D4727">
        <v>111.65379333496</v>
      </c>
      <c r="E4727" s="4">
        <f t="shared" si="809"/>
        <v>6.2439662908064797E-4</v>
      </c>
      <c r="F4727" s="4">
        <f t="shared" si="805"/>
        <v>6.2439662908064797E-4</v>
      </c>
      <c r="G4727" s="4">
        <f t="shared" si="810"/>
        <v>3.1269211177176182E-4</v>
      </c>
      <c r="H4727" s="4" cm="1">
        <f t="array" ref="H4727">SUMPRODUCT(Q4726:R4726,(1+daily_ret!D4726:E4726))-1</f>
        <v>6.2439662908087001E-4</v>
      </c>
      <c r="I4727" s="5">
        <f t="shared" si="806"/>
        <v>659.90097228532807</v>
      </c>
      <c r="J4727" s="4">
        <f>I4727/MAX(I$3:I4727)-1</f>
        <v>-1.0260477902615528E-2</v>
      </c>
      <c r="K4727" s="5">
        <f t="shared" si="811"/>
        <v>486.2686087006428</v>
      </c>
      <c r="L4727" s="4">
        <f>K4727/MAX(K$3:K4727)-1</f>
        <v>-5.0537751326776847E-3</v>
      </c>
      <c r="M4727" s="5">
        <f t="shared" si="807"/>
        <v>320.08287206385995</v>
      </c>
      <c r="N4727" s="5">
        <f t="shared" si="808"/>
        <v>166.18573663678285</v>
      </c>
      <c r="O4727" s="5">
        <f t="shared" si="803"/>
        <v>320.08287206385995</v>
      </c>
      <c r="P4727" s="5">
        <f t="shared" si="804"/>
        <v>166.18573663678285</v>
      </c>
      <c r="Q4727" s="5">
        <f t="shared" si="812"/>
        <v>0.65824292651576388</v>
      </c>
      <c r="R4727" s="5">
        <f t="shared" si="813"/>
        <v>0.34175707348423612</v>
      </c>
      <c r="S4727" s="4" cm="1">
        <f t="array" ref="S4727">SUM(ABS(O4727:P4727/K4727-M4727:N4727/K4727))</f>
        <v>0</v>
      </c>
    </row>
    <row r="4728" spans="1:19" x14ac:dyDescent="0.3">
      <c r="A4728" s="1">
        <v>44322</v>
      </c>
      <c r="B4728" s="2">
        <v>4725</v>
      </c>
      <c r="C4728">
        <v>408.2880859375</v>
      </c>
      <c r="D4728">
        <v>111.702575683593</v>
      </c>
      <c r="E4728" s="4">
        <f t="shared" si="809"/>
        <v>5.4058201355726698E-3</v>
      </c>
      <c r="F4728" s="4">
        <f t="shared" si="805"/>
        <v>5.4058201355726698E-3</v>
      </c>
      <c r="G4728" s="4">
        <f t="shared" si="810"/>
        <v>7.9856596863718821E-3</v>
      </c>
      <c r="H4728" s="4" cm="1">
        <f t="array" ref="H4728">SUMPRODUCT(Q4727:R4727,(1+daily_ret!D4727:E4727))-1</f>
        <v>5.4058201355726698E-3</v>
      </c>
      <c r="I4728" s="5">
        <f t="shared" si="806"/>
        <v>665.17071687670466</v>
      </c>
      <c r="J4728" s="4">
        <f>I4728/MAX(I$3:I4728)-1</f>
        <v>-2.3567549009934075E-3</v>
      </c>
      <c r="K4728" s="5">
        <f t="shared" si="811"/>
        <v>488.89728933685365</v>
      </c>
      <c r="L4728" s="4">
        <f>K4728/MAX(K$3:K4728)-1</f>
        <v>0</v>
      </c>
      <c r="M4728" s="5">
        <f t="shared" si="807"/>
        <v>322.63894495159849</v>
      </c>
      <c r="N4728" s="5">
        <f t="shared" si="808"/>
        <v>166.25834438525519</v>
      </c>
      <c r="O4728" s="5">
        <f t="shared" si="803"/>
        <v>322.63894495159849</v>
      </c>
      <c r="P4728" s="5">
        <f t="shared" si="804"/>
        <v>166.25834438525519</v>
      </c>
      <c r="Q4728" s="5">
        <f t="shared" si="812"/>
        <v>0.65993195705631746</v>
      </c>
      <c r="R4728" s="5">
        <f t="shared" si="813"/>
        <v>0.34006804294368265</v>
      </c>
      <c r="S4728" s="4" cm="1">
        <f t="array" ref="S4728">SUM(ABS(O4728:P4728/K4728-M4728:N4728/K4728))</f>
        <v>0</v>
      </c>
    </row>
    <row r="4729" spans="1:19" x14ac:dyDescent="0.3">
      <c r="A4729" s="1">
        <v>44323</v>
      </c>
      <c r="B4729" s="2">
        <v>4726</v>
      </c>
      <c r="C4729">
        <v>411.25958251953102</v>
      </c>
      <c r="D4729">
        <v>111.74162292480401</v>
      </c>
      <c r="E4729" s="4">
        <f t="shared" si="809"/>
        <v>4.9218214910542457E-3</v>
      </c>
      <c r="F4729" s="4">
        <f t="shared" si="805"/>
        <v>4.9218214910542457E-3</v>
      </c>
      <c r="G4729" s="4">
        <f t="shared" si="810"/>
        <v>7.2779409548724416E-3</v>
      </c>
      <c r="H4729" s="4" cm="1">
        <f t="array" ref="H4729">SUMPRODUCT(Q4728:R4728,(1+daily_ret!D4728:E4728))-1</f>
        <v>4.9218214910542457E-3</v>
      </c>
      <c r="I4729" s="5">
        <f t="shared" si="806"/>
        <v>670.01179007904352</v>
      </c>
      <c r="J4729" s="4">
        <f>I4729/MAX(I$3:I4729)-1</f>
        <v>0</v>
      </c>
      <c r="K4729" s="5">
        <f t="shared" si="811"/>
        <v>491.30355452242998</v>
      </c>
      <c r="L4729" s="4">
        <f>K4729/MAX(K$3:K4729)-1</f>
        <v>0</v>
      </c>
      <c r="M4729" s="5">
        <f t="shared" si="807"/>
        <v>324.9870921426986</v>
      </c>
      <c r="N4729" s="5">
        <f t="shared" si="808"/>
        <v>166.31646237973138</v>
      </c>
      <c r="O4729" s="5">
        <f t="shared" si="803"/>
        <v>324.9870921426986</v>
      </c>
      <c r="P4729" s="5">
        <f t="shared" si="804"/>
        <v>166.31646237973138</v>
      </c>
      <c r="Q4729" s="5">
        <f t="shared" si="812"/>
        <v>0.66147922023198313</v>
      </c>
      <c r="R4729" s="5">
        <f t="shared" si="813"/>
        <v>0.33852077976801687</v>
      </c>
      <c r="S4729" s="4" cm="1">
        <f t="array" ref="S4729">SUM(ABS(O4729:P4729/K4729-M4729:N4729/K4729))</f>
        <v>0</v>
      </c>
    </row>
    <row r="4730" spans="1:19" x14ac:dyDescent="0.3">
      <c r="A4730" s="1">
        <v>44326</v>
      </c>
      <c r="B4730" s="2">
        <v>4727</v>
      </c>
      <c r="C4730">
        <v>407.18716430664</v>
      </c>
      <c r="D4730">
        <v>111.51715087890599</v>
      </c>
      <c r="E4730" s="4">
        <f t="shared" si="809"/>
        <v>-7.2302067465331854E-3</v>
      </c>
      <c r="F4730" s="4">
        <f t="shared" si="805"/>
        <v>-7.2302067465331854E-3</v>
      </c>
      <c r="G4730" s="4">
        <f t="shared" si="810"/>
        <v>-9.9023059546522463E-3</v>
      </c>
      <c r="H4730" s="4" cm="1">
        <f t="array" ref="H4730">SUMPRODUCT(Q4729:R4729,(1+daily_ret!D4729:E4729))-1</f>
        <v>-7.2302067465332964E-3</v>
      </c>
      <c r="I4730" s="5">
        <f t="shared" si="806"/>
        <v>663.37712834045658</v>
      </c>
      <c r="J4730" s="4">
        <f>I4730/MAX(I$3:I4730)-1</f>
        <v>-9.9023059546522463E-3</v>
      </c>
      <c r="K4730" s="5">
        <f t="shared" si="811"/>
        <v>487.75132824792615</v>
      </c>
      <c r="L4730" s="4">
        <f>K4730/MAX(K$3:K4730)-1</f>
        <v>-7.2302067465331854E-3</v>
      </c>
      <c r="M4730" s="5">
        <f t="shared" si="807"/>
        <v>321.76897052498879</v>
      </c>
      <c r="N4730" s="5">
        <f t="shared" si="808"/>
        <v>165.98235772293734</v>
      </c>
      <c r="O4730" s="5">
        <f t="shared" si="803"/>
        <v>321.76897052498879</v>
      </c>
      <c r="P4730" s="5">
        <f t="shared" si="804"/>
        <v>165.98235772293734</v>
      </c>
      <c r="Q4730" s="5">
        <f t="shared" si="812"/>
        <v>0.659698809392954</v>
      </c>
      <c r="R4730" s="5">
        <f t="shared" si="813"/>
        <v>0.34030119060704589</v>
      </c>
      <c r="S4730" s="4" cm="1">
        <f t="array" ref="S4730">SUM(ABS(O4730:P4730/K4730-M4730:N4730/K4730))</f>
        <v>0</v>
      </c>
    </row>
    <row r="4731" spans="1:19" x14ac:dyDescent="0.3">
      <c r="A4731" s="1">
        <v>44327</v>
      </c>
      <c r="B4731" s="2">
        <v>4728</v>
      </c>
      <c r="C4731">
        <v>403.55307006835898</v>
      </c>
      <c r="D4731">
        <v>111.33171081542901</v>
      </c>
      <c r="E4731" s="4">
        <f t="shared" si="809"/>
        <v>-6.4536102542765983E-3</v>
      </c>
      <c r="F4731" s="4">
        <f t="shared" si="805"/>
        <v>-6.4536102542765983E-3</v>
      </c>
      <c r="G4731" s="4">
        <f t="shared" si="810"/>
        <v>-8.9248742515477542E-3</v>
      </c>
      <c r="H4731" s="4" cm="1">
        <f t="array" ref="H4731">SUMPRODUCT(Q4730:R4730,(1+daily_ret!D4730:E4730))-1</f>
        <v>-6.4536102542767093E-3</v>
      </c>
      <c r="I4731" s="5">
        <f t="shared" si="806"/>
        <v>657.45657088866517</v>
      </c>
      <c r="J4731" s="4">
        <f>I4731/MAX(I$3:I4731)-1</f>
        <v>-1.8738803370754398E-2</v>
      </c>
      <c r="K4731" s="5">
        <f t="shared" si="811"/>
        <v>484.6035712744083</v>
      </c>
      <c r="L4731" s="4">
        <f>K4731/MAX(K$3:K4731)-1</f>
        <v>-1.363715606440985E-2</v>
      </c>
      <c r="M4731" s="5">
        <f t="shared" si="807"/>
        <v>318.89722292500335</v>
      </c>
      <c r="N4731" s="5">
        <f t="shared" si="808"/>
        <v>165.70634834940498</v>
      </c>
      <c r="O4731" s="5">
        <f t="shared" si="803"/>
        <v>318.89722292500335</v>
      </c>
      <c r="P4731" s="5">
        <f t="shared" si="804"/>
        <v>165.70634834940498</v>
      </c>
      <c r="Q4731" s="5">
        <f t="shared" si="812"/>
        <v>0.65805792987940404</v>
      </c>
      <c r="R4731" s="5">
        <f t="shared" si="813"/>
        <v>0.34194207012059602</v>
      </c>
      <c r="S4731" s="4" cm="1">
        <f t="array" ref="S4731">SUM(ABS(O4731:P4731/K4731-M4731:N4731/K4731))</f>
        <v>0</v>
      </c>
    </row>
    <row r="4732" spans="1:19" x14ac:dyDescent="0.3">
      <c r="A4732" s="1">
        <v>44328</v>
      </c>
      <c r="B4732" s="2">
        <v>4729</v>
      </c>
      <c r="C4732">
        <v>394.9794921875</v>
      </c>
      <c r="D4732">
        <v>110.794921875</v>
      </c>
      <c r="E4732" s="4">
        <f t="shared" si="809"/>
        <v>-1.562927542278425E-2</v>
      </c>
      <c r="F4732" s="4">
        <f t="shared" si="805"/>
        <v>-1.562927542278425E-2</v>
      </c>
      <c r="G4732" s="4">
        <f t="shared" si="810"/>
        <v>-2.1245230223144285E-2</v>
      </c>
      <c r="H4732" s="4" cm="1">
        <f t="array" ref="H4732">SUMPRODUCT(Q4731:R4731,(1+daily_ret!D4731:E4731))-1</f>
        <v>-1.562927542278425E-2</v>
      </c>
      <c r="I4732" s="5">
        <f t="shared" si="806"/>
        <v>643.48875467841651</v>
      </c>
      <c r="J4732" s="4">
        <f>I4732/MAX(I$3:I4732)-1</f>
        <v>-3.95859234021807E-2</v>
      </c>
      <c r="K4732" s="5">
        <f t="shared" si="811"/>
        <v>477.02956858809569</v>
      </c>
      <c r="L4732" s="4">
        <f>K4732/MAX(K$3:K4732)-1</f>
        <v>-2.9053292619079962E-2</v>
      </c>
      <c r="M4732" s="5">
        <f t="shared" si="807"/>
        <v>312.12217800644027</v>
      </c>
      <c r="N4732" s="5">
        <f t="shared" si="808"/>
        <v>164.90739058165539</v>
      </c>
      <c r="O4732" s="5">
        <f t="shared" si="803"/>
        <v>312.12217800644027</v>
      </c>
      <c r="P4732" s="5">
        <f t="shared" si="804"/>
        <v>164.90739058165539</v>
      </c>
      <c r="Q4732" s="5">
        <f t="shared" si="812"/>
        <v>0.65430362929127095</v>
      </c>
      <c r="R4732" s="5">
        <f t="shared" si="813"/>
        <v>0.34569637070872899</v>
      </c>
      <c r="S4732" s="4" cm="1">
        <f t="array" ref="S4732">SUM(ABS(O4732:P4732/K4732-M4732:N4732/K4732))</f>
        <v>0</v>
      </c>
    </row>
    <row r="4733" spans="1:19" x14ac:dyDescent="0.3">
      <c r="A4733" s="1">
        <v>44329</v>
      </c>
      <c r="B4733" s="2">
        <v>4730</v>
      </c>
      <c r="C4733">
        <v>399.72418212890602</v>
      </c>
      <c r="D4733">
        <v>111.165794372558</v>
      </c>
      <c r="E4733" s="4">
        <f t="shared" si="809"/>
        <v>9.0169968132309819E-3</v>
      </c>
      <c r="F4733" s="4">
        <f t="shared" si="805"/>
        <v>9.0169968132309819E-3</v>
      </c>
      <c r="G4733" s="4">
        <f t="shared" si="810"/>
        <v>1.2012496940356776E-2</v>
      </c>
      <c r="H4733" s="4" cm="1">
        <f t="array" ref="H4733">SUMPRODUCT(Q4732:R4732,(1+daily_ret!D4732:E4732))-1</f>
        <v>9.0169968132309819E-3</v>
      </c>
      <c r="I4733" s="5">
        <f t="shared" si="806"/>
        <v>651.21866137514496</v>
      </c>
      <c r="J4733" s="4">
        <f>I4733/MAX(I$3:I4733)-1</f>
        <v>-2.804895224557391E-2</v>
      </c>
      <c r="K4733" s="5">
        <f t="shared" si="811"/>
        <v>481.33094268787153</v>
      </c>
      <c r="L4733" s="4">
        <f>K4733/MAX(K$3:K4733)-1</f>
        <v>-2.0298269252809087E-2</v>
      </c>
      <c r="M4733" s="5">
        <f t="shared" si="807"/>
        <v>315.87154471476015</v>
      </c>
      <c r="N4733" s="5">
        <f t="shared" si="808"/>
        <v>165.45939797311138</v>
      </c>
      <c r="O4733" s="5">
        <f t="shared" si="803"/>
        <v>315.87154471476015</v>
      </c>
      <c r="P4733" s="5">
        <f t="shared" si="804"/>
        <v>165.45939797311138</v>
      </c>
      <c r="Q4733" s="5">
        <f t="shared" si="812"/>
        <v>0.65624608081677649</v>
      </c>
      <c r="R4733" s="5">
        <f t="shared" si="813"/>
        <v>0.34375391918322351</v>
      </c>
      <c r="S4733" s="4" cm="1">
        <f t="array" ref="S4733">SUM(ABS(O4733:P4733/K4733-M4733:N4733/K4733))</f>
        <v>0</v>
      </c>
    </row>
    <row r="4734" spans="1:19" x14ac:dyDescent="0.3">
      <c r="A4734" s="1">
        <v>44330</v>
      </c>
      <c r="B4734" s="2">
        <v>4731</v>
      </c>
      <c r="C4734">
        <v>405.86203002929602</v>
      </c>
      <c r="D4734">
        <v>111.409782409667</v>
      </c>
      <c r="E4734" s="4">
        <f t="shared" si="809"/>
        <v>1.0831270254932468E-2</v>
      </c>
      <c r="F4734" s="4">
        <f t="shared" si="805"/>
        <v>1.0831270254932468E-2</v>
      </c>
      <c r="G4734" s="4">
        <f t="shared" si="810"/>
        <v>1.5355207852825403E-2</v>
      </c>
      <c r="H4734" s="4" cm="1">
        <f t="array" ref="H4734">SUMPRODUCT(Q4733:R4733,(1+daily_ret!D4733:E4733))-1</f>
        <v>1.0831270254932468E-2</v>
      </c>
      <c r="I4734" s="5">
        <f t="shared" si="806"/>
        <v>661.21825927819907</v>
      </c>
      <c r="J4734" s="4">
        <f>I4734/MAX(I$3:I4734)-1</f>
        <v>-1.3124441884533211E-2</v>
      </c>
      <c r="K4734" s="5">
        <f t="shared" si="811"/>
        <v>486.54436821018527</v>
      </c>
      <c r="L4734" s="4">
        <f>K4734/MAX(K$3:K4734)-1</f>
        <v>-9.6868550378611529E-3</v>
      </c>
      <c r="M4734" s="5">
        <f t="shared" si="807"/>
        <v>320.72181793864831</v>
      </c>
      <c r="N4734" s="5">
        <f t="shared" si="808"/>
        <v>165.82255027153695</v>
      </c>
      <c r="O4734" s="5">
        <f t="shared" si="803"/>
        <v>320.72181793864831</v>
      </c>
      <c r="P4734" s="5">
        <f t="shared" si="804"/>
        <v>165.82255027153695</v>
      </c>
      <c r="Q4734" s="5">
        <f t="shared" si="812"/>
        <v>0.65918308564224859</v>
      </c>
      <c r="R4734" s="5">
        <f t="shared" si="813"/>
        <v>0.34081691435775135</v>
      </c>
      <c r="S4734" s="4" cm="1">
        <f t="array" ref="S4734">SUM(ABS(O4734:P4734/K4734-M4734:N4734/K4734))</f>
        <v>0</v>
      </c>
    </row>
    <row r="4735" spans="1:19" x14ac:dyDescent="0.3">
      <c r="A4735" s="1">
        <v>44333</v>
      </c>
      <c r="B4735" s="2">
        <v>4732</v>
      </c>
      <c r="C4735">
        <v>404.82937622070301</v>
      </c>
      <c r="D4735">
        <v>111.30242156982401</v>
      </c>
      <c r="E4735" s="4">
        <f t="shared" si="809"/>
        <v>-2.0056211338750352E-3</v>
      </c>
      <c r="F4735" s="4">
        <f t="shared" si="805"/>
        <v>-2.0056211338750352E-3</v>
      </c>
      <c r="G4735" s="4">
        <f t="shared" si="810"/>
        <v>-2.5443469262657059E-3</v>
      </c>
      <c r="H4735" s="4" cm="1">
        <f t="array" ref="H4735">SUMPRODUCT(Q4734:R4734,(1+daily_ret!D4734:E4734))-1</f>
        <v>-2.0056211338750352E-3</v>
      </c>
      <c r="I4735" s="5">
        <f t="shared" si="806"/>
        <v>659.53589063261381</v>
      </c>
      <c r="J4735" s="4">
        <f>I4735/MAX(I$3:I4735)-1</f>
        <v>-1.5635395677430997E-2</v>
      </c>
      <c r="K4735" s="5">
        <f t="shared" si="811"/>
        <v>485.56854454273503</v>
      </c>
      <c r="L4735" s="4">
        <f>K4735/MAX(K$3:K4735)-1</f>
        <v>-1.1673048010551579E-2</v>
      </c>
      <c r="M4735" s="5">
        <f t="shared" si="807"/>
        <v>319.90579036698972</v>
      </c>
      <c r="N4735" s="5">
        <f t="shared" si="808"/>
        <v>165.66275417574533</v>
      </c>
      <c r="O4735" s="5">
        <f t="shared" si="803"/>
        <v>319.90579036698972</v>
      </c>
      <c r="P4735" s="5">
        <f t="shared" si="804"/>
        <v>165.66275417574533</v>
      </c>
      <c r="Q4735" s="5">
        <f t="shared" si="812"/>
        <v>0.65882725304673173</v>
      </c>
      <c r="R4735" s="5">
        <f t="shared" si="813"/>
        <v>0.34117274695326832</v>
      </c>
      <c r="S4735" s="4" cm="1">
        <f t="array" ref="S4735">SUM(ABS(O4735:P4735/K4735-M4735:N4735/K4735))</f>
        <v>0</v>
      </c>
    </row>
    <row r="4736" spans="1:19" x14ac:dyDescent="0.3">
      <c r="A4736" s="1">
        <v>44334</v>
      </c>
      <c r="B4736" s="2">
        <v>4733</v>
      </c>
      <c r="C4736">
        <v>401.34152221679602</v>
      </c>
      <c r="D4736">
        <v>111.30242156982401</v>
      </c>
      <c r="E4736" s="4">
        <f t="shared" si="809"/>
        <v>-5.6762018949171322E-3</v>
      </c>
      <c r="F4736" s="4">
        <f t="shared" si="805"/>
        <v>-5.6762018949171322E-3</v>
      </c>
      <c r="G4736" s="4">
        <f t="shared" si="810"/>
        <v>-8.6156148955097711E-3</v>
      </c>
      <c r="H4736" s="4" cm="1">
        <f t="array" ref="H4736">SUMPRODUCT(Q4735:R4735,(1+daily_ret!D4735:E4735))-1</f>
        <v>-5.6762018949170212E-3</v>
      </c>
      <c r="I4736" s="5">
        <f t="shared" si="806"/>
        <v>653.85358338915614</v>
      </c>
      <c r="J4736" s="4">
        <f>I4736/MAX(I$3:I4736)-1</f>
        <v>-2.4116302025045222E-2</v>
      </c>
      <c r="K4736" s="5">
        <f t="shared" si="811"/>
        <v>482.81235945008939</v>
      </c>
      <c r="L4736" s="4">
        <f>K4736/MAX(K$3:K4736)-1</f>
        <v>-1.7282991328231745E-2</v>
      </c>
      <c r="M4736" s="5">
        <f t="shared" si="807"/>
        <v>317.14960527434408</v>
      </c>
      <c r="N4736" s="5">
        <f t="shared" si="808"/>
        <v>165.66275417574533</v>
      </c>
      <c r="O4736" s="5">
        <f t="shared" si="803"/>
        <v>317.14960527434408</v>
      </c>
      <c r="P4736" s="5">
        <f t="shared" si="804"/>
        <v>165.66275417574533</v>
      </c>
      <c r="Q4736" s="5">
        <f t="shared" si="812"/>
        <v>0.65687963256692339</v>
      </c>
      <c r="R4736" s="5">
        <f t="shared" si="813"/>
        <v>0.34312036743307661</v>
      </c>
      <c r="S4736" s="4" cm="1">
        <f t="array" ref="S4736">SUM(ABS(O4736:P4736/K4736-M4736:N4736/K4736))</f>
        <v>0</v>
      </c>
    </row>
    <row r="4737" spans="1:19" x14ac:dyDescent="0.3">
      <c r="A4737" s="1">
        <v>44335</v>
      </c>
      <c r="B4737" s="2">
        <v>4734</v>
      </c>
      <c r="C4737">
        <v>400.28927612304602</v>
      </c>
      <c r="D4737">
        <v>110.970573425292</v>
      </c>
      <c r="E4737" s="4">
        <f t="shared" si="809"/>
        <v>-2.745234869592994E-3</v>
      </c>
      <c r="F4737" s="4">
        <f t="shared" si="805"/>
        <v>-2.745234869592994E-3</v>
      </c>
      <c r="G4737" s="4">
        <f t="shared" si="810"/>
        <v>-2.621822152709119E-3</v>
      </c>
      <c r="H4737" s="4" cm="1">
        <f t="array" ref="H4737">SUMPRODUCT(Q4736:R4736,(1+daily_ret!D4736:E4736))-1</f>
        <v>-2.745234869593105E-3</v>
      </c>
      <c r="I4737" s="5">
        <f t="shared" si="806"/>
        <v>652.13929557959818</v>
      </c>
      <c r="J4737" s="4">
        <f>I4737/MAX(I$3:I4737)-1</f>
        <v>-2.6674895522863618E-2</v>
      </c>
      <c r="K4737" s="5">
        <f t="shared" si="811"/>
        <v>481.48692612545653</v>
      </c>
      <c r="L4737" s="4">
        <f>K4737/MAX(K$3:K4737)-1</f>
        <v>-1.9980780327379599E-2</v>
      </c>
      <c r="M4737" s="5">
        <f t="shared" si="807"/>
        <v>316.31809541351288</v>
      </c>
      <c r="N4737" s="5">
        <f t="shared" si="808"/>
        <v>165.16883071194366</v>
      </c>
      <c r="O4737" s="5">
        <f t="shared" si="803"/>
        <v>316.31809541351288</v>
      </c>
      <c r="P4737" s="5">
        <f t="shared" si="804"/>
        <v>165.16883071194366</v>
      </c>
      <c r="Q4737" s="5">
        <f t="shared" si="812"/>
        <v>0.65696092302845377</v>
      </c>
      <c r="R4737" s="5">
        <f t="shared" si="813"/>
        <v>0.34303907697154618</v>
      </c>
      <c r="S4737" s="4" cm="1">
        <f t="array" ref="S4737">SUM(ABS(O4737:P4737/K4737-M4737:N4737/K4737))</f>
        <v>0</v>
      </c>
    </row>
    <row r="4738" spans="1:19" x14ac:dyDescent="0.3">
      <c r="A4738" s="1">
        <v>44336</v>
      </c>
      <c r="B4738" s="2">
        <v>4735</v>
      </c>
      <c r="C4738">
        <v>404.59558105468699</v>
      </c>
      <c r="D4738">
        <v>111.429313659667</v>
      </c>
      <c r="E4738" s="4">
        <f t="shared" si="809"/>
        <v>8.4856600458127485E-3</v>
      </c>
      <c r="F4738" s="4">
        <f t="shared" si="805"/>
        <v>8.4856600458127485E-3</v>
      </c>
      <c r="G4738" s="4">
        <f t="shared" si="810"/>
        <v>1.0757982260602095E-2</v>
      </c>
      <c r="H4738" s="4" cm="1">
        <f t="array" ref="H4738">SUMPRODUCT(Q4737:R4737,(1+daily_ret!D4737:E4737))-1</f>
        <v>8.4856600458125264E-3</v>
      </c>
      <c r="I4738" s="5">
        <f t="shared" si="806"/>
        <v>659.1549985528851</v>
      </c>
      <c r="J4738" s="4">
        <f>I4738/MAX(I$3:I4738)-1</f>
        <v>-1.6203881315099866E-2</v>
      </c>
      <c r="K4738" s="5">
        <f t="shared" si="811"/>
        <v>485.5726604970605</v>
      </c>
      <c r="L4738" s="4">
        <f>K4738/MAX(K$3:K4738)-1</f>
        <v>-1.1664670390875154E-2</v>
      </c>
      <c r="M4738" s="5">
        <f t="shared" si="807"/>
        <v>319.72103987267889</v>
      </c>
      <c r="N4738" s="5">
        <f t="shared" si="808"/>
        <v>165.85162062438158</v>
      </c>
      <c r="O4738" s="5">
        <f t="shared" si="803"/>
        <v>319.72103987267889</v>
      </c>
      <c r="P4738" s="5">
        <f t="shared" si="804"/>
        <v>165.85162062438158</v>
      </c>
      <c r="Q4738" s="5">
        <f t="shared" si="812"/>
        <v>0.65844118889517744</v>
      </c>
      <c r="R4738" s="5">
        <f t="shared" si="813"/>
        <v>0.3415588111048225</v>
      </c>
      <c r="S4738" s="4" cm="1">
        <f t="array" ref="S4738">SUM(ABS(O4738:P4738/K4738-M4738:N4738/K4738))</f>
        <v>0</v>
      </c>
    </row>
    <row r="4739" spans="1:19" x14ac:dyDescent="0.3">
      <c r="A4739" s="1">
        <v>44337</v>
      </c>
      <c r="B4739" s="2">
        <v>4736</v>
      </c>
      <c r="C4739">
        <v>404.26428222656199</v>
      </c>
      <c r="D4739">
        <v>111.46834564208901</v>
      </c>
      <c r="E4739" s="4">
        <f t="shared" si="809"/>
        <v>-4.1951480746693637E-4</v>
      </c>
      <c r="F4739" s="4">
        <f t="shared" si="805"/>
        <v>-4.1951480746693637E-4</v>
      </c>
      <c r="G4739" s="4">
        <f t="shared" si="810"/>
        <v>-8.1883946251082307E-4</v>
      </c>
      <c r="H4739" s="4" cm="1">
        <f t="array" ref="H4739">SUMPRODUCT(Q4738:R4738,(1+daily_ret!D4738:E4738))-1</f>
        <v>-4.1951480746682535E-4</v>
      </c>
      <c r="I4739" s="5">
        <f t="shared" si="806"/>
        <v>658.61525642815877</v>
      </c>
      <c r="J4739" s="4">
        <f>I4739/MAX(I$3:I4739)-1</f>
        <v>-1.7009452400143954E-2</v>
      </c>
      <c r="K4739" s="5">
        <f t="shared" si="811"/>
        <v>485.36895557588088</v>
      </c>
      <c r="L4739" s="4">
        <f>K4739/MAX(K$3:K4739)-1</f>
        <v>-1.2079291696388772E-2</v>
      </c>
      <c r="M4739" s="5">
        <f t="shared" si="807"/>
        <v>319.45923966823619</v>
      </c>
      <c r="N4739" s="5">
        <f t="shared" si="808"/>
        <v>165.90971590764468</v>
      </c>
      <c r="O4739" s="5">
        <f t="shared" ref="O4739:O4802" si="814">IF(MOD($B4739,$V$4)=0,$K4739*V$2,M4739)</f>
        <v>319.45923966823619</v>
      </c>
      <c r="P4739" s="5">
        <f t="shared" ref="P4739:P4802" si="815">IF(MOD($B4739,$V$4)=0,$K4739*W$2,N4739)</f>
        <v>165.90971590764468</v>
      </c>
      <c r="Q4739" s="5">
        <f t="shared" si="812"/>
        <v>0.65817814674447805</v>
      </c>
      <c r="R4739" s="5">
        <f t="shared" si="813"/>
        <v>0.34182185325552189</v>
      </c>
      <c r="S4739" s="4" cm="1">
        <f t="array" ref="S4739">SUM(ABS(O4739:P4739/K4739-M4739:N4739/K4739))</f>
        <v>0</v>
      </c>
    </row>
    <row r="4740" spans="1:19" x14ac:dyDescent="0.3">
      <c r="A4740" s="1">
        <v>44340</v>
      </c>
      <c r="B4740" s="2">
        <v>4737</v>
      </c>
      <c r="C4740">
        <v>408.38552856445301</v>
      </c>
      <c r="D4740">
        <v>111.57569122314401</v>
      </c>
      <c r="E4740" s="4">
        <f t="shared" si="809"/>
        <v>7.0389342115841913E-3</v>
      </c>
      <c r="F4740" s="4">
        <f t="shared" ref="F4740:F4803" si="816">(1+E4740)*(1-S4740*$V$5)-1</f>
        <v>7.0389342115841913E-3</v>
      </c>
      <c r="G4740" s="4">
        <f t="shared" si="810"/>
        <v>1.0194435964494319E-2</v>
      </c>
      <c r="H4740" s="4" cm="1">
        <f t="array" ref="H4740">SUMPRODUCT(Q4739:R4739,(1+daily_ret!D4739:E4739))-1</f>
        <v>7.0389342115841913E-3</v>
      </c>
      <c r="I4740" s="5">
        <f t="shared" ref="I4740:I4803" si="817">I4739*C4740/C4739</f>
        <v>665.32946748505469</v>
      </c>
      <c r="J4740" s="4">
        <f>I4740/MAX(I$3:I4740)-1</f>
        <v>-6.988418208933922E-3</v>
      </c>
      <c r="K4740" s="5">
        <f t="shared" si="811"/>
        <v>488.78543572252488</v>
      </c>
      <c r="L4740" s="4">
        <f>K4740/MAX(K$3:K4740)-1</f>
        <v>-5.1253828243779109E-3</v>
      </c>
      <c r="M4740" s="5">
        <f t="shared" ref="M4740:M4803" si="818">O4739*C4740/C4739</f>
        <v>322.71594643030011</v>
      </c>
      <c r="N4740" s="5">
        <f t="shared" ref="N4740:N4803" si="819">P4739*D4740/D4739</f>
        <v>166.06948929222474</v>
      </c>
      <c r="O4740" s="5">
        <f t="shared" si="814"/>
        <v>322.71594643030011</v>
      </c>
      <c r="P4740" s="5">
        <f t="shared" si="815"/>
        <v>166.06948929222474</v>
      </c>
      <c r="Q4740" s="5">
        <f t="shared" si="812"/>
        <v>0.66024051218559721</v>
      </c>
      <c r="R4740" s="5">
        <f t="shared" si="813"/>
        <v>0.33975948781440279</v>
      </c>
      <c r="S4740" s="4" cm="1">
        <f t="array" ref="S4740">SUM(ABS(O4740:P4740/K4740-M4740:N4740/K4740))</f>
        <v>0</v>
      </c>
    </row>
    <row r="4741" spans="1:19" x14ac:dyDescent="0.3">
      <c r="A4741" s="1">
        <v>44341</v>
      </c>
      <c r="B4741" s="2">
        <v>4738</v>
      </c>
      <c r="C4741">
        <v>407.479400634765</v>
      </c>
      <c r="D4741">
        <v>111.985626220703</v>
      </c>
      <c r="E4741" s="4">
        <f t="shared" ref="E4741:E4804" si="820">K4741/K4740-1</f>
        <v>-2.1665072538157304E-4</v>
      </c>
      <c r="F4741" s="4">
        <f t="shared" si="816"/>
        <v>-2.1665072538157304E-4</v>
      </c>
      <c r="G4741" s="4">
        <f t="shared" ref="G4741:G4804" si="821">I4741/I4740-1</f>
        <v>-2.2188051885020377E-3</v>
      </c>
      <c r="H4741" s="4" cm="1">
        <f t="array" ref="H4741">SUMPRODUCT(Q4740:R4740,(1+daily_ret!D4740:E4740))-1</f>
        <v>-2.1665072538157304E-4</v>
      </c>
      <c r="I4741" s="5">
        <f t="shared" si="817"/>
        <v>663.85323101053552</v>
      </c>
      <c r="J4741" s="4">
        <f>I4741/MAX(I$3:I4741)-1</f>
        <v>-9.1917174588546091E-3</v>
      </c>
      <c r="K4741" s="5">
        <f t="shared" ref="K4741:K4804" si="822">SUM(M4741:N4741)</f>
        <v>488.67954000331963</v>
      </c>
      <c r="L4741" s="4">
        <f>K4741/MAX(K$3:K4741)-1</f>
        <v>-5.3409231318527484E-3</v>
      </c>
      <c r="M4741" s="5">
        <f t="shared" si="818"/>
        <v>321.99990261394817</v>
      </c>
      <c r="N4741" s="5">
        <f t="shared" si="819"/>
        <v>166.67963738937146</v>
      </c>
      <c r="O4741" s="5">
        <f t="shared" si="814"/>
        <v>321.99990261394817</v>
      </c>
      <c r="P4741" s="5">
        <f t="shared" si="815"/>
        <v>166.67963738937146</v>
      </c>
      <c r="Q4741" s="5">
        <f t="shared" ref="Q4741:Q4804" si="823">O4741/$K4741</f>
        <v>0.65891832224398184</v>
      </c>
      <c r="R4741" s="5">
        <f t="shared" ref="R4741:R4804" si="824">P4741/$K4741</f>
        <v>0.34108167775601816</v>
      </c>
      <c r="S4741" s="4" cm="1">
        <f t="array" ref="S4741">SUM(ABS(O4741:P4741/K4741-M4741:N4741/K4741))</f>
        <v>0</v>
      </c>
    </row>
    <row r="4742" spans="1:19" x14ac:dyDescent="0.3">
      <c r="A4742" s="1">
        <v>44342</v>
      </c>
      <c r="B4742" s="2">
        <v>4739</v>
      </c>
      <c r="C4742">
        <v>408.2880859375</v>
      </c>
      <c r="D4742">
        <v>111.858764648437</v>
      </c>
      <c r="E4742" s="4">
        <f t="shared" si="820"/>
        <v>9.2130174190585556E-4</v>
      </c>
      <c r="F4742" s="4">
        <f t="shared" si="816"/>
        <v>9.2130174190585556E-4</v>
      </c>
      <c r="G4742" s="4">
        <f t="shared" si="821"/>
        <v>1.9846041333015929E-3</v>
      </c>
      <c r="H4742" s="4" cm="1">
        <f t="array" ref="H4742">SUMPRODUCT(Q4741:R4741,(1+daily_ret!D4741:E4741))-1</f>
        <v>9.2130174190563352E-4</v>
      </c>
      <c r="I4742" s="5">
        <f t="shared" si="817"/>
        <v>665.17071687670466</v>
      </c>
      <c r="J4742" s="4">
        <f>I4742/MAX(I$3:I4742)-1</f>
        <v>-7.2253552460139758E-3</v>
      </c>
      <c r="K4742" s="5">
        <f t="shared" si="822"/>
        <v>489.12976131475841</v>
      </c>
      <c r="L4742" s="4">
        <f>K4742/MAX(K$3:K4742)-1</f>
        <v>-4.4245419917318118E-3</v>
      </c>
      <c r="M4742" s="5">
        <f t="shared" si="818"/>
        <v>322.63894495159855</v>
      </c>
      <c r="N4742" s="5">
        <f t="shared" si="819"/>
        <v>166.49081636315987</v>
      </c>
      <c r="O4742" s="5">
        <f t="shared" si="814"/>
        <v>322.63894495159855</v>
      </c>
      <c r="P4742" s="5">
        <f t="shared" si="815"/>
        <v>166.49081636315987</v>
      </c>
      <c r="Q4742" s="5">
        <f t="shared" si="823"/>
        <v>0.65961830677479083</v>
      </c>
      <c r="R4742" s="5">
        <f t="shared" si="824"/>
        <v>0.34038169322520911</v>
      </c>
      <c r="S4742" s="4" cm="1">
        <f t="array" ref="S4742">SUM(ABS(O4742:P4742/K4742-M4742:N4742/K4742))</f>
        <v>0</v>
      </c>
    </row>
    <row r="4743" spans="1:19" x14ac:dyDescent="0.3">
      <c r="A4743" s="1">
        <v>44343</v>
      </c>
      <c r="B4743" s="2">
        <v>4740</v>
      </c>
      <c r="C4743">
        <v>408.50238037109301</v>
      </c>
      <c r="D4743">
        <v>111.663566589355</v>
      </c>
      <c r="E4743" s="4">
        <f t="shared" si="820"/>
        <v>-2.4777196492420384E-4</v>
      </c>
      <c r="F4743" s="4">
        <f t="shared" si="816"/>
        <v>-2.4777196492420384E-4</v>
      </c>
      <c r="G4743" s="4">
        <f t="shared" si="821"/>
        <v>5.248608543180211E-4</v>
      </c>
      <c r="H4743" s="4" cm="1">
        <f t="array" ref="H4743">SUMPRODUCT(Q4742:R4742,(1+daily_ret!D4742:E4742))-1</f>
        <v>-2.4777196492431486E-4</v>
      </c>
      <c r="I4743" s="5">
        <f t="shared" si="817"/>
        <v>665.51983894743194</v>
      </c>
      <c r="J4743" s="4">
        <f>I4743/MAX(I$3:I4743)-1</f>
        <v>-6.7042866978230808E-3</v>
      </c>
      <c r="K4743" s="5">
        <f t="shared" si="822"/>
        <v>489.00856867269454</v>
      </c>
      <c r="L4743" s="4">
        <f>K4743/MAX(K$3:K4743)-1</f>
        <v>-4.6712176791927629E-3</v>
      </c>
      <c r="M4743" s="5">
        <f t="shared" si="818"/>
        <v>322.80828550388213</v>
      </c>
      <c r="N4743" s="5">
        <f t="shared" si="819"/>
        <v>166.20028316881243</v>
      </c>
      <c r="O4743" s="5">
        <f t="shared" si="814"/>
        <v>322.80828550388213</v>
      </c>
      <c r="P4743" s="5">
        <f t="shared" si="815"/>
        <v>166.20028316881243</v>
      </c>
      <c r="Q4743" s="5">
        <f t="shared" si="823"/>
        <v>0.66012807583325939</v>
      </c>
      <c r="R4743" s="5">
        <f t="shared" si="824"/>
        <v>0.33987192416674067</v>
      </c>
      <c r="S4743" s="4" cm="1">
        <f t="array" ref="S4743">SUM(ABS(O4743:P4743/K4743-M4743:N4743/K4743))</f>
        <v>0</v>
      </c>
    </row>
    <row r="4744" spans="1:19" x14ac:dyDescent="0.3">
      <c r="A4744" s="1">
        <v>44344</v>
      </c>
      <c r="B4744" s="2">
        <v>4741</v>
      </c>
      <c r="C4744">
        <v>409.23312377929602</v>
      </c>
      <c r="D4744">
        <v>111.65379333496</v>
      </c>
      <c r="E4744" s="4">
        <f t="shared" si="820"/>
        <v>1.1511133035415622E-3</v>
      </c>
      <c r="F4744" s="4">
        <f t="shared" si="816"/>
        <v>1.1511133035415622E-3</v>
      </c>
      <c r="G4744" s="4">
        <f t="shared" si="821"/>
        <v>1.7888351287920212E-3</v>
      </c>
      <c r="H4744" s="4" cm="1">
        <f t="array" ref="H4744">SUMPRODUCT(Q4743:R4743,(1+daily_ret!D4743:E4743))-1</f>
        <v>1.1511133035413401E-3</v>
      </c>
      <c r="I4744" s="5">
        <f t="shared" si="817"/>
        <v>666.71034421424918</v>
      </c>
      <c r="J4744" s="4">
        <f>I4744/MAX(I$3:I4744)-1</f>
        <v>-4.9274444325895228E-3</v>
      </c>
      <c r="K4744" s="5">
        <f t="shared" si="822"/>
        <v>489.57147294163946</v>
      </c>
      <c r="L4744" s="4">
        <f>K4744/MAX(K$3:K4744)-1</f>
        <v>-3.5254814764655862E-3</v>
      </c>
      <c r="M4744" s="5">
        <f t="shared" si="818"/>
        <v>323.38573630485661</v>
      </c>
      <c r="N4744" s="5">
        <f t="shared" si="819"/>
        <v>166.18573663678285</v>
      </c>
      <c r="O4744" s="5">
        <f t="shared" si="814"/>
        <v>323.38573630485661</v>
      </c>
      <c r="P4744" s="5">
        <f t="shared" si="815"/>
        <v>166.18573663678285</v>
      </c>
      <c r="Q4744" s="5">
        <f t="shared" si="823"/>
        <v>0.6605485698783895</v>
      </c>
      <c r="R4744" s="5">
        <f t="shared" si="824"/>
        <v>0.3394514301216105</v>
      </c>
      <c r="S4744" s="4" cm="1">
        <f t="array" ref="S4744">SUM(ABS(O4744:P4744/K4744-M4744:N4744/K4744))</f>
        <v>0</v>
      </c>
    </row>
    <row r="4745" spans="1:19" x14ac:dyDescent="0.3">
      <c r="A4745" s="1">
        <v>44348</v>
      </c>
      <c r="B4745" s="2">
        <v>4742</v>
      </c>
      <c r="C4745">
        <v>408.87268066406199</v>
      </c>
      <c r="D4745">
        <v>111.63327789306599</v>
      </c>
      <c r="E4745" s="4">
        <f t="shared" si="820"/>
        <v>-6.4416730957905788E-4</v>
      </c>
      <c r="F4745" s="4">
        <f t="shared" si="816"/>
        <v>-6.4416730957905788E-4</v>
      </c>
      <c r="G4745" s="4">
        <f t="shared" si="821"/>
        <v>-8.8077698086930223E-4</v>
      </c>
      <c r="H4745" s="4" cm="1">
        <f t="array" ref="H4745">SUMPRODUCT(Q4744:R4744,(1+daily_ret!D4744:E4744))-1</f>
        <v>-6.4416730957894686E-4</v>
      </c>
      <c r="I4745" s="5">
        <f t="shared" si="817"/>
        <v>666.12312109015784</v>
      </c>
      <c r="J4745" s="4">
        <f>I4745/MAX(I$3:I4745)-1</f>
        <v>-5.8038814338280398E-3</v>
      </c>
      <c r="K4745" s="5">
        <f t="shared" si="822"/>
        <v>489.256107003068</v>
      </c>
      <c r="L4745" s="4">
        <f>K4745/MAX(K$3:K4745)-1</f>
        <v>-4.167377786126969E-3</v>
      </c>
      <c r="M4745" s="5">
        <f t="shared" si="818"/>
        <v>323.10090559237784</v>
      </c>
      <c r="N4745" s="5">
        <f t="shared" si="819"/>
        <v>166.15520141069018</v>
      </c>
      <c r="O4745" s="5">
        <f t="shared" si="814"/>
        <v>323.10090559237784</v>
      </c>
      <c r="P4745" s="5">
        <f t="shared" si="815"/>
        <v>166.15520141069018</v>
      </c>
      <c r="Q4745" s="5">
        <f t="shared" si="823"/>
        <v>0.66039217695519081</v>
      </c>
      <c r="R4745" s="5">
        <f t="shared" si="824"/>
        <v>0.33960782304480924</v>
      </c>
      <c r="S4745" s="4" cm="1">
        <f t="array" ref="S4745">SUM(ABS(O4745:P4745/K4745-M4745:N4745/K4745))</f>
        <v>0</v>
      </c>
    </row>
    <row r="4746" spans="1:19" x14ac:dyDescent="0.3">
      <c r="A4746" s="1">
        <v>44349</v>
      </c>
      <c r="B4746" s="2">
        <v>4743</v>
      </c>
      <c r="C4746">
        <v>409.515625</v>
      </c>
      <c r="D4746">
        <v>111.76023864746</v>
      </c>
      <c r="E4746" s="4">
        <f t="shared" si="820"/>
        <v>1.4246905197541349E-3</v>
      </c>
      <c r="F4746" s="4">
        <f t="shared" si="816"/>
        <v>1.4246905197541349E-3</v>
      </c>
      <c r="G4746" s="4">
        <f t="shared" si="821"/>
        <v>1.5724805455179514E-3</v>
      </c>
      <c r="H4746" s="4" cm="1">
        <f t="array" ref="H4746">SUMPRODUCT(Q4745:R4745,(1+daily_ret!D4745:E4745))-1</f>
        <v>1.4246905197541349E-3</v>
      </c>
      <c r="I4746" s="5">
        <f t="shared" si="817"/>
        <v>667.1705867389918</v>
      </c>
      <c r="J4746" s="4">
        <f>I4746/MAX(I$3:I4746)-1</f>
        <v>-4.2405273789533071E-3</v>
      </c>
      <c r="K4746" s="5">
        <f t="shared" si="822"/>
        <v>489.95314554044705</v>
      </c>
      <c r="L4746" s="4">
        <f>K4746/MAX(K$3:K4746)-1</f>
        <v>-2.7486244899970202E-3</v>
      </c>
      <c r="M4746" s="5">
        <f t="shared" si="818"/>
        <v>323.60897548066106</v>
      </c>
      <c r="N4746" s="5">
        <f t="shared" si="819"/>
        <v>166.34417005978599</v>
      </c>
      <c r="O4746" s="5">
        <f t="shared" si="814"/>
        <v>323.60897548066106</v>
      </c>
      <c r="P4746" s="5">
        <f t="shared" si="815"/>
        <v>166.34417005978599</v>
      </c>
      <c r="Q4746" s="5">
        <f t="shared" si="823"/>
        <v>0.66048963748095013</v>
      </c>
      <c r="R4746" s="5">
        <f t="shared" si="824"/>
        <v>0.33951036251904992</v>
      </c>
      <c r="S4746" s="4" cm="1">
        <f t="array" ref="S4746">SUM(ABS(O4746:P4746/K4746-M4746:N4746/K4746))</f>
        <v>0</v>
      </c>
    </row>
    <row r="4747" spans="1:19" x14ac:dyDescent="0.3">
      <c r="A4747" s="1">
        <v>44350</v>
      </c>
      <c r="B4747" s="2">
        <v>4744</v>
      </c>
      <c r="C4747">
        <v>407.99578857421801</v>
      </c>
      <c r="D4747">
        <v>111.476997375488</v>
      </c>
      <c r="E4747" s="4">
        <f t="shared" si="820"/>
        <v>-3.3117202297824333E-3</v>
      </c>
      <c r="F4747" s="4">
        <f t="shared" si="816"/>
        <v>-3.3117202297824333E-3</v>
      </c>
      <c r="G4747" s="4">
        <f t="shared" si="821"/>
        <v>-3.7113026536703675E-3</v>
      </c>
      <c r="H4747" s="4" cm="1">
        <f t="array" ref="H4747">SUMPRODUCT(Q4746:R4746,(1+daily_ret!D4746:E4746))-1</f>
        <v>-3.3117202297823223E-3</v>
      </c>
      <c r="I4747" s="5">
        <f t="shared" si="817"/>
        <v>664.69451476997654</v>
      </c>
      <c r="J4747" s="4">
        <f>I4747/MAX(I$3:I4747)-1</f>
        <v>-7.9360921521093308E-3</v>
      </c>
      <c r="K4747" s="5">
        <f t="shared" si="822"/>
        <v>488.3305577967152</v>
      </c>
      <c r="L4747" s="4">
        <f>K4747/MAX(K$3:K4747)-1</f>
        <v>-6.0512420444518433E-3</v>
      </c>
      <c r="M4747" s="5">
        <f t="shared" si="818"/>
        <v>322.40796463120807</v>
      </c>
      <c r="N4747" s="5">
        <f t="shared" si="819"/>
        <v>165.92259316550715</v>
      </c>
      <c r="O4747" s="5">
        <f t="shared" si="814"/>
        <v>322.40796463120807</v>
      </c>
      <c r="P4747" s="5">
        <f t="shared" si="815"/>
        <v>165.92259316550715</v>
      </c>
      <c r="Q4747" s="5">
        <f t="shared" si="823"/>
        <v>0.66022484049712438</v>
      </c>
      <c r="R4747" s="5">
        <f t="shared" si="824"/>
        <v>0.33977515950287568</v>
      </c>
      <c r="S4747" s="4" cm="1">
        <f t="array" ref="S4747">SUM(ABS(O4747:P4747/K4747-M4747:N4747/K4747))</f>
        <v>0</v>
      </c>
    </row>
    <row r="4748" spans="1:19" x14ac:dyDescent="0.3">
      <c r="A4748" s="1">
        <v>44351</v>
      </c>
      <c r="B4748" s="2">
        <v>4745</v>
      </c>
      <c r="C4748">
        <v>411.72720336914</v>
      </c>
      <c r="D4748">
        <v>112.092315673828</v>
      </c>
      <c r="E4748" s="4">
        <f t="shared" si="820"/>
        <v>7.9136838364992634E-3</v>
      </c>
      <c r="F4748" s="4">
        <f t="shared" si="816"/>
        <v>7.9136838364992634E-3</v>
      </c>
      <c r="G4748" s="4">
        <f t="shared" si="821"/>
        <v>9.1457189005841322E-3</v>
      </c>
      <c r="H4748" s="4" cm="1">
        <f t="array" ref="H4748">SUMPRODUCT(Q4747:R4747,(1+daily_ret!D4747:E4747))-1</f>
        <v>7.9136838364992634E-3</v>
      </c>
      <c r="I4748" s="5">
        <f t="shared" si="817"/>
        <v>670.77362395682292</v>
      </c>
      <c r="J4748" s="4">
        <f>I4748/MAX(I$3:I4748)-1</f>
        <v>0</v>
      </c>
      <c r="K4748" s="5">
        <f t="shared" si="822"/>
        <v>492.19505143881975</v>
      </c>
      <c r="L4748" s="4">
        <f>K4748/MAX(K$3:K4748)-1</f>
        <v>0</v>
      </c>
      <c r="M4748" s="5">
        <f t="shared" si="818"/>
        <v>325.35661724703459</v>
      </c>
      <c r="N4748" s="5">
        <f t="shared" si="819"/>
        <v>166.83843419178518</v>
      </c>
      <c r="O4748" s="5">
        <f t="shared" si="814"/>
        <v>325.35661724703459</v>
      </c>
      <c r="P4748" s="5">
        <f t="shared" si="815"/>
        <v>166.83843419178518</v>
      </c>
      <c r="Q4748" s="5">
        <f t="shared" si="823"/>
        <v>0.66103187404247332</v>
      </c>
      <c r="R4748" s="5">
        <f t="shared" si="824"/>
        <v>0.33896812595752668</v>
      </c>
      <c r="S4748" s="4" cm="1">
        <f t="array" ref="S4748">SUM(ABS(O4748:P4748/K4748-M4748:N4748/K4748))</f>
        <v>0</v>
      </c>
    </row>
    <row r="4749" spans="1:19" x14ac:dyDescent="0.3">
      <c r="A4749" s="1">
        <v>44354</v>
      </c>
      <c r="B4749" s="2">
        <v>4746</v>
      </c>
      <c r="C4749">
        <v>411.32778930664</v>
      </c>
      <c r="D4749">
        <v>112.004417419433</v>
      </c>
      <c r="E4749" s="4">
        <f t="shared" si="820"/>
        <v>-9.0706808798590721E-4</v>
      </c>
      <c r="F4749" s="4">
        <f t="shared" si="816"/>
        <v>-9.0706808798590721E-4</v>
      </c>
      <c r="G4749" s="4">
        <f t="shared" si="821"/>
        <v>-9.7009393411850997E-4</v>
      </c>
      <c r="H4749" s="4" cm="1">
        <f t="array" ref="H4749">SUMPRODUCT(Q4748:R4748,(1+daily_ret!D4748:E4748))-1</f>
        <v>-9.0706808798579619E-4</v>
      </c>
      <c r="I4749" s="5">
        <f t="shared" si="817"/>
        <v>670.12291053305569</v>
      </c>
      <c r="J4749" s="4">
        <f>I4749/MAX(I$3:I4749)-1</f>
        <v>-9.7009393411850997E-4</v>
      </c>
      <c r="K4749" s="5">
        <f t="shared" si="822"/>
        <v>491.74859701459502</v>
      </c>
      <c r="L4749" s="4">
        <f>K4749/MAX(K$3:K4749)-1</f>
        <v>-9.0706808798590721E-4</v>
      </c>
      <c r="M4749" s="5">
        <f t="shared" si="818"/>
        <v>325.04099076621787</v>
      </c>
      <c r="N4749" s="5">
        <f t="shared" si="819"/>
        <v>166.70760624837712</v>
      </c>
      <c r="O4749" s="5">
        <f t="shared" si="814"/>
        <v>325.04099076621787</v>
      </c>
      <c r="P4749" s="5">
        <f t="shared" si="815"/>
        <v>166.70760624837712</v>
      </c>
      <c r="Q4749" s="5">
        <f t="shared" si="823"/>
        <v>0.66099017412462635</v>
      </c>
      <c r="R4749" s="5">
        <f t="shared" si="824"/>
        <v>0.33900982587537359</v>
      </c>
      <c r="S4749" s="4" cm="1">
        <f t="array" ref="S4749">SUM(ABS(O4749:P4749/K4749-M4749:N4749/K4749))</f>
        <v>0</v>
      </c>
    </row>
    <row r="4750" spans="1:19" x14ac:dyDescent="0.3">
      <c r="A4750" s="1">
        <v>44355</v>
      </c>
      <c r="B4750" s="2">
        <v>4747</v>
      </c>
      <c r="C4750">
        <v>411.41549682617102</v>
      </c>
      <c r="D4750">
        <v>112.32671356201099</v>
      </c>
      <c r="E4750" s="4">
        <f t="shared" si="820"/>
        <v>1.1164542476405082E-3</v>
      </c>
      <c r="F4750" s="4">
        <f t="shared" si="816"/>
        <v>1.1164542476405082E-3</v>
      </c>
      <c r="G4750" s="4">
        <f t="shared" si="821"/>
        <v>2.1323023100094929E-4</v>
      </c>
      <c r="H4750" s="4" cm="1">
        <f t="array" ref="H4750">SUMPRODUCT(Q4749:R4749,(1+daily_ret!D4749:E4749))-1</f>
        <v>1.1164542476405082E-3</v>
      </c>
      <c r="I4750" s="5">
        <f t="shared" si="817"/>
        <v>670.2658009960677</v>
      </c>
      <c r="J4750" s="4">
        <f>I4750/MAX(I$3:I4750)-1</f>
        <v>-7.5707055647122878E-4</v>
      </c>
      <c r="K4750" s="5">
        <f t="shared" si="822"/>
        <v>492.29761182450318</v>
      </c>
      <c r="L4750" s="4">
        <f>K4750/MAX(K$3:K4750)-1</f>
        <v>0</v>
      </c>
      <c r="M4750" s="5">
        <f t="shared" si="818"/>
        <v>325.11029933176377</v>
      </c>
      <c r="N4750" s="5">
        <f t="shared" si="819"/>
        <v>167.18731249273941</v>
      </c>
      <c r="O4750" s="5">
        <f t="shared" si="814"/>
        <v>325.11029933176377</v>
      </c>
      <c r="P4750" s="5">
        <f t="shared" si="815"/>
        <v>167.18731249273941</v>
      </c>
      <c r="Q4750" s="5">
        <f t="shared" si="823"/>
        <v>0.66039381772922512</v>
      </c>
      <c r="R4750" s="5">
        <f t="shared" si="824"/>
        <v>0.33960618227077488</v>
      </c>
      <c r="S4750" s="4" cm="1">
        <f t="array" ref="S4750">SUM(ABS(O4750:P4750/K4750-M4750:N4750/K4750))</f>
        <v>0</v>
      </c>
    </row>
    <row r="4751" spans="1:19" x14ac:dyDescent="0.3">
      <c r="A4751" s="1">
        <v>44356</v>
      </c>
      <c r="B4751" s="2">
        <v>4748</v>
      </c>
      <c r="C4751">
        <v>410.80169677734301</v>
      </c>
      <c r="D4751">
        <v>112.678321838378</v>
      </c>
      <c r="E4751" s="4">
        <f t="shared" si="820"/>
        <v>7.7788524006638937E-5</v>
      </c>
      <c r="F4751" s="4">
        <f t="shared" si="816"/>
        <v>7.7788524006638937E-5</v>
      </c>
      <c r="G4751" s="4">
        <f t="shared" si="821"/>
        <v>-1.4919225298101191E-3</v>
      </c>
      <c r="H4751" s="4" cm="1">
        <f t="array" ref="H4751">SUMPRODUCT(Q4750:R4750,(1+daily_ret!D4750:E4750))-1</f>
        <v>7.7788524006860982E-5</v>
      </c>
      <c r="I4751" s="5">
        <f t="shared" si="817"/>
        <v>669.26581634660045</v>
      </c>
      <c r="J4751" s="4">
        <f>I4751/MAX(I$3:I4751)-1</f>
        <v>-2.2478635956615367E-3</v>
      </c>
      <c r="K4751" s="5">
        <f t="shared" si="822"/>
        <v>492.33590692909905</v>
      </c>
      <c r="L4751" s="4">
        <f>K4751/MAX(K$3:K4751)-1</f>
        <v>0</v>
      </c>
      <c r="M4751" s="5">
        <f t="shared" si="818"/>
        <v>324.62525995151736</v>
      </c>
      <c r="N4751" s="5">
        <f t="shared" si="819"/>
        <v>167.71064697758169</v>
      </c>
      <c r="O4751" s="5">
        <f t="shared" si="814"/>
        <v>324.62525995151736</v>
      </c>
      <c r="P4751" s="5">
        <f t="shared" si="815"/>
        <v>167.71064697758169</v>
      </c>
      <c r="Q4751" s="5">
        <f t="shared" si="823"/>
        <v>0.6593572708851122</v>
      </c>
      <c r="R4751" s="5">
        <f t="shared" si="824"/>
        <v>0.3406427291148878</v>
      </c>
      <c r="S4751" s="4" cm="1">
        <f t="array" ref="S4751">SUM(ABS(O4751:P4751/K4751-M4751:N4751/K4751))</f>
        <v>0</v>
      </c>
    </row>
    <row r="4752" spans="1:19" x14ac:dyDescent="0.3">
      <c r="A4752" s="1">
        <v>44357</v>
      </c>
      <c r="B4752" s="2">
        <v>4749</v>
      </c>
      <c r="C4752">
        <v>412.71127319335898</v>
      </c>
      <c r="D4752">
        <v>113.07875061035099</v>
      </c>
      <c r="E4752" s="4">
        <f t="shared" si="820"/>
        <v>4.2755192750856263E-3</v>
      </c>
      <c r="F4752" s="4">
        <f t="shared" si="816"/>
        <v>4.2755192750856263E-3</v>
      </c>
      <c r="G4752" s="4">
        <f t="shared" si="821"/>
        <v>4.648414139951651E-3</v>
      </c>
      <c r="H4752" s="4" cm="1">
        <f t="array" ref="H4752">SUMPRODUCT(Q4751:R4751,(1+daily_ret!D4751:E4751))-1</f>
        <v>4.2755192750856263E-3</v>
      </c>
      <c r="I4752" s="5">
        <f t="shared" si="817"/>
        <v>672.37684103069228</v>
      </c>
      <c r="J4752" s="4">
        <f>I4752/MAX(I$3:I4752)-1</f>
        <v>0</v>
      </c>
      <c r="K4752" s="5">
        <f t="shared" si="822"/>
        <v>494.44089858899122</v>
      </c>
      <c r="L4752" s="4">
        <f>K4752/MAX(K$3:K4752)-1</f>
        <v>0</v>
      </c>
      <c r="M4752" s="5">
        <f t="shared" si="818"/>
        <v>326.13425260006153</v>
      </c>
      <c r="N4752" s="5">
        <f t="shared" si="819"/>
        <v>168.30664598892972</v>
      </c>
      <c r="O4752" s="5">
        <f t="shared" si="814"/>
        <v>326.13425260006153</v>
      </c>
      <c r="P4752" s="5">
        <f t="shared" si="815"/>
        <v>168.30664598892972</v>
      </c>
      <c r="Q4752" s="5">
        <f t="shared" si="823"/>
        <v>0.65960209507499457</v>
      </c>
      <c r="R4752" s="5">
        <f t="shared" si="824"/>
        <v>0.34039790492500549</v>
      </c>
      <c r="S4752" s="4" cm="1">
        <f t="array" ref="S4752">SUM(ABS(O4752:P4752/K4752-M4752:N4752/K4752))</f>
        <v>0</v>
      </c>
    </row>
    <row r="4753" spans="1:19" x14ac:dyDescent="0.3">
      <c r="A4753" s="1">
        <v>44358</v>
      </c>
      <c r="B4753" s="2">
        <v>4750</v>
      </c>
      <c r="C4753">
        <v>413.39324951171801</v>
      </c>
      <c r="D4753">
        <v>112.912712097167</v>
      </c>
      <c r="E4753" s="4">
        <f t="shared" si="820"/>
        <v>5.9012477099651406E-4</v>
      </c>
      <c r="F4753" s="4">
        <f t="shared" si="816"/>
        <v>5.9012477099651406E-4</v>
      </c>
      <c r="G4753" s="4">
        <f t="shared" si="821"/>
        <v>1.6524295861419791E-3</v>
      </c>
      <c r="H4753" s="4" cm="1">
        <f t="array" ref="H4753">SUMPRODUCT(Q4752:R4752,(1+daily_ret!D4752:E4752))-1</f>
        <v>5.9012477099651406E-4</v>
      </c>
      <c r="I4753" s="5">
        <f t="shared" si="817"/>
        <v>673.48789641584813</v>
      </c>
      <c r="J4753" s="4">
        <f>I4753/MAX(I$3:I4753)-1</f>
        <v>0</v>
      </c>
      <c r="K4753" s="5">
        <f t="shared" si="822"/>
        <v>494.73268041104234</v>
      </c>
      <c r="L4753" s="4">
        <f>K4753/MAX(K$3:K4753)-1</f>
        <v>0</v>
      </c>
      <c r="M4753" s="5">
        <f t="shared" si="818"/>
        <v>326.6731664881122</v>
      </c>
      <c r="N4753" s="5">
        <f t="shared" si="819"/>
        <v>168.05951392293014</v>
      </c>
      <c r="O4753" s="5">
        <f t="shared" si="814"/>
        <v>326.6731664881122</v>
      </c>
      <c r="P4753" s="5">
        <f t="shared" si="815"/>
        <v>168.05951392293014</v>
      </c>
      <c r="Q4753" s="5">
        <f t="shared" si="823"/>
        <v>0.66030238030101418</v>
      </c>
      <c r="R4753" s="5">
        <f t="shared" si="824"/>
        <v>0.33969761969898576</v>
      </c>
      <c r="S4753" s="4" cm="1">
        <f t="array" ref="S4753">SUM(ABS(O4753:P4753/K4753-M4753:N4753/K4753))</f>
        <v>0</v>
      </c>
    </row>
    <row r="4754" spans="1:19" x14ac:dyDescent="0.3">
      <c r="A4754" s="1">
        <v>44361</v>
      </c>
      <c r="B4754" s="2">
        <v>4751</v>
      </c>
      <c r="C4754">
        <v>414.31881713867102</v>
      </c>
      <c r="D4754">
        <v>112.5611038208</v>
      </c>
      <c r="E4754" s="4">
        <f t="shared" si="820"/>
        <v>4.205726654891162E-4</v>
      </c>
      <c r="F4754" s="4">
        <f t="shared" si="816"/>
        <v>4.205726654891162E-4</v>
      </c>
      <c r="G4754" s="4">
        <f t="shared" si="821"/>
        <v>2.238951961712532E-3</v>
      </c>
      <c r="H4754" s="4" cm="1">
        <f t="array" ref="H4754">SUMPRODUCT(Q4753:R4753,(1+daily_ret!D4753:E4753))-1</f>
        <v>4.2057266548933825E-4</v>
      </c>
      <c r="I4754" s="5">
        <f t="shared" si="817"/>
        <v>674.99580346271807</v>
      </c>
      <c r="J4754" s="4">
        <f>I4754/MAX(I$3:I4754)-1</f>
        <v>0</v>
      </c>
      <c r="K4754" s="5">
        <f t="shared" si="822"/>
        <v>494.94075145314741</v>
      </c>
      <c r="L4754" s="4">
        <f>K4754/MAX(K$3:K4754)-1</f>
        <v>0</v>
      </c>
      <c r="M4754" s="5">
        <f t="shared" si="818"/>
        <v>327.40457201505961</v>
      </c>
      <c r="N4754" s="5">
        <f t="shared" si="819"/>
        <v>167.53617943808783</v>
      </c>
      <c r="O4754" s="5">
        <f t="shared" si="814"/>
        <v>327.40457201505961</v>
      </c>
      <c r="P4754" s="5">
        <f t="shared" si="815"/>
        <v>167.53617943808783</v>
      </c>
      <c r="Q4754" s="5">
        <f t="shared" si="823"/>
        <v>0.66150255571762662</v>
      </c>
      <c r="R4754" s="5">
        <f t="shared" si="824"/>
        <v>0.33849744428237349</v>
      </c>
      <c r="S4754" s="4" cm="1">
        <f t="array" ref="S4754">SUM(ABS(O4754:P4754/K4754-M4754:N4754/K4754))</f>
        <v>0</v>
      </c>
    </row>
    <row r="4755" spans="1:19" x14ac:dyDescent="0.3">
      <c r="A4755" s="1">
        <v>44362</v>
      </c>
      <c r="B4755" s="2">
        <v>4752</v>
      </c>
      <c r="C4755">
        <v>413.55886840820301</v>
      </c>
      <c r="D4755">
        <v>112.5806350708</v>
      </c>
      <c r="E4755" s="4">
        <f t="shared" si="820"/>
        <v>-1.1546012041205866E-3</v>
      </c>
      <c r="F4755" s="4">
        <f t="shared" si="816"/>
        <v>-1.1546012041205866E-3</v>
      </c>
      <c r="G4755" s="4">
        <f t="shared" si="821"/>
        <v>-1.8342124446972807E-3</v>
      </c>
      <c r="H4755" s="4" cm="1">
        <f t="array" ref="H4755">SUMPRODUCT(Q4754:R4754,(1+daily_ret!D4754:E4754))-1</f>
        <v>-1.1546012041205866E-3</v>
      </c>
      <c r="I4755" s="5">
        <f t="shared" si="817"/>
        <v>673.75771775988835</v>
      </c>
      <c r="J4755" s="4">
        <f>I4755/MAX(I$3:I4755)-1</f>
        <v>-1.8342124446972807E-3</v>
      </c>
      <c r="K4755" s="5">
        <f t="shared" si="822"/>
        <v>494.36929226555128</v>
      </c>
      <c r="L4755" s="4">
        <f>K4755/MAX(K$3:K4755)-1</f>
        <v>-1.1546012041205866E-3</v>
      </c>
      <c r="M4755" s="5">
        <f t="shared" si="818"/>
        <v>326.80404247461883</v>
      </c>
      <c r="N4755" s="5">
        <f t="shared" si="819"/>
        <v>167.56524979093246</v>
      </c>
      <c r="O4755" s="5">
        <f t="shared" si="814"/>
        <v>326.80404247461883</v>
      </c>
      <c r="P4755" s="5">
        <f t="shared" si="815"/>
        <v>167.56524979093246</v>
      </c>
      <c r="Q4755" s="5">
        <f t="shared" si="823"/>
        <v>0.66105247147728485</v>
      </c>
      <c r="R4755" s="5">
        <f t="shared" si="824"/>
        <v>0.33894752852271515</v>
      </c>
      <c r="S4755" s="4" cm="1">
        <f t="array" ref="S4755">SUM(ABS(O4755:P4755/K4755-M4755:N4755/K4755))</f>
        <v>0</v>
      </c>
    </row>
    <row r="4756" spans="1:19" x14ac:dyDescent="0.3">
      <c r="A4756" s="1">
        <v>44363</v>
      </c>
      <c r="B4756" s="2">
        <v>4753</v>
      </c>
      <c r="C4756">
        <v>411.24981689453102</v>
      </c>
      <c r="D4756">
        <v>111.80908203125</v>
      </c>
      <c r="E4756" s="4">
        <f t="shared" si="820"/>
        <v>-6.0138211355863502E-3</v>
      </c>
      <c r="F4756" s="4">
        <f t="shared" si="816"/>
        <v>-6.0138211355863502E-3</v>
      </c>
      <c r="G4756" s="4">
        <f t="shared" si="821"/>
        <v>-5.5833683909610743E-3</v>
      </c>
      <c r="H4756" s="4" cm="1">
        <f t="array" ref="H4756">SUMPRODUCT(Q4755:R4755,(1+daily_ret!D4755:E4755))-1</f>
        <v>-6.0138211355864613E-3</v>
      </c>
      <c r="I4756" s="5">
        <f t="shared" si="817"/>
        <v>669.9958802153817</v>
      </c>
      <c r="J4756" s="4">
        <f>I4756/MAX(I$3:I4756)-1</f>
        <v>-7.4073397518722439E-3</v>
      </c>
      <c r="K4756" s="5">
        <f t="shared" si="822"/>
        <v>491.39624376693985</v>
      </c>
      <c r="L4756" s="4">
        <f>K4756/MAX(K$3:K4756)-1</f>
        <v>-7.1614787745823971E-3</v>
      </c>
      <c r="M4756" s="5">
        <f t="shared" si="818"/>
        <v>324.97937511382776</v>
      </c>
      <c r="N4756" s="5">
        <f t="shared" si="819"/>
        <v>166.41686865311206</v>
      </c>
      <c r="O4756" s="5">
        <f t="shared" si="814"/>
        <v>324.97937511382776</v>
      </c>
      <c r="P4756" s="5">
        <f t="shared" si="815"/>
        <v>166.41686865311206</v>
      </c>
      <c r="Q4756" s="5">
        <f t="shared" si="823"/>
        <v>0.66133874492528577</v>
      </c>
      <c r="R4756" s="5">
        <f t="shared" si="824"/>
        <v>0.33866125507471423</v>
      </c>
      <c r="S4756" s="4" cm="1">
        <f t="array" ref="S4756">SUM(ABS(O4756:P4756/K4756-M4756:N4756/K4756))</f>
        <v>0</v>
      </c>
    </row>
    <row r="4757" spans="1:19" x14ac:dyDescent="0.3">
      <c r="A4757" s="1">
        <v>44364</v>
      </c>
      <c r="B4757" s="2">
        <v>4754</v>
      </c>
      <c r="C4757">
        <v>411.11346435546801</v>
      </c>
      <c r="D4757">
        <v>112.20953369140599</v>
      </c>
      <c r="E4757" s="4">
        <f t="shared" si="820"/>
        <v>9.9366665649402997E-4</v>
      </c>
      <c r="F4757" s="4">
        <f t="shared" si="816"/>
        <v>9.9366665649402997E-4</v>
      </c>
      <c r="G4757" s="4">
        <f t="shared" si="821"/>
        <v>-3.3155647361171603E-4</v>
      </c>
      <c r="H4757" s="4" cm="1">
        <f t="array" ref="H4757">SUMPRODUCT(Q4756:R4756,(1+daily_ret!D4756:E4756))-1</f>
        <v>9.9366665649402997E-4</v>
      </c>
      <c r="I4757" s="5">
        <f t="shared" si="817"/>
        <v>669.77373874400314</v>
      </c>
      <c r="J4757" s="4">
        <f>I4757/MAX(I$3:I4757)-1</f>
        <v>-7.7364402740369709E-3</v>
      </c>
      <c r="K4757" s="5">
        <f t="shared" si="822"/>
        <v>491.88452782949742</v>
      </c>
      <c r="L4757" s="4">
        <f>K4757/MAX(K$3:K4757)-1</f>
        <v>-6.1749282407579376E-3</v>
      </c>
      <c r="M4757" s="5">
        <f t="shared" si="818"/>
        <v>324.87162609821848</v>
      </c>
      <c r="N4757" s="5">
        <f t="shared" si="819"/>
        <v>167.01290173127896</v>
      </c>
      <c r="O4757" s="5">
        <f t="shared" si="814"/>
        <v>324.87162609821848</v>
      </c>
      <c r="P4757" s="5">
        <f t="shared" si="815"/>
        <v>167.01290173127896</v>
      </c>
      <c r="Q4757" s="5">
        <f t="shared" si="823"/>
        <v>0.66046319352990335</v>
      </c>
      <c r="R4757" s="5">
        <f t="shared" si="824"/>
        <v>0.33953680647009671</v>
      </c>
      <c r="S4757" s="4" cm="1">
        <f t="array" ref="S4757">SUM(ABS(O4757:P4757/K4757-M4757:N4757/K4757))</f>
        <v>0</v>
      </c>
    </row>
    <row r="4758" spans="1:19" x14ac:dyDescent="0.3">
      <c r="A4758" s="1">
        <v>44365</v>
      </c>
      <c r="B4758" s="2">
        <v>4755</v>
      </c>
      <c r="C4758">
        <v>405.56732177734301</v>
      </c>
      <c r="D4758">
        <v>112.844360351562</v>
      </c>
      <c r="E4758" s="4">
        <f t="shared" si="820"/>
        <v>-6.9890718545873032E-3</v>
      </c>
      <c r="F4758" s="4">
        <f t="shared" si="816"/>
        <v>-6.9890718545873032E-3</v>
      </c>
      <c r="G4758" s="4">
        <f t="shared" si="821"/>
        <v>-1.3490539860619877E-2</v>
      </c>
      <c r="H4758" s="4" cm="1">
        <f t="array" ref="H4758">SUMPRODUCT(Q4757:R4757,(1+daily_ret!D4757:E4757))-1</f>
        <v>-6.9890718545873032E-3</v>
      </c>
      <c r="I4758" s="5">
        <f t="shared" si="817"/>
        <v>660.73812942388076</v>
      </c>
      <c r="J4758" s="4">
        <f>I4758/MAX(I$3:I4758)-1</f>
        <v>-2.1122611378760703E-2</v>
      </c>
      <c r="K4758" s="5">
        <f t="shared" si="822"/>
        <v>488.44671152033732</v>
      </c>
      <c r="L4758" s="4">
        <f>K4758/MAX(K$3:K4758)-1</f>
        <v>-1.3120843078173627E-2</v>
      </c>
      <c r="M4758" s="5">
        <f t="shared" si="818"/>
        <v>320.48893247675602</v>
      </c>
      <c r="N4758" s="5">
        <f t="shared" si="819"/>
        <v>167.95777904358127</v>
      </c>
      <c r="O4758" s="5">
        <f t="shared" si="814"/>
        <v>320.48893247675602</v>
      </c>
      <c r="P4758" s="5">
        <f t="shared" si="815"/>
        <v>167.95777904358127</v>
      </c>
      <c r="Q4758" s="5">
        <f t="shared" si="823"/>
        <v>0.6561389910461336</v>
      </c>
      <c r="R4758" s="5">
        <f t="shared" si="824"/>
        <v>0.34386100895386634</v>
      </c>
      <c r="S4758" s="4" cm="1">
        <f t="array" ref="S4758">SUM(ABS(O4758:P4758/K4758-M4758:N4758/K4758))</f>
        <v>0</v>
      </c>
    </row>
    <row r="4759" spans="1:19" x14ac:dyDescent="0.3">
      <c r="A4759" s="1">
        <v>44368</v>
      </c>
      <c r="B4759" s="2">
        <v>4756</v>
      </c>
      <c r="C4759">
        <v>411.37347412109301</v>
      </c>
      <c r="D4759">
        <v>112.48296356201099</v>
      </c>
      <c r="E4759" s="4">
        <f t="shared" si="820"/>
        <v>8.292113943108248E-3</v>
      </c>
      <c r="F4759" s="4">
        <f t="shared" si="816"/>
        <v>8.292113943108248E-3</v>
      </c>
      <c r="G4759" s="4">
        <f t="shared" si="821"/>
        <v>1.4316124677662412E-2</v>
      </c>
      <c r="H4759" s="4" cm="1">
        <f t="array" ref="H4759">SUMPRODUCT(Q4758:R4758,(1+daily_ret!D4758:E4758))-1</f>
        <v>8.292113943108248E-3</v>
      </c>
      <c r="I4759" s="5">
        <f t="shared" si="817"/>
        <v>670.19733886399843</v>
      </c>
      <c r="J4759" s="4">
        <f>I4759/MAX(I$3:I4759)-1</f>
        <v>-7.1088806391145232E-3</v>
      </c>
      <c r="K4759" s="5">
        <f t="shared" si="822"/>
        <v>492.49696730740044</v>
      </c>
      <c r="L4759" s="4">
        <f>K4759/MAX(K$3:K4759)-1</f>
        <v>-4.9375286608993596E-3</v>
      </c>
      <c r="M4759" s="5">
        <f t="shared" si="818"/>
        <v>325.07709199190413</v>
      </c>
      <c r="N4759" s="5">
        <f t="shared" si="819"/>
        <v>167.41987531549631</v>
      </c>
      <c r="O4759" s="5">
        <f t="shared" si="814"/>
        <v>325.07709199190413</v>
      </c>
      <c r="P4759" s="5">
        <f t="shared" si="815"/>
        <v>167.41987531549631</v>
      </c>
      <c r="Q4759" s="5">
        <f t="shared" si="823"/>
        <v>0.6600590736003491</v>
      </c>
      <c r="R4759" s="5">
        <f t="shared" si="824"/>
        <v>0.33994092639965096</v>
      </c>
      <c r="S4759" s="4" cm="1">
        <f t="array" ref="S4759">SUM(ABS(O4759:P4759/K4759-M4759:N4759/K4759))</f>
        <v>0</v>
      </c>
    </row>
    <row r="4760" spans="1:19" x14ac:dyDescent="0.3">
      <c r="A4760" s="1">
        <v>44369</v>
      </c>
      <c r="B4760" s="2">
        <v>4757</v>
      </c>
      <c r="C4760">
        <v>413.57272338867102</v>
      </c>
      <c r="D4760">
        <v>112.68807220458901</v>
      </c>
      <c r="E4760" s="4">
        <f t="shared" si="820"/>
        <v>4.1486207638794514E-3</v>
      </c>
      <c r="F4760" s="4">
        <f t="shared" si="816"/>
        <v>4.1486207638794514E-3</v>
      </c>
      <c r="G4760" s="4">
        <f t="shared" si="821"/>
        <v>5.3461134611967331E-3</v>
      </c>
      <c r="H4760" s="4" cm="1">
        <f t="array" ref="H4760">SUMPRODUCT(Q4759:R4759,(1+daily_ret!D4759:E4759))-1</f>
        <v>4.1486207638796735E-3</v>
      </c>
      <c r="I4760" s="5">
        <f t="shared" si="817"/>
        <v>673.78028987895743</v>
      </c>
      <c r="J4760" s="4">
        <f>I4760/MAX(I$3:I4760)-1</f>
        <v>-1.8007720603966382E-3</v>
      </c>
      <c r="K4760" s="5">
        <f t="shared" si="822"/>
        <v>494.54015045211958</v>
      </c>
      <c r="L4760" s="4">
        <f>K4760/MAX(K$3:K4760)-1</f>
        <v>-8.0939183094475009E-4</v>
      </c>
      <c r="M4760" s="5">
        <f t="shared" si="818"/>
        <v>326.81499100932865</v>
      </c>
      <c r="N4760" s="5">
        <f t="shared" si="819"/>
        <v>167.72515944279093</v>
      </c>
      <c r="O4760" s="5">
        <f t="shared" si="814"/>
        <v>326.81499100932865</v>
      </c>
      <c r="P4760" s="5">
        <f t="shared" si="815"/>
        <v>167.72515944279093</v>
      </c>
      <c r="Q4760" s="5">
        <f t="shared" si="823"/>
        <v>0.66084622393257075</v>
      </c>
      <c r="R4760" s="5">
        <f t="shared" si="824"/>
        <v>0.33915377606742925</v>
      </c>
      <c r="S4760" s="4" cm="1">
        <f t="array" ref="S4760">SUM(ABS(O4760:P4760/K4760-M4760:N4760/K4760))</f>
        <v>0</v>
      </c>
    </row>
    <row r="4761" spans="1:19" x14ac:dyDescent="0.3">
      <c r="A4761" s="1">
        <v>44370</v>
      </c>
      <c r="B4761" s="2">
        <v>4758</v>
      </c>
      <c r="C4761">
        <v>413.07421875</v>
      </c>
      <c r="D4761">
        <v>112.46343994140599</v>
      </c>
      <c r="E4761" s="4">
        <f t="shared" si="820"/>
        <v>-1.4726273124755496E-3</v>
      </c>
      <c r="F4761" s="4">
        <f t="shared" si="816"/>
        <v>-1.4726273124755496E-3</v>
      </c>
      <c r="G4761" s="4">
        <f t="shared" si="821"/>
        <v>-1.2053615010836349E-3</v>
      </c>
      <c r="H4761" s="4" cm="1">
        <f t="array" ref="H4761">SUMPRODUCT(Q4760:R4760,(1+daily_ret!D4760:E4760))-1</f>
        <v>-1.4726273124756606E-3</v>
      </c>
      <c r="I4761" s="5">
        <f t="shared" si="817"/>
        <v>672.96814105734836</v>
      </c>
      <c r="J4761" s="4">
        <f>I4761/MAX(I$3:I4761)-1</f>
        <v>-3.0039629801664747E-3</v>
      </c>
      <c r="K4761" s="5">
        <f t="shared" si="822"/>
        <v>493.81187711944801</v>
      </c>
      <c r="L4761" s="4">
        <f>K4761/MAX(K$3:K4761)-1</f>
        <v>-2.2808272109036132E-3</v>
      </c>
      <c r="M4761" s="5">
        <f t="shared" si="818"/>
        <v>326.42106080118901</v>
      </c>
      <c r="N4761" s="5">
        <f t="shared" si="819"/>
        <v>167.39081631825897</v>
      </c>
      <c r="O4761" s="5">
        <f t="shared" si="814"/>
        <v>326.42106080118901</v>
      </c>
      <c r="P4761" s="5">
        <f t="shared" si="815"/>
        <v>167.39081631825897</v>
      </c>
      <c r="Q4761" s="5">
        <f t="shared" si="823"/>
        <v>0.66102310601620284</v>
      </c>
      <c r="R4761" s="5">
        <f t="shared" si="824"/>
        <v>0.3389768939837971</v>
      </c>
      <c r="S4761" s="4" cm="1">
        <f t="array" ref="S4761">SUM(ABS(O4761:P4761/K4761-M4761:N4761/K4761))</f>
        <v>0</v>
      </c>
    </row>
    <row r="4762" spans="1:19" x14ac:dyDescent="0.3">
      <c r="A4762" s="1">
        <v>44371</v>
      </c>
      <c r="B4762" s="2">
        <v>4759</v>
      </c>
      <c r="C4762">
        <v>415.51794433593699</v>
      </c>
      <c r="D4762">
        <v>112.44390869140599</v>
      </c>
      <c r="E4762" s="4">
        <f t="shared" si="820"/>
        <v>3.851709015815441E-3</v>
      </c>
      <c r="F4762" s="4">
        <f t="shared" si="816"/>
        <v>3.851709015815441E-3</v>
      </c>
      <c r="G4762" s="4">
        <f t="shared" si="821"/>
        <v>5.9159479701538231E-3</v>
      </c>
      <c r="H4762" s="4" cm="1">
        <f t="array" ref="H4762">SUMPRODUCT(Q4761:R4761,(1+daily_ret!D4761:E4761))-1</f>
        <v>3.851709015815441E-3</v>
      </c>
      <c r="I4762" s="5">
        <f t="shared" si="817"/>
        <v>676.94938556541479</v>
      </c>
      <c r="J4762" s="4">
        <f>I4762/MAX(I$3:I4762)-1</f>
        <v>0</v>
      </c>
      <c r="K4762" s="5">
        <f t="shared" si="822"/>
        <v>495.71389677866568</v>
      </c>
      <c r="L4762" s="4">
        <f>K4762/MAX(K$3:K4762)-1</f>
        <v>0</v>
      </c>
      <c r="M4762" s="5">
        <f t="shared" si="818"/>
        <v>328.35215081325134</v>
      </c>
      <c r="N4762" s="5">
        <f t="shared" si="819"/>
        <v>167.36174596541434</v>
      </c>
      <c r="O4762" s="5">
        <f t="shared" si="814"/>
        <v>328.35215081325134</v>
      </c>
      <c r="P4762" s="5">
        <f t="shared" si="815"/>
        <v>167.36174596541434</v>
      </c>
      <c r="Q4762" s="5">
        <f t="shared" si="823"/>
        <v>0.66238238013298889</v>
      </c>
      <c r="R4762" s="5">
        <f t="shared" si="824"/>
        <v>0.33761761986701111</v>
      </c>
      <c r="S4762" s="4" cm="1">
        <f t="array" ref="S4762">SUM(ABS(O4762:P4762/K4762-M4762:N4762/K4762))</f>
        <v>0</v>
      </c>
    </row>
    <row r="4763" spans="1:19" x14ac:dyDescent="0.3">
      <c r="A4763" s="1">
        <v>44372</v>
      </c>
      <c r="B4763" s="2">
        <v>4760</v>
      </c>
      <c r="C4763">
        <v>416.99383544921801</v>
      </c>
      <c r="D4763">
        <v>112.20953369140599</v>
      </c>
      <c r="E4763" s="4">
        <f t="shared" si="820"/>
        <v>1.6490156735773365E-3</v>
      </c>
      <c r="F4763" s="4">
        <f t="shared" si="816"/>
        <v>1.6490156735773365E-3</v>
      </c>
      <c r="G4763" s="4">
        <f t="shared" si="821"/>
        <v>3.5519311100744577E-3</v>
      </c>
      <c r="H4763" s="4" cm="1">
        <f t="array" ref="H4763">SUMPRODUCT(Q4762:R4762,(1+daily_ret!D4762:E4762))-1</f>
        <v>1.6490156735771144E-3</v>
      </c>
      <c r="I4763" s="5">
        <f t="shared" si="817"/>
        <v>679.35386314795039</v>
      </c>
      <c r="J4763" s="4">
        <f>I4763/MAX(I$3:I4763)-1</f>
        <v>0</v>
      </c>
      <c r="K4763" s="5">
        <f t="shared" si="822"/>
        <v>496.53133676406378</v>
      </c>
      <c r="L4763" s="4">
        <f>K4763/MAX(K$3:K4763)-1</f>
        <v>0</v>
      </c>
      <c r="M4763" s="5">
        <f t="shared" si="818"/>
        <v>329.51843503278479</v>
      </c>
      <c r="N4763" s="5">
        <f t="shared" si="819"/>
        <v>167.01290173127896</v>
      </c>
      <c r="O4763" s="5">
        <f t="shared" si="814"/>
        <v>329.51843503278479</v>
      </c>
      <c r="P4763" s="5">
        <f t="shared" si="815"/>
        <v>167.01290173127896</v>
      </c>
      <c r="Q4763" s="5">
        <f t="shared" si="823"/>
        <v>0.66364076269643724</v>
      </c>
      <c r="R4763" s="5">
        <f t="shared" si="824"/>
        <v>0.33635923730356276</v>
      </c>
      <c r="S4763" s="4" cm="1">
        <f t="array" ref="S4763">SUM(ABS(O4763:P4763/K4763-M4763:N4763/K4763))</f>
        <v>0</v>
      </c>
    </row>
    <row r="4764" spans="1:19" x14ac:dyDescent="0.3">
      <c r="A4764" s="1">
        <v>44375</v>
      </c>
      <c r="B4764" s="2">
        <v>4761</v>
      </c>
      <c r="C4764">
        <v>417.83447265625</v>
      </c>
      <c r="D4764">
        <v>112.5611038208</v>
      </c>
      <c r="E4764" s="4">
        <f t="shared" si="820"/>
        <v>2.3917306126850502E-3</v>
      </c>
      <c r="F4764" s="4">
        <f t="shared" si="816"/>
        <v>2.3917306126850502E-3</v>
      </c>
      <c r="G4764" s="4">
        <f t="shared" si="821"/>
        <v>2.015946365553356E-3</v>
      </c>
      <c r="H4764" s="4" cm="1">
        <f t="array" ref="H4764">SUMPRODUCT(Q4763:R4763,(1+daily_ret!D4763:E4763))-1</f>
        <v>2.3917306126850502E-3</v>
      </c>
      <c r="I4764" s="5">
        <f t="shared" si="817"/>
        <v>680.72340409928813</v>
      </c>
      <c r="J4764" s="4">
        <f>I4764/MAX(I$3:I4764)-1</f>
        <v>0</v>
      </c>
      <c r="K4764" s="5">
        <f t="shared" si="822"/>
        <v>497.71890596235983</v>
      </c>
      <c r="L4764" s="4">
        <f>K4764/MAX(K$3:K4764)-1</f>
        <v>0</v>
      </c>
      <c r="M4764" s="5">
        <f t="shared" si="818"/>
        <v>330.18272652427197</v>
      </c>
      <c r="N4764" s="5">
        <f t="shared" si="819"/>
        <v>167.53617943808786</v>
      </c>
      <c r="O4764" s="5">
        <f t="shared" si="814"/>
        <v>330.18272652427197</v>
      </c>
      <c r="P4764" s="5">
        <f t="shared" si="815"/>
        <v>167.53617943808786</v>
      </c>
      <c r="Q4764" s="5">
        <f t="shared" si="823"/>
        <v>0.66339197199240441</v>
      </c>
      <c r="R4764" s="5">
        <f t="shared" si="824"/>
        <v>0.33660802800759559</v>
      </c>
      <c r="S4764" s="4" cm="1">
        <f t="array" ref="S4764">SUM(ABS(O4764:P4764/K4764-M4764:N4764/K4764))</f>
        <v>0</v>
      </c>
    </row>
    <row r="4765" spans="1:19" x14ac:dyDescent="0.3">
      <c r="A4765" s="1">
        <v>44376</v>
      </c>
      <c r="B4765" s="2">
        <v>4762</v>
      </c>
      <c r="C4765">
        <v>418.05929565429602</v>
      </c>
      <c r="D4765">
        <v>112.61972045898401</v>
      </c>
      <c r="E4765" s="4">
        <f t="shared" si="820"/>
        <v>5.3223937490742834E-4</v>
      </c>
      <c r="F4765" s="4">
        <f t="shared" si="816"/>
        <v>5.3223937490742834E-4</v>
      </c>
      <c r="G4765" s="4">
        <f t="shared" si="821"/>
        <v>5.3806713605220047E-4</v>
      </c>
      <c r="H4765" s="4" cm="1">
        <f t="array" ref="H4765">SUMPRODUCT(Q4764:R4764,(1+daily_ret!D4764:E4764))-1</f>
        <v>5.3223937490742834E-4</v>
      </c>
      <c r="I4765" s="5">
        <f t="shared" si="817"/>
        <v>681.08967899177549</v>
      </c>
      <c r="J4765" s="4">
        <f>I4765/MAX(I$3:I4765)-1</f>
        <v>0</v>
      </c>
      <c r="K4765" s="5">
        <f t="shared" si="822"/>
        <v>497.98381156174889</v>
      </c>
      <c r="L4765" s="4">
        <f>K4765/MAX(K$3:K4765)-1</f>
        <v>0</v>
      </c>
      <c r="M4765" s="5">
        <f t="shared" si="818"/>
        <v>330.36038699830681</v>
      </c>
      <c r="N4765" s="5">
        <f t="shared" si="819"/>
        <v>167.62342456344209</v>
      </c>
      <c r="O4765" s="5">
        <f t="shared" si="814"/>
        <v>330.36038699830681</v>
      </c>
      <c r="P4765" s="5">
        <f t="shared" si="815"/>
        <v>167.62342456344209</v>
      </c>
      <c r="Q4765" s="5">
        <f t="shared" si="823"/>
        <v>0.66339583602577179</v>
      </c>
      <c r="R4765" s="5">
        <f t="shared" si="824"/>
        <v>0.33660416397422821</v>
      </c>
      <c r="S4765" s="4" cm="1">
        <f t="array" ref="S4765">SUM(ABS(O4765:P4765/K4765-M4765:N4765/K4765))</f>
        <v>0</v>
      </c>
    </row>
    <row r="4766" spans="1:19" x14ac:dyDescent="0.3">
      <c r="A4766" s="1">
        <v>44377</v>
      </c>
      <c r="B4766" s="2">
        <v>4763</v>
      </c>
      <c r="C4766">
        <v>418.41116333007801</v>
      </c>
      <c r="D4766">
        <v>112.795509338378</v>
      </c>
      <c r="E4766" s="4">
        <f t="shared" si="820"/>
        <v>1.0837676148893749E-3</v>
      </c>
      <c r="F4766" s="4">
        <f t="shared" si="816"/>
        <v>1.0837676148893749E-3</v>
      </c>
      <c r="G4766" s="4">
        <f t="shared" si="821"/>
        <v>8.4166930251194927E-4</v>
      </c>
      <c r="H4766" s="4" cm="1">
        <f t="array" ref="H4766">SUMPRODUCT(Q4765:R4765,(1+daily_ret!D4765:E4765))-1</f>
        <v>1.0837676148893749E-3</v>
      </c>
      <c r="I4766" s="5">
        <f t="shared" si="817"/>
        <v>681.66293126684059</v>
      </c>
      <c r="J4766" s="4">
        <f>I4766/MAX(I$3:I4766)-1</f>
        <v>0</v>
      </c>
      <c r="K4766" s="5">
        <f t="shared" si="822"/>
        <v>498.52351028945867</v>
      </c>
      <c r="L4766" s="4">
        <f>K4766/MAX(K$3:K4766)-1</f>
        <v>0</v>
      </c>
      <c r="M4766" s="5">
        <f t="shared" si="818"/>
        <v>330.63844119480927</v>
      </c>
      <c r="N4766" s="5">
        <f t="shared" si="819"/>
        <v>167.8850690946494</v>
      </c>
      <c r="O4766" s="5">
        <f t="shared" si="814"/>
        <v>330.63844119480927</v>
      </c>
      <c r="P4766" s="5">
        <f t="shared" si="815"/>
        <v>167.8850690946494</v>
      </c>
      <c r="Q4766" s="5">
        <f t="shared" si="823"/>
        <v>0.6632354028856734</v>
      </c>
      <c r="R4766" s="5">
        <f t="shared" si="824"/>
        <v>0.3367645971143266</v>
      </c>
      <c r="S4766" s="4" cm="1">
        <f t="array" ref="S4766">SUM(ABS(O4766:P4766/K4766-M4766:N4766/K4766))</f>
        <v>0</v>
      </c>
    </row>
    <row r="4767" spans="1:19" x14ac:dyDescent="0.3">
      <c r="A4767" s="1">
        <v>44378</v>
      </c>
      <c r="B4767" s="2">
        <v>4764</v>
      </c>
      <c r="C4767">
        <v>420.72769165039</v>
      </c>
      <c r="D4767">
        <v>112.71440887451099</v>
      </c>
      <c r="E4767" s="4">
        <f t="shared" si="820"/>
        <v>3.4298595307624691E-3</v>
      </c>
      <c r="F4767" s="4">
        <f t="shared" si="816"/>
        <v>3.4298595307624691E-3</v>
      </c>
      <c r="G4767" s="4">
        <f t="shared" si="821"/>
        <v>5.5364878457713207E-3</v>
      </c>
      <c r="H4767" s="4" cm="1">
        <f t="array" ref="H4767">SUMPRODUCT(Q4766:R4766,(1+daily_ret!D4766:E4766))-1</f>
        <v>3.4298595307624691E-3</v>
      </c>
      <c r="I4767" s="5">
        <f t="shared" si="817"/>
        <v>685.43694980071234</v>
      </c>
      <c r="J4767" s="4">
        <f>I4767/MAX(I$3:I4767)-1</f>
        <v>0</v>
      </c>
      <c r="K4767" s="5">
        <f t="shared" si="822"/>
        <v>500.23337590253414</v>
      </c>
      <c r="L4767" s="4">
        <f>K4767/MAX(K$3:K4767)-1</f>
        <v>0</v>
      </c>
      <c r="M4767" s="5">
        <f t="shared" si="818"/>
        <v>332.46901690582911</v>
      </c>
      <c r="N4767" s="5">
        <f t="shared" si="819"/>
        <v>167.76435899670503</v>
      </c>
      <c r="O4767" s="5">
        <f t="shared" si="814"/>
        <v>332.46901690582911</v>
      </c>
      <c r="P4767" s="5">
        <f t="shared" si="815"/>
        <v>167.76435899670503</v>
      </c>
      <c r="Q4767" s="5">
        <f t="shared" si="823"/>
        <v>0.66462781757810507</v>
      </c>
      <c r="R4767" s="5">
        <f t="shared" si="824"/>
        <v>0.33537218242189493</v>
      </c>
      <c r="S4767" s="4" cm="1">
        <f t="array" ref="S4767">SUM(ABS(O4767:P4767/K4767-M4767:N4767/K4767))</f>
        <v>0</v>
      </c>
    </row>
    <row r="4768" spans="1:19" x14ac:dyDescent="0.3">
      <c r="A4768" s="1">
        <v>44379</v>
      </c>
      <c r="B4768" s="2">
        <v>4765</v>
      </c>
      <c r="C4768">
        <v>423.94363403320301</v>
      </c>
      <c r="D4768">
        <v>113.124862670898</v>
      </c>
      <c r="E4768" s="4">
        <f t="shared" si="820"/>
        <v>6.3015274475239913E-3</v>
      </c>
      <c r="F4768" s="4">
        <f t="shared" si="816"/>
        <v>6.3015274475239913E-3</v>
      </c>
      <c r="G4768" s="4">
        <f t="shared" si="821"/>
        <v>7.6437620975169374E-3</v>
      </c>
      <c r="H4768" s="4" cm="1">
        <f t="array" ref="H4768">SUMPRODUCT(Q4767:R4767,(1+daily_ret!D4767:E4767))-1</f>
        <v>6.3015274475242133E-3</v>
      </c>
      <c r="I4768" s="5">
        <f t="shared" si="817"/>
        <v>690.67626677783664</v>
      </c>
      <c r="J4768" s="4">
        <f>I4768/MAX(I$3:I4768)-1</f>
        <v>0</v>
      </c>
      <c r="K4768" s="5">
        <f t="shared" si="822"/>
        <v>503.38561025095157</v>
      </c>
      <c r="L4768" s="4">
        <f>K4768/MAX(K$3:K4768)-1</f>
        <v>0</v>
      </c>
      <c r="M4768" s="5">
        <f t="shared" si="818"/>
        <v>335.01033097585258</v>
      </c>
      <c r="N4768" s="5">
        <f t="shared" si="819"/>
        <v>168.37527927509899</v>
      </c>
      <c r="O4768" s="5">
        <f t="shared" si="814"/>
        <v>335.01033097585258</v>
      </c>
      <c r="P4768" s="5">
        <f t="shared" si="815"/>
        <v>168.37527927509899</v>
      </c>
      <c r="Q4768" s="5">
        <f t="shared" si="823"/>
        <v>0.6655143177589854</v>
      </c>
      <c r="R4768" s="5">
        <f t="shared" si="824"/>
        <v>0.33448568224101455</v>
      </c>
      <c r="S4768" s="4" cm="1">
        <f t="array" ref="S4768">SUM(ABS(O4768:P4768/K4768-M4768:N4768/K4768))</f>
        <v>0</v>
      </c>
    </row>
    <row r="4769" spans="1:19" x14ac:dyDescent="0.3">
      <c r="A4769" s="1">
        <v>44383</v>
      </c>
      <c r="B4769" s="2">
        <v>4766</v>
      </c>
      <c r="C4769">
        <v>423.17141723632801</v>
      </c>
      <c r="D4769">
        <v>113.721046447753</v>
      </c>
      <c r="E4769" s="4">
        <f t="shared" si="820"/>
        <v>5.5054634334128494E-4</v>
      </c>
      <c r="F4769" s="4">
        <f t="shared" si="816"/>
        <v>5.5054634334128494E-4</v>
      </c>
      <c r="G4769" s="4">
        <f t="shared" si="821"/>
        <v>-1.8215081791144172E-3</v>
      </c>
      <c r="H4769" s="4" cm="1">
        <f t="array" ref="H4769">SUMPRODUCT(Q4768:R4768,(1+daily_ret!D4768:E4768))-1</f>
        <v>5.5054634334128494E-4</v>
      </c>
      <c r="I4769" s="5">
        <f t="shared" si="817"/>
        <v>689.41819430878058</v>
      </c>
      <c r="J4769" s="4">
        <f>I4769/MAX(I$3:I4769)-1</f>
        <v>-1.8215081791144172E-3</v>
      </c>
      <c r="K4769" s="5">
        <f t="shared" si="822"/>
        <v>503.66274735796583</v>
      </c>
      <c r="L4769" s="4">
        <f>K4769/MAX(K$3:K4769)-1</f>
        <v>0</v>
      </c>
      <c r="M4769" s="5">
        <f t="shared" si="818"/>
        <v>334.40010691789217</v>
      </c>
      <c r="N4769" s="5">
        <f t="shared" si="819"/>
        <v>169.26264044007362</v>
      </c>
      <c r="O4769" s="5">
        <f t="shared" si="814"/>
        <v>334.40010691789217</v>
      </c>
      <c r="P4769" s="5">
        <f t="shared" si="815"/>
        <v>169.26264044007362</v>
      </c>
      <c r="Q4769" s="5">
        <f t="shared" si="823"/>
        <v>0.66393655014597608</v>
      </c>
      <c r="R4769" s="5">
        <f t="shared" si="824"/>
        <v>0.33606344985402381</v>
      </c>
      <c r="S4769" s="4" cm="1">
        <f t="array" ref="S4769">SUM(ABS(O4769:P4769/K4769-M4769:N4769/K4769))</f>
        <v>0</v>
      </c>
    </row>
    <row r="4770" spans="1:19" x14ac:dyDescent="0.3">
      <c r="A4770" s="1">
        <v>44384</v>
      </c>
      <c r="B4770" s="2">
        <v>4767</v>
      </c>
      <c r="C4770">
        <v>424.666900634765</v>
      </c>
      <c r="D4770">
        <v>114.053321838378</v>
      </c>
      <c r="E4770" s="4">
        <f t="shared" si="820"/>
        <v>3.3282705446604499E-3</v>
      </c>
      <c r="F4770" s="4">
        <f t="shared" si="816"/>
        <v>3.3282705446604499E-3</v>
      </c>
      <c r="G4770" s="4">
        <f t="shared" si="821"/>
        <v>3.5339896257733372E-3</v>
      </c>
      <c r="H4770" s="4" cm="1">
        <f t="array" ref="H4770">SUMPRODUCT(Q4769:R4769,(1+daily_ret!D4769:E4769))-1</f>
        <v>3.3282705446604499E-3</v>
      </c>
      <c r="I4770" s="5">
        <f t="shared" si="817"/>
        <v>691.85459105528719</v>
      </c>
      <c r="J4770" s="4">
        <f>I4770/MAX(I$3:I4770)-1</f>
        <v>0</v>
      </c>
      <c r="K4770" s="5">
        <f t="shared" si="822"/>
        <v>505.33907324444016</v>
      </c>
      <c r="L4770" s="4">
        <f>K4770/MAX(K$3:K4770)-1</f>
        <v>0</v>
      </c>
      <c r="M4770" s="5">
        <f t="shared" si="818"/>
        <v>335.5818734265975</v>
      </c>
      <c r="N4770" s="5">
        <f t="shared" si="819"/>
        <v>169.75719981784266</v>
      </c>
      <c r="O4770" s="5">
        <f t="shared" si="814"/>
        <v>335.5818734265975</v>
      </c>
      <c r="P4770" s="5">
        <f t="shared" si="815"/>
        <v>169.75719981784266</v>
      </c>
      <c r="Q4770" s="5">
        <f t="shared" si="823"/>
        <v>0.66407268148107645</v>
      </c>
      <c r="R4770" s="5">
        <f t="shared" si="824"/>
        <v>0.33592731851892349</v>
      </c>
      <c r="S4770" s="4" cm="1">
        <f t="array" ref="S4770">SUM(ABS(O4770:P4770/K4770-M4770:N4770/K4770))</f>
        <v>0</v>
      </c>
    </row>
    <row r="4771" spans="1:19" x14ac:dyDescent="0.3">
      <c r="A4771" s="1">
        <v>44385</v>
      </c>
      <c r="B4771" s="2">
        <v>4768</v>
      </c>
      <c r="C4771">
        <v>421.20666503906199</v>
      </c>
      <c r="D4771">
        <v>114.34651947021401</v>
      </c>
      <c r="E4771" s="4">
        <f t="shared" si="820"/>
        <v>-4.5473713218914247E-3</v>
      </c>
      <c r="F4771" s="4">
        <f t="shared" si="816"/>
        <v>-4.5473713218914247E-3</v>
      </c>
      <c r="G4771" s="4">
        <f t="shared" si="821"/>
        <v>-8.1481170077791765E-3</v>
      </c>
      <c r="H4771" s="4" cm="1">
        <f t="array" ref="H4771">SUMPRODUCT(Q4770:R4770,(1+daily_ret!D4770:E4770))-1</f>
        <v>-4.5473713218914247E-3</v>
      </c>
      <c r="I4771" s="5">
        <f t="shared" si="817"/>
        <v>686.21727889499948</v>
      </c>
      <c r="J4771" s="4">
        <f>I4771/MAX(I$3:I4771)-1</f>
        <v>-8.1481170077791765E-3</v>
      </c>
      <c r="K4771" s="5">
        <f t="shared" si="822"/>
        <v>503.04110883493718</v>
      </c>
      <c r="L4771" s="4">
        <f>K4771/MAX(K$3:K4771)-1</f>
        <v>-4.5473713218914247E-3</v>
      </c>
      <c r="M4771" s="5">
        <f t="shared" si="818"/>
        <v>332.8475130562278</v>
      </c>
      <c r="N4771" s="5">
        <f t="shared" si="819"/>
        <v>170.19359577870941</v>
      </c>
      <c r="O4771" s="5">
        <f t="shared" si="814"/>
        <v>332.8475130562278</v>
      </c>
      <c r="P4771" s="5">
        <f t="shared" si="815"/>
        <v>170.19359577870941</v>
      </c>
      <c r="Q4771" s="5">
        <f t="shared" si="823"/>
        <v>0.66167060148844614</v>
      </c>
      <c r="R4771" s="5">
        <f t="shared" si="824"/>
        <v>0.33832939851155386</v>
      </c>
      <c r="S4771" s="4" cm="1">
        <f t="array" ref="S4771">SUM(ABS(O4771:P4771/K4771-M4771:N4771/K4771))</f>
        <v>0</v>
      </c>
    </row>
    <row r="4772" spans="1:19" x14ac:dyDescent="0.3">
      <c r="A4772" s="1">
        <v>44386</v>
      </c>
      <c r="B4772" s="2">
        <v>4769</v>
      </c>
      <c r="C4772">
        <v>425.70297241210898</v>
      </c>
      <c r="D4772">
        <v>113.76991271972599</v>
      </c>
      <c r="E4772" s="4">
        <f t="shared" si="820"/>
        <v>5.3571491003674421E-3</v>
      </c>
      <c r="F4772" s="4">
        <f t="shared" si="816"/>
        <v>5.3571491003674421E-3</v>
      </c>
      <c r="G4772" s="4">
        <f t="shared" si="821"/>
        <v>1.0674824845494868E-2</v>
      </c>
      <c r="H4772" s="4" cm="1">
        <f t="array" ref="H4772">SUMPRODUCT(Q4771:R4771,(1+daily_ret!D4771:E4771))-1</f>
        <v>5.3571491003674421E-3</v>
      </c>
      <c r="I4772" s="5">
        <f t="shared" si="817"/>
        <v>693.54252815315567</v>
      </c>
      <c r="J4772" s="4">
        <f>I4772/MAX(I$3:I4772)-1</f>
        <v>0</v>
      </c>
      <c r="K4772" s="5">
        <f t="shared" si="822"/>
        <v>505.73597505858015</v>
      </c>
      <c r="L4772" s="4">
        <f>K4772/MAX(K$3:K4772)-1</f>
        <v>0</v>
      </c>
      <c r="M4772" s="5">
        <f t="shared" si="818"/>
        <v>336.40060195836156</v>
      </c>
      <c r="N4772" s="5">
        <f t="shared" si="819"/>
        <v>169.33537310021856</v>
      </c>
      <c r="O4772" s="5">
        <f t="shared" si="814"/>
        <v>336.40060195836156</v>
      </c>
      <c r="P4772" s="5">
        <f t="shared" si="815"/>
        <v>169.33537310021856</v>
      </c>
      <c r="Q4772" s="5">
        <f t="shared" si="823"/>
        <v>0.66517040224278245</v>
      </c>
      <c r="R4772" s="5">
        <f t="shared" si="824"/>
        <v>0.33482959775721749</v>
      </c>
      <c r="S4772" s="4" cm="1">
        <f t="array" ref="S4772">SUM(ABS(O4772:P4772/K4772-M4772:N4772/K4772))</f>
        <v>0</v>
      </c>
    </row>
    <row r="4773" spans="1:19" x14ac:dyDescent="0.3">
      <c r="A4773" s="1">
        <v>44389</v>
      </c>
      <c r="B4773" s="2">
        <v>4770</v>
      </c>
      <c r="C4773">
        <v>427.22784423828102</v>
      </c>
      <c r="D4773">
        <v>113.71125793457</v>
      </c>
      <c r="E4773" s="4">
        <f t="shared" si="820"/>
        <v>2.2100228067587491E-3</v>
      </c>
      <c r="F4773" s="4">
        <f t="shared" si="816"/>
        <v>2.2100228067587491E-3</v>
      </c>
      <c r="G4773" s="4">
        <f t="shared" si="821"/>
        <v>3.5820088770626146E-3</v>
      </c>
      <c r="H4773" s="4" cm="1">
        <f t="array" ref="H4773">SUMPRODUCT(Q4772:R4772,(1+daily_ret!D4772:E4772))-1</f>
        <v>2.2100228067587491E-3</v>
      </c>
      <c r="I4773" s="5">
        <f t="shared" si="817"/>
        <v>696.0268036456207</v>
      </c>
      <c r="J4773" s="4">
        <f>I4773/MAX(I$3:I4773)-1</f>
        <v>0</v>
      </c>
      <c r="K4773" s="5">
        <f t="shared" si="822"/>
        <v>506.853663097658</v>
      </c>
      <c r="L4773" s="4">
        <f>K4773/MAX(K$3:K4773)-1</f>
        <v>0</v>
      </c>
      <c r="M4773" s="5">
        <f t="shared" si="818"/>
        <v>337.60559190082557</v>
      </c>
      <c r="N4773" s="5">
        <f t="shared" si="819"/>
        <v>169.24807119683243</v>
      </c>
      <c r="O4773" s="5">
        <f t="shared" si="814"/>
        <v>337.60559190082557</v>
      </c>
      <c r="P4773" s="5">
        <f t="shared" si="815"/>
        <v>169.24807119683243</v>
      </c>
      <c r="Q4773" s="5">
        <f t="shared" si="823"/>
        <v>0.666080994339736</v>
      </c>
      <c r="R4773" s="5">
        <f t="shared" si="824"/>
        <v>0.33391900566026406</v>
      </c>
      <c r="S4773" s="4" cm="1">
        <f t="array" ref="S4773">SUM(ABS(O4773:P4773/K4773-M4773:N4773/K4773))</f>
        <v>0</v>
      </c>
    </row>
    <row r="4774" spans="1:19" x14ac:dyDescent="0.3">
      <c r="A4774" s="1">
        <v>44390</v>
      </c>
      <c r="B4774" s="2">
        <v>4771</v>
      </c>
      <c r="C4774">
        <v>425.77142333984301</v>
      </c>
      <c r="D4774">
        <v>113.359420776367</v>
      </c>
      <c r="E4774" s="4">
        <f t="shared" si="820"/>
        <v>-3.3038600057229139E-3</v>
      </c>
      <c r="F4774" s="4">
        <f t="shared" si="816"/>
        <v>-3.3038600057229139E-3</v>
      </c>
      <c r="G4774" s="4">
        <f t="shared" si="821"/>
        <v>-3.4090027559761094E-3</v>
      </c>
      <c r="H4774" s="4" cm="1">
        <f t="array" ref="H4774">SUMPRODUCT(Q4773:R4773,(1+daily_ret!D4773:E4773))-1</f>
        <v>-3.303860005723136E-3</v>
      </c>
      <c r="I4774" s="5">
        <f t="shared" si="817"/>
        <v>693.65404635375955</v>
      </c>
      <c r="J4774" s="4">
        <f>I4774/MAX(I$3:I4774)-1</f>
        <v>-3.4090027559761094E-3</v>
      </c>
      <c r="K4774" s="5">
        <f t="shared" si="822"/>
        <v>505.17908955139546</v>
      </c>
      <c r="L4774" s="4">
        <f>K4774/MAX(K$3:K4774)-1</f>
        <v>-3.3038600057229139E-3</v>
      </c>
      <c r="M4774" s="5">
        <f t="shared" si="818"/>
        <v>336.45469350760277</v>
      </c>
      <c r="N4774" s="5">
        <f t="shared" si="819"/>
        <v>168.72439604379267</v>
      </c>
      <c r="O4774" s="5">
        <f t="shared" si="814"/>
        <v>336.45469350760277</v>
      </c>
      <c r="P4774" s="5">
        <f t="shared" si="815"/>
        <v>168.72439604379267</v>
      </c>
      <c r="Q4774" s="5">
        <f t="shared" si="823"/>
        <v>0.66601072860394561</v>
      </c>
      <c r="R4774" s="5">
        <f t="shared" si="824"/>
        <v>0.33398927139605433</v>
      </c>
      <c r="S4774" s="4" cm="1">
        <f t="array" ref="S4774">SUM(ABS(O4774:P4774/K4774-M4774:N4774/K4774))</f>
        <v>0</v>
      </c>
    </row>
    <row r="4775" spans="1:19" x14ac:dyDescent="0.3">
      <c r="A4775" s="1">
        <v>44391</v>
      </c>
      <c r="B4775" s="2">
        <v>4772</v>
      </c>
      <c r="C4775">
        <v>426.40676879882801</v>
      </c>
      <c r="D4775">
        <v>113.848098754882</v>
      </c>
      <c r="E4775" s="4">
        <f t="shared" si="820"/>
        <v>2.4336208946049709E-3</v>
      </c>
      <c r="F4775" s="4">
        <f t="shared" si="816"/>
        <v>2.4336208946049709E-3</v>
      </c>
      <c r="G4775" s="4">
        <f t="shared" si="821"/>
        <v>1.4922219391833025E-3</v>
      </c>
      <c r="H4775" s="4" cm="1">
        <f t="array" ref="H4775">SUMPRODUCT(Q4774:R4774,(1+daily_ret!D4774:E4774))-1</f>
        <v>2.4336208946049709E-3</v>
      </c>
      <c r="I4775" s="5">
        <f t="shared" si="817"/>
        <v>694.68913213993187</v>
      </c>
      <c r="J4775" s="4">
        <f>I4775/MAX(I$3:I4775)-1</f>
        <v>-1.9218678054960803E-3</v>
      </c>
      <c r="K4775" s="5">
        <f t="shared" si="822"/>
        <v>506.40850393924524</v>
      </c>
      <c r="L4775" s="4">
        <f>K4775/MAX(K$3:K4775)-1</f>
        <v>-8.7827945386076411E-4</v>
      </c>
      <c r="M4775" s="5">
        <f t="shared" si="818"/>
        <v>336.95675858279594</v>
      </c>
      <c r="N4775" s="5">
        <f t="shared" si="819"/>
        <v>169.45174535644929</v>
      </c>
      <c r="O4775" s="5">
        <f t="shared" si="814"/>
        <v>336.95675858279594</v>
      </c>
      <c r="P4775" s="5">
        <f t="shared" si="815"/>
        <v>169.45174535644929</v>
      </c>
      <c r="Q4775" s="5">
        <f t="shared" si="823"/>
        <v>0.66538526893146577</v>
      </c>
      <c r="R4775" s="5">
        <f t="shared" si="824"/>
        <v>0.33461473106853423</v>
      </c>
      <c r="S4775" s="4" cm="1">
        <f t="array" ref="S4775">SUM(ABS(O4775:P4775/K4775-M4775:N4775/K4775))</f>
        <v>0</v>
      </c>
    </row>
    <row r="4776" spans="1:19" x14ac:dyDescent="0.3">
      <c r="A4776" s="1">
        <v>44392</v>
      </c>
      <c r="B4776" s="2">
        <v>4773</v>
      </c>
      <c r="C4776">
        <v>424.95037841796801</v>
      </c>
      <c r="D4776">
        <v>114.326972961425</v>
      </c>
      <c r="E4776" s="4">
        <f t="shared" si="820"/>
        <v>-8.6514526493386423E-4</v>
      </c>
      <c r="F4776" s="4">
        <f t="shared" si="816"/>
        <v>-8.6514526493386423E-4</v>
      </c>
      <c r="G4776" s="4">
        <f t="shared" si="821"/>
        <v>-3.4154954551086636E-3</v>
      </c>
      <c r="H4776" s="4" cm="1">
        <f t="array" ref="H4776">SUMPRODUCT(Q4775:R4775,(1+daily_ret!D4775:E4775))-1</f>
        <v>-8.6514526493397526E-4</v>
      </c>
      <c r="I4776" s="5">
        <f t="shared" si="817"/>
        <v>692.31642456639452</v>
      </c>
      <c r="J4776" s="4">
        <f>I4776/MAX(I$3:I4776)-1</f>
        <v>-5.3307991298497948E-3</v>
      </c>
      <c r="K4776" s="5">
        <f t="shared" si="822"/>
        <v>505.97038701993995</v>
      </c>
      <c r="L4776" s="4">
        <f>K4776/MAX(K$3:K4776)-1</f>
        <v>-1.742664879483935E-3</v>
      </c>
      <c r="M4776" s="5">
        <f t="shared" si="818"/>
        <v>335.80588430528826</v>
      </c>
      <c r="N4776" s="5">
        <f t="shared" si="819"/>
        <v>170.16450271465169</v>
      </c>
      <c r="O4776" s="5">
        <f t="shared" si="814"/>
        <v>335.80588430528826</v>
      </c>
      <c r="P4776" s="5">
        <f t="shared" si="815"/>
        <v>170.16450271465169</v>
      </c>
      <c r="Q4776" s="5">
        <f t="shared" si="823"/>
        <v>0.66368683409144724</v>
      </c>
      <c r="R4776" s="5">
        <f t="shared" si="824"/>
        <v>0.3363131659085527</v>
      </c>
      <c r="S4776" s="4" cm="1">
        <f t="array" ref="S4776">SUM(ABS(O4776:P4776/K4776-M4776:N4776/K4776))</f>
        <v>0</v>
      </c>
    </row>
    <row r="4777" spans="1:19" x14ac:dyDescent="0.3">
      <c r="A4777" s="1">
        <v>44393</v>
      </c>
      <c r="B4777" s="2">
        <v>4774</v>
      </c>
      <c r="C4777">
        <v>421.61724853515602</v>
      </c>
      <c r="D4777">
        <v>114.30743408203099</v>
      </c>
      <c r="E4777" s="4">
        <f t="shared" si="820"/>
        <v>-5.2631541158120188E-3</v>
      </c>
      <c r="F4777" s="4">
        <f t="shared" si="816"/>
        <v>-5.2631541158120188E-3</v>
      </c>
      <c r="G4777" s="4">
        <f t="shared" si="821"/>
        <v>-7.8435743373632683E-3</v>
      </c>
      <c r="H4777" s="4" cm="1">
        <f t="array" ref="H4777">SUMPRODUCT(Q4776:R4776,(1+daily_ret!D4776:E4776))-1</f>
        <v>-5.2631541158120188E-3</v>
      </c>
      <c r="I4777" s="5">
        <f t="shared" si="817"/>
        <v>686.88618922533044</v>
      </c>
      <c r="J4777" s="4">
        <f>I4777/MAX(I$3:I4777)-1</f>
        <v>-1.3132560947960559E-2</v>
      </c>
      <c r="K4777" s="5">
        <f t="shared" si="822"/>
        <v>503.30738689501698</v>
      </c>
      <c r="L4777" s="4">
        <f>K4777/MAX(K$3:K4777)-1</f>
        <v>-6.99664708146297E-3</v>
      </c>
      <c r="M4777" s="5">
        <f t="shared" si="818"/>
        <v>333.17196588881569</v>
      </c>
      <c r="N4777" s="5">
        <f t="shared" si="819"/>
        <v>170.13542100620128</v>
      </c>
      <c r="O4777" s="5">
        <f t="shared" si="814"/>
        <v>333.17196588881569</v>
      </c>
      <c r="P4777" s="5">
        <f t="shared" si="815"/>
        <v>170.13542100620128</v>
      </c>
      <c r="Q4777" s="5">
        <f t="shared" si="823"/>
        <v>0.66196518184286213</v>
      </c>
      <c r="R4777" s="5">
        <f t="shared" si="824"/>
        <v>0.33803481815713782</v>
      </c>
      <c r="S4777" s="4" cm="1">
        <f t="array" ref="S4777">SUM(ABS(O4777:P4777/K4777-M4777:N4777/K4777))</f>
        <v>0</v>
      </c>
    </row>
    <row r="4778" spans="1:19" x14ac:dyDescent="0.3">
      <c r="A4778" s="1">
        <v>44396</v>
      </c>
      <c r="B4778" s="2">
        <v>4775</v>
      </c>
      <c r="C4778">
        <v>415.39080810546801</v>
      </c>
      <c r="D4778">
        <v>115.28475952148401</v>
      </c>
      <c r="E4778" s="4">
        <f t="shared" si="820"/>
        <v>-6.8857084805926672E-3</v>
      </c>
      <c r="F4778" s="4">
        <f t="shared" si="816"/>
        <v>-6.8857084805926672E-3</v>
      </c>
      <c r="G4778" s="4">
        <f t="shared" si="821"/>
        <v>-1.4767992655235984E-2</v>
      </c>
      <c r="H4778" s="4" cm="1">
        <f t="array" ref="H4778">SUMPRODUCT(Q4777:R4777,(1+daily_ret!D4777:E4777))-1</f>
        <v>-6.8857084805926672E-3</v>
      </c>
      <c r="I4778" s="5">
        <f t="shared" si="817"/>
        <v>676.7422590278677</v>
      </c>
      <c r="J4778" s="4">
        <f>I4778/MAX(I$3:I4778)-1</f>
        <v>-2.7706612039572587E-2</v>
      </c>
      <c r="K4778" s="5">
        <f t="shared" si="822"/>
        <v>499.84175895272904</v>
      </c>
      <c r="L4778" s="4">
        <f>K4778/MAX(K$3:K4778)-1</f>
        <v>-1.3834178689910992E-2</v>
      </c>
      <c r="M4778" s="5">
        <f t="shared" si="818"/>
        <v>328.25168474363909</v>
      </c>
      <c r="N4778" s="5">
        <f t="shared" si="819"/>
        <v>171.59007420908992</v>
      </c>
      <c r="O4778" s="5">
        <f t="shared" si="814"/>
        <v>328.25168474363909</v>
      </c>
      <c r="P4778" s="5">
        <f t="shared" si="815"/>
        <v>171.59007420908992</v>
      </c>
      <c r="Q4778" s="5">
        <f t="shared" si="823"/>
        <v>0.65671120682552353</v>
      </c>
      <c r="R4778" s="5">
        <f t="shared" si="824"/>
        <v>0.34328879317447647</v>
      </c>
      <c r="S4778" s="4" cm="1">
        <f t="array" ref="S4778">SUM(ABS(O4778:P4778/K4778-M4778:N4778/K4778))</f>
        <v>0</v>
      </c>
    </row>
    <row r="4779" spans="1:19" x14ac:dyDescent="0.3">
      <c r="A4779" s="1">
        <v>44397</v>
      </c>
      <c r="B4779" s="2">
        <v>4776</v>
      </c>
      <c r="C4779">
        <v>421.34359741210898</v>
      </c>
      <c r="D4779">
        <v>115.138122558593</v>
      </c>
      <c r="E4779" s="4">
        <f t="shared" si="820"/>
        <v>8.9744017741109072E-3</v>
      </c>
      <c r="F4779" s="4">
        <f t="shared" si="816"/>
        <v>8.9744017741109072E-3</v>
      </c>
      <c r="G4779" s="4">
        <f t="shared" si="821"/>
        <v>1.433057542556293E-2</v>
      </c>
      <c r="H4779" s="4" cm="1">
        <f t="array" ref="H4779">SUMPRODUCT(Q4778:R4778,(1+daily_ret!D4778:E4778))-1</f>
        <v>8.9744017741106852E-3</v>
      </c>
      <c r="I4779" s="5">
        <f t="shared" si="817"/>
        <v>686.4403650145324</v>
      </c>
      <c r="J4779" s="4">
        <f>I4779/MAX(I$3:I4779)-1</f>
        <v>-1.3773088307629577E-2</v>
      </c>
      <c r="K4779" s="5">
        <f t="shared" si="822"/>
        <v>504.32753972104911</v>
      </c>
      <c r="L4779" s="4">
        <f>K4779/MAX(K$3:K4779)-1</f>
        <v>-4.9839303935782509E-3</v>
      </c>
      <c r="M4779" s="5">
        <f t="shared" si="818"/>
        <v>332.95572027042596</v>
      </c>
      <c r="N4779" s="5">
        <f t="shared" si="819"/>
        <v>171.37181945062312</v>
      </c>
      <c r="O4779" s="5">
        <f t="shared" si="814"/>
        <v>332.95572027042596</v>
      </c>
      <c r="P4779" s="5">
        <f t="shared" si="815"/>
        <v>171.37181945062312</v>
      </c>
      <c r="Q4779" s="5">
        <f t="shared" si="823"/>
        <v>0.66019737977146475</v>
      </c>
      <c r="R4779" s="5">
        <f t="shared" si="824"/>
        <v>0.33980262022853513</v>
      </c>
      <c r="S4779" s="4" cm="1">
        <f t="array" ref="S4779">SUM(ABS(O4779:P4779/K4779-M4779:N4779/K4779))</f>
        <v>0</v>
      </c>
    </row>
    <row r="4780" spans="1:19" x14ac:dyDescent="0.3">
      <c r="A4780" s="1">
        <v>44398</v>
      </c>
      <c r="B4780" s="2">
        <v>4777</v>
      </c>
      <c r="C4780">
        <v>424.75485229492102</v>
      </c>
      <c r="D4780">
        <v>114.47356414794901</v>
      </c>
      <c r="E4780" s="4">
        <f t="shared" si="820"/>
        <v>3.3837623407184658E-3</v>
      </c>
      <c r="F4780" s="4">
        <f t="shared" si="816"/>
        <v>3.3837623407184658E-3</v>
      </c>
      <c r="G4780" s="4">
        <f t="shared" si="821"/>
        <v>8.0961355619593167E-3</v>
      </c>
      <c r="H4780" s="4" cm="1">
        <f t="array" ref="H4780">SUMPRODUCT(Q4779:R4779,(1+daily_ret!D4779:E4779))-1</f>
        <v>3.3837623407184658E-3</v>
      </c>
      <c r="I4780" s="5">
        <f t="shared" si="817"/>
        <v>691.99787926489091</v>
      </c>
      <c r="J4780" s="4">
        <f>I4780/MAX(I$3:I4780)-1</f>
        <v>-5.788461535715661E-3</v>
      </c>
      <c r="K4780" s="5">
        <f t="shared" si="822"/>
        <v>506.03406425734443</v>
      </c>
      <c r="L4780" s="4">
        <f>K4780/MAX(K$3:K4780)-1</f>
        <v>-1.6170324888342691E-3</v>
      </c>
      <c r="M4780" s="5">
        <f t="shared" si="818"/>
        <v>335.65137491786516</v>
      </c>
      <c r="N4780" s="5">
        <f t="shared" si="819"/>
        <v>170.38268933947927</v>
      </c>
      <c r="O4780" s="5">
        <f t="shared" si="814"/>
        <v>335.65137491786516</v>
      </c>
      <c r="P4780" s="5">
        <f t="shared" si="815"/>
        <v>170.38268933947927</v>
      </c>
      <c r="Q4780" s="5">
        <f t="shared" si="823"/>
        <v>0.66329798451506838</v>
      </c>
      <c r="R4780" s="5">
        <f t="shared" si="824"/>
        <v>0.33670201548493162</v>
      </c>
      <c r="S4780" s="4" cm="1">
        <f t="array" ref="S4780">SUM(ABS(O4780:P4780/K4780-M4780:N4780/K4780))</f>
        <v>0</v>
      </c>
    </row>
    <row r="4781" spans="1:19" x14ac:dyDescent="0.3">
      <c r="A4781" s="1">
        <v>44399</v>
      </c>
      <c r="B4781" s="2">
        <v>4778</v>
      </c>
      <c r="C4781">
        <v>425.64434814453102</v>
      </c>
      <c r="D4781">
        <v>114.73745727539</v>
      </c>
      <c r="E4781" s="4">
        <f t="shared" si="820"/>
        <v>2.1652293885729978E-3</v>
      </c>
      <c r="F4781" s="4">
        <f t="shared" si="816"/>
        <v>2.1652293885729978E-3</v>
      </c>
      <c r="G4781" s="4">
        <f t="shared" si="821"/>
        <v>2.0941393483890902E-3</v>
      </c>
      <c r="H4781" s="4" cm="1">
        <f t="array" ref="H4781">SUMPRODUCT(Q4780:R4780,(1+daily_ret!D4780:E4780))-1</f>
        <v>2.1652293885727758E-3</v>
      </c>
      <c r="I4781" s="5">
        <f t="shared" si="817"/>
        <v>693.44701925286131</v>
      </c>
      <c r="J4781" s="4">
        <f>I4781/MAX(I$3:I4781)-1</f>
        <v>-3.7064440323951731E-3</v>
      </c>
      <c r="K4781" s="5">
        <f t="shared" si="822"/>
        <v>507.12974408489345</v>
      </c>
      <c r="L4781" s="4">
        <f>K4781/MAX(K$3:K4781)-1</f>
        <v>0</v>
      </c>
      <c r="M4781" s="5">
        <f t="shared" si="818"/>
        <v>336.35427566942161</v>
      </c>
      <c r="N4781" s="5">
        <f t="shared" si="819"/>
        <v>170.77546841547181</v>
      </c>
      <c r="O4781" s="5">
        <f t="shared" si="814"/>
        <v>336.35427566942161</v>
      </c>
      <c r="P4781" s="5">
        <f t="shared" si="815"/>
        <v>170.77546841547181</v>
      </c>
      <c r="Q4781" s="5">
        <f t="shared" si="823"/>
        <v>0.66325093251307299</v>
      </c>
      <c r="R4781" s="5">
        <f t="shared" si="824"/>
        <v>0.33674906748692701</v>
      </c>
      <c r="S4781" s="4" cm="1">
        <f t="array" ref="S4781">SUM(ABS(O4781:P4781/K4781-M4781:N4781/K4781))</f>
        <v>0</v>
      </c>
    </row>
    <row r="4782" spans="1:19" x14ac:dyDescent="0.3">
      <c r="A4782" s="1">
        <v>44400</v>
      </c>
      <c r="B4782" s="2">
        <v>4779</v>
      </c>
      <c r="C4782">
        <v>430.02340698242102</v>
      </c>
      <c r="D4782">
        <v>114.56153869628901</v>
      </c>
      <c r="E4782" s="4">
        <f t="shared" si="820"/>
        <v>6.3072592074155942E-3</v>
      </c>
      <c r="F4782" s="4">
        <f t="shared" si="816"/>
        <v>6.3072592074155942E-3</v>
      </c>
      <c r="G4782" s="4">
        <f t="shared" si="821"/>
        <v>1.0288069974332403E-2</v>
      </c>
      <c r="H4782" s="4" cm="1">
        <f t="array" ref="H4782">SUMPRODUCT(Q4781:R4781,(1+daily_ret!D4781:E4781))-1</f>
        <v>6.3072592074155942E-3</v>
      </c>
      <c r="I4782" s="5">
        <f t="shared" si="817"/>
        <v>700.58125071042696</v>
      </c>
      <c r="J4782" s="4">
        <f>I4782/MAX(I$3:I4782)-1</f>
        <v>0</v>
      </c>
      <c r="K4782" s="5">
        <f t="shared" si="822"/>
        <v>510.32834283262719</v>
      </c>
      <c r="L4782" s="4">
        <f>K4782/MAX(K$3:K4782)-1</f>
        <v>0</v>
      </c>
      <c r="M4782" s="5">
        <f t="shared" si="818"/>
        <v>339.81471199367451</v>
      </c>
      <c r="N4782" s="5">
        <f t="shared" si="819"/>
        <v>170.51363083895265</v>
      </c>
      <c r="O4782" s="5">
        <f t="shared" si="814"/>
        <v>339.81471199367451</v>
      </c>
      <c r="P4782" s="5">
        <f t="shared" si="815"/>
        <v>170.51363083895265</v>
      </c>
      <c r="Q4782" s="5">
        <f t="shared" si="823"/>
        <v>0.66587466043429966</v>
      </c>
      <c r="R4782" s="5">
        <f t="shared" si="824"/>
        <v>0.33412533956570023</v>
      </c>
      <c r="S4782" s="4" cm="1">
        <f t="array" ref="S4782">SUM(ABS(O4782:P4782/K4782-M4782:N4782/K4782))</f>
        <v>0</v>
      </c>
    </row>
    <row r="4783" spans="1:19" x14ac:dyDescent="0.3">
      <c r="A4783" s="1">
        <v>44403</v>
      </c>
      <c r="B4783" s="2">
        <v>4780</v>
      </c>
      <c r="C4783">
        <v>431.079010009765</v>
      </c>
      <c r="D4783">
        <v>114.483352661132</v>
      </c>
      <c r="E4783" s="4">
        <f t="shared" si="820"/>
        <v>1.4065264909435271E-3</v>
      </c>
      <c r="F4783" s="4">
        <f t="shared" si="816"/>
        <v>1.4065264909435271E-3</v>
      </c>
      <c r="G4783" s="4">
        <f t="shared" si="821"/>
        <v>2.4547571369462062E-3</v>
      </c>
      <c r="H4783" s="4" cm="1">
        <f t="array" ref="H4783">SUMPRODUCT(Q4782:R4782,(1+daily_ret!D4782:E4782))-1</f>
        <v>1.4065264909437492E-3</v>
      </c>
      <c r="I4783" s="5">
        <f t="shared" si="817"/>
        <v>702.30100753561908</v>
      </c>
      <c r="J4783" s="4">
        <f>I4783/MAX(I$3:I4783)-1</f>
        <v>0</v>
      </c>
      <c r="K4783" s="5">
        <f t="shared" si="822"/>
        <v>511.04613316590064</v>
      </c>
      <c r="L4783" s="4">
        <f>K4783/MAX(K$3:K4783)-1</f>
        <v>0</v>
      </c>
      <c r="M4783" s="5">
        <f t="shared" si="818"/>
        <v>340.64887458318026</v>
      </c>
      <c r="N4783" s="5">
        <f t="shared" si="819"/>
        <v>170.39725858272041</v>
      </c>
      <c r="O4783" s="5">
        <f t="shared" si="814"/>
        <v>340.64887458318026</v>
      </c>
      <c r="P4783" s="5">
        <f t="shared" si="815"/>
        <v>170.39725858272041</v>
      </c>
      <c r="Q4783" s="5">
        <f t="shared" si="823"/>
        <v>0.66657167029692721</v>
      </c>
      <c r="R4783" s="5">
        <f t="shared" si="824"/>
        <v>0.3334283297030729</v>
      </c>
      <c r="S4783" s="4" cm="1">
        <f t="array" ref="S4783">SUM(ABS(O4783:P4783/K4783-M4783:N4783/K4783))</f>
        <v>0</v>
      </c>
    </row>
    <row r="4784" spans="1:19" x14ac:dyDescent="0.3">
      <c r="A4784" s="1">
        <v>44404</v>
      </c>
      <c r="B4784" s="2">
        <v>4781</v>
      </c>
      <c r="C4784">
        <v>429.11437988281199</v>
      </c>
      <c r="D4784">
        <v>114.97200775146401</v>
      </c>
      <c r="E4784" s="4">
        <f t="shared" si="820"/>
        <v>-1.614692098056314E-3</v>
      </c>
      <c r="F4784" s="4">
        <f t="shared" si="816"/>
        <v>-1.614692098056314E-3</v>
      </c>
      <c r="G4784" s="4">
        <f t="shared" si="821"/>
        <v>-4.5574710930800233E-3</v>
      </c>
      <c r="H4784" s="4" cm="1">
        <f t="array" ref="H4784">SUMPRODUCT(Q4783:R4783,(1+daily_ret!D4783:E4783))-1</f>
        <v>-1.614692098056425E-3</v>
      </c>
      <c r="I4784" s="5">
        <f t="shared" si="817"/>
        <v>699.10029099513451</v>
      </c>
      <c r="J4784" s="4">
        <f>I4784/MAX(I$3:I4784)-1</f>
        <v>-4.5574710930800233E-3</v>
      </c>
      <c r="K4784" s="5">
        <f t="shared" si="822"/>
        <v>510.22095101293542</v>
      </c>
      <c r="L4784" s="4">
        <f>K4784/MAX(K$3:K4784)-1</f>
        <v>-1.614692098056314E-3</v>
      </c>
      <c r="M4784" s="5">
        <f t="shared" si="818"/>
        <v>339.09637718437722</v>
      </c>
      <c r="N4784" s="5">
        <f t="shared" si="819"/>
        <v>171.1245738285582</v>
      </c>
      <c r="O4784" s="5">
        <f t="shared" si="814"/>
        <v>339.09637718437722</v>
      </c>
      <c r="P4784" s="5">
        <f t="shared" si="815"/>
        <v>171.1245738285582</v>
      </c>
      <c r="Q4784" s="5">
        <f t="shared" si="823"/>
        <v>0.6646069247277544</v>
      </c>
      <c r="R4784" s="5">
        <f t="shared" si="824"/>
        <v>0.33539307527224566</v>
      </c>
      <c r="S4784" s="4" cm="1">
        <f t="array" ref="S4784">SUM(ABS(O4784:P4784/K4784-M4784:N4784/K4784))</f>
        <v>0</v>
      </c>
    </row>
    <row r="4785" spans="1:19" x14ac:dyDescent="0.3">
      <c r="A4785" s="1">
        <v>44405</v>
      </c>
      <c r="B4785" s="2">
        <v>4782</v>
      </c>
      <c r="C4785">
        <v>428.93841552734301</v>
      </c>
      <c r="D4785">
        <v>115.06974029541</v>
      </c>
      <c r="E4785" s="4">
        <f t="shared" si="820"/>
        <v>1.2571232739233551E-5</v>
      </c>
      <c r="F4785" s="4">
        <f t="shared" si="816"/>
        <v>1.2571232739233551E-5</v>
      </c>
      <c r="G4785" s="4">
        <f t="shared" si="821"/>
        <v>-4.1006399160303797E-4</v>
      </c>
      <c r="H4785" s="4" cm="1">
        <f t="array" ref="H4785">SUMPRODUCT(Q4784:R4784,(1+daily_ret!D4784:E4784))-1</f>
        <v>1.2571232739233551E-5</v>
      </c>
      <c r="I4785" s="5">
        <f t="shared" si="817"/>
        <v>698.81361513927823</v>
      </c>
      <c r="J4785" s="4">
        <f>I4785/MAX(I$3:I4785)-1</f>
        <v>-4.9656662298950272E-3</v>
      </c>
      <c r="K4785" s="5">
        <f t="shared" si="822"/>
        <v>510.22736511925905</v>
      </c>
      <c r="L4785" s="4">
        <f>K4785/MAX(K$3:K4785)-1</f>
        <v>-1.6021411639872696E-3</v>
      </c>
      <c r="M4785" s="5">
        <f t="shared" si="818"/>
        <v>338.95732597041092</v>
      </c>
      <c r="N4785" s="5">
        <f t="shared" si="819"/>
        <v>171.2700391488481</v>
      </c>
      <c r="O4785" s="5">
        <f t="shared" si="814"/>
        <v>338.95732597041092</v>
      </c>
      <c r="P4785" s="5">
        <f t="shared" si="815"/>
        <v>171.2700391488481</v>
      </c>
      <c r="Q4785" s="5">
        <f t="shared" si="823"/>
        <v>0.66432604196206535</v>
      </c>
      <c r="R4785" s="5">
        <f t="shared" si="824"/>
        <v>0.33567395803793459</v>
      </c>
      <c r="S4785" s="4" cm="1">
        <f t="array" ref="S4785">SUM(ABS(O4785:P4785/K4785-M4785:N4785/K4785))</f>
        <v>0</v>
      </c>
    </row>
    <row r="4786" spans="1:19" x14ac:dyDescent="0.3">
      <c r="A4786" s="1">
        <v>44406</v>
      </c>
      <c r="B4786" s="2">
        <v>4783</v>
      </c>
      <c r="C4786">
        <v>430.71740722656199</v>
      </c>
      <c r="D4786">
        <v>114.71791076660099</v>
      </c>
      <c r="E4786" s="4">
        <f t="shared" si="820"/>
        <v>1.7289110031795119E-3</v>
      </c>
      <c r="F4786" s="4">
        <f t="shared" si="816"/>
        <v>1.7289110031795119E-3</v>
      </c>
      <c r="G4786" s="4">
        <f t="shared" si="821"/>
        <v>4.147429175892059E-3</v>
      </c>
      <c r="H4786" s="4" cm="1">
        <f t="array" ref="H4786">SUMPRODUCT(Q4785:R4785,(1+daily_ret!D4785:E4785))-1</f>
        <v>1.7289110031795119E-3</v>
      </c>
      <c r="I4786" s="5">
        <f t="shared" si="817"/>
        <v>701.71189511521743</v>
      </c>
      <c r="J4786" s="4">
        <f>I4786/MAX(I$3:I4786)-1</f>
        <v>-8.3883180300259319E-4</v>
      </c>
      <c r="K4786" s="5">
        <f t="shared" si="822"/>
        <v>511.10950282493707</v>
      </c>
      <c r="L4786" s="4">
        <f>K4786/MAX(K$3:K4786)-1</f>
        <v>0</v>
      </c>
      <c r="M4786" s="5">
        <f t="shared" si="818"/>
        <v>340.36312747352298</v>
      </c>
      <c r="N4786" s="5">
        <f t="shared" si="819"/>
        <v>170.74637535141409</v>
      </c>
      <c r="O4786" s="5">
        <f t="shared" si="814"/>
        <v>340.36312747352298</v>
      </c>
      <c r="P4786" s="5">
        <f t="shared" si="815"/>
        <v>170.74637535141409</v>
      </c>
      <c r="Q4786" s="5">
        <f t="shared" si="823"/>
        <v>0.66592995354676987</v>
      </c>
      <c r="R4786" s="5">
        <f t="shared" si="824"/>
        <v>0.33407004645323013</v>
      </c>
      <c r="S4786" s="4" cm="1">
        <f t="array" ref="S4786">SUM(ABS(O4786:P4786/K4786-M4786:N4786/K4786))</f>
        <v>0</v>
      </c>
    </row>
    <row r="4787" spans="1:19" x14ac:dyDescent="0.3">
      <c r="A4787" s="1">
        <v>44407</v>
      </c>
      <c r="B4787" s="2">
        <v>4784</v>
      </c>
      <c r="C4787">
        <v>428.62567138671801</v>
      </c>
      <c r="D4787">
        <v>115.040412902832</v>
      </c>
      <c r="E4787" s="4">
        <f t="shared" si="820"/>
        <v>-2.2948634303927573E-3</v>
      </c>
      <c r="F4787" s="4">
        <f t="shared" si="816"/>
        <v>-2.2948634303927573E-3</v>
      </c>
      <c r="G4787" s="4">
        <f t="shared" si="821"/>
        <v>-4.8563995899605361E-3</v>
      </c>
      <c r="H4787" s="4" cm="1">
        <f t="array" ref="H4787">SUMPRODUCT(Q4786:R4786,(1+daily_ret!D4786:E4786))-1</f>
        <v>-2.2948634303927573E-3</v>
      </c>
      <c r="I4787" s="5">
        <f t="shared" si="817"/>
        <v>698.30410175550946</v>
      </c>
      <c r="J4787" s="4">
        <f>I4787/MAX(I$3:I4787)-1</f>
        <v>-5.6911576905389616E-3</v>
      </c>
      <c r="K4787" s="5">
        <f t="shared" si="822"/>
        <v>509.93657631797788</v>
      </c>
      <c r="L4787" s="4">
        <f>K4787/MAX(K$3:K4787)-1</f>
        <v>-2.2948634303927573E-3</v>
      </c>
      <c r="M4787" s="5">
        <f t="shared" si="818"/>
        <v>338.71018812082286</v>
      </c>
      <c r="N4787" s="5">
        <f t="shared" si="819"/>
        <v>171.22638819715502</v>
      </c>
      <c r="O4787" s="5">
        <f t="shared" si="814"/>
        <v>338.71018812082286</v>
      </c>
      <c r="P4787" s="5">
        <f t="shared" si="815"/>
        <v>171.22638819715502</v>
      </c>
      <c r="Q4787" s="5">
        <f t="shared" si="823"/>
        <v>0.66422022630048705</v>
      </c>
      <c r="R4787" s="5">
        <f t="shared" si="824"/>
        <v>0.33577977369951295</v>
      </c>
      <c r="S4787" s="4" cm="1">
        <f t="array" ref="S4787">SUM(ABS(O4787:P4787/K4787-M4787:N4787/K4787))</f>
        <v>0</v>
      </c>
    </row>
    <row r="4788" spans="1:19" x14ac:dyDescent="0.3">
      <c r="A4788" s="1">
        <v>44410</v>
      </c>
      <c r="B4788" s="2">
        <v>4785</v>
      </c>
      <c r="C4788">
        <v>427.726318359375</v>
      </c>
      <c r="D4788">
        <v>115.545036315917</v>
      </c>
      <c r="E4788" s="4">
        <f t="shared" si="820"/>
        <v>7.9210640523186271E-5</v>
      </c>
      <c r="F4788" s="4">
        <f t="shared" si="816"/>
        <v>7.9210640523186271E-5</v>
      </c>
      <c r="G4788" s="4">
        <f t="shared" si="821"/>
        <v>-2.0982248320156049E-3</v>
      </c>
      <c r="H4788" s="4" cm="1">
        <f t="array" ref="H4788">SUMPRODUCT(Q4787:R4787,(1+daily_ret!D4787:E4787))-1</f>
        <v>7.9210640523186271E-5</v>
      </c>
      <c r="I4788" s="5">
        <f t="shared" si="817"/>
        <v>696.83890274890769</v>
      </c>
      <c r="J4788" s="4">
        <f>I4788/MAX(I$3:I4788)-1</f>
        <v>-7.7774411941654575E-3</v>
      </c>
      <c r="K4788" s="5">
        <f t="shared" si="822"/>
        <v>509.97696872081428</v>
      </c>
      <c r="L4788" s="4">
        <f>K4788/MAX(K$3:K4788)-1</f>
        <v>-2.2158345674717639E-3</v>
      </c>
      <c r="M4788" s="5">
        <f t="shared" si="818"/>
        <v>337.99949799325105</v>
      </c>
      <c r="N4788" s="5">
        <f t="shared" si="819"/>
        <v>171.97747072756326</v>
      </c>
      <c r="O4788" s="5">
        <f t="shared" si="814"/>
        <v>337.99949799325105</v>
      </c>
      <c r="P4788" s="5">
        <f t="shared" si="815"/>
        <v>171.97747072756326</v>
      </c>
      <c r="Q4788" s="5">
        <f t="shared" si="823"/>
        <v>0.66277404417117536</v>
      </c>
      <c r="R4788" s="5">
        <f t="shared" si="824"/>
        <v>0.33722595582882475</v>
      </c>
      <c r="S4788" s="4" cm="1">
        <f t="array" ref="S4788">SUM(ABS(O4788:P4788/K4788-M4788:N4788/K4788))</f>
        <v>0</v>
      </c>
    </row>
    <row r="4789" spans="1:19" x14ac:dyDescent="0.3">
      <c r="A4789" s="1">
        <v>44411</v>
      </c>
      <c r="B4789" s="2">
        <v>4786</v>
      </c>
      <c r="C4789">
        <v>431.20611572265602</v>
      </c>
      <c r="D4789">
        <v>115.57438659667901</v>
      </c>
      <c r="E4789" s="4">
        <f t="shared" si="820"/>
        <v>5.4777053350996141E-3</v>
      </c>
      <c r="F4789" s="4">
        <f t="shared" si="816"/>
        <v>5.4777053350996141E-3</v>
      </c>
      <c r="G4789" s="4">
        <f t="shared" si="821"/>
        <v>8.1355699051404162E-3</v>
      </c>
      <c r="H4789" s="4" cm="1">
        <f t="array" ref="H4789">SUMPRODUCT(Q4788:R4788,(1+daily_ret!D4788:E4788))-1</f>
        <v>5.4777053350996141E-3</v>
      </c>
      <c r="I4789" s="5">
        <f t="shared" si="817"/>
        <v>702.50808435484282</v>
      </c>
      <c r="J4789" s="4">
        <f>I4789/MAX(I$3:I4789)-1</f>
        <v>0</v>
      </c>
      <c r="K4789" s="5">
        <f t="shared" si="822"/>
        <v>512.77047228315416</v>
      </c>
      <c r="L4789" s="4">
        <f>K4789/MAX(K$3:K4789)-1</f>
        <v>0</v>
      </c>
      <c r="M4789" s="5">
        <f t="shared" si="818"/>
        <v>340.7493165370775</v>
      </c>
      <c r="N4789" s="5">
        <f t="shared" si="819"/>
        <v>172.02115574607666</v>
      </c>
      <c r="O4789" s="5">
        <f t="shared" si="814"/>
        <v>340.7493165370775</v>
      </c>
      <c r="P4789" s="5">
        <f t="shared" si="815"/>
        <v>172.02115574607666</v>
      </c>
      <c r="Q4789" s="5">
        <f t="shared" si="823"/>
        <v>0.66452601106273179</v>
      </c>
      <c r="R4789" s="5">
        <f t="shared" si="824"/>
        <v>0.33547398893726821</v>
      </c>
      <c r="S4789" s="4" cm="1">
        <f t="array" ref="S4789">SUM(ABS(O4789:P4789/K4789-M4789:N4789/K4789))</f>
        <v>0</v>
      </c>
    </row>
    <row r="4790" spans="1:19" x14ac:dyDescent="0.3">
      <c r="A4790" s="1">
        <v>44412</v>
      </c>
      <c r="B4790" s="2">
        <v>4787</v>
      </c>
      <c r="C4790">
        <v>429.08505249023398</v>
      </c>
      <c r="D4790">
        <v>115.545036315917</v>
      </c>
      <c r="E4790" s="4">
        <f t="shared" si="820"/>
        <v>-3.3539364423299522E-3</v>
      </c>
      <c r="F4790" s="4">
        <f t="shared" si="816"/>
        <v>-3.3539364423299522E-3</v>
      </c>
      <c r="G4790" s="4">
        <f t="shared" si="821"/>
        <v>-4.9189080467175739E-3</v>
      </c>
      <c r="H4790" s="4" cm="1">
        <f t="array" ref="H4790">SUMPRODUCT(Q4789:R4789,(1+daily_ret!D4789:E4789))-1</f>
        <v>-3.3539364423299522E-3</v>
      </c>
      <c r="I4790" s="5">
        <f t="shared" si="817"/>
        <v>699.05251168582561</v>
      </c>
      <c r="J4790" s="4">
        <f>I4790/MAX(I$3:I4790)-1</f>
        <v>-4.9189080467175739E-3</v>
      </c>
      <c r="K4790" s="5">
        <f t="shared" si="822"/>
        <v>511.05067270961297</v>
      </c>
      <c r="L4790" s="4">
        <f>K4790/MAX(K$3:K4790)-1</f>
        <v>-3.3539364423299522E-3</v>
      </c>
      <c r="M4790" s="5">
        <f t="shared" si="818"/>
        <v>339.07320198204974</v>
      </c>
      <c r="N4790" s="5">
        <f t="shared" si="819"/>
        <v>171.97747072756326</v>
      </c>
      <c r="O4790" s="5">
        <f t="shared" si="814"/>
        <v>339.07320198204974</v>
      </c>
      <c r="P4790" s="5">
        <f t="shared" si="815"/>
        <v>171.97747072756326</v>
      </c>
      <c r="Q4790" s="5">
        <f t="shared" si="823"/>
        <v>0.66348254701293874</v>
      </c>
      <c r="R4790" s="5">
        <f t="shared" si="824"/>
        <v>0.33651745298706137</v>
      </c>
      <c r="S4790" s="4" cm="1">
        <f t="array" ref="S4790">SUM(ABS(O4790:P4790/K4790-M4790:N4790/K4790))</f>
        <v>0</v>
      </c>
    </row>
    <row r="4791" spans="1:19" x14ac:dyDescent="0.3">
      <c r="A4791" s="1">
        <v>44413</v>
      </c>
      <c r="B4791" s="2">
        <v>4788</v>
      </c>
      <c r="C4791">
        <v>431.80236816406199</v>
      </c>
      <c r="D4791">
        <v>115.12451934814401</v>
      </c>
      <c r="E4791" s="4">
        <f t="shared" si="820"/>
        <v>2.9769828253694008E-3</v>
      </c>
      <c r="F4791" s="4">
        <f t="shared" si="816"/>
        <v>2.9769828253694008E-3</v>
      </c>
      <c r="G4791" s="4">
        <f t="shared" si="821"/>
        <v>6.3328136416260783E-3</v>
      </c>
      <c r="H4791" s="4" cm="1">
        <f t="array" ref="H4791">SUMPRODUCT(Q4790:R4790,(1+daily_ret!D4790:E4790))-1</f>
        <v>2.9769828253694008E-3</v>
      </c>
      <c r="I4791" s="5">
        <f t="shared" si="817"/>
        <v>703.47948096804259</v>
      </c>
      <c r="J4791" s="4">
        <f>I4791/MAX(I$3:I4791)-1</f>
        <v>0</v>
      </c>
      <c r="K4791" s="5">
        <f t="shared" si="822"/>
        <v>512.57206178516299</v>
      </c>
      <c r="L4791" s="4">
        <f>K4791/MAX(K$3:K4791)-1</f>
        <v>-3.8693822814672707E-4</v>
      </c>
      <c r="M4791" s="5">
        <f t="shared" si="818"/>
        <v>341.2204893810715</v>
      </c>
      <c r="N4791" s="5">
        <f t="shared" si="819"/>
        <v>171.35157240409143</v>
      </c>
      <c r="O4791" s="5">
        <f t="shared" si="814"/>
        <v>341.2204893810715</v>
      </c>
      <c r="P4791" s="5">
        <f t="shared" si="815"/>
        <v>171.35157240409143</v>
      </c>
      <c r="Q4791" s="5">
        <f t="shared" si="823"/>
        <v>0.66570247350720613</v>
      </c>
      <c r="R4791" s="5">
        <f t="shared" si="824"/>
        <v>0.33429752649279371</v>
      </c>
      <c r="S4791" s="4" cm="1">
        <f t="array" ref="S4791">SUM(ABS(O4791:P4791/K4791-M4791:N4791/K4791))</f>
        <v>0</v>
      </c>
    </row>
    <row r="4792" spans="1:19" x14ac:dyDescent="0.3">
      <c r="A4792" s="1">
        <v>44414</v>
      </c>
      <c r="B4792" s="2">
        <v>4789</v>
      </c>
      <c r="C4792">
        <v>432.51589965820301</v>
      </c>
      <c r="D4792">
        <v>114.44972229003901</v>
      </c>
      <c r="E4792" s="4">
        <f t="shared" si="820"/>
        <v>-8.5942998151300465E-4</v>
      </c>
      <c r="F4792" s="4">
        <f t="shared" si="816"/>
        <v>-8.5942998151300465E-4</v>
      </c>
      <c r="G4792" s="4">
        <f t="shared" si="821"/>
        <v>1.6524492377723021E-3</v>
      </c>
      <c r="H4792" s="4" cm="1">
        <f t="array" ref="H4792">SUMPRODUCT(Q4791:R4791,(1+daily_ret!D4791:E4791))-1</f>
        <v>-8.5942998151333772E-4</v>
      </c>
      <c r="I4792" s="5">
        <f t="shared" si="817"/>
        <v>704.6419451001567</v>
      </c>
      <c r="J4792" s="4">
        <f>I4792/MAX(I$3:I4792)-1</f>
        <v>0</v>
      </c>
      <c r="K4792" s="5">
        <f t="shared" si="822"/>
        <v>512.13154198757888</v>
      </c>
      <c r="L4792" s="4">
        <f>K4792/MAX(K$3:K4792)-1</f>
        <v>-1.2460356633453573E-3</v>
      </c>
      <c r="M4792" s="5">
        <f t="shared" si="818"/>
        <v>341.7843389186616</v>
      </c>
      <c r="N4792" s="5">
        <f t="shared" si="819"/>
        <v>170.34720306891722</v>
      </c>
      <c r="O4792" s="5">
        <f t="shared" si="814"/>
        <v>341.7843389186616</v>
      </c>
      <c r="P4792" s="5">
        <f t="shared" si="815"/>
        <v>170.34720306891722</v>
      </c>
      <c r="Q4792" s="5">
        <f t="shared" si="823"/>
        <v>0.66737607606084759</v>
      </c>
      <c r="R4792" s="5">
        <f t="shared" si="824"/>
        <v>0.3326239239391523</v>
      </c>
      <c r="S4792" s="4" cm="1">
        <f t="array" ref="S4792">SUM(ABS(O4792:P4792/K4792-M4792:N4792/K4792))</f>
        <v>0</v>
      </c>
    </row>
    <row r="4793" spans="1:19" x14ac:dyDescent="0.3">
      <c r="A4793" s="1">
        <v>44417</v>
      </c>
      <c r="B4793" s="2">
        <v>4790</v>
      </c>
      <c r="C4793">
        <v>432.16403198242102</v>
      </c>
      <c r="D4793">
        <v>114.20524597167901</v>
      </c>
      <c r="E4793" s="4">
        <f t="shared" si="820"/>
        <v>-1.253453851444597E-3</v>
      </c>
      <c r="F4793" s="4">
        <f t="shared" si="816"/>
        <v>-1.253453851444597E-3</v>
      </c>
      <c r="G4793" s="4">
        <f t="shared" si="821"/>
        <v>-8.1353697299924033E-4</v>
      </c>
      <c r="H4793" s="4" cm="1">
        <f t="array" ref="H4793">SUMPRODUCT(Q4792:R4792,(1+daily_ret!D4792:E4792))-1</f>
        <v>-1.253453851444819E-3</v>
      </c>
      <c r="I4793" s="5">
        <f t="shared" si="817"/>
        <v>704.0686928250916</v>
      </c>
      <c r="J4793" s="4">
        <f>I4793/MAX(I$3:I4793)-1</f>
        <v>-8.1353697299924033E-4</v>
      </c>
      <c r="K4793" s="5">
        <f t="shared" si="822"/>
        <v>511.48960873382828</v>
      </c>
      <c r="L4793" s="4">
        <f>K4793/MAX(K$3:K4793)-1</f>
        <v>-2.4979276665887395E-3</v>
      </c>
      <c r="M4793" s="5">
        <f t="shared" si="818"/>
        <v>341.50628472215919</v>
      </c>
      <c r="N4793" s="5">
        <f t="shared" si="819"/>
        <v>169.98332401166908</v>
      </c>
      <c r="O4793" s="5">
        <f t="shared" si="814"/>
        <v>341.50628472215919</v>
      </c>
      <c r="P4793" s="5">
        <f t="shared" si="815"/>
        <v>169.98332401166908</v>
      </c>
      <c r="Q4793" s="5">
        <f t="shared" si="823"/>
        <v>0.6676700345243457</v>
      </c>
      <c r="R4793" s="5">
        <f t="shared" si="824"/>
        <v>0.3323299654756543</v>
      </c>
      <c r="S4793" s="4" cm="1">
        <f t="array" ref="S4793">SUM(ABS(O4793:P4793/K4793-M4793:N4793/K4793))</f>
        <v>0</v>
      </c>
    </row>
    <row r="4794" spans="1:19" x14ac:dyDescent="0.3">
      <c r="A4794" s="1">
        <v>44418</v>
      </c>
      <c r="B4794" s="2">
        <v>4791</v>
      </c>
      <c r="C4794">
        <v>432.70162963867102</v>
      </c>
      <c r="D4794">
        <v>113.990097045898</v>
      </c>
      <c r="E4794" s="4">
        <f t="shared" si="820"/>
        <v>2.0448965531105756E-4</v>
      </c>
      <c r="F4794" s="4">
        <f t="shared" si="816"/>
        <v>2.0448965531105756E-4</v>
      </c>
      <c r="G4794" s="4">
        <f t="shared" si="821"/>
        <v>1.2439666803918392E-3</v>
      </c>
      <c r="H4794" s="4" cm="1">
        <f t="array" ref="H4794">SUMPRODUCT(Q4793:R4793,(1+daily_ret!D4793:E4793))-1</f>
        <v>2.0448965531105756E-4</v>
      </c>
      <c r="I4794" s="5">
        <f t="shared" si="817"/>
        <v>704.9445308196731</v>
      </c>
      <c r="J4794" s="4">
        <f>I4794/MAX(I$3:I4794)-1</f>
        <v>0</v>
      </c>
      <c r="K4794" s="5">
        <f t="shared" si="822"/>
        <v>511.59420306761348</v>
      </c>
      <c r="L4794" s="4">
        <f>K4794/MAX(K$3:K4794)-1</f>
        <v>-2.2939488116452411E-3</v>
      </c>
      <c r="M4794" s="5">
        <f t="shared" si="818"/>
        <v>341.93110716149801</v>
      </c>
      <c r="N4794" s="5">
        <f t="shared" si="819"/>
        <v>169.66309590611547</v>
      </c>
      <c r="O4794" s="5">
        <f t="shared" si="814"/>
        <v>341.93110716149801</v>
      </c>
      <c r="P4794" s="5">
        <f t="shared" si="815"/>
        <v>169.66309590611547</v>
      </c>
      <c r="Q4794" s="5">
        <f t="shared" si="823"/>
        <v>0.66836392029310698</v>
      </c>
      <c r="R4794" s="5">
        <f t="shared" si="824"/>
        <v>0.33163607970689302</v>
      </c>
      <c r="S4794" s="4" cm="1">
        <f t="array" ref="S4794">SUM(ABS(O4794:P4794/K4794-M4794:N4794/K4794))</f>
        <v>0</v>
      </c>
    </row>
    <row r="4795" spans="1:19" x14ac:dyDescent="0.3">
      <c r="A4795" s="1">
        <v>44419</v>
      </c>
      <c r="B4795" s="2">
        <v>4792</v>
      </c>
      <c r="C4795">
        <v>433.77679443359301</v>
      </c>
      <c r="D4795">
        <v>114.11724090576099</v>
      </c>
      <c r="E4795" s="4">
        <f t="shared" si="820"/>
        <v>2.0306366655202801E-3</v>
      </c>
      <c r="F4795" s="4">
        <f t="shared" si="816"/>
        <v>2.0306366655202801E-3</v>
      </c>
      <c r="G4795" s="4">
        <f t="shared" si="821"/>
        <v>2.4847717717630946E-3</v>
      </c>
      <c r="H4795" s="4" cm="1">
        <f t="array" ref="H4795">SUMPRODUCT(Q4794:R4794,(1+daily_ret!D4794:E4794))-1</f>
        <v>2.0306366655200581E-3</v>
      </c>
      <c r="I4795" s="5">
        <f t="shared" si="817"/>
        <v>706.69615709051254</v>
      </c>
      <c r="J4795" s="4">
        <f>I4795/MAX(I$3:I4795)-1</f>
        <v>0</v>
      </c>
      <c r="K4795" s="5">
        <f t="shared" si="822"/>
        <v>512.63306501423017</v>
      </c>
      <c r="L4795" s="4">
        <f>K4795/MAX(K$3:K4795)-1</f>
        <v>-2.6797032269076926E-4</v>
      </c>
      <c r="M4795" s="5">
        <f t="shared" si="818"/>
        <v>342.78072792446056</v>
      </c>
      <c r="N4795" s="5">
        <f t="shared" si="819"/>
        <v>169.85233708976955</v>
      </c>
      <c r="O4795" s="5">
        <f t="shared" si="814"/>
        <v>342.78072792446056</v>
      </c>
      <c r="P4795" s="5">
        <f t="shared" si="815"/>
        <v>169.85233708976955</v>
      </c>
      <c r="Q4795" s="5">
        <f t="shared" si="823"/>
        <v>0.66866683270800198</v>
      </c>
      <c r="R4795" s="5">
        <f t="shared" si="824"/>
        <v>0.33133316729199785</v>
      </c>
      <c r="S4795" s="4" cm="1">
        <f t="array" ref="S4795">SUM(ABS(O4795:P4795/K4795-M4795:N4795/K4795))</f>
        <v>0</v>
      </c>
    </row>
    <row r="4796" spans="1:19" x14ac:dyDescent="0.3">
      <c r="A4796" s="1">
        <v>44420</v>
      </c>
      <c r="B4796" s="2">
        <v>4793</v>
      </c>
      <c r="C4796">
        <v>435.07681274414</v>
      </c>
      <c r="D4796">
        <v>113.99989318847599</v>
      </c>
      <c r="E4796" s="4">
        <f t="shared" si="820"/>
        <v>1.6632652594967823E-3</v>
      </c>
      <c r="F4796" s="4">
        <f t="shared" si="816"/>
        <v>1.6632652594967823E-3</v>
      </c>
      <c r="G4796" s="4">
        <f t="shared" si="821"/>
        <v>2.9969752352578816E-3</v>
      </c>
      <c r="H4796" s="4" cm="1">
        <f t="array" ref="H4796">SUMPRODUCT(Q4795:R4795,(1+daily_ret!D4795:E4795))-1</f>
        <v>1.6632652594967823E-3</v>
      </c>
      <c r="I4796" s="5">
        <f t="shared" si="817"/>
        <v>708.81410797216472</v>
      </c>
      <c r="J4796" s="4">
        <f>I4796/MAX(I$3:I4796)-1</f>
        <v>0</v>
      </c>
      <c r="K4796" s="5">
        <f t="shared" si="822"/>
        <v>513.48570978213775</v>
      </c>
      <c r="L4796" s="4">
        <f>K4796/MAX(K$3:K4796)-1</f>
        <v>0</v>
      </c>
      <c r="M4796" s="5">
        <f t="shared" si="818"/>
        <v>343.80803327717382</v>
      </c>
      <c r="N4796" s="5">
        <f t="shared" si="819"/>
        <v>169.6776765049639</v>
      </c>
      <c r="O4796" s="5">
        <f t="shared" si="814"/>
        <v>343.80803327717382</v>
      </c>
      <c r="P4796" s="5">
        <f t="shared" si="815"/>
        <v>169.6776765049639</v>
      </c>
      <c r="Q4796" s="5">
        <f t="shared" si="823"/>
        <v>0.66955715948364958</v>
      </c>
      <c r="R4796" s="5">
        <f t="shared" si="824"/>
        <v>0.33044284051635031</v>
      </c>
      <c r="S4796" s="4" cm="1">
        <f t="array" ref="S4796">SUM(ABS(O4796:P4796/K4796-M4796:N4796/K4796))</f>
        <v>0</v>
      </c>
    </row>
    <row r="4797" spans="1:19" x14ac:dyDescent="0.3">
      <c r="A4797" s="1">
        <v>44421</v>
      </c>
      <c r="B4797" s="2">
        <v>4794</v>
      </c>
      <c r="C4797">
        <v>435.86862182617102</v>
      </c>
      <c r="D4797">
        <v>114.655097961425</v>
      </c>
      <c r="E4797" s="4">
        <f t="shared" si="820"/>
        <v>3.1177391193395465E-3</v>
      </c>
      <c r="F4797" s="4">
        <f t="shared" si="816"/>
        <v>3.1177391193395465E-3</v>
      </c>
      <c r="G4797" s="4">
        <f t="shared" si="821"/>
        <v>1.8199293982985587E-3</v>
      </c>
      <c r="H4797" s="4" cm="1">
        <f t="array" ref="H4797">SUMPRODUCT(Q4796:R4796,(1+daily_ret!D4796:E4796))-1</f>
        <v>3.1177391193393245E-3</v>
      </c>
      <c r="I4797" s="5">
        <f t="shared" si="817"/>
        <v>710.104099605192</v>
      </c>
      <c r="J4797" s="4">
        <f>I4797/MAX(I$3:I4797)-1</f>
        <v>0</v>
      </c>
      <c r="K4797" s="5">
        <f t="shared" si="822"/>
        <v>515.08662426674732</v>
      </c>
      <c r="L4797" s="4">
        <f>K4797/MAX(K$3:K4797)-1</f>
        <v>0</v>
      </c>
      <c r="M4797" s="5">
        <f t="shared" si="818"/>
        <v>344.4337396243061</v>
      </c>
      <c r="N4797" s="5">
        <f t="shared" si="819"/>
        <v>170.65288464244125</v>
      </c>
      <c r="O4797" s="5">
        <f t="shared" si="814"/>
        <v>344.4337396243061</v>
      </c>
      <c r="P4797" s="5">
        <f t="shared" si="815"/>
        <v>170.65288464244125</v>
      </c>
      <c r="Q4797" s="5">
        <f t="shared" si="823"/>
        <v>0.66869090245669938</v>
      </c>
      <c r="R4797" s="5">
        <f t="shared" si="824"/>
        <v>0.33130909754330068</v>
      </c>
      <c r="S4797" s="4" cm="1">
        <f t="array" ref="S4797">SUM(ABS(O4797:P4797/K4797-M4797:N4797/K4797))</f>
        <v>0</v>
      </c>
    </row>
    <row r="4798" spans="1:19" x14ac:dyDescent="0.3">
      <c r="A4798" s="1">
        <v>44424</v>
      </c>
      <c r="B4798" s="2">
        <v>4795</v>
      </c>
      <c r="C4798">
        <v>436.894927978515</v>
      </c>
      <c r="D4798">
        <v>114.909370422363</v>
      </c>
      <c r="E4798" s="4">
        <f t="shared" si="820"/>
        <v>2.309264311965098E-3</v>
      </c>
      <c r="F4798" s="4">
        <f t="shared" si="816"/>
        <v>2.309264311965098E-3</v>
      </c>
      <c r="G4798" s="4">
        <f t="shared" si="821"/>
        <v>2.3546227026942645E-3</v>
      </c>
      <c r="H4798" s="4" cm="1">
        <f t="array" ref="H4798">SUMPRODUCT(Q4797:R4797,(1+daily_ret!D4797:E4797))-1</f>
        <v>2.30926431196532E-3</v>
      </c>
      <c r="I4798" s="5">
        <f t="shared" si="817"/>
        <v>711.77612683939867</v>
      </c>
      <c r="J4798" s="4">
        <f>I4798/MAX(I$3:I4798)-1</f>
        <v>0</v>
      </c>
      <c r="K4798" s="5">
        <f t="shared" si="822"/>
        <v>516.27609542573714</v>
      </c>
      <c r="L4798" s="4">
        <f>K4798/MAX(K$3:K4798)-1</f>
        <v>0</v>
      </c>
      <c r="M4798" s="5">
        <f t="shared" si="818"/>
        <v>345.24475112719938</v>
      </c>
      <c r="N4798" s="5">
        <f t="shared" si="819"/>
        <v>171.03134429853782</v>
      </c>
      <c r="O4798" s="5">
        <f t="shared" si="814"/>
        <v>345.24475112719938</v>
      </c>
      <c r="P4798" s="5">
        <f t="shared" si="815"/>
        <v>171.03134429853782</v>
      </c>
      <c r="Q4798" s="5">
        <f t="shared" si="823"/>
        <v>0.6687211633195993</v>
      </c>
      <c r="R4798" s="5">
        <f t="shared" si="824"/>
        <v>0.33127883668040087</v>
      </c>
      <c r="S4798" s="4" cm="1">
        <f t="array" ref="S4798">SUM(ABS(O4798:P4798/K4798-M4798:N4798/K4798))</f>
        <v>0</v>
      </c>
    </row>
    <row r="4799" spans="1:19" x14ac:dyDescent="0.3">
      <c r="A4799" s="1">
        <v>44425</v>
      </c>
      <c r="B4799" s="2">
        <v>4796</v>
      </c>
      <c r="C4799">
        <v>434.03097534179602</v>
      </c>
      <c r="D4799">
        <v>114.850692749023</v>
      </c>
      <c r="E4799" s="4">
        <f t="shared" si="820"/>
        <v>-4.5527953002136856E-3</v>
      </c>
      <c r="F4799" s="4">
        <f t="shared" si="816"/>
        <v>-4.5527953002136856E-3</v>
      </c>
      <c r="G4799" s="4">
        <f t="shared" si="821"/>
        <v>-6.555243499782204E-3</v>
      </c>
      <c r="H4799" s="4" cm="1">
        <f t="array" ref="H4799">SUMPRODUCT(Q4798:R4798,(1+daily_ret!D4798:E4798))-1</f>
        <v>-4.5527953002135746E-3</v>
      </c>
      <c r="I4799" s="5">
        <f t="shared" si="817"/>
        <v>707.11026101063453</v>
      </c>
      <c r="J4799" s="4">
        <f>I4799/MAX(I$3:I4799)-1</f>
        <v>-6.555243499782204E-3</v>
      </c>
      <c r="K4799" s="5">
        <f t="shared" si="822"/>
        <v>513.92559604487019</v>
      </c>
      <c r="L4799" s="4">
        <f>K4799/MAX(K$3:K4799)-1</f>
        <v>-4.5527953002136856E-3</v>
      </c>
      <c r="M4799" s="5">
        <f t="shared" si="818"/>
        <v>342.98158771653885</v>
      </c>
      <c r="N4799" s="5">
        <f t="shared" si="819"/>
        <v>170.94400832833136</v>
      </c>
      <c r="O4799" s="5">
        <f t="shared" si="814"/>
        <v>342.98158771653885</v>
      </c>
      <c r="P4799" s="5">
        <f t="shared" si="815"/>
        <v>170.94400832833136</v>
      </c>
      <c r="Q4799" s="5">
        <f t="shared" si="823"/>
        <v>0.66737595939197702</v>
      </c>
      <c r="R4799" s="5">
        <f t="shared" si="824"/>
        <v>0.33262404060802309</v>
      </c>
      <c r="S4799" s="4" cm="1">
        <f t="array" ref="S4799">SUM(ABS(O4799:P4799/K4799-M4799:N4799/K4799))</f>
        <v>0</v>
      </c>
    </row>
    <row r="4800" spans="1:19" x14ac:dyDescent="0.3">
      <c r="A4800" s="1">
        <v>44426</v>
      </c>
      <c r="B4800" s="2">
        <v>4797</v>
      </c>
      <c r="C4800">
        <v>429.28048706054602</v>
      </c>
      <c r="D4800">
        <v>114.792030334472</v>
      </c>
      <c r="E4800" s="4">
        <f t="shared" si="820"/>
        <v>-7.4743542309770872E-3</v>
      </c>
      <c r="F4800" s="4">
        <f t="shared" si="816"/>
        <v>-7.4743542309770872E-3</v>
      </c>
      <c r="G4800" s="4">
        <f t="shared" si="821"/>
        <v>-1.0945044365806011E-2</v>
      </c>
      <c r="H4800" s="4" cm="1">
        <f t="array" ref="H4800">SUMPRODUCT(Q4799:R4799,(1+daily_ret!D4799:E4799))-1</f>
        <v>-7.4743542309771982E-3</v>
      </c>
      <c r="I4800" s="5">
        <f t="shared" si="817"/>
        <v>699.37090783235647</v>
      </c>
      <c r="J4800" s="4">
        <f>I4800/MAX(I$3:I4800)-1</f>
        <v>-1.7428540434654471E-2</v>
      </c>
      <c r="K4800" s="5">
        <f t="shared" si="822"/>
        <v>510.0843340916648</v>
      </c>
      <c r="L4800" s="4">
        <f>K4800/MAX(K$3:K4800)-1</f>
        <v>-1.1993120326375784E-2</v>
      </c>
      <c r="M4800" s="5">
        <f t="shared" si="818"/>
        <v>339.2276390223268</v>
      </c>
      <c r="N4800" s="5">
        <f t="shared" si="819"/>
        <v>170.85669506933797</v>
      </c>
      <c r="O4800" s="5">
        <f t="shared" si="814"/>
        <v>339.2276390223268</v>
      </c>
      <c r="P4800" s="5">
        <f t="shared" si="815"/>
        <v>170.85669506933797</v>
      </c>
      <c r="Q4800" s="5">
        <f t="shared" si="823"/>
        <v>0.66504226134764188</v>
      </c>
      <c r="R4800" s="5">
        <f t="shared" si="824"/>
        <v>0.33495773865235812</v>
      </c>
      <c r="S4800" s="4" cm="1">
        <f t="array" ref="S4800">SUM(ABS(O4800:P4800/K4800-M4800:N4800/K4800))</f>
        <v>0</v>
      </c>
    </row>
    <row r="4801" spans="1:19" x14ac:dyDescent="0.3">
      <c r="A4801" s="1">
        <v>44427</v>
      </c>
      <c r="B4801" s="2">
        <v>4798</v>
      </c>
      <c r="C4801">
        <v>429.94519042968699</v>
      </c>
      <c r="D4801">
        <v>115.04628753662099</v>
      </c>
      <c r="E4801" s="4">
        <f t="shared" si="820"/>
        <v>1.7716704429449059E-3</v>
      </c>
      <c r="F4801" s="4">
        <f t="shared" si="816"/>
        <v>1.7716704429449059E-3</v>
      </c>
      <c r="G4801" s="4">
        <f t="shared" si="821"/>
        <v>1.5484127258904579E-3</v>
      </c>
      <c r="H4801" s="4" cm="1">
        <f t="array" ref="H4801">SUMPRODUCT(Q4800:R4800,(1+daily_ret!D4800:E4800))-1</f>
        <v>1.7716704429449059E-3</v>
      </c>
      <c r="I4801" s="5">
        <f t="shared" si="817"/>
        <v>700.4538226461616</v>
      </c>
      <c r="J4801" s="4">
        <f>I4801/MAX(I$3:I4801)-1</f>
        <v>-1.5907114282566748E-2</v>
      </c>
      <c r="K4801" s="5">
        <f t="shared" si="822"/>
        <v>510.98803542978419</v>
      </c>
      <c r="L4801" s="4">
        <f>K4801/MAX(K$3:K4801)-1</f>
        <v>-1.0242697740231899E-2</v>
      </c>
      <c r="M4801" s="5">
        <f t="shared" si="818"/>
        <v>339.75290341556274</v>
      </c>
      <c r="N4801" s="5">
        <f t="shared" si="819"/>
        <v>171.23513201422148</v>
      </c>
      <c r="O4801" s="5">
        <f t="shared" si="814"/>
        <v>339.75290341556274</v>
      </c>
      <c r="P4801" s="5">
        <f t="shared" si="815"/>
        <v>171.23513201422148</v>
      </c>
      <c r="Q4801" s="5">
        <f t="shared" si="823"/>
        <v>0.66489404811563113</v>
      </c>
      <c r="R4801" s="5">
        <f t="shared" si="824"/>
        <v>0.33510595188436892</v>
      </c>
      <c r="S4801" s="4" cm="1">
        <f t="array" ref="S4801">SUM(ABS(O4801:P4801/K4801-M4801:N4801/K4801))</f>
        <v>0</v>
      </c>
    </row>
    <row r="4802" spans="1:19" x14ac:dyDescent="0.3">
      <c r="A4802" s="1">
        <v>44428</v>
      </c>
      <c r="B4802" s="2">
        <v>4799</v>
      </c>
      <c r="C4802">
        <v>433.36627197265602</v>
      </c>
      <c r="D4802">
        <v>114.938720703125</v>
      </c>
      <c r="E4802" s="4">
        <f t="shared" si="820"/>
        <v>4.9772539359589363E-3</v>
      </c>
      <c r="F4802" s="4">
        <f t="shared" si="816"/>
        <v>4.9772539359589363E-3</v>
      </c>
      <c r="G4802" s="4">
        <f t="shared" si="821"/>
        <v>7.9570178225507604E-3</v>
      </c>
      <c r="H4802" s="4" cm="1">
        <f t="array" ref="H4802">SUMPRODUCT(Q4801:R4801,(1+daily_ret!D4801:E4801))-1</f>
        <v>4.9772539359587142E-3</v>
      </c>
      <c r="I4802" s="5">
        <f t="shared" si="817"/>
        <v>706.02734619683088</v>
      </c>
      <c r="J4802" s="4">
        <f>I4802/MAX(I$3:I4802)-1</f>
        <v>-8.0766696518678183E-3</v>
      </c>
      <c r="K4802" s="5">
        <f t="shared" si="822"/>
        <v>513.53135264035495</v>
      </c>
      <c r="L4802" s="4">
        <f>K4802/MAX(K$3:K4802)-1</f>
        <v>-5.3164243119154797E-3</v>
      </c>
      <c r="M4802" s="5">
        <f t="shared" si="818"/>
        <v>342.45632332330376</v>
      </c>
      <c r="N4802" s="5">
        <f t="shared" si="819"/>
        <v>171.07502931705122</v>
      </c>
      <c r="O4802" s="5">
        <f t="shared" si="814"/>
        <v>342.45632332330376</v>
      </c>
      <c r="P4802" s="5">
        <f t="shared" si="815"/>
        <v>171.07502931705122</v>
      </c>
      <c r="Q4802" s="5">
        <f t="shared" si="823"/>
        <v>0.66686546315535022</v>
      </c>
      <c r="R4802" s="5">
        <f t="shared" si="824"/>
        <v>0.33313453684464989</v>
      </c>
      <c r="S4802" s="4" cm="1">
        <f t="array" ref="S4802">SUM(ABS(O4802:P4802/K4802-M4802:N4802/K4802))</f>
        <v>0</v>
      </c>
    </row>
    <row r="4803" spans="1:19" x14ac:dyDescent="0.3">
      <c r="A4803" s="1">
        <v>44431</v>
      </c>
      <c r="B4803" s="2">
        <v>4800</v>
      </c>
      <c r="C4803">
        <v>437.17837524414</v>
      </c>
      <c r="D4803">
        <v>114.968048095703</v>
      </c>
      <c r="E4803" s="4">
        <f t="shared" si="820"/>
        <v>5.9510787468992632E-3</v>
      </c>
      <c r="F4803" s="4">
        <f t="shared" si="816"/>
        <v>5.6052742812886525E-3</v>
      </c>
      <c r="G4803" s="4">
        <f t="shared" si="821"/>
        <v>8.7964927545733929E-3</v>
      </c>
      <c r="H4803" s="4" cm="1">
        <f t="array" ref="H4803">SUMPRODUCT(Q4802:R4802,(1+daily_ret!D4802:E4802))-1</f>
        <v>5.9510787468992632E-3</v>
      </c>
      <c r="I4803" s="5">
        <f t="shared" si="817"/>
        <v>712.23791063218198</v>
      </c>
      <c r="J4803" s="4">
        <f>I4803/MAX(I$3:I4803)-1</f>
        <v>0</v>
      </c>
      <c r="K4803" s="5">
        <f t="shared" si="822"/>
        <v>516.58741815891938</v>
      </c>
      <c r="L4803" s="4">
        <f>K4803/MAX(K$3:K4803)-1</f>
        <v>0</v>
      </c>
      <c r="M4803" s="5">
        <f t="shared" si="818"/>
        <v>345.46873789017508</v>
      </c>
      <c r="N4803" s="5">
        <f t="shared" si="819"/>
        <v>171.11868026874427</v>
      </c>
      <c r="O4803" s="5">
        <f t="shared" ref="O4803:O4866" si="825">IF(MOD($B4803,$V$4)=0,$K4803*V$2,M4803)</f>
        <v>309.9524508953516</v>
      </c>
      <c r="P4803" s="5">
        <f t="shared" ref="P4803:P4866" si="826">IF(MOD($B4803,$V$4)=0,$K4803*W$2,N4803)</f>
        <v>206.63496726356777</v>
      </c>
      <c r="Q4803" s="5">
        <f t="shared" si="823"/>
        <v>0.6</v>
      </c>
      <c r="R4803" s="5">
        <f t="shared" si="824"/>
        <v>0.4</v>
      </c>
      <c r="S4803" s="4" cm="1">
        <f t="array" ref="S4803">SUM(ABS(O4803:P4803/K4803-M4803:N4803/K4803))</f>
        <v>0.13750349213459745</v>
      </c>
    </row>
    <row r="4804" spans="1:19" x14ac:dyDescent="0.3">
      <c r="A4804" s="1">
        <v>44432</v>
      </c>
      <c r="B4804" s="2">
        <v>4801</v>
      </c>
      <c r="C4804">
        <v>437.87237548828102</v>
      </c>
      <c r="D4804">
        <v>114.655097961425</v>
      </c>
      <c r="E4804" s="4">
        <f t="shared" si="820"/>
        <v>-1.3635276230372639E-4</v>
      </c>
      <c r="F4804" s="4">
        <f t="shared" ref="F4804:F4867" si="827">(1+E4804)*(1-S4804*$V$5)-1</f>
        <v>-1.3635276230372639E-4</v>
      </c>
      <c r="G4804" s="4">
        <f t="shared" si="821"/>
        <v>1.5874532763735516E-3</v>
      </c>
      <c r="H4804" s="4" cm="1">
        <f t="array" ref="H4804">SUMPRODUCT(Q4803:R4803,(1+daily_ret!D4803:E4803))-1</f>
        <v>-1.3635276230372639E-4</v>
      </c>
      <c r="I4804" s="5">
        <f t="shared" ref="I4804:I4867" si="828">I4803*C4804/C4803</f>
        <v>713.36855503697257</v>
      </c>
      <c r="J4804" s="4">
        <f>I4804/MAX(I$3:I4804)-1</f>
        <v>0</v>
      </c>
      <c r="K4804" s="5">
        <f t="shared" si="822"/>
        <v>516.51698003748209</v>
      </c>
      <c r="L4804" s="4">
        <f>K4804/MAX(K$3:K4804)-1</f>
        <v>-1.3635276230372639E-4</v>
      </c>
      <c r="M4804" s="5">
        <f t="shared" ref="M4804:M4867" si="829">O4803*C4804/C4803</f>
        <v>310.44448592904547</v>
      </c>
      <c r="N4804" s="5">
        <f t="shared" ref="N4804:N4867" si="830">P4803*D4804/D4803</f>
        <v>206.07249410843659</v>
      </c>
      <c r="O4804" s="5">
        <f t="shared" si="825"/>
        <v>310.44448592904547</v>
      </c>
      <c r="P4804" s="5">
        <f t="shared" si="826"/>
        <v>206.07249410843659</v>
      </c>
      <c r="Q4804" s="5">
        <f t="shared" si="823"/>
        <v>0.60103442466986745</v>
      </c>
      <c r="R4804" s="5">
        <f t="shared" si="824"/>
        <v>0.39896557533013249</v>
      </c>
      <c r="S4804" s="4" cm="1">
        <f t="array" ref="S4804">SUM(ABS(O4804:P4804/K4804-M4804:N4804/K4804))</f>
        <v>0</v>
      </c>
    </row>
    <row r="4805" spans="1:19" x14ac:dyDescent="0.3">
      <c r="A4805" s="1">
        <v>44433</v>
      </c>
      <c r="B4805" s="2">
        <v>4802</v>
      </c>
      <c r="C4805">
        <v>438.79122924804602</v>
      </c>
      <c r="D4805">
        <v>114.20524597167901</v>
      </c>
      <c r="E4805" s="4">
        <f t="shared" ref="E4805:E4868" si="831">K4805/K4804-1</f>
        <v>-3.0410953659310014E-4</v>
      </c>
      <c r="F4805" s="4">
        <f t="shared" si="827"/>
        <v>-3.0410953659310014E-4</v>
      </c>
      <c r="G4805" s="4">
        <f t="shared" ref="G4805:G4868" si="832">I4805/I4804-1</f>
        <v>2.0984510811863366E-3</v>
      </c>
      <c r="H4805" s="4" cm="1">
        <f t="array" ref="H4805">SUMPRODUCT(Q4804:R4804,(1+daily_ret!D4804:E4804))-1</f>
        <v>-3.0410953659310014E-4</v>
      </c>
      <c r="I4805" s="5">
        <f t="shared" si="828"/>
        <v>714.86552405257419</v>
      </c>
      <c r="J4805" s="4">
        <f>I4805/MAX(I$3:I4805)-1</f>
        <v>0</v>
      </c>
      <c r="K4805" s="5">
        <f t="shared" ref="K4805:K4868" si="833">SUM(M4805:N4805)</f>
        <v>516.35990229804042</v>
      </c>
      <c r="L4805" s="4">
        <f>K4805/MAX(K$3:K4805)-1</f>
        <v>-4.4042083272144428E-4</v>
      </c>
      <c r="M4805" s="5">
        <f t="shared" si="829"/>
        <v>311.09593849619159</v>
      </c>
      <c r="N4805" s="5">
        <f t="shared" si="830"/>
        <v>205.26396380184883</v>
      </c>
      <c r="O4805" s="5">
        <f t="shared" si="825"/>
        <v>311.09593849619159</v>
      </c>
      <c r="P4805" s="5">
        <f t="shared" si="826"/>
        <v>205.26396380184883</v>
      </c>
      <c r="Q4805" s="5">
        <f t="shared" ref="Q4805:Q4868" si="834">O4805/$K4805</f>
        <v>0.6024788855828479</v>
      </c>
      <c r="R4805" s="5">
        <f t="shared" ref="R4805:R4868" si="835">P4805/$K4805</f>
        <v>0.39752111441715215</v>
      </c>
      <c r="S4805" s="4" cm="1">
        <f t="array" ref="S4805">SUM(ABS(O4805:P4805/K4805-M4805:N4805/K4805))</f>
        <v>0</v>
      </c>
    </row>
    <row r="4806" spans="1:19" x14ac:dyDescent="0.3">
      <c r="A4806" s="1">
        <v>44434</v>
      </c>
      <c r="B4806" s="2">
        <v>4803</v>
      </c>
      <c r="C4806">
        <v>436.200927734375</v>
      </c>
      <c r="D4806">
        <v>114.20524597167901</v>
      </c>
      <c r="E4806" s="4">
        <f t="shared" si="831"/>
        <v>-3.5565933529585481E-3</v>
      </c>
      <c r="F4806" s="4">
        <f t="shared" si="827"/>
        <v>-3.5565933529585481E-3</v>
      </c>
      <c r="G4806" s="4">
        <f t="shared" si="832"/>
        <v>-5.9032663850416833E-3</v>
      </c>
      <c r="H4806" s="4" cm="1">
        <f t="array" ref="H4806">SUMPRODUCT(Q4805:R4805,(1+daily_ret!D4805:E4805))-1</f>
        <v>-3.556593352958437E-3</v>
      </c>
      <c r="I4806" s="5">
        <f t="shared" si="828"/>
        <v>710.64548243460945</v>
      </c>
      <c r="J4806" s="4">
        <f>I4806/MAX(I$3:I4806)-1</f>
        <v>-5.9032663850416833E-3</v>
      </c>
      <c r="K4806" s="5">
        <f t="shared" si="833"/>
        <v>514.52342010179291</v>
      </c>
      <c r="L4806" s="4">
        <f>K4806/MAX(K$3:K4806)-1</f>
        <v>-3.9954477878737515E-3</v>
      </c>
      <c r="M4806" s="5">
        <f t="shared" si="829"/>
        <v>309.25945629994413</v>
      </c>
      <c r="N4806" s="5">
        <f t="shared" si="830"/>
        <v>205.26396380184883</v>
      </c>
      <c r="O4806" s="5">
        <f t="shared" si="825"/>
        <v>309.25945629994413</v>
      </c>
      <c r="P4806" s="5">
        <f t="shared" si="826"/>
        <v>205.26396380184883</v>
      </c>
      <c r="Q4806" s="5">
        <f t="shared" si="834"/>
        <v>0.601060018295689</v>
      </c>
      <c r="R4806" s="5">
        <f t="shared" si="835"/>
        <v>0.39893998170431111</v>
      </c>
      <c r="S4806" s="4" cm="1">
        <f t="array" ref="S4806">SUM(ABS(O4806:P4806/K4806-M4806:N4806/K4806))</f>
        <v>0</v>
      </c>
    </row>
    <row r="4807" spans="1:19" x14ac:dyDescent="0.3">
      <c r="A4807" s="1">
        <v>44435</v>
      </c>
      <c r="B4807" s="2">
        <v>4804</v>
      </c>
      <c r="C4807">
        <v>440.10095214843699</v>
      </c>
      <c r="D4807">
        <v>114.57688140869099</v>
      </c>
      <c r="E4807" s="4">
        <f t="shared" si="831"/>
        <v>6.6722024757672749E-3</v>
      </c>
      <c r="F4807" s="4">
        <f t="shared" si="827"/>
        <v>6.6722024757672749E-3</v>
      </c>
      <c r="G4807" s="4">
        <f t="shared" si="832"/>
        <v>8.9408897737075499E-3</v>
      </c>
      <c r="H4807" s="4" cm="1">
        <f t="array" ref="H4807">SUMPRODUCT(Q4806:R4806,(1+daily_ret!D4806:E4806))-1</f>
        <v>6.6722024757670528E-3</v>
      </c>
      <c r="I4807" s="5">
        <f t="shared" si="828"/>
        <v>716.99928536124048</v>
      </c>
      <c r="J4807" s="4">
        <f>I4807/MAX(I$3:I4807)-1</f>
        <v>0</v>
      </c>
      <c r="K4807" s="5">
        <f t="shared" si="833"/>
        <v>517.95642453923631</v>
      </c>
      <c r="L4807" s="4">
        <f>K4807/MAX(K$3:K4807)-1</f>
        <v>0</v>
      </c>
      <c r="M4807" s="5">
        <f t="shared" si="829"/>
        <v>312.02451101019864</v>
      </c>
      <c r="N4807" s="5">
        <f t="shared" si="830"/>
        <v>205.93191352903764</v>
      </c>
      <c r="O4807" s="5">
        <f t="shared" si="825"/>
        <v>312.02451101019864</v>
      </c>
      <c r="P4807" s="5">
        <f t="shared" si="826"/>
        <v>205.93191352903764</v>
      </c>
      <c r="Q4807" s="5">
        <f t="shared" si="834"/>
        <v>0.60241459749779025</v>
      </c>
      <c r="R4807" s="5">
        <f t="shared" si="835"/>
        <v>0.39758540250220964</v>
      </c>
      <c r="S4807" s="4" cm="1">
        <f t="array" ref="S4807">SUM(ABS(O4807:P4807/K4807-M4807:N4807/K4807))</f>
        <v>0</v>
      </c>
    </row>
    <row r="4808" spans="1:19" x14ac:dyDescent="0.3">
      <c r="A4808" s="1">
        <v>44438</v>
      </c>
      <c r="B4808" s="2">
        <v>4805</v>
      </c>
      <c r="C4808">
        <v>442.036376953125</v>
      </c>
      <c r="D4808">
        <v>114.801795959472</v>
      </c>
      <c r="E4808" s="4">
        <f t="shared" si="831"/>
        <v>3.4296894900531782E-3</v>
      </c>
      <c r="F4808" s="4">
        <f t="shared" si="827"/>
        <v>3.4296894900531782E-3</v>
      </c>
      <c r="G4808" s="4">
        <f t="shared" si="832"/>
        <v>4.39768374787608E-3</v>
      </c>
      <c r="H4808" s="4" cm="1">
        <f t="array" ref="H4808">SUMPRODUCT(Q4807:R4807,(1+daily_ret!D4807:E4807))-1</f>
        <v>3.4296894900531782E-3</v>
      </c>
      <c r="I4808" s="5">
        <f t="shared" si="828"/>
        <v>720.15242146571245</v>
      </c>
      <c r="J4808" s="4">
        <f>I4808/MAX(I$3:I4808)-1</f>
        <v>0</v>
      </c>
      <c r="K4808" s="5">
        <f t="shared" si="833"/>
        <v>519.73285424478411</v>
      </c>
      <c r="L4808" s="4">
        <f>K4808/MAX(K$3:K4808)-1</f>
        <v>0</v>
      </c>
      <c r="M4808" s="5">
        <f t="shared" si="829"/>
        <v>313.39669613120719</v>
      </c>
      <c r="N4808" s="5">
        <f t="shared" si="830"/>
        <v>206.33615811357689</v>
      </c>
      <c r="O4808" s="5">
        <f t="shared" si="825"/>
        <v>313.39669613120719</v>
      </c>
      <c r="P4808" s="5">
        <f t="shared" si="826"/>
        <v>206.33615811357689</v>
      </c>
      <c r="Q4808" s="5">
        <f t="shared" si="834"/>
        <v>0.60299573823671226</v>
      </c>
      <c r="R4808" s="5">
        <f t="shared" si="835"/>
        <v>0.39700426176328762</v>
      </c>
      <c r="S4808" s="4" cm="1">
        <f t="array" ref="S4808">SUM(ABS(O4808:P4808/K4808-M4808:N4808/K4808))</f>
        <v>0</v>
      </c>
    </row>
    <row r="4809" spans="1:19" x14ac:dyDescent="0.3">
      <c r="A4809" s="1">
        <v>44439</v>
      </c>
      <c r="B4809" s="2">
        <v>4806</v>
      </c>
      <c r="C4809">
        <v>441.38146972656199</v>
      </c>
      <c r="D4809">
        <v>114.58663940429599</v>
      </c>
      <c r="E4809" s="4">
        <f t="shared" si="831"/>
        <v>-1.6374277633888212E-3</v>
      </c>
      <c r="F4809" s="4">
        <f t="shared" si="827"/>
        <v>-1.6374277633888212E-3</v>
      </c>
      <c r="G4809" s="4">
        <f t="shared" si="832"/>
        <v>-1.4815686235536418E-3</v>
      </c>
      <c r="H4809" s="4" cm="1">
        <f t="array" ref="H4809">SUMPRODUCT(Q4808:R4808,(1+daily_ret!D4808:E4808))-1</f>
        <v>-1.6374277633887102E-3</v>
      </c>
      <c r="I4809" s="5">
        <f t="shared" si="828"/>
        <v>719.0854662338927</v>
      </c>
      <c r="J4809" s="4">
        <f>I4809/MAX(I$3:I4809)-1</f>
        <v>-1.4815686235536418E-3</v>
      </c>
      <c r="K4809" s="5">
        <f t="shared" si="833"/>
        <v>518.88182923969839</v>
      </c>
      <c r="L4809" s="4">
        <f>K4809/MAX(K$3:K4809)-1</f>
        <v>-1.6374277633888212E-3</v>
      </c>
      <c r="M4809" s="5">
        <f t="shared" si="829"/>
        <v>312.93237741949383</v>
      </c>
      <c r="N4809" s="5">
        <f t="shared" si="830"/>
        <v>205.94945182020459</v>
      </c>
      <c r="O4809" s="5">
        <f t="shared" si="825"/>
        <v>312.93237741949383</v>
      </c>
      <c r="P4809" s="5">
        <f t="shared" si="826"/>
        <v>205.94945182020459</v>
      </c>
      <c r="Q4809" s="5">
        <f t="shared" si="834"/>
        <v>0.60308987477558051</v>
      </c>
      <c r="R4809" s="5">
        <f t="shared" si="835"/>
        <v>0.3969101252244196</v>
      </c>
      <c r="S4809" s="4" cm="1">
        <f t="array" ref="S4809">SUM(ABS(O4809:P4809/K4809-M4809:N4809/K4809))</f>
        <v>0</v>
      </c>
    </row>
    <row r="4810" spans="1:19" x14ac:dyDescent="0.3">
      <c r="A4810" s="1">
        <v>44440</v>
      </c>
      <c r="B4810" s="2">
        <v>4807</v>
      </c>
      <c r="C4810">
        <v>441.61605834960898</v>
      </c>
      <c r="D4810">
        <v>114.63558959960901</v>
      </c>
      <c r="E4810" s="4">
        <f t="shared" si="831"/>
        <v>4.9009036822433849E-4</v>
      </c>
      <c r="F4810" s="4">
        <f t="shared" si="827"/>
        <v>4.9009036822433849E-4</v>
      </c>
      <c r="G4810" s="4">
        <f t="shared" si="832"/>
        <v>5.3148724886953325E-4</v>
      </c>
      <c r="H4810" s="4" cm="1">
        <f t="array" ref="H4810">SUMPRODUCT(Q4809:R4809,(1+daily_ret!D4809:E4809))-1</f>
        <v>4.9009036822433849E-4</v>
      </c>
      <c r="I4810" s="5">
        <f t="shared" si="828"/>
        <v>719.46765099004347</v>
      </c>
      <c r="J4810" s="4">
        <f>I4810/MAX(I$3:I4810)-1</f>
        <v>-9.5086880951578134E-4</v>
      </c>
      <c r="K4810" s="5">
        <f t="shared" si="833"/>
        <v>519.13612822645541</v>
      </c>
      <c r="L4810" s="4">
        <f>K4810/MAX(K$3:K4810)-1</f>
        <v>-1.1481398827399847E-3</v>
      </c>
      <c r="M4810" s="5">
        <f t="shared" si="829"/>
        <v>313.09869698785076</v>
      </c>
      <c r="N4810" s="5">
        <f t="shared" si="830"/>
        <v>206.03743123860465</v>
      </c>
      <c r="O4810" s="5">
        <f t="shared" si="825"/>
        <v>313.09869698785076</v>
      </c>
      <c r="P4810" s="5">
        <f t="shared" si="826"/>
        <v>206.03743123860465</v>
      </c>
      <c r="Q4810" s="5">
        <f t="shared" si="834"/>
        <v>0.60311482858552301</v>
      </c>
      <c r="R4810" s="5">
        <f t="shared" si="835"/>
        <v>0.39688517141447699</v>
      </c>
      <c r="S4810" s="4" cm="1">
        <f t="array" ref="S4810">SUM(ABS(O4810:P4810/K4810-M4810:N4810/K4810))</f>
        <v>0</v>
      </c>
    </row>
    <row r="4811" spans="1:19" x14ac:dyDescent="0.3">
      <c r="A4811" s="1">
        <v>44441</v>
      </c>
      <c r="B4811" s="2">
        <v>4808</v>
      </c>
      <c r="C4811">
        <v>442.97473144531199</v>
      </c>
      <c r="D4811">
        <v>114.772583007812</v>
      </c>
      <c r="E4811" s="4">
        <f t="shared" si="831"/>
        <v>2.3298303710965751E-3</v>
      </c>
      <c r="F4811" s="4">
        <f t="shared" si="827"/>
        <v>2.3298303710965751E-3</v>
      </c>
      <c r="G4811" s="4">
        <f t="shared" si="832"/>
        <v>3.0765935024659186E-3</v>
      </c>
      <c r="H4811" s="4" cm="1">
        <f t="array" ref="H4811">SUMPRODUCT(Q4810:R4810,(1+daily_ret!D4810:E4810))-1</f>
        <v>2.3298303710965751E-3</v>
      </c>
      <c r="I4811" s="5">
        <f t="shared" si="828"/>
        <v>721.6811604903138</v>
      </c>
      <c r="J4811" s="4">
        <f>I4811/MAX(I$3:I4811)-1</f>
        <v>0</v>
      </c>
      <c r="K4811" s="5">
        <f t="shared" si="833"/>
        <v>520.34562734473093</v>
      </c>
      <c r="L4811" s="4">
        <f>K4811/MAX(K$3:K4811)-1</f>
        <v>0</v>
      </c>
      <c r="M4811" s="5">
        <f t="shared" si="829"/>
        <v>314.0619744046341</v>
      </c>
      <c r="N4811" s="5">
        <f t="shared" si="830"/>
        <v>206.28365294009677</v>
      </c>
      <c r="O4811" s="5">
        <f t="shared" si="825"/>
        <v>314.0619744046341</v>
      </c>
      <c r="P4811" s="5">
        <f t="shared" si="826"/>
        <v>206.28365294009677</v>
      </c>
      <c r="Q4811" s="5">
        <f t="shared" si="834"/>
        <v>0.60356416562441273</v>
      </c>
      <c r="R4811" s="5">
        <f t="shared" si="835"/>
        <v>0.39643583437558721</v>
      </c>
      <c r="S4811" s="4" cm="1">
        <f t="array" ref="S4811">SUM(ABS(O4811:P4811/K4811-M4811:N4811/K4811))</f>
        <v>0</v>
      </c>
    </row>
    <row r="4812" spans="1:19" x14ac:dyDescent="0.3">
      <c r="A4812" s="1">
        <v>44442</v>
      </c>
      <c r="B4812" s="2">
        <v>4809</v>
      </c>
      <c r="C4812">
        <v>442.86715698242102</v>
      </c>
      <c r="D4812">
        <v>114.498565673828</v>
      </c>
      <c r="E4812" s="4">
        <f t="shared" si="831"/>
        <v>-1.0930558279296232E-3</v>
      </c>
      <c r="F4812" s="4">
        <f t="shared" si="827"/>
        <v>-1.0930558279296232E-3</v>
      </c>
      <c r="G4812" s="4">
        <f t="shared" si="832"/>
        <v>-2.4284559649712101E-4</v>
      </c>
      <c r="H4812" s="4" cm="1">
        <f t="array" ref="H4812">SUMPRODUCT(Q4811:R4811,(1+daily_ret!D4811:E4811))-1</f>
        <v>-1.0930558279296232E-3</v>
      </c>
      <c r="I4812" s="5">
        <f t="shared" si="828"/>
        <v>721.50590339841381</v>
      </c>
      <c r="J4812" s="4">
        <f>I4812/MAX(I$3:I4812)-1</f>
        <v>-2.4284559649712101E-4</v>
      </c>
      <c r="K4812" s="5">
        <f t="shared" si="833"/>
        <v>519.77686052422405</v>
      </c>
      <c r="L4812" s="4">
        <f>K4812/MAX(K$3:K4812)-1</f>
        <v>-1.0930558279296232E-3</v>
      </c>
      <c r="M4812" s="5">
        <f t="shared" si="829"/>
        <v>313.98570583712274</v>
      </c>
      <c r="N4812" s="5">
        <f t="shared" si="830"/>
        <v>205.79115468710128</v>
      </c>
      <c r="O4812" s="5">
        <f t="shared" si="825"/>
        <v>313.98570583712274</v>
      </c>
      <c r="P4812" s="5">
        <f t="shared" si="826"/>
        <v>205.79115468710128</v>
      </c>
      <c r="Q4812" s="5">
        <f t="shared" si="834"/>
        <v>0.60407788357575321</v>
      </c>
      <c r="R4812" s="5">
        <f t="shared" si="835"/>
        <v>0.39592211642424674</v>
      </c>
      <c r="S4812" s="4" cm="1">
        <f t="array" ref="S4812">SUM(ABS(O4812:P4812/K4812-M4812:N4812/K4812))</f>
        <v>0</v>
      </c>
    </row>
    <row r="4813" spans="1:19" x14ac:dyDescent="0.3">
      <c r="A4813" s="1">
        <v>44446</v>
      </c>
      <c r="B4813" s="2">
        <v>4810</v>
      </c>
      <c r="C4813">
        <v>441.28369140625</v>
      </c>
      <c r="D4813">
        <v>114.04840087890599</v>
      </c>
      <c r="E4813" s="4">
        <f t="shared" si="831"/>
        <v>-3.7164874837776196E-3</v>
      </c>
      <c r="F4813" s="4">
        <f t="shared" si="827"/>
        <v>-3.7164874837776196E-3</v>
      </c>
      <c r="G4813" s="4">
        <f t="shared" si="832"/>
        <v>-3.5754865792269053E-3</v>
      </c>
      <c r="H4813" s="4" cm="1">
        <f t="array" ref="H4813">SUMPRODUCT(Q4812:R4812,(1+daily_ret!D4812:E4812))-1</f>
        <v>-3.7164874837776196E-3</v>
      </c>
      <c r="I4813" s="5">
        <f t="shared" si="828"/>
        <v>718.9261687239798</v>
      </c>
      <c r="J4813" s="4">
        <f>I4813/MAX(I$3:I4813)-1</f>
        <v>-3.8174638845529518E-3</v>
      </c>
      <c r="K4813" s="5">
        <f t="shared" si="833"/>
        <v>517.84511632772853</v>
      </c>
      <c r="L4813" s="4">
        <f>K4813/MAX(K$3:K4813)-1</f>
        <v>-4.8054809834037204E-3</v>
      </c>
      <c r="M4813" s="5">
        <f t="shared" si="829"/>
        <v>312.86305415983298</v>
      </c>
      <c r="N4813" s="5">
        <f t="shared" si="830"/>
        <v>204.98206216789555</v>
      </c>
      <c r="O4813" s="5">
        <f t="shared" si="825"/>
        <v>312.86305415983298</v>
      </c>
      <c r="P4813" s="5">
        <f t="shared" si="826"/>
        <v>204.98206216789555</v>
      </c>
      <c r="Q4813" s="5">
        <f t="shared" si="834"/>
        <v>0.60416337683839705</v>
      </c>
      <c r="R4813" s="5">
        <f t="shared" si="835"/>
        <v>0.39583662316160301</v>
      </c>
      <c r="S4813" s="4" cm="1">
        <f t="array" ref="S4813">SUM(ABS(O4813:P4813/K4813-M4813:N4813/K4813))</f>
        <v>0</v>
      </c>
    </row>
    <row r="4814" spans="1:19" x14ac:dyDescent="0.3">
      <c r="A4814" s="1">
        <v>44447</v>
      </c>
      <c r="B4814" s="2">
        <v>4811</v>
      </c>
      <c r="C4814">
        <v>440.74615478515602</v>
      </c>
      <c r="D4814">
        <v>114.36157989501901</v>
      </c>
      <c r="E4814" s="4">
        <f t="shared" si="831"/>
        <v>3.5103100933464582E-4</v>
      </c>
      <c r="F4814" s="4">
        <f t="shared" si="827"/>
        <v>3.5103100933464582E-4</v>
      </c>
      <c r="G4814" s="4">
        <f t="shared" si="832"/>
        <v>-1.2181202966758953E-3</v>
      </c>
      <c r="H4814" s="4" cm="1">
        <f t="array" ref="H4814">SUMPRODUCT(Q4813:R4813,(1+daily_ret!D4813:E4813))-1</f>
        <v>3.5103100933464582E-4</v>
      </c>
      <c r="I4814" s="5">
        <f t="shared" si="828"/>
        <v>718.05043016604566</v>
      </c>
      <c r="J4814" s="4">
        <f>I4814/MAX(I$3:I4814)-1</f>
        <v>-5.0309340509891998E-3</v>
      </c>
      <c r="K4814" s="5">
        <f t="shared" si="833"/>
        <v>518.02689602159205</v>
      </c>
      <c r="L4814" s="4">
        <f>K4814/MAX(K$3:K4814)-1</f>
        <v>-4.4561368469090423E-3</v>
      </c>
      <c r="M4814" s="5">
        <f t="shared" si="829"/>
        <v>312.48194932348093</v>
      </c>
      <c r="N4814" s="5">
        <f t="shared" si="830"/>
        <v>205.54494669811109</v>
      </c>
      <c r="O4814" s="5">
        <f t="shared" si="825"/>
        <v>312.48194932348093</v>
      </c>
      <c r="P4814" s="5">
        <f t="shared" si="826"/>
        <v>205.54494669811109</v>
      </c>
      <c r="Q4814" s="5">
        <f t="shared" si="834"/>
        <v>0.60321568575554474</v>
      </c>
      <c r="R4814" s="5">
        <f t="shared" si="835"/>
        <v>0.39678431424445521</v>
      </c>
      <c r="S4814" s="4" cm="1">
        <f t="array" ref="S4814">SUM(ABS(O4814:P4814/K4814-M4814:N4814/K4814))</f>
        <v>0</v>
      </c>
    </row>
    <row r="4815" spans="1:19" x14ac:dyDescent="0.3">
      <c r="A4815" s="1">
        <v>44448</v>
      </c>
      <c r="B4815" s="2">
        <v>4812</v>
      </c>
      <c r="C4815">
        <v>438.859619140625</v>
      </c>
      <c r="D4815">
        <v>114.684509277343</v>
      </c>
      <c r="E4815" s="4">
        <f t="shared" si="831"/>
        <v>-1.4615348896197533E-3</v>
      </c>
      <c r="F4815" s="4">
        <f t="shared" si="827"/>
        <v>-1.4615348896197533E-3</v>
      </c>
      <c r="G4815" s="4">
        <f t="shared" si="832"/>
        <v>-4.280322412456683E-3</v>
      </c>
      <c r="H4815" s="4" cm="1">
        <f t="array" ref="H4815">SUMPRODUCT(Q4814:R4814,(1+daily_ret!D4814:E4814))-1</f>
        <v>-1.4615348896196423E-3</v>
      </c>
      <c r="I4815" s="5">
        <f t="shared" si="828"/>
        <v>714.97694281653173</v>
      </c>
      <c r="J4815" s="4">
        <f>I4815/MAX(I$3:I4815)-1</f>
        <v>-9.2897224436718773E-3</v>
      </c>
      <c r="K4815" s="5">
        <f t="shared" si="833"/>
        <v>517.26978163929505</v>
      </c>
      <c r="L4815" s="4">
        <f>K4815/MAX(K$3:K4815)-1</f>
        <v>-5.9111589370541839E-3</v>
      </c>
      <c r="M4815" s="5">
        <f t="shared" si="829"/>
        <v>311.14442583230345</v>
      </c>
      <c r="N4815" s="5">
        <f t="shared" si="830"/>
        <v>206.12535580699162</v>
      </c>
      <c r="O4815" s="5">
        <f t="shared" si="825"/>
        <v>311.14442583230345</v>
      </c>
      <c r="P4815" s="5">
        <f t="shared" si="826"/>
        <v>206.12535580699162</v>
      </c>
      <c r="Q4815" s="5">
        <f t="shared" si="834"/>
        <v>0.60151286016795025</v>
      </c>
      <c r="R4815" s="5">
        <f t="shared" si="835"/>
        <v>0.39848713983204975</v>
      </c>
      <c r="S4815" s="4" cm="1">
        <f t="array" ref="S4815">SUM(ABS(O4815:P4815/K4815-M4815:N4815/K4815))</f>
        <v>0</v>
      </c>
    </row>
    <row r="4816" spans="1:19" x14ac:dyDescent="0.3">
      <c r="A4816" s="1">
        <v>44449</v>
      </c>
      <c r="B4816" s="2">
        <v>4813</v>
      </c>
      <c r="C4816">
        <v>435.3994140625</v>
      </c>
      <c r="D4816">
        <v>114.322425842285</v>
      </c>
      <c r="E4816" s="4">
        <f t="shared" si="831"/>
        <v>-6.0007594574302825E-3</v>
      </c>
      <c r="F4816" s="4">
        <f t="shared" si="827"/>
        <v>-6.0007594574302825E-3</v>
      </c>
      <c r="G4816" s="4">
        <f t="shared" si="832"/>
        <v>-7.8845373946702102E-3</v>
      </c>
      <c r="H4816" s="4" cm="1">
        <f t="array" ref="H4816">SUMPRODUCT(Q4815:R4815,(1+daily_ret!D4815:E4815))-1</f>
        <v>-6.0007594574302825E-3</v>
      </c>
      <c r="I4816" s="5">
        <f t="shared" si="828"/>
        <v>709.33968037456782</v>
      </c>
      <c r="J4816" s="4">
        <f>I4816/MAX(I$3:I4816)-1</f>
        <v>-1.710101467434888E-2</v>
      </c>
      <c r="K4816" s="5">
        <f t="shared" si="833"/>
        <v>514.16577010508013</v>
      </c>
      <c r="L4816" s="4">
        <f>K4816/MAX(K$3:K4816)-1</f>
        <v>-1.1876446951588626E-2</v>
      </c>
      <c r="M4816" s="5">
        <f t="shared" si="829"/>
        <v>308.69119597168543</v>
      </c>
      <c r="N4816" s="5">
        <f t="shared" si="830"/>
        <v>205.47457413339473</v>
      </c>
      <c r="O4816" s="5">
        <f t="shared" si="825"/>
        <v>308.69119597168543</v>
      </c>
      <c r="P4816" s="5">
        <f t="shared" si="826"/>
        <v>205.47457413339473</v>
      </c>
      <c r="Q4816" s="5">
        <f t="shared" si="834"/>
        <v>0.60037290290366507</v>
      </c>
      <c r="R4816" s="5">
        <f t="shared" si="835"/>
        <v>0.39962709709633504</v>
      </c>
      <c r="S4816" s="4" cm="1">
        <f t="array" ref="S4816">SUM(ABS(O4816:P4816/K4816-M4816:N4816/K4816))</f>
        <v>0</v>
      </c>
    </row>
    <row r="4817" spans="1:19" x14ac:dyDescent="0.3">
      <c r="A4817" s="1">
        <v>44452</v>
      </c>
      <c r="B4817" s="2">
        <v>4814</v>
      </c>
      <c r="C4817">
        <v>436.51373291015602</v>
      </c>
      <c r="D4817">
        <v>114.459434509277</v>
      </c>
      <c r="E4817" s="4">
        <f t="shared" si="831"/>
        <v>2.0154653689521407E-3</v>
      </c>
      <c r="F4817" s="4">
        <f t="shared" si="827"/>
        <v>2.0154653689521407E-3</v>
      </c>
      <c r="G4817" s="4">
        <f t="shared" si="832"/>
        <v>2.559302588992729E-3</v>
      </c>
      <c r="H4817" s="4" cm="1">
        <f t="array" ref="H4817">SUMPRODUCT(Q4816:R4816,(1+daily_ret!D4816:E4816))-1</f>
        <v>2.0154653689519186E-3</v>
      </c>
      <c r="I4817" s="5">
        <f t="shared" si="828"/>
        <v>711.15509525502569</v>
      </c>
      <c r="J4817" s="4">
        <f>I4817/MAX(I$3:I4817)-1</f>
        <v>-1.4585478756486636E-2</v>
      </c>
      <c r="K4817" s="5">
        <f t="shared" si="833"/>
        <v>515.20205340862753</v>
      </c>
      <c r="L4817" s="4">
        <f>K4817/MAX(K$3:K4817)-1</f>
        <v>-9.8849181501735606E-3</v>
      </c>
      <c r="M4817" s="5">
        <f t="shared" si="829"/>
        <v>309.48123014873499</v>
      </c>
      <c r="N4817" s="5">
        <f t="shared" si="830"/>
        <v>205.72082325989248</v>
      </c>
      <c r="O4817" s="5">
        <f t="shared" si="825"/>
        <v>309.48123014873499</v>
      </c>
      <c r="P4817" s="5">
        <f t="shared" si="826"/>
        <v>205.72082325989248</v>
      </c>
      <c r="Q4817" s="5">
        <f t="shared" si="834"/>
        <v>0.60069875129801342</v>
      </c>
      <c r="R4817" s="5">
        <f t="shared" si="835"/>
        <v>0.39930124870198647</v>
      </c>
      <c r="S4817" s="4" cm="1">
        <f t="array" ref="S4817">SUM(ABS(O4817:P4817/K4817-M4817:N4817/K4817))</f>
        <v>0</v>
      </c>
    </row>
    <row r="4818" spans="1:19" x14ac:dyDescent="0.3">
      <c r="A4818" s="1">
        <v>44453</v>
      </c>
      <c r="B4818" s="2">
        <v>4815</v>
      </c>
      <c r="C4818">
        <v>434.15805053710898</v>
      </c>
      <c r="D4818">
        <v>114.890022277832</v>
      </c>
      <c r="E4818" s="4">
        <f t="shared" si="831"/>
        <v>-1.7395791585869125E-3</v>
      </c>
      <c r="F4818" s="4">
        <f t="shared" si="827"/>
        <v>-1.7395791585869125E-3</v>
      </c>
      <c r="G4818" s="4">
        <f t="shared" si="832"/>
        <v>-5.3965825023238878E-3</v>
      </c>
      <c r="H4818" s="4" cm="1">
        <f t="array" ref="H4818">SUMPRODUCT(Q4817:R4817,(1+daily_ret!D4817:E4817))-1</f>
        <v>-1.7395791585869125E-3</v>
      </c>
      <c r="I4818" s="5">
        <f t="shared" si="828"/>
        <v>707.31728811153391</v>
      </c>
      <c r="J4818" s="4">
        <f>I4818/MAX(I$3:I4818)-1</f>
        <v>-1.9903349519365343E-2</v>
      </c>
      <c r="K4818" s="5">
        <f t="shared" si="833"/>
        <v>514.30581865405668</v>
      </c>
      <c r="L4818" s="4">
        <f>K4818/MAX(K$3:K4818)-1</f>
        <v>-1.1607301711162199E-2</v>
      </c>
      <c r="M4818" s="5">
        <f t="shared" si="829"/>
        <v>307.81108915731664</v>
      </c>
      <c r="N4818" s="5">
        <f t="shared" si="830"/>
        <v>206.49472949674006</v>
      </c>
      <c r="O4818" s="5">
        <f t="shared" si="825"/>
        <v>307.81108915731664</v>
      </c>
      <c r="P4818" s="5">
        <f t="shared" si="826"/>
        <v>206.49472949674006</v>
      </c>
      <c r="Q4818" s="5">
        <f t="shared" si="834"/>
        <v>0.59849816586337923</v>
      </c>
      <c r="R4818" s="5">
        <f t="shared" si="835"/>
        <v>0.40150183413662083</v>
      </c>
      <c r="S4818" s="4" cm="1">
        <f t="array" ref="S4818">SUM(ABS(O4818:P4818/K4818-M4818:N4818/K4818))</f>
        <v>0</v>
      </c>
    </row>
    <row r="4819" spans="1:19" x14ac:dyDescent="0.3">
      <c r="A4819" s="1">
        <v>44454</v>
      </c>
      <c r="B4819" s="2">
        <v>4816</v>
      </c>
      <c r="C4819">
        <v>437.78439331054602</v>
      </c>
      <c r="D4819">
        <v>114.694282531738</v>
      </c>
      <c r="E4819" s="4">
        <f t="shared" si="831"/>
        <v>4.3149635214134729E-3</v>
      </c>
      <c r="F4819" s="4">
        <f t="shared" si="827"/>
        <v>4.3149635214134729E-3</v>
      </c>
      <c r="G4819" s="4">
        <f t="shared" si="832"/>
        <v>8.3525867341414095E-3</v>
      </c>
      <c r="H4819" s="4" cm="1">
        <f t="array" ref="H4819">SUMPRODUCT(Q4818:R4818,(1+daily_ret!D4818:E4818))-1</f>
        <v>4.314963521413695E-3</v>
      </c>
      <c r="I4819" s="5">
        <f t="shared" si="828"/>
        <v>713.22521710904323</v>
      </c>
      <c r="J4819" s="4">
        <f>I4819/MAX(I$3:I4819)-1</f>
        <v>-1.1717007238384314E-2</v>
      </c>
      <c r="K4819" s="5">
        <f t="shared" si="833"/>
        <v>516.52502950039968</v>
      </c>
      <c r="L4819" s="4">
        <f>K4819/MAX(K$3:K4819)-1</f>
        <v>-7.3424232732143269E-3</v>
      </c>
      <c r="M4819" s="5">
        <f t="shared" si="829"/>
        <v>310.38210797723372</v>
      </c>
      <c r="N4819" s="5">
        <f t="shared" si="830"/>
        <v>206.142921523166</v>
      </c>
      <c r="O4819" s="5">
        <f t="shared" si="825"/>
        <v>310.38210797723372</v>
      </c>
      <c r="P4819" s="5">
        <f t="shared" si="826"/>
        <v>206.142921523166</v>
      </c>
      <c r="Q4819" s="5">
        <f t="shared" si="834"/>
        <v>0.60090429359724484</v>
      </c>
      <c r="R4819" s="5">
        <f t="shared" si="835"/>
        <v>0.39909570640275521</v>
      </c>
      <c r="S4819" s="4" cm="1">
        <f t="array" ref="S4819">SUM(ABS(O4819:P4819/K4819-M4819:N4819/K4819))</f>
        <v>0</v>
      </c>
    </row>
    <row r="4820" spans="1:19" x14ac:dyDescent="0.3">
      <c r="A4820" s="1">
        <v>44455</v>
      </c>
      <c r="B4820" s="2">
        <v>4817</v>
      </c>
      <c r="C4820">
        <v>437.09039306640602</v>
      </c>
      <c r="D4820">
        <v>114.33220672607401</v>
      </c>
      <c r="E4820" s="4">
        <f t="shared" si="831"/>
        <v>-2.2124832864216515E-3</v>
      </c>
      <c r="F4820" s="4">
        <f t="shared" si="827"/>
        <v>-2.2124832864216515E-3</v>
      </c>
      <c r="G4820" s="4">
        <f t="shared" si="832"/>
        <v>-1.5852557897095831E-3</v>
      </c>
      <c r="H4820" s="4" cm="1">
        <f t="array" ref="H4820">SUMPRODUCT(Q4819:R4819,(1+daily_ret!D4819:E4819))-1</f>
        <v>-2.2124832864216515E-3</v>
      </c>
      <c r="I4820" s="5">
        <f t="shared" si="828"/>
        <v>712.09457270425423</v>
      </c>
      <c r="J4820" s="4">
        <f>I4820/MAX(I$3:I4820)-1</f>
        <v>-1.3283688574531105E-2</v>
      </c>
      <c r="K4820" s="5">
        <f t="shared" si="833"/>
        <v>515.38222650561158</v>
      </c>
      <c r="L4820" s="4">
        <f>K4820/MAX(K$3:K4820)-1</f>
        <v>-9.5386615708621392E-3</v>
      </c>
      <c r="M4820" s="5">
        <f t="shared" si="829"/>
        <v>309.89007294354053</v>
      </c>
      <c r="N4820" s="5">
        <f t="shared" si="830"/>
        <v>205.49215356207105</v>
      </c>
      <c r="O4820" s="5">
        <f t="shared" si="825"/>
        <v>309.89007294354053</v>
      </c>
      <c r="P4820" s="5">
        <f t="shared" si="826"/>
        <v>205.49215356207105</v>
      </c>
      <c r="Q4820" s="5">
        <f t="shared" si="834"/>
        <v>0.60128203303527461</v>
      </c>
      <c r="R4820" s="5">
        <f t="shared" si="835"/>
        <v>0.39871796696472539</v>
      </c>
      <c r="S4820" s="4" cm="1">
        <f t="array" ref="S4820">SUM(ABS(O4820:P4820/K4820-M4820:N4820/K4820))</f>
        <v>0</v>
      </c>
    </row>
    <row r="4821" spans="1:19" x14ac:dyDescent="0.3">
      <c r="A4821" s="1">
        <v>44456</v>
      </c>
      <c r="B4821" s="2">
        <v>4818</v>
      </c>
      <c r="C4821">
        <v>432.83270263671801</v>
      </c>
      <c r="D4821">
        <v>113.999473571777</v>
      </c>
      <c r="E4821" s="4">
        <f t="shared" si="831"/>
        <v>-7.0174399959846978E-3</v>
      </c>
      <c r="F4821" s="4">
        <f t="shared" si="827"/>
        <v>-7.0174399959846978E-3</v>
      </c>
      <c r="G4821" s="4">
        <f t="shared" si="832"/>
        <v>-9.7409837809938615E-3</v>
      </c>
      <c r="H4821" s="4" cm="1">
        <f t="array" ref="H4821">SUMPRODUCT(Q4820:R4820,(1+daily_ret!D4820:E4820))-1</f>
        <v>-7.0174399959846978E-3</v>
      </c>
      <c r="I4821" s="5">
        <f t="shared" si="828"/>
        <v>705.15807102100837</v>
      </c>
      <c r="J4821" s="4">
        <f>I4821/MAX(I$3:I4821)-1</f>
        <v>-2.2895276160568745E-2</v>
      </c>
      <c r="K4821" s="5">
        <f t="shared" si="833"/>
        <v>511.76556265611146</v>
      </c>
      <c r="L4821" s="4">
        <f>K4821/MAX(K$3:K4821)-1</f>
        <v>-1.6489164581631299E-2</v>
      </c>
      <c r="M4821" s="5">
        <f t="shared" si="829"/>
        <v>306.87143876910653</v>
      </c>
      <c r="N4821" s="5">
        <f t="shared" si="830"/>
        <v>204.89412388700489</v>
      </c>
      <c r="O4821" s="5">
        <f t="shared" si="825"/>
        <v>306.87143876910653</v>
      </c>
      <c r="P4821" s="5">
        <f t="shared" si="826"/>
        <v>204.89412388700489</v>
      </c>
      <c r="Q4821" s="5">
        <f t="shared" si="834"/>
        <v>0.59963284199197553</v>
      </c>
      <c r="R4821" s="5">
        <f t="shared" si="835"/>
        <v>0.40036715800802442</v>
      </c>
      <c r="S4821" s="4" cm="1">
        <f t="array" ref="S4821">SUM(ABS(O4821:P4821/K4821-M4821:N4821/K4821))</f>
        <v>0</v>
      </c>
    </row>
    <row r="4822" spans="1:19" x14ac:dyDescent="0.3">
      <c r="A4822" s="1">
        <v>44459</v>
      </c>
      <c r="B4822" s="2">
        <v>4819</v>
      </c>
      <c r="C4822">
        <v>425.61557006835898</v>
      </c>
      <c r="D4822">
        <v>114.576866149902</v>
      </c>
      <c r="E4822" s="4">
        <f t="shared" si="831"/>
        <v>-7.9705811202499532E-3</v>
      </c>
      <c r="F4822" s="4">
        <f t="shared" si="827"/>
        <v>-7.9705811202499532E-3</v>
      </c>
      <c r="G4822" s="4">
        <f t="shared" si="832"/>
        <v>-1.6674185024361243E-2</v>
      </c>
      <c r="H4822" s="4" cm="1">
        <f t="array" ref="H4822">SUMPRODUCT(Q4821:R4821,(1+daily_ret!D4821:E4821))-1</f>
        <v>-7.9705811202499532E-3</v>
      </c>
      <c r="I4822" s="5">
        <f t="shared" si="828"/>
        <v>693.4001348733824</v>
      </c>
      <c r="J4822" s="4">
        <f>I4822/MAX(I$3:I4822)-1</f>
        <v>-3.9187701114044793E-2</v>
      </c>
      <c r="K4822" s="5">
        <f t="shared" si="833"/>
        <v>507.68649372441058</v>
      </c>
      <c r="L4822" s="4">
        <f>K4822/MAX(K$3:K4822)-1</f>
        <v>-2.4328317477978145E-2</v>
      </c>
      <c r="M4822" s="5">
        <f t="shared" si="829"/>
        <v>301.75460762037847</v>
      </c>
      <c r="N4822" s="5">
        <f t="shared" si="830"/>
        <v>205.93188610403212</v>
      </c>
      <c r="O4822" s="5">
        <f t="shared" si="825"/>
        <v>301.75460762037847</v>
      </c>
      <c r="P4822" s="5">
        <f t="shared" si="826"/>
        <v>205.93188610403212</v>
      </c>
      <c r="Q4822" s="5">
        <f t="shared" si="834"/>
        <v>0.59437194282379524</v>
      </c>
      <c r="R4822" s="5">
        <f t="shared" si="835"/>
        <v>0.4056280571762047</v>
      </c>
      <c r="S4822" s="4" cm="1">
        <f t="array" ref="S4822">SUM(ABS(O4822:P4822/K4822-M4822:N4822/K4822))</f>
        <v>0</v>
      </c>
    </row>
    <row r="4823" spans="1:19" x14ac:dyDescent="0.3">
      <c r="A4823" s="1">
        <v>44460</v>
      </c>
      <c r="B4823" s="2">
        <v>4820</v>
      </c>
      <c r="C4823">
        <v>425.21350097656199</v>
      </c>
      <c r="D4823">
        <v>114.5083694458</v>
      </c>
      <c r="E4823" s="4">
        <f t="shared" si="831"/>
        <v>-8.0398314365870416E-4</v>
      </c>
      <c r="F4823" s="4">
        <f t="shared" si="827"/>
        <v>-8.0398314365870416E-4</v>
      </c>
      <c r="G4823" s="4">
        <f t="shared" si="832"/>
        <v>-9.4467665206054985E-4</v>
      </c>
      <c r="H4823" s="4" cm="1">
        <f t="array" ref="H4823">SUMPRODUCT(Q4822:R4822,(1+daily_ret!D4822:E4822))-1</f>
        <v>-8.0398314365881518E-4</v>
      </c>
      <c r="I4823" s="5">
        <f t="shared" si="828"/>
        <v>692.74509595543191</v>
      </c>
      <c r="J4823" s="4">
        <f>I4823/MAX(I$3:I4823)-1</f>
        <v>-4.0095358059814901E-2</v>
      </c>
      <c r="K4823" s="5">
        <f t="shared" si="833"/>
        <v>507.27832234119296</v>
      </c>
      <c r="L4823" s="4">
        <f>K4823/MAX(K$3:K4823)-1</f>
        <v>-2.5112741064471034E-2</v>
      </c>
      <c r="M4823" s="5">
        <f t="shared" si="829"/>
        <v>301.46954708790781</v>
      </c>
      <c r="N4823" s="5">
        <f t="shared" si="830"/>
        <v>205.80877525328515</v>
      </c>
      <c r="O4823" s="5">
        <f t="shared" si="825"/>
        <v>301.46954708790781</v>
      </c>
      <c r="P4823" s="5">
        <f t="shared" si="826"/>
        <v>205.80877525328515</v>
      </c>
      <c r="Q4823" s="5">
        <f t="shared" si="834"/>
        <v>0.5942882512632599</v>
      </c>
      <c r="R4823" s="5">
        <f t="shared" si="835"/>
        <v>0.40571174873674015</v>
      </c>
      <c r="S4823" s="4" cm="1">
        <f t="array" ref="S4823">SUM(ABS(O4823:P4823/K4823-M4823:N4823/K4823))</f>
        <v>0</v>
      </c>
    </row>
    <row r="4824" spans="1:19" x14ac:dyDescent="0.3">
      <c r="A4824" s="1">
        <v>44461</v>
      </c>
      <c r="B4824" s="2">
        <v>4821</v>
      </c>
      <c r="C4824">
        <v>429.36135864257801</v>
      </c>
      <c r="D4824">
        <v>114.61602020263599</v>
      </c>
      <c r="E4824" s="4">
        <f t="shared" si="831"/>
        <v>6.1785567909051764E-3</v>
      </c>
      <c r="F4824" s="4">
        <f t="shared" si="827"/>
        <v>6.1785567909051764E-3</v>
      </c>
      <c r="G4824" s="4">
        <f t="shared" si="832"/>
        <v>9.7547647393365633E-3</v>
      </c>
      <c r="H4824" s="4" cm="1">
        <f t="array" ref="H4824">SUMPRODUCT(Q4823:R4823,(1+daily_ret!D4823:E4823))-1</f>
        <v>6.1785567909051764E-3</v>
      </c>
      <c r="I4824" s="5">
        <f t="shared" si="828"/>
        <v>699.50266139080634</v>
      </c>
      <c r="J4824" s="4">
        <f>I4824/MAX(I$3:I4824)-1</f>
        <v>-3.0731714105491248E-2</v>
      </c>
      <c r="K4824" s="5">
        <f t="shared" si="833"/>
        <v>510.41257026457311</v>
      </c>
      <c r="L4824" s="4">
        <f>K4824/MAX(K$3:K4824)-1</f>
        <v>-1.9089344770408023E-2</v>
      </c>
      <c r="M4824" s="5">
        <f t="shared" si="829"/>
        <v>304.41031159582468</v>
      </c>
      <c r="N4824" s="5">
        <f t="shared" si="830"/>
        <v>206.00225866874842</v>
      </c>
      <c r="O4824" s="5">
        <f t="shared" si="825"/>
        <v>304.41031159582468</v>
      </c>
      <c r="P4824" s="5">
        <f t="shared" si="826"/>
        <v>206.00225866874842</v>
      </c>
      <c r="Q4824" s="5">
        <f t="shared" si="834"/>
        <v>0.59640049898855974</v>
      </c>
      <c r="R4824" s="5">
        <f t="shared" si="835"/>
        <v>0.40359950101144032</v>
      </c>
      <c r="S4824" s="4" cm="1">
        <f t="array" ref="S4824">SUM(ABS(O4824:P4824/K4824-M4824:N4824/K4824))</f>
        <v>0</v>
      </c>
    </row>
    <row r="4825" spans="1:19" x14ac:dyDescent="0.3">
      <c r="A4825" s="1">
        <v>44462</v>
      </c>
      <c r="B4825" s="2">
        <v>4822</v>
      </c>
      <c r="C4825">
        <v>434.57815551757801</v>
      </c>
      <c r="D4825">
        <v>113.57866668701099</v>
      </c>
      <c r="E4825" s="4">
        <f t="shared" si="831"/>
        <v>3.5934923363489801E-3</v>
      </c>
      <c r="F4825" s="4">
        <f t="shared" si="827"/>
        <v>3.5934923363489801E-3</v>
      </c>
      <c r="G4825" s="4">
        <f t="shared" si="832"/>
        <v>1.2150131282174126E-2</v>
      </c>
      <c r="H4825" s="4" cm="1">
        <f t="array" ref="H4825">SUMPRODUCT(Q4824:R4824,(1+daily_ret!D4824:E4824))-1</f>
        <v>3.5934923363492022E-3</v>
      </c>
      <c r="I4825" s="5">
        <f t="shared" si="828"/>
        <v>708.00171055893486</v>
      </c>
      <c r="J4825" s="4">
        <f>I4825/MAX(I$3:I4825)-1</f>
        <v>-1.8954977184225008E-2</v>
      </c>
      <c r="K4825" s="5">
        <f t="shared" si="833"/>
        <v>512.24673392419504</v>
      </c>
      <c r="L4825" s="4">
        <f>K4825/MAX(K$3:K4825)-1</f>
        <v>-1.5564449848197381E-2</v>
      </c>
      <c r="M4825" s="5">
        <f t="shared" si="829"/>
        <v>308.10893684536148</v>
      </c>
      <c r="N4825" s="5">
        <f t="shared" si="830"/>
        <v>204.13779707883359</v>
      </c>
      <c r="O4825" s="5">
        <f t="shared" si="825"/>
        <v>308.10893684536148</v>
      </c>
      <c r="P4825" s="5">
        <f t="shared" si="826"/>
        <v>204.13779707883359</v>
      </c>
      <c r="Q4825" s="5">
        <f t="shared" si="834"/>
        <v>0.60148541013627443</v>
      </c>
      <c r="R4825" s="5">
        <f t="shared" si="835"/>
        <v>0.39851458986372562</v>
      </c>
      <c r="S4825" s="4" cm="1">
        <f t="array" ref="S4825">SUM(ABS(O4825:P4825/K4825-M4825:N4825/K4825))</f>
        <v>0</v>
      </c>
    </row>
    <row r="4826" spans="1:19" x14ac:dyDescent="0.3">
      <c r="A4826" s="1">
        <v>44463</v>
      </c>
      <c r="B4826" s="2">
        <v>4823</v>
      </c>
      <c r="C4826">
        <v>435.29400634765602</v>
      </c>
      <c r="D4826">
        <v>113.23616027832</v>
      </c>
      <c r="E4826" s="4">
        <f t="shared" si="831"/>
        <v>-2.109699011870747E-4</v>
      </c>
      <c r="F4826" s="4">
        <f t="shared" si="827"/>
        <v>-2.109699011870747E-4</v>
      </c>
      <c r="G4826" s="4">
        <f t="shared" si="832"/>
        <v>1.6472315071278665E-3</v>
      </c>
      <c r="H4826" s="4" cm="1">
        <f t="array" ref="H4826">SUMPRODUCT(Q4825:R4825,(1+daily_ret!D4825:E4825))-1</f>
        <v>-2.1096990118718573E-4</v>
      </c>
      <c r="I4826" s="5">
        <f t="shared" si="828"/>
        <v>709.16795328366788</v>
      </c>
      <c r="J4826" s="4">
        <f>I4826/MAX(I$3:I4826)-1</f>
        <v>-1.7338968912732011E-2</v>
      </c>
      <c r="K4826" s="5">
        <f t="shared" si="833"/>
        <v>512.13866528135566</v>
      </c>
      <c r="L4826" s="4">
        <f>K4826/MAX(K$3:K4826)-1</f>
        <v>-1.5772136118938018E-2</v>
      </c>
      <c r="M4826" s="5">
        <f t="shared" si="829"/>
        <v>308.61646359376078</v>
      </c>
      <c r="N4826" s="5">
        <f t="shared" si="830"/>
        <v>203.52220168759487</v>
      </c>
      <c r="O4826" s="5">
        <f t="shared" si="825"/>
        <v>308.61646359376078</v>
      </c>
      <c r="P4826" s="5">
        <f t="shared" si="826"/>
        <v>203.52220168759487</v>
      </c>
      <c r="Q4826" s="5">
        <f t="shared" si="834"/>
        <v>0.60260332701928476</v>
      </c>
      <c r="R4826" s="5">
        <f t="shared" si="835"/>
        <v>0.39739667298071524</v>
      </c>
      <c r="S4826" s="4" cm="1">
        <f t="array" ref="S4826">SUM(ABS(O4826:P4826/K4826-M4826:N4826/K4826))</f>
        <v>0</v>
      </c>
    </row>
    <row r="4827" spans="1:19" x14ac:dyDescent="0.3">
      <c r="A4827" s="1">
        <v>44466</v>
      </c>
      <c r="B4827" s="2">
        <v>4824</v>
      </c>
      <c r="C4827">
        <v>434.04867553710898</v>
      </c>
      <c r="D4827">
        <v>112.932777404785</v>
      </c>
      <c r="E4827" s="4">
        <f t="shared" si="831"/>
        <v>-2.7886924562011695E-3</v>
      </c>
      <c r="F4827" s="4">
        <f t="shared" si="827"/>
        <v>-2.7886924562011695E-3</v>
      </c>
      <c r="G4827" s="4">
        <f t="shared" si="832"/>
        <v>-2.8608958368070425E-3</v>
      </c>
      <c r="H4827" s="4" cm="1">
        <f t="array" ref="H4827">SUMPRODUCT(Q4826:R4826,(1+daily_ret!D4826:E4826))-1</f>
        <v>-2.7886924562012805E-3</v>
      </c>
      <c r="I4827" s="5">
        <f t="shared" si="828"/>
        <v>707.13909763852166</v>
      </c>
      <c r="J4827" s="4">
        <f>I4827/MAX(I$3:I4827)-1</f>
        <v>-2.0150259765562062E-2</v>
      </c>
      <c r="K4827" s="5">
        <f t="shared" si="833"/>
        <v>510.71046804895661</v>
      </c>
      <c r="L4827" s="4">
        <f>K4827/MAX(K$3:K4827)-1</f>
        <v>-1.8516844938126109E-2</v>
      </c>
      <c r="M4827" s="5">
        <f t="shared" si="829"/>
        <v>307.73354403789534</v>
      </c>
      <c r="N4827" s="5">
        <f t="shared" si="830"/>
        <v>202.97692401106124</v>
      </c>
      <c r="O4827" s="5">
        <f t="shared" si="825"/>
        <v>307.73354403789534</v>
      </c>
      <c r="P4827" s="5">
        <f t="shared" si="826"/>
        <v>202.97692401106124</v>
      </c>
      <c r="Q4827" s="5">
        <f t="shared" si="834"/>
        <v>0.60255969534659326</v>
      </c>
      <c r="R4827" s="5">
        <f t="shared" si="835"/>
        <v>0.39744030465340668</v>
      </c>
      <c r="S4827" s="4" cm="1">
        <f t="array" ref="S4827">SUM(ABS(O4827:P4827/K4827-M4827:N4827/K4827))</f>
        <v>0</v>
      </c>
    </row>
    <row r="4828" spans="1:19" x14ac:dyDescent="0.3">
      <c r="A4828" s="1">
        <v>44467</v>
      </c>
      <c r="B4828" s="2">
        <v>4825</v>
      </c>
      <c r="C4828">
        <v>425.30178833007801</v>
      </c>
      <c r="D4828">
        <v>112.50218963623</v>
      </c>
      <c r="E4828" s="4">
        <f t="shared" si="831"/>
        <v>-1.3658049534290062E-2</v>
      </c>
      <c r="F4828" s="4">
        <f t="shared" si="827"/>
        <v>-1.3658049534290062E-2</v>
      </c>
      <c r="G4828" s="4">
        <f t="shared" si="832"/>
        <v>-2.0151857844531551E-2</v>
      </c>
      <c r="H4828" s="4" cm="1">
        <f t="array" ref="H4828">SUMPRODUCT(Q4827:R4827,(1+daily_ret!D4827:E4827))-1</f>
        <v>-1.3658049534290173E-2</v>
      </c>
      <c r="I4828" s="5">
        <f t="shared" si="828"/>
        <v>692.88893106659987</v>
      </c>
      <c r="J4828" s="4">
        <f>I4828/MAX(I$3:I4828)-1</f>
        <v>-3.9896052439767682E-2</v>
      </c>
      <c r="K4828" s="5">
        <f t="shared" si="833"/>
        <v>503.73515917866348</v>
      </c>
      <c r="L4828" s="4">
        <f>K4828/MAX(K$3:K4828)-1</f>
        <v>-3.1921990487032481E-2</v>
      </c>
      <c r="M4828" s="5">
        <f t="shared" si="829"/>
        <v>301.53214140444982</v>
      </c>
      <c r="N4828" s="5">
        <f t="shared" si="830"/>
        <v>202.20301777421366</v>
      </c>
      <c r="O4828" s="5">
        <f t="shared" si="825"/>
        <v>301.53214140444982</v>
      </c>
      <c r="P4828" s="5">
        <f t="shared" si="826"/>
        <v>202.20301777421366</v>
      </c>
      <c r="Q4828" s="5">
        <f t="shared" si="834"/>
        <v>0.59859260547962501</v>
      </c>
      <c r="R4828" s="5">
        <f t="shared" si="835"/>
        <v>0.40140739452037499</v>
      </c>
      <c r="S4828" s="4" cm="1">
        <f t="array" ref="S4828">SUM(ABS(O4828:P4828/K4828-M4828:N4828/K4828))</f>
        <v>0</v>
      </c>
    </row>
    <row r="4829" spans="1:19" x14ac:dyDescent="0.3">
      <c r="A4829" s="1">
        <v>44468</v>
      </c>
      <c r="B4829" s="2">
        <v>4826</v>
      </c>
      <c r="C4829">
        <v>426.01760864257801</v>
      </c>
      <c r="D4829">
        <v>112.619621276855</v>
      </c>
      <c r="E4829" s="4">
        <f t="shared" si="831"/>
        <v>1.4264796549787739E-3</v>
      </c>
      <c r="F4829" s="4">
        <f t="shared" si="827"/>
        <v>1.4264796549787739E-3</v>
      </c>
      <c r="G4829" s="4">
        <f t="shared" si="832"/>
        <v>1.6830879439999613E-3</v>
      </c>
      <c r="H4829" s="4" cm="1">
        <f t="array" ref="H4829">SUMPRODUCT(Q4828:R4828,(1+daily_ret!D4828:E4828))-1</f>
        <v>1.4264796549787739E-3</v>
      </c>
      <c r="I4829" s="5">
        <f t="shared" si="828"/>
        <v>694.0551240730091</v>
      </c>
      <c r="J4829" s="4">
        <f>I4829/MAX(I$3:I4829)-1</f>
        <v>-3.8280113060642273E-2</v>
      </c>
      <c r="K4829" s="5">
        <f t="shared" si="833"/>
        <v>504.45372713472938</v>
      </c>
      <c r="L4829" s="4">
        <f>K4829/MAX(K$3:K4829)-1</f>
        <v>-3.0541046902029856E-2</v>
      </c>
      <c r="M4829" s="5">
        <f t="shared" si="829"/>
        <v>302.03964651637614</v>
      </c>
      <c r="N4829" s="5">
        <f t="shared" si="830"/>
        <v>202.41408061835324</v>
      </c>
      <c r="O4829" s="5">
        <f t="shared" si="825"/>
        <v>302.03964651637614</v>
      </c>
      <c r="P4829" s="5">
        <f t="shared" si="826"/>
        <v>202.41408061835324</v>
      </c>
      <c r="Q4829" s="5">
        <f t="shared" si="834"/>
        <v>0.59874599050332211</v>
      </c>
      <c r="R4829" s="5">
        <f t="shared" si="835"/>
        <v>0.40125400949667783</v>
      </c>
      <c r="S4829" s="4" cm="1">
        <f t="array" ref="S4829">SUM(ABS(O4829:P4829/K4829-M4829:N4829/K4829))</f>
        <v>0</v>
      </c>
    </row>
    <row r="4830" spans="1:19" x14ac:dyDescent="0.3">
      <c r="A4830" s="1">
        <v>44469</v>
      </c>
      <c r="B4830" s="2">
        <v>4827</v>
      </c>
      <c r="C4830">
        <v>420.81066894531199</v>
      </c>
      <c r="D4830">
        <v>112.756629943847</v>
      </c>
      <c r="E4830" s="4">
        <f t="shared" si="831"/>
        <v>-6.8299377265242933E-3</v>
      </c>
      <c r="F4830" s="4">
        <f t="shared" si="827"/>
        <v>-6.8299377265242933E-3</v>
      </c>
      <c r="G4830" s="4">
        <f t="shared" si="832"/>
        <v>-1.2222357929891459E-2</v>
      </c>
      <c r="H4830" s="4" cm="1">
        <f t="array" ref="H4830">SUMPRODUCT(Q4829:R4829,(1+daily_ret!D4829:E4829))-1</f>
        <v>-6.8299377265244043E-3</v>
      </c>
      <c r="I4830" s="5">
        <f t="shared" si="828"/>
        <v>685.57213392351355</v>
      </c>
      <c r="J4830" s="4">
        <f>I4830/MAX(I$3:I4830)-1</f>
        <v>-5.0034597747109832E-2</v>
      </c>
      <c r="K4830" s="5">
        <f t="shared" si="833"/>
        <v>501.0083395924861</v>
      </c>
      <c r="L4830" s="4">
        <f>K4830/MAX(K$3:K4830)-1</f>
        <v>-3.7162391180110332E-2</v>
      </c>
      <c r="M4830" s="5">
        <f t="shared" si="829"/>
        <v>298.34800984763507</v>
      </c>
      <c r="N4830" s="5">
        <f t="shared" si="830"/>
        <v>202.660329744851</v>
      </c>
      <c r="O4830" s="5">
        <f t="shared" si="825"/>
        <v>298.34800984763507</v>
      </c>
      <c r="P4830" s="5">
        <f t="shared" si="826"/>
        <v>202.660329744851</v>
      </c>
      <c r="Q4830" s="5">
        <f t="shared" si="834"/>
        <v>0.59549509712813886</v>
      </c>
      <c r="R4830" s="5">
        <f t="shared" si="835"/>
        <v>0.40450490287186114</v>
      </c>
      <c r="S4830" s="4" cm="1">
        <f t="array" ref="S4830">SUM(ABS(O4830:P4830/K4830-M4830:N4830/K4830))</f>
        <v>0</v>
      </c>
    </row>
    <row r="4831" spans="1:19" x14ac:dyDescent="0.3">
      <c r="A4831" s="1">
        <v>44470</v>
      </c>
      <c r="B4831" s="2">
        <v>4828</v>
      </c>
      <c r="C4831">
        <v>425.81164550781199</v>
      </c>
      <c r="D4831">
        <v>113.216918945312</v>
      </c>
      <c r="E4831" s="4">
        <f t="shared" si="831"/>
        <v>8.728200265439634E-3</v>
      </c>
      <c r="F4831" s="4">
        <f t="shared" si="827"/>
        <v>8.728200265439634E-3</v>
      </c>
      <c r="G4831" s="4">
        <f t="shared" si="832"/>
        <v>1.1884148695740171E-2</v>
      </c>
      <c r="H4831" s="4" cm="1">
        <f t="array" ref="H4831">SUMPRODUCT(Q4830:R4830,(1+daily_ret!D4830:E4830))-1</f>
        <v>8.728200265439634E-3</v>
      </c>
      <c r="I4831" s="5">
        <f t="shared" si="828"/>
        <v>693.71957510471645</v>
      </c>
      <c r="J4831" s="4">
        <f>I4831/MAX(I$3:I4831)-1</f>
        <v>-3.8745067650927889E-2</v>
      </c>
      <c r="K4831" s="5">
        <f t="shared" si="833"/>
        <v>505.38124071510475</v>
      </c>
      <c r="L4831" s="4">
        <f>K4831/MAX(K$3:K4831)-1</f>
        <v>-2.8758551707233293E-2</v>
      </c>
      <c r="M4831" s="5">
        <f t="shared" si="829"/>
        <v>301.89362195974252</v>
      </c>
      <c r="N4831" s="5">
        <f t="shared" si="830"/>
        <v>203.48761875536223</v>
      </c>
      <c r="O4831" s="5">
        <f t="shared" si="825"/>
        <v>301.89362195974252</v>
      </c>
      <c r="P4831" s="5">
        <f t="shared" si="826"/>
        <v>203.48761875536223</v>
      </c>
      <c r="Q4831" s="5">
        <f t="shared" si="834"/>
        <v>0.59735818751912684</v>
      </c>
      <c r="R4831" s="5">
        <f t="shared" si="835"/>
        <v>0.40264181248087316</v>
      </c>
      <c r="S4831" s="4" cm="1">
        <f t="array" ref="S4831">SUM(ABS(O4831:P4831/K4831-M4831:N4831/K4831))</f>
        <v>0</v>
      </c>
    </row>
    <row r="4832" spans="1:19" x14ac:dyDescent="0.3">
      <c r="A4832" s="1">
        <v>44473</v>
      </c>
      <c r="B4832" s="2">
        <v>4829</v>
      </c>
      <c r="C4832">
        <v>420.32040405273398</v>
      </c>
      <c r="D4832">
        <v>113.079788208007</v>
      </c>
      <c r="E4832" s="4">
        <f t="shared" si="831"/>
        <v>-8.1911836940909977E-3</v>
      </c>
      <c r="F4832" s="4">
        <f t="shared" si="827"/>
        <v>-8.1911836940909977E-3</v>
      </c>
      <c r="G4832" s="4">
        <f t="shared" si="832"/>
        <v>-1.2895940054737931E-2</v>
      </c>
      <c r="H4832" s="4" cm="1">
        <f t="array" ref="H4832">SUMPRODUCT(Q4831:R4831,(1+daily_ret!D4831:E4831))-1</f>
        <v>-8.1911836940909977E-3</v>
      </c>
      <c r="I4832" s="5">
        <f t="shared" si="828"/>
        <v>684.77340904936773</v>
      </c>
      <c r="J4832" s="4">
        <f>I4832/MAX(I$3:I4832)-1</f>
        <v>-5.1141353635822728E-2</v>
      </c>
      <c r="K4832" s="5">
        <f t="shared" si="833"/>
        <v>501.24157013685971</v>
      </c>
      <c r="L4832" s="4">
        <f>K4832/MAX(K$3:K4832)-1</f>
        <v>-3.6714168821514348E-2</v>
      </c>
      <c r="M4832" s="5">
        <f t="shared" si="829"/>
        <v>298.00041990804198</v>
      </c>
      <c r="N4832" s="5">
        <f t="shared" si="830"/>
        <v>203.24115022881773</v>
      </c>
      <c r="O4832" s="5">
        <f t="shared" si="825"/>
        <v>298.00041990804198</v>
      </c>
      <c r="P4832" s="5">
        <f t="shared" si="826"/>
        <v>203.24115022881773</v>
      </c>
      <c r="Q4832" s="5">
        <f t="shared" si="834"/>
        <v>0.5945245519574035</v>
      </c>
      <c r="R4832" s="5">
        <f t="shared" si="835"/>
        <v>0.40547544804259644</v>
      </c>
      <c r="S4832" s="4" cm="1">
        <f t="array" ref="S4832">SUM(ABS(O4832:P4832/K4832-M4832:N4832/K4832))</f>
        <v>0</v>
      </c>
    </row>
    <row r="4833" spans="1:19" x14ac:dyDescent="0.3">
      <c r="A4833" s="1">
        <v>44474</v>
      </c>
      <c r="B4833" s="2">
        <v>4830</v>
      </c>
      <c r="C4833">
        <v>424.69378662109301</v>
      </c>
      <c r="D4833">
        <v>112.727249145507</v>
      </c>
      <c r="E4833" s="4">
        <f t="shared" si="831"/>
        <v>4.9218398038941569E-3</v>
      </c>
      <c r="F4833" s="4">
        <f t="shared" si="827"/>
        <v>4.9218398038941569E-3</v>
      </c>
      <c r="G4833" s="4">
        <f t="shared" si="832"/>
        <v>1.0404878102968196E-2</v>
      </c>
      <c r="H4833" s="4" cm="1">
        <f t="array" ref="H4833">SUMPRODUCT(Q4832:R4832,(1+daily_ret!D4832:E4832))-1</f>
        <v>4.9218398038941569E-3</v>
      </c>
      <c r="I4833" s="5">
        <f t="shared" si="828"/>
        <v>691.89839289868041</v>
      </c>
      <c r="J4833" s="4">
        <f>I4833/MAX(I$3:I4833)-1</f>
        <v>-4.1268595083456039E-2</v>
      </c>
      <c r="K4833" s="5">
        <f t="shared" si="833"/>
        <v>503.70860084812574</v>
      </c>
      <c r="L4833" s="4">
        <f>K4833/MAX(K$3:K4833)-1</f>
        <v>-3.1973030275092684E-2</v>
      </c>
      <c r="M4833" s="5">
        <f t="shared" si="829"/>
        <v>301.10107795181847</v>
      </c>
      <c r="N4833" s="5">
        <f t="shared" si="830"/>
        <v>202.60752289630727</v>
      </c>
      <c r="O4833" s="5">
        <f t="shared" si="825"/>
        <v>301.10107795181847</v>
      </c>
      <c r="P4833" s="5">
        <f t="shared" si="826"/>
        <v>202.60752289630727</v>
      </c>
      <c r="Q4833" s="5">
        <f t="shared" si="834"/>
        <v>0.59776838720807168</v>
      </c>
      <c r="R4833" s="5">
        <f t="shared" si="835"/>
        <v>0.40223161279192826</v>
      </c>
      <c r="S4833" s="4" cm="1">
        <f t="array" ref="S4833">SUM(ABS(O4833:P4833/K4833-M4833:N4833/K4833))</f>
        <v>0</v>
      </c>
    </row>
    <row r="4834" spans="1:19" x14ac:dyDescent="0.3">
      <c r="A4834" s="1">
        <v>44475</v>
      </c>
      <c r="B4834" s="2">
        <v>4831</v>
      </c>
      <c r="C4834">
        <v>426.45883178710898</v>
      </c>
      <c r="D4834">
        <v>112.756629943847</v>
      </c>
      <c r="E4834" s="4">
        <f t="shared" si="831"/>
        <v>2.5891865620371046E-3</v>
      </c>
      <c r="F4834" s="4">
        <f t="shared" si="827"/>
        <v>2.5891865620371046E-3</v>
      </c>
      <c r="G4834" s="4">
        <f t="shared" si="832"/>
        <v>4.1560418862232051E-3</v>
      </c>
      <c r="H4834" s="4" cm="1">
        <f t="array" ref="H4834">SUMPRODUCT(Q4833:R4833,(1+daily_ret!D4833:E4833))-1</f>
        <v>2.5891865620371046E-3</v>
      </c>
      <c r="I4834" s="5">
        <f t="shared" si="828"/>
        <v>694.77395160057779</v>
      </c>
      <c r="J4834" s="4">
        <f>I4834/MAX(I$3:I4834)-1</f>
        <v>-3.7284067206985294E-2</v>
      </c>
      <c r="K4834" s="5">
        <f t="shared" si="833"/>
        <v>505.01279638862417</v>
      </c>
      <c r="L4834" s="4">
        <f>K4834/MAX(K$3:K4834)-1</f>
        <v>-2.9466627853391603E-2</v>
      </c>
      <c r="M4834" s="5">
        <f t="shared" si="829"/>
        <v>302.35246664377314</v>
      </c>
      <c r="N4834" s="5">
        <f t="shared" si="830"/>
        <v>202.66032974485103</v>
      </c>
      <c r="O4834" s="5">
        <f t="shared" si="825"/>
        <v>302.35246664377314</v>
      </c>
      <c r="P4834" s="5">
        <f t="shared" si="826"/>
        <v>202.66032974485103</v>
      </c>
      <c r="Q4834" s="5">
        <f t="shared" si="834"/>
        <v>0.59870258497589213</v>
      </c>
      <c r="R4834" s="5">
        <f t="shared" si="835"/>
        <v>0.40129741502410793</v>
      </c>
      <c r="S4834" s="4" cm="1">
        <f t="array" ref="S4834">SUM(ABS(O4834:P4834/K4834-M4834:N4834/K4834))</f>
        <v>0</v>
      </c>
    </row>
    <row r="4835" spans="1:19" x14ac:dyDescent="0.3">
      <c r="A4835" s="1">
        <v>44476</v>
      </c>
      <c r="B4835" s="2">
        <v>4832</v>
      </c>
      <c r="C4835">
        <v>430.14584350585898</v>
      </c>
      <c r="D4835">
        <v>112.30615234375</v>
      </c>
      <c r="E4835" s="4">
        <f t="shared" si="831"/>
        <v>3.5729340116283925E-3</v>
      </c>
      <c r="F4835" s="4">
        <f t="shared" si="827"/>
        <v>3.5729340116283925E-3</v>
      </c>
      <c r="G4835" s="4">
        <f t="shared" si="832"/>
        <v>8.645645121943657E-3</v>
      </c>
      <c r="H4835" s="4" cm="1">
        <f t="array" ref="H4835">SUMPRODUCT(Q4834:R4834,(1+daily_ret!D4834:E4834))-1</f>
        <v>3.5729340116283925E-3</v>
      </c>
      <c r="I4835" s="5">
        <f t="shared" si="828"/>
        <v>700.7807206260868</v>
      </c>
      <c r="J4835" s="4">
        <f>I4835/MAX(I$3:I4835)-1</f>
        <v>-2.8960766898815993E-2</v>
      </c>
      <c r="K4835" s="5">
        <f t="shared" si="833"/>
        <v>506.81717378514861</v>
      </c>
      <c r="L4835" s="4">
        <f>K4835/MAX(K$3:K4835)-1</f>
        <v>-2.5998976158628673E-2</v>
      </c>
      <c r="M4835" s="5">
        <f t="shared" si="829"/>
        <v>304.96649877211951</v>
      </c>
      <c r="N4835" s="5">
        <f t="shared" si="830"/>
        <v>201.85067501302913</v>
      </c>
      <c r="O4835" s="5">
        <f t="shared" si="825"/>
        <v>304.96649877211951</v>
      </c>
      <c r="P4835" s="5">
        <f t="shared" si="826"/>
        <v>201.85067501302913</v>
      </c>
      <c r="Q4835" s="5">
        <f t="shared" si="834"/>
        <v>0.60172881770064446</v>
      </c>
      <c r="R4835" s="5">
        <f t="shared" si="835"/>
        <v>0.39827118229935565</v>
      </c>
      <c r="S4835" s="4" cm="1">
        <f t="array" ref="S4835">SUM(ABS(O4835:P4835/K4835-M4835:N4835/K4835))</f>
        <v>0</v>
      </c>
    </row>
    <row r="4836" spans="1:19" x14ac:dyDescent="0.3">
      <c r="A4836" s="1">
        <v>44477</v>
      </c>
      <c r="B4836" s="2">
        <v>4833</v>
      </c>
      <c r="C4836">
        <v>429.36135864257801</v>
      </c>
      <c r="D4836">
        <v>112.06133270263599</v>
      </c>
      <c r="E4836" s="4">
        <f t="shared" si="831"/>
        <v>-1.9656154770321121E-3</v>
      </c>
      <c r="F4836" s="4">
        <f t="shared" si="827"/>
        <v>-1.9656154770321121E-3</v>
      </c>
      <c r="G4836" s="4">
        <f t="shared" si="832"/>
        <v>-1.8237648349386237E-3</v>
      </c>
      <c r="H4836" s="4" cm="1">
        <f t="array" ref="H4836">SUMPRODUCT(Q4835:R4835,(1+daily_ret!D4835:E4835))-1</f>
        <v>-1.9656154770318901E-3</v>
      </c>
      <c r="I4836" s="5">
        <f t="shared" si="828"/>
        <v>699.502661390806</v>
      </c>
      <c r="J4836" s="4">
        <f>I4836/MAX(I$3:I4836)-1</f>
        <v>-3.0731714105491692E-2</v>
      </c>
      <c r="K4836" s="5">
        <f t="shared" si="833"/>
        <v>505.82096610433086</v>
      </c>
      <c r="L4836" s="4">
        <f>K4836/MAX(K$3:K4836)-1</f>
        <v>-2.7913487645736312E-2</v>
      </c>
      <c r="M4836" s="5">
        <f t="shared" si="829"/>
        <v>304.41031159582457</v>
      </c>
      <c r="N4836" s="5">
        <f t="shared" si="830"/>
        <v>201.41065450850633</v>
      </c>
      <c r="O4836" s="5">
        <f t="shared" si="825"/>
        <v>304.41031159582457</v>
      </c>
      <c r="P4836" s="5">
        <f t="shared" si="826"/>
        <v>201.41065450850633</v>
      </c>
      <c r="Q4836" s="5">
        <f t="shared" si="834"/>
        <v>0.60181434142656076</v>
      </c>
      <c r="R4836" s="5">
        <f t="shared" si="835"/>
        <v>0.39818565857343935</v>
      </c>
      <c r="S4836" s="4" cm="1">
        <f t="array" ref="S4836">SUM(ABS(O4836:P4836/K4836-M4836:N4836/K4836))</f>
        <v>0</v>
      </c>
    </row>
    <row r="4837" spans="1:19" x14ac:dyDescent="0.3">
      <c r="A4837" s="1">
        <v>44480</v>
      </c>
      <c r="B4837" s="2">
        <v>4834</v>
      </c>
      <c r="C4837">
        <v>426.2529296875</v>
      </c>
      <c r="D4837">
        <v>111.787132263183</v>
      </c>
      <c r="E4837" s="4">
        <f t="shared" si="831"/>
        <v>-5.3312412286343758E-3</v>
      </c>
      <c r="F4837" s="4">
        <f t="shared" si="827"/>
        <v>-5.3312412286343758E-3</v>
      </c>
      <c r="G4837" s="4">
        <f t="shared" si="832"/>
        <v>-7.2396569754327178E-3</v>
      </c>
      <c r="H4837" s="4" cm="1">
        <f t="array" ref="H4837">SUMPRODUCT(Q4836:R4836,(1+daily_ret!D4836:E4836))-1</f>
        <v>-5.3312412286342648E-3</v>
      </c>
      <c r="I4837" s="5">
        <f t="shared" si="828"/>
        <v>694.43850206893433</v>
      </c>
      <c r="J4837" s="4">
        <f>I4837/MAX(I$3:I4837)-1</f>
        <v>-3.7748884012533512E-2</v>
      </c>
      <c r="K4837" s="5">
        <f t="shared" si="833"/>
        <v>503.12431251552778</v>
      </c>
      <c r="L4837" s="4">
        <f>K4837/MAX(K$3:K4837)-1</f>
        <v>-3.3095915338198778E-2</v>
      </c>
      <c r="M4837" s="5">
        <f t="shared" si="829"/>
        <v>302.20648536008622</v>
      </c>
      <c r="N4837" s="5">
        <f t="shared" si="830"/>
        <v>200.91782715544159</v>
      </c>
      <c r="O4837" s="5">
        <f t="shared" si="825"/>
        <v>302.20648536008622</v>
      </c>
      <c r="P4837" s="5">
        <f t="shared" si="826"/>
        <v>200.91782715544159</v>
      </c>
      <c r="Q4837" s="5">
        <f t="shared" si="834"/>
        <v>0.60065967364826822</v>
      </c>
      <c r="R4837" s="5">
        <f t="shared" si="835"/>
        <v>0.39934032635173183</v>
      </c>
      <c r="S4837" s="4" cm="1">
        <f t="array" ref="S4837">SUM(ABS(O4837:P4837/K4837-M4837:N4837/K4837))</f>
        <v>0</v>
      </c>
    </row>
    <row r="4838" spans="1:19" x14ac:dyDescent="0.3">
      <c r="A4838" s="1">
        <v>44481</v>
      </c>
      <c r="B4838" s="2">
        <v>4835</v>
      </c>
      <c r="C4838">
        <v>425.20370483398398</v>
      </c>
      <c r="D4838">
        <v>112.29636383056599</v>
      </c>
      <c r="E4838" s="4">
        <f t="shared" si="831"/>
        <v>3.4061390419082294E-4</v>
      </c>
      <c r="F4838" s="4">
        <f t="shared" si="827"/>
        <v>3.4061390419082294E-4</v>
      </c>
      <c r="G4838" s="4">
        <f t="shared" si="832"/>
        <v>-2.4615076646752332E-3</v>
      </c>
      <c r="H4838" s="4" cm="1">
        <f t="array" ref="H4838">SUMPRODUCT(Q4837:R4837,(1+daily_ret!D4837:E4837))-1</f>
        <v>3.4061390419060089E-4</v>
      </c>
      <c r="I4838" s="5">
        <f t="shared" si="828"/>
        <v>692.72913637344607</v>
      </c>
      <c r="J4838" s="4">
        <f>I4838/MAX(I$3:I4838)-1</f>
        <v>-4.011747250987896E-2</v>
      </c>
      <c r="K4838" s="5">
        <f t="shared" si="833"/>
        <v>503.29568365190698</v>
      </c>
      <c r="L4838" s="4">
        <f>K4838/MAX(K$3:K4838)-1</f>
        <v>-3.2766574362944167E-2</v>
      </c>
      <c r="M4838" s="5">
        <f t="shared" si="829"/>
        <v>301.46260178005787</v>
      </c>
      <c r="N4838" s="5">
        <f t="shared" si="830"/>
        <v>201.83308187184912</v>
      </c>
      <c r="O4838" s="5">
        <f t="shared" si="825"/>
        <v>301.46260178005787</v>
      </c>
      <c r="P4838" s="5">
        <f t="shared" si="826"/>
        <v>201.83308187184912</v>
      </c>
      <c r="Q4838" s="5">
        <f t="shared" si="834"/>
        <v>0.59897712532054537</v>
      </c>
      <c r="R4838" s="5">
        <f t="shared" si="835"/>
        <v>0.40102287467945458</v>
      </c>
      <c r="S4838" s="4" cm="1">
        <f t="array" ref="S4838">SUM(ABS(O4838:P4838/K4838-M4838:N4838/K4838))</f>
        <v>0</v>
      </c>
    </row>
    <row r="4839" spans="1:19" x14ac:dyDescent="0.3">
      <c r="A4839" s="1">
        <v>44482</v>
      </c>
      <c r="B4839" s="2">
        <v>4836</v>
      </c>
      <c r="C4839">
        <v>426.73342895507801</v>
      </c>
      <c r="D4839">
        <v>112.51180267333901</v>
      </c>
      <c r="E4839" s="4">
        <f t="shared" si="831"/>
        <v>2.9242521881820416E-3</v>
      </c>
      <c r="F4839" s="4">
        <f t="shared" si="827"/>
        <v>2.9242521881820416E-3</v>
      </c>
      <c r="G4839" s="4">
        <f t="shared" si="832"/>
        <v>3.5976265110184702E-3</v>
      </c>
      <c r="H4839" s="4" cm="1">
        <f t="array" ref="H4839">SUMPRODUCT(Q4838:R4838,(1+daily_ret!D4838:E4838))-1</f>
        <v>2.9242521881822636E-3</v>
      </c>
      <c r="I4839" s="5">
        <f t="shared" si="828"/>
        <v>695.2213170794181</v>
      </c>
      <c r="J4839" s="4">
        <f>I4839/MAX(I$3:I4839)-1</f>
        <v>-3.6664173681517087E-2</v>
      </c>
      <c r="K4839" s="5">
        <f t="shared" si="833"/>
        <v>504.7674471561287</v>
      </c>
      <c r="L4839" s="4">
        <f>K4839/MAX(K$3:K4839)-1</f>
        <v>-2.9938139901542038E-2</v>
      </c>
      <c r="M4839" s="5">
        <f t="shared" si="829"/>
        <v>302.5471516283024</v>
      </c>
      <c r="N4839" s="5">
        <f t="shared" si="830"/>
        <v>202.22029552782632</v>
      </c>
      <c r="O4839" s="5">
        <f t="shared" si="825"/>
        <v>302.5471516283024</v>
      </c>
      <c r="P4839" s="5">
        <f t="shared" si="826"/>
        <v>202.22029552782632</v>
      </c>
      <c r="Q4839" s="5">
        <f t="shared" si="834"/>
        <v>0.59937928512002892</v>
      </c>
      <c r="R4839" s="5">
        <f t="shared" si="835"/>
        <v>0.40062071487997114</v>
      </c>
      <c r="S4839" s="4" cm="1">
        <f t="array" ref="S4839">SUM(ABS(O4839:P4839/K4839-M4839:N4839/K4839))</f>
        <v>0</v>
      </c>
    </row>
    <row r="4840" spans="1:19" x14ac:dyDescent="0.3">
      <c r="A4840" s="1">
        <v>44483</v>
      </c>
      <c r="B4840" s="2">
        <v>4837</v>
      </c>
      <c r="C4840">
        <v>433.91134643554602</v>
      </c>
      <c r="D4840">
        <v>112.776222229003</v>
      </c>
      <c r="E4840" s="4">
        <f t="shared" si="831"/>
        <v>1.1023445027195544E-2</v>
      </c>
      <c r="F4840" s="4">
        <f t="shared" si="827"/>
        <v>1.1023445027195544E-2</v>
      </c>
      <c r="G4840" s="4">
        <f t="shared" si="832"/>
        <v>1.6820612104480048E-2</v>
      </c>
      <c r="H4840" s="4" cm="1">
        <f t="array" ref="H4840">SUMPRODUCT(Q4839:R4839,(1+daily_ret!D4839:E4839))-1</f>
        <v>1.1023445027195544E-2</v>
      </c>
      <c r="I4840" s="5">
        <f t="shared" si="828"/>
        <v>706.91536518077669</v>
      </c>
      <c r="J4840" s="4">
        <f>I4840/MAX(I$3:I4840)-1</f>
        <v>-2.0460275420665197E-2</v>
      </c>
      <c r="K4840" s="5">
        <f t="shared" si="833"/>
        <v>510.33172336137216</v>
      </c>
      <c r="L4840" s="4">
        <f>K4840/MAX(K$3:K4840)-1</f>
        <v>-1.9244716313767563E-2</v>
      </c>
      <c r="M4840" s="5">
        <f t="shared" si="829"/>
        <v>307.63617990915736</v>
      </c>
      <c r="N4840" s="5">
        <f t="shared" si="830"/>
        <v>202.69554345221479</v>
      </c>
      <c r="O4840" s="5">
        <f t="shared" si="825"/>
        <v>307.63617990915736</v>
      </c>
      <c r="P4840" s="5">
        <f t="shared" si="826"/>
        <v>202.69554345221479</v>
      </c>
      <c r="Q4840" s="5">
        <f t="shared" si="834"/>
        <v>0.60281610142294917</v>
      </c>
      <c r="R4840" s="5">
        <f t="shared" si="835"/>
        <v>0.39718389857705083</v>
      </c>
      <c r="S4840" s="4" cm="1">
        <f t="array" ref="S4840">SUM(ABS(O4840:P4840/K4840-M4840:N4840/K4840))</f>
        <v>0</v>
      </c>
    </row>
    <row r="4841" spans="1:19" x14ac:dyDescent="0.3">
      <c r="A4841" s="1">
        <v>44484</v>
      </c>
      <c r="B4841" s="2">
        <v>4838</v>
      </c>
      <c r="C4841">
        <v>437.21591186523398</v>
      </c>
      <c r="D4841">
        <v>112.21800994873</v>
      </c>
      <c r="E4841" s="4">
        <f t="shared" si="831"/>
        <v>2.6249492279426523E-3</v>
      </c>
      <c r="F4841" s="4">
        <f t="shared" si="827"/>
        <v>2.6249492279426523E-3</v>
      </c>
      <c r="G4841" s="4">
        <f t="shared" si="832"/>
        <v>7.6157617375853803E-3</v>
      </c>
      <c r="H4841" s="4" cm="1">
        <f t="array" ref="H4841">SUMPRODUCT(Q4840:R4840,(1+daily_ret!D4840:E4840))-1</f>
        <v>2.6249492279426523E-3</v>
      </c>
      <c r="I4841" s="5">
        <f t="shared" si="828"/>
        <v>712.2990641706316</v>
      </c>
      <c r="J4841" s="4">
        <f>I4841/MAX(I$3:I4841)-1</f>
        <v>-1.3000334265769076E-2</v>
      </c>
      <c r="K4841" s="5">
        <f t="shared" si="833"/>
        <v>511.67131822460419</v>
      </c>
      <c r="L4841" s="4">
        <f>K4841/MAX(K$3:K4841)-1</f>
        <v>-1.667028348905486E-2</v>
      </c>
      <c r="M4841" s="5">
        <f t="shared" si="829"/>
        <v>309.97906375720646</v>
      </c>
      <c r="N4841" s="5">
        <f t="shared" si="830"/>
        <v>201.69225446739776</v>
      </c>
      <c r="O4841" s="5">
        <f t="shared" si="825"/>
        <v>309.97906375720646</v>
      </c>
      <c r="P4841" s="5">
        <f t="shared" si="826"/>
        <v>201.69225446739776</v>
      </c>
      <c r="Q4841" s="5">
        <f t="shared" si="834"/>
        <v>0.6058167669682385</v>
      </c>
      <c r="R4841" s="5">
        <f t="shared" si="835"/>
        <v>0.3941832330317615</v>
      </c>
      <c r="S4841" s="4" cm="1">
        <f t="array" ref="S4841">SUM(ABS(O4841:P4841/K4841-M4841:N4841/K4841))</f>
        <v>0</v>
      </c>
    </row>
    <row r="4842" spans="1:19" x14ac:dyDescent="0.3">
      <c r="A4842" s="1">
        <v>44487</v>
      </c>
      <c r="B4842" s="2">
        <v>4839</v>
      </c>
      <c r="C4842">
        <v>438.51031494140602</v>
      </c>
      <c r="D4842">
        <v>112.06133270263599</v>
      </c>
      <c r="E4842" s="4">
        <f t="shared" si="831"/>
        <v>1.2432024680415488E-3</v>
      </c>
      <c r="F4842" s="4">
        <f t="shared" si="827"/>
        <v>1.2432024680415488E-3</v>
      </c>
      <c r="G4842" s="4">
        <f t="shared" si="832"/>
        <v>2.960558024180493E-3</v>
      </c>
      <c r="H4842" s="4" cm="1">
        <f t="array" ref="H4842">SUMPRODUCT(Q4841:R4841,(1+daily_ret!D4841:E4841))-1</f>
        <v>1.2432024680415488E-3</v>
      </c>
      <c r="I4842" s="5">
        <f t="shared" si="828"/>
        <v>714.40786688067828</v>
      </c>
      <c r="J4842" s="4">
        <f>I4842/MAX(I$3:I4842)-1</f>
        <v>-1.0078264485515964E-2</v>
      </c>
      <c r="K4842" s="5">
        <f t="shared" si="833"/>
        <v>512.3074292702471</v>
      </c>
      <c r="L4842" s="4">
        <f>K4842/MAX(K$3:K4842)-1</f>
        <v>-1.5447805558589822E-2</v>
      </c>
      <c r="M4842" s="5">
        <f t="shared" si="829"/>
        <v>310.8967747617408</v>
      </c>
      <c r="N4842" s="5">
        <f t="shared" si="830"/>
        <v>201.4106545085063</v>
      </c>
      <c r="O4842" s="5">
        <f t="shared" si="825"/>
        <v>310.8967747617408</v>
      </c>
      <c r="P4842" s="5">
        <f t="shared" si="826"/>
        <v>201.4106545085063</v>
      </c>
      <c r="Q4842" s="5">
        <f t="shared" si="834"/>
        <v>0.60685587793367679</v>
      </c>
      <c r="R4842" s="5">
        <f t="shared" si="835"/>
        <v>0.39314412206632326</v>
      </c>
      <c r="S4842" s="4" cm="1">
        <f t="array" ref="S4842">SUM(ABS(O4842:P4842/K4842-M4842:N4842/K4842))</f>
        <v>0</v>
      </c>
    </row>
    <row r="4843" spans="1:19" x14ac:dyDescent="0.3">
      <c r="A4843" s="1">
        <v>44488</v>
      </c>
      <c r="B4843" s="2">
        <v>4840</v>
      </c>
      <c r="C4843">
        <v>441.89334106445301</v>
      </c>
      <c r="D4843">
        <v>111.65982055664</v>
      </c>
      <c r="E4843" s="4">
        <f t="shared" si="831"/>
        <v>3.2731583343192927E-3</v>
      </c>
      <c r="F4843" s="4">
        <f t="shared" si="827"/>
        <v>3.2731583343192927E-3</v>
      </c>
      <c r="G4843" s="4">
        <f t="shared" si="832"/>
        <v>7.7148153823907162E-3</v>
      </c>
      <c r="H4843" s="4" cm="1">
        <f t="array" ref="H4843">SUMPRODUCT(Q4842:R4842,(1+daily_ret!D4842:E4842))-1</f>
        <v>3.2731583343190707E-3</v>
      </c>
      <c r="I4843" s="5">
        <f t="shared" si="828"/>
        <v>719.91939168139027</v>
      </c>
      <c r="J4843" s="4">
        <f>I4843/MAX(I$3:I4843)-1</f>
        <v>-2.4412010530059369E-3</v>
      </c>
      <c r="K4843" s="5">
        <f t="shared" si="833"/>
        <v>513.98429260209673</v>
      </c>
      <c r="L4843" s="4">
        <f>K4843/MAX(K$3:K4843)-1</f>
        <v>-1.2225210337781456E-2</v>
      </c>
      <c r="M4843" s="5">
        <f t="shared" si="829"/>
        <v>313.29528598200841</v>
      </c>
      <c r="N4843" s="5">
        <f t="shared" si="830"/>
        <v>200.68900662008826</v>
      </c>
      <c r="O4843" s="5">
        <f t="shared" si="825"/>
        <v>313.29528598200841</v>
      </c>
      <c r="P4843" s="5">
        <f t="shared" si="826"/>
        <v>200.68900662008826</v>
      </c>
      <c r="Q4843" s="5">
        <f t="shared" si="834"/>
        <v>0.60954252978416867</v>
      </c>
      <c r="R4843" s="5">
        <f t="shared" si="835"/>
        <v>0.39045747021583121</v>
      </c>
      <c r="S4843" s="4" cm="1">
        <f t="array" ref="S4843">SUM(ABS(O4843:P4843/K4843-M4843:N4843/K4843))</f>
        <v>0</v>
      </c>
    </row>
    <row r="4844" spans="1:19" x14ac:dyDescent="0.3">
      <c r="A4844" s="1">
        <v>44489</v>
      </c>
      <c r="B4844" s="2">
        <v>4841</v>
      </c>
      <c r="C4844">
        <v>443.62902832031199</v>
      </c>
      <c r="D4844">
        <v>111.61083984375</v>
      </c>
      <c r="E4844" s="4">
        <f t="shared" si="831"/>
        <v>2.2229086626044392E-3</v>
      </c>
      <c r="F4844" s="4">
        <f t="shared" si="827"/>
        <v>2.2229086626044392E-3</v>
      </c>
      <c r="G4844" s="4">
        <f t="shared" si="832"/>
        <v>3.9278420708446227E-3</v>
      </c>
      <c r="H4844" s="4" cm="1">
        <f t="array" ref="H4844">SUMPRODUCT(Q4843:R4843,(1+daily_ret!D4843:E4843))-1</f>
        <v>2.2229086626044392E-3</v>
      </c>
      <c r="I4844" s="5">
        <f t="shared" si="828"/>
        <v>722.74712135565323</v>
      </c>
      <c r="J4844" s="4">
        <f>I4844/MAX(I$3:I4844)-1</f>
        <v>0</v>
      </c>
      <c r="K4844" s="5">
        <f t="shared" si="833"/>
        <v>515.12683273856453</v>
      </c>
      <c r="L4844" s="4">
        <f>K4844/MAX(K$3:K4844)-1</f>
        <v>-1.0029477201139114E-2</v>
      </c>
      <c r="M4844" s="5">
        <f t="shared" si="829"/>
        <v>314.52586038688577</v>
      </c>
      <c r="N4844" s="5">
        <f t="shared" si="830"/>
        <v>200.60097235167876</v>
      </c>
      <c r="O4844" s="5">
        <f t="shared" si="825"/>
        <v>314.52586038688577</v>
      </c>
      <c r="P4844" s="5">
        <f t="shared" si="826"/>
        <v>200.60097235167876</v>
      </c>
      <c r="Q4844" s="5">
        <f t="shared" si="834"/>
        <v>0.61057945421863302</v>
      </c>
      <c r="R4844" s="5">
        <f t="shared" si="835"/>
        <v>0.38942054578136703</v>
      </c>
      <c r="S4844" s="4" cm="1">
        <f t="array" ref="S4844">SUM(ABS(O4844:P4844/K4844-M4844:N4844/K4844))</f>
        <v>0</v>
      </c>
    </row>
    <row r="4845" spans="1:19" x14ac:dyDescent="0.3">
      <c r="A4845" s="1">
        <v>44490</v>
      </c>
      <c r="B4845" s="2">
        <v>4842</v>
      </c>
      <c r="C4845">
        <v>444.78610229492102</v>
      </c>
      <c r="D4845">
        <v>111.317054748535</v>
      </c>
      <c r="E4845" s="4">
        <f t="shared" si="831"/>
        <v>5.674709785856713E-4</v>
      </c>
      <c r="F4845" s="4">
        <f t="shared" si="827"/>
        <v>5.674709785856713E-4</v>
      </c>
      <c r="G4845" s="4">
        <f t="shared" si="832"/>
        <v>2.6082016746966641E-3</v>
      </c>
      <c r="H4845" s="4" cm="1">
        <f t="array" ref="H4845">SUMPRODUCT(Q4844:R4844,(1+daily_ret!D4844:E4844))-1</f>
        <v>5.6747097858544926E-4</v>
      </c>
      <c r="I4845" s="5">
        <f t="shared" si="828"/>
        <v>724.63219160795518</v>
      </c>
      <c r="J4845" s="4">
        <f>I4845/MAX(I$3:I4845)-1</f>
        <v>0</v>
      </c>
      <c r="K4845" s="5">
        <f t="shared" si="833"/>
        <v>515.41915226643437</v>
      </c>
      <c r="L4845" s="4">
        <f>K4845/MAX(K$3:K4845)-1</f>
        <v>-9.4676976597956042E-3</v>
      </c>
      <c r="M4845" s="5">
        <f t="shared" si="829"/>
        <v>315.34620726268219</v>
      </c>
      <c r="N4845" s="5">
        <f t="shared" si="830"/>
        <v>200.07294500375215</v>
      </c>
      <c r="O4845" s="5">
        <f t="shared" si="825"/>
        <v>315.34620726268219</v>
      </c>
      <c r="P4845" s="5">
        <f t="shared" si="826"/>
        <v>200.07294500375215</v>
      </c>
      <c r="Q4845" s="5">
        <f t="shared" si="834"/>
        <v>0.61182477576943251</v>
      </c>
      <c r="R4845" s="5">
        <f t="shared" si="835"/>
        <v>0.38817522423056744</v>
      </c>
      <c r="S4845" s="4" cm="1">
        <f t="array" ref="S4845">SUM(ABS(O4845:P4845/K4845-M4845:N4845/K4845))</f>
        <v>0</v>
      </c>
    </row>
    <row r="4846" spans="1:19" x14ac:dyDescent="0.3">
      <c r="A4846" s="1">
        <v>44491</v>
      </c>
      <c r="B4846" s="2">
        <v>4843</v>
      </c>
      <c r="C4846">
        <v>444.32522583007801</v>
      </c>
      <c r="D4846">
        <v>111.601066589355</v>
      </c>
      <c r="E4846" s="4">
        <f t="shared" si="831"/>
        <v>3.5642372795363642E-4</v>
      </c>
      <c r="F4846" s="4">
        <f t="shared" si="827"/>
        <v>3.5642372795363642E-4</v>
      </c>
      <c r="G4846" s="4">
        <f t="shared" si="832"/>
        <v>-1.0361755065301237E-3</v>
      </c>
      <c r="H4846" s="4" cm="1">
        <f t="array" ref="H4846">SUMPRODUCT(Q4845:R4845,(1+daily_ret!D4845:E4845))-1</f>
        <v>3.5642372795363642E-4</v>
      </c>
      <c r="I4846" s="5">
        <f t="shared" si="828"/>
        <v>723.88134547976779</v>
      </c>
      <c r="J4846" s="4">
        <f>I4846/MAX(I$3:I4846)-1</f>
        <v>-1.0361755065301237E-3</v>
      </c>
      <c r="K4846" s="5">
        <f t="shared" si="833"/>
        <v>515.60285988214389</v>
      </c>
      <c r="L4846" s="4">
        <f>K4846/MAX(K$3:K4846)-1</f>
        <v>-9.1146484439369457E-3</v>
      </c>
      <c r="M4846" s="5">
        <f t="shared" si="829"/>
        <v>315.01945324663944</v>
      </c>
      <c r="N4846" s="5">
        <f t="shared" si="830"/>
        <v>200.58340663550442</v>
      </c>
      <c r="O4846" s="5">
        <f t="shared" si="825"/>
        <v>315.01945324663944</v>
      </c>
      <c r="P4846" s="5">
        <f t="shared" si="826"/>
        <v>200.58340663550442</v>
      </c>
      <c r="Q4846" s="5">
        <f t="shared" si="834"/>
        <v>0.6109730526293945</v>
      </c>
      <c r="R4846" s="5">
        <f t="shared" si="835"/>
        <v>0.38902694737060539</v>
      </c>
      <c r="S4846" s="4" cm="1">
        <f t="array" ref="S4846">SUM(ABS(O4846:P4846/K4846-M4846:N4846/K4846))</f>
        <v>0</v>
      </c>
    </row>
    <row r="4847" spans="1:19" x14ac:dyDescent="0.3">
      <c r="A4847" s="1">
        <v>44494</v>
      </c>
      <c r="B4847" s="2">
        <v>4844</v>
      </c>
      <c r="C4847">
        <v>446.70803833007801</v>
      </c>
      <c r="D4847">
        <v>111.738159179687</v>
      </c>
      <c r="E4847" s="4">
        <f t="shared" si="831"/>
        <v>3.7543930234098521E-3</v>
      </c>
      <c r="F4847" s="4">
        <f t="shared" si="827"/>
        <v>3.7543930234098521E-3</v>
      </c>
      <c r="G4847" s="4">
        <f t="shared" si="832"/>
        <v>5.3627666436188992E-3</v>
      </c>
      <c r="H4847" s="4" cm="1">
        <f t="array" ref="H4847">SUMPRODUCT(Q4846:R4846,(1+daily_ret!D4846:E4846))-1</f>
        <v>3.7543930234098521E-3</v>
      </c>
      <c r="I4847" s="5">
        <f t="shared" si="828"/>
        <v>727.76335221324473</v>
      </c>
      <c r="J4847" s="4">
        <f>I4847/MAX(I$3:I4847)-1</f>
        <v>0</v>
      </c>
      <c r="K4847" s="5">
        <f t="shared" si="833"/>
        <v>517.53863566213556</v>
      </c>
      <c r="L4847" s="4">
        <f>K4847/MAX(K$3:K4847)-1</f>
        <v>-5.3944753930558198E-3</v>
      </c>
      <c r="M4847" s="5">
        <f t="shared" si="829"/>
        <v>316.70882906260158</v>
      </c>
      <c r="N4847" s="5">
        <f t="shared" si="830"/>
        <v>200.82980659953398</v>
      </c>
      <c r="O4847" s="5">
        <f t="shared" si="825"/>
        <v>316.70882906260158</v>
      </c>
      <c r="P4847" s="5">
        <f t="shared" si="826"/>
        <v>200.82980659953398</v>
      </c>
      <c r="Q4847" s="5">
        <f t="shared" si="834"/>
        <v>0.61195205002889563</v>
      </c>
      <c r="R4847" s="5">
        <f t="shared" si="835"/>
        <v>0.38804794997110437</v>
      </c>
      <c r="S4847" s="4" cm="1">
        <f t="array" ref="S4847">SUM(ABS(O4847:P4847/K4847-M4847:N4847/K4847))</f>
        <v>0</v>
      </c>
    </row>
    <row r="4848" spans="1:19" x14ac:dyDescent="0.3">
      <c r="A4848" s="1">
        <v>44495</v>
      </c>
      <c r="B4848" s="2">
        <v>4845</v>
      </c>
      <c r="C4848">
        <v>447.11007690429602</v>
      </c>
      <c r="D4848">
        <v>111.87525939941401</v>
      </c>
      <c r="E4848" s="4">
        <f t="shared" si="831"/>
        <v>1.02688482735247E-3</v>
      </c>
      <c r="F4848" s="4">
        <f t="shared" si="827"/>
        <v>1.02688482735247E-3</v>
      </c>
      <c r="G4848" s="4">
        <f t="shared" si="832"/>
        <v>9.0000299909731574E-4</v>
      </c>
      <c r="H4848" s="4" cm="1">
        <f t="array" ref="H4848">SUMPRODUCT(Q4847:R4847,(1+daily_ret!D4847:E4847))-1</f>
        <v>1.026884827352692E-3</v>
      </c>
      <c r="I4848" s="5">
        <f t="shared" si="828"/>
        <v>728.41834141286984</v>
      </c>
      <c r="J4848" s="4">
        <f>I4848/MAX(I$3:I4848)-1</f>
        <v>0</v>
      </c>
      <c r="K4848" s="5">
        <f t="shared" si="833"/>
        <v>518.07008823466572</v>
      </c>
      <c r="L4848" s="4">
        <f>K4848/MAX(K$3:K4848)-1</f>
        <v>-4.3731300706359999E-3</v>
      </c>
      <c r="M4848" s="5">
        <f t="shared" si="829"/>
        <v>316.99386795859851</v>
      </c>
      <c r="N4848" s="5">
        <f t="shared" si="830"/>
        <v>201.07622027606726</v>
      </c>
      <c r="O4848" s="5">
        <f t="shared" si="825"/>
        <v>316.99386795859851</v>
      </c>
      <c r="P4848" s="5">
        <f t="shared" si="826"/>
        <v>201.07622027606726</v>
      </c>
      <c r="Q4848" s="5">
        <f t="shared" si="834"/>
        <v>0.61187448408527412</v>
      </c>
      <c r="R4848" s="5">
        <f t="shared" si="835"/>
        <v>0.38812551591472599</v>
      </c>
      <c r="S4848" s="4" cm="1">
        <f t="array" ref="S4848">SUM(ABS(O4848:P4848/K4848-M4848:N4848/K4848))</f>
        <v>0</v>
      </c>
    </row>
    <row r="4849" spans="1:19" x14ac:dyDescent="0.3">
      <c r="A4849" s="1">
        <v>44496</v>
      </c>
      <c r="B4849" s="2">
        <v>4846</v>
      </c>
      <c r="C4849">
        <v>445.12933349609301</v>
      </c>
      <c r="D4849">
        <v>112.50200653076099</v>
      </c>
      <c r="E4849" s="4">
        <f t="shared" si="831"/>
        <v>-5.363113828112942E-4</v>
      </c>
      <c r="F4849" s="4">
        <f t="shared" si="827"/>
        <v>-5.363113828112942E-4</v>
      </c>
      <c r="G4849" s="4">
        <f t="shared" si="832"/>
        <v>-4.4301023629735869E-3</v>
      </c>
      <c r="H4849" s="4" cm="1">
        <f t="array" ref="H4849">SUMPRODUCT(Q4848:R4848,(1+daily_ret!D4848:E4848))-1</f>
        <v>-5.3631138281140522E-4</v>
      </c>
      <c r="I4849" s="5">
        <f t="shared" si="828"/>
        <v>725.19137359734339</v>
      </c>
      <c r="J4849" s="4">
        <f>I4849/MAX(I$3:I4849)-1</f>
        <v>-4.4301023629735869E-3</v>
      </c>
      <c r="K4849" s="5">
        <f t="shared" si="833"/>
        <v>517.79224134925141</v>
      </c>
      <c r="L4849" s="4">
        <f>K4849/MAX(K$3:K4849)-1</f>
        <v>-4.9070960940119646E-3</v>
      </c>
      <c r="M4849" s="5">
        <f t="shared" si="829"/>
        <v>315.58955267510703</v>
      </c>
      <c r="N4849" s="5">
        <f t="shared" si="830"/>
        <v>202.20268867414438</v>
      </c>
      <c r="O4849" s="5">
        <f t="shared" si="825"/>
        <v>315.58955267510703</v>
      </c>
      <c r="P4849" s="5">
        <f t="shared" si="826"/>
        <v>202.20268867414438</v>
      </c>
      <c r="Q4849" s="5">
        <f t="shared" si="834"/>
        <v>0.60949069428454716</v>
      </c>
      <c r="R4849" s="5">
        <f t="shared" si="835"/>
        <v>0.39050930571545289</v>
      </c>
      <c r="S4849" s="4" cm="1">
        <f t="array" ref="S4849">SUM(ABS(O4849:P4849/K4849-M4849:N4849/K4849))</f>
        <v>0</v>
      </c>
    </row>
    <row r="4850" spans="1:19" x14ac:dyDescent="0.3">
      <c r="A4850" s="1">
        <v>44497</v>
      </c>
      <c r="B4850" s="2">
        <v>4847</v>
      </c>
      <c r="C4850">
        <v>449.42428588867102</v>
      </c>
      <c r="D4850">
        <v>112.208236694335</v>
      </c>
      <c r="E4850" s="4">
        <f t="shared" si="831"/>
        <v>4.8611241809091155E-3</v>
      </c>
      <c r="F4850" s="4">
        <f t="shared" si="827"/>
        <v>4.8611241809091155E-3</v>
      </c>
      <c r="G4850" s="4">
        <f t="shared" si="832"/>
        <v>9.648774118850012E-3</v>
      </c>
      <c r="H4850" s="4" cm="1">
        <f t="array" ref="H4850">SUMPRODUCT(Q4849:R4849,(1+daily_ret!D4849:E4849))-1</f>
        <v>4.8611241809093375E-3</v>
      </c>
      <c r="I4850" s="5">
        <f t="shared" si="828"/>
        <v>732.18858135412268</v>
      </c>
      <c r="J4850" s="4">
        <f>I4850/MAX(I$3:I4850)-1</f>
        <v>0</v>
      </c>
      <c r="K4850" s="5">
        <f t="shared" si="833"/>
        <v>520.3092937343614</v>
      </c>
      <c r="L4850" s="4">
        <f>K4850/MAX(K$3:K4850)-1</f>
        <v>-6.9825916583443615E-5</v>
      </c>
      <c r="M4850" s="5">
        <f t="shared" si="829"/>
        <v>318.63460498313799</v>
      </c>
      <c r="N4850" s="5">
        <f t="shared" si="830"/>
        <v>201.67468875122339</v>
      </c>
      <c r="O4850" s="5">
        <f t="shared" si="825"/>
        <v>318.63460498313799</v>
      </c>
      <c r="P4850" s="5">
        <f t="shared" si="826"/>
        <v>201.67468875122339</v>
      </c>
      <c r="Q4850" s="5">
        <f t="shared" si="834"/>
        <v>0.61239460609330121</v>
      </c>
      <c r="R4850" s="5">
        <f t="shared" si="835"/>
        <v>0.38760539390669879</v>
      </c>
      <c r="S4850" s="4" cm="1">
        <f t="array" ref="S4850">SUM(ABS(O4850:P4850/K4850-M4850:N4850/K4850))</f>
        <v>0</v>
      </c>
    </row>
    <row r="4851" spans="1:19" x14ac:dyDescent="0.3">
      <c r="A4851" s="1">
        <v>44498</v>
      </c>
      <c r="B4851" s="2">
        <v>4848</v>
      </c>
      <c r="C4851">
        <v>450.33624267578102</v>
      </c>
      <c r="D4851">
        <v>112.257194519042</v>
      </c>
      <c r="E4851" s="4">
        <f t="shared" si="831"/>
        <v>1.4117677004517049E-3</v>
      </c>
      <c r="F4851" s="4">
        <f t="shared" si="827"/>
        <v>1.4117677004517049E-3</v>
      </c>
      <c r="G4851" s="4">
        <f t="shared" si="832"/>
        <v>2.0291666822294108E-3</v>
      </c>
      <c r="H4851" s="4" cm="1">
        <f t="array" ref="H4851">SUMPRODUCT(Q4850:R4850,(1+daily_ret!D4850:E4850))-1</f>
        <v>1.4117677004519269E-3</v>
      </c>
      <c r="I4851" s="5">
        <f t="shared" si="828"/>
        <v>733.67431402851525</v>
      </c>
      <c r="J4851" s="4">
        <f>I4851/MAX(I$3:I4851)-1</f>
        <v>0</v>
      </c>
      <c r="K4851" s="5">
        <f t="shared" si="833"/>
        <v>521.04384958950038</v>
      </c>
      <c r="L4851" s="4">
        <f>K4851/MAX(K$3:K4851)-1</f>
        <v>0</v>
      </c>
      <c r="M4851" s="5">
        <f t="shared" si="829"/>
        <v>319.28116770737506</v>
      </c>
      <c r="N4851" s="5">
        <f t="shared" si="830"/>
        <v>201.76268188212535</v>
      </c>
      <c r="O4851" s="5">
        <f t="shared" si="825"/>
        <v>319.28116770737506</v>
      </c>
      <c r="P4851" s="5">
        <f t="shared" si="826"/>
        <v>201.76268188212535</v>
      </c>
      <c r="Q4851" s="5">
        <f t="shared" si="834"/>
        <v>0.61277216487425734</v>
      </c>
      <c r="R4851" s="5">
        <f t="shared" si="835"/>
        <v>0.38722783512574271</v>
      </c>
      <c r="S4851" s="4" cm="1">
        <f t="array" ref="S4851">SUM(ABS(O4851:P4851/K4851-M4851:N4851/K4851))</f>
        <v>0</v>
      </c>
    </row>
    <row r="4852" spans="1:19" x14ac:dyDescent="0.3">
      <c r="A4852" s="1">
        <v>44501</v>
      </c>
      <c r="B4852" s="2">
        <v>4849</v>
      </c>
      <c r="C4852">
        <v>451.11093139648398</v>
      </c>
      <c r="D4852">
        <v>112.24838256835901</v>
      </c>
      <c r="E4852" s="4">
        <f t="shared" si="831"/>
        <v>1.0237217617177219E-3</v>
      </c>
      <c r="F4852" s="4">
        <f t="shared" si="827"/>
        <v>1.0237217617177219E-3</v>
      </c>
      <c r="G4852" s="4">
        <f t="shared" si="832"/>
        <v>1.7202451130735597E-3</v>
      </c>
      <c r="H4852" s="4" cm="1">
        <f t="array" ref="H4852">SUMPRODUCT(Q4851:R4851,(1+daily_ret!D4851:E4851))-1</f>
        <v>1.0237217617177219E-3</v>
      </c>
      <c r="I4852" s="5">
        <f t="shared" si="828"/>
        <v>734.93641368181045</v>
      </c>
      <c r="J4852" s="4">
        <f>I4852/MAX(I$3:I4852)-1</f>
        <v>0</v>
      </c>
      <c r="K4852" s="5">
        <f t="shared" si="833"/>
        <v>521.5772535171343</v>
      </c>
      <c r="L4852" s="4">
        <f>K4852/MAX(K$3:K4852)-1</f>
        <v>0</v>
      </c>
      <c r="M4852" s="5">
        <f t="shared" si="829"/>
        <v>319.83040957582011</v>
      </c>
      <c r="N4852" s="5">
        <f t="shared" si="830"/>
        <v>201.74684394131424</v>
      </c>
      <c r="O4852" s="5">
        <f t="shared" si="825"/>
        <v>319.83040957582011</v>
      </c>
      <c r="P4852" s="5">
        <f t="shared" si="826"/>
        <v>201.74684394131424</v>
      </c>
      <c r="Q4852" s="5">
        <f t="shared" si="834"/>
        <v>0.61319853850818551</v>
      </c>
      <c r="R4852" s="5">
        <f t="shared" si="835"/>
        <v>0.3868014614918146</v>
      </c>
      <c r="S4852" s="4" cm="1">
        <f t="array" ref="S4852">SUM(ABS(O4852:P4852/K4852-M4852:N4852/K4852))</f>
        <v>0</v>
      </c>
    </row>
    <row r="4853" spans="1:19" x14ac:dyDescent="0.3">
      <c r="A4853" s="1">
        <v>44502</v>
      </c>
      <c r="B4853" s="2">
        <v>4850</v>
      </c>
      <c r="C4853">
        <v>452.93478393554602</v>
      </c>
      <c r="D4853">
        <v>112.52276611328099</v>
      </c>
      <c r="E4853" s="4">
        <f t="shared" si="831"/>
        <v>3.4246865955442907E-3</v>
      </c>
      <c r="F4853" s="4">
        <f t="shared" si="827"/>
        <v>3.4246865955442907E-3</v>
      </c>
      <c r="G4853" s="4">
        <f t="shared" si="832"/>
        <v>4.0430244805109705E-3</v>
      </c>
      <c r="H4853" s="4" cm="1">
        <f t="array" ref="H4853">SUMPRODUCT(Q4852:R4852,(1+daily_ret!D4852:E4852))-1</f>
        <v>3.4246865955442907E-3</v>
      </c>
      <c r="I4853" s="5">
        <f t="shared" si="828"/>
        <v>737.90777959394495</v>
      </c>
      <c r="J4853" s="4">
        <f>I4853/MAX(I$3:I4853)-1</f>
        <v>0</v>
      </c>
      <c r="K4853" s="5">
        <f t="shared" si="833"/>
        <v>523.36349214579525</v>
      </c>
      <c r="L4853" s="4">
        <f>K4853/MAX(K$3:K4853)-1</f>
        <v>0</v>
      </c>
      <c r="M4853" s="5">
        <f t="shared" si="829"/>
        <v>321.12349175134699</v>
      </c>
      <c r="N4853" s="5">
        <f t="shared" si="830"/>
        <v>202.24000039444823</v>
      </c>
      <c r="O4853" s="5">
        <f t="shared" si="825"/>
        <v>321.12349175134699</v>
      </c>
      <c r="P4853" s="5">
        <f t="shared" si="826"/>
        <v>202.24000039444823</v>
      </c>
      <c r="Q4853" s="5">
        <f t="shared" si="834"/>
        <v>0.61357640830990645</v>
      </c>
      <c r="R4853" s="5">
        <f t="shared" si="835"/>
        <v>0.38642359169009349</v>
      </c>
      <c r="S4853" s="4" cm="1">
        <f t="array" ref="S4853">SUM(ABS(O4853:P4853/K4853-M4853:N4853/K4853))</f>
        <v>0</v>
      </c>
    </row>
    <row r="4854" spans="1:19" x14ac:dyDescent="0.3">
      <c r="A4854" s="1">
        <v>44503</v>
      </c>
      <c r="B4854" s="2">
        <v>4851</v>
      </c>
      <c r="C4854">
        <v>455.700103759765</v>
      </c>
      <c r="D4854">
        <v>112.169967651367</v>
      </c>
      <c r="E4854" s="4">
        <f t="shared" si="831"/>
        <v>2.5345172743318489E-3</v>
      </c>
      <c r="F4854" s="4">
        <f t="shared" si="827"/>
        <v>2.5345172743318489E-3</v>
      </c>
      <c r="G4854" s="4">
        <f t="shared" si="832"/>
        <v>6.1053377269706388E-3</v>
      </c>
      <c r="H4854" s="4" cm="1">
        <f t="array" ref="H4854">SUMPRODUCT(Q4853:R4853,(1+daily_ret!D4853:E4853))-1</f>
        <v>2.5345172743318489E-3</v>
      </c>
      <c r="I4854" s="5">
        <f t="shared" si="828"/>
        <v>742.41295579972495</v>
      </c>
      <c r="J4854" s="4">
        <f>I4854/MAX(I$3:I4854)-1</f>
        <v>0</v>
      </c>
      <c r="K4854" s="5">
        <f t="shared" si="833"/>
        <v>524.68996595739338</v>
      </c>
      <c r="L4854" s="4">
        <f>K4854/MAX(K$3:K4854)-1</f>
        <v>0</v>
      </c>
      <c r="M4854" s="5">
        <f t="shared" si="829"/>
        <v>323.08405912055304</v>
      </c>
      <c r="N4854" s="5">
        <f t="shared" si="830"/>
        <v>201.60590683684038</v>
      </c>
      <c r="O4854" s="5">
        <f t="shared" si="825"/>
        <v>323.08405912055304</v>
      </c>
      <c r="P4854" s="5">
        <f t="shared" si="826"/>
        <v>201.60590683684038</v>
      </c>
      <c r="Q4854" s="5">
        <f t="shared" si="834"/>
        <v>0.61576184048236315</v>
      </c>
      <c r="R4854" s="5">
        <f t="shared" si="835"/>
        <v>0.38423815951763685</v>
      </c>
      <c r="S4854" s="4" cm="1">
        <f t="array" ref="S4854">SUM(ABS(O4854:P4854/K4854-M4854:N4854/K4854))</f>
        <v>0</v>
      </c>
    </row>
    <row r="4855" spans="1:19" x14ac:dyDescent="0.3">
      <c r="A4855" s="1">
        <v>44504</v>
      </c>
      <c r="B4855" s="2">
        <v>4852</v>
      </c>
      <c r="C4855">
        <v>457.847564697265</v>
      </c>
      <c r="D4855">
        <v>112.77756500244099</v>
      </c>
      <c r="E4855" s="4">
        <f t="shared" si="831"/>
        <v>4.9830671849961927E-3</v>
      </c>
      <c r="F4855" s="4">
        <f t="shared" si="827"/>
        <v>4.9830671849961927E-3</v>
      </c>
      <c r="G4855" s="4">
        <f t="shared" si="832"/>
        <v>4.7124433805969534E-3</v>
      </c>
      <c r="H4855" s="4" cm="1">
        <f t="array" ref="H4855">SUMPRODUCT(Q4854:R4854,(1+daily_ret!D4854:E4854))-1</f>
        <v>4.9830671849961927E-3</v>
      </c>
      <c r="I4855" s="5">
        <f t="shared" si="828"/>
        <v>745.91153481895276</v>
      </c>
      <c r="J4855" s="4">
        <f>I4855/MAX(I$3:I4855)-1</f>
        <v>0</v>
      </c>
      <c r="K4855" s="5">
        <f t="shared" si="833"/>
        <v>527.30453130905244</v>
      </c>
      <c r="L4855" s="4">
        <f>K4855/MAX(K$3:K4855)-1</f>
        <v>0</v>
      </c>
      <c r="M4855" s="5">
        <f t="shared" si="829"/>
        <v>324.60657445633205</v>
      </c>
      <c r="N4855" s="5">
        <f t="shared" si="830"/>
        <v>202.69795685272038</v>
      </c>
      <c r="O4855" s="5">
        <f t="shared" si="825"/>
        <v>324.60657445633205</v>
      </c>
      <c r="P4855" s="5">
        <f t="shared" si="826"/>
        <v>202.69795685272038</v>
      </c>
      <c r="Q4855" s="5">
        <f t="shared" si="834"/>
        <v>0.61559602693055682</v>
      </c>
      <c r="R4855" s="5">
        <f t="shared" si="835"/>
        <v>0.38440397306944324</v>
      </c>
      <c r="S4855" s="4" cm="1">
        <f t="array" ref="S4855">SUM(ABS(O4855:P4855/K4855-M4855:N4855/K4855))</f>
        <v>0</v>
      </c>
    </row>
    <row r="4856" spans="1:19" x14ac:dyDescent="0.3">
      <c r="A4856" s="1">
        <v>44505</v>
      </c>
      <c r="B4856" s="2">
        <v>4853</v>
      </c>
      <c r="C4856">
        <v>459.43615722656199</v>
      </c>
      <c r="D4856">
        <v>113.394958496093</v>
      </c>
      <c r="E4856" s="4">
        <f t="shared" si="831"/>
        <v>4.240326683281781E-3</v>
      </c>
      <c r="F4856" s="4">
        <f t="shared" si="827"/>
        <v>4.240326683281781E-3</v>
      </c>
      <c r="G4856" s="4">
        <f t="shared" si="832"/>
        <v>3.4696974534469405E-3</v>
      </c>
      <c r="H4856" s="4" cm="1">
        <f t="array" ref="H4856">SUMPRODUCT(Q4855:R4855,(1+daily_ret!D4855:E4855))-1</f>
        <v>4.240326683281781E-3</v>
      </c>
      <c r="I4856" s="5">
        <f t="shared" si="828"/>
        <v>748.49962217181076</v>
      </c>
      <c r="J4856" s="4">
        <f>I4856/MAX(I$3:I4856)-1</f>
        <v>0</v>
      </c>
      <c r="K4856" s="5">
        <f t="shared" si="833"/>
        <v>529.54047478337759</v>
      </c>
      <c r="L4856" s="4">
        <f>K4856/MAX(K$3:K4856)-1</f>
        <v>0</v>
      </c>
      <c r="M4856" s="5">
        <f t="shared" si="829"/>
        <v>325.73286106109532</v>
      </c>
      <c r="N4856" s="5">
        <f t="shared" si="830"/>
        <v>203.8076137222823</v>
      </c>
      <c r="O4856" s="5">
        <f t="shared" si="825"/>
        <v>325.73286106109532</v>
      </c>
      <c r="P4856" s="5">
        <f t="shared" si="826"/>
        <v>203.8076137222823</v>
      </c>
      <c r="Q4856" s="5">
        <f t="shared" si="834"/>
        <v>0.61512363373988532</v>
      </c>
      <c r="R4856" s="5">
        <f t="shared" si="835"/>
        <v>0.38487636626011479</v>
      </c>
      <c r="S4856" s="4" cm="1">
        <f t="array" ref="S4856">SUM(ABS(O4856:P4856/K4856-M4856:N4856/K4856))</f>
        <v>0</v>
      </c>
    </row>
    <row r="4857" spans="1:19" x14ac:dyDescent="0.3">
      <c r="A4857" s="1">
        <v>44508</v>
      </c>
      <c r="B4857" s="2">
        <v>4854</v>
      </c>
      <c r="C4857">
        <v>459.82833862304602</v>
      </c>
      <c r="D4857">
        <v>112.90496063232401</v>
      </c>
      <c r="E4857" s="4">
        <f t="shared" si="831"/>
        <v>-1.1380342205609129E-3</v>
      </c>
      <c r="F4857" s="4">
        <f t="shared" si="827"/>
        <v>-1.1380342205609129E-3</v>
      </c>
      <c r="G4857" s="4">
        <f t="shared" si="832"/>
        <v>8.5361456715005168E-4</v>
      </c>
      <c r="H4857" s="4" cm="1">
        <f t="array" ref="H4857">SUMPRODUCT(Q4856:R4856,(1+daily_ret!D4856:E4856))-1</f>
        <v>-1.1380342205608018E-3</v>
      </c>
      <c r="I4857" s="5">
        <f t="shared" si="828"/>
        <v>749.138552352803</v>
      </c>
      <c r="J4857" s="4">
        <f>I4857/MAX(I$3:I4857)-1</f>
        <v>0</v>
      </c>
      <c r="K4857" s="5">
        <f t="shared" si="833"/>
        <v>528.93783960190206</v>
      </c>
      <c r="L4857" s="4">
        <f>K4857/MAX(K$3:K4857)-1</f>
        <v>-1.1380342205609129E-3</v>
      </c>
      <c r="M4857" s="5">
        <f t="shared" si="829"/>
        <v>326.01091137629652</v>
      </c>
      <c r="N4857" s="5">
        <f t="shared" si="830"/>
        <v>202.92692822560551</v>
      </c>
      <c r="O4857" s="5">
        <f t="shared" si="825"/>
        <v>326.01091137629652</v>
      </c>
      <c r="P4857" s="5">
        <f t="shared" si="826"/>
        <v>202.92692822560551</v>
      </c>
      <c r="Q4857" s="5">
        <f t="shared" si="834"/>
        <v>0.61635013978516695</v>
      </c>
      <c r="R4857" s="5">
        <f t="shared" si="835"/>
        <v>0.38364986021483305</v>
      </c>
      <c r="S4857" s="4" cm="1">
        <f t="array" ref="S4857">SUM(ABS(O4857:P4857/K4857-M4857:N4857/K4857))</f>
        <v>0</v>
      </c>
    </row>
    <row r="4858" spans="1:19" x14ac:dyDescent="0.3">
      <c r="A4858" s="1">
        <v>44509</v>
      </c>
      <c r="B4858" s="2">
        <v>4855</v>
      </c>
      <c r="C4858">
        <v>458.30847167968699</v>
      </c>
      <c r="D4858">
        <v>113.424362182617</v>
      </c>
      <c r="E4858" s="4">
        <f t="shared" si="831"/>
        <v>-2.7229623962354843E-4</v>
      </c>
      <c r="F4858" s="4">
        <f t="shared" si="827"/>
        <v>-2.7229623962354843E-4</v>
      </c>
      <c r="G4858" s="4">
        <f t="shared" si="832"/>
        <v>-3.3052920311746892E-3</v>
      </c>
      <c r="H4858" s="4" cm="1">
        <f t="array" ref="H4858">SUMPRODUCT(Q4857:R4857,(1+daily_ret!D4857:E4857))-1</f>
        <v>-2.7229623962354843E-4</v>
      </c>
      <c r="I4858" s="5">
        <f t="shared" si="828"/>
        <v>746.66243066546554</v>
      </c>
      <c r="J4858" s="4">
        <f>I4858/MAX(I$3:I4858)-1</f>
        <v>-3.3052920311746892E-3</v>
      </c>
      <c r="K4858" s="5">
        <f t="shared" si="833"/>
        <v>528.79381181718384</v>
      </c>
      <c r="L4858" s="4">
        <f>K4858/MAX(K$3:K4858)-1</f>
        <v>-1.4100205777456409E-3</v>
      </c>
      <c r="M4858" s="5">
        <f t="shared" si="829"/>
        <v>324.93335010884846</v>
      </c>
      <c r="N4858" s="5">
        <f t="shared" si="830"/>
        <v>203.86046170833541</v>
      </c>
      <c r="O4858" s="5">
        <f t="shared" si="825"/>
        <v>324.93335010884846</v>
      </c>
      <c r="P4858" s="5">
        <f t="shared" si="826"/>
        <v>203.86046170833541</v>
      </c>
      <c r="Q4858" s="5">
        <f t="shared" si="834"/>
        <v>0.61448024323927863</v>
      </c>
      <c r="R4858" s="5">
        <f t="shared" si="835"/>
        <v>0.38551975676072142</v>
      </c>
      <c r="S4858" s="4" cm="1">
        <f t="array" ref="S4858">SUM(ABS(O4858:P4858/K4858-M4858:N4858/K4858))</f>
        <v>0</v>
      </c>
    </row>
    <row r="4859" spans="1:19" x14ac:dyDescent="0.3">
      <c r="A4859" s="1">
        <v>44510</v>
      </c>
      <c r="B4859" s="2">
        <v>4856</v>
      </c>
      <c r="C4859">
        <v>454.62142944335898</v>
      </c>
      <c r="D4859">
        <v>112.45416259765599</v>
      </c>
      <c r="E4859" s="4">
        <f t="shared" si="831"/>
        <v>-8.2410531422772992E-3</v>
      </c>
      <c r="F4859" s="4">
        <f t="shared" si="827"/>
        <v>-8.2410531422772992E-3</v>
      </c>
      <c r="G4859" s="4">
        <f t="shared" si="832"/>
        <v>-8.0448921723290656E-3</v>
      </c>
      <c r="H4859" s="4" cm="1">
        <f t="array" ref="H4859">SUMPRODUCT(Q4858:R4858,(1+daily_ret!D4858:E4858))-1</f>
        <v>-8.2410531422772992E-3</v>
      </c>
      <c r="I4859" s="5">
        <f t="shared" si="828"/>
        <v>740.65561192163273</v>
      </c>
      <c r="J4859" s="4">
        <f>I4859/MAX(I$3:I4859)-1</f>
        <v>-1.1323593485514927E-2</v>
      </c>
      <c r="K4859" s="5">
        <f t="shared" si="833"/>
        <v>524.43599391269106</v>
      </c>
      <c r="L4859" s="4">
        <f>K4859/MAX(K$3:K4859)-1</f>
        <v>-9.6394536655100005E-3</v>
      </c>
      <c r="M4859" s="5">
        <f t="shared" si="829"/>
        <v>322.31929634402911</v>
      </c>
      <c r="N4859" s="5">
        <f t="shared" si="830"/>
        <v>202.11669756866192</v>
      </c>
      <c r="O4859" s="5">
        <f t="shared" si="825"/>
        <v>322.31929634402911</v>
      </c>
      <c r="P4859" s="5">
        <f t="shared" si="826"/>
        <v>202.11669756866192</v>
      </c>
      <c r="Q4859" s="5">
        <f t="shared" si="834"/>
        <v>0.61460178188625503</v>
      </c>
      <c r="R4859" s="5">
        <f t="shared" si="835"/>
        <v>0.38539821811374492</v>
      </c>
      <c r="S4859" s="4" cm="1">
        <f t="array" ref="S4859">SUM(ABS(O4859:P4859/K4859-M4859:N4859/K4859))</f>
        <v>0</v>
      </c>
    </row>
    <row r="4860" spans="1:19" x14ac:dyDescent="0.3">
      <c r="A4860" s="1">
        <v>44511</v>
      </c>
      <c r="B4860" s="2">
        <v>4857</v>
      </c>
      <c r="C4860">
        <v>454.76852416992102</v>
      </c>
      <c r="D4860">
        <v>112.091583251953</v>
      </c>
      <c r="E4860" s="4">
        <f t="shared" si="831"/>
        <v>-1.0437597581471891E-3</v>
      </c>
      <c r="F4860" s="4">
        <f t="shared" si="827"/>
        <v>-1.0437597581471891E-3</v>
      </c>
      <c r="G4860" s="4">
        <f t="shared" si="832"/>
        <v>3.2355431802266743E-4</v>
      </c>
      <c r="H4860" s="4" cm="1">
        <f t="array" ref="H4860">SUMPRODUCT(Q4859:R4859,(1+daily_ret!D4859:E4859))-1</f>
        <v>-1.0437597581473002E-3</v>
      </c>
      <c r="I4860" s="5">
        <f t="shared" si="828"/>
        <v>740.8952542430377</v>
      </c>
      <c r="J4860" s="4">
        <f>I4860/MAX(I$3:I4860)-1</f>
        <v>-1.1003702965060036E-2</v>
      </c>
      <c r="K4860" s="5">
        <f t="shared" si="833"/>
        <v>523.88860872652106</v>
      </c>
      <c r="L4860" s="4">
        <f>K4860/MAX(K$3:K4860)-1</f>
        <v>-1.0673152149830667E-2</v>
      </c>
      <c r="M4860" s="5">
        <f t="shared" si="829"/>
        <v>322.42358414414326</v>
      </c>
      <c r="N4860" s="5">
        <f t="shared" si="830"/>
        <v>201.46502458237777</v>
      </c>
      <c r="O4860" s="5">
        <f t="shared" si="825"/>
        <v>322.42358414414326</v>
      </c>
      <c r="P4860" s="5">
        <f t="shared" si="826"/>
        <v>201.46502458237777</v>
      </c>
      <c r="Q4860" s="5">
        <f t="shared" si="834"/>
        <v>0.61544301359767484</v>
      </c>
      <c r="R4860" s="5">
        <f t="shared" si="835"/>
        <v>0.38455698640232511</v>
      </c>
      <c r="S4860" s="4" cm="1">
        <f t="array" ref="S4860">SUM(ABS(O4860:P4860/K4860-M4860:N4860/K4860))</f>
        <v>0</v>
      </c>
    </row>
    <row r="4861" spans="1:19" x14ac:dyDescent="0.3">
      <c r="A4861" s="1">
        <v>44512</v>
      </c>
      <c r="B4861" s="2">
        <v>4858</v>
      </c>
      <c r="C4861">
        <v>458.20056152343699</v>
      </c>
      <c r="D4861">
        <v>112.326774597167</v>
      </c>
      <c r="E4861" s="4">
        <f t="shared" si="831"/>
        <v>5.4514923102331192E-3</v>
      </c>
      <c r="F4861" s="4">
        <f t="shared" si="827"/>
        <v>5.4514923102331192E-3</v>
      </c>
      <c r="G4861" s="4">
        <f t="shared" si="832"/>
        <v>7.5467785721987646E-3</v>
      </c>
      <c r="H4861" s="4" cm="1">
        <f t="array" ref="H4861">SUMPRODUCT(Q4860:R4860,(1+daily_ret!D4860:E4860))-1</f>
        <v>5.4514923102333412E-3</v>
      </c>
      <c r="I4861" s="5">
        <f t="shared" si="828"/>
        <v>746.48662667200279</v>
      </c>
      <c r="J4861" s="4">
        <f>I4861/MAX(I$3:I4861)-1</f>
        <v>-3.5399669026128233E-3</v>
      </c>
      <c r="K4861" s="5">
        <f t="shared" si="833"/>
        <v>526.74458344841241</v>
      </c>
      <c r="L4861" s="4">
        <f>K4861/MAX(K$3:K4861)-1</f>
        <v>-5.2798444464682293E-3</v>
      </c>
      <c r="M4861" s="5">
        <f t="shared" si="829"/>
        <v>324.85684354013375</v>
      </c>
      <c r="N4861" s="5">
        <f t="shared" si="830"/>
        <v>201.88773990827869</v>
      </c>
      <c r="O4861" s="5">
        <f t="shared" si="825"/>
        <v>324.85684354013375</v>
      </c>
      <c r="P4861" s="5">
        <f t="shared" si="826"/>
        <v>201.88773990827869</v>
      </c>
      <c r="Q4861" s="5">
        <f t="shared" si="834"/>
        <v>0.61672555114550909</v>
      </c>
      <c r="R4861" s="5">
        <f t="shared" si="835"/>
        <v>0.38327444885449097</v>
      </c>
      <c r="S4861" s="4" cm="1">
        <f t="array" ref="S4861">SUM(ABS(O4861:P4861/K4861-M4861:N4861/K4861))</f>
        <v>0</v>
      </c>
    </row>
    <row r="4862" spans="1:19" x14ac:dyDescent="0.3">
      <c r="A4862" s="1">
        <v>44515</v>
      </c>
      <c r="B4862" s="2">
        <v>4859</v>
      </c>
      <c r="C4862">
        <v>458.35745239257801</v>
      </c>
      <c r="D4862">
        <v>111.885765075683</v>
      </c>
      <c r="E4862" s="4">
        <f t="shared" si="831"/>
        <v>-1.2936144560576901E-3</v>
      </c>
      <c r="F4862" s="4">
        <f t="shared" si="827"/>
        <v>-1.2936144560576901E-3</v>
      </c>
      <c r="G4862" s="4">
        <f t="shared" si="832"/>
        <v>3.4240654053196984E-4</v>
      </c>
      <c r="H4862" s="4" cm="1">
        <f t="array" ref="H4862">SUMPRODUCT(Q4861:R4861,(1+daily_ret!D4861:E4861))-1</f>
        <v>-1.2936144560575791E-3</v>
      </c>
      <c r="I4862" s="5">
        <f t="shared" si="828"/>
        <v>746.74222857539496</v>
      </c>
      <c r="J4862" s="4">
        <f>I4862/MAX(I$3:I4862)-1</f>
        <v>-3.198772469901523E-3</v>
      </c>
      <c r="K4862" s="5">
        <f t="shared" si="833"/>
        <v>526.06317904061348</v>
      </c>
      <c r="L4862" s="4">
        <f>K4862/MAX(K$3:K4862)-1</f>
        <v>-6.5666288194242695E-3</v>
      </c>
      <c r="M4862" s="5">
        <f t="shared" si="829"/>
        <v>324.96807664809842</v>
      </c>
      <c r="N4862" s="5">
        <f t="shared" si="830"/>
        <v>201.09510239251506</v>
      </c>
      <c r="O4862" s="5">
        <f t="shared" si="825"/>
        <v>324.96807664809842</v>
      </c>
      <c r="P4862" s="5">
        <f t="shared" si="826"/>
        <v>201.09510239251506</v>
      </c>
      <c r="Q4862" s="5">
        <f t="shared" si="834"/>
        <v>0.61773583401283827</v>
      </c>
      <c r="R4862" s="5">
        <f t="shared" si="835"/>
        <v>0.38226416598716173</v>
      </c>
      <c r="S4862" s="4" cm="1">
        <f t="array" ref="S4862">SUM(ABS(O4862:P4862/K4862-M4862:N4862/K4862))</f>
        <v>0</v>
      </c>
    </row>
    <row r="4863" spans="1:19" x14ac:dyDescent="0.3">
      <c r="A4863" s="1">
        <v>44516</v>
      </c>
      <c r="B4863" s="2">
        <v>4860</v>
      </c>
      <c r="C4863">
        <v>460.17153930664</v>
      </c>
      <c r="D4863">
        <v>111.787780761718</v>
      </c>
      <c r="E4863" s="4">
        <f t="shared" si="831"/>
        <v>2.1101055425398751E-3</v>
      </c>
      <c r="F4863" s="4">
        <f t="shared" si="827"/>
        <v>2.1101055425398751E-3</v>
      </c>
      <c r="G4863" s="4">
        <f t="shared" si="832"/>
        <v>3.9577995396227195E-3</v>
      </c>
      <c r="H4863" s="4" cm="1">
        <f t="array" ref="H4863">SUMPRODUCT(Q4862:R4862,(1+daily_ret!D4862:E4862))-1</f>
        <v>2.1101055425400972E-3</v>
      </c>
      <c r="I4863" s="5">
        <f t="shared" si="828"/>
        <v>749.69768462386753</v>
      </c>
      <c r="J4863" s="4">
        <f>I4863/MAX(I$3:I4863)-1</f>
        <v>0</v>
      </c>
      <c r="K4863" s="5">
        <f t="shared" si="833"/>
        <v>527.17322787043327</v>
      </c>
      <c r="L4863" s="4">
        <f>K4863/MAX(K$3:K4863)-1</f>
        <v>-4.4703795567518911E-3</v>
      </c>
      <c r="M4863" s="5">
        <f t="shared" si="829"/>
        <v>326.25423515224833</v>
      </c>
      <c r="N4863" s="5">
        <f t="shared" si="830"/>
        <v>200.91899271818497</v>
      </c>
      <c r="O4863" s="5">
        <f t="shared" si="825"/>
        <v>326.25423515224833</v>
      </c>
      <c r="P4863" s="5">
        <f t="shared" si="826"/>
        <v>200.91899271818497</v>
      </c>
      <c r="Q4863" s="5">
        <f t="shared" si="834"/>
        <v>0.61887481742990547</v>
      </c>
      <c r="R4863" s="5">
        <f t="shared" si="835"/>
        <v>0.38112518257009459</v>
      </c>
      <c r="S4863" s="4" cm="1">
        <f t="array" ref="S4863">SUM(ABS(O4863:P4863/K4863-M4863:N4863/K4863))</f>
        <v>0</v>
      </c>
    </row>
    <row r="4864" spans="1:19" x14ac:dyDescent="0.3">
      <c r="A4864" s="1">
        <v>44517</v>
      </c>
      <c r="B4864" s="2">
        <v>4861</v>
      </c>
      <c r="C4864">
        <v>459.05374145507801</v>
      </c>
      <c r="D4864">
        <v>112.189582824707</v>
      </c>
      <c r="E4864" s="4">
        <f t="shared" si="831"/>
        <v>-1.3341301820846141E-4</v>
      </c>
      <c r="F4864" s="4">
        <f t="shared" si="827"/>
        <v>-1.3341301820846141E-4</v>
      </c>
      <c r="G4864" s="4">
        <f t="shared" si="832"/>
        <v>-2.4290894939879015E-3</v>
      </c>
      <c r="H4864" s="4" cm="1">
        <f t="array" ref="H4864">SUMPRODUCT(Q4863:R4863,(1+daily_ret!D4863:E4863))-1</f>
        <v>-1.3341301820846141E-4</v>
      </c>
      <c r="I4864" s="5">
        <f t="shared" si="828"/>
        <v>747.87660185448067</v>
      </c>
      <c r="J4864" s="4">
        <f>I4864/MAX(I$3:I4864)-1</f>
        <v>-2.4290894939879015E-3</v>
      </c>
      <c r="K4864" s="5">
        <f t="shared" si="833"/>
        <v>527.10289609898439</v>
      </c>
      <c r="L4864" s="4">
        <f>K4864/MAX(K$3:K4864)-1</f>
        <v>-4.6031961681312072E-3</v>
      </c>
      <c r="M4864" s="5">
        <f t="shared" si="829"/>
        <v>325.46173441727097</v>
      </c>
      <c r="N4864" s="5">
        <f t="shared" si="830"/>
        <v>201.64116168171344</v>
      </c>
      <c r="O4864" s="5">
        <f t="shared" si="825"/>
        <v>325.46173441727097</v>
      </c>
      <c r="P4864" s="5">
        <f t="shared" si="826"/>
        <v>201.64116168171344</v>
      </c>
      <c r="Q4864" s="5">
        <f t="shared" si="834"/>
        <v>0.61745389150006236</v>
      </c>
      <c r="R4864" s="5">
        <f t="shared" si="835"/>
        <v>0.38254610849993764</v>
      </c>
      <c r="S4864" s="4" cm="1">
        <f t="array" ref="S4864">SUM(ABS(O4864:P4864/K4864-M4864:N4864/K4864))</f>
        <v>0</v>
      </c>
    </row>
    <row r="4865" spans="1:19" x14ac:dyDescent="0.3">
      <c r="A4865" s="1">
        <v>44518</v>
      </c>
      <c r="B4865" s="2">
        <v>4862</v>
      </c>
      <c r="C4865">
        <v>460.61285400390602</v>
      </c>
      <c r="D4865">
        <v>112.258155822753</v>
      </c>
      <c r="E4865" s="4">
        <f t="shared" si="831"/>
        <v>2.3309182261384009E-3</v>
      </c>
      <c r="F4865" s="4">
        <f t="shared" si="827"/>
        <v>2.3309182261384009E-3</v>
      </c>
      <c r="G4865" s="4">
        <f t="shared" si="832"/>
        <v>3.396361706771156E-3</v>
      </c>
      <c r="H4865" s="4" cm="1">
        <f t="array" ref="H4865">SUMPRODUCT(Q4864:R4864,(1+daily_ret!D4864:E4864))-1</f>
        <v>2.3309182261384009E-3</v>
      </c>
      <c r="I4865" s="5">
        <f t="shared" si="828"/>
        <v>750.41666130640931</v>
      </c>
      <c r="J4865" s="4">
        <f>I4865/MAX(I$3:I4865)-1</f>
        <v>0</v>
      </c>
      <c r="K4865" s="5">
        <f t="shared" si="833"/>
        <v>528.3315298465518</v>
      </c>
      <c r="L4865" s="4">
        <f>K4865/MAX(K$3:K4865)-1</f>
        <v>-2.2830076158396606E-3</v>
      </c>
      <c r="M4865" s="5">
        <f t="shared" si="829"/>
        <v>326.56712018906507</v>
      </c>
      <c r="N4865" s="5">
        <f t="shared" si="830"/>
        <v>201.76440965748671</v>
      </c>
      <c r="O4865" s="5">
        <f t="shared" si="825"/>
        <v>326.56712018906507</v>
      </c>
      <c r="P4865" s="5">
        <f t="shared" si="826"/>
        <v>201.76440965748671</v>
      </c>
      <c r="Q4865" s="5">
        <f t="shared" si="834"/>
        <v>0.61811022386627756</v>
      </c>
      <c r="R4865" s="5">
        <f t="shared" si="835"/>
        <v>0.38188977613372233</v>
      </c>
      <c r="S4865" s="4" cm="1">
        <f t="array" ref="S4865">SUM(ABS(O4865:P4865/K4865-M4865:N4865/K4865))</f>
        <v>0</v>
      </c>
    </row>
    <row r="4866" spans="1:19" x14ac:dyDescent="0.3">
      <c r="A4866" s="1">
        <v>44519</v>
      </c>
      <c r="B4866" s="2">
        <v>4863</v>
      </c>
      <c r="C4866">
        <v>459.78912353515602</v>
      </c>
      <c r="D4866">
        <v>112.561965942382</v>
      </c>
      <c r="E4866" s="4">
        <f t="shared" si="831"/>
        <v>-7.1860378950683312E-5</v>
      </c>
      <c r="F4866" s="4">
        <f t="shared" si="827"/>
        <v>-7.1860378950683312E-5</v>
      </c>
      <c r="G4866" s="4">
        <f t="shared" si="832"/>
        <v>-1.7883358260406546E-3</v>
      </c>
      <c r="H4866" s="4" cm="1">
        <f t="array" ref="H4866">SUMPRODUCT(Q4865:R4865,(1+daily_ret!D4865:E4865))-1</f>
        <v>-7.1860378950794335E-5</v>
      </c>
      <c r="I4866" s="5">
        <f t="shared" si="828"/>
        <v>749.07466430653722</v>
      </c>
      <c r="J4866" s="4">
        <f>I4866/MAX(I$3:I4866)-1</f>
        <v>-1.7883358260406546E-3</v>
      </c>
      <c r="K4866" s="5">
        <f t="shared" si="833"/>
        <v>528.29356374260544</v>
      </c>
      <c r="L4866" s="4">
        <f>K4866/MAX(K$3:K4866)-1</f>
        <v>-2.3547039369978817E-3</v>
      </c>
      <c r="M4866" s="5">
        <f t="shared" si="829"/>
        <v>325.98310850842404</v>
      </c>
      <c r="N4866" s="5">
        <f t="shared" si="830"/>
        <v>202.3104552341814</v>
      </c>
      <c r="O4866" s="5">
        <f t="shared" si="825"/>
        <v>325.98310850842404</v>
      </c>
      <c r="P4866" s="5">
        <f t="shared" si="826"/>
        <v>202.3104552341814</v>
      </c>
      <c r="Q4866" s="5">
        <f t="shared" si="834"/>
        <v>0.61704917659615699</v>
      </c>
      <c r="R4866" s="5">
        <f t="shared" si="835"/>
        <v>0.38295082340384307</v>
      </c>
      <c r="S4866" s="4" cm="1">
        <f t="array" ref="S4866">SUM(ABS(O4866:P4866/K4866-M4866:N4866/K4866))</f>
        <v>0</v>
      </c>
    </row>
    <row r="4867" spans="1:19" x14ac:dyDescent="0.3">
      <c r="A4867" s="1">
        <v>44522</v>
      </c>
      <c r="B4867" s="2">
        <v>4864</v>
      </c>
      <c r="C4867">
        <v>458.49475097656199</v>
      </c>
      <c r="D4867">
        <v>111.73878479003901</v>
      </c>
      <c r="E4867" s="4">
        <f t="shared" si="831"/>
        <v>-4.5376543308426331E-3</v>
      </c>
      <c r="F4867" s="4">
        <f t="shared" si="827"/>
        <v>-4.5376543308426331E-3</v>
      </c>
      <c r="G4867" s="4">
        <f t="shared" si="832"/>
        <v>-2.8151439265072797E-3</v>
      </c>
      <c r="H4867" s="4" cm="1">
        <f t="array" ref="H4867">SUMPRODUCT(Q4866:R4866,(1+daily_ret!D4866:E4866))-1</f>
        <v>-4.5376543308426331E-3</v>
      </c>
      <c r="I4867" s="5">
        <f t="shared" si="828"/>
        <v>746.96591131481421</v>
      </c>
      <c r="J4867" s="4">
        <f>I4867/MAX(I$3:I4867)-1</f>
        <v>-4.5984453298086869E-3</v>
      </c>
      <c r="K4867" s="5">
        <f t="shared" si="833"/>
        <v>525.8963501651325</v>
      </c>
      <c r="L4867" s="4">
        <f>K4867/MAX(K$3:K4867)-1</f>
        <v>-6.8816734353229769E-3</v>
      </c>
      <c r="M4867" s="5">
        <f t="shared" si="829"/>
        <v>325.06541914036262</v>
      </c>
      <c r="N4867" s="5">
        <f t="shared" si="830"/>
        <v>200.83093102476988</v>
      </c>
      <c r="O4867" s="5">
        <f t="shared" ref="O4867:O4930" si="836">IF(MOD($B4867,$V$4)=0,$K4867*V$2,M4867)</f>
        <v>325.06541914036262</v>
      </c>
      <c r="P4867" s="5">
        <f t="shared" ref="P4867:P4930" si="837">IF(MOD($B4867,$V$4)=0,$K4867*W$2,N4867)</f>
        <v>200.83093102476988</v>
      </c>
      <c r="Q4867" s="5">
        <f t="shared" si="834"/>
        <v>0.61811689516059853</v>
      </c>
      <c r="R4867" s="5">
        <f t="shared" si="835"/>
        <v>0.38188310483940147</v>
      </c>
      <c r="S4867" s="4" cm="1">
        <f t="array" ref="S4867">SUM(ABS(O4867:P4867/K4867-M4867:N4867/K4867))</f>
        <v>0</v>
      </c>
    </row>
    <row r="4868" spans="1:19" x14ac:dyDescent="0.3">
      <c r="A4868" s="1">
        <v>44523</v>
      </c>
      <c r="B4868" s="2">
        <v>4865</v>
      </c>
      <c r="C4868">
        <v>459.10272216796801</v>
      </c>
      <c r="D4868">
        <v>111.278175354003</v>
      </c>
      <c r="E4868" s="4">
        <f t="shared" si="831"/>
        <v>-7.5456526623685072E-4</v>
      </c>
      <c r="F4868" s="4">
        <f t="shared" ref="F4868:F4931" si="838">(1+E4868)*(1-S4868*$V$5)-1</f>
        <v>-7.5456526623685072E-4</v>
      </c>
      <c r="G4868" s="4">
        <f t="shared" si="832"/>
        <v>1.3260155980217014E-3</v>
      </c>
      <c r="H4868" s="4" cm="1">
        <f t="array" ref="H4868">SUMPRODUCT(Q4867:R4867,(1+daily_ret!D4867:E4867))-1</f>
        <v>-7.5456526623685072E-4</v>
      </c>
      <c r="I4868" s="5">
        <f t="shared" ref="I4868:I4931" si="839">I4867*C4868/C4867</f>
        <v>747.95639976440816</v>
      </c>
      <c r="J4868" s="4">
        <f>I4868/MAX(I$3:I4868)-1</f>
        <v>-3.2785273420209426E-3</v>
      </c>
      <c r="K4868" s="5">
        <f t="shared" si="833"/>
        <v>525.49952704565715</v>
      </c>
      <c r="L4868" s="4">
        <f>K4868/MAX(K$3:K4868)-1</f>
        <v>-7.6310460298120164E-3</v>
      </c>
      <c r="M4868" s="5">
        <f t="shared" ref="M4868:M4931" si="840">O4867*C4868/C4867</f>
        <v>325.4964609565202</v>
      </c>
      <c r="N4868" s="5">
        <f t="shared" ref="N4868:N4931" si="841">P4867*D4868/D4867</f>
        <v>200.00306608913698</v>
      </c>
      <c r="O4868" s="5">
        <f t="shared" si="836"/>
        <v>325.4964609565202</v>
      </c>
      <c r="P4868" s="5">
        <f t="shared" si="837"/>
        <v>200.00306608913698</v>
      </c>
      <c r="Q4868" s="5">
        <f t="shared" si="834"/>
        <v>0.61940390848009264</v>
      </c>
      <c r="R4868" s="5">
        <f t="shared" si="835"/>
        <v>0.38059609151990742</v>
      </c>
      <c r="S4868" s="4" cm="1">
        <f t="array" ref="S4868">SUM(ABS(O4868:P4868/K4868-M4868:N4868/K4868))</f>
        <v>0</v>
      </c>
    </row>
    <row r="4869" spans="1:19" x14ac:dyDescent="0.3">
      <c r="A4869" s="1">
        <v>44524</v>
      </c>
      <c r="B4869" s="2">
        <v>4866</v>
      </c>
      <c r="C4869">
        <v>460.32846069335898</v>
      </c>
      <c r="D4869">
        <v>111.621170043945</v>
      </c>
      <c r="E4869" s="4">
        <f t="shared" ref="E4869:E4932" si="842">K4869/K4868-1</f>
        <v>2.8268378088582846E-3</v>
      </c>
      <c r="F4869" s="4">
        <f t="shared" si="838"/>
        <v>2.8268378088582846E-3</v>
      </c>
      <c r="G4869" s="4">
        <f t="shared" ref="G4869:G4932" si="843">I4869/I4868-1</f>
        <v>2.6698568015515178E-3</v>
      </c>
      <c r="H4869" s="4" cm="1">
        <f t="array" ref="H4869">SUMPRODUCT(Q4868:R4868,(1+daily_ret!D4868:E4868))-1</f>
        <v>2.8268378088582846E-3</v>
      </c>
      <c r="I4869" s="5">
        <f t="shared" si="839"/>
        <v>749.95333624558316</v>
      </c>
      <c r="J4869" s="4">
        <f>I4869/MAX(I$3:I4869)-1</f>
        <v>-6.1742373899265068E-4</v>
      </c>
      <c r="K4869" s="5">
        <f t="shared" ref="K4869:K4932" si="844">SUM(M4869:N4869)</f>
        <v>526.985028977247</v>
      </c>
      <c r="L4869" s="4">
        <f>K4869/MAX(K$3:K4869)-1</f>
        <v>-4.8257799503917953E-3</v>
      </c>
      <c r="M4869" s="5">
        <f t="shared" si="840"/>
        <v>326.36548989668592</v>
      </c>
      <c r="N4869" s="5">
        <f t="shared" si="841"/>
        <v>200.61953908056105</v>
      </c>
      <c r="O4869" s="5">
        <f t="shared" si="836"/>
        <v>326.36548989668592</v>
      </c>
      <c r="P4869" s="5">
        <f t="shared" si="837"/>
        <v>200.61953908056105</v>
      </c>
      <c r="Q4869" s="5">
        <f t="shared" ref="Q4869:Q4932" si="845">O4869/$K4869</f>
        <v>0.61930694792238017</v>
      </c>
      <c r="R4869" s="5">
        <f t="shared" ref="R4869:R4932" si="846">P4869/$K4869</f>
        <v>0.38069305207761978</v>
      </c>
      <c r="S4869" s="4" cm="1">
        <f t="array" ref="S4869">SUM(ABS(O4869:P4869/K4869-M4869:N4869/K4869))</f>
        <v>0</v>
      </c>
    </row>
    <row r="4870" spans="1:19" x14ac:dyDescent="0.3">
      <c r="A4870" s="1">
        <v>44526</v>
      </c>
      <c r="B4870" s="2">
        <v>4867</v>
      </c>
      <c r="C4870">
        <v>450.06170654296801</v>
      </c>
      <c r="D4870">
        <v>113.061752319335</v>
      </c>
      <c r="E4870" s="4">
        <f t="shared" si="842"/>
        <v>-8.8992454273679744E-3</v>
      </c>
      <c r="F4870" s="4">
        <f t="shared" si="838"/>
        <v>-8.8992454273679744E-3</v>
      </c>
      <c r="G4870" s="4">
        <f t="shared" si="843"/>
        <v>-2.2303105341188179E-2</v>
      </c>
      <c r="H4870" s="4" cm="1">
        <f t="array" ref="H4870">SUMPRODUCT(Q4869:R4869,(1+daily_ret!D4869:E4869))-1</f>
        <v>-8.8992454273679744E-3</v>
      </c>
      <c r="I4870" s="5">
        <f t="shared" si="839"/>
        <v>733.22704798632242</v>
      </c>
      <c r="J4870" s="4">
        <f>I4870/MAX(I$3:I4870)-1</f>
        <v>-2.2906758613489897E-2</v>
      </c>
      <c r="K4870" s="5">
        <f t="shared" si="844"/>
        <v>522.29525986782983</v>
      </c>
      <c r="L4870" s="4">
        <f>K4870/MAX(K$3:K4870)-1</f>
        <v>-1.3682079577602813E-2</v>
      </c>
      <c r="M4870" s="5">
        <f t="shared" si="840"/>
        <v>319.08652599579165</v>
      </c>
      <c r="N4870" s="5">
        <f t="shared" si="841"/>
        <v>203.20873387203821</v>
      </c>
      <c r="O4870" s="5">
        <f t="shared" si="836"/>
        <v>319.08652599579165</v>
      </c>
      <c r="P4870" s="5">
        <f t="shared" si="837"/>
        <v>203.20873387203821</v>
      </c>
      <c r="Q4870" s="5">
        <f t="shared" si="845"/>
        <v>0.61093130746876501</v>
      </c>
      <c r="R4870" s="5">
        <f t="shared" si="846"/>
        <v>0.38906869253123511</v>
      </c>
      <c r="S4870" s="4" cm="1">
        <f t="array" ref="S4870">SUM(ABS(O4870:P4870/K4870-M4870:N4870/K4870))</f>
        <v>0</v>
      </c>
    </row>
    <row r="4871" spans="1:19" x14ac:dyDescent="0.3">
      <c r="A4871" s="1">
        <v>44529</v>
      </c>
      <c r="B4871" s="2">
        <v>4868</v>
      </c>
      <c r="C4871">
        <v>455.58245849609301</v>
      </c>
      <c r="D4871">
        <v>112.80696105957</v>
      </c>
      <c r="E4871" s="4">
        <f t="shared" si="842"/>
        <v>6.6172949305511874E-3</v>
      </c>
      <c r="F4871" s="4">
        <f t="shared" si="838"/>
        <v>6.6172949305511874E-3</v>
      </c>
      <c r="G4871" s="4">
        <f t="shared" si="843"/>
        <v>1.2266655600475795E-2</v>
      </c>
      <c r="H4871" s="4" cm="1">
        <f t="array" ref="H4871">SUMPRODUCT(Q4870:R4870,(1+daily_ret!D4870:E4870))-1</f>
        <v>6.6172949305511874E-3</v>
      </c>
      <c r="I4871" s="5">
        <f t="shared" si="839"/>
        <v>742.22129166092418</v>
      </c>
      <c r="J4871" s="4">
        <f>I4871/MAX(I$3:I4871)-1</f>
        <v>-1.0921092331849014E-2</v>
      </c>
      <c r="K4871" s="5">
        <f t="shared" si="844"/>
        <v>525.75144164320409</v>
      </c>
      <c r="L4871" s="4">
        <f>K4871/MAX(K$3:K4871)-1</f>
        <v>-7.1553230028800208E-3</v>
      </c>
      <c r="M4871" s="5">
        <f t="shared" si="840"/>
        <v>323.00065051693429</v>
      </c>
      <c r="N4871" s="5">
        <f t="shared" si="841"/>
        <v>202.75079112626977</v>
      </c>
      <c r="O4871" s="5">
        <f t="shared" si="836"/>
        <v>323.00065051693429</v>
      </c>
      <c r="P4871" s="5">
        <f t="shared" si="837"/>
        <v>202.75079112626977</v>
      </c>
      <c r="Q4871" s="5">
        <f t="shared" si="845"/>
        <v>0.6143599901645832</v>
      </c>
      <c r="R4871" s="5">
        <f t="shared" si="846"/>
        <v>0.3856400098354168</v>
      </c>
      <c r="S4871" s="4" cm="1">
        <f t="array" ref="S4871">SUM(ABS(O4871:P4871/K4871-M4871:N4871/K4871))</f>
        <v>0</v>
      </c>
    </row>
    <row r="4872" spans="1:19" x14ac:dyDescent="0.3">
      <c r="A4872" s="1">
        <v>44530</v>
      </c>
      <c r="B4872" s="2">
        <v>4869</v>
      </c>
      <c r="C4872">
        <v>446.71786499023398</v>
      </c>
      <c r="D4872">
        <v>113.48316192626901</v>
      </c>
      <c r="E4872" s="4">
        <f t="shared" si="842"/>
        <v>-9.6423923299179259E-3</v>
      </c>
      <c r="F4872" s="4">
        <f t="shared" si="838"/>
        <v>-9.6423923299179259E-3</v>
      </c>
      <c r="G4872" s="4">
        <f t="shared" si="843"/>
        <v>-1.9457714713427832E-2</v>
      </c>
      <c r="H4872" s="4" cm="1">
        <f t="array" ref="H4872">SUMPRODUCT(Q4871:R4871,(1+daily_ret!D4871:E4871))-1</f>
        <v>-9.642392329918037E-3</v>
      </c>
      <c r="I4872" s="5">
        <f t="shared" si="839"/>
        <v>727.77936151355402</v>
      </c>
      <c r="J4872" s="4">
        <f>I4872/MAX(I$3:I4872)-1</f>
        <v>-3.0166307546324655E-2</v>
      </c>
      <c r="K4872" s="5">
        <f t="shared" si="844"/>
        <v>520.68193997486037</v>
      </c>
      <c r="L4872" s="4">
        <f>K4872/MAX(K$3:K4872)-1</f>
        <v>-1.6728720901156846E-2</v>
      </c>
      <c r="M4872" s="5">
        <f t="shared" si="840"/>
        <v>316.71579600692422</v>
      </c>
      <c r="N4872" s="5">
        <f t="shared" si="841"/>
        <v>203.96614396793612</v>
      </c>
      <c r="O4872" s="5">
        <f t="shared" si="836"/>
        <v>316.71579600692422</v>
      </c>
      <c r="P4872" s="5">
        <f t="shared" si="837"/>
        <v>203.96614396793612</v>
      </c>
      <c r="Q4872" s="5">
        <f t="shared" si="845"/>
        <v>0.60827113769725893</v>
      </c>
      <c r="R4872" s="5">
        <f t="shared" si="846"/>
        <v>0.39172886230274095</v>
      </c>
      <c r="S4872" s="4" cm="1">
        <f t="array" ref="S4872">SUM(ABS(O4872:P4872/K4872-M4872:N4872/K4872))</f>
        <v>0</v>
      </c>
    </row>
    <row r="4873" spans="1:19" x14ac:dyDescent="0.3">
      <c r="A4873" s="1">
        <v>44531</v>
      </c>
      <c r="B4873" s="2">
        <v>4870</v>
      </c>
      <c r="C4873">
        <v>441.75607299804602</v>
      </c>
      <c r="D4873">
        <v>113.69695281982401</v>
      </c>
      <c r="E4873" s="4">
        <f t="shared" si="842"/>
        <v>-6.0182212686312742E-3</v>
      </c>
      <c r="F4873" s="4">
        <f t="shared" si="838"/>
        <v>-6.0182212686312742E-3</v>
      </c>
      <c r="G4873" s="4">
        <f t="shared" si="843"/>
        <v>-1.1107216391035513E-2</v>
      </c>
      <c r="H4873" s="4" cm="1">
        <f t="array" ref="H4873">SUMPRODUCT(Q4872:R4872,(1+daily_ret!D4872:E4872))-1</f>
        <v>-6.0182212686314962E-3</v>
      </c>
      <c r="I4873" s="5">
        <f t="shared" si="839"/>
        <v>719.69575866029334</v>
      </c>
      <c r="J4873" s="4">
        <f>I4873/MAX(I$3:I4873)-1</f>
        <v>-4.0938460231724538E-2</v>
      </c>
      <c r="K4873" s="5">
        <f t="shared" si="844"/>
        <v>517.54836084951148</v>
      </c>
      <c r="L4873" s="4">
        <f>K4873/MAX(K$3:K4873)-1</f>
        <v>-2.2646265025863754E-2</v>
      </c>
      <c r="M4873" s="5">
        <f t="shared" si="840"/>
        <v>313.19796512621622</v>
      </c>
      <c r="N4873" s="5">
        <f t="shared" si="841"/>
        <v>204.35039572329526</v>
      </c>
      <c r="O4873" s="5">
        <f t="shared" si="836"/>
        <v>313.19796512621622</v>
      </c>
      <c r="P4873" s="5">
        <f t="shared" si="837"/>
        <v>204.35039572329526</v>
      </c>
      <c r="Q4873" s="5">
        <f t="shared" si="845"/>
        <v>0.60515690671327504</v>
      </c>
      <c r="R4873" s="5">
        <f t="shared" si="846"/>
        <v>0.39484309328672496</v>
      </c>
      <c r="S4873" s="4" cm="1">
        <f t="array" ref="S4873">SUM(ABS(O4873:P4873/K4873-M4873:N4873/K4873))</f>
        <v>0</v>
      </c>
    </row>
    <row r="4874" spans="1:19" x14ac:dyDescent="0.3">
      <c r="A4874" s="1">
        <v>44532</v>
      </c>
      <c r="B4874" s="2">
        <v>4871</v>
      </c>
      <c r="C4874">
        <v>448.52212524414</v>
      </c>
      <c r="D4874">
        <v>113.451766967773</v>
      </c>
      <c r="E4874" s="4">
        <f t="shared" si="842"/>
        <v>8.4172689267625334E-3</v>
      </c>
      <c r="F4874" s="4">
        <f t="shared" si="838"/>
        <v>8.4172689267625334E-3</v>
      </c>
      <c r="G4874" s="4">
        <f t="shared" si="843"/>
        <v>1.5316263113656969E-2</v>
      </c>
      <c r="H4874" s="4" cm="1">
        <f t="array" ref="H4874">SUMPRODUCT(Q4873:R4873,(1+daily_ret!D4873:E4873))-1</f>
        <v>8.4172689267627554E-3</v>
      </c>
      <c r="I4874" s="5">
        <f t="shared" si="839"/>
        <v>730.71880826171741</v>
      </c>
      <c r="J4874" s="4">
        <f>I4874/MAX(I$3:I4874)-1</f>
        <v>-2.6249221346444584E-2</v>
      </c>
      <c r="K4874" s="5">
        <f t="shared" si="844"/>
        <v>521.90470458538698</v>
      </c>
      <c r="L4874" s="4">
        <f>K4874/MAX(K$3:K4874)-1</f>
        <v>-1.4419615802010677E-2</v>
      </c>
      <c r="M4874" s="5">
        <f t="shared" si="840"/>
        <v>317.99498756675132</v>
      </c>
      <c r="N4874" s="5">
        <f t="shared" si="841"/>
        <v>203.90971701863572</v>
      </c>
      <c r="O4874" s="5">
        <f t="shared" si="836"/>
        <v>317.99498756675132</v>
      </c>
      <c r="P4874" s="5">
        <f t="shared" si="837"/>
        <v>203.90971701863572</v>
      </c>
      <c r="Q4874" s="5">
        <f t="shared" si="845"/>
        <v>0.60929703214569375</v>
      </c>
      <c r="R4874" s="5">
        <f t="shared" si="846"/>
        <v>0.39070296785430636</v>
      </c>
      <c r="S4874" s="4" cm="1">
        <f t="array" ref="S4874">SUM(ABS(O4874:P4874/K4874-M4874:N4874/K4874))</f>
        <v>0</v>
      </c>
    </row>
    <row r="4875" spans="1:19" x14ac:dyDescent="0.3">
      <c r="A4875" s="1">
        <v>44533</v>
      </c>
      <c r="B4875" s="2">
        <v>4872</v>
      </c>
      <c r="C4875">
        <v>444.61941528320301</v>
      </c>
      <c r="D4875">
        <v>114.118690490722</v>
      </c>
      <c r="E4875" s="4">
        <f t="shared" si="842"/>
        <v>-3.0049169281770594E-3</v>
      </c>
      <c r="F4875" s="4">
        <f t="shared" si="838"/>
        <v>-3.0049169281770594E-3</v>
      </c>
      <c r="G4875" s="4">
        <f t="shared" si="843"/>
        <v>-8.7012652024972548E-3</v>
      </c>
      <c r="H4875" s="4" cm="1">
        <f t="array" ref="H4875">SUMPRODUCT(Q4874:R4874,(1+daily_ret!D4874:E4874))-1</f>
        <v>-3.0049169281769483E-3</v>
      </c>
      <c r="I4875" s="5">
        <f t="shared" si="839"/>
        <v>724.36063012257944</v>
      </c>
      <c r="J4875" s="4">
        <f>I4875/MAX(I$3:I4875)-1</f>
        <v>-3.4722085112647405E-2</v>
      </c>
      <c r="K4875" s="5">
        <f t="shared" si="844"/>
        <v>520.33642430368309</v>
      </c>
      <c r="L4875" s="4">
        <f>K4875/MAX(K$3:K4875)-1</f>
        <v>-1.7381202982566513E-2</v>
      </c>
      <c r="M4875" s="5">
        <f t="shared" si="840"/>
        <v>315.2280288468682</v>
      </c>
      <c r="N4875" s="5">
        <f t="shared" si="841"/>
        <v>205.10839545681492</v>
      </c>
      <c r="O4875" s="5">
        <f t="shared" si="836"/>
        <v>315.2280288468682</v>
      </c>
      <c r="P4875" s="5">
        <f t="shared" si="837"/>
        <v>205.10839545681492</v>
      </c>
      <c r="Q4875" s="5">
        <f t="shared" si="845"/>
        <v>0.60581580324442597</v>
      </c>
      <c r="R4875" s="5">
        <f t="shared" si="846"/>
        <v>0.39418419675557415</v>
      </c>
      <c r="S4875" s="4" cm="1">
        <f t="array" ref="S4875">SUM(ABS(O4875:P4875/K4875-M4875:N4875/K4875))</f>
        <v>0</v>
      </c>
    </row>
    <row r="4876" spans="1:19" x14ac:dyDescent="0.3">
      <c r="A4876" s="1">
        <v>44536</v>
      </c>
      <c r="B4876" s="2">
        <v>4873</v>
      </c>
      <c r="C4876">
        <v>449.885162353515</v>
      </c>
      <c r="D4876">
        <v>113.549850463867</v>
      </c>
      <c r="E4876" s="4">
        <f t="shared" si="842"/>
        <v>5.2099747862728307E-3</v>
      </c>
      <c r="F4876" s="4">
        <f t="shared" si="838"/>
        <v>5.2099747862728307E-3</v>
      </c>
      <c r="G4876" s="4">
        <f t="shared" si="843"/>
        <v>1.1843268398339823E-2</v>
      </c>
      <c r="H4876" s="4" cm="1">
        <f t="array" ref="H4876">SUMPRODUCT(Q4875:R4875,(1+daily_ret!D4875:E4875))-1</f>
        <v>5.2099747862728307E-3</v>
      </c>
      <c r="I4876" s="5">
        <f t="shared" si="839"/>
        <v>732.93942748231177</v>
      </c>
      <c r="J4876" s="4">
        <f>I4876/MAX(I$3:I4876)-1</f>
        <v>-2.3290039687646646E-2</v>
      </c>
      <c r="K4876" s="5">
        <f t="shared" si="844"/>
        <v>523.04736395468467</v>
      </c>
      <c r="L4876" s="4">
        <f>K4876/MAX(K$3:K4876)-1</f>
        <v>-1.2261783825587846E-2</v>
      </c>
      <c r="M4876" s="5">
        <f t="shared" si="840"/>
        <v>318.96135899918136</v>
      </c>
      <c r="N4876" s="5">
        <f t="shared" si="841"/>
        <v>204.08600495550326</v>
      </c>
      <c r="O4876" s="5">
        <f t="shared" si="836"/>
        <v>318.96135899918136</v>
      </c>
      <c r="P4876" s="5">
        <f t="shared" si="837"/>
        <v>204.08600495550326</v>
      </c>
      <c r="Q4876" s="5">
        <f t="shared" si="845"/>
        <v>0.60981352929027521</v>
      </c>
      <c r="R4876" s="5">
        <f t="shared" si="846"/>
        <v>0.39018647070972462</v>
      </c>
      <c r="S4876" s="4" cm="1">
        <f t="array" ref="S4876">SUM(ABS(O4876:P4876/K4876-M4876:N4876/K4876))</f>
        <v>0</v>
      </c>
    </row>
    <row r="4877" spans="1:19" x14ac:dyDescent="0.3">
      <c r="A4877" s="1">
        <v>44537</v>
      </c>
      <c r="B4877" s="2">
        <v>4874</v>
      </c>
      <c r="C4877">
        <v>459.19097900390602</v>
      </c>
      <c r="D4877">
        <v>113.11833190917901</v>
      </c>
      <c r="E4877" s="4">
        <f t="shared" si="842"/>
        <v>1.1131105663529262E-2</v>
      </c>
      <c r="F4877" s="4">
        <f t="shared" si="838"/>
        <v>1.1131105663529262E-2</v>
      </c>
      <c r="G4877" s="4">
        <f t="shared" si="843"/>
        <v>2.0684871227379054E-2</v>
      </c>
      <c r="H4877" s="4" cm="1">
        <f t="array" ref="H4877">SUMPRODUCT(Q4876:R4876,(1+daily_ret!D4876:E4876))-1</f>
        <v>1.1131105663529262E-2</v>
      </c>
      <c r="I4877" s="5">
        <f t="shared" si="839"/>
        <v>748.10018515725233</v>
      </c>
      <c r="J4877" s="4">
        <f>I4877/MAX(I$3:I4877)-1</f>
        <v>-3.0869199320870955E-3</v>
      </c>
      <c r="K4877" s="5">
        <f t="shared" si="844"/>
        <v>528.86945942989473</v>
      </c>
      <c r="L4877" s="4">
        <f>K4877/MAX(K$3:K4877)-1</f>
        <v>-1.2671653734445121E-3</v>
      </c>
      <c r="M4877" s="5">
        <f t="shared" si="840"/>
        <v>325.55903363658928</v>
      </c>
      <c r="N4877" s="5">
        <f t="shared" si="841"/>
        <v>203.31042579330551</v>
      </c>
      <c r="O4877" s="5">
        <f t="shared" si="836"/>
        <v>325.55903363658928</v>
      </c>
      <c r="P4877" s="5">
        <f t="shared" si="837"/>
        <v>203.31042579330551</v>
      </c>
      <c r="Q4877" s="5">
        <f t="shared" si="845"/>
        <v>0.61557540869826755</v>
      </c>
      <c r="R4877" s="5">
        <f t="shared" si="846"/>
        <v>0.38442459130173257</v>
      </c>
      <c r="S4877" s="4" cm="1">
        <f t="array" ref="S4877">SUM(ABS(O4877:P4877/K4877-M4877:N4877/K4877))</f>
        <v>0</v>
      </c>
    </row>
    <row r="4878" spans="1:19" x14ac:dyDescent="0.3">
      <c r="A4878" s="1">
        <v>44538</v>
      </c>
      <c r="B4878" s="2">
        <v>4875</v>
      </c>
      <c r="C4878">
        <v>460.40689086914</v>
      </c>
      <c r="D4878">
        <v>112.755447387695</v>
      </c>
      <c r="E4878" s="4">
        <f t="shared" si="842"/>
        <v>3.9677184171327262E-4</v>
      </c>
      <c r="F4878" s="4">
        <f t="shared" si="838"/>
        <v>3.9677184171327262E-4</v>
      </c>
      <c r="G4878" s="4">
        <f t="shared" si="843"/>
        <v>2.6479437115065618E-3</v>
      </c>
      <c r="H4878" s="4" cm="1">
        <f t="array" ref="H4878">SUMPRODUCT(Q4877:R4877,(1+daily_ret!D4877:E4877))-1</f>
        <v>3.9677184171305058E-4</v>
      </c>
      <c r="I4878" s="5">
        <f t="shared" si="839"/>
        <v>750.08111233811644</v>
      </c>
      <c r="J4878" s="4">
        <f>I4878/MAX(I$3:I4878)-1</f>
        <v>-4.4715021080254935E-4</v>
      </c>
      <c r="K4878" s="5">
        <f t="shared" si="844"/>
        <v>529.07929993933863</v>
      </c>
      <c r="L4878" s="4">
        <f>K4878/MAX(K$3:K4878)-1</f>
        <v>-8.7089630727021916E-4</v>
      </c>
      <c r="M4878" s="5">
        <f t="shared" si="840"/>
        <v>326.42109563243145</v>
      </c>
      <c r="N4878" s="5">
        <f t="shared" si="841"/>
        <v>202.65820430690712</v>
      </c>
      <c r="O4878" s="5">
        <f t="shared" si="836"/>
        <v>326.42109563243145</v>
      </c>
      <c r="P4878" s="5">
        <f t="shared" si="837"/>
        <v>202.65820430690712</v>
      </c>
      <c r="Q4878" s="5">
        <f t="shared" si="845"/>
        <v>0.61696062512719196</v>
      </c>
      <c r="R4878" s="5">
        <f t="shared" si="846"/>
        <v>0.38303937487280793</v>
      </c>
      <c r="S4878" s="4" cm="1">
        <f t="array" ref="S4878">SUM(ABS(O4878:P4878/K4878-M4878:N4878/K4878))</f>
        <v>0</v>
      </c>
    </row>
    <row r="4879" spans="1:19" x14ac:dyDescent="0.3">
      <c r="A4879" s="1">
        <v>44539</v>
      </c>
      <c r="B4879" s="2">
        <v>4876</v>
      </c>
      <c r="C4879">
        <v>457.29846191406199</v>
      </c>
      <c r="D4879">
        <v>113.03987884521401</v>
      </c>
      <c r="E4879" s="4">
        <f t="shared" si="842"/>
        <v>-3.1991620472069382E-3</v>
      </c>
      <c r="F4879" s="4">
        <f t="shared" si="838"/>
        <v>-3.1991620472069382E-3</v>
      </c>
      <c r="G4879" s="4">
        <f t="shared" si="843"/>
        <v>-6.7514822578135236E-3</v>
      </c>
      <c r="H4879" s="4" cm="1">
        <f t="array" ref="H4879">SUMPRODUCT(Q4878:R4878,(1+daily_ret!D4878:E4878))-1</f>
        <v>-3.1991620472071602E-3</v>
      </c>
      <c r="I4879" s="5">
        <f t="shared" si="839"/>
        <v>745.01695301624466</v>
      </c>
      <c r="J4879" s="4">
        <f>I4879/MAX(I$3:I4879)-1</f>
        <v>-7.1956135419011247E-3</v>
      </c>
      <c r="K4879" s="5">
        <f t="shared" si="844"/>
        <v>527.38668952300986</v>
      </c>
      <c r="L4879" s="4">
        <f>K4879/MAX(K$3:K4879)-1</f>
        <v>-4.0672722160639552E-3</v>
      </c>
      <c r="M4879" s="5">
        <f t="shared" si="840"/>
        <v>324.2172693966931</v>
      </c>
      <c r="N4879" s="5">
        <f t="shared" si="841"/>
        <v>203.16942012631674</v>
      </c>
      <c r="O4879" s="5">
        <f t="shared" si="836"/>
        <v>324.2172693966931</v>
      </c>
      <c r="P4879" s="5">
        <f t="shared" si="837"/>
        <v>203.16942012631674</v>
      </c>
      <c r="Q4879" s="5">
        <f t="shared" si="845"/>
        <v>0.61476194950981511</v>
      </c>
      <c r="R4879" s="5">
        <f t="shared" si="846"/>
        <v>0.38523805049018489</v>
      </c>
      <c r="S4879" s="4" cm="1">
        <f t="array" ref="S4879">SUM(ABS(O4879:P4879/K4879-M4879:N4879/K4879))</f>
        <v>0</v>
      </c>
    </row>
    <row r="4880" spans="1:19" x14ac:dyDescent="0.3">
      <c r="A4880" s="1">
        <v>44540</v>
      </c>
      <c r="B4880" s="2">
        <v>4877</v>
      </c>
      <c r="C4880">
        <v>461.60324096679602</v>
      </c>
      <c r="D4880">
        <v>113.11833190917901</v>
      </c>
      <c r="E4880" s="4">
        <f t="shared" si="842"/>
        <v>6.054428340295237E-3</v>
      </c>
      <c r="F4880" s="4">
        <f t="shared" si="838"/>
        <v>6.054428340295237E-3</v>
      </c>
      <c r="G4880" s="4">
        <f t="shared" si="843"/>
        <v>9.4134999595580915E-3</v>
      </c>
      <c r="H4880" s="4" cm="1">
        <f t="array" ref="H4880">SUMPRODUCT(Q4879:R4879,(1+daily_ret!D4879:E4879))-1</f>
        <v>6.054428340295237E-3</v>
      </c>
      <c r="I4880" s="5">
        <f t="shared" si="839"/>
        <v>752.03017007333324</v>
      </c>
      <c r="J4880" s="4">
        <f>I4880/MAX(I$3:I4880)-1</f>
        <v>0</v>
      </c>
      <c r="K4880" s="5">
        <f t="shared" si="844"/>
        <v>530.5797144423525</v>
      </c>
      <c r="L4880" s="4">
        <f>K4880/MAX(K$3:K4880)-1</f>
        <v>0</v>
      </c>
      <c r="M4880" s="5">
        <f t="shared" si="840"/>
        <v>327.26928864904693</v>
      </c>
      <c r="N4880" s="5">
        <f t="shared" si="841"/>
        <v>203.31042579330554</v>
      </c>
      <c r="O4880" s="5">
        <f t="shared" si="836"/>
        <v>327.26928864904693</v>
      </c>
      <c r="P4880" s="5">
        <f t="shared" si="837"/>
        <v>203.31042579330554</v>
      </c>
      <c r="Q4880" s="5">
        <f t="shared" si="845"/>
        <v>0.6168145515947816</v>
      </c>
      <c r="R4880" s="5">
        <f t="shared" si="846"/>
        <v>0.38318544840521834</v>
      </c>
      <c r="S4880" s="4" cm="1">
        <f t="array" ref="S4880">SUM(ABS(O4880:P4880/K4880-M4880:N4880/K4880))</f>
        <v>0</v>
      </c>
    </row>
    <row r="4881" spans="1:19" x14ac:dyDescent="0.3">
      <c r="A4881" s="1">
        <v>44543</v>
      </c>
      <c r="B4881" s="2">
        <v>4878</v>
      </c>
      <c r="C4881">
        <v>457.51416015625</v>
      </c>
      <c r="D4881">
        <v>113.65773010253901</v>
      </c>
      <c r="E4881" s="4">
        <f t="shared" si="842"/>
        <v>-3.6368120671501636E-3</v>
      </c>
      <c r="F4881" s="4">
        <f t="shared" si="838"/>
        <v>-3.6368120671501636E-3</v>
      </c>
      <c r="G4881" s="4">
        <f t="shared" si="843"/>
        <v>-8.8584317605346907E-3</v>
      </c>
      <c r="H4881" s="4" cm="1">
        <f t="array" ref="H4881">SUMPRODUCT(Q4880:R4880,(1+daily_ret!D4880:E4880))-1</f>
        <v>-3.6368120671502746E-3</v>
      </c>
      <c r="I4881" s="5">
        <f t="shared" si="839"/>
        <v>745.36836212987532</v>
      </c>
      <c r="J4881" s="4">
        <f>I4881/MAX(I$3:I4881)-1</f>
        <v>-8.8584317605346907E-3</v>
      </c>
      <c r="K4881" s="5">
        <f t="shared" si="844"/>
        <v>528.65009573428347</v>
      </c>
      <c r="L4881" s="4">
        <f>K4881/MAX(K$3:K4881)-1</f>
        <v>-3.6368120671501636E-3</v>
      </c>
      <c r="M4881" s="5">
        <f t="shared" si="840"/>
        <v>324.37019598823065</v>
      </c>
      <c r="N4881" s="5">
        <f t="shared" si="841"/>
        <v>204.27989974605276</v>
      </c>
      <c r="O4881" s="5">
        <f t="shared" si="836"/>
        <v>324.37019598823065</v>
      </c>
      <c r="P4881" s="5">
        <f t="shared" si="837"/>
        <v>204.27989974605276</v>
      </c>
      <c r="Q4881" s="5">
        <f t="shared" si="845"/>
        <v>0.6135820244914314</v>
      </c>
      <c r="R4881" s="5">
        <f t="shared" si="846"/>
        <v>0.38641797550856855</v>
      </c>
      <c r="S4881" s="4" cm="1">
        <f t="array" ref="S4881">SUM(ABS(O4881:P4881/K4881-M4881:N4881/K4881))</f>
        <v>0</v>
      </c>
    </row>
    <row r="4882" spans="1:19" x14ac:dyDescent="0.3">
      <c r="A4882" s="1">
        <v>44544</v>
      </c>
      <c r="B4882" s="2">
        <v>4879</v>
      </c>
      <c r="C4882">
        <v>454.36648559570301</v>
      </c>
      <c r="D4882">
        <v>113.46160125732401</v>
      </c>
      <c r="E4882" s="4">
        <f t="shared" si="842"/>
        <v>-4.8882201519613311E-3</v>
      </c>
      <c r="F4882" s="4">
        <f t="shared" si="838"/>
        <v>-4.8882201519613311E-3</v>
      </c>
      <c r="G4882" s="4">
        <f t="shared" si="843"/>
        <v>-6.8799500314306039E-3</v>
      </c>
      <c r="H4882" s="4" cm="1">
        <f t="array" ref="H4882">SUMPRODUCT(Q4881:R4881,(1+daily_ret!D4881:E4881))-1</f>
        <v>-4.8882201519612201E-3</v>
      </c>
      <c r="I4882" s="5">
        <f t="shared" si="839"/>
        <v>740.24026504341248</v>
      </c>
      <c r="J4882" s="4">
        <f>I4882/MAX(I$3:I4882)-1</f>
        <v>-1.5677436224096009E-2</v>
      </c>
      <c r="K4882" s="5">
        <f t="shared" si="844"/>
        <v>526.06593768297887</v>
      </c>
      <c r="L4882" s="4">
        <f>K4882/MAX(K$3:K4882)-1</f>
        <v>-8.5072546810759375E-3</v>
      </c>
      <c r="M4882" s="5">
        <f t="shared" si="840"/>
        <v>322.13854524814627</v>
      </c>
      <c r="N4882" s="5">
        <f t="shared" si="841"/>
        <v>203.92739243483263</v>
      </c>
      <c r="O4882" s="5">
        <f t="shared" si="836"/>
        <v>322.13854524814627</v>
      </c>
      <c r="P4882" s="5">
        <f t="shared" si="837"/>
        <v>203.92739243483263</v>
      </c>
      <c r="Q4882" s="5">
        <f t="shared" si="845"/>
        <v>0.61235393165157825</v>
      </c>
      <c r="R4882" s="5">
        <f t="shared" si="846"/>
        <v>0.3876460683484218</v>
      </c>
      <c r="S4882" s="4" cm="1">
        <f t="array" ref="S4882">SUM(ABS(O4882:P4882/K4882-M4882:N4882/K4882))</f>
        <v>0</v>
      </c>
    </row>
    <row r="4883" spans="1:19" x14ac:dyDescent="0.3">
      <c r="A4883" s="1">
        <v>44545</v>
      </c>
      <c r="B4883" s="2">
        <v>4880</v>
      </c>
      <c r="C4883">
        <v>461.46594238281199</v>
      </c>
      <c r="D4883">
        <v>113.29484558105401</v>
      </c>
      <c r="E4883" s="4">
        <f t="shared" si="842"/>
        <v>8.9982764409830551E-3</v>
      </c>
      <c r="F4883" s="4">
        <f t="shared" si="838"/>
        <v>8.9982764409830551E-3</v>
      </c>
      <c r="G4883" s="4">
        <f t="shared" si="843"/>
        <v>1.5624956972346116E-2</v>
      </c>
      <c r="H4883" s="4" cm="1">
        <f t="array" ref="H4883">SUMPRODUCT(Q4882:R4882,(1+daily_ret!D4882:E4882))-1</f>
        <v>8.9982764409830551E-3</v>
      </c>
      <c r="I4883" s="5">
        <f t="shared" si="839"/>
        <v>751.80648733391388</v>
      </c>
      <c r="J4883" s="4">
        <f>I4883/MAX(I$3:I4883)-1</f>
        <v>-2.9743851818808675E-4</v>
      </c>
      <c r="K4883" s="5">
        <f t="shared" si="844"/>
        <v>530.79962441643534</v>
      </c>
      <c r="L4883" s="4">
        <f>K4883/MAX(K$3:K4883)-1</f>
        <v>0</v>
      </c>
      <c r="M4883" s="5">
        <f t="shared" si="840"/>
        <v>327.17194615678272</v>
      </c>
      <c r="N4883" s="5">
        <f t="shared" si="841"/>
        <v>203.62767825965255</v>
      </c>
      <c r="O4883" s="5">
        <f t="shared" si="836"/>
        <v>327.17194615678272</v>
      </c>
      <c r="P4883" s="5">
        <f t="shared" si="837"/>
        <v>203.62767825965255</v>
      </c>
      <c r="Q4883" s="5">
        <f t="shared" si="845"/>
        <v>0.61637561728962742</v>
      </c>
      <c r="R4883" s="5">
        <f t="shared" si="846"/>
        <v>0.38362438271037247</v>
      </c>
      <c r="S4883" s="4" cm="1">
        <f t="array" ref="S4883">SUM(ABS(O4883:P4883/K4883-M4883:N4883/K4883))</f>
        <v>0</v>
      </c>
    </row>
    <row r="4884" spans="1:19" x14ac:dyDescent="0.3">
      <c r="A4884" s="1">
        <v>44546</v>
      </c>
      <c r="B4884" s="2">
        <v>4881</v>
      </c>
      <c r="C4884">
        <v>457.39654541015602</v>
      </c>
      <c r="D4884">
        <v>113.62468719482401</v>
      </c>
      <c r="E4884" s="4">
        <f t="shared" si="842"/>
        <v>-4.3185872667824698E-3</v>
      </c>
      <c r="F4884" s="4">
        <f t="shared" si="838"/>
        <v>-4.3185872667824698E-3</v>
      </c>
      <c r="G4884" s="4">
        <f t="shared" si="843"/>
        <v>-8.8184123656955826E-3</v>
      </c>
      <c r="H4884" s="4" cm="1">
        <f t="array" ref="H4884">SUMPRODUCT(Q4883:R4883,(1+daily_ret!D4883:E4883))-1</f>
        <v>-4.3185872667826919E-3</v>
      </c>
      <c r="I4884" s="5">
        <f t="shared" si="839"/>
        <v>745.17674770939834</v>
      </c>
      <c r="J4884" s="4">
        <f>I4884/MAX(I$3:I4884)-1</f>
        <v>-9.1132279483768786E-3</v>
      </c>
      <c r="K4884" s="5">
        <f t="shared" si="844"/>
        <v>528.50731991721761</v>
      </c>
      <c r="L4884" s="4">
        <f>K4884/MAX(K$3:K4884)-1</f>
        <v>-4.3185872667824698E-3</v>
      </c>
      <c r="M4884" s="5">
        <f t="shared" si="840"/>
        <v>324.28680902108511</v>
      </c>
      <c r="N4884" s="5">
        <f t="shared" si="841"/>
        <v>204.22051089613248</v>
      </c>
      <c r="O4884" s="5">
        <f t="shared" si="836"/>
        <v>324.28680902108511</v>
      </c>
      <c r="P4884" s="5">
        <f t="shared" si="837"/>
        <v>204.22051089613248</v>
      </c>
      <c r="Q4884" s="5">
        <f t="shared" si="845"/>
        <v>0.61359000490642124</v>
      </c>
      <c r="R4884" s="5">
        <f t="shared" si="846"/>
        <v>0.38640999509357871</v>
      </c>
      <c r="S4884" s="4" cm="1">
        <f t="array" ref="S4884">SUM(ABS(O4884:P4884/K4884-M4884:N4884/K4884))</f>
        <v>0</v>
      </c>
    </row>
    <row r="4885" spans="1:19" x14ac:dyDescent="0.3">
      <c r="A4885" s="1">
        <v>44547</v>
      </c>
      <c r="B4885" s="2">
        <v>4882</v>
      </c>
      <c r="C4885">
        <v>452.52847290039</v>
      </c>
      <c r="D4885">
        <v>113.879920959472</v>
      </c>
      <c r="E4885" s="4">
        <f t="shared" si="842"/>
        <v>-5.662451754682496E-3</v>
      </c>
      <c r="F4885" s="4">
        <f t="shared" si="838"/>
        <v>-5.662451754682496E-3</v>
      </c>
      <c r="G4885" s="4">
        <f t="shared" si="843"/>
        <v>-1.0643002354555842E-2</v>
      </c>
      <c r="H4885" s="4" cm="1">
        <f t="array" ref="H4885">SUMPRODUCT(Q4884:R4884,(1+daily_ret!D4884:E4884))-1</f>
        <v>-5.6624517546823849E-3</v>
      </c>
      <c r="I4885" s="5">
        <f t="shared" si="839"/>
        <v>737.24582982896698</v>
      </c>
      <c r="J4885" s="4">
        <f>I4885/MAX(I$3:I4885)-1</f>
        <v>-1.9659238196420459E-2</v>
      </c>
      <c r="K4885" s="5">
        <f t="shared" si="844"/>
        <v>525.51467271618981</v>
      </c>
      <c r="L4885" s="4">
        <f>K4885/MAX(K$3:K4885)-1</f>
        <v>-9.9565852294184465E-3</v>
      </c>
      <c r="M4885" s="5">
        <f t="shared" si="840"/>
        <v>320.83542374912224</v>
      </c>
      <c r="N4885" s="5">
        <f t="shared" si="841"/>
        <v>204.67924896706759</v>
      </c>
      <c r="O4885" s="5">
        <f t="shared" si="836"/>
        <v>320.83542374912224</v>
      </c>
      <c r="P4885" s="5">
        <f t="shared" si="837"/>
        <v>204.67924896706759</v>
      </c>
      <c r="Q4885" s="5">
        <f t="shared" si="845"/>
        <v>0.61051658575172285</v>
      </c>
      <c r="R4885" s="5">
        <f t="shared" si="846"/>
        <v>0.38948341424827726</v>
      </c>
      <c r="S4885" s="4" cm="1">
        <f t="array" ref="S4885">SUM(ABS(O4885:P4885/K4885-M4885:N4885/K4885))</f>
        <v>0</v>
      </c>
    </row>
    <row r="4886" spans="1:19" x14ac:dyDescent="0.3">
      <c r="A4886" s="1">
        <v>44550</v>
      </c>
      <c r="B4886" s="2">
        <v>4883</v>
      </c>
      <c r="C4886">
        <v>447.71652221679602</v>
      </c>
      <c r="D4886">
        <v>113.781761169433</v>
      </c>
      <c r="E4886" s="4">
        <f t="shared" si="842"/>
        <v>-6.8276321218000424E-3</v>
      </c>
      <c r="F4886" s="4">
        <f t="shared" si="838"/>
        <v>-6.8276321218000424E-3</v>
      </c>
      <c r="G4886" s="4">
        <f t="shared" si="843"/>
        <v>-1.0633476061191693E-2</v>
      </c>
      <c r="H4886" s="4" cm="1">
        <f t="array" ref="H4886">SUMPRODUCT(Q4885:R4885,(1+daily_ret!D4885:E4885))-1</f>
        <v>-6.8276321217999314E-3</v>
      </c>
      <c r="I4886" s="5">
        <f t="shared" si="839"/>
        <v>729.40634394626727</v>
      </c>
      <c r="J4886" s="4">
        <f>I4886/MAX(I$3:I4886)-1</f>
        <v>-3.0083668218869208E-2</v>
      </c>
      <c r="K4886" s="5">
        <f t="shared" si="844"/>
        <v>521.9266518562755</v>
      </c>
      <c r="L4886" s="4">
        <f>K4886/MAX(K$3:K4886)-1</f>
        <v>-1.671623745008266E-2</v>
      </c>
      <c r="M4886" s="5">
        <f t="shared" si="840"/>
        <v>317.42382795110359</v>
      </c>
      <c r="N4886" s="5">
        <f t="shared" si="841"/>
        <v>204.50282390517191</v>
      </c>
      <c r="O4886" s="5">
        <f t="shared" si="836"/>
        <v>317.42382795110359</v>
      </c>
      <c r="P4886" s="5">
        <f t="shared" si="837"/>
        <v>204.50282390517191</v>
      </c>
      <c r="Q4886" s="5">
        <f t="shared" si="845"/>
        <v>0.60817708163045392</v>
      </c>
      <c r="R4886" s="5">
        <f t="shared" si="846"/>
        <v>0.39182291836954602</v>
      </c>
      <c r="S4886" s="4" cm="1">
        <f t="array" ref="S4886">SUM(ABS(O4886:P4886/K4886-M4886:N4886/K4886))</f>
        <v>0</v>
      </c>
    </row>
    <row r="4887" spans="1:19" x14ac:dyDescent="0.3">
      <c r="A4887" s="1">
        <v>44551</v>
      </c>
      <c r="B4887" s="2">
        <v>4884</v>
      </c>
      <c r="C4887">
        <v>455.66757202148398</v>
      </c>
      <c r="D4887">
        <v>113.330184936523</v>
      </c>
      <c r="E4887" s="4">
        <f t="shared" si="842"/>
        <v>9.245623575222961E-3</v>
      </c>
      <c r="F4887" s="4">
        <f t="shared" si="838"/>
        <v>9.245623575222961E-3</v>
      </c>
      <c r="G4887" s="4">
        <f t="shared" si="843"/>
        <v>1.7759116338435854E-2</v>
      </c>
      <c r="H4887" s="4" cm="1">
        <f t="array" ref="H4887">SUMPRODUCT(Q4886:R4886,(1+daily_ret!D4886:E4886))-1</f>
        <v>9.245623575222961E-3</v>
      </c>
      <c r="I4887" s="5">
        <f t="shared" si="839"/>
        <v>742.35995606640222</v>
      </c>
      <c r="J4887" s="4">
        <f>I4887/MAX(I$3:I4887)-1</f>
        <v>-1.285881124421917E-2</v>
      </c>
      <c r="K4887" s="5">
        <f t="shared" si="844"/>
        <v>526.75218921321505</v>
      </c>
      <c r="L4887" s="4">
        <f>K4887/MAX(K$3:K4887)-1</f>
        <v>-7.6251659139172645E-3</v>
      </c>
      <c r="M4887" s="5">
        <f t="shared" si="840"/>
        <v>323.06099464027886</v>
      </c>
      <c r="N4887" s="5">
        <f t="shared" si="841"/>
        <v>203.69119457293618</v>
      </c>
      <c r="O4887" s="5">
        <f t="shared" si="836"/>
        <v>323.06099464027886</v>
      </c>
      <c r="P4887" s="5">
        <f t="shared" si="837"/>
        <v>203.69119457293618</v>
      </c>
      <c r="Q4887" s="5">
        <f t="shared" si="845"/>
        <v>0.6133073601892759</v>
      </c>
      <c r="R4887" s="5">
        <f t="shared" si="846"/>
        <v>0.38669263981072416</v>
      </c>
      <c r="S4887" s="4" cm="1">
        <f t="array" ref="S4887">SUM(ABS(O4887:P4887/K4887-M4887:N4887/K4887))</f>
        <v>0</v>
      </c>
    </row>
    <row r="4888" spans="1:19" x14ac:dyDescent="0.3">
      <c r="A4888" s="1">
        <v>44552</v>
      </c>
      <c r="B4888" s="2">
        <v>4885</v>
      </c>
      <c r="C4888">
        <v>460.22366333007801</v>
      </c>
      <c r="D4888">
        <v>113.438194274902</v>
      </c>
      <c r="E4888" s="4">
        <f t="shared" si="842"/>
        <v>6.5008244505959656E-3</v>
      </c>
      <c r="F4888" s="4">
        <f t="shared" si="838"/>
        <v>6.5008244505959656E-3</v>
      </c>
      <c r="G4888" s="4">
        <f t="shared" si="843"/>
        <v>9.9987174605860041E-3</v>
      </c>
      <c r="H4888" s="4" cm="1">
        <f t="array" ref="H4888">SUMPRODUCT(Q4887:R4887,(1+daily_ret!D4887:E4887))-1</f>
        <v>6.5008244505959656E-3</v>
      </c>
      <c r="I4888" s="5">
        <f t="shared" si="839"/>
        <v>749.7826035211632</v>
      </c>
      <c r="J4888" s="4">
        <f>I4888/MAX(I$3:I4888)-1</f>
        <v>-2.9886654041431093E-3</v>
      </c>
      <c r="K4888" s="5">
        <f t="shared" si="844"/>
        <v>530.17651272425724</v>
      </c>
      <c r="L4888" s="4">
        <f>K4888/MAX(K$3:K4888)-1</f>
        <v>-1.1739113283344427E-3</v>
      </c>
      <c r="M4888" s="5">
        <f t="shared" si="840"/>
        <v>326.2911902482229</v>
      </c>
      <c r="N4888" s="5">
        <f t="shared" si="841"/>
        <v>203.88532247603433</v>
      </c>
      <c r="O4888" s="5">
        <f t="shared" si="836"/>
        <v>326.2911902482229</v>
      </c>
      <c r="P4888" s="5">
        <f t="shared" si="837"/>
        <v>203.88532247603433</v>
      </c>
      <c r="Q4888" s="5">
        <f t="shared" si="845"/>
        <v>0.61543878768150129</v>
      </c>
      <c r="R4888" s="5">
        <f t="shared" si="846"/>
        <v>0.38456121231849871</v>
      </c>
      <c r="S4888" s="4" cm="1">
        <f t="array" ref="S4888">SUM(ABS(O4888:P4888/K4888-M4888:N4888/K4888))</f>
        <v>0</v>
      </c>
    </row>
    <row r="4889" spans="1:19" x14ac:dyDescent="0.3">
      <c r="A4889" s="1">
        <v>44553</v>
      </c>
      <c r="B4889" s="2">
        <v>4886</v>
      </c>
      <c r="C4889">
        <v>463.08718872070301</v>
      </c>
      <c r="D4889">
        <v>113.202583312988</v>
      </c>
      <c r="E4889" s="4">
        <f t="shared" si="842"/>
        <v>3.030545464327794E-3</v>
      </c>
      <c r="F4889" s="4">
        <f t="shared" si="838"/>
        <v>3.030545464327794E-3</v>
      </c>
      <c r="G4889" s="4">
        <f t="shared" si="843"/>
        <v>6.2220298928246098E-3</v>
      </c>
      <c r="H4889" s="4" cm="1">
        <f t="array" ref="H4889">SUMPRODUCT(Q4888:R4888,(1+daily_ret!D4888:E4888))-1</f>
        <v>3.0305454643280161E-3</v>
      </c>
      <c r="I4889" s="5">
        <f t="shared" si="839"/>
        <v>754.44777329339172</v>
      </c>
      <c r="J4889" s="4">
        <f>I4889/MAX(I$3:I4889)-1</f>
        <v>0</v>
      </c>
      <c r="K4889" s="5">
        <f t="shared" si="844"/>
        <v>531.78323675018692</v>
      </c>
      <c r="L4889" s="4">
        <f>K4889/MAX(K$3:K4889)-1</f>
        <v>0</v>
      </c>
      <c r="M4889" s="5">
        <f t="shared" si="840"/>
        <v>328.32138378771265</v>
      </c>
      <c r="N4889" s="5">
        <f t="shared" si="841"/>
        <v>203.46185296247427</v>
      </c>
      <c r="O4889" s="5">
        <f t="shared" si="836"/>
        <v>328.32138378771265</v>
      </c>
      <c r="P4889" s="5">
        <f t="shared" si="837"/>
        <v>203.46185296247427</v>
      </c>
      <c r="Q4889" s="5">
        <f t="shared" si="845"/>
        <v>0.61739701648765299</v>
      </c>
      <c r="R4889" s="5">
        <f t="shared" si="846"/>
        <v>0.38260298351234695</v>
      </c>
      <c r="S4889" s="4" cm="1">
        <f t="array" ref="S4889">SUM(ABS(O4889:P4889/K4889-M4889:N4889/K4889))</f>
        <v>0</v>
      </c>
    </row>
    <row r="4890" spans="1:19" x14ac:dyDescent="0.3">
      <c r="A4890" s="1">
        <v>44557</v>
      </c>
      <c r="B4890" s="2">
        <v>4887</v>
      </c>
      <c r="C4890">
        <v>469.640869140625</v>
      </c>
      <c r="D4890">
        <v>113.24185180664</v>
      </c>
      <c r="E4890" s="4">
        <f t="shared" si="842"/>
        <v>8.8702165672740474E-3</v>
      </c>
      <c r="F4890" s="4">
        <f t="shared" si="838"/>
        <v>8.8702165672740474E-3</v>
      </c>
      <c r="G4890" s="4">
        <f t="shared" si="843"/>
        <v>1.4152152293452014E-2</v>
      </c>
      <c r="H4890" s="4" cm="1">
        <f t="array" ref="H4890">SUMPRODUCT(Q4889:R4889,(1+daily_ret!D4889:E4889))-1</f>
        <v>8.8702165672738253E-3</v>
      </c>
      <c r="I4890" s="5">
        <f t="shared" si="839"/>
        <v>765.12483307849561</v>
      </c>
      <c r="J4890" s="4">
        <f>I4890/MAX(I$3:I4890)-1</f>
        <v>0</v>
      </c>
      <c r="K4890" s="5">
        <f t="shared" si="844"/>
        <v>536.50026922700704</v>
      </c>
      <c r="L4890" s="4">
        <f>K4890/MAX(K$3:K4890)-1</f>
        <v>0</v>
      </c>
      <c r="M4890" s="5">
        <f t="shared" si="840"/>
        <v>332.96783801227332</v>
      </c>
      <c r="N4890" s="5">
        <f t="shared" si="841"/>
        <v>203.53243121473366</v>
      </c>
      <c r="O4890" s="5">
        <f t="shared" si="836"/>
        <v>332.96783801227332</v>
      </c>
      <c r="P4890" s="5">
        <f t="shared" si="837"/>
        <v>203.53243121473366</v>
      </c>
      <c r="Q4890" s="5">
        <f t="shared" si="845"/>
        <v>0.62062939594050059</v>
      </c>
      <c r="R4890" s="5">
        <f t="shared" si="846"/>
        <v>0.37937060405949929</v>
      </c>
      <c r="S4890" s="4" cm="1">
        <f t="array" ref="S4890">SUM(ABS(O4890:P4890/K4890-M4890:N4890/K4890))</f>
        <v>0</v>
      </c>
    </row>
    <row r="4891" spans="1:19" x14ac:dyDescent="0.3">
      <c r="A4891" s="1">
        <v>44558</v>
      </c>
      <c r="B4891" s="2">
        <v>4888</v>
      </c>
      <c r="C4891">
        <v>469.257080078125</v>
      </c>
      <c r="D4891">
        <v>113.22222900390599</v>
      </c>
      <c r="E4891" s="4">
        <f t="shared" si="842"/>
        <v>-5.7291460995878563E-4</v>
      </c>
      <c r="F4891" s="4">
        <f t="shared" si="838"/>
        <v>-5.7291460995878563E-4</v>
      </c>
      <c r="G4891" s="4">
        <f t="shared" si="843"/>
        <v>-8.1719690026615943E-4</v>
      </c>
      <c r="H4891" s="4" cm="1">
        <f t="array" ref="H4891">SUMPRODUCT(Q4890:R4890,(1+daily_ret!D4890:E4890))-1</f>
        <v>-5.7291460995900767E-4</v>
      </c>
      <c r="I4891" s="5">
        <f t="shared" si="839"/>
        <v>764.49957543658718</v>
      </c>
      <c r="J4891" s="4">
        <f>I4891/MAX(I$3:I4891)-1</f>
        <v>-8.1719690026615943E-4</v>
      </c>
      <c r="K4891" s="5">
        <f t="shared" si="844"/>
        <v>536.19290038452004</v>
      </c>
      <c r="L4891" s="4">
        <f>K4891/MAX(K$3:K4891)-1</f>
        <v>-5.7291460995878563E-4</v>
      </c>
      <c r="M4891" s="5">
        <f t="shared" si="840"/>
        <v>332.69573772716143</v>
      </c>
      <c r="N4891" s="5">
        <f t="shared" si="841"/>
        <v>203.49716265735861</v>
      </c>
      <c r="O4891" s="5">
        <f t="shared" si="836"/>
        <v>332.69573772716143</v>
      </c>
      <c r="P4891" s="5">
        <f t="shared" si="837"/>
        <v>203.49716265735861</v>
      </c>
      <c r="Q4891" s="5">
        <f t="shared" si="845"/>
        <v>0.62047770026155757</v>
      </c>
      <c r="R4891" s="5">
        <f t="shared" si="846"/>
        <v>0.37952229973844243</v>
      </c>
      <c r="S4891" s="4" cm="1">
        <f t="array" ref="S4891">SUM(ABS(O4891:P4891/K4891-M4891:N4891/K4891))</f>
        <v>0</v>
      </c>
    </row>
    <row r="4892" spans="1:19" x14ac:dyDescent="0.3">
      <c r="A4892" s="1">
        <v>44559</v>
      </c>
      <c r="B4892" s="2">
        <v>4889</v>
      </c>
      <c r="C4892">
        <v>469.85736083984301</v>
      </c>
      <c r="D4892">
        <v>112.64304351806599</v>
      </c>
      <c r="E4892" s="4">
        <f t="shared" si="842"/>
        <v>-1.14771238077227E-3</v>
      </c>
      <c r="F4892" s="4">
        <f t="shared" si="838"/>
        <v>-1.14771238077227E-3</v>
      </c>
      <c r="G4892" s="4">
        <f t="shared" si="843"/>
        <v>1.2792151407030605E-3</v>
      </c>
      <c r="H4892" s="4" cm="1">
        <f t="array" ref="H4892">SUMPRODUCT(Q4891:R4891,(1+daily_ret!D4891:E4891))-1</f>
        <v>-1.147712380772159E-3</v>
      </c>
      <c r="I4892" s="5">
        <f t="shared" si="839"/>
        <v>765.47753486854674</v>
      </c>
      <c r="J4892" s="4">
        <f>I4892/MAX(I$3:I4892)-1</f>
        <v>0</v>
      </c>
      <c r="K4892" s="5">
        <f t="shared" si="844"/>
        <v>535.57750515426653</v>
      </c>
      <c r="L4892" s="4">
        <f>K4892/MAX(K$3:K4892)-1</f>
        <v>-1.7199694495401152E-3</v>
      </c>
      <c r="M4892" s="5">
        <f t="shared" si="840"/>
        <v>333.12132715210936</v>
      </c>
      <c r="N4892" s="5">
        <f t="shared" si="841"/>
        <v>202.4561780021572</v>
      </c>
      <c r="O4892" s="5">
        <f t="shared" si="836"/>
        <v>333.12132715210936</v>
      </c>
      <c r="P4892" s="5">
        <f t="shared" si="837"/>
        <v>202.4561780021572</v>
      </c>
      <c r="Q4892" s="5">
        <f t="shared" si="845"/>
        <v>0.62198528494238725</v>
      </c>
      <c r="R4892" s="5">
        <f t="shared" si="846"/>
        <v>0.3780147150576128</v>
      </c>
      <c r="S4892" s="4" cm="1">
        <f t="array" ref="S4892">SUM(ABS(O4892:P4892/K4892-M4892:N4892/K4892))</f>
        <v>0</v>
      </c>
    </row>
    <row r="4893" spans="1:19" x14ac:dyDescent="0.3">
      <c r="A4893" s="1">
        <v>44560</v>
      </c>
      <c r="B4893" s="2">
        <v>4890</v>
      </c>
      <c r="C4893">
        <v>468.55844116210898</v>
      </c>
      <c r="D4893">
        <v>113.016075134277</v>
      </c>
      <c r="E4893" s="4">
        <f t="shared" si="842"/>
        <v>-4.6763369432478719E-4</v>
      </c>
      <c r="F4893" s="4">
        <f t="shared" si="838"/>
        <v>-4.6763369432478719E-4</v>
      </c>
      <c r="G4893" s="4">
        <f t="shared" si="843"/>
        <v>-2.7644978795529074E-3</v>
      </c>
      <c r="H4893" s="4" cm="1">
        <f t="array" ref="H4893">SUMPRODUCT(Q4892:R4892,(1+daily_ret!D4892:E4892))-1</f>
        <v>-4.6763369432478719E-4</v>
      </c>
      <c r="I4893" s="5">
        <f t="shared" si="839"/>
        <v>763.36137384655729</v>
      </c>
      <c r="J4893" s="4">
        <f>I4893/MAX(I$3:I4893)-1</f>
        <v>-2.7644978795529074E-3</v>
      </c>
      <c r="K4893" s="5">
        <f t="shared" si="844"/>
        <v>535.32705106693402</v>
      </c>
      <c r="L4893" s="4">
        <f>K4893/MAX(K$3:K4893)-1</f>
        <v>-2.1867988281970563E-3</v>
      </c>
      <c r="M4893" s="5">
        <f t="shared" si="840"/>
        <v>332.20041394956354</v>
      </c>
      <c r="N4893" s="5">
        <f t="shared" si="841"/>
        <v>203.12663711737042</v>
      </c>
      <c r="O4893" s="5">
        <f t="shared" si="836"/>
        <v>332.20041394956354</v>
      </c>
      <c r="P4893" s="5">
        <f t="shared" si="837"/>
        <v>203.12663711737042</v>
      </c>
      <c r="Q4893" s="5">
        <f t="shared" si="845"/>
        <v>0.62055600083625739</v>
      </c>
      <c r="R4893" s="5">
        <f t="shared" si="846"/>
        <v>0.37944399916374244</v>
      </c>
      <c r="S4893" s="4" cm="1">
        <f t="array" ref="S4893">SUM(ABS(O4893:P4893/K4893-M4893:N4893/K4893))</f>
        <v>0</v>
      </c>
    </row>
    <row r="4894" spans="1:19" x14ac:dyDescent="0.3">
      <c r="A4894" s="1">
        <v>44561</v>
      </c>
      <c r="B4894" s="2">
        <v>4891</v>
      </c>
      <c r="C4894">
        <v>467.37756347656199</v>
      </c>
      <c r="D4894">
        <v>112.888465881347</v>
      </c>
      <c r="E4894" s="4">
        <f t="shared" si="842"/>
        <v>-1.992386982159644E-3</v>
      </c>
      <c r="F4894" s="4">
        <f t="shared" si="838"/>
        <v>-1.992386982159644E-3</v>
      </c>
      <c r="G4894" s="4">
        <f t="shared" si="843"/>
        <v>-2.5202356457780795E-3</v>
      </c>
      <c r="H4894" s="4" cm="1">
        <f t="array" ref="H4894">SUMPRODUCT(Q4893:R4893,(1+daily_ret!D4893:E4893))-1</f>
        <v>-1.992386982159644E-3</v>
      </c>
      <c r="I4894" s="5">
        <f t="shared" si="839"/>
        <v>761.43752330157906</v>
      </c>
      <c r="J4894" s="4">
        <f>I4894/MAX(I$3:I4894)-1</f>
        <v>-5.2777663392322705E-3</v>
      </c>
      <c r="K4894" s="5">
        <f t="shared" si="844"/>
        <v>534.26047241919036</v>
      </c>
      <c r="L4894" s="4">
        <f>K4894/MAX(K$3:K4894)-1</f>
        <v>-4.1748288608387529E-3</v>
      </c>
      <c r="M4894" s="5">
        <f t="shared" si="840"/>
        <v>331.36319062478555</v>
      </c>
      <c r="N4894" s="5">
        <f t="shared" si="841"/>
        <v>202.89728179440479</v>
      </c>
      <c r="O4894" s="5">
        <f t="shared" si="836"/>
        <v>331.36319062478555</v>
      </c>
      <c r="P4894" s="5">
        <f t="shared" si="837"/>
        <v>202.89728179440479</v>
      </c>
      <c r="Q4894" s="5">
        <f t="shared" si="845"/>
        <v>0.62022778725204297</v>
      </c>
      <c r="R4894" s="5">
        <f t="shared" si="846"/>
        <v>0.37977221274795703</v>
      </c>
      <c r="S4894" s="4" cm="1">
        <f t="array" ref="S4894">SUM(ABS(O4894:P4894/K4894-M4894:N4894/K4894))</f>
        <v>0</v>
      </c>
    </row>
    <row r="4895" spans="1:19" x14ac:dyDescent="0.3">
      <c r="A4895" s="1">
        <v>44564</v>
      </c>
      <c r="B4895" s="2">
        <v>4892</v>
      </c>
      <c r="C4895">
        <v>470.08367919921801</v>
      </c>
      <c r="D4895">
        <v>111.83811187744099</v>
      </c>
      <c r="E4895" s="4">
        <f t="shared" si="842"/>
        <v>5.7584115371600575E-5</v>
      </c>
      <c r="F4895" s="4">
        <f t="shared" si="838"/>
        <v>5.7584115371600575E-5</v>
      </c>
      <c r="G4895" s="4">
        <f t="shared" si="843"/>
        <v>5.7899992086198893E-3</v>
      </c>
      <c r="H4895" s="4" cm="1">
        <f t="array" ref="H4895">SUMPRODUCT(Q4894:R4894,(1+daily_ret!D4894:E4894))-1</f>
        <v>5.7584115371600575E-5</v>
      </c>
      <c r="I4895" s="5">
        <f t="shared" si="839"/>
        <v>765.84624595890875</v>
      </c>
      <c r="J4895" s="4">
        <f>I4895/MAX(I$3:I4895)-1</f>
        <v>0</v>
      </c>
      <c r="K4895" s="5">
        <f t="shared" si="844"/>
        <v>534.29123733587267</v>
      </c>
      <c r="L4895" s="4">
        <f>K4895/MAX(K$3:K4895)-1</f>
        <v>-4.1174851492938869E-3</v>
      </c>
      <c r="M4895" s="5">
        <f t="shared" si="840"/>
        <v>333.28178323626884</v>
      </c>
      <c r="N4895" s="5">
        <f t="shared" si="841"/>
        <v>201.00945409960383</v>
      </c>
      <c r="O4895" s="5">
        <f t="shared" si="836"/>
        <v>333.28178323626884</v>
      </c>
      <c r="P4895" s="5">
        <f t="shared" si="837"/>
        <v>201.00945409960383</v>
      </c>
      <c r="Q4895" s="5">
        <f t="shared" si="845"/>
        <v>0.6237829856579834</v>
      </c>
      <c r="R4895" s="5">
        <f t="shared" si="846"/>
        <v>0.37621701434201665</v>
      </c>
      <c r="S4895" s="4" cm="1">
        <f t="array" ref="S4895">SUM(ABS(O4895:P4895/K4895-M4895:N4895/K4895))</f>
        <v>0</v>
      </c>
    </row>
    <row r="4896" spans="1:19" x14ac:dyDescent="0.3">
      <c r="A4896" s="1">
        <v>44565</v>
      </c>
      <c r="B4896" s="2">
        <v>4893</v>
      </c>
      <c r="C4896">
        <v>469.92623901367102</v>
      </c>
      <c r="D4896">
        <v>111.77921295166</v>
      </c>
      <c r="E4896" s="4">
        <f t="shared" si="842"/>
        <v>-4.070496976554816E-4</v>
      </c>
      <c r="F4896" s="4">
        <f t="shared" si="838"/>
        <v>-4.070496976554816E-4</v>
      </c>
      <c r="G4896" s="4">
        <f t="shared" si="843"/>
        <v>-3.3491948883479505E-4</v>
      </c>
      <c r="H4896" s="4" cm="1">
        <f t="array" ref="H4896">SUMPRODUCT(Q4895:R4895,(1+daily_ret!D4895:E4895))-1</f>
        <v>-4.070496976554816E-4</v>
      </c>
      <c r="I4896" s="5">
        <f t="shared" si="839"/>
        <v>765.58974912568613</v>
      </c>
      <c r="J4896" s="4">
        <f>I4896/MAX(I$3:I4896)-1</f>
        <v>-3.3491948883479505E-4</v>
      </c>
      <c r="K4896" s="5">
        <f t="shared" si="844"/>
        <v>534.0737542492551</v>
      </c>
      <c r="L4896" s="4">
        <f>K4896/MAX(K$3:K4896)-1</f>
        <v>-4.5228588258643398E-3</v>
      </c>
      <c r="M4896" s="5">
        <f t="shared" si="840"/>
        <v>333.1701606717894</v>
      </c>
      <c r="N4896" s="5">
        <f t="shared" si="841"/>
        <v>200.90359357746567</v>
      </c>
      <c r="O4896" s="5">
        <f t="shared" si="836"/>
        <v>333.1701606717894</v>
      </c>
      <c r="P4896" s="5">
        <f t="shared" si="837"/>
        <v>200.90359357746567</v>
      </c>
      <c r="Q4896" s="5">
        <f t="shared" si="845"/>
        <v>0.62382799757708574</v>
      </c>
      <c r="R4896" s="5">
        <f t="shared" si="846"/>
        <v>0.37617200242291421</v>
      </c>
      <c r="S4896" s="4" cm="1">
        <f t="array" ref="S4896">SUM(ABS(O4896:P4896/K4896-M4896:N4896/K4896))</f>
        <v>0</v>
      </c>
    </row>
    <row r="4897" spans="1:19" x14ac:dyDescent="0.3">
      <c r="A4897" s="1">
        <v>44566</v>
      </c>
      <c r="B4897" s="2">
        <v>4894</v>
      </c>
      <c r="C4897">
        <v>460.90264892578102</v>
      </c>
      <c r="D4897">
        <v>111.30802154541</v>
      </c>
      <c r="E4897" s="4">
        <f t="shared" si="842"/>
        <v>-1.3564539830097644E-2</v>
      </c>
      <c r="F4897" s="4">
        <f t="shared" si="838"/>
        <v>-1.3564539830097644E-2</v>
      </c>
      <c r="G4897" s="4">
        <f t="shared" si="843"/>
        <v>-1.9202141397402395E-2</v>
      </c>
      <c r="H4897" s="4" cm="1">
        <f t="array" ref="H4897">SUMPRODUCT(Q4896:R4896,(1+daily_ret!D4896:E4896))-1</f>
        <v>-1.3564539830097866E-2</v>
      </c>
      <c r="I4897" s="5">
        <f t="shared" si="839"/>
        <v>750.88878651057291</v>
      </c>
      <c r="J4897" s="4">
        <f>I4897/MAX(I$3:I4897)-1</f>
        <v>-1.9530629714855863E-2</v>
      </c>
      <c r="K4897" s="5">
        <f t="shared" si="844"/>
        <v>526.82928953753128</v>
      </c>
      <c r="L4897" s="4">
        <f>K4897/MAX(K$3:K4897)-1</f>
        <v>-1.8026048157272601E-2</v>
      </c>
      <c r="M4897" s="5">
        <f t="shared" si="840"/>
        <v>326.77258013717449</v>
      </c>
      <c r="N4897" s="5">
        <f t="shared" si="841"/>
        <v>200.05670940035679</v>
      </c>
      <c r="O4897" s="5">
        <f t="shared" si="836"/>
        <v>326.77258013717449</v>
      </c>
      <c r="P4897" s="5">
        <f t="shared" si="837"/>
        <v>200.05670940035679</v>
      </c>
      <c r="Q4897" s="5">
        <f t="shared" si="845"/>
        <v>0.62026274284033567</v>
      </c>
      <c r="R4897" s="5">
        <f t="shared" si="846"/>
        <v>0.37973725715966439</v>
      </c>
      <c r="S4897" s="4" cm="1">
        <f t="array" ref="S4897">SUM(ABS(O4897:P4897/K4897-M4897:N4897/K4897))</f>
        <v>0</v>
      </c>
    </row>
    <row r="4898" spans="1:19" x14ac:dyDescent="0.3">
      <c r="A4898" s="1">
        <v>44567</v>
      </c>
      <c r="B4898" s="2">
        <v>4895</v>
      </c>
      <c r="C4898">
        <v>460.469635009765</v>
      </c>
      <c r="D4898">
        <v>111.033157348632</v>
      </c>
      <c r="E4898" s="4">
        <f t="shared" si="842"/>
        <v>-1.5204550560680152E-3</v>
      </c>
      <c r="F4898" s="4">
        <f t="shared" si="838"/>
        <v>-1.5204550560680152E-3</v>
      </c>
      <c r="G4898" s="4">
        <f t="shared" si="843"/>
        <v>-9.394910552700253E-4</v>
      </c>
      <c r="H4898" s="4" cm="1">
        <f t="array" ref="H4898">SUMPRODUCT(Q4897:R4897,(1+daily_ret!D4897:E4897))-1</f>
        <v>-1.5204550560679042E-3</v>
      </c>
      <c r="I4898" s="5">
        <f t="shared" si="839"/>
        <v>750.18333321214368</v>
      </c>
      <c r="J4898" s="4">
        <f>I4898/MAX(I$3:I4898)-1</f>
        <v>-2.0451771918204908E-2</v>
      </c>
      <c r="K4898" s="5">
        <f t="shared" si="844"/>
        <v>526.02826928056925</v>
      </c>
      <c r="L4898" s="4">
        <f>K4898/MAX(K$3:K4898)-1</f>
        <v>-1.951909541727892E-2</v>
      </c>
      <c r="M4898" s="5">
        <f t="shared" si="840"/>
        <v>326.46558022102812</v>
      </c>
      <c r="N4898" s="5">
        <f t="shared" si="841"/>
        <v>199.56268905954116</v>
      </c>
      <c r="O4898" s="5">
        <f t="shared" si="836"/>
        <v>326.46558022102812</v>
      </c>
      <c r="P4898" s="5">
        <f t="shared" si="837"/>
        <v>199.56268905954116</v>
      </c>
      <c r="Q4898" s="5">
        <f t="shared" si="845"/>
        <v>0.62062364189575558</v>
      </c>
      <c r="R4898" s="5">
        <f t="shared" si="846"/>
        <v>0.37937635810424442</v>
      </c>
      <c r="S4898" s="4" cm="1">
        <f t="array" ref="S4898">SUM(ABS(O4898:P4898/K4898-M4898:N4898/K4898))</f>
        <v>0</v>
      </c>
    </row>
    <row r="4899" spans="1:19" x14ac:dyDescent="0.3">
      <c r="A4899" s="1">
        <v>44568</v>
      </c>
      <c r="B4899" s="2">
        <v>4896</v>
      </c>
      <c r="C4899">
        <v>458.64920043945301</v>
      </c>
      <c r="D4899">
        <v>110.669960021972</v>
      </c>
      <c r="E4899" s="4">
        <f t="shared" si="842"/>
        <v>-3.6945592148864836E-3</v>
      </c>
      <c r="F4899" s="4">
        <f t="shared" si="838"/>
        <v>-3.6945592148864836E-3</v>
      </c>
      <c r="G4899" s="4">
        <f t="shared" si="843"/>
        <v>-3.9534302197219429E-3</v>
      </c>
      <c r="H4899" s="4" cm="1">
        <f t="array" ref="H4899">SUMPRODUCT(Q4898:R4898,(1+daily_ret!D4898:E4898))-1</f>
        <v>-3.6945592148864836E-3</v>
      </c>
      <c r="I4899" s="5">
        <f t="shared" si="839"/>
        <v>747.21753575229104</v>
      </c>
      <c r="J4899" s="4">
        <f>I4899/MAX(I$3:I4899)-1</f>
        <v>-2.432434748477863E-2</v>
      </c>
      <c r="K4899" s="5">
        <f t="shared" si="844"/>
        <v>524.08482669100795</v>
      </c>
      <c r="L4899" s="4">
        <f>K4899/MAX(K$3:K4899)-1</f>
        <v>-2.3141540178325259E-2</v>
      </c>
      <c r="M4899" s="5">
        <f t="shared" si="840"/>
        <v>325.17492133048319</v>
      </c>
      <c r="N4899" s="5">
        <f t="shared" si="841"/>
        <v>198.90990536052479</v>
      </c>
      <c r="O4899" s="5">
        <f t="shared" si="836"/>
        <v>325.17492133048319</v>
      </c>
      <c r="P4899" s="5">
        <f t="shared" si="837"/>
        <v>198.90990536052479</v>
      </c>
      <c r="Q4899" s="5">
        <f t="shared" si="845"/>
        <v>0.6204623846555305</v>
      </c>
      <c r="R4899" s="5">
        <f t="shared" si="846"/>
        <v>0.37953761534446961</v>
      </c>
      <c r="S4899" s="4" cm="1">
        <f t="array" ref="S4899">SUM(ABS(O4899:P4899/K4899-M4899:N4899/K4899))</f>
        <v>0</v>
      </c>
    </row>
    <row r="4900" spans="1:19" x14ac:dyDescent="0.3">
      <c r="A4900" s="1">
        <v>44571</v>
      </c>
      <c r="B4900" s="2">
        <v>4897</v>
      </c>
      <c r="C4900">
        <v>458.07846069335898</v>
      </c>
      <c r="D4900">
        <v>110.640510559082</v>
      </c>
      <c r="E4900" s="4">
        <f t="shared" si="842"/>
        <v>-8.7309450073347339E-4</v>
      </c>
      <c r="F4900" s="4">
        <f t="shared" si="838"/>
        <v>-8.7309450073347339E-4</v>
      </c>
      <c r="G4900" s="4">
        <f t="shared" si="843"/>
        <v>-1.2443927636791585E-3</v>
      </c>
      <c r="H4900" s="4" cm="1">
        <f t="array" ref="H4900">SUMPRODUCT(Q4899:R4899,(1+daily_ret!D4899:E4899))-1</f>
        <v>-8.7309450073325134E-4</v>
      </c>
      <c r="I4900" s="5">
        <f t="shared" si="839"/>
        <v>746.28770365790672</v>
      </c>
      <c r="J4900" s="4">
        <f>I4900/MAX(I$3:I4900)-1</f>
        <v>-2.5538471206466462E-2</v>
      </c>
      <c r="K4900" s="5">
        <f t="shared" si="844"/>
        <v>523.62725111090617</v>
      </c>
      <c r="L4900" s="4">
        <f>K4900/MAX(K$3:K4900)-1</f>
        <v>-2.3994429927590488E-2</v>
      </c>
      <c r="M4900" s="5">
        <f t="shared" si="840"/>
        <v>324.7702760114496</v>
      </c>
      <c r="N4900" s="5">
        <f t="shared" si="841"/>
        <v>198.8569750994566</v>
      </c>
      <c r="O4900" s="5">
        <f t="shared" si="836"/>
        <v>324.7702760114496</v>
      </c>
      <c r="P4900" s="5">
        <f t="shared" si="837"/>
        <v>198.8569750994566</v>
      </c>
      <c r="Q4900" s="5">
        <f t="shared" si="845"/>
        <v>0.62023180673356904</v>
      </c>
      <c r="R4900" s="5">
        <f t="shared" si="846"/>
        <v>0.37976819326643096</v>
      </c>
      <c r="S4900" s="4" cm="1">
        <f t="array" ref="S4900">SUM(ABS(O4900:P4900/K4900-M4900:N4900/K4900))</f>
        <v>0</v>
      </c>
    </row>
    <row r="4901" spans="1:19" x14ac:dyDescent="0.3">
      <c r="A4901" s="1">
        <v>44572</v>
      </c>
      <c r="B4901" s="2">
        <v>4898</v>
      </c>
      <c r="C4901">
        <v>462.25079345703102</v>
      </c>
      <c r="D4901">
        <v>110.905563354492</v>
      </c>
      <c r="E4901" s="4">
        <f t="shared" si="842"/>
        <v>6.5590608856680443E-3</v>
      </c>
      <c r="F4901" s="4">
        <f t="shared" si="838"/>
        <v>6.5590608856680443E-3</v>
      </c>
      <c r="G4901" s="4">
        <f t="shared" si="843"/>
        <v>9.1083365006001671E-3</v>
      </c>
      <c r="H4901" s="4" cm="1">
        <f t="array" ref="H4901">SUMPRODUCT(Q4900:R4900,(1+daily_ret!D4900:E4900))-1</f>
        <v>6.5590608856680443E-3</v>
      </c>
      <c r="I4901" s="5">
        <f t="shared" si="839"/>
        <v>753.08514318908306</v>
      </c>
      <c r="J4901" s="4">
        <f>I4901/MAX(I$3:I4901)-1</f>
        <v>-1.6662747695325719E-2</v>
      </c>
      <c r="K4901" s="5">
        <f t="shared" si="844"/>
        <v>527.06175413233757</v>
      </c>
      <c r="L4901" s="4">
        <f>K4901/MAX(K$3:K4901)-1</f>
        <v>-1.75927499687345E-2</v>
      </c>
      <c r="M4901" s="5">
        <f t="shared" si="840"/>
        <v>327.72839297075467</v>
      </c>
      <c r="N4901" s="5">
        <f t="shared" si="841"/>
        <v>199.33336116158293</v>
      </c>
      <c r="O4901" s="5">
        <f t="shared" si="836"/>
        <v>327.72839297075467</v>
      </c>
      <c r="P4901" s="5">
        <f t="shared" si="837"/>
        <v>199.33336116158293</v>
      </c>
      <c r="Q4901" s="5">
        <f t="shared" si="845"/>
        <v>0.62180264532809726</v>
      </c>
      <c r="R4901" s="5">
        <f t="shared" si="846"/>
        <v>0.37819735467190285</v>
      </c>
      <c r="S4901" s="4" cm="1">
        <f t="array" ref="S4901">SUM(ABS(O4901:P4901/K4901-M4901:N4901/K4901))</f>
        <v>0</v>
      </c>
    </row>
    <row r="4902" spans="1:19" x14ac:dyDescent="0.3">
      <c r="A4902" s="1">
        <v>44573</v>
      </c>
      <c r="B4902" s="2">
        <v>4899</v>
      </c>
      <c r="C4902">
        <v>463.50048828125</v>
      </c>
      <c r="D4902">
        <v>110.92519378662099</v>
      </c>
      <c r="E4902" s="4">
        <f t="shared" si="842"/>
        <v>1.7479846226131635E-3</v>
      </c>
      <c r="F4902" s="4">
        <f t="shared" si="838"/>
        <v>1.7479846226131635E-3</v>
      </c>
      <c r="G4902" s="4">
        <f t="shared" si="843"/>
        <v>2.70349957622118E-3</v>
      </c>
      <c r="H4902" s="4" cm="1">
        <f t="array" ref="H4902">SUMPRODUCT(Q4901:R4901,(1+daily_ret!D4901:E4901))-1</f>
        <v>1.7479846226131635E-3</v>
      </c>
      <c r="I4902" s="5">
        <f t="shared" si="839"/>
        <v>755.12110855455319</v>
      </c>
      <c r="J4902" s="4">
        <f>I4902/MAX(I$3:I4902)-1</f>
        <v>-1.4004295850437609E-2</v>
      </c>
      <c r="K4902" s="5">
        <f t="shared" si="844"/>
        <v>527.98304997372838</v>
      </c>
      <c r="L4902" s="4">
        <f>K4902/MAX(K$3:K4902)-1</f>
        <v>-1.5875517202536216E-2</v>
      </c>
      <c r="M4902" s="5">
        <f t="shared" si="840"/>
        <v>328.61440654226669</v>
      </c>
      <c r="N4902" s="5">
        <f t="shared" si="841"/>
        <v>199.36864343146166</v>
      </c>
      <c r="O4902" s="5">
        <f t="shared" si="836"/>
        <v>328.61440654226669</v>
      </c>
      <c r="P4902" s="5">
        <f t="shared" si="837"/>
        <v>199.36864343146166</v>
      </c>
      <c r="Q4902" s="5">
        <f t="shared" si="845"/>
        <v>0.62239575031550354</v>
      </c>
      <c r="R4902" s="5">
        <f t="shared" si="846"/>
        <v>0.37760424968449641</v>
      </c>
      <c r="S4902" s="4" cm="1">
        <f t="array" ref="S4902">SUM(ABS(O4902:P4902/K4902-M4902:N4902/K4902))</f>
        <v>0</v>
      </c>
    </row>
    <row r="4903" spans="1:19" x14ac:dyDescent="0.3">
      <c r="A4903" s="1">
        <v>44574</v>
      </c>
      <c r="B4903" s="2">
        <v>4900</v>
      </c>
      <c r="C4903">
        <v>457.11407470703102</v>
      </c>
      <c r="D4903">
        <v>111.27857971191401</v>
      </c>
      <c r="E4903" s="4">
        <f t="shared" si="842"/>
        <v>-7.3728035315210327E-3</v>
      </c>
      <c r="F4903" s="4">
        <f t="shared" si="838"/>
        <v>-7.3728035315210327E-3</v>
      </c>
      <c r="G4903" s="4">
        <f t="shared" si="843"/>
        <v>-1.3778655547701857E-2</v>
      </c>
      <c r="H4903" s="4" cm="1">
        <f t="array" ref="H4903">SUMPRODUCT(Q4902:R4902,(1+daily_ret!D4902:E4902))-1</f>
        <v>-7.3728035315209217E-3</v>
      </c>
      <c r="I4903" s="5">
        <f t="shared" si="839"/>
        <v>744.71655490298122</v>
      </c>
      <c r="J4903" s="4">
        <f>I4903/MAX(I$3:I4903)-1</f>
        <v>-2.7589991029428163E-2</v>
      </c>
      <c r="K4903" s="5">
        <f t="shared" si="844"/>
        <v>524.09033467829886</v>
      </c>
      <c r="L4903" s="4">
        <f>K4903/MAX(K$3:K4903)-1</f>
        <v>-2.3131273664761642E-2</v>
      </c>
      <c r="M4903" s="5">
        <f t="shared" si="840"/>
        <v>324.08654182650832</v>
      </c>
      <c r="N4903" s="5">
        <f t="shared" si="841"/>
        <v>200.00379285179054</v>
      </c>
      <c r="O4903" s="5">
        <f t="shared" si="836"/>
        <v>324.08654182650832</v>
      </c>
      <c r="P4903" s="5">
        <f t="shared" si="837"/>
        <v>200.00379285179054</v>
      </c>
      <c r="Q4903" s="5">
        <f t="shared" si="845"/>
        <v>0.61837916172493734</v>
      </c>
      <c r="R4903" s="5">
        <f t="shared" si="846"/>
        <v>0.3816208382750626</v>
      </c>
      <c r="S4903" s="4" cm="1">
        <f t="array" ref="S4903">SUM(ABS(O4903:P4903/K4903-M4903:N4903/K4903))</f>
        <v>0</v>
      </c>
    </row>
    <row r="4904" spans="1:19" x14ac:dyDescent="0.3">
      <c r="A4904" s="1">
        <v>44575</v>
      </c>
      <c r="B4904" s="2">
        <v>4901</v>
      </c>
      <c r="C4904">
        <v>457.30108642578102</v>
      </c>
      <c r="D4904">
        <v>110.512893676757</v>
      </c>
      <c r="E4904" s="4">
        <f t="shared" si="842"/>
        <v>-2.3728704741314832E-3</v>
      </c>
      <c r="F4904" s="4">
        <f t="shared" si="838"/>
        <v>-2.3728704741314832E-3</v>
      </c>
      <c r="G4904" s="4">
        <f t="shared" si="843"/>
        <v>4.0911389322206837E-4</v>
      </c>
      <c r="H4904" s="4" cm="1">
        <f t="array" ref="H4904">SUMPRODUCT(Q4903:R4903,(1+daily_ret!D4903:E4903))-1</f>
        <v>-2.3728704741313722E-3</v>
      </c>
      <c r="I4904" s="5">
        <f t="shared" si="839"/>
        <v>745.02122879210447</v>
      </c>
      <c r="J4904" s="4">
        <f>I4904/MAX(I$3:I4904)-1</f>
        <v>-2.7192164584850187E-2</v>
      </c>
      <c r="K4904" s="5">
        <f t="shared" si="844"/>
        <v>522.84673619736304</v>
      </c>
      <c r="L4904" s="4">
        <f>K4904/MAX(K$3:K4904)-1</f>
        <v>-2.5449256622584904E-2</v>
      </c>
      <c r="M4904" s="5">
        <f t="shared" si="840"/>
        <v>324.21913013337581</v>
      </c>
      <c r="N4904" s="5">
        <f t="shared" si="841"/>
        <v>198.62760606398726</v>
      </c>
      <c r="O4904" s="5">
        <f t="shared" si="836"/>
        <v>324.21913013337581</v>
      </c>
      <c r="P4904" s="5">
        <f t="shared" si="837"/>
        <v>198.62760606398726</v>
      </c>
      <c r="Q4904" s="5">
        <f t="shared" si="845"/>
        <v>0.62010357469457411</v>
      </c>
      <c r="R4904" s="5">
        <f t="shared" si="846"/>
        <v>0.37989642530542594</v>
      </c>
      <c r="S4904" s="4" cm="1">
        <f t="array" ref="S4904">SUM(ABS(O4904:P4904/K4904-M4904:N4904/K4904))</f>
        <v>0</v>
      </c>
    </row>
    <row r="4905" spans="1:19" x14ac:dyDescent="0.3">
      <c r="A4905" s="1">
        <v>44579</v>
      </c>
      <c r="B4905" s="2">
        <v>4902</v>
      </c>
      <c r="C4905">
        <v>449.20245361328102</v>
      </c>
      <c r="D4905">
        <v>109.678504943847</v>
      </c>
      <c r="E4905" s="4">
        <f t="shared" si="842"/>
        <v>-1.3850078900081275E-2</v>
      </c>
      <c r="F4905" s="4">
        <f t="shared" si="838"/>
        <v>-1.3850078900081275E-2</v>
      </c>
      <c r="G4905" s="4">
        <f t="shared" si="843"/>
        <v>-1.7709629504268465E-2</v>
      </c>
      <c r="H4905" s="4" cm="1">
        <f t="array" ref="H4905">SUMPRODUCT(Q4904:R4904,(1+daily_ret!D4904:E4904))-1</f>
        <v>-1.3850078900081275E-2</v>
      </c>
      <c r="I4905" s="5">
        <f t="shared" si="839"/>
        <v>731.82717885738145</v>
      </c>
      <c r="J4905" s="4">
        <f>I4905/MAX(I$3:I4905)-1</f>
        <v>-4.4420230928901905E-2</v>
      </c>
      <c r="K4905" s="5">
        <f t="shared" si="844"/>
        <v>515.60526764837959</v>
      </c>
      <c r="L4905" s="4">
        <f>K4905/MAX(K$3:K4905)-1</f>
        <v>-3.8946861310494962E-2</v>
      </c>
      <c r="M4905" s="5">
        <f t="shared" si="840"/>
        <v>318.47732946051752</v>
      </c>
      <c r="N4905" s="5">
        <f t="shared" si="841"/>
        <v>197.12793818786201</v>
      </c>
      <c r="O4905" s="5">
        <f t="shared" si="836"/>
        <v>318.47732946051752</v>
      </c>
      <c r="P4905" s="5">
        <f t="shared" si="837"/>
        <v>197.12793818786201</v>
      </c>
      <c r="Q4905" s="5">
        <f t="shared" si="845"/>
        <v>0.61767664033584935</v>
      </c>
      <c r="R4905" s="5">
        <f t="shared" si="846"/>
        <v>0.38232335966415049</v>
      </c>
      <c r="S4905" s="4" cm="1">
        <f t="array" ref="S4905">SUM(ABS(O4905:P4905/K4905-M4905:N4905/K4905))</f>
        <v>0</v>
      </c>
    </row>
    <row r="4906" spans="1:19" x14ac:dyDescent="0.3">
      <c r="A4906" s="1">
        <v>44580</v>
      </c>
      <c r="B4906" s="2">
        <v>4903</v>
      </c>
      <c r="C4906">
        <v>444.53811645507801</v>
      </c>
      <c r="D4906">
        <v>109.943550109863</v>
      </c>
      <c r="E4906" s="4">
        <f t="shared" si="842"/>
        <v>-5.4897961790568717E-3</v>
      </c>
      <c r="F4906" s="4">
        <f t="shared" si="838"/>
        <v>-5.4897961790568717E-3</v>
      </c>
      <c r="G4906" s="4">
        <f t="shared" si="843"/>
        <v>-1.0383596796242234E-2</v>
      </c>
      <c r="H4906" s="4" cm="1">
        <f t="array" ref="H4906">SUMPRODUCT(Q4905:R4905,(1+daily_ret!D4905:E4905))-1</f>
        <v>-5.4897961790569827E-3</v>
      </c>
      <c r="I4906" s="5">
        <f t="shared" si="839"/>
        <v>724.22818050759497</v>
      </c>
      <c r="J4906" s="4">
        <f>I4906/MAX(I$3:I4906)-1</f>
        <v>-5.4342585957582346E-2</v>
      </c>
      <c r="K4906" s="5">
        <f t="shared" si="844"/>
        <v>512.7746998201419</v>
      </c>
      <c r="L4906" s="4">
        <f>K4906/MAX(K$3:K4906)-1</f>
        <v>-4.4222847159143264E-2</v>
      </c>
      <c r="M4906" s="5">
        <f t="shared" si="840"/>
        <v>315.17038928265549</v>
      </c>
      <c r="N4906" s="5">
        <f t="shared" si="841"/>
        <v>197.60431053748641</v>
      </c>
      <c r="O4906" s="5">
        <f t="shared" si="836"/>
        <v>315.17038928265549</v>
      </c>
      <c r="P4906" s="5">
        <f t="shared" si="837"/>
        <v>197.60431053748641</v>
      </c>
      <c r="Q4906" s="5">
        <f t="shared" si="845"/>
        <v>0.6146371679281426</v>
      </c>
      <c r="R4906" s="5">
        <f t="shared" si="846"/>
        <v>0.38536283207185734</v>
      </c>
      <c r="S4906" s="4" cm="1">
        <f t="array" ref="S4906">SUM(ABS(O4906:P4906/K4906-M4906:N4906/K4906))</f>
        <v>0</v>
      </c>
    </row>
    <row r="4907" spans="1:19" x14ac:dyDescent="0.3">
      <c r="A4907" s="1">
        <v>44581</v>
      </c>
      <c r="B4907" s="2">
        <v>4904</v>
      </c>
      <c r="C4907">
        <v>439.61795043945301</v>
      </c>
      <c r="D4907">
        <v>110.179145812988</v>
      </c>
      <c r="E4907" s="4">
        <f t="shared" si="842"/>
        <v>-5.977043414942762E-3</v>
      </c>
      <c r="F4907" s="4">
        <f t="shared" si="838"/>
        <v>-5.977043414942762E-3</v>
      </c>
      <c r="G4907" s="4">
        <f t="shared" si="843"/>
        <v>-1.1068040812473701E-2</v>
      </c>
      <c r="H4907" s="4" cm="1">
        <f t="array" ref="H4907">SUMPRODUCT(Q4906:R4906,(1+daily_ret!D4906:E4906))-1</f>
        <v>-5.977043414942762E-3</v>
      </c>
      <c r="I4907" s="5">
        <f t="shared" si="839"/>
        <v>716.21239344819332</v>
      </c>
      <c r="J4907" s="4">
        <f>I4907/MAX(I$3:I4907)-1</f>
        <v>-6.4809160810822219E-2</v>
      </c>
      <c r="K4907" s="5">
        <f t="shared" si="844"/>
        <v>509.70982317723269</v>
      </c>
      <c r="L4907" s="4">
        <f>K4907/MAX(K$3:K4907)-1</f>
        <v>-4.9935568696683363E-2</v>
      </c>
      <c r="M4907" s="5">
        <f t="shared" si="840"/>
        <v>311.68207055119183</v>
      </c>
      <c r="N4907" s="5">
        <f t="shared" si="841"/>
        <v>198.02775262604084</v>
      </c>
      <c r="O4907" s="5">
        <f t="shared" si="836"/>
        <v>311.68207055119183</v>
      </c>
      <c r="P4907" s="5">
        <f t="shared" si="837"/>
        <v>198.02775262604084</v>
      </c>
      <c r="Q4907" s="5">
        <f t="shared" si="845"/>
        <v>0.6114892363822777</v>
      </c>
      <c r="R4907" s="5">
        <f t="shared" si="846"/>
        <v>0.38851076361772219</v>
      </c>
      <c r="S4907" s="4" cm="1">
        <f t="array" ref="S4907">SUM(ABS(O4907:P4907/K4907-M4907:N4907/K4907))</f>
        <v>0</v>
      </c>
    </row>
    <row r="4908" spans="1:19" x14ac:dyDescent="0.3">
      <c r="A4908" s="1">
        <v>44582</v>
      </c>
      <c r="B4908" s="2">
        <v>4905</v>
      </c>
      <c r="C4908">
        <v>430.98791503906199</v>
      </c>
      <c r="D4908">
        <v>110.81719970703099</v>
      </c>
      <c r="E4908" s="4">
        <f t="shared" si="842"/>
        <v>-9.7541111132750657E-3</v>
      </c>
      <c r="F4908" s="4">
        <f t="shared" si="838"/>
        <v>-9.7541111132750657E-3</v>
      </c>
      <c r="G4908" s="4">
        <f t="shared" si="843"/>
        <v>-1.9630762100965815E-2</v>
      </c>
      <c r="H4908" s="4" cm="1">
        <f t="array" ref="H4908">SUMPRODUCT(Q4907:R4907,(1+daily_ret!D4907:E4907))-1</f>
        <v>-9.7541111132752878E-3</v>
      </c>
      <c r="I4908" s="5">
        <f t="shared" si="839"/>
        <v>702.15259833864854</v>
      </c>
      <c r="J4908" s="4">
        <f>I4908/MAX(I$3:I4908)-1</f>
        <v>-8.316766969394751E-2</v>
      </c>
      <c r="K4908" s="5">
        <f t="shared" si="844"/>
        <v>504.73805692643418</v>
      </c>
      <c r="L4908" s="4">
        <f>K4908/MAX(K$3:K4908)-1</f>
        <v>-5.9202602724386377E-2</v>
      </c>
      <c r="M4908" s="5">
        <f t="shared" si="840"/>
        <v>305.56351397306503</v>
      </c>
      <c r="N4908" s="5">
        <f t="shared" si="841"/>
        <v>199.17454295336913</v>
      </c>
      <c r="O4908" s="5">
        <f t="shared" si="836"/>
        <v>305.56351397306503</v>
      </c>
      <c r="P4908" s="5">
        <f t="shared" si="837"/>
        <v>199.17454295336913</v>
      </c>
      <c r="Q4908" s="5">
        <f t="shared" si="845"/>
        <v>0.60539028072060175</v>
      </c>
      <c r="R4908" s="5">
        <f t="shared" si="846"/>
        <v>0.39460971927939825</v>
      </c>
      <c r="S4908" s="4" cm="1">
        <f t="array" ref="S4908">SUM(ABS(O4908:P4908/K4908-M4908:N4908/K4908))</f>
        <v>0</v>
      </c>
    </row>
    <row r="4909" spans="1:19" x14ac:dyDescent="0.3">
      <c r="A4909" s="1">
        <v>44585</v>
      </c>
      <c r="B4909" s="2">
        <v>4906</v>
      </c>
      <c r="C4909">
        <v>432.81823730468699</v>
      </c>
      <c r="D4909">
        <v>110.71904754638599</v>
      </c>
      <c r="E4909" s="4">
        <f t="shared" si="842"/>
        <v>2.2214646647578107E-3</v>
      </c>
      <c r="F4909" s="4">
        <f t="shared" si="838"/>
        <v>2.2214646647578107E-3</v>
      </c>
      <c r="G4909" s="4">
        <f t="shared" si="843"/>
        <v>4.2468064689449303E-3</v>
      </c>
      <c r="H4909" s="4" cm="1">
        <f t="array" ref="H4909">SUMPRODUCT(Q4908:R4908,(1+daily_ret!D4908:E4908))-1</f>
        <v>2.2214646647578107E-3</v>
      </c>
      <c r="I4909" s="5">
        <f t="shared" si="839"/>
        <v>705.13450453545966</v>
      </c>
      <c r="J4909" s="4">
        <f>I4909/MAX(I$3:I4909)-1</f>
        <v>-7.927406022266581E-2</v>
      </c>
      <c r="K4909" s="5">
        <f t="shared" si="844"/>
        <v>505.85931468485478</v>
      </c>
      <c r="L4909" s="4">
        <f>K4909/MAX(K$3:K4909)-1</f>
        <v>-5.7112654549642539E-2</v>
      </c>
      <c r="M4909" s="5">
        <f t="shared" si="840"/>
        <v>306.86118308087941</v>
      </c>
      <c r="N4909" s="5">
        <f t="shared" si="841"/>
        <v>198.99813160397537</v>
      </c>
      <c r="O4909" s="5">
        <f t="shared" si="836"/>
        <v>306.86118308087941</v>
      </c>
      <c r="P4909" s="5">
        <f t="shared" si="837"/>
        <v>198.99813160397537</v>
      </c>
      <c r="Q4909" s="5">
        <f t="shared" si="845"/>
        <v>0.60661368521414061</v>
      </c>
      <c r="R4909" s="5">
        <f t="shared" si="846"/>
        <v>0.39338631478585934</v>
      </c>
      <c r="S4909" s="4" cm="1">
        <f t="array" ref="S4909">SUM(ABS(O4909:P4909/K4909-M4909:N4909/K4909))</f>
        <v>0</v>
      </c>
    </row>
    <row r="4910" spans="1:19" x14ac:dyDescent="0.3">
      <c r="A4910" s="1">
        <v>44586</v>
      </c>
      <c r="B4910" s="2">
        <v>4907</v>
      </c>
      <c r="C4910">
        <v>427.53399658203102</v>
      </c>
      <c r="D4910">
        <v>110.571807861328</v>
      </c>
      <c r="E4910" s="4">
        <f t="shared" si="842"/>
        <v>-7.9292390816698699E-3</v>
      </c>
      <c r="F4910" s="4">
        <f t="shared" si="838"/>
        <v>-7.9292390816698699E-3</v>
      </c>
      <c r="G4910" s="4">
        <f t="shared" si="843"/>
        <v>-1.2208914198169718E-2</v>
      </c>
      <c r="H4910" s="4" cm="1">
        <f t="array" ref="H4910">SUMPRODUCT(Q4909:R4909,(1+daily_ret!D4909:E4909))-1</f>
        <v>-7.9292390816699809E-3</v>
      </c>
      <c r="I4910" s="5">
        <f t="shared" si="839"/>
        <v>696.52557787141734</v>
      </c>
      <c r="J4910" s="4">
        <f>I4910/MAX(I$3:I4910)-1</f>
        <v>-9.0515124221436483E-2</v>
      </c>
      <c r="K4910" s="5">
        <f t="shared" si="844"/>
        <v>501.84823523702892</v>
      </c>
      <c r="L4910" s="4">
        <f>K4910/MAX(K$3:K4910)-1</f>
        <v>-6.4589033738799428E-2</v>
      </c>
      <c r="M4910" s="5">
        <f t="shared" si="840"/>
        <v>303.11474122589613</v>
      </c>
      <c r="N4910" s="5">
        <f t="shared" si="841"/>
        <v>198.73349401113276</v>
      </c>
      <c r="O4910" s="5">
        <f t="shared" si="836"/>
        <v>303.11474122589613</v>
      </c>
      <c r="P4910" s="5">
        <f t="shared" si="837"/>
        <v>198.73349401113276</v>
      </c>
      <c r="Q4910" s="5">
        <f t="shared" si="845"/>
        <v>0.60399682601799209</v>
      </c>
      <c r="R4910" s="5">
        <f t="shared" si="846"/>
        <v>0.39600317398200785</v>
      </c>
      <c r="S4910" s="4" cm="1">
        <f t="array" ref="S4910">SUM(ABS(O4910:P4910/K4910-M4910:N4910/K4910))</f>
        <v>0</v>
      </c>
    </row>
    <row r="4911" spans="1:19" x14ac:dyDescent="0.3">
      <c r="A4911" s="1">
        <v>44587</v>
      </c>
      <c r="B4911" s="2">
        <v>4908</v>
      </c>
      <c r="C4911">
        <v>426.46139526367102</v>
      </c>
      <c r="D4911">
        <v>109.786476135253</v>
      </c>
      <c r="E4911" s="4">
        <f t="shared" si="842"/>
        <v>-4.3279092135269925E-3</v>
      </c>
      <c r="F4911" s="4">
        <f t="shared" si="838"/>
        <v>-4.3279092135269925E-3</v>
      </c>
      <c r="G4911" s="4">
        <f t="shared" si="843"/>
        <v>-2.5088094208530753E-3</v>
      </c>
      <c r="H4911" s="4" cm="1">
        <f t="array" ref="H4911">SUMPRODUCT(Q4910:R4910,(1+daily_ret!D4910:E4910))-1</f>
        <v>-4.3279092135271036E-3</v>
      </c>
      <c r="I4911" s="5">
        <f t="shared" si="839"/>
        <v>694.77812793978842</v>
      </c>
      <c r="J4911" s="4">
        <f>I4911/MAX(I$3:I4911)-1</f>
        <v>-9.2796848445913072E-2</v>
      </c>
      <c r="K4911" s="5">
        <f t="shared" si="844"/>
        <v>499.6762816359543</v>
      </c>
      <c r="L4911" s="4">
        <f>K4911/MAX(K$3:K4911)-1</f>
        <v>-6.8637407478115531E-2</v>
      </c>
      <c r="M4911" s="5">
        <f t="shared" si="840"/>
        <v>302.35428410750916</v>
      </c>
      <c r="N4911" s="5">
        <f t="shared" si="841"/>
        <v>197.32199752844511</v>
      </c>
      <c r="O4911" s="5">
        <f t="shared" si="836"/>
        <v>302.35428410750916</v>
      </c>
      <c r="P4911" s="5">
        <f t="shared" si="837"/>
        <v>197.32199752844511</v>
      </c>
      <c r="Q4911" s="5">
        <f t="shared" si="845"/>
        <v>0.60510033239439076</v>
      </c>
      <c r="R4911" s="5">
        <f t="shared" si="846"/>
        <v>0.39489966760560918</v>
      </c>
      <c r="S4911" s="4" cm="1">
        <f t="array" ref="S4911">SUM(ABS(O4911:P4911/K4911-M4911:N4911/K4911))</f>
        <v>0</v>
      </c>
    </row>
    <row r="4912" spans="1:19" x14ac:dyDescent="0.3">
      <c r="A4912" s="1">
        <v>44588</v>
      </c>
      <c r="B4912" s="2">
        <v>4909</v>
      </c>
      <c r="C4912">
        <v>424.35552978515602</v>
      </c>
      <c r="D4912">
        <v>110.24786376953099</v>
      </c>
      <c r="E4912" s="4">
        <f t="shared" si="842"/>
        <v>-1.328382467763789E-3</v>
      </c>
      <c r="F4912" s="4">
        <f t="shared" si="838"/>
        <v>-1.328382467763789E-3</v>
      </c>
      <c r="G4912" s="4">
        <f t="shared" si="843"/>
        <v>-4.9379979100171445E-3</v>
      </c>
      <c r="H4912" s="4" cm="1">
        <f t="array" ref="H4912">SUMPRODUCT(Q4911:R4911,(1+daily_ret!D4911:E4911))-1</f>
        <v>-1.328382467763678E-3</v>
      </c>
      <c r="I4912" s="5">
        <f t="shared" si="839"/>
        <v>691.34731499609609</v>
      </c>
      <c r="J4912" s="4">
        <f>I4912/MAX(I$3:I4912)-1</f>
        <v>-9.7276615712248216E-2</v>
      </c>
      <c r="K4912" s="5">
        <f t="shared" si="844"/>
        <v>499.01252042387171</v>
      </c>
      <c r="L4912" s="4">
        <f>K4912/MAX(K$3:K4912)-1</f>
        <v>-6.9874613217152604E-2</v>
      </c>
      <c r="M4912" s="5">
        <f t="shared" si="840"/>
        <v>300.86125928450156</v>
      </c>
      <c r="N4912" s="5">
        <f t="shared" si="841"/>
        <v>198.15126113937018</v>
      </c>
      <c r="O4912" s="5">
        <f t="shared" si="836"/>
        <v>300.86125928450156</v>
      </c>
      <c r="P4912" s="5">
        <f t="shared" si="837"/>
        <v>198.15126113937018</v>
      </c>
      <c r="Q4912" s="5">
        <f t="shared" si="845"/>
        <v>0.60291324760537812</v>
      </c>
      <c r="R4912" s="5">
        <f t="shared" si="846"/>
        <v>0.39708675239462193</v>
      </c>
      <c r="S4912" s="4" cm="1">
        <f t="array" ref="S4912">SUM(ABS(O4912:P4912/K4912-M4912:N4912/K4912))</f>
        <v>0</v>
      </c>
    </row>
    <row r="4913" spans="1:19" x14ac:dyDescent="0.3">
      <c r="A4913" s="1">
        <v>44589</v>
      </c>
      <c r="B4913" s="2">
        <v>4910</v>
      </c>
      <c r="C4913">
        <v>434.89459228515602</v>
      </c>
      <c r="D4913">
        <v>110.50308227539</v>
      </c>
      <c r="E4913" s="4">
        <f t="shared" si="842"/>
        <v>1.5892861343713482E-2</v>
      </c>
      <c r="F4913" s="4">
        <f t="shared" si="838"/>
        <v>1.5892861343713482E-2</v>
      </c>
      <c r="G4913" s="4">
        <f t="shared" si="843"/>
        <v>2.4835454613577834E-2</v>
      </c>
      <c r="H4913" s="4" cm="1">
        <f t="array" ref="H4913">SUMPRODUCT(Q4912:R4912,(1+daily_ret!D4912:E4912))-1</f>
        <v>1.5892861343713482E-2</v>
      </c>
      <c r="I4913" s="5">
        <f t="shared" si="839"/>
        <v>708.51723985990054</v>
      </c>
      <c r="J4913" s="4">
        <f>I4913/MAX(I$3:I4913)-1</f>
        <v>-7.4857070073154341E-2</v>
      </c>
      <c r="K4913" s="5">
        <f t="shared" si="844"/>
        <v>506.94325721974531</v>
      </c>
      <c r="L4913" s="4">
        <f>K4913/MAX(K$3:K4913)-1</f>
        <v>-5.5092259412744871E-2</v>
      </c>
      <c r="M4913" s="5">
        <f t="shared" si="840"/>
        <v>308.33328543444566</v>
      </c>
      <c r="N4913" s="5">
        <f t="shared" si="841"/>
        <v>198.60997178529965</v>
      </c>
      <c r="O4913" s="5">
        <f t="shared" si="836"/>
        <v>308.33328543444566</v>
      </c>
      <c r="P4913" s="5">
        <f t="shared" si="837"/>
        <v>198.60997178529965</v>
      </c>
      <c r="Q4913" s="5">
        <f t="shared" si="845"/>
        <v>0.60822050800212546</v>
      </c>
      <c r="R4913" s="5">
        <f t="shared" si="846"/>
        <v>0.39177949199787454</v>
      </c>
      <c r="S4913" s="4" cm="1">
        <f t="array" ref="S4913">SUM(ABS(O4913:P4913/K4913-M4913:N4913/K4913))</f>
        <v>0</v>
      </c>
    </row>
    <row r="4914" spans="1:19" x14ac:dyDescent="0.3">
      <c r="A4914" s="1">
        <v>44592</v>
      </c>
      <c r="B4914" s="2">
        <v>4911</v>
      </c>
      <c r="C4914">
        <v>442.72747802734301</v>
      </c>
      <c r="D4914">
        <v>110.50308227539</v>
      </c>
      <c r="E4914" s="4">
        <f t="shared" si="842"/>
        <v>1.0954658507484449E-2</v>
      </c>
      <c r="F4914" s="4">
        <f t="shared" si="838"/>
        <v>1.0954658507484449E-2</v>
      </c>
      <c r="G4914" s="4">
        <f t="shared" si="843"/>
        <v>1.801099825368957E-2</v>
      </c>
      <c r="H4914" s="4" cm="1">
        <f t="array" ref="H4914">SUMPRODUCT(Q4913:R4913,(1+daily_ret!D4913:E4913))-1</f>
        <v>1.0954658507484449E-2</v>
      </c>
      <c r="I4914" s="5">
        <f t="shared" si="839"/>
        <v>721.27834262972624</v>
      </c>
      <c r="J4914" s="4">
        <f>I4914/MAX(I$3:I4914)-1</f>
        <v>-5.8194322377828511E-2</v>
      </c>
      <c r="K4914" s="5">
        <f t="shared" si="844"/>
        <v>512.49664748525947</v>
      </c>
      <c r="L4914" s="4">
        <f>K4914/MAX(K$3:K4914)-1</f>
        <v>-4.4741117793532736E-2</v>
      </c>
      <c r="M4914" s="5">
        <f t="shared" si="840"/>
        <v>313.88667569995982</v>
      </c>
      <c r="N4914" s="5">
        <f t="shared" si="841"/>
        <v>198.60997178529965</v>
      </c>
      <c r="O4914" s="5">
        <f t="shared" si="836"/>
        <v>313.88667569995982</v>
      </c>
      <c r="P4914" s="5">
        <f t="shared" si="837"/>
        <v>198.60997178529965</v>
      </c>
      <c r="Q4914" s="5">
        <f t="shared" si="845"/>
        <v>0.61246581268414613</v>
      </c>
      <c r="R4914" s="5">
        <f t="shared" si="846"/>
        <v>0.38753418731585382</v>
      </c>
      <c r="S4914" s="4" cm="1">
        <f t="array" ref="S4914">SUM(ABS(O4914:P4914/K4914-M4914:N4914/K4914))</f>
        <v>0</v>
      </c>
    </row>
    <row r="4915" spans="1:19" x14ac:dyDescent="0.3">
      <c r="A4915" s="1">
        <v>44593</v>
      </c>
      <c r="B4915" s="2">
        <v>4912</v>
      </c>
      <c r="C4915">
        <v>445.71896362304602</v>
      </c>
      <c r="D4915">
        <v>110.353721618652</v>
      </c>
      <c r="E4915" s="4">
        <f t="shared" si="842"/>
        <v>3.6145906738109801E-3</v>
      </c>
      <c r="F4915" s="4">
        <f t="shared" si="838"/>
        <v>3.6145906738109801E-3</v>
      </c>
      <c r="G4915" s="4">
        <f t="shared" si="843"/>
        <v>6.7569458508247582E-3</v>
      </c>
      <c r="H4915" s="4" cm="1">
        <f t="array" ref="H4915">SUMPRODUCT(Q4914:R4914,(1+daily_ret!D4914:E4914))-1</f>
        <v>3.6145906738109801E-3</v>
      </c>
      <c r="I4915" s="5">
        <f t="shared" si="839"/>
        <v>726.15198133424792</v>
      </c>
      <c r="J4915" s="4">
        <f>I4915/MAX(I$3:I4915)-1</f>
        <v>-5.1830592412136278E-2</v>
      </c>
      <c r="K4915" s="5">
        <f t="shared" si="844"/>
        <v>514.34911308761912</v>
      </c>
      <c r="L4915" s="4">
        <f>K4915/MAX(K$3:K4915)-1</f>
        <v>-4.1288247946834167E-2</v>
      </c>
      <c r="M4915" s="5">
        <f t="shared" si="840"/>
        <v>316.00759097095988</v>
      </c>
      <c r="N4915" s="5">
        <f t="shared" si="841"/>
        <v>198.34152211665929</v>
      </c>
      <c r="O4915" s="5">
        <f t="shared" si="836"/>
        <v>316.00759097095988</v>
      </c>
      <c r="P4915" s="5">
        <f t="shared" si="837"/>
        <v>198.34152211665929</v>
      </c>
      <c r="Q4915" s="5">
        <f t="shared" si="845"/>
        <v>0.61438346626861617</v>
      </c>
      <c r="R4915" s="5">
        <f t="shared" si="846"/>
        <v>0.38561653373138394</v>
      </c>
      <c r="S4915" s="4" cm="1">
        <f t="array" ref="S4915">SUM(ABS(O4915:P4915/K4915-M4915:N4915/K4915))</f>
        <v>0</v>
      </c>
    </row>
    <row r="4916" spans="1:19" x14ac:dyDescent="0.3">
      <c r="A4916" s="1">
        <v>44594</v>
      </c>
      <c r="B4916" s="2">
        <v>4913</v>
      </c>
      <c r="C4916">
        <v>450.04870605468699</v>
      </c>
      <c r="D4916">
        <v>110.579711914062</v>
      </c>
      <c r="E4916" s="4">
        <f t="shared" si="842"/>
        <v>6.7578534623877751E-3</v>
      </c>
      <c r="F4916" s="4">
        <f t="shared" si="838"/>
        <v>6.7578534623877751E-3</v>
      </c>
      <c r="G4916" s="4">
        <f t="shared" si="843"/>
        <v>9.7140637599226753E-3</v>
      </c>
      <c r="H4916" s="4" cm="1">
        <f t="array" ref="H4916">SUMPRODUCT(Q4915:R4915,(1+daily_ret!D4915:E4915))-1</f>
        <v>6.7578534623877751E-3</v>
      </c>
      <c r="I4916" s="5">
        <f t="shared" si="839"/>
        <v>733.20586798032298</v>
      </c>
      <c r="J4916" s="4">
        <f>I4916/MAX(I$3:I4916)-1</f>
        <v>-4.262001433161966E-2</v>
      </c>
      <c r="K4916" s="5">
        <f t="shared" si="844"/>
        <v>517.82500902237439</v>
      </c>
      <c r="L4916" s="4">
        <f>K4916/MAX(K$3:K4916)-1</f>
        <v>-3.4809414413789708E-2</v>
      </c>
      <c r="M4916" s="5">
        <f t="shared" si="840"/>
        <v>319.07730885827141</v>
      </c>
      <c r="N4916" s="5">
        <f t="shared" si="841"/>
        <v>198.74770016410301</v>
      </c>
      <c r="O4916" s="5">
        <f t="shared" si="836"/>
        <v>319.07730885827141</v>
      </c>
      <c r="P4916" s="5">
        <f t="shared" si="837"/>
        <v>198.74770016410301</v>
      </c>
      <c r="Q4916" s="5">
        <f t="shared" si="845"/>
        <v>0.61618752145762934</v>
      </c>
      <c r="R4916" s="5">
        <f t="shared" si="846"/>
        <v>0.38381247854237077</v>
      </c>
      <c r="S4916" s="4" cm="1">
        <f t="array" ref="S4916">SUM(ABS(O4916:P4916/K4916-M4916:N4916/K4916))</f>
        <v>0</v>
      </c>
    </row>
    <row r="4917" spans="1:19" x14ac:dyDescent="0.3">
      <c r="A4917" s="1">
        <v>44595</v>
      </c>
      <c r="B4917" s="2">
        <v>4914</v>
      </c>
      <c r="C4917">
        <v>439.47033691406199</v>
      </c>
      <c r="D4917">
        <v>110.10808563232401</v>
      </c>
      <c r="E4917" s="4">
        <f t="shared" si="842"/>
        <v>-1.6120425957733553E-2</v>
      </c>
      <c r="F4917" s="4">
        <f t="shared" si="838"/>
        <v>-1.6120425957733553E-2</v>
      </c>
      <c r="G4917" s="4">
        <f t="shared" si="843"/>
        <v>-2.3504942905756443E-2</v>
      </c>
      <c r="H4917" s="4" cm="1">
        <f t="array" ref="H4917">SUMPRODUCT(Q4916:R4916,(1+daily_ret!D4916:E4916))-1</f>
        <v>-1.6120425957733442E-2</v>
      </c>
      <c r="I4917" s="5">
        <f t="shared" si="839"/>
        <v>715.97190591527988</v>
      </c>
      <c r="J4917" s="4">
        <f>I4917/MAX(I$3:I4917)-1</f>
        <v>-6.5123176233868874E-2</v>
      </c>
      <c r="K4917" s="5">
        <f t="shared" si="844"/>
        <v>509.47744930536652</v>
      </c>
      <c r="L4917" s="4">
        <f>K4917/MAX(K$3:K4917)-1</f>
        <v>-5.0368697783833682E-2</v>
      </c>
      <c r="M4917" s="5">
        <f t="shared" si="840"/>
        <v>311.57741493103532</v>
      </c>
      <c r="N4917" s="5">
        <f t="shared" si="841"/>
        <v>197.9000343743312</v>
      </c>
      <c r="O4917" s="5">
        <f t="shared" si="836"/>
        <v>311.57741493103532</v>
      </c>
      <c r="P4917" s="5">
        <f t="shared" si="837"/>
        <v>197.9000343743312</v>
      </c>
      <c r="Q4917" s="5">
        <f t="shared" si="845"/>
        <v>0.61156272050087257</v>
      </c>
      <c r="R4917" s="5">
        <f t="shared" si="846"/>
        <v>0.38843727949912749</v>
      </c>
      <c r="S4917" s="4" cm="1">
        <f t="array" ref="S4917">SUM(ABS(O4917:P4917/K4917-M4917:N4917/K4917))</f>
        <v>0</v>
      </c>
    </row>
    <row r="4918" spans="1:19" x14ac:dyDescent="0.3">
      <c r="A4918" s="1">
        <v>44596</v>
      </c>
      <c r="B4918" s="2">
        <v>4915</v>
      </c>
      <c r="C4918">
        <v>441.53680419921801</v>
      </c>
      <c r="D4918">
        <v>109.26307678222599</v>
      </c>
      <c r="E4918" s="4">
        <f t="shared" si="842"/>
        <v>-1.0533055760264531E-4</v>
      </c>
      <c r="F4918" s="4">
        <f t="shared" si="838"/>
        <v>-1.0533055760264531E-4</v>
      </c>
      <c r="G4918" s="4">
        <f t="shared" si="843"/>
        <v>4.702176942513514E-3</v>
      </c>
      <c r="H4918" s="4" cm="1">
        <f t="array" ref="H4918">SUMPRODUCT(Q4917:R4917,(1+daily_ret!D4917:E4917))-1</f>
        <v>-1.0533055760253429E-4</v>
      </c>
      <c r="I4918" s="5">
        <f t="shared" si="839"/>
        <v>719.33853250276218</v>
      </c>
      <c r="J4918" s="4">
        <f>I4918/MAX(I$3:I4918)-1</f>
        <v>-6.0727219989065495E-2</v>
      </c>
      <c r="K4918" s="5">
        <f t="shared" si="844"/>
        <v>509.42378576154522</v>
      </c>
      <c r="L4918" s="4">
        <f>K4918/MAX(K$3:K4918)-1</f>
        <v>-5.0468722978412983E-2</v>
      </c>
      <c r="M4918" s="5">
        <f t="shared" si="840"/>
        <v>313.04250706733205</v>
      </c>
      <c r="N4918" s="5">
        <f t="shared" si="841"/>
        <v>196.38127869421319</v>
      </c>
      <c r="O4918" s="5">
        <f t="shared" si="836"/>
        <v>313.04250706733205</v>
      </c>
      <c r="P4918" s="5">
        <f t="shared" si="837"/>
        <v>196.38127869421319</v>
      </c>
      <c r="Q4918" s="5">
        <f t="shared" si="845"/>
        <v>0.61450312258066264</v>
      </c>
      <c r="R4918" s="5">
        <f t="shared" si="846"/>
        <v>0.38549687741933741</v>
      </c>
      <c r="S4918" s="4" cm="1">
        <f t="array" ref="S4918">SUM(ABS(O4918:P4918/K4918-M4918:N4918/K4918))</f>
        <v>0</v>
      </c>
    </row>
    <row r="4919" spans="1:19" x14ac:dyDescent="0.3">
      <c r="A4919" s="1">
        <v>44599</v>
      </c>
      <c r="B4919" s="2">
        <v>4916</v>
      </c>
      <c r="C4919">
        <v>440.11981201171801</v>
      </c>
      <c r="D4919">
        <v>109.29254150390599</v>
      </c>
      <c r="E4919" s="4">
        <f t="shared" si="842"/>
        <v>-1.868124452196418E-3</v>
      </c>
      <c r="F4919" s="4">
        <f t="shared" si="838"/>
        <v>-1.868124452196418E-3</v>
      </c>
      <c r="G4919" s="4">
        <f t="shared" si="843"/>
        <v>-3.2092278016776499E-3</v>
      </c>
      <c r="H4919" s="4" cm="1">
        <f t="array" ref="H4919">SUMPRODUCT(Q4918:R4918,(1+daily_ret!D4918:E4918))-1</f>
        <v>-1.868124452196529E-3</v>
      </c>
      <c r="I4919" s="5">
        <f t="shared" si="839"/>
        <v>717.03001128543633</v>
      </c>
      <c r="J4919" s="4">
        <f>I4919/MAX(I$3:I4919)-1</f>
        <v>-6.3741560308035572E-2</v>
      </c>
      <c r="K4919" s="5">
        <f t="shared" si="844"/>
        <v>508.47211873083359</v>
      </c>
      <c r="L4919" s="4">
        <f>K4919/MAX(K$3:K4919)-1</f>
        <v>-5.2242565575142397E-2</v>
      </c>
      <c r="M4919" s="5">
        <f t="shared" si="840"/>
        <v>312.03788235054475</v>
      </c>
      <c r="N4919" s="5">
        <f t="shared" si="841"/>
        <v>196.43423638028881</v>
      </c>
      <c r="O4919" s="5">
        <f t="shared" si="836"/>
        <v>312.03788235054475</v>
      </c>
      <c r="P4919" s="5">
        <f t="shared" si="837"/>
        <v>196.43423638028881</v>
      </c>
      <c r="Q4919" s="5">
        <f t="shared" si="845"/>
        <v>0.6136774679591156</v>
      </c>
      <c r="R4919" s="5">
        <f t="shared" si="846"/>
        <v>0.38632253204088435</v>
      </c>
      <c r="S4919" s="4" cm="1">
        <f t="array" ref="S4919">SUM(ABS(O4919:P4919/K4919-M4919:N4919/K4919))</f>
        <v>0</v>
      </c>
    </row>
    <row r="4920" spans="1:19" x14ac:dyDescent="0.3">
      <c r="A4920" s="1">
        <v>44600</v>
      </c>
      <c r="B4920" s="2">
        <v>4917</v>
      </c>
      <c r="C4920">
        <v>443.74102783203102</v>
      </c>
      <c r="D4920">
        <v>108.938819885253</v>
      </c>
      <c r="E4920" s="4">
        <f t="shared" si="842"/>
        <v>3.7988929005785543E-3</v>
      </c>
      <c r="F4920" s="4">
        <f t="shared" si="838"/>
        <v>3.7988929005785543E-3</v>
      </c>
      <c r="G4920" s="4">
        <f t="shared" si="843"/>
        <v>8.2277955263159175E-3</v>
      </c>
      <c r="H4920" s="4" cm="1">
        <f t="array" ref="H4920">SUMPRODUCT(Q4919:R4919,(1+daily_ret!D4919:E4919))-1</f>
        <v>3.7988929005785543E-3</v>
      </c>
      <c r="I4920" s="5">
        <f t="shared" si="839"/>
        <v>722.92958760452495</v>
      </c>
      <c r="J4920" s="4">
        <f>I4920/MAX(I$3:I4920)-1</f>
        <v>-5.6038217306462412E-2</v>
      </c>
      <c r="K4920" s="5">
        <f t="shared" si="844"/>
        <v>510.40374985282233</v>
      </c>
      <c r="L4920" s="4">
        <f>K4920/MAX(K$3:K4920)-1</f>
        <v>-4.8642136586035112E-2</v>
      </c>
      <c r="M4920" s="5">
        <f t="shared" si="840"/>
        <v>314.60526624298961</v>
      </c>
      <c r="N4920" s="5">
        <f t="shared" si="841"/>
        <v>195.79848360983269</v>
      </c>
      <c r="O4920" s="5">
        <f t="shared" si="836"/>
        <v>314.60526624298961</v>
      </c>
      <c r="P4920" s="5">
        <f t="shared" si="837"/>
        <v>195.79848360983269</v>
      </c>
      <c r="Q4920" s="5">
        <f t="shared" si="845"/>
        <v>0.61638509970529753</v>
      </c>
      <c r="R4920" s="5">
        <f t="shared" si="846"/>
        <v>0.38361490029470247</v>
      </c>
      <c r="S4920" s="4" cm="1">
        <f t="array" ref="S4920">SUM(ABS(O4920:P4920/K4920-M4920:N4920/K4920))</f>
        <v>0</v>
      </c>
    </row>
    <row r="4921" spans="1:19" x14ac:dyDescent="0.3">
      <c r="A4921" s="1">
        <v>44601</v>
      </c>
      <c r="B4921" s="2">
        <v>4918</v>
      </c>
      <c r="C4921">
        <v>450.23568725585898</v>
      </c>
      <c r="D4921">
        <v>109.08618927001901</v>
      </c>
      <c r="E4921" s="4">
        <f t="shared" si="842"/>
        <v>9.540447131263452E-3</v>
      </c>
      <c r="F4921" s="4">
        <f t="shared" si="838"/>
        <v>9.540447131263452E-3</v>
      </c>
      <c r="G4921" s="4">
        <f t="shared" si="843"/>
        <v>1.4636148150552364E-2</v>
      </c>
      <c r="H4921" s="4" cm="1">
        <f t="array" ref="H4921">SUMPRODUCT(Q4920:R4920,(1+daily_ret!D4920:E4920))-1</f>
        <v>9.540447131263452E-3</v>
      </c>
      <c r="I4921" s="5">
        <f t="shared" si="839"/>
        <v>733.51049215112255</v>
      </c>
      <c r="J4921" s="4">
        <f>I4921/MAX(I$3:I4921)-1</f>
        <v>-4.2222252806500271E-2</v>
      </c>
      <c r="K4921" s="5">
        <f t="shared" si="844"/>
        <v>515.27322984389184</v>
      </c>
      <c r="L4921" s="4">
        <f>K4921/MAX(K$3:K4921)-1</f>
        <v>-3.9565757187222439E-2</v>
      </c>
      <c r="M4921" s="5">
        <f t="shared" si="840"/>
        <v>319.20987552866598</v>
      </c>
      <c r="N4921" s="5">
        <f t="shared" si="841"/>
        <v>196.06335431522581</v>
      </c>
      <c r="O4921" s="5">
        <f t="shared" si="836"/>
        <v>319.20987552866598</v>
      </c>
      <c r="P4921" s="5">
        <f t="shared" si="837"/>
        <v>196.06335431522581</v>
      </c>
      <c r="Q4921" s="5">
        <f t="shared" si="845"/>
        <v>0.61949633134516691</v>
      </c>
      <c r="R4921" s="5">
        <f t="shared" si="846"/>
        <v>0.38050366865483298</v>
      </c>
      <c r="S4921" s="4" cm="1">
        <f t="array" ref="S4921">SUM(ABS(O4921:P4921/K4921-M4921:N4921/K4921))</f>
        <v>0</v>
      </c>
    </row>
    <row r="4922" spans="1:19" x14ac:dyDescent="0.3">
      <c r="A4922" s="1">
        <v>44602</v>
      </c>
      <c r="B4922" s="2">
        <v>4919</v>
      </c>
      <c r="C4922">
        <v>442.14691162109301</v>
      </c>
      <c r="D4922">
        <v>108.08395385742099</v>
      </c>
      <c r="E4922" s="4">
        <f t="shared" si="842"/>
        <v>-1.4625551250859958E-2</v>
      </c>
      <c r="F4922" s="4">
        <f t="shared" si="838"/>
        <v>-1.4625551250859958E-2</v>
      </c>
      <c r="G4922" s="4">
        <f t="shared" si="843"/>
        <v>-1.7965647468032309E-2</v>
      </c>
      <c r="H4922" s="4" cm="1">
        <f t="array" ref="H4922">SUMPRODUCT(Q4921:R4921,(1+daily_ret!D4921:E4921))-1</f>
        <v>-1.4625551250859958E-2</v>
      </c>
      <c r="I4922" s="5">
        <f t="shared" si="839"/>
        <v>720.33250123503262</v>
      </c>
      <c r="J4922" s="4">
        <f>I4922/MAX(I$3:I4922)-1</f>
        <v>-5.9429350165304817E-2</v>
      </c>
      <c r="K4922" s="5">
        <f t="shared" si="844"/>
        <v>507.73707481261386</v>
      </c>
      <c r="L4922" s="4">
        <f>K4922/MAX(K$3:K4922)-1</f>
        <v>-5.3612637428561594E-2</v>
      </c>
      <c r="M4922" s="5">
        <f t="shared" si="840"/>
        <v>313.47506343660353</v>
      </c>
      <c r="N4922" s="5">
        <f t="shared" si="841"/>
        <v>194.26201137601035</v>
      </c>
      <c r="O4922" s="5">
        <f t="shared" si="836"/>
        <v>313.47506343660353</v>
      </c>
      <c r="P4922" s="5">
        <f t="shared" si="837"/>
        <v>194.26201137601035</v>
      </c>
      <c r="Q4922" s="5">
        <f t="shared" si="845"/>
        <v>0.6173964419523531</v>
      </c>
      <c r="R4922" s="5">
        <f t="shared" si="846"/>
        <v>0.3826035580476469</v>
      </c>
      <c r="S4922" s="4" cm="1">
        <f t="array" ref="S4922">SUM(ABS(O4922:P4922/K4922-M4922:N4922/K4922))</f>
        <v>0</v>
      </c>
    </row>
    <row r="4923" spans="1:19" x14ac:dyDescent="0.3">
      <c r="A4923" s="1">
        <v>44603</v>
      </c>
      <c r="B4923" s="2">
        <v>4920</v>
      </c>
      <c r="C4923">
        <v>433.42834472656199</v>
      </c>
      <c r="D4923">
        <v>109.20410919189401</v>
      </c>
      <c r="E4923" s="4">
        <f t="shared" si="842"/>
        <v>-8.2090530900312819E-3</v>
      </c>
      <c r="F4923" s="4">
        <f t="shared" si="838"/>
        <v>-8.2090530900312819E-3</v>
      </c>
      <c r="G4923" s="4">
        <f t="shared" si="843"/>
        <v>-1.9718710377428894E-2</v>
      </c>
      <c r="H4923" s="4" cm="1">
        <f t="array" ref="H4923">SUMPRODUCT(Q4922:R4922,(1+daily_ret!D4922:E4922))-1</f>
        <v>-8.2090530900313929E-3</v>
      </c>
      <c r="I4923" s="5">
        <f t="shared" si="839"/>
        <v>706.1284732677301</v>
      </c>
      <c r="J4923" s="4">
        <f>I4923/MAX(I$3:I4923)-1</f>
        <v>-7.7976190398905243E-2</v>
      </c>
      <c r="K4923" s="5">
        <f t="shared" si="844"/>
        <v>503.56903420969991</v>
      </c>
      <c r="L4923" s="4">
        <f>K4923/MAX(K$3:K4923)-1</f>
        <v>-6.1381581531645191E-2</v>
      </c>
      <c r="M4923" s="5">
        <f t="shared" si="840"/>
        <v>307.29373945015095</v>
      </c>
      <c r="N4923" s="5">
        <f t="shared" si="841"/>
        <v>196.27529475954893</v>
      </c>
      <c r="O4923" s="5">
        <f t="shared" si="836"/>
        <v>307.29373945015095</v>
      </c>
      <c r="P4923" s="5">
        <f t="shared" si="837"/>
        <v>196.27529475954893</v>
      </c>
      <c r="Q4923" s="5">
        <f t="shared" si="845"/>
        <v>0.61023160395955844</v>
      </c>
      <c r="R4923" s="5">
        <f t="shared" si="846"/>
        <v>0.38976839604044144</v>
      </c>
      <c r="S4923" s="4" cm="1">
        <f t="array" ref="S4923">SUM(ABS(O4923:P4923/K4923-M4923:N4923/K4923))</f>
        <v>0</v>
      </c>
    </row>
    <row r="4924" spans="1:19" x14ac:dyDescent="0.3">
      <c r="A4924" s="1">
        <v>44606</v>
      </c>
      <c r="B4924" s="2">
        <v>4921</v>
      </c>
      <c r="C4924">
        <v>432.01132202148398</v>
      </c>
      <c r="D4924">
        <v>108.447532653808</v>
      </c>
      <c r="E4924" s="4">
        <f t="shared" si="842"/>
        <v>-4.6954047052339964E-3</v>
      </c>
      <c r="F4924" s="4">
        <f t="shared" si="838"/>
        <v>-4.6954047052339964E-3</v>
      </c>
      <c r="G4924" s="4">
        <f t="shared" si="843"/>
        <v>-3.2693355714240591E-3</v>
      </c>
      <c r="H4924" s="4" cm="1">
        <f t="array" ref="H4924">SUMPRODUCT(Q4923:R4923,(1+daily_ret!D4923:E4923))-1</f>
        <v>-4.6954047052339964E-3</v>
      </c>
      <c r="I4924" s="5">
        <f t="shared" si="839"/>
        <v>703.81990233208057</v>
      </c>
      <c r="J4924" s="4">
        <f>I4924/MAX(I$3:I4924)-1</f>
        <v>-8.0990595637333906E-2</v>
      </c>
      <c r="K4924" s="5">
        <f t="shared" si="844"/>
        <v>501.20457379706153</v>
      </c>
      <c r="L4924" s="4">
        <f>K4924/MAX(K$3:K4924)-1</f>
        <v>-6.5788774870140787E-2</v>
      </c>
      <c r="M4924" s="5">
        <f t="shared" si="840"/>
        <v>306.28909309689061</v>
      </c>
      <c r="N4924" s="5">
        <f t="shared" si="841"/>
        <v>194.91548070017092</v>
      </c>
      <c r="O4924" s="5">
        <f t="shared" si="836"/>
        <v>306.28909309689061</v>
      </c>
      <c r="P4924" s="5">
        <f t="shared" si="837"/>
        <v>194.91548070017092</v>
      </c>
      <c r="Q4924" s="5">
        <f t="shared" si="845"/>
        <v>0.61110594178437705</v>
      </c>
      <c r="R4924" s="5">
        <f t="shared" si="846"/>
        <v>0.3888940582156229</v>
      </c>
      <c r="S4924" s="4" cm="1">
        <f t="array" ref="S4924">SUM(ABS(O4924:P4924/K4924-M4924:N4924/K4924))</f>
        <v>0</v>
      </c>
    </row>
    <row r="4925" spans="1:19" x14ac:dyDescent="0.3">
      <c r="A4925" s="1">
        <v>44607</v>
      </c>
      <c r="B4925" s="2">
        <v>4922</v>
      </c>
      <c r="C4925">
        <v>438.97830200195301</v>
      </c>
      <c r="D4925">
        <v>108.123275756835</v>
      </c>
      <c r="E4925" s="4">
        <f t="shared" si="842"/>
        <v>8.6924224608098122E-3</v>
      </c>
      <c r="F4925" s="4">
        <f t="shared" si="838"/>
        <v>8.6924224608098122E-3</v>
      </c>
      <c r="G4925" s="4">
        <f t="shared" si="843"/>
        <v>1.6126845814755209E-2</v>
      </c>
      <c r="H4925" s="4" cm="1">
        <f t="array" ref="H4925">SUMPRODUCT(Q4924:R4924,(1+daily_ret!D4924:E4924))-1</f>
        <v>8.6924224608098122E-3</v>
      </c>
      <c r="I4925" s="5">
        <f t="shared" si="839"/>
        <v>715.17029737834616</v>
      </c>
      <c r="J4925" s="4">
        <f>I4925/MAX(I$3:I4925)-1</f>
        <v>-6.6169872670867158E-2</v>
      </c>
      <c r="K4925" s="5">
        <f t="shared" si="844"/>
        <v>505.56125569179568</v>
      </c>
      <c r="L4925" s="4">
        <f>K4925/MAX(K$3:K4925)-1</f>
        <v>-5.7668216233681457E-2</v>
      </c>
      <c r="M4925" s="5">
        <f t="shared" si="840"/>
        <v>311.22857007600533</v>
      </c>
      <c r="N4925" s="5">
        <f t="shared" si="841"/>
        <v>194.33268561579035</v>
      </c>
      <c r="O4925" s="5">
        <f t="shared" si="836"/>
        <v>311.22857007600533</v>
      </c>
      <c r="P4925" s="5">
        <f t="shared" si="837"/>
        <v>194.33268561579035</v>
      </c>
      <c r="Q4925" s="5">
        <f t="shared" si="845"/>
        <v>0.61561001079904543</v>
      </c>
      <c r="R4925" s="5">
        <f t="shared" si="846"/>
        <v>0.38438998920095452</v>
      </c>
      <c r="S4925" s="4" cm="1">
        <f t="array" ref="S4925">SUM(ABS(O4925:P4925/K4925-M4925:N4925/K4925))</f>
        <v>0</v>
      </c>
    </row>
    <row r="4926" spans="1:19" x14ac:dyDescent="0.3">
      <c r="A4926" s="1">
        <v>44608</v>
      </c>
      <c r="B4926" s="2">
        <v>4923</v>
      </c>
      <c r="C4926">
        <v>439.47033691406199</v>
      </c>
      <c r="D4926">
        <v>108.34925842285099</v>
      </c>
      <c r="E4926" s="4">
        <f t="shared" si="842"/>
        <v>1.4934079332060701E-3</v>
      </c>
      <c r="F4926" s="4">
        <f t="shared" si="838"/>
        <v>1.4934079332060701E-3</v>
      </c>
      <c r="G4926" s="4">
        <f t="shared" si="843"/>
        <v>1.1208638556052808E-3</v>
      </c>
      <c r="H4926" s="4" cm="1">
        <f t="array" ref="H4926">SUMPRODUCT(Q4925:R4925,(1+daily_ret!D4925:E4925))-1</f>
        <v>1.4934079332058481E-3</v>
      </c>
      <c r="I4926" s="5">
        <f t="shared" si="839"/>
        <v>715.9719059152801</v>
      </c>
      <c r="J4926" s="4">
        <f>I4926/MAX(I$3:I4926)-1</f>
        <v>-6.512317623386854E-2</v>
      </c>
      <c r="K4926" s="5">
        <f t="shared" si="844"/>
        <v>506.31626488176744</v>
      </c>
      <c r="L4926" s="4">
        <f>K4926/MAX(K$3:K4926)-1</f>
        <v>-5.6260930472092574E-2</v>
      </c>
      <c r="M4926" s="5">
        <f t="shared" si="840"/>
        <v>311.57741493103526</v>
      </c>
      <c r="N4926" s="5">
        <f t="shared" si="841"/>
        <v>194.73884995073217</v>
      </c>
      <c r="O4926" s="5">
        <f t="shared" si="836"/>
        <v>311.57741493103526</v>
      </c>
      <c r="P4926" s="5">
        <f t="shared" si="837"/>
        <v>194.73884995073217</v>
      </c>
      <c r="Q4926" s="5">
        <f t="shared" si="845"/>
        <v>0.61538101092563824</v>
      </c>
      <c r="R4926" s="5">
        <f t="shared" si="846"/>
        <v>0.38461898907436176</v>
      </c>
      <c r="S4926" s="4" cm="1">
        <f t="array" ref="S4926">SUM(ABS(O4926:P4926/K4926-M4926:N4926/K4926))</f>
        <v>0</v>
      </c>
    </row>
    <row r="4927" spans="1:19" x14ac:dyDescent="0.3">
      <c r="A4927" s="1">
        <v>44609</v>
      </c>
      <c r="B4927" s="2">
        <v>4924</v>
      </c>
      <c r="C4927">
        <v>430.08264160156199</v>
      </c>
      <c r="D4927">
        <v>108.928993225097</v>
      </c>
      <c r="E4927" s="4">
        <f t="shared" si="842"/>
        <v>-1.1087444209424757E-2</v>
      </c>
      <c r="F4927" s="4">
        <f t="shared" si="838"/>
        <v>-1.1087444209424757E-2</v>
      </c>
      <c r="G4927" s="4">
        <f t="shared" si="843"/>
        <v>-2.1361385567954083E-2</v>
      </c>
      <c r="H4927" s="4" cm="1">
        <f t="array" ref="H4927">SUMPRODUCT(Q4926:R4926,(1+daily_ret!D4926:E4926))-1</f>
        <v>-1.1087444209424646E-2</v>
      </c>
      <c r="I4927" s="5">
        <f t="shared" si="839"/>
        <v>700.67775397720084</v>
      </c>
      <c r="J4927" s="4">
        <f>I4927/MAX(I$3:I4927)-1</f>
        <v>-8.5093440524881214E-2</v>
      </c>
      <c r="K4927" s="5">
        <f t="shared" si="844"/>
        <v>500.70251154256653</v>
      </c>
      <c r="L4927" s="4">
        <f>K4927/MAX(K$3:K4927)-1</f>
        <v>-6.6724584753737659E-2</v>
      </c>
      <c r="M4927" s="5">
        <f t="shared" si="840"/>
        <v>304.92168963642695</v>
      </c>
      <c r="N4927" s="5">
        <f t="shared" si="841"/>
        <v>195.78082190613961</v>
      </c>
      <c r="O4927" s="5">
        <f t="shared" si="836"/>
        <v>304.92168963642695</v>
      </c>
      <c r="P4927" s="5">
        <f t="shared" si="837"/>
        <v>195.78082190613961</v>
      </c>
      <c r="Q4927" s="5">
        <f t="shared" si="845"/>
        <v>0.60898773744318324</v>
      </c>
      <c r="R4927" s="5">
        <f t="shared" si="846"/>
        <v>0.39101226255681676</v>
      </c>
      <c r="S4927" s="4" cm="1">
        <f t="array" ref="S4927">SUM(ABS(O4927:P4927/K4927-M4927:N4927/K4927))</f>
        <v>0</v>
      </c>
    </row>
    <row r="4928" spans="1:19" x14ac:dyDescent="0.3">
      <c r="A4928" s="1">
        <v>44610</v>
      </c>
      <c r="B4928" s="2">
        <v>4925</v>
      </c>
      <c r="C4928">
        <v>427.29782104492102</v>
      </c>
      <c r="D4928">
        <v>109.28271484375</v>
      </c>
      <c r="E4928" s="4">
        <f t="shared" si="842"/>
        <v>-2.6735242467760267E-3</v>
      </c>
      <c r="F4928" s="4">
        <f t="shared" si="838"/>
        <v>-2.6735242467760267E-3</v>
      </c>
      <c r="G4928" s="4">
        <f t="shared" si="843"/>
        <v>-6.4750824312990174E-3</v>
      </c>
      <c r="H4928" s="4" cm="1">
        <f t="array" ref="H4928">SUMPRODUCT(Q4927:R4927,(1+daily_ret!D4927:E4927))-1</f>
        <v>-2.6735242467760267E-3</v>
      </c>
      <c r="I4928" s="5">
        <f t="shared" si="839"/>
        <v>696.14080776242099</v>
      </c>
      <c r="J4928" s="4">
        <f>I4928/MAX(I$3:I4928)-1</f>
        <v>-9.1017535914418746E-2</v>
      </c>
      <c r="K4928" s="5">
        <f t="shared" si="844"/>
        <v>499.36387123753582</v>
      </c>
      <c r="L4928" s="4">
        <f>K4928/MAX(K$3:K4928)-1</f>
        <v>-6.9219719205318553E-2</v>
      </c>
      <c r="M4928" s="5">
        <f t="shared" si="840"/>
        <v>302.94729656094012</v>
      </c>
      <c r="N4928" s="5">
        <f t="shared" si="841"/>
        <v>196.41657467659573</v>
      </c>
      <c r="O4928" s="5">
        <f t="shared" si="836"/>
        <v>302.94729656094012</v>
      </c>
      <c r="P4928" s="5">
        <f t="shared" si="837"/>
        <v>196.41657467659573</v>
      </c>
      <c r="Q4928" s="5">
        <f t="shared" si="845"/>
        <v>0.60666642905136225</v>
      </c>
      <c r="R4928" s="5">
        <f t="shared" si="846"/>
        <v>0.3933335709486378</v>
      </c>
      <c r="S4928" s="4" cm="1">
        <f t="array" ref="S4928">SUM(ABS(O4928:P4928/K4928-M4928:N4928/K4928))</f>
        <v>0</v>
      </c>
    </row>
    <row r="4929" spans="1:19" x14ac:dyDescent="0.3">
      <c r="A4929" s="1">
        <v>44614</v>
      </c>
      <c r="B4929" s="2">
        <v>4926</v>
      </c>
      <c r="C4929">
        <v>422.71221923828102</v>
      </c>
      <c r="D4929">
        <v>109.27287292480401</v>
      </c>
      <c r="E4929" s="4">
        <f t="shared" si="842"/>
        <v>-6.5459425368221691E-3</v>
      </c>
      <c r="F4929" s="4">
        <f t="shared" si="838"/>
        <v>-6.5459425368221691E-3</v>
      </c>
      <c r="G4929" s="4">
        <f t="shared" si="843"/>
        <v>-1.0731629277739629E-2</v>
      </c>
      <c r="H4929" s="4" cm="1">
        <f t="array" ref="H4929">SUMPRODUCT(Q4928:R4928,(1+daily_ret!D4928:E4928))-1</f>
        <v>-6.5459425368221691E-3</v>
      </c>
      <c r="I4929" s="5">
        <f t="shared" si="839"/>
        <v>688.67008268840846</v>
      </c>
      <c r="J4929" s="4">
        <f>I4929/MAX(I$3:I4929)-1</f>
        <v>-0.1007723987389515</v>
      </c>
      <c r="K4929" s="5">
        <f t="shared" si="844"/>
        <v>496.09506403144985</v>
      </c>
      <c r="L4929" s="4">
        <f>K4929/MAX(K$3:K4929)-1</f>
        <v>-7.5312553437807739E-2</v>
      </c>
      <c r="M4929" s="5">
        <f t="shared" si="840"/>
        <v>299.69617848355466</v>
      </c>
      <c r="N4929" s="5">
        <f t="shared" si="841"/>
        <v>196.39888554789516</v>
      </c>
      <c r="O4929" s="5">
        <f t="shared" si="836"/>
        <v>299.69617848355466</v>
      </c>
      <c r="P4929" s="5">
        <f t="shared" si="837"/>
        <v>196.39888554789516</v>
      </c>
      <c r="Q4929" s="5">
        <f t="shared" si="845"/>
        <v>0.60411038168393361</v>
      </c>
      <c r="R4929" s="5">
        <f t="shared" si="846"/>
        <v>0.39588961831606634</v>
      </c>
      <c r="S4929" s="4" cm="1">
        <f t="array" ref="S4929">SUM(ABS(O4929:P4929/K4929-M4929:N4929/K4929))</f>
        <v>0</v>
      </c>
    </row>
    <row r="4930" spans="1:19" x14ac:dyDescent="0.3">
      <c r="A4930" s="1">
        <v>44615</v>
      </c>
      <c r="B4930" s="2">
        <v>4927</v>
      </c>
      <c r="C4930">
        <v>415.2138671875</v>
      </c>
      <c r="D4930">
        <v>108.702987670898</v>
      </c>
      <c r="E4930" s="4">
        <f t="shared" si="842"/>
        <v>-1.2780776955508499E-2</v>
      </c>
      <c r="F4930" s="4">
        <f t="shared" si="838"/>
        <v>-1.2780776955508499E-2</v>
      </c>
      <c r="G4930" s="4">
        <f t="shared" si="843"/>
        <v>-1.7738668790537648E-2</v>
      </c>
      <c r="H4930" s="4" cm="1">
        <f t="array" ref="H4930">SUMPRODUCT(Q4929:R4929,(1+daily_ret!D4929:E4929))-1</f>
        <v>-1.2780776955508388E-2</v>
      </c>
      <c r="I4930" s="5">
        <f t="shared" si="839"/>
        <v>676.4539921856466</v>
      </c>
      <c r="J4930" s="4">
        <f>I4930/MAX(I$3:I4930)-1</f>
        <v>-0.1167234993250309</v>
      </c>
      <c r="K4930" s="5">
        <f t="shared" si="844"/>
        <v>489.7545836693352</v>
      </c>
      <c r="L4930" s="4">
        <f>K4930/MAX(K$3:K4930)-1</f>
        <v>-8.7130777445877716E-2</v>
      </c>
      <c r="M4930" s="5">
        <f t="shared" si="840"/>
        <v>294.37996723564498</v>
      </c>
      <c r="N4930" s="5">
        <f t="shared" si="841"/>
        <v>195.37461643369022</v>
      </c>
      <c r="O4930" s="5">
        <f t="shared" si="836"/>
        <v>294.37996723564498</v>
      </c>
      <c r="P4930" s="5">
        <f t="shared" si="837"/>
        <v>195.37461643369022</v>
      </c>
      <c r="Q4930" s="5">
        <f t="shared" si="845"/>
        <v>0.60107649229149396</v>
      </c>
      <c r="R4930" s="5">
        <f t="shared" si="846"/>
        <v>0.39892350770850604</v>
      </c>
      <c r="S4930" s="4" cm="1">
        <f t="array" ref="S4930">SUM(ABS(O4930:P4930/K4930-M4930:N4930/K4930))</f>
        <v>0</v>
      </c>
    </row>
    <row r="4931" spans="1:19" x14ac:dyDescent="0.3">
      <c r="A4931" s="1">
        <v>44616</v>
      </c>
      <c r="B4931" s="2">
        <v>4928</v>
      </c>
      <c r="C4931">
        <v>421.46246337890602</v>
      </c>
      <c r="D4931">
        <v>108.958442687988</v>
      </c>
      <c r="E4931" s="4">
        <f t="shared" si="842"/>
        <v>9.9831431904924273E-3</v>
      </c>
      <c r="F4931" s="4">
        <f t="shared" si="838"/>
        <v>9.9831431904924273E-3</v>
      </c>
      <c r="G4931" s="4">
        <f t="shared" si="843"/>
        <v>1.5049102848446738E-2</v>
      </c>
      <c r="H4931" s="4" cm="1">
        <f t="array" ref="H4931">SUMPRODUCT(Q4930:R4930,(1+daily_ret!D4930:E4930))-1</f>
        <v>9.9831431904924273E-3</v>
      </c>
      <c r="I4931" s="5">
        <f t="shared" si="839"/>
        <v>686.63401788629085</v>
      </c>
      <c r="J4931" s="4">
        <f>I4931/MAX(I$3:I4931)-1</f>
        <v>-0.10343098042275711</v>
      </c>
      <c r="K4931" s="5">
        <f t="shared" si="844"/>
        <v>494.64387380630615</v>
      </c>
      <c r="L4931" s="4">
        <f>K4931/MAX(K$3:K4931)-1</f>
        <v>-7.8017473282926519E-2</v>
      </c>
      <c r="M4931" s="5">
        <f t="shared" si="840"/>
        <v>298.81012163909662</v>
      </c>
      <c r="N4931" s="5">
        <f t="shared" si="841"/>
        <v>195.83375216720955</v>
      </c>
      <c r="O4931" s="5">
        <f t="shared" ref="O4931:O4994" si="847">IF(MOD($B4931,$V$4)=0,$K4931*V$2,M4931)</f>
        <v>298.81012163909662</v>
      </c>
      <c r="P4931" s="5">
        <f t="shared" ref="P4931:P4994" si="848">IF(MOD($B4931,$V$4)=0,$K4931*W$2,N4931)</f>
        <v>195.83375216720955</v>
      </c>
      <c r="Q4931" s="5">
        <f t="shared" si="845"/>
        <v>0.60409142306714469</v>
      </c>
      <c r="R4931" s="5">
        <f t="shared" si="846"/>
        <v>0.39590857693285536</v>
      </c>
      <c r="S4931" s="4" cm="1">
        <f t="array" ref="S4931">SUM(ABS(O4931:P4931/K4931-M4931:N4931/K4931))</f>
        <v>0</v>
      </c>
    </row>
    <row r="4932" spans="1:19" x14ac:dyDescent="0.3">
      <c r="A4932" s="1">
        <v>44617</v>
      </c>
      <c r="B4932" s="2">
        <v>4929</v>
      </c>
      <c r="C4932">
        <v>430.761627197265</v>
      </c>
      <c r="D4932">
        <v>108.928993225097</v>
      </c>
      <c r="E4932" s="4">
        <f t="shared" si="842"/>
        <v>1.3221689323444252E-2</v>
      </c>
      <c r="F4932" s="4">
        <f t="shared" ref="F4932:F4995" si="849">(1+E4932)*(1-S4932*$V$5)-1</f>
        <v>1.3221689323444252E-2</v>
      </c>
      <c r="G4932" s="4">
        <f t="shared" si="843"/>
        <v>2.2064038025608745E-2</v>
      </c>
      <c r="H4932" s="4" cm="1">
        <f t="array" ref="H4932">SUMPRODUCT(Q4931:R4931,(1+daily_ret!D4931:E4931))-1</f>
        <v>1.3221689323444252E-2</v>
      </c>
      <c r="I4932" s="5">
        <f t="shared" ref="I4932:I4995" si="850">I4931*C4932/C4931</f>
        <v>701.78393696661055</v>
      </c>
      <c r="J4932" s="4">
        <f>I4932/MAX(I$3:I4932)-1</f>
        <v>-8.3649047482222016E-2</v>
      </c>
      <c r="K4932" s="5">
        <f t="shared" si="844"/>
        <v>501.18390143151805</v>
      </c>
      <c r="L4932" s="4">
        <f>K4932/MAX(K$3:K4932)-1</f>
        <v>-6.582730675302928E-2</v>
      </c>
      <c r="M4932" s="5">
        <f t="shared" ref="M4932:M4995" si="851">O4931*C4932/C4931</f>
        <v>305.40307952537847</v>
      </c>
      <c r="N4932" s="5">
        <f t="shared" ref="N4932:N4995" si="852">P4931*D4932/D4931</f>
        <v>195.78082190613958</v>
      </c>
      <c r="O4932" s="5">
        <f t="shared" si="847"/>
        <v>305.40307952537847</v>
      </c>
      <c r="P4932" s="5">
        <f t="shared" si="848"/>
        <v>195.78082190613958</v>
      </c>
      <c r="Q4932" s="5">
        <f t="shared" si="845"/>
        <v>0.60936330686812545</v>
      </c>
      <c r="R4932" s="5">
        <f t="shared" si="846"/>
        <v>0.39063669313187455</v>
      </c>
      <c r="S4932" s="4" cm="1">
        <f t="array" ref="S4932">SUM(ABS(O4932:P4932/K4932-M4932:N4932/K4932))</f>
        <v>0</v>
      </c>
    </row>
    <row r="4933" spans="1:19" x14ac:dyDescent="0.3">
      <c r="A4933" s="1">
        <v>44620</v>
      </c>
      <c r="B4933" s="2">
        <v>4930</v>
      </c>
      <c r="C4933">
        <v>429.65951538085898</v>
      </c>
      <c r="D4933">
        <v>110.167030334472</v>
      </c>
      <c r="E4933" s="4">
        <f t="shared" ref="E4933:E4996" si="853">K4933/K4932-1</f>
        <v>2.8807303534579276E-3</v>
      </c>
      <c r="F4933" s="4">
        <f t="shared" si="849"/>
        <v>2.8807303534579276E-3</v>
      </c>
      <c r="G4933" s="4">
        <f t="shared" ref="G4933:G4996" si="854">I4933/I4932-1</f>
        <v>-2.5585190203150088E-3</v>
      </c>
      <c r="H4933" s="4" cm="1">
        <f t="array" ref="H4933">SUMPRODUCT(Q4932:R4932,(1+daily_ret!D4932:E4932))-1</f>
        <v>2.8807303534579276E-3</v>
      </c>
      <c r="I4933" s="5">
        <f t="shared" si="850"/>
        <v>699.98840941572996</v>
      </c>
      <c r="J4933" s="4">
        <f>I4933/MAX(I$3:I4933)-1</f>
        <v>-8.5993548823522392E-2</v>
      </c>
      <c r="K4933" s="5">
        <f t="shared" ref="K4933:K4996" si="855">SUM(M4933:N4933)</f>
        <v>502.62767710903631</v>
      </c>
      <c r="L4933" s="4">
        <f>K4933/MAX(K$3:K4933)-1</f>
        <v>-6.3136207120221166E-2</v>
      </c>
      <c r="M4933" s="5">
        <f t="shared" si="851"/>
        <v>304.62169993755003</v>
      </c>
      <c r="N4933" s="5">
        <f t="shared" si="852"/>
        <v>198.00597717148625</v>
      </c>
      <c r="O4933" s="5">
        <f t="shared" si="847"/>
        <v>304.62169993755003</v>
      </c>
      <c r="P4933" s="5">
        <f t="shared" si="848"/>
        <v>198.00597717148625</v>
      </c>
      <c r="Q4933" s="5">
        <f t="shared" ref="Q4933:Q4996" si="856">O4933/$K4933</f>
        <v>0.60605834857651042</v>
      </c>
      <c r="R4933" s="5">
        <f t="shared" ref="R4933:R4996" si="857">P4933/$K4933</f>
        <v>0.39394165142348958</v>
      </c>
      <c r="S4933" s="4" cm="1">
        <f t="array" ref="S4933">SUM(ABS(O4933:P4933/K4933-M4933:N4933/K4933))</f>
        <v>0</v>
      </c>
    </row>
    <row r="4934" spans="1:19" x14ac:dyDescent="0.3">
      <c r="A4934" s="1">
        <v>44621</v>
      </c>
      <c r="B4934" s="2">
        <v>4931</v>
      </c>
      <c r="C4934">
        <v>423.11569213867102</v>
      </c>
      <c r="D4934">
        <v>111.24000549316401</v>
      </c>
      <c r="E4934" s="4">
        <f t="shared" si="853"/>
        <v>-5.3936153964948552E-3</v>
      </c>
      <c r="F4934" s="4">
        <f t="shared" si="849"/>
        <v>-5.3936153964948552E-3</v>
      </c>
      <c r="G4934" s="4">
        <f t="shared" si="854"/>
        <v>-1.5230253277149775E-2</v>
      </c>
      <c r="H4934" s="4" cm="1">
        <f t="array" ref="H4934">SUMPRODUCT(Q4933:R4933,(1+daily_ret!D4933:E4933))-1</f>
        <v>-5.3936153964947442E-3</v>
      </c>
      <c r="I4934" s="5">
        <f t="shared" si="850"/>
        <v>689.32740864925916</v>
      </c>
      <c r="J4934" s="4">
        <f>I4934/MAX(I$3:I4934)-1</f>
        <v>-9.9914098571889043E-2</v>
      </c>
      <c r="K4934" s="5">
        <f t="shared" si="855"/>
        <v>499.91669673107657</v>
      </c>
      <c r="L4934" s="4">
        <f>K4934/MAX(K$3:K4934)-1</f>
        <v>-6.8189290097916078E-2</v>
      </c>
      <c r="M4934" s="5">
        <f t="shared" si="851"/>
        <v>299.98223429378515</v>
      </c>
      <c r="N4934" s="5">
        <f t="shared" si="852"/>
        <v>199.93446243729142</v>
      </c>
      <c r="O4934" s="5">
        <f t="shared" si="847"/>
        <v>299.98223429378515</v>
      </c>
      <c r="P4934" s="5">
        <f t="shared" si="848"/>
        <v>199.93446243729142</v>
      </c>
      <c r="Q4934" s="5">
        <f t="shared" si="856"/>
        <v>0.60006444324694463</v>
      </c>
      <c r="R4934" s="5">
        <f t="shared" si="857"/>
        <v>0.39993555675305531</v>
      </c>
      <c r="S4934" s="4" cm="1">
        <f t="array" ref="S4934">SUM(ABS(O4934:P4934/K4934-M4934:N4934/K4934))</f>
        <v>0</v>
      </c>
    </row>
    <row r="4935" spans="1:19" x14ac:dyDescent="0.3">
      <c r="A4935" s="1">
        <v>44622</v>
      </c>
      <c r="B4935" s="2">
        <v>4932</v>
      </c>
      <c r="C4935">
        <v>430.89938354492102</v>
      </c>
      <c r="D4935">
        <v>109.568115234375</v>
      </c>
      <c r="E4935" s="4">
        <f t="shared" si="853"/>
        <v>5.0280013329593309E-3</v>
      </c>
      <c r="F4935" s="4">
        <f t="shared" si="849"/>
        <v>5.0280013329593309E-3</v>
      </c>
      <c r="G4935" s="4">
        <f t="shared" si="854"/>
        <v>1.8396130303999669E-2</v>
      </c>
      <c r="H4935" s="4" cm="1">
        <f t="array" ref="H4935">SUMPRODUCT(Q4934:R4934,(1+daily_ret!D4934:E4934))-1</f>
        <v>5.0280013329593309E-3</v>
      </c>
      <c r="I4935" s="5">
        <f t="shared" si="850"/>
        <v>702.00836548088932</v>
      </c>
      <c r="J4935" s="4">
        <f>I4935/MAX(I$3:I4935)-1</f>
        <v>-8.3356001044424533E-2</v>
      </c>
      <c r="K4935" s="5">
        <f t="shared" si="855"/>
        <v>502.43027854860901</v>
      </c>
      <c r="L4935" s="4">
        <f>K4935/MAX(K$3:K4935)-1</f>
        <v>-6.3504144606462698E-2</v>
      </c>
      <c r="M4935" s="5">
        <f t="shared" si="851"/>
        <v>305.50074656473856</v>
      </c>
      <c r="N4935" s="5">
        <f t="shared" si="852"/>
        <v>196.92953198387045</v>
      </c>
      <c r="O4935" s="5">
        <f t="shared" si="847"/>
        <v>305.50074656473856</v>
      </c>
      <c r="P4935" s="5">
        <f t="shared" si="848"/>
        <v>196.92953198387045</v>
      </c>
      <c r="Q4935" s="5">
        <f t="shared" si="856"/>
        <v>0.60804605058288108</v>
      </c>
      <c r="R4935" s="5">
        <f t="shared" si="857"/>
        <v>0.39195394941711886</v>
      </c>
      <c r="S4935" s="4" cm="1">
        <f t="array" ref="S4935">SUM(ABS(O4935:P4935/K4935-M4935:N4935/K4935))</f>
        <v>0</v>
      </c>
    </row>
    <row r="4936" spans="1:19" x14ac:dyDescent="0.3">
      <c r="A4936" s="1">
        <v>44623</v>
      </c>
      <c r="B4936" s="2">
        <v>4933</v>
      </c>
      <c r="C4936">
        <v>428.75418090820301</v>
      </c>
      <c r="D4936">
        <v>110.040168762207</v>
      </c>
      <c r="E4936" s="4">
        <f t="shared" si="853"/>
        <v>-1.338455454520715E-3</v>
      </c>
      <c r="F4936" s="4">
        <f t="shared" si="849"/>
        <v>-1.338455454520715E-3</v>
      </c>
      <c r="G4936" s="4">
        <f t="shared" si="854"/>
        <v>-4.9784305075348811E-3</v>
      </c>
      <c r="H4936" s="4" cm="1">
        <f t="array" ref="H4936">SUMPRODUCT(Q4935:R4935,(1+daily_ret!D4935:E4935))-1</f>
        <v>-1.338455454520715E-3</v>
      </c>
      <c r="I4936" s="5">
        <f t="shared" si="850"/>
        <v>698.51346561763455</v>
      </c>
      <c r="J4936" s="4">
        <f>I4936/MAX(I$3:I4936)-1</f>
        <v>-8.7919449493373825E-2</v>
      </c>
      <c r="K4936" s="5">
        <f t="shared" si="855"/>
        <v>501.75779800176929</v>
      </c>
      <c r="L4936" s="4">
        <f>K4936/MAX(K$3:K4936)-1</f>
        <v>-6.4757602592250163E-2</v>
      </c>
      <c r="M4936" s="5">
        <f t="shared" si="851"/>
        <v>303.97983232796599</v>
      </c>
      <c r="N4936" s="5">
        <f t="shared" si="852"/>
        <v>197.77796567380332</v>
      </c>
      <c r="O4936" s="5">
        <f t="shared" si="847"/>
        <v>303.97983232796599</v>
      </c>
      <c r="P4936" s="5">
        <f t="shared" si="848"/>
        <v>197.77796567380332</v>
      </c>
      <c r="Q4936" s="5">
        <f t="shared" si="856"/>
        <v>0.60582981179077577</v>
      </c>
      <c r="R4936" s="5">
        <f t="shared" si="857"/>
        <v>0.39417018820922423</v>
      </c>
      <c r="S4936" s="4" cm="1">
        <f t="array" ref="S4936">SUM(ABS(O4936:P4936/K4936-M4936:N4936/K4936))</f>
        <v>0</v>
      </c>
    </row>
    <row r="4937" spans="1:19" x14ac:dyDescent="0.3">
      <c r="A4937" s="1">
        <v>44624</v>
      </c>
      <c r="B4937" s="2">
        <v>4934</v>
      </c>
      <c r="C4937">
        <v>425.27069091796801</v>
      </c>
      <c r="D4937">
        <v>111.131828308105</v>
      </c>
      <c r="E4937" s="4">
        <f t="shared" si="853"/>
        <v>-1.0117855791245134E-3</v>
      </c>
      <c r="F4937" s="4">
        <f t="shared" si="849"/>
        <v>-1.0117855791245134E-3</v>
      </c>
      <c r="G4937" s="4">
        <f t="shared" si="854"/>
        <v>-8.1246787678107557E-3</v>
      </c>
      <c r="H4937" s="4" cm="1">
        <f t="array" ref="H4937">SUMPRODUCT(Q4936:R4936,(1+daily_ret!D4936:E4936))-1</f>
        <v>-1.0117855791245134E-3</v>
      </c>
      <c r="I4937" s="5">
        <f t="shared" si="850"/>
        <v>692.83826809450102</v>
      </c>
      <c r="J4937" s="4">
        <f>I4937/MAX(I$3:I4937)-1</f>
        <v>-9.5329810976608198E-2</v>
      </c>
      <c r="K4937" s="5">
        <f t="shared" si="855"/>
        <v>501.25012669753784</v>
      </c>
      <c r="L4937" s="4">
        <f>K4937/MAX(K$3:K4937)-1</f>
        <v>-6.570386736293321E-2</v>
      </c>
      <c r="M4937" s="5">
        <f t="shared" si="851"/>
        <v>301.51009383840824</v>
      </c>
      <c r="N4937" s="5">
        <f t="shared" si="852"/>
        <v>199.7400328591296</v>
      </c>
      <c r="O4937" s="5">
        <f t="shared" si="847"/>
        <v>301.51009383840824</v>
      </c>
      <c r="P4937" s="5">
        <f t="shared" si="848"/>
        <v>199.7400328591296</v>
      </c>
      <c r="Q4937" s="5">
        <f t="shared" si="856"/>
        <v>0.60151624464395226</v>
      </c>
      <c r="R4937" s="5">
        <f t="shared" si="857"/>
        <v>0.39848375535604774</v>
      </c>
      <c r="S4937" s="4" cm="1">
        <f t="array" ref="S4937">SUM(ABS(O4937:P4937/K4937-M4937:N4937/K4937))</f>
        <v>0</v>
      </c>
    </row>
    <row r="4938" spans="1:19" x14ac:dyDescent="0.3">
      <c r="A4938" s="1">
        <v>44627</v>
      </c>
      <c r="B4938" s="2">
        <v>4935</v>
      </c>
      <c r="C4938">
        <v>412.73410034179602</v>
      </c>
      <c r="D4938">
        <v>110.65975189208901</v>
      </c>
      <c r="E4938" s="4">
        <f t="shared" si="853"/>
        <v>-1.9424865556058601E-2</v>
      </c>
      <c r="F4938" s="4">
        <f t="shared" si="849"/>
        <v>-1.9424865556058601E-2</v>
      </c>
      <c r="G4938" s="4">
        <f t="shared" si="854"/>
        <v>-2.9479084366503372E-2</v>
      </c>
      <c r="H4938" s="4" cm="1">
        <f t="array" ref="H4938">SUMPRODUCT(Q4937:R4937,(1+daily_ret!D4937:E4937))-1</f>
        <v>-1.942486555605849E-2</v>
      </c>
      <c r="I4938" s="5">
        <f t="shared" si="850"/>
        <v>672.41403033700112</v>
      </c>
      <c r="J4938" s="4">
        <f>I4938/MAX(I$3:I4938)-1</f>
        <v>-0.12199865980268931</v>
      </c>
      <c r="K4938" s="5">
        <f t="shared" si="855"/>
        <v>491.51341037648081</v>
      </c>
      <c r="L4938" s="4">
        <f>K4938/MAX(K$3:K4938)-1</f>
        <v>-8.3852444128953763E-2</v>
      </c>
      <c r="M4938" s="5">
        <f t="shared" si="851"/>
        <v>292.62185234479341</v>
      </c>
      <c r="N4938" s="5">
        <f t="shared" si="852"/>
        <v>198.8915580316874</v>
      </c>
      <c r="O4938" s="5">
        <f t="shared" si="847"/>
        <v>292.62185234479341</v>
      </c>
      <c r="P4938" s="5">
        <f t="shared" si="848"/>
        <v>198.8915580316874</v>
      </c>
      <c r="Q4938" s="5">
        <f t="shared" si="856"/>
        <v>0.59534866428294619</v>
      </c>
      <c r="R4938" s="5">
        <f t="shared" si="857"/>
        <v>0.40465133571705386</v>
      </c>
      <c r="S4938" s="4" cm="1">
        <f t="array" ref="S4938">SUM(ABS(O4938:P4938/K4938-M4938:N4938/K4938))</f>
        <v>0</v>
      </c>
    </row>
    <row r="4939" spans="1:19" x14ac:dyDescent="0.3">
      <c r="A4939" s="1">
        <v>44628</v>
      </c>
      <c r="B4939" s="2">
        <v>4936</v>
      </c>
      <c r="C4939">
        <v>409.60485839843699</v>
      </c>
      <c r="D4939">
        <v>109.94181060791</v>
      </c>
      <c r="E4939" s="4">
        <f t="shared" si="853"/>
        <v>-7.1390854880788446E-3</v>
      </c>
      <c r="F4939" s="4">
        <f t="shared" si="849"/>
        <v>-7.1390854880788446E-3</v>
      </c>
      <c r="G4939" s="4">
        <f t="shared" si="854"/>
        <v>-7.5817383171576935E-3</v>
      </c>
      <c r="H4939" s="4" cm="1">
        <f t="array" ref="H4939">SUMPRODUCT(Q4938:R4938,(1+daily_ret!D4938:E4938))-1</f>
        <v>-7.1390854880787336E-3</v>
      </c>
      <c r="I4939" s="5">
        <f t="shared" si="850"/>
        <v>667.31596311820067</v>
      </c>
      <c r="J4939" s="4">
        <f>I4939/MAX(I$3:I4939)-1</f>
        <v>-0.12865543620617903</v>
      </c>
      <c r="K4939" s="5">
        <f t="shared" si="855"/>
        <v>488.00445412126595</v>
      </c>
      <c r="L4939" s="4">
        <f>K4939/MAX(K$3:K4939)-1</f>
        <v>-9.0392899850011532E-2</v>
      </c>
      <c r="M4939" s="5">
        <f t="shared" si="851"/>
        <v>290.40327003443321</v>
      </c>
      <c r="N4939" s="5">
        <f t="shared" si="852"/>
        <v>197.60118408683275</v>
      </c>
      <c r="O4939" s="5">
        <f t="shared" si="847"/>
        <v>290.40327003443321</v>
      </c>
      <c r="P4939" s="5">
        <f t="shared" si="848"/>
        <v>197.60118408683275</v>
      </c>
      <c r="Q4939" s="5">
        <f t="shared" si="856"/>
        <v>0.5950832366015042</v>
      </c>
      <c r="R4939" s="5">
        <f t="shared" si="857"/>
        <v>0.4049167633984958</v>
      </c>
      <c r="S4939" s="4" cm="1">
        <f t="array" ref="S4939">SUM(ABS(O4939:P4939/K4939-M4939:N4939/K4939))</f>
        <v>0</v>
      </c>
    </row>
    <row r="4940" spans="1:19" x14ac:dyDescent="0.3">
      <c r="A4940" s="1">
        <v>44629</v>
      </c>
      <c r="B4940" s="2">
        <v>4937</v>
      </c>
      <c r="C4940">
        <v>420.586669921875</v>
      </c>
      <c r="D4940">
        <v>109.26324462890599</v>
      </c>
      <c r="E4940" s="4">
        <f t="shared" si="853"/>
        <v>1.3455459940959535E-2</v>
      </c>
      <c r="F4940" s="4">
        <f t="shared" si="849"/>
        <v>1.3455459940959535E-2</v>
      </c>
      <c r="G4940" s="4">
        <f t="shared" si="854"/>
        <v>2.6810745278698978E-2</v>
      </c>
      <c r="H4940" s="4" cm="1">
        <f t="array" ref="H4940">SUMPRODUCT(Q4939:R4939,(1+daily_ret!D4939:E4939))-1</f>
        <v>1.3455459940959535E-2</v>
      </c>
      <c r="I4940" s="5">
        <f t="shared" si="850"/>
        <v>685.20720142577238</v>
      </c>
      <c r="J4940" s="4">
        <f>I4940/MAX(I$3:I4940)-1</f>
        <v>-0.10529403905632384</v>
      </c>
      <c r="K4940" s="5">
        <f t="shared" si="855"/>
        <v>494.57077850470444</v>
      </c>
      <c r="L4940" s="4">
        <f>K4940/MAX(K$3:K4940)-1</f>
        <v>-7.8153717951931045E-2</v>
      </c>
      <c r="M4940" s="5">
        <f t="shared" si="851"/>
        <v>298.1891981354276</v>
      </c>
      <c r="N4940" s="5">
        <f t="shared" si="852"/>
        <v>196.38158036927686</v>
      </c>
      <c r="O4940" s="5">
        <f t="shared" si="847"/>
        <v>298.1891981354276</v>
      </c>
      <c r="P4940" s="5">
        <f t="shared" si="848"/>
        <v>196.38158036927686</v>
      </c>
      <c r="Q4940" s="5">
        <f t="shared" si="856"/>
        <v>0.60292522545909211</v>
      </c>
      <c r="R4940" s="5">
        <f t="shared" si="857"/>
        <v>0.397074774540908</v>
      </c>
      <c r="S4940" s="4" cm="1">
        <f t="array" ref="S4940">SUM(ABS(O4940:P4940/K4940-M4940:N4940/K4940))</f>
        <v>0</v>
      </c>
    </row>
    <row r="4941" spans="1:19" x14ac:dyDescent="0.3">
      <c r="A4941" s="1">
        <v>44630</v>
      </c>
      <c r="B4941" s="2">
        <v>4938</v>
      </c>
      <c r="C4941">
        <v>418.68753051757801</v>
      </c>
      <c r="D4941">
        <v>108.761665344238</v>
      </c>
      <c r="E4941" s="4">
        <f t="shared" si="853"/>
        <v>-4.5452754757894231E-3</v>
      </c>
      <c r="F4941" s="4">
        <f t="shared" si="849"/>
        <v>-4.5452754757894231E-3</v>
      </c>
      <c r="G4941" s="4">
        <f t="shared" si="854"/>
        <v>-4.5154531517839214E-3</v>
      </c>
      <c r="H4941" s="4" cm="1">
        <f t="array" ref="H4941">SUMPRODUCT(Q4940:R4940,(1+daily_ret!D4940:E4940))-1</f>
        <v>-4.5452754757893121E-3</v>
      </c>
      <c r="I4941" s="5">
        <f t="shared" si="850"/>
        <v>682.11318040846936</v>
      </c>
      <c r="J4941" s="4">
        <f>I4941/MAX(I$3:I4941)-1</f>
        <v>-0.10933404190758689</v>
      </c>
      <c r="K4941" s="5">
        <f t="shared" si="855"/>
        <v>492.32281807412494</v>
      </c>
      <c r="L4941" s="4">
        <f>K4941/MAX(K$3:K4941)-1</f>
        <v>-8.2343763250171786E-2</v>
      </c>
      <c r="M4941" s="5">
        <f t="shared" si="851"/>
        <v>296.84273878087907</v>
      </c>
      <c r="N4941" s="5">
        <f t="shared" si="852"/>
        <v>195.48007929324589</v>
      </c>
      <c r="O4941" s="5">
        <f t="shared" si="847"/>
        <v>296.84273878087907</v>
      </c>
      <c r="P4941" s="5">
        <f t="shared" si="848"/>
        <v>195.48007929324589</v>
      </c>
      <c r="Q4941" s="5">
        <f t="shared" si="856"/>
        <v>0.60294328819060738</v>
      </c>
      <c r="R4941" s="5">
        <f t="shared" si="857"/>
        <v>0.39705671180939267</v>
      </c>
      <c r="S4941" s="4" cm="1">
        <f t="array" ref="S4941">SUM(ABS(O4941:P4941/K4941-M4941:N4941/K4941))</f>
        <v>0</v>
      </c>
    </row>
    <row r="4942" spans="1:19" x14ac:dyDescent="0.3">
      <c r="A4942" s="1">
        <v>44631</v>
      </c>
      <c r="B4942" s="2">
        <v>4939</v>
      </c>
      <c r="C4942">
        <v>413.36389160156199</v>
      </c>
      <c r="D4942">
        <v>108.73214721679599</v>
      </c>
      <c r="E4942" s="4">
        <f t="shared" si="853"/>
        <v>-7.7742247053738112E-3</v>
      </c>
      <c r="F4942" s="4">
        <f t="shared" si="849"/>
        <v>-7.7742247053738112E-3</v>
      </c>
      <c r="G4942" s="4">
        <f t="shared" si="854"/>
        <v>-1.2715064404796195E-2</v>
      </c>
      <c r="H4942" s="4" cm="1">
        <f t="array" ref="H4942">SUMPRODUCT(Q4941:R4941,(1+daily_ret!D4941:E4941))-1</f>
        <v>-7.7742247053737001E-3</v>
      </c>
      <c r="I4942" s="5">
        <f t="shared" si="850"/>
        <v>673.44006738821531</v>
      </c>
      <c r="J4942" s="4">
        <f>I4942/MAX(I$3:I4942)-1</f>
        <v>-0.12065891692789144</v>
      </c>
      <c r="K4942" s="5">
        <f t="shared" si="855"/>
        <v>488.49538985883385</v>
      </c>
      <c r="L4942" s="4">
        <f>K4942/MAX(K$3:K4942)-1</f>
        <v>-8.9477829036952672E-2</v>
      </c>
      <c r="M4942" s="5">
        <f t="shared" si="851"/>
        <v>293.06836423918418</v>
      </c>
      <c r="N4942" s="5">
        <f t="shared" si="852"/>
        <v>195.4270256196497</v>
      </c>
      <c r="O4942" s="5">
        <f t="shared" si="847"/>
        <v>293.06836423918418</v>
      </c>
      <c r="P4942" s="5">
        <f t="shared" si="848"/>
        <v>195.4270256196497</v>
      </c>
      <c r="Q4942" s="5">
        <f t="shared" si="856"/>
        <v>0.59994090082175699</v>
      </c>
      <c r="R4942" s="5">
        <f t="shared" si="857"/>
        <v>0.40005909917824301</v>
      </c>
      <c r="S4942" s="4" cm="1">
        <f t="array" ref="S4942">SUM(ABS(O4942:P4942/K4942-M4942:N4942/K4942))</f>
        <v>0</v>
      </c>
    </row>
    <row r="4943" spans="1:19" x14ac:dyDescent="0.3">
      <c r="A4943" s="1">
        <v>44634</v>
      </c>
      <c r="B4943" s="2">
        <v>4940</v>
      </c>
      <c r="C4943">
        <v>410.34286499023398</v>
      </c>
      <c r="D4943">
        <v>107.355293273925</v>
      </c>
      <c r="E4943" s="4">
        <f t="shared" si="853"/>
        <v>-9.4504753325788116E-3</v>
      </c>
      <c r="F4943" s="4">
        <f t="shared" si="849"/>
        <v>-9.4504753325788116E-3</v>
      </c>
      <c r="G4943" s="4">
        <f t="shared" si="854"/>
        <v>-7.3083950308846513E-3</v>
      </c>
      <c r="H4943" s="4" cm="1">
        <f t="array" ref="H4943">SUMPRODUCT(Q4942:R4942,(1+daily_ret!D4942:E4942))-1</f>
        <v>-9.4504753325788116E-3</v>
      </c>
      <c r="I4943" s="5">
        <f t="shared" si="850"/>
        <v>668.51830134611669</v>
      </c>
      <c r="J4943" s="4">
        <f>I4943/MAX(I$3:I4943)-1</f>
        <v>-0.12708548892986826</v>
      </c>
      <c r="K4943" s="5">
        <f t="shared" si="855"/>
        <v>483.87887622689448</v>
      </c>
      <c r="L4943" s="4">
        <f>K4943/MAX(K$3:K4943)-1</f>
        <v>-9.8082696353404941E-2</v>
      </c>
      <c r="M4943" s="5">
        <f t="shared" si="851"/>
        <v>290.92650486226904</v>
      </c>
      <c r="N4943" s="5">
        <f t="shared" si="852"/>
        <v>192.95237136462546</v>
      </c>
      <c r="O4943" s="5">
        <f t="shared" si="847"/>
        <v>290.92650486226904</v>
      </c>
      <c r="P4943" s="5">
        <f t="shared" si="848"/>
        <v>192.95237136462546</v>
      </c>
      <c r="Q4943" s="5">
        <f t="shared" si="856"/>
        <v>0.60123828328858764</v>
      </c>
      <c r="R4943" s="5">
        <f t="shared" si="857"/>
        <v>0.39876171671141236</v>
      </c>
      <c r="S4943" s="4" cm="1">
        <f t="array" ref="S4943">SUM(ABS(O4943:P4943/K4943-M4943:N4943/K4943))</f>
        <v>0</v>
      </c>
    </row>
    <row r="4944" spans="1:19" x14ac:dyDescent="0.3">
      <c r="A4944" s="1">
        <v>44635</v>
      </c>
      <c r="B4944" s="2">
        <v>4941</v>
      </c>
      <c r="C4944">
        <v>419.36648559570301</v>
      </c>
      <c r="D4944">
        <v>107.30612945556599</v>
      </c>
      <c r="E4944" s="4">
        <f t="shared" si="853"/>
        <v>1.3038880415295218E-2</v>
      </c>
      <c r="F4944" s="4">
        <f t="shared" si="849"/>
        <v>1.3038880415295218E-2</v>
      </c>
      <c r="G4944" s="4">
        <f t="shared" si="854"/>
        <v>2.1990441105108172E-2</v>
      </c>
      <c r="H4944" s="4" cm="1">
        <f t="array" ref="H4944">SUMPRODUCT(Q4943:R4943,(1+daily_ret!D4943:E4943))-1</f>
        <v>1.3038880415295218E-2</v>
      </c>
      <c r="I4944" s="5">
        <f t="shared" si="850"/>
        <v>683.2193136795554</v>
      </c>
      <c r="J4944" s="4">
        <f>I4944/MAX(I$3:I4944)-1</f>
        <v>-0.10788971378438628</v>
      </c>
      <c r="K4944" s="5">
        <f t="shared" si="855"/>
        <v>490.18811502950439</v>
      </c>
      <c r="L4944" s="4">
        <f>K4944/MAX(K$3:K4944)-1</f>
        <v>-8.6322704486671564E-2</v>
      </c>
      <c r="M4944" s="5">
        <f t="shared" si="851"/>
        <v>297.32410703335768</v>
      </c>
      <c r="N4944" s="5">
        <f t="shared" si="852"/>
        <v>192.86400799614668</v>
      </c>
      <c r="O4944" s="5">
        <f t="shared" si="847"/>
        <v>297.32410703335768</v>
      </c>
      <c r="P4944" s="5">
        <f t="shared" si="848"/>
        <v>192.86400799614668</v>
      </c>
      <c r="Q4944" s="5">
        <f t="shared" si="856"/>
        <v>0.60655103197567684</v>
      </c>
      <c r="R4944" s="5">
        <f t="shared" si="857"/>
        <v>0.39344896802432311</v>
      </c>
      <c r="S4944" s="4" cm="1">
        <f t="array" ref="S4944">SUM(ABS(O4944:P4944/K4944-M4944:N4944/K4944))</f>
        <v>0</v>
      </c>
    </row>
    <row r="4945" spans="1:19" x14ac:dyDescent="0.3">
      <c r="A4945" s="1">
        <v>44636</v>
      </c>
      <c r="B4945" s="2">
        <v>4942</v>
      </c>
      <c r="C4945">
        <v>428.66561889648398</v>
      </c>
      <c r="D4945">
        <v>107.15860748291</v>
      </c>
      <c r="E4945" s="4">
        <f t="shared" si="853"/>
        <v>1.2908903950024753E-2</v>
      </c>
      <c r="F4945" s="4">
        <f t="shared" si="849"/>
        <v>1.2908903950024753E-2</v>
      </c>
      <c r="G4945" s="4">
        <f t="shared" si="854"/>
        <v>2.217424047983152E-2</v>
      </c>
      <c r="H4945" s="4" cm="1">
        <f t="array" ref="H4945">SUMPRODUCT(Q4944:R4944,(1+daily_ret!D4944:E4944))-1</f>
        <v>1.2908903950024531E-2</v>
      </c>
      <c r="I4945" s="5">
        <f t="shared" si="850"/>
        <v>698.36918304155131</v>
      </c>
      <c r="J4945" s="4">
        <f>I4945/MAX(I$3:I4945)-1</f>
        <v>-8.8107845763309878E-2</v>
      </c>
      <c r="K4945" s="5">
        <f t="shared" si="855"/>
        <v>496.51590632386393</v>
      </c>
      <c r="L4945" s="4">
        <f>K4945/MAX(K$3:K4945)-1</f>
        <v>-7.4528132037571582E-2</v>
      </c>
      <c r="M4945" s="5">
        <f t="shared" si="851"/>
        <v>303.91704328316655</v>
      </c>
      <c r="N4945" s="5">
        <f t="shared" si="852"/>
        <v>192.59886304069738</v>
      </c>
      <c r="O4945" s="5">
        <f t="shared" si="847"/>
        <v>303.91704328316655</v>
      </c>
      <c r="P4945" s="5">
        <f t="shared" si="848"/>
        <v>192.59886304069738</v>
      </c>
      <c r="Q4945" s="5">
        <f t="shared" si="856"/>
        <v>0.61209930923125278</v>
      </c>
      <c r="R4945" s="5">
        <f t="shared" si="857"/>
        <v>0.38790069076874717</v>
      </c>
      <c r="S4945" s="4" cm="1">
        <f t="array" ref="S4945">SUM(ABS(O4945:P4945/K4945-M4945:N4945/K4945))</f>
        <v>0</v>
      </c>
    </row>
    <row r="4946" spans="1:19" x14ac:dyDescent="0.3">
      <c r="A4946" s="1">
        <v>44637</v>
      </c>
      <c r="B4946" s="2">
        <v>4943</v>
      </c>
      <c r="C4946">
        <v>434.02862548828102</v>
      </c>
      <c r="D4946">
        <v>106.95207977294901</v>
      </c>
      <c r="E4946" s="4">
        <f t="shared" si="853"/>
        <v>6.9103287439622463E-3</v>
      </c>
      <c r="F4946" s="4">
        <f t="shared" si="849"/>
        <v>6.9103287439622463E-3</v>
      </c>
      <c r="G4946" s="4">
        <f t="shared" si="854"/>
        <v>1.2510932427011623E-2</v>
      </c>
      <c r="H4946" s="4" cm="1">
        <f t="array" ref="H4946">SUMPRODUCT(Q4945:R4945,(1+daily_ret!D4945:E4945))-1</f>
        <v>6.9103287439622463E-3</v>
      </c>
      <c r="I4946" s="5">
        <f t="shared" si="850"/>
        <v>707.10643269969148</v>
      </c>
      <c r="J4946" s="4">
        <f>I4946/MAX(I$3:I4946)-1</f>
        <v>-7.6699224640932595E-2</v>
      </c>
      <c r="K4946" s="5">
        <f t="shared" si="855"/>
        <v>499.94699446316815</v>
      </c>
      <c r="L4946" s="4">
        <f>K4946/MAX(K$3:K4946)-1</f>
        <v>-6.8132817186662531E-2</v>
      </c>
      <c r="M4946" s="5">
        <f t="shared" si="851"/>
        <v>307.71932887509939</v>
      </c>
      <c r="N4946" s="5">
        <f t="shared" si="852"/>
        <v>192.22766558806876</v>
      </c>
      <c r="O4946" s="5">
        <f t="shared" si="847"/>
        <v>307.71932887509939</v>
      </c>
      <c r="P4946" s="5">
        <f t="shared" si="848"/>
        <v>192.22766558806876</v>
      </c>
      <c r="Q4946" s="5">
        <f t="shared" si="856"/>
        <v>0.61550390798032795</v>
      </c>
      <c r="R4946" s="5">
        <f t="shared" si="857"/>
        <v>0.384496092019672</v>
      </c>
      <c r="S4946" s="4" cm="1">
        <f t="array" ref="S4946">SUM(ABS(O4946:P4946/K4946-M4946:N4946/K4946))</f>
        <v>0</v>
      </c>
    </row>
    <row r="4947" spans="1:19" x14ac:dyDescent="0.3">
      <c r="A4947" s="1">
        <v>44638</v>
      </c>
      <c r="B4947" s="2">
        <v>4944</v>
      </c>
      <c r="C4947">
        <v>438.78244018554602</v>
      </c>
      <c r="D4947">
        <v>107.26677703857401</v>
      </c>
      <c r="E4947" s="4">
        <f t="shared" si="853"/>
        <v>7.8728178761542367E-3</v>
      </c>
      <c r="F4947" s="4">
        <f t="shared" si="849"/>
        <v>7.8728178761542367E-3</v>
      </c>
      <c r="G4947" s="4">
        <f t="shared" si="854"/>
        <v>1.095276767037423E-2</v>
      </c>
      <c r="H4947" s="4" cm="1">
        <f t="array" ref="H4947">SUMPRODUCT(Q4946:R4946,(1+daily_ret!D4946:E4946))-1</f>
        <v>7.8728178761540146E-3</v>
      </c>
      <c r="I4947" s="5">
        <f t="shared" si="850"/>
        <v>714.85120517527832</v>
      </c>
      <c r="J4947" s="4">
        <f>I4947/MAX(I$3:I4947)-1</f>
        <v>-6.6586525758548398E-2</v>
      </c>
      <c r="K4947" s="5">
        <f t="shared" si="855"/>
        <v>503.88298609830736</v>
      </c>
      <c r="L4947" s="4">
        <f>K4947/MAX(K$3:K4947)-1</f>
        <v>-6.079639657160818E-2</v>
      </c>
      <c r="M4947" s="5">
        <f t="shared" si="851"/>
        <v>311.08970719195185</v>
      </c>
      <c r="N4947" s="5">
        <f t="shared" si="852"/>
        <v>192.79327890635548</v>
      </c>
      <c r="O4947" s="5">
        <f t="shared" si="847"/>
        <v>311.08970719195185</v>
      </c>
      <c r="P4947" s="5">
        <f t="shared" si="848"/>
        <v>192.79327890635548</v>
      </c>
      <c r="Q4947" s="5">
        <f t="shared" si="856"/>
        <v>0.61738482102917913</v>
      </c>
      <c r="R4947" s="5">
        <f t="shared" si="857"/>
        <v>0.38261517897082081</v>
      </c>
      <c r="S4947" s="4" cm="1">
        <f t="array" ref="S4947">SUM(ABS(O4947:P4947/K4947-M4947:N4947/K4947))</f>
        <v>0</v>
      </c>
    </row>
    <row r="4948" spans="1:19" x14ac:dyDescent="0.3">
      <c r="A4948" s="1">
        <v>44641</v>
      </c>
      <c r="B4948" s="2">
        <v>4945</v>
      </c>
      <c r="C4948">
        <v>438.65414428710898</v>
      </c>
      <c r="D4948">
        <v>105.87026977539</v>
      </c>
      <c r="E4948" s="4">
        <f t="shared" si="853"/>
        <v>-5.1617884843971895E-3</v>
      </c>
      <c r="F4948" s="4">
        <f t="shared" si="849"/>
        <v>-5.1617884843971895E-3</v>
      </c>
      <c r="G4948" s="4">
        <f t="shared" si="854"/>
        <v>-2.9239068542197266E-4</v>
      </c>
      <c r="H4948" s="4" cm="1">
        <f t="array" ref="H4948">SUMPRODUCT(Q4947:R4947,(1+daily_ret!D4947:E4947))-1</f>
        <v>-5.1617884843973005E-3</v>
      </c>
      <c r="I4948" s="5">
        <f t="shared" si="850"/>
        <v>714.64218934142241</v>
      </c>
      <c r="J4948" s="4">
        <f>I4948/MAX(I$3:I4948)-1</f>
        <v>-6.685944716406389E-2</v>
      </c>
      <c r="K4948" s="5">
        <f t="shared" si="855"/>
        <v>501.28204870318143</v>
      </c>
      <c r="L4948" s="4">
        <f>K4948/MAX(K$3:K4948)-1</f>
        <v>-6.5644366916289276E-2</v>
      </c>
      <c r="M4948" s="5">
        <f t="shared" si="851"/>
        <v>310.99874745923825</v>
      </c>
      <c r="N4948" s="5">
        <f t="shared" si="852"/>
        <v>190.28330124394316</v>
      </c>
      <c r="O4948" s="5">
        <f t="shared" si="847"/>
        <v>310.99874745923825</v>
      </c>
      <c r="P4948" s="5">
        <f t="shared" si="848"/>
        <v>190.28330124394316</v>
      </c>
      <c r="Q4948" s="5">
        <f t="shared" si="856"/>
        <v>0.62040671167817241</v>
      </c>
      <c r="R4948" s="5">
        <f t="shared" si="857"/>
        <v>0.37959328832182759</v>
      </c>
      <c r="S4948" s="4" cm="1">
        <f t="array" ref="S4948">SUM(ABS(O4948:P4948/K4948-M4948:N4948/K4948))</f>
        <v>0</v>
      </c>
    </row>
    <row r="4949" spans="1:19" x14ac:dyDescent="0.3">
      <c r="A4949" s="1">
        <v>44642</v>
      </c>
      <c r="B4949" s="2">
        <v>4946</v>
      </c>
      <c r="C4949">
        <v>443.787017822265</v>
      </c>
      <c r="D4949">
        <v>105.290031433105</v>
      </c>
      <c r="E4949" s="4">
        <f t="shared" si="853"/>
        <v>5.1792159219772316E-3</v>
      </c>
      <c r="F4949" s="4">
        <f t="shared" si="849"/>
        <v>5.1792159219772316E-3</v>
      </c>
      <c r="G4949" s="4">
        <f t="shared" si="854"/>
        <v>1.1701413521346904E-2</v>
      </c>
      <c r="H4949" s="4" cm="1">
        <f t="array" ref="H4949">SUMPRODUCT(Q4948:R4948,(1+daily_ret!D4948:E4948))-1</f>
        <v>5.1792159219772316E-3</v>
      </c>
      <c r="I4949" s="5">
        <f t="shared" si="850"/>
        <v>723.00451311870711</v>
      </c>
      <c r="J4949" s="4">
        <f>I4949/MAX(I$3:I4949)-1</f>
        <v>-5.5940383681792327E-2</v>
      </c>
      <c r="K4949" s="5">
        <f t="shared" si="855"/>
        <v>503.87829667122634</v>
      </c>
      <c r="L4949" s="4">
        <f>K4949/MAX(K$3:K4949)-1</f>
        <v>-6.0805137344632887E-2</v>
      </c>
      <c r="M4949" s="5">
        <f t="shared" si="851"/>
        <v>314.63787240787974</v>
      </c>
      <c r="N4949" s="5">
        <f t="shared" si="852"/>
        <v>189.2404242633466</v>
      </c>
      <c r="O4949" s="5">
        <f t="shared" si="847"/>
        <v>314.63787240787974</v>
      </c>
      <c r="P4949" s="5">
        <f t="shared" si="848"/>
        <v>189.2404242633466</v>
      </c>
      <c r="Q4949" s="5">
        <f t="shared" si="856"/>
        <v>0.62443227756875708</v>
      </c>
      <c r="R4949" s="5">
        <f t="shared" si="857"/>
        <v>0.37556772243124292</v>
      </c>
      <c r="S4949" s="4" cm="1">
        <f t="array" ref="S4949">SUM(ABS(O4949:P4949/K4949-M4949:N4949/K4949))</f>
        <v>0</v>
      </c>
    </row>
    <row r="4950" spans="1:19" x14ac:dyDescent="0.3">
      <c r="A4950" s="1">
        <v>44643</v>
      </c>
      <c r="B4950" s="2">
        <v>4947</v>
      </c>
      <c r="C4950">
        <v>438.07171630859301</v>
      </c>
      <c r="D4950">
        <v>105.99810791015599</v>
      </c>
      <c r="E4950" s="4">
        <f t="shared" si="853"/>
        <v>-5.5160410292872664E-3</v>
      </c>
      <c r="F4950" s="4">
        <f t="shared" si="849"/>
        <v>-5.5160410292872664E-3</v>
      </c>
      <c r="G4950" s="4">
        <f t="shared" si="854"/>
        <v>-1.2878478378475111E-2</v>
      </c>
      <c r="H4950" s="4" cm="1">
        <f t="array" ref="H4950">SUMPRODUCT(Q4949:R4949,(1+daily_ret!D4949:E4949))-1</f>
        <v>-5.5160410292874884E-3</v>
      </c>
      <c r="I4950" s="5">
        <f t="shared" si="850"/>
        <v>713.69331512896792</v>
      </c>
      <c r="J4950" s="4">
        <f>I4950/MAX(I$3:I4950)-1</f>
        <v>-6.8098435038537852E-2</v>
      </c>
      <c r="K4950" s="5">
        <f t="shared" si="855"/>
        <v>501.09888331302045</v>
      </c>
      <c r="L4950" s="4">
        <f>K4950/MAX(K$3:K4950)-1</f>
        <v>-6.5985774741535774E-2</v>
      </c>
      <c r="M4950" s="5">
        <f t="shared" si="851"/>
        <v>310.58581537102549</v>
      </c>
      <c r="N4950" s="5">
        <f t="shared" si="852"/>
        <v>190.51306794199493</v>
      </c>
      <c r="O4950" s="5">
        <f t="shared" si="847"/>
        <v>310.58581537102549</v>
      </c>
      <c r="P4950" s="5">
        <f t="shared" si="848"/>
        <v>190.51306794199493</v>
      </c>
      <c r="Q4950" s="5">
        <f t="shared" si="856"/>
        <v>0.61980943425294455</v>
      </c>
      <c r="R4950" s="5">
        <f t="shared" si="857"/>
        <v>0.3801905657470554</v>
      </c>
      <c r="S4950" s="4" cm="1">
        <f t="array" ref="S4950">SUM(ABS(O4950:P4950/K4950-M4950:N4950/K4950))</f>
        <v>0</v>
      </c>
    </row>
    <row r="4951" spans="1:19" x14ac:dyDescent="0.3">
      <c r="A4951" s="1">
        <v>44644</v>
      </c>
      <c r="B4951" s="2">
        <v>4948</v>
      </c>
      <c r="C4951">
        <v>444.67535400390602</v>
      </c>
      <c r="D4951">
        <v>105.40803527832</v>
      </c>
      <c r="E4951" s="4">
        <f t="shared" si="853"/>
        <v>7.2267587391383614E-3</v>
      </c>
      <c r="F4951" s="4">
        <f t="shared" si="849"/>
        <v>7.2267587391383614E-3</v>
      </c>
      <c r="G4951" s="4">
        <f t="shared" si="854"/>
        <v>1.5074330182643259E-2</v>
      </c>
      <c r="H4951" s="4" cm="1">
        <f t="array" ref="H4951">SUMPRODUCT(Q4950:R4950,(1+daily_ret!D4950:E4950))-1</f>
        <v>7.2267587391385835E-3</v>
      </c>
      <c r="I4951" s="5">
        <f t="shared" si="850"/>
        <v>724.45176381036731</v>
      </c>
      <c r="J4951" s="4">
        <f>I4951/MAX(I$3:I4951)-1</f>
        <v>-5.4050643150586719E-2</v>
      </c>
      <c r="K4951" s="5">
        <f t="shared" si="855"/>
        <v>504.72020404717534</v>
      </c>
      <c r="L4951" s="4">
        <f>K4951/MAX(K$3:K4951)-1</f>
        <v>-5.9235879276669512E-2</v>
      </c>
      <c r="M4951" s="5">
        <f t="shared" si="851"/>
        <v>315.26768850197385</v>
      </c>
      <c r="N4951" s="5">
        <f t="shared" si="852"/>
        <v>189.45251554520152</v>
      </c>
      <c r="O4951" s="5">
        <f t="shared" si="847"/>
        <v>315.26768850197385</v>
      </c>
      <c r="P4951" s="5">
        <f t="shared" si="848"/>
        <v>189.45251554520152</v>
      </c>
      <c r="Q4951" s="5">
        <f t="shared" si="856"/>
        <v>0.62463853432843019</v>
      </c>
      <c r="R4951" s="5">
        <f t="shared" si="857"/>
        <v>0.37536146567156981</v>
      </c>
      <c r="S4951" s="4" cm="1">
        <f t="array" ref="S4951">SUM(ABS(O4951:P4951/K4951-M4951:N4951/K4951))</f>
        <v>0</v>
      </c>
    </row>
    <row r="4952" spans="1:19" x14ac:dyDescent="0.3">
      <c r="A4952" s="1">
        <v>44645</v>
      </c>
      <c r="B4952" s="2">
        <v>4949</v>
      </c>
      <c r="C4952">
        <v>446.84698486328102</v>
      </c>
      <c r="D4952">
        <v>104.326217651367</v>
      </c>
      <c r="E4952" s="4">
        <f t="shared" si="853"/>
        <v>-8.0188316406848426E-4</v>
      </c>
      <c r="F4952" s="4">
        <f t="shared" si="849"/>
        <v>-8.0188316406848426E-4</v>
      </c>
      <c r="G4952" s="4">
        <f t="shared" si="854"/>
        <v>4.883632159555118E-3</v>
      </c>
      <c r="H4952" s="4" cm="1">
        <f t="array" ref="H4952">SUMPRODUCT(Q4951:R4951,(1+daily_ret!D4951:E4951))-1</f>
        <v>-8.0188316406859528E-4</v>
      </c>
      <c r="I4952" s="5">
        <f t="shared" si="850"/>
        <v>727.98971974215806</v>
      </c>
      <c r="J4952" s="4">
        <f>I4952/MAX(I$3:I4952)-1</f>
        <v>-4.9430974450166421E-2</v>
      </c>
      <c r="K4952" s="5">
        <f t="shared" si="855"/>
        <v>504.31547741298471</v>
      </c>
      <c r="L4952" s="4">
        <f>K4952/MAX(K$3:K4952)-1</f>
        <v>-5.9990262186437215E-2</v>
      </c>
      <c r="M4952" s="5">
        <f t="shared" si="851"/>
        <v>316.80733992441071</v>
      </c>
      <c r="N4952" s="5">
        <f t="shared" si="852"/>
        <v>187.50813748857399</v>
      </c>
      <c r="O4952" s="5">
        <f t="shared" si="847"/>
        <v>316.80733992441071</v>
      </c>
      <c r="P4952" s="5">
        <f t="shared" si="848"/>
        <v>187.50813748857399</v>
      </c>
      <c r="Q4952" s="5">
        <f t="shared" si="856"/>
        <v>0.62819277637393767</v>
      </c>
      <c r="R4952" s="5">
        <f t="shared" si="857"/>
        <v>0.37180722362606233</v>
      </c>
      <c r="S4952" s="4" cm="1">
        <f t="array" ref="S4952">SUM(ABS(O4952:P4952/K4952-M4952:N4952/K4952))</f>
        <v>0</v>
      </c>
    </row>
    <row r="4953" spans="1:19" x14ac:dyDescent="0.3">
      <c r="A4953" s="1">
        <v>44648</v>
      </c>
      <c r="B4953" s="2">
        <v>4950</v>
      </c>
      <c r="C4953">
        <v>450.02542114257801</v>
      </c>
      <c r="D4953">
        <v>104.56224822998</v>
      </c>
      <c r="E4953" s="4">
        <f t="shared" si="853"/>
        <v>5.3095415985939809E-3</v>
      </c>
      <c r="F4953" s="4">
        <f t="shared" si="849"/>
        <v>5.3095415985939809E-3</v>
      </c>
      <c r="G4953" s="4">
        <f t="shared" si="854"/>
        <v>7.1130306054756343E-3</v>
      </c>
      <c r="H4953" s="4" cm="1">
        <f t="array" ref="H4953">SUMPRODUCT(Q4952:R4952,(1+daily_ret!D4952:E4952))-1</f>
        <v>5.3095415985939809E-3</v>
      </c>
      <c r="I4953" s="5">
        <f t="shared" si="850"/>
        <v>733.16793289915563</v>
      </c>
      <c r="J4953" s="4">
        <f>I4953/MAX(I$3:I4953)-1</f>
        <v>-4.2669547878813385E-2</v>
      </c>
      <c r="K4953" s="5">
        <f t="shared" si="855"/>
        <v>506.99316141912368</v>
      </c>
      <c r="L4953" s="4">
        <f>K4953/MAX(K$3:K4953)-1</f>
        <v>-5.4999241380432773E-2</v>
      </c>
      <c r="M4953" s="5">
        <f t="shared" si="851"/>
        <v>319.0608002293323</v>
      </c>
      <c r="N4953" s="5">
        <f t="shared" si="852"/>
        <v>187.93236118979138</v>
      </c>
      <c r="O4953" s="5">
        <f t="shared" si="847"/>
        <v>319.0608002293323</v>
      </c>
      <c r="P4953" s="5">
        <f t="shared" si="848"/>
        <v>187.93236118979138</v>
      </c>
      <c r="Q4953" s="5">
        <f t="shared" si="856"/>
        <v>0.6293197315250757</v>
      </c>
      <c r="R4953" s="5">
        <f t="shared" si="857"/>
        <v>0.37068026847492425</v>
      </c>
      <c r="S4953" s="4" cm="1">
        <f t="array" ref="S4953">SUM(ABS(O4953:P4953/K4953-M4953:N4953/K4953))</f>
        <v>0</v>
      </c>
    </row>
    <row r="4954" spans="1:19" x14ac:dyDescent="0.3">
      <c r="A4954" s="1">
        <v>44649</v>
      </c>
      <c r="B4954" s="2">
        <v>4951</v>
      </c>
      <c r="C4954">
        <v>455.59262084960898</v>
      </c>
      <c r="D4954">
        <v>105.08349609375</v>
      </c>
      <c r="E4954" s="4">
        <f t="shared" si="853"/>
        <v>9.6330828760744502E-3</v>
      </c>
      <c r="F4954" s="4">
        <f t="shared" si="849"/>
        <v>9.6330828760744502E-3</v>
      </c>
      <c r="G4954" s="4">
        <f t="shared" si="854"/>
        <v>1.2370856057189794E-2</v>
      </c>
      <c r="H4954" s="4" cm="1">
        <f t="array" ref="H4954">SUMPRODUCT(Q4953:R4953,(1+daily_ret!D4953:E4953))-1</f>
        <v>9.6330828760744502E-3</v>
      </c>
      <c r="I4954" s="5">
        <f t="shared" si="850"/>
        <v>742.23784786279839</v>
      </c>
      <c r="J4954" s="4">
        <f>I4954/MAX(I$3:I4954)-1</f>
        <v>-3.0826550656457785E-2</v>
      </c>
      <c r="K4954" s="5">
        <f t="shared" si="855"/>
        <v>511.87706856067712</v>
      </c>
      <c r="L4954" s="4">
        <f>K4954/MAX(K$3:K4954)-1</f>
        <v>-4.5895970754697313E-2</v>
      </c>
      <c r="M4954" s="5">
        <f t="shared" si="851"/>
        <v>323.00785546246107</v>
      </c>
      <c r="N4954" s="5">
        <f t="shared" si="852"/>
        <v>188.86921309821605</v>
      </c>
      <c r="O4954" s="5">
        <f t="shared" si="847"/>
        <v>323.00785546246107</v>
      </c>
      <c r="P4954" s="5">
        <f t="shared" si="848"/>
        <v>188.86921309821605</v>
      </c>
      <c r="Q4954" s="5">
        <f t="shared" si="856"/>
        <v>0.63102622739227521</v>
      </c>
      <c r="R4954" s="5">
        <f t="shared" si="857"/>
        <v>0.36897377260772485</v>
      </c>
      <c r="S4954" s="4" cm="1">
        <f t="array" ref="S4954">SUM(ABS(O4954:P4954/K4954-M4954:N4954/K4954))</f>
        <v>0</v>
      </c>
    </row>
    <row r="4955" spans="1:19" x14ac:dyDescent="0.3">
      <c r="A4955" s="1">
        <v>44650</v>
      </c>
      <c r="B4955" s="2">
        <v>4952</v>
      </c>
      <c r="C4955">
        <v>452.77944946289</v>
      </c>
      <c r="D4955">
        <v>105.496543884277</v>
      </c>
      <c r="E4955" s="4">
        <f t="shared" si="853"/>
        <v>-2.4461188888965646E-3</v>
      </c>
      <c r="F4955" s="4">
        <f t="shared" si="849"/>
        <v>-2.4461188888965646E-3</v>
      </c>
      <c r="G4955" s="4">
        <f t="shared" si="854"/>
        <v>-6.1747518681773972E-3</v>
      </c>
      <c r="H4955" s="4" cm="1">
        <f t="array" ref="H4955">SUMPRODUCT(Q4954:R4954,(1+daily_ret!D4954:E4954))-1</f>
        <v>-2.4461188888964536E-3</v>
      </c>
      <c r="I4955" s="5">
        <f t="shared" si="850"/>
        <v>737.65471332507559</v>
      </c>
      <c r="J4955" s="4">
        <f>I4955/MAX(I$3:I4955)-1</f>
        <v>-3.681095622337982E-2</v>
      </c>
      <c r="K4955" s="5">
        <f t="shared" si="855"/>
        <v>510.62495639447786</v>
      </c>
      <c r="L4955" s="4">
        <f>K4955/MAX(K$3:K4955)-1</f>
        <v>-4.8229822642606446E-2</v>
      </c>
      <c r="M4955" s="5">
        <f t="shared" si="851"/>
        <v>321.01336210350826</v>
      </c>
      <c r="N4955" s="5">
        <f t="shared" si="852"/>
        <v>189.61159429096961</v>
      </c>
      <c r="O4955" s="5">
        <f t="shared" si="847"/>
        <v>321.01336210350826</v>
      </c>
      <c r="P4955" s="5">
        <f t="shared" si="848"/>
        <v>189.61159429096961</v>
      </c>
      <c r="Q4955" s="5">
        <f t="shared" si="856"/>
        <v>0.62866759268912975</v>
      </c>
      <c r="R4955" s="5">
        <f t="shared" si="857"/>
        <v>0.37133240731087025</v>
      </c>
      <c r="S4955" s="4" cm="1">
        <f t="array" ref="S4955">SUM(ABS(O4955:P4955/K4955-M4955:N4955/K4955))</f>
        <v>0</v>
      </c>
    </row>
    <row r="4956" spans="1:19" x14ac:dyDescent="0.3">
      <c r="A4956" s="1">
        <v>44651</v>
      </c>
      <c r="B4956" s="2">
        <v>4953</v>
      </c>
      <c r="C4956">
        <v>445.810546875</v>
      </c>
      <c r="D4956">
        <v>105.693237304687</v>
      </c>
      <c r="E4956" s="4">
        <f t="shared" si="853"/>
        <v>-8.9837325478090424E-3</v>
      </c>
      <c r="F4956" s="4">
        <f t="shared" si="849"/>
        <v>-8.9837325478090424E-3</v>
      </c>
      <c r="G4956" s="4">
        <f t="shared" si="854"/>
        <v>-1.5391384472411174E-2</v>
      </c>
      <c r="H4956" s="4" cm="1">
        <f t="array" ref="H4956">SUMPRODUCT(Q4955:R4955,(1+daily_ret!D4955:E4955))-1</f>
        <v>-8.9837325478090424E-3</v>
      </c>
      <c r="I4956" s="5">
        <f t="shared" si="850"/>
        <v>726.30118602440314</v>
      </c>
      <c r="J4956" s="4">
        <f>I4956/MAX(I$3:I4956)-1</f>
        <v>-5.1635769115759844E-2</v>
      </c>
      <c r="K4956" s="5">
        <f t="shared" si="855"/>
        <v>506.0376383539932</v>
      </c>
      <c r="L4956" s="4">
        <f>K4956/MAX(K$3:K4956)-1</f>
        <v>-5.678027136296615E-2</v>
      </c>
      <c r="M4956" s="5">
        <f t="shared" si="851"/>
        <v>316.0725220265918</v>
      </c>
      <c r="N4956" s="5">
        <f t="shared" si="852"/>
        <v>189.96511632740138</v>
      </c>
      <c r="O4956" s="5">
        <f t="shared" si="847"/>
        <v>316.0725220265918</v>
      </c>
      <c r="P4956" s="5">
        <f t="shared" si="848"/>
        <v>189.96511632740138</v>
      </c>
      <c r="Q4956" s="5">
        <f t="shared" si="856"/>
        <v>0.62460279250115114</v>
      </c>
      <c r="R4956" s="5">
        <f t="shared" si="857"/>
        <v>0.37539720749884875</v>
      </c>
      <c r="S4956" s="4" cm="1">
        <f t="array" ref="S4956">SUM(ABS(O4956:P4956/K4956-M4956:N4956/K4956))</f>
        <v>0</v>
      </c>
    </row>
    <row r="4957" spans="1:19" x14ac:dyDescent="0.3">
      <c r="A4957" s="1">
        <v>44652</v>
      </c>
      <c r="B4957" s="2">
        <v>4954</v>
      </c>
      <c r="C4957">
        <v>447.07403564453102</v>
      </c>
      <c r="D4957">
        <v>105.00503540039</v>
      </c>
      <c r="E4957" s="4">
        <f t="shared" si="853"/>
        <v>-6.74118534850221E-4</v>
      </c>
      <c r="F4957" s="4">
        <f t="shared" si="849"/>
        <v>-6.74118534850221E-4</v>
      </c>
      <c r="G4957" s="4">
        <f t="shared" si="854"/>
        <v>2.8341383540333442E-3</v>
      </c>
      <c r="H4957" s="4" cm="1">
        <f t="array" ref="H4957">SUMPRODUCT(Q4956:R4956,(1+daily_ret!D4956:E4956))-1</f>
        <v>-6.74118534850221E-4</v>
      </c>
      <c r="I4957" s="5">
        <f t="shared" si="850"/>
        <v>728.35962407229488</v>
      </c>
      <c r="J4957" s="4">
        <f>I4957/MAX(I$3:I4957)-1</f>
        <v>-4.8947973675417367E-2</v>
      </c>
      <c r="K4957" s="5">
        <f t="shared" si="855"/>
        <v>505.69650900264696</v>
      </c>
      <c r="L4957" s="4">
        <f>K4957/MAX(K$3:K4957)-1</f>
        <v>-5.7416113264476709E-2</v>
      </c>
      <c r="M4957" s="5">
        <f t="shared" si="851"/>
        <v>316.9683152839234</v>
      </c>
      <c r="N4957" s="5">
        <f t="shared" si="852"/>
        <v>188.72819371872353</v>
      </c>
      <c r="O4957" s="5">
        <f t="shared" si="847"/>
        <v>316.9683152839234</v>
      </c>
      <c r="P4957" s="5">
        <f t="shared" si="848"/>
        <v>188.72819371872353</v>
      </c>
      <c r="Q4957" s="5">
        <f t="shared" si="856"/>
        <v>0.62679553772095409</v>
      </c>
      <c r="R4957" s="5">
        <f t="shared" si="857"/>
        <v>0.37320446227904586</v>
      </c>
      <c r="S4957" s="4" cm="1">
        <f t="array" ref="S4957">SUM(ABS(O4957:P4957/K4957-M4957:N4957/K4957))</f>
        <v>0</v>
      </c>
    </row>
    <row r="4958" spans="1:19" x14ac:dyDescent="0.3">
      <c r="A4958" s="1">
        <v>44655</v>
      </c>
      <c r="B4958" s="2">
        <v>4955</v>
      </c>
      <c r="C4958">
        <v>450.90393066406199</v>
      </c>
      <c r="D4958">
        <v>104.9361038208</v>
      </c>
      <c r="E4958" s="4">
        <f t="shared" si="853"/>
        <v>5.1244997456683095E-3</v>
      </c>
      <c r="F4958" s="4">
        <f t="shared" si="849"/>
        <v>5.1244997456683095E-3</v>
      </c>
      <c r="G4958" s="4">
        <f t="shared" si="854"/>
        <v>8.5665789425894978E-3</v>
      </c>
      <c r="H4958" s="4" cm="1">
        <f t="array" ref="H4958">SUMPRODUCT(Q4957:R4957,(1+daily_ret!D4957:E4957))-1</f>
        <v>5.1244997456683095E-3</v>
      </c>
      <c r="I4958" s="5">
        <f t="shared" si="850"/>
        <v>734.59917429050506</v>
      </c>
      <c r="J4958" s="4">
        <f>I4958/MAX(I$3:I4958)-1</f>
        <v>-4.0800711413398028E-2</v>
      </c>
      <c r="K4958" s="5">
        <f t="shared" si="855"/>
        <v>508.28795063441635</v>
      </c>
      <c r="L4958" s="4">
        <f>K4958/MAX(K$3:K4958)-1</f>
        <v>-5.2585842376629555E-2</v>
      </c>
      <c r="M4958" s="5">
        <f t="shared" si="851"/>
        <v>319.68364937910275</v>
      </c>
      <c r="N4958" s="5">
        <f t="shared" si="852"/>
        <v>188.60430125531363</v>
      </c>
      <c r="O4958" s="5">
        <f t="shared" si="847"/>
        <v>319.68364937910275</v>
      </c>
      <c r="P4958" s="5">
        <f t="shared" si="848"/>
        <v>188.60430125531363</v>
      </c>
      <c r="Q4958" s="5">
        <f t="shared" si="856"/>
        <v>0.62894201796460381</v>
      </c>
      <c r="R4958" s="5">
        <f t="shared" si="857"/>
        <v>0.37105798203539625</v>
      </c>
      <c r="S4958" s="4" cm="1">
        <f t="array" ref="S4958">SUM(ABS(O4958:P4958/K4958-M4958:N4958/K4958))</f>
        <v>0</v>
      </c>
    </row>
    <row r="4959" spans="1:19" x14ac:dyDescent="0.3">
      <c r="A4959" s="1">
        <v>44656</v>
      </c>
      <c r="B4959" s="2">
        <v>4956</v>
      </c>
      <c r="C4959">
        <v>445.208404541015</v>
      </c>
      <c r="D4959">
        <v>103.68569183349599</v>
      </c>
      <c r="E4959" s="4">
        <f t="shared" si="853"/>
        <v>-1.2365891301314047E-2</v>
      </c>
      <c r="F4959" s="4">
        <f t="shared" si="849"/>
        <v>-1.2365891301314047E-2</v>
      </c>
      <c r="G4959" s="4">
        <f t="shared" si="854"/>
        <v>-1.26313516820733E-2</v>
      </c>
      <c r="H4959" s="4" cm="1">
        <f t="array" ref="H4959">SUMPRODUCT(Q4958:R4958,(1+daily_ret!D4958:E4958))-1</f>
        <v>-1.2365891301314158E-2</v>
      </c>
      <c r="I4959" s="5">
        <f t="shared" si="850"/>
        <v>725.320193774681</v>
      </c>
      <c r="J4959" s="4">
        <f>I4959/MAX(I$3:I4959)-1</f>
        <v>-5.2916694960729926E-2</v>
      </c>
      <c r="K4959" s="5">
        <f t="shared" si="855"/>
        <v>502.00251708710346</v>
      </c>
      <c r="L4959" s="4">
        <f>K4959/MAX(K$3:K4959)-1</f>
        <v>-6.4301462867126125E-2</v>
      </c>
      <c r="M4959" s="5">
        <f t="shared" si="851"/>
        <v>315.64561277678666</v>
      </c>
      <c r="N4959" s="5">
        <f t="shared" si="852"/>
        <v>186.35690431031676</v>
      </c>
      <c r="O4959" s="5">
        <f t="shared" si="847"/>
        <v>315.64561277678666</v>
      </c>
      <c r="P4959" s="5">
        <f t="shared" si="848"/>
        <v>186.35690431031676</v>
      </c>
      <c r="Q4959" s="5">
        <f t="shared" si="856"/>
        <v>0.62877296832760377</v>
      </c>
      <c r="R4959" s="5">
        <f t="shared" si="857"/>
        <v>0.37122703167239618</v>
      </c>
      <c r="S4959" s="4" cm="1">
        <f t="array" ref="S4959">SUM(ABS(O4959:P4959/K4959-M4959:N4959/K4959))</f>
        <v>0</v>
      </c>
    </row>
    <row r="4960" spans="1:19" x14ac:dyDescent="0.3">
      <c r="A4960" s="1">
        <v>44657</v>
      </c>
      <c r="B4960" s="2">
        <v>4957</v>
      </c>
      <c r="C4960">
        <v>440.75662231445301</v>
      </c>
      <c r="D4960">
        <v>103.321395874023</v>
      </c>
      <c r="E4960" s="4">
        <f t="shared" si="853"/>
        <v>-7.5915962824105732E-3</v>
      </c>
      <c r="F4960" s="4">
        <f t="shared" si="849"/>
        <v>-7.5915962824105732E-3</v>
      </c>
      <c r="G4960" s="4">
        <f t="shared" si="854"/>
        <v>-9.999322072887562E-3</v>
      </c>
      <c r="H4960" s="4" cm="1">
        <f t="array" ref="H4960">SUMPRODUCT(Q4959:R4959,(1+daily_ret!D4959:E4959))-1</f>
        <v>-7.5915962824106842E-3</v>
      </c>
      <c r="I4960" s="5">
        <f t="shared" si="850"/>
        <v>718.06748355115872</v>
      </c>
      <c r="J4960" s="4">
        <f>I4960/MAX(I$3:I4960)-1</f>
        <v>-6.23868859576725E-2</v>
      </c>
      <c r="K4960" s="5">
        <f t="shared" si="855"/>
        <v>498.19151664462424</v>
      </c>
      <c r="L4960" s="4">
        <f>K4960/MAX(K$3:K4960)-1</f>
        <v>-7.1404908403081113E-2</v>
      </c>
      <c r="M4960" s="5">
        <f t="shared" si="851"/>
        <v>312.48937063373768</v>
      </c>
      <c r="N4960" s="5">
        <f t="shared" si="852"/>
        <v>185.70214601088654</v>
      </c>
      <c r="O4960" s="5">
        <f t="shared" si="847"/>
        <v>312.48937063373768</v>
      </c>
      <c r="P4960" s="5">
        <f t="shared" si="848"/>
        <v>185.70214601088654</v>
      </c>
      <c r="Q4960" s="5">
        <f t="shared" si="856"/>
        <v>0.62724747450215257</v>
      </c>
      <c r="R4960" s="5">
        <f t="shared" si="857"/>
        <v>0.37275252549784732</v>
      </c>
      <c r="S4960" s="4" cm="1">
        <f t="array" ref="S4960">SUM(ABS(O4960:P4960/K4960-M4960:N4960/K4960))</f>
        <v>0</v>
      </c>
    </row>
    <row r="4961" spans="1:19" x14ac:dyDescent="0.3">
      <c r="A4961" s="1">
        <v>44658</v>
      </c>
      <c r="B4961" s="2">
        <v>4958</v>
      </c>
      <c r="C4961">
        <v>442.97760009765602</v>
      </c>
      <c r="D4961">
        <v>103.06541442871</v>
      </c>
      <c r="E4961" s="4">
        <f t="shared" si="853"/>
        <v>2.2372032961379684E-3</v>
      </c>
      <c r="F4961" s="4">
        <f t="shared" si="849"/>
        <v>2.2372032961379684E-3</v>
      </c>
      <c r="G4961" s="4">
        <f t="shared" si="854"/>
        <v>5.0390117147656177E-3</v>
      </c>
      <c r="H4961" s="4" cm="1">
        <f t="array" ref="H4961">SUMPRODUCT(Q4960:R4960,(1+daily_ret!D4960:E4960))-1</f>
        <v>2.2372032961377464E-3</v>
      </c>
      <c r="I4961" s="5">
        <f t="shared" si="850"/>
        <v>721.68583401276521</v>
      </c>
      <c r="J4961" s="4">
        <f>I4961/MAX(I$3:I4961)-1</f>
        <v>-5.7662242492095395E-2</v>
      </c>
      <c r="K4961" s="5">
        <f t="shared" si="855"/>
        <v>499.30607234776954</v>
      </c>
      <c r="L4961" s="4">
        <f>K4961/MAX(K$3:K4961)-1</f>
        <v>-6.9327452403383005E-2</v>
      </c>
      <c r="M4961" s="5">
        <f t="shared" si="851"/>
        <v>314.06400823310082</v>
      </c>
      <c r="N4961" s="5">
        <f t="shared" si="852"/>
        <v>185.24206411466872</v>
      </c>
      <c r="O4961" s="5">
        <f t="shared" si="847"/>
        <v>314.06400823310082</v>
      </c>
      <c r="P4961" s="5">
        <f t="shared" si="848"/>
        <v>185.24206411466872</v>
      </c>
      <c r="Q4961" s="5">
        <f t="shared" si="856"/>
        <v>0.6290009788111558</v>
      </c>
      <c r="R4961" s="5">
        <f t="shared" si="857"/>
        <v>0.3709990211888442</v>
      </c>
      <c r="S4961" s="4" cm="1">
        <f t="array" ref="S4961">SUM(ABS(O4961:P4961/K4961-M4961:N4961/K4961))</f>
        <v>0</v>
      </c>
    </row>
    <row r="4962" spans="1:19" x14ac:dyDescent="0.3">
      <c r="A4962" s="1">
        <v>44659</v>
      </c>
      <c r="B4962" s="2">
        <v>4959</v>
      </c>
      <c r="C4962">
        <v>441.79309082031199</v>
      </c>
      <c r="D4962">
        <v>102.543586730957</v>
      </c>
      <c r="E4962" s="4">
        <f t="shared" si="853"/>
        <v>-3.5603254640037552E-3</v>
      </c>
      <c r="F4962" s="4">
        <f t="shared" si="849"/>
        <v>-3.5603254640037552E-3</v>
      </c>
      <c r="G4962" s="4">
        <f t="shared" si="854"/>
        <v>-2.6739710474816825E-3</v>
      </c>
      <c r="H4962" s="4" cm="1">
        <f t="array" ref="H4962">SUMPRODUCT(Q4961:R4961,(1+daily_ret!D4961:E4961))-1</f>
        <v>-3.5603254640038662E-3</v>
      </c>
      <c r="I4962" s="5">
        <f t="shared" si="850"/>
        <v>719.75606698723743</v>
      </c>
      <c r="J4962" s="4">
        <f>I4962/MAX(I$3:I4962)-1</f>
        <v>-6.0182026372620379E-2</v>
      </c>
      <c r="K4962" s="5">
        <f t="shared" si="855"/>
        <v>497.52838022405808</v>
      </c>
      <c r="L4962" s="4">
        <f>K4962/MAX(K$3:K4962)-1</f>
        <v>-7.2640949573240521E-2</v>
      </c>
      <c r="M4962" s="5">
        <f t="shared" si="851"/>
        <v>313.22421016802951</v>
      </c>
      <c r="N4962" s="5">
        <f t="shared" si="852"/>
        <v>184.30417005602857</v>
      </c>
      <c r="O4962" s="5">
        <f t="shared" si="847"/>
        <v>313.22421016802951</v>
      </c>
      <c r="P4962" s="5">
        <f t="shared" si="848"/>
        <v>184.30417005602857</v>
      </c>
      <c r="Q4962" s="5">
        <f t="shared" si="856"/>
        <v>0.62956048864382652</v>
      </c>
      <c r="R4962" s="5">
        <f t="shared" si="857"/>
        <v>0.37043951135617348</v>
      </c>
      <c r="S4962" s="4" cm="1">
        <f t="array" ref="S4962">SUM(ABS(O4962:P4962/K4962-M4962:N4962/K4962))</f>
        <v>0</v>
      </c>
    </row>
    <row r="4963" spans="1:19" x14ac:dyDescent="0.3">
      <c r="A4963" s="1">
        <v>44662</v>
      </c>
      <c r="B4963" s="2">
        <v>4960</v>
      </c>
      <c r="C4963">
        <v>434.24182128906199</v>
      </c>
      <c r="D4963">
        <v>102.051292419433</v>
      </c>
      <c r="E4963" s="4">
        <f t="shared" si="853"/>
        <v>-1.2539067317960506E-2</v>
      </c>
      <c r="F4963" s="4">
        <f t="shared" si="849"/>
        <v>-1.2539067317960506E-2</v>
      </c>
      <c r="G4963" s="4">
        <f t="shared" si="854"/>
        <v>-1.7092321469376004E-2</v>
      </c>
      <c r="H4963" s="4" cm="1">
        <f t="array" ref="H4963">SUMPRODUCT(Q4962:R4962,(1+daily_ret!D4962:E4962))-1</f>
        <v>-1.2539067317960395E-2</v>
      </c>
      <c r="I4963" s="5">
        <f t="shared" si="850"/>
        <v>707.45376491075785</v>
      </c>
      <c r="J4963" s="4">
        <f>I4963/MAX(I$3:I4963)-1</f>
        <v>-7.6245697300556969E-2</v>
      </c>
      <c r="K4963" s="5">
        <f t="shared" si="855"/>
        <v>491.28983837183279</v>
      </c>
      <c r="L4963" s="4">
        <f>K4963/MAX(K$3:K4963)-1</f>
        <v>-8.4269167134461531E-2</v>
      </c>
      <c r="M4963" s="5">
        <f t="shared" si="851"/>
        <v>307.87048127584615</v>
      </c>
      <c r="N4963" s="5">
        <f t="shared" si="852"/>
        <v>183.41935709598664</v>
      </c>
      <c r="O4963" s="5">
        <f t="shared" si="847"/>
        <v>307.87048127584615</v>
      </c>
      <c r="P4963" s="5">
        <f t="shared" si="848"/>
        <v>183.41935709598664</v>
      </c>
      <c r="Q4963" s="5">
        <f t="shared" si="856"/>
        <v>0.62665753946010649</v>
      </c>
      <c r="R4963" s="5">
        <f t="shared" si="857"/>
        <v>0.37334246053989351</v>
      </c>
      <c r="S4963" s="4" cm="1">
        <f t="array" ref="S4963">SUM(ABS(O4963:P4963/K4963-M4963:N4963/K4963))</f>
        <v>0</v>
      </c>
    </row>
    <row r="4964" spans="1:19" x14ac:dyDescent="0.3">
      <c r="A4964" s="1">
        <v>44663</v>
      </c>
      <c r="B4964" s="2">
        <v>4961</v>
      </c>
      <c r="C4964">
        <v>432.63287353515602</v>
      </c>
      <c r="D4964">
        <v>102.543586730957</v>
      </c>
      <c r="E4964" s="4">
        <f t="shared" si="853"/>
        <v>-5.2088431768781973E-4</v>
      </c>
      <c r="F4964" s="4">
        <f t="shared" si="849"/>
        <v>-5.2088431768781973E-4</v>
      </c>
      <c r="G4964" s="4">
        <f t="shared" si="854"/>
        <v>-3.7051883881883407E-3</v>
      </c>
      <c r="H4964" s="4" cm="1">
        <f t="array" ref="H4964">SUMPRODUCT(Q4963:R4963,(1+daily_ret!D4963:E4963))-1</f>
        <v>-5.2088431768781973E-4</v>
      </c>
      <c r="I4964" s="5">
        <f t="shared" si="850"/>
        <v>704.83251543583037</v>
      </c>
      <c r="J4964" s="4">
        <f>I4964/MAX(I$3:I4964)-1</f>
        <v>-7.9668381016458012E-2</v>
      </c>
      <c r="K4964" s="5">
        <f t="shared" si="855"/>
        <v>491.03393319958553</v>
      </c>
      <c r="L4964" s="4">
        <f>K4964/MAX(K$3:K4964)-1</f>
        <v>-8.4746156964524366E-2</v>
      </c>
      <c r="M4964" s="5">
        <f t="shared" si="851"/>
        <v>306.72976314355697</v>
      </c>
      <c r="N4964" s="5">
        <f t="shared" si="852"/>
        <v>184.30417005602857</v>
      </c>
      <c r="O4964" s="5">
        <f t="shared" si="847"/>
        <v>306.72976314355697</v>
      </c>
      <c r="P4964" s="5">
        <f t="shared" si="848"/>
        <v>184.30417005602857</v>
      </c>
      <c r="Q4964" s="5">
        <f t="shared" si="856"/>
        <v>0.62466103135663265</v>
      </c>
      <c r="R4964" s="5">
        <f t="shared" si="857"/>
        <v>0.37533896864336735</v>
      </c>
      <c r="S4964" s="4" cm="1">
        <f t="array" ref="S4964">SUM(ABS(O4964:P4964/K4964-M4964:N4964/K4964))</f>
        <v>0</v>
      </c>
    </row>
    <row r="4965" spans="1:19" x14ac:dyDescent="0.3">
      <c r="A4965" s="1">
        <v>44664</v>
      </c>
      <c r="B4965" s="2">
        <v>4962</v>
      </c>
      <c r="C4965">
        <v>437.58807373046801</v>
      </c>
      <c r="D4965">
        <v>102.77003479003901</v>
      </c>
      <c r="E4965" s="4">
        <f t="shared" si="853"/>
        <v>7.9834771796729598E-3</v>
      </c>
      <c r="F4965" s="4">
        <f t="shared" si="849"/>
        <v>7.9834771796729598E-3</v>
      </c>
      <c r="G4965" s="4">
        <f t="shared" si="854"/>
        <v>1.1453591482361913E-2</v>
      </c>
      <c r="H4965" s="4" cm="1">
        <f t="array" ref="H4965">SUMPRODUCT(Q4964:R4964,(1+daily_ret!D4964:E4964))-1</f>
        <v>7.9834771796729598E-3</v>
      </c>
      <c r="I4965" s="5">
        <f t="shared" si="850"/>
        <v>712.90537913111791</v>
      </c>
      <c r="J4965" s="4">
        <f>I4965/MAX(I$3:I4965)-1</f>
        <v>-6.9127278624319777E-2</v>
      </c>
      <c r="K4965" s="5">
        <f t="shared" si="855"/>
        <v>494.95409139972946</v>
      </c>
      <c r="L4965" s="4">
        <f>K4965/MAX(K$3:K4965)-1</f>
        <v>-7.7439248795042714E-2</v>
      </c>
      <c r="M4965" s="5">
        <f t="shared" si="851"/>
        <v>310.24292054608486</v>
      </c>
      <c r="N4965" s="5">
        <f t="shared" si="852"/>
        <v>184.71117085364457</v>
      </c>
      <c r="O4965" s="5">
        <f t="shared" si="847"/>
        <v>310.24292054608486</v>
      </c>
      <c r="P4965" s="5">
        <f t="shared" si="848"/>
        <v>184.71117085364457</v>
      </c>
      <c r="Q4965" s="5">
        <f t="shared" si="856"/>
        <v>0.62681150825265086</v>
      </c>
      <c r="R4965" s="5">
        <f t="shared" si="857"/>
        <v>0.37318849174734903</v>
      </c>
      <c r="S4965" s="4" cm="1">
        <f t="array" ref="S4965">SUM(ABS(O4965:P4965/K4965-M4965:N4965/K4965))</f>
        <v>0</v>
      </c>
    </row>
    <row r="4966" spans="1:19" x14ac:dyDescent="0.3">
      <c r="A4966" s="1">
        <v>44665</v>
      </c>
      <c r="B4966" s="2">
        <v>4963</v>
      </c>
      <c r="C4966">
        <v>432.13934326171801</v>
      </c>
      <c r="D4966">
        <v>101.84453582763599</v>
      </c>
      <c r="E4966" s="4">
        <f t="shared" si="853"/>
        <v>-1.1165651776878893E-2</v>
      </c>
      <c r="F4966" s="4">
        <f t="shared" si="849"/>
        <v>-1.1165651776878893E-2</v>
      </c>
      <c r="G4966" s="4">
        <f t="shared" si="854"/>
        <v>-1.2451734395545255E-2</v>
      </c>
      <c r="H4966" s="4" cm="1">
        <f t="array" ref="H4966">SUMPRODUCT(Q4965:R4965,(1+daily_ret!D4965:E4965))-1</f>
        <v>-1.1165651776878893E-2</v>
      </c>
      <c r="I4966" s="5">
        <f t="shared" si="850"/>
        <v>704.02847070102177</v>
      </c>
      <c r="J4966" s="4">
        <f>I4966/MAX(I$3:I4966)-1</f>
        <v>-8.0718258506948137E-2</v>
      </c>
      <c r="K4966" s="5">
        <f t="shared" si="855"/>
        <v>489.42760636961862</v>
      </c>
      <c r="L4966" s="4">
        <f>K4966/MAX(K$3:K4966)-1</f>
        <v>-8.7740240886012955E-2</v>
      </c>
      <c r="M4966" s="5">
        <f t="shared" si="851"/>
        <v>306.37985810134683</v>
      </c>
      <c r="N4966" s="5">
        <f t="shared" si="852"/>
        <v>183.04774826827182</v>
      </c>
      <c r="O4966" s="5">
        <f t="shared" si="847"/>
        <v>306.37985810134683</v>
      </c>
      <c r="P4966" s="5">
        <f t="shared" si="848"/>
        <v>183.04774826827182</v>
      </c>
      <c r="Q4966" s="5">
        <f t="shared" si="856"/>
        <v>0.62599627424769122</v>
      </c>
      <c r="R4966" s="5">
        <f t="shared" si="857"/>
        <v>0.37400372575230889</v>
      </c>
      <c r="S4966" s="4" cm="1">
        <f t="array" ref="S4966">SUM(ABS(O4966:P4966/K4966-M4966:N4966/K4966))</f>
        <v>0</v>
      </c>
    </row>
    <row r="4967" spans="1:19" x14ac:dyDescent="0.3">
      <c r="A4967" s="1">
        <v>44669</v>
      </c>
      <c r="B4967" s="2">
        <v>4964</v>
      </c>
      <c r="C4967">
        <v>432.31701660156199</v>
      </c>
      <c r="D4967">
        <v>101.54915618896401</v>
      </c>
      <c r="E4967" s="4">
        <f t="shared" si="853"/>
        <v>-8.2734547386076329E-4</v>
      </c>
      <c r="F4967" s="4">
        <f t="shared" si="849"/>
        <v>-8.2734547386076329E-4</v>
      </c>
      <c r="G4967" s="4">
        <f t="shared" si="854"/>
        <v>4.1114826181498643E-4</v>
      </c>
      <c r="H4967" s="4" cm="1">
        <f t="array" ref="H4967">SUMPRODUCT(Q4966:R4966,(1+daily_ret!D4966:E4966))-1</f>
        <v>-8.2734547386054125E-4</v>
      </c>
      <c r="I4967" s="5">
        <f t="shared" si="850"/>
        <v>704.31793078301882</v>
      </c>
      <c r="J4967" s="4">
        <f>I4967/MAX(I$3:I4967)-1</f>
        <v>-8.0340297416814921E-2</v>
      </c>
      <c r="K4967" s="5">
        <f t="shared" si="855"/>
        <v>489.02268065470622</v>
      </c>
      <c r="L4967" s="4">
        <f>K4967/MAX(K$3:K4967)-1</f>
        <v>-8.8494994868701271E-2</v>
      </c>
      <c r="M4967" s="5">
        <f t="shared" si="851"/>
        <v>306.50582564746031</v>
      </c>
      <c r="N4967" s="5">
        <f t="shared" si="852"/>
        <v>182.51685500724591</v>
      </c>
      <c r="O4967" s="5">
        <f t="shared" si="847"/>
        <v>306.50582564746031</v>
      </c>
      <c r="P4967" s="5">
        <f t="shared" si="848"/>
        <v>182.51685500724591</v>
      </c>
      <c r="Q4967" s="5">
        <f t="shared" si="856"/>
        <v>0.62677220867774197</v>
      </c>
      <c r="R4967" s="5">
        <f t="shared" si="857"/>
        <v>0.37322779132225803</v>
      </c>
      <c r="S4967" s="4" cm="1">
        <f t="array" ref="S4967">SUM(ABS(O4967:P4967/K4967-M4967:N4967/K4967))</f>
        <v>0</v>
      </c>
    </row>
    <row r="4968" spans="1:19" x14ac:dyDescent="0.3">
      <c r="A4968" s="1">
        <v>44670</v>
      </c>
      <c r="B4968" s="2">
        <v>4965</v>
      </c>
      <c r="C4968">
        <v>439.29574584960898</v>
      </c>
      <c r="D4968">
        <v>100.87963104248</v>
      </c>
      <c r="E4968" s="4">
        <f t="shared" si="853"/>
        <v>7.6570121749159892E-3</v>
      </c>
      <c r="F4968" s="4">
        <f t="shared" si="849"/>
        <v>7.6570121749159892E-3</v>
      </c>
      <c r="G4968" s="4">
        <f t="shared" si="854"/>
        <v>1.6142619836958305E-2</v>
      </c>
      <c r="H4968" s="4" cm="1">
        <f t="array" ref="H4968">SUMPRODUCT(Q4967:R4967,(1+daily_ret!D4967:E4967))-1</f>
        <v>7.6570121749159892E-3</v>
      </c>
      <c r="I4968" s="5">
        <f t="shared" si="850"/>
        <v>715.68746738400216</v>
      </c>
      <c r="J4968" s="4">
        <f>I4968/MAX(I$3:I4968)-1</f>
        <v>-6.5494580458644536E-2</v>
      </c>
      <c r="K4968" s="5">
        <f t="shared" si="855"/>
        <v>492.76713327428934</v>
      </c>
      <c r="L4968" s="4">
        <f>K4968/MAX(K$3:K4968)-1</f>
        <v>-8.1515589946914102E-2</v>
      </c>
      <c r="M4968" s="5">
        <f t="shared" si="851"/>
        <v>311.45363266870027</v>
      </c>
      <c r="N4968" s="5">
        <f t="shared" si="852"/>
        <v>181.3135006055891</v>
      </c>
      <c r="O4968" s="5">
        <f t="shared" si="847"/>
        <v>311.45363266870027</v>
      </c>
      <c r="P4968" s="5">
        <f t="shared" si="848"/>
        <v>181.3135006055891</v>
      </c>
      <c r="Q4968" s="5">
        <f t="shared" si="856"/>
        <v>0.6320503370409154</v>
      </c>
      <c r="R4968" s="5">
        <f t="shared" si="857"/>
        <v>0.36794966295908466</v>
      </c>
      <c r="S4968" s="4" cm="1">
        <f t="array" ref="S4968">SUM(ABS(O4968:P4968/K4968-M4968:N4968/K4968))</f>
        <v>0</v>
      </c>
    </row>
    <row r="4969" spans="1:19" x14ac:dyDescent="0.3">
      <c r="A4969" s="1">
        <v>44671</v>
      </c>
      <c r="B4969" s="2">
        <v>4966</v>
      </c>
      <c r="C4969">
        <v>438.97000122070301</v>
      </c>
      <c r="D4969">
        <v>101.66732025146401</v>
      </c>
      <c r="E4969" s="4">
        <f t="shared" si="853"/>
        <v>2.4043525890897754E-3</v>
      </c>
      <c r="F4969" s="4">
        <f t="shared" si="849"/>
        <v>2.4043525890897754E-3</v>
      </c>
      <c r="G4969" s="4">
        <f t="shared" si="854"/>
        <v>-7.4151555525769908E-4</v>
      </c>
      <c r="H4969" s="4" cm="1">
        <f t="array" ref="H4969">SUMPRODUCT(Q4968:R4968,(1+daily_ret!D4968:E4968))-1</f>
        <v>2.4043525890897754E-3</v>
      </c>
      <c r="I4969" s="5">
        <f t="shared" si="850"/>
        <v>715.15677399423396</v>
      </c>
      <c r="J4969" s="4">
        <f>I4969/MAX(I$3:I4969)-1</f>
        <v>-6.6187530763706981E-2</v>
      </c>
      <c r="K4969" s="5">
        <f t="shared" si="855"/>
        <v>493.95191920699574</v>
      </c>
      <c r="L4969" s="4">
        <f>K4969/MAX(K$3:K4969)-1</f>
        <v>-7.9307229577564309E-2</v>
      </c>
      <c r="M4969" s="5">
        <f t="shared" si="851"/>
        <v>311.22268495533496</v>
      </c>
      <c r="N4969" s="5">
        <f t="shared" si="852"/>
        <v>182.72923425166078</v>
      </c>
      <c r="O4969" s="5">
        <f t="shared" si="847"/>
        <v>311.22268495533496</v>
      </c>
      <c r="P4969" s="5">
        <f t="shared" si="848"/>
        <v>182.72923425166078</v>
      </c>
      <c r="Q4969" s="5">
        <f t="shared" si="856"/>
        <v>0.63006675924041466</v>
      </c>
      <c r="R4969" s="5">
        <f t="shared" si="857"/>
        <v>0.36993324075958528</v>
      </c>
      <c r="S4969" s="4" cm="1">
        <f t="array" ref="S4969">SUM(ABS(O4969:P4969/K4969-M4969:N4969/K4969))</f>
        <v>0</v>
      </c>
    </row>
    <row r="4970" spans="1:19" x14ac:dyDescent="0.3">
      <c r="A4970" s="1">
        <v>44672</v>
      </c>
      <c r="B4970" s="2">
        <v>4967</v>
      </c>
      <c r="C4970">
        <v>432.40582275390602</v>
      </c>
      <c r="D4970">
        <v>101.10609436035099</v>
      </c>
      <c r="E4970" s="4">
        <f t="shared" si="853"/>
        <v>-1.14638740625439E-2</v>
      </c>
      <c r="F4970" s="4">
        <f t="shared" si="849"/>
        <v>-1.14638740625439E-2</v>
      </c>
      <c r="G4970" s="4">
        <f t="shared" si="854"/>
        <v>-1.4953592383404657E-2</v>
      </c>
      <c r="H4970" s="4" cm="1">
        <f t="array" ref="H4970">SUMPRODUCT(Q4969:R4969,(1+daily_ret!D4969:E4969))-1</f>
        <v>-1.1463874062544011E-2</v>
      </c>
      <c r="I4970" s="5">
        <f t="shared" si="850"/>
        <v>704.46261110569355</v>
      </c>
      <c r="J4970" s="4">
        <f>I4970/MAX(I$3:I4970)-1</f>
        <v>-8.0151381791207066E-2</v>
      </c>
      <c r="K4970" s="5">
        <f t="shared" si="855"/>
        <v>488.28931661225488</v>
      </c>
      <c r="L4970" s="4">
        <f>K4970/MAX(K$3:K4970)-1</f>
        <v>-8.9861935547981719E-2</v>
      </c>
      <c r="M4970" s="5">
        <f t="shared" si="851"/>
        <v>306.56878778404416</v>
      </c>
      <c r="N4970" s="5">
        <f t="shared" si="852"/>
        <v>181.72052882821072</v>
      </c>
      <c r="O4970" s="5">
        <f t="shared" si="847"/>
        <v>306.56878778404416</v>
      </c>
      <c r="P4970" s="5">
        <f t="shared" si="848"/>
        <v>181.72052882821072</v>
      </c>
      <c r="Q4970" s="5">
        <f t="shared" si="856"/>
        <v>0.6278425051586517</v>
      </c>
      <c r="R4970" s="5">
        <f t="shared" si="857"/>
        <v>0.37215749484134825</v>
      </c>
      <c r="S4970" s="4" cm="1">
        <f t="array" ref="S4970">SUM(ABS(O4970:P4970/K4970-M4970:N4970/K4970))</f>
        <v>0</v>
      </c>
    </row>
    <row r="4971" spans="1:19" x14ac:dyDescent="0.3">
      <c r="A4971" s="1">
        <v>44673</v>
      </c>
      <c r="B4971" s="2">
        <v>4968</v>
      </c>
      <c r="C4971">
        <v>420.54098510742102</v>
      </c>
      <c r="D4971">
        <v>101.155311584472</v>
      </c>
      <c r="E4971" s="4">
        <f t="shared" si="853"/>
        <v>-1.7046287538146854E-2</v>
      </c>
      <c r="F4971" s="4">
        <f t="shared" si="849"/>
        <v>-1.7046287538146854E-2</v>
      </c>
      <c r="G4971" s="4">
        <f t="shared" si="854"/>
        <v>-2.7439125520836494E-2</v>
      </c>
      <c r="H4971" s="4" cm="1">
        <f t="array" ref="H4971">SUMPRODUCT(Q4970:R4970,(1+daily_ret!D4970:E4970))-1</f>
        <v>-1.7046287538146854E-2</v>
      </c>
      <c r="I4971" s="5">
        <f t="shared" si="850"/>
        <v>685.13277309482817</v>
      </c>
      <c r="J4971" s="4">
        <f>I4971/MAX(I$3:I4971)-1</f>
        <v>-0.10539122348640628</v>
      </c>
      <c r="K4971" s="5">
        <f t="shared" si="855"/>
        <v>479.96579651947718</v>
      </c>
      <c r="L4971" s="4">
        <f>K4971/MAX(K$3:K4971)-1</f>
        <v>-0.10537641069404324</v>
      </c>
      <c r="M4971" s="5">
        <f t="shared" si="851"/>
        <v>298.1568083352671</v>
      </c>
      <c r="N4971" s="5">
        <f t="shared" si="852"/>
        <v>181.80898818421008</v>
      </c>
      <c r="O4971" s="5">
        <f t="shared" si="847"/>
        <v>298.1568083352671</v>
      </c>
      <c r="P4971" s="5">
        <f t="shared" si="848"/>
        <v>181.80898818421008</v>
      </c>
      <c r="Q4971" s="5">
        <f t="shared" si="856"/>
        <v>0.62120428267468808</v>
      </c>
      <c r="R4971" s="5">
        <f t="shared" si="857"/>
        <v>0.37879571732531198</v>
      </c>
      <c r="S4971" s="4" cm="1">
        <f t="array" ref="S4971">SUM(ABS(O4971:P4971/K4971-M4971:N4971/K4971))</f>
        <v>0</v>
      </c>
    </row>
    <row r="4972" spans="1:19" x14ac:dyDescent="0.3">
      <c r="A4972" s="1">
        <v>44676</v>
      </c>
      <c r="B4972" s="2">
        <v>4969</v>
      </c>
      <c r="C4972">
        <v>422.97909545898398</v>
      </c>
      <c r="D4972">
        <v>101.80514526367099</v>
      </c>
      <c r="E4972" s="4">
        <f t="shared" si="853"/>
        <v>6.0348957319340535E-3</v>
      </c>
      <c r="F4972" s="4">
        <f t="shared" si="849"/>
        <v>6.0348957319340535E-3</v>
      </c>
      <c r="G4972" s="4">
        <f t="shared" si="854"/>
        <v>5.7975570465269577E-3</v>
      </c>
      <c r="H4972" s="4" cm="1">
        <f t="array" ref="H4972">SUMPRODUCT(Q4971:R4971,(1+daily_ret!D4971:E4971))-1</f>
        <v>6.0348957319340535E-3</v>
      </c>
      <c r="I4972" s="5">
        <f t="shared" si="850"/>
        <v>689.10486943129069</v>
      </c>
      <c r="J4972" s="4">
        <f>I4972/MAX(I$3:I4972)-1</f>
        <v>-0.10020467807024491</v>
      </c>
      <c r="K4972" s="5">
        <f t="shared" si="855"/>
        <v>482.86234005636686</v>
      </c>
      <c r="L4972" s="4">
        <f>K4972/MAX(K$3:K4972)-1</f>
        <v>-9.9977450613253249E-2</v>
      </c>
      <c r="M4972" s="5">
        <f t="shared" si="851"/>
        <v>299.88538944040124</v>
      </c>
      <c r="N4972" s="5">
        <f t="shared" si="852"/>
        <v>182.97695061596562</v>
      </c>
      <c r="O4972" s="5">
        <f t="shared" si="847"/>
        <v>299.88538944040124</v>
      </c>
      <c r="P4972" s="5">
        <f t="shared" si="848"/>
        <v>182.97695061596562</v>
      </c>
      <c r="Q4972" s="5">
        <f t="shared" si="856"/>
        <v>0.62105773128919961</v>
      </c>
      <c r="R4972" s="5">
        <f t="shared" si="857"/>
        <v>0.37894226871080033</v>
      </c>
      <c r="S4972" s="4" cm="1">
        <f t="array" ref="S4972">SUM(ABS(O4972:P4972/K4972-M4972:N4972/K4972))</f>
        <v>0</v>
      </c>
    </row>
    <row r="4973" spans="1:19" x14ac:dyDescent="0.3">
      <c r="A4973" s="1">
        <v>44677</v>
      </c>
      <c r="B4973" s="2">
        <v>4970</v>
      </c>
      <c r="C4973">
        <v>410.72927856445301</v>
      </c>
      <c r="D4973">
        <v>102.484504699707</v>
      </c>
      <c r="E4973" s="4">
        <f t="shared" si="853"/>
        <v>-1.5457601720628378E-2</v>
      </c>
      <c r="F4973" s="4">
        <f t="shared" si="849"/>
        <v>-1.5457601720628378E-2</v>
      </c>
      <c r="G4973" s="4">
        <f t="shared" si="854"/>
        <v>-2.8960809236301399E-2</v>
      </c>
      <c r="H4973" s="4" cm="1">
        <f t="array" ref="H4973">SUMPRODUCT(Q4972:R4972,(1+daily_ret!D4972:E4972))-1</f>
        <v>-1.5457601720628378E-2</v>
      </c>
      <c r="I4973" s="5">
        <f t="shared" si="850"/>
        <v>669.1478347638847</v>
      </c>
      <c r="J4973" s="4">
        <f>I4973/MAX(I$3:I4973)-1</f>
        <v>-0.12626347874036892</v>
      </c>
      <c r="K4973" s="5">
        <f t="shared" si="855"/>
        <v>475.39844631788492</v>
      </c>
      <c r="L4973" s="4">
        <f>K4973/MAX(K$3:K4973)-1</f>
        <v>-0.11388964072125818</v>
      </c>
      <c r="M4973" s="5">
        <f t="shared" si="851"/>
        <v>291.20046588406382</v>
      </c>
      <c r="N4973" s="5">
        <f t="shared" si="852"/>
        <v>184.1979804338211</v>
      </c>
      <c r="O4973" s="5">
        <f t="shared" si="847"/>
        <v>291.20046588406382</v>
      </c>
      <c r="P4973" s="5">
        <f t="shared" si="848"/>
        <v>184.1979804338211</v>
      </c>
      <c r="Q4973" s="5">
        <f t="shared" si="856"/>
        <v>0.61253979296631245</v>
      </c>
      <c r="R4973" s="5">
        <f t="shared" si="857"/>
        <v>0.38746020703368755</v>
      </c>
      <c r="S4973" s="4" cm="1">
        <f t="array" ref="S4973">SUM(ABS(O4973:P4973/K4973-M4973:N4973/K4973))</f>
        <v>0</v>
      </c>
    </row>
    <row r="4974" spans="1:19" x14ac:dyDescent="0.3">
      <c r="A4974" s="1">
        <v>44678</v>
      </c>
      <c r="B4974" s="2">
        <v>4971</v>
      </c>
      <c r="C4974">
        <v>411.88415527343699</v>
      </c>
      <c r="D4974">
        <v>101.913452148437</v>
      </c>
      <c r="E4974" s="4">
        <f t="shared" si="853"/>
        <v>-4.3664020994627073E-4</v>
      </c>
      <c r="F4974" s="4">
        <f t="shared" si="849"/>
        <v>-4.3664020994627073E-4</v>
      </c>
      <c r="G4974" s="4">
        <f t="shared" si="854"/>
        <v>2.8117710843997834E-3</v>
      </c>
      <c r="H4974" s="4" cm="1">
        <f t="array" ref="H4974">SUMPRODUCT(Q4973:R4973,(1+daily_ret!D4973:E4973))-1</f>
        <v>-4.3664020994627073E-4</v>
      </c>
      <c r="I4974" s="5">
        <f t="shared" si="850"/>
        <v>671.02932529686257</v>
      </c>
      <c r="J4974" s="4">
        <f>I4974/MAX(I$3:I4974)-1</f>
        <v>-0.12380673165450695</v>
      </c>
      <c r="K4974" s="5">
        <f t="shared" si="855"/>
        <v>475.19086824047656</v>
      </c>
      <c r="L4974" s="4">
        <f>K4974/MAX(K$3:K4974)-1</f>
        <v>-0.11427655213456922</v>
      </c>
      <c r="M4974" s="5">
        <f t="shared" si="851"/>
        <v>292.01925493380043</v>
      </c>
      <c r="N4974" s="5">
        <f t="shared" si="852"/>
        <v>183.17161330667611</v>
      </c>
      <c r="O4974" s="5">
        <f t="shared" si="847"/>
        <v>292.01925493380043</v>
      </c>
      <c r="P4974" s="5">
        <f t="shared" si="848"/>
        <v>183.17161330667611</v>
      </c>
      <c r="Q4974" s="5">
        <f t="shared" si="856"/>
        <v>0.61453044334602036</v>
      </c>
      <c r="R4974" s="5">
        <f t="shared" si="857"/>
        <v>0.38546955665397953</v>
      </c>
      <c r="S4974" s="4" cm="1">
        <f t="array" ref="S4974">SUM(ABS(O4974:P4974/K4974-M4974:N4974/K4974))</f>
        <v>0</v>
      </c>
    </row>
    <row r="4975" spans="1:19" x14ac:dyDescent="0.3">
      <c r="A4975" s="1">
        <v>44679</v>
      </c>
      <c r="B4975" s="2">
        <v>4972</v>
      </c>
      <c r="C4975">
        <v>422.28814697265602</v>
      </c>
      <c r="D4975">
        <v>101.76576995849599</v>
      </c>
      <c r="E4975" s="4">
        <f t="shared" si="853"/>
        <v>1.4964155831809434E-2</v>
      </c>
      <c r="F4975" s="4">
        <f t="shared" si="849"/>
        <v>1.4964155831809434E-2</v>
      </c>
      <c r="G4975" s="4">
        <f t="shared" si="854"/>
        <v>2.5259509417914217E-2</v>
      </c>
      <c r="H4975" s="4" cm="1">
        <f t="array" ref="H4975">SUMPRODUCT(Q4974:R4974,(1+daily_ret!D4974:E4974))-1</f>
        <v>1.4964155831809434E-2</v>
      </c>
      <c r="I4975" s="5">
        <f t="shared" si="850"/>
        <v>687.97919685889531</v>
      </c>
      <c r="J4975" s="4">
        <f>I4975/MAX(I$3:I4975)-1</f>
        <v>-0.10167451954082096</v>
      </c>
      <c r="K4975" s="5">
        <f t="shared" si="855"/>
        <v>482.30169844267988</v>
      </c>
      <c r="L4975" s="4">
        <f>K4975/MAX(K$3:K4975)-1</f>
        <v>-0.1010224484368234</v>
      </c>
      <c r="M4975" s="5">
        <f t="shared" si="851"/>
        <v>299.39551805401305</v>
      </c>
      <c r="N4975" s="5">
        <f t="shared" si="852"/>
        <v>182.90618038866683</v>
      </c>
      <c r="O4975" s="5">
        <f t="shared" si="847"/>
        <v>299.39551805401305</v>
      </c>
      <c r="P4975" s="5">
        <f t="shared" si="848"/>
        <v>182.90618038866683</v>
      </c>
      <c r="Q4975" s="5">
        <f t="shared" si="856"/>
        <v>0.62076397205471445</v>
      </c>
      <c r="R4975" s="5">
        <f t="shared" si="857"/>
        <v>0.37923602794528555</v>
      </c>
      <c r="S4975" s="4" cm="1">
        <f t="array" ref="S4975">SUM(ABS(O4975:P4975/K4975-M4975:N4975/K4975))</f>
        <v>0</v>
      </c>
    </row>
    <row r="4976" spans="1:19" x14ac:dyDescent="0.3">
      <c r="A4976" s="1">
        <v>44680</v>
      </c>
      <c r="B4976" s="2">
        <v>4973</v>
      </c>
      <c r="C4976">
        <v>406.68218994140602</v>
      </c>
      <c r="D4976">
        <v>101.224243164062</v>
      </c>
      <c r="E4976" s="4">
        <f t="shared" si="853"/>
        <v>-2.495880239228121E-2</v>
      </c>
      <c r="F4976" s="4">
        <f t="shared" si="849"/>
        <v>-2.495880239228121E-2</v>
      </c>
      <c r="G4976" s="4">
        <f t="shared" si="854"/>
        <v>-3.6955707005104421E-2</v>
      </c>
      <c r="H4976" s="4" cm="1">
        <f t="array" ref="H4976">SUMPRODUCT(Q4975:R4975,(1+daily_ret!D4975:E4975))-1</f>
        <v>-2.4958802392281321E-2</v>
      </c>
      <c r="I4976" s="5">
        <f t="shared" si="850"/>
        <v>662.5544392341709</v>
      </c>
      <c r="J4976" s="4">
        <f>I4976/MAX(I$3:I4976)-1</f>
        <v>-0.13487277279189003</v>
      </c>
      <c r="K4976" s="5">
        <f t="shared" si="855"/>
        <v>470.26402565778744</v>
      </c>
      <c r="L4976" s="4">
        <f>K4976/MAX(K$3:K4976)-1</f>
        <v>-0.12345985150138539</v>
      </c>
      <c r="M4976" s="5">
        <f t="shared" si="851"/>
        <v>288.33114501016746</v>
      </c>
      <c r="N4976" s="5">
        <f t="shared" si="852"/>
        <v>181.93288064761995</v>
      </c>
      <c r="O4976" s="5">
        <f t="shared" si="847"/>
        <v>288.33114501016746</v>
      </c>
      <c r="P4976" s="5">
        <f t="shared" si="848"/>
        <v>181.93288064761995</v>
      </c>
      <c r="Q4976" s="5">
        <f t="shared" si="856"/>
        <v>0.61312609359574299</v>
      </c>
      <c r="R4976" s="5">
        <f t="shared" si="857"/>
        <v>0.38687390640425695</v>
      </c>
      <c r="S4976" s="4" cm="1">
        <f t="array" ref="S4976">SUM(ABS(O4976:P4976/K4976-M4976:N4976/K4976))</f>
        <v>0</v>
      </c>
    </row>
    <row r="4977" spans="1:19" x14ac:dyDescent="0.3">
      <c r="A4977" s="1">
        <v>44683</v>
      </c>
      <c r="B4977" s="2">
        <v>4974</v>
      </c>
      <c r="C4977">
        <v>409.13018798828102</v>
      </c>
      <c r="D4977">
        <v>100.47013092041</v>
      </c>
      <c r="E4977" s="4">
        <f t="shared" si="853"/>
        <v>8.0849561248075297E-4</v>
      </c>
      <c r="F4977" s="4">
        <f t="shared" si="849"/>
        <v>8.0849561248075297E-4</v>
      </c>
      <c r="G4977" s="4">
        <f t="shared" si="854"/>
        <v>6.0194375544888601E-3</v>
      </c>
      <c r="H4977" s="4" cm="1">
        <f t="array" ref="H4977">SUMPRODUCT(Q4976:R4976,(1+daily_ret!D4976:E4976))-1</f>
        <v>8.0849561248075297E-4</v>
      </c>
      <c r="I4977" s="5">
        <f t="shared" si="850"/>
        <v>666.54264430759031</v>
      </c>
      <c r="J4977" s="4">
        <f>I4977/MAX(I$3:I4977)-1</f>
        <v>-0.12966519347102279</v>
      </c>
      <c r="K4977" s="5">
        <f t="shared" si="855"/>
        <v>470.6442320592393</v>
      </c>
      <c r="L4977" s="4">
        <f>K4977/MAX(K$3:K4977)-1</f>
        <v>-0.12275117263716107</v>
      </c>
      <c r="M4977" s="5">
        <f t="shared" si="851"/>
        <v>290.06673633257037</v>
      </c>
      <c r="N4977" s="5">
        <f t="shared" si="852"/>
        <v>180.57749572666893</v>
      </c>
      <c r="O4977" s="5">
        <f t="shared" si="847"/>
        <v>290.06673633257037</v>
      </c>
      <c r="P4977" s="5">
        <f t="shared" si="848"/>
        <v>180.57749572666893</v>
      </c>
      <c r="Q4977" s="5">
        <f t="shared" si="856"/>
        <v>0.61631847704458875</v>
      </c>
      <c r="R4977" s="5">
        <f t="shared" si="857"/>
        <v>0.38368152295541125</v>
      </c>
      <c r="S4977" s="4" cm="1">
        <f t="array" ref="S4977">SUM(ABS(O4977:P4977/K4977-M4977:N4977/K4977))</f>
        <v>0</v>
      </c>
    </row>
    <row r="4978" spans="1:19" x14ac:dyDescent="0.3">
      <c r="A4978" s="1">
        <v>44684</v>
      </c>
      <c r="B4978" s="2">
        <v>4975</v>
      </c>
      <c r="C4978">
        <v>411.00567626953102</v>
      </c>
      <c r="D4978">
        <v>100.588424682617</v>
      </c>
      <c r="E4978" s="4">
        <f t="shared" si="853"/>
        <v>3.2770048793500095E-3</v>
      </c>
      <c r="F4978" s="4">
        <f t="shared" si="849"/>
        <v>3.2770048793500095E-3</v>
      </c>
      <c r="G4978" s="4">
        <f t="shared" si="854"/>
        <v>4.5840867682531705E-3</v>
      </c>
      <c r="H4978" s="4" cm="1">
        <f t="array" ref="H4978">SUMPRODUCT(Q4977:R4977,(1+daily_ret!D4977:E4977))-1</f>
        <v>3.2770048793500095E-3</v>
      </c>
      <c r="I4978" s="5">
        <f t="shared" si="850"/>
        <v>669.59813362383716</v>
      </c>
      <c r="J4978" s="4">
        <f>I4978/MAX(I$3:I4978)-1</f>
        <v>-0.12567550320046328</v>
      </c>
      <c r="K4978" s="5">
        <f t="shared" si="855"/>
        <v>472.18653550413535</v>
      </c>
      <c r="L4978" s="4">
        <f>K4978/MAX(K$3:K4978)-1</f>
        <v>-0.11987642394948905</v>
      </c>
      <c r="M4978" s="5">
        <f t="shared" si="851"/>
        <v>291.3964274205029</v>
      </c>
      <c r="N4978" s="5">
        <f t="shared" si="852"/>
        <v>180.79010808363248</v>
      </c>
      <c r="O4978" s="5">
        <f t="shared" si="847"/>
        <v>291.3964274205029</v>
      </c>
      <c r="P4978" s="5">
        <f t="shared" si="848"/>
        <v>180.79010808363248</v>
      </c>
      <c r="Q4978" s="5">
        <f t="shared" si="856"/>
        <v>0.61712142450099761</v>
      </c>
      <c r="R4978" s="5">
        <f t="shared" si="857"/>
        <v>0.38287857549900245</v>
      </c>
      <c r="S4978" s="4" cm="1">
        <f t="array" ref="S4978">SUM(ABS(O4978:P4978/K4978-M4978:N4978/K4978))</f>
        <v>0</v>
      </c>
    </row>
    <row r="4979" spans="1:19" x14ac:dyDescent="0.3">
      <c r="A4979" s="1">
        <v>44685</v>
      </c>
      <c r="B4979" s="2">
        <v>4976</v>
      </c>
      <c r="C4979">
        <v>423.52200317382801</v>
      </c>
      <c r="D4979">
        <v>101.239036560058</v>
      </c>
      <c r="E4979" s="4">
        <f t="shared" si="853"/>
        <v>2.1269636525812263E-2</v>
      </c>
      <c r="F4979" s="4">
        <f t="shared" si="849"/>
        <v>2.1269636525812263E-2</v>
      </c>
      <c r="G4979" s="4">
        <f t="shared" si="854"/>
        <v>3.045292955051293E-2</v>
      </c>
      <c r="H4979" s="4" cm="1">
        <f t="array" ref="H4979">SUMPRODUCT(Q4978:R4978,(1+daily_ret!D4978:E4978))-1</f>
        <v>2.1269636525812263E-2</v>
      </c>
      <c r="I4979" s="5">
        <f t="shared" si="850"/>
        <v>689.98935841423884</v>
      </c>
      <c r="J4979" s="4">
        <f>I4979/MAX(I$3:I4979)-1</f>
        <v>-9.9049760895139283E-2</v>
      </c>
      <c r="K4979" s="5">
        <f t="shared" si="855"/>
        <v>482.22977148669088</v>
      </c>
      <c r="L4979" s="4">
        <f>K4979/MAX(K$3:K4979)-1</f>
        <v>-0.10115651538909654</v>
      </c>
      <c r="M4979" s="5">
        <f t="shared" si="851"/>
        <v>300.27030229601064</v>
      </c>
      <c r="N4979" s="5">
        <f t="shared" si="852"/>
        <v>181.95946919068021</v>
      </c>
      <c r="O4979" s="5">
        <f t="shared" si="847"/>
        <v>300.27030229601064</v>
      </c>
      <c r="P4979" s="5">
        <f t="shared" si="848"/>
        <v>181.95946919068021</v>
      </c>
      <c r="Q4979" s="5">
        <f t="shared" si="856"/>
        <v>0.62267060237755945</v>
      </c>
      <c r="R4979" s="5">
        <f t="shared" si="857"/>
        <v>0.3773293976224405</v>
      </c>
      <c r="S4979" s="4" cm="1">
        <f t="array" ref="S4979">SUM(ABS(O4979:P4979/K4979-M4979:N4979/K4979))</f>
        <v>0</v>
      </c>
    </row>
    <row r="4980" spans="1:19" x14ac:dyDescent="0.3">
      <c r="A4980" s="1">
        <v>44686</v>
      </c>
      <c r="B4980" s="2">
        <v>4977</v>
      </c>
      <c r="C4980">
        <v>408.46881103515602</v>
      </c>
      <c r="D4980">
        <v>100.223678588867</v>
      </c>
      <c r="E4980" s="4">
        <f t="shared" si="853"/>
        <v>-2.5915861671207296E-2</v>
      </c>
      <c r="F4980" s="4">
        <f t="shared" si="849"/>
        <v>-2.5915861671207296E-2</v>
      </c>
      <c r="G4980" s="4">
        <f t="shared" si="854"/>
        <v>-3.5542880950375721E-2</v>
      </c>
      <c r="H4980" s="4" cm="1">
        <f t="array" ref="H4980">SUMPRODUCT(Q4979:R4979,(1+daily_ret!D4979:E4979))-1</f>
        <v>-2.5915861671207185E-2</v>
      </c>
      <c r="I4980" s="5">
        <f t="shared" si="850"/>
        <v>665.46514879109543</v>
      </c>
      <c r="J4980" s="4">
        <f>I4980/MAX(I$3:I4980)-1</f>
        <v>-0.13107212798585588</v>
      </c>
      <c r="K4980" s="5">
        <f t="shared" si="855"/>
        <v>469.73237143510391</v>
      </c>
      <c r="L4980" s="4">
        <f>K4980/MAX(K$3:K4980)-1</f>
        <v>-0.12445081880033859</v>
      </c>
      <c r="M4980" s="5">
        <f t="shared" si="851"/>
        <v>289.59783068857024</v>
      </c>
      <c r="N4980" s="5">
        <f t="shared" si="852"/>
        <v>180.1345407465337</v>
      </c>
      <c r="O4980" s="5">
        <f t="shared" si="847"/>
        <v>289.59783068857024</v>
      </c>
      <c r="P4980" s="5">
        <f t="shared" si="848"/>
        <v>180.1345407465337</v>
      </c>
      <c r="Q4980" s="5">
        <f t="shared" si="856"/>
        <v>0.61651665565182312</v>
      </c>
      <c r="R4980" s="5">
        <f t="shared" si="857"/>
        <v>0.38348334434817694</v>
      </c>
      <c r="S4980" s="4" cm="1">
        <f t="array" ref="S4980">SUM(ABS(O4980:P4980/K4980-M4980:N4980/K4980))</f>
        <v>0</v>
      </c>
    </row>
    <row r="4981" spans="1:19" x14ac:dyDescent="0.3">
      <c r="A4981" s="1">
        <v>44687</v>
      </c>
      <c r="B4981" s="2">
        <v>4978</v>
      </c>
      <c r="C4981">
        <v>406.03070068359301</v>
      </c>
      <c r="D4981">
        <v>99.651931762695298</v>
      </c>
      <c r="E4981" s="4">
        <f t="shared" si="853"/>
        <v>-5.8675880940851632E-3</v>
      </c>
      <c r="F4981" s="4">
        <f t="shared" si="849"/>
        <v>-5.8675880940851632E-3</v>
      </c>
      <c r="G4981" s="4">
        <f t="shared" si="854"/>
        <v>-5.9689021185834745E-3</v>
      </c>
      <c r="H4981" s="4" cm="1">
        <f t="array" ref="H4981">SUMPRODUCT(Q4980:R4980,(1+daily_ret!D4980:E4980))-1</f>
        <v>-5.8675880940850522E-3</v>
      </c>
      <c r="I4981" s="5">
        <f t="shared" si="850"/>
        <v>661.49305245463279</v>
      </c>
      <c r="J4981" s="4">
        <f>I4981/MAX(I$3:I4981)-1</f>
        <v>-0.13625867340201736</v>
      </c>
      <c r="K4981" s="5">
        <f t="shared" si="855"/>
        <v>466.97617536506493</v>
      </c>
      <c r="L4981" s="4">
        <f>K4981/MAX(K$3:K4981)-1</f>
        <v>-0.12958818075173173</v>
      </c>
      <c r="M4981" s="5">
        <f t="shared" si="851"/>
        <v>287.86924958343604</v>
      </c>
      <c r="N4981" s="5">
        <f t="shared" si="852"/>
        <v>179.10692578162892</v>
      </c>
      <c r="O4981" s="5">
        <f t="shared" si="847"/>
        <v>287.86924958343604</v>
      </c>
      <c r="P4981" s="5">
        <f t="shared" si="848"/>
        <v>179.10692578162892</v>
      </c>
      <c r="Q4981" s="5">
        <f t="shared" si="856"/>
        <v>0.61645382520508751</v>
      </c>
      <c r="R4981" s="5">
        <f t="shared" si="857"/>
        <v>0.38354617479491254</v>
      </c>
      <c r="S4981" s="4" cm="1">
        <f t="array" ref="S4981">SUM(ABS(O4981:P4981/K4981-M4981:N4981/K4981))</f>
        <v>0</v>
      </c>
    </row>
    <row r="4982" spans="1:19" x14ac:dyDescent="0.3">
      <c r="A4982" s="1">
        <v>44690</v>
      </c>
      <c r="B4982" s="2">
        <v>4979</v>
      </c>
      <c r="C4982">
        <v>393.03070068359301</v>
      </c>
      <c r="D4982">
        <v>100.391273498535</v>
      </c>
      <c r="E4982" s="4">
        <f t="shared" si="853"/>
        <v>-1.6891555153440874E-2</v>
      </c>
      <c r="F4982" s="4">
        <f t="shared" si="849"/>
        <v>-1.6891555153440874E-2</v>
      </c>
      <c r="G4982" s="4">
        <f t="shared" si="854"/>
        <v>-3.2017283368260485E-2</v>
      </c>
      <c r="H4982" s="4" cm="1">
        <f t="array" ref="H4982">SUMPRODUCT(Q4981:R4981,(1+daily_ret!D4981:E4981))-1</f>
        <v>-1.6891555153440874E-2</v>
      </c>
      <c r="I4982" s="5">
        <f t="shared" si="850"/>
        <v>640.31384194805719</v>
      </c>
      <c r="J4982" s="4">
        <f>I4982/MAX(I$3:I4982)-1</f>
        <v>-0.1639133242125822</v>
      </c>
      <c r="K4982" s="5">
        <f t="shared" si="855"/>
        <v>459.08822154354306</v>
      </c>
      <c r="L4982" s="4">
        <f>K4982/MAX(K$3:K4982)-1</f>
        <v>-0.14429079000277067</v>
      </c>
      <c r="M4982" s="5">
        <f t="shared" si="851"/>
        <v>278.65245824651464</v>
      </c>
      <c r="N4982" s="5">
        <f t="shared" si="852"/>
        <v>180.43576329702842</v>
      </c>
      <c r="O4982" s="5">
        <f t="shared" si="847"/>
        <v>278.65245824651464</v>
      </c>
      <c r="P4982" s="5">
        <f t="shared" si="848"/>
        <v>180.43576329702842</v>
      </c>
      <c r="Q4982" s="5">
        <f t="shared" si="856"/>
        <v>0.60696930387286219</v>
      </c>
      <c r="R4982" s="5">
        <f t="shared" si="857"/>
        <v>0.39303069612713787</v>
      </c>
      <c r="S4982" s="4" cm="1">
        <f t="array" ref="S4982">SUM(ABS(O4982:P4982/K4982-M4982:N4982/K4982))</f>
        <v>0</v>
      </c>
    </row>
    <row r="4983" spans="1:19" x14ac:dyDescent="0.3">
      <c r="A4983" s="1">
        <v>44691</v>
      </c>
      <c r="B4983" s="2">
        <v>4980</v>
      </c>
      <c r="C4983">
        <v>393.93881225585898</v>
      </c>
      <c r="D4983">
        <v>100.726440429687</v>
      </c>
      <c r="E4983" s="4">
        <f t="shared" si="853"/>
        <v>2.714599141581564E-3</v>
      </c>
      <c r="F4983" s="4">
        <f t="shared" si="849"/>
        <v>2.714599141581564E-3</v>
      </c>
      <c r="G4983" s="4">
        <f t="shared" si="854"/>
        <v>2.3105359726007801E-3</v>
      </c>
      <c r="H4983" s="4" cm="1">
        <f t="array" ref="H4983">SUMPRODUCT(Q4982:R4982,(1+daily_ret!D4982:E4982))-1</f>
        <v>2.714599141581564E-3</v>
      </c>
      <c r="I4983" s="5">
        <f t="shared" si="850"/>
        <v>641.7933101136324</v>
      </c>
      <c r="J4983" s="4">
        <f>I4983/MAX(I$3:I4983)-1</f>
        <v>-0.16198151587196308</v>
      </c>
      <c r="K4983" s="5">
        <f t="shared" si="855"/>
        <v>460.33446203565541</v>
      </c>
      <c r="L4983" s="4">
        <f>K4983/MAX(K$3:K4983)-1</f>
        <v>-0.14196788251586867</v>
      </c>
      <c r="M4983" s="5">
        <f t="shared" si="851"/>
        <v>279.29629477514686</v>
      </c>
      <c r="N4983" s="5">
        <f t="shared" si="852"/>
        <v>181.03816726050854</v>
      </c>
      <c r="O4983" s="5">
        <f t="shared" si="847"/>
        <v>279.29629477514686</v>
      </c>
      <c r="P4983" s="5">
        <f t="shared" si="848"/>
        <v>181.03816726050854</v>
      </c>
      <c r="Q4983" s="5">
        <f t="shared" si="856"/>
        <v>0.60672471389620586</v>
      </c>
      <c r="R4983" s="5">
        <f t="shared" si="857"/>
        <v>0.39327528610379414</v>
      </c>
      <c r="S4983" s="4" cm="1">
        <f t="array" ref="S4983">SUM(ABS(O4983:P4983/K4983-M4983:N4983/K4983))</f>
        <v>0</v>
      </c>
    </row>
    <row r="4984" spans="1:19" x14ac:dyDescent="0.3">
      <c r="A4984" s="1">
        <v>44692</v>
      </c>
      <c r="B4984" s="2">
        <v>4981</v>
      </c>
      <c r="C4984">
        <v>387.68063354492102</v>
      </c>
      <c r="D4984">
        <v>101.34746551513599</v>
      </c>
      <c r="E4984" s="4">
        <f t="shared" si="853"/>
        <v>-7.2138075875933794E-3</v>
      </c>
      <c r="F4984" s="4">
        <f t="shared" si="849"/>
        <v>-7.2138075875933794E-3</v>
      </c>
      <c r="G4984" s="4">
        <f t="shared" si="854"/>
        <v>-1.5886169415755269E-2</v>
      </c>
      <c r="H4984" s="4" cm="1">
        <f t="array" ref="H4984">SUMPRODUCT(Q4983:R4983,(1+daily_ret!D4983:E4983))-1</f>
        <v>-7.2138075875933794E-3</v>
      </c>
      <c r="I4984" s="5">
        <f t="shared" si="850"/>
        <v>631.59767285926887</v>
      </c>
      <c r="J4984" s="4">
        <f>I4984/MAX(I$3:I4984)-1</f>
        <v>-0.17529441948435553</v>
      </c>
      <c r="K4984" s="5">
        <f t="shared" si="855"/>
        <v>457.0136978005919</v>
      </c>
      <c r="L4984" s="4">
        <f>K4984/MAX(K$3:K4984)-1</f>
        <v>-0.14815756111537448</v>
      </c>
      <c r="M4984" s="5">
        <f t="shared" si="851"/>
        <v>274.85934651915619</v>
      </c>
      <c r="N4984" s="5">
        <f t="shared" si="852"/>
        <v>182.15435128143571</v>
      </c>
      <c r="O4984" s="5">
        <f t="shared" si="847"/>
        <v>274.85934651915619</v>
      </c>
      <c r="P4984" s="5">
        <f t="shared" si="848"/>
        <v>182.15435128143571</v>
      </c>
      <c r="Q4984" s="5">
        <f t="shared" si="856"/>
        <v>0.60142474468912999</v>
      </c>
      <c r="R4984" s="5">
        <f t="shared" si="857"/>
        <v>0.39857525531087001</v>
      </c>
      <c r="S4984" s="4" cm="1">
        <f t="array" ref="S4984">SUM(ABS(O4984:P4984/K4984-M4984:N4984/K4984))</f>
        <v>0</v>
      </c>
    </row>
    <row r="4985" spans="1:19" x14ac:dyDescent="0.3">
      <c r="A4985" s="1">
        <v>44693</v>
      </c>
      <c r="B4985" s="2">
        <v>4982</v>
      </c>
      <c r="C4985">
        <v>387.27593994140602</v>
      </c>
      <c r="D4985">
        <v>101.68263244628901</v>
      </c>
      <c r="E4985" s="4">
        <f t="shared" si="853"/>
        <v>6.9031343228354025E-4</v>
      </c>
      <c r="F4985" s="4">
        <f t="shared" si="849"/>
        <v>6.9031343228354025E-4</v>
      </c>
      <c r="G4985" s="4">
        <f t="shared" si="854"/>
        <v>-1.0438839820666734E-3</v>
      </c>
      <c r="H4985" s="4" cm="1">
        <f t="array" ref="H4985">SUMPRODUCT(Q4984:R4984,(1+daily_ret!D4984:E4984))-1</f>
        <v>6.9031343228331821E-4</v>
      </c>
      <c r="I4985" s="5">
        <f t="shared" si="850"/>
        <v>630.9383581654605</v>
      </c>
      <c r="J4985" s="4">
        <f>I4985/MAX(I$3:I4985)-1</f>
        <v>-0.17615531642977678</v>
      </c>
      <c r="K4985" s="5">
        <f t="shared" si="855"/>
        <v>457.32918049492122</v>
      </c>
      <c r="L4985" s="4">
        <f>K4985/MAX(K$3:K4985)-1</f>
        <v>-0.14756952283762326</v>
      </c>
      <c r="M4985" s="5">
        <f t="shared" si="851"/>
        <v>274.57242525000356</v>
      </c>
      <c r="N4985" s="5">
        <f t="shared" si="852"/>
        <v>182.75675524491766</v>
      </c>
      <c r="O4985" s="5">
        <f t="shared" si="847"/>
        <v>274.57242525000356</v>
      </c>
      <c r="P4985" s="5">
        <f t="shared" si="848"/>
        <v>182.75675524491766</v>
      </c>
      <c r="Q4985" s="5">
        <f t="shared" si="856"/>
        <v>0.60038247494476848</v>
      </c>
      <c r="R4985" s="5">
        <f t="shared" si="857"/>
        <v>0.39961752505523146</v>
      </c>
      <c r="S4985" s="4" cm="1">
        <f t="array" ref="S4985">SUM(ABS(O4985:P4985/K4985-M4985:N4985/K4985))</f>
        <v>0</v>
      </c>
    </row>
    <row r="4986" spans="1:19" x14ac:dyDescent="0.3">
      <c r="A4986" s="1">
        <v>44694</v>
      </c>
      <c r="B4986" s="2">
        <v>4983</v>
      </c>
      <c r="C4986">
        <v>396.53488159179602</v>
      </c>
      <c r="D4986">
        <v>101.15031433105401</v>
      </c>
      <c r="E4986" s="4">
        <f t="shared" si="853"/>
        <v>1.2261829124140977E-2</v>
      </c>
      <c r="F4986" s="4">
        <f t="shared" si="849"/>
        <v>1.2261829124140977E-2</v>
      </c>
      <c r="G4986" s="4">
        <f t="shared" si="854"/>
        <v>2.3907866963774893E-2</v>
      </c>
      <c r="H4986" s="4" cm="1">
        <f t="array" ref="H4986">SUMPRODUCT(Q4985:R4985,(1+daily_ret!D4985:E4985))-1</f>
        <v>1.2261829124140977E-2</v>
      </c>
      <c r="I4986" s="5">
        <f t="shared" si="850"/>
        <v>646.02274849482285</v>
      </c>
      <c r="J4986" s="4">
        <f>I4986/MAX(I$3:I4986)-1</f>
        <v>-0.15645894733616672</v>
      </c>
      <c r="K4986" s="5">
        <f t="shared" si="855"/>
        <v>462.93687275963333</v>
      </c>
      <c r="L4986" s="4">
        <f>K4986/MAX(K$3:K4986)-1</f>
        <v>-0.1371171659864483</v>
      </c>
      <c r="M4986" s="5">
        <f t="shared" si="851"/>
        <v>281.13686626480165</v>
      </c>
      <c r="N4986" s="5">
        <f t="shared" si="852"/>
        <v>181.80000649483168</v>
      </c>
      <c r="O4986" s="5">
        <f t="shared" si="847"/>
        <v>281.13686626480165</v>
      </c>
      <c r="P4986" s="5">
        <f t="shared" si="848"/>
        <v>181.80000649483168</v>
      </c>
      <c r="Q4986" s="5">
        <f t="shared" si="856"/>
        <v>0.60728985485408482</v>
      </c>
      <c r="R4986" s="5">
        <f t="shared" si="857"/>
        <v>0.39271014514591518</v>
      </c>
      <c r="S4986" s="4" cm="1">
        <f t="array" ref="S4986">SUM(ABS(O4986:P4986/K4986-M4986:N4986/K4986))</f>
        <v>0</v>
      </c>
    </row>
    <row r="4987" spans="1:19" x14ac:dyDescent="0.3">
      <c r="A4987" s="1">
        <v>44697</v>
      </c>
      <c r="B4987" s="2">
        <v>4984</v>
      </c>
      <c r="C4987">
        <v>394.92593383789</v>
      </c>
      <c r="D4987">
        <v>101.57420349121</v>
      </c>
      <c r="E4987" s="4">
        <f t="shared" si="853"/>
        <v>-8.1836530043966071E-4</v>
      </c>
      <c r="F4987" s="4">
        <f t="shared" si="849"/>
        <v>-8.1836530043966071E-4</v>
      </c>
      <c r="G4987" s="4">
        <f t="shared" si="854"/>
        <v>-4.0575188428499942E-3</v>
      </c>
      <c r="H4987" s="4" cm="1">
        <f t="array" ref="H4987">SUMPRODUCT(Q4986:R4986,(1+daily_ret!D4986:E4986))-1</f>
        <v>-8.1836530043966071E-4</v>
      </c>
      <c r="I4987" s="5">
        <f t="shared" si="850"/>
        <v>643.40149901989537</v>
      </c>
      <c r="J4987" s="4">
        <f>I4987/MAX(I$3:I4987)-1</f>
        <v>-0.15988163105206776</v>
      </c>
      <c r="K4987" s="5">
        <f t="shared" si="855"/>
        <v>462.55802128667278</v>
      </c>
      <c r="L4987" s="4">
        <f>K4987/MAX(K$3:K4987)-1</f>
        <v>-0.13782331935615</v>
      </c>
      <c r="M4987" s="5">
        <f t="shared" si="851"/>
        <v>279.99614813251242</v>
      </c>
      <c r="N4987" s="5">
        <f t="shared" si="852"/>
        <v>182.56187315416037</v>
      </c>
      <c r="O4987" s="5">
        <f t="shared" si="847"/>
        <v>279.99614813251242</v>
      </c>
      <c r="P4987" s="5">
        <f t="shared" si="848"/>
        <v>182.56187315416037</v>
      </c>
      <c r="Q4987" s="5">
        <f t="shared" si="856"/>
        <v>0.60532113864042869</v>
      </c>
      <c r="R4987" s="5">
        <f t="shared" si="857"/>
        <v>0.39467886135957131</v>
      </c>
      <c r="S4987" s="4" cm="1">
        <f t="array" ref="S4987">SUM(ABS(O4987:P4987/K4987-M4987:N4987/K4987))</f>
        <v>0</v>
      </c>
    </row>
    <row r="4988" spans="1:19" x14ac:dyDescent="0.3">
      <c r="A4988" s="1">
        <v>44698</v>
      </c>
      <c r="B4988" s="2">
        <v>4985</v>
      </c>
      <c r="C4988">
        <v>403.049713134765</v>
      </c>
      <c r="D4988">
        <v>100.805290222167</v>
      </c>
      <c r="E4988" s="4">
        <f t="shared" si="853"/>
        <v>9.4639845136870182E-3</v>
      </c>
      <c r="F4988" s="4">
        <f t="shared" si="849"/>
        <v>9.4639845136870182E-3</v>
      </c>
      <c r="G4988" s="4">
        <f t="shared" si="854"/>
        <v>2.0570387003780999E-2</v>
      </c>
      <c r="H4988" s="4" cm="1">
        <f t="array" ref="H4988">SUMPRODUCT(Q4987:R4987,(1+daily_ret!D4987:E4987))-1</f>
        <v>9.4639845136870182E-3</v>
      </c>
      <c r="I4988" s="5">
        <f t="shared" si="850"/>
        <v>656.63651685354739</v>
      </c>
      <c r="J4988" s="4">
        <f>I4988/MAX(I$3:I4988)-1</f>
        <v>-0.14260007107382355</v>
      </c>
      <c r="K4988" s="5">
        <f t="shared" si="855"/>
        <v>466.93566323681154</v>
      </c>
      <c r="L4988" s="4">
        <f>K4988/MAX(K$3:K4988)-1</f>
        <v>-0.12966369260247457</v>
      </c>
      <c r="M4988" s="5">
        <f t="shared" si="851"/>
        <v>285.75577725916617</v>
      </c>
      <c r="N4988" s="5">
        <f t="shared" si="852"/>
        <v>181.17988597764537</v>
      </c>
      <c r="O4988" s="5">
        <f t="shared" si="847"/>
        <v>285.75577725916617</v>
      </c>
      <c r="P4988" s="5">
        <f t="shared" si="848"/>
        <v>181.17988597764537</v>
      </c>
      <c r="Q4988" s="5">
        <f t="shared" si="856"/>
        <v>0.61198104954823718</v>
      </c>
      <c r="R4988" s="5">
        <f t="shared" si="857"/>
        <v>0.38801895045176277</v>
      </c>
      <c r="S4988" s="4" cm="1">
        <f t="array" ref="S4988">SUM(ABS(O4988:P4988/K4988-M4988:N4988/K4988))</f>
        <v>0</v>
      </c>
    </row>
    <row r="4989" spans="1:19" x14ac:dyDescent="0.3">
      <c r="A4989" s="1">
        <v>44699</v>
      </c>
      <c r="B4989" s="2">
        <v>4986</v>
      </c>
      <c r="C4989">
        <v>386.80209350585898</v>
      </c>
      <c r="D4989">
        <v>101.52490234375</v>
      </c>
      <c r="E4989" s="4">
        <f t="shared" si="853"/>
        <v>-2.1900071783725883E-2</v>
      </c>
      <c r="F4989" s="4">
        <f t="shared" si="849"/>
        <v>-2.1900071783725883E-2</v>
      </c>
      <c r="G4989" s="4">
        <f t="shared" si="854"/>
        <v>-4.031170126021999E-2</v>
      </c>
      <c r="H4989" s="4" cm="1">
        <f t="array" ref="H4989">SUMPRODUCT(Q4988:R4988,(1+daily_ret!D4988:E4988))-1</f>
        <v>-2.1900071783725994E-2</v>
      </c>
      <c r="I4989" s="5">
        <f t="shared" si="850"/>
        <v>630.16638174959576</v>
      </c>
      <c r="J4989" s="4">
        <f>I4989/MAX(I$3:I4989)-1</f>
        <v>-0.17716332086922948</v>
      </c>
      <c r="K4989" s="5">
        <f t="shared" si="855"/>
        <v>456.70973869354373</v>
      </c>
      <c r="L4989" s="4">
        <f>K4989/MAX(K$3:K4989)-1</f>
        <v>-0.14872412021046333</v>
      </c>
      <c r="M4989" s="5">
        <f t="shared" si="851"/>
        <v>274.23647573291271</v>
      </c>
      <c r="N4989" s="5">
        <f t="shared" si="852"/>
        <v>182.47326296063102</v>
      </c>
      <c r="O4989" s="5">
        <f t="shared" si="847"/>
        <v>274.23647573291271</v>
      </c>
      <c r="P4989" s="5">
        <f t="shared" si="848"/>
        <v>182.47326296063102</v>
      </c>
      <c r="Q4989" s="5">
        <f t="shared" si="856"/>
        <v>0.60046119558866651</v>
      </c>
      <c r="R4989" s="5">
        <f t="shared" si="857"/>
        <v>0.39953880441133355</v>
      </c>
      <c r="S4989" s="4" cm="1">
        <f t="array" ref="S4989">SUM(ABS(O4989:P4989/K4989-M4989:N4989/K4989))</f>
        <v>0</v>
      </c>
    </row>
    <row r="4990" spans="1:19" x14ac:dyDescent="0.3">
      <c r="A4990" s="1">
        <v>44700</v>
      </c>
      <c r="B4990" s="2">
        <v>4987</v>
      </c>
      <c r="C4990">
        <v>384.43313598632801</v>
      </c>
      <c r="D4990">
        <v>101.8896484375</v>
      </c>
      <c r="E4990" s="4">
        <f t="shared" si="853"/>
        <v>-2.2420925882300491E-3</v>
      </c>
      <c r="F4990" s="4">
        <f t="shared" si="849"/>
        <v>-2.2420925882300491E-3</v>
      </c>
      <c r="G4990" s="4">
        <f t="shared" si="854"/>
        <v>-6.1244692293659364E-3</v>
      </c>
      <c r="H4990" s="4" cm="1">
        <f t="array" ref="H4990">SUMPRODUCT(Q4989:R4989,(1+daily_ret!D4989:E4989))-1</f>
        <v>-2.242092588229827E-3</v>
      </c>
      <c r="I4990" s="5">
        <f t="shared" si="850"/>
        <v>626.30694713518949</v>
      </c>
      <c r="J4990" s="4">
        <f>I4990/MAX(I$3:I4990)-1</f>
        <v>-0.1822027587913595</v>
      </c>
      <c r="K4990" s="5">
        <f t="shared" si="855"/>
        <v>455.68575317344647</v>
      </c>
      <c r="L4990" s="4">
        <f>K4990/MAX(K$3:K4990)-1</f>
        <v>-0.15063275955107835</v>
      </c>
      <c r="M4990" s="5">
        <f t="shared" si="851"/>
        <v>272.55692287571668</v>
      </c>
      <c r="N4990" s="5">
        <f t="shared" si="852"/>
        <v>183.12883029772979</v>
      </c>
      <c r="O4990" s="5">
        <f t="shared" si="847"/>
        <v>272.55692287571668</v>
      </c>
      <c r="P4990" s="5">
        <f t="shared" si="848"/>
        <v>183.12883029772979</v>
      </c>
      <c r="Q4990" s="5">
        <f t="shared" si="856"/>
        <v>0.59812474052041309</v>
      </c>
      <c r="R4990" s="5">
        <f t="shared" si="857"/>
        <v>0.40187525947958691</v>
      </c>
      <c r="S4990" s="4" cm="1">
        <f t="array" ref="S4990">SUM(ABS(O4990:P4990/K4990-M4990:N4990/K4990))</f>
        <v>0</v>
      </c>
    </row>
    <row r="4991" spans="1:19" x14ac:dyDescent="0.3">
      <c r="A4991" s="1">
        <v>44701</v>
      </c>
      <c r="B4991" s="2">
        <v>4988</v>
      </c>
      <c r="C4991">
        <v>384.60095214843699</v>
      </c>
      <c r="D4991">
        <v>102.362815856933</v>
      </c>
      <c r="E4991" s="4">
        <f t="shared" si="853"/>
        <v>2.1273754422128643E-3</v>
      </c>
      <c r="F4991" s="4">
        <f t="shared" si="849"/>
        <v>2.1273754422128643E-3</v>
      </c>
      <c r="G4991" s="4">
        <f t="shared" si="854"/>
        <v>4.3652886913192468E-4</v>
      </c>
      <c r="H4991" s="4" cm="1">
        <f t="array" ref="H4991">SUMPRODUCT(Q4990:R4990,(1+daily_ret!D4990:E4990))-1</f>
        <v>2.1273754422130864E-3</v>
      </c>
      <c r="I4991" s="5">
        <f t="shared" si="850"/>
        <v>626.58034819855186</v>
      </c>
      <c r="J4991" s="4">
        <f>I4991/MAX(I$3:I4991)-1</f>
        <v>-0.18184576668647556</v>
      </c>
      <c r="K4991" s="5">
        <f t="shared" si="855"/>
        <v>456.65516785411398</v>
      </c>
      <c r="L4991" s="4">
        <f>K4991/MAX(K$3:K4991)-1</f>
        <v>-0.14882583654232717</v>
      </c>
      <c r="M4991" s="5">
        <f t="shared" si="851"/>
        <v>272.67590184103369</v>
      </c>
      <c r="N4991" s="5">
        <f t="shared" si="852"/>
        <v>183.97926601308032</v>
      </c>
      <c r="O4991" s="5">
        <f t="shared" si="847"/>
        <v>272.67590184103369</v>
      </c>
      <c r="P4991" s="5">
        <f t="shared" si="848"/>
        <v>183.97926601308032</v>
      </c>
      <c r="Q4991" s="5">
        <f t="shared" si="856"/>
        <v>0.59711555027916496</v>
      </c>
      <c r="R4991" s="5">
        <f t="shared" si="857"/>
        <v>0.40288444972083515</v>
      </c>
      <c r="S4991" s="4" cm="1">
        <f t="array" ref="S4991">SUM(ABS(O4991:P4991/K4991-M4991:N4991/K4991))</f>
        <v>0</v>
      </c>
    </row>
    <row r="4992" spans="1:19" x14ac:dyDescent="0.3">
      <c r="A4992" s="1">
        <v>44704</v>
      </c>
      <c r="B4992" s="2">
        <v>4989</v>
      </c>
      <c r="C4992">
        <v>391.79684448242102</v>
      </c>
      <c r="D4992">
        <v>101.741775512695</v>
      </c>
      <c r="E4992" s="4">
        <f t="shared" si="853"/>
        <v>8.7277249839945448E-3</v>
      </c>
      <c r="F4992" s="4">
        <f t="shared" si="849"/>
        <v>8.7277249839945448E-3</v>
      </c>
      <c r="G4992" s="4">
        <f t="shared" si="854"/>
        <v>1.8710022150976835E-2</v>
      </c>
      <c r="H4992" s="4" cm="1">
        <f t="array" ref="H4992">SUMPRODUCT(Q4991:R4991,(1+daily_ret!D4991:E4991))-1</f>
        <v>8.7277249839945448E-3</v>
      </c>
      <c r="I4992" s="5">
        <f t="shared" si="850"/>
        <v>638.30368039271355</v>
      </c>
      <c r="J4992" s="4">
        <f>I4992/MAX(I$3:I4992)-1</f>
        <v>-0.16653808285826399</v>
      </c>
      <c r="K4992" s="5">
        <f t="shared" si="855"/>
        <v>460.64072857166457</v>
      </c>
      <c r="L4992" s="4">
        <f>K4992/MAX(K$3:K4992)-1</f>
        <v>-0.14139702253018693</v>
      </c>
      <c r="M4992" s="5">
        <f t="shared" si="851"/>
        <v>277.77767400451705</v>
      </c>
      <c r="N4992" s="5">
        <f t="shared" si="852"/>
        <v>182.86305456714754</v>
      </c>
      <c r="O4992" s="5">
        <f t="shared" si="847"/>
        <v>277.77767400451705</v>
      </c>
      <c r="P4992" s="5">
        <f t="shared" si="848"/>
        <v>182.86305456714754</v>
      </c>
      <c r="Q4992" s="5">
        <f t="shared" si="856"/>
        <v>0.60302456290792694</v>
      </c>
      <c r="R4992" s="5">
        <f t="shared" si="857"/>
        <v>0.39697543709207311</v>
      </c>
      <c r="S4992" s="4" cm="1">
        <f t="array" ref="S4992">SUM(ABS(O4992:P4992/K4992-M4992:N4992/K4992))</f>
        <v>0</v>
      </c>
    </row>
    <row r="4993" spans="1:19" x14ac:dyDescent="0.3">
      <c r="A4993" s="1">
        <v>44705</v>
      </c>
      <c r="B4993" s="2">
        <v>4990</v>
      </c>
      <c r="C4993">
        <v>388.80593872070301</v>
      </c>
      <c r="D4993">
        <v>102.61911773681599</v>
      </c>
      <c r="E4993" s="4">
        <f t="shared" si="853"/>
        <v>-1.1801711768449907E-3</v>
      </c>
      <c r="F4993" s="4">
        <f t="shared" si="849"/>
        <v>-1.1801711768449907E-3</v>
      </c>
      <c r="G4993" s="4">
        <f t="shared" si="854"/>
        <v>-7.6338178927120026E-3</v>
      </c>
      <c r="H4993" s="4" cm="1">
        <f t="array" ref="H4993">SUMPRODUCT(Q4992:R4992,(1+daily_ret!D4992:E4992))-1</f>
        <v>-1.1801711768448797E-3</v>
      </c>
      <c r="I4993" s="5">
        <f t="shared" si="850"/>
        <v>633.4309863363477</v>
      </c>
      <c r="J4993" s="4">
        <f>I4993/MAX(I$3:I4993)-1</f>
        <v>-0.17290057935423475</v>
      </c>
      <c r="K4993" s="5">
        <f t="shared" si="855"/>
        <v>460.09709366092341</v>
      </c>
      <c r="L4993" s="4">
        <f>K4993/MAX(K$3:K4993)-1</f>
        <v>-0.14241032101655016</v>
      </c>
      <c r="M4993" s="5">
        <f t="shared" si="851"/>
        <v>275.65716982650542</v>
      </c>
      <c r="N4993" s="5">
        <f t="shared" si="852"/>
        <v>184.43992383441801</v>
      </c>
      <c r="O4993" s="5">
        <f t="shared" si="847"/>
        <v>275.65716982650542</v>
      </c>
      <c r="P4993" s="5">
        <f t="shared" si="848"/>
        <v>184.43992383441801</v>
      </c>
      <c r="Q4993" s="5">
        <f t="shared" si="856"/>
        <v>0.59912825711013029</v>
      </c>
      <c r="R4993" s="5">
        <f t="shared" si="857"/>
        <v>0.40087174288986976</v>
      </c>
      <c r="S4993" s="4" cm="1">
        <f t="array" ref="S4993">SUM(ABS(O4993:P4993/K4993-M4993:N4993/K4993))</f>
        <v>0</v>
      </c>
    </row>
    <row r="4994" spans="1:19" x14ac:dyDescent="0.3">
      <c r="A4994" s="1">
        <v>44706</v>
      </c>
      <c r="B4994" s="2">
        <v>4991</v>
      </c>
      <c r="C4994">
        <v>392.24102783203102</v>
      </c>
      <c r="D4994">
        <v>102.826133728027</v>
      </c>
      <c r="E4994" s="4">
        <f t="shared" si="853"/>
        <v>6.1019687687415836E-3</v>
      </c>
      <c r="F4994" s="4">
        <f t="shared" si="849"/>
        <v>6.1019687687415836E-3</v>
      </c>
      <c r="G4994" s="4">
        <f t="shared" si="854"/>
        <v>8.8349707893622398E-3</v>
      </c>
      <c r="H4994" s="4" cm="1">
        <f t="array" ref="H4994">SUMPRODUCT(Q4993:R4993,(1+daily_ret!D4993:E4993))-1</f>
        <v>6.1019687687413615E-3</v>
      </c>
      <c r="I4994" s="5">
        <f t="shared" si="850"/>
        <v>639.02733059770628</v>
      </c>
      <c r="J4994" s="4">
        <f>I4994/MAX(I$3:I4994)-1</f>
        <v>-0.16559318013293089</v>
      </c>
      <c r="K4994" s="5">
        <f t="shared" si="855"/>
        <v>462.90459175703108</v>
      </c>
      <c r="L4994" s="4">
        <f>K4994/MAX(K$3:K4994)-1</f>
        <v>-0.13717733557899803</v>
      </c>
      <c r="M4994" s="5">
        <f t="shared" si="851"/>
        <v>278.09259286980091</v>
      </c>
      <c r="N4994" s="5">
        <f t="shared" si="852"/>
        <v>184.8119988872302</v>
      </c>
      <c r="O4994" s="5">
        <f t="shared" si="847"/>
        <v>278.09259286980091</v>
      </c>
      <c r="P4994" s="5">
        <f t="shared" si="848"/>
        <v>184.8119988872302</v>
      </c>
      <c r="Q4994" s="5">
        <f t="shared" si="856"/>
        <v>0.60075574496734718</v>
      </c>
      <c r="R4994" s="5">
        <f t="shared" si="857"/>
        <v>0.39924425503265293</v>
      </c>
      <c r="S4994" s="4" cm="1">
        <f t="array" ref="S4994">SUM(ABS(O4994:P4994/K4994-M4994:N4994/K4994))</f>
        <v>0</v>
      </c>
    </row>
    <row r="4995" spans="1:19" x14ac:dyDescent="0.3">
      <c r="A4995" s="1">
        <v>44707</v>
      </c>
      <c r="B4995" s="2">
        <v>4992</v>
      </c>
      <c r="C4995">
        <v>400.07855224609301</v>
      </c>
      <c r="D4995">
        <v>102.776847839355</v>
      </c>
      <c r="E4995" s="4">
        <f t="shared" si="853"/>
        <v>1.1812577231385069E-2</v>
      </c>
      <c r="F4995" s="4">
        <f t="shared" si="849"/>
        <v>1.1812577231385069E-2</v>
      </c>
      <c r="G4995" s="4">
        <f t="shared" si="854"/>
        <v>1.9981398828625929E-2</v>
      </c>
      <c r="H4995" s="4" cm="1">
        <f t="array" ref="H4995">SUMPRODUCT(Q4994:R4994,(1+daily_ret!D4994:E4994))-1</f>
        <v>1.1812577231385069E-2</v>
      </c>
      <c r="I4995" s="5">
        <f t="shared" si="850"/>
        <v>651.79599055277129</v>
      </c>
      <c r="J4995" s="4">
        <f>I4995/MAX(I$3:I4995)-1</f>
        <v>-0.14892056467984149</v>
      </c>
      <c r="K4995" s="5">
        <f t="shared" si="855"/>
        <v>468.37268799792378</v>
      </c>
      <c r="L4995" s="4">
        <f>K4995/MAX(K$3:K4995)-1</f>
        <v>-0.12698517621853556</v>
      </c>
      <c r="M4995" s="5">
        <f t="shared" si="851"/>
        <v>283.6492718792191</v>
      </c>
      <c r="N4995" s="5">
        <f t="shared" si="852"/>
        <v>184.72341611870465</v>
      </c>
      <c r="O4995" s="5">
        <f t="shared" ref="O4995:O5058" si="858">IF(MOD($B4995,$V$4)=0,$K4995*V$2,M4995)</f>
        <v>283.6492718792191</v>
      </c>
      <c r="P4995" s="5">
        <f t="shared" ref="P4995:P5058" si="859">IF(MOD($B4995,$V$4)=0,$K4995*W$2,N4995)</f>
        <v>184.72341611870465</v>
      </c>
      <c r="Q4995" s="5">
        <f t="shared" si="856"/>
        <v>0.60560591842297273</v>
      </c>
      <c r="R4995" s="5">
        <f t="shared" si="857"/>
        <v>0.39439408157702716</v>
      </c>
      <c r="S4995" s="4" cm="1">
        <f t="array" ref="S4995">SUM(ABS(O4995:P4995/K4995-M4995:N4995/K4995))</f>
        <v>0</v>
      </c>
    </row>
    <row r="4996" spans="1:19" x14ac:dyDescent="0.3">
      <c r="A4996" s="1">
        <v>44708</v>
      </c>
      <c r="B4996" s="2">
        <v>4993</v>
      </c>
      <c r="C4996">
        <v>409.90011596679602</v>
      </c>
      <c r="D4996">
        <v>102.92472076416</v>
      </c>
      <c r="E4996" s="4">
        <f t="shared" si="853"/>
        <v>1.5434518168604194E-2</v>
      </c>
      <c r="F4996" s="4">
        <f t="shared" ref="F4996:F5059" si="860">(1+E4996)*(1-S4996*$V$5)-1</f>
        <v>1.5434518168604194E-2</v>
      </c>
      <c r="G4996" s="4">
        <f t="shared" si="854"/>
        <v>2.4549088336686342E-2</v>
      </c>
      <c r="H4996" s="4" cm="1">
        <f t="array" ref="H4996">SUMPRODUCT(Q4995:R4995,(1+daily_ret!D4995:E4995))-1</f>
        <v>1.5434518168604194E-2</v>
      </c>
      <c r="I4996" s="5">
        <f t="shared" ref="I4996:I5059" si="861">I4995*C4996/C4995</f>
        <v>667.79698790234931</v>
      </c>
      <c r="J4996" s="4">
        <f>I4996/MAX(I$3:I4996)-1</f>
        <v>-0.12802734044062969</v>
      </c>
      <c r="K4996" s="5">
        <f t="shared" si="855"/>
        <v>475.60179476050575</v>
      </c>
      <c r="L4996" s="4">
        <f>K4996/MAX(K$3:K4996)-1</f>
        <v>-0.11351061305941967</v>
      </c>
      <c r="M4996" s="5">
        <f t="shared" ref="M4996:M5059" si="862">O4995*C4996/C4995</f>
        <v>290.61260291121886</v>
      </c>
      <c r="N4996" s="5">
        <f t="shared" ref="N4996:N5059" si="863">P4995*D4996/D4995</f>
        <v>184.9891918492869</v>
      </c>
      <c r="O4996" s="5">
        <f t="shared" si="858"/>
        <v>290.61260291121886</v>
      </c>
      <c r="P4996" s="5">
        <f t="shared" si="859"/>
        <v>184.9891918492869</v>
      </c>
      <c r="Q4996" s="5">
        <f t="shared" si="856"/>
        <v>0.61104185499880181</v>
      </c>
      <c r="R4996" s="5">
        <f t="shared" si="857"/>
        <v>0.38895814500119819</v>
      </c>
      <c r="S4996" s="4" cm="1">
        <f t="array" ref="S4996">SUM(ABS(O4996:P4996/K4996-M4996:N4996/K4996))</f>
        <v>0</v>
      </c>
    </row>
    <row r="4997" spans="1:19" x14ac:dyDescent="0.3">
      <c r="A4997" s="1">
        <v>44712</v>
      </c>
      <c r="B4997" s="2">
        <v>4994</v>
      </c>
      <c r="C4997">
        <v>407.60018920898398</v>
      </c>
      <c r="D4997">
        <v>101.850204467773</v>
      </c>
      <c r="E4997" s="4">
        <f t="shared" ref="E4997:E5060" si="864">K4997/K4996-1</f>
        <v>-7.4891776813583721E-3</v>
      </c>
      <c r="F4997" s="4">
        <f t="shared" si="860"/>
        <v>-7.4891776813583721E-3</v>
      </c>
      <c r="G4997" s="4">
        <f t="shared" ref="G4997:G5060" si="865">I4997/I4996-1</f>
        <v>-5.6109443940687287E-3</v>
      </c>
      <c r="H4997" s="4" cm="1">
        <f t="array" ref="H4997">SUMPRODUCT(Q4996:R4996,(1+daily_ret!D4996:E4996))-1</f>
        <v>-7.4891776813583721E-3</v>
      </c>
      <c r="I4997" s="5">
        <f t="shared" si="861"/>
        <v>664.05001613670265</v>
      </c>
      <c r="J4997" s="4">
        <f>I4997/MAX(I$3:I4997)-1</f>
        <v>-0.13291993054656559</v>
      </c>
      <c r="K4997" s="5">
        <f t="shared" ref="K4997:K5060" si="866">SUM(M4997:N4997)</f>
        <v>472.03992841397138</v>
      </c>
      <c r="L4997" s="4">
        <f>K4997/MAX(K$3:K4997)-1</f>
        <v>-0.12014968959085615</v>
      </c>
      <c r="M4997" s="5">
        <f t="shared" si="862"/>
        <v>288.9819917560684</v>
      </c>
      <c r="N4997" s="5">
        <f t="shared" si="863"/>
        <v>183.05793665790299</v>
      </c>
      <c r="O4997" s="5">
        <f t="shared" si="858"/>
        <v>288.9819917560684</v>
      </c>
      <c r="P4997" s="5">
        <f t="shared" si="859"/>
        <v>183.05793665790299</v>
      </c>
      <c r="Q4997" s="5">
        <f t="shared" ref="Q4997:Q5060" si="867">O4997/$K4997</f>
        <v>0.61219819418037846</v>
      </c>
      <c r="R4997" s="5">
        <f t="shared" ref="R4997:R5060" si="868">P4997/$K4997</f>
        <v>0.38780180581962154</v>
      </c>
      <c r="S4997" s="4" cm="1">
        <f t="array" ref="S4997">SUM(ABS(O4997:P4997/K4997-M4997:N4997/K4997))</f>
        <v>0</v>
      </c>
    </row>
    <row r="4998" spans="1:19" x14ac:dyDescent="0.3">
      <c r="A4998" s="1">
        <v>44713</v>
      </c>
      <c r="B4998" s="2">
        <v>4995</v>
      </c>
      <c r="C4998">
        <v>404.30331420898398</v>
      </c>
      <c r="D4998">
        <v>101.27675628662099</v>
      </c>
      <c r="E4998" s="4">
        <f t="shared" si="864"/>
        <v>-7.1352106191526765E-3</v>
      </c>
      <c r="F4998" s="4">
        <f t="shared" si="860"/>
        <v>-7.1352106191526765E-3</v>
      </c>
      <c r="G4998" s="4">
        <f t="shared" si="865"/>
        <v>-8.0885021334216045E-3</v>
      </c>
      <c r="H4998" s="4" cm="1">
        <f t="array" ref="H4998">SUMPRODUCT(Q4997:R4997,(1+daily_ret!D4997:E4997))-1</f>
        <v>-7.1352106191526765E-3</v>
      </c>
      <c r="I4998" s="5">
        <f t="shared" si="861"/>
        <v>658.67884616448225</v>
      </c>
      <c r="J4998" s="4">
        <f>I4998/MAX(I$3:I4998)-1</f>
        <v>-0.13993330953818706</v>
      </c>
      <c r="K4998" s="5">
        <f t="shared" si="866"/>
        <v>468.67182410408793</v>
      </c>
      <c r="L4998" s="4">
        <f>K4998/MAX(K$3:K4998)-1</f>
        <v>-0.12642760686895227</v>
      </c>
      <c r="M4998" s="5">
        <f t="shared" si="862"/>
        <v>286.64456029922894</v>
      </c>
      <c r="N4998" s="5">
        <f t="shared" si="863"/>
        <v>182.02726380485902</v>
      </c>
      <c r="O4998" s="5">
        <f t="shared" si="858"/>
        <v>286.64456029922894</v>
      </c>
      <c r="P4998" s="5">
        <f t="shared" si="859"/>
        <v>182.02726380485902</v>
      </c>
      <c r="Q4998" s="5">
        <f t="shared" si="867"/>
        <v>0.611610396778552</v>
      </c>
      <c r="R4998" s="5">
        <f t="shared" si="868"/>
        <v>0.38838960322144805</v>
      </c>
      <c r="S4998" s="4" cm="1">
        <f t="array" ref="S4998">SUM(ABS(O4998:P4998/K4998-M4998:N4998/K4998))</f>
        <v>0</v>
      </c>
    </row>
    <row r="4999" spans="1:19" x14ac:dyDescent="0.3">
      <c r="A4999" s="1">
        <v>44714</v>
      </c>
      <c r="B4999" s="2">
        <v>4996</v>
      </c>
      <c r="C4999">
        <v>412.00265502929602</v>
      </c>
      <c r="D4999">
        <v>101.42481231689401</v>
      </c>
      <c r="E4999" s="4">
        <f t="shared" si="864"/>
        <v>1.2214973454033773E-2</v>
      </c>
      <c r="F4999" s="4">
        <f t="shared" si="860"/>
        <v>1.2214973454033773E-2</v>
      </c>
      <c r="G4999" s="4">
        <f t="shared" si="865"/>
        <v>1.9043476889067046E-2</v>
      </c>
      <c r="H4999" s="4" cm="1">
        <f t="array" ref="H4999">SUMPRODUCT(Q4998:R4998,(1+daily_ret!D4998:E4998))-1</f>
        <v>1.2214973454033551E-2</v>
      </c>
      <c r="I4999" s="5">
        <f t="shared" si="861"/>
        <v>671.22238154873298</v>
      </c>
      <c r="J4999" s="4">
        <f>I4999/MAX(I$3:I4999)-1</f>
        <v>-0.12355464939532101</v>
      </c>
      <c r="K4999" s="5">
        <f t="shared" si="866"/>
        <v>474.39663799417292</v>
      </c>
      <c r="L4999" s="4">
        <f>K4999/MAX(K$3:K4999)-1</f>
        <v>-0.11575694327667985</v>
      </c>
      <c r="M4999" s="5">
        <f t="shared" si="862"/>
        <v>292.10326935866414</v>
      </c>
      <c r="N4999" s="5">
        <f t="shared" si="863"/>
        <v>182.29336863550876</v>
      </c>
      <c r="O4999" s="5">
        <f t="shared" si="858"/>
        <v>292.10326935866414</v>
      </c>
      <c r="P4999" s="5">
        <f t="shared" si="859"/>
        <v>182.29336863550876</v>
      </c>
      <c r="Q4999" s="5">
        <f t="shared" si="867"/>
        <v>0.61573638167783995</v>
      </c>
      <c r="R4999" s="5">
        <f t="shared" si="868"/>
        <v>0.38426361832215999</v>
      </c>
      <c r="S4999" s="4" cm="1">
        <f t="array" ref="S4999">SUM(ABS(O4999:P4999/K4999-M4999:N4999/K4999))</f>
        <v>0</v>
      </c>
    </row>
    <row r="5000" spans="1:19" x14ac:dyDescent="0.3">
      <c r="A5000" s="1">
        <v>44715</v>
      </c>
      <c r="B5000" s="2">
        <v>4997</v>
      </c>
      <c r="C5000">
        <v>405.24105834960898</v>
      </c>
      <c r="D5000">
        <v>101.227416992187</v>
      </c>
      <c r="E5000" s="4">
        <f t="shared" si="864"/>
        <v>-1.0853042980941252E-2</v>
      </c>
      <c r="F5000" s="4">
        <f t="shared" si="860"/>
        <v>-1.0853042980941252E-2</v>
      </c>
      <c r="G5000" s="4">
        <f t="shared" si="865"/>
        <v>-1.6411536666447568E-2</v>
      </c>
      <c r="H5000" s="4" cm="1">
        <f t="array" ref="H5000">SUMPRODUCT(Q4999:R4999,(1+daily_ret!D4999:E4999))-1</f>
        <v>-1.0853042980941252E-2</v>
      </c>
      <c r="I5000" s="5">
        <f t="shared" si="861"/>
        <v>660.20659082260568</v>
      </c>
      <c r="J5000" s="4">
        <f>I5000/MAX(I$3:I5000)-1</f>
        <v>-0.13793846440290725</v>
      </c>
      <c r="K5000" s="5">
        <f t="shared" si="866"/>
        <v>469.24799089200815</v>
      </c>
      <c r="L5000" s="4">
        <f>K5000/MAX(K$3:K5000)-1</f>
        <v>-0.12535367117689689</v>
      </c>
      <c r="M5000" s="5">
        <f t="shared" si="862"/>
        <v>287.30940584319524</v>
      </c>
      <c r="N5000" s="5">
        <f t="shared" si="863"/>
        <v>181.93858504881294</v>
      </c>
      <c r="O5000" s="5">
        <f t="shared" si="858"/>
        <v>287.30940584319524</v>
      </c>
      <c r="P5000" s="5">
        <f t="shared" si="859"/>
        <v>181.93858504881294</v>
      </c>
      <c r="Q5000" s="5">
        <f t="shared" si="867"/>
        <v>0.61227626206143115</v>
      </c>
      <c r="R5000" s="5">
        <f t="shared" si="868"/>
        <v>0.3877237379385689</v>
      </c>
      <c r="S5000" s="4" cm="1">
        <f t="array" ref="S5000">SUM(ABS(O5000:P5000/K5000-M5000:N5000/K5000))</f>
        <v>0</v>
      </c>
    </row>
    <row r="5001" spans="1:19" x14ac:dyDescent="0.3">
      <c r="A5001" s="1">
        <v>44718</v>
      </c>
      <c r="B5001" s="2">
        <v>4998</v>
      </c>
      <c r="C5001">
        <v>406.47491455078102</v>
      </c>
      <c r="D5001">
        <v>100.467414855957</v>
      </c>
      <c r="E5001" s="4">
        <f t="shared" si="864"/>
        <v>-1.0467529764661698E-3</v>
      </c>
      <c r="F5001" s="4">
        <f t="shared" si="860"/>
        <v>-1.0467529764661698E-3</v>
      </c>
      <c r="G5001" s="4">
        <f t="shared" si="865"/>
        <v>3.0447462707681172E-3</v>
      </c>
      <c r="H5001" s="4" cm="1">
        <f t="array" ref="H5001">SUMPRODUCT(Q5000:R5000,(1+daily_ret!D5000:E5000))-1</f>
        <v>-1.0467529764662808E-3</v>
      </c>
      <c r="I5001" s="5">
        <f t="shared" si="861"/>
        <v>662.21675237794932</v>
      </c>
      <c r="J5001" s="4">
        <f>I5001/MAX(I$3:I5001)-1</f>
        <v>-0.13531370575722534</v>
      </c>
      <c r="K5001" s="5">
        <f t="shared" si="866"/>
        <v>468.75680416084117</v>
      </c>
      <c r="L5001" s="4">
        <f>K5001/MAX(K$3:K5001)-1</f>
        <v>-0.12626920982494771</v>
      </c>
      <c r="M5001" s="5">
        <f t="shared" si="862"/>
        <v>288.18419008519288</v>
      </c>
      <c r="N5001" s="5">
        <f t="shared" si="863"/>
        <v>180.57261407564829</v>
      </c>
      <c r="O5001" s="5">
        <f t="shared" si="858"/>
        <v>288.18419008519288</v>
      </c>
      <c r="P5001" s="5">
        <f t="shared" si="859"/>
        <v>180.57261407564829</v>
      </c>
      <c r="Q5001" s="5">
        <f t="shared" si="867"/>
        <v>0.6147840149245285</v>
      </c>
      <c r="R5001" s="5">
        <f t="shared" si="868"/>
        <v>0.38521598507547145</v>
      </c>
      <c r="S5001" s="4" cm="1">
        <f t="array" ref="S5001">SUM(ABS(O5001:P5001/K5001-M5001:N5001/K5001))</f>
        <v>0</v>
      </c>
    </row>
    <row r="5002" spans="1:19" x14ac:dyDescent="0.3">
      <c r="A5002" s="1">
        <v>44719</v>
      </c>
      <c r="B5002" s="2">
        <v>4999</v>
      </c>
      <c r="C5002">
        <v>410.373931884765</v>
      </c>
      <c r="D5002">
        <v>100.87208557128901</v>
      </c>
      <c r="E5002" s="4">
        <f t="shared" si="864"/>
        <v>7.4487784289336556E-3</v>
      </c>
      <c r="F5002" s="4">
        <f t="shared" si="860"/>
        <v>7.4487784289336556E-3</v>
      </c>
      <c r="G5002" s="4">
        <f t="shared" si="865"/>
        <v>9.5922705052855495E-3</v>
      </c>
      <c r="H5002" s="4" cm="1">
        <f t="array" ref="H5002">SUMPRODUCT(Q5001:R5001,(1+daily_ret!D5001:E5001))-1</f>
        <v>7.4487784289338776E-3</v>
      </c>
      <c r="I5002" s="5">
        <f t="shared" si="861"/>
        <v>668.56891459989038</v>
      </c>
      <c r="J5002" s="4">
        <f>I5002/MAX(I$3:I5002)-1</f>
        <v>-0.12701940092063568</v>
      </c>
      <c r="K5002" s="5">
        <f t="shared" si="866"/>
        <v>472.24846973209037</v>
      </c>
      <c r="L5002" s="4">
        <f>K5002/MAX(K$3:K5002)-1</f>
        <v>-0.11976098276239644</v>
      </c>
      <c r="M5002" s="5">
        <f t="shared" si="862"/>
        <v>290.94853079183673</v>
      </c>
      <c r="N5002" s="5">
        <f t="shared" si="863"/>
        <v>181.29993894025367</v>
      </c>
      <c r="O5002" s="5">
        <f t="shared" si="858"/>
        <v>290.94853079183673</v>
      </c>
      <c r="P5002" s="5">
        <f t="shared" si="859"/>
        <v>181.29993894025367</v>
      </c>
      <c r="Q5002" s="5">
        <f t="shared" si="867"/>
        <v>0.61609205627896202</v>
      </c>
      <c r="R5002" s="5">
        <f t="shared" si="868"/>
        <v>0.38390794372103798</v>
      </c>
      <c r="S5002" s="4" cm="1">
        <f t="array" ref="S5002">SUM(ABS(O5002:P5002/K5002-M5002:N5002/K5002))</f>
        <v>0</v>
      </c>
    </row>
    <row r="5003" spans="1:19" x14ac:dyDescent="0.3">
      <c r="A5003" s="1">
        <v>44720</v>
      </c>
      <c r="B5003" s="2">
        <v>5000</v>
      </c>
      <c r="C5003">
        <v>405.91226196289</v>
      </c>
      <c r="D5003">
        <v>100.497024536132</v>
      </c>
      <c r="E5003" s="4">
        <f t="shared" si="864"/>
        <v>-8.1257203511376774E-3</v>
      </c>
      <c r="F5003" s="4">
        <f t="shared" si="860"/>
        <v>-8.1970663948512934E-3</v>
      </c>
      <c r="G5003" s="4">
        <f t="shared" si="865"/>
        <v>-1.0872205993649464E-2</v>
      </c>
      <c r="H5003" s="4" cm="1">
        <f t="array" ref="H5003">SUMPRODUCT(Q5002:R5002,(1+daily_ret!D5002:E5002))-1</f>
        <v>-8.1257203511377885E-3</v>
      </c>
      <c r="I5003" s="5">
        <f t="shared" si="861"/>
        <v>661.30009563940973</v>
      </c>
      <c r="J5003" s="4">
        <f>I5003/MAX(I$3:I5003)-1</f>
        <v>-0.13651062582228601</v>
      </c>
      <c r="K5003" s="5">
        <f t="shared" si="866"/>
        <v>468.41111073079469</v>
      </c>
      <c r="L5003" s="4">
        <f>K5003/MAX(K$3:K5003)-1</f>
        <v>-0.12691355885862954</v>
      </c>
      <c r="M5003" s="5">
        <f t="shared" si="862"/>
        <v>287.78527843151824</v>
      </c>
      <c r="N5003" s="5">
        <f t="shared" si="863"/>
        <v>180.62583229927642</v>
      </c>
      <c r="O5003" s="5">
        <f t="shared" si="858"/>
        <v>281.04666643847679</v>
      </c>
      <c r="P5003" s="5">
        <f t="shared" si="859"/>
        <v>187.3644442923179</v>
      </c>
      <c r="Q5003" s="5">
        <f t="shared" si="867"/>
        <v>0.6</v>
      </c>
      <c r="R5003" s="5">
        <f t="shared" si="868"/>
        <v>0.4</v>
      </c>
      <c r="S5003" s="4" cm="1">
        <f t="array" ref="S5003">SUM(ABS(O5003:P5003/K5003-M5003:N5003/K5003))</f>
        <v>2.8772212437609135E-2</v>
      </c>
    </row>
    <row r="5004" spans="1:19" x14ac:dyDescent="0.3">
      <c r="A5004" s="1">
        <v>44721</v>
      </c>
      <c r="B5004" s="2">
        <v>5001</v>
      </c>
      <c r="C5004">
        <v>396.25851440429602</v>
      </c>
      <c r="D5004">
        <v>100.408203125</v>
      </c>
      <c r="E5004" s="4">
        <f t="shared" si="864"/>
        <v>-1.4623234262731599E-2</v>
      </c>
      <c r="F5004" s="4">
        <f t="shared" si="860"/>
        <v>-1.4623234262731599E-2</v>
      </c>
      <c r="G5004" s="4">
        <f t="shared" si="865"/>
        <v>-2.3782842902825507E-2</v>
      </c>
      <c r="H5004" s="4" cm="1">
        <f t="array" ref="H5004">SUMPRODUCT(Q5003:R5003,(1+daily_ret!D5003:E5003))-1</f>
        <v>-1.4623234262731488E-2</v>
      </c>
      <c r="I5004" s="5">
        <f t="shared" si="861"/>
        <v>645.57249935319419</v>
      </c>
      <c r="J5004" s="4">
        <f>I5004/MAX(I$3:I5004)-1</f>
        <v>-0.15704685795661366</v>
      </c>
      <c r="K5004" s="5">
        <f t="shared" si="866"/>
        <v>461.56142532731195</v>
      </c>
      <c r="L5004" s="4">
        <f>K5004/MAX(K$3:K5004)-1</f>
        <v>-0.1396809064190544</v>
      </c>
      <c r="M5004" s="5">
        <f t="shared" si="862"/>
        <v>274.36257772220767</v>
      </c>
      <c r="N5004" s="5">
        <f t="shared" si="863"/>
        <v>187.19884760510428</v>
      </c>
      <c r="O5004" s="5">
        <f t="shared" si="858"/>
        <v>274.36257772220767</v>
      </c>
      <c r="P5004" s="5">
        <f t="shared" si="859"/>
        <v>187.19884760510428</v>
      </c>
      <c r="Q5004" s="5">
        <f t="shared" si="867"/>
        <v>0.59442267630499246</v>
      </c>
      <c r="R5004" s="5">
        <f t="shared" si="868"/>
        <v>0.4055773236950076</v>
      </c>
      <c r="S5004" s="4" cm="1">
        <f t="array" ref="S5004">SUM(ABS(O5004:P5004/K5004-M5004:N5004/K5004))</f>
        <v>0</v>
      </c>
    </row>
    <row r="5005" spans="1:19" x14ac:dyDescent="0.3">
      <c r="A5005" s="1">
        <v>44722</v>
      </c>
      <c r="B5005" s="2">
        <v>5002</v>
      </c>
      <c r="C5005">
        <v>384.76870727539</v>
      </c>
      <c r="D5005">
        <v>99.421195983886705</v>
      </c>
      <c r="E5005" s="4">
        <f t="shared" si="864"/>
        <v>-2.1222525674377435E-2</v>
      </c>
      <c r="F5005" s="4">
        <f t="shared" si="860"/>
        <v>-2.1222525674377435E-2</v>
      </c>
      <c r="G5005" s="4">
        <f t="shared" si="865"/>
        <v>-2.8995735640353071E-2</v>
      </c>
      <c r="H5005" s="4" cm="1">
        <f t="array" ref="H5005">SUMPRODUCT(Q5004:R5004,(1+daily_ret!D5004:E5004))-1</f>
        <v>-2.1222525674377213E-2</v>
      </c>
      <c r="I5005" s="5">
        <f t="shared" si="861"/>
        <v>626.85364982526698</v>
      </c>
      <c r="J5005" s="4">
        <f>I5005/MAX(I$3:I5005)-1</f>
        <v>-0.18148890442050869</v>
      </c>
      <c r="K5005" s="5">
        <f t="shared" si="866"/>
        <v>451.76592612800084</v>
      </c>
      <c r="L5005" s="4">
        <f>K5005/MAX(K$3:K5005)-1</f>
        <v>-0.1579390504707332</v>
      </c>
      <c r="M5005" s="5">
        <f t="shared" si="862"/>
        <v>266.40723294896873</v>
      </c>
      <c r="N5005" s="5">
        <f t="shared" si="863"/>
        <v>185.35869317903214</v>
      </c>
      <c r="O5005" s="5">
        <f t="shared" si="858"/>
        <v>266.40723294896873</v>
      </c>
      <c r="P5005" s="5">
        <f t="shared" si="859"/>
        <v>185.35869317903214</v>
      </c>
      <c r="Q5005" s="5">
        <f t="shared" si="867"/>
        <v>0.5897019176109497</v>
      </c>
      <c r="R5005" s="5">
        <f t="shared" si="868"/>
        <v>0.41029808238905041</v>
      </c>
      <c r="S5005" s="4" cm="1">
        <f t="array" ref="S5005">SUM(ABS(O5005:P5005/K5005-M5005:N5005/K5005))</f>
        <v>0</v>
      </c>
    </row>
    <row r="5006" spans="1:19" x14ac:dyDescent="0.3">
      <c r="A5006" s="1">
        <v>44725</v>
      </c>
      <c r="B5006" s="2">
        <v>5003</v>
      </c>
      <c r="C5006">
        <v>370.15979003906199</v>
      </c>
      <c r="D5006">
        <v>97.654457092285099</v>
      </c>
      <c r="E5006" s="4">
        <f t="shared" si="864"/>
        <v>-2.9680928418966857E-2</v>
      </c>
      <c r="F5006" s="4">
        <f t="shared" si="860"/>
        <v>-2.9680928418966857E-2</v>
      </c>
      <c r="G5006" s="4">
        <f t="shared" si="865"/>
        <v>-3.7968049272447679E-2</v>
      </c>
      <c r="H5006" s="4" cm="1">
        <f t="array" ref="H5006">SUMPRODUCT(Q5005:R5005,(1+daily_ret!D5005:E5005))-1</f>
        <v>-2.9680928418966745E-2</v>
      </c>
      <c r="I5006" s="5">
        <f t="shared" si="861"/>
        <v>603.05323956208758</v>
      </c>
      <c r="J5006" s="4">
        <f>I5006/MAX(I$3:I5006)-1</f>
        <v>-0.21256617402751599</v>
      </c>
      <c r="K5006" s="5">
        <f t="shared" si="866"/>
        <v>438.35709401246737</v>
      </c>
      <c r="L5006" s="4">
        <f>K5006/MAX(K$3:K5006)-1</f>
        <v>-0.1829322012381186</v>
      </c>
      <c r="M5006" s="5">
        <f t="shared" si="862"/>
        <v>256.29227000182584</v>
      </c>
      <c r="N5006" s="5">
        <f t="shared" si="863"/>
        <v>182.06482401064153</v>
      </c>
      <c r="O5006" s="5">
        <f t="shared" si="858"/>
        <v>256.29227000182584</v>
      </c>
      <c r="P5006" s="5">
        <f t="shared" si="859"/>
        <v>182.06482401064153</v>
      </c>
      <c r="Q5006" s="5">
        <f t="shared" si="867"/>
        <v>0.58466550103221693</v>
      </c>
      <c r="R5006" s="5">
        <f t="shared" si="868"/>
        <v>0.41533449896778313</v>
      </c>
      <c r="S5006" s="4" cm="1">
        <f t="array" ref="S5006">SUM(ABS(O5006:P5006/K5006-M5006:N5006/K5006))</f>
        <v>0</v>
      </c>
    </row>
    <row r="5007" spans="1:19" x14ac:dyDescent="0.3">
      <c r="A5007" s="1">
        <v>44726</v>
      </c>
      <c r="B5007" s="2">
        <v>5004</v>
      </c>
      <c r="C5007">
        <v>369.04437255859301</v>
      </c>
      <c r="D5007">
        <v>96.874717712402301</v>
      </c>
      <c r="E5007" s="4">
        <f t="shared" si="864"/>
        <v>-5.0781083948493455E-3</v>
      </c>
      <c r="F5007" s="4">
        <f t="shared" si="860"/>
        <v>-5.0781083948493455E-3</v>
      </c>
      <c r="G5007" s="4">
        <f t="shared" si="865"/>
        <v>-3.0133404829069121E-3</v>
      </c>
      <c r="H5007" s="4" cm="1">
        <f t="array" ref="H5007">SUMPRODUCT(Q5006:R5006,(1+daily_ret!D5006:E5006))-1</f>
        <v>-5.0781083948494565E-3</v>
      </c>
      <c r="I5007" s="5">
        <f t="shared" si="861"/>
        <v>601.236034821967</v>
      </c>
      <c r="J5007" s="4">
        <f>I5007/MAX(I$3:I5007)-1</f>
        <v>-0.21493898025292912</v>
      </c>
      <c r="K5007" s="5">
        <f t="shared" si="866"/>
        <v>436.13106917342088</v>
      </c>
      <c r="L5007" s="4">
        <f>K5007/MAX(K$3:K5007)-1</f>
        <v>-0.18708136008617238</v>
      </c>
      <c r="M5007" s="5">
        <f t="shared" si="862"/>
        <v>255.51997412917325</v>
      </c>
      <c r="N5007" s="5">
        <f t="shared" si="863"/>
        <v>180.61109504424761</v>
      </c>
      <c r="O5007" s="5">
        <f t="shared" si="858"/>
        <v>255.51997412917325</v>
      </c>
      <c r="P5007" s="5">
        <f t="shared" si="859"/>
        <v>180.61109504424761</v>
      </c>
      <c r="Q5007" s="5">
        <f t="shared" si="867"/>
        <v>0.58587886117228127</v>
      </c>
      <c r="R5007" s="5">
        <f t="shared" si="868"/>
        <v>0.41412113882771867</v>
      </c>
      <c r="S5007" s="4" cm="1">
        <f t="array" ref="S5007">SUM(ABS(O5007:P5007/K5007-M5007:N5007/K5007))</f>
        <v>0</v>
      </c>
    </row>
    <row r="5008" spans="1:19" x14ac:dyDescent="0.3">
      <c r="A5008" s="1">
        <v>44727</v>
      </c>
      <c r="B5008" s="2">
        <v>5005</v>
      </c>
      <c r="C5008">
        <v>374.305572509765</v>
      </c>
      <c r="D5008">
        <v>98.226913452148395</v>
      </c>
      <c r="E5008" s="4">
        <f t="shared" si="864"/>
        <v>1.4132834800267391E-2</v>
      </c>
      <c r="F5008" s="4">
        <f t="shared" si="860"/>
        <v>1.4132834800267391E-2</v>
      </c>
      <c r="G5008" s="4">
        <f t="shared" si="865"/>
        <v>1.4256280118013942E-2</v>
      </c>
      <c r="H5008" s="4" cm="1">
        <f t="array" ref="H5008">SUMPRODUCT(Q5007:R5007,(1+daily_ret!D5007:E5007))-1</f>
        <v>1.4132834800267169E-2</v>
      </c>
      <c r="I5008" s="5">
        <f t="shared" si="861"/>
        <v>609.80742415143288</v>
      </c>
      <c r="J5008" s="4">
        <f>I5008/MAX(I$3:I5008)-1</f>
        <v>-0.20374693044568126</v>
      </c>
      <c r="K5008" s="5">
        <f t="shared" si="866"/>
        <v>442.2948375253128</v>
      </c>
      <c r="L5008" s="4">
        <f>K5008/MAX(K$3:K5008)-1</f>
        <v>-0.17559251524221231</v>
      </c>
      <c r="M5008" s="5">
        <f t="shared" si="862"/>
        <v>259.16273845610641</v>
      </c>
      <c r="N5008" s="5">
        <f t="shared" si="863"/>
        <v>183.13209906920636</v>
      </c>
      <c r="O5008" s="5">
        <f t="shared" si="858"/>
        <v>259.16273845610641</v>
      </c>
      <c r="P5008" s="5">
        <f t="shared" si="859"/>
        <v>183.13209906920636</v>
      </c>
      <c r="Q5008" s="5">
        <f t="shared" si="867"/>
        <v>0.58595017727575072</v>
      </c>
      <c r="R5008" s="5">
        <f t="shared" si="868"/>
        <v>0.41404982272424917</v>
      </c>
      <c r="S5008" s="4" cm="1">
        <f t="array" ref="S5008">SUM(ABS(O5008:P5008/K5008-M5008:N5008/K5008))</f>
        <v>0</v>
      </c>
    </row>
    <row r="5009" spans="1:19" x14ac:dyDescent="0.3">
      <c r="A5009" s="1">
        <v>44728</v>
      </c>
      <c r="B5009" s="2">
        <v>5006</v>
      </c>
      <c r="C5009">
        <v>361.91754150390602</v>
      </c>
      <c r="D5009">
        <v>98.868469238281193</v>
      </c>
      <c r="E5009" s="4">
        <f t="shared" si="864"/>
        <v>-1.6688318277432668E-2</v>
      </c>
      <c r="F5009" s="4">
        <f t="shared" si="860"/>
        <v>-1.6688318277432668E-2</v>
      </c>
      <c r="G5009" s="4">
        <f t="shared" si="865"/>
        <v>-3.3096036809699969E-2</v>
      </c>
      <c r="H5009" s="4" cm="1">
        <f t="array" ref="H5009">SUMPRODUCT(Q5008:R5008,(1+daily_ret!D5008:E5008))-1</f>
        <v>-1.6688318277432668E-2</v>
      </c>
      <c r="I5009" s="5">
        <f t="shared" si="861"/>
        <v>589.62521519488871</v>
      </c>
      <c r="J5009" s="4">
        <f>I5009/MAX(I$3:I5009)-1</f>
        <v>-0.23009975134548755</v>
      </c>
      <c r="K5009" s="5">
        <f t="shared" si="866"/>
        <v>434.913680504225</v>
      </c>
      <c r="L5009" s="4">
        <f>K5009/MAX(K$3:K5009)-1</f>
        <v>-0.18935048973814805</v>
      </c>
      <c r="M5009" s="5">
        <f t="shared" si="862"/>
        <v>250.58547892446046</v>
      </c>
      <c r="N5009" s="5">
        <f t="shared" si="863"/>
        <v>184.32820157976451</v>
      </c>
      <c r="O5009" s="5">
        <f t="shared" si="858"/>
        <v>250.58547892446046</v>
      </c>
      <c r="P5009" s="5">
        <f t="shared" si="859"/>
        <v>184.32820157976451</v>
      </c>
      <c r="Q5009" s="5">
        <f t="shared" si="867"/>
        <v>0.5761729054692869</v>
      </c>
      <c r="R5009" s="5">
        <f t="shared" si="868"/>
        <v>0.42382709453071304</v>
      </c>
      <c r="S5009" s="4" cm="1">
        <f t="array" ref="S5009">SUM(ABS(O5009:P5009/K5009-M5009:N5009/K5009))</f>
        <v>0</v>
      </c>
    </row>
    <row r="5010" spans="1:19" x14ac:dyDescent="0.3">
      <c r="A5010" s="1">
        <v>44729</v>
      </c>
      <c r="B5010" s="2">
        <v>5007</v>
      </c>
      <c r="C5010">
        <v>362.69775390625</v>
      </c>
      <c r="D5010">
        <v>98.8980712890625</v>
      </c>
      <c r="E5010" s="4">
        <f t="shared" si="864"/>
        <v>1.368995926072758E-3</v>
      </c>
      <c r="F5010" s="4">
        <f t="shared" si="860"/>
        <v>1.368995926072758E-3</v>
      </c>
      <c r="G5010" s="4">
        <f t="shared" si="865"/>
        <v>2.1557739343107674E-3</v>
      </c>
      <c r="H5010" s="4" cm="1">
        <f t="array" ref="H5010">SUMPRODUCT(Q5009:R5009,(1+daily_ret!D5009:E5009))-1</f>
        <v>1.368995926072536E-3</v>
      </c>
      <c r="I5010" s="5">
        <f t="shared" si="861"/>
        <v>590.89631386481824</v>
      </c>
      <c r="J5010" s="4">
        <f>I5010/MAX(I$3:I5010)-1</f>
        <v>-0.22844002045741885</v>
      </c>
      <c r="K5010" s="5">
        <f t="shared" si="866"/>
        <v>435.50907556102862</v>
      </c>
      <c r="L5010" s="4">
        <f>K5010/MAX(K$3:K5010)-1</f>
        <v>-0.18824071386112662</v>
      </c>
      <c r="M5010" s="5">
        <f t="shared" si="862"/>
        <v>251.12568456824263</v>
      </c>
      <c r="N5010" s="5">
        <f t="shared" si="863"/>
        <v>184.38339099278599</v>
      </c>
      <c r="O5010" s="5">
        <f t="shared" si="858"/>
        <v>251.12568456824263</v>
      </c>
      <c r="P5010" s="5">
        <f t="shared" si="859"/>
        <v>184.38339099278599</v>
      </c>
      <c r="Q5010" s="5">
        <f t="shared" si="867"/>
        <v>0.57662560589521394</v>
      </c>
      <c r="R5010" s="5">
        <f t="shared" si="868"/>
        <v>0.42337439410478606</v>
      </c>
      <c r="S5010" s="4" cm="1">
        <f t="array" ref="S5010">SUM(ABS(O5010:P5010/K5010-M5010:N5010/K5010))</f>
        <v>0</v>
      </c>
    </row>
    <row r="5011" spans="1:19" x14ac:dyDescent="0.3">
      <c r="A5011" s="1">
        <v>44733</v>
      </c>
      <c r="B5011" s="2">
        <v>5008</v>
      </c>
      <c r="C5011">
        <v>371.82815551757801</v>
      </c>
      <c r="D5011">
        <v>98.384841918945298</v>
      </c>
      <c r="E5011" s="4">
        <f t="shared" si="864"/>
        <v>1.2318639788100105E-2</v>
      </c>
      <c r="F5011" s="4">
        <f t="shared" si="860"/>
        <v>1.2318639788100105E-2</v>
      </c>
      <c r="G5011" s="4">
        <f t="shared" si="865"/>
        <v>2.5173581895651997E-2</v>
      </c>
      <c r="H5011" s="4" cm="1">
        <f t="array" ref="H5011">SUMPRODUCT(Q5010:R5010,(1+daily_ret!D5010:E5010))-1</f>
        <v>1.2318639788100105E-2</v>
      </c>
      <c r="I5011" s="5">
        <f t="shared" si="861"/>
        <v>605.77129061373307</v>
      </c>
      <c r="J5011" s="4">
        <f>I5011/MAX(I$3:I5011)-1</f>
        <v>-0.20901709212499608</v>
      </c>
      <c r="K5011" s="5">
        <f t="shared" si="866"/>
        <v>440.87395498731337</v>
      </c>
      <c r="L5011" s="4">
        <f>K5011/MAX(K$3:K5011)-1</f>
        <v>-0.17824094362053655</v>
      </c>
      <c r="M5011" s="5">
        <f t="shared" si="862"/>
        <v>257.44741755482295</v>
      </c>
      <c r="N5011" s="5">
        <f t="shared" si="863"/>
        <v>183.42653743249045</v>
      </c>
      <c r="O5011" s="5">
        <f t="shared" si="858"/>
        <v>257.44741755482295</v>
      </c>
      <c r="P5011" s="5">
        <f t="shared" si="859"/>
        <v>183.42653743249045</v>
      </c>
      <c r="Q5011" s="5">
        <f t="shared" si="867"/>
        <v>0.58394789404656777</v>
      </c>
      <c r="R5011" s="5">
        <f t="shared" si="868"/>
        <v>0.41605210595343228</v>
      </c>
      <c r="S5011" s="4" cm="1">
        <f t="array" ref="S5011">SUM(ABS(O5011:P5011/K5011-M5011:N5011/K5011))</f>
        <v>0</v>
      </c>
    </row>
    <row r="5012" spans="1:19" x14ac:dyDescent="0.3">
      <c r="A5012" s="1">
        <v>44734</v>
      </c>
      <c r="B5012" s="2">
        <v>5009</v>
      </c>
      <c r="C5012">
        <v>371.15402221679602</v>
      </c>
      <c r="D5012">
        <v>99.628463745117102</v>
      </c>
      <c r="E5012" s="4">
        <f t="shared" si="864"/>
        <v>4.2003454418511055E-3</v>
      </c>
      <c r="F5012" s="4">
        <f t="shared" si="860"/>
        <v>4.2003454418511055E-3</v>
      </c>
      <c r="G5012" s="4">
        <f t="shared" si="865"/>
        <v>-1.8130238143037047E-3</v>
      </c>
      <c r="H5012" s="4" cm="1">
        <f t="array" ref="H5012">SUMPRODUCT(Q5011:R5011,(1+daily_ret!D5011:E5011))-1</f>
        <v>4.2003454418511055E-3</v>
      </c>
      <c r="I5012" s="5">
        <f t="shared" si="861"/>
        <v>604.67301283782888</v>
      </c>
      <c r="J5012" s="4">
        <f>I5012/MAX(I$3:I5012)-1</f>
        <v>-0.21045116297368072</v>
      </c>
      <c r="K5012" s="5">
        <f t="shared" si="866"/>
        <v>442.72577789457523</v>
      </c>
      <c r="L5012" s="4">
        <f>K5012/MAX(K$3:K5012)-1</f>
        <v>-0.17478927171377323</v>
      </c>
      <c r="M5012" s="5">
        <f t="shared" si="862"/>
        <v>256.98065925586508</v>
      </c>
      <c r="N5012" s="5">
        <f t="shared" si="863"/>
        <v>185.74511863871018</v>
      </c>
      <c r="O5012" s="5">
        <f t="shared" si="858"/>
        <v>256.98065925586508</v>
      </c>
      <c r="P5012" s="5">
        <f t="shared" si="859"/>
        <v>185.74511863871018</v>
      </c>
      <c r="Q5012" s="5">
        <f t="shared" si="867"/>
        <v>0.58045108752863039</v>
      </c>
      <c r="R5012" s="5">
        <f t="shared" si="868"/>
        <v>0.41954891247136966</v>
      </c>
      <c r="S5012" s="4" cm="1">
        <f t="array" ref="S5012">SUM(ABS(O5012:P5012/K5012-M5012:N5012/K5012))</f>
        <v>0</v>
      </c>
    </row>
    <row r="5013" spans="1:19" x14ac:dyDescent="0.3">
      <c r="A5013" s="1">
        <v>44735</v>
      </c>
      <c r="B5013" s="2">
        <v>5010</v>
      </c>
      <c r="C5013">
        <v>374.79229736328102</v>
      </c>
      <c r="D5013">
        <v>100.19107055664</v>
      </c>
      <c r="E5013" s="4">
        <f t="shared" si="864"/>
        <v>8.0591442150037551E-3</v>
      </c>
      <c r="F5013" s="4">
        <f t="shared" si="860"/>
        <v>8.0591442150037551E-3</v>
      </c>
      <c r="G5013" s="4">
        <f t="shared" si="865"/>
        <v>9.8026019622652338E-3</v>
      </c>
      <c r="H5013" s="4" cm="1">
        <f t="array" ref="H5013">SUMPRODUCT(Q5012:R5012,(1+daily_ret!D5012:E5012))-1</f>
        <v>8.0591442150035331E-3</v>
      </c>
      <c r="I5013" s="5">
        <f t="shared" si="861"/>
        <v>610.60038170000178</v>
      </c>
      <c r="J5013" s="4">
        <f>I5013/MAX(I$3:I5013)-1</f>
        <v>-0.20271152999454234</v>
      </c>
      <c r="K5013" s="5">
        <f t="shared" si="866"/>
        <v>446.29376878632729</v>
      </c>
      <c r="L5013" s="4">
        <f>K5013/MAX(K$3:K5013)-1</f>
        <v>-0.16813877944674627</v>
      </c>
      <c r="M5013" s="5">
        <f t="shared" si="862"/>
        <v>259.49973837055086</v>
      </c>
      <c r="N5013" s="5">
        <f t="shared" si="863"/>
        <v>186.7940304157764</v>
      </c>
      <c r="O5013" s="5">
        <f t="shared" si="858"/>
        <v>259.49973837055086</v>
      </c>
      <c r="P5013" s="5">
        <f t="shared" si="859"/>
        <v>186.7940304157764</v>
      </c>
      <c r="Q5013" s="5">
        <f t="shared" si="867"/>
        <v>0.58145498888825387</v>
      </c>
      <c r="R5013" s="5">
        <f t="shared" si="868"/>
        <v>0.41854501111174613</v>
      </c>
      <c r="S5013" s="4" cm="1">
        <f t="array" ref="S5013">SUM(ABS(O5013:P5013/K5013-M5013:N5013/K5013))</f>
        <v>0</v>
      </c>
    </row>
    <row r="5014" spans="1:19" x14ac:dyDescent="0.3">
      <c r="A5014" s="1">
        <v>44736</v>
      </c>
      <c r="B5014" s="2">
        <v>5011</v>
      </c>
      <c r="C5014">
        <v>386.708404541015</v>
      </c>
      <c r="D5014">
        <v>99.835731506347599</v>
      </c>
      <c r="E5014" s="4">
        <f t="shared" si="864"/>
        <v>1.7002301635931083E-2</v>
      </c>
      <c r="F5014" s="4">
        <f t="shared" si="860"/>
        <v>1.7002301635931083E-2</v>
      </c>
      <c r="G5014" s="4">
        <f t="shared" si="865"/>
        <v>3.1793895609823153E-2</v>
      </c>
      <c r="H5014" s="4" cm="1">
        <f t="array" ref="H5014">SUMPRODUCT(Q5013:R5013,(1+daily_ret!D5013:E5013))-1</f>
        <v>1.7002301635931305E-2</v>
      </c>
      <c r="I5014" s="5">
        <f t="shared" si="861"/>
        <v>630.01374649508978</v>
      </c>
      <c r="J5014" s="4">
        <f>I5014/MAX(I$3:I5014)-1</f>
        <v>-0.17736262360827326</v>
      </c>
      <c r="K5014" s="5">
        <f t="shared" si="866"/>
        <v>453.88179006146891</v>
      </c>
      <c r="L5014" s="4">
        <f>K5014/MAX(K$3:K5014)-1</f>
        <v>-0.15399522405566612</v>
      </c>
      <c r="M5014" s="5">
        <f t="shared" si="862"/>
        <v>267.75024596308054</v>
      </c>
      <c r="N5014" s="5">
        <f t="shared" si="863"/>
        <v>186.13154409838839</v>
      </c>
      <c r="O5014" s="5">
        <f t="shared" si="858"/>
        <v>267.75024596308054</v>
      </c>
      <c r="P5014" s="5">
        <f t="shared" si="859"/>
        <v>186.13154409838839</v>
      </c>
      <c r="Q5014" s="5">
        <f t="shared" si="867"/>
        <v>0.58991184891295001</v>
      </c>
      <c r="R5014" s="5">
        <f t="shared" si="868"/>
        <v>0.41008815108705005</v>
      </c>
      <c r="S5014" s="4" cm="1">
        <f t="array" ref="S5014">SUM(ABS(O5014:P5014/K5014-M5014:N5014/K5014))</f>
        <v>0</v>
      </c>
    </row>
    <row r="5015" spans="1:19" x14ac:dyDescent="0.3">
      <c r="A5015" s="1">
        <v>44739</v>
      </c>
      <c r="B5015" s="2">
        <v>5012</v>
      </c>
      <c r="C5015">
        <v>385.23129272460898</v>
      </c>
      <c r="D5015">
        <v>99.273147583007798</v>
      </c>
      <c r="E5015" s="4">
        <f t="shared" si="864"/>
        <v>-4.5641749858322811E-3</v>
      </c>
      <c r="F5015" s="4">
        <f t="shared" si="860"/>
        <v>-4.5641749858322811E-3</v>
      </c>
      <c r="G5015" s="4">
        <f t="shared" si="865"/>
        <v>-3.8197044570552618E-3</v>
      </c>
      <c r="H5015" s="4" cm="1">
        <f t="array" ref="H5015">SUMPRODUCT(Q5014:R5014,(1+daily_ret!D5014:E5014))-1</f>
        <v>-4.5641749858322811E-3</v>
      </c>
      <c r="I5015" s="5">
        <f t="shared" si="861"/>
        <v>627.60728017959639</v>
      </c>
      <c r="J5015" s="4">
        <f>I5015/MAX(I$3:I5015)-1</f>
        <v>-0.18050485526141702</v>
      </c>
      <c r="K5015" s="5">
        <f t="shared" si="866"/>
        <v>451.81019414874555</v>
      </c>
      <c r="L5015" s="4">
        <f>K5015/MAX(K$3:K5015)-1</f>
        <v>-0.15785653789192589</v>
      </c>
      <c r="M5015" s="5">
        <f t="shared" si="862"/>
        <v>266.72751915519774</v>
      </c>
      <c r="N5015" s="5">
        <f t="shared" si="863"/>
        <v>185.08267499354781</v>
      </c>
      <c r="O5015" s="5">
        <f t="shared" si="858"/>
        <v>266.72751915519774</v>
      </c>
      <c r="P5015" s="5">
        <f t="shared" si="859"/>
        <v>185.08267499354781</v>
      </c>
      <c r="Q5015" s="5">
        <f t="shared" si="867"/>
        <v>0.59035303454747934</v>
      </c>
      <c r="R5015" s="5">
        <f t="shared" si="868"/>
        <v>0.40964696545252066</v>
      </c>
      <c r="S5015" s="4" cm="1">
        <f t="array" ref="S5015">SUM(ABS(O5015:P5015/K5015-M5015:N5015/K5015))</f>
        <v>0</v>
      </c>
    </row>
    <row r="5016" spans="1:19" x14ac:dyDescent="0.3">
      <c r="A5016" s="1">
        <v>44740</v>
      </c>
      <c r="B5016" s="2">
        <v>5013</v>
      </c>
      <c r="C5016">
        <v>377.35989379882801</v>
      </c>
      <c r="D5016">
        <v>99.401435852050696</v>
      </c>
      <c r="E5016" s="4">
        <f t="shared" si="864"/>
        <v>-1.1533257606673675E-2</v>
      </c>
      <c r="F5016" s="4">
        <f t="shared" si="860"/>
        <v>-1.1533257606673675E-2</v>
      </c>
      <c r="G5016" s="4">
        <f t="shared" si="865"/>
        <v>-2.0432916729347883E-2</v>
      </c>
      <c r="H5016" s="4" cm="1">
        <f t="array" ref="H5016">SUMPRODUCT(Q5015:R5015,(1+daily_ret!D5015:E5015))-1</f>
        <v>-1.1533257606673786E-2</v>
      </c>
      <c r="I5016" s="5">
        <f t="shared" si="861"/>
        <v>614.78343288495421</v>
      </c>
      <c r="J5016" s="4">
        <f>I5016/MAX(I$3:I5016)-1</f>
        <v>-0.19724953131396528</v>
      </c>
      <c r="K5016" s="5">
        <f t="shared" si="866"/>
        <v>446.5993507903068</v>
      </c>
      <c r="L5016" s="4">
        <f>K5016/MAX(K$3:K5016)-1</f>
        <v>-0.16756919538219439</v>
      </c>
      <c r="M5016" s="5">
        <f t="shared" si="862"/>
        <v>261.27749796687402</v>
      </c>
      <c r="N5016" s="5">
        <f t="shared" si="863"/>
        <v>185.32185282343278</v>
      </c>
      <c r="O5016" s="5">
        <f t="shared" si="858"/>
        <v>261.27749796687402</v>
      </c>
      <c r="P5016" s="5">
        <f t="shared" si="859"/>
        <v>185.32185282343278</v>
      </c>
      <c r="Q5016" s="5">
        <f t="shared" si="867"/>
        <v>0.58503779171311976</v>
      </c>
      <c r="R5016" s="5">
        <f t="shared" si="868"/>
        <v>0.41496220828688024</v>
      </c>
      <c r="S5016" s="4" cm="1">
        <f t="array" ref="S5016">SUM(ABS(O5016:P5016/K5016-M5016:N5016/K5016))</f>
        <v>0</v>
      </c>
    </row>
    <row r="5017" spans="1:19" x14ac:dyDescent="0.3">
      <c r="A5017" s="1">
        <v>44741</v>
      </c>
      <c r="B5017" s="2">
        <v>5014</v>
      </c>
      <c r="C5017">
        <v>377.05261230468699</v>
      </c>
      <c r="D5017">
        <v>100.200927734375</v>
      </c>
      <c r="E5017" s="4">
        <f t="shared" si="864"/>
        <v>2.861174508896891E-3</v>
      </c>
      <c r="F5017" s="4">
        <f t="shared" si="860"/>
        <v>2.861174508896891E-3</v>
      </c>
      <c r="G5017" s="4">
        <f t="shared" si="865"/>
        <v>-8.1429293147106119E-4</v>
      </c>
      <c r="H5017" s="4" cm="1">
        <f t="array" ref="H5017">SUMPRODUCT(Q5016:R5016,(1+daily_ret!D5016:E5016))-1</f>
        <v>2.8611745088966689E-3</v>
      </c>
      <c r="I5017" s="5">
        <f t="shared" si="861"/>
        <v>614.28281908117049</v>
      </c>
      <c r="J5017" s="4">
        <f>I5017/MAX(I$3:I5017)-1</f>
        <v>-0.19790320534635142</v>
      </c>
      <c r="K5017" s="5">
        <f t="shared" si="866"/>
        <v>447.87714946847791</v>
      </c>
      <c r="L5017" s="4">
        <f>K5017/MAX(K$3:K5017)-1</f>
        <v>-0.16518746558360142</v>
      </c>
      <c r="M5017" s="5">
        <f t="shared" si="862"/>
        <v>261.0647415471272</v>
      </c>
      <c r="N5017" s="5">
        <f t="shared" si="863"/>
        <v>186.81240792135068</v>
      </c>
      <c r="O5017" s="5">
        <f t="shared" si="858"/>
        <v>261.0647415471272</v>
      </c>
      <c r="P5017" s="5">
        <f t="shared" si="859"/>
        <v>186.81240792135068</v>
      </c>
      <c r="Q5017" s="5">
        <f t="shared" si="867"/>
        <v>0.5828936391529419</v>
      </c>
      <c r="R5017" s="5">
        <f t="shared" si="868"/>
        <v>0.41710636084705799</v>
      </c>
      <c r="S5017" s="4" cm="1">
        <f t="array" ref="S5017">SUM(ABS(O5017:P5017/K5017-M5017:N5017/K5017))</f>
        <v>0</v>
      </c>
    </row>
    <row r="5018" spans="1:19" x14ac:dyDescent="0.3">
      <c r="A5018" s="1">
        <v>44742</v>
      </c>
      <c r="B5018" s="2">
        <v>5015</v>
      </c>
      <c r="C5018">
        <v>373.98928833007801</v>
      </c>
      <c r="D5018">
        <v>100.97079467773401</v>
      </c>
      <c r="E5018" s="4">
        <f t="shared" si="864"/>
        <v>-1.5309327646935156E-3</v>
      </c>
      <c r="F5018" s="4">
        <f t="shared" si="860"/>
        <v>-1.5309327646935156E-3</v>
      </c>
      <c r="G5018" s="4">
        <f t="shared" si="865"/>
        <v>-8.124393982804623E-3</v>
      </c>
      <c r="H5018" s="4" cm="1">
        <f t="array" ref="H5018">SUMPRODUCT(Q5017:R5017,(1+daily_ret!D5017:E5017))-1</f>
        <v>-1.5309327646936266E-3</v>
      </c>
      <c r="I5018" s="5">
        <f t="shared" si="861"/>
        <v>609.29214344208719</v>
      </c>
      <c r="J5018" s="4">
        <f>I5018/MAX(I$3:I5018)-1</f>
        <v>-0.20441975571846238</v>
      </c>
      <c r="K5018" s="5">
        <f t="shared" si="866"/>
        <v>447.19147966579908</v>
      </c>
      <c r="L5018" s="4">
        <f>K5018/MAX(K$3:K5018)-1</f>
        <v>-0.16646550744491628</v>
      </c>
      <c r="M5018" s="5">
        <f t="shared" si="862"/>
        <v>258.94374873177924</v>
      </c>
      <c r="N5018" s="5">
        <f t="shared" si="863"/>
        <v>188.24773093401984</v>
      </c>
      <c r="O5018" s="5">
        <f t="shared" si="858"/>
        <v>258.94374873177924</v>
      </c>
      <c r="P5018" s="5">
        <f t="shared" si="859"/>
        <v>188.24773093401984</v>
      </c>
      <c r="Q5018" s="5">
        <f t="shared" si="867"/>
        <v>0.579044459713983</v>
      </c>
      <c r="R5018" s="5">
        <f t="shared" si="868"/>
        <v>0.420955540286017</v>
      </c>
      <c r="S5018" s="4" cm="1">
        <f t="array" ref="S5018">SUM(ABS(O5018:P5018/K5018-M5018:N5018/K5018))</f>
        <v>0</v>
      </c>
    </row>
    <row r="5019" spans="1:19" x14ac:dyDescent="0.3">
      <c r="A5019" s="1">
        <v>44743</v>
      </c>
      <c r="B5019" s="2">
        <v>5016</v>
      </c>
      <c r="C5019">
        <v>377.94479370117102</v>
      </c>
      <c r="D5019">
        <v>102.05320739746</v>
      </c>
      <c r="E5019" s="4">
        <f t="shared" si="864"/>
        <v>1.0636943168629065E-2</v>
      </c>
      <c r="F5019" s="4">
        <f t="shared" si="860"/>
        <v>1.0636943168629065E-2</v>
      </c>
      <c r="G5019" s="4">
        <f t="shared" si="865"/>
        <v>1.0576520490078734E-2</v>
      </c>
      <c r="H5019" s="4" cm="1">
        <f t="array" ref="H5019">SUMPRODUCT(Q5018:R5018,(1+daily_ret!D5018:E5018))-1</f>
        <v>1.0636943168628843E-2</v>
      </c>
      <c r="I5019" s="5">
        <f t="shared" si="861"/>
        <v>615.73633428164646</v>
      </c>
      <c r="J5019" s="4">
        <f>I5019/MAX(I$3:I5019)-1</f>
        <v>-0.19600528496331682</v>
      </c>
      <c r="K5019" s="5">
        <f t="shared" si="866"/>
        <v>451.9482300204993</v>
      </c>
      <c r="L5019" s="4">
        <f>K5019/MAX(K$3:K5019)-1</f>
        <v>-0.15759924841851591</v>
      </c>
      <c r="M5019" s="5">
        <f t="shared" si="862"/>
        <v>261.68247259601873</v>
      </c>
      <c r="N5019" s="5">
        <f t="shared" si="863"/>
        <v>190.2657574244806</v>
      </c>
      <c r="O5019" s="5">
        <f t="shared" si="858"/>
        <v>261.68247259601873</v>
      </c>
      <c r="P5019" s="5">
        <f t="shared" si="859"/>
        <v>190.2657574244806</v>
      </c>
      <c r="Q5019" s="5">
        <f t="shared" si="867"/>
        <v>0.57900984053892512</v>
      </c>
      <c r="R5019" s="5">
        <f t="shared" si="868"/>
        <v>0.42099015946107499</v>
      </c>
      <c r="S5019" s="4" cm="1">
        <f t="array" ref="S5019">SUM(ABS(O5019:P5019/K5019-M5019:N5019/K5019))</f>
        <v>0</v>
      </c>
    </row>
    <row r="5020" spans="1:19" x14ac:dyDescent="0.3">
      <c r="A5020" s="1">
        <v>44747</v>
      </c>
      <c r="B5020" s="2">
        <v>5017</v>
      </c>
      <c r="C5020">
        <v>378.65856933593699</v>
      </c>
      <c r="D5020">
        <v>102.42884826660099</v>
      </c>
      <c r="E5020" s="4">
        <f t="shared" si="864"/>
        <v>2.6430959830434642E-3</v>
      </c>
      <c r="F5020" s="4">
        <f t="shared" si="860"/>
        <v>2.6430959830434642E-3</v>
      </c>
      <c r="G5020" s="4">
        <f t="shared" si="865"/>
        <v>1.8885711528819904E-3</v>
      </c>
      <c r="H5020" s="4" cm="1">
        <f t="array" ref="H5020">SUMPRODUCT(Q5019:R5019,(1+daily_ret!D5019:E5019))-1</f>
        <v>2.6430959830434642E-3</v>
      </c>
      <c r="I5020" s="5">
        <f t="shared" si="861"/>
        <v>616.89919616035206</v>
      </c>
      <c r="J5020" s="4">
        <f>I5020/MAX(I$3:I5020)-1</f>
        <v>-0.19448688373742895</v>
      </c>
      <c r="K5020" s="5">
        <f t="shared" si="866"/>
        <v>453.1427725718101</v>
      </c>
      <c r="L5020" s="4">
        <f>K5020/MAX(K$3:K5020)-1</f>
        <v>-0.15537270237589806</v>
      </c>
      <c r="M5020" s="5">
        <f t="shared" si="862"/>
        <v>262.17667856497843</v>
      </c>
      <c r="N5020" s="5">
        <f t="shared" si="863"/>
        <v>190.96609400683167</v>
      </c>
      <c r="O5020" s="5">
        <f t="shared" si="858"/>
        <v>262.17667856497843</v>
      </c>
      <c r="P5020" s="5">
        <f t="shared" si="859"/>
        <v>190.96609400683167</v>
      </c>
      <c r="Q5020" s="5">
        <f t="shared" si="867"/>
        <v>0.57857411490201127</v>
      </c>
      <c r="R5020" s="5">
        <f t="shared" si="868"/>
        <v>0.42142588509798867</v>
      </c>
      <c r="S5020" s="4" cm="1">
        <f t="array" ref="S5020">SUM(ABS(O5020:P5020/K5020-M5020:N5020/K5020))</f>
        <v>0</v>
      </c>
    </row>
    <row r="5021" spans="1:19" x14ac:dyDescent="0.3">
      <c r="A5021" s="1">
        <v>44748</v>
      </c>
      <c r="B5021" s="2">
        <v>5018</v>
      </c>
      <c r="C5021">
        <v>379.93743896484301</v>
      </c>
      <c r="D5021">
        <v>101.558944702148</v>
      </c>
      <c r="E5021" s="4">
        <f t="shared" si="864"/>
        <v>-1.6250104987769465E-3</v>
      </c>
      <c r="F5021" s="4">
        <f t="shared" si="860"/>
        <v>-1.6250104987769465E-3</v>
      </c>
      <c r="G5021" s="4">
        <f t="shared" si="865"/>
        <v>3.3773687761742277E-3</v>
      </c>
      <c r="H5021" s="4" cm="1">
        <f t="array" ref="H5021">SUMPRODUCT(Q5020:R5020,(1+daily_ret!D5020:E5020))-1</f>
        <v>-1.6250104987770575E-3</v>
      </c>
      <c r="I5021" s="5">
        <f t="shared" si="861"/>
        <v>618.982692243511</v>
      </c>
      <c r="J5021" s="4">
        <f>I5021/MAX(I$3:I5021)-1</f>
        <v>-0.19176636888976495</v>
      </c>
      <c r="K5021" s="5">
        <f t="shared" si="866"/>
        <v>452.40641080893602</v>
      </c>
      <c r="L5021" s="4">
        <f>K5021/MAX(K$3:K5021)-1</f>
        <v>-0.15674523060209078</v>
      </c>
      <c r="M5021" s="5">
        <f t="shared" si="862"/>
        <v>263.06214589300487</v>
      </c>
      <c r="N5021" s="5">
        <f t="shared" si="863"/>
        <v>189.34426491593112</v>
      </c>
      <c r="O5021" s="5">
        <f t="shared" si="858"/>
        <v>263.06214589300487</v>
      </c>
      <c r="P5021" s="5">
        <f t="shared" si="859"/>
        <v>189.34426491593112</v>
      </c>
      <c r="Q5021" s="5">
        <f t="shared" si="867"/>
        <v>0.58147307290060357</v>
      </c>
      <c r="R5021" s="5">
        <f t="shared" si="868"/>
        <v>0.41852692709939637</v>
      </c>
      <c r="S5021" s="4" cm="1">
        <f t="array" ref="S5021">SUM(ABS(O5021:P5021/K5021-M5021:N5021/K5021))</f>
        <v>0</v>
      </c>
    </row>
    <row r="5022" spans="1:19" x14ac:dyDescent="0.3">
      <c r="A5022" s="1">
        <v>44749</v>
      </c>
      <c r="B5022" s="2">
        <v>5019</v>
      </c>
      <c r="C5022">
        <v>385.62780761718699</v>
      </c>
      <c r="D5022">
        <v>100.93620300292901</v>
      </c>
      <c r="E5022" s="4">
        <f t="shared" si="864"/>
        <v>6.1424580753814961E-3</v>
      </c>
      <c r="F5022" s="4">
        <f t="shared" si="860"/>
        <v>6.1424580753814961E-3</v>
      </c>
      <c r="G5022" s="4">
        <f t="shared" si="865"/>
        <v>1.4977120096002272E-2</v>
      </c>
      <c r="H5022" s="4" cm="1">
        <f t="array" ref="H5022">SUMPRODUCT(Q5021:R5021,(1+daily_ret!D5021:E5021))-1</f>
        <v>6.1424580753812741E-3</v>
      </c>
      <c r="I5022" s="5">
        <f t="shared" si="861"/>
        <v>628.25327036258886</v>
      </c>
      <c r="J5022" s="4">
        <f>I5022/MAX(I$3:I5022)-1</f>
        <v>-0.17966135673099892</v>
      </c>
      <c r="K5022" s="5">
        <f t="shared" si="866"/>
        <v>455.18529822036368</v>
      </c>
      <c r="L5022" s="4">
        <f>K5022/MAX(K$3:K5022)-1</f>
        <v>-0.15156557353419875</v>
      </c>
      <c r="M5022" s="5">
        <f t="shared" si="862"/>
        <v>267.00205924475648</v>
      </c>
      <c r="N5022" s="5">
        <f t="shared" si="863"/>
        <v>188.1832389756072</v>
      </c>
      <c r="O5022" s="5">
        <f t="shared" si="858"/>
        <v>267.00205924475648</v>
      </c>
      <c r="P5022" s="5">
        <f t="shared" si="859"/>
        <v>188.1832389756072</v>
      </c>
      <c r="Q5022" s="5">
        <f t="shared" si="867"/>
        <v>0.58657882908049419</v>
      </c>
      <c r="R5022" s="5">
        <f t="shared" si="868"/>
        <v>0.41342117091950581</v>
      </c>
      <c r="S5022" s="4" cm="1">
        <f t="array" ref="S5022">SUM(ABS(O5022:P5022/K5022-M5022:N5022/K5022))</f>
        <v>0</v>
      </c>
    </row>
    <row r="5023" spans="1:19" x14ac:dyDescent="0.3">
      <c r="A5023" s="1">
        <v>44750</v>
      </c>
      <c r="B5023" s="2">
        <v>5020</v>
      </c>
      <c r="C5023">
        <v>385.31060791015602</v>
      </c>
      <c r="D5023">
        <v>100.32332611083901</v>
      </c>
      <c r="E5023" s="4">
        <f t="shared" si="864"/>
        <v>-2.9927544578209897E-3</v>
      </c>
      <c r="F5023" s="4">
        <f t="shared" si="860"/>
        <v>-2.9927544578209897E-3</v>
      </c>
      <c r="G5023" s="4">
        <f t="shared" si="865"/>
        <v>-8.2255402946940226E-4</v>
      </c>
      <c r="H5023" s="4" cm="1">
        <f t="array" ref="H5023">SUMPRODUCT(Q5022:R5022,(1+daily_ret!D5022:E5022))-1</f>
        <v>-2.9927544578209897E-3</v>
      </c>
      <c r="I5023" s="5">
        <f t="shared" si="861"/>
        <v>627.73649810352481</v>
      </c>
      <c r="J5023" s="4">
        <f>I5023/MAX(I$3:I5023)-1</f>
        <v>-0.1803361295875493</v>
      </c>
      <c r="K5023" s="5">
        <f t="shared" si="866"/>
        <v>453.82304038998012</v>
      </c>
      <c r="L5023" s="4">
        <f>K5023/MAX(K$3:K5023)-1</f>
        <v>-0.15410472944617304</v>
      </c>
      <c r="M5023" s="5">
        <f t="shared" si="862"/>
        <v>266.78243562504809</v>
      </c>
      <c r="N5023" s="5">
        <f t="shared" si="863"/>
        <v>187.04060476493203</v>
      </c>
      <c r="O5023" s="5">
        <f t="shared" si="858"/>
        <v>266.78243562504809</v>
      </c>
      <c r="P5023" s="5">
        <f t="shared" si="859"/>
        <v>187.04060476493203</v>
      </c>
      <c r="Q5023" s="5">
        <f t="shared" si="867"/>
        <v>0.58785564389986922</v>
      </c>
      <c r="R5023" s="5">
        <f t="shared" si="868"/>
        <v>0.41214435610013084</v>
      </c>
      <c r="S5023" s="4" cm="1">
        <f t="array" ref="S5023">SUM(ABS(O5023:P5023/K5023-M5023:N5023/K5023))</f>
        <v>0</v>
      </c>
    </row>
    <row r="5024" spans="1:19" x14ac:dyDescent="0.3">
      <c r="A5024" s="1">
        <v>44753</v>
      </c>
      <c r="B5024" s="2">
        <v>5021</v>
      </c>
      <c r="C5024">
        <v>380.90896606445301</v>
      </c>
      <c r="D5024">
        <v>101.114128112792</v>
      </c>
      <c r="E5024" s="4">
        <f t="shared" si="864"/>
        <v>-3.4666975176134152E-3</v>
      </c>
      <c r="F5024" s="4">
        <f t="shared" si="860"/>
        <v>-3.4666975176134152E-3</v>
      </c>
      <c r="G5024" s="4">
        <f t="shared" si="865"/>
        <v>-1.1423619685885678E-2</v>
      </c>
      <c r="H5024" s="4" cm="1">
        <f t="array" ref="H5024">SUMPRODUCT(Q5023:R5023,(1+daily_ret!D5023:E5023))-1</f>
        <v>-3.4666975176133041E-3</v>
      </c>
      <c r="I5024" s="5">
        <f t="shared" si="861"/>
        <v>620.56547508624044</v>
      </c>
      <c r="J5024" s="4">
        <f>I5024/MAX(I$3:I5024)-1</f>
        <v>-0.18969965791340226</v>
      </c>
      <c r="K5024" s="5">
        <f t="shared" si="866"/>
        <v>452.24977318242441</v>
      </c>
      <c r="L5024" s="4">
        <f>K5024/MAX(K$3:K5024)-1</f>
        <v>-0.15703719248076298</v>
      </c>
      <c r="M5024" s="5">
        <f t="shared" si="862"/>
        <v>263.73481454159327</v>
      </c>
      <c r="N5024" s="5">
        <f t="shared" si="863"/>
        <v>188.51495864083117</v>
      </c>
      <c r="O5024" s="5">
        <f t="shared" si="858"/>
        <v>263.73481454159327</v>
      </c>
      <c r="P5024" s="5">
        <f t="shared" si="859"/>
        <v>188.51495864083117</v>
      </c>
      <c r="Q5024" s="5">
        <f t="shared" si="867"/>
        <v>0.58316185033267076</v>
      </c>
      <c r="R5024" s="5">
        <f t="shared" si="868"/>
        <v>0.41683814966732935</v>
      </c>
      <c r="S5024" s="4" cm="1">
        <f t="array" ref="S5024">SUM(ABS(O5024:P5024/K5024-M5024:N5024/K5024))</f>
        <v>0</v>
      </c>
    </row>
    <row r="5025" spans="1:19" x14ac:dyDescent="0.3">
      <c r="A5025" s="1">
        <v>44754</v>
      </c>
      <c r="B5025" s="2">
        <v>5022</v>
      </c>
      <c r="C5025">
        <v>377.538330078125</v>
      </c>
      <c r="D5025">
        <v>101.351364135742</v>
      </c>
      <c r="E5025" s="4">
        <f t="shared" si="864"/>
        <v>-4.1823630409025814E-3</v>
      </c>
      <c r="F5025" s="4">
        <f t="shared" si="860"/>
        <v>-4.1823630409025814E-3</v>
      </c>
      <c r="G5025" s="4">
        <f t="shared" si="865"/>
        <v>-8.8489279240481222E-3</v>
      </c>
      <c r="H5025" s="4" cm="1">
        <f t="array" ref="H5025">SUMPRODUCT(Q5024:R5024,(1+daily_ret!D5024:E5024))-1</f>
        <v>-4.1823630409025814E-3</v>
      </c>
      <c r="I5025" s="5">
        <f t="shared" si="861"/>
        <v>615.07413592504963</v>
      </c>
      <c r="J5025" s="4">
        <f>I5025/MAX(I$3:I5025)-1</f>
        <v>-0.19686994723735807</v>
      </c>
      <c r="K5025" s="5">
        <f t="shared" si="866"/>
        <v>450.35830044580968</v>
      </c>
      <c r="L5025" s="4">
        <f>K5025/MAX(K$3:K5025)-1</f>
        <v>-0.16056276897178678</v>
      </c>
      <c r="M5025" s="5">
        <f t="shared" si="862"/>
        <v>261.40104417665253</v>
      </c>
      <c r="N5025" s="5">
        <f t="shared" si="863"/>
        <v>188.95725626915714</v>
      </c>
      <c r="O5025" s="5">
        <f t="shared" si="858"/>
        <v>261.40104417665253</v>
      </c>
      <c r="P5025" s="5">
        <f t="shared" si="859"/>
        <v>188.95725626915714</v>
      </c>
      <c r="Q5025" s="5">
        <f t="shared" si="867"/>
        <v>0.58042905819186996</v>
      </c>
      <c r="R5025" s="5">
        <f t="shared" si="868"/>
        <v>0.41957094180812998</v>
      </c>
      <c r="S5025" s="4" cm="1">
        <f t="array" ref="S5025">SUM(ABS(O5025:P5025/K5025-M5025:N5025/K5025))</f>
        <v>0</v>
      </c>
    </row>
    <row r="5026" spans="1:19" x14ac:dyDescent="0.3">
      <c r="A5026" s="1">
        <v>44755</v>
      </c>
      <c r="B5026" s="2">
        <v>5023</v>
      </c>
      <c r="C5026">
        <v>375.55563354492102</v>
      </c>
      <c r="D5026">
        <v>101.786315917968</v>
      </c>
      <c r="E5026" s="4">
        <f t="shared" si="864"/>
        <v>-1.2476075630737382E-3</v>
      </c>
      <c r="F5026" s="4">
        <f t="shared" si="860"/>
        <v>-1.2476075630737382E-3</v>
      </c>
      <c r="G5026" s="4">
        <f t="shared" si="865"/>
        <v>-5.2516430127603764E-3</v>
      </c>
      <c r="H5026" s="4" cm="1">
        <f t="array" ref="H5026">SUMPRODUCT(Q5025:R5025,(1+daily_ret!D5025:E5025))-1</f>
        <v>-1.2476075630738492E-3</v>
      </c>
      <c r="I5026" s="5">
        <f t="shared" si="861"/>
        <v>611.84398613678923</v>
      </c>
      <c r="J5026" s="4">
        <f>I5026/MAX(I$3:I5026)-1</f>
        <v>-0.20108769956728689</v>
      </c>
      <c r="K5026" s="5">
        <f t="shared" si="866"/>
        <v>449.79643002408045</v>
      </c>
      <c r="L5026" s="4">
        <f>K5026/MAX(K$3:K5026)-1</f>
        <v>-0.16161005720994326</v>
      </c>
      <c r="M5026" s="5">
        <f t="shared" si="862"/>
        <v>260.02825920947396</v>
      </c>
      <c r="N5026" s="5">
        <f t="shared" si="863"/>
        <v>189.76817081460646</v>
      </c>
      <c r="O5026" s="5">
        <f t="shared" si="858"/>
        <v>260.02825920947396</v>
      </c>
      <c r="P5026" s="5">
        <f t="shared" si="859"/>
        <v>189.76817081460646</v>
      </c>
      <c r="Q5026" s="5">
        <f t="shared" si="867"/>
        <v>0.5781020965318755</v>
      </c>
      <c r="R5026" s="5">
        <f t="shared" si="868"/>
        <v>0.42189790346812439</v>
      </c>
      <c r="S5026" s="4" cm="1">
        <f t="array" ref="S5026">SUM(ABS(O5026:P5026/K5026-M5026:N5026/K5026))</f>
        <v>0</v>
      </c>
    </row>
    <row r="5027" spans="1:19" x14ac:dyDescent="0.3">
      <c r="A5027" s="1">
        <v>44756</v>
      </c>
      <c r="B5027" s="2">
        <v>5024</v>
      </c>
      <c r="C5027">
        <v>374.64358520507801</v>
      </c>
      <c r="D5027">
        <v>101.222862243652</v>
      </c>
      <c r="E5027" s="4">
        <f t="shared" si="864"/>
        <v>-3.739418803347605E-3</v>
      </c>
      <c r="F5027" s="4">
        <f t="shared" si="860"/>
        <v>-3.739418803347605E-3</v>
      </c>
      <c r="G5027" s="4">
        <f t="shared" si="865"/>
        <v>-2.4285305781038824E-3</v>
      </c>
      <c r="H5027" s="4" cm="1">
        <f t="array" ref="H5027">SUMPRODUCT(Q5026:R5026,(1+daily_ret!D5026:E5026))-1</f>
        <v>-3.739418803347494E-3</v>
      </c>
      <c r="I5027" s="5">
        <f t="shared" si="861"/>
        <v>610.35810430742708</v>
      </c>
      <c r="J5027" s="4">
        <f>I5027/MAX(I$3:I5027)-1</f>
        <v>-0.20302788251811099</v>
      </c>
      <c r="K5027" s="5">
        <f t="shared" si="866"/>
        <v>448.11445279596978</v>
      </c>
      <c r="L5027" s="4">
        <f>K5027/MAX(K$3:K5027)-1</f>
        <v>-0.16474514832654996</v>
      </c>
      <c r="M5027" s="5">
        <f t="shared" si="862"/>
        <v>259.39677263081262</v>
      </c>
      <c r="N5027" s="5">
        <f t="shared" si="863"/>
        <v>188.71768016515719</v>
      </c>
      <c r="O5027" s="5">
        <f t="shared" si="858"/>
        <v>259.39677263081262</v>
      </c>
      <c r="P5027" s="5">
        <f t="shared" si="859"/>
        <v>188.71768016515719</v>
      </c>
      <c r="Q5027" s="5">
        <f t="shared" si="867"/>
        <v>0.57886276823327121</v>
      </c>
      <c r="R5027" s="5">
        <f t="shared" si="868"/>
        <v>0.42113723176672885</v>
      </c>
      <c r="S5027" s="4" cm="1">
        <f t="array" ref="S5027">SUM(ABS(O5027:P5027/K5027-M5027:N5027/K5027))</f>
        <v>0</v>
      </c>
    </row>
    <row r="5028" spans="1:19" x14ac:dyDescent="0.3">
      <c r="A5028" s="1">
        <v>44757</v>
      </c>
      <c r="B5028" s="2">
        <v>5025</v>
      </c>
      <c r="C5028">
        <v>381.80120849609301</v>
      </c>
      <c r="D5028">
        <v>101.568840026855</v>
      </c>
      <c r="E5028" s="4">
        <f t="shared" si="864"/>
        <v>1.2498701082151342E-2</v>
      </c>
      <c r="F5028" s="4">
        <f t="shared" si="860"/>
        <v>1.2498701082151342E-2</v>
      </c>
      <c r="G5028" s="4">
        <f t="shared" si="865"/>
        <v>1.910515373457411E-2</v>
      </c>
      <c r="H5028" s="4" cm="1">
        <f t="array" ref="H5028">SUMPRODUCT(Q5027:R5027,(1+daily_ret!D5027:E5027))-1</f>
        <v>1.2498701082151342E-2</v>
      </c>
      <c r="I5028" s="5">
        <f t="shared" si="861"/>
        <v>622.01908972336366</v>
      </c>
      <c r="J5028" s="4">
        <f>I5028/MAX(I$3:I5028)-1</f>
        <v>-0.18780160769145049</v>
      </c>
      <c r="K5028" s="5">
        <f t="shared" si="866"/>
        <v>453.71530139205845</v>
      </c>
      <c r="L5028" s="4">
        <f>K5028/MAX(K$3:K5028)-1</f>
        <v>-0.15430554760806681</v>
      </c>
      <c r="M5028" s="5">
        <f t="shared" si="862"/>
        <v>264.35258785017663</v>
      </c>
      <c r="N5028" s="5">
        <f t="shared" si="863"/>
        <v>189.36271354188182</v>
      </c>
      <c r="O5028" s="5">
        <f t="shared" si="858"/>
        <v>264.35258785017663</v>
      </c>
      <c r="P5028" s="5">
        <f t="shared" si="859"/>
        <v>189.36271354188182</v>
      </c>
      <c r="Q5028" s="5">
        <f t="shared" si="867"/>
        <v>0.58263978983981357</v>
      </c>
      <c r="R5028" s="5">
        <f t="shared" si="868"/>
        <v>0.41736021016018637</v>
      </c>
      <c r="S5028" s="4" cm="1">
        <f t="array" ref="S5028">SUM(ABS(O5028:P5028/K5028-M5028:N5028/K5028))</f>
        <v>0</v>
      </c>
    </row>
    <row r="5029" spans="1:19" x14ac:dyDescent="0.3">
      <c r="A5029" s="1">
        <v>44760</v>
      </c>
      <c r="B5029" s="2">
        <v>5026</v>
      </c>
      <c r="C5029">
        <v>378.648681640625</v>
      </c>
      <c r="D5029">
        <v>101.272285461425</v>
      </c>
      <c r="E5029" s="4">
        <f t="shared" si="864"/>
        <v>-6.0294311486104313E-3</v>
      </c>
      <c r="F5029" s="4">
        <f t="shared" si="860"/>
        <v>-6.0294311486104313E-3</v>
      </c>
      <c r="G5029" s="4">
        <f t="shared" si="865"/>
        <v>-8.2569850103035858E-3</v>
      </c>
      <c r="H5029" s="4" cm="1">
        <f t="array" ref="H5029">SUMPRODUCT(Q5028:R5028,(1+daily_ret!D5028:E5028))-1</f>
        <v>-6.0294311486105423E-3</v>
      </c>
      <c r="I5029" s="5">
        <f t="shared" si="861"/>
        <v>616.88308742339518</v>
      </c>
      <c r="J5029" s="4">
        <f>I5029/MAX(I$3:I5029)-1</f>
        <v>-0.19450791764213482</v>
      </c>
      <c r="K5029" s="5">
        <f t="shared" si="866"/>
        <v>450.979656221244</v>
      </c>
      <c r="L5029" s="4">
        <f>K5029/MAX(K$3:K5029)-1</f>
        <v>-0.15940460408152579</v>
      </c>
      <c r="M5029" s="5">
        <f t="shared" si="862"/>
        <v>262.16983249486282</v>
      </c>
      <c r="N5029" s="5">
        <f t="shared" si="863"/>
        <v>188.80982372638118</v>
      </c>
      <c r="O5029" s="5">
        <f t="shared" si="858"/>
        <v>262.16983249486282</v>
      </c>
      <c r="P5029" s="5">
        <f t="shared" si="859"/>
        <v>188.80982372638118</v>
      </c>
      <c r="Q5029" s="5">
        <f t="shared" si="867"/>
        <v>0.58133405549062311</v>
      </c>
      <c r="R5029" s="5">
        <f t="shared" si="868"/>
        <v>0.41866594450937683</v>
      </c>
      <c r="S5029" s="4" cm="1">
        <f t="array" ref="S5029">SUM(ABS(O5029:P5029/K5029-M5029:N5029/K5029))</f>
        <v>0</v>
      </c>
    </row>
    <row r="5030" spans="1:19" x14ac:dyDescent="0.3">
      <c r="A5030" s="1">
        <v>44761</v>
      </c>
      <c r="B5030" s="2">
        <v>5027</v>
      </c>
      <c r="C5030">
        <v>388.87945556640602</v>
      </c>
      <c r="D5030">
        <v>100.80768585205</v>
      </c>
      <c r="E5030" s="4">
        <f t="shared" si="864"/>
        <v>1.3786481178125198E-2</v>
      </c>
      <c r="F5030" s="4">
        <f t="shared" si="860"/>
        <v>1.3786481178125198E-2</v>
      </c>
      <c r="G5030" s="4">
        <f t="shared" si="865"/>
        <v>2.7019172182120688E-2</v>
      </c>
      <c r="H5030" s="4" cm="1">
        <f t="array" ref="H5030">SUMPRODUCT(Q5029:R5029,(1+daily_ret!D5029:E5029))-1</f>
        <v>1.3786481178125198E-2</v>
      </c>
      <c r="I5030" s="5">
        <f t="shared" si="861"/>
        <v>633.55075777872605</v>
      </c>
      <c r="J5030" s="4">
        <f>I5030/MAX(I$3:I5030)-1</f>
        <v>-0.17274418837757277</v>
      </c>
      <c r="K5030" s="5">
        <f t="shared" si="866"/>
        <v>457.19707876345558</v>
      </c>
      <c r="L5030" s="4">
        <f>K5030/MAX(K$3:K5030)-1</f>
        <v>-0.14781575147727699</v>
      </c>
      <c r="M5030" s="5">
        <f t="shared" si="862"/>
        <v>269.25344433999925</v>
      </c>
      <c r="N5030" s="5">
        <f t="shared" si="863"/>
        <v>187.9436344234563</v>
      </c>
      <c r="O5030" s="5">
        <f t="shared" si="858"/>
        <v>269.25344433999925</v>
      </c>
      <c r="P5030" s="5">
        <f t="shared" si="859"/>
        <v>187.9436344234563</v>
      </c>
      <c r="Q5030" s="5">
        <f t="shared" si="867"/>
        <v>0.58892205756919436</v>
      </c>
      <c r="R5030" s="5">
        <f t="shared" si="868"/>
        <v>0.41107794243080564</v>
      </c>
      <c r="S5030" s="4" cm="1">
        <f t="array" ref="S5030">SUM(ABS(O5030:P5030/K5030-M5030:N5030/K5030))</f>
        <v>0</v>
      </c>
    </row>
    <row r="5031" spans="1:19" x14ac:dyDescent="0.3">
      <c r="A5031" s="1">
        <v>44762</v>
      </c>
      <c r="B5031" s="2">
        <v>5028</v>
      </c>
      <c r="C5031">
        <v>391.35784912109301</v>
      </c>
      <c r="D5031">
        <v>100.70882415771401</v>
      </c>
      <c r="E5031" s="4">
        <f t="shared" si="864"/>
        <v>3.3501558887873983E-3</v>
      </c>
      <c r="F5031" s="4">
        <f t="shared" si="860"/>
        <v>3.3501558887873983E-3</v>
      </c>
      <c r="G5031" s="4">
        <f t="shared" si="865"/>
        <v>6.3731665924011693E-3</v>
      </c>
      <c r="H5031" s="4" cm="1">
        <f t="array" ref="H5031">SUMPRODUCT(Q5030:R5030,(1+daily_ret!D5030:E5030))-1</f>
        <v>3.3501558887873983E-3</v>
      </c>
      <c r="I5031" s="5">
        <f t="shared" si="861"/>
        <v>637.58848230279193</v>
      </c>
      <c r="J5031" s="4">
        <f>I5031/MAX(I$3:I5031)-1</f>
        <v>-0.16747194927557096</v>
      </c>
      <c r="K5031" s="5">
        <f t="shared" si="866"/>
        <v>458.72876024921135</v>
      </c>
      <c r="L5031" s="4">
        <f>K5031/MAX(K$3:K5031)-1</f>
        <v>-0.14496080139875678</v>
      </c>
      <c r="M5031" s="5">
        <f t="shared" si="862"/>
        <v>270.96944139635588</v>
      </c>
      <c r="N5031" s="5">
        <f t="shared" si="863"/>
        <v>187.75931885285547</v>
      </c>
      <c r="O5031" s="5">
        <f t="shared" si="858"/>
        <v>270.96944139635588</v>
      </c>
      <c r="P5031" s="5">
        <f t="shared" si="859"/>
        <v>187.75931885285547</v>
      </c>
      <c r="Q5031" s="5">
        <f t="shared" si="867"/>
        <v>0.5906964308258057</v>
      </c>
      <c r="R5031" s="5">
        <f t="shared" si="868"/>
        <v>0.4093035691741943</v>
      </c>
      <c r="S5031" s="4" cm="1">
        <f t="array" ref="S5031">SUM(ABS(O5031:P5031/K5031-M5031:N5031/K5031))</f>
        <v>0</v>
      </c>
    </row>
    <row r="5032" spans="1:19" x14ac:dyDescent="0.3">
      <c r="A5032" s="1">
        <v>44763</v>
      </c>
      <c r="B5032" s="2">
        <v>5029</v>
      </c>
      <c r="C5032">
        <v>395.34310913085898</v>
      </c>
      <c r="D5032">
        <v>101.855506896972</v>
      </c>
      <c r="E5032" s="4">
        <f t="shared" si="864"/>
        <v>1.0675536376041794E-2</v>
      </c>
      <c r="F5032" s="4">
        <f t="shared" si="860"/>
        <v>1.0675536376041794E-2</v>
      </c>
      <c r="G5032" s="4">
        <f t="shared" si="865"/>
        <v>1.0183161060180801E-2</v>
      </c>
      <c r="H5032" s="4" cm="1">
        <f t="array" ref="H5032">SUMPRODUCT(Q5031:R5031,(1+daily_ret!D5031:E5031))-1</f>
        <v>1.0675536376041794E-2</v>
      </c>
      <c r="I5032" s="5">
        <f t="shared" si="861"/>
        <v>644.08114850819743</v>
      </c>
      <c r="J5032" s="4">
        <f>I5032/MAX(I$3:I5032)-1</f>
        <v>-0.15899418204792581</v>
      </c>
      <c r="K5032" s="5">
        <f t="shared" si="866"/>
        <v>463.62593581598838</v>
      </c>
      <c r="L5032" s="4">
        <f>K5032/MAX(K$3:K5032)-1</f>
        <v>-0.13583279933114745</v>
      </c>
      <c r="M5032" s="5">
        <f t="shared" si="862"/>
        <v>273.72876686048215</v>
      </c>
      <c r="N5032" s="5">
        <f t="shared" si="863"/>
        <v>189.89716895550623</v>
      </c>
      <c r="O5032" s="5">
        <f t="shared" si="858"/>
        <v>273.72876686048215</v>
      </c>
      <c r="P5032" s="5">
        <f t="shared" si="859"/>
        <v>189.89716895550623</v>
      </c>
      <c r="Q5032" s="5">
        <f t="shared" si="867"/>
        <v>0.59040865860689085</v>
      </c>
      <c r="R5032" s="5">
        <f t="shared" si="868"/>
        <v>0.40959134139310921</v>
      </c>
      <c r="S5032" s="4" cm="1">
        <f t="array" ref="S5032">SUM(ABS(O5032:P5032/K5032-M5032:N5032/K5032))</f>
        <v>0</v>
      </c>
    </row>
    <row r="5033" spans="1:19" x14ac:dyDescent="0.3">
      <c r="A5033" s="1">
        <v>44764</v>
      </c>
      <c r="B5033" s="2">
        <v>5030</v>
      </c>
      <c r="C5033">
        <v>391.67507934570301</v>
      </c>
      <c r="D5033">
        <v>103.02194976806599</v>
      </c>
      <c r="E5033" s="4">
        <f t="shared" si="864"/>
        <v>-7.8725159255521593E-4</v>
      </c>
      <c r="F5033" s="4">
        <f t="shared" si="860"/>
        <v>-7.8725159255521593E-4</v>
      </c>
      <c r="G5033" s="4">
        <f t="shared" si="865"/>
        <v>-9.2780921190709353E-3</v>
      </c>
      <c r="H5033" s="4" cm="1">
        <f t="array" ref="H5033">SUMPRODUCT(Q5032:R5032,(1+daily_ret!D5032:E5032))-1</f>
        <v>-7.8725159255521593E-4</v>
      </c>
      <c r="I5033" s="5">
        <f t="shared" si="861"/>
        <v>638.10530428018137</v>
      </c>
      <c r="J5033" s="4">
        <f>I5033/MAX(I$3:I5033)-1</f>
        <v>-0.16679711149955978</v>
      </c>
      <c r="K5033" s="5">
        <f t="shared" si="866"/>
        <v>463.26094555966733</v>
      </c>
      <c r="L5033" s="4">
        <f>K5033/MAX(K$3:K5033)-1</f>
        <v>-0.13651311633610808</v>
      </c>
      <c r="M5033" s="5">
        <f t="shared" si="862"/>
        <v>271.18908614591095</v>
      </c>
      <c r="N5033" s="5">
        <f t="shared" si="863"/>
        <v>192.07185941375641</v>
      </c>
      <c r="O5033" s="5">
        <f t="shared" si="858"/>
        <v>271.18908614591095</v>
      </c>
      <c r="P5033" s="5">
        <f t="shared" si="859"/>
        <v>192.07185941375641</v>
      </c>
      <c r="Q5033" s="5">
        <f t="shared" si="867"/>
        <v>0.58539164318780723</v>
      </c>
      <c r="R5033" s="5">
        <f t="shared" si="868"/>
        <v>0.41460835681219288</v>
      </c>
      <c r="S5033" s="4" cm="1">
        <f t="array" ref="S5033">SUM(ABS(O5033:P5033/K5033-M5033:N5033/K5033))</f>
        <v>0</v>
      </c>
    </row>
    <row r="5034" spans="1:19" x14ac:dyDescent="0.3">
      <c r="A5034" s="1">
        <v>44767</v>
      </c>
      <c r="B5034" s="2">
        <v>5031</v>
      </c>
      <c r="C5034">
        <v>392.15097045898398</v>
      </c>
      <c r="D5034">
        <v>102.65618133544901</v>
      </c>
      <c r="E5034" s="4">
        <f t="shared" si="864"/>
        <v>-7.6076304921246507E-4</v>
      </c>
      <c r="F5034" s="4">
        <f t="shared" si="860"/>
        <v>-7.6076304921246507E-4</v>
      </c>
      <c r="G5034" s="4">
        <f t="shared" si="865"/>
        <v>1.2150150427643336E-3</v>
      </c>
      <c r="H5034" s="4" cm="1">
        <f t="array" ref="H5034">SUMPRODUCT(Q5033:R5033,(1+daily_ret!D5033:E5033))-1</f>
        <v>-7.6076304921246507E-4</v>
      </c>
      <c r="I5034" s="5">
        <f t="shared" si="861"/>
        <v>638.88061182374952</v>
      </c>
      <c r="J5034" s="4">
        <f>I5034/MAX(I$3:I5034)-1</f>
        <v>-0.16578475745635701</v>
      </c>
      <c r="K5034" s="5">
        <f t="shared" si="866"/>
        <v>462.90851375014233</v>
      </c>
      <c r="L5034" s="4">
        <f>K5034/MAX(K$3:K5034)-1</f>
        <v>-0.13717002525067912</v>
      </c>
      <c r="M5034" s="5">
        <f t="shared" si="862"/>
        <v>271.51858496501177</v>
      </c>
      <c r="N5034" s="5">
        <f t="shared" si="863"/>
        <v>191.38992878513054</v>
      </c>
      <c r="O5034" s="5">
        <f t="shared" si="858"/>
        <v>271.51858496501177</v>
      </c>
      <c r="P5034" s="5">
        <f t="shared" si="859"/>
        <v>191.38992878513054</v>
      </c>
      <c r="Q5034" s="5">
        <f t="shared" si="867"/>
        <v>0.58654912774312373</v>
      </c>
      <c r="R5034" s="5">
        <f t="shared" si="868"/>
        <v>0.41345087225687621</v>
      </c>
      <c r="S5034" s="4" cm="1">
        <f t="array" ref="S5034">SUM(ABS(O5034:P5034/K5034-M5034:N5034/K5034))</f>
        <v>0</v>
      </c>
    </row>
    <row r="5035" spans="1:19" x14ac:dyDescent="0.3">
      <c r="A5035" s="1">
        <v>44768</v>
      </c>
      <c r="B5035" s="2">
        <v>5032</v>
      </c>
      <c r="C5035">
        <v>387.51141357421801</v>
      </c>
      <c r="D5035">
        <v>102.69573211669901</v>
      </c>
      <c r="E5035" s="4">
        <f t="shared" si="864"/>
        <v>-6.7801988134378322E-3</v>
      </c>
      <c r="F5035" s="4">
        <f t="shared" si="860"/>
        <v>-6.7801988134378322E-3</v>
      </c>
      <c r="G5035" s="4">
        <f t="shared" si="865"/>
        <v>-1.1831047821546092E-2</v>
      </c>
      <c r="H5035" s="4" cm="1">
        <f t="array" ref="H5035">SUMPRODUCT(Q5034:R5034,(1+daily_ret!D5034:E5034))-1</f>
        <v>-6.7801988134376101E-3</v>
      </c>
      <c r="I5035" s="5">
        <f t="shared" si="861"/>
        <v>631.32198475300413</v>
      </c>
      <c r="J5035" s="4">
        <f>I5035/MAX(I$3:I5035)-1</f>
        <v>-0.17565439788435355</v>
      </c>
      <c r="K5035" s="5">
        <f t="shared" si="866"/>
        <v>459.76990199448335</v>
      </c>
      <c r="L5035" s="4">
        <f>K5035/MAX(K$3:K5035)-1</f>
        <v>-0.14302018402167305</v>
      </c>
      <c r="M5035" s="5">
        <f t="shared" si="862"/>
        <v>268.30623560185217</v>
      </c>
      <c r="N5035" s="5">
        <f t="shared" si="863"/>
        <v>191.46366639263121</v>
      </c>
      <c r="O5035" s="5">
        <f t="shared" si="858"/>
        <v>268.30623560185217</v>
      </c>
      <c r="P5035" s="5">
        <f t="shared" si="859"/>
        <v>191.46366639263121</v>
      </c>
      <c r="Q5035" s="5">
        <f t="shared" si="867"/>
        <v>0.58356633271977754</v>
      </c>
      <c r="R5035" s="5">
        <f t="shared" si="868"/>
        <v>0.41643366728022257</v>
      </c>
      <c r="S5035" s="4" cm="1">
        <f t="array" ref="S5035">SUM(ABS(O5035:P5035/K5035-M5035:N5035/K5035))</f>
        <v>0</v>
      </c>
    </row>
    <row r="5036" spans="1:19" x14ac:dyDescent="0.3">
      <c r="A5036" s="1">
        <v>44769</v>
      </c>
      <c r="B5036" s="2">
        <v>5033</v>
      </c>
      <c r="C5036">
        <v>397.57369995117102</v>
      </c>
      <c r="D5036">
        <v>102.9033203125</v>
      </c>
      <c r="E5036" s="4">
        <f t="shared" si="864"/>
        <v>1.5994907026569471E-2</v>
      </c>
      <c r="F5036" s="4">
        <f t="shared" si="860"/>
        <v>1.5994907026569471E-2</v>
      </c>
      <c r="G5036" s="4">
        <f t="shared" si="865"/>
        <v>2.5966425825096007E-2</v>
      </c>
      <c r="H5036" s="4" cm="1">
        <f t="array" ref="H5036">SUMPRODUCT(Q5035:R5035,(1+daily_ret!D5035:E5035))-1</f>
        <v>1.5994907026569471E-2</v>
      </c>
      <c r="I5036" s="5">
        <f t="shared" si="861"/>
        <v>647.71516024184541</v>
      </c>
      <c r="J5036" s="4">
        <f>I5036/MAX(I$3:I5036)-1</f>
        <v>-0.15424908895277345</v>
      </c>
      <c r="K5036" s="5">
        <f t="shared" si="866"/>
        <v>467.12387883050002</v>
      </c>
      <c r="L5036" s="4">
        <f>K5036/MAX(K$3:K5036)-1</f>
        <v>-0.12931287154145321</v>
      </c>
      <c r="M5036" s="5">
        <f t="shared" si="862"/>
        <v>275.27318956701839</v>
      </c>
      <c r="N5036" s="5">
        <f t="shared" si="863"/>
        <v>191.85068926348163</v>
      </c>
      <c r="O5036" s="5">
        <f t="shared" si="858"/>
        <v>275.27318956701839</v>
      </c>
      <c r="P5036" s="5">
        <f t="shared" si="859"/>
        <v>191.85068926348163</v>
      </c>
      <c r="Q5036" s="5">
        <f t="shared" si="867"/>
        <v>0.58929376561994096</v>
      </c>
      <c r="R5036" s="5">
        <f t="shared" si="868"/>
        <v>0.41070623438005899</v>
      </c>
      <c r="S5036" s="4" cm="1">
        <f t="array" ref="S5036">SUM(ABS(O5036:P5036/K5036-M5036:N5036/K5036))</f>
        <v>0</v>
      </c>
    </row>
    <row r="5037" spans="1:19" x14ac:dyDescent="0.3">
      <c r="A5037" s="1">
        <v>44770</v>
      </c>
      <c r="B5037" s="2">
        <v>5034</v>
      </c>
      <c r="C5037">
        <v>402.56018066406199</v>
      </c>
      <c r="D5037">
        <v>103.92147064208901</v>
      </c>
      <c r="E5037" s="4">
        <f t="shared" si="864"/>
        <v>1.1454714258349652E-2</v>
      </c>
      <c r="F5037" s="4">
        <f t="shared" si="860"/>
        <v>1.1454714258349652E-2</v>
      </c>
      <c r="G5037" s="4">
        <f t="shared" si="865"/>
        <v>1.2542280119392624E-2</v>
      </c>
      <c r="H5037" s="4" cm="1">
        <f t="array" ref="H5037">SUMPRODUCT(Q5036:R5036,(1+daily_ret!D5036:E5036))-1</f>
        <v>1.1454714258349652E-2</v>
      </c>
      <c r="I5037" s="5">
        <f t="shared" si="861"/>
        <v>655.83898521917592</v>
      </c>
      <c r="J5037" s="4">
        <f>I5037/MAX(I$3:I5037)-1</f>
        <v>-0.14364144411518764</v>
      </c>
      <c r="K5037" s="5">
        <f t="shared" si="866"/>
        <v>472.47464938575536</v>
      </c>
      <c r="L5037" s="4">
        <f>K5037/MAX(K$3:K5037)-1</f>
        <v>-0.11933939927653758</v>
      </c>
      <c r="M5037" s="5">
        <f t="shared" si="862"/>
        <v>278.7257430199266</v>
      </c>
      <c r="N5037" s="5">
        <f t="shared" si="863"/>
        <v>193.74890636582876</v>
      </c>
      <c r="O5037" s="5">
        <f t="shared" si="858"/>
        <v>278.7257430199266</v>
      </c>
      <c r="P5037" s="5">
        <f t="shared" si="859"/>
        <v>193.74890636582876</v>
      </c>
      <c r="Q5037" s="5">
        <f t="shared" si="867"/>
        <v>0.58992740326340543</v>
      </c>
      <c r="R5037" s="5">
        <f t="shared" si="868"/>
        <v>0.41007259673659457</v>
      </c>
      <c r="S5037" s="4" cm="1">
        <f t="array" ref="S5037">SUM(ABS(O5037:P5037/K5037-M5037:N5037/K5037))</f>
        <v>0</v>
      </c>
    </row>
    <row r="5038" spans="1:19" x14ac:dyDescent="0.3">
      <c r="A5038" s="1">
        <v>44771</v>
      </c>
      <c r="B5038" s="2">
        <v>5035</v>
      </c>
      <c r="C5038">
        <v>408.42901611328102</v>
      </c>
      <c r="D5038">
        <v>103.961013793945</v>
      </c>
      <c r="E5038" s="4">
        <f t="shared" si="864"/>
        <v>8.7564572621636749E-3</v>
      </c>
      <c r="F5038" s="4">
        <f t="shared" si="860"/>
        <v>8.7564572621636749E-3</v>
      </c>
      <c r="G5038" s="4">
        <f t="shared" si="865"/>
        <v>1.4578777860089875E-2</v>
      </c>
      <c r="H5038" s="4" cm="1">
        <f t="array" ref="H5038">SUMPRODUCT(Q5037:R5037,(1+daily_ret!D5037:E5037))-1</f>
        <v>8.7564572621636749E-3</v>
      </c>
      <c r="I5038" s="5">
        <f t="shared" si="861"/>
        <v>665.40031609667312</v>
      </c>
      <c r="J5038" s="4">
        <f>I5038/MAX(I$3:I5038)-1</f>
        <v>-0.13115678296035549</v>
      </c>
      <c r="K5038" s="5">
        <f t="shared" si="866"/>
        <v>476.61185346055754</v>
      </c>
      <c r="L5038" s="4">
        <f>K5038/MAX(K$3:K5038)-1</f>
        <v>-0.11162793236383106</v>
      </c>
      <c r="M5038" s="5">
        <f t="shared" si="862"/>
        <v>282.78922371130261</v>
      </c>
      <c r="N5038" s="5">
        <f t="shared" si="863"/>
        <v>193.82262974925493</v>
      </c>
      <c r="O5038" s="5">
        <f t="shared" si="858"/>
        <v>282.78922371130261</v>
      </c>
      <c r="P5038" s="5">
        <f t="shared" si="859"/>
        <v>193.82262974925493</v>
      </c>
      <c r="Q5038" s="5">
        <f t="shared" si="867"/>
        <v>0.59333233459898638</v>
      </c>
      <c r="R5038" s="5">
        <f t="shared" si="868"/>
        <v>0.40666766540101357</v>
      </c>
      <c r="S5038" s="4" cm="1">
        <f t="array" ref="S5038">SUM(ABS(O5038:P5038/K5038-M5038:N5038/K5038))</f>
        <v>0</v>
      </c>
    </row>
    <row r="5039" spans="1:19" x14ac:dyDescent="0.3">
      <c r="A5039" s="1">
        <v>44774</v>
      </c>
      <c r="B5039" s="2">
        <v>5036</v>
      </c>
      <c r="C5039">
        <v>407.21954345703102</v>
      </c>
      <c r="D5039">
        <v>104.56901550292901</v>
      </c>
      <c r="E5039" s="4">
        <f t="shared" si="864"/>
        <v>6.2131683492072654E-4</v>
      </c>
      <c r="F5039" s="4">
        <f t="shared" si="860"/>
        <v>6.2131683492072654E-4</v>
      </c>
      <c r="G5039" s="4">
        <f t="shared" si="865"/>
        <v>-2.961279949597273E-3</v>
      </c>
      <c r="H5039" s="4" cm="1">
        <f t="array" ref="H5039">SUMPRODUCT(Q5038:R5038,(1+daily_ret!D5038:E5038))-1</f>
        <v>6.2131683492072654E-4</v>
      </c>
      <c r="I5039" s="5">
        <f t="shared" si="861"/>
        <v>663.42987948216035</v>
      </c>
      <c r="J5039" s="4">
        <f>I5039/MAX(I$3:I5039)-1</f>
        <v>-0.13372967095831856</v>
      </c>
      <c r="K5039" s="5">
        <f t="shared" si="866"/>
        <v>476.9079804288354</v>
      </c>
      <c r="L5039" s="4">
        <f>K5039/MAX(K$3:K5039)-1</f>
        <v>-0.11107597184253526</v>
      </c>
      <c r="M5039" s="5">
        <f t="shared" si="862"/>
        <v>281.95180565316417</v>
      </c>
      <c r="N5039" s="5">
        <f t="shared" si="863"/>
        <v>194.95617477567123</v>
      </c>
      <c r="O5039" s="5">
        <f t="shared" si="858"/>
        <v>281.95180565316417</v>
      </c>
      <c r="P5039" s="5">
        <f t="shared" si="859"/>
        <v>194.95617477567123</v>
      </c>
      <c r="Q5039" s="5">
        <f t="shared" si="867"/>
        <v>0.59120798397970453</v>
      </c>
      <c r="R5039" s="5">
        <f t="shared" si="868"/>
        <v>0.40879201602029547</v>
      </c>
      <c r="S5039" s="4" cm="1">
        <f t="array" ref="S5039">SUM(ABS(O5039:P5039/K5039-M5039:N5039/K5039))</f>
        <v>0</v>
      </c>
    </row>
    <row r="5040" spans="1:19" x14ac:dyDescent="0.3">
      <c r="A5040" s="1">
        <v>44775</v>
      </c>
      <c r="B5040" s="2">
        <v>5037</v>
      </c>
      <c r="C5040">
        <v>404.53302001953102</v>
      </c>
      <c r="D5040">
        <v>103.123275756835</v>
      </c>
      <c r="E5040" s="4">
        <f t="shared" si="864"/>
        <v>-9.552174021401072E-3</v>
      </c>
      <c r="F5040" s="4">
        <f t="shared" si="860"/>
        <v>-9.552174021401072E-3</v>
      </c>
      <c r="G5040" s="4">
        <f t="shared" si="865"/>
        <v>-6.5972360135103658E-3</v>
      </c>
      <c r="H5040" s="4" cm="1">
        <f t="array" ref="H5040">SUMPRODUCT(Q5039:R5039,(1+daily_ret!D5039:E5039))-1</f>
        <v>-9.552174021401072E-3</v>
      </c>
      <c r="I5040" s="5">
        <f t="shared" si="861"/>
        <v>659.05307598880177</v>
      </c>
      <c r="J5040" s="4">
        <f>I5040/MAX(I$3:I5040)-1</f>
        <v>-0.13944466077050788</v>
      </c>
      <c r="K5040" s="5">
        <f t="shared" si="866"/>
        <v>472.35247240758423</v>
      </c>
      <c r="L5040" s="4">
        <f>K5040/MAX(K$3:K5040)-1</f>
        <v>-0.11956712885130016</v>
      </c>
      <c r="M5040" s="5">
        <f t="shared" si="862"/>
        <v>280.09170304683482</v>
      </c>
      <c r="N5040" s="5">
        <f t="shared" si="863"/>
        <v>192.26076936074941</v>
      </c>
      <c r="O5040" s="5">
        <f t="shared" si="858"/>
        <v>280.09170304683482</v>
      </c>
      <c r="P5040" s="5">
        <f t="shared" si="859"/>
        <v>192.26076936074941</v>
      </c>
      <c r="Q5040" s="5">
        <f t="shared" si="867"/>
        <v>0.59297181534629262</v>
      </c>
      <c r="R5040" s="5">
        <f t="shared" si="868"/>
        <v>0.40702818465370738</v>
      </c>
      <c r="S5040" s="4" cm="1">
        <f t="array" ref="S5040">SUM(ABS(O5040:P5040/K5040-M5040:N5040/K5040))</f>
        <v>0</v>
      </c>
    </row>
    <row r="5041" spans="1:19" x14ac:dyDescent="0.3">
      <c r="A5041" s="1">
        <v>44776</v>
      </c>
      <c r="B5041" s="2">
        <v>5038</v>
      </c>
      <c r="C5041">
        <v>410.86776733398398</v>
      </c>
      <c r="D5041">
        <v>103.54908752441401</v>
      </c>
      <c r="E5041" s="4">
        <f t="shared" si="864"/>
        <v>1.0966268742912177E-2</v>
      </c>
      <c r="F5041" s="4">
        <f t="shared" si="860"/>
        <v>1.0966268742912177E-2</v>
      </c>
      <c r="G5041" s="4">
        <f t="shared" si="865"/>
        <v>1.5659407269515757E-2</v>
      </c>
      <c r="H5041" s="4" cm="1">
        <f t="array" ref="H5041">SUMPRODUCT(Q5040:R5040,(1+daily_ret!D5040:E5040))-1</f>
        <v>1.0966268742911955E-2</v>
      </c>
      <c r="I5041" s="5">
        <f t="shared" si="861"/>
        <v>669.37345651793748</v>
      </c>
      <c r="J5041" s="4">
        <f>I5041/MAX(I$3:I5041)-1</f>
        <v>-0.12596887423555703</v>
      </c>
      <c r="K5041" s="5">
        <f t="shared" si="866"/>
        <v>477.53241656138482</v>
      </c>
      <c r="L5041" s="4">
        <f>K5041/MAX(K$3:K5041)-1</f>
        <v>-0.1099120653761898</v>
      </c>
      <c r="M5041" s="5">
        <f t="shared" si="862"/>
        <v>284.47777309765746</v>
      </c>
      <c r="N5041" s="5">
        <f t="shared" si="863"/>
        <v>193.05464346372733</v>
      </c>
      <c r="O5041" s="5">
        <f t="shared" si="858"/>
        <v>284.47777309765746</v>
      </c>
      <c r="P5041" s="5">
        <f t="shared" si="859"/>
        <v>193.05464346372733</v>
      </c>
      <c r="Q5041" s="5">
        <f t="shared" si="867"/>
        <v>0.59572452723968949</v>
      </c>
      <c r="R5041" s="5">
        <f t="shared" si="868"/>
        <v>0.40427547276031039</v>
      </c>
      <c r="S5041" s="4" cm="1">
        <f t="array" ref="S5041">SUM(ABS(O5041:P5041/K5041-M5041:N5041/K5041))</f>
        <v>0</v>
      </c>
    </row>
    <row r="5042" spans="1:19" x14ac:dyDescent="0.3">
      <c r="A5042" s="1">
        <v>44777</v>
      </c>
      <c r="B5042" s="2">
        <v>5039</v>
      </c>
      <c r="C5042">
        <v>410.59020996093699</v>
      </c>
      <c r="D5042">
        <v>104.073913574218</v>
      </c>
      <c r="E5042" s="4">
        <f t="shared" si="864"/>
        <v>1.6465860287380174E-3</v>
      </c>
      <c r="F5042" s="4">
        <f t="shared" si="860"/>
        <v>1.6465860287380174E-3</v>
      </c>
      <c r="G5042" s="4">
        <f t="shared" si="865"/>
        <v>-6.7553941952658292E-4</v>
      </c>
      <c r="H5042" s="4" cm="1">
        <f t="array" ref="H5042">SUMPRODUCT(Q5041:R5041,(1+daily_ret!D5041:E5041))-1</f>
        <v>1.6465860287380174E-3</v>
      </c>
      <c r="I5042" s="5">
        <f t="shared" si="861"/>
        <v>668.92126836167483</v>
      </c>
      <c r="J5042" s="4">
        <f>I5042/MAX(I$3:I5042)-1</f>
        <v>-0.12655931671490417</v>
      </c>
      <c r="K5042" s="5">
        <f t="shared" si="866"/>
        <v>478.31871476676429</v>
      </c>
      <c r="L5042" s="4">
        <f>K5042/MAX(K$3:K5042)-1</f>
        <v>-0.10844645901868999</v>
      </c>
      <c r="M5042" s="5">
        <f t="shared" si="862"/>
        <v>284.28559714795085</v>
      </c>
      <c r="N5042" s="5">
        <f t="shared" si="863"/>
        <v>194.03311761881341</v>
      </c>
      <c r="O5042" s="5">
        <f t="shared" si="858"/>
        <v>284.28559714795085</v>
      </c>
      <c r="P5042" s="5">
        <f t="shared" si="859"/>
        <v>194.03311761881341</v>
      </c>
      <c r="Q5042" s="5">
        <f t="shared" si="867"/>
        <v>0.59434345421038559</v>
      </c>
      <c r="R5042" s="5">
        <f t="shared" si="868"/>
        <v>0.40565654578961435</v>
      </c>
      <c r="S5042" s="4" cm="1">
        <f t="array" ref="S5042">SUM(ABS(O5042:P5042/K5042-M5042:N5042/K5042))</f>
        <v>0</v>
      </c>
    </row>
    <row r="5043" spans="1:19" x14ac:dyDescent="0.3">
      <c r="A5043" s="1">
        <v>44778</v>
      </c>
      <c r="B5043" s="2">
        <v>5040</v>
      </c>
      <c r="C5043">
        <v>409.896240234375</v>
      </c>
      <c r="D5043">
        <v>102.568756103515</v>
      </c>
      <c r="E5043" s="4">
        <f t="shared" si="864"/>
        <v>-6.8713080055046172E-3</v>
      </c>
      <c r="F5043" s="4">
        <f t="shared" si="860"/>
        <v>-6.8713080055046172E-3</v>
      </c>
      <c r="G5043" s="4">
        <f t="shared" si="865"/>
        <v>-1.6901760191212478E-3</v>
      </c>
      <c r="H5043" s="4" cm="1">
        <f t="array" ref="H5043">SUMPRODUCT(Q5042:R5042,(1+daily_ret!D5042:E5042))-1</f>
        <v>-6.8713080055045062E-3</v>
      </c>
      <c r="I5043" s="5">
        <f t="shared" si="861"/>
        <v>667.79067367520975</v>
      </c>
      <c r="J5043" s="4">
        <f>I5043/MAX(I$3:I5043)-1</f>
        <v>-0.12803558521191749</v>
      </c>
      <c r="K5043" s="5">
        <f t="shared" si="866"/>
        <v>475.03203955280475</v>
      </c>
      <c r="L5043" s="4">
        <f>K5043/MAX(K$3:K5043)-1</f>
        <v>-0.11457259800217079</v>
      </c>
      <c r="M5043" s="5">
        <f t="shared" si="862"/>
        <v>283.80510444906974</v>
      </c>
      <c r="N5043" s="5">
        <f t="shared" si="863"/>
        <v>191.226935103735</v>
      </c>
      <c r="O5043" s="5">
        <f t="shared" si="858"/>
        <v>283.80510444906974</v>
      </c>
      <c r="P5043" s="5">
        <f t="shared" si="859"/>
        <v>191.226935103735</v>
      </c>
      <c r="Q5043" s="5">
        <f t="shared" si="867"/>
        <v>0.59744413180265465</v>
      </c>
      <c r="R5043" s="5">
        <f t="shared" si="868"/>
        <v>0.40255586819734535</v>
      </c>
      <c r="S5043" s="4" cm="1">
        <f t="array" ref="S5043">SUM(ABS(O5043:P5043/K5043-M5043:N5043/K5043))</f>
        <v>0</v>
      </c>
    </row>
    <row r="5044" spans="1:19" x14ac:dyDescent="0.3">
      <c r="A5044" s="1">
        <v>44781</v>
      </c>
      <c r="B5044" s="2">
        <v>5041</v>
      </c>
      <c r="C5044">
        <v>409.42037963867102</v>
      </c>
      <c r="D5044">
        <v>103.172798156738</v>
      </c>
      <c r="E5044" s="4">
        <f t="shared" si="864"/>
        <v>1.6771185428179347E-3</v>
      </c>
      <c r="F5044" s="4">
        <f t="shared" si="860"/>
        <v>1.6771185428179347E-3</v>
      </c>
      <c r="G5044" s="4">
        <f t="shared" si="865"/>
        <v>-1.1609293986982738E-3</v>
      </c>
      <c r="H5044" s="4" cm="1">
        <f t="array" ref="H5044">SUMPRODUCT(Q5043:R5043,(1+daily_ret!D5043:E5043))-1</f>
        <v>1.6771185428181568E-3</v>
      </c>
      <c r="I5044" s="5">
        <f t="shared" si="861"/>
        <v>667.01541584996369</v>
      </c>
      <c r="J5044" s="4">
        <f>I5044/MAX(I$3:I5044)-1</f>
        <v>-0.12904787433566367</v>
      </c>
      <c r="K5044" s="5">
        <f t="shared" si="866"/>
        <v>475.82872459477142</v>
      </c>
      <c r="L5044" s="4">
        <f>K5044/MAX(K$3:K5044)-1</f>
        <v>-0.11308763128796107</v>
      </c>
      <c r="M5044" s="5">
        <f t="shared" si="862"/>
        <v>283.47562675981419</v>
      </c>
      <c r="N5044" s="5">
        <f t="shared" si="863"/>
        <v>192.35309783495723</v>
      </c>
      <c r="O5044" s="5">
        <f t="shared" si="858"/>
        <v>283.47562675981419</v>
      </c>
      <c r="P5044" s="5">
        <f t="shared" si="859"/>
        <v>192.35309783495723</v>
      </c>
      <c r="Q5044" s="5">
        <f t="shared" si="867"/>
        <v>0.59575139563343871</v>
      </c>
      <c r="R5044" s="5">
        <f t="shared" si="868"/>
        <v>0.40424860436656135</v>
      </c>
      <c r="S5044" s="4" cm="1">
        <f t="array" ref="S5044">SUM(ABS(O5044:P5044/K5044-M5044:N5044/K5044))</f>
        <v>0</v>
      </c>
    </row>
    <row r="5045" spans="1:19" x14ac:dyDescent="0.3">
      <c r="A5045" s="1">
        <v>44782</v>
      </c>
      <c r="B5045" s="2">
        <v>5042</v>
      </c>
      <c r="C5045">
        <v>407.79458618164</v>
      </c>
      <c r="D5045">
        <v>102.86581420898401</v>
      </c>
      <c r="E5045" s="4">
        <f t="shared" si="864"/>
        <v>-3.568522572819588E-3</v>
      </c>
      <c r="F5045" s="4">
        <f t="shared" si="860"/>
        <v>-3.568522572819588E-3</v>
      </c>
      <c r="G5045" s="4">
        <f t="shared" si="865"/>
        <v>-3.9709636791060987E-3</v>
      </c>
      <c r="H5045" s="4" cm="1">
        <f t="array" ref="H5045">SUMPRODUCT(Q5044:R5044,(1+daily_ret!D5044:E5044))-1</f>
        <v>-3.568522572819588E-3</v>
      </c>
      <c r="I5045" s="5">
        <f t="shared" si="861"/>
        <v>664.36672186021963</v>
      </c>
      <c r="J5045" s="4">
        <f>I5045/MAX(I$3:I5045)-1</f>
        <v>-0.13250639359291705</v>
      </c>
      <c r="K5045" s="5">
        <f t="shared" si="866"/>
        <v>474.13071905025902</v>
      </c>
      <c r="L5045" s="4">
        <f>K5045/MAX(K$3:K5045)-1</f>
        <v>-0.11625259809582289</v>
      </c>
      <c r="M5045" s="5">
        <f t="shared" si="862"/>
        <v>282.34995534203915</v>
      </c>
      <c r="N5045" s="5">
        <f t="shared" si="863"/>
        <v>191.78076370821987</v>
      </c>
      <c r="O5045" s="5">
        <f t="shared" si="858"/>
        <v>282.34995534203915</v>
      </c>
      <c r="P5045" s="5">
        <f t="shared" si="859"/>
        <v>191.78076370821987</v>
      </c>
      <c r="Q5045" s="5">
        <f t="shared" si="867"/>
        <v>0.59551078214805431</v>
      </c>
      <c r="R5045" s="5">
        <f t="shared" si="868"/>
        <v>0.40448921785194569</v>
      </c>
      <c r="S5045" s="4" cm="1">
        <f t="array" ref="S5045">SUM(ABS(O5045:P5045/K5045-M5045:N5045/K5045))</f>
        <v>0</v>
      </c>
    </row>
    <row r="5046" spans="1:19" x14ac:dyDescent="0.3">
      <c r="A5046" s="1">
        <v>44783</v>
      </c>
      <c r="B5046" s="2">
        <v>5043</v>
      </c>
      <c r="C5046">
        <v>416.35986328125</v>
      </c>
      <c r="D5046">
        <v>102.925231933593</v>
      </c>
      <c r="E5046" s="4">
        <f t="shared" si="864"/>
        <v>1.2741692016761785E-2</v>
      </c>
      <c r="F5046" s="4">
        <f t="shared" si="860"/>
        <v>1.2741692016761785E-2</v>
      </c>
      <c r="G5046" s="4">
        <f t="shared" si="865"/>
        <v>2.1003900958594057E-2</v>
      </c>
      <c r="H5046" s="4" cm="1">
        <f t="array" ref="H5046">SUMPRODUCT(Q5045:R5045,(1+daily_ret!D5045:E5045))-1</f>
        <v>1.2741692016761785E-2</v>
      </c>
      <c r="I5046" s="5">
        <f t="shared" si="861"/>
        <v>678.32101468635744</v>
      </c>
      <c r="J5046" s="4">
        <f>I5046/MAX(I$3:I5046)-1</f>
        <v>-0.11428564380172912</v>
      </c>
      <c r="K5046" s="5">
        <f t="shared" si="866"/>
        <v>480.17194664808324</v>
      </c>
      <c r="L5046" s="4">
        <f>K5046/MAX(K$3:K5046)-1</f>
        <v>-0.1049921608801464</v>
      </c>
      <c r="M5046" s="5">
        <f t="shared" si="862"/>
        <v>288.28040583970682</v>
      </c>
      <c r="N5046" s="5">
        <f t="shared" si="863"/>
        <v>191.89154080837645</v>
      </c>
      <c r="O5046" s="5">
        <f t="shared" si="858"/>
        <v>288.28040583970682</v>
      </c>
      <c r="P5046" s="5">
        <f t="shared" si="859"/>
        <v>191.89154080837645</v>
      </c>
      <c r="Q5046" s="5">
        <f t="shared" si="867"/>
        <v>0.60036911329804687</v>
      </c>
      <c r="R5046" s="5">
        <f t="shared" si="868"/>
        <v>0.39963088670195318</v>
      </c>
      <c r="S5046" s="4" cm="1">
        <f t="array" ref="S5046">SUM(ABS(O5046:P5046/K5046-M5046:N5046/K5046))</f>
        <v>0</v>
      </c>
    </row>
    <row r="5047" spans="1:19" x14ac:dyDescent="0.3">
      <c r="A5047" s="1">
        <v>44784</v>
      </c>
      <c r="B5047" s="2">
        <v>5044</v>
      </c>
      <c r="C5047">
        <v>416.35986328125</v>
      </c>
      <c r="D5047">
        <v>102.241966247558</v>
      </c>
      <c r="E5047" s="4">
        <f t="shared" si="864"/>
        <v>-2.6529361832223763E-3</v>
      </c>
      <c r="F5047" s="4">
        <f t="shared" si="860"/>
        <v>-2.6529361832223763E-3</v>
      </c>
      <c r="G5047" s="4">
        <f t="shared" si="865"/>
        <v>0</v>
      </c>
      <c r="H5047" s="4" cm="1">
        <f t="array" ref="H5047">SUMPRODUCT(Q5046:R5046,(1+daily_ret!D5046:E5046))-1</f>
        <v>-2.6529361832223763E-3</v>
      </c>
      <c r="I5047" s="5">
        <f t="shared" si="861"/>
        <v>678.32101468635756</v>
      </c>
      <c r="J5047" s="4">
        <f>I5047/MAX(I$3:I5047)-1</f>
        <v>-0.11428564380172901</v>
      </c>
      <c r="K5047" s="5">
        <f t="shared" si="866"/>
        <v>478.89808111665224</v>
      </c>
      <c r="L5047" s="4">
        <f>K5047/MAX(K$3:K5047)-1</f>
        <v>-0.10736655956081509</v>
      </c>
      <c r="M5047" s="5">
        <f t="shared" si="862"/>
        <v>288.28040583970682</v>
      </c>
      <c r="N5047" s="5">
        <f t="shared" si="863"/>
        <v>190.61767527694542</v>
      </c>
      <c r="O5047" s="5">
        <f t="shared" si="858"/>
        <v>288.28040583970682</v>
      </c>
      <c r="P5047" s="5">
        <f t="shared" si="859"/>
        <v>190.61767527694542</v>
      </c>
      <c r="Q5047" s="5">
        <f t="shared" si="867"/>
        <v>0.60196609092172604</v>
      </c>
      <c r="R5047" s="5">
        <f t="shared" si="868"/>
        <v>0.39803390907827396</v>
      </c>
      <c r="S5047" s="4" cm="1">
        <f t="array" ref="S5047">SUM(ABS(O5047:P5047/K5047-M5047:N5047/K5047))</f>
        <v>0</v>
      </c>
    </row>
    <row r="5048" spans="1:19" x14ac:dyDescent="0.3">
      <c r="A5048" s="1">
        <v>44785</v>
      </c>
      <c r="B5048" s="2">
        <v>5045</v>
      </c>
      <c r="C5048">
        <v>423.40841674804602</v>
      </c>
      <c r="D5048">
        <v>102.647972106933</v>
      </c>
      <c r="E5048" s="4">
        <f t="shared" si="864"/>
        <v>1.1771284485849298E-2</v>
      </c>
      <c r="F5048" s="4">
        <f t="shared" si="860"/>
        <v>1.1771284485849298E-2</v>
      </c>
      <c r="G5048" s="4">
        <f t="shared" si="865"/>
        <v>1.692899361443656E-2</v>
      </c>
      <c r="H5048" s="4" cm="1">
        <f t="array" ref="H5048">SUMPRODUCT(Q5047:R5047,(1+daily_ret!D5047:E5047))-1</f>
        <v>1.1771284485849298E-2</v>
      </c>
      <c r="I5048" s="5">
        <f t="shared" si="861"/>
        <v>689.80430681252108</v>
      </c>
      <c r="J5048" s="4">
        <f>I5048/MAX(I$3:I5048)-1</f>
        <v>-9.9291391121433592E-2</v>
      </c>
      <c r="K5048" s="5">
        <f t="shared" si="866"/>
        <v>484.53532666920364</v>
      </c>
      <c r="L5048" s="4">
        <f>K5048/MAX(K$3:K5048)-1</f>
        <v>-9.685911739182318E-2</v>
      </c>
      <c r="M5048" s="5">
        <f t="shared" si="862"/>
        <v>293.16070298933442</v>
      </c>
      <c r="N5048" s="5">
        <f t="shared" si="863"/>
        <v>191.37462367986925</v>
      </c>
      <c r="O5048" s="5">
        <f t="shared" si="858"/>
        <v>293.16070298933442</v>
      </c>
      <c r="P5048" s="5">
        <f t="shared" si="859"/>
        <v>191.37462367986925</v>
      </c>
      <c r="Q5048" s="5">
        <f t="shared" si="867"/>
        <v>0.60503473504105865</v>
      </c>
      <c r="R5048" s="5">
        <f t="shared" si="868"/>
        <v>0.39496526495894141</v>
      </c>
      <c r="S5048" s="4" cm="1">
        <f t="array" ref="S5048">SUM(ABS(O5048:P5048/K5048-M5048:N5048/K5048))</f>
        <v>0</v>
      </c>
    </row>
    <row r="5049" spans="1:19" x14ac:dyDescent="0.3">
      <c r="A5049" s="1">
        <v>44788</v>
      </c>
      <c r="B5049" s="2">
        <v>5046</v>
      </c>
      <c r="C5049">
        <v>425.15319824218699</v>
      </c>
      <c r="D5049">
        <v>102.97474670410099</v>
      </c>
      <c r="E5049" s="4">
        <f t="shared" si="864"/>
        <v>3.7505790931793292E-3</v>
      </c>
      <c r="F5049" s="4">
        <f t="shared" si="860"/>
        <v>3.7505790931793292E-3</v>
      </c>
      <c r="G5049" s="4">
        <f t="shared" si="865"/>
        <v>4.1208002135186828E-3</v>
      </c>
      <c r="H5049" s="4" cm="1">
        <f t="array" ref="H5049">SUMPRODUCT(Q5048:R5048,(1+daily_ret!D5048:E5048))-1</f>
        <v>3.7505790931793292E-3</v>
      </c>
      <c r="I5049" s="5">
        <f t="shared" si="861"/>
        <v>692.64685254732024</v>
      </c>
      <c r="J5049" s="4">
        <f>I5049/MAX(I$3:I5049)-1</f>
        <v>-9.5579750893648674E-2</v>
      </c>
      <c r="K5049" s="5">
        <f t="shared" si="866"/>
        <v>486.35261473531602</v>
      </c>
      <c r="L5049" s="4">
        <f>K5049/MAX(K$3:K5049)-1</f>
        <v>-9.3471816079317316E-2</v>
      </c>
      <c r="M5049" s="5">
        <f t="shared" si="862"/>
        <v>294.36875967680817</v>
      </c>
      <c r="N5049" s="5">
        <f t="shared" si="863"/>
        <v>191.98385505850788</v>
      </c>
      <c r="O5049" s="5">
        <f t="shared" si="858"/>
        <v>294.36875967680817</v>
      </c>
      <c r="P5049" s="5">
        <f t="shared" si="859"/>
        <v>191.98385505850788</v>
      </c>
      <c r="Q5049" s="5">
        <f t="shared" si="867"/>
        <v>0.60525789470055635</v>
      </c>
      <c r="R5049" s="5">
        <f t="shared" si="868"/>
        <v>0.3947421052994437</v>
      </c>
      <c r="S5049" s="4" cm="1">
        <f t="array" ref="S5049">SUM(ABS(O5049:P5049/K5049-M5049:N5049/K5049))</f>
        <v>0</v>
      </c>
    </row>
    <row r="5050" spans="1:19" x14ac:dyDescent="0.3">
      <c r="A5050" s="1">
        <v>44789</v>
      </c>
      <c r="B5050" s="2">
        <v>5047</v>
      </c>
      <c r="C5050">
        <v>425.98596191406199</v>
      </c>
      <c r="D5050">
        <v>102.855918884277</v>
      </c>
      <c r="E5050" s="4">
        <f t="shared" si="864"/>
        <v>7.3002848481085181E-4</v>
      </c>
      <c r="F5050" s="4">
        <f t="shared" si="860"/>
        <v>7.3002848481085181E-4</v>
      </c>
      <c r="G5050" s="4">
        <f t="shared" si="865"/>
        <v>1.9587378745311579E-3</v>
      </c>
      <c r="H5050" s="4" cm="1">
        <f t="array" ref="H5050">SUMPRODUCT(Q5049:R5049,(1+daily_ret!D5049:E5049))-1</f>
        <v>7.3002848481107385E-4</v>
      </c>
      <c r="I5050" s="5">
        <f t="shared" si="861"/>
        <v>694.00356617107946</v>
      </c>
      <c r="J5050" s="4">
        <f>I5050/MAX(I$3:I5050)-1</f>
        <v>-9.3808228697231266E-2</v>
      </c>
      <c r="K5050" s="5">
        <f t="shared" si="866"/>
        <v>486.70766599773503</v>
      </c>
      <c r="L5050" s="4">
        <f>K5050/MAX(K$3:K5050)-1</f>
        <v>-9.281002468277133E-2</v>
      </c>
      <c r="M5050" s="5">
        <f t="shared" si="862"/>
        <v>294.94535091546584</v>
      </c>
      <c r="N5050" s="5">
        <f t="shared" si="863"/>
        <v>191.76231508226923</v>
      </c>
      <c r="O5050" s="5">
        <f t="shared" si="858"/>
        <v>294.94535091546584</v>
      </c>
      <c r="P5050" s="5">
        <f t="shared" si="859"/>
        <v>191.76231508226923</v>
      </c>
      <c r="Q5050" s="5">
        <f t="shared" si="867"/>
        <v>0.60600103824302287</v>
      </c>
      <c r="R5050" s="5">
        <f t="shared" si="868"/>
        <v>0.39399896175697718</v>
      </c>
      <c r="S5050" s="4" cm="1">
        <f t="array" ref="S5050">SUM(ABS(O5050:P5050/K5050-M5050:N5050/K5050))</f>
        <v>0</v>
      </c>
    </row>
    <row r="5051" spans="1:19" x14ac:dyDescent="0.3">
      <c r="A5051" s="1">
        <v>44790</v>
      </c>
      <c r="B5051" s="2">
        <v>5048</v>
      </c>
      <c r="C5051">
        <v>422.962310791015</v>
      </c>
      <c r="D5051">
        <v>102.16275024414</v>
      </c>
      <c r="E5051" s="4">
        <f t="shared" si="864"/>
        <v>-6.9566448887081744E-3</v>
      </c>
      <c r="F5051" s="4">
        <f t="shared" si="860"/>
        <v>-6.9566448887081744E-3</v>
      </c>
      <c r="G5051" s="4">
        <f t="shared" si="865"/>
        <v>-7.0980064917184338E-3</v>
      </c>
      <c r="H5051" s="4" cm="1">
        <f t="array" ref="H5051">SUMPRODUCT(Q5050:R5050,(1+daily_ret!D5050:E5050))-1</f>
        <v>-6.9566448887081744E-3</v>
      </c>
      <c r="I5051" s="5">
        <f t="shared" si="861"/>
        <v>689.07752435312136</v>
      </c>
      <c r="J5051" s="4">
        <f>I5051/MAX(I$3:I5051)-1</f>
        <v>-0.10024038377268008</v>
      </c>
      <c r="K5051" s="5">
        <f t="shared" si="866"/>
        <v>483.32181360077681</v>
      </c>
      <c r="L5051" s="4">
        <f>K5051/MAX(K$3:K5051)-1</f>
        <v>-9.912102318764926E-2</v>
      </c>
      <c r="M5051" s="5">
        <f t="shared" si="862"/>
        <v>292.85182689996566</v>
      </c>
      <c r="N5051" s="5">
        <f t="shared" si="863"/>
        <v>190.46998670081115</v>
      </c>
      <c r="O5051" s="5">
        <f t="shared" si="858"/>
        <v>292.85182689996566</v>
      </c>
      <c r="P5051" s="5">
        <f t="shared" si="859"/>
        <v>190.46998670081115</v>
      </c>
      <c r="Q5051" s="5">
        <f t="shared" si="867"/>
        <v>0.60591477284710538</v>
      </c>
      <c r="R5051" s="5">
        <f t="shared" si="868"/>
        <v>0.39408522715289468</v>
      </c>
      <c r="S5051" s="4" cm="1">
        <f t="array" ref="S5051">SUM(ABS(O5051:P5051/K5051-M5051:N5051/K5051))</f>
        <v>0</v>
      </c>
    </row>
    <row r="5052" spans="1:19" x14ac:dyDescent="0.3">
      <c r="A5052" s="1">
        <v>44791</v>
      </c>
      <c r="B5052" s="2">
        <v>5049</v>
      </c>
      <c r="C5052">
        <v>424.19158935546801</v>
      </c>
      <c r="D5052">
        <v>102.360801696777</v>
      </c>
      <c r="E5052" s="4">
        <f t="shared" si="864"/>
        <v>2.5249721206950237E-3</v>
      </c>
      <c r="F5052" s="4">
        <f t="shared" si="860"/>
        <v>2.5249721206950237E-3</v>
      </c>
      <c r="G5052" s="4">
        <f t="shared" si="865"/>
        <v>2.9063548526440108E-3</v>
      </c>
      <c r="H5052" s="4" cm="1">
        <f t="array" ref="H5052">SUMPRODUCT(Q5051:R5051,(1+daily_ret!D5051:E5051))-1</f>
        <v>2.5249721206950237E-3</v>
      </c>
      <c r="I5052" s="5">
        <f t="shared" si="861"/>
        <v>691.08022815987295</v>
      </c>
      <c r="J5052" s="4">
        <f>I5052/MAX(I$3:I5052)-1</f>
        <v>-9.7625363045844793E-2</v>
      </c>
      <c r="K5052" s="5">
        <f t="shared" si="866"/>
        <v>484.54218770544253</v>
      </c>
      <c r="L5052" s="4">
        <f>K5052/MAX(K$3:K5052)-1</f>
        <v>-9.6846328887077782E-2</v>
      </c>
      <c r="M5052" s="5">
        <f t="shared" si="862"/>
        <v>293.70295822818207</v>
      </c>
      <c r="N5052" s="5">
        <f t="shared" si="863"/>
        <v>190.83922947726049</v>
      </c>
      <c r="O5052" s="5">
        <f t="shared" si="858"/>
        <v>293.70295822818207</v>
      </c>
      <c r="P5052" s="5">
        <f t="shared" si="859"/>
        <v>190.83922947726049</v>
      </c>
      <c r="Q5052" s="5">
        <f t="shared" si="867"/>
        <v>0.60614527626380121</v>
      </c>
      <c r="R5052" s="5">
        <f t="shared" si="868"/>
        <v>0.3938547237361989</v>
      </c>
      <c r="S5052" s="4" cm="1">
        <f t="array" ref="S5052">SUM(ABS(O5052:P5052/K5052-M5052:N5052/K5052))</f>
        <v>0</v>
      </c>
    </row>
    <row r="5053" spans="1:19" x14ac:dyDescent="0.3">
      <c r="A5053" s="1">
        <v>44792</v>
      </c>
      <c r="B5053" s="2">
        <v>5050</v>
      </c>
      <c r="C5053">
        <v>418.49130249023398</v>
      </c>
      <c r="D5053">
        <v>101.479484558105</v>
      </c>
      <c r="E5053" s="4">
        <f t="shared" si="864"/>
        <v>-1.1536433774868127E-2</v>
      </c>
      <c r="F5053" s="4">
        <f t="shared" si="860"/>
        <v>-1.1536433774868127E-2</v>
      </c>
      <c r="G5053" s="4">
        <f t="shared" si="865"/>
        <v>-1.3438000677701623E-2</v>
      </c>
      <c r="H5053" s="4" cm="1">
        <f t="array" ref="H5053">SUMPRODUCT(Q5052:R5052,(1+daily_ret!D5052:E5052))-1</f>
        <v>-1.1536433774868016E-2</v>
      </c>
      <c r="I5053" s="5">
        <f t="shared" si="861"/>
        <v>681.7934915855144</v>
      </c>
      <c r="J5053" s="4">
        <f>I5053/MAX(I$3:I5053)-1</f>
        <v>-0.1097514740287755</v>
      </c>
      <c r="K5053" s="5">
        <f t="shared" si="866"/>
        <v>478.95229884584899</v>
      </c>
      <c r="L5053" s="4">
        <f>K5053/MAX(K$3:K5053)-1</f>
        <v>-0.10726550140240099</v>
      </c>
      <c r="M5053" s="5">
        <f t="shared" si="862"/>
        <v>289.75617767646884</v>
      </c>
      <c r="N5053" s="5">
        <f t="shared" si="863"/>
        <v>189.19612116938015</v>
      </c>
      <c r="O5053" s="5">
        <f t="shared" si="858"/>
        <v>289.75617767646884</v>
      </c>
      <c r="P5053" s="5">
        <f t="shared" si="859"/>
        <v>189.19612116938015</v>
      </c>
      <c r="Q5053" s="5">
        <f t="shared" si="867"/>
        <v>0.60497919808445688</v>
      </c>
      <c r="R5053" s="5">
        <f t="shared" si="868"/>
        <v>0.39502080191554317</v>
      </c>
      <c r="S5053" s="4" cm="1">
        <f t="array" ref="S5053">SUM(ABS(O5053:P5053/K5053-M5053:N5053/K5053))</f>
        <v>0</v>
      </c>
    </row>
    <row r="5054" spans="1:19" x14ac:dyDescent="0.3">
      <c r="A5054" s="1">
        <v>44795</v>
      </c>
      <c r="B5054" s="2">
        <v>5051</v>
      </c>
      <c r="C5054">
        <v>409.777252197265</v>
      </c>
      <c r="D5054">
        <v>101.033874511718</v>
      </c>
      <c r="E5054" s="4">
        <f t="shared" si="864"/>
        <v>-1.4331790645107034E-2</v>
      </c>
      <c r="F5054" s="4">
        <f t="shared" si="860"/>
        <v>-1.4331790645107034E-2</v>
      </c>
      <c r="G5054" s="4">
        <f t="shared" si="865"/>
        <v>-2.0822536193980778E-2</v>
      </c>
      <c r="H5054" s="4" cm="1">
        <f t="array" ref="H5054">SUMPRODUCT(Q5053:R5053,(1+daily_ret!D5053:E5053))-1</f>
        <v>-1.4331790645106812E-2</v>
      </c>
      <c r="I5054" s="5">
        <f t="shared" si="861"/>
        <v>667.59682193015453</v>
      </c>
      <c r="J5054" s="4">
        <f>I5054/MAX(I$3:I5054)-1</f>
        <v>-0.12828870618244925</v>
      </c>
      <c r="K5054" s="5">
        <f t="shared" si="866"/>
        <v>472.08805476979757</v>
      </c>
      <c r="L5054" s="4">
        <f>K5054/MAX(K$3:K5054)-1</f>
        <v>-0.12005998533796636</v>
      </c>
      <c r="M5054" s="5">
        <f t="shared" si="862"/>
        <v>283.7227191793711</v>
      </c>
      <c r="N5054" s="5">
        <f t="shared" si="863"/>
        <v>188.36533559042647</v>
      </c>
      <c r="O5054" s="5">
        <f t="shared" si="858"/>
        <v>283.7227191793711</v>
      </c>
      <c r="P5054" s="5">
        <f t="shared" si="859"/>
        <v>188.36533559042647</v>
      </c>
      <c r="Q5054" s="5">
        <f t="shared" si="867"/>
        <v>0.60099533617244705</v>
      </c>
      <c r="R5054" s="5">
        <f t="shared" si="868"/>
        <v>0.3990046638275529</v>
      </c>
      <c r="S5054" s="4" cm="1">
        <f t="array" ref="S5054">SUM(ABS(O5054:P5054/K5054-M5054:N5054/K5054))</f>
        <v>0</v>
      </c>
    </row>
    <row r="5055" spans="1:19" x14ac:dyDescent="0.3">
      <c r="A5055" s="1">
        <v>44796</v>
      </c>
      <c r="B5055" s="2">
        <v>5052</v>
      </c>
      <c r="C5055">
        <v>408.78594970703102</v>
      </c>
      <c r="D5055">
        <v>100.786323547363</v>
      </c>
      <c r="E5055" s="4">
        <f t="shared" si="864"/>
        <v>-2.4315153828821101E-3</v>
      </c>
      <c r="F5055" s="4">
        <f t="shared" si="860"/>
        <v>-2.4315153828821101E-3</v>
      </c>
      <c r="G5055" s="4">
        <f t="shared" si="865"/>
        <v>-2.4191252318632728E-3</v>
      </c>
      <c r="H5055" s="4" cm="1">
        <f t="array" ref="H5055">SUMPRODUCT(Q5054:R5054,(1+daily_ret!D5054:E5054))-1</f>
        <v>-2.4315153828819991E-3</v>
      </c>
      <c r="I5055" s="5">
        <f t="shared" si="861"/>
        <v>665.98182161351156</v>
      </c>
      <c r="J5055" s="4">
        <f>I5055/MAX(I$3:I5055)-1</f>
        <v>-0.13039748496822345</v>
      </c>
      <c r="K5055" s="5">
        <f t="shared" si="866"/>
        <v>470.94016540254989</v>
      </c>
      <c r="L5055" s="4">
        <f>K5055/MAX(K$3:K5055)-1</f>
        <v>-0.12219957301963069</v>
      </c>
      <c r="M5055" s="5">
        <f t="shared" si="862"/>
        <v>283.03635839055141</v>
      </c>
      <c r="N5055" s="5">
        <f t="shared" si="863"/>
        <v>187.90380701199848</v>
      </c>
      <c r="O5055" s="5">
        <f t="shared" si="858"/>
        <v>283.03635839055141</v>
      </c>
      <c r="P5055" s="5">
        <f t="shared" si="859"/>
        <v>187.90380701199848</v>
      </c>
      <c r="Q5055" s="5">
        <f t="shared" si="867"/>
        <v>0.60100280074564849</v>
      </c>
      <c r="R5055" s="5">
        <f t="shared" si="868"/>
        <v>0.39899719925435156</v>
      </c>
      <c r="S5055" s="4" cm="1">
        <f t="array" ref="S5055">SUM(ABS(O5055:P5055/K5055-M5055:N5055/K5055))</f>
        <v>0</v>
      </c>
    </row>
    <row r="5056" spans="1:19" x14ac:dyDescent="0.3">
      <c r="A5056" s="1">
        <v>44797</v>
      </c>
      <c r="B5056" s="2">
        <v>5053</v>
      </c>
      <c r="C5056">
        <v>410.09454345703102</v>
      </c>
      <c r="D5056">
        <v>100.44963073730401</v>
      </c>
      <c r="E5056" s="4">
        <f t="shared" si="864"/>
        <v>5.9099890325176041E-4</v>
      </c>
      <c r="F5056" s="4">
        <f t="shared" si="860"/>
        <v>5.9099890325176041E-4</v>
      </c>
      <c r="G5056" s="4">
        <f t="shared" si="865"/>
        <v>3.2011710552621864E-3</v>
      </c>
      <c r="H5056" s="4" cm="1">
        <f t="array" ref="H5056">SUMPRODUCT(Q5055:R5055,(1+daily_ret!D5055:E5055))-1</f>
        <v>5.9099890325176041E-4</v>
      </c>
      <c r="I5056" s="5">
        <f t="shared" si="861"/>
        <v>668.11374334419156</v>
      </c>
      <c r="J5056" s="4">
        <f>I5056/MAX(I$3:I5056)-1</f>
        <v>-0.12761373856752056</v>
      </c>
      <c r="K5056" s="5">
        <f t="shared" si="866"/>
        <v>471.21849052379997</v>
      </c>
      <c r="L5056" s="4">
        <f>K5056/MAX(K$3:K5056)-1</f>
        <v>-0.12168079393001141</v>
      </c>
      <c r="M5056" s="5">
        <f t="shared" si="862"/>
        <v>283.94240618861807</v>
      </c>
      <c r="N5056" s="5">
        <f t="shared" si="863"/>
        <v>187.27608433518191</v>
      </c>
      <c r="O5056" s="5">
        <f t="shared" si="858"/>
        <v>283.94240618861807</v>
      </c>
      <c r="P5056" s="5">
        <f t="shared" si="859"/>
        <v>187.27608433518191</v>
      </c>
      <c r="Q5056" s="5">
        <f t="shared" si="867"/>
        <v>0.60257059495477694</v>
      </c>
      <c r="R5056" s="5">
        <f t="shared" si="868"/>
        <v>0.39742940504522306</v>
      </c>
      <c r="S5056" s="4" cm="1">
        <f t="array" ref="S5056">SUM(ABS(O5056:P5056/K5056-M5056:N5056/K5056))</f>
        <v>0</v>
      </c>
    </row>
    <row r="5057" spans="1:19" x14ac:dyDescent="0.3">
      <c r="A5057" s="1">
        <v>44798</v>
      </c>
      <c r="B5057" s="2">
        <v>5054</v>
      </c>
      <c r="C5057">
        <v>415.88406372070301</v>
      </c>
      <c r="D5057">
        <v>101.093299865722</v>
      </c>
      <c r="E5057" s="4">
        <f t="shared" si="864"/>
        <v>1.1053485603278235E-2</v>
      </c>
      <c r="F5057" s="4">
        <f t="shared" si="860"/>
        <v>1.1053485603278235E-2</v>
      </c>
      <c r="G5057" s="4">
        <f t="shared" si="865"/>
        <v>1.4117525717038948E-2</v>
      </c>
      <c r="H5057" s="4" cm="1">
        <f t="array" ref="H5057">SUMPRODUCT(Q5056:R5056,(1+daily_ret!D5056:E5056))-1</f>
        <v>1.1053485603278013E-2</v>
      </c>
      <c r="I5057" s="5">
        <f t="shared" si="861"/>
        <v>677.54585629776034</v>
      </c>
      <c r="J5057" s="4">
        <f>I5057/MAX(I$3:I5057)-1</f>
        <v>-0.11529780308655602</v>
      </c>
      <c r="K5057" s="5">
        <f t="shared" si="866"/>
        <v>476.4270973248033</v>
      </c>
      <c r="L5057" s="4">
        <f>K5057/MAX(K$3:K5057)-1</f>
        <v>-0.11197230523063395</v>
      </c>
      <c r="M5057" s="5">
        <f t="shared" si="862"/>
        <v>287.95097041014384</v>
      </c>
      <c r="N5057" s="5">
        <f t="shared" si="863"/>
        <v>188.47612691465946</v>
      </c>
      <c r="O5057" s="5">
        <f t="shared" si="858"/>
        <v>287.95097041014384</v>
      </c>
      <c r="P5057" s="5">
        <f t="shared" si="859"/>
        <v>188.47612691465946</v>
      </c>
      <c r="Q5057" s="5">
        <f t="shared" si="867"/>
        <v>0.604396710487342</v>
      </c>
      <c r="R5057" s="5">
        <f t="shared" si="868"/>
        <v>0.395603289512658</v>
      </c>
      <c r="S5057" s="4" cm="1">
        <f t="array" ref="S5057">SUM(ABS(O5057:P5057/K5057-M5057:N5057/K5057))</f>
        <v>0</v>
      </c>
    </row>
    <row r="5058" spans="1:19" x14ac:dyDescent="0.3">
      <c r="A5058" s="1">
        <v>44799</v>
      </c>
      <c r="B5058" s="2">
        <v>5055</v>
      </c>
      <c r="C5058">
        <v>401.80676269531199</v>
      </c>
      <c r="D5058">
        <v>100.974464416503</v>
      </c>
      <c r="E5058" s="4">
        <f t="shared" si="864"/>
        <v>-2.0923317093985094E-2</v>
      </c>
      <c r="F5058" s="4">
        <f t="shared" si="860"/>
        <v>-2.0923317093985094E-2</v>
      </c>
      <c r="G5058" s="4">
        <f t="shared" si="865"/>
        <v>-3.3849099432780805E-2</v>
      </c>
      <c r="H5058" s="4" cm="1">
        <f t="array" ref="H5058">SUMPRODUCT(Q5057:R5057,(1+daily_ret!D5057:E5057))-1</f>
        <v>-2.0923317093985094E-2</v>
      </c>
      <c r="I5058" s="5">
        <f t="shared" si="861"/>
        <v>654.61153923766881</v>
      </c>
      <c r="J5058" s="4">
        <f>I5058/MAX(I$3:I5058)-1</f>
        <v>-0.14524417571827886</v>
      </c>
      <c r="K5058" s="5">
        <f t="shared" si="866"/>
        <v>466.45866209530953</v>
      </c>
      <c r="L5058" s="4">
        <f>K5058/MAX(K$3:K5058)-1</f>
        <v>-0.1305527902765341</v>
      </c>
      <c r="M5058" s="5">
        <f t="shared" si="862"/>
        <v>278.20408938096517</v>
      </c>
      <c r="N5058" s="5">
        <f t="shared" si="863"/>
        <v>188.25457271434436</v>
      </c>
      <c r="O5058" s="5">
        <f t="shared" si="858"/>
        <v>278.20408938096517</v>
      </c>
      <c r="P5058" s="5">
        <f t="shared" si="859"/>
        <v>188.25457271434436</v>
      </c>
      <c r="Q5058" s="5">
        <f t="shared" si="867"/>
        <v>0.59641745772559129</v>
      </c>
      <c r="R5058" s="5">
        <f t="shared" si="868"/>
        <v>0.40358254227440865</v>
      </c>
      <c r="S5058" s="4" cm="1">
        <f t="array" ref="S5058">SUM(ABS(O5058:P5058/K5058-M5058:N5058/K5058))</f>
        <v>0</v>
      </c>
    </row>
    <row r="5059" spans="1:19" x14ac:dyDescent="0.3">
      <c r="A5059" s="1">
        <v>44802</v>
      </c>
      <c r="B5059" s="2">
        <v>5056</v>
      </c>
      <c r="C5059">
        <v>399.14996337890602</v>
      </c>
      <c r="D5059">
        <v>100.40012359619099</v>
      </c>
      <c r="E5059" s="4">
        <f t="shared" si="864"/>
        <v>-6.2391606759615303E-3</v>
      </c>
      <c r="F5059" s="4">
        <f t="shared" si="860"/>
        <v>-6.2391606759615303E-3</v>
      </c>
      <c r="G5059" s="4">
        <f t="shared" si="865"/>
        <v>-6.6121319078459306E-3</v>
      </c>
      <c r="H5059" s="4" cm="1">
        <f t="array" ref="H5059">SUMPRODUCT(Q5058:R5058,(1+daily_ret!D5058:E5058))-1</f>
        <v>-6.2391606759615303E-3</v>
      </c>
      <c r="I5059" s="5">
        <f t="shared" si="861"/>
        <v>650.2831613918313</v>
      </c>
      <c r="J5059" s="4">
        <f>I5059/MAX(I$3:I5059)-1</f>
        <v>-0.15089593397742918</v>
      </c>
      <c r="K5059" s="5">
        <f t="shared" si="866"/>
        <v>463.54835155380283</v>
      </c>
      <c r="L5059" s="4">
        <f>K5059/MAX(K$3:K5059)-1</f>
        <v>-0.13597741111726525</v>
      </c>
      <c r="M5059" s="5">
        <f t="shared" si="862"/>
        <v>276.36456724467604</v>
      </c>
      <c r="N5059" s="5">
        <f t="shared" si="863"/>
        <v>187.18378430912682</v>
      </c>
      <c r="O5059" s="5">
        <f t="shared" ref="O5059:O5122" si="869">IF(MOD($B5059,$V$4)=0,$K5059*V$2,M5059)</f>
        <v>276.36456724467604</v>
      </c>
      <c r="P5059" s="5">
        <f t="shared" ref="P5059:P5122" si="870">IF(MOD($B5059,$V$4)=0,$K5059*W$2,N5059)</f>
        <v>187.18378430912682</v>
      </c>
      <c r="Q5059" s="5">
        <f t="shared" si="867"/>
        <v>0.59619361457830389</v>
      </c>
      <c r="R5059" s="5">
        <f t="shared" si="868"/>
        <v>0.40380638542169617</v>
      </c>
      <c r="S5059" s="4" cm="1">
        <f t="array" ref="S5059">SUM(ABS(O5059:P5059/K5059-M5059:N5059/K5059))</f>
        <v>0</v>
      </c>
    </row>
    <row r="5060" spans="1:19" x14ac:dyDescent="0.3">
      <c r="A5060" s="1">
        <v>44803</v>
      </c>
      <c r="B5060" s="2">
        <v>5057</v>
      </c>
      <c r="C5060">
        <v>394.76812744140602</v>
      </c>
      <c r="D5060">
        <v>100.370429992675</v>
      </c>
      <c r="E5060" s="4">
        <f t="shared" si="864"/>
        <v>-6.6643919775573046E-3</v>
      </c>
      <c r="F5060" s="4">
        <f t="shared" ref="F5060:F5123" si="871">(1+E5060)*(1-S5060*$V$5)-1</f>
        <v>-6.6643919775573046E-3</v>
      </c>
      <c r="G5060" s="4">
        <f t="shared" si="865"/>
        <v>-1.0977918926527441E-2</v>
      </c>
      <c r="H5060" s="4" cm="1">
        <f t="array" ref="H5060">SUMPRODUCT(Q5059:R5059,(1+daily_ret!D5059:E5059))-1</f>
        <v>-6.6643919775573046E-3</v>
      </c>
      <c r="I5060" s="5">
        <f t="shared" ref="I5060:I5123" si="872">I5059*C5060/C5059</f>
        <v>643.14440556678585</v>
      </c>
      <c r="J5060" s="4">
        <f>I5060/MAX(I$3:I5060)-1</f>
        <v>-0.16021732957440971</v>
      </c>
      <c r="K5060" s="5">
        <f t="shared" si="866"/>
        <v>460.45908363849776</v>
      </c>
      <c r="L5060" s="4">
        <f>K5060/MAX(K$3:K5060)-1</f>
        <v>-0.14173559632704358</v>
      </c>
      <c r="M5060" s="5">
        <f t="shared" ref="M5060:M5123" si="873">O5059*C5060/C5059</f>
        <v>273.33065943129918</v>
      </c>
      <c r="N5060" s="5">
        <f t="shared" ref="N5060:N5123" si="874">P5059*D5060/D5059</f>
        <v>187.12842420719855</v>
      </c>
      <c r="O5060" s="5">
        <f t="shared" si="869"/>
        <v>273.33065943129918</v>
      </c>
      <c r="P5060" s="5">
        <f t="shared" si="870"/>
        <v>187.12842420719855</v>
      </c>
      <c r="Q5060" s="5">
        <f t="shared" si="867"/>
        <v>0.59360466357069108</v>
      </c>
      <c r="R5060" s="5">
        <f t="shared" si="868"/>
        <v>0.40639533642930881</v>
      </c>
      <c r="S5060" s="4" cm="1">
        <f t="array" ref="S5060">SUM(ABS(O5060:P5060/K5060-M5060:N5060/K5060))</f>
        <v>0</v>
      </c>
    </row>
    <row r="5061" spans="1:19" x14ac:dyDescent="0.3">
      <c r="A5061" s="1">
        <v>44804</v>
      </c>
      <c r="B5061" s="2">
        <v>5058</v>
      </c>
      <c r="C5061">
        <v>391.76431274414</v>
      </c>
      <c r="D5061">
        <v>99.954521179199205</v>
      </c>
      <c r="E5061" s="4">
        <f t="shared" ref="E5061:E5124" si="875">K5061/K5060-1</f>
        <v>-6.2007699923377624E-3</v>
      </c>
      <c r="F5061" s="4">
        <f t="shared" si="871"/>
        <v>-6.2007699923377624E-3</v>
      </c>
      <c r="G5061" s="4">
        <f t="shared" ref="G5061:G5124" si="876">I5061/I5060-1</f>
        <v>-7.6090608346082167E-3</v>
      </c>
      <c r="H5061" s="4" cm="1">
        <f t="array" ref="H5061">SUMPRODUCT(Q5060:R5060,(1+daily_ret!D5060:E5060))-1</f>
        <v>-6.2007699923378734E-3</v>
      </c>
      <c r="I5061" s="5">
        <f t="shared" si="872"/>
        <v>638.25068065939024</v>
      </c>
      <c r="J5061" s="4">
        <f>I5061/MAX(I$3:I5061)-1</f>
        <v>-0.16660728700152772</v>
      </c>
      <c r="K5061" s="5">
        <f t="shared" ref="K5061:K5124" si="877">SUM(M5061:N5061)</f>
        <v>457.60388276997281</v>
      </c>
      <c r="L5061" s="4">
        <f>K5061/MAX(K$3:K5061)-1</f>
        <v>-0.14705749648683053</v>
      </c>
      <c r="M5061" s="5">
        <f t="shared" si="873"/>
        <v>271.25086981572287</v>
      </c>
      <c r="N5061" s="5">
        <f t="shared" si="874"/>
        <v>186.35301295424995</v>
      </c>
      <c r="O5061" s="5">
        <f t="shared" si="869"/>
        <v>271.25086981572287</v>
      </c>
      <c r="P5061" s="5">
        <f t="shared" si="870"/>
        <v>186.35301295424995</v>
      </c>
      <c r="Q5061" s="5">
        <f t="shared" ref="Q5061:Q5124" si="878">O5061/$K5061</f>
        <v>0.59276347957054942</v>
      </c>
      <c r="R5061" s="5">
        <f t="shared" ref="R5061:R5124" si="879">P5061/$K5061</f>
        <v>0.40723652042945058</v>
      </c>
      <c r="S5061" s="4" cm="1">
        <f t="array" ref="S5061">SUM(ABS(O5061:P5061/K5061-M5061:N5061/K5061))</f>
        <v>0</v>
      </c>
    </row>
    <row r="5062" spans="1:19" x14ac:dyDescent="0.3">
      <c r="A5062" s="1">
        <v>44805</v>
      </c>
      <c r="B5062" s="2">
        <v>5059</v>
      </c>
      <c r="C5062">
        <v>392.99362182617102</v>
      </c>
      <c r="D5062">
        <v>99.159942626953097</v>
      </c>
      <c r="E5062" s="4">
        <f t="shared" si="875"/>
        <v>-1.3772661442574829E-3</v>
      </c>
      <c r="F5062" s="4">
        <f t="shared" si="871"/>
        <v>-1.3772661442574829E-3</v>
      </c>
      <c r="G5062" s="4">
        <f t="shared" si="876"/>
        <v>3.137879184094805E-3</v>
      </c>
      <c r="H5062" s="4" cm="1">
        <f t="array" ref="H5062">SUMPRODUCT(Q5061:R5061,(1+daily_ret!D5061:E5061))-1</f>
        <v>-1.3772661442574829E-3</v>
      </c>
      <c r="I5062" s="5">
        <f t="shared" si="872"/>
        <v>640.25343418446562</v>
      </c>
      <c r="J5062" s="4">
        <f>I5062/MAX(I$3:I5062)-1</f>
        <v>-0.16399220135523362</v>
      </c>
      <c r="K5062" s="5">
        <f t="shared" si="877"/>
        <v>456.97364043475295</v>
      </c>
      <c r="L5062" s="4">
        <f>K5062/MAX(K$3:K5062)-1</f>
        <v>-0.14823222531991742</v>
      </c>
      <c r="M5062" s="5">
        <f t="shared" si="873"/>
        <v>272.10202227378522</v>
      </c>
      <c r="N5062" s="5">
        <f t="shared" si="874"/>
        <v>184.8716181609677</v>
      </c>
      <c r="O5062" s="5">
        <f t="shared" si="869"/>
        <v>272.10202227378522</v>
      </c>
      <c r="P5062" s="5">
        <f t="shared" si="870"/>
        <v>184.8716181609677</v>
      </c>
      <c r="Q5062" s="5">
        <f t="shared" si="878"/>
        <v>0.59544358404330366</v>
      </c>
      <c r="R5062" s="5">
        <f t="shared" si="879"/>
        <v>0.40455641595669634</v>
      </c>
      <c r="S5062" s="4" cm="1">
        <f t="array" ref="S5062">SUM(ABS(O5062:P5062/K5062-M5062:N5062/K5062))</f>
        <v>0</v>
      </c>
    </row>
    <row r="5063" spans="1:19" x14ac:dyDescent="0.3">
      <c r="A5063" s="1">
        <v>44806</v>
      </c>
      <c r="B5063" s="2">
        <v>5060</v>
      </c>
      <c r="C5063">
        <v>388.84970092773398</v>
      </c>
      <c r="D5063">
        <v>99.7154541015625</v>
      </c>
      <c r="E5063" s="4">
        <f t="shared" si="875"/>
        <v>-4.0122580048490564E-3</v>
      </c>
      <c r="F5063" s="4">
        <f t="shared" si="871"/>
        <v>-4.0122580048490564E-3</v>
      </c>
      <c r="G5063" s="4">
        <f t="shared" si="876"/>
        <v>-1.0544499117265516E-2</v>
      </c>
      <c r="H5063" s="4" cm="1">
        <f t="array" ref="H5063">SUMPRODUCT(Q5062:R5062,(1+daily_ret!D5062:E5062))-1</f>
        <v>-4.0122580048489453E-3</v>
      </c>
      <c r="I5063" s="5">
        <f t="shared" si="872"/>
        <v>633.5022824128813</v>
      </c>
      <c r="J5063" s="4">
        <f>I5063/MAX(I$3:I5063)-1</f>
        <v>-0.17280748485007047</v>
      </c>
      <c r="K5063" s="5">
        <f t="shared" si="877"/>
        <v>455.14014428791359</v>
      </c>
      <c r="L5063" s="4">
        <f>K5063/MAX(K$3:K5063)-1</f>
        <v>-0.15164973739215015</v>
      </c>
      <c r="M5063" s="5">
        <f t="shared" si="873"/>
        <v>269.23284274011314</v>
      </c>
      <c r="N5063" s="5">
        <f t="shared" si="874"/>
        <v>185.90730154780044</v>
      </c>
      <c r="O5063" s="5">
        <f t="shared" si="869"/>
        <v>269.23284274011314</v>
      </c>
      <c r="P5063" s="5">
        <f t="shared" si="870"/>
        <v>185.90730154780044</v>
      </c>
      <c r="Q5063" s="5">
        <f t="shared" si="878"/>
        <v>0.59153833411319834</v>
      </c>
      <c r="R5063" s="5">
        <f t="shared" si="879"/>
        <v>0.40846166588680161</v>
      </c>
      <c r="S5063" s="4" cm="1">
        <f t="array" ref="S5063">SUM(ABS(O5063:P5063/K5063-M5063:N5063/K5063))</f>
        <v>0</v>
      </c>
    </row>
    <row r="5064" spans="1:19" x14ac:dyDescent="0.3">
      <c r="A5064" s="1">
        <v>44810</v>
      </c>
      <c r="B5064" s="2">
        <v>5061</v>
      </c>
      <c r="C5064">
        <v>387.38253784179602</v>
      </c>
      <c r="D5064">
        <v>98.604423522949205</v>
      </c>
      <c r="E5064" s="4">
        <f t="shared" si="875"/>
        <v>-6.7830085185E-3</v>
      </c>
      <c r="F5064" s="4">
        <f t="shared" si="871"/>
        <v>-6.7830085185E-3</v>
      </c>
      <c r="G5064" s="4">
        <f t="shared" si="876"/>
        <v>-3.7730852883197663E-3</v>
      </c>
      <c r="H5064" s="4" cm="1">
        <f t="array" ref="H5064">SUMPRODUCT(Q5063:R5063,(1+daily_ret!D5063:E5063))-1</f>
        <v>-6.7830085185E-3</v>
      </c>
      <c r="I5064" s="5">
        <f t="shared" si="872"/>
        <v>631.11202427099226</v>
      </c>
      <c r="J5064" s="4">
        <f>I5064/MAX(I$3:I5064)-1</f>
        <v>-0.17592855275959085</v>
      </c>
      <c r="K5064" s="5">
        <f t="shared" si="877"/>
        <v>452.05292481209733</v>
      </c>
      <c r="L5064" s="4">
        <f>K5064/MAX(K$3:K5064)-1</f>
        <v>-0.1574041044500909</v>
      </c>
      <c r="M5064" s="5">
        <f t="shared" si="873"/>
        <v>268.2170042620379</v>
      </c>
      <c r="N5064" s="5">
        <f t="shared" si="874"/>
        <v>183.83592055005946</v>
      </c>
      <c r="O5064" s="5">
        <f t="shared" si="869"/>
        <v>268.2170042620379</v>
      </c>
      <c r="P5064" s="5">
        <f t="shared" si="870"/>
        <v>183.83592055005946</v>
      </c>
      <c r="Q5064" s="5">
        <f t="shared" si="878"/>
        <v>0.5933309786094767</v>
      </c>
      <c r="R5064" s="5">
        <f t="shared" si="879"/>
        <v>0.40666902139052336</v>
      </c>
      <c r="S5064" s="4" cm="1">
        <f t="array" ref="S5064">SUM(ABS(O5064:P5064/K5064-M5064:N5064/K5064))</f>
        <v>0</v>
      </c>
    </row>
    <row r="5065" spans="1:19" x14ac:dyDescent="0.3">
      <c r="A5065" s="1">
        <v>44811</v>
      </c>
      <c r="B5065" s="2">
        <v>5062</v>
      </c>
      <c r="C5065">
        <v>394.34185791015602</v>
      </c>
      <c r="D5065">
        <v>99.249221801757798</v>
      </c>
      <c r="E5065" s="4">
        <f t="shared" si="875"/>
        <v>1.3318487486777553E-2</v>
      </c>
      <c r="F5065" s="4">
        <f t="shared" si="871"/>
        <v>1.3318487486777553E-2</v>
      </c>
      <c r="G5065" s="4">
        <f t="shared" si="876"/>
        <v>1.7964981351849429E-2</v>
      </c>
      <c r="H5065" s="4" cm="1">
        <f t="array" ref="H5065">SUMPRODUCT(Q5064:R5064,(1+daily_ret!D5064:E5064))-1</f>
        <v>1.3318487486777331E-2</v>
      </c>
      <c r="I5065" s="5">
        <f t="shared" si="872"/>
        <v>642.44994001794862</v>
      </c>
      <c r="J5065" s="4">
        <f>I5065/MAX(I$3:I5065)-1</f>
        <v>-0.16112412457732528</v>
      </c>
      <c r="K5065" s="5">
        <f t="shared" si="877"/>
        <v>458.07358603456839</v>
      </c>
      <c r="L5065" s="4">
        <f>K5065/MAX(K$3:K5065)-1</f>
        <v>-0.14618200155879946</v>
      </c>
      <c r="M5065" s="5">
        <f t="shared" si="873"/>
        <v>273.03551774185433</v>
      </c>
      <c r="N5065" s="5">
        <f t="shared" si="874"/>
        <v>185.03806829271406</v>
      </c>
      <c r="O5065" s="5">
        <f t="shared" si="869"/>
        <v>273.03551774185433</v>
      </c>
      <c r="P5065" s="5">
        <f t="shared" si="870"/>
        <v>185.03806829271406</v>
      </c>
      <c r="Q5065" s="5">
        <f t="shared" si="878"/>
        <v>0.59605165210562872</v>
      </c>
      <c r="R5065" s="5">
        <f t="shared" si="879"/>
        <v>0.40394834789437128</v>
      </c>
      <c r="S5065" s="4" cm="1">
        <f t="array" ref="S5065">SUM(ABS(O5065:P5065/K5065-M5065:N5065/K5065))</f>
        <v>0</v>
      </c>
    </row>
    <row r="5066" spans="1:19" x14ac:dyDescent="0.3">
      <c r="A5066" s="1">
        <v>44812</v>
      </c>
      <c r="B5066" s="2">
        <v>5063</v>
      </c>
      <c r="C5066">
        <v>396.91937255859301</v>
      </c>
      <c r="D5066">
        <v>98.882179260253906</v>
      </c>
      <c r="E5066" s="4">
        <f t="shared" si="875"/>
        <v>2.4020611111237322E-3</v>
      </c>
      <c r="F5066" s="4">
        <f t="shared" si="871"/>
        <v>2.4020611111237322E-3</v>
      </c>
      <c r="G5066" s="4">
        <f t="shared" si="876"/>
        <v>6.5362441159473317E-3</v>
      </c>
      <c r="H5066" s="4" cm="1">
        <f t="array" ref="H5066">SUMPRODUCT(Q5065:R5065,(1+daily_ret!D5065:E5065))-1</f>
        <v>2.4020611111237322E-3</v>
      </c>
      <c r="I5066" s="5">
        <f t="shared" si="872"/>
        <v>646.64914965818161</v>
      </c>
      <c r="J5066" s="4">
        <f>I5066/MAX(I$3:I5066)-1</f>
        <v>-0.15564102707258376</v>
      </c>
      <c r="K5066" s="5">
        <f t="shared" si="877"/>
        <v>459.17390678161502</v>
      </c>
      <c r="L5066" s="4">
        <f>K5066/MAX(K$3:K5066)-1</f>
        <v>-0.14413107854876628</v>
      </c>
      <c r="M5066" s="5">
        <f t="shared" si="873"/>
        <v>274.82014453813917</v>
      </c>
      <c r="N5066" s="5">
        <f t="shared" si="874"/>
        <v>184.35376224347584</v>
      </c>
      <c r="O5066" s="5">
        <f t="shared" si="869"/>
        <v>274.82014453813917</v>
      </c>
      <c r="P5066" s="5">
        <f t="shared" si="870"/>
        <v>184.35376224347584</v>
      </c>
      <c r="Q5066" s="5">
        <f t="shared" si="878"/>
        <v>0.59850993377296757</v>
      </c>
      <c r="R5066" s="5">
        <f t="shared" si="879"/>
        <v>0.40149006622703248</v>
      </c>
      <c r="S5066" s="4" cm="1">
        <f t="array" ref="S5066">SUM(ABS(O5066:P5066/K5066-M5066:N5066/K5066))</f>
        <v>0</v>
      </c>
    </row>
    <row r="5067" spans="1:19" x14ac:dyDescent="0.3">
      <c r="A5067" s="1">
        <v>44813</v>
      </c>
      <c r="B5067" s="2">
        <v>5064</v>
      </c>
      <c r="C5067">
        <v>403.08560180664</v>
      </c>
      <c r="D5067">
        <v>98.89208984375</v>
      </c>
      <c r="E5067" s="4">
        <f t="shared" si="875"/>
        <v>9.3382225160880683E-3</v>
      </c>
      <c r="F5067" s="4">
        <f t="shared" si="871"/>
        <v>9.3382225160880683E-3</v>
      </c>
      <c r="G5067" s="4">
        <f t="shared" si="876"/>
        <v>1.5535218672494411E-2</v>
      </c>
      <c r="H5067" s="4" cm="1">
        <f t="array" ref="H5067">SUMPRODUCT(Q5066:R5066,(1+daily_ret!D5066:E5066))-1</f>
        <v>9.3382225160882903E-3</v>
      </c>
      <c r="I5067" s="5">
        <f t="shared" si="872"/>
        <v>656.69498560250406</v>
      </c>
      <c r="J5067" s="4">
        <f>I5067/MAX(I$3:I5067)-1</f>
        <v>-0.14252372579007344</v>
      </c>
      <c r="K5067" s="5">
        <f t="shared" si="877"/>
        <v>463.46177489672323</v>
      </c>
      <c r="L5067" s="4">
        <f>K5067/MAX(K$3:K5067)-1</f>
        <v>-0.13613878411565039</v>
      </c>
      <c r="M5067" s="5">
        <f t="shared" si="873"/>
        <v>279.08953557914566</v>
      </c>
      <c r="N5067" s="5">
        <f t="shared" si="874"/>
        <v>184.37223931757759</v>
      </c>
      <c r="O5067" s="5">
        <f t="shared" si="869"/>
        <v>279.08953557914566</v>
      </c>
      <c r="P5067" s="5">
        <f t="shared" si="870"/>
        <v>184.37223931757759</v>
      </c>
      <c r="Q5067" s="5">
        <f t="shared" si="878"/>
        <v>0.60218458284145948</v>
      </c>
      <c r="R5067" s="5">
        <f t="shared" si="879"/>
        <v>0.39781541715854063</v>
      </c>
      <c r="S5067" s="4" cm="1">
        <f t="array" ref="S5067">SUM(ABS(O5067:P5067/K5067-M5067:N5067/K5067))</f>
        <v>0</v>
      </c>
    </row>
    <row r="5068" spans="1:19" x14ac:dyDescent="0.3">
      <c r="A5068" s="1">
        <v>44816</v>
      </c>
      <c r="B5068" s="2">
        <v>5065</v>
      </c>
      <c r="C5068">
        <v>407.41784667968699</v>
      </c>
      <c r="D5068">
        <v>98.654014587402301</v>
      </c>
      <c r="E5068" s="4">
        <f t="shared" si="875"/>
        <v>5.5143912084323343E-3</v>
      </c>
      <c r="F5068" s="4">
        <f t="shared" si="871"/>
        <v>5.5143912084323343E-3</v>
      </c>
      <c r="G5068" s="4">
        <f t="shared" si="876"/>
        <v>1.0747704342774389E-2</v>
      </c>
      <c r="H5068" s="4" cm="1">
        <f t="array" ref="H5068">SUMPRODUCT(Q5067:R5067,(1+daily_ret!D5067:E5067))-1</f>
        <v>5.5143912084323343E-3</v>
      </c>
      <c r="I5068" s="5">
        <f t="shared" si="872"/>
        <v>663.75294915114227</v>
      </c>
      <c r="J5068" s="4">
        <f>I5068/MAX(I$3:I5068)-1</f>
        <v>-0.13330782431392141</v>
      </c>
      <c r="K5068" s="5">
        <f t="shared" si="877"/>
        <v>466.01748443365818</v>
      </c>
      <c r="L5068" s="4">
        <f>K5068/MAX(K$3:K5068)-1</f>
        <v>-0.13137511542147196</v>
      </c>
      <c r="M5068" s="5">
        <f t="shared" si="873"/>
        <v>282.08910739271249</v>
      </c>
      <c r="N5068" s="5">
        <f t="shared" si="874"/>
        <v>183.92837704094572</v>
      </c>
      <c r="O5068" s="5">
        <f t="shared" si="869"/>
        <v>282.08910739271249</v>
      </c>
      <c r="P5068" s="5">
        <f t="shared" si="870"/>
        <v>183.92837704094572</v>
      </c>
      <c r="Q5068" s="5">
        <f t="shared" si="878"/>
        <v>0.60531872046717261</v>
      </c>
      <c r="R5068" s="5">
        <f t="shared" si="879"/>
        <v>0.39468127953282744</v>
      </c>
      <c r="S5068" s="4" cm="1">
        <f t="array" ref="S5068">SUM(ABS(O5068:P5068/K5068-M5068:N5068/K5068))</f>
        <v>0</v>
      </c>
    </row>
    <row r="5069" spans="1:19" x14ac:dyDescent="0.3">
      <c r="A5069" s="1">
        <v>44817</v>
      </c>
      <c r="B5069" s="2">
        <v>5066</v>
      </c>
      <c r="C5069">
        <v>389.70230102539</v>
      </c>
      <c r="D5069">
        <v>98.098495483398395</v>
      </c>
      <c r="E5069" s="4">
        <f t="shared" si="875"/>
        <v>-2.8543213654507404E-2</v>
      </c>
      <c r="F5069" s="4">
        <f t="shared" si="871"/>
        <v>-2.8543213654507404E-2</v>
      </c>
      <c r="G5069" s="4">
        <f t="shared" si="876"/>
        <v>-4.3482497879443693E-2</v>
      </c>
      <c r="H5069" s="4" cm="1">
        <f t="array" ref="H5069">SUMPRODUCT(Q5068:R5068,(1+daily_ret!D5068:E5068))-1</f>
        <v>-2.8543213654507404E-2</v>
      </c>
      <c r="I5069" s="5">
        <f t="shared" si="872"/>
        <v>634.89131294720323</v>
      </c>
      <c r="J5069" s="4">
        <f>I5069/MAX(I$3:I5069)-1</f>
        <v>-0.17099376500532182</v>
      </c>
      <c r="K5069" s="5">
        <f t="shared" si="877"/>
        <v>452.71584780873218</v>
      </c>
      <c r="L5069" s="4">
        <f>K5069/MAX(K$3:K5069)-1</f>
        <v>-0.15616846108761884</v>
      </c>
      <c r="M5069" s="5">
        <f t="shared" si="873"/>
        <v>269.82316837869473</v>
      </c>
      <c r="N5069" s="5">
        <f t="shared" si="874"/>
        <v>182.89267943003748</v>
      </c>
      <c r="O5069" s="5">
        <f t="shared" si="869"/>
        <v>269.82316837869473</v>
      </c>
      <c r="P5069" s="5">
        <f t="shared" si="870"/>
        <v>182.89267943003748</v>
      </c>
      <c r="Q5069" s="5">
        <f t="shared" si="878"/>
        <v>0.59600999100144658</v>
      </c>
      <c r="R5069" s="5">
        <f t="shared" si="879"/>
        <v>0.40399000899855347</v>
      </c>
      <c r="S5069" s="4" cm="1">
        <f t="array" ref="S5069">SUM(ABS(O5069:P5069/K5069-M5069:N5069/K5069))</f>
        <v>0</v>
      </c>
    </row>
    <row r="5070" spans="1:19" x14ac:dyDescent="0.3">
      <c r="A5070" s="1">
        <v>44818</v>
      </c>
      <c r="B5070" s="2">
        <v>5067</v>
      </c>
      <c r="C5070">
        <v>391.18933105468699</v>
      </c>
      <c r="D5070">
        <v>98.148101806640597</v>
      </c>
      <c r="E5070" s="4">
        <f t="shared" si="875"/>
        <v>2.4785501817832234E-3</v>
      </c>
      <c r="F5070" s="4">
        <f t="shared" si="871"/>
        <v>2.4785501817832234E-3</v>
      </c>
      <c r="G5070" s="4">
        <f t="shared" si="876"/>
        <v>3.815810236132311E-3</v>
      </c>
      <c r="H5070" s="4" cm="1">
        <f t="array" ref="H5070">SUMPRODUCT(Q5069:R5069,(1+daily_ret!D5069:E5069))-1</f>
        <v>2.4785501817832234E-3</v>
      </c>
      <c r="I5070" s="5">
        <f t="shared" si="872"/>
        <v>637.31393771797866</v>
      </c>
      <c r="J5070" s="4">
        <f>I5070/MAX(I$3:I5070)-1</f>
        <v>-0.16783043452801161</v>
      </c>
      <c r="K5070" s="5">
        <f t="shared" si="877"/>
        <v>453.83792675561466</v>
      </c>
      <c r="L5070" s="4">
        <f>K5070/MAX(K$3:K5070)-1</f>
        <v>-0.15407698227345312</v>
      </c>
      <c r="M5070" s="5">
        <f t="shared" si="873"/>
        <v>270.85276238653984</v>
      </c>
      <c r="N5070" s="5">
        <f t="shared" si="874"/>
        <v>182.98516436907482</v>
      </c>
      <c r="O5070" s="5">
        <f t="shared" si="869"/>
        <v>270.85276238653984</v>
      </c>
      <c r="P5070" s="5">
        <f t="shared" si="870"/>
        <v>182.98516436907482</v>
      </c>
      <c r="Q5070" s="5">
        <f t="shared" si="878"/>
        <v>0.59680504078362373</v>
      </c>
      <c r="R5070" s="5">
        <f t="shared" si="879"/>
        <v>0.40319495921637627</v>
      </c>
      <c r="S5070" s="4" cm="1">
        <f t="array" ref="S5070">SUM(ABS(O5070:P5070/K5070-M5070:N5070/K5070))</f>
        <v>0</v>
      </c>
    </row>
    <row r="5071" spans="1:19" x14ac:dyDescent="0.3">
      <c r="A5071" s="1">
        <v>44819</v>
      </c>
      <c r="B5071" s="2">
        <v>5068</v>
      </c>
      <c r="C5071">
        <v>386.74807739257801</v>
      </c>
      <c r="D5071">
        <v>97.810821533203097</v>
      </c>
      <c r="E5071" s="4">
        <f t="shared" si="875"/>
        <v>-8.1612076379770082E-3</v>
      </c>
      <c r="F5071" s="4">
        <f t="shared" si="871"/>
        <v>-8.1612076379770082E-3</v>
      </c>
      <c r="G5071" s="4">
        <f t="shared" si="876"/>
        <v>-1.1353207537983967E-2</v>
      </c>
      <c r="H5071" s="4" cm="1">
        <f t="array" ref="H5071">SUMPRODUCT(Q5070:R5070,(1+daily_ret!D5070:E5070))-1</f>
        <v>-8.1612076379771192E-3</v>
      </c>
      <c r="I5071" s="5">
        <f t="shared" si="872"/>
        <v>630.07838031621668</v>
      </c>
      <c r="J5071" s="4">
        <f>I5071/MAX(I$3:I5071)-1</f>
        <v>-0.177278228311609</v>
      </c>
      <c r="K5071" s="5">
        <f t="shared" si="877"/>
        <v>450.13406120137307</v>
      </c>
      <c r="L5071" s="4">
        <f>K5071/MAX(K$3:K5071)-1</f>
        <v>-0.16098073566686355</v>
      </c>
      <c r="M5071" s="5">
        <f t="shared" si="873"/>
        <v>267.77771476292918</v>
      </c>
      <c r="N5071" s="5">
        <f t="shared" si="874"/>
        <v>182.35634643844389</v>
      </c>
      <c r="O5071" s="5">
        <f t="shared" si="869"/>
        <v>267.77771476292918</v>
      </c>
      <c r="P5071" s="5">
        <f t="shared" si="870"/>
        <v>182.35634643844389</v>
      </c>
      <c r="Q5071" s="5">
        <f t="shared" si="878"/>
        <v>0.59488436411199619</v>
      </c>
      <c r="R5071" s="5">
        <f t="shared" si="879"/>
        <v>0.40511563588800387</v>
      </c>
      <c r="S5071" s="4" cm="1">
        <f t="array" ref="S5071">SUM(ABS(O5071:P5071/K5071-M5071:N5071/K5071))</f>
        <v>0</v>
      </c>
    </row>
    <row r="5072" spans="1:19" x14ac:dyDescent="0.3">
      <c r="A5072" s="1">
        <v>44820</v>
      </c>
      <c r="B5072" s="2">
        <v>5069</v>
      </c>
      <c r="C5072">
        <v>383.797607421875</v>
      </c>
      <c r="D5072">
        <v>97.890182495117102</v>
      </c>
      <c r="E5072" s="4">
        <f t="shared" si="875"/>
        <v>-4.2096254748573703E-3</v>
      </c>
      <c r="F5072" s="4">
        <f t="shared" si="871"/>
        <v>-4.2096254748573703E-3</v>
      </c>
      <c r="G5072" s="4">
        <f t="shared" si="876"/>
        <v>-7.6289195555795386E-3</v>
      </c>
      <c r="H5072" s="4" cm="1">
        <f t="array" ref="H5072">SUMPRODUCT(Q5071:R5071,(1+daily_ret!D5071:E5071))-1</f>
        <v>-4.2096254748573703E-3</v>
      </c>
      <c r="I5072" s="5">
        <f t="shared" si="872"/>
        <v>625.27156303907441</v>
      </c>
      <c r="J5072" s="4">
        <f>I5072/MAX(I$3:I5072)-1</f>
        <v>-0.18355470652444361</v>
      </c>
      <c r="K5072" s="5">
        <f t="shared" si="877"/>
        <v>448.23916539023878</v>
      </c>
      <c r="L5072" s="4">
        <f>K5072/MAX(K$3:K5072)-1</f>
        <v>-0.1645126925358964</v>
      </c>
      <c r="M5072" s="5">
        <f t="shared" si="873"/>
        <v>265.73486011822587</v>
      </c>
      <c r="N5072" s="5">
        <f t="shared" si="874"/>
        <v>182.50430527201289</v>
      </c>
      <c r="O5072" s="5">
        <f t="shared" si="869"/>
        <v>265.73486011822587</v>
      </c>
      <c r="P5072" s="5">
        <f t="shared" si="870"/>
        <v>182.50430527201289</v>
      </c>
      <c r="Q5072" s="5">
        <f t="shared" si="878"/>
        <v>0.59284168059450149</v>
      </c>
      <c r="R5072" s="5">
        <f t="shared" si="879"/>
        <v>0.40715831940549846</v>
      </c>
      <c r="S5072" s="4" cm="1">
        <f t="array" ref="S5072">SUM(ABS(O5072:P5072/K5072-M5072:N5072/K5072))</f>
        <v>0</v>
      </c>
    </row>
    <row r="5073" spans="1:19" x14ac:dyDescent="0.3">
      <c r="A5073" s="1">
        <v>44823</v>
      </c>
      <c r="B5073" s="2">
        <v>5070</v>
      </c>
      <c r="C5073">
        <v>386.77392578125</v>
      </c>
      <c r="D5073">
        <v>97.6124267578125</v>
      </c>
      <c r="E5073" s="4">
        <f t="shared" si="875"/>
        <v>3.4421577809631287E-3</v>
      </c>
      <c r="F5073" s="4">
        <f t="shared" si="871"/>
        <v>3.4421577809631287E-3</v>
      </c>
      <c r="G5073" s="4">
        <f t="shared" si="876"/>
        <v>7.7549163981718294E-3</v>
      </c>
      <c r="H5073" s="4" cm="1">
        <f t="array" ref="H5073">SUMPRODUCT(Q5072:R5072,(1+daily_ret!D5072:E5072))-1</f>
        <v>3.4421577809633508E-3</v>
      </c>
      <c r="I5073" s="5">
        <f t="shared" si="872"/>
        <v>630.12049173659659</v>
      </c>
      <c r="J5073" s="4">
        <f>I5073/MAX(I$3:I5073)-1</f>
        <v>-0.17722324152985991</v>
      </c>
      <c r="K5073" s="5">
        <f t="shared" si="877"/>
        <v>449.78207532111924</v>
      </c>
      <c r="L5073" s="4">
        <f>K5073/MAX(K$3:K5073)-1</f>
        <v>-0.16163681339961289</v>
      </c>
      <c r="M5073" s="5">
        <f t="shared" si="873"/>
        <v>267.79561174252257</v>
      </c>
      <c r="N5073" s="5">
        <f t="shared" si="874"/>
        <v>181.9864635785967</v>
      </c>
      <c r="O5073" s="5">
        <f t="shared" si="869"/>
        <v>267.79561174252257</v>
      </c>
      <c r="P5073" s="5">
        <f t="shared" si="870"/>
        <v>181.9864635785967</v>
      </c>
      <c r="Q5073" s="5">
        <f t="shared" si="878"/>
        <v>0.5953896930003969</v>
      </c>
      <c r="R5073" s="5">
        <f t="shared" si="879"/>
        <v>0.40461030699960321</v>
      </c>
      <c r="S5073" s="4" cm="1">
        <f t="array" ref="S5073">SUM(ABS(O5073:P5073/K5073-M5073:N5073/K5073))</f>
        <v>0</v>
      </c>
    </row>
    <row r="5074" spans="1:19" x14ac:dyDescent="0.3">
      <c r="A5074" s="1">
        <v>44824</v>
      </c>
      <c r="B5074" s="2">
        <v>5071</v>
      </c>
      <c r="C5074">
        <v>382.33432006835898</v>
      </c>
      <c r="D5074">
        <v>97.007308959960895</v>
      </c>
      <c r="E5074" s="4">
        <f t="shared" si="875"/>
        <v>-9.3424686495017228E-3</v>
      </c>
      <c r="F5074" s="4">
        <f t="shared" si="871"/>
        <v>-9.3424686495017228E-3</v>
      </c>
      <c r="G5074" s="4">
        <f t="shared" si="876"/>
        <v>-1.1478554827405563E-2</v>
      </c>
      <c r="H5074" s="4" cm="1">
        <f t="array" ref="H5074">SUMPRODUCT(Q5073:R5073,(1+daily_ret!D5073:E5073))-1</f>
        <v>-9.3424686495013898E-3</v>
      </c>
      <c r="I5074" s="5">
        <f t="shared" si="872"/>
        <v>622.88761912432631</v>
      </c>
      <c r="J5074" s="4">
        <f>I5074/MAX(I$3:I5074)-1</f>
        <v>-0.18666752966267441</v>
      </c>
      <c r="K5074" s="5">
        <f t="shared" si="877"/>
        <v>445.58000038332386</v>
      </c>
      <c r="L5074" s="4">
        <f>K5074/MAX(K$3:K5074)-1</f>
        <v>-0.16946919518732328</v>
      </c>
      <c r="M5074" s="5">
        <f t="shared" si="873"/>
        <v>264.72170513059734</v>
      </c>
      <c r="N5074" s="5">
        <f t="shared" si="874"/>
        <v>180.85829525272655</v>
      </c>
      <c r="O5074" s="5">
        <f t="shared" si="869"/>
        <v>264.72170513059734</v>
      </c>
      <c r="P5074" s="5">
        <f t="shared" si="870"/>
        <v>180.85829525272655</v>
      </c>
      <c r="Q5074" s="5">
        <f t="shared" si="878"/>
        <v>0.59410589546851833</v>
      </c>
      <c r="R5074" s="5">
        <f t="shared" si="879"/>
        <v>0.40589410453148178</v>
      </c>
      <c r="S5074" s="4" cm="1">
        <f t="array" ref="S5074">SUM(ABS(O5074:P5074/K5074-M5074:N5074/K5074))</f>
        <v>0</v>
      </c>
    </row>
    <row r="5075" spans="1:19" x14ac:dyDescent="0.3">
      <c r="A5075" s="1">
        <v>44825</v>
      </c>
      <c r="B5075" s="2">
        <v>5072</v>
      </c>
      <c r="C5075">
        <v>375.664947509765</v>
      </c>
      <c r="D5075">
        <v>97.394172668457003</v>
      </c>
      <c r="E5075" s="4">
        <f t="shared" si="875"/>
        <v>-8.7447789663466224E-3</v>
      </c>
      <c r="F5075" s="4">
        <f t="shared" si="871"/>
        <v>-8.7447789663466224E-3</v>
      </c>
      <c r="G5075" s="4">
        <f t="shared" si="876"/>
        <v>-1.744382392195809E-2</v>
      </c>
      <c r="H5075" s="4" cm="1">
        <f t="array" ref="H5075">SUMPRODUCT(Q5074:R5074,(1+daily_ret!D5074:E5074))-1</f>
        <v>-8.7447789663466224E-3</v>
      </c>
      <c r="I5075" s="5">
        <f t="shared" si="872"/>
        <v>612.02207717315389</v>
      </c>
      <c r="J5075" s="4">
        <f>I5075/MAX(I$3:I5075)-1</f>
        <v>-0.20085515806524989</v>
      </c>
      <c r="K5075" s="5">
        <f t="shared" si="877"/>
        <v>441.68350176814704</v>
      </c>
      <c r="L5075" s="4">
        <f>K5075/MAX(K$3:K5075)-1</f>
        <v>-0.17673200350015217</v>
      </c>
      <c r="M5075" s="5">
        <f t="shared" si="873"/>
        <v>260.10394631797874</v>
      </c>
      <c r="N5075" s="5">
        <f t="shared" si="874"/>
        <v>181.5795554501683</v>
      </c>
      <c r="O5075" s="5">
        <f t="shared" si="869"/>
        <v>260.10394631797874</v>
      </c>
      <c r="P5075" s="5">
        <f t="shared" si="870"/>
        <v>181.5795554501683</v>
      </c>
      <c r="Q5075" s="5">
        <f t="shared" si="878"/>
        <v>0.58889214851071148</v>
      </c>
      <c r="R5075" s="5">
        <f t="shared" si="879"/>
        <v>0.41110785148928852</v>
      </c>
      <c r="S5075" s="4" cm="1">
        <f t="array" ref="S5075">SUM(ABS(O5075:P5075/K5075-M5075:N5075/K5075))</f>
        <v>0</v>
      </c>
    </row>
    <row r="5076" spans="1:19" x14ac:dyDescent="0.3">
      <c r="A5076" s="1">
        <v>44826</v>
      </c>
      <c r="B5076" s="2">
        <v>5073</v>
      </c>
      <c r="C5076">
        <v>372.50942993164</v>
      </c>
      <c r="D5076">
        <v>95.926025390625</v>
      </c>
      <c r="E5076" s="4">
        <f t="shared" si="875"/>
        <v>-1.1143743393739136E-2</v>
      </c>
      <c r="F5076" s="4">
        <f t="shared" si="871"/>
        <v>-1.1143743393739136E-2</v>
      </c>
      <c r="G5076" s="4">
        <f t="shared" si="876"/>
        <v>-8.3998190383279825E-3</v>
      </c>
      <c r="H5076" s="4" cm="1">
        <f t="array" ref="H5076">SUMPRODUCT(Q5075:R5075,(1+daily_ret!D5075:E5075))-1</f>
        <v>-1.1143743393739136E-2</v>
      </c>
      <c r="I5076" s="5">
        <f t="shared" si="872"/>
        <v>606.8812024774378</v>
      </c>
      <c r="J5076" s="4">
        <f>I5076/MAX(I$3:I5076)-1</f>
        <v>-0.20756783012291502</v>
      </c>
      <c r="K5076" s="5">
        <f t="shared" si="877"/>
        <v>436.7614941631947</v>
      </c>
      <c r="L5076" s="4">
        <f>K5076/MAX(K$3:K5076)-1</f>
        <v>-0.18590629079742416</v>
      </c>
      <c r="M5076" s="5">
        <f t="shared" si="873"/>
        <v>257.91912023775274</v>
      </c>
      <c r="N5076" s="5">
        <f t="shared" si="874"/>
        <v>178.84237392544196</v>
      </c>
      <c r="O5076" s="5">
        <f t="shared" si="869"/>
        <v>257.91912023775274</v>
      </c>
      <c r="P5076" s="5">
        <f t="shared" si="870"/>
        <v>178.84237392544196</v>
      </c>
      <c r="Q5076" s="5">
        <f t="shared" si="878"/>
        <v>0.59052623384739589</v>
      </c>
      <c r="R5076" s="5">
        <f t="shared" si="879"/>
        <v>0.40947376615260411</v>
      </c>
      <c r="S5076" s="4" cm="1">
        <f t="array" ref="S5076">SUM(ABS(O5076:P5076/K5076-M5076:N5076/K5076))</f>
        <v>0</v>
      </c>
    </row>
    <row r="5077" spans="1:19" x14ac:dyDescent="0.3">
      <c r="A5077" s="1">
        <v>44827</v>
      </c>
      <c r="B5077" s="2">
        <v>5074</v>
      </c>
      <c r="C5077">
        <v>366.26809692382801</v>
      </c>
      <c r="D5077">
        <v>96.045066833496094</v>
      </c>
      <c r="E5077" s="4">
        <f t="shared" si="875"/>
        <v>-9.3860227985612665E-3</v>
      </c>
      <c r="F5077" s="4">
        <f t="shared" si="871"/>
        <v>-9.3860227985612665E-3</v>
      </c>
      <c r="G5077" s="4">
        <f t="shared" si="876"/>
        <v>-1.6754832243997986E-2</v>
      </c>
      <c r="H5077" s="4" cm="1">
        <f t="array" ref="H5077">SUMPRODUCT(Q5076:R5076,(1+daily_ret!D5076:E5076))-1</f>
        <v>-9.3860227985612665E-3</v>
      </c>
      <c r="I5077" s="5">
        <f t="shared" si="872"/>
        <v>596.71300973789255</v>
      </c>
      <c r="J5077" s="4">
        <f>I5077/MAX(I$3:I5077)-1</f>
        <v>-0.22084489819395292</v>
      </c>
      <c r="K5077" s="5">
        <f t="shared" si="877"/>
        <v>432.66204082144526</v>
      </c>
      <c r="L5077" s="4">
        <f>K5077/MAX(K$3:K5077)-1</f>
        <v>-0.19354739291216494</v>
      </c>
      <c r="M5077" s="5">
        <f t="shared" si="873"/>
        <v>253.59772864564962</v>
      </c>
      <c r="N5077" s="5">
        <f t="shared" si="874"/>
        <v>179.06431217579564</v>
      </c>
      <c r="O5077" s="5">
        <f t="shared" si="869"/>
        <v>253.59772864564962</v>
      </c>
      <c r="P5077" s="5">
        <f t="shared" si="870"/>
        <v>179.06431217579564</v>
      </c>
      <c r="Q5077" s="5">
        <f t="shared" si="878"/>
        <v>0.58613352852534284</v>
      </c>
      <c r="R5077" s="5">
        <f t="shared" si="879"/>
        <v>0.41386647147465716</v>
      </c>
      <c r="S5077" s="4" cm="1">
        <f t="array" ref="S5077">SUM(ABS(O5077:P5077/K5077-M5077:N5077/K5077))</f>
        <v>0</v>
      </c>
    </row>
    <row r="5078" spans="1:19" x14ac:dyDescent="0.3">
      <c r="A5078" s="1">
        <v>44830</v>
      </c>
      <c r="B5078" s="2">
        <v>5075</v>
      </c>
      <c r="C5078">
        <v>362.64471435546801</v>
      </c>
      <c r="D5078">
        <v>94.447952270507798</v>
      </c>
      <c r="E5078" s="4">
        <f t="shared" si="875"/>
        <v>-1.2680550937022916E-2</v>
      </c>
      <c r="F5078" s="4">
        <f t="shared" si="871"/>
        <v>-1.2680550937022916E-2</v>
      </c>
      <c r="G5078" s="4">
        <f t="shared" si="876"/>
        <v>-9.8927059134870099E-3</v>
      </c>
      <c r="H5078" s="4" cm="1">
        <f t="array" ref="H5078">SUMPRODUCT(Q5077:R5077,(1+daily_ret!D5077:E5077))-1</f>
        <v>-1.2680550937022805E-2</v>
      </c>
      <c r="I5078" s="5">
        <f t="shared" si="872"/>
        <v>590.80990341780387</v>
      </c>
      <c r="J5078" s="4">
        <f>I5078/MAX(I$3:I5078)-1</f>
        <v>-0.22855285047711316</v>
      </c>
      <c r="K5078" s="5">
        <f t="shared" si="877"/>
        <v>427.17564777429266</v>
      </c>
      <c r="L5078" s="4">
        <f>K5078/MAX(K$3:K5078)-1</f>
        <v>-0.20377365627463706</v>
      </c>
      <c r="M5078" s="5">
        <f t="shared" si="873"/>
        <v>251.0889608958299</v>
      </c>
      <c r="N5078" s="5">
        <f t="shared" si="874"/>
        <v>176.08668687846276</v>
      </c>
      <c r="O5078" s="5">
        <f t="shared" si="869"/>
        <v>251.0889608958299</v>
      </c>
      <c r="P5078" s="5">
        <f t="shared" si="870"/>
        <v>176.08668687846276</v>
      </c>
      <c r="Q5078" s="5">
        <f t="shared" si="878"/>
        <v>0.58778856473695362</v>
      </c>
      <c r="R5078" s="5">
        <f t="shared" si="879"/>
        <v>0.41221143526304643</v>
      </c>
      <c r="S5078" s="4" cm="1">
        <f t="array" ref="S5078">SUM(ABS(O5078:P5078/K5078-M5078:N5078/K5078))</f>
        <v>0</v>
      </c>
    </row>
    <row r="5079" spans="1:19" x14ac:dyDescent="0.3">
      <c r="A5079" s="1">
        <v>44831</v>
      </c>
      <c r="B5079" s="2">
        <v>5076</v>
      </c>
      <c r="C5079">
        <v>361.718994140625</v>
      </c>
      <c r="D5079">
        <v>93.803153991699205</v>
      </c>
      <c r="E5079" s="4">
        <f t="shared" si="875"/>
        <v>-4.3146197634240657E-3</v>
      </c>
      <c r="F5079" s="4">
        <f t="shared" si="871"/>
        <v>-4.3146197634240657E-3</v>
      </c>
      <c r="G5079" s="4">
        <f t="shared" si="876"/>
        <v>-2.5526918722318381E-3</v>
      </c>
      <c r="H5079" s="4" cm="1">
        <f t="array" ref="H5079">SUMPRODUCT(Q5078:R5078,(1+daily_ret!D5078:E5078))-1</f>
        <v>-4.3146197634240657E-3</v>
      </c>
      <c r="I5079" s="5">
        <f t="shared" si="872"/>
        <v>589.30174777931518</v>
      </c>
      <c r="J5079" s="4">
        <f>I5079/MAX(I$3:I5079)-1</f>
        <v>-0.23052211734555661</v>
      </c>
      <c r="K5079" s="5">
        <f t="shared" si="877"/>
        <v>425.3325472819522</v>
      </c>
      <c r="L5079" s="4">
        <f>K5079/MAX(K$3:K5079)-1</f>
        <v>-0.20720907019343349</v>
      </c>
      <c r="M5079" s="5">
        <f t="shared" si="873"/>
        <v>250.44800814614402</v>
      </c>
      <c r="N5079" s="5">
        <f t="shared" si="874"/>
        <v>174.88453913580815</v>
      </c>
      <c r="O5079" s="5">
        <f t="shared" si="869"/>
        <v>250.44800814614402</v>
      </c>
      <c r="P5079" s="5">
        <f t="shared" si="870"/>
        <v>174.88453913580815</v>
      </c>
      <c r="Q5079" s="5">
        <f t="shared" si="878"/>
        <v>0.58882869356367984</v>
      </c>
      <c r="R5079" s="5">
        <f t="shared" si="879"/>
        <v>0.41117130643632005</v>
      </c>
      <c r="S5079" s="4" cm="1">
        <f t="array" ref="S5079">SUM(ABS(O5079:P5079/K5079-M5079:N5079/K5079))</f>
        <v>0</v>
      </c>
    </row>
    <row r="5080" spans="1:19" x14ac:dyDescent="0.3">
      <c r="A5080" s="1">
        <v>44832</v>
      </c>
      <c r="B5080" s="2">
        <v>5077</v>
      </c>
      <c r="C5080">
        <v>368.83630371093699</v>
      </c>
      <c r="D5080">
        <v>95.916107177734304</v>
      </c>
      <c r="E5080" s="4">
        <f t="shared" si="875"/>
        <v>2.0847796014838105E-2</v>
      </c>
      <c r="F5080" s="4">
        <f t="shared" si="871"/>
        <v>2.0847796014838105E-2</v>
      </c>
      <c r="G5080" s="4">
        <f t="shared" si="876"/>
        <v>1.9676350110453322E-2</v>
      </c>
      <c r="H5080" s="4" cm="1">
        <f t="array" ref="H5080">SUMPRODUCT(Q5079:R5079,(1+daily_ret!D5079:E5079))-1</f>
        <v>2.0847796014837883E-2</v>
      </c>
      <c r="I5080" s="5">
        <f t="shared" si="872"/>
        <v>600.89705528932302</v>
      </c>
      <c r="J5080" s="4">
        <f>I5080/MAX(I$3:I5080)-1</f>
        <v>-0.21538160112419746</v>
      </c>
      <c r="K5080" s="5">
        <f t="shared" si="877"/>
        <v>434.19979346615781</v>
      </c>
      <c r="L5080" s="4">
        <f>K5080/MAX(K$3:K5080)-1</f>
        <v>-0.19068112660641234</v>
      </c>
      <c r="M5080" s="5">
        <f t="shared" si="873"/>
        <v>255.37591083889322</v>
      </c>
      <c r="N5080" s="5">
        <f t="shared" si="874"/>
        <v>178.8238826272646</v>
      </c>
      <c r="O5080" s="5">
        <f t="shared" si="869"/>
        <v>255.37591083889322</v>
      </c>
      <c r="P5080" s="5">
        <f t="shared" si="870"/>
        <v>178.8238826272646</v>
      </c>
      <c r="Q5080" s="5">
        <f t="shared" si="878"/>
        <v>0.58815299933761389</v>
      </c>
      <c r="R5080" s="5">
        <f t="shared" si="879"/>
        <v>0.41184700066238605</v>
      </c>
      <c r="S5080" s="4" cm="1">
        <f t="array" ref="S5080">SUM(ABS(O5080:P5080/K5080-M5080:N5080/K5080))</f>
        <v>0</v>
      </c>
    </row>
    <row r="5081" spans="1:19" x14ac:dyDescent="0.3">
      <c r="A5081" s="1">
        <v>44833</v>
      </c>
      <c r="B5081" s="2">
        <v>5078</v>
      </c>
      <c r="C5081">
        <v>361.13168334960898</v>
      </c>
      <c r="D5081">
        <v>95.469711303710895</v>
      </c>
      <c r="E5081" s="4">
        <f t="shared" si="875"/>
        <v>-1.4202671975577674E-2</v>
      </c>
      <c r="F5081" s="4">
        <f t="shared" si="871"/>
        <v>-1.4202671975577674E-2</v>
      </c>
      <c r="G5081" s="4">
        <f t="shared" si="876"/>
        <v>-2.0888996782069125E-2</v>
      </c>
      <c r="H5081" s="4" cm="1">
        <f t="array" ref="H5081">SUMPRODUCT(Q5080:R5080,(1+daily_ret!D5080:E5080))-1</f>
        <v>-1.4202671975577674E-2</v>
      </c>
      <c r="I5081" s="5">
        <f t="shared" si="872"/>
        <v>588.34491863502956</v>
      </c>
      <c r="J5081" s="4">
        <f>I5081/MAX(I$3:I5081)-1</f>
        <v>-0.23177149233346639</v>
      </c>
      <c r="K5081" s="5">
        <f t="shared" si="877"/>
        <v>428.03299622769441</v>
      </c>
      <c r="L5081" s="4">
        <f>K5081/MAX(K$3:K5081)-1</f>
        <v>-0.20217561708886556</v>
      </c>
      <c r="M5081" s="5">
        <f t="shared" si="873"/>
        <v>250.04136425916161</v>
      </c>
      <c r="N5081" s="5">
        <f t="shared" si="874"/>
        <v>177.9916319685328</v>
      </c>
      <c r="O5081" s="5">
        <f t="shared" si="869"/>
        <v>250.04136425916161</v>
      </c>
      <c r="P5081" s="5">
        <f t="shared" si="870"/>
        <v>177.9916319685328</v>
      </c>
      <c r="Q5081" s="5">
        <f t="shared" si="878"/>
        <v>0.58416375948304411</v>
      </c>
      <c r="R5081" s="5">
        <f t="shared" si="879"/>
        <v>0.41583624051695589</v>
      </c>
      <c r="S5081" s="4" cm="1">
        <f t="array" ref="S5081">SUM(ABS(O5081:P5081/K5081-M5081:N5081/K5081))</f>
        <v>0</v>
      </c>
    </row>
    <row r="5082" spans="1:19" x14ac:dyDescent="0.3">
      <c r="A5082" s="1">
        <v>44834</v>
      </c>
      <c r="B5082" s="2">
        <v>5079</v>
      </c>
      <c r="C5082">
        <v>355.54730224609301</v>
      </c>
      <c r="D5082">
        <v>95.221710205078097</v>
      </c>
      <c r="E5082" s="4">
        <f t="shared" si="875"/>
        <v>-1.0113466096073886E-2</v>
      </c>
      <c r="F5082" s="4">
        <f t="shared" si="871"/>
        <v>-1.0113466096073886E-2</v>
      </c>
      <c r="G5082" s="4">
        <f t="shared" si="876"/>
        <v>-1.5463559031207441E-2</v>
      </c>
      <c r="H5082" s="4" cm="1">
        <f t="array" ref="H5082">SUMPRODUCT(Q5081:R5081,(1+daily_ret!D5081:E5081))-1</f>
        <v>-1.0113466096073886E-2</v>
      </c>
      <c r="I5082" s="5">
        <f t="shared" si="872"/>
        <v>579.24701225500587</v>
      </c>
      <c r="J5082" s="4">
        <f>I5082/MAX(I$3:I5082)-1</f>
        <v>-0.24365103921122411</v>
      </c>
      <c r="K5082" s="5">
        <f t="shared" si="877"/>
        <v>423.70409903234469</v>
      </c>
      <c r="L5082" s="4">
        <f>K5082/MAX(K$3:K5082)-1</f>
        <v>-0.2102443869360584</v>
      </c>
      <c r="M5082" s="5">
        <f t="shared" si="873"/>
        <v>246.17483486269643</v>
      </c>
      <c r="N5082" s="5">
        <f t="shared" si="874"/>
        <v>177.52926416964826</v>
      </c>
      <c r="O5082" s="5">
        <f t="shared" si="869"/>
        <v>246.17483486269643</v>
      </c>
      <c r="P5082" s="5">
        <f t="shared" si="870"/>
        <v>177.52926416964826</v>
      </c>
      <c r="Q5082" s="5">
        <f t="shared" si="878"/>
        <v>0.5810064982257912</v>
      </c>
      <c r="R5082" s="5">
        <f t="shared" si="879"/>
        <v>0.4189935017742088</v>
      </c>
      <c r="S5082" s="4" cm="1">
        <f t="array" ref="S5082">SUM(ABS(O5082:P5082/K5082-M5082:N5082/K5082))</f>
        <v>0</v>
      </c>
    </row>
    <row r="5083" spans="1:19" x14ac:dyDescent="0.3">
      <c r="A5083" s="1">
        <v>44837</v>
      </c>
      <c r="B5083" s="2">
        <v>5080</v>
      </c>
      <c r="C5083">
        <v>364.93420410156199</v>
      </c>
      <c r="D5083">
        <v>96.351814270019503</v>
      </c>
      <c r="E5083" s="4">
        <f t="shared" si="875"/>
        <v>2.0311983171085624E-2</v>
      </c>
      <c r="F5083" s="4">
        <f t="shared" si="871"/>
        <v>2.0311983171085624E-2</v>
      </c>
      <c r="G5083" s="4">
        <f t="shared" si="876"/>
        <v>2.6401274306313782E-2</v>
      </c>
      <c r="H5083" s="4" cm="1">
        <f t="array" ref="H5083">SUMPRODUCT(Q5082:R5082,(1+daily_ret!D5082:E5082))-1</f>
        <v>2.0311983171085402E-2</v>
      </c>
      <c r="I5083" s="5">
        <f t="shared" si="872"/>
        <v>594.53987151666297</v>
      </c>
      <c r="J5083" s="4">
        <f>I5083/MAX(I$3:I5083)-1</f>
        <v>-0.22368246282614435</v>
      </c>
      <c r="K5083" s="5">
        <f t="shared" si="877"/>
        <v>432.31036956140963</v>
      </c>
      <c r="L5083" s="4">
        <f>K5083/MAX(K$3:K5083)-1</f>
        <v>-0.19420288421423326</v>
      </c>
      <c r="M5083" s="5">
        <f t="shared" si="873"/>
        <v>252.67416420521798</v>
      </c>
      <c r="N5083" s="5">
        <f t="shared" si="874"/>
        <v>179.63620535619162</v>
      </c>
      <c r="O5083" s="5">
        <f t="shared" si="869"/>
        <v>252.67416420521798</v>
      </c>
      <c r="P5083" s="5">
        <f t="shared" si="870"/>
        <v>179.63620535619162</v>
      </c>
      <c r="Q5083" s="5">
        <f t="shared" si="878"/>
        <v>0.58447398442365062</v>
      </c>
      <c r="R5083" s="5">
        <f t="shared" si="879"/>
        <v>0.41552601557634933</v>
      </c>
      <c r="S5083" s="4" cm="1">
        <f t="array" ref="S5083">SUM(ABS(O5083:P5083/K5083-M5083:N5083/K5083))</f>
        <v>0</v>
      </c>
    </row>
    <row r="5084" spans="1:19" x14ac:dyDescent="0.3">
      <c r="A5084" s="1">
        <v>44838</v>
      </c>
      <c r="B5084" s="2">
        <v>5081</v>
      </c>
      <c r="C5084">
        <v>376.24227905273398</v>
      </c>
      <c r="D5084">
        <v>96.550598144531193</v>
      </c>
      <c r="E5084" s="4">
        <f t="shared" si="875"/>
        <v>1.8968142809312694E-2</v>
      </c>
      <c r="F5084" s="4">
        <f t="shared" si="871"/>
        <v>1.8968142809312694E-2</v>
      </c>
      <c r="G5084" s="4">
        <f t="shared" si="876"/>
        <v>3.0986612995105745E-2</v>
      </c>
      <c r="H5084" s="4" cm="1">
        <f t="array" ref="H5084">SUMPRODUCT(Q5083:R5083,(1+daily_ret!D5083:E5083))-1</f>
        <v>1.8968142809312694E-2</v>
      </c>
      <c r="I5084" s="5">
        <f t="shared" si="872"/>
        <v>612.96264842550966</v>
      </c>
      <c r="J5084" s="4">
        <f>I5084/MAX(I$3:I5084)-1</f>
        <v>-0.19962701174042452</v>
      </c>
      <c r="K5084" s="5">
        <f t="shared" si="877"/>
        <v>440.51049438919722</v>
      </c>
      <c r="L5084" s="4">
        <f>K5084/MAX(K$3:K5084)-1</f>
        <v>-0.17891840944667647</v>
      </c>
      <c r="M5084" s="5">
        <f t="shared" si="873"/>
        <v>260.50368074530684</v>
      </c>
      <c r="N5084" s="5">
        <f t="shared" si="874"/>
        <v>180.00681364389041</v>
      </c>
      <c r="O5084" s="5">
        <f t="shared" si="869"/>
        <v>260.50368074530684</v>
      </c>
      <c r="P5084" s="5">
        <f t="shared" si="870"/>
        <v>180.00681364389041</v>
      </c>
      <c r="Q5084" s="5">
        <f t="shared" si="878"/>
        <v>0.59136770647545156</v>
      </c>
      <c r="R5084" s="5">
        <f t="shared" si="879"/>
        <v>0.4086322935245485</v>
      </c>
      <c r="S5084" s="4" cm="1">
        <f t="array" ref="S5084">SUM(ABS(O5084:P5084/K5084-M5084:N5084/K5084))</f>
        <v>0</v>
      </c>
    </row>
    <row r="5085" spans="1:19" x14ac:dyDescent="0.3">
      <c r="A5085" s="1">
        <v>44839</v>
      </c>
      <c r="B5085" s="2">
        <v>5082</v>
      </c>
      <c r="C5085">
        <v>375.36630249023398</v>
      </c>
      <c r="D5085">
        <v>95.636184692382798</v>
      </c>
      <c r="E5085" s="4">
        <f t="shared" si="875"/>
        <v>-5.2469202835698781E-3</v>
      </c>
      <c r="F5085" s="4">
        <f t="shared" si="871"/>
        <v>-5.2469202835698781E-3</v>
      </c>
      <c r="G5085" s="4">
        <f t="shared" si="876"/>
        <v>-2.3282246873089774E-3</v>
      </c>
      <c r="H5085" s="4" cm="1">
        <f t="array" ref="H5085">SUMPRODUCT(Q5084:R5084,(1+daily_ret!D5084:E5084))-1</f>
        <v>-5.2469202835698781E-3</v>
      </c>
      <c r="I5085" s="5">
        <f t="shared" si="872"/>
        <v>611.53553365504706</v>
      </c>
      <c r="J5085" s="4">
        <f>I5085/MAX(I$3:I5085)-1</f>
        <v>-0.20149045989074577</v>
      </c>
      <c r="K5085" s="5">
        <f t="shared" si="877"/>
        <v>438.19917094106114</v>
      </c>
      <c r="L5085" s="4">
        <f>K5085/MAX(K$3:K5085)-1</f>
        <v>-0.18322655909861651</v>
      </c>
      <c r="M5085" s="5">
        <f t="shared" si="873"/>
        <v>259.89716964466072</v>
      </c>
      <c r="N5085" s="5">
        <f t="shared" si="874"/>
        <v>178.30200129640042</v>
      </c>
      <c r="O5085" s="5">
        <f t="shared" si="869"/>
        <v>259.89716964466072</v>
      </c>
      <c r="P5085" s="5">
        <f t="shared" si="870"/>
        <v>178.30200129640042</v>
      </c>
      <c r="Q5085" s="5">
        <f t="shared" si="878"/>
        <v>0.59310283286596521</v>
      </c>
      <c r="R5085" s="5">
        <f t="shared" si="879"/>
        <v>0.40689716713403473</v>
      </c>
      <c r="S5085" s="4" cm="1">
        <f t="array" ref="S5085">SUM(ABS(O5085:P5085/K5085-M5085:N5085/K5085))</f>
        <v>0</v>
      </c>
    </row>
    <row r="5086" spans="1:19" x14ac:dyDescent="0.3">
      <c r="A5086" s="1">
        <v>44840</v>
      </c>
      <c r="B5086" s="2">
        <v>5083</v>
      </c>
      <c r="C5086">
        <v>371.49411010742102</v>
      </c>
      <c r="D5086">
        <v>95.109397888183594</v>
      </c>
      <c r="E5086" s="4">
        <f t="shared" si="875"/>
        <v>-8.3595984884877739E-3</v>
      </c>
      <c r="F5086" s="4">
        <f t="shared" si="871"/>
        <v>-8.3595984884877739E-3</v>
      </c>
      <c r="G5086" s="4">
        <f t="shared" si="876"/>
        <v>-1.0315769841683364E-2</v>
      </c>
      <c r="H5086" s="4" cm="1">
        <f t="array" ref="H5086">SUMPRODUCT(Q5085:R5085,(1+daily_ret!D5085:E5085))-1</f>
        <v>-8.3595984884878849E-3</v>
      </c>
      <c r="I5086" s="5">
        <f t="shared" si="872"/>
        <v>605.22707383985062</v>
      </c>
      <c r="J5086" s="4">
        <f>I5086/MAX(I$3:I5086)-1</f>
        <v>-0.20972770052290113</v>
      </c>
      <c r="K5086" s="5">
        <f t="shared" si="877"/>
        <v>434.53600181400566</v>
      </c>
      <c r="L5086" s="4">
        <f>K5086/MAX(K$3:K5086)-1</f>
        <v>-0.19005445712061275</v>
      </c>
      <c r="M5086" s="5">
        <f t="shared" si="873"/>
        <v>257.21613026010147</v>
      </c>
      <c r="N5086" s="5">
        <f t="shared" si="874"/>
        <v>177.31987155390416</v>
      </c>
      <c r="O5086" s="5">
        <f t="shared" si="869"/>
        <v>257.21613026010147</v>
      </c>
      <c r="P5086" s="5">
        <f t="shared" si="870"/>
        <v>177.31987155390416</v>
      </c>
      <c r="Q5086" s="5">
        <f t="shared" si="878"/>
        <v>0.59193284143622604</v>
      </c>
      <c r="R5086" s="5">
        <f t="shared" si="879"/>
        <v>0.40806715856377385</v>
      </c>
      <c r="S5086" s="4" cm="1">
        <f t="array" ref="S5086">SUM(ABS(O5086:P5086/K5086-M5086:N5086/K5086))</f>
        <v>0</v>
      </c>
    </row>
    <row r="5087" spans="1:19" x14ac:dyDescent="0.3">
      <c r="A5087" s="1">
        <v>44841</v>
      </c>
      <c r="B5087" s="2">
        <v>5084</v>
      </c>
      <c r="C5087">
        <v>361.13168334960898</v>
      </c>
      <c r="D5087">
        <v>94.642250061035099</v>
      </c>
      <c r="E5087" s="4">
        <f t="shared" si="875"/>
        <v>-1.8515626119588235E-2</v>
      </c>
      <c r="F5087" s="4">
        <f t="shared" si="871"/>
        <v>-1.8515626119588235E-2</v>
      </c>
      <c r="G5087" s="4">
        <f t="shared" si="876"/>
        <v>-2.7893919380890364E-2</v>
      </c>
      <c r="H5087" s="4" cm="1">
        <f t="array" ref="H5087">SUMPRODUCT(Q5086:R5086,(1+daily_ret!D5086:E5086))-1</f>
        <v>-1.8515626119588457E-2</v>
      </c>
      <c r="I5087" s="5">
        <f t="shared" si="872"/>
        <v>588.34491863502967</v>
      </c>
      <c r="J5087" s="4">
        <f>I5087/MAX(I$3:I5087)-1</f>
        <v>-0.23177149233346617</v>
      </c>
      <c r="K5087" s="5">
        <f t="shared" si="877"/>
        <v>426.49029566891681</v>
      </c>
      <c r="L5087" s="4">
        <f>K5087/MAX(K$3:K5087)-1</f>
        <v>-0.20505110596979437</v>
      </c>
      <c r="M5087" s="5">
        <f t="shared" si="873"/>
        <v>250.04136425916158</v>
      </c>
      <c r="N5087" s="5">
        <f t="shared" si="874"/>
        <v>176.4489314097552</v>
      </c>
      <c r="O5087" s="5">
        <f t="shared" si="869"/>
        <v>250.04136425916158</v>
      </c>
      <c r="P5087" s="5">
        <f t="shared" si="870"/>
        <v>176.4489314097552</v>
      </c>
      <c r="Q5087" s="5">
        <f t="shared" si="878"/>
        <v>0.58627679644384678</v>
      </c>
      <c r="R5087" s="5">
        <f t="shared" si="879"/>
        <v>0.41372320355615311</v>
      </c>
      <c r="S5087" s="4" cm="1">
        <f t="array" ref="S5087">SUM(ABS(O5087:P5087/K5087-M5087:N5087/K5087))</f>
        <v>0</v>
      </c>
    </row>
    <row r="5088" spans="1:19" x14ac:dyDescent="0.3">
      <c r="A5088" s="1">
        <v>44844</v>
      </c>
      <c r="B5088" s="2">
        <v>5085</v>
      </c>
      <c r="C5088">
        <v>358.37432861328102</v>
      </c>
      <c r="D5088">
        <v>94.085647583007798</v>
      </c>
      <c r="E5088" s="4">
        <f t="shared" si="875"/>
        <v>-6.9095649737852538E-3</v>
      </c>
      <c r="F5088" s="4">
        <f t="shared" si="871"/>
        <v>-6.9095649737852538E-3</v>
      </c>
      <c r="G5088" s="4">
        <f t="shared" si="876"/>
        <v>-7.6353165990660221E-3</v>
      </c>
      <c r="H5088" s="4" cm="1">
        <f t="array" ref="H5088">SUMPRODUCT(Q5087:R5087,(1+daily_ret!D5087:E5087))-1</f>
        <v>-6.9095649737853648E-3</v>
      </c>
      <c r="I5088" s="5">
        <f t="shared" si="872"/>
        <v>583.85271891179946</v>
      </c>
      <c r="J5088" s="4">
        <f>I5088/MAX(I$3:I5088)-1</f>
        <v>-0.2376371602099282</v>
      </c>
      <c r="K5088" s="5">
        <f t="shared" si="877"/>
        <v>423.54343326030357</v>
      </c>
      <c r="L5088" s="4">
        <f>K5088/MAX(K$3:K5088)-1</f>
        <v>-0.21054385700393474</v>
      </c>
      <c r="M5088" s="5">
        <f t="shared" si="873"/>
        <v>248.13221928018046</v>
      </c>
      <c r="N5088" s="5">
        <f t="shared" si="874"/>
        <v>175.41121398012308</v>
      </c>
      <c r="O5088" s="5">
        <f t="shared" si="869"/>
        <v>248.13221928018046</v>
      </c>
      <c r="P5088" s="5">
        <f t="shared" si="870"/>
        <v>175.41121398012308</v>
      </c>
      <c r="Q5088" s="5">
        <f t="shared" si="878"/>
        <v>0.58584834469073699</v>
      </c>
      <c r="R5088" s="5">
        <f t="shared" si="879"/>
        <v>0.41415165530926301</v>
      </c>
      <c r="S5088" s="4" cm="1">
        <f t="array" ref="S5088">SUM(ABS(O5088:P5088/K5088-M5088:N5088/K5088))</f>
        <v>0</v>
      </c>
    </row>
    <row r="5089" spans="1:19" x14ac:dyDescent="0.3">
      <c r="A5089" s="1">
        <v>44845</v>
      </c>
      <c r="B5089" s="2">
        <v>5086</v>
      </c>
      <c r="C5089">
        <v>356.10476684570301</v>
      </c>
      <c r="D5089">
        <v>94.324195861816406</v>
      </c>
      <c r="E5089" s="4">
        <f t="shared" si="875"/>
        <v>-2.660084567806642E-3</v>
      </c>
      <c r="F5089" s="4">
        <f t="shared" si="871"/>
        <v>-2.660084567806642E-3</v>
      </c>
      <c r="G5089" s="4">
        <f t="shared" si="876"/>
        <v>-6.3329362244221032E-3</v>
      </c>
      <c r="H5089" s="4" cm="1">
        <f t="array" ref="H5089">SUMPRODUCT(Q5088:R5088,(1+daily_ret!D5088:E5088))-1</f>
        <v>-2.660084567806531E-3</v>
      </c>
      <c r="I5089" s="5">
        <f t="shared" si="872"/>
        <v>580.15521687847558</v>
      </c>
      <c r="J5089" s="4">
        <f>I5089/MAX(I$3:I5089)-1</f>
        <v>-0.24246515545418812</v>
      </c>
      <c r="K5089" s="5">
        <f t="shared" si="877"/>
        <v>422.41677190969199</v>
      </c>
      <c r="L5089" s="4">
        <f>K5089/MAX(K$3:K5089)-1</f>
        <v>-0.21264387710687871</v>
      </c>
      <c r="M5089" s="5">
        <f t="shared" si="873"/>
        <v>246.56081376025475</v>
      </c>
      <c r="N5089" s="5">
        <f t="shared" si="874"/>
        <v>175.85595814943721</v>
      </c>
      <c r="O5089" s="5">
        <f t="shared" si="869"/>
        <v>246.56081376025475</v>
      </c>
      <c r="P5089" s="5">
        <f t="shared" si="870"/>
        <v>175.85595814943721</v>
      </c>
      <c r="Q5089" s="5">
        <f t="shared" si="878"/>
        <v>0.58369087156645072</v>
      </c>
      <c r="R5089" s="5">
        <f t="shared" si="879"/>
        <v>0.41630912843354917</v>
      </c>
      <c r="S5089" s="4" cm="1">
        <f t="array" ref="S5089">SUM(ABS(O5089:P5089/K5089-M5089:N5089/K5089))</f>
        <v>0</v>
      </c>
    </row>
    <row r="5090" spans="1:19" x14ac:dyDescent="0.3">
      <c r="A5090" s="1">
        <v>44846</v>
      </c>
      <c r="B5090" s="2">
        <v>5087</v>
      </c>
      <c r="C5090">
        <v>354.93014526367102</v>
      </c>
      <c r="D5090">
        <v>94.632301330566406</v>
      </c>
      <c r="E5090" s="4">
        <f t="shared" si="875"/>
        <v>-5.6546691327152843E-4</v>
      </c>
      <c r="F5090" s="4">
        <f t="shared" si="871"/>
        <v>-5.6546691327152843E-4</v>
      </c>
      <c r="G5090" s="4">
        <f t="shared" si="876"/>
        <v>-3.2985281057495985E-3</v>
      </c>
      <c r="H5090" s="4" cm="1">
        <f t="array" ref="H5090">SUMPRODUCT(Q5089:R5089,(1+daily_ret!D5089:E5089))-1</f>
        <v>-5.6546691327175047E-4</v>
      </c>
      <c r="I5090" s="5">
        <f t="shared" si="872"/>
        <v>578.24155858990468</v>
      </c>
      <c r="J5090" s="4">
        <f>I5090/MAX(I$3:I5090)-1</f>
        <v>-0.24496390543000712</v>
      </c>
      <c r="K5090" s="5">
        <f t="shared" si="877"/>
        <v>422.17790920156608</v>
      </c>
      <c r="L5090" s="4">
        <f>K5090/MAX(K$3:K5090)-1</f>
        <v>-0.21308910094333655</v>
      </c>
      <c r="M5090" s="5">
        <f t="shared" si="873"/>
        <v>245.74752598629004</v>
      </c>
      <c r="N5090" s="5">
        <f t="shared" si="874"/>
        <v>176.43038321527601</v>
      </c>
      <c r="O5090" s="5">
        <f t="shared" si="869"/>
        <v>245.74752598629004</v>
      </c>
      <c r="P5090" s="5">
        <f t="shared" si="870"/>
        <v>176.43038321527601</v>
      </c>
      <c r="Q5090" s="5">
        <f t="shared" si="878"/>
        <v>0.58209470611821967</v>
      </c>
      <c r="R5090" s="5">
        <f t="shared" si="879"/>
        <v>0.41790529388178027</v>
      </c>
      <c r="S5090" s="4" cm="1">
        <f t="array" ref="S5090">SUM(ABS(O5090:P5090/K5090-M5090:N5090/K5090))</f>
        <v>0</v>
      </c>
    </row>
    <row r="5091" spans="1:19" x14ac:dyDescent="0.3">
      <c r="A5091" s="1">
        <v>44847</v>
      </c>
      <c r="B5091" s="2">
        <v>5088</v>
      </c>
      <c r="C5091">
        <v>364.29714965820301</v>
      </c>
      <c r="D5091">
        <v>94.234733581542898</v>
      </c>
      <c r="E5091" s="4">
        <f t="shared" si="875"/>
        <v>1.3606434591453942E-2</v>
      </c>
      <c r="F5091" s="4">
        <f t="shared" si="871"/>
        <v>1.3606434591453942E-2</v>
      </c>
      <c r="G5091" s="4">
        <f t="shared" si="876"/>
        <v>2.6391120955852942E-2</v>
      </c>
      <c r="H5091" s="4" cm="1">
        <f t="array" ref="H5091">SUMPRODUCT(Q5090:R5090,(1+daily_ret!D5090:E5090))-1</f>
        <v>1.3606434591454164E-2</v>
      </c>
      <c r="I5091" s="5">
        <f t="shared" si="872"/>
        <v>593.50200150435182</v>
      </c>
      <c r="J5091" s="4">
        <f>I5091/MAX(I$3:I5091)-1</f>
        <v>-0.22503765653217556</v>
      </c>
      <c r="K5091" s="5">
        <f t="shared" si="877"/>
        <v>427.92224530907401</v>
      </c>
      <c r="L5091" s="4">
        <f>K5091/MAX(K$3:K5091)-1</f>
        <v>-0.20238204926601977</v>
      </c>
      <c r="M5091" s="5">
        <f t="shared" si="873"/>
        <v>252.23307866919581</v>
      </c>
      <c r="N5091" s="5">
        <f t="shared" si="874"/>
        <v>175.68916663987824</v>
      </c>
      <c r="O5091" s="5">
        <f t="shared" si="869"/>
        <v>252.23307866919581</v>
      </c>
      <c r="P5091" s="5">
        <f t="shared" si="870"/>
        <v>175.68916663987824</v>
      </c>
      <c r="Q5091" s="5">
        <f t="shared" si="878"/>
        <v>0.58943670593010711</v>
      </c>
      <c r="R5091" s="5">
        <f t="shared" si="879"/>
        <v>0.410563294069893</v>
      </c>
      <c r="S5091" s="4" cm="1">
        <f t="array" ref="S5091">SUM(ABS(O5091:P5091/K5091-M5091:N5091/K5091))</f>
        <v>0</v>
      </c>
    </row>
    <row r="5092" spans="1:19" x14ac:dyDescent="0.3">
      <c r="A5092" s="1">
        <v>44848</v>
      </c>
      <c r="B5092" s="2">
        <v>5089</v>
      </c>
      <c r="C5092">
        <v>355.99526977539</v>
      </c>
      <c r="D5092">
        <v>93.707954406738196</v>
      </c>
      <c r="E5092" s="4">
        <f t="shared" si="875"/>
        <v>-1.572761030472225E-2</v>
      </c>
      <c r="F5092" s="4">
        <f t="shared" si="871"/>
        <v>-1.572761030472225E-2</v>
      </c>
      <c r="G5092" s="4">
        <f t="shared" si="876"/>
        <v>-2.2788758821204458E-2</v>
      </c>
      <c r="H5092" s="4" cm="1">
        <f t="array" ref="H5092">SUMPRODUCT(Q5091:R5091,(1+daily_ret!D5091:E5091))-1</f>
        <v>-1.5727610304722361E-2</v>
      </c>
      <c r="I5092" s="5">
        <f t="shared" si="872"/>
        <v>579.97682753216702</v>
      </c>
      <c r="J5092" s="4">
        <f>I5092/MAX(I$3:I5092)-1</f>
        <v>-0.24269808647297919</v>
      </c>
      <c r="K5092" s="5">
        <f t="shared" si="877"/>
        <v>421.19205099413114</v>
      </c>
      <c r="L5092" s="4">
        <f>K5092/MAX(K$3:K5092)-1</f>
        <v>-0.21492667356721495</v>
      </c>
      <c r="M5092" s="5">
        <f t="shared" si="873"/>
        <v>246.48499987267363</v>
      </c>
      <c r="N5092" s="5">
        <f t="shared" si="874"/>
        <v>174.70705112145748</v>
      </c>
      <c r="O5092" s="5">
        <f t="shared" si="869"/>
        <v>246.48499987267363</v>
      </c>
      <c r="P5092" s="5">
        <f t="shared" si="870"/>
        <v>174.70705112145748</v>
      </c>
      <c r="Q5092" s="5">
        <f t="shared" si="878"/>
        <v>0.58520809994134515</v>
      </c>
      <c r="R5092" s="5">
        <f t="shared" si="879"/>
        <v>0.41479190005865479</v>
      </c>
      <c r="S5092" s="4" cm="1">
        <f t="array" ref="S5092">SUM(ABS(O5092:P5092/K5092-M5092:N5092/K5092))</f>
        <v>0</v>
      </c>
    </row>
    <row r="5093" spans="1:19" x14ac:dyDescent="0.3">
      <c r="A5093" s="1">
        <v>44851</v>
      </c>
      <c r="B5093" s="2">
        <v>5090</v>
      </c>
      <c r="C5093">
        <v>365.14328002929602</v>
      </c>
      <c r="D5093">
        <v>93.807334899902301</v>
      </c>
      <c r="E5093" s="4">
        <f t="shared" si="875"/>
        <v>1.5477993233947718E-2</v>
      </c>
      <c r="F5093" s="4">
        <f t="shared" si="871"/>
        <v>1.5477993233947718E-2</v>
      </c>
      <c r="G5093" s="4">
        <f t="shared" si="876"/>
        <v>2.5696999456419123E-2</v>
      </c>
      <c r="H5093" s="4" cm="1">
        <f t="array" ref="H5093">SUMPRODUCT(Q5092:R5092,(1+daily_ret!D5092:E5092))-1</f>
        <v>1.547799323394794E-2</v>
      </c>
      <c r="I5093" s="5">
        <f t="shared" si="872"/>
        <v>594.88049175399681</v>
      </c>
      <c r="J5093" s="4">
        <f>I5093/MAX(I$3:I5093)-1</f>
        <v>-0.22323769961273021</v>
      </c>
      <c r="K5093" s="5">
        <f t="shared" si="877"/>
        <v>427.71125870961089</v>
      </c>
      <c r="L5093" s="4">
        <f>K5093/MAX(K$3:K5093)-1</f>
        <v>-0.20277531393253545</v>
      </c>
      <c r="M5093" s="5">
        <f t="shared" si="873"/>
        <v>252.81892478041721</v>
      </c>
      <c r="N5093" s="5">
        <f t="shared" si="874"/>
        <v>174.89233392919368</v>
      </c>
      <c r="O5093" s="5">
        <f t="shared" si="869"/>
        <v>252.81892478041721</v>
      </c>
      <c r="P5093" s="5">
        <f t="shared" si="870"/>
        <v>174.89233392919368</v>
      </c>
      <c r="Q5093" s="5">
        <f t="shared" si="878"/>
        <v>0.59109719380116998</v>
      </c>
      <c r="R5093" s="5">
        <f t="shared" si="879"/>
        <v>0.40890280619883007</v>
      </c>
      <c r="S5093" s="4" cm="1">
        <f t="array" ref="S5093">SUM(ABS(O5093:P5093/K5093-M5093:N5093/K5093))</f>
        <v>0</v>
      </c>
    </row>
    <row r="5094" spans="1:19" x14ac:dyDescent="0.3">
      <c r="A5094" s="1">
        <v>44852</v>
      </c>
      <c r="B5094" s="2">
        <v>5091</v>
      </c>
      <c r="C5094">
        <v>369.43356323242102</v>
      </c>
      <c r="D5094">
        <v>94.045890808105398</v>
      </c>
      <c r="E5094" s="4">
        <f t="shared" si="875"/>
        <v>7.9850053023136081E-3</v>
      </c>
      <c r="F5094" s="4">
        <f t="shared" si="871"/>
        <v>7.9850053023136081E-3</v>
      </c>
      <c r="G5094" s="4">
        <f t="shared" si="876"/>
        <v>1.1749588278827883E-2</v>
      </c>
      <c r="H5094" s="4" cm="1">
        <f t="array" ref="H5094">SUMPRODUCT(Q5093:R5093,(1+daily_ret!D5093:E5093))-1</f>
        <v>7.985005302313386E-3</v>
      </c>
      <c r="I5094" s="5">
        <f t="shared" si="872"/>
        <v>601.87009260721288</v>
      </c>
      <c r="J5094" s="4">
        <f>I5094/MAX(I$3:I5094)-1</f>
        <v>-0.21411106239266464</v>
      </c>
      <c r="K5094" s="5">
        <f t="shared" si="877"/>
        <v>431.12653537826634</v>
      </c>
      <c r="L5094" s="4">
        <f>K5094/MAX(K$3:K5094)-1</f>
        <v>-0.19640947058715152</v>
      </c>
      <c r="M5094" s="5">
        <f t="shared" si="873"/>
        <v>255.78944305568308</v>
      </c>
      <c r="N5094" s="5">
        <f t="shared" si="874"/>
        <v>175.33709232258326</v>
      </c>
      <c r="O5094" s="5">
        <f t="shared" si="869"/>
        <v>255.78944305568308</v>
      </c>
      <c r="P5094" s="5">
        <f t="shared" si="870"/>
        <v>175.33709232258326</v>
      </c>
      <c r="Q5094" s="5">
        <f t="shared" si="878"/>
        <v>0.59330480048335654</v>
      </c>
      <c r="R5094" s="5">
        <f t="shared" si="879"/>
        <v>0.4066951995166434</v>
      </c>
      <c r="S5094" s="4" cm="1">
        <f t="array" ref="S5094">SUM(ABS(O5094:P5094/K5094-M5094:N5094/K5094))</f>
        <v>0</v>
      </c>
    </row>
    <row r="5095" spans="1:19" x14ac:dyDescent="0.3">
      <c r="A5095" s="1">
        <v>44853</v>
      </c>
      <c r="B5095" s="2">
        <v>5092</v>
      </c>
      <c r="C5095">
        <v>366.81558227539</v>
      </c>
      <c r="D5095">
        <v>93.061897277832003</v>
      </c>
      <c r="E5095" s="4">
        <f t="shared" si="875"/>
        <v>-8.4596529999512171E-3</v>
      </c>
      <c r="F5095" s="4">
        <f t="shared" si="871"/>
        <v>-8.4596529999512171E-3</v>
      </c>
      <c r="G5095" s="4">
        <f t="shared" si="876"/>
        <v>-7.08647296180831E-3</v>
      </c>
      <c r="H5095" s="4" cm="1">
        <f t="array" ref="H5095">SUMPRODUCT(Q5094:R5094,(1+daily_ret!D5094:E5094))-1</f>
        <v>-8.4596529999512171E-3</v>
      </c>
      <c r="I5095" s="5">
        <f t="shared" si="872"/>
        <v>597.60495646943082</v>
      </c>
      <c r="J5095" s="4">
        <f>I5095/MAX(I$3:I5095)-1</f>
        <v>-0.21968024310000323</v>
      </c>
      <c r="K5095" s="5">
        <f t="shared" si="877"/>
        <v>427.479354489895</v>
      </c>
      <c r="L5095" s="4">
        <f>K5095/MAX(K$3:K5095)-1</f>
        <v>-0.20320756762003134</v>
      </c>
      <c r="M5095" s="5">
        <f t="shared" si="873"/>
        <v>253.97679808355298</v>
      </c>
      <c r="N5095" s="5">
        <f t="shared" si="874"/>
        <v>173.50255640634202</v>
      </c>
      <c r="O5095" s="5">
        <f t="shared" si="869"/>
        <v>253.97679808355298</v>
      </c>
      <c r="P5095" s="5">
        <f t="shared" si="870"/>
        <v>173.50255640634202</v>
      </c>
      <c r="Q5095" s="5">
        <f t="shared" si="878"/>
        <v>0.59412646579533612</v>
      </c>
      <c r="R5095" s="5">
        <f t="shared" si="879"/>
        <v>0.40587353420466388</v>
      </c>
      <c r="S5095" s="4" cm="1">
        <f t="array" ref="S5095">SUM(ABS(O5095:P5095/K5095-M5095:N5095/K5095))</f>
        <v>0</v>
      </c>
    </row>
    <row r="5096" spans="1:19" x14ac:dyDescent="0.3">
      <c r="A5096" s="1">
        <v>44854</v>
      </c>
      <c r="B5096" s="2">
        <v>5093</v>
      </c>
      <c r="C5096">
        <v>363.73971557617102</v>
      </c>
      <c r="D5096">
        <v>92.366149902343693</v>
      </c>
      <c r="E5096" s="4">
        <f t="shared" si="875"/>
        <v>-8.0163246834280555E-3</v>
      </c>
      <c r="F5096" s="4">
        <f t="shared" si="871"/>
        <v>-8.0163246834280555E-3</v>
      </c>
      <c r="G5096" s="4">
        <f t="shared" si="876"/>
        <v>-8.3853218015961239E-3</v>
      </c>
      <c r="H5096" s="4" cm="1">
        <f t="array" ref="H5096">SUMPRODUCT(Q5095:R5095,(1+daily_ret!D5095:E5095))-1</f>
        <v>-8.0163246834281665E-3</v>
      </c>
      <c r="I5096" s="5">
        <f t="shared" si="872"/>
        <v>592.59384659920579</v>
      </c>
      <c r="J5096" s="4">
        <f>I5096/MAX(I$3:I5096)-1</f>
        <v>-0.22622347536975296</v>
      </c>
      <c r="K5096" s="5">
        <f t="shared" si="877"/>
        <v>424.05254118884176</v>
      </c>
      <c r="L5096" s="4">
        <f>K5096/MAX(K$3:K5096)-1</f>
        <v>-0.2095949144632876</v>
      </c>
      <c r="M5096" s="5">
        <f t="shared" si="873"/>
        <v>251.84712090148341</v>
      </c>
      <c r="N5096" s="5">
        <f t="shared" si="874"/>
        <v>172.20542028735835</v>
      </c>
      <c r="O5096" s="5">
        <f t="shared" si="869"/>
        <v>251.84712090148341</v>
      </c>
      <c r="P5096" s="5">
        <f t="shared" si="870"/>
        <v>172.20542028735835</v>
      </c>
      <c r="Q5096" s="5">
        <f t="shared" si="878"/>
        <v>0.59390546321317583</v>
      </c>
      <c r="R5096" s="5">
        <f t="shared" si="879"/>
        <v>0.40609453678682411</v>
      </c>
      <c r="S5096" s="4" cm="1">
        <f t="array" ref="S5096">SUM(ABS(O5096:P5096/K5096-M5096:N5096/K5096))</f>
        <v>0</v>
      </c>
    </row>
    <row r="5097" spans="1:19" x14ac:dyDescent="0.3">
      <c r="A5097" s="1">
        <v>44855</v>
      </c>
      <c r="B5097" s="2">
        <v>5094</v>
      </c>
      <c r="C5097">
        <v>372.57913208007801</v>
      </c>
      <c r="D5097">
        <v>92.574867248535099</v>
      </c>
      <c r="E5097" s="4">
        <f t="shared" si="875"/>
        <v>1.5350427851218651E-2</v>
      </c>
      <c r="F5097" s="4">
        <f t="shared" si="871"/>
        <v>1.5350427851218651E-2</v>
      </c>
      <c r="G5097" s="4">
        <f t="shared" si="876"/>
        <v>2.4301488469317123E-2</v>
      </c>
      <c r="H5097" s="4" cm="1">
        <f t="array" ref="H5097">SUMPRODUCT(Q5096:R5096,(1+daily_ret!D5096:E5096))-1</f>
        <v>1.5350427851218651E-2</v>
      </c>
      <c r="I5097" s="5">
        <f t="shared" si="872"/>
        <v>606.99475912932462</v>
      </c>
      <c r="J5097" s="4">
        <f>I5097/MAX(I$3:I5097)-1</f>
        <v>-0.20741955407862278</v>
      </c>
      <c r="K5097" s="5">
        <f t="shared" si="877"/>
        <v>430.56192912748702</v>
      </c>
      <c r="L5097" s="4">
        <f>K5097/MAX(K$3:K5097)-1</f>
        <v>-0.19746185822451989</v>
      </c>
      <c r="M5097" s="5">
        <f t="shared" si="873"/>
        <v>257.96738080610152</v>
      </c>
      <c r="N5097" s="5">
        <f t="shared" si="874"/>
        <v>172.59454832138547</v>
      </c>
      <c r="O5097" s="5">
        <f t="shared" si="869"/>
        <v>257.96738080610152</v>
      </c>
      <c r="P5097" s="5">
        <f t="shared" si="870"/>
        <v>172.59454832138547</v>
      </c>
      <c r="Q5097" s="5">
        <f t="shared" si="878"/>
        <v>0.59914117657559729</v>
      </c>
      <c r="R5097" s="5">
        <f t="shared" si="879"/>
        <v>0.4008588234244026</v>
      </c>
      <c r="S5097" s="4" cm="1">
        <f t="array" ref="S5097">SUM(ABS(O5097:P5097/K5097-M5097:N5097/K5097))</f>
        <v>0</v>
      </c>
    </row>
    <row r="5098" spans="1:19" x14ac:dyDescent="0.3">
      <c r="A5098" s="1">
        <v>44858</v>
      </c>
      <c r="B5098" s="2">
        <v>5095</v>
      </c>
      <c r="C5098">
        <v>377.13818359375</v>
      </c>
      <c r="D5098">
        <v>92.455596923828097</v>
      </c>
      <c r="E5098" s="4">
        <f t="shared" si="875"/>
        <v>6.8149171076057335E-3</v>
      </c>
      <c r="F5098" s="4">
        <f t="shared" si="871"/>
        <v>6.8149171076057335E-3</v>
      </c>
      <c r="G5098" s="4">
        <f t="shared" si="876"/>
        <v>1.2236465011390196E-2</v>
      </c>
      <c r="H5098" s="4" cm="1">
        <f t="array" ref="H5098">SUMPRODUCT(Q5097:R5097,(1+daily_ret!D5097:E5097))-1</f>
        <v>6.8149171076055115E-3</v>
      </c>
      <c r="I5098" s="5">
        <f t="shared" si="872"/>
        <v>614.42222926150782</v>
      </c>
      <c r="J5098" s="4">
        <f>I5098/MAX(I$3:I5098)-1</f>
        <v>-0.19772117118339383</v>
      </c>
      <c r="K5098" s="5">
        <f t="shared" si="877"/>
        <v>433.49617298418161</v>
      </c>
      <c r="L5098" s="4">
        <f>K5098/MAX(K$3:K5098)-1</f>
        <v>-0.19199262731262812</v>
      </c>
      <c r="M5098" s="5">
        <f t="shared" si="873"/>
        <v>261.12398963541534</v>
      </c>
      <c r="N5098" s="5">
        <f t="shared" si="874"/>
        <v>172.37218334876624</v>
      </c>
      <c r="O5098" s="5">
        <f t="shared" si="869"/>
        <v>261.12398963541534</v>
      </c>
      <c r="P5098" s="5">
        <f t="shared" si="870"/>
        <v>172.37218334876624</v>
      </c>
      <c r="Q5098" s="5">
        <f t="shared" si="878"/>
        <v>0.6023674622957832</v>
      </c>
      <c r="R5098" s="5">
        <f t="shared" si="879"/>
        <v>0.39763253770421669</v>
      </c>
      <c r="S5098" s="4" cm="1">
        <f t="array" ref="S5098">SUM(ABS(O5098:P5098/K5098-M5098:N5098/K5098))</f>
        <v>0</v>
      </c>
    </row>
    <row r="5099" spans="1:19" x14ac:dyDescent="0.3">
      <c r="A5099" s="1">
        <v>44859</v>
      </c>
      <c r="B5099" s="2">
        <v>5096</v>
      </c>
      <c r="C5099">
        <v>383.16052246093699</v>
      </c>
      <c r="D5099">
        <v>93.608558654785099</v>
      </c>
      <c r="E5099" s="4">
        <f t="shared" si="875"/>
        <v>1.4577568909648342E-2</v>
      </c>
      <c r="F5099" s="4">
        <f t="shared" si="871"/>
        <v>1.4577568909648342E-2</v>
      </c>
      <c r="G5099" s="4">
        <f t="shared" si="876"/>
        <v>1.5968520635593508E-2</v>
      </c>
      <c r="H5099" s="4" cm="1">
        <f t="array" ref="H5099">SUMPRODUCT(Q5098:R5098,(1+daily_ret!D5098:E5098))-1</f>
        <v>1.457756890964812E-2</v>
      </c>
      <c r="I5099" s="5">
        <f t="shared" si="872"/>
        <v>624.23364330843754</v>
      </c>
      <c r="J5099" s="4">
        <f>I5099/MAX(I$3:I5099)-1</f>
        <v>-0.18490996514993607</v>
      </c>
      <c r="K5099" s="5">
        <f t="shared" si="877"/>
        <v>439.81549331792735</v>
      </c>
      <c r="L5099" s="4">
        <f>K5099/MAX(K$3:K5099)-1</f>
        <v>-0.18021384415777408</v>
      </c>
      <c r="M5099" s="5">
        <f t="shared" si="873"/>
        <v>265.29375345235695</v>
      </c>
      <c r="N5099" s="5">
        <f t="shared" si="874"/>
        <v>174.52173986557037</v>
      </c>
      <c r="O5099" s="5">
        <f t="shared" si="869"/>
        <v>265.29375345235695</v>
      </c>
      <c r="P5099" s="5">
        <f t="shared" si="870"/>
        <v>174.52173986557037</v>
      </c>
      <c r="Q5099" s="5">
        <f t="shared" si="878"/>
        <v>0.60319328782850612</v>
      </c>
      <c r="R5099" s="5">
        <f t="shared" si="879"/>
        <v>0.39680671217149383</v>
      </c>
      <c r="S5099" s="4" cm="1">
        <f t="array" ref="S5099">SUM(ABS(O5099:P5099/K5099-M5099:N5099/K5099))</f>
        <v>0</v>
      </c>
    </row>
    <row r="5100" spans="1:19" x14ac:dyDescent="0.3">
      <c r="A5100" s="1">
        <v>44860</v>
      </c>
      <c r="B5100" s="2">
        <v>5097</v>
      </c>
      <c r="C5100">
        <v>380.27377319335898</v>
      </c>
      <c r="D5100">
        <v>94.085647583007798</v>
      </c>
      <c r="E5100" s="4">
        <f t="shared" si="875"/>
        <v>-2.522106266100721E-3</v>
      </c>
      <c r="F5100" s="4">
        <f t="shared" si="871"/>
        <v>-2.522106266100721E-3</v>
      </c>
      <c r="G5100" s="4">
        <f t="shared" si="876"/>
        <v>-7.5340466941562489E-3</v>
      </c>
      <c r="H5100" s="4" cm="1">
        <f t="array" ref="H5100">SUMPRODUCT(Q5099:R5099,(1+daily_ret!D5099:E5099))-1</f>
        <v>-2.522106266100721E-3</v>
      </c>
      <c r="I5100" s="5">
        <f t="shared" si="872"/>
        <v>619.53063789168846</v>
      </c>
      <c r="J5100" s="4">
        <f>I5100/MAX(I$3:I5100)-1</f>
        <v>-0.19105089153243793</v>
      </c>
      <c r="K5100" s="5">
        <f t="shared" si="877"/>
        <v>438.70623190630204</v>
      </c>
      <c r="L5100" s="4">
        <f>K5100/MAX(K$3:K5100)-1</f>
        <v>-0.18228143195828639</v>
      </c>
      <c r="M5100" s="5">
        <f t="shared" si="873"/>
        <v>263.2950179261789</v>
      </c>
      <c r="N5100" s="5">
        <f t="shared" si="874"/>
        <v>175.41121398012314</v>
      </c>
      <c r="O5100" s="5">
        <f t="shared" si="869"/>
        <v>263.2950179261789</v>
      </c>
      <c r="P5100" s="5">
        <f t="shared" si="870"/>
        <v>175.41121398012314</v>
      </c>
      <c r="Q5100" s="5">
        <f t="shared" si="878"/>
        <v>0.60016247497120789</v>
      </c>
      <c r="R5100" s="5">
        <f t="shared" si="879"/>
        <v>0.39983752502879216</v>
      </c>
      <c r="S5100" s="4" cm="1">
        <f t="array" ref="S5100">SUM(ABS(O5100:P5100/K5100-M5100:N5100/K5100))</f>
        <v>0</v>
      </c>
    </row>
    <row r="5101" spans="1:19" x14ac:dyDescent="0.3">
      <c r="A5101" s="1">
        <v>44861</v>
      </c>
      <c r="B5101" s="2">
        <v>5098</v>
      </c>
      <c r="C5101">
        <v>378.24310302734301</v>
      </c>
      <c r="D5101">
        <v>94.7515869140625</v>
      </c>
      <c r="E5101" s="4">
        <f t="shared" si="875"/>
        <v>-3.7482583393122493E-4</v>
      </c>
      <c r="F5101" s="4">
        <f t="shared" si="871"/>
        <v>-3.7482583393122493E-4</v>
      </c>
      <c r="G5101" s="4">
        <f t="shared" si="876"/>
        <v>-5.340021608546186E-3</v>
      </c>
      <c r="H5101" s="4" cm="1">
        <f t="array" ref="H5101">SUMPRODUCT(Q5100:R5100,(1+daily_ret!D5100:E5100))-1</f>
        <v>-3.7482583393133595E-4</v>
      </c>
      <c r="I5101" s="5">
        <f t="shared" si="872"/>
        <v>616.22233089819042</v>
      </c>
      <c r="J5101" s="4">
        <f>I5101/MAX(I$3:I5101)-1</f>
        <v>-0.19537069725186895</v>
      </c>
      <c r="K5101" s="5">
        <f t="shared" si="877"/>
        <v>438.54179347707691</v>
      </c>
      <c r="L5101" s="4">
        <f>K5101/MAX(K$3:K5101)-1</f>
        <v>-0.18258793400247375</v>
      </c>
      <c r="M5101" s="5">
        <f t="shared" si="873"/>
        <v>261.88901684103053</v>
      </c>
      <c r="N5101" s="5">
        <f t="shared" si="874"/>
        <v>176.65277663604635</v>
      </c>
      <c r="O5101" s="5">
        <f t="shared" si="869"/>
        <v>261.88901684103053</v>
      </c>
      <c r="P5101" s="5">
        <f t="shared" si="870"/>
        <v>176.65277663604635</v>
      </c>
      <c r="Q5101" s="5">
        <f t="shared" si="878"/>
        <v>0.59718143341501106</v>
      </c>
      <c r="R5101" s="5">
        <f t="shared" si="879"/>
        <v>0.40281856658498888</v>
      </c>
      <c r="S5101" s="4" cm="1">
        <f t="array" ref="S5101">SUM(ABS(O5101:P5101/K5101-M5101:N5101/K5101))</f>
        <v>0</v>
      </c>
    </row>
    <row r="5102" spans="1:19" x14ac:dyDescent="0.3">
      <c r="A5102" s="1">
        <v>44862</v>
      </c>
      <c r="B5102" s="2">
        <v>5099</v>
      </c>
      <c r="C5102">
        <v>387.24176025390602</v>
      </c>
      <c r="D5102">
        <v>94.264541625976506</v>
      </c>
      <c r="E5102" s="4">
        <f t="shared" si="875"/>
        <v>1.2136765497150925E-2</v>
      </c>
      <c r="F5102" s="4">
        <f t="shared" si="871"/>
        <v>1.2136765497150925E-2</v>
      </c>
      <c r="G5102" s="4">
        <f t="shared" si="876"/>
        <v>2.3790671011686637E-2</v>
      </c>
      <c r="H5102" s="4" cm="1">
        <f t="array" ref="H5102">SUMPRODUCT(Q5101:R5101,(1+daily_ret!D5101:E5101))-1</f>
        <v>1.2136765497150925E-2</v>
      </c>
      <c r="I5102" s="5">
        <f t="shared" si="872"/>
        <v>630.88267364264391</v>
      </c>
      <c r="J5102" s="4">
        <f>I5102/MAX(I$3:I5102)-1</f>
        <v>-0.1762280262238255</v>
      </c>
      <c r="K5102" s="5">
        <f t="shared" si="877"/>
        <v>443.86427238520821</v>
      </c>
      <c r="L5102" s="4">
        <f>K5102/MAX(K$3:K5102)-1</f>
        <v>-0.17266719544291997</v>
      </c>
      <c r="M5102" s="5">
        <f t="shared" si="873"/>
        <v>268.11953228226952</v>
      </c>
      <c r="N5102" s="5">
        <f t="shared" si="874"/>
        <v>175.74474010293869</v>
      </c>
      <c r="O5102" s="5">
        <f t="shared" si="869"/>
        <v>268.11953228226952</v>
      </c>
      <c r="P5102" s="5">
        <f t="shared" si="870"/>
        <v>175.74474010293869</v>
      </c>
      <c r="Q5102" s="5">
        <f t="shared" si="878"/>
        <v>0.60405747649268249</v>
      </c>
      <c r="R5102" s="5">
        <f t="shared" si="879"/>
        <v>0.39594252350731751</v>
      </c>
      <c r="S5102" s="4" cm="1">
        <f t="array" ref="S5102">SUM(ABS(O5102:P5102/K5102-M5102:N5102/K5102))</f>
        <v>0</v>
      </c>
    </row>
    <row r="5103" spans="1:19" x14ac:dyDescent="0.3">
      <c r="A5103" s="1">
        <v>44865</v>
      </c>
      <c r="B5103" s="2">
        <v>5100</v>
      </c>
      <c r="C5103">
        <v>384.44461059570301</v>
      </c>
      <c r="D5103">
        <v>93.837165832519503</v>
      </c>
      <c r="E5103" s="4">
        <f t="shared" si="875"/>
        <v>-6.1583878377557966E-3</v>
      </c>
      <c r="F5103" s="4">
        <f t="shared" si="871"/>
        <v>-6.1583878377557966E-3</v>
      </c>
      <c r="G5103" s="4">
        <f t="shared" si="876"/>
        <v>-7.2232644959805414E-3</v>
      </c>
      <c r="H5103" s="4" cm="1">
        <f t="array" ref="H5103">SUMPRODUCT(Q5102:R5102,(1+daily_ret!D5102:E5102))-1</f>
        <v>-6.1583878377557966E-3</v>
      </c>
      <c r="I5103" s="5">
        <f t="shared" si="872"/>
        <v>626.32564122499173</v>
      </c>
      <c r="J5103" s="4">
        <f>I5103/MAX(I$3:I5103)-1</f>
        <v>-0.18217834907478669</v>
      </c>
      <c r="K5103" s="5">
        <f t="shared" si="877"/>
        <v>441.13078404853684</v>
      </c>
      <c r="L5103" s="4">
        <f>K5103/MAX(K$3:K5103)-1</f>
        <v>-0.17776223172428074</v>
      </c>
      <c r="M5103" s="5">
        <f t="shared" si="873"/>
        <v>266.18283398405612</v>
      </c>
      <c r="N5103" s="5">
        <f t="shared" si="874"/>
        <v>174.94795006448069</v>
      </c>
      <c r="O5103" s="5">
        <f t="shared" si="869"/>
        <v>266.18283398405612</v>
      </c>
      <c r="P5103" s="5">
        <f t="shared" si="870"/>
        <v>174.94795006448069</v>
      </c>
      <c r="Q5103" s="5">
        <f t="shared" si="878"/>
        <v>0.60341024387626618</v>
      </c>
      <c r="R5103" s="5">
        <f t="shared" si="879"/>
        <v>0.39658975612373376</v>
      </c>
      <c r="S5103" s="4" cm="1">
        <f t="array" ref="S5103">SUM(ABS(O5103:P5103/K5103-M5103:N5103/K5103))</f>
        <v>0</v>
      </c>
    </row>
    <row r="5104" spans="1:19" x14ac:dyDescent="0.3">
      <c r="A5104" s="1">
        <v>44866</v>
      </c>
      <c r="B5104" s="2">
        <v>5101</v>
      </c>
      <c r="C5104">
        <v>382.76232910156199</v>
      </c>
      <c r="D5104">
        <v>93.820228576660099</v>
      </c>
      <c r="E5104" s="4">
        <f t="shared" si="875"/>
        <v>-2.7120306578172215E-3</v>
      </c>
      <c r="F5104" s="4">
        <f t="shared" si="871"/>
        <v>-2.7120306578172215E-3</v>
      </c>
      <c r="G5104" s="4">
        <f t="shared" si="876"/>
        <v>-4.3758748276749859E-3</v>
      </c>
      <c r="H5104" s="4" cm="1">
        <f t="array" ref="H5104">SUMPRODUCT(Q5103:R5103,(1+daily_ret!D5103:E5103))-1</f>
        <v>-2.7120306578172215E-3</v>
      </c>
      <c r="I5104" s="5">
        <f t="shared" si="872"/>
        <v>623.58491861762786</v>
      </c>
      <c r="J5104" s="4">
        <f>I5104/MAX(I$3:I5104)-1</f>
        <v>-0.18575703425059797</v>
      </c>
      <c r="K5104" s="5">
        <f t="shared" si="877"/>
        <v>439.93442383809025</v>
      </c>
      <c r="L5104" s="4">
        <f>K5104/MAX(K$3:K5104)-1</f>
        <v>-0.17999216575985966</v>
      </c>
      <c r="M5104" s="5">
        <f t="shared" si="873"/>
        <v>265.01805122126615</v>
      </c>
      <c r="N5104" s="5">
        <f t="shared" si="874"/>
        <v>174.91637261682411</v>
      </c>
      <c r="O5104" s="5">
        <f t="shared" si="869"/>
        <v>265.01805122126615</v>
      </c>
      <c r="P5104" s="5">
        <f t="shared" si="870"/>
        <v>174.91637261682411</v>
      </c>
      <c r="Q5104" s="5">
        <f t="shared" si="878"/>
        <v>0.60240353302927974</v>
      </c>
      <c r="R5104" s="5">
        <f t="shared" si="879"/>
        <v>0.39759646697072026</v>
      </c>
      <c r="S5104" s="4" cm="1">
        <f t="array" ref="S5104">SUM(ABS(O5104:P5104/K5104-M5104:N5104/K5104))</f>
        <v>0</v>
      </c>
    </row>
    <row r="5105" spans="1:19" x14ac:dyDescent="0.3">
      <c r="A5105" s="1">
        <v>44867</v>
      </c>
      <c r="B5105" s="2">
        <v>5102</v>
      </c>
      <c r="C5105">
        <v>373.15646362304602</v>
      </c>
      <c r="D5105">
        <v>93.660850524902301</v>
      </c>
      <c r="E5105" s="4">
        <f t="shared" si="875"/>
        <v>-1.5793437723862436E-2</v>
      </c>
      <c r="F5105" s="4">
        <f t="shared" si="871"/>
        <v>-1.5793437723862436E-2</v>
      </c>
      <c r="G5105" s="4">
        <f t="shared" si="876"/>
        <v>-2.5096162156457047E-2</v>
      </c>
      <c r="H5105" s="4" cm="1">
        <f t="array" ref="H5105">SUMPRODUCT(Q5104:R5104,(1+daily_ret!D5104:E5104))-1</f>
        <v>-1.5793437723862325E-2</v>
      </c>
      <c r="I5105" s="5">
        <f t="shared" si="872"/>
        <v>607.9353303816788</v>
      </c>
      <c r="J5105" s="4">
        <f>I5105/MAX(I$3:I5105)-1</f>
        <v>-0.20619140775379952</v>
      </c>
      <c r="K5105" s="5">
        <f t="shared" si="877"/>
        <v>432.98634691262009</v>
      </c>
      <c r="L5105" s="4">
        <f>K5105/MAX(K$3:K5105)-1</f>
        <v>-0.19294290842301054</v>
      </c>
      <c r="M5105" s="5">
        <f t="shared" si="873"/>
        <v>258.36711523342899</v>
      </c>
      <c r="N5105" s="5">
        <f t="shared" si="874"/>
        <v>174.6192316791911</v>
      </c>
      <c r="O5105" s="5">
        <f t="shared" si="869"/>
        <v>258.36711523342899</v>
      </c>
      <c r="P5105" s="5">
        <f t="shared" si="870"/>
        <v>174.6192316791911</v>
      </c>
      <c r="Q5105" s="5">
        <f t="shared" si="878"/>
        <v>0.59670961238315767</v>
      </c>
      <c r="R5105" s="5">
        <f t="shared" si="879"/>
        <v>0.40329038761684227</v>
      </c>
      <c r="S5105" s="4" cm="1">
        <f t="array" ref="S5105">SUM(ABS(O5105:P5105/K5105-M5105:N5105/K5105))</f>
        <v>0</v>
      </c>
    </row>
    <row r="5106" spans="1:19" x14ac:dyDescent="0.3">
      <c r="A5106" s="1">
        <v>44868</v>
      </c>
      <c r="B5106" s="2">
        <v>5103</v>
      </c>
      <c r="C5106">
        <v>369.31411743164</v>
      </c>
      <c r="D5106">
        <v>93.252464294433594</v>
      </c>
      <c r="E5106" s="4">
        <f t="shared" si="875"/>
        <v>-7.9026988587966862E-3</v>
      </c>
      <c r="F5106" s="4">
        <f t="shared" si="871"/>
        <v>-7.9026988587966862E-3</v>
      </c>
      <c r="G5106" s="4">
        <f t="shared" si="876"/>
        <v>-1.0296876956384371E-2</v>
      </c>
      <c r="H5106" s="4" cm="1">
        <f t="array" ref="H5106">SUMPRODUCT(Q5105:R5105,(1+daily_ret!D5105:E5105))-1</f>
        <v>-7.9026988587966862E-3</v>
      </c>
      <c r="I5106" s="5">
        <f t="shared" si="872"/>
        <v>601.67549508729974</v>
      </c>
      <c r="J5106" s="4">
        <f>I5106/MAX(I$3:I5106)-1</f>
        <v>-0.21436515715507931</v>
      </c>
      <c r="K5106" s="5">
        <f t="shared" si="877"/>
        <v>429.56458620299918</v>
      </c>
      <c r="L5106" s="4">
        <f>K5106/MAX(K$3:K5106)-1</f>
        <v>-0.19932083757959984</v>
      </c>
      <c r="M5106" s="5">
        <f t="shared" si="873"/>
        <v>255.70674083829439</v>
      </c>
      <c r="N5106" s="5">
        <f t="shared" si="874"/>
        <v>173.85784536470481</v>
      </c>
      <c r="O5106" s="5">
        <f t="shared" si="869"/>
        <v>255.70674083829439</v>
      </c>
      <c r="P5106" s="5">
        <f t="shared" si="870"/>
        <v>173.85784536470481</v>
      </c>
      <c r="Q5106" s="5">
        <f t="shared" si="878"/>
        <v>0.59526960334075385</v>
      </c>
      <c r="R5106" s="5">
        <f t="shared" si="879"/>
        <v>0.40473039665924621</v>
      </c>
      <c r="S5106" s="4" cm="1">
        <f t="array" ref="S5106">SUM(ABS(O5106:P5106/K5106-M5106:N5106/K5106))</f>
        <v>0</v>
      </c>
    </row>
    <row r="5107" spans="1:19" x14ac:dyDescent="0.3">
      <c r="A5107" s="1">
        <v>44869</v>
      </c>
      <c r="B5107" s="2">
        <v>5104</v>
      </c>
      <c r="C5107">
        <v>374.62969970703102</v>
      </c>
      <c r="D5107">
        <v>93.053245544433594</v>
      </c>
      <c r="E5107" s="4">
        <f t="shared" si="875"/>
        <v>7.7031458338236991E-3</v>
      </c>
      <c r="F5107" s="4">
        <f t="shared" si="871"/>
        <v>7.7031458338236991E-3</v>
      </c>
      <c r="G5107" s="4">
        <f t="shared" si="876"/>
        <v>1.4393119635820462E-2</v>
      </c>
      <c r="H5107" s="4" cm="1">
        <f t="array" ref="H5107">SUMPRODUCT(Q5106:R5106,(1+daily_ret!D5106:E5106))-1</f>
        <v>7.7031458338236991E-3</v>
      </c>
      <c r="I5107" s="5">
        <f t="shared" si="872"/>
        <v>610.33548247003273</v>
      </c>
      <c r="J5107" s="4">
        <f>I5107/MAX(I$3:I5107)-1</f>
        <v>-0.20305742087194345</v>
      </c>
      <c r="K5107" s="5">
        <f t="shared" si="877"/>
        <v>432.873584855567</v>
      </c>
      <c r="L5107" s="4">
        <f>K5107/MAX(K$3:K5107)-1</f>
        <v>-0.19315308922537167</v>
      </c>
      <c r="M5107" s="5">
        <f t="shared" si="873"/>
        <v>259.38715855086571</v>
      </c>
      <c r="N5107" s="5">
        <f t="shared" si="874"/>
        <v>173.4864263047013</v>
      </c>
      <c r="O5107" s="5">
        <f t="shared" si="869"/>
        <v>259.38715855086571</v>
      </c>
      <c r="P5107" s="5">
        <f t="shared" si="870"/>
        <v>173.4864263047013</v>
      </c>
      <c r="Q5107" s="5">
        <f t="shared" si="878"/>
        <v>0.59922149936086555</v>
      </c>
      <c r="R5107" s="5">
        <f t="shared" si="879"/>
        <v>0.40077850063913451</v>
      </c>
      <c r="S5107" s="4" cm="1">
        <f t="array" ref="S5107">SUM(ABS(O5107:P5107/K5107-M5107:N5107/K5107))</f>
        <v>0</v>
      </c>
    </row>
    <row r="5108" spans="1:19" x14ac:dyDescent="0.3">
      <c r="A5108" s="1">
        <v>44872</v>
      </c>
      <c r="B5108" s="2">
        <v>5105</v>
      </c>
      <c r="C5108">
        <v>378.21325683593699</v>
      </c>
      <c r="D5108">
        <v>92.724540710449205</v>
      </c>
      <c r="E5108" s="4">
        <f t="shared" si="875"/>
        <v>4.3161867491148254E-3</v>
      </c>
      <c r="F5108" s="4">
        <f t="shared" si="871"/>
        <v>4.3161867491148254E-3</v>
      </c>
      <c r="G5108" s="4">
        <f t="shared" si="876"/>
        <v>9.5655980604536506E-3</v>
      </c>
      <c r="H5108" s="4" cm="1">
        <f t="array" ref="H5108">SUMPRODUCT(Q5107:R5107,(1+daily_ret!D5107:E5107))-1</f>
        <v>4.3161867491148254E-3</v>
      </c>
      <c r="I5108" s="5">
        <f t="shared" si="872"/>
        <v>616.17370637737417</v>
      </c>
      <c r="J5108" s="4">
        <f>I5108/MAX(I$3:I5108)-1</f>
        <v>-0.19543418848274308</v>
      </c>
      <c r="K5108" s="5">
        <f t="shared" si="877"/>
        <v>434.74194808656239</v>
      </c>
      <c r="L5108" s="4">
        <f>K5108/MAX(K$3:K5108)-1</f>
        <v>-0.18967058728052211</v>
      </c>
      <c r="M5108" s="5">
        <f t="shared" si="873"/>
        <v>261.86835185160652</v>
      </c>
      <c r="N5108" s="5">
        <f t="shared" si="874"/>
        <v>172.8735962349559</v>
      </c>
      <c r="O5108" s="5">
        <f t="shared" si="869"/>
        <v>261.86835185160652</v>
      </c>
      <c r="P5108" s="5">
        <f t="shared" si="870"/>
        <v>172.8735962349559</v>
      </c>
      <c r="Q5108" s="5">
        <f t="shared" si="878"/>
        <v>0.60235354100098337</v>
      </c>
      <c r="R5108" s="5">
        <f t="shared" si="879"/>
        <v>0.39764645899901674</v>
      </c>
      <c r="S5108" s="4" cm="1">
        <f t="array" ref="S5108">SUM(ABS(O5108:P5108/K5108-M5108:N5108/K5108))</f>
        <v>0</v>
      </c>
    </row>
    <row r="5109" spans="1:19" x14ac:dyDescent="0.3">
      <c r="A5109" s="1">
        <v>44873</v>
      </c>
      <c r="B5109" s="2">
        <v>5106</v>
      </c>
      <c r="C5109">
        <v>380.25387573242102</v>
      </c>
      <c r="D5109">
        <v>93.342109680175696</v>
      </c>
      <c r="E5109" s="4">
        <f t="shared" si="875"/>
        <v>5.8983759063562236E-3</v>
      </c>
      <c r="F5109" s="4">
        <f t="shared" si="871"/>
        <v>5.8983759063562236E-3</v>
      </c>
      <c r="G5109" s="4">
        <f t="shared" si="876"/>
        <v>5.3954187474956061E-3</v>
      </c>
      <c r="H5109" s="4" cm="1">
        <f t="array" ref="H5109">SUMPRODUCT(Q5108:R5108,(1+daily_ret!D5108:E5108))-1</f>
        <v>5.8983759063562236E-3</v>
      </c>
      <c r="I5109" s="5">
        <f t="shared" si="872"/>
        <v>619.49822154447656</v>
      </c>
      <c r="J5109" s="4">
        <f>I5109/MAX(I$3:I5109)-1</f>
        <v>-0.19109321901968879</v>
      </c>
      <c r="K5109" s="5">
        <f t="shared" si="877"/>
        <v>437.3062195186385</v>
      </c>
      <c r="L5109" s="4">
        <f>K5109/MAX(K$3:K5109)-1</f>
        <v>-0.18489095979632586</v>
      </c>
      <c r="M5109" s="5">
        <f t="shared" si="873"/>
        <v>263.28124126656246</v>
      </c>
      <c r="N5109" s="5">
        <f t="shared" si="874"/>
        <v>174.02497825207604</v>
      </c>
      <c r="O5109" s="5">
        <f t="shared" si="869"/>
        <v>263.28124126656246</v>
      </c>
      <c r="P5109" s="5">
        <f t="shared" si="870"/>
        <v>174.02497825207604</v>
      </c>
      <c r="Q5109" s="5">
        <f t="shared" si="878"/>
        <v>0.60205235945733238</v>
      </c>
      <c r="R5109" s="5">
        <f t="shared" si="879"/>
        <v>0.39794764054266757</v>
      </c>
      <c r="S5109" s="4" cm="1">
        <f t="array" ref="S5109">SUM(ABS(O5109:P5109/K5109-M5109:N5109/K5109))</f>
        <v>0</v>
      </c>
    </row>
    <row r="5110" spans="1:19" x14ac:dyDescent="0.3">
      <c r="A5110" s="1">
        <v>44874</v>
      </c>
      <c r="B5110" s="2">
        <v>5107</v>
      </c>
      <c r="C5110">
        <v>372.41986083984301</v>
      </c>
      <c r="D5110">
        <v>93.660850524902301</v>
      </c>
      <c r="E5110" s="4">
        <f t="shared" si="875"/>
        <v>-1.1044626132072577E-2</v>
      </c>
      <c r="F5110" s="4">
        <f t="shared" si="871"/>
        <v>-1.1044626132072577E-2</v>
      </c>
      <c r="G5110" s="4">
        <f t="shared" si="876"/>
        <v>-2.0602064548293164E-2</v>
      </c>
      <c r="H5110" s="4" cm="1">
        <f t="array" ref="H5110">SUMPRODUCT(Q5109:R5109,(1+daily_ret!D5109:E5109))-1</f>
        <v>-1.1044626132072688E-2</v>
      </c>
      <c r="I5110" s="5">
        <f t="shared" si="872"/>
        <v>606.73527919666446</v>
      </c>
      <c r="J5110" s="4">
        <f>I5110/MAX(I$3:I5110)-1</f>
        <v>-0.2077583687349972</v>
      </c>
      <c r="K5110" s="5">
        <f t="shared" si="877"/>
        <v>432.47633581882508</v>
      </c>
      <c r="L5110" s="4">
        <f>K5110/MAX(K$3:K5110)-1</f>
        <v>-0.19389353440224788</v>
      </c>
      <c r="M5110" s="5">
        <f t="shared" si="873"/>
        <v>257.85710413963398</v>
      </c>
      <c r="N5110" s="5">
        <f t="shared" si="874"/>
        <v>174.6192316791911</v>
      </c>
      <c r="O5110" s="5">
        <f t="shared" si="869"/>
        <v>257.85710413963398</v>
      </c>
      <c r="P5110" s="5">
        <f t="shared" si="870"/>
        <v>174.6192316791911</v>
      </c>
      <c r="Q5110" s="5">
        <f t="shared" si="878"/>
        <v>0.59623401972138568</v>
      </c>
      <c r="R5110" s="5">
        <f t="shared" si="879"/>
        <v>0.40376598027861432</v>
      </c>
      <c r="S5110" s="4" cm="1">
        <f t="array" ref="S5110">SUM(ABS(O5110:P5110/K5110-M5110:N5110/K5110))</f>
        <v>0</v>
      </c>
    </row>
    <row r="5111" spans="1:19" x14ac:dyDescent="0.3">
      <c r="A5111" s="1">
        <v>44875</v>
      </c>
      <c r="B5111" s="2">
        <v>5108</v>
      </c>
      <c r="C5111">
        <v>392.88586425781199</v>
      </c>
      <c r="D5111">
        <v>95.7625732421875</v>
      </c>
      <c r="E5111" s="4">
        <f t="shared" si="875"/>
        <v>4.1825905377773642E-2</v>
      </c>
      <c r="F5111" s="4">
        <f t="shared" si="871"/>
        <v>4.1825905377773642E-2</v>
      </c>
      <c r="G5111" s="4">
        <f t="shared" si="876"/>
        <v>5.4954113810729899E-2</v>
      </c>
      <c r="H5111" s="4" cm="1">
        <f t="array" ref="H5111">SUMPRODUCT(Q5110:R5110,(1+daily_ret!D5110:E5110))-1</f>
        <v>4.1825905377773864E-2</v>
      </c>
      <c r="I5111" s="5">
        <f t="shared" si="872"/>
        <v>640.07787878262297</v>
      </c>
      <c r="J5111" s="4">
        <f>I5111/MAX(I$3:I5111)-1</f>
        <v>-0.16422143196486183</v>
      </c>
      <c r="K5111" s="5">
        <f t="shared" si="877"/>
        <v>450.56505011890954</v>
      </c>
      <c r="L5111" s="4">
        <f>K5111/MAX(K$3:K5111)-1</f>
        <v>-0.16017740164774474</v>
      </c>
      <c r="M5111" s="5">
        <f t="shared" si="873"/>
        <v>272.02741278742866</v>
      </c>
      <c r="N5111" s="5">
        <f t="shared" si="874"/>
        <v>178.53763733148088</v>
      </c>
      <c r="O5111" s="5">
        <f t="shared" si="869"/>
        <v>272.02741278742866</v>
      </c>
      <c r="P5111" s="5">
        <f t="shared" si="870"/>
        <v>178.53763733148088</v>
      </c>
      <c r="Q5111" s="5">
        <f t="shared" si="878"/>
        <v>0.60374725628549608</v>
      </c>
      <c r="R5111" s="5">
        <f t="shared" si="879"/>
        <v>0.39625274371450392</v>
      </c>
      <c r="S5111" s="4" cm="1">
        <f t="array" ref="S5111">SUM(ABS(O5111:P5111/K5111-M5111:N5111/K5111))</f>
        <v>0</v>
      </c>
    </row>
    <row r="5112" spans="1:19" x14ac:dyDescent="0.3">
      <c r="A5112" s="1">
        <v>44876</v>
      </c>
      <c r="B5112" s="2">
        <v>5109</v>
      </c>
      <c r="C5112">
        <v>396.68841552734301</v>
      </c>
      <c r="D5112">
        <v>95.563362121582003</v>
      </c>
      <c r="E5112" s="4">
        <f t="shared" si="875"/>
        <v>5.0190671455263569E-3</v>
      </c>
      <c r="F5112" s="4">
        <f t="shared" si="871"/>
        <v>5.0190671455263569E-3</v>
      </c>
      <c r="G5112" s="4">
        <f t="shared" si="876"/>
        <v>9.6785138266919368E-3</v>
      </c>
      <c r="H5112" s="4" cm="1">
        <f t="array" ref="H5112">SUMPRODUCT(Q5111:R5111,(1+daily_ret!D5111:E5111))-1</f>
        <v>5.019067145526579E-3</v>
      </c>
      <c r="I5112" s="5">
        <f t="shared" si="872"/>
        <v>646.27288138258018</v>
      </c>
      <c r="J5112" s="4">
        <f>I5112/MAX(I$3:I5112)-1</f>
        <v>-0.15613233753808109</v>
      </c>
      <c r="K5112" s="5">
        <f t="shared" si="877"/>
        <v>452.82646635888381</v>
      </c>
      <c r="L5112" s="4">
        <f>K5112/MAX(K$3:K5112)-1</f>
        <v>-0.1559622756362844</v>
      </c>
      <c r="M5112" s="5">
        <f t="shared" si="873"/>
        <v>274.66023386333097</v>
      </c>
      <c r="N5112" s="5">
        <f t="shared" si="874"/>
        <v>178.16623249555283</v>
      </c>
      <c r="O5112" s="5">
        <f t="shared" si="869"/>
        <v>274.66023386333097</v>
      </c>
      <c r="P5112" s="5">
        <f t="shared" si="870"/>
        <v>178.16623249555283</v>
      </c>
      <c r="Q5112" s="5">
        <f t="shared" si="878"/>
        <v>0.60654633566769334</v>
      </c>
      <c r="R5112" s="5">
        <f t="shared" si="879"/>
        <v>0.39345366433230666</v>
      </c>
      <c r="S5112" s="4" cm="1">
        <f t="array" ref="S5112">SUM(ABS(O5112:P5112/K5112-M5112:N5112/K5112))</f>
        <v>0</v>
      </c>
    </row>
    <row r="5113" spans="1:19" x14ac:dyDescent="0.3">
      <c r="A5113" s="1">
        <v>44879</v>
      </c>
      <c r="B5113" s="2">
        <v>5110</v>
      </c>
      <c r="C5113">
        <v>393.31390380859301</v>
      </c>
      <c r="D5113">
        <v>95.334259033203097</v>
      </c>
      <c r="E5113" s="4">
        <f t="shared" si="875"/>
        <v>-6.1029750346269784E-3</v>
      </c>
      <c r="F5113" s="4">
        <f t="shared" si="871"/>
        <v>-6.1029750346269784E-3</v>
      </c>
      <c r="G5113" s="4">
        <f t="shared" si="876"/>
        <v>-8.5067059855127303E-3</v>
      </c>
      <c r="H5113" s="4" cm="1">
        <f t="array" ref="H5113">SUMPRODUCT(Q5112:R5112,(1+daily_ret!D5112:E5112))-1</f>
        <v>-6.1029750346270895E-3</v>
      </c>
      <c r="I5113" s="5">
        <f t="shared" si="872"/>
        <v>640.77522799424844</v>
      </c>
      <c r="J5113" s="4">
        <f>I5113/MAX(I$3:I5113)-1</f>
        <v>-0.16331087163332647</v>
      </c>
      <c r="K5113" s="5">
        <f t="shared" si="877"/>
        <v>450.06287773967716</v>
      </c>
      <c r="L5113" s="4">
        <f>K5113/MAX(K$3:K5113)-1</f>
        <v>-0.16111341679635949</v>
      </c>
      <c r="M5113" s="5">
        <f t="shared" si="873"/>
        <v>272.32378000794347</v>
      </c>
      <c r="N5113" s="5">
        <f t="shared" si="874"/>
        <v>177.73909773173369</v>
      </c>
      <c r="O5113" s="5">
        <f t="shared" si="869"/>
        <v>272.32378000794347</v>
      </c>
      <c r="P5113" s="5">
        <f t="shared" si="870"/>
        <v>177.73909773173369</v>
      </c>
      <c r="Q5113" s="5">
        <f t="shared" si="878"/>
        <v>0.60507940884975508</v>
      </c>
      <c r="R5113" s="5">
        <f t="shared" si="879"/>
        <v>0.39492059115024486</v>
      </c>
      <c r="S5113" s="4" cm="1">
        <f t="array" ref="S5113">SUM(ABS(O5113:P5113/K5113-M5113:N5113/K5113))</f>
        <v>0</v>
      </c>
    </row>
    <row r="5114" spans="1:19" x14ac:dyDescent="0.3">
      <c r="A5114" s="1">
        <v>44880</v>
      </c>
      <c r="B5114" s="2">
        <v>5111</v>
      </c>
      <c r="C5114">
        <v>396.66848754882801</v>
      </c>
      <c r="D5114">
        <v>96.041473388671804</v>
      </c>
      <c r="E5114" s="4">
        <f t="shared" si="875"/>
        <v>8.0903605929558697E-3</v>
      </c>
      <c r="F5114" s="4">
        <f t="shared" si="871"/>
        <v>8.0903605929558697E-3</v>
      </c>
      <c r="G5114" s="4">
        <f t="shared" si="876"/>
        <v>8.5290240384370275E-3</v>
      </c>
      <c r="H5114" s="4" cm="1">
        <f t="array" ref="H5114">SUMPRODUCT(Q5113:R5113,(1+daily_ret!D5113:E5113))-1</f>
        <v>8.0903605929556477E-3</v>
      </c>
      <c r="I5114" s="5">
        <f t="shared" si="872"/>
        <v>646.24041531704631</v>
      </c>
      <c r="J5114" s="4">
        <f>I5114/MAX(I$3:I5114)-1</f>
        <v>-0.1561747299447882</v>
      </c>
      <c r="K5114" s="5">
        <f t="shared" si="877"/>
        <v>453.70404871009453</v>
      </c>
      <c r="L5114" s="4">
        <f>K5114/MAX(K$3:K5114)-1</f>
        <v>-0.15432652184164941</v>
      </c>
      <c r="M5114" s="5">
        <f t="shared" si="873"/>
        <v>274.64643607386927</v>
      </c>
      <c r="N5114" s="5">
        <f t="shared" si="874"/>
        <v>179.05761263622523</v>
      </c>
      <c r="O5114" s="5">
        <f t="shared" si="869"/>
        <v>274.64643607386927</v>
      </c>
      <c r="P5114" s="5">
        <f t="shared" si="870"/>
        <v>179.05761263622523</v>
      </c>
      <c r="Q5114" s="5">
        <f t="shared" si="878"/>
        <v>0.60534270490797726</v>
      </c>
      <c r="R5114" s="5">
        <f t="shared" si="879"/>
        <v>0.39465729509202274</v>
      </c>
      <c r="S5114" s="4" cm="1">
        <f t="array" ref="S5114">SUM(ABS(O5114:P5114/K5114-M5114:N5114/K5114))</f>
        <v>0</v>
      </c>
    </row>
    <row r="5115" spans="1:19" x14ac:dyDescent="0.3">
      <c r="A5115" s="1">
        <v>44881</v>
      </c>
      <c r="B5115" s="2">
        <v>5112</v>
      </c>
      <c r="C5115">
        <v>393.64239501953102</v>
      </c>
      <c r="D5115">
        <v>96.748680114746094</v>
      </c>
      <c r="E5115" s="4">
        <f t="shared" si="875"/>
        <v>-1.7119391483834123E-3</v>
      </c>
      <c r="F5115" s="4">
        <f t="shared" si="871"/>
        <v>-1.7119391483834123E-3</v>
      </c>
      <c r="G5115" s="4">
        <f t="shared" si="876"/>
        <v>-7.6287696761504487E-3</v>
      </c>
      <c r="H5115" s="4" cm="1">
        <f t="array" ref="H5115">SUMPRODUCT(Q5114:R5114,(1+daily_ret!D5114:E5114))-1</f>
        <v>-1.7119391483835233E-3</v>
      </c>
      <c r="I5115" s="5">
        <f t="shared" si="872"/>
        <v>641.31039603317276</v>
      </c>
      <c r="J5115" s="4">
        <f>I5115/MAX(I$3:I5115)-1</f>
        <v>-0.16261207857695492</v>
      </c>
      <c r="K5115" s="5">
        <f t="shared" si="877"/>
        <v>452.92733498732764</v>
      </c>
      <c r="L5115" s="4">
        <f>K5115/MAX(K$3:K5115)-1</f>
        <v>-0.15577426337565836</v>
      </c>
      <c r="M5115" s="5">
        <f t="shared" si="873"/>
        <v>272.55122167068612</v>
      </c>
      <c r="N5115" s="5">
        <f t="shared" si="874"/>
        <v>180.37611331664149</v>
      </c>
      <c r="O5115" s="5">
        <f t="shared" si="869"/>
        <v>272.55122167068612</v>
      </c>
      <c r="P5115" s="5">
        <f t="shared" si="870"/>
        <v>180.37611331664149</v>
      </c>
      <c r="Q5115" s="5">
        <f t="shared" si="878"/>
        <v>0.60175485252686678</v>
      </c>
      <c r="R5115" s="5">
        <f t="shared" si="879"/>
        <v>0.39824514747313317</v>
      </c>
      <c r="S5115" s="4" cm="1">
        <f t="array" ref="S5115">SUM(ABS(O5115:P5115/K5115-M5115:N5115/K5115))</f>
        <v>0</v>
      </c>
    </row>
    <row r="5116" spans="1:19" x14ac:dyDescent="0.3">
      <c r="A5116" s="1">
        <v>44882</v>
      </c>
      <c r="B5116" s="2">
        <v>5113</v>
      </c>
      <c r="C5116">
        <v>392.437896728515</v>
      </c>
      <c r="D5116">
        <v>96.091278076171804</v>
      </c>
      <c r="E5116" s="4">
        <f t="shared" si="875"/>
        <v>-4.5473515276081011E-3</v>
      </c>
      <c r="F5116" s="4">
        <f t="shared" si="871"/>
        <v>-4.5473515276081011E-3</v>
      </c>
      <c r="G5116" s="4">
        <f t="shared" si="876"/>
        <v>-3.0598794902573223E-3</v>
      </c>
      <c r="H5116" s="4" cm="1">
        <f t="array" ref="H5116">SUMPRODUCT(Q5115:R5115,(1+daily_ret!D5115:E5115))-1</f>
        <v>-4.5473515276082122E-3</v>
      </c>
      <c r="I5116" s="5">
        <f t="shared" si="872"/>
        <v>639.34806350546205</v>
      </c>
      <c r="J5116" s="4">
        <f>I5116/MAX(I$3:I5116)-1</f>
        <v>-0.16517438470310652</v>
      </c>
      <c r="K5116" s="5">
        <f t="shared" si="877"/>
        <v>450.86771517867754</v>
      </c>
      <c r="L5116" s="4">
        <f>K5116/MAX(K$3:K5116)-1</f>
        <v>-0.15961325456874309</v>
      </c>
      <c r="M5116" s="5">
        <f t="shared" si="873"/>
        <v>271.7172477774514</v>
      </c>
      <c r="N5116" s="5">
        <f t="shared" si="874"/>
        <v>179.15046740122614</v>
      </c>
      <c r="O5116" s="5">
        <f t="shared" si="869"/>
        <v>271.7172477774514</v>
      </c>
      <c r="P5116" s="5">
        <f t="shared" si="870"/>
        <v>179.15046740122614</v>
      </c>
      <c r="Q5116" s="5">
        <f t="shared" si="878"/>
        <v>0.60265403494186909</v>
      </c>
      <c r="R5116" s="5">
        <f t="shared" si="879"/>
        <v>0.39734596505813091</v>
      </c>
      <c r="S5116" s="4" cm="1">
        <f t="array" ref="S5116">SUM(ABS(O5116:P5116/K5116-M5116:N5116/K5116))</f>
        <v>0</v>
      </c>
    </row>
    <row r="5117" spans="1:19" x14ac:dyDescent="0.3">
      <c r="A5117" s="1">
        <v>44883</v>
      </c>
      <c r="B5117" s="2">
        <v>5114</v>
      </c>
      <c r="C5117">
        <v>394.2197265625</v>
      </c>
      <c r="D5117">
        <v>95.752609252929602</v>
      </c>
      <c r="E5117" s="4">
        <f t="shared" si="875"/>
        <v>1.3358721148362118E-3</v>
      </c>
      <c r="F5117" s="4">
        <f t="shared" si="871"/>
        <v>1.3358721148362118E-3</v>
      </c>
      <c r="G5117" s="4">
        <f t="shared" si="876"/>
        <v>4.5404122508017064E-3</v>
      </c>
      <c r="H5117" s="4" cm="1">
        <f t="array" ref="H5117">SUMPRODUCT(Q5116:R5116,(1+daily_ret!D5116:E5116))-1</f>
        <v>1.3358721148359898E-3</v>
      </c>
      <c r="I5117" s="5">
        <f t="shared" si="872"/>
        <v>642.25096728552865</v>
      </c>
      <c r="J5117" s="4">
        <f>I5117/MAX(I$3:I5117)-1</f>
        <v>-0.16138393225212933</v>
      </c>
      <c r="K5117" s="5">
        <f t="shared" si="877"/>
        <v>451.47001678686468</v>
      </c>
      <c r="L5117" s="4">
        <f>K5117/MAX(K$3:K5117)-1</f>
        <v>-0.15849060534984349</v>
      </c>
      <c r="M5117" s="5">
        <f t="shared" si="873"/>
        <v>272.95095609801427</v>
      </c>
      <c r="N5117" s="5">
        <f t="shared" si="874"/>
        <v>178.51906068885037</v>
      </c>
      <c r="O5117" s="5">
        <f t="shared" si="869"/>
        <v>272.95095609801427</v>
      </c>
      <c r="P5117" s="5">
        <f t="shared" si="870"/>
        <v>178.51906068885037</v>
      </c>
      <c r="Q5117" s="5">
        <f t="shared" si="878"/>
        <v>0.60458268755170119</v>
      </c>
      <c r="R5117" s="5">
        <f t="shared" si="879"/>
        <v>0.39541731244829881</v>
      </c>
      <c r="S5117" s="4" cm="1">
        <f t="array" ref="S5117">SUM(ABS(O5117:P5117/K5117-M5117:N5117/K5117))</f>
        <v>0</v>
      </c>
    </row>
    <row r="5118" spans="1:19" x14ac:dyDescent="0.3">
      <c r="A5118" s="1">
        <v>44886</v>
      </c>
      <c r="B5118" s="2">
        <v>5115</v>
      </c>
      <c r="C5118">
        <v>392.78631591796801</v>
      </c>
      <c r="D5118">
        <v>95.692848205566406</v>
      </c>
      <c r="E5118" s="4">
        <f t="shared" si="875"/>
        <v>-2.4450927212630313E-3</v>
      </c>
      <c r="F5118" s="4">
        <f t="shared" si="871"/>
        <v>-2.4450927212630313E-3</v>
      </c>
      <c r="G5118" s="4">
        <f t="shared" si="876"/>
        <v>-3.6360703129469929E-3</v>
      </c>
      <c r="H5118" s="4" cm="1">
        <f t="array" ref="H5118">SUMPRODUCT(Q5117:R5117,(1+daily_ret!D5117:E5117))-1</f>
        <v>-2.4450927212630313E-3</v>
      </c>
      <c r="I5118" s="5">
        <f t="shared" si="872"/>
        <v>639.91569760992024</v>
      </c>
      <c r="J5118" s="4">
        <f>I5118/MAX(I$3:I5118)-1</f>
        <v>-0.16443319924002775</v>
      </c>
      <c r="K5118" s="5">
        <f t="shared" si="877"/>
        <v>450.36613073495062</v>
      </c>
      <c r="L5118" s="4">
        <f>K5118/MAX(K$3:K5118)-1</f>
        <v>-0.16054817384557707</v>
      </c>
      <c r="M5118" s="5">
        <f t="shared" si="873"/>
        <v>271.95848722965582</v>
      </c>
      <c r="N5118" s="5">
        <f t="shared" si="874"/>
        <v>178.4076435052948</v>
      </c>
      <c r="O5118" s="5">
        <f t="shared" si="869"/>
        <v>271.95848722965582</v>
      </c>
      <c r="P5118" s="5">
        <f t="shared" si="870"/>
        <v>178.4076435052948</v>
      </c>
      <c r="Q5118" s="5">
        <f t="shared" si="878"/>
        <v>0.603860878227783</v>
      </c>
      <c r="R5118" s="5">
        <f t="shared" si="879"/>
        <v>0.396139121772217</v>
      </c>
      <c r="S5118" s="4" cm="1">
        <f t="array" ref="S5118">SUM(ABS(O5118:P5118/K5118-M5118:N5118/K5118))</f>
        <v>0</v>
      </c>
    </row>
    <row r="5119" spans="1:19" x14ac:dyDescent="0.3">
      <c r="A5119" s="1">
        <v>44887</v>
      </c>
      <c r="B5119" s="2">
        <v>5116</v>
      </c>
      <c r="C5119">
        <v>398.07205200195301</v>
      </c>
      <c r="D5119">
        <v>96.240692138671804</v>
      </c>
      <c r="E5119" s="4">
        <f t="shared" si="875"/>
        <v>1.0394078494406767E-2</v>
      </c>
      <c r="F5119" s="4">
        <f t="shared" si="871"/>
        <v>1.0394078494406767E-2</v>
      </c>
      <c r="G5119" s="4">
        <f t="shared" si="876"/>
        <v>1.3457027064784244E-2</v>
      </c>
      <c r="H5119" s="4" cm="1">
        <f t="array" ref="H5119">SUMPRODUCT(Q5118:R5118,(1+daily_ret!D5118:E5118))-1</f>
        <v>1.0394078494406767E-2</v>
      </c>
      <c r="I5119" s="5">
        <f t="shared" si="872"/>
        <v>648.52706047183722</v>
      </c>
      <c r="J5119" s="4">
        <f>I5119/MAX(I$3:I5119)-1</f>
        <v>-0.15318895418776557</v>
      </c>
      <c r="K5119" s="5">
        <f t="shared" si="877"/>
        <v>455.04727164903193</v>
      </c>
      <c r="L5119" s="4">
        <f>K5119/MAX(K$3:K5119)-1</f>
        <v>-0.1518228456722549</v>
      </c>
      <c r="M5119" s="5">
        <f t="shared" si="873"/>
        <v>275.61823995280309</v>
      </c>
      <c r="N5119" s="5">
        <f t="shared" si="874"/>
        <v>179.4290316962288</v>
      </c>
      <c r="O5119" s="5">
        <f t="shared" si="869"/>
        <v>275.61823995280309</v>
      </c>
      <c r="P5119" s="5">
        <f t="shared" si="870"/>
        <v>179.4290316962288</v>
      </c>
      <c r="Q5119" s="5">
        <f t="shared" si="878"/>
        <v>0.60569144597658731</v>
      </c>
      <c r="R5119" s="5">
        <f t="shared" si="879"/>
        <v>0.39430855402341258</v>
      </c>
      <c r="S5119" s="4" cm="1">
        <f t="array" ref="S5119">SUM(ABS(O5119:P5119/K5119-M5119:N5119/K5119))</f>
        <v>0</v>
      </c>
    </row>
    <row r="5120" spans="1:19" x14ac:dyDescent="0.3">
      <c r="A5120" s="1">
        <v>44888</v>
      </c>
      <c r="B5120" s="2">
        <v>5117</v>
      </c>
      <c r="C5120">
        <v>400.58053588867102</v>
      </c>
      <c r="D5120">
        <v>96.758644104003906</v>
      </c>
      <c r="E5120" s="4">
        <f t="shared" si="875"/>
        <v>5.9389200110981921E-3</v>
      </c>
      <c r="F5120" s="4">
        <f t="shared" si="871"/>
        <v>5.9389200110981921E-3</v>
      </c>
      <c r="G5120" s="4">
        <f t="shared" si="876"/>
        <v>6.3015825253307511E-3</v>
      </c>
      <c r="H5120" s="4" cm="1">
        <f t="array" ref="H5120">SUMPRODUCT(Q5119:R5119,(1+daily_ret!D5119:E5119))-1</f>
        <v>5.9389200110979701E-3</v>
      </c>
      <c r="I5120" s="5">
        <f t="shared" si="872"/>
        <v>652.6138072633106</v>
      </c>
      <c r="J5120" s="4">
        <f>I5120/MAX(I$3:I5120)-1</f>
        <v>-0.14785270449921828</v>
      </c>
      <c r="K5120" s="5">
        <f t="shared" si="877"/>
        <v>457.74976099662399</v>
      </c>
      <c r="L5120" s="4">
        <f>K5120/MAX(K$3:K5120)-1</f>
        <v>-0.14678558939746156</v>
      </c>
      <c r="M5120" s="5">
        <f t="shared" si="873"/>
        <v>277.35507103735205</v>
      </c>
      <c r="N5120" s="5">
        <f t="shared" si="874"/>
        <v>180.39468995927191</v>
      </c>
      <c r="O5120" s="5">
        <f t="shared" si="869"/>
        <v>277.35507103735205</v>
      </c>
      <c r="P5120" s="5">
        <f t="shared" si="870"/>
        <v>180.39468995927191</v>
      </c>
      <c r="Q5120" s="5">
        <f t="shared" si="878"/>
        <v>0.60590981070855787</v>
      </c>
      <c r="R5120" s="5">
        <f t="shared" si="879"/>
        <v>0.39409018929144207</v>
      </c>
      <c r="S5120" s="4" cm="1">
        <f t="array" ref="S5120">SUM(ABS(O5120:P5120/K5120-M5120:N5120/K5120))</f>
        <v>0</v>
      </c>
    </row>
    <row r="5121" spans="1:19" x14ac:dyDescent="0.3">
      <c r="A5121" s="1">
        <v>44890</v>
      </c>
      <c r="B5121" s="2">
        <v>5118</v>
      </c>
      <c r="C5121">
        <v>400.49093627929602</v>
      </c>
      <c r="D5121">
        <v>96.728767395019503</v>
      </c>
      <c r="E5121" s="4">
        <f t="shared" si="875"/>
        <v>-2.5721194796135549E-4</v>
      </c>
      <c r="F5121" s="4">
        <f t="shared" si="871"/>
        <v>-2.5721194796135549E-4</v>
      </c>
      <c r="G5121" s="4">
        <f t="shared" si="876"/>
        <v>-2.236743959019849E-4</v>
      </c>
      <c r="H5121" s="4" cm="1">
        <f t="array" ref="H5121">SUMPRODUCT(Q5120:R5120,(1+daily_ret!D5120:E5120))-1</f>
        <v>-2.5721194796146651E-4</v>
      </c>
      <c r="I5121" s="5">
        <f t="shared" si="872"/>
        <v>652.46783426421371</v>
      </c>
      <c r="J5121" s="4">
        <f>I5121/MAX(I$3:I5121)-1</f>
        <v>-0.14804330803075882</v>
      </c>
      <c r="K5121" s="5">
        <f t="shared" si="877"/>
        <v>457.63202228891919</v>
      </c>
      <c r="L5121" s="4">
        <f>K5121/MAX(K$3:K5121)-1</f>
        <v>-0.14700504633804135</v>
      </c>
      <c r="M5121" s="5">
        <f t="shared" si="873"/>
        <v>277.2930338093874</v>
      </c>
      <c r="N5121" s="5">
        <f t="shared" si="874"/>
        <v>180.33898847953176</v>
      </c>
      <c r="O5121" s="5">
        <f t="shared" si="869"/>
        <v>277.2930338093874</v>
      </c>
      <c r="P5121" s="5">
        <f t="shared" si="870"/>
        <v>180.33898847953176</v>
      </c>
      <c r="Q5121" s="5">
        <f t="shared" si="878"/>
        <v>0.60593013666845752</v>
      </c>
      <c r="R5121" s="5">
        <f t="shared" si="879"/>
        <v>0.39406986333154242</v>
      </c>
      <c r="S5121" s="4" cm="1">
        <f t="array" ref="S5121">SUM(ABS(O5121:P5121/K5121-M5121:N5121/K5121))</f>
        <v>0</v>
      </c>
    </row>
    <row r="5122" spans="1:19" x14ac:dyDescent="0.3">
      <c r="A5122" s="1">
        <v>44893</v>
      </c>
      <c r="B5122" s="2">
        <v>5119</v>
      </c>
      <c r="C5122">
        <v>394.10028076171801</v>
      </c>
      <c r="D5122">
        <v>96.768608093261705</v>
      </c>
      <c r="E5122" s="4">
        <f t="shared" si="875"/>
        <v>-9.5065502292263071E-3</v>
      </c>
      <c r="F5122" s="4">
        <f t="shared" si="871"/>
        <v>-9.5065502292263071E-3</v>
      </c>
      <c r="G5122" s="4">
        <f t="shared" si="876"/>
        <v>-1.5957054052082809E-2</v>
      </c>
      <c r="H5122" s="4" cm="1">
        <f t="array" ref="H5122">SUMPRODUCT(Q5121:R5121,(1+daily_ret!D5121:E5121))-1</f>
        <v>-9.5065502292261961E-3</v>
      </c>
      <c r="I5122" s="5">
        <f t="shared" si="872"/>
        <v>642.05636976561425</v>
      </c>
      <c r="J5122" s="4">
        <f>I5122/MAX(I$3:I5122)-1</f>
        <v>-0.16163802701454566</v>
      </c>
      <c r="K5122" s="5">
        <f t="shared" si="877"/>
        <v>453.28152048252718</v>
      </c>
      <c r="L5122" s="4">
        <f>K5122/MAX(K$3:K5122)-1</f>
        <v>-0.15511408571030538</v>
      </c>
      <c r="M5122" s="5">
        <f t="shared" si="873"/>
        <v>272.86825388062493</v>
      </c>
      <c r="N5122" s="5">
        <f t="shared" si="874"/>
        <v>180.41326660190228</v>
      </c>
      <c r="O5122" s="5">
        <f t="shared" si="869"/>
        <v>272.86825388062493</v>
      </c>
      <c r="P5122" s="5">
        <f t="shared" si="870"/>
        <v>180.41326660190228</v>
      </c>
      <c r="Q5122" s="5">
        <f t="shared" si="878"/>
        <v>0.60198406851034048</v>
      </c>
      <c r="R5122" s="5">
        <f t="shared" si="879"/>
        <v>0.39801593148965964</v>
      </c>
      <c r="S5122" s="4" cm="1">
        <f t="array" ref="S5122">SUM(ABS(O5122:P5122/K5122-M5122:N5122/K5122))</f>
        <v>0</v>
      </c>
    </row>
    <row r="5123" spans="1:19" x14ac:dyDescent="0.3">
      <c r="A5123" s="1">
        <v>44894</v>
      </c>
      <c r="B5123" s="2">
        <v>5120</v>
      </c>
      <c r="C5123">
        <v>393.42340087890602</v>
      </c>
      <c r="D5123">
        <v>96.360214233398395</v>
      </c>
      <c r="E5123" s="4">
        <f t="shared" si="875"/>
        <v>-2.7136789568495967E-3</v>
      </c>
      <c r="F5123" s="4">
        <f t="shared" si="871"/>
        <v>-2.7136789568495967E-3</v>
      </c>
      <c r="G5123" s="4">
        <f t="shared" si="876"/>
        <v>-1.7175320999612831E-3</v>
      </c>
      <c r="H5123" s="4" cm="1">
        <f t="array" ref="H5123">SUMPRODUCT(Q5122:R5122,(1+daily_ret!D5122:E5122))-1</f>
        <v>-2.7136789568495967E-3</v>
      </c>
      <c r="I5123" s="5">
        <f t="shared" si="872"/>
        <v>640.95361734055723</v>
      </c>
      <c r="J5123" s="4">
        <f>I5123/MAX(I$3:I5123)-1</f>
        <v>-0.16307794061453507</v>
      </c>
      <c r="K5123" s="5">
        <f t="shared" si="877"/>
        <v>452.05145995886494</v>
      </c>
      <c r="L5123" s="4">
        <f>K5123/MAX(K$3:K5123)-1</f>
        <v>-0.15740683483685192</v>
      </c>
      <c r="M5123" s="5">
        <f t="shared" si="873"/>
        <v>272.39959389552462</v>
      </c>
      <c r="N5123" s="5">
        <f t="shared" si="874"/>
        <v>179.65186606334035</v>
      </c>
      <c r="O5123" s="5">
        <f t="shared" ref="O5123:O5141" si="880">IF(MOD($B5123,$V$4)=0,$K5123*V$2,M5123)</f>
        <v>272.39959389552462</v>
      </c>
      <c r="P5123" s="5">
        <f t="shared" ref="P5123:P5141" si="881">IF(MOD($B5123,$V$4)=0,$K5123*W$2,N5123)</f>
        <v>179.65186606334035</v>
      </c>
      <c r="Q5123" s="5">
        <f t="shared" si="878"/>
        <v>0.6025853647730991</v>
      </c>
      <c r="R5123" s="5">
        <f t="shared" si="879"/>
        <v>0.39741463522690101</v>
      </c>
      <c r="S5123" s="4" cm="1">
        <f t="array" ref="S5123">SUM(ABS(O5123:P5123/K5123-M5123:N5123/K5123))</f>
        <v>0</v>
      </c>
    </row>
    <row r="5124" spans="1:19" x14ac:dyDescent="0.3">
      <c r="A5124" s="1">
        <v>44895</v>
      </c>
      <c r="B5124" s="2">
        <v>5121</v>
      </c>
      <c r="C5124">
        <v>405.81646728515602</v>
      </c>
      <c r="D5124">
        <v>97.226806640625</v>
      </c>
      <c r="E5124" s="4">
        <f t="shared" si="875"/>
        <v>2.2555843087632033E-2</v>
      </c>
      <c r="F5124" s="4">
        <f t="shared" ref="F5124:F5187" si="882">(1+E5124)*(1-S5124*$V$5)-1</f>
        <v>2.2555843087632033E-2</v>
      </c>
      <c r="G5124" s="4">
        <f t="shared" si="876"/>
        <v>3.1500582778157149E-2</v>
      </c>
      <c r="H5124" s="4" cm="1">
        <f t="array" ref="H5124">SUMPRODUCT(Q5123:R5123,(1+daily_ret!D5123:E5123))-1</f>
        <v>2.2555843087631811E-2</v>
      </c>
      <c r="I5124" s="5">
        <f t="shared" ref="I5124:I5141" si="883">I5123*C5124/C5123</f>
        <v>661.14402982055265</v>
      </c>
      <c r="J5124" s="4">
        <f>I5124/MAX(I$3:I5124)-1</f>
        <v>-0.13671440800399759</v>
      </c>
      <c r="K5124" s="5">
        <f t="shared" si="877"/>
        <v>462.24786175723204</v>
      </c>
      <c r="L5124" s="4">
        <f>K5124/MAX(K$3:K5124)-1</f>
        <v>-0.1384014356167208</v>
      </c>
      <c r="M5124" s="5">
        <f t="shared" ref="M5124:M5141" si="884">O5123*C5124/C5123</f>
        <v>280.98033985176693</v>
      </c>
      <c r="N5124" s="5">
        <f t="shared" ref="N5124:N5141" si="885">P5123*D5124/D5123</f>
        <v>181.26752190546509</v>
      </c>
      <c r="O5124" s="5">
        <f t="shared" si="880"/>
        <v>280.98033985176693</v>
      </c>
      <c r="P5124" s="5">
        <f t="shared" si="881"/>
        <v>181.26752190546509</v>
      </c>
      <c r="Q5124" s="5">
        <f t="shared" si="878"/>
        <v>0.60785644044652176</v>
      </c>
      <c r="R5124" s="5">
        <f t="shared" si="879"/>
        <v>0.39214355955347824</v>
      </c>
      <c r="S5124" s="4" cm="1">
        <f t="array" ref="S5124">SUM(ABS(O5124:P5124/K5124-M5124:N5124/K5124))</f>
        <v>0</v>
      </c>
    </row>
    <row r="5125" spans="1:19" x14ac:dyDescent="0.3">
      <c r="A5125" s="1">
        <v>44896</v>
      </c>
      <c r="B5125" s="2">
        <v>5122</v>
      </c>
      <c r="C5125">
        <v>405.51785278320301</v>
      </c>
      <c r="D5125">
        <v>98.288742065429602</v>
      </c>
      <c r="E5125" s="4">
        <f t="shared" ref="E5125:E5141" si="886">K5125/K5124-1</f>
        <v>3.8358068797783584E-3</v>
      </c>
      <c r="F5125" s="4">
        <f t="shared" si="882"/>
        <v>3.8358068797783584E-3</v>
      </c>
      <c r="G5125" s="4">
        <f t="shared" ref="G5125:G5141" si="887">I5125/I5124-1</f>
        <v>-7.3583633495877265E-4</v>
      </c>
      <c r="H5125" s="4" cm="1">
        <f t="array" ref="H5125">SUMPRODUCT(Q5124:R5124,(1+daily_ret!D5124:E5124))-1</f>
        <v>3.8358068797785805E-3</v>
      </c>
      <c r="I5125" s="5">
        <f t="shared" si="883"/>
        <v>660.65753602076961</v>
      </c>
      <c r="J5125" s="4">
        <f>I5125/MAX(I$3:I5125)-1</f>
        <v>-0.13734964491003465</v>
      </c>
      <c r="K5125" s="5">
        <f t="shared" ref="K5125:K5141" si="888">SUM(M5125:N5125)</f>
        <v>464.02095528552331</v>
      </c>
      <c r="L5125" s="4">
        <f>K5125/MAX(K$3:K5125)-1</f>
        <v>-0.1350965099158522</v>
      </c>
      <c r="M5125" s="5">
        <f t="shared" si="884"/>
        <v>280.77358430829491</v>
      </c>
      <c r="N5125" s="5">
        <f t="shared" si="885"/>
        <v>183.24737097722843</v>
      </c>
      <c r="O5125" s="5">
        <f t="shared" si="880"/>
        <v>280.77358430829491</v>
      </c>
      <c r="P5125" s="5">
        <f t="shared" si="881"/>
        <v>183.24737097722843</v>
      </c>
      <c r="Q5125" s="5">
        <f t="shared" ref="Q5125:Q5141" si="889">O5125/$K5125</f>
        <v>0.60508815627847701</v>
      </c>
      <c r="R5125" s="5">
        <f t="shared" ref="R5125:R5141" si="890">P5125/$K5125</f>
        <v>0.39491184372152305</v>
      </c>
      <c r="S5125" s="4" cm="1">
        <f t="array" ref="S5125">SUM(ABS(O5125:P5125/K5125-M5125:N5125/K5125))</f>
        <v>0</v>
      </c>
    </row>
    <row r="5126" spans="1:19" x14ac:dyDescent="0.3">
      <c r="A5126" s="1">
        <v>44897</v>
      </c>
      <c r="B5126" s="2">
        <v>5123</v>
      </c>
      <c r="C5126">
        <v>405.05001831054602</v>
      </c>
      <c r="D5126">
        <v>98.488349914550696</v>
      </c>
      <c r="E5126" s="4">
        <f t="shared" si="886"/>
        <v>1.0392622910249116E-4</v>
      </c>
      <c r="F5126" s="4">
        <f t="shared" si="882"/>
        <v>1.0392622910249116E-4</v>
      </c>
      <c r="G5126" s="4">
        <f t="shared" si="887"/>
        <v>-1.1536717050707468E-3</v>
      </c>
      <c r="H5126" s="4" cm="1">
        <f t="array" ref="H5126">SUMPRODUCT(Q5125:R5125,(1+daily_ret!D5125:E5125))-1</f>
        <v>1.0392622910249116E-4</v>
      </c>
      <c r="I5126" s="5">
        <f t="shared" si="883"/>
        <v>659.8953541147207</v>
      </c>
      <c r="J5126" s="4">
        <f>I5126/MAX(I$3:I5126)-1</f>
        <v>-0.13834486021607106</v>
      </c>
      <c r="K5126" s="5">
        <f t="shared" si="888"/>
        <v>464.06917923363068</v>
      </c>
      <c r="L5126" s="4">
        <f>K5126/MAX(K$3:K5126)-1</f>
        <v>-0.13500662375759021</v>
      </c>
      <c r="M5126" s="5">
        <f t="shared" si="884"/>
        <v>280.44966376854717</v>
      </c>
      <c r="N5126" s="5">
        <f t="shared" si="885"/>
        <v>183.61951546508351</v>
      </c>
      <c r="O5126" s="5">
        <f t="shared" si="880"/>
        <v>280.44966376854717</v>
      </c>
      <c r="P5126" s="5">
        <f t="shared" si="881"/>
        <v>183.61951546508351</v>
      </c>
      <c r="Q5126" s="5">
        <f t="shared" si="889"/>
        <v>0.60432727773838602</v>
      </c>
      <c r="R5126" s="5">
        <f t="shared" si="890"/>
        <v>0.39567272226161398</v>
      </c>
      <c r="S5126" s="4" cm="1">
        <f t="array" ref="S5126">SUM(ABS(O5126:P5126/K5126-M5126:N5126/K5126))</f>
        <v>0</v>
      </c>
    </row>
    <row r="5127" spans="1:19" x14ac:dyDescent="0.3">
      <c r="A5127" s="1">
        <v>44900</v>
      </c>
      <c r="B5127" s="2">
        <v>5124</v>
      </c>
      <c r="C5127">
        <v>397.76345825195301</v>
      </c>
      <c r="D5127">
        <v>97.490287780761705</v>
      </c>
      <c r="E5127" s="4">
        <f t="shared" si="886"/>
        <v>-1.4881087215868449E-2</v>
      </c>
      <c r="F5127" s="4">
        <f t="shared" si="882"/>
        <v>-1.4881087215868449E-2</v>
      </c>
      <c r="G5127" s="4">
        <f t="shared" si="887"/>
        <v>-1.7989284604862044E-2</v>
      </c>
      <c r="H5127" s="4" cm="1">
        <f t="array" ref="H5127">SUMPRODUCT(Q5126:R5126,(1+daily_ret!D5126:E5126))-1</f>
        <v>-1.4881087215868449E-2</v>
      </c>
      <c r="I5127" s="5">
        <f t="shared" si="883"/>
        <v>648.02430878012478</v>
      </c>
      <c r="J5127" s="4">
        <f>I5127/MAX(I$3:I5127)-1</f>
        <v>-0.15384541975688637</v>
      </c>
      <c r="K5127" s="5">
        <f t="shared" si="888"/>
        <v>457.16332530325855</v>
      </c>
      <c r="L5127" s="4">
        <f>K5127/MAX(K$3:K5127)-1</f>
        <v>-0.14787866563060192</v>
      </c>
      <c r="M5127" s="5">
        <f t="shared" si="884"/>
        <v>275.40457494967688</v>
      </c>
      <c r="N5127" s="5">
        <f t="shared" si="885"/>
        <v>181.75875035358166</v>
      </c>
      <c r="O5127" s="5">
        <f t="shared" si="880"/>
        <v>275.40457494967688</v>
      </c>
      <c r="P5127" s="5">
        <f t="shared" si="881"/>
        <v>181.75875035358166</v>
      </c>
      <c r="Q5127" s="5">
        <f t="shared" si="889"/>
        <v>0.60242053486461911</v>
      </c>
      <c r="R5127" s="5">
        <f t="shared" si="890"/>
        <v>0.39757946513538084</v>
      </c>
      <c r="S5127" s="4" cm="1">
        <f t="array" ref="S5127">SUM(ABS(O5127:P5127/K5127-M5127:N5127/K5127))</f>
        <v>0</v>
      </c>
    </row>
    <row r="5128" spans="1:19" x14ac:dyDescent="0.3">
      <c r="A5128" s="1">
        <v>44901</v>
      </c>
      <c r="B5128" s="2">
        <v>5125</v>
      </c>
      <c r="C5128">
        <v>392.02978515625</v>
      </c>
      <c r="D5128">
        <v>98.089126586914006</v>
      </c>
      <c r="E5128" s="4">
        <f t="shared" si="886"/>
        <v>-6.2416089253635176E-3</v>
      </c>
      <c r="F5128" s="4">
        <f t="shared" si="882"/>
        <v>-6.2416089253635176E-3</v>
      </c>
      <c r="G5128" s="4">
        <f t="shared" si="887"/>
        <v>-1.4414780887366363E-2</v>
      </c>
      <c r="H5128" s="4" cm="1">
        <f t="array" ref="H5128">SUMPRODUCT(Q5127:R5127,(1+daily_ret!D5127:E5127))-1</f>
        <v>-6.2416089253634066E-3</v>
      </c>
      <c r="I5128" s="5">
        <f t="shared" si="883"/>
        <v>638.68318035937227</v>
      </c>
      <c r="J5128" s="4">
        <f>I5128/MAX(I$3:I5128)-1</f>
        <v>-0.16604255262793233</v>
      </c>
      <c r="K5128" s="5">
        <f t="shared" si="888"/>
        <v>454.30989061169686</v>
      </c>
      <c r="L5128" s="4">
        <f>K5128/MAX(K$3:K5128)-1</f>
        <v>-0.15319727375669467</v>
      </c>
      <c r="M5128" s="5">
        <f t="shared" si="884"/>
        <v>271.43467834639898</v>
      </c>
      <c r="N5128" s="5">
        <f t="shared" si="885"/>
        <v>182.87521226529788</v>
      </c>
      <c r="O5128" s="5">
        <f t="shared" si="880"/>
        <v>271.43467834639898</v>
      </c>
      <c r="P5128" s="5">
        <f t="shared" si="881"/>
        <v>182.87521226529788</v>
      </c>
      <c r="Q5128" s="5">
        <f t="shared" si="889"/>
        <v>0.59746592349317107</v>
      </c>
      <c r="R5128" s="5">
        <f t="shared" si="890"/>
        <v>0.40253407650682893</v>
      </c>
      <c r="S5128" s="4" cm="1">
        <f t="array" ref="S5128">SUM(ABS(O5128:P5128/K5128-M5128:N5128/K5128))</f>
        <v>0</v>
      </c>
    </row>
    <row r="5129" spans="1:19" x14ac:dyDescent="0.3">
      <c r="A5129" s="1">
        <v>44902</v>
      </c>
      <c r="B5129" s="2">
        <v>5126</v>
      </c>
      <c r="C5129">
        <v>391.36285400390602</v>
      </c>
      <c r="D5129">
        <v>98.947456359863196</v>
      </c>
      <c r="E5129" s="4">
        <f t="shared" si="886"/>
        <v>2.5059536157350237E-3</v>
      </c>
      <c r="F5129" s="4">
        <f t="shared" si="882"/>
        <v>2.5059536157350237E-3</v>
      </c>
      <c r="G5129" s="4">
        <f t="shared" si="887"/>
        <v>-1.7012257170158085E-3</v>
      </c>
      <c r="H5129" s="4" cm="1">
        <f t="array" ref="H5129">SUMPRODUCT(Q5128:R5128,(1+daily_ret!D5128:E5128))-1</f>
        <v>2.5059536157350237E-3</v>
      </c>
      <c r="I5129" s="5">
        <f t="shared" si="883"/>
        <v>637.59663610791949</v>
      </c>
      <c r="J5129" s="4">
        <f>I5129/MAX(I$3:I5129)-1</f>
        <v>-0.16746130248429847</v>
      </c>
      <c r="K5129" s="5">
        <f t="shared" si="888"/>
        <v>455.44837012473943</v>
      </c>
      <c r="L5129" s="4">
        <f>K5129/MAX(K$3:K5129)-1</f>
        <v>-0.15107522540305096</v>
      </c>
      <c r="M5129" s="5">
        <f t="shared" si="884"/>
        <v>270.97290669110618</v>
      </c>
      <c r="N5129" s="5">
        <f t="shared" si="885"/>
        <v>184.47546343363328</v>
      </c>
      <c r="O5129" s="5">
        <f t="shared" si="880"/>
        <v>270.97290669110618</v>
      </c>
      <c r="P5129" s="5">
        <f t="shared" si="881"/>
        <v>184.47546343363328</v>
      </c>
      <c r="Q5129" s="5">
        <f t="shared" si="889"/>
        <v>0.59495856054307839</v>
      </c>
      <c r="R5129" s="5">
        <f t="shared" si="890"/>
        <v>0.40504143945692161</v>
      </c>
      <c r="S5129" s="4" cm="1">
        <f t="array" ref="S5129">SUM(ABS(O5129:P5129/K5129-M5129:N5129/K5129))</f>
        <v>0</v>
      </c>
    </row>
    <row r="5130" spans="1:19" x14ac:dyDescent="0.3">
      <c r="A5130" s="1">
        <v>44903</v>
      </c>
      <c r="B5130" s="2">
        <v>5127</v>
      </c>
      <c r="C5130">
        <v>394.42877197265602</v>
      </c>
      <c r="D5130">
        <v>98.388542175292898</v>
      </c>
      <c r="E5130" s="4">
        <f t="shared" si="886"/>
        <v>2.3729616760956862E-3</v>
      </c>
      <c r="F5130" s="4">
        <f t="shared" si="882"/>
        <v>2.3729616760956862E-3</v>
      </c>
      <c r="G5130" s="4">
        <f t="shared" si="887"/>
        <v>7.833952398352384E-3</v>
      </c>
      <c r="H5130" s="4" cm="1">
        <f t="array" ref="H5130">SUMPRODUCT(Q5129:R5129,(1+daily_ret!D5129:E5129))-1</f>
        <v>2.3729616760959082E-3</v>
      </c>
      <c r="I5130" s="5">
        <f t="shared" si="883"/>
        <v>642.59153780453858</v>
      </c>
      <c r="J5130" s="4">
        <f>I5130/MAX(I$3:I5130)-1</f>
        <v>-0.16093923395817411</v>
      </c>
      <c r="K5130" s="5">
        <f t="shared" si="888"/>
        <v>456.52913165248572</v>
      </c>
      <c r="L5130" s="4">
        <f>K5130/MAX(K$3:K5130)-1</f>
        <v>-0.14906075944704411</v>
      </c>
      <c r="M5130" s="5">
        <f t="shared" si="884"/>
        <v>273.09569554336753</v>
      </c>
      <c r="N5130" s="5">
        <f t="shared" si="885"/>
        <v>183.43343610911822</v>
      </c>
      <c r="O5130" s="5">
        <f t="shared" si="880"/>
        <v>273.09569554336753</v>
      </c>
      <c r="P5130" s="5">
        <f t="shared" si="881"/>
        <v>183.43343610911822</v>
      </c>
      <c r="Q5130" s="5">
        <f t="shared" si="889"/>
        <v>0.59819993207191546</v>
      </c>
      <c r="R5130" s="5">
        <f t="shared" si="890"/>
        <v>0.40180006792808454</v>
      </c>
      <c r="S5130" s="4" cm="1">
        <f t="array" ref="S5130">SUM(ABS(O5130:P5130/K5130-M5130:N5130/K5130))</f>
        <v>0</v>
      </c>
    </row>
    <row r="5131" spans="1:19" x14ac:dyDescent="0.3">
      <c r="A5131" s="1">
        <v>44904</v>
      </c>
      <c r="B5131" s="2">
        <v>5128</v>
      </c>
      <c r="C5131">
        <v>391.48229980468699</v>
      </c>
      <c r="D5131">
        <v>97.659957885742102</v>
      </c>
      <c r="E5131" s="4">
        <f t="shared" si="886"/>
        <v>-7.4440883161110971E-3</v>
      </c>
      <c r="F5131" s="4">
        <f t="shared" si="882"/>
        <v>-7.4440883161110971E-3</v>
      </c>
      <c r="G5131" s="4">
        <f t="shared" si="887"/>
        <v>-7.4702262546235687E-3</v>
      </c>
      <c r="H5131" s="4" cm="1">
        <f t="array" ref="H5131">SUMPRODUCT(Q5130:R5130,(1+daily_ret!D5130:E5130))-1</f>
        <v>-7.4440883161110971E-3</v>
      </c>
      <c r="I5131" s="5">
        <f t="shared" si="883"/>
        <v>637.79123362783218</v>
      </c>
      <c r="J5131" s="4">
        <f>I5131/MAX(I$3:I5131)-1</f>
        <v>-0.16720720772188435</v>
      </c>
      <c r="K5131" s="5">
        <f t="shared" si="888"/>
        <v>453.13068847758711</v>
      </c>
      <c r="L5131" s="4">
        <f>K5131/MAX(K$3:K5131)-1</f>
        <v>-0.15539522630536484</v>
      </c>
      <c r="M5131" s="5">
        <f t="shared" si="884"/>
        <v>271.05560890849478</v>
      </c>
      <c r="N5131" s="5">
        <f t="shared" si="885"/>
        <v>182.07507956909231</v>
      </c>
      <c r="O5131" s="5">
        <f t="shared" si="880"/>
        <v>271.05560890849478</v>
      </c>
      <c r="P5131" s="5">
        <f t="shared" si="881"/>
        <v>182.07507956909231</v>
      </c>
      <c r="Q5131" s="5">
        <f t="shared" si="889"/>
        <v>0.59818417909230137</v>
      </c>
      <c r="R5131" s="5">
        <f t="shared" si="890"/>
        <v>0.40181582090769863</v>
      </c>
      <c r="S5131" s="4" cm="1">
        <f t="array" ref="S5131">SUM(ABS(O5131:P5131/K5131-M5131:N5131/K5131))</f>
        <v>0</v>
      </c>
    </row>
    <row r="5132" spans="1:19" x14ac:dyDescent="0.3">
      <c r="A5132" s="1">
        <v>44907</v>
      </c>
      <c r="B5132" s="2">
        <v>5129</v>
      </c>
      <c r="C5132">
        <v>397.12640380859301</v>
      </c>
      <c r="D5132">
        <v>97.520233154296804</v>
      </c>
      <c r="E5132" s="4">
        <f t="shared" si="886"/>
        <v>8.0492910297524922E-3</v>
      </c>
      <c r="F5132" s="4">
        <f t="shared" si="882"/>
        <v>8.0492910297524922E-3</v>
      </c>
      <c r="G5132" s="4">
        <f t="shared" si="887"/>
        <v>1.4417264859029277E-2</v>
      </c>
      <c r="H5132" s="4" cm="1">
        <f t="array" ref="H5132">SUMPRODUCT(Q5131:R5131,(1+daily_ret!D5131:E5131))-1</f>
        <v>8.0492910297524922E-3</v>
      </c>
      <c r="I5132" s="5">
        <f t="shared" si="883"/>
        <v>646.98643876781159</v>
      </c>
      <c r="J5132" s="4">
        <f>I5132/MAX(I$3:I5132)-1</f>
        <v>-0.15520061346292024</v>
      </c>
      <c r="K5132" s="5">
        <f t="shared" si="888"/>
        <v>456.77806926365531</v>
      </c>
      <c r="L5132" s="4">
        <f>K5132/MAX(K$3:K5132)-1</f>
        <v>-0.14859675667677852</v>
      </c>
      <c r="M5132" s="5">
        <f t="shared" si="884"/>
        <v>274.96348941365397</v>
      </c>
      <c r="N5132" s="5">
        <f t="shared" si="885"/>
        <v>181.81457985000134</v>
      </c>
      <c r="O5132" s="5">
        <f t="shared" si="880"/>
        <v>274.96348941365397</v>
      </c>
      <c r="P5132" s="5">
        <f t="shared" si="881"/>
        <v>181.81457985000134</v>
      </c>
      <c r="Q5132" s="5">
        <f t="shared" si="889"/>
        <v>0.60196298359268041</v>
      </c>
      <c r="R5132" s="5">
        <f t="shared" si="890"/>
        <v>0.39803701640731959</v>
      </c>
      <c r="S5132" s="4" cm="1">
        <f t="array" ref="S5132">SUM(ABS(O5132:P5132/K5132-M5132:N5132/K5132))</f>
        <v>0</v>
      </c>
    </row>
    <row r="5133" spans="1:19" x14ac:dyDescent="0.3">
      <c r="A5133" s="1">
        <v>44908</v>
      </c>
      <c r="B5133" s="2">
        <v>5130</v>
      </c>
      <c r="C5133">
        <v>400.13259887695301</v>
      </c>
      <c r="D5133">
        <v>98.398521423339801</v>
      </c>
      <c r="E5133" s="4">
        <f t="shared" si="886"/>
        <v>8.1415885387421394E-3</v>
      </c>
      <c r="F5133" s="4">
        <f t="shared" si="882"/>
        <v>8.1415885387421394E-3</v>
      </c>
      <c r="G5133" s="4">
        <f t="shared" si="887"/>
        <v>7.56986954161043E-3</v>
      </c>
      <c r="H5133" s="4" cm="1">
        <f t="array" ref="H5133">SUMPRODUCT(Q5132:R5132,(1+daily_ret!D5132:E5132))-1</f>
        <v>8.1415885387421394E-3</v>
      </c>
      <c r="I5133" s="5">
        <f t="shared" si="883"/>
        <v>651.88404170447507</v>
      </c>
      <c r="J5133" s="4">
        <f>I5133/MAX(I$3:I5133)-1</f>
        <v>-0.14880559231800206</v>
      </c>
      <c r="K5133" s="5">
        <f t="shared" si="888"/>
        <v>460.49696835712109</v>
      </c>
      <c r="L5133" s="4">
        <f>K5133/MAX(K$3:K5133)-1</f>
        <v>-0.14166498178909026</v>
      </c>
      <c r="M5133" s="5">
        <f t="shared" si="884"/>
        <v>277.04492715722137</v>
      </c>
      <c r="N5133" s="5">
        <f t="shared" si="885"/>
        <v>183.4520411998997</v>
      </c>
      <c r="O5133" s="5">
        <f t="shared" si="880"/>
        <v>277.04492715722137</v>
      </c>
      <c r="P5133" s="5">
        <f t="shared" si="881"/>
        <v>183.4520411998997</v>
      </c>
      <c r="Q5133" s="5">
        <f t="shared" si="889"/>
        <v>0.60162160924883568</v>
      </c>
      <c r="R5133" s="5">
        <f t="shared" si="890"/>
        <v>0.39837839075116421</v>
      </c>
      <c r="S5133" s="4" cm="1">
        <f t="array" ref="S5133">SUM(ABS(O5133:P5133/K5133-M5133:N5133/K5133))</f>
        <v>0</v>
      </c>
    </row>
    <row r="5134" spans="1:19" x14ac:dyDescent="0.3">
      <c r="A5134" s="1">
        <v>44909</v>
      </c>
      <c r="B5134" s="2">
        <v>5131</v>
      </c>
      <c r="C5134">
        <v>397.57434082031199</v>
      </c>
      <c r="D5134">
        <v>98.667999267578097</v>
      </c>
      <c r="E5134" s="4">
        <f t="shared" si="886"/>
        <v>-2.755469371463759E-3</v>
      </c>
      <c r="F5134" s="4">
        <f t="shared" si="882"/>
        <v>-2.755469371463759E-3</v>
      </c>
      <c r="G5134" s="4">
        <f t="shared" si="887"/>
        <v>-6.3935257057817774E-3</v>
      </c>
      <c r="H5134" s="4" cm="1">
        <f t="array" ref="H5134">SUMPRODUCT(Q5133:R5133,(1+daily_ret!D5133:E5133))-1</f>
        <v>-2.7554693714638701E-3</v>
      </c>
      <c r="I5134" s="5">
        <f t="shared" si="883"/>
        <v>647.71620432664861</v>
      </c>
      <c r="J5134" s="4">
        <f>I5134/MAX(I$3:I5134)-1</f>
        <v>-0.15424772564413458</v>
      </c>
      <c r="K5134" s="5">
        <f t="shared" si="888"/>
        <v>459.22808306516112</v>
      </c>
      <c r="L5134" s="4">
        <f>K5134/MAX(K$3:K5134)-1</f>
        <v>-0.14403009764222519</v>
      </c>
      <c r="M5134" s="5">
        <f t="shared" si="884"/>
        <v>275.27363329378528</v>
      </c>
      <c r="N5134" s="5">
        <f t="shared" si="885"/>
        <v>183.95444977137583</v>
      </c>
      <c r="O5134" s="5">
        <f t="shared" si="880"/>
        <v>275.27363329378528</v>
      </c>
      <c r="P5134" s="5">
        <f t="shared" si="881"/>
        <v>183.95444977137583</v>
      </c>
      <c r="Q5134" s="5">
        <f t="shared" si="889"/>
        <v>0.59942682829073834</v>
      </c>
      <c r="R5134" s="5">
        <f t="shared" si="890"/>
        <v>0.4005731717092616</v>
      </c>
      <c r="S5134" s="4" cm="1">
        <f t="array" ref="S5134">SUM(ABS(O5134:P5134/K5134-M5134:N5134/K5134))</f>
        <v>0</v>
      </c>
    </row>
    <row r="5135" spans="1:19" x14ac:dyDescent="0.3">
      <c r="A5135" s="1">
        <v>44910</v>
      </c>
      <c r="B5135" s="2">
        <v>5132</v>
      </c>
      <c r="C5135">
        <v>387.84899902343699</v>
      </c>
      <c r="D5135">
        <v>98.860000610351506</v>
      </c>
      <c r="E5135" s="4">
        <f t="shared" si="886"/>
        <v>-1.3883506879535656E-2</v>
      </c>
      <c r="F5135" s="4">
        <f t="shared" si="882"/>
        <v>-1.3883506879535656E-2</v>
      </c>
      <c r="G5135" s="4">
        <f t="shared" si="887"/>
        <v>-2.4461693822616537E-2</v>
      </c>
      <c r="H5135" s="4" cm="1">
        <f t="array" ref="H5135">SUMPRODUCT(Q5134:R5134,(1+daily_ret!D5134:E5134))-1</f>
        <v>-1.3883506879535656E-2</v>
      </c>
      <c r="I5135" s="5">
        <f t="shared" si="883"/>
        <v>631.87196885246283</v>
      </c>
      <c r="J5135" s="4">
        <f>I5135/MAX(I$3:I5135)-1</f>
        <v>-0.17493625882920927</v>
      </c>
      <c r="K5135" s="5">
        <f t="shared" si="888"/>
        <v>452.85238681465</v>
      </c>
      <c r="L5135" s="4">
        <f>K5135/MAX(K$3:K5135)-1</f>
        <v>-0.15591396167028482</v>
      </c>
      <c r="M5135" s="5">
        <f t="shared" si="884"/>
        <v>268.53997395871352</v>
      </c>
      <c r="N5135" s="5">
        <f t="shared" si="885"/>
        <v>184.31241285593649</v>
      </c>
      <c r="O5135" s="5">
        <f t="shared" si="880"/>
        <v>268.53997395871352</v>
      </c>
      <c r="P5135" s="5">
        <f t="shared" si="881"/>
        <v>184.31241285593649</v>
      </c>
      <c r="Q5135" s="5">
        <f t="shared" si="889"/>
        <v>0.59299670660370274</v>
      </c>
      <c r="R5135" s="5">
        <f t="shared" si="890"/>
        <v>0.40700329339629726</v>
      </c>
      <c r="S5135" s="4" cm="1">
        <f t="array" ref="S5135">SUM(ABS(O5135:P5135/K5135-M5135:N5135/K5135))</f>
        <v>0</v>
      </c>
    </row>
    <row r="5136" spans="1:19" x14ac:dyDescent="0.3">
      <c r="A5136" s="1">
        <v>44911</v>
      </c>
      <c r="B5136" s="2">
        <v>5133</v>
      </c>
      <c r="C5136">
        <v>383.26998901367102</v>
      </c>
      <c r="D5136">
        <v>98.610000610351506</v>
      </c>
      <c r="E5136" s="4">
        <f t="shared" si="886"/>
        <v>-8.0302596633583523E-3</v>
      </c>
      <c r="F5136" s="4">
        <f t="shared" si="882"/>
        <v>-8.0302596633583523E-3</v>
      </c>
      <c r="G5136" s="4">
        <f t="shared" si="887"/>
        <v>-1.1806166887875058E-2</v>
      </c>
      <c r="H5136" s="4" cm="1">
        <f t="array" ref="H5136">SUMPRODUCT(Q5135:R5135,(1+daily_ret!D5135:E5135))-1</f>
        <v>-8.0302596633583523E-3</v>
      </c>
      <c r="I5136" s="5">
        <f t="shared" si="883"/>
        <v>624.41198293642049</v>
      </c>
      <c r="J5136" s="4">
        <f>I5136/MAX(I$3:I5136)-1</f>
        <v>-0.18467709905060614</v>
      </c>
      <c r="K5136" s="5">
        <f t="shared" si="888"/>
        <v>449.21586455935676</v>
      </c>
      <c r="L5136" s="4">
        <f>K5136/MAX(K$3:K5136)-1</f>
        <v>-0.16269219173628779</v>
      </c>
      <c r="M5136" s="5">
        <f t="shared" si="884"/>
        <v>265.36954621009136</v>
      </c>
      <c r="N5136" s="5">
        <f t="shared" si="885"/>
        <v>183.8463183492654</v>
      </c>
      <c r="O5136" s="5">
        <f t="shared" si="880"/>
        <v>265.36954621009136</v>
      </c>
      <c r="P5136" s="5">
        <f t="shared" si="881"/>
        <v>183.8463183492654</v>
      </c>
      <c r="Q5136" s="5">
        <f t="shared" si="889"/>
        <v>0.59073947993888576</v>
      </c>
      <c r="R5136" s="5">
        <f t="shared" si="890"/>
        <v>0.40926052006111424</v>
      </c>
      <c r="S5136" s="4" cm="1">
        <f t="array" ref="S5136">SUM(ABS(O5136:P5136/K5136-M5136:N5136/K5136))</f>
        <v>0</v>
      </c>
    </row>
    <row r="5137" spans="1:19" x14ac:dyDescent="0.3">
      <c r="A5137" s="1">
        <v>44914</v>
      </c>
      <c r="B5137" s="2">
        <v>5134</v>
      </c>
      <c r="C5137">
        <v>380.01998901367102</v>
      </c>
      <c r="D5137">
        <v>97.809997558593693</v>
      </c>
      <c r="E5137" s="4">
        <f t="shared" si="886"/>
        <v>-8.3295192573052956E-3</v>
      </c>
      <c r="F5137" s="4">
        <f t="shared" si="882"/>
        <v>-8.3295192573052956E-3</v>
      </c>
      <c r="G5137" s="4">
        <f t="shared" si="887"/>
        <v>-8.4796621002435346E-3</v>
      </c>
      <c r="H5137" s="4" cm="1">
        <f t="array" ref="H5137">SUMPRODUCT(Q5136:R5136,(1+daily_ret!D5136:E5136))-1</f>
        <v>-8.3295192573052956E-3</v>
      </c>
      <c r="I5137" s="5">
        <f t="shared" si="883"/>
        <v>619.11718030977659</v>
      </c>
      <c r="J5137" s="4">
        <f>I5137/MAX(I$3:I5137)-1</f>
        <v>-0.19159076175324741</v>
      </c>
      <c r="K5137" s="5">
        <f t="shared" si="888"/>
        <v>445.47411236482253</v>
      </c>
      <c r="L5137" s="4">
        <f>K5137/MAX(K$3:K5137)-1</f>
        <v>-0.16966656324951257</v>
      </c>
      <c r="M5137" s="5">
        <f t="shared" si="884"/>
        <v>263.11930212653482</v>
      </c>
      <c r="N5137" s="5">
        <f t="shared" si="885"/>
        <v>182.35481023828774</v>
      </c>
      <c r="O5137" s="5">
        <f t="shared" si="880"/>
        <v>263.11930212653482</v>
      </c>
      <c r="P5137" s="5">
        <f t="shared" si="881"/>
        <v>182.35481023828774</v>
      </c>
      <c r="Q5137" s="5">
        <f t="shared" si="889"/>
        <v>0.59065003963923357</v>
      </c>
      <c r="R5137" s="5">
        <f t="shared" si="890"/>
        <v>0.40934996036076648</v>
      </c>
      <c r="S5137" s="4" cm="1">
        <f t="array" ref="S5137">SUM(ABS(O5137:P5137/K5137-M5137:N5137/K5137))</f>
        <v>0</v>
      </c>
    </row>
    <row r="5138" spans="1:19" x14ac:dyDescent="0.3">
      <c r="A5138" s="1">
        <v>44915</v>
      </c>
      <c r="B5138" s="2">
        <v>5135</v>
      </c>
      <c r="C5138">
        <v>380.54000854492102</v>
      </c>
      <c r="D5138">
        <v>97.099998474121094</v>
      </c>
      <c r="E5138" s="4">
        <f t="shared" si="886"/>
        <v>-2.1632101368820322E-3</v>
      </c>
      <c r="F5138" s="4">
        <f t="shared" si="882"/>
        <v>-2.1632101368820322E-3</v>
      </c>
      <c r="G5138" s="4">
        <f t="shared" si="887"/>
        <v>1.3684004691429941E-3</v>
      </c>
      <c r="H5138" s="4" cm="1">
        <f t="array" ref="H5138">SUMPRODUCT(Q5137:R5137,(1+daily_ret!D5137:E5137))-1</f>
        <v>-2.1632101368820322E-3</v>
      </c>
      <c r="I5138" s="5">
        <f t="shared" si="883"/>
        <v>619.96438054976693</v>
      </c>
      <c r="J5138" s="4">
        <f>I5138/MAX(I$3:I5138)-1</f>
        <v>-0.19048453417237099</v>
      </c>
      <c r="K5138" s="5">
        <f t="shared" si="888"/>
        <v>444.51045824923642</v>
      </c>
      <c r="L5138" s="4">
        <f>K5138/MAX(K$3:K5138)-1</f>
        <v>-0.17146274895688329</v>
      </c>
      <c r="M5138" s="5">
        <f t="shared" si="884"/>
        <v>263.47935470300536</v>
      </c>
      <c r="N5138" s="5">
        <f t="shared" si="885"/>
        <v>181.03110354623104</v>
      </c>
      <c r="O5138" s="5">
        <f t="shared" si="880"/>
        <v>263.47935470300536</v>
      </c>
      <c r="P5138" s="5">
        <f t="shared" si="881"/>
        <v>181.03110354623104</v>
      </c>
      <c r="Q5138" s="5">
        <f t="shared" si="889"/>
        <v>0.59274050770538411</v>
      </c>
      <c r="R5138" s="5">
        <f t="shared" si="890"/>
        <v>0.40725949229461578</v>
      </c>
      <c r="S5138" s="4" cm="1">
        <f t="array" ref="S5138">SUM(ABS(O5138:P5138/K5138-M5138:N5138/K5138))</f>
        <v>0</v>
      </c>
    </row>
    <row r="5139" spans="1:19" x14ac:dyDescent="0.3">
      <c r="A5139" s="1">
        <v>44916</v>
      </c>
      <c r="B5139" s="2">
        <v>5136</v>
      </c>
      <c r="C5139">
        <v>386.23001098632801</v>
      </c>
      <c r="D5139">
        <v>97.220001220703097</v>
      </c>
      <c r="E5139" s="4">
        <f t="shared" si="886"/>
        <v>9.3662369471951834E-3</v>
      </c>
      <c r="F5139" s="4">
        <f t="shared" si="882"/>
        <v>9.3662369471951834E-3</v>
      </c>
      <c r="G5139" s="4">
        <f t="shared" si="887"/>
        <v>1.4952442091868079E-2</v>
      </c>
      <c r="H5139" s="4" cm="1">
        <f t="array" ref="H5139">SUMPRODUCT(Q5138:R5138,(1+daily_ret!D5138:E5138))-1</f>
        <v>9.3662369471951834E-3</v>
      </c>
      <c r="I5139" s="5">
        <f t="shared" si="883"/>
        <v>629.23436204895825</v>
      </c>
      <c r="J5139" s="4">
        <f>I5139/MAX(I$3:I5139)-1</f>
        <v>-0.17838030104711167</v>
      </c>
      <c r="K5139" s="5">
        <f t="shared" si="888"/>
        <v>448.67384852670511</v>
      </c>
      <c r="L5139" s="4">
        <f>K5139/MAX(K$3:K5139)-1</f>
        <v>-0.16370247274403571</v>
      </c>
      <c r="M5139" s="5">
        <f t="shared" si="884"/>
        <v>267.41901449660486</v>
      </c>
      <c r="N5139" s="5">
        <f t="shared" si="885"/>
        <v>181.25483403010028</v>
      </c>
      <c r="O5139" s="5">
        <f t="shared" si="880"/>
        <v>267.41901449660486</v>
      </c>
      <c r="P5139" s="5">
        <f t="shared" si="881"/>
        <v>181.25483403010028</v>
      </c>
      <c r="Q5139" s="5">
        <f t="shared" si="889"/>
        <v>0.59602095235708408</v>
      </c>
      <c r="R5139" s="5">
        <f t="shared" si="890"/>
        <v>0.40397904764291598</v>
      </c>
      <c r="S5139" s="4" cm="1">
        <f t="array" ref="S5139">SUM(ABS(O5139:P5139/K5139-M5139:N5139/K5139))</f>
        <v>0</v>
      </c>
    </row>
    <row r="5140" spans="1:19" x14ac:dyDescent="0.3">
      <c r="A5140" s="1">
        <v>44917</v>
      </c>
      <c r="B5140" s="2">
        <v>5137</v>
      </c>
      <c r="C5140">
        <v>380.72000122070301</v>
      </c>
      <c r="D5140">
        <v>97.190002441406193</v>
      </c>
      <c r="E5140" s="4">
        <f t="shared" si="886"/>
        <v>-8.6275699805820061E-3</v>
      </c>
      <c r="F5140" s="4">
        <f t="shared" si="882"/>
        <v>-8.6275699805820061E-3</v>
      </c>
      <c r="G5140" s="4">
        <f t="shared" si="887"/>
        <v>-1.4266135745262032E-2</v>
      </c>
      <c r="H5140" s="4" cm="1">
        <f t="array" ref="H5140">SUMPRODUCT(Q5139:R5139,(1+daily_ret!D5139:E5139))-1</f>
        <v>-8.6275699805821171E-3</v>
      </c>
      <c r="I5140" s="5">
        <f t="shared" si="883"/>
        <v>620.25761922438448</v>
      </c>
      <c r="J5140" s="4">
        <f>I5140/MAX(I$3:I5140)-1</f>
        <v>-0.19010163920335488</v>
      </c>
      <c r="K5140" s="5">
        <f t="shared" si="888"/>
        <v>444.80288350008391</v>
      </c>
      <c r="L5140" s="4">
        <f>K5140/MAX(K$3:K5140)-1</f>
        <v>-0.17091768818502417</v>
      </c>
      <c r="M5140" s="5">
        <f t="shared" si="884"/>
        <v>263.60397853493214</v>
      </c>
      <c r="N5140" s="5">
        <f t="shared" si="885"/>
        <v>181.1989049651518</v>
      </c>
      <c r="O5140" s="5">
        <f t="shared" si="880"/>
        <v>263.60397853493214</v>
      </c>
      <c r="P5140" s="5">
        <f t="shared" si="881"/>
        <v>181.1989049651518</v>
      </c>
      <c r="Q5140" s="5">
        <f t="shared" si="889"/>
        <v>0.59263100198603458</v>
      </c>
      <c r="R5140" s="5">
        <f t="shared" si="890"/>
        <v>0.40736899801396548</v>
      </c>
      <c r="S5140" s="4" cm="1">
        <f t="array" ref="S5140">SUM(ABS(O5140:P5140/K5140-M5140:N5140/K5140))</f>
        <v>0</v>
      </c>
    </row>
    <row r="5141" spans="1:19" x14ac:dyDescent="0.3">
      <c r="A5141" s="1">
        <v>44918</v>
      </c>
      <c r="B5141" s="2">
        <v>5138</v>
      </c>
      <c r="C5141">
        <v>382.91000366210898</v>
      </c>
      <c r="D5141">
        <v>96.75</v>
      </c>
      <c r="E5141" s="4">
        <f t="shared" si="886"/>
        <v>1.564713615130664E-3</v>
      </c>
      <c r="F5141" s="4">
        <f t="shared" si="882"/>
        <v>1.564713615130664E-3</v>
      </c>
      <c r="G5141" s="4">
        <f t="shared" si="887"/>
        <v>5.7522652720742862E-3</v>
      </c>
      <c r="H5141" s="4" cm="1">
        <f t="array" ref="H5141">SUMPRODUCT(Q5140:R5140,(1+daily_ret!D5140:E5140))-1</f>
        <v>1.564713615130664E-3</v>
      </c>
      <c r="I5141" s="5">
        <f t="shared" si="883"/>
        <v>623.82550558718845</v>
      </c>
      <c r="J5141" s="4">
        <f>I5141/MAX(I$3:I5141)-1</f>
        <v>-0.18544288898863437</v>
      </c>
      <c r="K5141" s="5">
        <f t="shared" si="888"/>
        <v>445.4988726279459</v>
      </c>
      <c r="L5141" s="4">
        <f>K5141/MAX(K$3:K5141)-1</f>
        <v>-0.16962041180366327</v>
      </c>
      <c r="M5141" s="5">
        <f t="shared" si="884"/>
        <v>265.12029854623927</v>
      </c>
      <c r="N5141" s="5">
        <f t="shared" si="885"/>
        <v>180.37857408170663</v>
      </c>
      <c r="O5141" s="5">
        <f t="shared" si="880"/>
        <v>265.12029854623927</v>
      </c>
      <c r="P5141" s="5">
        <f t="shared" si="881"/>
        <v>180.37857408170663</v>
      </c>
      <c r="Q5141" s="5">
        <f t="shared" si="889"/>
        <v>0.59510879787938753</v>
      </c>
      <c r="R5141" s="5">
        <f t="shared" si="890"/>
        <v>0.40489120212061247</v>
      </c>
      <c r="S5141" s="4" cm="1">
        <f t="array" ref="S5141">SUM(ABS(O5141:P5141/K5141-M5141:N5141/K5141))</f>
        <v>0</v>
      </c>
    </row>
    <row r="5142" spans="1:19" x14ac:dyDescent="0.3">
      <c r="A5142" s="1"/>
      <c r="B5142" s="1"/>
    </row>
    <row r="5143" spans="1:19" x14ac:dyDescent="0.3">
      <c r="A5143" s="1"/>
      <c r="B5143" s="1"/>
    </row>
    <row r="5144" spans="1:19" x14ac:dyDescent="0.3">
      <c r="A5144" s="1"/>
      <c r="B5144" s="1"/>
    </row>
    <row r="5145" spans="1:19" x14ac:dyDescent="0.3">
      <c r="A5145" s="1"/>
      <c r="B5145" s="1"/>
    </row>
    <row r="5146" spans="1:19" x14ac:dyDescent="0.3">
      <c r="A5146" s="1"/>
      <c r="B5146" s="1"/>
    </row>
    <row r="5147" spans="1:19" x14ac:dyDescent="0.3">
      <c r="A5147" s="1"/>
      <c r="B5147" s="1"/>
    </row>
    <row r="5148" spans="1:19" x14ac:dyDescent="0.3">
      <c r="A5148" s="1"/>
      <c r="B5148" s="1"/>
    </row>
    <row r="5149" spans="1:19" x14ac:dyDescent="0.3">
      <c r="A5149" s="1"/>
      <c r="B5149" s="1"/>
    </row>
    <row r="5150" spans="1:19" x14ac:dyDescent="0.3">
      <c r="A5150" s="1"/>
      <c r="B5150" s="1"/>
    </row>
    <row r="5151" spans="1:19" x14ac:dyDescent="0.3">
      <c r="A5151" s="1"/>
      <c r="B5151" s="1"/>
    </row>
    <row r="5152" spans="1:19" x14ac:dyDescent="0.3">
      <c r="A5152" s="1"/>
      <c r="B5152" s="1"/>
    </row>
    <row r="5153" spans="1:2" x14ac:dyDescent="0.3">
      <c r="A5153" s="1"/>
      <c r="B5153" s="1"/>
    </row>
    <row r="5154" spans="1:2" x14ac:dyDescent="0.3">
      <c r="A5154" s="1"/>
      <c r="B5154" s="1"/>
    </row>
    <row r="5155" spans="1:2" x14ac:dyDescent="0.3">
      <c r="A5155" s="1"/>
      <c r="B5155" s="1"/>
    </row>
    <row r="5156" spans="1:2" x14ac:dyDescent="0.3">
      <c r="A5156" s="1"/>
      <c r="B5156" s="1"/>
    </row>
    <row r="5157" spans="1:2" x14ac:dyDescent="0.3">
      <c r="A5157" s="1"/>
      <c r="B5157" s="1"/>
    </row>
    <row r="5158" spans="1:2" x14ac:dyDescent="0.3">
      <c r="A5158" s="1"/>
      <c r="B5158" s="1"/>
    </row>
    <row r="5159" spans="1:2" x14ac:dyDescent="0.3">
      <c r="A5159" s="1"/>
      <c r="B5159" s="1"/>
    </row>
    <row r="5160" spans="1:2" x14ac:dyDescent="0.3">
      <c r="A5160" s="1"/>
      <c r="B5160" s="1"/>
    </row>
    <row r="5161" spans="1:2" x14ac:dyDescent="0.3">
      <c r="A5161" s="1"/>
      <c r="B5161" s="1"/>
    </row>
    <row r="5162" spans="1:2" x14ac:dyDescent="0.3">
      <c r="A5162" s="1"/>
      <c r="B5162" s="1"/>
    </row>
    <row r="5163" spans="1:2" x14ac:dyDescent="0.3">
      <c r="A5163" s="1"/>
      <c r="B5163" s="1"/>
    </row>
    <row r="5164" spans="1:2" x14ac:dyDescent="0.3">
      <c r="A5164" s="1"/>
      <c r="B5164" s="1"/>
    </row>
    <row r="5165" spans="1:2" x14ac:dyDescent="0.3">
      <c r="A5165" s="1"/>
      <c r="B5165" s="1"/>
    </row>
    <row r="5166" spans="1:2" x14ac:dyDescent="0.3">
      <c r="A5166" s="1"/>
      <c r="B5166" s="1"/>
    </row>
    <row r="5167" spans="1:2" x14ac:dyDescent="0.3">
      <c r="A5167" s="1"/>
      <c r="B5167" s="1"/>
    </row>
    <row r="5168" spans="1:2" x14ac:dyDescent="0.3">
      <c r="A5168" s="1"/>
      <c r="B5168" s="1"/>
    </row>
    <row r="5169" spans="1:2" x14ac:dyDescent="0.3">
      <c r="A5169" s="1"/>
      <c r="B5169" s="1"/>
    </row>
    <row r="5170" spans="1:2" x14ac:dyDescent="0.3">
      <c r="A5170" s="1"/>
      <c r="B5170" s="1"/>
    </row>
    <row r="5171" spans="1:2" x14ac:dyDescent="0.3">
      <c r="A5171" s="1"/>
      <c r="B5171" s="1"/>
    </row>
    <row r="5172" spans="1:2" x14ac:dyDescent="0.3">
      <c r="A5172" s="1"/>
      <c r="B5172" s="1"/>
    </row>
    <row r="5173" spans="1:2" x14ac:dyDescent="0.3">
      <c r="A5173" s="1"/>
      <c r="B5173" s="1"/>
    </row>
    <row r="5174" spans="1:2" x14ac:dyDescent="0.3">
      <c r="A5174" s="1"/>
      <c r="B5174" s="1"/>
    </row>
    <row r="5175" spans="1:2" x14ac:dyDescent="0.3">
      <c r="A5175" s="1"/>
      <c r="B5175" s="1"/>
    </row>
    <row r="5176" spans="1:2" x14ac:dyDescent="0.3">
      <c r="A5176" s="1"/>
      <c r="B5176" s="1"/>
    </row>
    <row r="5177" spans="1:2" x14ac:dyDescent="0.3">
      <c r="A5177" s="1"/>
      <c r="B5177" s="1"/>
    </row>
    <row r="5178" spans="1:2" x14ac:dyDescent="0.3">
      <c r="A5178" s="1"/>
      <c r="B5178" s="1"/>
    </row>
    <row r="5179" spans="1:2" x14ac:dyDescent="0.3">
      <c r="A5179" s="1"/>
      <c r="B5179" s="1"/>
    </row>
    <row r="5180" spans="1:2" x14ac:dyDescent="0.3">
      <c r="A5180" s="1"/>
      <c r="B5180" s="1"/>
    </row>
    <row r="5181" spans="1:2" x14ac:dyDescent="0.3">
      <c r="A5181" s="1"/>
      <c r="B5181" s="1"/>
    </row>
    <row r="5182" spans="1:2" x14ac:dyDescent="0.3">
      <c r="A5182" s="1"/>
      <c r="B5182" s="1"/>
    </row>
    <row r="5183" spans="1:2" x14ac:dyDescent="0.3">
      <c r="A5183" s="1"/>
      <c r="B5183" s="1"/>
    </row>
    <row r="5184" spans="1:2" x14ac:dyDescent="0.3">
      <c r="A5184" s="1"/>
      <c r="B5184" s="1"/>
    </row>
    <row r="5185" spans="1:2" x14ac:dyDescent="0.3">
      <c r="A5185" s="1"/>
      <c r="B5185" s="1"/>
    </row>
    <row r="5186" spans="1:2" x14ac:dyDescent="0.3">
      <c r="A5186" s="1"/>
      <c r="B5186" s="1"/>
    </row>
    <row r="5187" spans="1:2" x14ac:dyDescent="0.3">
      <c r="A5187" s="1"/>
      <c r="B5187" s="1"/>
    </row>
    <row r="5188" spans="1:2" x14ac:dyDescent="0.3">
      <c r="A5188" s="1"/>
      <c r="B5188" s="1"/>
    </row>
    <row r="5189" spans="1:2" x14ac:dyDescent="0.3">
      <c r="A5189" s="1"/>
      <c r="B5189" s="1"/>
    </row>
    <row r="5190" spans="1:2" x14ac:dyDescent="0.3">
      <c r="A5190" s="1"/>
      <c r="B5190" s="1"/>
    </row>
    <row r="5191" spans="1:2" x14ac:dyDescent="0.3">
      <c r="A5191" s="1"/>
      <c r="B5191" s="1"/>
    </row>
    <row r="5192" spans="1:2" x14ac:dyDescent="0.3">
      <c r="A5192" s="1"/>
      <c r="B5192" s="1"/>
    </row>
    <row r="5193" spans="1:2" x14ac:dyDescent="0.3">
      <c r="A5193" s="1"/>
      <c r="B5193" s="1"/>
    </row>
    <row r="5194" spans="1:2" x14ac:dyDescent="0.3">
      <c r="A5194" s="1"/>
      <c r="B5194" s="1"/>
    </row>
    <row r="5195" spans="1:2" x14ac:dyDescent="0.3">
      <c r="A5195" s="1"/>
      <c r="B5195" s="1"/>
    </row>
    <row r="5196" spans="1:2" x14ac:dyDescent="0.3">
      <c r="A5196" s="1"/>
      <c r="B5196" s="1"/>
    </row>
    <row r="5197" spans="1:2" x14ac:dyDescent="0.3">
      <c r="A5197" s="1"/>
      <c r="B5197" s="1"/>
    </row>
    <row r="5198" spans="1:2" x14ac:dyDescent="0.3">
      <c r="A5198" s="1"/>
      <c r="B5198" s="1"/>
    </row>
    <row r="5199" spans="1:2" x14ac:dyDescent="0.3">
      <c r="A5199" s="1"/>
      <c r="B5199" s="1"/>
    </row>
    <row r="5200" spans="1:2" x14ac:dyDescent="0.3">
      <c r="A5200" s="1"/>
      <c r="B5200" s="1"/>
    </row>
    <row r="5201" spans="1:2" x14ac:dyDescent="0.3">
      <c r="A5201" s="1"/>
      <c r="B5201" s="1"/>
    </row>
    <row r="5202" spans="1:2" x14ac:dyDescent="0.3">
      <c r="A5202" s="1"/>
      <c r="B5202" s="1"/>
    </row>
    <row r="5203" spans="1:2" x14ac:dyDescent="0.3">
      <c r="A5203" s="1"/>
      <c r="B5203" s="1"/>
    </row>
    <row r="5204" spans="1:2" x14ac:dyDescent="0.3">
      <c r="A5204" s="1"/>
      <c r="B5204" s="1"/>
    </row>
    <row r="5205" spans="1:2" x14ac:dyDescent="0.3">
      <c r="A5205" s="1"/>
      <c r="B5205" s="1"/>
    </row>
    <row r="5206" spans="1:2" x14ac:dyDescent="0.3">
      <c r="A5206" s="1"/>
      <c r="B5206" s="1"/>
    </row>
    <row r="5207" spans="1:2" x14ac:dyDescent="0.3">
      <c r="A5207" s="1"/>
      <c r="B5207" s="1"/>
    </row>
    <row r="5208" spans="1:2" x14ac:dyDescent="0.3">
      <c r="A5208" s="1"/>
      <c r="B5208" s="1"/>
    </row>
    <row r="5209" spans="1:2" x14ac:dyDescent="0.3">
      <c r="A5209" s="1"/>
      <c r="B5209" s="1"/>
    </row>
    <row r="5210" spans="1:2" x14ac:dyDescent="0.3">
      <c r="A5210" s="1"/>
      <c r="B5210" s="1"/>
    </row>
    <row r="5211" spans="1:2" x14ac:dyDescent="0.3">
      <c r="A5211" s="1"/>
      <c r="B5211" s="1"/>
    </row>
    <row r="5212" spans="1:2" x14ac:dyDescent="0.3">
      <c r="A5212" s="1"/>
      <c r="B5212" s="1"/>
    </row>
    <row r="5213" spans="1:2" x14ac:dyDescent="0.3">
      <c r="A5213" s="1"/>
      <c r="B5213" s="1"/>
    </row>
    <row r="5214" spans="1:2" x14ac:dyDescent="0.3">
      <c r="A5214" s="1"/>
      <c r="B5214" s="1"/>
    </row>
    <row r="5215" spans="1:2" x14ac:dyDescent="0.3">
      <c r="A5215" s="1"/>
      <c r="B5215" s="1"/>
    </row>
    <row r="5216" spans="1:2" x14ac:dyDescent="0.3">
      <c r="A5216" s="1"/>
      <c r="B5216" s="1"/>
    </row>
    <row r="5217" spans="1:2" x14ac:dyDescent="0.3">
      <c r="A5217" s="1"/>
      <c r="B5217" s="1"/>
    </row>
    <row r="5218" spans="1:2" x14ac:dyDescent="0.3">
      <c r="A5218" s="1"/>
      <c r="B5218" s="1"/>
    </row>
    <row r="5219" spans="1:2" x14ac:dyDescent="0.3">
      <c r="A5219" s="1"/>
      <c r="B5219" s="1"/>
    </row>
    <row r="5220" spans="1:2" x14ac:dyDescent="0.3">
      <c r="A5220" s="1"/>
      <c r="B5220" s="1"/>
    </row>
    <row r="5221" spans="1:2" x14ac:dyDescent="0.3">
      <c r="A5221" s="1"/>
      <c r="B5221" s="1"/>
    </row>
    <row r="5222" spans="1:2" x14ac:dyDescent="0.3">
      <c r="A5222" s="1"/>
      <c r="B5222" s="1"/>
    </row>
    <row r="5223" spans="1:2" x14ac:dyDescent="0.3">
      <c r="A5223" s="1"/>
      <c r="B5223" s="1"/>
    </row>
    <row r="5224" spans="1:2" x14ac:dyDescent="0.3">
      <c r="A5224" s="1"/>
      <c r="B5224" s="1"/>
    </row>
    <row r="5225" spans="1:2" x14ac:dyDescent="0.3">
      <c r="A5225" s="1"/>
      <c r="B5225" s="1"/>
    </row>
    <row r="5226" spans="1:2" x14ac:dyDescent="0.3">
      <c r="A5226" s="1"/>
      <c r="B5226" s="1"/>
    </row>
    <row r="5227" spans="1:2" x14ac:dyDescent="0.3">
      <c r="A5227" s="1"/>
      <c r="B5227" s="1"/>
    </row>
    <row r="5228" spans="1:2" x14ac:dyDescent="0.3">
      <c r="A5228" s="1"/>
      <c r="B5228" s="1"/>
    </row>
    <row r="5229" spans="1:2" x14ac:dyDescent="0.3">
      <c r="A5229" s="1"/>
      <c r="B5229" s="1"/>
    </row>
    <row r="5230" spans="1:2" x14ac:dyDescent="0.3">
      <c r="A5230" s="1"/>
      <c r="B5230" s="1"/>
    </row>
    <row r="5231" spans="1:2" x14ac:dyDescent="0.3">
      <c r="A5231" s="1"/>
      <c r="B5231" s="1"/>
    </row>
    <row r="5232" spans="1:2" x14ac:dyDescent="0.3">
      <c r="A5232" s="1"/>
      <c r="B5232" s="1"/>
    </row>
    <row r="5233" spans="1:2" x14ac:dyDescent="0.3">
      <c r="A5233" s="1"/>
      <c r="B5233" s="1"/>
    </row>
    <row r="5234" spans="1:2" x14ac:dyDescent="0.3">
      <c r="A5234" s="1"/>
      <c r="B5234" s="1"/>
    </row>
    <row r="5235" spans="1:2" x14ac:dyDescent="0.3">
      <c r="A5235" s="1"/>
      <c r="B5235" s="1"/>
    </row>
    <row r="5236" spans="1:2" x14ac:dyDescent="0.3">
      <c r="A5236" s="1"/>
      <c r="B5236" s="1"/>
    </row>
    <row r="5237" spans="1:2" x14ac:dyDescent="0.3">
      <c r="A5237" s="1"/>
      <c r="B5237" s="1"/>
    </row>
    <row r="5238" spans="1:2" x14ac:dyDescent="0.3">
      <c r="A5238" s="1"/>
      <c r="B5238" s="1"/>
    </row>
    <row r="5239" spans="1:2" x14ac:dyDescent="0.3">
      <c r="A5239" s="1"/>
      <c r="B5239" s="1"/>
    </row>
    <row r="5240" spans="1:2" x14ac:dyDescent="0.3">
      <c r="A5240" s="1"/>
      <c r="B5240" s="1"/>
    </row>
    <row r="5241" spans="1:2" x14ac:dyDescent="0.3">
      <c r="A5241" s="1"/>
      <c r="B5241" s="1"/>
    </row>
    <row r="5242" spans="1:2" x14ac:dyDescent="0.3">
      <c r="A5242" s="1"/>
      <c r="B5242" s="1"/>
    </row>
    <row r="5243" spans="1:2" x14ac:dyDescent="0.3">
      <c r="A5243" s="1"/>
      <c r="B5243" s="1"/>
    </row>
    <row r="5244" spans="1:2" x14ac:dyDescent="0.3">
      <c r="A5244" s="1"/>
      <c r="B5244" s="1"/>
    </row>
    <row r="5245" spans="1:2" x14ac:dyDescent="0.3">
      <c r="A5245" s="1"/>
      <c r="B5245" s="1"/>
    </row>
    <row r="5246" spans="1:2" x14ac:dyDescent="0.3">
      <c r="A5246" s="1"/>
      <c r="B5246" s="1"/>
    </row>
    <row r="5247" spans="1:2" x14ac:dyDescent="0.3">
      <c r="A5247" s="1"/>
      <c r="B5247" s="1"/>
    </row>
    <row r="5248" spans="1:2" x14ac:dyDescent="0.3">
      <c r="A5248" s="1"/>
      <c r="B5248" s="1"/>
    </row>
    <row r="5249" spans="1:2" x14ac:dyDescent="0.3">
      <c r="A5249" s="1"/>
      <c r="B5249" s="1"/>
    </row>
    <row r="5250" spans="1:2" x14ac:dyDescent="0.3">
      <c r="A5250" s="1"/>
      <c r="B5250" s="1"/>
    </row>
    <row r="5251" spans="1:2" x14ac:dyDescent="0.3">
      <c r="A5251" s="1"/>
      <c r="B5251" s="1"/>
    </row>
    <row r="5252" spans="1:2" x14ac:dyDescent="0.3">
      <c r="A5252" s="1"/>
      <c r="B5252" s="1"/>
    </row>
    <row r="5253" spans="1:2" x14ac:dyDescent="0.3">
      <c r="A5253" s="1"/>
      <c r="B5253" s="1"/>
    </row>
    <row r="5254" spans="1:2" x14ac:dyDescent="0.3">
      <c r="A5254" s="1"/>
      <c r="B5254" s="1"/>
    </row>
    <row r="5255" spans="1:2" x14ac:dyDescent="0.3">
      <c r="A5255" s="1"/>
      <c r="B5255" s="1"/>
    </row>
    <row r="5256" spans="1:2" x14ac:dyDescent="0.3">
      <c r="A5256" s="1"/>
      <c r="B5256" s="1"/>
    </row>
    <row r="5257" spans="1:2" x14ac:dyDescent="0.3">
      <c r="A5257" s="1"/>
      <c r="B5257" s="1"/>
    </row>
    <row r="5258" spans="1:2" x14ac:dyDescent="0.3">
      <c r="A5258" s="1"/>
      <c r="B5258" s="1"/>
    </row>
    <row r="5259" spans="1:2" x14ac:dyDescent="0.3">
      <c r="A5259" s="1"/>
      <c r="B5259" s="1"/>
    </row>
    <row r="5260" spans="1:2" x14ac:dyDescent="0.3">
      <c r="A5260" s="1"/>
      <c r="B5260" s="1"/>
    </row>
    <row r="5261" spans="1:2" x14ac:dyDescent="0.3">
      <c r="A5261" s="1"/>
      <c r="B5261" s="1"/>
    </row>
    <row r="5262" spans="1:2" x14ac:dyDescent="0.3">
      <c r="A5262" s="1"/>
      <c r="B5262" s="1"/>
    </row>
    <row r="5263" spans="1:2" x14ac:dyDescent="0.3">
      <c r="A5263" s="1"/>
      <c r="B5263" s="1"/>
    </row>
    <row r="5264" spans="1:2" x14ac:dyDescent="0.3">
      <c r="A5264" s="1"/>
      <c r="B5264" s="1"/>
    </row>
    <row r="5265" spans="1:2" x14ac:dyDescent="0.3">
      <c r="A5265" s="1"/>
      <c r="B5265" s="1"/>
    </row>
    <row r="5266" spans="1:2" x14ac:dyDescent="0.3">
      <c r="A5266" s="1"/>
      <c r="B5266" s="1"/>
    </row>
    <row r="5267" spans="1:2" x14ac:dyDescent="0.3">
      <c r="A5267" s="1"/>
      <c r="B5267" s="1"/>
    </row>
    <row r="5268" spans="1:2" x14ac:dyDescent="0.3">
      <c r="A5268" s="1"/>
      <c r="B5268" s="1"/>
    </row>
    <row r="5269" spans="1:2" x14ac:dyDescent="0.3">
      <c r="A5269" s="1"/>
      <c r="B5269" s="1"/>
    </row>
    <row r="5270" spans="1:2" x14ac:dyDescent="0.3">
      <c r="A5270" s="1"/>
      <c r="B5270" s="1"/>
    </row>
    <row r="5271" spans="1:2" x14ac:dyDescent="0.3">
      <c r="A5271" s="1"/>
      <c r="B5271" s="1"/>
    </row>
    <row r="5272" spans="1:2" x14ac:dyDescent="0.3">
      <c r="A5272" s="1"/>
      <c r="B5272" s="1"/>
    </row>
    <row r="5273" spans="1:2" x14ac:dyDescent="0.3">
      <c r="A5273" s="1"/>
      <c r="B5273" s="1"/>
    </row>
    <row r="5274" spans="1:2" x14ac:dyDescent="0.3">
      <c r="A5274" s="1"/>
      <c r="B5274" s="1"/>
    </row>
    <row r="5275" spans="1:2" x14ac:dyDescent="0.3">
      <c r="A5275" s="1"/>
      <c r="B5275" s="1"/>
    </row>
    <row r="5276" spans="1:2" x14ac:dyDescent="0.3">
      <c r="A5276" s="1"/>
      <c r="B5276" s="1"/>
    </row>
    <row r="5277" spans="1:2" x14ac:dyDescent="0.3">
      <c r="A5277" s="1"/>
      <c r="B5277" s="1"/>
    </row>
    <row r="5278" spans="1:2" x14ac:dyDescent="0.3">
      <c r="A5278" s="1"/>
      <c r="B5278" s="1"/>
    </row>
    <row r="5279" spans="1:2" x14ac:dyDescent="0.3">
      <c r="A5279" s="1"/>
      <c r="B5279" s="1"/>
    </row>
    <row r="5280" spans="1:2" x14ac:dyDescent="0.3">
      <c r="A5280" s="1"/>
      <c r="B5280" s="1"/>
    </row>
    <row r="5281" spans="1:2" x14ac:dyDescent="0.3">
      <c r="A5281" s="1"/>
      <c r="B5281" s="1"/>
    </row>
    <row r="5282" spans="1:2" x14ac:dyDescent="0.3">
      <c r="A5282" s="1"/>
      <c r="B5282" s="1"/>
    </row>
    <row r="5283" spans="1:2" x14ac:dyDescent="0.3">
      <c r="A5283" s="1"/>
      <c r="B5283" s="1"/>
    </row>
    <row r="5284" spans="1:2" x14ac:dyDescent="0.3">
      <c r="A5284" s="1"/>
      <c r="B5284" s="1"/>
    </row>
    <row r="5285" spans="1:2" x14ac:dyDescent="0.3">
      <c r="A5285" s="1"/>
      <c r="B5285" s="1"/>
    </row>
    <row r="5286" spans="1:2" x14ac:dyDescent="0.3">
      <c r="A5286" s="1"/>
      <c r="B5286" s="1"/>
    </row>
    <row r="5287" spans="1:2" x14ac:dyDescent="0.3">
      <c r="A5287" s="1"/>
      <c r="B5287" s="1"/>
    </row>
    <row r="5288" spans="1:2" x14ac:dyDescent="0.3">
      <c r="A5288" s="1"/>
      <c r="B5288" s="1"/>
    </row>
    <row r="5289" spans="1:2" x14ac:dyDescent="0.3">
      <c r="A5289" s="1"/>
      <c r="B5289" s="1"/>
    </row>
    <row r="5290" spans="1:2" x14ac:dyDescent="0.3">
      <c r="A5290" s="1"/>
      <c r="B5290" s="1"/>
    </row>
    <row r="5291" spans="1:2" x14ac:dyDescent="0.3">
      <c r="A5291" s="1"/>
      <c r="B5291" s="1"/>
    </row>
    <row r="5292" spans="1:2" x14ac:dyDescent="0.3">
      <c r="A5292" s="1"/>
      <c r="B5292" s="1"/>
    </row>
    <row r="5293" spans="1:2" x14ac:dyDescent="0.3">
      <c r="A5293" s="1"/>
      <c r="B5293" s="1"/>
    </row>
    <row r="5294" spans="1:2" x14ac:dyDescent="0.3">
      <c r="A5294" s="1"/>
      <c r="B5294" s="1"/>
    </row>
    <row r="5295" spans="1:2" x14ac:dyDescent="0.3">
      <c r="A5295" s="1"/>
      <c r="B5295" s="1"/>
    </row>
    <row r="5296" spans="1:2" x14ac:dyDescent="0.3">
      <c r="A5296" s="1"/>
      <c r="B5296" s="1"/>
    </row>
    <row r="5297" spans="1:2" x14ac:dyDescent="0.3">
      <c r="A5297" s="1"/>
      <c r="B5297" s="1"/>
    </row>
    <row r="5298" spans="1:2" x14ac:dyDescent="0.3">
      <c r="A5298" s="1"/>
      <c r="B5298" s="1"/>
    </row>
    <row r="5299" spans="1:2" x14ac:dyDescent="0.3">
      <c r="A5299" s="1"/>
      <c r="B5299" s="1"/>
    </row>
    <row r="5300" spans="1:2" x14ac:dyDescent="0.3">
      <c r="A5300" s="1"/>
      <c r="B5300" s="1"/>
    </row>
    <row r="5301" spans="1:2" x14ac:dyDescent="0.3">
      <c r="A5301" s="1"/>
      <c r="B5301" s="1"/>
    </row>
    <row r="5302" spans="1:2" x14ac:dyDescent="0.3">
      <c r="A5302" s="1"/>
      <c r="B5302" s="1"/>
    </row>
    <row r="5303" spans="1:2" x14ac:dyDescent="0.3">
      <c r="A5303" s="1"/>
      <c r="B5303" s="1"/>
    </row>
    <row r="5304" spans="1:2" x14ac:dyDescent="0.3">
      <c r="A5304" s="1"/>
      <c r="B5304" s="1"/>
    </row>
    <row r="5305" spans="1:2" x14ac:dyDescent="0.3">
      <c r="A5305" s="1"/>
      <c r="B5305" s="1"/>
    </row>
    <row r="5306" spans="1:2" x14ac:dyDescent="0.3">
      <c r="A5306" s="1"/>
      <c r="B5306" s="1"/>
    </row>
    <row r="5307" spans="1:2" x14ac:dyDescent="0.3">
      <c r="A5307" s="1"/>
      <c r="B5307" s="1"/>
    </row>
    <row r="5308" spans="1:2" x14ac:dyDescent="0.3">
      <c r="A5308" s="1"/>
      <c r="B5308" s="1"/>
    </row>
    <row r="5309" spans="1:2" x14ac:dyDescent="0.3">
      <c r="A5309" s="1"/>
      <c r="B5309" s="1"/>
    </row>
    <row r="5310" spans="1:2" x14ac:dyDescent="0.3">
      <c r="A5310" s="1"/>
      <c r="B5310" s="1"/>
    </row>
    <row r="5311" spans="1:2" x14ac:dyDescent="0.3">
      <c r="A5311" s="1"/>
      <c r="B5311" s="1"/>
    </row>
    <row r="5312" spans="1:2" x14ac:dyDescent="0.3">
      <c r="A5312" s="1"/>
      <c r="B5312" s="1"/>
    </row>
    <row r="5313" spans="1:2" x14ac:dyDescent="0.3">
      <c r="A5313" s="1"/>
      <c r="B5313" s="1"/>
    </row>
    <row r="5314" spans="1:2" x14ac:dyDescent="0.3">
      <c r="A5314" s="1"/>
      <c r="B5314" s="1"/>
    </row>
    <row r="5315" spans="1:2" x14ac:dyDescent="0.3">
      <c r="A5315" s="1"/>
      <c r="B5315" s="1"/>
    </row>
    <row r="5316" spans="1:2" x14ac:dyDescent="0.3">
      <c r="A5316" s="1"/>
      <c r="B5316" s="1"/>
    </row>
    <row r="5317" spans="1:2" x14ac:dyDescent="0.3">
      <c r="A5317" s="1"/>
      <c r="B5317" s="1"/>
    </row>
    <row r="5318" spans="1:2" x14ac:dyDescent="0.3">
      <c r="A5318" s="1"/>
      <c r="B5318" s="1"/>
    </row>
    <row r="5319" spans="1:2" x14ac:dyDescent="0.3">
      <c r="A5319" s="1"/>
      <c r="B5319" s="1"/>
    </row>
    <row r="5320" spans="1:2" x14ac:dyDescent="0.3">
      <c r="A5320" s="1"/>
      <c r="B5320" s="1"/>
    </row>
    <row r="5321" spans="1:2" x14ac:dyDescent="0.3">
      <c r="A5321" s="1"/>
      <c r="B5321" s="1"/>
    </row>
    <row r="5322" spans="1:2" x14ac:dyDescent="0.3">
      <c r="A5322" s="1"/>
      <c r="B5322" s="1"/>
    </row>
    <row r="5323" spans="1:2" x14ac:dyDescent="0.3">
      <c r="A5323" s="1"/>
      <c r="B5323" s="1"/>
    </row>
    <row r="5324" spans="1:2" x14ac:dyDescent="0.3">
      <c r="A5324" s="1"/>
      <c r="B5324" s="1"/>
    </row>
    <row r="5325" spans="1:2" x14ac:dyDescent="0.3">
      <c r="A5325" s="1"/>
      <c r="B5325" s="1"/>
    </row>
    <row r="5326" spans="1:2" x14ac:dyDescent="0.3">
      <c r="A5326" s="1"/>
      <c r="B5326" s="1"/>
    </row>
    <row r="5327" spans="1:2" x14ac:dyDescent="0.3">
      <c r="A5327" s="1"/>
      <c r="B5327" s="1"/>
    </row>
    <row r="5328" spans="1:2" x14ac:dyDescent="0.3">
      <c r="A5328" s="1"/>
      <c r="B5328" s="1"/>
    </row>
    <row r="5329" spans="1:2" x14ac:dyDescent="0.3">
      <c r="A5329" s="1"/>
      <c r="B5329" s="1"/>
    </row>
    <row r="5330" spans="1:2" x14ac:dyDescent="0.3">
      <c r="A5330" s="1"/>
      <c r="B5330" s="1"/>
    </row>
    <row r="5331" spans="1:2" x14ac:dyDescent="0.3">
      <c r="A5331" s="1"/>
      <c r="B5331" s="1"/>
    </row>
    <row r="5332" spans="1:2" x14ac:dyDescent="0.3">
      <c r="A5332" s="1"/>
      <c r="B5332" s="1"/>
    </row>
    <row r="5333" spans="1:2" x14ac:dyDescent="0.3">
      <c r="A5333" s="1"/>
      <c r="B5333" s="1"/>
    </row>
    <row r="5334" spans="1:2" x14ac:dyDescent="0.3">
      <c r="A5334" s="1"/>
      <c r="B5334" s="1"/>
    </row>
    <row r="5335" spans="1:2" x14ac:dyDescent="0.3">
      <c r="A5335" s="1"/>
      <c r="B5335" s="1"/>
    </row>
    <row r="5336" spans="1:2" x14ac:dyDescent="0.3">
      <c r="A5336" s="1"/>
      <c r="B5336" s="1"/>
    </row>
    <row r="5337" spans="1:2" x14ac:dyDescent="0.3">
      <c r="A5337" s="1"/>
      <c r="B5337" s="1"/>
    </row>
    <row r="5338" spans="1:2" x14ac:dyDescent="0.3">
      <c r="A5338" s="1"/>
      <c r="B5338" s="1"/>
    </row>
    <row r="5339" spans="1:2" x14ac:dyDescent="0.3">
      <c r="A5339" s="1"/>
      <c r="B5339" s="1"/>
    </row>
    <row r="5340" spans="1:2" x14ac:dyDescent="0.3">
      <c r="A5340" s="1"/>
      <c r="B5340" s="1"/>
    </row>
    <row r="5341" spans="1:2" x14ac:dyDescent="0.3">
      <c r="A5341" s="1"/>
      <c r="B5341" s="1"/>
    </row>
    <row r="5342" spans="1:2" x14ac:dyDescent="0.3">
      <c r="A5342" s="1"/>
      <c r="B5342" s="1"/>
    </row>
    <row r="5343" spans="1:2" x14ac:dyDescent="0.3">
      <c r="A5343" s="1"/>
      <c r="B5343" s="1"/>
    </row>
    <row r="5344" spans="1:2" x14ac:dyDescent="0.3">
      <c r="A5344" s="1"/>
      <c r="B5344" s="1"/>
    </row>
    <row r="5345" spans="1:2" x14ac:dyDescent="0.3">
      <c r="A5345" s="1"/>
      <c r="B5345" s="1"/>
    </row>
    <row r="5346" spans="1:2" x14ac:dyDescent="0.3">
      <c r="A5346" s="1"/>
      <c r="B5346" s="1"/>
    </row>
    <row r="5347" spans="1:2" x14ac:dyDescent="0.3">
      <c r="A5347" s="1"/>
      <c r="B5347" s="1"/>
    </row>
    <row r="5348" spans="1:2" x14ac:dyDescent="0.3">
      <c r="A5348" s="1"/>
      <c r="B5348" s="1"/>
    </row>
    <row r="5349" spans="1:2" x14ac:dyDescent="0.3">
      <c r="A5349" s="1"/>
      <c r="B5349" s="1"/>
    </row>
    <row r="5350" spans="1:2" x14ac:dyDescent="0.3">
      <c r="A5350" s="1"/>
      <c r="B5350" s="1"/>
    </row>
    <row r="5351" spans="1:2" x14ac:dyDescent="0.3">
      <c r="A5351" s="1"/>
      <c r="B5351" s="1"/>
    </row>
    <row r="5352" spans="1:2" x14ac:dyDescent="0.3">
      <c r="A5352" s="1"/>
      <c r="B5352" s="1"/>
    </row>
    <row r="5353" spans="1:2" x14ac:dyDescent="0.3">
      <c r="A5353" s="1"/>
      <c r="B5353" s="1"/>
    </row>
    <row r="5354" spans="1:2" x14ac:dyDescent="0.3">
      <c r="A5354" s="1"/>
      <c r="B5354" s="1"/>
    </row>
    <row r="5355" spans="1:2" x14ac:dyDescent="0.3">
      <c r="A5355" s="1"/>
      <c r="B5355" s="1"/>
    </row>
    <row r="5356" spans="1:2" x14ac:dyDescent="0.3">
      <c r="A5356" s="1"/>
      <c r="B5356" s="1"/>
    </row>
    <row r="5357" spans="1:2" x14ac:dyDescent="0.3">
      <c r="A5357" s="1"/>
      <c r="B5357" s="1"/>
    </row>
    <row r="5358" spans="1:2" x14ac:dyDescent="0.3">
      <c r="A5358" s="1"/>
      <c r="B5358" s="1"/>
    </row>
    <row r="5359" spans="1:2" x14ac:dyDescent="0.3">
      <c r="A5359" s="1"/>
      <c r="B5359" s="1"/>
    </row>
    <row r="5360" spans="1:2" x14ac:dyDescent="0.3">
      <c r="A5360" s="1"/>
      <c r="B5360" s="1"/>
    </row>
    <row r="5361" spans="1:2" x14ac:dyDescent="0.3">
      <c r="A5361" s="1"/>
      <c r="B5361" s="1"/>
    </row>
    <row r="5362" spans="1:2" x14ac:dyDescent="0.3">
      <c r="A5362" s="1"/>
      <c r="B5362" s="1"/>
    </row>
    <row r="5363" spans="1:2" x14ac:dyDescent="0.3">
      <c r="A5363" s="1"/>
      <c r="B5363" s="1"/>
    </row>
    <row r="5364" spans="1:2" x14ac:dyDescent="0.3">
      <c r="A5364" s="1"/>
      <c r="B5364" s="1"/>
    </row>
    <row r="5365" spans="1:2" x14ac:dyDescent="0.3">
      <c r="A5365" s="1"/>
      <c r="B5365" s="1"/>
    </row>
    <row r="5366" spans="1:2" x14ac:dyDescent="0.3">
      <c r="A5366" s="1"/>
      <c r="B5366" s="1"/>
    </row>
    <row r="5367" spans="1:2" x14ac:dyDescent="0.3">
      <c r="A5367" s="1"/>
      <c r="B5367" s="1"/>
    </row>
    <row r="5368" spans="1:2" x14ac:dyDescent="0.3">
      <c r="A5368" s="1"/>
      <c r="B5368" s="1"/>
    </row>
    <row r="5369" spans="1:2" x14ac:dyDescent="0.3">
      <c r="A5369" s="1"/>
      <c r="B5369" s="1"/>
    </row>
    <row r="5370" spans="1:2" x14ac:dyDescent="0.3">
      <c r="A5370" s="1"/>
      <c r="B5370" s="1"/>
    </row>
    <row r="5371" spans="1:2" x14ac:dyDescent="0.3">
      <c r="A5371" s="1"/>
      <c r="B5371" s="1"/>
    </row>
    <row r="5372" spans="1:2" x14ac:dyDescent="0.3">
      <c r="A5372" s="1"/>
      <c r="B5372" s="1"/>
    </row>
    <row r="5373" spans="1:2" x14ac:dyDescent="0.3">
      <c r="A5373" s="1"/>
      <c r="B5373" s="1"/>
    </row>
    <row r="5374" spans="1:2" x14ac:dyDescent="0.3">
      <c r="A5374" s="1"/>
      <c r="B5374" s="1"/>
    </row>
    <row r="5375" spans="1:2" x14ac:dyDescent="0.3">
      <c r="A5375" s="1"/>
      <c r="B5375" s="1"/>
    </row>
    <row r="5376" spans="1:2" x14ac:dyDescent="0.3">
      <c r="A5376" s="1"/>
      <c r="B5376" s="1"/>
    </row>
    <row r="5377" spans="1:2" x14ac:dyDescent="0.3">
      <c r="A5377" s="1"/>
      <c r="B5377" s="1"/>
    </row>
    <row r="5378" spans="1:2" x14ac:dyDescent="0.3">
      <c r="A5378" s="1"/>
      <c r="B5378" s="1"/>
    </row>
    <row r="5379" spans="1:2" x14ac:dyDescent="0.3">
      <c r="A5379" s="1"/>
      <c r="B5379" s="1"/>
    </row>
    <row r="5380" spans="1:2" x14ac:dyDescent="0.3">
      <c r="A5380" s="1"/>
      <c r="B5380" s="1"/>
    </row>
    <row r="5381" spans="1:2" x14ac:dyDescent="0.3">
      <c r="A5381" s="1"/>
      <c r="B5381" s="1"/>
    </row>
    <row r="5382" spans="1:2" x14ac:dyDescent="0.3">
      <c r="A5382" s="1"/>
      <c r="B5382" s="1"/>
    </row>
    <row r="5383" spans="1:2" x14ac:dyDescent="0.3">
      <c r="A5383" s="1"/>
      <c r="B5383" s="1"/>
    </row>
    <row r="5384" spans="1:2" x14ac:dyDescent="0.3">
      <c r="A5384" s="1"/>
      <c r="B5384" s="1"/>
    </row>
    <row r="5385" spans="1:2" x14ac:dyDescent="0.3">
      <c r="A5385" s="1"/>
      <c r="B5385" s="1"/>
    </row>
    <row r="5386" spans="1:2" x14ac:dyDescent="0.3">
      <c r="A5386" s="1"/>
      <c r="B5386" s="1"/>
    </row>
    <row r="5387" spans="1:2" x14ac:dyDescent="0.3">
      <c r="A5387" s="1"/>
      <c r="B5387" s="1"/>
    </row>
    <row r="5388" spans="1:2" x14ac:dyDescent="0.3">
      <c r="A5388" s="1"/>
      <c r="B5388" s="1"/>
    </row>
    <row r="5389" spans="1:2" x14ac:dyDescent="0.3">
      <c r="A5389" s="1"/>
      <c r="B5389" s="1"/>
    </row>
    <row r="5390" spans="1:2" x14ac:dyDescent="0.3">
      <c r="A5390" s="1"/>
      <c r="B5390" s="1"/>
    </row>
    <row r="5391" spans="1:2" x14ac:dyDescent="0.3">
      <c r="A5391" s="1"/>
      <c r="B5391" s="1"/>
    </row>
    <row r="5392" spans="1:2" x14ac:dyDescent="0.3">
      <c r="A5392" s="1"/>
      <c r="B5392" s="1"/>
    </row>
    <row r="5393" spans="1:2" x14ac:dyDescent="0.3">
      <c r="A5393" s="1"/>
      <c r="B5393" s="1"/>
    </row>
    <row r="5394" spans="1:2" x14ac:dyDescent="0.3">
      <c r="A5394" s="1"/>
      <c r="B5394" s="1"/>
    </row>
    <row r="5395" spans="1:2" x14ac:dyDescent="0.3">
      <c r="A5395" s="1"/>
      <c r="B5395" s="1"/>
    </row>
    <row r="5396" spans="1:2" x14ac:dyDescent="0.3">
      <c r="A5396" s="1"/>
      <c r="B5396" s="1"/>
    </row>
    <row r="5397" spans="1:2" x14ac:dyDescent="0.3">
      <c r="A5397" s="1"/>
      <c r="B5397" s="1"/>
    </row>
    <row r="5398" spans="1:2" x14ac:dyDescent="0.3">
      <c r="A5398" s="1"/>
      <c r="B5398" s="1"/>
    </row>
    <row r="5399" spans="1:2" x14ac:dyDescent="0.3">
      <c r="A5399" s="1"/>
      <c r="B5399" s="1"/>
    </row>
    <row r="5400" spans="1:2" x14ac:dyDescent="0.3">
      <c r="A5400" s="1"/>
      <c r="B5400" s="1"/>
    </row>
    <row r="5401" spans="1:2" x14ac:dyDescent="0.3">
      <c r="A5401" s="1"/>
      <c r="B5401" s="1"/>
    </row>
    <row r="5402" spans="1:2" x14ac:dyDescent="0.3">
      <c r="A5402" s="1"/>
      <c r="B5402" s="1"/>
    </row>
    <row r="5403" spans="1:2" x14ac:dyDescent="0.3">
      <c r="A5403" s="1"/>
      <c r="B5403" s="1"/>
    </row>
    <row r="5404" spans="1:2" x14ac:dyDescent="0.3">
      <c r="A5404" s="1"/>
      <c r="B5404" s="1"/>
    </row>
    <row r="5405" spans="1:2" x14ac:dyDescent="0.3">
      <c r="A5405" s="1"/>
      <c r="B5405" s="1"/>
    </row>
    <row r="5406" spans="1:2" x14ac:dyDescent="0.3">
      <c r="A5406" s="1"/>
      <c r="B5406" s="1"/>
    </row>
    <row r="5407" spans="1:2" x14ac:dyDescent="0.3">
      <c r="A5407" s="1"/>
      <c r="B5407" s="1"/>
    </row>
    <row r="5408" spans="1:2" x14ac:dyDescent="0.3">
      <c r="A5408" s="1"/>
      <c r="B5408" s="1"/>
    </row>
    <row r="5409" spans="1:2" x14ac:dyDescent="0.3">
      <c r="A5409" s="1"/>
      <c r="B5409" s="1"/>
    </row>
    <row r="5410" spans="1:2" x14ac:dyDescent="0.3">
      <c r="A5410" s="1"/>
      <c r="B5410" s="1"/>
    </row>
    <row r="5411" spans="1:2" x14ac:dyDescent="0.3">
      <c r="A5411" s="1"/>
      <c r="B5411" s="1"/>
    </row>
    <row r="5412" spans="1:2" x14ac:dyDescent="0.3">
      <c r="A5412" s="1"/>
      <c r="B5412" s="1"/>
    </row>
    <row r="5413" spans="1:2" x14ac:dyDescent="0.3">
      <c r="A5413" s="1"/>
      <c r="B5413" s="1"/>
    </row>
    <row r="5414" spans="1:2" x14ac:dyDescent="0.3">
      <c r="A5414" s="1"/>
      <c r="B5414" s="1"/>
    </row>
    <row r="5415" spans="1:2" x14ac:dyDescent="0.3">
      <c r="A5415" s="1"/>
      <c r="B5415" s="1"/>
    </row>
    <row r="5416" spans="1:2" x14ac:dyDescent="0.3">
      <c r="A5416" s="1"/>
      <c r="B5416" s="1"/>
    </row>
    <row r="5417" spans="1:2" x14ac:dyDescent="0.3">
      <c r="A5417" s="1"/>
      <c r="B5417" s="1"/>
    </row>
    <row r="5418" spans="1:2" x14ac:dyDescent="0.3">
      <c r="A5418" s="1"/>
      <c r="B5418" s="1"/>
    </row>
    <row r="5419" spans="1:2" x14ac:dyDescent="0.3">
      <c r="A5419" s="1"/>
      <c r="B5419" s="1"/>
    </row>
    <row r="5420" spans="1:2" x14ac:dyDescent="0.3">
      <c r="A5420" s="1"/>
      <c r="B5420" s="1"/>
    </row>
    <row r="5421" spans="1:2" x14ac:dyDescent="0.3">
      <c r="A5421" s="1"/>
      <c r="B5421" s="1"/>
    </row>
    <row r="5422" spans="1:2" x14ac:dyDescent="0.3">
      <c r="A5422" s="1"/>
      <c r="B5422" s="1"/>
    </row>
    <row r="5423" spans="1:2" x14ac:dyDescent="0.3">
      <c r="A5423" s="1"/>
      <c r="B5423" s="1"/>
    </row>
    <row r="5424" spans="1:2" x14ac:dyDescent="0.3">
      <c r="A5424" s="1"/>
      <c r="B5424" s="1"/>
    </row>
    <row r="5425" spans="1:2" x14ac:dyDescent="0.3">
      <c r="A5425" s="1"/>
      <c r="B5425" s="1"/>
    </row>
    <row r="5426" spans="1:2" x14ac:dyDescent="0.3">
      <c r="A5426" s="1"/>
      <c r="B5426" s="1"/>
    </row>
    <row r="5427" spans="1:2" x14ac:dyDescent="0.3">
      <c r="A5427" s="1"/>
      <c r="B5427" s="1"/>
    </row>
    <row r="5428" spans="1:2" x14ac:dyDescent="0.3">
      <c r="A5428" s="1"/>
      <c r="B5428" s="1"/>
    </row>
    <row r="5429" spans="1:2" x14ac:dyDescent="0.3">
      <c r="A5429" s="1"/>
      <c r="B5429" s="1"/>
    </row>
    <row r="5430" spans="1:2" x14ac:dyDescent="0.3">
      <c r="A5430" s="1"/>
      <c r="B5430" s="1"/>
    </row>
    <row r="5431" spans="1:2" x14ac:dyDescent="0.3">
      <c r="A5431" s="1"/>
      <c r="B5431" s="1"/>
    </row>
    <row r="5432" spans="1:2" x14ac:dyDescent="0.3">
      <c r="A5432" s="1"/>
      <c r="B5432" s="1"/>
    </row>
    <row r="5433" spans="1:2" x14ac:dyDescent="0.3">
      <c r="A5433" s="1"/>
      <c r="B5433" s="1"/>
    </row>
    <row r="5434" spans="1:2" x14ac:dyDescent="0.3">
      <c r="A5434" s="1"/>
      <c r="B5434" s="1"/>
    </row>
    <row r="5435" spans="1:2" x14ac:dyDescent="0.3">
      <c r="A5435" s="1"/>
      <c r="B5435" s="1"/>
    </row>
    <row r="5436" spans="1:2" x14ac:dyDescent="0.3">
      <c r="A5436" s="1"/>
      <c r="B5436" s="1"/>
    </row>
    <row r="5437" spans="1:2" x14ac:dyDescent="0.3">
      <c r="A5437" s="1"/>
      <c r="B5437" s="1"/>
    </row>
    <row r="5438" spans="1:2" x14ac:dyDescent="0.3">
      <c r="A5438" s="1"/>
      <c r="B5438" s="1"/>
    </row>
    <row r="5439" spans="1:2" x14ac:dyDescent="0.3">
      <c r="A5439" s="1"/>
      <c r="B5439" s="1"/>
    </row>
    <row r="5440" spans="1:2" x14ac:dyDescent="0.3">
      <c r="A5440" s="1"/>
      <c r="B5440" s="1"/>
    </row>
    <row r="5441" spans="1:2" x14ac:dyDescent="0.3">
      <c r="A5441" s="1"/>
      <c r="B5441" s="1"/>
    </row>
    <row r="5442" spans="1:2" x14ac:dyDescent="0.3">
      <c r="A5442" s="1"/>
      <c r="B5442" s="1"/>
    </row>
    <row r="5443" spans="1:2" x14ac:dyDescent="0.3">
      <c r="A5443" s="1"/>
      <c r="B5443" s="1"/>
    </row>
    <row r="5444" spans="1:2" x14ac:dyDescent="0.3">
      <c r="A5444" s="1"/>
      <c r="B5444" s="1"/>
    </row>
    <row r="5445" spans="1:2" x14ac:dyDescent="0.3">
      <c r="A5445" s="1"/>
      <c r="B5445" s="1"/>
    </row>
    <row r="5446" spans="1:2" x14ac:dyDescent="0.3">
      <c r="A5446" s="1"/>
      <c r="B5446" s="1"/>
    </row>
    <row r="5447" spans="1:2" x14ac:dyDescent="0.3">
      <c r="A5447" s="1"/>
      <c r="B5447" s="1"/>
    </row>
    <row r="5448" spans="1:2" x14ac:dyDescent="0.3">
      <c r="A5448" s="1"/>
      <c r="B5448" s="1"/>
    </row>
    <row r="5449" spans="1:2" x14ac:dyDescent="0.3">
      <c r="A5449" s="1"/>
      <c r="B5449" s="1"/>
    </row>
    <row r="5450" spans="1:2" x14ac:dyDescent="0.3">
      <c r="A5450" s="1"/>
      <c r="B5450" s="1"/>
    </row>
    <row r="5451" spans="1:2" x14ac:dyDescent="0.3">
      <c r="A5451" s="1"/>
      <c r="B5451" s="1"/>
    </row>
    <row r="5452" spans="1:2" x14ac:dyDescent="0.3">
      <c r="A5452" s="1"/>
      <c r="B5452" s="1"/>
    </row>
    <row r="5453" spans="1:2" x14ac:dyDescent="0.3">
      <c r="A5453" s="1"/>
      <c r="B5453" s="1"/>
    </row>
    <row r="5454" spans="1:2" x14ac:dyDescent="0.3">
      <c r="A5454" s="1"/>
      <c r="B5454" s="1"/>
    </row>
    <row r="5455" spans="1:2" x14ac:dyDescent="0.3">
      <c r="A5455" s="1"/>
      <c r="B5455" s="1"/>
    </row>
    <row r="5456" spans="1:2" x14ac:dyDescent="0.3">
      <c r="A5456" s="1"/>
      <c r="B5456" s="1"/>
    </row>
    <row r="5457" spans="1:2" x14ac:dyDescent="0.3">
      <c r="A5457" s="1"/>
      <c r="B5457" s="1"/>
    </row>
    <row r="5458" spans="1:2" x14ac:dyDescent="0.3">
      <c r="A5458" s="1"/>
      <c r="B5458" s="1"/>
    </row>
    <row r="5459" spans="1:2" x14ac:dyDescent="0.3">
      <c r="A5459" s="1"/>
      <c r="B5459" s="1"/>
    </row>
    <row r="5460" spans="1:2" x14ac:dyDescent="0.3">
      <c r="A5460" s="1"/>
      <c r="B5460" s="1"/>
    </row>
    <row r="5461" spans="1:2" x14ac:dyDescent="0.3">
      <c r="A5461" s="1"/>
      <c r="B5461" s="1"/>
    </row>
    <row r="5462" spans="1:2" x14ac:dyDescent="0.3">
      <c r="A5462" s="1"/>
      <c r="B5462" s="1"/>
    </row>
    <row r="5463" spans="1:2" x14ac:dyDescent="0.3">
      <c r="A5463" s="1"/>
      <c r="B5463" s="1"/>
    </row>
    <row r="5464" spans="1:2" x14ac:dyDescent="0.3">
      <c r="A5464" s="1"/>
      <c r="B5464" s="1"/>
    </row>
    <row r="5465" spans="1:2" x14ac:dyDescent="0.3">
      <c r="A5465" s="1"/>
      <c r="B5465" s="1"/>
    </row>
    <row r="5466" spans="1:2" x14ac:dyDescent="0.3">
      <c r="A5466" s="1"/>
      <c r="B5466" s="1"/>
    </row>
    <row r="5467" spans="1:2" x14ac:dyDescent="0.3">
      <c r="A5467" s="1"/>
      <c r="B5467" s="1"/>
    </row>
    <row r="5468" spans="1:2" x14ac:dyDescent="0.3">
      <c r="A5468" s="1"/>
      <c r="B5468" s="1"/>
    </row>
    <row r="5469" spans="1:2" x14ac:dyDescent="0.3">
      <c r="A5469" s="1"/>
      <c r="B5469" s="1"/>
    </row>
    <row r="5470" spans="1:2" x14ac:dyDescent="0.3">
      <c r="A5470" s="1"/>
      <c r="B5470" s="1"/>
    </row>
    <row r="5471" spans="1:2" x14ac:dyDescent="0.3">
      <c r="A5471" s="1"/>
      <c r="B5471" s="1"/>
    </row>
    <row r="5472" spans="1:2" x14ac:dyDescent="0.3">
      <c r="A5472" s="1"/>
      <c r="B5472" s="1"/>
    </row>
    <row r="5473" spans="1:2" x14ac:dyDescent="0.3">
      <c r="A5473" s="1"/>
      <c r="B5473" s="1"/>
    </row>
    <row r="5474" spans="1:2" x14ac:dyDescent="0.3">
      <c r="A5474" s="1"/>
      <c r="B5474" s="1"/>
    </row>
    <row r="5475" spans="1:2" x14ac:dyDescent="0.3">
      <c r="A5475" s="1"/>
      <c r="B5475" s="1"/>
    </row>
    <row r="5476" spans="1:2" x14ac:dyDescent="0.3">
      <c r="A5476" s="1"/>
      <c r="B5476" s="1"/>
    </row>
    <row r="5477" spans="1:2" x14ac:dyDescent="0.3">
      <c r="A5477" s="1"/>
      <c r="B5477" s="1"/>
    </row>
    <row r="5478" spans="1:2" x14ac:dyDescent="0.3">
      <c r="A5478" s="1"/>
      <c r="B5478" s="1"/>
    </row>
    <row r="5479" spans="1:2" x14ac:dyDescent="0.3">
      <c r="A5479" s="1"/>
      <c r="B5479" s="1"/>
    </row>
    <row r="5480" spans="1:2" x14ac:dyDescent="0.3">
      <c r="A5480" s="1"/>
      <c r="B5480" s="1"/>
    </row>
    <row r="5481" spans="1:2" x14ac:dyDescent="0.3">
      <c r="A5481" s="1"/>
      <c r="B5481" s="1"/>
    </row>
    <row r="5482" spans="1:2" x14ac:dyDescent="0.3">
      <c r="A5482" s="1"/>
      <c r="B5482" s="1"/>
    </row>
    <row r="5483" spans="1:2" x14ac:dyDescent="0.3">
      <c r="A5483" s="1"/>
      <c r="B5483" s="1"/>
    </row>
    <row r="5484" spans="1:2" x14ac:dyDescent="0.3">
      <c r="A5484" s="1"/>
      <c r="B5484" s="1"/>
    </row>
    <row r="5485" spans="1:2" x14ac:dyDescent="0.3">
      <c r="A5485" s="1"/>
      <c r="B5485" s="1"/>
    </row>
    <row r="5486" spans="1:2" x14ac:dyDescent="0.3">
      <c r="A5486" s="1"/>
      <c r="B5486" s="1"/>
    </row>
    <row r="5487" spans="1:2" x14ac:dyDescent="0.3">
      <c r="A5487" s="1"/>
      <c r="B5487" s="1"/>
    </row>
    <row r="5488" spans="1:2" x14ac:dyDescent="0.3">
      <c r="A5488" s="1"/>
      <c r="B5488" s="1"/>
    </row>
    <row r="5489" spans="1:2" x14ac:dyDescent="0.3">
      <c r="A5489" s="1"/>
      <c r="B5489" s="1"/>
    </row>
    <row r="5490" spans="1:2" x14ac:dyDescent="0.3">
      <c r="A5490" s="1"/>
      <c r="B5490" s="1"/>
    </row>
    <row r="5491" spans="1:2" x14ac:dyDescent="0.3">
      <c r="A5491" s="1"/>
      <c r="B5491" s="1"/>
    </row>
    <row r="5492" spans="1:2" x14ac:dyDescent="0.3">
      <c r="A5492" s="1"/>
      <c r="B5492" s="1"/>
    </row>
    <row r="5493" spans="1:2" x14ac:dyDescent="0.3">
      <c r="A5493" s="1"/>
      <c r="B5493" s="1"/>
    </row>
    <row r="5494" spans="1:2" x14ac:dyDescent="0.3">
      <c r="A5494" s="1"/>
      <c r="B5494" s="1"/>
    </row>
    <row r="5495" spans="1:2" x14ac:dyDescent="0.3">
      <c r="A5495" s="1"/>
      <c r="B5495" s="1"/>
    </row>
    <row r="5496" spans="1:2" x14ac:dyDescent="0.3">
      <c r="A5496" s="1"/>
      <c r="B5496" s="1"/>
    </row>
    <row r="5497" spans="1:2" x14ac:dyDescent="0.3">
      <c r="A5497" s="1"/>
      <c r="B5497" s="1"/>
    </row>
    <row r="5498" spans="1:2" x14ac:dyDescent="0.3">
      <c r="A5498" s="1"/>
      <c r="B5498" s="1"/>
    </row>
    <row r="5499" spans="1:2" x14ac:dyDescent="0.3">
      <c r="A5499" s="1"/>
      <c r="B5499" s="1"/>
    </row>
    <row r="5500" spans="1:2" x14ac:dyDescent="0.3">
      <c r="A5500" s="1"/>
      <c r="B5500" s="1"/>
    </row>
    <row r="5501" spans="1:2" x14ac:dyDescent="0.3">
      <c r="A5501" s="1"/>
      <c r="B5501" s="1"/>
    </row>
    <row r="5502" spans="1:2" x14ac:dyDescent="0.3">
      <c r="A5502" s="1"/>
      <c r="B5502" s="1"/>
    </row>
    <row r="5503" spans="1:2" x14ac:dyDescent="0.3">
      <c r="A5503" s="1"/>
      <c r="B5503" s="1"/>
    </row>
    <row r="5504" spans="1:2" x14ac:dyDescent="0.3">
      <c r="A5504" s="1"/>
      <c r="B5504" s="1"/>
    </row>
    <row r="5505" spans="1:2" x14ac:dyDescent="0.3">
      <c r="A5505" s="1"/>
      <c r="B5505" s="1"/>
    </row>
    <row r="5506" spans="1:2" x14ac:dyDescent="0.3">
      <c r="A5506" s="1"/>
      <c r="B5506" s="1"/>
    </row>
    <row r="5507" spans="1:2" x14ac:dyDescent="0.3">
      <c r="A5507" s="1"/>
      <c r="B5507" s="1"/>
    </row>
    <row r="5508" spans="1:2" x14ac:dyDescent="0.3">
      <c r="A5508" s="1"/>
      <c r="B5508" s="1"/>
    </row>
    <row r="5509" spans="1:2" x14ac:dyDescent="0.3">
      <c r="A5509" s="1"/>
      <c r="B5509" s="1"/>
    </row>
    <row r="5510" spans="1:2" x14ac:dyDescent="0.3">
      <c r="A5510" s="1"/>
      <c r="B5510" s="1"/>
    </row>
    <row r="5511" spans="1:2" x14ac:dyDescent="0.3">
      <c r="A5511" s="1"/>
      <c r="B5511" s="1"/>
    </row>
    <row r="5512" spans="1:2" x14ac:dyDescent="0.3">
      <c r="A5512" s="1"/>
      <c r="B5512" s="1"/>
    </row>
    <row r="5513" spans="1:2" x14ac:dyDescent="0.3">
      <c r="A5513" s="1"/>
      <c r="B5513" s="1"/>
    </row>
    <row r="5514" spans="1:2" x14ac:dyDescent="0.3">
      <c r="A5514" s="1"/>
      <c r="B5514" s="1"/>
    </row>
    <row r="5515" spans="1:2" x14ac:dyDescent="0.3">
      <c r="A5515" s="1"/>
      <c r="B5515" s="1"/>
    </row>
    <row r="5516" spans="1:2" x14ac:dyDescent="0.3">
      <c r="A5516" s="1"/>
      <c r="B5516" s="1"/>
    </row>
    <row r="5517" spans="1:2" x14ac:dyDescent="0.3">
      <c r="A5517" s="1"/>
      <c r="B5517" s="1"/>
    </row>
    <row r="5518" spans="1:2" x14ac:dyDescent="0.3">
      <c r="A5518" s="1"/>
      <c r="B5518" s="1"/>
    </row>
    <row r="5519" spans="1:2" x14ac:dyDescent="0.3">
      <c r="A5519" s="1"/>
      <c r="B5519" s="1"/>
    </row>
    <row r="5520" spans="1:2" x14ac:dyDescent="0.3">
      <c r="A5520" s="1"/>
      <c r="B5520" s="1"/>
    </row>
    <row r="5521" spans="1:2" x14ac:dyDescent="0.3">
      <c r="A5521" s="1"/>
      <c r="B5521" s="1"/>
    </row>
    <row r="5522" spans="1:2" x14ac:dyDescent="0.3">
      <c r="A5522" s="1"/>
      <c r="B5522" s="1"/>
    </row>
    <row r="5523" spans="1:2" x14ac:dyDescent="0.3">
      <c r="A5523" s="1"/>
      <c r="B5523" s="1"/>
    </row>
    <row r="5524" spans="1:2" x14ac:dyDescent="0.3">
      <c r="A5524" s="1"/>
      <c r="B5524" s="1"/>
    </row>
    <row r="5525" spans="1:2" x14ac:dyDescent="0.3">
      <c r="A5525" s="1"/>
      <c r="B5525" s="1"/>
    </row>
    <row r="5526" spans="1:2" x14ac:dyDescent="0.3">
      <c r="A5526" s="1"/>
      <c r="B5526" s="1"/>
    </row>
    <row r="5527" spans="1:2" x14ac:dyDescent="0.3">
      <c r="A5527" s="1"/>
      <c r="B5527" s="1"/>
    </row>
    <row r="5528" spans="1:2" x14ac:dyDescent="0.3">
      <c r="A5528" s="1"/>
      <c r="B5528" s="1"/>
    </row>
    <row r="5529" spans="1:2" x14ac:dyDescent="0.3">
      <c r="A5529" s="1"/>
      <c r="B5529" s="1"/>
    </row>
    <row r="5530" spans="1:2" x14ac:dyDescent="0.3">
      <c r="A5530" s="1"/>
      <c r="B5530" s="1"/>
    </row>
    <row r="5531" spans="1:2" x14ac:dyDescent="0.3">
      <c r="A5531" s="1"/>
      <c r="B5531" s="1"/>
    </row>
    <row r="5532" spans="1:2" x14ac:dyDescent="0.3">
      <c r="A5532" s="1"/>
      <c r="B5532" s="1"/>
    </row>
    <row r="5533" spans="1:2" x14ac:dyDescent="0.3">
      <c r="A5533" s="1"/>
      <c r="B5533" s="1"/>
    </row>
    <row r="5534" spans="1:2" x14ac:dyDescent="0.3">
      <c r="A5534" s="1"/>
      <c r="B5534" s="1"/>
    </row>
    <row r="5535" spans="1:2" x14ac:dyDescent="0.3">
      <c r="A5535" s="1"/>
      <c r="B5535" s="1"/>
    </row>
    <row r="5536" spans="1:2" x14ac:dyDescent="0.3">
      <c r="A5536" s="1"/>
      <c r="B5536" s="1"/>
    </row>
    <row r="5537" spans="1:2" x14ac:dyDescent="0.3">
      <c r="A5537" s="1"/>
      <c r="B5537" s="1"/>
    </row>
    <row r="5538" spans="1:2" x14ac:dyDescent="0.3">
      <c r="A5538" s="1"/>
      <c r="B5538" s="1"/>
    </row>
    <row r="5539" spans="1:2" x14ac:dyDescent="0.3">
      <c r="A5539" s="1"/>
      <c r="B5539" s="1"/>
    </row>
    <row r="5540" spans="1:2" x14ac:dyDescent="0.3">
      <c r="A5540" s="1"/>
      <c r="B5540" s="1"/>
    </row>
    <row r="5541" spans="1:2" x14ac:dyDescent="0.3">
      <c r="A5541" s="1"/>
      <c r="B5541" s="1"/>
    </row>
    <row r="5542" spans="1:2" x14ac:dyDescent="0.3">
      <c r="A5542" s="1"/>
      <c r="B5542" s="1"/>
    </row>
    <row r="5543" spans="1:2" x14ac:dyDescent="0.3">
      <c r="A5543" s="1"/>
      <c r="B5543" s="1"/>
    </row>
    <row r="5544" spans="1:2" x14ac:dyDescent="0.3">
      <c r="A5544" s="1"/>
      <c r="B5544" s="1"/>
    </row>
    <row r="5545" spans="1:2" x14ac:dyDescent="0.3">
      <c r="A5545" s="1"/>
      <c r="B5545" s="1"/>
    </row>
    <row r="5546" spans="1:2" x14ac:dyDescent="0.3">
      <c r="A5546" s="1"/>
      <c r="B5546" s="1"/>
    </row>
    <row r="5547" spans="1:2" x14ac:dyDescent="0.3">
      <c r="A5547" s="1"/>
      <c r="B5547" s="1"/>
    </row>
    <row r="5548" spans="1:2" x14ac:dyDescent="0.3">
      <c r="A5548" s="1"/>
      <c r="B5548" s="1"/>
    </row>
    <row r="5549" spans="1:2" x14ac:dyDescent="0.3">
      <c r="A5549" s="1"/>
      <c r="B5549" s="1"/>
    </row>
    <row r="5550" spans="1:2" x14ac:dyDescent="0.3">
      <c r="A5550" s="1"/>
      <c r="B5550" s="1"/>
    </row>
    <row r="5551" spans="1:2" x14ac:dyDescent="0.3">
      <c r="A5551" s="1"/>
      <c r="B5551" s="1"/>
    </row>
    <row r="5552" spans="1:2" x14ac:dyDescent="0.3">
      <c r="A5552" s="1"/>
      <c r="B5552" s="1"/>
    </row>
    <row r="5553" spans="1:2" x14ac:dyDescent="0.3">
      <c r="A5553" s="1"/>
      <c r="B5553" s="1"/>
    </row>
    <row r="5554" spans="1:2" x14ac:dyDescent="0.3">
      <c r="A5554" s="1"/>
      <c r="B5554" s="1"/>
    </row>
    <row r="5555" spans="1:2" x14ac:dyDescent="0.3">
      <c r="A5555" s="1"/>
      <c r="B5555" s="1"/>
    </row>
    <row r="5556" spans="1:2" x14ac:dyDescent="0.3">
      <c r="A5556" s="1"/>
      <c r="B5556" s="1"/>
    </row>
    <row r="5557" spans="1:2" x14ac:dyDescent="0.3">
      <c r="A5557" s="1"/>
      <c r="B5557" s="1"/>
    </row>
    <row r="5558" spans="1:2" x14ac:dyDescent="0.3">
      <c r="A5558" s="1"/>
      <c r="B5558" s="1"/>
    </row>
    <row r="5559" spans="1:2" x14ac:dyDescent="0.3">
      <c r="A5559" s="1"/>
      <c r="B5559" s="1"/>
    </row>
    <row r="5560" spans="1:2" x14ac:dyDescent="0.3">
      <c r="A5560" s="1"/>
      <c r="B5560" s="1"/>
    </row>
    <row r="5561" spans="1:2" x14ac:dyDescent="0.3">
      <c r="A5561" s="1"/>
      <c r="B5561" s="1"/>
    </row>
    <row r="5562" spans="1:2" x14ac:dyDescent="0.3">
      <c r="A5562" s="1"/>
      <c r="B5562" s="1"/>
    </row>
    <row r="5563" spans="1:2" x14ac:dyDescent="0.3">
      <c r="A5563" s="1"/>
      <c r="B5563" s="1"/>
    </row>
    <row r="5564" spans="1:2" x14ac:dyDescent="0.3">
      <c r="A5564" s="1"/>
      <c r="B5564" s="1"/>
    </row>
    <row r="5565" spans="1:2" x14ac:dyDescent="0.3">
      <c r="A5565" s="1"/>
      <c r="B5565" s="1"/>
    </row>
    <row r="5566" spans="1:2" x14ac:dyDescent="0.3">
      <c r="A5566" s="1"/>
      <c r="B5566" s="1"/>
    </row>
    <row r="5567" spans="1:2" x14ac:dyDescent="0.3">
      <c r="A5567" s="1"/>
      <c r="B5567" s="1"/>
    </row>
    <row r="5568" spans="1:2" x14ac:dyDescent="0.3">
      <c r="A5568" s="1"/>
      <c r="B5568" s="1"/>
    </row>
    <row r="5569" spans="1:2" x14ac:dyDescent="0.3">
      <c r="A5569" s="1"/>
      <c r="B5569" s="1"/>
    </row>
    <row r="5570" spans="1:2" x14ac:dyDescent="0.3">
      <c r="A5570" s="1"/>
      <c r="B5570" s="1"/>
    </row>
    <row r="5571" spans="1:2" x14ac:dyDescent="0.3">
      <c r="A5571" s="1"/>
      <c r="B5571" s="1"/>
    </row>
    <row r="5572" spans="1:2" x14ac:dyDescent="0.3">
      <c r="A5572" s="1"/>
      <c r="B5572" s="1"/>
    </row>
    <row r="5573" spans="1:2" x14ac:dyDescent="0.3">
      <c r="A5573" s="1"/>
      <c r="B5573" s="1"/>
    </row>
    <row r="5574" spans="1:2" x14ac:dyDescent="0.3">
      <c r="A5574" s="1"/>
      <c r="B5574" s="1"/>
    </row>
    <row r="5575" spans="1:2" x14ac:dyDescent="0.3">
      <c r="A5575" s="1"/>
      <c r="B5575" s="1"/>
    </row>
    <row r="5576" spans="1:2" x14ac:dyDescent="0.3">
      <c r="A5576" s="1"/>
      <c r="B5576" s="1"/>
    </row>
    <row r="5577" spans="1:2" x14ac:dyDescent="0.3">
      <c r="A5577" s="1"/>
      <c r="B5577" s="1"/>
    </row>
    <row r="5578" spans="1:2" x14ac:dyDescent="0.3">
      <c r="A5578" s="1"/>
      <c r="B5578" s="1"/>
    </row>
    <row r="5579" spans="1:2" x14ac:dyDescent="0.3">
      <c r="A5579" s="1"/>
      <c r="B5579" s="1"/>
    </row>
    <row r="5580" spans="1:2" x14ac:dyDescent="0.3">
      <c r="A5580" s="1"/>
      <c r="B5580" s="1"/>
    </row>
    <row r="5581" spans="1:2" x14ac:dyDescent="0.3">
      <c r="A5581" s="1"/>
      <c r="B5581" s="1"/>
    </row>
    <row r="5582" spans="1:2" x14ac:dyDescent="0.3">
      <c r="A5582" s="1"/>
      <c r="B5582" s="1"/>
    </row>
    <row r="5583" spans="1:2" x14ac:dyDescent="0.3">
      <c r="A5583" s="1"/>
      <c r="B5583" s="1"/>
    </row>
    <row r="5584" spans="1:2" x14ac:dyDescent="0.3">
      <c r="A5584" s="1"/>
      <c r="B5584" s="1"/>
    </row>
    <row r="5585" spans="1:2" x14ac:dyDescent="0.3">
      <c r="A5585" s="1"/>
      <c r="B5585" s="1"/>
    </row>
    <row r="5586" spans="1:2" x14ac:dyDescent="0.3">
      <c r="A5586" s="1"/>
      <c r="B5586" s="1"/>
    </row>
    <row r="5587" spans="1:2" x14ac:dyDescent="0.3">
      <c r="A5587" s="1"/>
      <c r="B5587" s="1"/>
    </row>
    <row r="5588" spans="1:2" x14ac:dyDescent="0.3">
      <c r="A5588" s="1"/>
      <c r="B5588" s="1"/>
    </row>
    <row r="5589" spans="1:2" x14ac:dyDescent="0.3">
      <c r="A5589" s="1"/>
      <c r="B5589" s="1"/>
    </row>
    <row r="5590" spans="1:2" x14ac:dyDescent="0.3">
      <c r="A5590" s="1"/>
      <c r="B5590" s="1"/>
    </row>
    <row r="5591" spans="1:2" x14ac:dyDescent="0.3">
      <c r="A5591" s="1"/>
      <c r="B5591" s="1"/>
    </row>
    <row r="5592" spans="1:2" x14ac:dyDescent="0.3">
      <c r="A5592" s="1"/>
      <c r="B5592" s="1"/>
    </row>
    <row r="5593" spans="1:2" x14ac:dyDescent="0.3">
      <c r="A5593" s="1"/>
      <c r="B5593" s="1"/>
    </row>
    <row r="5594" spans="1:2" x14ac:dyDescent="0.3">
      <c r="A5594" s="1"/>
      <c r="B5594" s="1"/>
    </row>
    <row r="5595" spans="1:2" x14ac:dyDescent="0.3">
      <c r="A5595" s="1"/>
      <c r="B5595" s="1"/>
    </row>
    <row r="5596" spans="1:2" x14ac:dyDescent="0.3">
      <c r="A5596" s="1"/>
      <c r="B5596" s="1"/>
    </row>
    <row r="5597" spans="1:2" x14ac:dyDescent="0.3">
      <c r="A5597" s="1"/>
      <c r="B5597" s="1"/>
    </row>
    <row r="5598" spans="1:2" x14ac:dyDescent="0.3">
      <c r="A5598" s="1"/>
      <c r="B5598" s="1"/>
    </row>
    <row r="5599" spans="1:2" x14ac:dyDescent="0.3">
      <c r="A5599" s="1"/>
      <c r="B5599" s="1"/>
    </row>
    <row r="5600" spans="1:2" x14ac:dyDescent="0.3">
      <c r="A5600" s="1"/>
      <c r="B5600" s="1"/>
    </row>
    <row r="5601" spans="1:2" x14ac:dyDescent="0.3">
      <c r="A5601" s="1"/>
      <c r="B5601" s="1"/>
    </row>
    <row r="5602" spans="1:2" x14ac:dyDescent="0.3">
      <c r="A5602" s="1"/>
      <c r="B5602" s="1"/>
    </row>
    <row r="5603" spans="1:2" x14ac:dyDescent="0.3">
      <c r="A5603" s="1"/>
      <c r="B5603" s="1"/>
    </row>
    <row r="5604" spans="1:2" x14ac:dyDescent="0.3">
      <c r="A5604" s="1"/>
      <c r="B5604" s="1"/>
    </row>
    <row r="5605" spans="1:2" x14ac:dyDescent="0.3">
      <c r="A5605" s="1"/>
      <c r="B5605" s="1"/>
    </row>
    <row r="5606" spans="1:2" x14ac:dyDescent="0.3">
      <c r="A5606" s="1"/>
      <c r="B5606" s="1"/>
    </row>
    <row r="5607" spans="1:2" x14ac:dyDescent="0.3">
      <c r="A5607" s="1"/>
      <c r="B5607" s="1"/>
    </row>
    <row r="5608" spans="1:2" x14ac:dyDescent="0.3">
      <c r="A5608" s="1"/>
      <c r="B5608" s="1"/>
    </row>
    <row r="5609" spans="1:2" x14ac:dyDescent="0.3">
      <c r="A5609" s="1"/>
      <c r="B5609" s="1"/>
    </row>
    <row r="5610" spans="1:2" x14ac:dyDescent="0.3">
      <c r="A5610" s="1"/>
      <c r="B5610" s="1"/>
    </row>
    <row r="5611" spans="1:2" x14ac:dyDescent="0.3">
      <c r="A5611" s="1"/>
      <c r="B5611" s="1"/>
    </row>
    <row r="5612" spans="1:2" x14ac:dyDescent="0.3">
      <c r="A5612" s="1"/>
      <c r="B5612" s="1"/>
    </row>
    <row r="5613" spans="1:2" x14ac:dyDescent="0.3">
      <c r="A5613" s="1"/>
      <c r="B5613" s="1"/>
    </row>
    <row r="5614" spans="1:2" x14ac:dyDescent="0.3">
      <c r="A5614" s="1"/>
      <c r="B5614" s="1"/>
    </row>
    <row r="5615" spans="1:2" x14ac:dyDescent="0.3">
      <c r="A5615" s="1"/>
      <c r="B5615" s="1"/>
    </row>
    <row r="5616" spans="1:2" x14ac:dyDescent="0.3">
      <c r="A5616" s="1"/>
      <c r="B5616" s="1"/>
    </row>
    <row r="5617" spans="1:2" x14ac:dyDescent="0.3">
      <c r="A5617" s="1"/>
      <c r="B5617" s="1"/>
    </row>
    <row r="5618" spans="1:2" x14ac:dyDescent="0.3">
      <c r="A5618" s="1"/>
      <c r="B5618" s="1"/>
    </row>
    <row r="5619" spans="1:2" x14ac:dyDescent="0.3">
      <c r="A5619" s="1"/>
      <c r="B5619" s="1"/>
    </row>
    <row r="5620" spans="1:2" x14ac:dyDescent="0.3">
      <c r="A5620" s="1"/>
      <c r="B5620" s="1"/>
    </row>
    <row r="5621" spans="1:2" x14ac:dyDescent="0.3">
      <c r="A5621" s="1"/>
      <c r="B5621" s="1"/>
    </row>
    <row r="5622" spans="1:2" x14ac:dyDescent="0.3">
      <c r="A5622" s="1"/>
      <c r="B5622" s="1"/>
    </row>
    <row r="5623" spans="1:2" x14ac:dyDescent="0.3">
      <c r="A5623" s="1"/>
      <c r="B5623" s="1"/>
    </row>
    <row r="5624" spans="1:2" x14ac:dyDescent="0.3">
      <c r="A5624" s="1"/>
      <c r="B5624" s="1"/>
    </row>
    <row r="5625" spans="1:2" x14ac:dyDescent="0.3">
      <c r="A5625" s="1"/>
      <c r="B5625" s="1"/>
    </row>
    <row r="5626" spans="1:2" x14ac:dyDescent="0.3">
      <c r="A5626" s="1"/>
      <c r="B5626" s="1"/>
    </row>
    <row r="5627" spans="1:2" x14ac:dyDescent="0.3">
      <c r="A5627" s="1"/>
      <c r="B5627" s="1"/>
    </row>
    <row r="5628" spans="1:2" x14ac:dyDescent="0.3">
      <c r="A5628" s="1"/>
      <c r="B5628" s="1"/>
    </row>
    <row r="5629" spans="1:2" x14ac:dyDescent="0.3">
      <c r="A5629" s="1"/>
      <c r="B5629" s="1"/>
    </row>
    <row r="5630" spans="1:2" x14ac:dyDescent="0.3">
      <c r="A5630" s="1"/>
      <c r="B5630" s="1"/>
    </row>
    <row r="5631" spans="1:2" x14ac:dyDescent="0.3">
      <c r="A5631" s="1"/>
      <c r="B5631" s="1"/>
    </row>
    <row r="5632" spans="1:2" x14ac:dyDescent="0.3">
      <c r="A5632" s="1"/>
      <c r="B5632" s="1"/>
    </row>
    <row r="5633" spans="1:2" x14ac:dyDescent="0.3">
      <c r="A5633" s="1"/>
      <c r="B5633" s="1"/>
    </row>
    <row r="5634" spans="1:2" x14ac:dyDescent="0.3">
      <c r="A5634" s="1"/>
      <c r="B5634" s="1"/>
    </row>
    <row r="5635" spans="1:2" x14ac:dyDescent="0.3">
      <c r="A5635" s="1"/>
      <c r="B5635" s="1"/>
    </row>
    <row r="5636" spans="1:2" x14ac:dyDescent="0.3">
      <c r="A5636" s="1"/>
      <c r="B5636" s="1"/>
    </row>
    <row r="5637" spans="1:2" x14ac:dyDescent="0.3">
      <c r="A5637" s="1"/>
      <c r="B5637" s="1"/>
    </row>
    <row r="5638" spans="1:2" x14ac:dyDescent="0.3">
      <c r="A5638" s="1"/>
      <c r="B5638" s="1"/>
    </row>
    <row r="5639" spans="1:2" x14ac:dyDescent="0.3">
      <c r="A5639" s="1"/>
      <c r="B5639" s="1"/>
    </row>
    <row r="5640" spans="1:2" x14ac:dyDescent="0.3">
      <c r="A5640" s="1"/>
      <c r="B5640" s="1"/>
    </row>
    <row r="5641" spans="1:2" x14ac:dyDescent="0.3">
      <c r="A5641" s="1"/>
      <c r="B5641" s="1"/>
    </row>
    <row r="5642" spans="1:2" x14ac:dyDescent="0.3">
      <c r="A5642" s="1"/>
      <c r="B5642" s="1"/>
    </row>
    <row r="5643" spans="1:2" x14ac:dyDescent="0.3">
      <c r="A5643" s="1"/>
      <c r="B5643" s="1"/>
    </row>
    <row r="5644" spans="1:2" x14ac:dyDescent="0.3">
      <c r="A5644" s="1"/>
      <c r="B5644" s="1"/>
    </row>
    <row r="5645" spans="1:2" x14ac:dyDescent="0.3">
      <c r="A5645" s="1"/>
      <c r="B5645" s="1"/>
    </row>
    <row r="5646" spans="1:2" x14ac:dyDescent="0.3">
      <c r="A5646" s="1"/>
      <c r="B5646" s="1"/>
    </row>
    <row r="5647" spans="1:2" x14ac:dyDescent="0.3">
      <c r="A5647" s="1"/>
      <c r="B5647" s="1"/>
    </row>
    <row r="5648" spans="1:2" x14ac:dyDescent="0.3">
      <c r="A5648" s="1"/>
      <c r="B5648" s="1"/>
    </row>
    <row r="5649" spans="1:2" x14ac:dyDescent="0.3">
      <c r="A5649" s="1"/>
      <c r="B5649" s="1"/>
    </row>
    <row r="5650" spans="1:2" x14ac:dyDescent="0.3">
      <c r="A5650" s="1"/>
      <c r="B5650" s="1"/>
    </row>
    <row r="5651" spans="1:2" x14ac:dyDescent="0.3">
      <c r="A5651" s="1"/>
      <c r="B5651" s="1"/>
    </row>
    <row r="5652" spans="1:2" x14ac:dyDescent="0.3">
      <c r="A5652" s="1"/>
      <c r="B5652" s="1"/>
    </row>
    <row r="5653" spans="1:2" x14ac:dyDescent="0.3">
      <c r="A5653" s="1"/>
      <c r="B5653" s="1"/>
    </row>
    <row r="5654" spans="1:2" x14ac:dyDescent="0.3">
      <c r="A5654" s="1"/>
      <c r="B5654" s="1"/>
    </row>
    <row r="5655" spans="1:2" x14ac:dyDescent="0.3">
      <c r="A5655" s="1"/>
      <c r="B5655" s="1"/>
    </row>
    <row r="5656" spans="1:2" x14ac:dyDescent="0.3">
      <c r="A5656" s="1"/>
      <c r="B5656" s="1"/>
    </row>
    <row r="5657" spans="1:2" x14ac:dyDescent="0.3">
      <c r="A5657" s="1"/>
      <c r="B5657" s="1"/>
    </row>
    <row r="5658" spans="1:2" x14ac:dyDescent="0.3">
      <c r="A5658" s="1"/>
      <c r="B5658" s="1"/>
    </row>
    <row r="5659" spans="1:2" x14ac:dyDescent="0.3">
      <c r="A5659" s="1"/>
      <c r="B5659" s="1"/>
    </row>
    <row r="5660" spans="1:2" x14ac:dyDescent="0.3">
      <c r="A5660" s="1"/>
      <c r="B5660" s="1"/>
    </row>
    <row r="5661" spans="1:2" x14ac:dyDescent="0.3">
      <c r="A5661" s="1"/>
      <c r="B5661" s="1"/>
    </row>
    <row r="5662" spans="1:2" x14ac:dyDescent="0.3">
      <c r="A5662" s="1"/>
      <c r="B5662" s="1"/>
    </row>
    <row r="5663" spans="1:2" x14ac:dyDescent="0.3">
      <c r="A5663" s="1"/>
      <c r="B5663" s="1"/>
    </row>
    <row r="5664" spans="1:2" x14ac:dyDescent="0.3">
      <c r="A5664" s="1"/>
      <c r="B5664" s="1"/>
    </row>
    <row r="5665" spans="1:2" x14ac:dyDescent="0.3">
      <c r="A5665" s="1"/>
      <c r="B5665" s="1"/>
    </row>
    <row r="5666" spans="1:2" x14ac:dyDescent="0.3">
      <c r="A5666" s="1"/>
      <c r="B5666" s="1"/>
    </row>
    <row r="5667" spans="1:2" x14ac:dyDescent="0.3">
      <c r="A5667" s="1"/>
      <c r="B5667" s="1"/>
    </row>
    <row r="5668" spans="1:2" x14ac:dyDescent="0.3">
      <c r="A5668" s="1"/>
      <c r="B5668" s="1"/>
    </row>
    <row r="5669" spans="1:2" x14ac:dyDescent="0.3">
      <c r="A5669" s="1"/>
      <c r="B5669" s="1"/>
    </row>
    <row r="5670" spans="1:2" x14ac:dyDescent="0.3">
      <c r="A5670" s="1"/>
      <c r="B5670" s="1"/>
    </row>
    <row r="5671" spans="1:2" x14ac:dyDescent="0.3">
      <c r="A5671" s="1"/>
      <c r="B5671" s="1"/>
    </row>
    <row r="5672" spans="1:2" x14ac:dyDescent="0.3">
      <c r="A5672" s="1"/>
      <c r="B5672" s="1"/>
    </row>
    <row r="5673" spans="1:2" x14ac:dyDescent="0.3">
      <c r="A5673" s="1"/>
      <c r="B5673" s="1"/>
    </row>
    <row r="5674" spans="1:2" x14ac:dyDescent="0.3">
      <c r="A5674" s="1"/>
      <c r="B5674" s="1"/>
    </row>
    <row r="5675" spans="1:2" x14ac:dyDescent="0.3">
      <c r="A5675" s="1"/>
      <c r="B5675" s="1"/>
    </row>
    <row r="5676" spans="1:2" x14ac:dyDescent="0.3">
      <c r="A5676" s="1"/>
      <c r="B5676" s="1"/>
    </row>
    <row r="5677" spans="1:2" x14ac:dyDescent="0.3">
      <c r="A5677" s="1"/>
      <c r="B5677" s="1"/>
    </row>
    <row r="5678" spans="1:2" x14ac:dyDescent="0.3">
      <c r="A5678" s="1"/>
      <c r="B5678" s="1"/>
    </row>
    <row r="5679" spans="1:2" x14ac:dyDescent="0.3">
      <c r="A5679" s="1"/>
      <c r="B5679" s="1"/>
    </row>
    <row r="5680" spans="1:2" x14ac:dyDescent="0.3">
      <c r="A5680" s="1"/>
      <c r="B5680" s="1"/>
    </row>
    <row r="5681" spans="1:2" x14ac:dyDescent="0.3">
      <c r="A5681" s="1"/>
      <c r="B5681" s="1"/>
    </row>
    <row r="5682" spans="1:2" x14ac:dyDescent="0.3">
      <c r="A5682" s="1"/>
      <c r="B5682" s="1"/>
    </row>
    <row r="5683" spans="1:2" x14ac:dyDescent="0.3">
      <c r="A5683" s="1"/>
      <c r="B5683" s="1"/>
    </row>
    <row r="5684" spans="1:2" x14ac:dyDescent="0.3">
      <c r="A5684" s="1"/>
      <c r="B5684" s="1"/>
    </row>
    <row r="5685" spans="1:2" x14ac:dyDescent="0.3">
      <c r="A5685" s="1"/>
      <c r="B5685" s="1"/>
    </row>
    <row r="5686" spans="1:2" x14ac:dyDescent="0.3">
      <c r="A5686" s="1"/>
      <c r="B5686" s="1"/>
    </row>
    <row r="5687" spans="1:2" x14ac:dyDescent="0.3">
      <c r="A5687" s="1"/>
      <c r="B5687" s="1"/>
    </row>
    <row r="5688" spans="1:2" x14ac:dyDescent="0.3">
      <c r="A5688" s="1"/>
      <c r="B5688" s="1"/>
    </row>
    <row r="5689" spans="1:2" x14ac:dyDescent="0.3">
      <c r="A5689" s="1"/>
      <c r="B5689" s="1"/>
    </row>
    <row r="5690" spans="1:2" x14ac:dyDescent="0.3">
      <c r="A5690" s="1"/>
      <c r="B5690" s="1"/>
    </row>
    <row r="5691" spans="1:2" x14ac:dyDescent="0.3">
      <c r="A5691" s="1"/>
      <c r="B5691" s="1"/>
    </row>
    <row r="5692" spans="1:2" x14ac:dyDescent="0.3">
      <c r="A5692" s="1"/>
      <c r="B5692" s="1"/>
    </row>
    <row r="5693" spans="1:2" x14ac:dyDescent="0.3">
      <c r="A5693" s="1"/>
      <c r="B5693" s="1"/>
    </row>
    <row r="5694" spans="1:2" x14ac:dyDescent="0.3">
      <c r="A5694" s="1"/>
      <c r="B5694" s="1"/>
    </row>
    <row r="5695" spans="1:2" x14ac:dyDescent="0.3">
      <c r="A5695" s="1"/>
      <c r="B5695" s="1"/>
    </row>
    <row r="5696" spans="1:2" x14ac:dyDescent="0.3">
      <c r="A5696" s="1"/>
      <c r="B5696" s="1"/>
    </row>
    <row r="5697" spans="1:2" x14ac:dyDescent="0.3">
      <c r="A5697" s="1"/>
      <c r="B5697" s="1"/>
    </row>
    <row r="5698" spans="1:2" x14ac:dyDescent="0.3">
      <c r="A5698" s="1"/>
      <c r="B5698" s="1"/>
    </row>
    <row r="5699" spans="1:2" x14ac:dyDescent="0.3">
      <c r="A5699" s="1"/>
      <c r="B5699" s="1"/>
    </row>
    <row r="5700" spans="1:2" x14ac:dyDescent="0.3">
      <c r="A5700" s="1"/>
      <c r="B5700" s="1"/>
    </row>
    <row r="5701" spans="1:2" x14ac:dyDescent="0.3">
      <c r="A5701" s="1"/>
      <c r="B5701" s="1"/>
    </row>
    <row r="5702" spans="1:2" x14ac:dyDescent="0.3">
      <c r="A5702" s="1"/>
      <c r="B5702" s="1"/>
    </row>
    <row r="5703" spans="1:2" x14ac:dyDescent="0.3">
      <c r="A5703" s="1"/>
      <c r="B5703" s="1"/>
    </row>
    <row r="5704" spans="1:2" x14ac:dyDescent="0.3">
      <c r="A5704" s="1"/>
      <c r="B5704" s="1"/>
    </row>
    <row r="5705" spans="1:2" x14ac:dyDescent="0.3">
      <c r="A5705" s="1"/>
      <c r="B5705" s="1"/>
    </row>
    <row r="5706" spans="1:2" x14ac:dyDescent="0.3">
      <c r="A5706" s="1"/>
      <c r="B5706" s="1"/>
    </row>
    <row r="5707" spans="1:2" x14ac:dyDescent="0.3">
      <c r="A5707" s="1"/>
      <c r="B5707" s="1"/>
    </row>
    <row r="5708" spans="1:2" x14ac:dyDescent="0.3">
      <c r="A5708" s="1"/>
      <c r="B5708" s="1"/>
    </row>
    <row r="5709" spans="1:2" x14ac:dyDescent="0.3">
      <c r="A5709" s="1"/>
      <c r="B5709" s="1"/>
    </row>
    <row r="5710" spans="1:2" x14ac:dyDescent="0.3">
      <c r="A5710" s="1"/>
      <c r="B5710" s="1"/>
    </row>
    <row r="5711" spans="1:2" x14ac:dyDescent="0.3">
      <c r="A5711" s="1"/>
      <c r="B5711" s="1"/>
    </row>
    <row r="5712" spans="1:2" x14ac:dyDescent="0.3">
      <c r="A5712" s="1"/>
      <c r="B5712" s="1"/>
    </row>
    <row r="5713" spans="1:2" x14ac:dyDescent="0.3">
      <c r="A5713" s="1"/>
      <c r="B5713" s="1"/>
    </row>
    <row r="5714" spans="1:2" x14ac:dyDescent="0.3">
      <c r="A5714" s="1"/>
      <c r="B5714" s="1"/>
    </row>
    <row r="5715" spans="1:2" x14ac:dyDescent="0.3">
      <c r="A5715" s="1"/>
      <c r="B5715" s="1"/>
    </row>
    <row r="5716" spans="1:2" x14ac:dyDescent="0.3">
      <c r="A5716" s="1"/>
      <c r="B5716" s="1"/>
    </row>
    <row r="5717" spans="1:2" x14ac:dyDescent="0.3">
      <c r="A5717" s="1"/>
      <c r="B5717" s="1"/>
    </row>
    <row r="5718" spans="1:2" x14ac:dyDescent="0.3">
      <c r="A5718" s="1"/>
      <c r="B5718" s="1"/>
    </row>
    <row r="5719" spans="1:2" x14ac:dyDescent="0.3">
      <c r="A5719" s="1"/>
      <c r="B5719" s="1"/>
    </row>
    <row r="5720" spans="1:2" x14ac:dyDescent="0.3">
      <c r="A5720" s="1"/>
      <c r="B5720" s="1"/>
    </row>
    <row r="5721" spans="1:2" x14ac:dyDescent="0.3">
      <c r="A5721" s="1"/>
      <c r="B5721" s="1"/>
    </row>
    <row r="5722" spans="1:2" x14ac:dyDescent="0.3">
      <c r="A5722" s="1"/>
      <c r="B5722" s="1"/>
    </row>
    <row r="5723" spans="1:2" x14ac:dyDescent="0.3">
      <c r="A5723" s="1"/>
      <c r="B5723" s="1"/>
    </row>
    <row r="5724" spans="1:2" x14ac:dyDescent="0.3">
      <c r="A5724" s="1"/>
      <c r="B5724" s="1"/>
    </row>
    <row r="5725" spans="1:2" x14ac:dyDescent="0.3">
      <c r="A5725" s="1"/>
      <c r="B5725" s="1"/>
    </row>
    <row r="5726" spans="1:2" x14ac:dyDescent="0.3">
      <c r="A5726" s="1"/>
      <c r="B5726" s="1"/>
    </row>
    <row r="5727" spans="1:2" x14ac:dyDescent="0.3">
      <c r="A5727" s="1"/>
      <c r="B5727" s="1"/>
    </row>
    <row r="5728" spans="1:2" x14ac:dyDescent="0.3">
      <c r="A5728" s="1"/>
      <c r="B5728" s="1"/>
    </row>
    <row r="5729" spans="1:2" x14ac:dyDescent="0.3">
      <c r="A5729" s="1"/>
      <c r="B5729" s="1"/>
    </row>
    <row r="5730" spans="1:2" x14ac:dyDescent="0.3">
      <c r="A5730" s="1"/>
      <c r="B5730" s="1"/>
    </row>
    <row r="5731" spans="1:2" x14ac:dyDescent="0.3">
      <c r="A5731" s="1"/>
      <c r="B5731" s="1"/>
    </row>
    <row r="5732" spans="1:2" x14ac:dyDescent="0.3">
      <c r="A5732" s="1"/>
      <c r="B5732" s="1"/>
    </row>
    <row r="5733" spans="1:2" x14ac:dyDescent="0.3">
      <c r="A5733" s="1"/>
      <c r="B5733" s="1"/>
    </row>
    <row r="5734" spans="1:2" x14ac:dyDescent="0.3">
      <c r="A5734" s="1"/>
      <c r="B5734" s="1"/>
    </row>
    <row r="5735" spans="1:2" x14ac:dyDescent="0.3">
      <c r="A5735" s="1"/>
      <c r="B5735" s="1"/>
    </row>
    <row r="5736" spans="1:2" x14ac:dyDescent="0.3">
      <c r="A5736" s="1"/>
      <c r="B5736" s="1"/>
    </row>
    <row r="5737" spans="1:2" x14ac:dyDescent="0.3">
      <c r="A5737" s="1"/>
      <c r="B5737" s="1"/>
    </row>
    <row r="5738" spans="1:2" x14ac:dyDescent="0.3">
      <c r="A5738" s="1"/>
      <c r="B5738" s="1"/>
    </row>
    <row r="5739" spans="1:2" x14ac:dyDescent="0.3">
      <c r="A5739" s="1"/>
      <c r="B5739" s="1"/>
    </row>
    <row r="5740" spans="1:2" x14ac:dyDescent="0.3">
      <c r="A5740" s="1"/>
      <c r="B5740" s="1"/>
    </row>
    <row r="5741" spans="1:2" x14ac:dyDescent="0.3">
      <c r="A5741" s="1"/>
      <c r="B5741" s="1"/>
    </row>
    <row r="5742" spans="1:2" x14ac:dyDescent="0.3">
      <c r="A5742" s="1"/>
      <c r="B5742" s="1"/>
    </row>
    <row r="5743" spans="1:2" x14ac:dyDescent="0.3">
      <c r="A5743" s="1"/>
      <c r="B5743" s="1"/>
    </row>
    <row r="5744" spans="1:2" x14ac:dyDescent="0.3">
      <c r="A5744" s="1"/>
      <c r="B5744" s="1"/>
    </row>
    <row r="5745" spans="1:2" x14ac:dyDescent="0.3">
      <c r="A5745" s="1"/>
      <c r="B5745" s="1"/>
    </row>
    <row r="5746" spans="1:2" x14ac:dyDescent="0.3">
      <c r="A5746" s="1"/>
      <c r="B5746" s="1"/>
    </row>
    <row r="5747" spans="1:2" x14ac:dyDescent="0.3">
      <c r="A5747" s="1"/>
      <c r="B5747" s="1"/>
    </row>
    <row r="5748" spans="1:2" x14ac:dyDescent="0.3">
      <c r="A5748" s="1"/>
      <c r="B5748" s="1"/>
    </row>
    <row r="5749" spans="1:2" x14ac:dyDescent="0.3">
      <c r="A5749" s="1"/>
      <c r="B5749" s="1"/>
    </row>
    <row r="5750" spans="1:2" x14ac:dyDescent="0.3">
      <c r="A5750" s="1"/>
      <c r="B5750" s="1"/>
    </row>
    <row r="5751" spans="1:2" x14ac:dyDescent="0.3">
      <c r="A5751" s="1"/>
      <c r="B5751" s="1"/>
    </row>
    <row r="5752" spans="1:2" x14ac:dyDescent="0.3">
      <c r="A5752" s="1"/>
      <c r="B5752" s="1"/>
    </row>
    <row r="5753" spans="1:2" x14ac:dyDescent="0.3">
      <c r="A5753" s="1"/>
      <c r="B5753" s="1"/>
    </row>
    <row r="5754" spans="1:2" x14ac:dyDescent="0.3">
      <c r="A5754" s="1"/>
      <c r="B5754" s="1"/>
    </row>
    <row r="5755" spans="1:2" x14ac:dyDescent="0.3">
      <c r="A5755" s="1"/>
      <c r="B5755" s="1"/>
    </row>
    <row r="5756" spans="1:2" x14ac:dyDescent="0.3">
      <c r="A5756" s="1"/>
      <c r="B5756" s="1"/>
    </row>
    <row r="5757" spans="1:2" x14ac:dyDescent="0.3">
      <c r="A5757" s="1"/>
      <c r="B5757" s="1"/>
    </row>
    <row r="5758" spans="1:2" x14ac:dyDescent="0.3">
      <c r="A5758" s="1"/>
      <c r="B5758" s="1"/>
    </row>
    <row r="5759" spans="1:2" x14ac:dyDescent="0.3">
      <c r="A5759" s="1"/>
      <c r="B5759" s="1"/>
    </row>
    <row r="5760" spans="1:2" x14ac:dyDescent="0.3">
      <c r="A5760" s="1"/>
      <c r="B5760" s="1"/>
    </row>
    <row r="5761" spans="1:2" x14ac:dyDescent="0.3">
      <c r="A5761" s="1"/>
      <c r="B5761" s="1"/>
    </row>
    <row r="5762" spans="1:2" x14ac:dyDescent="0.3">
      <c r="A5762" s="1"/>
      <c r="B5762" s="1"/>
    </row>
    <row r="5763" spans="1:2" x14ac:dyDescent="0.3">
      <c r="A5763" s="1"/>
      <c r="B5763" s="1"/>
    </row>
    <row r="5764" spans="1:2" x14ac:dyDescent="0.3">
      <c r="A5764" s="1"/>
      <c r="B5764" s="1"/>
    </row>
    <row r="5765" spans="1:2" x14ac:dyDescent="0.3">
      <c r="A5765" s="1"/>
      <c r="B5765" s="1"/>
    </row>
    <row r="5766" spans="1:2" x14ac:dyDescent="0.3">
      <c r="A5766" s="1"/>
      <c r="B5766" s="1"/>
    </row>
    <row r="5767" spans="1:2" x14ac:dyDescent="0.3">
      <c r="A5767" s="1"/>
      <c r="B5767" s="1"/>
    </row>
    <row r="5768" spans="1:2" x14ac:dyDescent="0.3">
      <c r="A5768" s="1"/>
      <c r="B5768" s="1"/>
    </row>
    <row r="5769" spans="1:2" x14ac:dyDescent="0.3">
      <c r="A5769" s="1"/>
      <c r="B5769" s="1"/>
    </row>
    <row r="5770" spans="1:2" x14ac:dyDescent="0.3">
      <c r="A5770" s="1"/>
      <c r="B5770" s="1"/>
    </row>
    <row r="5771" spans="1:2" x14ac:dyDescent="0.3">
      <c r="A5771" s="1"/>
      <c r="B5771" s="1"/>
    </row>
    <row r="5772" spans="1:2" x14ac:dyDescent="0.3">
      <c r="A5772" s="1"/>
      <c r="B5772" s="1"/>
    </row>
    <row r="5773" spans="1:2" x14ac:dyDescent="0.3">
      <c r="A5773" s="1"/>
      <c r="B5773" s="1"/>
    </row>
    <row r="5774" spans="1:2" x14ac:dyDescent="0.3">
      <c r="A5774" s="1"/>
      <c r="B5774" s="1"/>
    </row>
    <row r="5775" spans="1:2" x14ac:dyDescent="0.3">
      <c r="A5775" s="1"/>
      <c r="B5775" s="1"/>
    </row>
    <row r="5776" spans="1:2" x14ac:dyDescent="0.3">
      <c r="A5776" s="1"/>
      <c r="B5776" s="1"/>
    </row>
    <row r="5777" spans="1:2" x14ac:dyDescent="0.3">
      <c r="A5777" s="1"/>
      <c r="B5777" s="1"/>
    </row>
    <row r="5778" spans="1:2" x14ac:dyDescent="0.3">
      <c r="A5778" s="1"/>
      <c r="B5778" s="1"/>
    </row>
    <row r="5779" spans="1:2" x14ac:dyDescent="0.3">
      <c r="A5779" s="1"/>
      <c r="B5779" s="1"/>
    </row>
    <row r="5780" spans="1:2" x14ac:dyDescent="0.3">
      <c r="A5780" s="1"/>
      <c r="B5780" s="1"/>
    </row>
    <row r="5781" spans="1:2" x14ac:dyDescent="0.3">
      <c r="A5781" s="1"/>
      <c r="B5781" s="1"/>
    </row>
    <row r="5782" spans="1:2" x14ac:dyDescent="0.3">
      <c r="A5782" s="1"/>
      <c r="B5782" s="1"/>
    </row>
    <row r="5783" spans="1:2" x14ac:dyDescent="0.3">
      <c r="A5783" s="1"/>
      <c r="B5783" s="1"/>
    </row>
    <row r="5784" spans="1:2" x14ac:dyDescent="0.3">
      <c r="A5784" s="1"/>
      <c r="B5784" s="1"/>
    </row>
    <row r="5785" spans="1:2" x14ac:dyDescent="0.3">
      <c r="A5785" s="1"/>
      <c r="B5785" s="1"/>
    </row>
    <row r="5786" spans="1:2" x14ac:dyDescent="0.3">
      <c r="A5786" s="1"/>
      <c r="B5786" s="1"/>
    </row>
    <row r="5787" spans="1:2" x14ac:dyDescent="0.3">
      <c r="A5787" s="1"/>
      <c r="B5787" s="1"/>
    </row>
    <row r="5788" spans="1:2" x14ac:dyDescent="0.3">
      <c r="A5788" s="1"/>
      <c r="B5788" s="1"/>
    </row>
    <row r="5789" spans="1:2" x14ac:dyDescent="0.3">
      <c r="A5789" s="1"/>
      <c r="B5789" s="1"/>
    </row>
    <row r="5790" spans="1:2" x14ac:dyDescent="0.3">
      <c r="A5790" s="1"/>
      <c r="B5790" s="1"/>
    </row>
    <row r="5791" spans="1:2" x14ac:dyDescent="0.3">
      <c r="A5791" s="1"/>
      <c r="B5791" s="1"/>
    </row>
    <row r="5792" spans="1:2" x14ac:dyDescent="0.3">
      <c r="A5792" s="1"/>
      <c r="B5792" s="1"/>
    </row>
    <row r="5793" spans="1:2" x14ac:dyDescent="0.3">
      <c r="A5793" s="1"/>
      <c r="B5793" s="1"/>
    </row>
    <row r="5794" spans="1:2" x14ac:dyDescent="0.3">
      <c r="A5794" s="1"/>
      <c r="B5794" s="1"/>
    </row>
    <row r="5795" spans="1:2" x14ac:dyDescent="0.3">
      <c r="A5795" s="1"/>
      <c r="B5795" s="1"/>
    </row>
    <row r="5796" spans="1:2" x14ac:dyDescent="0.3">
      <c r="A5796" s="1"/>
      <c r="B5796" s="1"/>
    </row>
    <row r="5797" spans="1:2" x14ac:dyDescent="0.3">
      <c r="A5797" s="1"/>
      <c r="B5797" s="1"/>
    </row>
    <row r="5798" spans="1:2" x14ac:dyDescent="0.3">
      <c r="A5798" s="1"/>
      <c r="B5798" s="1"/>
    </row>
    <row r="5799" spans="1:2" x14ac:dyDescent="0.3">
      <c r="A5799" s="1"/>
      <c r="B5799" s="1"/>
    </row>
    <row r="5800" spans="1:2" x14ac:dyDescent="0.3">
      <c r="A5800" s="1"/>
      <c r="B5800" s="1"/>
    </row>
    <row r="5801" spans="1:2" x14ac:dyDescent="0.3">
      <c r="A5801" s="1"/>
      <c r="B5801" s="1"/>
    </row>
    <row r="5802" spans="1:2" x14ac:dyDescent="0.3">
      <c r="A5802" s="1"/>
      <c r="B5802" s="1"/>
    </row>
    <row r="5803" spans="1:2" x14ac:dyDescent="0.3">
      <c r="A5803" s="1"/>
      <c r="B5803" s="1"/>
    </row>
    <row r="5804" spans="1:2" x14ac:dyDescent="0.3">
      <c r="A5804" s="1"/>
      <c r="B5804" s="1"/>
    </row>
    <row r="5805" spans="1:2" x14ac:dyDescent="0.3">
      <c r="A5805" s="1"/>
      <c r="B5805" s="1"/>
    </row>
    <row r="5806" spans="1:2" x14ac:dyDescent="0.3">
      <c r="A5806" s="1"/>
      <c r="B5806" s="1"/>
    </row>
    <row r="5807" spans="1:2" x14ac:dyDescent="0.3">
      <c r="A5807" s="1"/>
      <c r="B5807" s="1"/>
    </row>
    <row r="5808" spans="1:2" x14ac:dyDescent="0.3">
      <c r="A5808" s="1"/>
      <c r="B5808" s="1"/>
    </row>
    <row r="5809" spans="1:2" x14ac:dyDescent="0.3">
      <c r="A5809" s="1"/>
      <c r="B5809" s="1"/>
    </row>
    <row r="5810" spans="1:2" x14ac:dyDescent="0.3">
      <c r="A5810" s="1"/>
      <c r="B5810" s="1"/>
    </row>
    <row r="5811" spans="1:2" x14ac:dyDescent="0.3">
      <c r="A5811" s="1"/>
      <c r="B5811" s="1"/>
    </row>
    <row r="5812" spans="1:2" x14ac:dyDescent="0.3">
      <c r="A5812" s="1"/>
      <c r="B5812" s="1"/>
    </row>
    <row r="5813" spans="1:2" x14ac:dyDescent="0.3">
      <c r="A5813" s="1"/>
      <c r="B5813" s="1"/>
    </row>
    <row r="5814" spans="1:2" x14ac:dyDescent="0.3">
      <c r="A5814" s="1"/>
      <c r="B5814" s="1"/>
    </row>
    <row r="5815" spans="1:2" x14ac:dyDescent="0.3">
      <c r="A5815" s="1"/>
      <c r="B5815" s="1"/>
    </row>
    <row r="5816" spans="1:2" x14ac:dyDescent="0.3">
      <c r="A5816" s="1"/>
      <c r="B5816" s="1"/>
    </row>
    <row r="5817" spans="1:2" x14ac:dyDescent="0.3">
      <c r="A5817" s="1"/>
      <c r="B5817" s="1"/>
    </row>
    <row r="5818" spans="1:2" x14ac:dyDescent="0.3">
      <c r="A5818" s="1"/>
      <c r="B5818" s="1"/>
    </row>
    <row r="5819" spans="1:2" x14ac:dyDescent="0.3">
      <c r="A5819" s="1"/>
      <c r="B5819" s="1"/>
    </row>
    <row r="5820" spans="1:2" x14ac:dyDescent="0.3">
      <c r="A5820" s="1"/>
      <c r="B5820" s="1"/>
    </row>
    <row r="5821" spans="1:2" x14ac:dyDescent="0.3">
      <c r="A5821" s="1"/>
      <c r="B5821" s="1"/>
    </row>
    <row r="5822" spans="1:2" x14ac:dyDescent="0.3">
      <c r="A5822" s="1"/>
      <c r="B5822" s="1"/>
    </row>
    <row r="5823" spans="1:2" x14ac:dyDescent="0.3">
      <c r="A5823" s="1"/>
      <c r="B5823" s="1"/>
    </row>
    <row r="5824" spans="1:2" x14ac:dyDescent="0.3">
      <c r="A5824" s="1"/>
      <c r="B5824" s="1"/>
    </row>
    <row r="5825" spans="1:2" x14ac:dyDescent="0.3">
      <c r="A5825" s="1"/>
      <c r="B5825" s="1"/>
    </row>
    <row r="5826" spans="1:2" x14ac:dyDescent="0.3">
      <c r="A5826" s="1"/>
      <c r="B5826" s="1"/>
    </row>
    <row r="5827" spans="1:2" x14ac:dyDescent="0.3">
      <c r="A5827" s="1"/>
      <c r="B5827" s="1"/>
    </row>
    <row r="5828" spans="1:2" x14ac:dyDescent="0.3">
      <c r="A5828" s="1"/>
      <c r="B5828" s="1"/>
    </row>
    <row r="5829" spans="1:2" x14ac:dyDescent="0.3">
      <c r="A5829" s="1"/>
      <c r="B5829" s="1"/>
    </row>
    <row r="5830" spans="1:2" x14ac:dyDescent="0.3">
      <c r="A5830" s="1"/>
      <c r="B5830" s="1"/>
    </row>
    <row r="5831" spans="1:2" x14ac:dyDescent="0.3">
      <c r="A5831" s="1"/>
      <c r="B5831" s="1"/>
    </row>
    <row r="5832" spans="1:2" x14ac:dyDescent="0.3">
      <c r="A5832" s="1"/>
      <c r="B5832" s="1"/>
    </row>
    <row r="5833" spans="1:2" x14ac:dyDescent="0.3">
      <c r="A5833" s="1"/>
      <c r="B5833" s="1"/>
    </row>
    <row r="5834" spans="1:2" x14ac:dyDescent="0.3">
      <c r="A5834" s="1"/>
      <c r="B5834" s="1"/>
    </row>
    <row r="5835" spans="1:2" x14ac:dyDescent="0.3">
      <c r="A5835" s="1"/>
      <c r="B5835" s="1"/>
    </row>
    <row r="5836" spans="1:2" x14ac:dyDescent="0.3">
      <c r="A5836" s="1"/>
      <c r="B5836" s="1"/>
    </row>
    <row r="5837" spans="1:2" x14ac:dyDescent="0.3">
      <c r="A5837" s="1"/>
      <c r="B5837" s="1"/>
    </row>
    <row r="5838" spans="1:2" x14ac:dyDescent="0.3">
      <c r="A5838" s="1"/>
      <c r="B5838" s="1"/>
    </row>
    <row r="5839" spans="1:2" x14ac:dyDescent="0.3">
      <c r="A5839" s="1"/>
      <c r="B5839" s="1"/>
    </row>
    <row r="5840" spans="1:2" x14ac:dyDescent="0.3">
      <c r="A5840" s="1"/>
      <c r="B5840" s="1"/>
    </row>
    <row r="5841" spans="1:2" x14ac:dyDescent="0.3">
      <c r="A5841" s="1"/>
      <c r="B5841" s="1"/>
    </row>
    <row r="5842" spans="1:2" x14ac:dyDescent="0.3">
      <c r="A5842" s="1"/>
      <c r="B5842" s="1"/>
    </row>
    <row r="5843" spans="1:2" x14ac:dyDescent="0.3">
      <c r="A5843" s="1"/>
      <c r="B5843" s="1"/>
    </row>
    <row r="5844" spans="1:2" x14ac:dyDescent="0.3">
      <c r="A5844" s="1"/>
      <c r="B5844" s="1"/>
    </row>
    <row r="5845" spans="1:2" x14ac:dyDescent="0.3">
      <c r="A5845" s="1"/>
      <c r="B5845" s="1"/>
    </row>
    <row r="5846" spans="1:2" x14ac:dyDescent="0.3">
      <c r="A5846" s="1"/>
      <c r="B5846" s="1"/>
    </row>
    <row r="5847" spans="1:2" x14ac:dyDescent="0.3">
      <c r="A5847" s="1"/>
      <c r="B5847" s="1"/>
    </row>
    <row r="5848" spans="1:2" x14ac:dyDescent="0.3">
      <c r="A5848" s="1"/>
      <c r="B5848" s="1"/>
    </row>
    <row r="5849" spans="1:2" x14ac:dyDescent="0.3">
      <c r="A5849" s="1"/>
      <c r="B5849" s="1"/>
    </row>
    <row r="5850" spans="1:2" x14ac:dyDescent="0.3">
      <c r="A5850" s="1"/>
      <c r="B5850" s="1"/>
    </row>
    <row r="5851" spans="1:2" x14ac:dyDescent="0.3">
      <c r="A5851" s="1"/>
      <c r="B5851" s="1"/>
    </row>
    <row r="5852" spans="1:2" x14ac:dyDescent="0.3">
      <c r="A5852" s="1"/>
      <c r="B5852" s="1"/>
    </row>
    <row r="5853" spans="1:2" x14ac:dyDescent="0.3">
      <c r="A5853" s="1"/>
      <c r="B5853" s="1"/>
    </row>
    <row r="5854" spans="1:2" x14ac:dyDescent="0.3">
      <c r="A5854" s="1"/>
      <c r="B5854" s="1"/>
    </row>
    <row r="5855" spans="1:2" x14ac:dyDescent="0.3">
      <c r="A5855" s="1"/>
      <c r="B5855" s="1"/>
    </row>
    <row r="5856" spans="1:2" x14ac:dyDescent="0.3">
      <c r="A5856" s="1"/>
      <c r="B5856" s="1"/>
    </row>
    <row r="5857" spans="1:2" x14ac:dyDescent="0.3">
      <c r="A5857" s="1"/>
      <c r="B5857" s="1"/>
    </row>
    <row r="5858" spans="1:2" x14ac:dyDescent="0.3">
      <c r="A5858" s="1"/>
      <c r="B5858" s="1"/>
    </row>
    <row r="5859" spans="1:2" x14ac:dyDescent="0.3">
      <c r="A5859" s="1"/>
      <c r="B5859" s="1"/>
    </row>
    <row r="5860" spans="1:2" x14ac:dyDescent="0.3">
      <c r="A5860" s="1"/>
      <c r="B5860" s="1"/>
    </row>
    <row r="5861" spans="1:2" x14ac:dyDescent="0.3">
      <c r="A5861" s="1"/>
      <c r="B5861" s="1"/>
    </row>
    <row r="5862" spans="1:2" x14ac:dyDescent="0.3">
      <c r="A5862" s="1"/>
      <c r="B5862" s="1"/>
    </row>
    <row r="5863" spans="1:2" x14ac:dyDescent="0.3">
      <c r="A5863" s="1"/>
      <c r="B5863" s="1"/>
    </row>
    <row r="5864" spans="1:2" x14ac:dyDescent="0.3">
      <c r="A5864" s="1"/>
      <c r="B5864" s="1"/>
    </row>
    <row r="5865" spans="1:2" x14ac:dyDescent="0.3">
      <c r="A5865" s="1"/>
      <c r="B5865" s="1"/>
    </row>
    <row r="5866" spans="1:2" x14ac:dyDescent="0.3">
      <c r="A5866" s="1"/>
      <c r="B5866" s="1"/>
    </row>
    <row r="5867" spans="1:2" x14ac:dyDescent="0.3">
      <c r="A5867" s="1"/>
      <c r="B5867" s="1"/>
    </row>
    <row r="5868" spans="1:2" x14ac:dyDescent="0.3">
      <c r="A5868" s="1"/>
      <c r="B5868" s="1"/>
    </row>
    <row r="5869" spans="1:2" x14ac:dyDescent="0.3">
      <c r="A5869" s="1"/>
      <c r="B5869" s="1"/>
    </row>
    <row r="5870" spans="1:2" x14ac:dyDescent="0.3">
      <c r="A5870" s="1"/>
      <c r="B5870" s="1"/>
    </row>
    <row r="5871" spans="1:2" x14ac:dyDescent="0.3">
      <c r="A5871" s="1"/>
      <c r="B5871" s="1"/>
    </row>
    <row r="5872" spans="1:2" x14ac:dyDescent="0.3">
      <c r="A5872" s="1"/>
      <c r="B5872" s="1"/>
    </row>
    <row r="5873" spans="1:2" x14ac:dyDescent="0.3">
      <c r="A5873" s="1"/>
      <c r="B5873" s="1"/>
    </row>
    <row r="5874" spans="1:2" x14ac:dyDescent="0.3">
      <c r="A5874" s="1"/>
      <c r="B5874" s="1"/>
    </row>
    <row r="5875" spans="1:2" x14ac:dyDescent="0.3">
      <c r="A5875" s="1"/>
      <c r="B5875" s="1"/>
    </row>
    <row r="5876" spans="1:2" x14ac:dyDescent="0.3">
      <c r="A5876" s="1"/>
      <c r="B5876" s="1"/>
    </row>
    <row r="5877" spans="1:2" x14ac:dyDescent="0.3">
      <c r="A5877" s="1"/>
      <c r="B5877" s="1"/>
    </row>
    <row r="5878" spans="1:2" x14ac:dyDescent="0.3">
      <c r="A5878" s="1"/>
      <c r="B5878" s="1"/>
    </row>
    <row r="5879" spans="1:2" x14ac:dyDescent="0.3">
      <c r="A5879" s="1"/>
      <c r="B5879" s="1"/>
    </row>
    <row r="5880" spans="1:2" x14ac:dyDescent="0.3">
      <c r="A5880" s="1"/>
      <c r="B5880" s="1"/>
    </row>
    <row r="5881" spans="1:2" x14ac:dyDescent="0.3">
      <c r="A5881" s="1"/>
      <c r="B5881" s="1"/>
    </row>
    <row r="5882" spans="1:2" x14ac:dyDescent="0.3">
      <c r="A5882" s="1"/>
      <c r="B5882" s="1"/>
    </row>
    <row r="5883" spans="1:2" x14ac:dyDescent="0.3">
      <c r="A5883" s="1"/>
      <c r="B5883" s="1"/>
    </row>
    <row r="5884" spans="1:2" x14ac:dyDescent="0.3">
      <c r="A5884" s="1"/>
      <c r="B5884" s="1"/>
    </row>
    <row r="5885" spans="1:2" x14ac:dyDescent="0.3">
      <c r="A5885" s="1"/>
      <c r="B5885" s="1"/>
    </row>
    <row r="5886" spans="1:2" x14ac:dyDescent="0.3">
      <c r="A5886" s="1"/>
      <c r="B5886" s="1"/>
    </row>
    <row r="5887" spans="1:2" x14ac:dyDescent="0.3">
      <c r="A5887" s="1"/>
      <c r="B5887" s="1"/>
    </row>
    <row r="5888" spans="1:2" x14ac:dyDescent="0.3">
      <c r="A5888" s="1"/>
      <c r="B5888" s="1"/>
    </row>
    <row r="5889" spans="1:2" x14ac:dyDescent="0.3">
      <c r="A5889" s="1"/>
      <c r="B5889" s="1"/>
    </row>
    <row r="5890" spans="1:2" x14ac:dyDescent="0.3">
      <c r="A5890" s="1"/>
      <c r="B5890" s="1"/>
    </row>
    <row r="5891" spans="1:2" x14ac:dyDescent="0.3">
      <c r="A5891" s="1"/>
      <c r="B5891" s="1"/>
    </row>
    <row r="5892" spans="1:2" x14ac:dyDescent="0.3">
      <c r="A5892" s="1"/>
      <c r="B5892" s="1"/>
    </row>
    <row r="5893" spans="1:2" x14ac:dyDescent="0.3">
      <c r="A5893" s="1"/>
      <c r="B5893" s="1"/>
    </row>
    <row r="5894" spans="1:2" x14ac:dyDescent="0.3">
      <c r="A5894" s="1"/>
      <c r="B5894" s="1"/>
    </row>
    <row r="5895" spans="1:2" x14ac:dyDescent="0.3">
      <c r="A5895" s="1"/>
      <c r="B5895" s="1"/>
    </row>
    <row r="5896" spans="1:2" x14ac:dyDescent="0.3">
      <c r="A5896" s="1"/>
      <c r="B5896" s="1"/>
    </row>
    <row r="5897" spans="1:2" x14ac:dyDescent="0.3">
      <c r="A5897" s="1"/>
      <c r="B5897" s="1"/>
    </row>
    <row r="5898" spans="1:2" x14ac:dyDescent="0.3">
      <c r="A5898" s="1"/>
      <c r="B5898" s="1"/>
    </row>
    <row r="5899" spans="1:2" x14ac:dyDescent="0.3">
      <c r="A5899" s="1"/>
      <c r="B5899" s="1"/>
    </row>
    <row r="5900" spans="1:2" x14ac:dyDescent="0.3">
      <c r="A5900" s="1"/>
      <c r="B5900" s="1"/>
    </row>
    <row r="5901" spans="1:2" x14ac:dyDescent="0.3">
      <c r="A5901" s="1"/>
      <c r="B5901" s="1"/>
    </row>
    <row r="5902" spans="1:2" x14ac:dyDescent="0.3">
      <c r="A5902" s="1"/>
      <c r="B5902" s="1"/>
    </row>
    <row r="5903" spans="1:2" x14ac:dyDescent="0.3">
      <c r="A5903" s="1"/>
      <c r="B5903" s="1"/>
    </row>
    <row r="5904" spans="1:2" x14ac:dyDescent="0.3">
      <c r="A5904" s="1"/>
      <c r="B5904" s="1"/>
    </row>
    <row r="5905" spans="1:2" x14ac:dyDescent="0.3">
      <c r="A5905" s="1"/>
      <c r="B5905" s="1"/>
    </row>
    <row r="5906" spans="1:2" x14ac:dyDescent="0.3">
      <c r="A5906" s="1"/>
      <c r="B5906" s="1"/>
    </row>
    <row r="5907" spans="1:2" x14ac:dyDescent="0.3">
      <c r="A5907" s="1"/>
      <c r="B5907" s="1"/>
    </row>
    <row r="5908" spans="1:2" x14ac:dyDescent="0.3">
      <c r="A5908" s="1"/>
      <c r="B5908" s="1"/>
    </row>
    <row r="5909" spans="1:2" x14ac:dyDescent="0.3">
      <c r="A5909" s="1"/>
      <c r="B5909" s="1"/>
    </row>
    <row r="5910" spans="1:2" x14ac:dyDescent="0.3">
      <c r="A5910" s="1"/>
      <c r="B5910" s="1"/>
    </row>
    <row r="5911" spans="1:2" x14ac:dyDescent="0.3">
      <c r="A5911" s="1"/>
      <c r="B5911" s="1"/>
    </row>
    <row r="5912" spans="1:2" x14ac:dyDescent="0.3">
      <c r="A5912" s="1"/>
      <c r="B5912" s="1"/>
    </row>
    <row r="5913" spans="1:2" x14ac:dyDescent="0.3">
      <c r="A5913" s="1"/>
      <c r="B5913" s="1"/>
    </row>
    <row r="5914" spans="1:2" x14ac:dyDescent="0.3">
      <c r="A5914" s="1"/>
      <c r="B5914" s="1"/>
    </row>
    <row r="5915" spans="1:2" x14ac:dyDescent="0.3">
      <c r="A5915" s="1"/>
      <c r="B5915" s="1"/>
    </row>
    <row r="5916" spans="1:2" x14ac:dyDescent="0.3">
      <c r="A5916" s="1"/>
      <c r="B5916" s="1"/>
    </row>
    <row r="5917" spans="1:2" x14ac:dyDescent="0.3">
      <c r="A5917" s="1"/>
      <c r="B5917" s="1"/>
    </row>
    <row r="5918" spans="1:2" x14ac:dyDescent="0.3">
      <c r="A5918" s="1"/>
      <c r="B5918" s="1"/>
    </row>
    <row r="5919" spans="1:2" x14ac:dyDescent="0.3">
      <c r="A5919" s="1"/>
      <c r="B5919" s="1"/>
    </row>
    <row r="5920" spans="1:2" x14ac:dyDescent="0.3">
      <c r="A5920" s="1"/>
      <c r="B5920" s="1"/>
    </row>
    <row r="5921" spans="1:2" x14ac:dyDescent="0.3">
      <c r="A5921" s="1"/>
      <c r="B5921" s="1"/>
    </row>
    <row r="5922" spans="1:2" x14ac:dyDescent="0.3">
      <c r="A5922" s="1"/>
      <c r="B5922" s="1"/>
    </row>
    <row r="5923" spans="1:2" x14ac:dyDescent="0.3">
      <c r="A5923" s="1"/>
      <c r="B5923" s="1"/>
    </row>
    <row r="5924" spans="1:2" x14ac:dyDescent="0.3">
      <c r="A5924" s="1"/>
      <c r="B5924" s="1"/>
    </row>
    <row r="5925" spans="1:2" x14ac:dyDescent="0.3">
      <c r="A5925" s="1"/>
      <c r="B5925" s="1"/>
    </row>
    <row r="5926" spans="1:2" x14ac:dyDescent="0.3">
      <c r="A5926" s="1"/>
      <c r="B5926" s="1"/>
    </row>
    <row r="5927" spans="1:2" x14ac:dyDescent="0.3">
      <c r="A5927" s="1"/>
      <c r="B5927" s="1"/>
    </row>
    <row r="5928" spans="1:2" x14ac:dyDescent="0.3">
      <c r="A5928" s="1"/>
      <c r="B5928" s="1"/>
    </row>
    <row r="5929" spans="1:2" x14ac:dyDescent="0.3">
      <c r="A5929" s="1"/>
      <c r="B5929" s="1"/>
    </row>
    <row r="5930" spans="1:2" x14ac:dyDescent="0.3">
      <c r="A5930" s="1"/>
      <c r="B5930" s="1"/>
    </row>
    <row r="5931" spans="1:2" x14ac:dyDescent="0.3">
      <c r="A5931" s="1"/>
      <c r="B5931" s="1"/>
    </row>
    <row r="5932" spans="1:2" x14ac:dyDescent="0.3">
      <c r="A5932" s="1"/>
      <c r="B5932" s="1"/>
    </row>
    <row r="5933" spans="1:2" x14ac:dyDescent="0.3">
      <c r="A5933" s="1"/>
      <c r="B5933" s="1"/>
    </row>
    <row r="5934" spans="1:2" x14ac:dyDescent="0.3">
      <c r="A5934" s="1"/>
      <c r="B5934" s="1"/>
    </row>
    <row r="5935" spans="1:2" x14ac:dyDescent="0.3">
      <c r="A5935" s="1"/>
      <c r="B5935" s="1"/>
    </row>
    <row r="5936" spans="1:2" x14ac:dyDescent="0.3">
      <c r="A5936" s="1"/>
      <c r="B5936" s="1"/>
    </row>
    <row r="5937" spans="1:2" x14ac:dyDescent="0.3">
      <c r="A5937" s="1"/>
      <c r="B5937" s="1"/>
    </row>
    <row r="5938" spans="1:2" x14ac:dyDescent="0.3">
      <c r="A5938" s="1"/>
      <c r="B5938" s="1"/>
    </row>
    <row r="5939" spans="1:2" x14ac:dyDescent="0.3">
      <c r="A5939" s="1"/>
      <c r="B5939" s="1"/>
    </row>
    <row r="5940" spans="1:2" x14ac:dyDescent="0.3">
      <c r="A5940" s="1"/>
      <c r="B5940" s="1"/>
    </row>
    <row r="5941" spans="1:2" x14ac:dyDescent="0.3">
      <c r="A5941" s="1"/>
      <c r="B5941" s="1"/>
    </row>
    <row r="5942" spans="1:2" x14ac:dyDescent="0.3">
      <c r="A5942" s="1"/>
      <c r="B5942" s="1"/>
    </row>
    <row r="5943" spans="1:2" x14ac:dyDescent="0.3">
      <c r="A5943" s="1"/>
      <c r="B5943" s="1"/>
    </row>
    <row r="5944" spans="1:2" x14ac:dyDescent="0.3">
      <c r="A5944" s="1"/>
      <c r="B5944" s="1"/>
    </row>
    <row r="5945" spans="1:2" x14ac:dyDescent="0.3">
      <c r="A5945" s="1"/>
      <c r="B5945" s="1"/>
    </row>
    <row r="5946" spans="1:2" x14ac:dyDescent="0.3">
      <c r="A5946" s="1"/>
      <c r="B5946" s="1"/>
    </row>
    <row r="5947" spans="1:2" x14ac:dyDescent="0.3">
      <c r="A5947" s="1"/>
      <c r="B5947" s="1"/>
    </row>
    <row r="5948" spans="1:2" x14ac:dyDescent="0.3">
      <c r="A5948" s="1"/>
      <c r="B5948" s="1"/>
    </row>
    <row r="5949" spans="1:2" x14ac:dyDescent="0.3">
      <c r="A5949" s="1"/>
      <c r="B5949" s="1"/>
    </row>
    <row r="5950" spans="1:2" x14ac:dyDescent="0.3">
      <c r="A5950" s="1"/>
      <c r="B5950" s="1"/>
    </row>
    <row r="5951" spans="1:2" x14ac:dyDescent="0.3">
      <c r="A5951" s="1"/>
      <c r="B5951" s="1"/>
    </row>
    <row r="5952" spans="1:2" x14ac:dyDescent="0.3">
      <c r="A5952" s="1"/>
      <c r="B5952" s="1"/>
    </row>
    <row r="5953" spans="1:2" x14ac:dyDescent="0.3">
      <c r="A5953" s="1"/>
      <c r="B5953" s="1"/>
    </row>
    <row r="5954" spans="1:2" x14ac:dyDescent="0.3">
      <c r="A5954" s="1"/>
      <c r="B5954" s="1"/>
    </row>
    <row r="5955" spans="1:2" x14ac:dyDescent="0.3">
      <c r="A5955" s="1"/>
      <c r="B5955" s="1"/>
    </row>
    <row r="5956" spans="1:2" x14ac:dyDescent="0.3">
      <c r="A5956" s="1"/>
      <c r="B5956" s="1"/>
    </row>
    <row r="5957" spans="1:2" x14ac:dyDescent="0.3">
      <c r="A5957" s="1"/>
      <c r="B5957" s="1"/>
    </row>
    <row r="5958" spans="1:2" x14ac:dyDescent="0.3">
      <c r="A5958" s="1"/>
      <c r="B5958" s="1"/>
    </row>
    <row r="5959" spans="1:2" x14ac:dyDescent="0.3">
      <c r="A5959" s="1"/>
      <c r="B5959" s="1"/>
    </row>
    <row r="5960" spans="1:2" x14ac:dyDescent="0.3">
      <c r="A5960" s="1"/>
      <c r="B5960" s="1"/>
    </row>
    <row r="5961" spans="1:2" x14ac:dyDescent="0.3">
      <c r="A5961" s="1"/>
      <c r="B5961" s="1"/>
    </row>
    <row r="5962" spans="1:2" x14ac:dyDescent="0.3">
      <c r="A5962" s="1"/>
      <c r="B5962" s="1"/>
    </row>
    <row r="5963" spans="1:2" x14ac:dyDescent="0.3">
      <c r="A5963" s="1"/>
      <c r="B5963" s="1"/>
    </row>
    <row r="5964" spans="1:2" x14ac:dyDescent="0.3">
      <c r="A5964" s="1"/>
      <c r="B5964" s="1"/>
    </row>
    <row r="5965" spans="1:2" x14ac:dyDescent="0.3">
      <c r="A5965" s="1"/>
      <c r="B5965" s="1"/>
    </row>
    <row r="5966" spans="1:2" x14ac:dyDescent="0.3">
      <c r="A5966" s="1"/>
      <c r="B5966" s="1"/>
    </row>
    <row r="5967" spans="1:2" x14ac:dyDescent="0.3">
      <c r="A5967" s="1"/>
      <c r="B5967" s="1"/>
    </row>
    <row r="5968" spans="1:2" x14ac:dyDescent="0.3">
      <c r="A5968" s="1"/>
      <c r="B5968" s="1"/>
    </row>
    <row r="5969" spans="1:2" x14ac:dyDescent="0.3">
      <c r="A5969" s="1"/>
      <c r="B5969" s="1"/>
    </row>
    <row r="5970" spans="1:2" x14ac:dyDescent="0.3">
      <c r="A5970" s="1"/>
      <c r="B5970" s="1"/>
    </row>
    <row r="5971" spans="1:2" x14ac:dyDescent="0.3">
      <c r="A5971" s="1"/>
      <c r="B5971" s="1"/>
    </row>
    <row r="5972" spans="1:2" x14ac:dyDescent="0.3">
      <c r="A5972" s="1"/>
      <c r="B5972" s="1"/>
    </row>
    <row r="5973" spans="1:2" x14ac:dyDescent="0.3">
      <c r="A5973" s="1"/>
      <c r="B5973" s="1"/>
    </row>
    <row r="5974" spans="1:2" x14ac:dyDescent="0.3">
      <c r="A5974" s="1"/>
      <c r="B5974" s="1"/>
    </row>
    <row r="5975" spans="1:2" x14ac:dyDescent="0.3">
      <c r="A5975" s="1"/>
      <c r="B5975" s="1"/>
    </row>
    <row r="5976" spans="1:2" x14ac:dyDescent="0.3">
      <c r="A5976" s="1"/>
      <c r="B5976" s="1"/>
    </row>
    <row r="5977" spans="1:2" x14ac:dyDescent="0.3">
      <c r="A5977" s="1"/>
      <c r="B5977" s="1"/>
    </row>
    <row r="5978" spans="1:2" x14ac:dyDescent="0.3">
      <c r="A5978" s="1"/>
      <c r="B5978" s="1"/>
    </row>
    <row r="5979" spans="1:2" x14ac:dyDescent="0.3">
      <c r="A5979" s="1"/>
      <c r="B5979" s="1"/>
    </row>
    <row r="5980" spans="1:2" x14ac:dyDescent="0.3">
      <c r="A5980" s="1"/>
      <c r="B5980" s="1"/>
    </row>
    <row r="5981" spans="1:2" x14ac:dyDescent="0.3">
      <c r="A5981" s="1"/>
      <c r="B5981" s="1"/>
    </row>
    <row r="5982" spans="1:2" x14ac:dyDescent="0.3">
      <c r="A5982" s="1"/>
      <c r="B5982" s="1"/>
    </row>
    <row r="5983" spans="1:2" x14ac:dyDescent="0.3">
      <c r="A5983" s="1"/>
      <c r="B5983" s="1"/>
    </row>
    <row r="5984" spans="1:2" x14ac:dyDescent="0.3">
      <c r="A5984" s="1"/>
      <c r="B5984" s="1"/>
    </row>
    <row r="5985" spans="1:2" x14ac:dyDescent="0.3">
      <c r="A5985" s="1"/>
      <c r="B5985" s="1"/>
    </row>
    <row r="5986" spans="1:2" x14ac:dyDescent="0.3">
      <c r="A5986" s="1"/>
      <c r="B5986" s="1"/>
    </row>
    <row r="5987" spans="1:2" x14ac:dyDescent="0.3">
      <c r="A5987" s="1"/>
      <c r="B5987" s="1"/>
    </row>
    <row r="5988" spans="1:2" x14ac:dyDescent="0.3">
      <c r="A5988" s="1"/>
      <c r="B5988" s="1"/>
    </row>
    <row r="5989" spans="1:2" x14ac:dyDescent="0.3">
      <c r="A5989" s="1"/>
      <c r="B5989" s="1"/>
    </row>
    <row r="5990" spans="1:2" x14ac:dyDescent="0.3">
      <c r="A5990" s="1"/>
      <c r="B5990" s="1"/>
    </row>
    <row r="5991" spans="1:2" x14ac:dyDescent="0.3">
      <c r="A5991" s="1"/>
      <c r="B5991" s="1"/>
    </row>
    <row r="5992" spans="1:2" x14ac:dyDescent="0.3">
      <c r="A5992" s="1"/>
      <c r="B5992" s="1"/>
    </row>
    <row r="5993" spans="1:2" x14ac:dyDescent="0.3">
      <c r="A5993" s="1"/>
      <c r="B5993" s="1"/>
    </row>
    <row r="5994" spans="1:2" x14ac:dyDescent="0.3">
      <c r="A5994" s="1"/>
      <c r="B5994" s="1"/>
    </row>
    <row r="5995" spans="1:2" x14ac:dyDescent="0.3">
      <c r="A5995" s="1"/>
      <c r="B5995" s="1"/>
    </row>
    <row r="5996" spans="1:2" x14ac:dyDescent="0.3">
      <c r="A5996" s="1"/>
      <c r="B5996" s="1"/>
    </row>
    <row r="5997" spans="1:2" x14ac:dyDescent="0.3">
      <c r="A5997" s="1"/>
      <c r="B5997" s="1"/>
    </row>
    <row r="5998" spans="1:2" x14ac:dyDescent="0.3">
      <c r="A5998" s="1"/>
      <c r="B5998" s="1"/>
    </row>
    <row r="5999" spans="1:2" x14ac:dyDescent="0.3">
      <c r="A5999" s="1"/>
      <c r="B5999" s="1"/>
    </row>
    <row r="6000" spans="1:2" x14ac:dyDescent="0.3">
      <c r="A6000" s="1"/>
      <c r="B6000" s="1"/>
    </row>
    <row r="6001" spans="1:2" x14ac:dyDescent="0.3">
      <c r="A6001" s="1"/>
      <c r="B6001" s="1"/>
    </row>
    <row r="6002" spans="1:2" x14ac:dyDescent="0.3">
      <c r="A6002" s="1"/>
      <c r="B6002" s="1"/>
    </row>
    <row r="6003" spans="1:2" x14ac:dyDescent="0.3">
      <c r="A6003" s="1"/>
      <c r="B6003" s="1"/>
    </row>
    <row r="6004" spans="1:2" x14ac:dyDescent="0.3">
      <c r="A6004" s="1"/>
      <c r="B6004" s="1"/>
    </row>
    <row r="6005" spans="1:2" x14ac:dyDescent="0.3">
      <c r="A6005" s="1"/>
      <c r="B6005" s="1"/>
    </row>
    <row r="6006" spans="1:2" x14ac:dyDescent="0.3">
      <c r="A6006" s="1"/>
      <c r="B6006" s="1"/>
    </row>
    <row r="6007" spans="1:2" x14ac:dyDescent="0.3">
      <c r="A6007" s="1"/>
      <c r="B6007" s="1"/>
    </row>
    <row r="6008" spans="1:2" x14ac:dyDescent="0.3">
      <c r="A6008" s="1"/>
      <c r="B6008" s="1"/>
    </row>
    <row r="6009" spans="1:2" x14ac:dyDescent="0.3">
      <c r="A6009" s="1"/>
      <c r="B6009" s="1"/>
    </row>
    <row r="6010" spans="1:2" x14ac:dyDescent="0.3">
      <c r="A6010" s="1"/>
      <c r="B6010" s="1"/>
    </row>
    <row r="6011" spans="1:2" x14ac:dyDescent="0.3">
      <c r="A6011" s="1"/>
      <c r="B6011" s="1"/>
    </row>
    <row r="6012" spans="1:2" x14ac:dyDescent="0.3">
      <c r="A6012" s="1"/>
      <c r="B6012" s="1"/>
    </row>
    <row r="6013" spans="1:2" x14ac:dyDescent="0.3">
      <c r="A6013" s="1"/>
      <c r="B6013" s="1"/>
    </row>
    <row r="6014" spans="1:2" x14ac:dyDescent="0.3">
      <c r="A6014" s="1"/>
      <c r="B6014" s="1"/>
    </row>
    <row r="6015" spans="1:2" x14ac:dyDescent="0.3">
      <c r="A6015" s="1"/>
      <c r="B6015" s="1"/>
    </row>
    <row r="6016" spans="1:2" x14ac:dyDescent="0.3">
      <c r="A6016" s="1"/>
      <c r="B6016" s="1"/>
    </row>
    <row r="6017" spans="1:2" x14ac:dyDescent="0.3">
      <c r="A6017" s="1"/>
      <c r="B6017" s="1"/>
    </row>
    <row r="6018" spans="1:2" x14ac:dyDescent="0.3">
      <c r="A6018" s="1"/>
      <c r="B6018" s="1"/>
    </row>
    <row r="6019" spans="1:2" x14ac:dyDescent="0.3">
      <c r="A6019" s="1"/>
      <c r="B6019" s="1"/>
    </row>
    <row r="6020" spans="1:2" x14ac:dyDescent="0.3">
      <c r="A6020" s="1"/>
      <c r="B6020" s="1"/>
    </row>
    <row r="6021" spans="1:2" x14ac:dyDescent="0.3">
      <c r="A6021" s="1"/>
      <c r="B6021" s="1"/>
    </row>
    <row r="6022" spans="1:2" x14ac:dyDescent="0.3">
      <c r="A6022" s="1"/>
      <c r="B6022" s="1"/>
    </row>
    <row r="6023" spans="1:2" x14ac:dyDescent="0.3">
      <c r="A6023" s="1"/>
      <c r="B6023" s="1"/>
    </row>
    <row r="6024" spans="1:2" x14ac:dyDescent="0.3">
      <c r="A6024" s="1"/>
      <c r="B6024" s="1"/>
    </row>
    <row r="6025" spans="1:2" x14ac:dyDescent="0.3">
      <c r="A6025" s="1"/>
      <c r="B6025" s="1"/>
    </row>
    <row r="6026" spans="1:2" x14ac:dyDescent="0.3">
      <c r="A6026" s="1"/>
      <c r="B6026" s="1"/>
    </row>
    <row r="6027" spans="1:2" x14ac:dyDescent="0.3">
      <c r="A6027" s="1"/>
      <c r="B6027" s="1"/>
    </row>
    <row r="6028" spans="1:2" x14ac:dyDescent="0.3">
      <c r="A6028" s="1"/>
      <c r="B6028" s="1"/>
    </row>
    <row r="6029" spans="1:2" x14ac:dyDescent="0.3">
      <c r="A6029" s="1"/>
      <c r="B6029" s="1"/>
    </row>
    <row r="6030" spans="1:2" x14ac:dyDescent="0.3">
      <c r="A6030" s="1"/>
      <c r="B6030" s="1"/>
    </row>
    <row r="6031" spans="1:2" x14ac:dyDescent="0.3">
      <c r="A6031" s="1"/>
      <c r="B6031" s="1"/>
    </row>
    <row r="6032" spans="1:2" x14ac:dyDescent="0.3">
      <c r="A6032" s="1"/>
      <c r="B6032" s="1"/>
    </row>
    <row r="6033" spans="1:2" x14ac:dyDescent="0.3">
      <c r="A6033" s="1"/>
      <c r="B6033" s="1"/>
    </row>
    <row r="6034" spans="1:2" x14ac:dyDescent="0.3">
      <c r="A6034" s="1"/>
      <c r="B6034" s="1"/>
    </row>
    <row r="6035" spans="1:2" x14ac:dyDescent="0.3">
      <c r="A6035" s="1"/>
      <c r="B6035" s="1"/>
    </row>
    <row r="6036" spans="1:2" x14ac:dyDescent="0.3">
      <c r="A6036" s="1"/>
      <c r="B6036" s="1"/>
    </row>
    <row r="6037" spans="1:2" x14ac:dyDescent="0.3">
      <c r="A6037" s="1"/>
      <c r="B6037" s="1"/>
    </row>
    <row r="6038" spans="1:2" x14ac:dyDescent="0.3">
      <c r="A6038" s="1"/>
      <c r="B6038" s="1"/>
    </row>
    <row r="6039" spans="1:2" x14ac:dyDescent="0.3">
      <c r="A6039" s="1"/>
      <c r="B6039" s="1"/>
    </row>
    <row r="6040" spans="1:2" x14ac:dyDescent="0.3">
      <c r="A6040" s="1"/>
      <c r="B6040" s="1"/>
    </row>
    <row r="6041" spans="1:2" x14ac:dyDescent="0.3">
      <c r="A6041" s="1"/>
      <c r="B6041" s="1"/>
    </row>
    <row r="6042" spans="1:2" x14ac:dyDescent="0.3">
      <c r="A6042" s="1"/>
      <c r="B6042" s="1"/>
    </row>
    <row r="6043" spans="1:2" x14ac:dyDescent="0.3">
      <c r="A6043" s="1"/>
      <c r="B6043" s="1"/>
    </row>
    <row r="6044" spans="1:2" x14ac:dyDescent="0.3">
      <c r="A6044" s="1"/>
      <c r="B6044" s="1"/>
    </row>
    <row r="6045" spans="1:2" x14ac:dyDescent="0.3">
      <c r="A6045" s="1"/>
      <c r="B6045" s="1"/>
    </row>
    <row r="6046" spans="1:2" x14ac:dyDescent="0.3">
      <c r="A6046" s="1"/>
      <c r="B6046" s="1"/>
    </row>
    <row r="6047" spans="1:2" x14ac:dyDescent="0.3">
      <c r="A6047" s="1"/>
      <c r="B6047" s="1"/>
    </row>
    <row r="6048" spans="1:2" x14ac:dyDescent="0.3">
      <c r="A6048" s="1"/>
      <c r="B6048" s="1"/>
    </row>
    <row r="6049" spans="1:2" x14ac:dyDescent="0.3">
      <c r="A6049" s="1"/>
      <c r="B6049" s="1"/>
    </row>
    <row r="6050" spans="1:2" x14ac:dyDescent="0.3">
      <c r="A6050" s="1"/>
      <c r="B6050" s="1"/>
    </row>
    <row r="6051" spans="1:2" x14ac:dyDescent="0.3">
      <c r="A6051" s="1"/>
      <c r="B6051" s="1"/>
    </row>
    <row r="6052" spans="1:2" x14ac:dyDescent="0.3">
      <c r="A6052" s="1"/>
      <c r="B6052" s="1"/>
    </row>
    <row r="6053" spans="1:2" x14ac:dyDescent="0.3">
      <c r="A6053" s="1"/>
      <c r="B6053" s="1"/>
    </row>
    <row r="6054" spans="1:2" x14ac:dyDescent="0.3">
      <c r="A6054" s="1"/>
      <c r="B6054" s="1"/>
    </row>
    <row r="6055" spans="1:2" x14ac:dyDescent="0.3">
      <c r="A6055" s="1"/>
      <c r="B6055" s="1"/>
    </row>
    <row r="6056" spans="1:2" x14ac:dyDescent="0.3">
      <c r="A6056" s="1"/>
      <c r="B6056" s="1"/>
    </row>
    <row r="6057" spans="1:2" x14ac:dyDescent="0.3">
      <c r="A6057" s="1"/>
      <c r="B6057" s="1"/>
    </row>
    <row r="6058" spans="1:2" x14ac:dyDescent="0.3">
      <c r="A6058" s="1"/>
      <c r="B6058" s="1"/>
    </row>
    <row r="6059" spans="1:2" x14ac:dyDescent="0.3">
      <c r="A6059" s="1"/>
      <c r="B6059" s="1"/>
    </row>
    <row r="6060" spans="1:2" x14ac:dyDescent="0.3">
      <c r="A6060" s="1"/>
      <c r="B6060" s="1"/>
    </row>
    <row r="6061" spans="1:2" x14ac:dyDescent="0.3">
      <c r="A6061" s="1"/>
      <c r="B6061" s="1"/>
    </row>
    <row r="6062" spans="1:2" x14ac:dyDescent="0.3">
      <c r="A6062" s="1"/>
      <c r="B6062" s="1"/>
    </row>
    <row r="6063" spans="1:2" x14ac:dyDescent="0.3">
      <c r="A6063" s="1"/>
      <c r="B6063" s="1"/>
    </row>
    <row r="6064" spans="1:2" x14ac:dyDescent="0.3">
      <c r="A6064" s="1"/>
      <c r="B6064" s="1"/>
    </row>
    <row r="6065" spans="1:2" x14ac:dyDescent="0.3">
      <c r="A6065" s="1"/>
      <c r="B6065" s="1"/>
    </row>
    <row r="6066" spans="1:2" x14ac:dyDescent="0.3">
      <c r="A6066" s="1"/>
      <c r="B6066" s="1"/>
    </row>
    <row r="6067" spans="1:2" x14ac:dyDescent="0.3">
      <c r="A6067" s="1"/>
      <c r="B6067" s="1"/>
    </row>
    <row r="6068" spans="1:2" x14ac:dyDescent="0.3">
      <c r="A6068" s="1"/>
      <c r="B6068" s="1"/>
    </row>
    <row r="6069" spans="1:2" x14ac:dyDescent="0.3">
      <c r="A6069" s="1"/>
      <c r="B6069" s="1"/>
    </row>
    <row r="6070" spans="1:2" x14ac:dyDescent="0.3">
      <c r="A6070" s="1"/>
      <c r="B6070" s="1"/>
    </row>
    <row r="6071" spans="1:2" x14ac:dyDescent="0.3">
      <c r="A6071" s="1"/>
      <c r="B6071" s="1"/>
    </row>
    <row r="6072" spans="1:2" x14ac:dyDescent="0.3">
      <c r="A6072" s="1"/>
      <c r="B6072" s="1"/>
    </row>
    <row r="6073" spans="1:2" x14ac:dyDescent="0.3">
      <c r="A6073" s="1"/>
      <c r="B6073" s="1"/>
    </row>
    <row r="6074" spans="1:2" x14ac:dyDescent="0.3">
      <c r="A6074" s="1"/>
      <c r="B6074" s="1"/>
    </row>
    <row r="6075" spans="1:2" x14ac:dyDescent="0.3">
      <c r="A6075" s="1"/>
      <c r="B6075" s="1"/>
    </row>
    <row r="6076" spans="1:2" x14ac:dyDescent="0.3">
      <c r="A6076" s="1"/>
      <c r="B6076" s="1"/>
    </row>
    <row r="6077" spans="1:2" x14ac:dyDescent="0.3">
      <c r="A6077" s="1"/>
      <c r="B6077" s="1"/>
    </row>
    <row r="6078" spans="1:2" x14ac:dyDescent="0.3">
      <c r="A6078" s="1"/>
      <c r="B6078" s="1"/>
    </row>
    <row r="6079" spans="1:2" x14ac:dyDescent="0.3">
      <c r="A6079" s="1"/>
      <c r="B6079" s="1"/>
    </row>
    <row r="6080" spans="1:2" x14ac:dyDescent="0.3">
      <c r="A6080" s="1"/>
      <c r="B6080" s="1"/>
    </row>
    <row r="6081" spans="1:2" x14ac:dyDescent="0.3">
      <c r="A6081" s="1"/>
      <c r="B6081" s="1"/>
    </row>
    <row r="6082" spans="1:2" x14ac:dyDescent="0.3">
      <c r="A6082" s="1"/>
      <c r="B6082" s="1"/>
    </row>
    <row r="6083" spans="1:2" x14ac:dyDescent="0.3">
      <c r="A6083" s="1"/>
      <c r="B6083" s="1"/>
    </row>
    <row r="6084" spans="1:2" x14ac:dyDescent="0.3">
      <c r="A6084" s="1"/>
      <c r="B6084" s="1"/>
    </row>
    <row r="6085" spans="1:2" x14ac:dyDescent="0.3">
      <c r="A6085" s="1"/>
      <c r="B6085" s="1"/>
    </row>
    <row r="6086" spans="1:2" x14ac:dyDescent="0.3">
      <c r="A6086" s="1"/>
      <c r="B6086" s="1"/>
    </row>
    <row r="6087" spans="1:2" x14ac:dyDescent="0.3">
      <c r="A6087" s="1"/>
      <c r="B6087" s="1"/>
    </row>
    <row r="6088" spans="1:2" x14ac:dyDescent="0.3">
      <c r="A6088" s="1"/>
      <c r="B6088" s="1"/>
    </row>
    <row r="6089" spans="1:2" x14ac:dyDescent="0.3">
      <c r="A6089" s="1"/>
      <c r="B6089" s="1"/>
    </row>
    <row r="6090" spans="1:2" x14ac:dyDescent="0.3">
      <c r="A6090" s="1"/>
      <c r="B6090" s="1"/>
    </row>
    <row r="6091" spans="1:2" x14ac:dyDescent="0.3">
      <c r="A6091" s="1"/>
      <c r="B6091" s="1"/>
    </row>
    <row r="6092" spans="1:2" x14ac:dyDescent="0.3">
      <c r="A6092" s="1"/>
      <c r="B6092" s="1"/>
    </row>
    <row r="6093" spans="1:2" x14ac:dyDescent="0.3">
      <c r="A6093" s="1"/>
      <c r="B6093" s="1"/>
    </row>
    <row r="6094" spans="1:2" x14ac:dyDescent="0.3">
      <c r="A6094" s="1"/>
      <c r="B6094" s="1"/>
    </row>
    <row r="6095" spans="1:2" x14ac:dyDescent="0.3">
      <c r="A6095" s="1"/>
      <c r="B6095" s="1"/>
    </row>
    <row r="6096" spans="1:2" x14ac:dyDescent="0.3">
      <c r="A6096" s="1"/>
      <c r="B6096" s="1"/>
    </row>
    <row r="6097" spans="1:2" x14ac:dyDescent="0.3">
      <c r="A6097" s="1"/>
      <c r="B6097" s="1"/>
    </row>
    <row r="6098" spans="1:2" x14ac:dyDescent="0.3">
      <c r="A6098" s="1"/>
      <c r="B6098" s="1"/>
    </row>
    <row r="6099" spans="1:2" x14ac:dyDescent="0.3">
      <c r="A6099" s="1"/>
      <c r="B6099" s="1"/>
    </row>
    <row r="6100" spans="1:2" x14ac:dyDescent="0.3">
      <c r="A6100" s="1"/>
      <c r="B6100" s="1"/>
    </row>
    <row r="6101" spans="1:2" x14ac:dyDescent="0.3">
      <c r="A6101" s="1"/>
      <c r="B6101" s="1"/>
    </row>
    <row r="6102" spans="1:2" x14ac:dyDescent="0.3">
      <c r="A6102" s="1"/>
      <c r="B6102" s="1"/>
    </row>
    <row r="6103" spans="1:2" x14ac:dyDescent="0.3">
      <c r="A6103" s="1"/>
      <c r="B6103" s="1"/>
    </row>
    <row r="6104" spans="1:2" x14ac:dyDescent="0.3">
      <c r="A6104" s="1"/>
      <c r="B6104" s="1"/>
    </row>
    <row r="6105" spans="1:2" x14ac:dyDescent="0.3">
      <c r="A6105" s="1"/>
      <c r="B6105" s="1"/>
    </row>
    <row r="6106" spans="1:2" x14ac:dyDescent="0.3">
      <c r="A6106" s="1"/>
      <c r="B6106" s="1"/>
    </row>
    <row r="6107" spans="1:2" x14ac:dyDescent="0.3">
      <c r="A6107" s="1"/>
      <c r="B6107" s="1"/>
    </row>
    <row r="6108" spans="1:2" x14ac:dyDescent="0.3">
      <c r="A6108" s="1"/>
      <c r="B6108" s="1"/>
    </row>
    <row r="6109" spans="1:2" x14ac:dyDescent="0.3">
      <c r="A6109" s="1"/>
      <c r="B6109" s="1"/>
    </row>
    <row r="6110" spans="1:2" x14ac:dyDescent="0.3">
      <c r="A6110" s="1"/>
      <c r="B6110" s="1"/>
    </row>
    <row r="6111" spans="1:2" x14ac:dyDescent="0.3">
      <c r="A6111" s="1"/>
      <c r="B6111" s="1"/>
    </row>
    <row r="6112" spans="1:2" x14ac:dyDescent="0.3">
      <c r="A6112" s="1"/>
      <c r="B6112" s="1"/>
    </row>
    <row r="6113" spans="1:2" x14ac:dyDescent="0.3">
      <c r="A6113" s="1"/>
      <c r="B6113" s="1"/>
    </row>
    <row r="6114" spans="1:2" x14ac:dyDescent="0.3">
      <c r="A6114" s="1"/>
      <c r="B6114" s="1"/>
    </row>
    <row r="6115" spans="1:2" x14ac:dyDescent="0.3">
      <c r="A6115" s="1"/>
      <c r="B6115" s="1"/>
    </row>
    <row r="6116" spans="1:2" x14ac:dyDescent="0.3">
      <c r="A6116" s="1"/>
      <c r="B6116" s="1"/>
    </row>
    <row r="6117" spans="1:2" x14ac:dyDescent="0.3">
      <c r="A6117" s="1"/>
      <c r="B6117" s="1"/>
    </row>
    <row r="6118" spans="1:2" x14ac:dyDescent="0.3">
      <c r="A6118" s="1"/>
      <c r="B6118" s="1"/>
    </row>
    <row r="6119" spans="1:2" x14ac:dyDescent="0.3">
      <c r="A6119" s="1"/>
      <c r="B6119" s="1"/>
    </row>
    <row r="6120" spans="1:2" x14ac:dyDescent="0.3">
      <c r="A6120" s="1"/>
      <c r="B6120" s="1"/>
    </row>
    <row r="6121" spans="1:2" x14ac:dyDescent="0.3">
      <c r="A6121" s="1"/>
      <c r="B6121" s="1"/>
    </row>
    <row r="6122" spans="1:2" x14ac:dyDescent="0.3">
      <c r="A6122" s="1"/>
      <c r="B6122" s="1"/>
    </row>
    <row r="6123" spans="1:2" x14ac:dyDescent="0.3">
      <c r="A6123" s="1"/>
      <c r="B6123" s="1"/>
    </row>
    <row r="6124" spans="1:2" x14ac:dyDescent="0.3">
      <c r="A6124" s="1"/>
      <c r="B6124" s="1"/>
    </row>
    <row r="6125" spans="1:2" x14ac:dyDescent="0.3">
      <c r="A6125" s="1"/>
      <c r="B6125" s="1"/>
    </row>
    <row r="6126" spans="1:2" x14ac:dyDescent="0.3">
      <c r="A6126" s="1"/>
      <c r="B6126" s="1"/>
    </row>
    <row r="6127" spans="1:2" x14ac:dyDescent="0.3">
      <c r="A6127" s="1"/>
      <c r="B6127" s="1"/>
    </row>
    <row r="6128" spans="1:2" x14ac:dyDescent="0.3">
      <c r="A6128" s="1"/>
      <c r="B6128" s="1"/>
    </row>
    <row r="6129" spans="1:2" x14ac:dyDescent="0.3">
      <c r="A6129" s="1"/>
      <c r="B6129" s="1"/>
    </row>
    <row r="6130" spans="1:2" x14ac:dyDescent="0.3">
      <c r="A6130" s="1"/>
      <c r="B6130" s="1"/>
    </row>
    <row r="6131" spans="1:2" x14ac:dyDescent="0.3">
      <c r="A6131" s="1"/>
      <c r="B6131" s="1"/>
    </row>
    <row r="6132" spans="1:2" x14ac:dyDescent="0.3">
      <c r="A6132" s="1"/>
      <c r="B6132" s="1"/>
    </row>
    <row r="6133" spans="1:2" x14ac:dyDescent="0.3">
      <c r="A6133" s="1"/>
      <c r="B6133" s="1"/>
    </row>
    <row r="6134" spans="1:2" x14ac:dyDescent="0.3">
      <c r="A6134" s="1"/>
      <c r="B6134" s="1"/>
    </row>
    <row r="6135" spans="1:2" x14ac:dyDescent="0.3">
      <c r="A6135" s="1"/>
      <c r="B6135" s="1"/>
    </row>
    <row r="6136" spans="1:2" x14ac:dyDescent="0.3">
      <c r="A6136" s="1"/>
      <c r="B6136" s="1"/>
    </row>
    <row r="6137" spans="1:2" x14ac:dyDescent="0.3">
      <c r="A6137" s="1"/>
      <c r="B6137" s="1"/>
    </row>
    <row r="6138" spans="1:2" x14ac:dyDescent="0.3">
      <c r="A6138" s="1"/>
      <c r="B6138" s="1"/>
    </row>
    <row r="6139" spans="1:2" x14ac:dyDescent="0.3">
      <c r="A6139" s="1"/>
      <c r="B6139" s="1"/>
    </row>
    <row r="6140" spans="1:2" x14ac:dyDescent="0.3">
      <c r="A6140" s="1"/>
      <c r="B6140" s="1"/>
    </row>
    <row r="6141" spans="1:2" x14ac:dyDescent="0.3">
      <c r="A6141" s="1"/>
      <c r="B6141" s="1"/>
    </row>
    <row r="6142" spans="1:2" x14ac:dyDescent="0.3">
      <c r="A6142" s="1"/>
      <c r="B6142" s="1"/>
    </row>
    <row r="6143" spans="1:2" x14ac:dyDescent="0.3">
      <c r="A6143" s="1"/>
      <c r="B6143" s="1"/>
    </row>
    <row r="6144" spans="1:2" x14ac:dyDescent="0.3">
      <c r="A6144" s="1"/>
      <c r="B6144" s="1"/>
    </row>
    <row r="6145" spans="1:2" x14ac:dyDescent="0.3">
      <c r="A6145" s="1"/>
      <c r="B6145" s="1"/>
    </row>
    <row r="6146" spans="1:2" x14ac:dyDescent="0.3">
      <c r="A6146" s="1"/>
      <c r="B6146" s="1"/>
    </row>
    <row r="6147" spans="1:2" x14ac:dyDescent="0.3">
      <c r="A6147" s="1"/>
      <c r="B6147" s="1"/>
    </row>
    <row r="6148" spans="1:2" x14ac:dyDescent="0.3">
      <c r="A6148" s="1"/>
      <c r="B6148" s="1"/>
    </row>
    <row r="6149" spans="1:2" x14ac:dyDescent="0.3">
      <c r="A6149" s="1"/>
      <c r="B6149" s="1"/>
    </row>
    <row r="6150" spans="1:2" x14ac:dyDescent="0.3">
      <c r="A6150" s="1"/>
      <c r="B6150" s="1"/>
    </row>
    <row r="6151" spans="1:2" x14ac:dyDescent="0.3">
      <c r="A6151" s="1"/>
      <c r="B6151" s="1"/>
    </row>
    <row r="6152" spans="1:2" x14ac:dyDescent="0.3">
      <c r="A6152" s="1"/>
      <c r="B6152" s="1"/>
    </row>
    <row r="6153" spans="1:2" x14ac:dyDescent="0.3">
      <c r="A6153" s="1"/>
      <c r="B6153" s="1"/>
    </row>
    <row r="6154" spans="1:2" x14ac:dyDescent="0.3">
      <c r="A6154" s="1"/>
      <c r="B6154" s="1"/>
    </row>
    <row r="6155" spans="1:2" x14ac:dyDescent="0.3">
      <c r="A6155" s="1"/>
      <c r="B6155" s="1"/>
    </row>
    <row r="6156" spans="1:2" x14ac:dyDescent="0.3">
      <c r="A6156" s="1"/>
      <c r="B6156" s="1"/>
    </row>
    <row r="6157" spans="1:2" x14ac:dyDescent="0.3">
      <c r="A6157" s="1"/>
      <c r="B6157" s="1"/>
    </row>
    <row r="6158" spans="1:2" x14ac:dyDescent="0.3">
      <c r="A6158" s="1"/>
      <c r="B6158" s="1"/>
    </row>
    <row r="6159" spans="1:2" x14ac:dyDescent="0.3">
      <c r="A6159" s="1"/>
      <c r="B6159" s="1"/>
    </row>
    <row r="6160" spans="1:2" x14ac:dyDescent="0.3">
      <c r="A6160" s="1"/>
      <c r="B6160" s="1"/>
    </row>
    <row r="6161" spans="1:2" x14ac:dyDescent="0.3">
      <c r="A6161" s="1"/>
      <c r="B6161" s="1"/>
    </row>
    <row r="6162" spans="1:2" x14ac:dyDescent="0.3">
      <c r="A6162" s="1"/>
      <c r="B6162" s="1"/>
    </row>
    <row r="6163" spans="1:2" x14ac:dyDescent="0.3">
      <c r="A6163" s="1"/>
      <c r="B6163" s="1"/>
    </row>
    <row r="6164" spans="1:2" x14ac:dyDescent="0.3">
      <c r="A6164" s="1"/>
      <c r="B6164" s="1"/>
    </row>
    <row r="6165" spans="1:2" x14ac:dyDescent="0.3">
      <c r="A6165" s="1"/>
      <c r="B6165" s="1"/>
    </row>
    <row r="6166" spans="1:2" x14ac:dyDescent="0.3">
      <c r="A6166" s="1"/>
      <c r="B6166" s="1"/>
    </row>
    <row r="6167" spans="1:2" x14ac:dyDescent="0.3">
      <c r="A6167" s="1"/>
      <c r="B6167" s="1"/>
    </row>
    <row r="6168" spans="1:2" x14ac:dyDescent="0.3">
      <c r="A6168" s="1"/>
      <c r="B6168" s="1"/>
    </row>
    <row r="6169" spans="1:2" x14ac:dyDescent="0.3">
      <c r="A6169" s="1"/>
      <c r="B6169" s="1"/>
    </row>
    <row r="6170" spans="1:2" x14ac:dyDescent="0.3">
      <c r="A6170" s="1"/>
      <c r="B6170" s="1"/>
    </row>
    <row r="6171" spans="1:2" x14ac:dyDescent="0.3">
      <c r="A6171" s="1"/>
      <c r="B6171" s="1"/>
    </row>
    <row r="6172" spans="1:2" x14ac:dyDescent="0.3">
      <c r="A6172" s="1"/>
      <c r="B6172" s="1"/>
    </row>
    <row r="6173" spans="1:2" x14ac:dyDescent="0.3">
      <c r="A6173" s="1"/>
      <c r="B6173" s="1"/>
    </row>
    <row r="6174" spans="1:2" x14ac:dyDescent="0.3">
      <c r="A6174" s="1"/>
      <c r="B6174" s="1"/>
    </row>
    <row r="6175" spans="1:2" x14ac:dyDescent="0.3">
      <c r="A6175" s="1"/>
      <c r="B6175" s="1"/>
    </row>
    <row r="6176" spans="1:2" x14ac:dyDescent="0.3">
      <c r="A6176" s="1"/>
      <c r="B6176" s="1"/>
    </row>
    <row r="6177" spans="1:2" x14ac:dyDescent="0.3">
      <c r="A6177" s="1"/>
      <c r="B6177" s="1"/>
    </row>
    <row r="6178" spans="1:2" x14ac:dyDescent="0.3">
      <c r="A6178" s="1"/>
      <c r="B6178" s="1"/>
    </row>
    <row r="6179" spans="1:2" x14ac:dyDescent="0.3">
      <c r="A6179" s="1"/>
      <c r="B6179" s="1"/>
    </row>
    <row r="6180" spans="1:2" x14ac:dyDescent="0.3">
      <c r="A6180" s="1"/>
      <c r="B6180" s="1"/>
    </row>
    <row r="6181" spans="1:2" x14ac:dyDescent="0.3">
      <c r="A6181" s="1"/>
      <c r="B6181" s="1"/>
    </row>
    <row r="6182" spans="1:2" x14ac:dyDescent="0.3">
      <c r="A6182" s="1"/>
      <c r="B6182" s="1"/>
    </row>
    <row r="6183" spans="1:2" x14ac:dyDescent="0.3">
      <c r="A6183" s="1"/>
      <c r="B6183" s="1"/>
    </row>
    <row r="6184" spans="1:2" x14ac:dyDescent="0.3">
      <c r="A6184" s="1"/>
      <c r="B6184" s="1"/>
    </row>
    <row r="6185" spans="1:2" x14ac:dyDescent="0.3">
      <c r="A6185" s="1"/>
      <c r="B6185" s="1"/>
    </row>
    <row r="6186" spans="1:2" x14ac:dyDescent="0.3">
      <c r="A6186" s="1"/>
      <c r="B6186" s="1"/>
    </row>
    <row r="6187" spans="1:2" x14ac:dyDescent="0.3">
      <c r="A6187" s="1"/>
      <c r="B6187" s="1"/>
    </row>
    <row r="6188" spans="1:2" x14ac:dyDescent="0.3">
      <c r="A6188" s="1"/>
      <c r="B6188" s="1"/>
    </row>
    <row r="6189" spans="1:2" x14ac:dyDescent="0.3">
      <c r="A6189" s="1"/>
      <c r="B6189" s="1"/>
    </row>
    <row r="6190" spans="1:2" x14ac:dyDescent="0.3">
      <c r="A6190" s="1"/>
      <c r="B6190" s="1"/>
    </row>
    <row r="6191" spans="1:2" x14ac:dyDescent="0.3">
      <c r="A6191" s="1"/>
      <c r="B6191" s="1"/>
    </row>
    <row r="6192" spans="1:2" x14ac:dyDescent="0.3">
      <c r="A6192" s="1"/>
      <c r="B6192" s="1"/>
    </row>
    <row r="6193" spans="1:2" x14ac:dyDescent="0.3">
      <c r="A6193" s="1"/>
      <c r="B6193" s="1"/>
    </row>
    <row r="6194" spans="1:2" x14ac:dyDescent="0.3">
      <c r="A6194" s="1"/>
      <c r="B6194" s="1"/>
    </row>
    <row r="6195" spans="1:2" x14ac:dyDescent="0.3">
      <c r="A6195" s="1"/>
      <c r="B6195" s="1"/>
    </row>
    <row r="6196" spans="1:2" x14ac:dyDescent="0.3">
      <c r="A6196" s="1"/>
      <c r="B6196" s="1"/>
    </row>
    <row r="6197" spans="1:2" x14ac:dyDescent="0.3">
      <c r="A6197" s="1"/>
      <c r="B6197" s="1"/>
    </row>
    <row r="6198" spans="1:2" x14ac:dyDescent="0.3">
      <c r="A6198" s="1"/>
      <c r="B6198" s="1"/>
    </row>
    <row r="6199" spans="1:2" x14ac:dyDescent="0.3">
      <c r="A6199" s="1"/>
      <c r="B6199" s="1"/>
    </row>
    <row r="6200" spans="1:2" x14ac:dyDescent="0.3">
      <c r="A6200" s="1"/>
      <c r="B6200" s="1"/>
    </row>
    <row r="6201" spans="1:2" x14ac:dyDescent="0.3">
      <c r="A6201" s="1"/>
      <c r="B6201" s="1"/>
    </row>
    <row r="6202" spans="1:2" x14ac:dyDescent="0.3">
      <c r="A6202" s="1"/>
      <c r="B6202" s="1"/>
    </row>
    <row r="6203" spans="1:2" x14ac:dyDescent="0.3">
      <c r="A6203" s="1"/>
      <c r="B6203" s="1"/>
    </row>
    <row r="6204" spans="1:2" x14ac:dyDescent="0.3">
      <c r="A6204" s="1"/>
      <c r="B6204" s="1"/>
    </row>
    <row r="6205" spans="1:2" x14ac:dyDescent="0.3">
      <c r="A6205" s="1"/>
      <c r="B6205" s="1"/>
    </row>
    <row r="6206" spans="1:2" x14ac:dyDescent="0.3">
      <c r="A6206" s="1"/>
      <c r="B6206" s="1"/>
    </row>
    <row r="6207" spans="1:2" x14ac:dyDescent="0.3">
      <c r="A6207" s="1"/>
      <c r="B6207" s="1"/>
    </row>
    <row r="6208" spans="1:2" x14ac:dyDescent="0.3">
      <c r="A6208" s="1"/>
      <c r="B6208" s="1"/>
    </row>
    <row r="6209" spans="1:2" x14ac:dyDescent="0.3">
      <c r="A6209" s="1"/>
      <c r="B6209" s="1"/>
    </row>
    <row r="6210" spans="1:2" x14ac:dyDescent="0.3">
      <c r="A6210" s="1"/>
      <c r="B6210" s="1"/>
    </row>
    <row r="6211" spans="1:2" x14ac:dyDescent="0.3">
      <c r="A6211" s="1"/>
      <c r="B6211" s="1"/>
    </row>
    <row r="6212" spans="1:2" x14ac:dyDescent="0.3">
      <c r="A6212" s="1"/>
      <c r="B6212" s="1"/>
    </row>
    <row r="6213" spans="1:2" x14ac:dyDescent="0.3">
      <c r="A6213" s="1"/>
      <c r="B6213" s="1"/>
    </row>
    <row r="6214" spans="1:2" x14ac:dyDescent="0.3">
      <c r="A6214" s="1"/>
      <c r="B6214" s="1"/>
    </row>
    <row r="6215" spans="1:2" x14ac:dyDescent="0.3">
      <c r="A6215" s="1"/>
      <c r="B6215" s="1"/>
    </row>
    <row r="6216" spans="1:2" x14ac:dyDescent="0.3">
      <c r="A6216" s="1"/>
      <c r="B6216" s="1"/>
    </row>
    <row r="6217" spans="1:2" x14ac:dyDescent="0.3">
      <c r="A6217" s="1"/>
      <c r="B6217" s="1"/>
    </row>
    <row r="6218" spans="1:2" x14ac:dyDescent="0.3">
      <c r="A6218" s="1"/>
      <c r="B6218" s="1"/>
    </row>
    <row r="6219" spans="1:2" x14ac:dyDescent="0.3">
      <c r="A6219" s="1"/>
      <c r="B6219" s="1"/>
    </row>
    <row r="6220" spans="1:2" x14ac:dyDescent="0.3">
      <c r="A6220" s="1"/>
      <c r="B6220" s="1"/>
    </row>
    <row r="6221" spans="1:2" x14ac:dyDescent="0.3">
      <c r="A6221" s="1"/>
      <c r="B6221" s="1"/>
    </row>
    <row r="6222" spans="1:2" x14ac:dyDescent="0.3">
      <c r="A6222" s="1"/>
      <c r="B6222" s="1"/>
    </row>
    <row r="6223" spans="1:2" x14ac:dyDescent="0.3">
      <c r="A6223" s="1"/>
      <c r="B6223" s="1"/>
    </row>
    <row r="6224" spans="1:2" x14ac:dyDescent="0.3">
      <c r="A6224" s="1"/>
      <c r="B6224" s="1"/>
    </row>
    <row r="6225" spans="1:2" x14ac:dyDescent="0.3">
      <c r="A6225" s="1"/>
      <c r="B6225" s="1"/>
    </row>
    <row r="6226" spans="1:2" x14ac:dyDescent="0.3">
      <c r="A6226" s="1"/>
      <c r="B6226" s="1"/>
    </row>
    <row r="6227" spans="1:2" x14ac:dyDescent="0.3">
      <c r="A6227" s="1"/>
      <c r="B6227" s="1"/>
    </row>
    <row r="6228" spans="1:2" x14ac:dyDescent="0.3">
      <c r="A6228" s="1"/>
      <c r="B6228" s="1"/>
    </row>
    <row r="6229" spans="1:2" x14ac:dyDescent="0.3">
      <c r="A6229" s="1"/>
      <c r="B6229" s="1"/>
    </row>
    <row r="6230" spans="1:2" x14ac:dyDescent="0.3">
      <c r="A6230" s="1"/>
      <c r="B6230" s="1"/>
    </row>
    <row r="6231" spans="1:2" x14ac:dyDescent="0.3">
      <c r="A6231" s="1"/>
      <c r="B6231" s="1"/>
    </row>
    <row r="6232" spans="1:2" x14ac:dyDescent="0.3">
      <c r="A6232" s="1"/>
      <c r="B6232" s="1"/>
    </row>
    <row r="6233" spans="1:2" x14ac:dyDescent="0.3">
      <c r="A6233" s="1"/>
      <c r="B6233" s="1"/>
    </row>
    <row r="6234" spans="1:2" x14ac:dyDescent="0.3">
      <c r="A6234" s="1"/>
      <c r="B6234" s="1"/>
    </row>
    <row r="6235" spans="1:2" x14ac:dyDescent="0.3">
      <c r="A6235" s="1"/>
      <c r="B6235" s="1"/>
    </row>
    <row r="6236" spans="1:2" x14ac:dyDescent="0.3">
      <c r="A6236" s="1"/>
      <c r="B6236" s="1"/>
    </row>
    <row r="6237" spans="1:2" x14ac:dyDescent="0.3">
      <c r="A6237" s="1"/>
      <c r="B6237" s="1"/>
    </row>
    <row r="6238" spans="1:2" x14ac:dyDescent="0.3">
      <c r="A6238" s="1"/>
      <c r="B6238" s="1"/>
    </row>
    <row r="6239" spans="1:2" x14ac:dyDescent="0.3">
      <c r="A6239" s="1"/>
      <c r="B6239" s="1"/>
    </row>
    <row r="6240" spans="1:2" x14ac:dyDescent="0.3">
      <c r="A6240" s="1"/>
      <c r="B6240" s="1"/>
    </row>
    <row r="6241" spans="1:2" x14ac:dyDescent="0.3">
      <c r="A6241" s="1"/>
      <c r="B6241" s="1"/>
    </row>
    <row r="6242" spans="1:2" x14ac:dyDescent="0.3">
      <c r="A6242" s="1"/>
      <c r="B6242" s="1"/>
    </row>
    <row r="6243" spans="1:2" x14ac:dyDescent="0.3">
      <c r="A6243" s="1"/>
      <c r="B6243" s="1"/>
    </row>
    <row r="6244" spans="1:2" x14ac:dyDescent="0.3">
      <c r="A6244" s="1"/>
      <c r="B6244" s="1"/>
    </row>
    <row r="6245" spans="1:2" x14ac:dyDescent="0.3">
      <c r="A6245" s="1"/>
      <c r="B6245" s="1"/>
    </row>
    <row r="6246" spans="1:2" x14ac:dyDescent="0.3">
      <c r="A6246" s="1"/>
      <c r="B6246" s="1"/>
    </row>
    <row r="6247" spans="1:2" x14ac:dyDescent="0.3">
      <c r="A6247" s="1"/>
      <c r="B6247" s="1"/>
    </row>
    <row r="6248" spans="1:2" x14ac:dyDescent="0.3">
      <c r="A6248" s="1"/>
      <c r="B6248" s="1"/>
    </row>
    <row r="6249" spans="1:2" x14ac:dyDescent="0.3">
      <c r="A6249" s="1"/>
      <c r="B6249" s="1"/>
    </row>
    <row r="6250" spans="1:2" x14ac:dyDescent="0.3">
      <c r="A6250" s="1"/>
      <c r="B6250" s="1"/>
    </row>
    <row r="6251" spans="1:2" x14ac:dyDescent="0.3">
      <c r="A6251" s="1"/>
      <c r="B6251" s="1"/>
    </row>
    <row r="6252" spans="1:2" x14ac:dyDescent="0.3">
      <c r="A6252" s="1"/>
      <c r="B6252" s="1"/>
    </row>
    <row r="6253" spans="1:2" x14ac:dyDescent="0.3">
      <c r="A6253" s="1"/>
      <c r="B6253" s="1"/>
    </row>
    <row r="6254" spans="1:2" x14ac:dyDescent="0.3">
      <c r="A6254" s="1"/>
      <c r="B6254" s="1"/>
    </row>
    <row r="6255" spans="1:2" x14ac:dyDescent="0.3">
      <c r="A6255" s="1"/>
      <c r="B6255" s="1"/>
    </row>
    <row r="6256" spans="1:2" x14ac:dyDescent="0.3">
      <c r="A6256" s="1"/>
      <c r="B6256" s="1"/>
    </row>
    <row r="6257" spans="1:2" x14ac:dyDescent="0.3">
      <c r="A6257" s="1"/>
      <c r="B6257" s="1"/>
    </row>
    <row r="6258" spans="1:2" x14ac:dyDescent="0.3">
      <c r="A6258" s="1"/>
      <c r="B6258" s="1"/>
    </row>
    <row r="6259" spans="1:2" x14ac:dyDescent="0.3">
      <c r="A6259" s="1"/>
      <c r="B6259" s="1"/>
    </row>
    <row r="6260" spans="1:2" x14ac:dyDescent="0.3">
      <c r="A6260" s="1"/>
      <c r="B6260" s="1"/>
    </row>
    <row r="6261" spans="1:2" x14ac:dyDescent="0.3">
      <c r="A6261" s="1"/>
      <c r="B6261" s="1"/>
    </row>
    <row r="6262" spans="1:2" x14ac:dyDescent="0.3">
      <c r="A6262" s="1"/>
      <c r="B6262" s="1"/>
    </row>
    <row r="6263" spans="1:2" x14ac:dyDescent="0.3">
      <c r="A6263" s="1"/>
      <c r="B6263" s="1"/>
    </row>
    <row r="6264" spans="1:2" x14ac:dyDescent="0.3">
      <c r="A6264" s="1"/>
      <c r="B6264" s="1"/>
    </row>
    <row r="6265" spans="1:2" x14ac:dyDescent="0.3">
      <c r="A6265" s="1"/>
      <c r="B6265" s="1"/>
    </row>
    <row r="6266" spans="1:2" x14ac:dyDescent="0.3">
      <c r="A6266" s="1"/>
      <c r="B6266" s="1"/>
    </row>
    <row r="6267" spans="1:2" x14ac:dyDescent="0.3">
      <c r="A6267" s="1"/>
      <c r="B6267" s="1"/>
    </row>
    <row r="6268" spans="1:2" x14ac:dyDescent="0.3">
      <c r="A6268" s="1"/>
      <c r="B6268" s="1"/>
    </row>
    <row r="6269" spans="1:2" x14ac:dyDescent="0.3">
      <c r="A6269" s="1"/>
      <c r="B6269" s="1"/>
    </row>
    <row r="6270" spans="1:2" x14ac:dyDescent="0.3">
      <c r="A6270" s="1"/>
      <c r="B6270" s="1"/>
    </row>
    <row r="6271" spans="1:2" x14ac:dyDescent="0.3">
      <c r="A6271" s="1"/>
      <c r="B6271" s="1"/>
    </row>
    <row r="6272" spans="1:2" x14ac:dyDescent="0.3">
      <c r="A6272" s="1"/>
      <c r="B6272" s="1"/>
    </row>
    <row r="6273" spans="1:2" x14ac:dyDescent="0.3">
      <c r="A6273" s="1"/>
      <c r="B6273" s="1"/>
    </row>
    <row r="6274" spans="1:2" x14ac:dyDescent="0.3">
      <c r="A6274" s="1"/>
      <c r="B6274" s="1"/>
    </row>
    <row r="6275" spans="1:2" x14ac:dyDescent="0.3">
      <c r="A6275" s="1"/>
      <c r="B6275" s="1"/>
    </row>
    <row r="6276" spans="1:2" x14ac:dyDescent="0.3">
      <c r="A6276" s="1"/>
      <c r="B6276" s="1"/>
    </row>
    <row r="6277" spans="1:2" x14ac:dyDescent="0.3">
      <c r="A6277" s="1"/>
      <c r="B6277" s="1"/>
    </row>
    <row r="6278" spans="1:2" x14ac:dyDescent="0.3">
      <c r="A6278" s="1"/>
      <c r="B6278" s="1"/>
    </row>
    <row r="6279" spans="1:2" x14ac:dyDescent="0.3">
      <c r="A6279" s="1"/>
      <c r="B6279" s="1"/>
    </row>
    <row r="6280" spans="1:2" x14ac:dyDescent="0.3">
      <c r="A6280" s="1"/>
      <c r="B6280" s="1"/>
    </row>
    <row r="6281" spans="1:2" x14ac:dyDescent="0.3">
      <c r="A6281" s="1"/>
      <c r="B6281" s="1"/>
    </row>
    <row r="6282" spans="1:2" x14ac:dyDescent="0.3">
      <c r="A6282" s="1"/>
      <c r="B6282" s="1"/>
    </row>
    <row r="6283" spans="1:2" x14ac:dyDescent="0.3">
      <c r="A6283" s="1"/>
      <c r="B6283" s="1"/>
    </row>
    <row r="6284" spans="1:2" x14ac:dyDescent="0.3">
      <c r="A6284" s="1"/>
      <c r="B6284" s="1"/>
    </row>
    <row r="6285" spans="1:2" x14ac:dyDescent="0.3">
      <c r="A6285" s="1"/>
      <c r="B6285" s="1"/>
    </row>
    <row r="6286" spans="1:2" x14ac:dyDescent="0.3">
      <c r="A6286" s="1"/>
      <c r="B6286" s="1"/>
    </row>
    <row r="6287" spans="1:2" x14ac:dyDescent="0.3">
      <c r="A6287" s="1"/>
      <c r="B6287" s="1"/>
    </row>
    <row r="6288" spans="1:2" x14ac:dyDescent="0.3">
      <c r="A6288" s="1"/>
      <c r="B6288" s="1"/>
    </row>
    <row r="6289" spans="1:2" x14ac:dyDescent="0.3">
      <c r="A6289" s="1"/>
      <c r="B6289" s="1"/>
    </row>
    <row r="6290" spans="1:2" x14ac:dyDescent="0.3">
      <c r="A6290" s="1"/>
      <c r="B6290" s="1"/>
    </row>
    <row r="6291" spans="1:2" x14ac:dyDescent="0.3">
      <c r="A6291" s="1"/>
      <c r="B6291" s="1"/>
    </row>
    <row r="6292" spans="1:2" x14ac:dyDescent="0.3">
      <c r="A6292" s="1"/>
      <c r="B6292" s="1"/>
    </row>
    <row r="6293" spans="1:2" x14ac:dyDescent="0.3">
      <c r="A6293" s="1"/>
      <c r="B6293" s="1"/>
    </row>
    <row r="6294" spans="1:2" x14ac:dyDescent="0.3">
      <c r="A6294" s="1"/>
      <c r="B6294" s="1"/>
    </row>
    <row r="6295" spans="1:2" x14ac:dyDescent="0.3">
      <c r="A6295" s="1"/>
      <c r="B6295" s="1"/>
    </row>
    <row r="6296" spans="1:2" x14ac:dyDescent="0.3">
      <c r="A6296" s="1"/>
      <c r="B6296" s="1"/>
    </row>
    <row r="6297" spans="1:2" x14ac:dyDescent="0.3">
      <c r="A6297" s="1"/>
      <c r="B6297" s="1"/>
    </row>
    <row r="6298" spans="1:2" x14ac:dyDescent="0.3">
      <c r="A6298" s="1"/>
      <c r="B6298" s="1"/>
    </row>
    <row r="6299" spans="1:2" x14ac:dyDescent="0.3">
      <c r="A6299" s="1"/>
      <c r="B6299" s="1"/>
    </row>
    <row r="6300" spans="1:2" x14ac:dyDescent="0.3">
      <c r="A6300" s="1"/>
      <c r="B6300" s="1"/>
    </row>
    <row r="6301" spans="1:2" x14ac:dyDescent="0.3">
      <c r="A6301" s="1"/>
      <c r="B6301" s="1"/>
    </row>
    <row r="6302" spans="1:2" x14ac:dyDescent="0.3">
      <c r="A6302" s="1"/>
      <c r="B6302" s="1"/>
    </row>
    <row r="6303" spans="1:2" x14ac:dyDescent="0.3">
      <c r="A6303" s="1"/>
      <c r="B6303" s="1"/>
    </row>
    <row r="6304" spans="1:2" x14ac:dyDescent="0.3">
      <c r="A6304" s="1"/>
      <c r="B6304" s="1"/>
    </row>
    <row r="6305" spans="1:2" x14ac:dyDescent="0.3">
      <c r="A6305" s="1"/>
      <c r="B6305" s="1"/>
    </row>
    <row r="6306" spans="1:2" x14ac:dyDescent="0.3">
      <c r="A6306" s="1"/>
      <c r="B6306" s="1"/>
    </row>
    <row r="6307" spans="1:2" x14ac:dyDescent="0.3">
      <c r="A6307" s="1"/>
      <c r="B6307" s="1"/>
    </row>
    <row r="6308" spans="1:2" x14ac:dyDescent="0.3">
      <c r="A6308" s="1"/>
      <c r="B6308" s="1"/>
    </row>
    <row r="6309" spans="1:2" x14ac:dyDescent="0.3">
      <c r="A6309" s="1"/>
      <c r="B6309" s="1"/>
    </row>
    <row r="6310" spans="1:2" x14ac:dyDescent="0.3">
      <c r="A6310" s="1"/>
      <c r="B6310" s="1"/>
    </row>
    <row r="6311" spans="1:2" x14ac:dyDescent="0.3">
      <c r="A6311" s="1"/>
      <c r="B6311" s="1"/>
    </row>
    <row r="6312" spans="1:2" x14ac:dyDescent="0.3">
      <c r="A6312" s="1"/>
      <c r="B6312" s="1"/>
    </row>
    <row r="6313" spans="1:2" x14ac:dyDescent="0.3">
      <c r="A6313" s="1"/>
      <c r="B6313" s="1"/>
    </row>
    <row r="6314" spans="1:2" x14ac:dyDescent="0.3">
      <c r="A6314" s="1"/>
      <c r="B6314" s="1"/>
    </row>
    <row r="6315" spans="1:2" x14ac:dyDescent="0.3">
      <c r="A6315" s="1"/>
      <c r="B6315" s="1"/>
    </row>
    <row r="6316" spans="1:2" x14ac:dyDescent="0.3">
      <c r="A6316" s="1"/>
      <c r="B6316" s="1"/>
    </row>
    <row r="6317" spans="1:2" x14ac:dyDescent="0.3">
      <c r="A6317" s="1"/>
      <c r="B6317" s="1"/>
    </row>
    <row r="6318" spans="1:2" x14ac:dyDescent="0.3">
      <c r="A6318" s="1"/>
      <c r="B6318" s="1"/>
    </row>
    <row r="6319" spans="1:2" x14ac:dyDescent="0.3">
      <c r="A6319" s="1"/>
      <c r="B6319" s="1"/>
    </row>
    <row r="6320" spans="1:2" x14ac:dyDescent="0.3">
      <c r="A6320" s="1"/>
      <c r="B6320" s="1"/>
    </row>
    <row r="6321" spans="1:2" x14ac:dyDescent="0.3">
      <c r="A6321" s="1"/>
      <c r="B6321" s="1"/>
    </row>
    <row r="6322" spans="1:2" x14ac:dyDescent="0.3">
      <c r="A6322" s="1"/>
      <c r="B6322" s="1"/>
    </row>
    <row r="6323" spans="1:2" x14ac:dyDescent="0.3">
      <c r="A6323" s="1"/>
      <c r="B6323" s="1"/>
    </row>
    <row r="6324" spans="1:2" x14ac:dyDescent="0.3">
      <c r="A6324" s="1"/>
      <c r="B6324" s="1"/>
    </row>
    <row r="6325" spans="1:2" x14ac:dyDescent="0.3">
      <c r="A6325" s="1"/>
      <c r="B6325" s="1"/>
    </row>
    <row r="6326" spans="1:2" x14ac:dyDescent="0.3">
      <c r="A6326" s="1"/>
      <c r="B6326" s="1"/>
    </row>
    <row r="6327" spans="1:2" x14ac:dyDescent="0.3">
      <c r="A6327" s="1"/>
      <c r="B6327" s="1"/>
    </row>
    <row r="6328" spans="1:2" x14ac:dyDescent="0.3">
      <c r="A6328" s="1"/>
      <c r="B6328" s="1"/>
    </row>
    <row r="6329" spans="1:2" x14ac:dyDescent="0.3">
      <c r="A6329" s="1"/>
      <c r="B6329" s="1"/>
    </row>
    <row r="6330" spans="1:2" x14ac:dyDescent="0.3">
      <c r="A6330" s="1"/>
      <c r="B6330" s="1"/>
    </row>
    <row r="6331" spans="1:2" x14ac:dyDescent="0.3">
      <c r="A6331" s="1"/>
      <c r="B6331" s="1"/>
    </row>
    <row r="6332" spans="1:2" x14ac:dyDescent="0.3">
      <c r="A6332" s="1"/>
      <c r="B6332" s="1"/>
    </row>
    <row r="6333" spans="1:2" x14ac:dyDescent="0.3">
      <c r="A6333" s="1"/>
      <c r="B6333" s="1"/>
    </row>
    <row r="6334" spans="1:2" x14ac:dyDescent="0.3">
      <c r="A6334" s="1"/>
      <c r="B6334" s="1"/>
    </row>
    <row r="6335" spans="1:2" x14ac:dyDescent="0.3">
      <c r="A6335" s="1"/>
      <c r="B6335" s="1"/>
    </row>
    <row r="6336" spans="1:2" x14ac:dyDescent="0.3">
      <c r="A6336" s="1"/>
      <c r="B6336" s="1"/>
    </row>
    <row r="6337" spans="1:2" x14ac:dyDescent="0.3">
      <c r="A6337" s="1"/>
      <c r="B6337" s="1"/>
    </row>
    <row r="6338" spans="1:2" x14ac:dyDescent="0.3">
      <c r="A6338" s="1"/>
      <c r="B6338" s="1"/>
    </row>
    <row r="6339" spans="1:2" x14ac:dyDescent="0.3">
      <c r="A6339" s="1"/>
      <c r="B6339" s="1"/>
    </row>
    <row r="6340" spans="1:2" x14ac:dyDescent="0.3">
      <c r="A6340" s="1"/>
      <c r="B6340" s="1"/>
    </row>
    <row r="6341" spans="1:2" x14ac:dyDescent="0.3">
      <c r="A6341" s="1"/>
      <c r="B6341" s="1"/>
    </row>
    <row r="6342" spans="1:2" x14ac:dyDescent="0.3">
      <c r="A6342" s="1"/>
      <c r="B6342" s="1"/>
    </row>
    <row r="6343" spans="1:2" x14ac:dyDescent="0.3">
      <c r="A6343" s="1"/>
      <c r="B6343" s="1"/>
    </row>
    <row r="6344" spans="1:2" x14ac:dyDescent="0.3">
      <c r="A6344" s="1"/>
      <c r="B6344" s="1"/>
    </row>
    <row r="6345" spans="1:2" x14ac:dyDescent="0.3">
      <c r="A6345" s="1"/>
      <c r="B6345" s="1"/>
    </row>
    <row r="6346" spans="1:2" x14ac:dyDescent="0.3">
      <c r="A6346" s="1"/>
      <c r="B6346" s="1"/>
    </row>
    <row r="6347" spans="1:2" x14ac:dyDescent="0.3">
      <c r="A6347" s="1"/>
      <c r="B6347" s="1"/>
    </row>
    <row r="6348" spans="1:2" x14ac:dyDescent="0.3">
      <c r="A6348" s="1"/>
      <c r="B6348" s="1"/>
    </row>
    <row r="6349" spans="1:2" x14ac:dyDescent="0.3">
      <c r="A6349" s="1"/>
      <c r="B6349" s="1"/>
    </row>
    <row r="6350" spans="1:2" x14ac:dyDescent="0.3">
      <c r="A6350" s="1"/>
      <c r="B6350" s="1"/>
    </row>
    <row r="6351" spans="1:2" x14ac:dyDescent="0.3">
      <c r="A6351" s="1"/>
      <c r="B6351" s="1"/>
    </row>
    <row r="6352" spans="1:2" x14ac:dyDescent="0.3">
      <c r="A6352" s="1"/>
      <c r="B6352" s="1"/>
    </row>
    <row r="6353" spans="1:2" x14ac:dyDescent="0.3">
      <c r="A6353" s="1"/>
      <c r="B6353" s="1"/>
    </row>
    <row r="6354" spans="1:2" x14ac:dyDescent="0.3">
      <c r="A6354" s="1"/>
      <c r="B6354" s="1"/>
    </row>
    <row r="6355" spans="1:2" x14ac:dyDescent="0.3">
      <c r="A6355" s="1"/>
      <c r="B6355" s="1"/>
    </row>
    <row r="6356" spans="1:2" x14ac:dyDescent="0.3">
      <c r="A6356" s="1"/>
      <c r="B6356" s="1"/>
    </row>
    <row r="6357" spans="1:2" x14ac:dyDescent="0.3">
      <c r="A6357" s="1"/>
      <c r="B6357" s="1"/>
    </row>
    <row r="6358" spans="1:2" x14ac:dyDescent="0.3">
      <c r="A6358" s="1"/>
      <c r="B6358" s="1"/>
    </row>
    <row r="6359" spans="1:2" x14ac:dyDescent="0.3">
      <c r="A6359" s="1"/>
      <c r="B6359" s="1"/>
    </row>
    <row r="6360" spans="1:2" x14ac:dyDescent="0.3">
      <c r="A6360" s="1"/>
      <c r="B6360" s="1"/>
    </row>
    <row r="6361" spans="1:2" x14ac:dyDescent="0.3">
      <c r="A6361" s="1"/>
      <c r="B6361" s="1"/>
    </row>
    <row r="6362" spans="1:2" x14ac:dyDescent="0.3">
      <c r="A6362" s="1"/>
      <c r="B6362" s="1"/>
    </row>
    <row r="6363" spans="1:2" x14ac:dyDescent="0.3">
      <c r="A6363" s="1"/>
      <c r="B6363" s="1"/>
    </row>
    <row r="6364" spans="1:2" x14ac:dyDescent="0.3">
      <c r="A6364" s="1"/>
      <c r="B6364" s="1"/>
    </row>
    <row r="6365" spans="1:2" x14ac:dyDescent="0.3">
      <c r="A6365" s="1"/>
      <c r="B6365" s="1"/>
    </row>
    <row r="6366" spans="1:2" x14ac:dyDescent="0.3">
      <c r="A6366" s="1"/>
      <c r="B6366" s="1"/>
    </row>
    <row r="6367" spans="1:2" x14ac:dyDescent="0.3">
      <c r="A6367" s="1"/>
      <c r="B6367" s="1"/>
    </row>
    <row r="6368" spans="1:2" x14ac:dyDescent="0.3">
      <c r="A6368" s="1"/>
      <c r="B6368" s="1"/>
    </row>
    <row r="6369" spans="1:2" x14ac:dyDescent="0.3">
      <c r="A6369" s="1"/>
      <c r="B6369" s="1"/>
    </row>
    <row r="6370" spans="1:2" x14ac:dyDescent="0.3">
      <c r="A6370" s="1"/>
      <c r="B6370" s="1"/>
    </row>
    <row r="6371" spans="1:2" x14ac:dyDescent="0.3">
      <c r="A6371" s="1"/>
      <c r="B6371" s="1"/>
    </row>
    <row r="6372" spans="1:2" x14ac:dyDescent="0.3">
      <c r="A6372" s="1"/>
      <c r="B6372" s="1"/>
    </row>
    <row r="6373" spans="1:2" x14ac:dyDescent="0.3">
      <c r="A6373" s="1"/>
      <c r="B6373" s="1"/>
    </row>
    <row r="6374" spans="1:2" x14ac:dyDescent="0.3">
      <c r="A6374" s="1"/>
      <c r="B6374" s="1"/>
    </row>
    <row r="6375" spans="1:2" x14ac:dyDescent="0.3">
      <c r="A6375" s="1"/>
      <c r="B6375" s="1"/>
    </row>
    <row r="6376" spans="1:2" x14ac:dyDescent="0.3">
      <c r="A6376" s="1"/>
      <c r="B6376" s="1"/>
    </row>
    <row r="6377" spans="1:2" x14ac:dyDescent="0.3">
      <c r="A6377" s="1"/>
      <c r="B6377" s="1"/>
    </row>
    <row r="6378" spans="1:2" x14ac:dyDescent="0.3">
      <c r="A6378" s="1"/>
      <c r="B6378" s="1"/>
    </row>
    <row r="6379" spans="1:2" x14ac:dyDescent="0.3">
      <c r="A6379" s="1"/>
      <c r="B6379" s="1"/>
    </row>
    <row r="6380" spans="1:2" x14ac:dyDescent="0.3">
      <c r="A6380" s="1"/>
      <c r="B6380" s="1"/>
    </row>
    <row r="6381" spans="1:2" x14ac:dyDescent="0.3">
      <c r="A6381" s="1"/>
      <c r="B6381" s="1"/>
    </row>
    <row r="6382" spans="1:2" x14ac:dyDescent="0.3">
      <c r="A6382" s="1"/>
      <c r="B6382" s="1"/>
    </row>
    <row r="6383" spans="1:2" x14ac:dyDescent="0.3">
      <c r="A6383" s="1"/>
      <c r="B6383" s="1"/>
    </row>
    <row r="6384" spans="1:2" x14ac:dyDescent="0.3">
      <c r="A6384" s="1"/>
      <c r="B6384" s="1"/>
    </row>
    <row r="6385" spans="1:2" x14ac:dyDescent="0.3">
      <c r="A6385" s="1"/>
      <c r="B6385" s="1"/>
    </row>
    <row r="6386" spans="1:2" x14ac:dyDescent="0.3">
      <c r="A6386" s="1"/>
      <c r="B6386" s="1"/>
    </row>
    <row r="6387" spans="1:2" x14ac:dyDescent="0.3">
      <c r="A6387" s="1"/>
      <c r="B6387" s="1"/>
    </row>
    <row r="6388" spans="1:2" x14ac:dyDescent="0.3">
      <c r="A6388" s="1"/>
      <c r="B6388" s="1"/>
    </row>
    <row r="6389" spans="1:2" x14ac:dyDescent="0.3">
      <c r="A6389" s="1"/>
      <c r="B6389" s="1"/>
    </row>
    <row r="6390" spans="1:2" x14ac:dyDescent="0.3">
      <c r="A6390" s="1"/>
      <c r="B6390" s="1"/>
    </row>
    <row r="6391" spans="1:2" x14ac:dyDescent="0.3">
      <c r="A6391" s="1"/>
      <c r="B6391" s="1"/>
    </row>
    <row r="6392" spans="1:2" x14ac:dyDescent="0.3">
      <c r="A6392" s="1"/>
      <c r="B6392" s="1"/>
    </row>
    <row r="6393" spans="1:2" x14ac:dyDescent="0.3">
      <c r="A6393" s="1"/>
      <c r="B6393" s="1"/>
    </row>
    <row r="6394" spans="1:2" x14ac:dyDescent="0.3">
      <c r="A6394" s="1"/>
      <c r="B6394" s="1"/>
    </row>
    <row r="6395" spans="1:2" x14ac:dyDescent="0.3">
      <c r="A6395" s="1"/>
      <c r="B6395" s="1"/>
    </row>
    <row r="6396" spans="1:2" x14ac:dyDescent="0.3">
      <c r="A6396" s="1"/>
      <c r="B6396" s="1"/>
    </row>
    <row r="6397" spans="1:2" x14ac:dyDescent="0.3">
      <c r="A6397" s="1"/>
      <c r="B6397" s="1"/>
    </row>
    <row r="6398" spans="1:2" x14ac:dyDescent="0.3">
      <c r="A6398" s="1"/>
      <c r="B6398" s="1"/>
    </row>
    <row r="6399" spans="1:2" x14ac:dyDescent="0.3">
      <c r="A6399" s="1"/>
      <c r="B6399" s="1"/>
    </row>
    <row r="6400" spans="1:2" x14ac:dyDescent="0.3">
      <c r="A6400" s="1"/>
      <c r="B6400" s="1"/>
    </row>
    <row r="6401" spans="1:2" x14ac:dyDescent="0.3">
      <c r="A6401" s="1"/>
      <c r="B6401" s="1"/>
    </row>
    <row r="6402" spans="1:2" x14ac:dyDescent="0.3">
      <c r="A6402" s="1"/>
      <c r="B6402" s="1"/>
    </row>
    <row r="6403" spans="1:2" x14ac:dyDescent="0.3">
      <c r="A6403" s="1"/>
      <c r="B6403" s="1"/>
    </row>
    <row r="6404" spans="1:2" x14ac:dyDescent="0.3">
      <c r="A6404" s="1"/>
      <c r="B6404" s="1"/>
    </row>
    <row r="6405" spans="1:2" x14ac:dyDescent="0.3">
      <c r="A6405" s="1"/>
      <c r="B6405" s="1"/>
    </row>
    <row r="6406" spans="1:2" x14ac:dyDescent="0.3">
      <c r="A6406" s="1"/>
      <c r="B6406" s="1"/>
    </row>
    <row r="6407" spans="1:2" x14ac:dyDescent="0.3">
      <c r="A6407" s="1"/>
      <c r="B6407" s="1"/>
    </row>
    <row r="6408" spans="1:2" x14ac:dyDescent="0.3">
      <c r="A6408" s="1"/>
      <c r="B6408" s="1"/>
    </row>
    <row r="6409" spans="1:2" x14ac:dyDescent="0.3">
      <c r="A6409" s="1"/>
      <c r="B6409" s="1"/>
    </row>
    <row r="6410" spans="1:2" x14ac:dyDescent="0.3">
      <c r="A6410" s="1"/>
      <c r="B6410" s="1"/>
    </row>
    <row r="6411" spans="1:2" x14ac:dyDescent="0.3">
      <c r="A6411" s="1"/>
      <c r="B6411" s="1"/>
    </row>
    <row r="6412" spans="1:2" x14ac:dyDescent="0.3">
      <c r="A6412" s="1"/>
      <c r="B6412" s="1"/>
    </row>
    <row r="6413" spans="1:2" x14ac:dyDescent="0.3">
      <c r="A6413" s="1"/>
      <c r="B6413" s="1"/>
    </row>
    <row r="6414" spans="1:2" x14ac:dyDescent="0.3">
      <c r="A6414" s="1"/>
      <c r="B6414" s="1"/>
    </row>
    <row r="6415" spans="1:2" x14ac:dyDescent="0.3">
      <c r="A6415" s="1"/>
      <c r="B6415" s="1"/>
    </row>
    <row r="6416" spans="1:2" x14ac:dyDescent="0.3">
      <c r="A6416" s="1"/>
      <c r="B6416" s="1"/>
    </row>
    <row r="6417" spans="1:2" x14ac:dyDescent="0.3">
      <c r="A6417" s="1"/>
      <c r="B6417" s="1"/>
    </row>
    <row r="6418" spans="1:2" x14ac:dyDescent="0.3">
      <c r="A6418" s="1"/>
      <c r="B6418" s="1"/>
    </row>
    <row r="6419" spans="1:2" x14ac:dyDescent="0.3">
      <c r="A6419" s="1"/>
      <c r="B6419" s="1"/>
    </row>
    <row r="6420" spans="1:2" x14ac:dyDescent="0.3">
      <c r="A6420" s="1"/>
      <c r="B6420" s="1"/>
    </row>
    <row r="6421" spans="1:2" x14ac:dyDescent="0.3">
      <c r="A6421" s="1"/>
      <c r="B6421" s="1"/>
    </row>
    <row r="6422" spans="1:2" x14ac:dyDescent="0.3">
      <c r="A6422" s="1"/>
      <c r="B6422" s="1"/>
    </row>
    <row r="6423" spans="1:2" x14ac:dyDescent="0.3">
      <c r="A6423" s="1"/>
      <c r="B6423" s="1"/>
    </row>
    <row r="6424" spans="1:2" x14ac:dyDescent="0.3">
      <c r="A6424" s="1"/>
      <c r="B6424" s="1"/>
    </row>
    <row r="6425" spans="1:2" x14ac:dyDescent="0.3">
      <c r="A6425" s="1"/>
      <c r="B6425" s="1"/>
    </row>
    <row r="6426" spans="1:2" x14ac:dyDescent="0.3">
      <c r="A6426" s="1"/>
      <c r="B6426" s="1"/>
    </row>
    <row r="6427" spans="1:2" x14ac:dyDescent="0.3">
      <c r="A6427" s="1"/>
      <c r="B6427" s="1"/>
    </row>
    <row r="6428" spans="1:2" x14ac:dyDescent="0.3">
      <c r="A6428" s="1"/>
      <c r="B6428" s="1"/>
    </row>
    <row r="6429" spans="1:2" x14ac:dyDescent="0.3">
      <c r="A6429" s="1"/>
      <c r="B6429" s="1"/>
    </row>
    <row r="6430" spans="1:2" x14ac:dyDescent="0.3">
      <c r="A6430" s="1"/>
      <c r="B6430" s="1"/>
    </row>
    <row r="6431" spans="1:2" x14ac:dyDescent="0.3">
      <c r="A6431" s="1"/>
      <c r="B6431" s="1"/>
    </row>
    <row r="6432" spans="1:2" x14ac:dyDescent="0.3">
      <c r="A6432" s="1"/>
      <c r="B6432" s="1"/>
    </row>
    <row r="6433" spans="1:2" x14ac:dyDescent="0.3">
      <c r="A6433" s="1"/>
      <c r="B6433" s="1"/>
    </row>
    <row r="6434" spans="1:2" x14ac:dyDescent="0.3">
      <c r="A6434" s="1"/>
      <c r="B6434" s="1"/>
    </row>
    <row r="6435" spans="1:2" x14ac:dyDescent="0.3">
      <c r="A6435" s="1"/>
      <c r="B6435" s="1"/>
    </row>
    <row r="6436" spans="1:2" x14ac:dyDescent="0.3">
      <c r="A6436" s="1"/>
      <c r="B6436" s="1"/>
    </row>
    <row r="6437" spans="1:2" x14ac:dyDescent="0.3">
      <c r="A6437" s="1"/>
      <c r="B6437" s="1"/>
    </row>
    <row r="6438" spans="1:2" x14ac:dyDescent="0.3">
      <c r="A6438" s="1"/>
      <c r="B6438" s="1"/>
    </row>
    <row r="6439" spans="1:2" x14ac:dyDescent="0.3">
      <c r="A6439" s="1"/>
      <c r="B6439" s="1"/>
    </row>
    <row r="6440" spans="1:2" x14ac:dyDescent="0.3">
      <c r="A6440" s="1"/>
      <c r="B6440" s="1"/>
    </row>
    <row r="6441" spans="1:2" x14ac:dyDescent="0.3">
      <c r="A6441" s="1"/>
      <c r="B6441" s="1"/>
    </row>
    <row r="6442" spans="1:2" x14ac:dyDescent="0.3">
      <c r="A6442" s="1"/>
      <c r="B6442" s="1"/>
    </row>
    <row r="6443" spans="1:2" x14ac:dyDescent="0.3">
      <c r="A6443" s="1"/>
      <c r="B6443" s="1"/>
    </row>
    <row r="6444" spans="1:2" x14ac:dyDescent="0.3">
      <c r="A6444" s="1"/>
      <c r="B6444" s="1"/>
    </row>
    <row r="6445" spans="1:2" x14ac:dyDescent="0.3">
      <c r="A6445" s="1"/>
      <c r="B6445" s="1"/>
    </row>
    <row r="6446" spans="1:2" x14ac:dyDescent="0.3">
      <c r="A6446" s="1"/>
      <c r="B6446" s="1"/>
    </row>
    <row r="6447" spans="1:2" x14ac:dyDescent="0.3">
      <c r="A6447" s="1"/>
      <c r="B6447" s="1"/>
    </row>
    <row r="6448" spans="1:2" x14ac:dyDescent="0.3">
      <c r="A6448" s="1"/>
      <c r="B6448" s="1"/>
    </row>
    <row r="6449" spans="1:2" x14ac:dyDescent="0.3">
      <c r="A6449" s="1"/>
      <c r="B6449" s="1"/>
    </row>
    <row r="6450" spans="1:2" x14ac:dyDescent="0.3">
      <c r="A6450" s="1"/>
      <c r="B6450" s="1"/>
    </row>
    <row r="6451" spans="1:2" x14ac:dyDescent="0.3">
      <c r="A6451" s="1"/>
      <c r="B6451" s="1"/>
    </row>
    <row r="6452" spans="1:2" x14ac:dyDescent="0.3">
      <c r="A6452" s="1"/>
      <c r="B6452" s="1"/>
    </row>
    <row r="6453" spans="1:2" x14ac:dyDescent="0.3">
      <c r="A6453" s="1"/>
      <c r="B6453" s="1"/>
    </row>
    <row r="6454" spans="1:2" x14ac:dyDescent="0.3">
      <c r="A6454" s="1"/>
      <c r="B6454" s="1"/>
    </row>
    <row r="6455" spans="1:2" x14ac:dyDescent="0.3">
      <c r="A6455" s="1"/>
      <c r="B6455" s="1"/>
    </row>
    <row r="6456" spans="1:2" x14ac:dyDescent="0.3">
      <c r="A6456" s="1"/>
      <c r="B6456" s="1"/>
    </row>
    <row r="6457" spans="1:2" x14ac:dyDescent="0.3">
      <c r="A6457" s="1"/>
      <c r="B6457" s="1"/>
    </row>
    <row r="6458" spans="1:2" x14ac:dyDescent="0.3">
      <c r="A6458" s="1"/>
      <c r="B6458" s="1"/>
    </row>
    <row r="6459" spans="1:2" x14ac:dyDescent="0.3">
      <c r="A6459" s="1"/>
      <c r="B6459" s="1"/>
    </row>
    <row r="6460" spans="1:2" x14ac:dyDescent="0.3">
      <c r="A6460" s="1"/>
      <c r="B6460" s="1"/>
    </row>
    <row r="6461" spans="1:2" x14ac:dyDescent="0.3">
      <c r="A6461" s="1"/>
      <c r="B6461" s="1"/>
    </row>
    <row r="6462" spans="1:2" x14ac:dyDescent="0.3">
      <c r="A6462" s="1"/>
      <c r="B6462" s="1"/>
    </row>
    <row r="6463" spans="1:2" x14ac:dyDescent="0.3">
      <c r="A6463" s="1"/>
      <c r="B6463" s="1"/>
    </row>
    <row r="6464" spans="1:2" x14ac:dyDescent="0.3">
      <c r="A6464" s="1"/>
      <c r="B6464" s="1"/>
    </row>
    <row r="6465" spans="1:2" x14ac:dyDescent="0.3">
      <c r="A6465" s="1"/>
      <c r="B6465" s="1"/>
    </row>
    <row r="6466" spans="1:2" x14ac:dyDescent="0.3">
      <c r="A6466" s="1"/>
      <c r="B6466" s="1"/>
    </row>
    <row r="6467" spans="1:2" x14ac:dyDescent="0.3">
      <c r="A6467" s="1"/>
      <c r="B6467" s="1"/>
    </row>
    <row r="6468" spans="1:2" x14ac:dyDescent="0.3">
      <c r="A6468" s="1"/>
      <c r="B6468" s="1"/>
    </row>
    <row r="6469" spans="1:2" x14ac:dyDescent="0.3">
      <c r="A6469" s="1"/>
      <c r="B6469" s="1"/>
    </row>
    <row r="6470" spans="1:2" x14ac:dyDescent="0.3">
      <c r="A6470" s="1"/>
      <c r="B6470" s="1"/>
    </row>
    <row r="6471" spans="1:2" x14ac:dyDescent="0.3">
      <c r="A6471" s="1"/>
      <c r="B6471" s="1"/>
    </row>
    <row r="6472" spans="1:2" x14ac:dyDescent="0.3">
      <c r="A6472" s="1"/>
      <c r="B6472" s="1"/>
    </row>
    <row r="6473" spans="1:2" x14ac:dyDescent="0.3">
      <c r="A6473" s="1"/>
      <c r="B6473" s="1"/>
    </row>
    <row r="6474" spans="1:2" x14ac:dyDescent="0.3">
      <c r="A6474" s="1"/>
      <c r="B6474" s="1"/>
    </row>
    <row r="6475" spans="1:2" x14ac:dyDescent="0.3">
      <c r="A6475" s="1"/>
      <c r="B6475" s="1"/>
    </row>
    <row r="6476" spans="1:2" x14ac:dyDescent="0.3">
      <c r="A6476" s="1"/>
      <c r="B6476" s="1"/>
    </row>
    <row r="6477" spans="1:2" x14ac:dyDescent="0.3">
      <c r="A6477" s="1"/>
      <c r="B6477" s="1"/>
    </row>
    <row r="6478" spans="1:2" x14ac:dyDescent="0.3">
      <c r="A6478" s="1"/>
      <c r="B6478" s="1"/>
    </row>
    <row r="6479" spans="1:2" x14ac:dyDescent="0.3">
      <c r="A6479" s="1"/>
      <c r="B6479" s="1"/>
    </row>
    <row r="6480" spans="1:2" x14ac:dyDescent="0.3">
      <c r="A6480" s="1"/>
      <c r="B6480" s="1"/>
    </row>
    <row r="6481" spans="1:2" x14ac:dyDescent="0.3">
      <c r="A6481" s="1"/>
      <c r="B6481" s="1"/>
    </row>
    <row r="6482" spans="1:2" x14ac:dyDescent="0.3">
      <c r="A6482" s="1"/>
      <c r="B6482" s="1"/>
    </row>
    <row r="6483" spans="1:2" x14ac:dyDescent="0.3">
      <c r="A6483" s="1"/>
      <c r="B6483" s="1"/>
    </row>
    <row r="6484" spans="1:2" x14ac:dyDescent="0.3">
      <c r="A6484" s="1"/>
      <c r="B6484" s="1"/>
    </row>
    <row r="6485" spans="1:2" x14ac:dyDescent="0.3">
      <c r="A6485" s="1"/>
      <c r="B6485" s="1"/>
    </row>
    <row r="6486" spans="1:2" x14ac:dyDescent="0.3">
      <c r="A6486" s="1"/>
      <c r="B6486" s="1"/>
    </row>
    <row r="6487" spans="1:2" x14ac:dyDescent="0.3">
      <c r="A6487" s="1"/>
      <c r="B6487" s="1"/>
    </row>
    <row r="6488" spans="1:2" x14ac:dyDescent="0.3">
      <c r="A6488" s="1"/>
      <c r="B6488" s="1"/>
    </row>
    <row r="6489" spans="1:2" x14ac:dyDescent="0.3">
      <c r="A6489" s="1"/>
      <c r="B6489" s="1"/>
    </row>
    <row r="6490" spans="1:2" x14ac:dyDescent="0.3">
      <c r="A6490" s="1"/>
      <c r="B6490" s="1"/>
    </row>
    <row r="6491" spans="1:2" x14ac:dyDescent="0.3">
      <c r="A6491" s="1"/>
      <c r="B6491" s="1"/>
    </row>
    <row r="6492" spans="1:2" x14ac:dyDescent="0.3">
      <c r="A6492" s="1"/>
      <c r="B6492" s="1"/>
    </row>
    <row r="6493" spans="1:2" x14ac:dyDescent="0.3">
      <c r="A6493" s="1"/>
      <c r="B6493" s="1"/>
    </row>
    <row r="6494" spans="1:2" x14ac:dyDescent="0.3">
      <c r="A6494" s="1"/>
      <c r="B6494" s="1"/>
    </row>
    <row r="6495" spans="1:2" x14ac:dyDescent="0.3">
      <c r="A6495" s="1"/>
      <c r="B6495" s="1"/>
    </row>
    <row r="6496" spans="1:2" x14ac:dyDescent="0.3">
      <c r="A6496" s="1"/>
      <c r="B6496" s="1"/>
    </row>
    <row r="6497" spans="1:2" x14ac:dyDescent="0.3">
      <c r="A6497" s="1"/>
      <c r="B6497" s="1"/>
    </row>
    <row r="6498" spans="1:2" x14ac:dyDescent="0.3">
      <c r="A6498" s="1"/>
      <c r="B6498" s="1"/>
    </row>
    <row r="6499" spans="1:2" x14ac:dyDescent="0.3">
      <c r="A6499" s="1"/>
      <c r="B6499" s="1"/>
    </row>
    <row r="6500" spans="1:2" x14ac:dyDescent="0.3">
      <c r="A6500" s="1"/>
      <c r="B6500" s="1"/>
    </row>
    <row r="6501" spans="1:2" x14ac:dyDescent="0.3">
      <c r="A6501" s="1"/>
      <c r="B6501" s="1"/>
    </row>
    <row r="6502" spans="1:2" x14ac:dyDescent="0.3">
      <c r="A6502" s="1"/>
      <c r="B6502" s="1"/>
    </row>
    <row r="6503" spans="1:2" x14ac:dyDescent="0.3">
      <c r="A6503" s="1"/>
      <c r="B6503" s="1"/>
    </row>
    <row r="6504" spans="1:2" x14ac:dyDescent="0.3">
      <c r="A6504" s="1"/>
      <c r="B6504" s="1"/>
    </row>
    <row r="6505" spans="1:2" x14ac:dyDescent="0.3">
      <c r="A6505" s="1"/>
      <c r="B6505" s="1"/>
    </row>
    <row r="6506" spans="1:2" x14ac:dyDescent="0.3">
      <c r="A6506" s="1"/>
      <c r="B6506" s="1"/>
    </row>
    <row r="6507" spans="1:2" x14ac:dyDescent="0.3">
      <c r="A6507" s="1"/>
      <c r="B6507" s="1"/>
    </row>
    <row r="6508" spans="1:2" x14ac:dyDescent="0.3">
      <c r="A6508" s="1"/>
      <c r="B6508" s="1"/>
    </row>
    <row r="6509" spans="1:2" x14ac:dyDescent="0.3">
      <c r="A6509" s="1"/>
      <c r="B6509" s="1"/>
    </row>
    <row r="6510" spans="1:2" x14ac:dyDescent="0.3">
      <c r="A6510" s="1"/>
      <c r="B6510" s="1"/>
    </row>
    <row r="6511" spans="1:2" x14ac:dyDescent="0.3">
      <c r="A6511" s="1"/>
      <c r="B6511" s="1"/>
    </row>
    <row r="6512" spans="1:2" x14ac:dyDescent="0.3">
      <c r="A6512" s="1"/>
      <c r="B6512" s="1"/>
    </row>
    <row r="6513" spans="1:2" x14ac:dyDescent="0.3">
      <c r="A6513" s="1"/>
      <c r="B6513" s="1"/>
    </row>
    <row r="6514" spans="1:2" x14ac:dyDescent="0.3">
      <c r="A6514" s="1"/>
      <c r="B6514" s="1"/>
    </row>
    <row r="6515" spans="1:2" x14ac:dyDescent="0.3">
      <c r="A6515" s="1"/>
      <c r="B6515" s="1"/>
    </row>
    <row r="6516" spans="1:2" x14ac:dyDescent="0.3">
      <c r="A6516" s="1"/>
      <c r="B6516" s="1"/>
    </row>
    <row r="6517" spans="1:2" x14ac:dyDescent="0.3">
      <c r="A6517" s="1"/>
      <c r="B6517" s="1"/>
    </row>
    <row r="6518" spans="1:2" x14ac:dyDescent="0.3">
      <c r="A6518" s="1"/>
      <c r="B6518" s="1"/>
    </row>
    <row r="6519" spans="1:2" x14ac:dyDescent="0.3">
      <c r="A6519" s="1"/>
      <c r="B6519" s="1"/>
    </row>
    <row r="6520" spans="1:2" x14ac:dyDescent="0.3">
      <c r="A6520" s="1"/>
      <c r="B6520" s="1"/>
    </row>
    <row r="6521" spans="1:2" x14ac:dyDescent="0.3">
      <c r="A6521" s="1"/>
      <c r="B6521" s="1"/>
    </row>
    <row r="6522" spans="1:2" x14ac:dyDescent="0.3">
      <c r="A6522" s="1"/>
      <c r="B6522" s="1"/>
    </row>
    <row r="6523" spans="1:2" x14ac:dyDescent="0.3">
      <c r="A6523" s="1"/>
      <c r="B6523" s="1"/>
    </row>
    <row r="6524" spans="1:2" x14ac:dyDescent="0.3">
      <c r="A6524" s="1"/>
      <c r="B6524" s="1"/>
    </row>
    <row r="6525" spans="1:2" x14ac:dyDescent="0.3">
      <c r="A6525" s="1"/>
      <c r="B6525" s="1"/>
    </row>
    <row r="6526" spans="1:2" x14ac:dyDescent="0.3">
      <c r="A6526" s="1"/>
      <c r="B6526" s="1"/>
    </row>
    <row r="6527" spans="1:2" x14ac:dyDescent="0.3">
      <c r="A6527" s="1"/>
      <c r="B6527" s="1"/>
    </row>
    <row r="6528" spans="1:2" x14ac:dyDescent="0.3">
      <c r="A6528" s="1"/>
      <c r="B6528" s="1"/>
    </row>
    <row r="6529" spans="1:2" x14ac:dyDescent="0.3">
      <c r="A6529" s="1"/>
      <c r="B6529" s="1"/>
    </row>
    <row r="6530" spans="1:2" x14ac:dyDescent="0.3">
      <c r="A6530" s="1"/>
      <c r="B6530" s="1"/>
    </row>
    <row r="6531" spans="1:2" x14ac:dyDescent="0.3">
      <c r="A6531" s="1"/>
      <c r="B6531" s="1"/>
    </row>
    <row r="6532" spans="1:2" x14ac:dyDescent="0.3">
      <c r="A6532" s="1"/>
      <c r="B6532" s="1"/>
    </row>
    <row r="6533" spans="1:2" x14ac:dyDescent="0.3">
      <c r="A6533" s="1"/>
      <c r="B6533" s="1"/>
    </row>
    <row r="6534" spans="1:2" x14ac:dyDescent="0.3">
      <c r="A6534" s="1"/>
      <c r="B6534" s="1"/>
    </row>
    <row r="6535" spans="1:2" x14ac:dyDescent="0.3">
      <c r="A6535" s="1"/>
      <c r="B6535" s="1"/>
    </row>
    <row r="6536" spans="1:2" x14ac:dyDescent="0.3">
      <c r="A6536" s="1"/>
      <c r="B6536" s="1"/>
    </row>
    <row r="6537" spans="1:2" x14ac:dyDescent="0.3">
      <c r="A6537" s="1"/>
      <c r="B6537" s="1"/>
    </row>
    <row r="6538" spans="1:2" x14ac:dyDescent="0.3">
      <c r="A6538" s="1"/>
      <c r="B6538" s="1"/>
    </row>
    <row r="6539" spans="1:2" x14ac:dyDescent="0.3">
      <c r="A6539" s="1"/>
      <c r="B6539" s="1"/>
    </row>
    <row r="6540" spans="1:2" x14ac:dyDescent="0.3">
      <c r="A6540" s="1"/>
      <c r="B6540" s="1"/>
    </row>
    <row r="6541" spans="1:2" x14ac:dyDescent="0.3">
      <c r="A6541" s="1"/>
      <c r="B6541" s="1"/>
    </row>
    <row r="6542" spans="1:2" x14ac:dyDescent="0.3">
      <c r="A6542" s="1"/>
      <c r="B6542" s="1"/>
    </row>
    <row r="6543" spans="1:2" x14ac:dyDescent="0.3">
      <c r="A6543" s="1"/>
      <c r="B6543" s="1"/>
    </row>
    <row r="6544" spans="1:2" x14ac:dyDescent="0.3">
      <c r="A6544" s="1"/>
      <c r="B6544" s="1"/>
    </row>
    <row r="6545" spans="1:2" x14ac:dyDescent="0.3">
      <c r="A6545" s="1"/>
      <c r="B6545" s="1"/>
    </row>
    <row r="6546" spans="1:2" x14ac:dyDescent="0.3">
      <c r="A6546" s="1"/>
      <c r="B6546" s="1"/>
    </row>
    <row r="6547" spans="1:2" x14ac:dyDescent="0.3">
      <c r="A6547" s="1"/>
      <c r="B6547" s="1"/>
    </row>
    <row r="6548" spans="1:2" x14ac:dyDescent="0.3">
      <c r="A6548" s="1"/>
      <c r="B6548" s="1"/>
    </row>
    <row r="6549" spans="1:2" x14ac:dyDescent="0.3">
      <c r="A6549" s="1"/>
      <c r="B6549" s="1"/>
    </row>
    <row r="6550" spans="1:2" x14ac:dyDescent="0.3">
      <c r="A6550" s="1"/>
      <c r="B6550" s="1"/>
    </row>
    <row r="6551" spans="1:2" x14ac:dyDescent="0.3">
      <c r="A6551" s="1"/>
      <c r="B6551" s="1"/>
    </row>
    <row r="6552" spans="1:2" x14ac:dyDescent="0.3">
      <c r="A6552" s="1"/>
      <c r="B6552" s="1"/>
    </row>
    <row r="6553" spans="1:2" x14ac:dyDescent="0.3">
      <c r="A6553" s="1"/>
      <c r="B6553" s="1"/>
    </row>
    <row r="6554" spans="1:2" x14ac:dyDescent="0.3">
      <c r="A6554" s="1"/>
      <c r="B6554" s="1"/>
    </row>
    <row r="6555" spans="1:2" x14ac:dyDescent="0.3">
      <c r="A6555" s="1"/>
      <c r="B6555" s="1"/>
    </row>
    <row r="6556" spans="1:2" x14ac:dyDescent="0.3">
      <c r="A6556" s="1"/>
      <c r="B6556" s="1"/>
    </row>
    <row r="6557" spans="1:2" x14ac:dyDescent="0.3">
      <c r="A6557" s="1"/>
      <c r="B6557" s="1"/>
    </row>
    <row r="6558" spans="1:2" x14ac:dyDescent="0.3">
      <c r="A6558" s="1"/>
      <c r="B6558" s="1"/>
    </row>
    <row r="6559" spans="1:2" x14ac:dyDescent="0.3">
      <c r="A6559" s="1"/>
      <c r="B6559" s="1"/>
    </row>
    <row r="6560" spans="1:2" x14ac:dyDescent="0.3">
      <c r="A6560" s="1"/>
      <c r="B6560" s="1"/>
    </row>
    <row r="6561" spans="1:2" x14ac:dyDescent="0.3">
      <c r="A6561" s="1"/>
      <c r="B6561" s="1"/>
    </row>
    <row r="6562" spans="1:2" x14ac:dyDescent="0.3">
      <c r="A6562" s="1"/>
      <c r="B6562" s="1"/>
    </row>
    <row r="6563" spans="1:2" x14ac:dyDescent="0.3">
      <c r="A6563" s="1"/>
      <c r="B6563" s="1"/>
    </row>
    <row r="6564" spans="1:2" x14ac:dyDescent="0.3">
      <c r="A6564" s="1"/>
      <c r="B6564" s="1"/>
    </row>
    <row r="6565" spans="1:2" x14ac:dyDescent="0.3">
      <c r="A6565" s="1"/>
      <c r="B6565" s="1"/>
    </row>
    <row r="6566" spans="1:2" x14ac:dyDescent="0.3">
      <c r="A6566" s="1"/>
      <c r="B6566" s="1"/>
    </row>
    <row r="6567" spans="1:2" x14ac:dyDescent="0.3">
      <c r="A6567" s="1"/>
      <c r="B6567" s="1"/>
    </row>
    <row r="6568" spans="1:2" x14ac:dyDescent="0.3">
      <c r="A6568" s="1"/>
      <c r="B6568" s="1"/>
    </row>
    <row r="6569" spans="1:2" x14ac:dyDescent="0.3">
      <c r="A6569" s="1"/>
      <c r="B6569" s="1"/>
    </row>
    <row r="6570" spans="1:2" x14ac:dyDescent="0.3">
      <c r="A6570" s="1"/>
      <c r="B6570" s="1"/>
    </row>
    <row r="6571" spans="1:2" x14ac:dyDescent="0.3">
      <c r="A6571" s="1"/>
      <c r="B6571" s="1"/>
    </row>
    <row r="6572" spans="1:2" x14ac:dyDescent="0.3">
      <c r="A6572" s="1"/>
      <c r="B6572" s="1"/>
    </row>
    <row r="6573" spans="1:2" x14ac:dyDescent="0.3">
      <c r="A6573" s="1"/>
      <c r="B6573" s="1"/>
    </row>
    <row r="6574" spans="1:2" x14ac:dyDescent="0.3">
      <c r="A6574" s="1"/>
      <c r="B6574" s="1"/>
    </row>
    <row r="6575" spans="1:2" x14ac:dyDescent="0.3">
      <c r="A6575" s="1"/>
      <c r="B6575" s="1"/>
    </row>
    <row r="6576" spans="1:2" x14ac:dyDescent="0.3">
      <c r="A6576" s="1"/>
      <c r="B6576" s="1"/>
    </row>
    <row r="6577" spans="1:2" x14ac:dyDescent="0.3">
      <c r="A6577" s="1"/>
      <c r="B6577" s="1"/>
    </row>
    <row r="6578" spans="1:2" x14ac:dyDescent="0.3">
      <c r="A6578" s="1"/>
      <c r="B6578" s="1"/>
    </row>
    <row r="6579" spans="1:2" x14ac:dyDescent="0.3">
      <c r="A6579" s="1"/>
      <c r="B6579" s="1"/>
    </row>
    <row r="6580" spans="1:2" x14ac:dyDescent="0.3">
      <c r="A6580" s="1"/>
      <c r="B6580" s="1"/>
    </row>
    <row r="6581" spans="1:2" x14ac:dyDescent="0.3">
      <c r="A6581" s="1"/>
      <c r="B6581" s="1"/>
    </row>
    <row r="6582" spans="1:2" x14ac:dyDescent="0.3">
      <c r="A6582" s="1"/>
      <c r="B6582" s="1"/>
    </row>
    <row r="6583" spans="1:2" x14ac:dyDescent="0.3">
      <c r="A6583" s="1"/>
      <c r="B6583" s="1"/>
    </row>
    <row r="6584" spans="1:2" x14ac:dyDescent="0.3">
      <c r="A6584" s="1"/>
      <c r="B6584" s="1"/>
    </row>
    <row r="6585" spans="1:2" x14ac:dyDescent="0.3">
      <c r="A6585" s="1"/>
      <c r="B6585" s="1"/>
    </row>
    <row r="6586" spans="1:2" x14ac:dyDescent="0.3">
      <c r="A6586" s="1"/>
      <c r="B6586" s="1"/>
    </row>
    <row r="6587" spans="1:2" x14ac:dyDescent="0.3">
      <c r="A6587" s="1"/>
      <c r="B6587" s="1"/>
    </row>
    <row r="6588" spans="1:2" x14ac:dyDescent="0.3">
      <c r="A6588" s="1"/>
      <c r="B6588" s="1"/>
    </row>
    <row r="6589" spans="1:2" x14ac:dyDescent="0.3">
      <c r="A6589" s="1"/>
      <c r="B6589" s="1"/>
    </row>
    <row r="6590" spans="1:2" x14ac:dyDescent="0.3">
      <c r="A6590" s="1"/>
      <c r="B6590" s="1"/>
    </row>
    <row r="6591" spans="1:2" x14ac:dyDescent="0.3">
      <c r="A6591" s="1"/>
      <c r="B6591" s="1"/>
    </row>
    <row r="6592" spans="1:2" x14ac:dyDescent="0.3">
      <c r="A6592" s="1"/>
      <c r="B6592" s="1"/>
    </row>
    <row r="6593" spans="1:2" x14ac:dyDescent="0.3">
      <c r="A6593" s="1"/>
      <c r="B6593" s="1"/>
    </row>
    <row r="6594" spans="1:2" x14ac:dyDescent="0.3">
      <c r="A6594" s="1"/>
      <c r="B6594" s="1"/>
    </row>
    <row r="6595" spans="1:2" x14ac:dyDescent="0.3">
      <c r="A6595" s="1"/>
      <c r="B6595" s="1"/>
    </row>
    <row r="6596" spans="1:2" x14ac:dyDescent="0.3">
      <c r="A6596" s="1"/>
      <c r="B6596" s="1"/>
    </row>
    <row r="6597" spans="1:2" x14ac:dyDescent="0.3">
      <c r="A6597" s="1"/>
      <c r="B6597" s="1"/>
    </row>
    <row r="6598" spans="1:2" x14ac:dyDescent="0.3">
      <c r="A6598" s="1"/>
      <c r="B6598" s="1"/>
    </row>
    <row r="6599" spans="1:2" x14ac:dyDescent="0.3">
      <c r="A6599" s="1"/>
      <c r="B6599" s="1"/>
    </row>
    <row r="6600" spans="1:2" x14ac:dyDescent="0.3">
      <c r="A6600" s="1"/>
      <c r="B6600" s="1"/>
    </row>
    <row r="6601" spans="1:2" x14ac:dyDescent="0.3">
      <c r="A6601" s="1"/>
      <c r="B6601" s="1"/>
    </row>
    <row r="6602" spans="1:2" x14ac:dyDescent="0.3">
      <c r="A6602" s="1"/>
      <c r="B6602" s="1"/>
    </row>
    <row r="6603" spans="1:2" x14ac:dyDescent="0.3">
      <c r="A6603" s="1"/>
      <c r="B6603" s="1"/>
    </row>
    <row r="6604" spans="1:2" x14ac:dyDescent="0.3">
      <c r="A6604" s="1"/>
      <c r="B6604" s="1"/>
    </row>
    <row r="6605" spans="1:2" x14ac:dyDescent="0.3">
      <c r="A6605" s="1"/>
      <c r="B6605" s="1"/>
    </row>
    <row r="6606" spans="1:2" x14ac:dyDescent="0.3">
      <c r="A6606" s="1"/>
      <c r="B6606" s="1"/>
    </row>
    <row r="6607" spans="1:2" x14ac:dyDescent="0.3">
      <c r="A6607" s="1"/>
      <c r="B6607" s="1"/>
    </row>
    <row r="6608" spans="1:2" x14ac:dyDescent="0.3">
      <c r="A6608" s="1"/>
      <c r="B6608" s="1"/>
    </row>
    <row r="6609" spans="1:2" x14ac:dyDescent="0.3">
      <c r="A6609" s="1"/>
      <c r="B6609" s="1"/>
    </row>
    <row r="6610" spans="1:2" x14ac:dyDescent="0.3">
      <c r="A6610" s="1"/>
      <c r="B6610" s="1"/>
    </row>
    <row r="6611" spans="1:2" x14ac:dyDescent="0.3">
      <c r="A6611" s="1"/>
      <c r="B6611" s="1"/>
    </row>
    <row r="6612" spans="1:2" x14ac:dyDescent="0.3">
      <c r="A6612" s="1"/>
      <c r="B6612" s="1"/>
    </row>
    <row r="6613" spans="1:2" x14ac:dyDescent="0.3">
      <c r="A6613" s="1"/>
      <c r="B6613" s="1"/>
    </row>
    <row r="6614" spans="1:2" x14ac:dyDescent="0.3">
      <c r="A6614" s="1"/>
      <c r="B6614" s="1"/>
    </row>
    <row r="6615" spans="1:2" x14ac:dyDescent="0.3">
      <c r="A6615" s="1"/>
      <c r="B6615" s="1"/>
    </row>
    <row r="6616" spans="1:2" x14ac:dyDescent="0.3">
      <c r="A6616" s="1"/>
      <c r="B6616" s="1"/>
    </row>
    <row r="6617" spans="1:2" x14ac:dyDescent="0.3">
      <c r="A6617" s="1"/>
      <c r="B6617" s="1"/>
    </row>
    <row r="6618" spans="1:2" x14ac:dyDescent="0.3">
      <c r="A6618" s="1"/>
      <c r="B6618" s="1"/>
    </row>
    <row r="6619" spans="1:2" x14ac:dyDescent="0.3">
      <c r="A6619" s="1"/>
      <c r="B6619" s="1"/>
    </row>
    <row r="6620" spans="1:2" x14ac:dyDescent="0.3">
      <c r="A6620" s="1"/>
      <c r="B6620" s="1"/>
    </row>
    <row r="6621" spans="1:2" x14ac:dyDescent="0.3">
      <c r="A6621" s="1"/>
      <c r="B6621" s="1"/>
    </row>
    <row r="6622" spans="1:2" x14ac:dyDescent="0.3">
      <c r="A6622" s="1"/>
      <c r="B6622" s="1"/>
    </row>
    <row r="6623" spans="1:2" x14ac:dyDescent="0.3">
      <c r="A6623" s="1"/>
      <c r="B6623" s="1"/>
    </row>
    <row r="6624" spans="1:2" x14ac:dyDescent="0.3">
      <c r="A6624" s="1"/>
      <c r="B6624" s="1"/>
    </row>
    <row r="6625" spans="1:2" x14ac:dyDescent="0.3">
      <c r="A6625" s="1"/>
      <c r="B6625" s="1"/>
    </row>
    <row r="6626" spans="1:2" x14ac:dyDescent="0.3">
      <c r="A6626" s="1"/>
      <c r="B6626" s="1"/>
    </row>
    <row r="6627" spans="1:2" x14ac:dyDescent="0.3">
      <c r="A6627" s="1"/>
      <c r="B6627" s="1"/>
    </row>
    <row r="6628" spans="1:2" x14ac:dyDescent="0.3">
      <c r="A6628" s="1"/>
      <c r="B6628" s="1"/>
    </row>
    <row r="6629" spans="1:2" x14ac:dyDescent="0.3">
      <c r="A6629" s="1"/>
      <c r="B6629" s="1"/>
    </row>
    <row r="6630" spans="1:2" x14ac:dyDescent="0.3">
      <c r="A6630" s="1"/>
      <c r="B6630" s="1"/>
    </row>
    <row r="6631" spans="1:2" x14ac:dyDescent="0.3">
      <c r="A6631" s="1"/>
      <c r="B6631" s="1"/>
    </row>
    <row r="6632" spans="1:2" x14ac:dyDescent="0.3">
      <c r="A6632" s="1"/>
      <c r="B6632" s="1"/>
    </row>
    <row r="6633" spans="1:2" x14ac:dyDescent="0.3">
      <c r="A6633" s="1"/>
      <c r="B6633" s="1"/>
    </row>
    <row r="6634" spans="1:2" x14ac:dyDescent="0.3">
      <c r="A6634" s="1"/>
      <c r="B6634" s="1"/>
    </row>
    <row r="6635" spans="1:2" x14ac:dyDescent="0.3">
      <c r="A6635" s="1"/>
      <c r="B6635" s="1"/>
    </row>
    <row r="6636" spans="1:2" x14ac:dyDescent="0.3">
      <c r="A6636" s="1"/>
      <c r="B6636" s="1"/>
    </row>
    <row r="6637" spans="1:2" x14ac:dyDescent="0.3">
      <c r="A6637" s="1"/>
      <c r="B6637" s="1"/>
    </row>
    <row r="6638" spans="1:2" x14ac:dyDescent="0.3">
      <c r="A6638" s="1"/>
      <c r="B6638" s="1"/>
    </row>
    <row r="6639" spans="1:2" x14ac:dyDescent="0.3">
      <c r="A6639" s="1"/>
      <c r="B6639" s="1"/>
    </row>
    <row r="6640" spans="1:2" x14ac:dyDescent="0.3">
      <c r="A6640" s="1"/>
      <c r="B6640" s="1"/>
    </row>
    <row r="6641" spans="1:2" x14ac:dyDescent="0.3">
      <c r="A6641" s="1"/>
      <c r="B6641" s="1"/>
    </row>
    <row r="6642" spans="1:2" x14ac:dyDescent="0.3">
      <c r="A6642" s="1"/>
      <c r="B6642" s="1"/>
    </row>
    <row r="6643" spans="1:2" x14ac:dyDescent="0.3">
      <c r="A6643" s="1"/>
      <c r="B6643" s="1"/>
    </row>
    <row r="6644" spans="1:2" x14ac:dyDescent="0.3">
      <c r="A6644" s="1"/>
      <c r="B6644" s="1"/>
    </row>
    <row r="6645" spans="1:2" x14ac:dyDescent="0.3">
      <c r="A6645" s="1"/>
      <c r="B6645" s="1"/>
    </row>
    <row r="6646" spans="1:2" x14ac:dyDescent="0.3">
      <c r="A6646" s="1"/>
      <c r="B6646" s="1"/>
    </row>
    <row r="6647" spans="1:2" x14ac:dyDescent="0.3">
      <c r="A6647" s="1"/>
      <c r="B6647" s="1"/>
    </row>
    <row r="6648" spans="1:2" x14ac:dyDescent="0.3">
      <c r="A6648" s="1"/>
      <c r="B6648" s="1"/>
    </row>
    <row r="6649" spans="1:2" x14ac:dyDescent="0.3">
      <c r="A6649" s="1"/>
      <c r="B6649" s="1"/>
    </row>
    <row r="6650" spans="1:2" x14ac:dyDescent="0.3">
      <c r="A6650" s="1"/>
      <c r="B6650" s="1"/>
    </row>
    <row r="6651" spans="1:2" x14ac:dyDescent="0.3">
      <c r="A6651" s="1"/>
      <c r="B6651" s="1"/>
    </row>
    <row r="6652" spans="1:2" x14ac:dyDescent="0.3">
      <c r="A6652" s="1"/>
      <c r="B6652" s="1"/>
    </row>
    <row r="6653" spans="1:2" x14ac:dyDescent="0.3">
      <c r="A6653" s="1"/>
      <c r="B6653" s="1"/>
    </row>
    <row r="6654" spans="1:2" x14ac:dyDescent="0.3">
      <c r="A6654" s="1"/>
      <c r="B6654" s="1"/>
    </row>
    <row r="6655" spans="1:2" x14ac:dyDescent="0.3">
      <c r="A6655" s="1"/>
      <c r="B6655" s="1"/>
    </row>
    <row r="6656" spans="1:2" x14ac:dyDescent="0.3">
      <c r="A6656" s="1"/>
      <c r="B6656" s="1"/>
    </row>
    <row r="6657" spans="1:2" x14ac:dyDescent="0.3">
      <c r="A6657" s="1"/>
      <c r="B6657" s="1"/>
    </row>
    <row r="6658" spans="1:2" x14ac:dyDescent="0.3">
      <c r="A6658" s="1"/>
      <c r="B6658" s="1"/>
    </row>
    <row r="6659" spans="1:2" x14ac:dyDescent="0.3">
      <c r="A6659" s="1"/>
      <c r="B6659" s="1"/>
    </row>
    <row r="6660" spans="1:2" x14ac:dyDescent="0.3">
      <c r="A6660" s="1"/>
      <c r="B6660" s="1"/>
    </row>
    <row r="6661" spans="1:2" x14ac:dyDescent="0.3">
      <c r="A6661" s="1"/>
      <c r="B6661" s="1"/>
    </row>
    <row r="6662" spans="1:2" x14ac:dyDescent="0.3">
      <c r="A6662" s="1"/>
      <c r="B6662" s="1"/>
    </row>
    <row r="6663" spans="1:2" x14ac:dyDescent="0.3">
      <c r="A6663" s="1"/>
      <c r="B6663" s="1"/>
    </row>
    <row r="6664" spans="1:2" x14ac:dyDescent="0.3">
      <c r="A6664" s="1"/>
      <c r="B6664" s="1"/>
    </row>
    <row r="6665" spans="1:2" x14ac:dyDescent="0.3">
      <c r="A6665" s="1"/>
      <c r="B6665" s="1"/>
    </row>
    <row r="6666" spans="1:2" x14ac:dyDescent="0.3">
      <c r="A6666" s="1"/>
      <c r="B6666" s="1"/>
    </row>
    <row r="6667" spans="1:2" x14ac:dyDescent="0.3">
      <c r="A6667" s="1"/>
      <c r="B6667" s="1"/>
    </row>
    <row r="6668" spans="1:2" x14ac:dyDescent="0.3">
      <c r="A6668" s="1"/>
      <c r="B6668" s="1"/>
    </row>
    <row r="6669" spans="1:2" x14ac:dyDescent="0.3">
      <c r="A6669" s="1"/>
      <c r="B6669" s="1"/>
    </row>
    <row r="6670" spans="1:2" x14ac:dyDescent="0.3">
      <c r="A6670" s="1"/>
      <c r="B6670" s="1"/>
    </row>
    <row r="6671" spans="1:2" x14ac:dyDescent="0.3">
      <c r="A6671" s="1"/>
      <c r="B6671" s="1"/>
    </row>
    <row r="6672" spans="1:2" x14ac:dyDescent="0.3">
      <c r="A6672" s="1"/>
      <c r="B6672" s="1"/>
    </row>
    <row r="6673" spans="1:2" x14ac:dyDescent="0.3">
      <c r="A6673" s="1"/>
      <c r="B6673" s="1"/>
    </row>
    <row r="6674" spans="1:2" x14ac:dyDescent="0.3">
      <c r="A6674" s="1"/>
      <c r="B6674" s="1"/>
    </row>
    <row r="6675" spans="1:2" x14ac:dyDescent="0.3">
      <c r="A6675" s="1"/>
      <c r="B6675" s="1"/>
    </row>
    <row r="6676" spans="1:2" x14ac:dyDescent="0.3">
      <c r="A6676" s="1"/>
      <c r="B6676" s="1"/>
    </row>
    <row r="6677" spans="1:2" x14ac:dyDescent="0.3">
      <c r="A6677" s="1"/>
      <c r="B6677" s="1"/>
    </row>
    <row r="6678" spans="1:2" x14ac:dyDescent="0.3">
      <c r="A6678" s="1"/>
      <c r="B6678" s="1"/>
    </row>
    <row r="6679" spans="1:2" x14ac:dyDescent="0.3">
      <c r="A6679" s="1"/>
      <c r="B6679" s="1"/>
    </row>
    <row r="6680" spans="1:2" x14ac:dyDescent="0.3">
      <c r="A6680" s="1"/>
      <c r="B6680" s="1"/>
    </row>
    <row r="6681" spans="1:2" x14ac:dyDescent="0.3">
      <c r="A6681" s="1"/>
      <c r="B6681" s="1"/>
    </row>
    <row r="6682" spans="1:2" x14ac:dyDescent="0.3">
      <c r="A6682" s="1"/>
      <c r="B6682" s="1"/>
    </row>
    <row r="6683" spans="1:2" x14ac:dyDescent="0.3">
      <c r="A6683" s="1"/>
      <c r="B6683" s="1"/>
    </row>
    <row r="6684" spans="1:2" x14ac:dyDescent="0.3">
      <c r="A6684" s="1"/>
      <c r="B6684" s="1"/>
    </row>
    <row r="6685" spans="1:2" x14ac:dyDescent="0.3">
      <c r="A6685" s="1"/>
      <c r="B6685" s="1"/>
    </row>
    <row r="6686" spans="1:2" x14ac:dyDescent="0.3">
      <c r="A6686" s="1"/>
      <c r="B6686" s="1"/>
    </row>
    <row r="6687" spans="1:2" x14ac:dyDescent="0.3">
      <c r="A6687" s="1"/>
      <c r="B6687" s="1"/>
    </row>
    <row r="6688" spans="1:2" x14ac:dyDescent="0.3">
      <c r="A6688" s="1"/>
      <c r="B6688" s="1"/>
    </row>
    <row r="6689" spans="1:2" x14ac:dyDescent="0.3">
      <c r="A6689" s="1"/>
      <c r="B6689" s="1"/>
    </row>
    <row r="6690" spans="1:2" x14ac:dyDescent="0.3">
      <c r="A6690" s="1"/>
      <c r="B6690" s="1"/>
    </row>
    <row r="6691" spans="1:2" x14ac:dyDescent="0.3">
      <c r="A6691" s="1"/>
      <c r="B6691" s="1"/>
    </row>
    <row r="6692" spans="1:2" x14ac:dyDescent="0.3">
      <c r="A6692" s="1"/>
      <c r="B6692" s="1"/>
    </row>
    <row r="6693" spans="1:2" x14ac:dyDescent="0.3">
      <c r="A6693" s="1"/>
      <c r="B6693" s="1"/>
    </row>
    <row r="6694" spans="1:2" x14ac:dyDescent="0.3">
      <c r="A6694" s="1"/>
      <c r="B6694" s="1"/>
    </row>
    <row r="6695" spans="1:2" x14ac:dyDescent="0.3">
      <c r="A6695" s="1"/>
      <c r="B6695" s="1"/>
    </row>
    <row r="6696" spans="1:2" x14ac:dyDescent="0.3">
      <c r="A6696" s="1"/>
      <c r="B6696" s="1"/>
    </row>
    <row r="6697" spans="1:2" x14ac:dyDescent="0.3">
      <c r="A6697" s="1"/>
      <c r="B6697" s="1"/>
    </row>
    <row r="6698" spans="1:2" x14ac:dyDescent="0.3">
      <c r="A6698" s="1"/>
      <c r="B6698" s="1"/>
    </row>
    <row r="6699" spans="1:2" x14ac:dyDescent="0.3">
      <c r="A6699" s="1"/>
      <c r="B6699" s="1"/>
    </row>
    <row r="6700" spans="1:2" x14ac:dyDescent="0.3">
      <c r="A6700" s="1"/>
      <c r="B6700" s="1"/>
    </row>
    <row r="6701" spans="1:2" x14ac:dyDescent="0.3">
      <c r="A6701" s="1"/>
      <c r="B6701" s="1"/>
    </row>
    <row r="6702" spans="1:2" x14ac:dyDescent="0.3">
      <c r="A6702" s="1"/>
      <c r="B6702" s="1"/>
    </row>
    <row r="6703" spans="1:2" x14ac:dyDescent="0.3">
      <c r="A6703" s="1"/>
      <c r="B6703" s="1"/>
    </row>
    <row r="6704" spans="1:2" x14ac:dyDescent="0.3">
      <c r="A6704" s="1"/>
      <c r="B6704" s="1"/>
    </row>
    <row r="6705" spans="1:2" x14ac:dyDescent="0.3">
      <c r="A6705" s="1"/>
      <c r="B6705" s="1"/>
    </row>
    <row r="6706" spans="1:2" x14ac:dyDescent="0.3">
      <c r="A6706" s="1"/>
      <c r="B6706" s="1"/>
    </row>
    <row r="6707" spans="1:2" x14ac:dyDescent="0.3">
      <c r="A6707" s="1"/>
      <c r="B6707" s="1"/>
    </row>
    <row r="6708" spans="1:2" x14ac:dyDescent="0.3">
      <c r="A6708" s="1"/>
      <c r="B6708" s="1"/>
    </row>
    <row r="6709" spans="1:2" x14ac:dyDescent="0.3">
      <c r="A6709" s="1"/>
      <c r="B6709" s="1"/>
    </row>
    <row r="6710" spans="1:2" x14ac:dyDescent="0.3">
      <c r="A6710" s="1"/>
      <c r="B6710" s="1"/>
    </row>
    <row r="6711" spans="1:2" x14ac:dyDescent="0.3">
      <c r="A6711" s="1"/>
      <c r="B6711" s="1"/>
    </row>
    <row r="6712" spans="1:2" x14ac:dyDescent="0.3">
      <c r="A6712" s="1"/>
      <c r="B6712" s="1"/>
    </row>
    <row r="6713" spans="1:2" x14ac:dyDescent="0.3">
      <c r="A6713" s="1"/>
      <c r="B6713" s="1"/>
    </row>
    <row r="6714" spans="1:2" x14ac:dyDescent="0.3">
      <c r="A6714" s="1"/>
      <c r="B6714" s="1"/>
    </row>
    <row r="6715" spans="1:2" x14ac:dyDescent="0.3">
      <c r="A6715" s="1"/>
      <c r="B6715" s="1"/>
    </row>
    <row r="6716" spans="1:2" x14ac:dyDescent="0.3">
      <c r="A6716" s="1"/>
      <c r="B6716" s="1"/>
    </row>
    <row r="6717" spans="1:2" x14ac:dyDescent="0.3">
      <c r="A6717" s="1"/>
      <c r="B6717" s="1"/>
    </row>
    <row r="6718" spans="1:2" x14ac:dyDescent="0.3">
      <c r="A6718" s="1"/>
      <c r="B6718" s="1"/>
    </row>
    <row r="6719" spans="1:2" x14ac:dyDescent="0.3">
      <c r="A6719" s="1"/>
      <c r="B6719" s="1"/>
    </row>
    <row r="6720" spans="1:2" x14ac:dyDescent="0.3">
      <c r="A6720" s="1"/>
      <c r="B6720" s="1"/>
    </row>
    <row r="6721" spans="1:2" x14ac:dyDescent="0.3">
      <c r="A6721" s="1"/>
      <c r="B6721" s="1"/>
    </row>
    <row r="6722" spans="1:2" x14ac:dyDescent="0.3">
      <c r="A6722" s="1"/>
      <c r="B6722" s="1"/>
    </row>
    <row r="6723" spans="1:2" x14ac:dyDescent="0.3">
      <c r="A6723" s="1"/>
      <c r="B6723" s="1"/>
    </row>
    <row r="6724" spans="1:2" x14ac:dyDescent="0.3">
      <c r="A6724" s="1"/>
      <c r="B6724" s="1"/>
    </row>
    <row r="6725" spans="1:2" x14ac:dyDescent="0.3">
      <c r="A6725" s="1"/>
      <c r="B6725" s="1"/>
    </row>
    <row r="6726" spans="1:2" x14ac:dyDescent="0.3">
      <c r="A6726" s="1"/>
      <c r="B6726" s="1"/>
    </row>
    <row r="6727" spans="1:2" x14ac:dyDescent="0.3">
      <c r="A6727" s="1"/>
      <c r="B6727" s="1"/>
    </row>
    <row r="6728" spans="1:2" x14ac:dyDescent="0.3">
      <c r="A6728" s="1"/>
      <c r="B6728" s="1"/>
    </row>
    <row r="6729" spans="1:2" x14ac:dyDescent="0.3">
      <c r="A6729" s="1"/>
      <c r="B6729" s="1"/>
    </row>
    <row r="6730" spans="1:2" x14ac:dyDescent="0.3">
      <c r="A6730" s="1"/>
      <c r="B6730" s="1"/>
    </row>
    <row r="6731" spans="1:2" x14ac:dyDescent="0.3">
      <c r="A6731" s="1"/>
      <c r="B6731" s="1"/>
    </row>
    <row r="6732" spans="1:2" x14ac:dyDescent="0.3">
      <c r="A6732" s="1"/>
      <c r="B6732" s="1"/>
    </row>
    <row r="6733" spans="1:2" x14ac:dyDescent="0.3">
      <c r="A6733" s="1"/>
      <c r="B6733" s="1"/>
    </row>
    <row r="6734" spans="1:2" x14ac:dyDescent="0.3">
      <c r="A6734" s="1"/>
      <c r="B6734" s="1"/>
    </row>
    <row r="6735" spans="1:2" x14ac:dyDescent="0.3">
      <c r="A6735" s="1"/>
      <c r="B6735" s="1"/>
    </row>
    <row r="6736" spans="1:2" x14ac:dyDescent="0.3">
      <c r="A6736" s="1"/>
      <c r="B6736" s="1"/>
    </row>
    <row r="6737" spans="1:2" x14ac:dyDescent="0.3">
      <c r="A6737" s="1"/>
      <c r="B6737" s="1"/>
    </row>
    <row r="6738" spans="1:2" x14ac:dyDescent="0.3">
      <c r="A6738" s="1"/>
      <c r="B6738" s="1"/>
    </row>
    <row r="6739" spans="1:2" x14ac:dyDescent="0.3">
      <c r="A6739" s="1"/>
      <c r="B6739" s="1"/>
    </row>
    <row r="6740" spans="1:2" x14ac:dyDescent="0.3">
      <c r="A6740" s="1"/>
      <c r="B6740" s="1"/>
    </row>
    <row r="6741" spans="1:2" x14ac:dyDescent="0.3">
      <c r="A6741" s="1"/>
      <c r="B6741" s="1"/>
    </row>
    <row r="6742" spans="1:2" x14ac:dyDescent="0.3">
      <c r="A6742" s="1"/>
      <c r="B6742" s="1"/>
    </row>
    <row r="6743" spans="1:2" x14ac:dyDescent="0.3">
      <c r="A6743" s="1"/>
      <c r="B6743" s="1"/>
    </row>
    <row r="6744" spans="1:2" x14ac:dyDescent="0.3">
      <c r="A6744" s="1"/>
      <c r="B6744" s="1"/>
    </row>
    <row r="6745" spans="1:2" x14ac:dyDescent="0.3">
      <c r="A6745" s="1"/>
      <c r="B6745" s="1"/>
    </row>
    <row r="6746" spans="1:2" x14ac:dyDescent="0.3">
      <c r="A6746" s="1"/>
      <c r="B6746" s="1"/>
    </row>
    <row r="6747" spans="1:2" x14ac:dyDescent="0.3">
      <c r="A6747" s="1"/>
      <c r="B6747" s="1"/>
    </row>
    <row r="6748" spans="1:2" x14ac:dyDescent="0.3">
      <c r="A6748" s="1"/>
      <c r="B6748" s="1"/>
    </row>
    <row r="6749" spans="1:2" x14ac:dyDescent="0.3">
      <c r="A6749" s="1"/>
      <c r="B6749" s="1"/>
    </row>
    <row r="6750" spans="1:2" x14ac:dyDescent="0.3">
      <c r="A6750" s="1"/>
      <c r="B6750" s="1"/>
    </row>
    <row r="6751" spans="1:2" x14ac:dyDescent="0.3">
      <c r="A6751" s="1"/>
      <c r="B6751" s="1"/>
    </row>
    <row r="6752" spans="1:2" x14ac:dyDescent="0.3">
      <c r="A6752" s="1"/>
      <c r="B6752" s="1"/>
    </row>
    <row r="6753" spans="1:2" x14ac:dyDescent="0.3">
      <c r="A6753" s="1"/>
      <c r="B6753" s="1"/>
    </row>
    <row r="6754" spans="1:2" x14ac:dyDescent="0.3">
      <c r="A6754" s="1"/>
      <c r="B6754" s="1"/>
    </row>
    <row r="6755" spans="1:2" x14ac:dyDescent="0.3">
      <c r="A6755" s="1"/>
      <c r="B6755" s="1"/>
    </row>
    <row r="6756" spans="1:2" x14ac:dyDescent="0.3">
      <c r="A6756" s="1"/>
      <c r="B6756" s="1"/>
    </row>
    <row r="6757" spans="1:2" x14ac:dyDescent="0.3">
      <c r="A6757" s="1"/>
      <c r="B6757" s="1"/>
    </row>
    <row r="6758" spans="1:2" x14ac:dyDescent="0.3">
      <c r="A6758" s="1"/>
      <c r="B6758" s="1"/>
    </row>
    <row r="6759" spans="1:2" x14ac:dyDescent="0.3">
      <c r="A6759" s="1"/>
      <c r="B6759" s="1"/>
    </row>
    <row r="6760" spans="1:2" x14ac:dyDescent="0.3">
      <c r="A6760" s="1"/>
      <c r="B6760" s="1"/>
    </row>
    <row r="6761" spans="1:2" x14ac:dyDescent="0.3">
      <c r="A6761" s="1"/>
      <c r="B6761" s="1"/>
    </row>
    <row r="6762" spans="1:2" x14ac:dyDescent="0.3">
      <c r="A6762" s="1"/>
      <c r="B6762" s="1"/>
    </row>
    <row r="6763" spans="1:2" x14ac:dyDescent="0.3">
      <c r="A6763" s="1"/>
      <c r="B6763" s="1"/>
    </row>
    <row r="6764" spans="1:2" x14ac:dyDescent="0.3">
      <c r="A6764" s="1"/>
      <c r="B6764" s="1"/>
    </row>
    <row r="6765" spans="1:2" x14ac:dyDescent="0.3">
      <c r="A6765" s="1"/>
      <c r="B6765" s="1"/>
    </row>
    <row r="6766" spans="1:2" x14ac:dyDescent="0.3">
      <c r="A6766" s="1"/>
      <c r="B6766" s="1"/>
    </row>
    <row r="6767" spans="1:2" x14ac:dyDescent="0.3">
      <c r="A6767" s="1"/>
      <c r="B6767" s="1"/>
    </row>
    <row r="6768" spans="1:2" x14ac:dyDescent="0.3">
      <c r="A6768" s="1"/>
      <c r="B6768" s="1"/>
    </row>
    <row r="6769" spans="1:2" x14ac:dyDescent="0.3">
      <c r="A6769" s="1"/>
      <c r="B6769" s="1"/>
    </row>
    <row r="6770" spans="1:2" x14ac:dyDescent="0.3">
      <c r="A6770" s="1"/>
      <c r="B6770" s="1"/>
    </row>
    <row r="6771" spans="1:2" x14ac:dyDescent="0.3">
      <c r="A6771" s="1"/>
      <c r="B6771" s="1"/>
    </row>
    <row r="6772" spans="1:2" x14ac:dyDescent="0.3">
      <c r="A6772" s="1"/>
      <c r="B6772" s="1"/>
    </row>
    <row r="6773" spans="1:2" x14ac:dyDescent="0.3">
      <c r="A6773" s="1"/>
      <c r="B6773" s="1"/>
    </row>
    <row r="6774" spans="1:2" x14ac:dyDescent="0.3">
      <c r="A6774" s="1"/>
      <c r="B6774" s="1"/>
    </row>
    <row r="6775" spans="1:2" x14ac:dyDescent="0.3">
      <c r="A6775" s="1"/>
      <c r="B6775" s="1"/>
    </row>
    <row r="6776" spans="1:2" x14ac:dyDescent="0.3">
      <c r="A6776" s="1"/>
      <c r="B6776" s="1"/>
    </row>
    <row r="6777" spans="1:2" x14ac:dyDescent="0.3">
      <c r="A6777" s="1"/>
      <c r="B6777" s="1"/>
    </row>
    <row r="6778" spans="1:2" x14ac:dyDescent="0.3">
      <c r="A6778" s="1"/>
      <c r="B6778" s="1"/>
    </row>
    <row r="6779" spans="1:2" x14ac:dyDescent="0.3">
      <c r="A6779" s="1"/>
      <c r="B6779" s="1"/>
    </row>
    <row r="6780" spans="1:2" x14ac:dyDescent="0.3">
      <c r="A6780" s="1"/>
      <c r="B6780" s="1"/>
    </row>
    <row r="6781" spans="1:2" x14ac:dyDescent="0.3">
      <c r="A6781" s="1"/>
      <c r="B6781" s="1"/>
    </row>
    <row r="6782" spans="1:2" x14ac:dyDescent="0.3">
      <c r="A6782" s="1"/>
      <c r="B6782" s="1"/>
    </row>
    <row r="6783" spans="1:2" x14ac:dyDescent="0.3">
      <c r="A6783" s="1"/>
      <c r="B6783" s="1"/>
    </row>
    <row r="6784" spans="1:2" x14ac:dyDescent="0.3">
      <c r="A6784" s="1"/>
      <c r="B6784" s="1"/>
    </row>
    <row r="6785" spans="1:2" x14ac:dyDescent="0.3">
      <c r="A6785" s="1"/>
      <c r="B6785" s="1"/>
    </row>
    <row r="6786" spans="1:2" x14ac:dyDescent="0.3">
      <c r="A6786" s="1"/>
      <c r="B6786" s="1"/>
    </row>
    <row r="6787" spans="1:2" x14ac:dyDescent="0.3">
      <c r="A6787" s="1"/>
      <c r="B6787" s="1"/>
    </row>
    <row r="6788" spans="1:2" x14ac:dyDescent="0.3">
      <c r="A6788" s="1"/>
      <c r="B6788" s="1"/>
    </row>
    <row r="6789" spans="1:2" x14ac:dyDescent="0.3">
      <c r="A6789" s="1"/>
      <c r="B6789" s="1"/>
    </row>
    <row r="6790" spans="1:2" x14ac:dyDescent="0.3">
      <c r="A6790" s="1"/>
      <c r="B6790" s="1"/>
    </row>
    <row r="6791" spans="1:2" x14ac:dyDescent="0.3">
      <c r="A6791" s="1"/>
      <c r="B6791" s="1"/>
    </row>
    <row r="6792" spans="1:2" x14ac:dyDescent="0.3">
      <c r="A6792" s="1"/>
      <c r="B6792" s="1"/>
    </row>
    <row r="6793" spans="1:2" x14ac:dyDescent="0.3">
      <c r="A6793" s="1"/>
      <c r="B6793" s="1"/>
    </row>
    <row r="6794" spans="1:2" x14ac:dyDescent="0.3">
      <c r="A6794" s="1"/>
      <c r="B6794" s="1"/>
    </row>
    <row r="6795" spans="1:2" x14ac:dyDescent="0.3">
      <c r="A6795" s="1"/>
      <c r="B6795" s="1"/>
    </row>
    <row r="6796" spans="1:2" x14ac:dyDescent="0.3">
      <c r="A6796" s="1"/>
      <c r="B6796" s="1"/>
    </row>
    <row r="6797" spans="1:2" x14ac:dyDescent="0.3">
      <c r="A6797" s="1"/>
      <c r="B6797" s="1"/>
    </row>
    <row r="6798" spans="1:2" x14ac:dyDescent="0.3">
      <c r="A6798" s="1"/>
      <c r="B6798" s="1"/>
    </row>
    <row r="6799" spans="1:2" x14ac:dyDescent="0.3">
      <c r="A6799" s="1"/>
      <c r="B6799" s="1"/>
    </row>
    <row r="6800" spans="1:2" x14ac:dyDescent="0.3">
      <c r="A6800" s="1"/>
      <c r="B6800" s="1"/>
    </row>
    <row r="6801" spans="1:2" x14ac:dyDescent="0.3">
      <c r="A6801" s="1"/>
      <c r="B6801" s="1"/>
    </row>
    <row r="6802" spans="1:2" x14ac:dyDescent="0.3">
      <c r="A6802" s="1"/>
      <c r="B6802" s="1"/>
    </row>
    <row r="6803" spans="1:2" x14ac:dyDescent="0.3">
      <c r="A6803" s="1"/>
      <c r="B6803" s="1"/>
    </row>
    <row r="6804" spans="1:2" x14ac:dyDescent="0.3">
      <c r="A6804" s="1"/>
      <c r="B6804" s="1"/>
    </row>
    <row r="6805" spans="1:2" x14ac:dyDescent="0.3">
      <c r="A6805" s="1"/>
      <c r="B6805" s="1"/>
    </row>
    <row r="6806" spans="1:2" x14ac:dyDescent="0.3">
      <c r="A6806" s="1"/>
      <c r="B6806" s="1"/>
    </row>
    <row r="6807" spans="1:2" x14ac:dyDescent="0.3">
      <c r="A6807" s="1"/>
      <c r="B6807" s="1"/>
    </row>
    <row r="6808" spans="1:2" x14ac:dyDescent="0.3">
      <c r="A6808" s="1"/>
      <c r="B6808" s="1"/>
    </row>
    <row r="6809" spans="1:2" x14ac:dyDescent="0.3">
      <c r="A6809" s="1"/>
      <c r="B6809" s="1"/>
    </row>
    <row r="6810" spans="1:2" x14ac:dyDescent="0.3">
      <c r="A6810" s="1"/>
      <c r="B6810" s="1"/>
    </row>
    <row r="6811" spans="1:2" x14ac:dyDescent="0.3">
      <c r="A6811" s="1"/>
      <c r="B6811" s="1"/>
    </row>
    <row r="6812" spans="1:2" x14ac:dyDescent="0.3">
      <c r="A6812" s="1"/>
      <c r="B6812" s="1"/>
    </row>
    <row r="6813" spans="1:2" x14ac:dyDescent="0.3">
      <c r="A6813" s="1"/>
      <c r="B6813" s="1"/>
    </row>
    <row r="6814" spans="1:2" x14ac:dyDescent="0.3">
      <c r="A6814" s="1"/>
      <c r="B6814" s="1"/>
    </row>
    <row r="6815" spans="1:2" x14ac:dyDescent="0.3">
      <c r="A6815" s="1"/>
      <c r="B6815" s="1"/>
    </row>
    <row r="6816" spans="1:2" x14ac:dyDescent="0.3">
      <c r="A6816" s="1"/>
      <c r="B6816" s="1"/>
    </row>
    <row r="6817" spans="1:2" x14ac:dyDescent="0.3">
      <c r="A6817" s="1"/>
      <c r="B6817" s="1"/>
    </row>
    <row r="6818" spans="1:2" x14ac:dyDescent="0.3">
      <c r="A6818" s="1"/>
      <c r="B6818" s="1"/>
    </row>
    <row r="6819" spans="1:2" x14ac:dyDescent="0.3">
      <c r="A6819" s="1"/>
      <c r="B6819" s="1"/>
    </row>
    <row r="6820" spans="1:2" x14ac:dyDescent="0.3">
      <c r="A6820" s="1"/>
      <c r="B6820" s="1"/>
    </row>
    <row r="6821" spans="1:2" x14ac:dyDescent="0.3">
      <c r="A6821" s="1"/>
      <c r="B6821" s="1"/>
    </row>
    <row r="6822" spans="1:2" x14ac:dyDescent="0.3">
      <c r="A6822" s="1"/>
      <c r="B6822" s="1"/>
    </row>
    <row r="6823" spans="1:2" x14ac:dyDescent="0.3">
      <c r="A6823" s="1"/>
      <c r="B6823" s="1"/>
    </row>
    <row r="6824" spans="1:2" x14ac:dyDescent="0.3">
      <c r="A6824" s="1"/>
      <c r="B6824" s="1"/>
    </row>
    <row r="6825" spans="1:2" x14ac:dyDescent="0.3">
      <c r="A6825" s="1"/>
      <c r="B6825" s="1"/>
    </row>
    <row r="6826" spans="1:2" x14ac:dyDescent="0.3">
      <c r="A6826" s="1"/>
      <c r="B6826" s="1"/>
    </row>
    <row r="6827" spans="1:2" x14ac:dyDescent="0.3">
      <c r="A6827" s="1"/>
      <c r="B6827" s="1"/>
    </row>
    <row r="6828" spans="1:2" x14ac:dyDescent="0.3">
      <c r="A6828" s="1"/>
      <c r="B6828" s="1"/>
    </row>
    <row r="6829" spans="1:2" x14ac:dyDescent="0.3">
      <c r="A6829" s="1"/>
      <c r="B6829" s="1"/>
    </row>
    <row r="6830" spans="1:2" x14ac:dyDescent="0.3">
      <c r="A6830" s="1"/>
      <c r="B6830" s="1"/>
    </row>
    <row r="6831" spans="1:2" x14ac:dyDescent="0.3">
      <c r="A6831" s="1"/>
      <c r="B6831" s="1"/>
    </row>
    <row r="6832" spans="1:2" x14ac:dyDescent="0.3">
      <c r="A6832" s="1"/>
      <c r="B6832" s="1"/>
    </row>
    <row r="6833" spans="1:2" x14ac:dyDescent="0.3">
      <c r="A6833" s="1"/>
      <c r="B6833" s="1"/>
    </row>
    <row r="6834" spans="1:2" x14ac:dyDescent="0.3">
      <c r="A6834" s="1"/>
      <c r="B6834" s="1"/>
    </row>
    <row r="6835" spans="1:2" x14ac:dyDescent="0.3">
      <c r="A6835" s="1"/>
      <c r="B6835" s="1"/>
    </row>
    <row r="6836" spans="1:2" x14ac:dyDescent="0.3">
      <c r="A6836" s="1"/>
      <c r="B6836" s="1"/>
    </row>
    <row r="6837" spans="1:2" x14ac:dyDescent="0.3">
      <c r="A6837" s="1"/>
      <c r="B6837" s="1"/>
    </row>
    <row r="6838" spans="1:2" x14ac:dyDescent="0.3">
      <c r="A6838" s="1"/>
      <c r="B6838" s="1"/>
    </row>
    <row r="6839" spans="1:2" x14ac:dyDescent="0.3">
      <c r="A6839" s="1"/>
      <c r="B6839" s="1"/>
    </row>
    <row r="6840" spans="1:2" x14ac:dyDescent="0.3">
      <c r="A6840" s="1"/>
      <c r="B6840" s="1"/>
    </row>
    <row r="6841" spans="1:2" x14ac:dyDescent="0.3">
      <c r="A6841" s="1"/>
      <c r="B6841" s="1"/>
    </row>
    <row r="6842" spans="1:2" x14ac:dyDescent="0.3">
      <c r="A6842" s="1"/>
      <c r="B6842" s="1"/>
    </row>
    <row r="6843" spans="1:2" x14ac:dyDescent="0.3">
      <c r="A6843" s="1"/>
      <c r="B6843" s="1"/>
    </row>
    <row r="6844" spans="1:2" x14ac:dyDescent="0.3">
      <c r="A6844" s="1"/>
      <c r="B6844" s="1"/>
    </row>
    <row r="6845" spans="1:2" x14ac:dyDescent="0.3">
      <c r="A6845" s="1"/>
      <c r="B6845" s="1"/>
    </row>
    <row r="6846" spans="1:2" x14ac:dyDescent="0.3">
      <c r="A6846" s="1"/>
      <c r="B6846" s="1"/>
    </row>
    <row r="6847" spans="1:2" x14ac:dyDescent="0.3">
      <c r="A6847" s="1"/>
      <c r="B6847" s="1"/>
    </row>
    <row r="6848" spans="1:2" x14ac:dyDescent="0.3">
      <c r="A6848" s="1"/>
      <c r="B6848" s="1"/>
    </row>
    <row r="6849" spans="1:2" x14ac:dyDescent="0.3">
      <c r="A6849" s="1"/>
      <c r="B6849" s="1"/>
    </row>
    <row r="6850" spans="1:2" x14ac:dyDescent="0.3">
      <c r="A6850" s="1"/>
      <c r="B6850" s="1"/>
    </row>
    <row r="6851" spans="1:2" x14ac:dyDescent="0.3">
      <c r="A6851" s="1"/>
      <c r="B6851" s="1"/>
    </row>
    <row r="6852" spans="1:2" x14ac:dyDescent="0.3">
      <c r="A6852" s="1"/>
      <c r="B6852" s="1"/>
    </row>
    <row r="6853" spans="1:2" x14ac:dyDescent="0.3">
      <c r="A6853" s="1"/>
      <c r="B6853" s="1"/>
    </row>
    <row r="6854" spans="1:2" x14ac:dyDescent="0.3">
      <c r="A6854" s="1"/>
      <c r="B6854" s="1"/>
    </row>
    <row r="6855" spans="1:2" x14ac:dyDescent="0.3">
      <c r="A6855" s="1"/>
      <c r="B6855" s="1"/>
    </row>
    <row r="6856" spans="1:2" x14ac:dyDescent="0.3">
      <c r="A6856" s="1"/>
      <c r="B6856" s="1"/>
    </row>
    <row r="6857" spans="1:2" x14ac:dyDescent="0.3">
      <c r="A6857" s="1"/>
      <c r="B6857" s="1"/>
    </row>
    <row r="6858" spans="1:2" x14ac:dyDescent="0.3">
      <c r="A6858" s="1"/>
      <c r="B6858" s="1"/>
    </row>
    <row r="6859" spans="1:2" x14ac:dyDescent="0.3">
      <c r="A6859" s="1"/>
      <c r="B6859" s="1"/>
    </row>
    <row r="6860" spans="1:2" x14ac:dyDescent="0.3">
      <c r="A6860" s="1"/>
      <c r="B6860" s="1"/>
    </row>
    <row r="6861" spans="1:2" x14ac:dyDescent="0.3">
      <c r="A6861" s="1"/>
      <c r="B6861" s="1"/>
    </row>
    <row r="6862" spans="1:2" x14ac:dyDescent="0.3">
      <c r="A6862" s="1"/>
      <c r="B6862" s="1"/>
    </row>
    <row r="6863" spans="1:2" x14ac:dyDescent="0.3">
      <c r="A6863" s="1"/>
      <c r="B6863" s="1"/>
    </row>
    <row r="6864" spans="1:2" x14ac:dyDescent="0.3">
      <c r="A6864" s="1"/>
      <c r="B6864" s="1"/>
    </row>
    <row r="6865" spans="1:2" x14ac:dyDescent="0.3">
      <c r="A6865" s="1"/>
      <c r="B6865" s="1"/>
    </row>
    <row r="6866" spans="1:2" x14ac:dyDescent="0.3">
      <c r="A6866" s="1"/>
      <c r="B6866" s="1"/>
    </row>
    <row r="6867" spans="1:2" x14ac:dyDescent="0.3">
      <c r="A6867" s="1"/>
      <c r="B6867" s="1"/>
    </row>
    <row r="6868" spans="1:2" x14ac:dyDescent="0.3">
      <c r="A6868" s="1"/>
      <c r="B6868" s="1"/>
    </row>
    <row r="6869" spans="1:2" x14ac:dyDescent="0.3">
      <c r="A6869" s="1"/>
      <c r="B6869" s="1"/>
    </row>
    <row r="6870" spans="1:2" x14ac:dyDescent="0.3">
      <c r="A6870" s="1"/>
      <c r="B6870" s="1"/>
    </row>
    <row r="6871" spans="1:2" x14ac:dyDescent="0.3">
      <c r="A6871" s="1"/>
      <c r="B6871" s="1"/>
    </row>
    <row r="6872" spans="1:2" x14ac:dyDescent="0.3">
      <c r="A6872" s="1"/>
      <c r="B6872" s="1"/>
    </row>
    <row r="6873" spans="1:2" x14ac:dyDescent="0.3">
      <c r="A6873" s="1"/>
      <c r="B6873" s="1"/>
    </row>
    <row r="6874" spans="1:2" x14ac:dyDescent="0.3">
      <c r="A6874" s="1"/>
      <c r="B6874" s="1"/>
    </row>
    <row r="6875" spans="1:2" x14ac:dyDescent="0.3">
      <c r="A6875" s="1"/>
      <c r="B6875" s="1"/>
    </row>
    <row r="6876" spans="1:2" x14ac:dyDescent="0.3">
      <c r="A6876" s="1"/>
      <c r="B6876" s="1"/>
    </row>
    <row r="6877" spans="1:2" x14ac:dyDescent="0.3">
      <c r="A6877" s="1"/>
      <c r="B6877" s="1"/>
    </row>
    <row r="6878" spans="1:2" x14ac:dyDescent="0.3">
      <c r="A6878" s="1"/>
      <c r="B6878" s="1"/>
    </row>
    <row r="6879" spans="1:2" x14ac:dyDescent="0.3">
      <c r="A6879" s="1"/>
      <c r="B6879" s="1"/>
    </row>
    <row r="6880" spans="1:2" x14ac:dyDescent="0.3">
      <c r="A6880" s="1"/>
      <c r="B6880" s="1"/>
    </row>
    <row r="6881" spans="1:2" x14ac:dyDescent="0.3">
      <c r="A6881" s="1"/>
      <c r="B6881" s="1"/>
    </row>
    <row r="6882" spans="1:2" x14ac:dyDescent="0.3">
      <c r="A6882" s="1"/>
      <c r="B6882" s="1"/>
    </row>
    <row r="6883" spans="1:2" x14ac:dyDescent="0.3">
      <c r="A6883" s="1"/>
      <c r="B6883" s="1"/>
    </row>
    <row r="6884" spans="1:2" x14ac:dyDescent="0.3">
      <c r="A6884" s="1"/>
      <c r="B6884" s="1"/>
    </row>
    <row r="6885" spans="1:2" x14ac:dyDescent="0.3">
      <c r="A6885" s="1"/>
      <c r="B6885" s="1"/>
    </row>
    <row r="6886" spans="1:2" x14ac:dyDescent="0.3">
      <c r="A6886" s="1"/>
      <c r="B6886" s="1"/>
    </row>
    <row r="6887" spans="1:2" x14ac:dyDescent="0.3">
      <c r="A6887" s="1"/>
      <c r="B6887" s="1"/>
    </row>
    <row r="6888" spans="1:2" x14ac:dyDescent="0.3">
      <c r="A6888" s="1"/>
      <c r="B6888" s="1"/>
    </row>
    <row r="6889" spans="1:2" x14ac:dyDescent="0.3">
      <c r="A6889" s="1"/>
      <c r="B6889" s="1"/>
    </row>
    <row r="6890" spans="1:2" x14ac:dyDescent="0.3">
      <c r="A6890" s="1"/>
      <c r="B6890" s="1"/>
    </row>
    <row r="6891" spans="1:2" x14ac:dyDescent="0.3">
      <c r="A6891" s="1"/>
      <c r="B6891" s="1"/>
    </row>
    <row r="6892" spans="1:2" x14ac:dyDescent="0.3">
      <c r="A6892" s="1"/>
      <c r="B6892" s="1"/>
    </row>
    <row r="6893" spans="1:2" x14ac:dyDescent="0.3">
      <c r="A6893" s="1"/>
      <c r="B6893" s="1"/>
    </row>
    <row r="6894" spans="1:2" x14ac:dyDescent="0.3">
      <c r="A6894" s="1"/>
      <c r="B6894" s="1"/>
    </row>
    <row r="6895" spans="1:2" x14ac:dyDescent="0.3">
      <c r="A6895" s="1"/>
      <c r="B6895" s="1"/>
    </row>
    <row r="6896" spans="1:2" x14ac:dyDescent="0.3">
      <c r="A6896" s="1"/>
      <c r="B6896" s="1"/>
    </row>
    <row r="6897" spans="1:2" x14ac:dyDescent="0.3">
      <c r="A6897" s="1"/>
      <c r="B6897" s="1"/>
    </row>
    <row r="6898" spans="1:2" x14ac:dyDescent="0.3">
      <c r="A6898" s="1"/>
      <c r="B6898" s="1"/>
    </row>
    <row r="6899" spans="1:2" x14ac:dyDescent="0.3">
      <c r="A6899" s="1"/>
      <c r="B6899" s="1"/>
    </row>
    <row r="6900" spans="1:2" x14ac:dyDescent="0.3">
      <c r="A6900" s="1"/>
      <c r="B6900" s="1"/>
    </row>
    <row r="6901" spans="1:2" x14ac:dyDescent="0.3">
      <c r="A6901" s="1"/>
      <c r="B6901" s="1"/>
    </row>
    <row r="6902" spans="1:2" x14ac:dyDescent="0.3">
      <c r="A6902" s="1"/>
      <c r="B6902" s="1"/>
    </row>
    <row r="6903" spans="1:2" x14ac:dyDescent="0.3">
      <c r="A6903" s="1"/>
      <c r="B6903" s="1"/>
    </row>
    <row r="6904" spans="1:2" x14ac:dyDescent="0.3">
      <c r="A6904" s="1"/>
      <c r="B6904" s="1"/>
    </row>
    <row r="6905" spans="1:2" x14ac:dyDescent="0.3">
      <c r="A6905" s="1"/>
      <c r="B6905" s="1"/>
    </row>
    <row r="6906" spans="1:2" x14ac:dyDescent="0.3">
      <c r="A6906" s="1"/>
      <c r="B6906" s="1"/>
    </row>
    <row r="6907" spans="1:2" x14ac:dyDescent="0.3">
      <c r="A6907" s="1"/>
      <c r="B6907" s="1"/>
    </row>
    <row r="6908" spans="1:2" x14ac:dyDescent="0.3">
      <c r="A6908" s="1"/>
      <c r="B6908" s="1"/>
    </row>
    <row r="6909" spans="1:2" x14ac:dyDescent="0.3">
      <c r="A6909" s="1"/>
      <c r="B6909" s="1"/>
    </row>
    <row r="6910" spans="1:2" x14ac:dyDescent="0.3">
      <c r="A6910" s="1"/>
      <c r="B6910" s="1"/>
    </row>
    <row r="6911" spans="1:2" x14ac:dyDescent="0.3">
      <c r="A6911" s="1"/>
      <c r="B6911" s="1"/>
    </row>
    <row r="6912" spans="1:2" x14ac:dyDescent="0.3">
      <c r="A6912" s="1"/>
      <c r="B6912" s="1"/>
    </row>
    <row r="6913" spans="1:2" x14ac:dyDescent="0.3">
      <c r="A6913" s="1"/>
      <c r="B6913" s="1"/>
    </row>
    <row r="6914" spans="1:2" x14ac:dyDescent="0.3">
      <c r="A6914" s="1"/>
      <c r="B6914" s="1"/>
    </row>
    <row r="6915" spans="1:2" x14ac:dyDescent="0.3">
      <c r="A6915" s="1"/>
      <c r="B6915" s="1"/>
    </row>
    <row r="6916" spans="1:2" x14ac:dyDescent="0.3">
      <c r="A6916" s="1"/>
      <c r="B6916" s="1"/>
    </row>
    <row r="6917" spans="1:2" x14ac:dyDescent="0.3">
      <c r="A6917" s="1"/>
      <c r="B6917" s="1"/>
    </row>
    <row r="6918" spans="1:2" x14ac:dyDescent="0.3">
      <c r="A6918" s="1"/>
      <c r="B6918" s="1"/>
    </row>
    <row r="6919" spans="1:2" x14ac:dyDescent="0.3">
      <c r="A6919" s="1"/>
      <c r="B6919" s="1"/>
    </row>
    <row r="6920" spans="1:2" x14ac:dyDescent="0.3">
      <c r="A6920" s="1"/>
      <c r="B6920" s="1"/>
    </row>
    <row r="6921" spans="1:2" x14ac:dyDescent="0.3">
      <c r="A6921" s="1"/>
      <c r="B6921" s="1"/>
    </row>
    <row r="6922" spans="1:2" x14ac:dyDescent="0.3">
      <c r="A6922" s="1"/>
      <c r="B6922" s="1"/>
    </row>
    <row r="6923" spans="1:2" x14ac:dyDescent="0.3">
      <c r="A6923" s="1"/>
      <c r="B6923" s="1"/>
    </row>
    <row r="6924" spans="1:2" x14ac:dyDescent="0.3">
      <c r="A6924" s="1"/>
      <c r="B6924" s="1"/>
    </row>
    <row r="6925" spans="1:2" x14ac:dyDescent="0.3">
      <c r="A6925" s="1"/>
      <c r="B6925" s="1"/>
    </row>
    <row r="6926" spans="1:2" x14ac:dyDescent="0.3">
      <c r="A6926" s="1"/>
      <c r="B6926" s="1"/>
    </row>
    <row r="6927" spans="1:2" x14ac:dyDescent="0.3">
      <c r="A6927" s="1"/>
      <c r="B6927" s="1"/>
    </row>
    <row r="6928" spans="1:2" x14ac:dyDescent="0.3">
      <c r="A6928" s="1"/>
      <c r="B6928" s="1"/>
    </row>
    <row r="6929" spans="1:2" x14ac:dyDescent="0.3">
      <c r="A6929" s="1"/>
      <c r="B6929" s="1"/>
    </row>
    <row r="6930" spans="1:2" x14ac:dyDescent="0.3">
      <c r="A6930" s="1"/>
      <c r="B6930" s="1"/>
    </row>
    <row r="6931" spans="1:2" x14ac:dyDescent="0.3">
      <c r="A6931" s="1"/>
      <c r="B6931" s="1"/>
    </row>
    <row r="6932" spans="1:2" x14ac:dyDescent="0.3">
      <c r="A6932" s="1"/>
      <c r="B6932" s="1"/>
    </row>
    <row r="6933" spans="1:2" x14ac:dyDescent="0.3">
      <c r="A6933" s="1"/>
      <c r="B6933" s="1"/>
    </row>
    <row r="6934" spans="1:2" x14ac:dyDescent="0.3">
      <c r="A6934" s="1"/>
      <c r="B6934" s="1"/>
    </row>
    <row r="6935" spans="1:2" x14ac:dyDescent="0.3">
      <c r="A6935" s="1"/>
      <c r="B6935" s="1"/>
    </row>
    <row r="6936" spans="1:2" x14ac:dyDescent="0.3">
      <c r="A6936" s="1"/>
      <c r="B6936" s="1"/>
    </row>
    <row r="6937" spans="1:2" x14ac:dyDescent="0.3">
      <c r="A6937" s="1"/>
      <c r="B6937" s="1"/>
    </row>
    <row r="6938" spans="1:2" x14ac:dyDescent="0.3">
      <c r="A6938" s="1"/>
      <c r="B6938" s="1"/>
    </row>
    <row r="6939" spans="1:2" x14ac:dyDescent="0.3">
      <c r="A6939" s="1"/>
      <c r="B6939" s="1"/>
    </row>
    <row r="6940" spans="1:2" x14ac:dyDescent="0.3">
      <c r="A6940" s="1"/>
      <c r="B6940" s="1"/>
    </row>
    <row r="6941" spans="1:2" x14ac:dyDescent="0.3">
      <c r="A6941" s="1"/>
      <c r="B6941" s="1"/>
    </row>
    <row r="6942" spans="1:2" x14ac:dyDescent="0.3">
      <c r="A6942" s="1"/>
      <c r="B6942" s="1"/>
    </row>
    <row r="6943" spans="1:2" x14ac:dyDescent="0.3">
      <c r="A6943" s="1"/>
      <c r="B6943" s="1"/>
    </row>
    <row r="6944" spans="1:2" x14ac:dyDescent="0.3">
      <c r="A6944" s="1"/>
      <c r="B6944" s="1"/>
    </row>
    <row r="6945" spans="1:2" x14ac:dyDescent="0.3">
      <c r="A6945" s="1"/>
      <c r="B6945" s="1"/>
    </row>
    <row r="6946" spans="1:2" x14ac:dyDescent="0.3">
      <c r="A6946" s="1"/>
      <c r="B6946" s="1"/>
    </row>
    <row r="6947" spans="1:2" x14ac:dyDescent="0.3">
      <c r="A6947" s="1"/>
      <c r="B6947" s="1"/>
    </row>
    <row r="6948" spans="1:2" x14ac:dyDescent="0.3">
      <c r="A6948" s="1"/>
      <c r="B6948" s="1"/>
    </row>
    <row r="6949" spans="1:2" x14ac:dyDescent="0.3">
      <c r="A6949" s="1"/>
      <c r="B6949" s="1"/>
    </row>
    <row r="6950" spans="1:2" x14ac:dyDescent="0.3">
      <c r="A6950" s="1"/>
      <c r="B6950" s="1"/>
    </row>
    <row r="6951" spans="1:2" x14ac:dyDescent="0.3">
      <c r="A6951" s="1"/>
      <c r="B6951" s="1"/>
    </row>
    <row r="6952" spans="1:2" x14ac:dyDescent="0.3">
      <c r="A6952" s="1"/>
      <c r="B6952" s="1"/>
    </row>
    <row r="6953" spans="1:2" x14ac:dyDescent="0.3">
      <c r="A6953" s="1"/>
      <c r="B6953" s="1"/>
    </row>
    <row r="6954" spans="1:2" x14ac:dyDescent="0.3">
      <c r="A6954" s="1"/>
      <c r="B6954" s="1"/>
    </row>
    <row r="6955" spans="1:2" x14ac:dyDescent="0.3">
      <c r="A6955" s="1"/>
      <c r="B6955" s="1"/>
    </row>
    <row r="6956" spans="1:2" x14ac:dyDescent="0.3">
      <c r="A6956" s="1"/>
      <c r="B6956" s="1"/>
    </row>
    <row r="6957" spans="1:2" x14ac:dyDescent="0.3">
      <c r="A6957" s="1"/>
      <c r="B6957" s="1"/>
    </row>
    <row r="6958" spans="1:2" x14ac:dyDescent="0.3">
      <c r="A6958" s="1"/>
      <c r="B6958" s="1"/>
    </row>
    <row r="6959" spans="1:2" x14ac:dyDescent="0.3">
      <c r="A6959" s="1"/>
      <c r="B6959" s="1"/>
    </row>
    <row r="6960" spans="1:2" x14ac:dyDescent="0.3">
      <c r="A6960" s="1"/>
      <c r="B6960" s="1"/>
    </row>
    <row r="6961" spans="1:2" x14ac:dyDescent="0.3">
      <c r="A6961" s="1"/>
      <c r="B6961" s="1"/>
    </row>
    <row r="6962" spans="1:2" x14ac:dyDescent="0.3">
      <c r="A6962" s="1"/>
      <c r="B6962" s="1"/>
    </row>
    <row r="6963" spans="1:2" x14ac:dyDescent="0.3">
      <c r="A6963" s="1"/>
      <c r="B6963" s="1"/>
    </row>
    <row r="6964" spans="1:2" x14ac:dyDescent="0.3">
      <c r="A6964" s="1"/>
      <c r="B6964" s="1"/>
    </row>
    <row r="6965" spans="1:2" x14ac:dyDescent="0.3">
      <c r="A6965" s="1"/>
      <c r="B6965" s="1"/>
    </row>
    <row r="6966" spans="1:2" x14ac:dyDescent="0.3">
      <c r="A6966" s="1"/>
      <c r="B6966" s="1"/>
    </row>
    <row r="6967" spans="1:2" x14ac:dyDescent="0.3">
      <c r="A6967" s="1"/>
      <c r="B6967" s="1"/>
    </row>
    <row r="6968" spans="1:2" x14ac:dyDescent="0.3">
      <c r="A6968" s="1"/>
      <c r="B6968" s="1"/>
    </row>
    <row r="6969" spans="1:2" x14ac:dyDescent="0.3">
      <c r="A6969" s="1"/>
      <c r="B6969" s="1"/>
    </row>
    <row r="6970" spans="1:2" x14ac:dyDescent="0.3">
      <c r="A6970" s="1"/>
      <c r="B6970" s="1"/>
    </row>
    <row r="6971" spans="1:2" x14ac:dyDescent="0.3">
      <c r="A6971" s="1"/>
      <c r="B6971" s="1"/>
    </row>
    <row r="6972" spans="1:2" x14ac:dyDescent="0.3">
      <c r="A6972" s="1"/>
      <c r="B6972" s="1"/>
    </row>
    <row r="6973" spans="1:2" x14ac:dyDescent="0.3">
      <c r="A6973" s="1"/>
      <c r="B6973" s="1"/>
    </row>
    <row r="6974" spans="1:2" x14ac:dyDescent="0.3">
      <c r="A6974" s="1"/>
      <c r="B6974" s="1"/>
    </row>
    <row r="6975" spans="1:2" x14ac:dyDescent="0.3">
      <c r="A6975" s="1"/>
      <c r="B6975" s="1"/>
    </row>
    <row r="6976" spans="1:2" x14ac:dyDescent="0.3">
      <c r="A6976" s="1"/>
      <c r="B6976" s="1"/>
    </row>
    <row r="6977" spans="1:2" x14ac:dyDescent="0.3">
      <c r="A6977" s="1"/>
      <c r="B6977" s="1"/>
    </row>
    <row r="6978" spans="1:2" x14ac:dyDescent="0.3">
      <c r="A6978" s="1"/>
      <c r="B6978" s="1"/>
    </row>
    <row r="6979" spans="1:2" x14ac:dyDescent="0.3">
      <c r="A6979" s="1"/>
      <c r="B6979" s="1"/>
    </row>
    <row r="6980" spans="1:2" x14ac:dyDescent="0.3">
      <c r="A6980" s="1"/>
      <c r="B6980" s="1"/>
    </row>
    <row r="6981" spans="1:2" x14ac:dyDescent="0.3">
      <c r="A6981" s="1"/>
      <c r="B6981" s="1"/>
    </row>
    <row r="6982" spans="1:2" x14ac:dyDescent="0.3">
      <c r="A6982" s="1"/>
      <c r="B6982" s="1"/>
    </row>
    <row r="6983" spans="1:2" x14ac:dyDescent="0.3">
      <c r="A6983" s="1"/>
      <c r="B6983" s="1"/>
    </row>
    <row r="6984" spans="1:2" x14ac:dyDescent="0.3">
      <c r="A6984" s="1"/>
      <c r="B6984" s="1"/>
    </row>
    <row r="6985" spans="1:2" x14ac:dyDescent="0.3">
      <c r="A6985" s="1"/>
      <c r="B6985" s="1"/>
    </row>
    <row r="6986" spans="1:2" x14ac:dyDescent="0.3">
      <c r="A6986" s="1"/>
      <c r="B6986" s="1"/>
    </row>
    <row r="6987" spans="1:2" x14ac:dyDescent="0.3">
      <c r="A6987" s="1"/>
      <c r="B6987" s="1"/>
    </row>
    <row r="6988" spans="1:2" x14ac:dyDescent="0.3">
      <c r="A6988" s="1"/>
      <c r="B6988" s="1"/>
    </row>
    <row r="6989" spans="1:2" x14ac:dyDescent="0.3">
      <c r="A6989" s="1"/>
      <c r="B6989" s="1"/>
    </row>
    <row r="6990" spans="1:2" x14ac:dyDescent="0.3">
      <c r="A6990" s="1"/>
      <c r="B6990" s="1"/>
    </row>
    <row r="6991" spans="1:2" x14ac:dyDescent="0.3">
      <c r="A6991" s="1"/>
      <c r="B6991" s="1"/>
    </row>
    <row r="6992" spans="1:2" x14ac:dyDescent="0.3">
      <c r="A6992" s="1"/>
      <c r="B6992" s="1"/>
    </row>
    <row r="6993" spans="1:2" x14ac:dyDescent="0.3">
      <c r="A6993" s="1"/>
      <c r="B6993" s="1"/>
    </row>
    <row r="6994" spans="1:2" x14ac:dyDescent="0.3">
      <c r="A6994" s="1"/>
      <c r="B6994" s="1"/>
    </row>
    <row r="6995" spans="1:2" x14ac:dyDescent="0.3">
      <c r="A6995" s="1"/>
      <c r="B6995" s="1"/>
    </row>
    <row r="6996" spans="1:2" x14ac:dyDescent="0.3">
      <c r="A6996" s="1"/>
      <c r="B6996" s="1"/>
    </row>
    <row r="6997" spans="1:2" x14ac:dyDescent="0.3">
      <c r="A6997" s="1"/>
      <c r="B6997" s="1"/>
    </row>
    <row r="6998" spans="1:2" x14ac:dyDescent="0.3">
      <c r="A6998" s="1"/>
      <c r="B6998" s="1"/>
    </row>
    <row r="6999" spans="1:2" x14ac:dyDescent="0.3">
      <c r="A6999" s="1"/>
      <c r="B6999" s="1"/>
    </row>
    <row r="7000" spans="1:2" x14ac:dyDescent="0.3">
      <c r="A7000" s="1"/>
      <c r="B7000" s="1"/>
    </row>
    <row r="7001" spans="1:2" x14ac:dyDescent="0.3">
      <c r="A7001" s="1"/>
      <c r="B7001" s="1"/>
    </row>
    <row r="7002" spans="1:2" x14ac:dyDescent="0.3">
      <c r="A7002" s="1"/>
      <c r="B7002" s="1"/>
    </row>
    <row r="7003" spans="1:2" x14ac:dyDescent="0.3">
      <c r="A7003" s="1"/>
      <c r="B7003" s="1"/>
    </row>
    <row r="7004" spans="1:2" x14ac:dyDescent="0.3">
      <c r="A7004" s="1"/>
      <c r="B7004" s="1"/>
    </row>
    <row r="7005" spans="1:2" x14ac:dyDescent="0.3">
      <c r="A7005" s="1"/>
      <c r="B7005" s="1"/>
    </row>
    <row r="7006" spans="1:2" x14ac:dyDescent="0.3">
      <c r="A7006" s="1"/>
      <c r="B7006" s="1"/>
    </row>
    <row r="7007" spans="1:2" x14ac:dyDescent="0.3">
      <c r="A7007" s="1"/>
      <c r="B7007" s="1"/>
    </row>
    <row r="7008" spans="1:2" x14ac:dyDescent="0.3">
      <c r="A7008" s="1"/>
      <c r="B7008" s="1"/>
    </row>
    <row r="7009" spans="1:2" x14ac:dyDescent="0.3">
      <c r="A7009" s="1"/>
      <c r="B7009" s="1"/>
    </row>
    <row r="7010" spans="1:2" x14ac:dyDescent="0.3">
      <c r="A7010" s="1"/>
      <c r="B7010" s="1"/>
    </row>
    <row r="7011" spans="1:2" x14ac:dyDescent="0.3">
      <c r="A7011" s="1"/>
      <c r="B7011" s="1"/>
    </row>
    <row r="7012" spans="1:2" x14ac:dyDescent="0.3">
      <c r="A7012" s="1"/>
      <c r="B7012" s="1"/>
    </row>
    <row r="7013" spans="1:2" x14ac:dyDescent="0.3">
      <c r="A7013" s="1"/>
      <c r="B7013" s="1"/>
    </row>
    <row r="7014" spans="1:2" x14ac:dyDescent="0.3">
      <c r="A7014" s="1"/>
      <c r="B7014" s="1"/>
    </row>
    <row r="7015" spans="1:2" x14ac:dyDescent="0.3">
      <c r="A7015" s="1"/>
      <c r="B7015" s="1"/>
    </row>
    <row r="7016" spans="1:2" x14ac:dyDescent="0.3">
      <c r="A7016" s="1"/>
      <c r="B7016" s="1"/>
    </row>
    <row r="7017" spans="1:2" x14ac:dyDescent="0.3">
      <c r="A7017" s="1"/>
      <c r="B7017" s="1"/>
    </row>
    <row r="7018" spans="1:2" x14ac:dyDescent="0.3">
      <c r="A7018" s="1"/>
      <c r="B7018" s="1"/>
    </row>
    <row r="7019" spans="1:2" x14ac:dyDescent="0.3">
      <c r="A7019" s="1"/>
      <c r="B7019" s="1"/>
    </row>
    <row r="7020" spans="1:2" x14ac:dyDescent="0.3">
      <c r="A7020" s="1"/>
      <c r="B7020" s="1"/>
    </row>
    <row r="7021" spans="1:2" x14ac:dyDescent="0.3">
      <c r="A7021" s="1"/>
      <c r="B7021" s="1"/>
    </row>
    <row r="7022" spans="1:2" x14ac:dyDescent="0.3">
      <c r="A7022" s="1"/>
      <c r="B7022" s="1"/>
    </row>
    <row r="7023" spans="1:2" x14ac:dyDescent="0.3">
      <c r="A7023" s="1"/>
      <c r="B7023" s="1"/>
    </row>
    <row r="7024" spans="1:2" x14ac:dyDescent="0.3">
      <c r="A7024" s="1"/>
      <c r="B7024" s="1"/>
    </row>
    <row r="7025" spans="1:2" x14ac:dyDescent="0.3">
      <c r="A7025" s="1"/>
      <c r="B7025" s="1"/>
    </row>
    <row r="7026" spans="1:2" x14ac:dyDescent="0.3">
      <c r="A7026" s="1"/>
      <c r="B7026" s="1"/>
    </row>
    <row r="7027" spans="1:2" x14ac:dyDescent="0.3">
      <c r="A7027" s="1"/>
      <c r="B7027" s="1"/>
    </row>
    <row r="7028" spans="1:2" x14ac:dyDescent="0.3">
      <c r="A7028" s="1"/>
      <c r="B7028" s="1"/>
    </row>
    <row r="7029" spans="1:2" x14ac:dyDescent="0.3">
      <c r="A7029" s="1"/>
      <c r="B7029" s="1"/>
    </row>
    <row r="7030" spans="1:2" x14ac:dyDescent="0.3">
      <c r="A7030" s="1"/>
      <c r="B7030" s="1"/>
    </row>
    <row r="7031" spans="1:2" x14ac:dyDescent="0.3">
      <c r="A7031" s="1"/>
      <c r="B7031" s="1"/>
    </row>
    <row r="7032" spans="1:2" x14ac:dyDescent="0.3">
      <c r="A7032" s="1"/>
      <c r="B7032" s="1"/>
    </row>
    <row r="7033" spans="1:2" x14ac:dyDescent="0.3">
      <c r="A7033" s="1"/>
      <c r="B7033" s="1"/>
    </row>
    <row r="7034" spans="1:2" x14ac:dyDescent="0.3">
      <c r="A7034" s="1"/>
      <c r="B7034" s="1"/>
    </row>
    <row r="7035" spans="1:2" x14ac:dyDescent="0.3">
      <c r="A7035" s="1"/>
      <c r="B7035" s="1"/>
    </row>
    <row r="7036" spans="1:2" x14ac:dyDescent="0.3">
      <c r="A7036" s="1"/>
      <c r="B7036" s="1"/>
    </row>
    <row r="7037" spans="1:2" x14ac:dyDescent="0.3">
      <c r="A7037" s="1"/>
      <c r="B7037" s="1"/>
    </row>
    <row r="7038" spans="1:2" x14ac:dyDescent="0.3">
      <c r="A7038" s="1"/>
      <c r="B7038" s="1"/>
    </row>
    <row r="7039" spans="1:2" x14ac:dyDescent="0.3">
      <c r="A7039" s="1"/>
      <c r="B7039" s="1"/>
    </row>
    <row r="7040" spans="1:2" x14ac:dyDescent="0.3">
      <c r="A7040" s="1"/>
      <c r="B7040" s="1"/>
    </row>
    <row r="7041" spans="1:2" x14ac:dyDescent="0.3">
      <c r="A7041" s="1"/>
      <c r="B7041" s="1"/>
    </row>
    <row r="7042" spans="1:2" x14ac:dyDescent="0.3">
      <c r="A7042" s="1"/>
      <c r="B7042" s="1"/>
    </row>
    <row r="7043" spans="1:2" x14ac:dyDescent="0.3">
      <c r="A7043" s="1"/>
      <c r="B7043" s="1"/>
    </row>
    <row r="7044" spans="1:2" x14ac:dyDescent="0.3">
      <c r="A7044" s="1"/>
      <c r="B7044" s="1"/>
    </row>
    <row r="7045" spans="1:2" x14ac:dyDescent="0.3">
      <c r="A7045" s="1"/>
      <c r="B7045" s="1"/>
    </row>
    <row r="7046" spans="1:2" x14ac:dyDescent="0.3">
      <c r="A7046" s="1"/>
      <c r="B7046" s="1"/>
    </row>
    <row r="7047" spans="1:2" x14ac:dyDescent="0.3">
      <c r="A7047" s="1"/>
      <c r="B7047" s="1"/>
    </row>
    <row r="7048" spans="1:2" x14ac:dyDescent="0.3">
      <c r="A7048" s="1"/>
      <c r="B7048" s="1"/>
    </row>
    <row r="7049" spans="1:2" x14ac:dyDescent="0.3">
      <c r="A7049" s="1"/>
      <c r="B7049" s="1"/>
    </row>
    <row r="7050" spans="1:2" x14ac:dyDescent="0.3">
      <c r="A7050" s="1"/>
      <c r="B7050" s="1"/>
    </row>
    <row r="7051" spans="1:2" x14ac:dyDescent="0.3">
      <c r="A7051" s="1"/>
      <c r="B7051" s="1"/>
    </row>
    <row r="7052" spans="1:2" x14ac:dyDescent="0.3">
      <c r="A7052" s="1"/>
      <c r="B7052" s="1"/>
    </row>
    <row r="7053" spans="1:2" x14ac:dyDescent="0.3">
      <c r="A7053" s="1"/>
      <c r="B7053" s="1"/>
    </row>
    <row r="7054" spans="1:2" x14ac:dyDescent="0.3">
      <c r="A7054" s="1"/>
      <c r="B7054" s="1"/>
    </row>
    <row r="7055" spans="1:2" x14ac:dyDescent="0.3">
      <c r="A7055" s="1"/>
      <c r="B7055" s="1"/>
    </row>
    <row r="7056" spans="1:2" x14ac:dyDescent="0.3">
      <c r="A7056" s="1"/>
      <c r="B7056" s="1"/>
    </row>
    <row r="7057" spans="1:2" x14ac:dyDescent="0.3">
      <c r="A7057" s="1"/>
      <c r="B7057" s="1"/>
    </row>
    <row r="7058" spans="1:2" x14ac:dyDescent="0.3">
      <c r="A7058" s="1"/>
      <c r="B7058" s="1"/>
    </row>
    <row r="7059" spans="1:2" x14ac:dyDescent="0.3">
      <c r="A7059" s="1"/>
      <c r="B7059" s="1"/>
    </row>
    <row r="7060" spans="1:2" x14ac:dyDescent="0.3">
      <c r="A7060" s="1"/>
      <c r="B7060" s="1"/>
    </row>
    <row r="7061" spans="1:2" x14ac:dyDescent="0.3">
      <c r="A7061" s="1"/>
      <c r="B7061" s="1"/>
    </row>
    <row r="7062" spans="1:2" x14ac:dyDescent="0.3">
      <c r="A7062" s="1"/>
      <c r="B7062" s="1"/>
    </row>
    <row r="7063" spans="1:2" x14ac:dyDescent="0.3">
      <c r="A7063" s="1"/>
      <c r="B7063" s="1"/>
    </row>
    <row r="7064" spans="1:2" x14ac:dyDescent="0.3">
      <c r="A7064" s="1"/>
      <c r="B7064" s="1"/>
    </row>
    <row r="7065" spans="1:2" x14ac:dyDescent="0.3">
      <c r="A7065" s="1"/>
      <c r="B7065" s="1"/>
    </row>
    <row r="7066" spans="1:2" x14ac:dyDescent="0.3">
      <c r="A7066" s="1"/>
      <c r="B7066" s="1"/>
    </row>
    <row r="7067" spans="1:2" x14ac:dyDescent="0.3">
      <c r="A7067" s="1"/>
      <c r="B7067" s="1"/>
    </row>
    <row r="7068" spans="1:2" x14ac:dyDescent="0.3">
      <c r="A7068" s="1"/>
      <c r="B7068" s="1"/>
    </row>
    <row r="7069" spans="1:2" x14ac:dyDescent="0.3">
      <c r="A7069" s="1"/>
      <c r="B7069" s="1"/>
    </row>
    <row r="7070" spans="1:2" x14ac:dyDescent="0.3">
      <c r="A7070" s="1"/>
      <c r="B7070" s="1"/>
    </row>
    <row r="7071" spans="1:2" x14ac:dyDescent="0.3">
      <c r="A7071" s="1"/>
      <c r="B7071" s="1"/>
    </row>
    <row r="7072" spans="1:2" x14ac:dyDescent="0.3">
      <c r="A7072" s="1"/>
      <c r="B7072" s="1"/>
    </row>
    <row r="7073" spans="1:2" x14ac:dyDescent="0.3">
      <c r="A7073" s="1"/>
      <c r="B7073" s="1"/>
    </row>
    <row r="7074" spans="1:2" x14ac:dyDescent="0.3">
      <c r="A7074" s="1"/>
      <c r="B7074" s="1"/>
    </row>
    <row r="7075" spans="1:2" x14ac:dyDescent="0.3">
      <c r="A7075" s="1"/>
      <c r="B7075" s="1"/>
    </row>
    <row r="7076" spans="1:2" x14ac:dyDescent="0.3">
      <c r="A7076" s="1"/>
      <c r="B7076" s="1"/>
    </row>
    <row r="7077" spans="1:2" x14ac:dyDescent="0.3">
      <c r="A7077" s="1"/>
      <c r="B7077" s="1"/>
    </row>
    <row r="7078" spans="1:2" x14ac:dyDescent="0.3">
      <c r="A7078" s="1"/>
      <c r="B7078" s="1"/>
    </row>
    <row r="7079" spans="1:2" x14ac:dyDescent="0.3">
      <c r="A7079" s="1"/>
      <c r="B7079" s="1"/>
    </row>
    <row r="7080" spans="1:2" x14ac:dyDescent="0.3">
      <c r="A7080" s="1"/>
      <c r="B7080" s="1"/>
    </row>
    <row r="7081" spans="1:2" x14ac:dyDescent="0.3">
      <c r="A7081" s="1"/>
      <c r="B7081" s="1"/>
    </row>
    <row r="7082" spans="1:2" x14ac:dyDescent="0.3">
      <c r="A7082" s="1"/>
      <c r="B7082" s="1"/>
    </row>
    <row r="7083" spans="1:2" x14ac:dyDescent="0.3">
      <c r="A7083" s="1"/>
      <c r="B7083" s="1"/>
    </row>
    <row r="7084" spans="1:2" x14ac:dyDescent="0.3">
      <c r="A7084" s="1"/>
      <c r="B7084" s="1"/>
    </row>
    <row r="7085" spans="1:2" x14ac:dyDescent="0.3">
      <c r="A7085" s="1"/>
      <c r="B7085" s="1"/>
    </row>
    <row r="7086" spans="1:2" x14ac:dyDescent="0.3">
      <c r="A7086" s="1"/>
      <c r="B7086" s="1"/>
    </row>
    <row r="7087" spans="1:2" x14ac:dyDescent="0.3">
      <c r="A7087" s="1"/>
      <c r="B7087" s="1"/>
    </row>
    <row r="7088" spans="1:2" x14ac:dyDescent="0.3">
      <c r="A7088" s="1"/>
      <c r="B7088" s="1"/>
    </row>
    <row r="7089" spans="1:2" x14ac:dyDescent="0.3">
      <c r="A7089" s="1"/>
      <c r="B7089" s="1"/>
    </row>
    <row r="7090" spans="1:2" x14ac:dyDescent="0.3">
      <c r="A7090" s="1"/>
      <c r="B7090" s="1"/>
    </row>
    <row r="7091" spans="1:2" x14ac:dyDescent="0.3">
      <c r="A7091" s="1"/>
      <c r="B7091" s="1"/>
    </row>
    <row r="7092" spans="1:2" x14ac:dyDescent="0.3">
      <c r="A7092" s="1"/>
      <c r="B7092" s="1"/>
    </row>
    <row r="7093" spans="1:2" x14ac:dyDescent="0.3">
      <c r="A7093" s="1"/>
      <c r="B7093" s="1"/>
    </row>
    <row r="7094" spans="1:2" x14ac:dyDescent="0.3">
      <c r="A7094" s="1"/>
      <c r="B7094" s="1"/>
    </row>
    <row r="7095" spans="1:2" x14ac:dyDescent="0.3">
      <c r="A7095" s="1"/>
      <c r="B7095" s="1"/>
    </row>
    <row r="7096" spans="1:2" x14ac:dyDescent="0.3">
      <c r="A7096" s="1"/>
      <c r="B7096" s="1"/>
    </row>
    <row r="7097" spans="1:2" x14ac:dyDescent="0.3">
      <c r="A7097" s="1"/>
      <c r="B7097" s="1"/>
    </row>
    <row r="7098" spans="1:2" x14ac:dyDescent="0.3">
      <c r="A7098" s="1"/>
      <c r="B7098" s="1"/>
    </row>
    <row r="7099" spans="1:2" x14ac:dyDescent="0.3">
      <c r="A7099" s="1"/>
      <c r="B7099" s="1"/>
    </row>
    <row r="7100" spans="1:2" x14ac:dyDescent="0.3">
      <c r="A7100" s="1"/>
      <c r="B7100" s="1"/>
    </row>
    <row r="7101" spans="1:2" x14ac:dyDescent="0.3">
      <c r="A7101" s="1"/>
      <c r="B7101" s="1"/>
    </row>
    <row r="7102" spans="1:2" x14ac:dyDescent="0.3">
      <c r="A7102" s="1"/>
      <c r="B7102" s="1"/>
    </row>
    <row r="7103" spans="1:2" x14ac:dyDescent="0.3">
      <c r="A7103" s="1"/>
      <c r="B7103" s="1"/>
    </row>
    <row r="7104" spans="1:2" x14ac:dyDescent="0.3">
      <c r="A7104" s="1"/>
      <c r="B7104" s="1"/>
    </row>
    <row r="7105" spans="1:2" x14ac:dyDescent="0.3">
      <c r="A7105" s="1"/>
      <c r="B7105" s="1"/>
    </row>
    <row r="7106" spans="1:2" x14ac:dyDescent="0.3">
      <c r="A7106" s="1"/>
      <c r="B7106" s="1"/>
    </row>
    <row r="7107" spans="1:2" x14ac:dyDescent="0.3">
      <c r="A7107" s="1"/>
      <c r="B7107" s="1"/>
    </row>
    <row r="7108" spans="1:2" x14ac:dyDescent="0.3">
      <c r="A7108" s="1"/>
      <c r="B7108" s="1"/>
    </row>
    <row r="7109" spans="1:2" x14ac:dyDescent="0.3">
      <c r="A7109" s="1"/>
      <c r="B7109" s="1"/>
    </row>
    <row r="7110" spans="1:2" x14ac:dyDescent="0.3">
      <c r="A7110" s="1"/>
      <c r="B7110" s="1"/>
    </row>
    <row r="7111" spans="1:2" x14ac:dyDescent="0.3">
      <c r="A7111" s="1"/>
      <c r="B7111" s="1"/>
    </row>
    <row r="7112" spans="1:2" x14ac:dyDescent="0.3">
      <c r="A7112" s="1"/>
      <c r="B7112" s="1"/>
    </row>
    <row r="7113" spans="1:2" x14ac:dyDescent="0.3">
      <c r="A7113" s="1"/>
      <c r="B7113" s="1"/>
    </row>
    <row r="7114" spans="1:2" x14ac:dyDescent="0.3">
      <c r="A7114" s="1"/>
      <c r="B7114" s="1"/>
    </row>
    <row r="7115" spans="1:2" x14ac:dyDescent="0.3">
      <c r="A7115" s="1"/>
      <c r="B7115" s="1"/>
    </row>
    <row r="7116" spans="1:2" x14ac:dyDescent="0.3">
      <c r="A7116" s="1"/>
      <c r="B7116" s="1"/>
    </row>
    <row r="7117" spans="1:2" x14ac:dyDescent="0.3">
      <c r="A7117" s="1"/>
      <c r="B7117" s="1"/>
    </row>
    <row r="7118" spans="1:2" x14ac:dyDescent="0.3">
      <c r="A7118" s="1"/>
      <c r="B7118" s="1"/>
    </row>
    <row r="7119" spans="1:2" x14ac:dyDescent="0.3">
      <c r="A7119" s="1"/>
      <c r="B7119" s="1"/>
    </row>
    <row r="7120" spans="1:2" x14ac:dyDescent="0.3">
      <c r="A7120" s="1"/>
      <c r="B7120" s="1"/>
    </row>
    <row r="7121" spans="1:2" x14ac:dyDescent="0.3">
      <c r="A7121" s="1"/>
      <c r="B7121" s="1"/>
    </row>
    <row r="7122" spans="1:2" x14ac:dyDescent="0.3">
      <c r="A7122" s="1"/>
      <c r="B7122" s="1"/>
    </row>
    <row r="7123" spans="1:2" x14ac:dyDescent="0.3">
      <c r="A7123" s="1"/>
      <c r="B7123" s="1"/>
    </row>
    <row r="7124" spans="1:2" x14ac:dyDescent="0.3">
      <c r="A7124" s="1"/>
      <c r="B7124" s="1"/>
    </row>
    <row r="7125" spans="1:2" x14ac:dyDescent="0.3">
      <c r="A7125" s="1"/>
      <c r="B7125" s="1"/>
    </row>
    <row r="7126" spans="1:2" x14ac:dyDescent="0.3">
      <c r="A7126" s="1"/>
      <c r="B7126" s="1"/>
    </row>
    <row r="7127" spans="1:2" x14ac:dyDescent="0.3">
      <c r="A7127" s="1"/>
      <c r="B7127" s="1"/>
    </row>
    <row r="7128" spans="1:2" x14ac:dyDescent="0.3">
      <c r="A7128" s="1"/>
      <c r="B7128" s="1"/>
    </row>
    <row r="7129" spans="1:2" x14ac:dyDescent="0.3">
      <c r="A7129" s="1"/>
      <c r="B7129" s="1"/>
    </row>
    <row r="7130" spans="1:2" x14ac:dyDescent="0.3">
      <c r="A7130" s="1"/>
      <c r="B7130" s="1"/>
    </row>
    <row r="7131" spans="1:2" x14ac:dyDescent="0.3">
      <c r="A7131" s="1"/>
      <c r="B7131" s="1"/>
    </row>
    <row r="7132" spans="1:2" x14ac:dyDescent="0.3">
      <c r="A7132" s="1"/>
      <c r="B7132" s="1"/>
    </row>
    <row r="7133" spans="1:2" x14ac:dyDescent="0.3">
      <c r="A7133" s="1"/>
      <c r="B7133" s="1"/>
    </row>
    <row r="7134" spans="1:2" x14ac:dyDescent="0.3">
      <c r="A7134" s="1"/>
      <c r="B7134" s="1"/>
    </row>
    <row r="7135" spans="1:2" x14ac:dyDescent="0.3">
      <c r="A7135" s="1"/>
      <c r="B7135" s="1"/>
    </row>
    <row r="7136" spans="1:2" x14ac:dyDescent="0.3">
      <c r="A7136" s="1"/>
      <c r="B7136" s="1"/>
    </row>
    <row r="7137" spans="1:2" x14ac:dyDescent="0.3">
      <c r="A7137" s="1"/>
      <c r="B7137" s="1"/>
    </row>
    <row r="7138" spans="1:2" x14ac:dyDescent="0.3">
      <c r="A7138" s="1"/>
      <c r="B7138" s="1"/>
    </row>
    <row r="7139" spans="1:2" x14ac:dyDescent="0.3">
      <c r="A7139" s="1"/>
      <c r="B7139" s="1"/>
    </row>
    <row r="7140" spans="1:2" x14ac:dyDescent="0.3">
      <c r="A7140" s="1"/>
      <c r="B7140" s="1"/>
    </row>
    <row r="7141" spans="1:2" x14ac:dyDescent="0.3">
      <c r="A7141" s="1"/>
      <c r="B7141" s="1"/>
    </row>
    <row r="7142" spans="1:2" x14ac:dyDescent="0.3">
      <c r="A7142" s="1"/>
      <c r="B7142" s="1"/>
    </row>
    <row r="7143" spans="1:2" x14ac:dyDescent="0.3">
      <c r="A7143" s="1"/>
      <c r="B7143" s="1"/>
    </row>
    <row r="7144" spans="1:2" x14ac:dyDescent="0.3">
      <c r="A7144" s="1"/>
      <c r="B7144" s="1"/>
    </row>
    <row r="7145" spans="1:2" x14ac:dyDescent="0.3">
      <c r="A7145" s="1"/>
      <c r="B7145" s="1"/>
    </row>
    <row r="7146" spans="1:2" x14ac:dyDescent="0.3">
      <c r="A7146" s="1"/>
      <c r="B7146" s="1"/>
    </row>
    <row r="7147" spans="1:2" x14ac:dyDescent="0.3">
      <c r="A7147" s="1"/>
      <c r="B7147" s="1"/>
    </row>
    <row r="7148" spans="1:2" x14ac:dyDescent="0.3">
      <c r="A7148" s="1"/>
      <c r="B7148" s="1"/>
    </row>
    <row r="7149" spans="1:2" x14ac:dyDescent="0.3">
      <c r="A7149" s="1"/>
      <c r="B7149" s="1"/>
    </row>
    <row r="7150" spans="1:2" x14ac:dyDescent="0.3">
      <c r="A7150" s="1"/>
      <c r="B7150" s="1"/>
    </row>
    <row r="7151" spans="1:2" x14ac:dyDescent="0.3">
      <c r="A7151" s="1"/>
      <c r="B7151" s="1"/>
    </row>
    <row r="7152" spans="1:2" x14ac:dyDescent="0.3">
      <c r="A7152" s="1"/>
      <c r="B7152" s="1"/>
    </row>
    <row r="7153" spans="1:2" x14ac:dyDescent="0.3">
      <c r="A7153" s="1"/>
      <c r="B7153" s="1"/>
    </row>
    <row r="7154" spans="1:2" x14ac:dyDescent="0.3">
      <c r="A7154" s="1"/>
      <c r="B7154" s="1"/>
    </row>
    <row r="7155" spans="1:2" x14ac:dyDescent="0.3">
      <c r="A7155" s="1"/>
      <c r="B7155" s="1"/>
    </row>
    <row r="7156" spans="1:2" x14ac:dyDescent="0.3">
      <c r="A7156" s="1"/>
      <c r="B7156" s="1"/>
    </row>
    <row r="7157" spans="1:2" x14ac:dyDescent="0.3">
      <c r="A7157" s="1"/>
      <c r="B7157" s="1"/>
    </row>
    <row r="7158" spans="1:2" x14ac:dyDescent="0.3">
      <c r="A7158" s="1"/>
      <c r="B7158" s="1"/>
    </row>
    <row r="7159" spans="1:2" x14ac:dyDescent="0.3">
      <c r="A7159" s="1"/>
      <c r="B7159" s="1"/>
    </row>
    <row r="7160" spans="1:2" x14ac:dyDescent="0.3">
      <c r="A7160" s="1"/>
      <c r="B7160" s="1"/>
    </row>
    <row r="7161" spans="1:2" x14ac:dyDescent="0.3">
      <c r="A7161" s="1"/>
      <c r="B7161" s="1"/>
    </row>
    <row r="7162" spans="1:2" x14ac:dyDescent="0.3">
      <c r="A7162" s="1"/>
      <c r="B7162" s="1"/>
    </row>
    <row r="7163" spans="1:2" x14ac:dyDescent="0.3">
      <c r="A7163" s="1"/>
      <c r="B7163" s="1"/>
    </row>
    <row r="7164" spans="1:2" x14ac:dyDescent="0.3">
      <c r="A7164" s="1"/>
      <c r="B7164" s="1"/>
    </row>
    <row r="7165" spans="1:2" x14ac:dyDescent="0.3">
      <c r="A7165" s="1"/>
      <c r="B7165" s="1"/>
    </row>
    <row r="7166" spans="1:2" x14ac:dyDescent="0.3">
      <c r="A7166" s="1"/>
      <c r="B7166" s="1"/>
    </row>
    <row r="7167" spans="1:2" x14ac:dyDescent="0.3">
      <c r="A7167" s="1"/>
      <c r="B7167" s="1"/>
    </row>
    <row r="7168" spans="1:2" x14ac:dyDescent="0.3">
      <c r="A7168" s="1"/>
      <c r="B7168" s="1"/>
    </row>
    <row r="7169" spans="1:2" x14ac:dyDescent="0.3">
      <c r="A7169" s="1"/>
      <c r="B7169" s="1"/>
    </row>
    <row r="7170" spans="1:2" x14ac:dyDescent="0.3">
      <c r="A7170" s="1"/>
      <c r="B7170" s="1"/>
    </row>
    <row r="7171" spans="1:2" x14ac:dyDescent="0.3">
      <c r="A7171" s="1"/>
      <c r="B7171" s="1"/>
    </row>
    <row r="7172" spans="1:2" x14ac:dyDescent="0.3">
      <c r="A7172" s="1"/>
      <c r="B7172" s="1"/>
    </row>
    <row r="7173" spans="1:2" x14ac:dyDescent="0.3">
      <c r="A7173" s="1"/>
      <c r="B7173" s="1"/>
    </row>
    <row r="7174" spans="1:2" x14ac:dyDescent="0.3">
      <c r="A7174" s="1"/>
      <c r="B7174" s="1"/>
    </row>
    <row r="7175" spans="1:2" x14ac:dyDescent="0.3">
      <c r="A7175" s="1"/>
      <c r="B7175" s="1"/>
    </row>
    <row r="7176" spans="1:2" x14ac:dyDescent="0.3">
      <c r="A7176" s="1"/>
      <c r="B7176" s="1"/>
    </row>
    <row r="7177" spans="1:2" x14ac:dyDescent="0.3">
      <c r="A7177" s="1"/>
      <c r="B7177" s="1"/>
    </row>
    <row r="7178" spans="1:2" x14ac:dyDescent="0.3">
      <c r="A7178" s="1"/>
      <c r="B7178" s="1"/>
    </row>
    <row r="7179" spans="1:2" x14ac:dyDescent="0.3">
      <c r="A7179" s="1"/>
      <c r="B7179" s="1"/>
    </row>
    <row r="7180" spans="1:2" x14ac:dyDescent="0.3">
      <c r="A7180" s="1"/>
      <c r="B7180" s="1"/>
    </row>
    <row r="7181" spans="1:2" x14ac:dyDescent="0.3">
      <c r="A7181" s="1"/>
      <c r="B7181" s="1"/>
    </row>
    <row r="7182" spans="1:2" x14ac:dyDescent="0.3">
      <c r="A7182" s="1"/>
      <c r="B7182" s="1"/>
    </row>
    <row r="7183" spans="1:2" x14ac:dyDescent="0.3">
      <c r="A7183" s="1"/>
      <c r="B7183" s="1"/>
    </row>
    <row r="7184" spans="1:2" x14ac:dyDescent="0.3">
      <c r="A7184" s="1"/>
      <c r="B7184" s="1"/>
    </row>
    <row r="7185" spans="1:2" x14ac:dyDescent="0.3">
      <c r="A7185" s="1"/>
      <c r="B7185" s="1"/>
    </row>
    <row r="7186" spans="1:2" x14ac:dyDescent="0.3">
      <c r="A7186" s="1"/>
      <c r="B7186" s="1"/>
    </row>
    <row r="7187" spans="1:2" x14ac:dyDescent="0.3">
      <c r="A7187" s="1"/>
      <c r="B7187" s="1"/>
    </row>
    <row r="7188" spans="1:2" x14ac:dyDescent="0.3">
      <c r="A7188" s="1"/>
      <c r="B7188" s="1"/>
    </row>
    <row r="7189" spans="1:2" x14ac:dyDescent="0.3">
      <c r="A7189" s="1"/>
      <c r="B7189" s="1"/>
    </row>
    <row r="7190" spans="1:2" x14ac:dyDescent="0.3">
      <c r="A7190" s="1"/>
      <c r="B7190" s="1"/>
    </row>
    <row r="7191" spans="1:2" x14ac:dyDescent="0.3">
      <c r="A7191" s="1"/>
      <c r="B7191" s="1"/>
    </row>
    <row r="7192" spans="1:2" x14ac:dyDescent="0.3">
      <c r="A7192" s="1"/>
      <c r="B7192" s="1"/>
    </row>
    <row r="7193" spans="1:2" x14ac:dyDescent="0.3">
      <c r="A7193" s="1"/>
      <c r="B7193" s="1"/>
    </row>
    <row r="7194" spans="1:2" x14ac:dyDescent="0.3">
      <c r="A7194" s="1"/>
      <c r="B7194" s="1"/>
    </row>
    <row r="7195" spans="1:2" x14ac:dyDescent="0.3">
      <c r="A7195" s="1"/>
      <c r="B7195" s="1"/>
    </row>
    <row r="7196" spans="1:2" x14ac:dyDescent="0.3">
      <c r="A7196" s="1"/>
      <c r="B7196" s="1"/>
    </row>
    <row r="7197" spans="1:2" x14ac:dyDescent="0.3">
      <c r="A7197" s="1"/>
      <c r="B7197" s="1"/>
    </row>
    <row r="7198" spans="1:2" x14ac:dyDescent="0.3">
      <c r="A7198" s="1"/>
      <c r="B7198" s="1"/>
    </row>
    <row r="7199" spans="1:2" x14ac:dyDescent="0.3">
      <c r="A7199" s="1"/>
      <c r="B7199" s="1"/>
    </row>
    <row r="7200" spans="1:2" x14ac:dyDescent="0.3">
      <c r="A7200" s="1"/>
      <c r="B7200" s="1"/>
    </row>
    <row r="7201" spans="1:2" x14ac:dyDescent="0.3">
      <c r="A7201" s="1"/>
      <c r="B7201" s="1"/>
    </row>
    <row r="7202" spans="1:2" x14ac:dyDescent="0.3">
      <c r="A7202" s="1"/>
      <c r="B7202" s="1"/>
    </row>
    <row r="7203" spans="1:2" x14ac:dyDescent="0.3">
      <c r="A7203" s="1"/>
      <c r="B7203" s="1"/>
    </row>
    <row r="7204" spans="1:2" x14ac:dyDescent="0.3">
      <c r="A7204" s="1"/>
      <c r="B7204" s="1"/>
    </row>
    <row r="7205" spans="1:2" x14ac:dyDescent="0.3">
      <c r="A7205" s="1"/>
      <c r="B7205" s="1"/>
    </row>
    <row r="7206" spans="1:2" x14ac:dyDescent="0.3">
      <c r="A7206" s="1"/>
      <c r="B7206" s="1"/>
    </row>
    <row r="7207" spans="1:2" x14ac:dyDescent="0.3">
      <c r="A7207" s="1"/>
      <c r="B7207" s="1"/>
    </row>
    <row r="7208" spans="1:2" x14ac:dyDescent="0.3">
      <c r="A7208" s="1"/>
      <c r="B7208" s="1"/>
    </row>
    <row r="7209" spans="1:2" x14ac:dyDescent="0.3">
      <c r="A7209" s="1"/>
      <c r="B7209" s="1"/>
    </row>
    <row r="7210" spans="1:2" x14ac:dyDescent="0.3">
      <c r="A7210" s="1"/>
      <c r="B7210" s="1"/>
    </row>
    <row r="7211" spans="1:2" x14ac:dyDescent="0.3">
      <c r="A7211" s="1"/>
      <c r="B7211" s="1"/>
    </row>
    <row r="7212" spans="1:2" x14ac:dyDescent="0.3">
      <c r="A7212" s="1"/>
      <c r="B7212" s="1"/>
    </row>
    <row r="7213" spans="1:2" x14ac:dyDescent="0.3">
      <c r="A7213" s="1"/>
      <c r="B7213" s="1"/>
    </row>
    <row r="7214" spans="1:2" x14ac:dyDescent="0.3">
      <c r="A7214" s="1"/>
      <c r="B7214" s="1"/>
    </row>
    <row r="7215" spans="1:2" x14ac:dyDescent="0.3">
      <c r="A7215" s="1"/>
      <c r="B7215" s="1"/>
    </row>
    <row r="7216" spans="1:2" x14ac:dyDescent="0.3">
      <c r="A7216" s="1"/>
      <c r="B7216" s="1"/>
    </row>
    <row r="7217" spans="1:2" x14ac:dyDescent="0.3">
      <c r="A7217" s="1"/>
      <c r="B7217" s="1"/>
    </row>
    <row r="7218" spans="1:2" x14ac:dyDescent="0.3">
      <c r="A7218" s="1"/>
      <c r="B7218" s="1"/>
    </row>
    <row r="7219" spans="1:2" x14ac:dyDescent="0.3">
      <c r="A7219" s="1"/>
      <c r="B7219" s="1"/>
    </row>
    <row r="7220" spans="1:2" x14ac:dyDescent="0.3">
      <c r="A7220" s="1"/>
      <c r="B7220" s="1"/>
    </row>
    <row r="7221" spans="1:2" x14ac:dyDescent="0.3">
      <c r="A7221" s="1"/>
      <c r="B7221" s="1"/>
    </row>
    <row r="7222" spans="1:2" x14ac:dyDescent="0.3">
      <c r="A7222" s="1"/>
      <c r="B7222" s="1"/>
    </row>
    <row r="7223" spans="1:2" x14ac:dyDescent="0.3">
      <c r="A7223" s="1"/>
      <c r="B7223" s="1"/>
    </row>
    <row r="7224" spans="1:2" x14ac:dyDescent="0.3">
      <c r="A7224" s="1"/>
      <c r="B7224" s="1"/>
    </row>
    <row r="7225" spans="1:2" x14ac:dyDescent="0.3">
      <c r="A7225" s="1"/>
      <c r="B7225" s="1"/>
    </row>
    <row r="7226" spans="1:2" x14ac:dyDescent="0.3">
      <c r="A7226" s="1"/>
      <c r="B7226" s="1"/>
    </row>
    <row r="7227" spans="1:2" x14ac:dyDescent="0.3">
      <c r="A7227" s="1"/>
      <c r="B7227" s="1"/>
    </row>
    <row r="7228" spans="1:2" x14ac:dyDescent="0.3">
      <c r="A7228" s="1"/>
      <c r="B7228" s="1"/>
    </row>
    <row r="7229" spans="1:2" x14ac:dyDescent="0.3">
      <c r="A7229" s="1"/>
      <c r="B7229" s="1"/>
    </row>
    <row r="7230" spans="1:2" x14ac:dyDescent="0.3">
      <c r="A7230" s="1"/>
      <c r="B7230" s="1"/>
    </row>
    <row r="7231" spans="1:2" x14ac:dyDescent="0.3">
      <c r="A7231" s="1"/>
      <c r="B7231" s="1"/>
    </row>
    <row r="7232" spans="1:2" x14ac:dyDescent="0.3">
      <c r="A7232" s="1"/>
      <c r="B7232" s="1"/>
    </row>
    <row r="7233" spans="1:2" x14ac:dyDescent="0.3">
      <c r="A7233" s="1"/>
      <c r="B7233" s="1"/>
    </row>
    <row r="7234" spans="1:2" x14ac:dyDescent="0.3">
      <c r="A7234" s="1"/>
      <c r="B7234" s="1"/>
    </row>
    <row r="7235" spans="1:2" x14ac:dyDescent="0.3">
      <c r="A7235" s="1"/>
      <c r="B7235" s="1"/>
    </row>
    <row r="7236" spans="1:2" x14ac:dyDescent="0.3">
      <c r="A7236" s="1"/>
      <c r="B7236" s="1"/>
    </row>
    <row r="7237" spans="1:2" x14ac:dyDescent="0.3">
      <c r="A7237" s="1"/>
      <c r="B7237" s="1"/>
    </row>
    <row r="7238" spans="1:2" x14ac:dyDescent="0.3">
      <c r="A7238" s="1"/>
      <c r="B7238" s="1"/>
    </row>
    <row r="7239" spans="1:2" x14ac:dyDescent="0.3">
      <c r="A7239" s="1"/>
      <c r="B7239" s="1"/>
    </row>
    <row r="7240" spans="1:2" x14ac:dyDescent="0.3">
      <c r="A7240" s="1"/>
      <c r="B7240" s="1"/>
    </row>
    <row r="7241" spans="1:2" x14ac:dyDescent="0.3">
      <c r="A7241" s="1"/>
      <c r="B7241" s="1"/>
    </row>
    <row r="7242" spans="1:2" x14ac:dyDescent="0.3">
      <c r="A7242" s="1"/>
      <c r="B7242" s="1"/>
    </row>
    <row r="7243" spans="1:2" x14ac:dyDescent="0.3">
      <c r="A7243" s="1"/>
      <c r="B7243" s="1"/>
    </row>
    <row r="7244" spans="1:2" x14ac:dyDescent="0.3">
      <c r="A7244" s="1"/>
      <c r="B7244" s="1"/>
    </row>
    <row r="7245" spans="1:2" x14ac:dyDescent="0.3">
      <c r="A7245" s="1"/>
      <c r="B7245" s="1"/>
    </row>
    <row r="7246" spans="1:2" x14ac:dyDescent="0.3">
      <c r="A7246" s="1"/>
      <c r="B7246" s="1"/>
    </row>
    <row r="7247" spans="1:2" x14ac:dyDescent="0.3">
      <c r="A7247" s="1"/>
      <c r="B7247" s="1"/>
    </row>
    <row r="7248" spans="1:2" x14ac:dyDescent="0.3">
      <c r="A7248" s="1"/>
      <c r="B7248" s="1"/>
    </row>
    <row r="7249" spans="1:2" x14ac:dyDescent="0.3">
      <c r="A7249" s="1"/>
      <c r="B7249" s="1"/>
    </row>
    <row r="7250" spans="1:2" x14ac:dyDescent="0.3">
      <c r="A7250" s="1"/>
      <c r="B7250" s="1"/>
    </row>
    <row r="7251" spans="1:2" x14ac:dyDescent="0.3">
      <c r="A7251" s="1"/>
      <c r="B7251" s="1"/>
    </row>
    <row r="7252" spans="1:2" x14ac:dyDescent="0.3">
      <c r="A7252" s="1"/>
      <c r="B7252" s="1"/>
    </row>
    <row r="7253" spans="1:2" x14ac:dyDescent="0.3">
      <c r="A7253" s="1"/>
      <c r="B7253" s="1"/>
    </row>
    <row r="7254" spans="1:2" x14ac:dyDescent="0.3">
      <c r="A7254" s="1"/>
      <c r="B7254" s="1"/>
    </row>
    <row r="7255" spans="1:2" x14ac:dyDescent="0.3">
      <c r="A7255" s="1"/>
      <c r="B7255" s="1"/>
    </row>
    <row r="7256" spans="1:2" x14ac:dyDescent="0.3">
      <c r="A7256" s="1"/>
      <c r="B7256" s="1"/>
    </row>
    <row r="7257" spans="1:2" x14ac:dyDescent="0.3">
      <c r="A7257" s="1"/>
      <c r="B7257" s="1"/>
    </row>
    <row r="7258" spans="1:2" x14ac:dyDescent="0.3">
      <c r="A7258" s="1"/>
      <c r="B7258" s="1"/>
    </row>
    <row r="7259" spans="1:2" x14ac:dyDescent="0.3">
      <c r="A7259" s="1"/>
      <c r="B7259" s="1"/>
    </row>
    <row r="7260" spans="1:2" x14ac:dyDescent="0.3">
      <c r="A7260" s="1"/>
      <c r="B7260" s="1"/>
    </row>
    <row r="7261" spans="1:2" x14ac:dyDescent="0.3">
      <c r="A7261" s="1"/>
      <c r="B7261" s="1"/>
    </row>
    <row r="7262" spans="1:2" x14ac:dyDescent="0.3">
      <c r="A7262" s="1"/>
      <c r="B7262" s="1"/>
    </row>
    <row r="7263" spans="1:2" x14ac:dyDescent="0.3">
      <c r="A7263" s="1"/>
      <c r="B7263" s="1"/>
    </row>
    <row r="7264" spans="1:2" x14ac:dyDescent="0.3">
      <c r="A7264" s="1"/>
      <c r="B7264" s="1"/>
    </row>
    <row r="7265" spans="1:2" x14ac:dyDescent="0.3">
      <c r="A7265" s="1"/>
      <c r="B7265" s="1"/>
    </row>
    <row r="7266" spans="1:2" x14ac:dyDescent="0.3">
      <c r="A7266" s="1"/>
      <c r="B7266" s="1"/>
    </row>
    <row r="7267" spans="1:2" x14ac:dyDescent="0.3">
      <c r="A7267" s="1"/>
      <c r="B7267" s="1"/>
    </row>
    <row r="7268" spans="1:2" x14ac:dyDescent="0.3">
      <c r="A7268" s="1"/>
      <c r="B7268" s="1"/>
    </row>
    <row r="7269" spans="1:2" x14ac:dyDescent="0.3">
      <c r="A7269" s="1"/>
      <c r="B7269" s="1"/>
    </row>
    <row r="7270" spans="1:2" x14ac:dyDescent="0.3">
      <c r="A7270" s="1"/>
      <c r="B7270" s="1"/>
    </row>
    <row r="7271" spans="1:2" x14ac:dyDescent="0.3">
      <c r="A7271" s="1"/>
      <c r="B7271" s="1"/>
    </row>
    <row r="7272" spans="1:2" x14ac:dyDescent="0.3">
      <c r="A7272" s="1"/>
      <c r="B7272" s="1"/>
    </row>
    <row r="7273" spans="1:2" x14ac:dyDescent="0.3">
      <c r="A7273" s="1"/>
      <c r="B7273" s="1"/>
    </row>
    <row r="7274" spans="1:2" x14ac:dyDescent="0.3">
      <c r="A7274" s="1"/>
      <c r="B7274" s="1"/>
    </row>
    <row r="7275" spans="1:2" x14ac:dyDescent="0.3">
      <c r="A7275" s="1"/>
      <c r="B7275" s="1"/>
    </row>
    <row r="7276" spans="1:2" x14ac:dyDescent="0.3">
      <c r="A7276" s="1"/>
      <c r="B7276" s="1"/>
    </row>
    <row r="7277" spans="1:2" x14ac:dyDescent="0.3">
      <c r="A7277" s="1"/>
      <c r="B7277" s="1"/>
    </row>
    <row r="7278" spans="1:2" x14ac:dyDescent="0.3">
      <c r="A7278" s="1"/>
      <c r="B7278" s="1"/>
    </row>
    <row r="7279" spans="1:2" x14ac:dyDescent="0.3">
      <c r="A7279" s="1"/>
      <c r="B7279" s="1"/>
    </row>
    <row r="7280" spans="1:2" x14ac:dyDescent="0.3">
      <c r="A7280" s="1"/>
      <c r="B7280" s="1"/>
    </row>
    <row r="7281" spans="1:2" x14ac:dyDescent="0.3">
      <c r="A7281" s="1"/>
      <c r="B7281" s="1"/>
    </row>
    <row r="7282" spans="1:2" x14ac:dyDescent="0.3">
      <c r="A7282" s="1"/>
      <c r="B7282" s="1"/>
    </row>
    <row r="7283" spans="1:2" x14ac:dyDescent="0.3">
      <c r="A7283" s="1"/>
      <c r="B7283" s="1"/>
    </row>
    <row r="7284" spans="1:2" x14ac:dyDescent="0.3">
      <c r="A7284" s="1"/>
      <c r="B7284" s="1"/>
    </row>
    <row r="7285" spans="1:2" x14ac:dyDescent="0.3">
      <c r="A7285" s="1"/>
      <c r="B7285" s="1"/>
    </row>
    <row r="7286" spans="1:2" x14ac:dyDescent="0.3">
      <c r="A7286" s="1"/>
      <c r="B7286" s="1"/>
    </row>
    <row r="7287" spans="1:2" x14ac:dyDescent="0.3">
      <c r="A7287" s="1"/>
      <c r="B7287" s="1"/>
    </row>
    <row r="7288" spans="1:2" x14ac:dyDescent="0.3">
      <c r="A7288" s="1"/>
      <c r="B7288" s="1"/>
    </row>
    <row r="7289" spans="1:2" x14ac:dyDescent="0.3">
      <c r="A7289" s="1"/>
      <c r="B7289" s="1"/>
    </row>
    <row r="7290" spans="1:2" x14ac:dyDescent="0.3">
      <c r="A7290" s="1"/>
      <c r="B7290" s="1"/>
    </row>
    <row r="7291" spans="1:2" x14ac:dyDescent="0.3">
      <c r="A7291" s="1"/>
      <c r="B7291" s="1"/>
    </row>
    <row r="7292" spans="1:2" x14ac:dyDescent="0.3">
      <c r="A7292" s="1"/>
      <c r="B7292" s="1"/>
    </row>
    <row r="7293" spans="1:2" x14ac:dyDescent="0.3">
      <c r="A7293" s="1"/>
      <c r="B7293" s="1"/>
    </row>
    <row r="7294" spans="1:2" x14ac:dyDescent="0.3">
      <c r="A7294" s="1"/>
      <c r="B7294" s="1"/>
    </row>
    <row r="7295" spans="1:2" x14ac:dyDescent="0.3">
      <c r="A7295" s="1"/>
      <c r="B7295" s="1"/>
    </row>
    <row r="7296" spans="1:2" x14ac:dyDescent="0.3">
      <c r="A7296" s="1"/>
      <c r="B7296" s="1"/>
    </row>
    <row r="7297" spans="1:2" x14ac:dyDescent="0.3">
      <c r="A7297" s="1"/>
      <c r="B7297" s="1"/>
    </row>
    <row r="7298" spans="1:2" x14ac:dyDescent="0.3">
      <c r="A7298" s="1"/>
      <c r="B7298" s="1"/>
    </row>
    <row r="7299" spans="1:2" x14ac:dyDescent="0.3">
      <c r="A7299" s="1"/>
      <c r="B7299" s="1"/>
    </row>
    <row r="7300" spans="1:2" x14ac:dyDescent="0.3">
      <c r="A7300" s="1"/>
      <c r="B7300" s="1"/>
    </row>
    <row r="7301" spans="1:2" x14ac:dyDescent="0.3">
      <c r="A7301" s="1"/>
      <c r="B7301" s="1"/>
    </row>
    <row r="7302" spans="1:2" x14ac:dyDescent="0.3">
      <c r="A7302" s="1"/>
      <c r="B7302" s="1"/>
    </row>
    <row r="7303" spans="1:2" x14ac:dyDescent="0.3">
      <c r="A7303" s="1"/>
      <c r="B7303" s="1"/>
    </row>
    <row r="7304" spans="1:2" x14ac:dyDescent="0.3">
      <c r="A7304" s="1"/>
      <c r="B7304" s="1"/>
    </row>
    <row r="7305" spans="1:2" x14ac:dyDescent="0.3">
      <c r="A7305" s="1"/>
      <c r="B7305" s="1"/>
    </row>
    <row r="7306" spans="1:2" x14ac:dyDescent="0.3">
      <c r="A7306" s="1"/>
      <c r="B7306" s="1"/>
    </row>
    <row r="7307" spans="1:2" x14ac:dyDescent="0.3">
      <c r="A7307" s="1"/>
      <c r="B7307" s="1"/>
    </row>
    <row r="7308" spans="1:2" x14ac:dyDescent="0.3">
      <c r="A7308" s="1"/>
      <c r="B7308" s="1"/>
    </row>
    <row r="7309" spans="1:2" x14ac:dyDescent="0.3">
      <c r="A7309" s="1"/>
      <c r="B7309" s="1"/>
    </row>
    <row r="7310" spans="1:2" x14ac:dyDescent="0.3">
      <c r="A7310" s="1"/>
      <c r="B7310" s="1"/>
    </row>
    <row r="7311" spans="1:2" x14ac:dyDescent="0.3">
      <c r="A7311" s="1"/>
      <c r="B7311" s="1"/>
    </row>
    <row r="7312" spans="1:2" x14ac:dyDescent="0.3">
      <c r="A7312" s="1"/>
      <c r="B7312" s="1"/>
    </row>
    <row r="7313" spans="1:2" x14ac:dyDescent="0.3">
      <c r="A7313" s="1"/>
      <c r="B7313" s="1"/>
    </row>
    <row r="7314" spans="1:2" x14ac:dyDescent="0.3">
      <c r="A7314" s="1"/>
      <c r="B7314" s="1"/>
    </row>
    <row r="7315" spans="1:2" x14ac:dyDescent="0.3">
      <c r="A7315" s="1"/>
      <c r="B7315" s="1"/>
    </row>
    <row r="7316" spans="1:2" x14ac:dyDescent="0.3">
      <c r="A7316" s="1"/>
      <c r="B7316" s="1"/>
    </row>
    <row r="7317" spans="1:2" x14ac:dyDescent="0.3">
      <c r="A7317" s="1"/>
      <c r="B7317" s="1"/>
    </row>
    <row r="7318" spans="1:2" x14ac:dyDescent="0.3">
      <c r="A7318" s="1"/>
      <c r="B7318" s="1"/>
    </row>
    <row r="7319" spans="1:2" x14ac:dyDescent="0.3">
      <c r="A7319" s="1"/>
      <c r="B7319" s="1"/>
    </row>
    <row r="7320" spans="1:2" x14ac:dyDescent="0.3">
      <c r="A7320" s="1"/>
      <c r="B7320" s="1"/>
    </row>
    <row r="7321" spans="1:2" x14ac:dyDescent="0.3">
      <c r="A7321" s="1"/>
      <c r="B7321" s="1"/>
    </row>
    <row r="7322" spans="1:2" x14ac:dyDescent="0.3">
      <c r="A7322" s="1"/>
      <c r="B7322" s="1"/>
    </row>
    <row r="7323" spans="1:2" x14ac:dyDescent="0.3">
      <c r="A7323" s="1"/>
      <c r="B7323" s="1"/>
    </row>
    <row r="7324" spans="1:2" x14ac:dyDescent="0.3">
      <c r="A7324" s="1"/>
      <c r="B7324" s="1"/>
    </row>
    <row r="7325" spans="1:2" x14ac:dyDescent="0.3">
      <c r="A7325" s="1"/>
      <c r="B7325" s="1"/>
    </row>
    <row r="7326" spans="1:2" x14ac:dyDescent="0.3">
      <c r="A7326" s="1"/>
      <c r="B7326" s="1"/>
    </row>
    <row r="7327" spans="1:2" x14ac:dyDescent="0.3">
      <c r="A7327" s="1"/>
      <c r="B7327" s="1"/>
    </row>
    <row r="7328" spans="1:2" x14ac:dyDescent="0.3">
      <c r="A7328" s="1"/>
      <c r="B7328" s="1"/>
    </row>
    <row r="7329" spans="1:2" x14ac:dyDescent="0.3">
      <c r="A7329" s="1"/>
      <c r="B7329" s="1"/>
    </row>
    <row r="7330" spans="1:2" x14ac:dyDescent="0.3">
      <c r="A7330" s="1"/>
      <c r="B7330" s="1"/>
    </row>
    <row r="7331" spans="1:2" x14ac:dyDescent="0.3">
      <c r="A7331" s="1"/>
      <c r="B7331" s="1"/>
    </row>
    <row r="7332" spans="1:2" x14ac:dyDescent="0.3">
      <c r="A7332" s="1"/>
      <c r="B7332" s="1"/>
    </row>
    <row r="7333" spans="1:2" x14ac:dyDescent="0.3">
      <c r="A7333" s="1"/>
      <c r="B7333" s="1"/>
    </row>
    <row r="7334" spans="1:2" x14ac:dyDescent="0.3">
      <c r="A7334" s="1"/>
      <c r="B7334" s="1"/>
    </row>
    <row r="7335" spans="1:2" x14ac:dyDescent="0.3">
      <c r="A7335" s="1"/>
      <c r="B7335" s="1"/>
    </row>
    <row r="7336" spans="1:2" x14ac:dyDescent="0.3">
      <c r="A7336" s="1"/>
      <c r="B7336" s="1"/>
    </row>
    <row r="7337" spans="1:2" x14ac:dyDescent="0.3">
      <c r="A7337" s="1"/>
      <c r="B7337" s="1"/>
    </row>
    <row r="7338" spans="1:2" x14ac:dyDescent="0.3">
      <c r="A7338" s="1"/>
      <c r="B7338" s="1"/>
    </row>
    <row r="7339" spans="1:2" x14ac:dyDescent="0.3">
      <c r="A7339" s="1"/>
      <c r="B7339" s="1"/>
    </row>
    <row r="7340" spans="1:2" x14ac:dyDescent="0.3">
      <c r="A7340" s="1"/>
      <c r="B7340" s="1"/>
    </row>
    <row r="7341" spans="1:2" x14ac:dyDescent="0.3">
      <c r="A7341" s="1"/>
      <c r="B7341" s="1"/>
    </row>
    <row r="7342" spans="1:2" x14ac:dyDescent="0.3">
      <c r="A7342" s="1"/>
      <c r="B7342" s="1"/>
    </row>
    <row r="7343" spans="1:2" x14ac:dyDescent="0.3">
      <c r="A7343" s="1"/>
      <c r="B7343" s="1"/>
    </row>
    <row r="7344" spans="1:2" x14ac:dyDescent="0.3">
      <c r="A7344" s="1"/>
      <c r="B7344" s="1"/>
    </row>
    <row r="7345" spans="1:2" x14ac:dyDescent="0.3">
      <c r="A7345" s="1"/>
      <c r="B7345" s="1"/>
    </row>
    <row r="7346" spans="1:2" x14ac:dyDescent="0.3">
      <c r="A7346" s="1"/>
      <c r="B7346" s="1"/>
    </row>
    <row r="7347" spans="1:2" x14ac:dyDescent="0.3">
      <c r="A7347" s="1"/>
      <c r="B7347" s="1"/>
    </row>
    <row r="7348" spans="1:2" x14ac:dyDescent="0.3">
      <c r="A7348" s="1"/>
      <c r="B7348" s="1"/>
    </row>
    <row r="7349" spans="1:2" x14ac:dyDescent="0.3">
      <c r="A7349" s="1"/>
      <c r="B7349" s="1"/>
    </row>
    <row r="7350" spans="1:2" x14ac:dyDescent="0.3">
      <c r="A7350" s="1"/>
      <c r="B7350" s="1"/>
    </row>
    <row r="7351" spans="1:2" x14ac:dyDescent="0.3">
      <c r="A7351" s="1"/>
      <c r="B7351" s="1"/>
    </row>
    <row r="7352" spans="1:2" x14ac:dyDescent="0.3">
      <c r="A7352" s="1"/>
      <c r="B7352" s="1"/>
    </row>
    <row r="7353" spans="1:2" x14ac:dyDescent="0.3">
      <c r="A7353" s="1"/>
      <c r="B7353" s="1"/>
    </row>
    <row r="7354" spans="1:2" x14ac:dyDescent="0.3">
      <c r="A7354" s="1"/>
      <c r="B7354" s="1"/>
    </row>
    <row r="7355" spans="1:2" x14ac:dyDescent="0.3">
      <c r="A7355" s="1"/>
      <c r="B7355" s="1"/>
    </row>
    <row r="7356" spans="1:2" x14ac:dyDescent="0.3">
      <c r="A7356" s="1"/>
      <c r="B7356" s="1"/>
    </row>
    <row r="7357" spans="1:2" x14ac:dyDescent="0.3">
      <c r="A7357" s="1"/>
      <c r="B7357" s="1"/>
    </row>
    <row r="7358" spans="1:2" x14ac:dyDescent="0.3">
      <c r="A7358" s="1"/>
      <c r="B7358" s="1"/>
    </row>
    <row r="7359" spans="1:2" x14ac:dyDescent="0.3">
      <c r="A7359" s="1"/>
      <c r="B7359" s="1"/>
    </row>
    <row r="7360" spans="1:2" x14ac:dyDescent="0.3">
      <c r="A7360" s="1"/>
      <c r="B7360" s="1"/>
    </row>
    <row r="7361" spans="1:2" x14ac:dyDescent="0.3">
      <c r="A7361" s="1"/>
      <c r="B7361" s="1"/>
    </row>
    <row r="7362" spans="1:2" x14ac:dyDescent="0.3">
      <c r="A7362" s="1"/>
      <c r="B7362" s="1"/>
    </row>
    <row r="7363" spans="1:2" x14ac:dyDescent="0.3">
      <c r="A7363" s="1"/>
      <c r="B7363" s="1"/>
    </row>
    <row r="7364" spans="1:2" x14ac:dyDescent="0.3">
      <c r="A7364" s="1"/>
      <c r="B7364" s="1"/>
    </row>
    <row r="7365" spans="1:2" x14ac:dyDescent="0.3">
      <c r="A7365" s="1"/>
      <c r="B7365" s="1"/>
    </row>
    <row r="7366" spans="1:2" x14ac:dyDescent="0.3">
      <c r="A7366" s="1"/>
      <c r="B7366" s="1"/>
    </row>
    <row r="7367" spans="1:2" x14ac:dyDescent="0.3">
      <c r="A7367" s="1"/>
      <c r="B7367" s="1"/>
    </row>
    <row r="7368" spans="1:2" x14ac:dyDescent="0.3">
      <c r="A7368" s="1"/>
      <c r="B7368" s="1"/>
    </row>
    <row r="7369" spans="1:2" x14ac:dyDescent="0.3">
      <c r="A7369" s="1"/>
      <c r="B7369" s="1"/>
    </row>
    <row r="7370" spans="1:2" x14ac:dyDescent="0.3">
      <c r="A7370" s="1"/>
      <c r="B7370" s="1"/>
    </row>
    <row r="7371" spans="1:2" x14ac:dyDescent="0.3">
      <c r="A7371" s="1"/>
      <c r="B7371" s="1"/>
    </row>
    <row r="7372" spans="1:2" x14ac:dyDescent="0.3">
      <c r="A7372" s="1"/>
      <c r="B7372" s="1"/>
    </row>
    <row r="7373" spans="1:2" x14ac:dyDescent="0.3">
      <c r="A7373" s="1"/>
      <c r="B7373" s="1"/>
    </row>
    <row r="7374" spans="1:2" x14ac:dyDescent="0.3">
      <c r="A7374" s="1"/>
      <c r="B7374" s="1"/>
    </row>
    <row r="7375" spans="1:2" x14ac:dyDescent="0.3">
      <c r="A7375" s="1"/>
      <c r="B7375" s="1"/>
    </row>
    <row r="7376" spans="1:2" x14ac:dyDescent="0.3">
      <c r="A7376" s="1"/>
      <c r="B7376" s="1"/>
    </row>
    <row r="7377" spans="1:2" x14ac:dyDescent="0.3">
      <c r="A7377" s="1"/>
      <c r="B7377" s="1"/>
    </row>
    <row r="7378" spans="1:2" x14ac:dyDescent="0.3">
      <c r="A7378" s="1"/>
      <c r="B7378" s="1"/>
    </row>
    <row r="7379" spans="1:2" x14ac:dyDescent="0.3">
      <c r="A7379" s="1"/>
      <c r="B7379" s="1"/>
    </row>
    <row r="7380" spans="1:2" x14ac:dyDescent="0.3">
      <c r="A7380" s="1"/>
      <c r="B7380" s="1"/>
    </row>
    <row r="7381" spans="1:2" x14ac:dyDescent="0.3">
      <c r="A7381" s="1"/>
      <c r="B7381" s="1"/>
    </row>
    <row r="7382" spans="1:2" x14ac:dyDescent="0.3">
      <c r="A7382" s="1"/>
      <c r="B7382" s="1"/>
    </row>
    <row r="7383" spans="1:2" x14ac:dyDescent="0.3">
      <c r="A7383" s="1"/>
      <c r="B7383" s="1"/>
    </row>
    <row r="7384" spans="1:2" x14ac:dyDescent="0.3">
      <c r="A7384" s="1"/>
      <c r="B7384" s="1"/>
    </row>
    <row r="7385" spans="1:2" x14ac:dyDescent="0.3">
      <c r="A7385" s="1"/>
      <c r="B7385" s="1"/>
    </row>
    <row r="7386" spans="1:2" x14ac:dyDescent="0.3">
      <c r="A7386" s="1"/>
      <c r="B7386" s="1"/>
    </row>
    <row r="7387" spans="1:2" x14ac:dyDescent="0.3">
      <c r="A7387" s="1"/>
      <c r="B7387" s="1"/>
    </row>
    <row r="7388" spans="1:2" x14ac:dyDescent="0.3">
      <c r="A7388" s="1"/>
      <c r="B7388" s="1"/>
    </row>
    <row r="7389" spans="1:2" x14ac:dyDescent="0.3">
      <c r="A7389" s="1"/>
      <c r="B7389" s="1"/>
    </row>
    <row r="7390" spans="1:2" x14ac:dyDescent="0.3">
      <c r="A7390" s="1"/>
      <c r="B7390" s="1"/>
    </row>
    <row r="7391" spans="1:2" x14ac:dyDescent="0.3">
      <c r="A7391" s="1"/>
      <c r="B7391" s="1"/>
    </row>
    <row r="7392" spans="1:2" x14ac:dyDescent="0.3">
      <c r="A7392" s="1"/>
      <c r="B7392" s="1"/>
    </row>
    <row r="7393" spans="1:2" x14ac:dyDescent="0.3">
      <c r="A7393" s="1"/>
      <c r="B7393" s="1"/>
    </row>
    <row r="7394" spans="1:2" x14ac:dyDescent="0.3">
      <c r="A7394" s="1"/>
      <c r="B7394" s="1"/>
    </row>
    <row r="7395" spans="1:2" x14ac:dyDescent="0.3">
      <c r="A7395" s="1"/>
      <c r="B7395" s="1"/>
    </row>
    <row r="7396" spans="1:2" x14ac:dyDescent="0.3">
      <c r="A7396" s="1"/>
      <c r="B7396" s="1"/>
    </row>
    <row r="7397" spans="1:2" x14ac:dyDescent="0.3">
      <c r="A7397" s="1"/>
      <c r="B7397" s="1"/>
    </row>
    <row r="7398" spans="1:2" x14ac:dyDescent="0.3">
      <c r="A7398" s="1"/>
      <c r="B7398" s="1"/>
    </row>
    <row r="7399" spans="1:2" x14ac:dyDescent="0.3">
      <c r="A7399" s="1"/>
      <c r="B7399" s="1"/>
    </row>
    <row r="7400" spans="1:2" x14ac:dyDescent="0.3">
      <c r="A7400" s="1"/>
      <c r="B7400" s="1"/>
    </row>
    <row r="7401" spans="1:2" x14ac:dyDescent="0.3">
      <c r="A7401" s="1"/>
      <c r="B7401" s="1"/>
    </row>
    <row r="7402" spans="1:2" x14ac:dyDescent="0.3">
      <c r="A7402" s="1"/>
      <c r="B7402" s="1"/>
    </row>
    <row r="7403" spans="1:2" x14ac:dyDescent="0.3">
      <c r="A7403" s="1"/>
      <c r="B7403" s="1"/>
    </row>
    <row r="7404" spans="1:2" x14ac:dyDescent="0.3">
      <c r="A7404" s="1"/>
      <c r="B7404" s="1"/>
    </row>
    <row r="7405" spans="1:2" x14ac:dyDescent="0.3">
      <c r="A7405" s="1"/>
      <c r="B7405" s="1"/>
    </row>
    <row r="7406" spans="1:2" x14ac:dyDescent="0.3">
      <c r="A7406" s="1"/>
      <c r="B7406" s="1"/>
    </row>
    <row r="7407" spans="1:2" x14ac:dyDescent="0.3">
      <c r="A7407" s="1"/>
      <c r="B7407" s="1"/>
    </row>
    <row r="7408" spans="1:2" x14ac:dyDescent="0.3">
      <c r="A7408" s="1"/>
      <c r="B7408" s="1"/>
    </row>
    <row r="7409" spans="1:2" x14ac:dyDescent="0.3">
      <c r="A7409" s="1"/>
      <c r="B7409" s="1"/>
    </row>
    <row r="7410" spans="1:2" x14ac:dyDescent="0.3">
      <c r="A7410" s="1"/>
      <c r="B7410" s="1"/>
    </row>
    <row r="7411" spans="1:2" x14ac:dyDescent="0.3">
      <c r="A7411" s="1"/>
      <c r="B7411" s="1"/>
    </row>
    <row r="7412" spans="1:2" x14ac:dyDescent="0.3">
      <c r="A7412" s="1"/>
      <c r="B7412" s="1"/>
    </row>
    <row r="7413" spans="1:2" x14ac:dyDescent="0.3">
      <c r="A7413" s="1"/>
      <c r="B7413" s="1"/>
    </row>
    <row r="7414" spans="1:2" x14ac:dyDescent="0.3">
      <c r="A7414" s="1"/>
      <c r="B7414" s="1"/>
    </row>
    <row r="7415" spans="1:2" x14ac:dyDescent="0.3">
      <c r="A7415" s="1"/>
      <c r="B7415" s="1"/>
    </row>
    <row r="7416" spans="1:2" x14ac:dyDescent="0.3">
      <c r="A7416" s="1"/>
      <c r="B7416" s="1"/>
    </row>
    <row r="7417" spans="1:2" x14ac:dyDescent="0.3">
      <c r="A7417" s="1"/>
      <c r="B7417" s="1"/>
    </row>
    <row r="7418" spans="1:2" x14ac:dyDescent="0.3">
      <c r="A7418" s="1"/>
      <c r="B7418" s="1"/>
    </row>
    <row r="7419" spans="1:2" x14ac:dyDescent="0.3">
      <c r="A7419" s="1"/>
      <c r="B7419" s="1"/>
    </row>
    <row r="7420" spans="1:2" x14ac:dyDescent="0.3">
      <c r="A7420" s="1"/>
      <c r="B7420" s="1"/>
    </row>
    <row r="7421" spans="1:2" x14ac:dyDescent="0.3">
      <c r="A7421" s="1"/>
      <c r="B7421" s="1"/>
    </row>
    <row r="7422" spans="1:2" x14ac:dyDescent="0.3">
      <c r="A7422" s="1"/>
      <c r="B7422" s="1"/>
    </row>
    <row r="7423" spans="1:2" x14ac:dyDescent="0.3">
      <c r="A7423" s="1"/>
      <c r="B7423" s="1"/>
    </row>
    <row r="7424" spans="1:2" x14ac:dyDescent="0.3">
      <c r="A7424" s="1"/>
      <c r="B7424" s="1"/>
    </row>
    <row r="7425" spans="1:2" x14ac:dyDescent="0.3">
      <c r="A7425" s="1"/>
      <c r="B7425" s="1"/>
    </row>
    <row r="7426" spans="1:2" x14ac:dyDescent="0.3">
      <c r="A7426" s="1"/>
      <c r="B7426" s="1"/>
    </row>
    <row r="7427" spans="1:2" x14ac:dyDescent="0.3">
      <c r="A7427" s="1"/>
      <c r="B7427" s="1"/>
    </row>
    <row r="7428" spans="1:2" x14ac:dyDescent="0.3">
      <c r="A7428" s="1"/>
      <c r="B7428" s="1"/>
    </row>
    <row r="7429" spans="1:2" x14ac:dyDescent="0.3">
      <c r="A7429" s="1"/>
      <c r="B7429" s="1"/>
    </row>
    <row r="7430" spans="1:2" x14ac:dyDescent="0.3">
      <c r="A7430" s="1"/>
      <c r="B7430" s="1"/>
    </row>
    <row r="7431" spans="1:2" x14ac:dyDescent="0.3">
      <c r="A7431" s="1"/>
      <c r="B7431" s="1"/>
    </row>
    <row r="7432" spans="1:2" x14ac:dyDescent="0.3">
      <c r="A7432" s="1"/>
      <c r="B7432" s="1"/>
    </row>
    <row r="7433" spans="1:2" x14ac:dyDescent="0.3">
      <c r="A7433" s="1"/>
      <c r="B7433" s="1"/>
    </row>
    <row r="7434" spans="1:2" x14ac:dyDescent="0.3">
      <c r="A7434" s="1"/>
      <c r="B7434" s="1"/>
    </row>
    <row r="7435" spans="1:2" x14ac:dyDescent="0.3">
      <c r="A7435" s="1"/>
      <c r="B7435" s="1"/>
    </row>
    <row r="7436" spans="1:2" x14ac:dyDescent="0.3">
      <c r="A7436" s="1"/>
      <c r="B7436" s="1"/>
    </row>
    <row r="7437" spans="1:2" x14ac:dyDescent="0.3">
      <c r="A7437" s="1"/>
      <c r="B7437" s="1"/>
    </row>
    <row r="7438" spans="1:2" x14ac:dyDescent="0.3">
      <c r="A7438" s="1"/>
      <c r="B7438" s="1"/>
    </row>
    <row r="7439" spans="1:2" x14ac:dyDescent="0.3">
      <c r="A7439" s="1"/>
      <c r="B7439" s="1"/>
    </row>
    <row r="7440" spans="1:2" x14ac:dyDescent="0.3">
      <c r="A7440" s="1"/>
      <c r="B7440" s="1"/>
    </row>
    <row r="7441" spans="1:2" x14ac:dyDescent="0.3">
      <c r="A7441" s="1"/>
      <c r="B7441" s="1"/>
    </row>
    <row r="7442" spans="1:2" x14ac:dyDescent="0.3">
      <c r="A7442" s="1"/>
      <c r="B7442" s="1"/>
    </row>
    <row r="7443" spans="1:2" x14ac:dyDescent="0.3">
      <c r="A7443" s="1"/>
      <c r="B7443" s="1"/>
    </row>
    <row r="7444" spans="1:2" x14ac:dyDescent="0.3">
      <c r="A7444" s="1"/>
      <c r="B7444" s="1"/>
    </row>
    <row r="7445" spans="1:2" x14ac:dyDescent="0.3">
      <c r="A7445" s="1"/>
      <c r="B7445" s="1"/>
    </row>
    <row r="7446" spans="1:2" x14ac:dyDescent="0.3">
      <c r="A7446" s="1"/>
      <c r="B7446" s="1"/>
    </row>
    <row r="7447" spans="1:2" x14ac:dyDescent="0.3">
      <c r="A7447" s="1"/>
      <c r="B7447" s="1"/>
    </row>
    <row r="7448" spans="1:2" x14ac:dyDescent="0.3">
      <c r="A7448" s="1"/>
      <c r="B7448" s="1"/>
    </row>
    <row r="7449" spans="1:2" x14ac:dyDescent="0.3">
      <c r="A7449" s="1"/>
      <c r="B7449" s="1"/>
    </row>
    <row r="7450" spans="1:2" x14ac:dyDescent="0.3">
      <c r="A7450" s="1"/>
      <c r="B7450" s="1"/>
    </row>
    <row r="7451" spans="1:2" x14ac:dyDescent="0.3">
      <c r="A7451" s="1"/>
      <c r="B7451" s="1"/>
    </row>
    <row r="7452" spans="1:2" x14ac:dyDescent="0.3">
      <c r="A7452" s="1"/>
      <c r="B7452" s="1"/>
    </row>
    <row r="7453" spans="1:2" x14ac:dyDescent="0.3">
      <c r="A7453" s="1"/>
      <c r="B7453" s="1"/>
    </row>
    <row r="7454" spans="1:2" x14ac:dyDescent="0.3">
      <c r="A7454" s="1"/>
      <c r="B7454" s="1"/>
    </row>
    <row r="7455" spans="1:2" x14ac:dyDescent="0.3">
      <c r="A7455" s="1"/>
      <c r="B7455" s="1"/>
    </row>
    <row r="7456" spans="1:2" x14ac:dyDescent="0.3">
      <c r="A7456" s="1"/>
      <c r="B7456" s="1"/>
    </row>
    <row r="7457" spans="1:2" x14ac:dyDescent="0.3">
      <c r="A7457" s="1"/>
      <c r="B7457" s="1"/>
    </row>
    <row r="7458" spans="1:2" x14ac:dyDescent="0.3">
      <c r="A7458" s="1"/>
      <c r="B7458" s="1"/>
    </row>
    <row r="7459" spans="1:2" x14ac:dyDescent="0.3">
      <c r="A7459" s="1"/>
      <c r="B7459" s="1"/>
    </row>
    <row r="7460" spans="1:2" x14ac:dyDescent="0.3">
      <c r="A7460" s="1"/>
      <c r="B7460" s="1"/>
    </row>
    <row r="7461" spans="1:2" x14ac:dyDescent="0.3">
      <c r="A7461" s="1"/>
      <c r="B7461" s="1"/>
    </row>
    <row r="7462" spans="1:2" x14ac:dyDescent="0.3">
      <c r="A7462" s="1"/>
      <c r="B7462" s="1"/>
    </row>
    <row r="7463" spans="1:2" x14ac:dyDescent="0.3">
      <c r="A7463" s="1"/>
      <c r="B7463" s="1"/>
    </row>
    <row r="7464" spans="1:2" x14ac:dyDescent="0.3">
      <c r="A7464" s="1"/>
      <c r="B7464" s="1"/>
    </row>
    <row r="7465" spans="1:2" x14ac:dyDescent="0.3">
      <c r="A7465" s="1"/>
      <c r="B7465" s="1"/>
    </row>
    <row r="7466" spans="1:2" x14ac:dyDescent="0.3">
      <c r="A7466" s="1"/>
      <c r="B7466" s="1"/>
    </row>
    <row r="7467" spans="1:2" x14ac:dyDescent="0.3">
      <c r="A7467" s="1"/>
      <c r="B7467" s="1"/>
    </row>
    <row r="7468" spans="1:2" x14ac:dyDescent="0.3">
      <c r="A7468" s="1"/>
      <c r="B7468" s="1"/>
    </row>
    <row r="7469" spans="1:2" x14ac:dyDescent="0.3">
      <c r="A7469" s="1"/>
      <c r="B7469" s="1"/>
    </row>
    <row r="7470" spans="1:2" x14ac:dyDescent="0.3">
      <c r="A7470" s="1"/>
      <c r="B7470" s="1"/>
    </row>
    <row r="7471" spans="1:2" x14ac:dyDescent="0.3">
      <c r="A7471" s="1"/>
      <c r="B7471" s="1"/>
    </row>
    <row r="7472" spans="1:2" x14ac:dyDescent="0.3">
      <c r="A7472" s="1"/>
      <c r="B7472" s="1"/>
    </row>
    <row r="7473" spans="1:2" x14ac:dyDescent="0.3">
      <c r="A7473" s="1"/>
      <c r="B7473" s="1"/>
    </row>
    <row r="7474" spans="1:2" x14ac:dyDescent="0.3">
      <c r="A7474" s="1"/>
      <c r="B7474" s="1"/>
    </row>
    <row r="7475" spans="1:2" x14ac:dyDescent="0.3">
      <c r="A7475" s="1"/>
      <c r="B7475" s="1"/>
    </row>
    <row r="7476" spans="1:2" x14ac:dyDescent="0.3">
      <c r="A7476" s="1"/>
      <c r="B7476" s="1"/>
    </row>
    <row r="7477" spans="1:2" x14ac:dyDescent="0.3">
      <c r="A7477" s="1"/>
      <c r="B7477" s="1"/>
    </row>
    <row r="7478" spans="1:2" x14ac:dyDescent="0.3">
      <c r="A7478" s="1"/>
      <c r="B7478" s="1"/>
    </row>
    <row r="7479" spans="1:2" x14ac:dyDescent="0.3">
      <c r="A7479" s="1"/>
      <c r="B7479" s="1"/>
    </row>
    <row r="7480" spans="1:2" x14ac:dyDescent="0.3">
      <c r="A7480" s="1"/>
      <c r="B7480" s="1"/>
    </row>
    <row r="7481" spans="1:2" x14ac:dyDescent="0.3">
      <c r="A7481" s="1"/>
      <c r="B7481" s="1"/>
    </row>
    <row r="7482" spans="1:2" x14ac:dyDescent="0.3">
      <c r="A7482" s="1"/>
      <c r="B7482" s="1"/>
    </row>
    <row r="7483" spans="1:2" x14ac:dyDescent="0.3">
      <c r="A7483" s="1"/>
      <c r="B7483" s="1"/>
    </row>
    <row r="7484" spans="1:2" x14ac:dyDescent="0.3">
      <c r="A7484" s="1"/>
      <c r="B7484" s="1"/>
    </row>
    <row r="7485" spans="1:2" x14ac:dyDescent="0.3">
      <c r="A7485" s="1"/>
      <c r="B7485" s="1"/>
    </row>
    <row r="7486" spans="1:2" x14ac:dyDescent="0.3">
      <c r="A7486" s="1"/>
      <c r="B7486" s="1"/>
    </row>
    <row r="7487" spans="1:2" x14ac:dyDescent="0.3">
      <c r="A7487" s="1"/>
      <c r="B7487" s="1"/>
    </row>
    <row r="7488" spans="1:2" x14ac:dyDescent="0.3">
      <c r="A7488" s="1"/>
      <c r="B7488" s="1"/>
    </row>
    <row r="7489" spans="1:2" x14ac:dyDescent="0.3">
      <c r="A7489" s="1"/>
      <c r="B7489" s="1"/>
    </row>
    <row r="7490" spans="1:2" x14ac:dyDescent="0.3">
      <c r="A7490" s="1"/>
      <c r="B7490" s="1"/>
    </row>
    <row r="7491" spans="1:2" x14ac:dyDescent="0.3">
      <c r="A7491" s="1"/>
      <c r="B7491" s="1"/>
    </row>
    <row r="7492" spans="1:2" x14ac:dyDescent="0.3">
      <c r="A7492" s="1"/>
      <c r="B7492" s="1"/>
    </row>
    <row r="7493" spans="1:2" x14ac:dyDescent="0.3">
      <c r="A7493" s="1"/>
      <c r="B7493" s="1"/>
    </row>
    <row r="7494" spans="1:2" x14ac:dyDescent="0.3">
      <c r="A7494" s="1"/>
      <c r="B7494" s="1"/>
    </row>
    <row r="7495" spans="1:2" x14ac:dyDescent="0.3">
      <c r="A7495" s="1"/>
      <c r="B7495" s="1"/>
    </row>
    <row r="7496" spans="1:2" x14ac:dyDescent="0.3">
      <c r="A7496" s="1"/>
      <c r="B7496" s="1"/>
    </row>
    <row r="7497" spans="1:2" x14ac:dyDescent="0.3">
      <c r="A7497" s="1"/>
      <c r="B7497" s="1"/>
    </row>
    <row r="7498" spans="1:2" x14ac:dyDescent="0.3">
      <c r="A7498" s="1"/>
      <c r="B7498" s="1"/>
    </row>
    <row r="7499" spans="1:2" x14ac:dyDescent="0.3">
      <c r="A7499" s="1"/>
      <c r="B7499" s="1"/>
    </row>
    <row r="7500" spans="1:2" x14ac:dyDescent="0.3">
      <c r="A7500" s="1"/>
      <c r="B7500" s="1"/>
    </row>
    <row r="7501" spans="1:2" x14ac:dyDescent="0.3">
      <c r="A7501" s="1"/>
      <c r="B7501" s="1"/>
    </row>
    <row r="7502" spans="1:2" x14ac:dyDescent="0.3">
      <c r="A7502" s="1"/>
      <c r="B7502" s="1"/>
    </row>
    <row r="7503" spans="1:2" x14ac:dyDescent="0.3">
      <c r="A7503" s="1"/>
      <c r="B7503" s="1"/>
    </row>
    <row r="7504" spans="1:2" x14ac:dyDescent="0.3">
      <c r="A7504" s="1"/>
      <c r="B7504" s="1"/>
    </row>
    <row r="7505" spans="1:2" x14ac:dyDescent="0.3">
      <c r="A7505" s="1"/>
      <c r="B7505" s="1"/>
    </row>
    <row r="7506" spans="1:2" x14ac:dyDescent="0.3">
      <c r="A7506" s="1"/>
      <c r="B7506" s="1"/>
    </row>
    <row r="7507" spans="1:2" x14ac:dyDescent="0.3">
      <c r="A7507" s="1"/>
      <c r="B7507" s="1"/>
    </row>
    <row r="7508" spans="1:2" x14ac:dyDescent="0.3">
      <c r="A7508" s="1"/>
      <c r="B7508" s="1"/>
    </row>
    <row r="7509" spans="1:2" x14ac:dyDescent="0.3">
      <c r="A7509" s="1"/>
      <c r="B7509" s="1"/>
    </row>
    <row r="7510" spans="1:2" x14ac:dyDescent="0.3">
      <c r="A7510" s="1"/>
      <c r="B7510" s="1"/>
    </row>
    <row r="7511" spans="1:2" x14ac:dyDescent="0.3">
      <c r="A7511" s="1"/>
      <c r="B7511" s="1"/>
    </row>
    <row r="7512" spans="1:2" x14ac:dyDescent="0.3">
      <c r="A7512" s="1"/>
      <c r="B7512" s="1"/>
    </row>
    <row r="7513" spans="1:2" x14ac:dyDescent="0.3">
      <c r="A7513" s="1"/>
      <c r="B7513" s="1"/>
    </row>
    <row r="7514" spans="1:2" x14ac:dyDescent="0.3">
      <c r="A7514" s="1"/>
      <c r="B7514" s="1"/>
    </row>
    <row r="7515" spans="1:2" x14ac:dyDescent="0.3">
      <c r="A7515" s="1"/>
      <c r="B7515" s="1"/>
    </row>
    <row r="7516" spans="1:2" x14ac:dyDescent="0.3">
      <c r="A7516" s="1"/>
      <c r="B7516" s="1"/>
    </row>
    <row r="7517" spans="1:2" x14ac:dyDescent="0.3">
      <c r="A7517" s="1"/>
      <c r="B7517" s="1"/>
    </row>
    <row r="7518" spans="1:2" x14ac:dyDescent="0.3">
      <c r="A7518" s="1"/>
      <c r="B7518" s="1"/>
    </row>
    <row r="7519" spans="1:2" x14ac:dyDescent="0.3">
      <c r="A7519" s="1"/>
      <c r="B7519" s="1"/>
    </row>
    <row r="7520" spans="1:2" x14ac:dyDescent="0.3">
      <c r="A7520" s="1"/>
      <c r="B7520" s="1"/>
    </row>
    <row r="7521" spans="1:2" x14ac:dyDescent="0.3">
      <c r="A7521" s="1"/>
      <c r="B7521" s="1"/>
    </row>
    <row r="7522" spans="1:2" x14ac:dyDescent="0.3">
      <c r="A7522" s="1"/>
      <c r="B7522" s="1"/>
    </row>
    <row r="7523" spans="1:2" x14ac:dyDescent="0.3">
      <c r="A7523" s="1"/>
      <c r="B7523" s="1"/>
    </row>
    <row r="7524" spans="1:2" x14ac:dyDescent="0.3">
      <c r="A7524" s="1"/>
      <c r="B7524" s="1"/>
    </row>
    <row r="7525" spans="1:2" x14ac:dyDescent="0.3">
      <c r="A7525" s="1"/>
      <c r="B7525" s="1"/>
    </row>
    <row r="7526" spans="1:2" x14ac:dyDescent="0.3">
      <c r="A7526" s="1"/>
      <c r="B7526" s="1"/>
    </row>
    <row r="7527" spans="1:2" x14ac:dyDescent="0.3">
      <c r="A7527" s="1"/>
      <c r="B7527" s="1"/>
    </row>
    <row r="7528" spans="1:2" x14ac:dyDescent="0.3">
      <c r="A7528" s="1"/>
      <c r="B7528" s="1"/>
    </row>
    <row r="7529" spans="1:2" x14ac:dyDescent="0.3">
      <c r="A7529" s="1"/>
      <c r="B7529" s="1"/>
    </row>
    <row r="7530" spans="1:2" x14ac:dyDescent="0.3">
      <c r="A7530" s="1"/>
      <c r="B7530" s="1"/>
    </row>
    <row r="7531" spans="1:2" x14ac:dyDescent="0.3">
      <c r="A7531" s="1"/>
      <c r="B7531" s="1"/>
    </row>
    <row r="7532" spans="1:2" x14ac:dyDescent="0.3">
      <c r="A7532" s="1"/>
      <c r="B7532" s="1"/>
    </row>
    <row r="7533" spans="1:2" x14ac:dyDescent="0.3">
      <c r="A7533" s="1"/>
      <c r="B7533" s="1"/>
    </row>
    <row r="7534" spans="1:2" x14ac:dyDescent="0.3">
      <c r="A7534" s="1"/>
      <c r="B7534" s="1"/>
    </row>
    <row r="7535" spans="1:2" x14ac:dyDescent="0.3">
      <c r="A7535" s="1"/>
      <c r="B7535" s="1"/>
    </row>
    <row r="7536" spans="1:2" x14ac:dyDescent="0.3">
      <c r="A7536" s="1"/>
      <c r="B7536" s="1"/>
    </row>
    <row r="7537" spans="1:2" x14ac:dyDescent="0.3">
      <c r="A7537" s="1"/>
      <c r="B7537" s="1"/>
    </row>
    <row r="7538" spans="1:2" x14ac:dyDescent="0.3">
      <c r="A7538" s="1"/>
      <c r="B7538" s="1"/>
    </row>
    <row r="7539" spans="1:2" x14ac:dyDescent="0.3">
      <c r="A7539" s="1"/>
      <c r="B7539" s="1"/>
    </row>
    <row r="7540" spans="1:2" x14ac:dyDescent="0.3">
      <c r="A7540" s="1"/>
      <c r="B7540" s="1"/>
    </row>
    <row r="7541" spans="1:2" x14ac:dyDescent="0.3">
      <c r="A7541" s="1"/>
      <c r="B7541" s="1"/>
    </row>
    <row r="7542" spans="1:2" x14ac:dyDescent="0.3">
      <c r="A7542" s="1"/>
      <c r="B7542" s="1"/>
    </row>
    <row r="7543" spans="1:2" x14ac:dyDescent="0.3">
      <c r="A7543" s="1"/>
      <c r="B7543" s="1"/>
    </row>
    <row r="7544" spans="1:2" x14ac:dyDescent="0.3">
      <c r="A7544" s="1"/>
      <c r="B7544" s="1"/>
    </row>
    <row r="7545" spans="1:2" x14ac:dyDescent="0.3">
      <c r="A7545" s="1"/>
      <c r="B7545" s="1"/>
    </row>
    <row r="7546" spans="1:2" x14ac:dyDescent="0.3">
      <c r="A7546" s="1"/>
      <c r="B7546" s="1"/>
    </row>
    <row r="7547" spans="1:2" x14ac:dyDescent="0.3">
      <c r="A7547" s="1"/>
      <c r="B7547" s="1"/>
    </row>
    <row r="7548" spans="1:2" x14ac:dyDescent="0.3">
      <c r="A7548" s="1"/>
      <c r="B7548" s="1"/>
    </row>
    <row r="7549" spans="1:2" x14ac:dyDescent="0.3">
      <c r="A7549" s="1"/>
      <c r="B7549" s="1"/>
    </row>
    <row r="7550" spans="1:2" x14ac:dyDescent="0.3">
      <c r="A7550" s="1"/>
      <c r="B7550" s="1"/>
    </row>
    <row r="7551" spans="1:2" x14ac:dyDescent="0.3">
      <c r="A7551" s="1"/>
      <c r="B7551" s="1"/>
    </row>
    <row r="7552" spans="1:2" x14ac:dyDescent="0.3">
      <c r="A7552" s="1"/>
      <c r="B7552" s="1"/>
    </row>
    <row r="7553" spans="1:2" x14ac:dyDescent="0.3">
      <c r="A7553" s="1"/>
      <c r="B7553" s="1"/>
    </row>
    <row r="7554" spans="1:2" x14ac:dyDescent="0.3">
      <c r="A7554" s="1"/>
      <c r="B7554" s="1"/>
    </row>
    <row r="7555" spans="1:2" x14ac:dyDescent="0.3">
      <c r="A7555" s="1"/>
      <c r="B7555" s="1"/>
    </row>
    <row r="7556" spans="1:2" x14ac:dyDescent="0.3">
      <c r="A7556" s="1"/>
      <c r="B7556" s="1"/>
    </row>
    <row r="7557" spans="1:2" x14ac:dyDescent="0.3">
      <c r="A7557" s="1"/>
      <c r="B7557" s="1"/>
    </row>
    <row r="7558" spans="1:2" x14ac:dyDescent="0.3">
      <c r="A7558" s="1"/>
      <c r="B7558" s="1"/>
    </row>
    <row r="7559" spans="1:2" x14ac:dyDescent="0.3">
      <c r="A7559" s="1"/>
      <c r="B7559" s="1"/>
    </row>
    <row r="7560" spans="1:2" x14ac:dyDescent="0.3">
      <c r="A7560" s="1"/>
      <c r="B7560" s="1"/>
    </row>
    <row r="7561" spans="1:2" x14ac:dyDescent="0.3">
      <c r="A7561" s="1"/>
      <c r="B7561" s="1"/>
    </row>
    <row r="7562" spans="1:2" x14ac:dyDescent="0.3">
      <c r="A7562" s="1"/>
      <c r="B7562" s="1"/>
    </row>
    <row r="7563" spans="1:2" x14ac:dyDescent="0.3">
      <c r="A7563" s="1"/>
      <c r="B7563" s="1"/>
    </row>
    <row r="7564" spans="1:2" x14ac:dyDescent="0.3">
      <c r="A7564" s="1"/>
      <c r="B7564" s="1"/>
    </row>
    <row r="7565" spans="1:2" x14ac:dyDescent="0.3">
      <c r="A7565" s="1"/>
      <c r="B7565" s="1"/>
    </row>
    <row r="7566" spans="1:2" x14ac:dyDescent="0.3">
      <c r="A7566" s="1"/>
      <c r="B7566" s="1"/>
    </row>
    <row r="7567" spans="1:2" x14ac:dyDescent="0.3">
      <c r="A7567" s="1"/>
      <c r="B7567" s="1"/>
    </row>
    <row r="7568" spans="1:2" x14ac:dyDescent="0.3">
      <c r="A7568" s="1"/>
      <c r="B7568" s="1"/>
    </row>
    <row r="7569" spans="1:2" x14ac:dyDescent="0.3">
      <c r="A7569" s="1"/>
      <c r="B7569" s="1"/>
    </row>
    <row r="7570" spans="1:2" x14ac:dyDescent="0.3">
      <c r="A7570" s="1"/>
      <c r="B7570" s="1"/>
    </row>
    <row r="7571" spans="1:2" x14ac:dyDescent="0.3">
      <c r="A7571" s="1"/>
      <c r="B7571" s="1"/>
    </row>
    <row r="7572" spans="1:2" x14ac:dyDescent="0.3">
      <c r="A7572" s="1"/>
      <c r="B7572" s="1"/>
    </row>
    <row r="7573" spans="1:2" x14ac:dyDescent="0.3">
      <c r="A7573" s="1"/>
      <c r="B7573" s="1"/>
    </row>
    <row r="7574" spans="1:2" x14ac:dyDescent="0.3">
      <c r="A7574" s="1"/>
      <c r="B7574" s="1"/>
    </row>
    <row r="7575" spans="1:2" x14ac:dyDescent="0.3">
      <c r="A7575" s="1"/>
      <c r="B7575" s="1"/>
    </row>
    <row r="7576" spans="1:2" x14ac:dyDescent="0.3">
      <c r="A7576" s="1"/>
      <c r="B7576" s="1"/>
    </row>
    <row r="7577" spans="1:2" x14ac:dyDescent="0.3">
      <c r="A7577" s="1"/>
      <c r="B7577" s="1"/>
    </row>
    <row r="7578" spans="1:2" x14ac:dyDescent="0.3">
      <c r="A7578" s="1"/>
      <c r="B7578" s="1"/>
    </row>
    <row r="7579" spans="1:2" x14ac:dyDescent="0.3">
      <c r="A7579" s="1"/>
      <c r="B7579" s="1"/>
    </row>
    <row r="7580" spans="1:2" x14ac:dyDescent="0.3">
      <c r="A7580" s="1"/>
      <c r="B7580" s="1"/>
    </row>
    <row r="7581" spans="1:2" x14ac:dyDescent="0.3">
      <c r="A7581" s="1"/>
      <c r="B7581" s="1"/>
    </row>
    <row r="7582" spans="1:2" x14ac:dyDescent="0.3">
      <c r="A7582" s="1"/>
      <c r="B7582" s="1"/>
    </row>
    <row r="7583" spans="1:2" x14ac:dyDescent="0.3">
      <c r="A7583" s="1"/>
      <c r="B7583" s="1"/>
    </row>
    <row r="7584" spans="1:2" x14ac:dyDescent="0.3">
      <c r="A7584" s="1"/>
      <c r="B7584" s="1"/>
    </row>
    <row r="7585" spans="1:2" x14ac:dyDescent="0.3">
      <c r="A7585" s="1"/>
      <c r="B7585" s="1"/>
    </row>
    <row r="7586" spans="1:2" x14ac:dyDescent="0.3">
      <c r="A7586" s="1"/>
      <c r="B7586" s="1"/>
    </row>
    <row r="7587" spans="1:2" x14ac:dyDescent="0.3">
      <c r="A7587" s="1"/>
      <c r="B7587" s="1"/>
    </row>
    <row r="7588" spans="1:2" x14ac:dyDescent="0.3">
      <c r="A7588" s="1"/>
      <c r="B7588" s="1"/>
    </row>
    <row r="7589" spans="1:2" x14ac:dyDescent="0.3">
      <c r="A7589" s="1"/>
      <c r="B7589" s="1"/>
    </row>
    <row r="7590" spans="1:2" x14ac:dyDescent="0.3">
      <c r="A7590" s="1"/>
      <c r="B7590" s="1"/>
    </row>
    <row r="7591" spans="1:2" x14ac:dyDescent="0.3">
      <c r="A7591" s="1"/>
      <c r="B7591" s="1"/>
    </row>
    <row r="7592" spans="1:2" x14ac:dyDescent="0.3">
      <c r="A7592" s="1"/>
      <c r="B7592" s="1"/>
    </row>
    <row r="7593" spans="1:2" x14ac:dyDescent="0.3">
      <c r="A7593" s="1"/>
      <c r="B7593" s="1"/>
    </row>
    <row r="7594" spans="1:2" x14ac:dyDescent="0.3">
      <c r="A7594" s="1"/>
      <c r="B7594" s="1"/>
    </row>
    <row r="7595" spans="1:2" x14ac:dyDescent="0.3">
      <c r="A7595" s="1"/>
      <c r="B7595" s="1"/>
    </row>
    <row r="7596" spans="1:2" x14ac:dyDescent="0.3">
      <c r="A7596" s="1"/>
      <c r="B7596" s="1"/>
    </row>
    <row r="7597" spans="1:2" x14ac:dyDescent="0.3">
      <c r="A7597" s="1"/>
      <c r="B7597" s="1"/>
    </row>
    <row r="7598" spans="1:2" x14ac:dyDescent="0.3">
      <c r="A7598" s="1"/>
      <c r="B7598" s="1"/>
    </row>
    <row r="7599" spans="1:2" x14ac:dyDescent="0.3">
      <c r="A7599" s="1"/>
      <c r="B7599" s="1"/>
    </row>
    <row r="7600" spans="1:2" x14ac:dyDescent="0.3">
      <c r="A7600" s="1"/>
      <c r="B7600" s="1"/>
    </row>
    <row r="7601" spans="1:2" x14ac:dyDescent="0.3">
      <c r="A7601" s="1"/>
      <c r="B7601" s="1"/>
    </row>
    <row r="7602" spans="1:2" x14ac:dyDescent="0.3">
      <c r="A7602" s="1"/>
      <c r="B7602" s="1"/>
    </row>
    <row r="7603" spans="1:2" x14ac:dyDescent="0.3">
      <c r="A7603" s="1"/>
      <c r="B7603" s="1"/>
    </row>
    <row r="7604" spans="1:2" x14ac:dyDescent="0.3">
      <c r="A7604" s="1"/>
      <c r="B7604" s="1"/>
    </row>
    <row r="7605" spans="1:2" x14ac:dyDescent="0.3">
      <c r="A7605" s="1"/>
      <c r="B7605" s="1"/>
    </row>
    <row r="7606" spans="1:2" x14ac:dyDescent="0.3">
      <c r="A7606" s="1"/>
      <c r="B7606" s="1"/>
    </row>
    <row r="7607" spans="1:2" x14ac:dyDescent="0.3">
      <c r="A7607" s="1"/>
      <c r="B7607" s="1"/>
    </row>
    <row r="7608" spans="1:2" x14ac:dyDescent="0.3">
      <c r="A7608" s="1"/>
      <c r="B7608" s="1"/>
    </row>
    <row r="7609" spans="1:2" x14ac:dyDescent="0.3">
      <c r="A7609" s="1"/>
      <c r="B7609" s="1"/>
    </row>
    <row r="7610" spans="1:2" x14ac:dyDescent="0.3">
      <c r="A7610" s="1"/>
      <c r="B7610" s="1"/>
    </row>
    <row r="7611" spans="1:2" x14ac:dyDescent="0.3">
      <c r="A7611" s="1"/>
      <c r="B7611" s="1"/>
    </row>
    <row r="7612" spans="1:2" x14ac:dyDescent="0.3">
      <c r="A7612" s="1"/>
      <c r="B7612" s="1"/>
    </row>
    <row r="7613" spans="1:2" x14ac:dyDescent="0.3">
      <c r="A7613" s="1"/>
      <c r="B7613" s="1"/>
    </row>
    <row r="7614" spans="1:2" x14ac:dyDescent="0.3">
      <c r="A7614" s="1"/>
      <c r="B7614" s="1"/>
    </row>
    <row r="7615" spans="1:2" x14ac:dyDescent="0.3">
      <c r="A7615" s="1"/>
      <c r="B7615" s="1"/>
    </row>
    <row r="7616" spans="1:2" x14ac:dyDescent="0.3">
      <c r="A7616" s="1"/>
      <c r="B7616" s="1"/>
    </row>
    <row r="7617" spans="1:2" x14ac:dyDescent="0.3">
      <c r="A7617" s="1"/>
      <c r="B7617" s="1"/>
    </row>
    <row r="7618" spans="1:2" x14ac:dyDescent="0.3">
      <c r="A7618" s="1"/>
      <c r="B7618" s="1"/>
    </row>
    <row r="7619" spans="1:2" x14ac:dyDescent="0.3">
      <c r="A7619" s="1"/>
      <c r="B7619" s="1"/>
    </row>
    <row r="7620" spans="1:2" x14ac:dyDescent="0.3">
      <c r="A7620" s="1"/>
      <c r="B7620" s="1"/>
    </row>
    <row r="7621" spans="1:2" x14ac:dyDescent="0.3">
      <c r="A7621" s="1"/>
      <c r="B7621" s="1"/>
    </row>
    <row r="7622" spans="1:2" x14ac:dyDescent="0.3">
      <c r="A7622" s="1"/>
      <c r="B7622" s="1"/>
    </row>
    <row r="7623" spans="1:2" x14ac:dyDescent="0.3">
      <c r="A7623" s="1"/>
      <c r="B7623" s="1"/>
    </row>
    <row r="7624" spans="1:2" x14ac:dyDescent="0.3">
      <c r="A7624" s="1"/>
      <c r="B7624" s="1"/>
    </row>
    <row r="7625" spans="1:2" x14ac:dyDescent="0.3">
      <c r="A7625" s="1"/>
      <c r="B7625" s="1"/>
    </row>
    <row r="7626" spans="1:2" x14ac:dyDescent="0.3">
      <c r="A7626" s="1"/>
      <c r="B7626" s="1"/>
    </row>
    <row r="7627" spans="1:2" x14ac:dyDescent="0.3">
      <c r="A7627" s="1"/>
      <c r="B7627" s="1"/>
    </row>
    <row r="7628" spans="1:2" x14ac:dyDescent="0.3">
      <c r="A7628" s="1"/>
      <c r="B7628" s="1"/>
    </row>
    <row r="7629" spans="1:2" x14ac:dyDescent="0.3">
      <c r="A7629" s="1"/>
      <c r="B7629" s="1"/>
    </row>
    <row r="7630" spans="1:2" x14ac:dyDescent="0.3">
      <c r="A7630" s="1"/>
      <c r="B7630" s="1"/>
    </row>
    <row r="7631" spans="1:2" x14ac:dyDescent="0.3">
      <c r="A7631" s="1"/>
      <c r="B7631" s="1"/>
    </row>
    <row r="7632" spans="1:2" x14ac:dyDescent="0.3">
      <c r="A7632" s="1"/>
      <c r="B7632" s="1"/>
    </row>
    <row r="7633" spans="1:2" x14ac:dyDescent="0.3">
      <c r="A7633" s="1"/>
      <c r="B7633" s="1"/>
    </row>
    <row r="7634" spans="1:2" x14ac:dyDescent="0.3">
      <c r="A7634" s="1"/>
      <c r="B7634" s="1"/>
    </row>
    <row r="7635" spans="1:2" x14ac:dyDescent="0.3">
      <c r="A7635" s="1"/>
      <c r="B7635" s="1"/>
    </row>
    <row r="7636" spans="1:2" x14ac:dyDescent="0.3">
      <c r="A7636" s="1"/>
      <c r="B7636" s="1"/>
    </row>
    <row r="7637" spans="1:2" x14ac:dyDescent="0.3">
      <c r="A7637" s="1"/>
      <c r="B7637" s="1"/>
    </row>
    <row r="7638" spans="1:2" x14ac:dyDescent="0.3">
      <c r="A7638" s="1"/>
      <c r="B7638" s="1"/>
    </row>
    <row r="7639" spans="1:2" x14ac:dyDescent="0.3">
      <c r="A7639" s="1"/>
      <c r="B7639" s="1"/>
    </row>
    <row r="7640" spans="1:2" x14ac:dyDescent="0.3">
      <c r="A7640" s="1"/>
      <c r="B7640" s="1"/>
    </row>
    <row r="7641" spans="1:2" x14ac:dyDescent="0.3">
      <c r="A7641" s="1"/>
      <c r="B7641" s="1"/>
    </row>
    <row r="7642" spans="1:2" x14ac:dyDescent="0.3">
      <c r="A7642" s="1"/>
      <c r="B7642" s="1"/>
    </row>
    <row r="7643" spans="1:2" x14ac:dyDescent="0.3">
      <c r="A7643" s="1"/>
      <c r="B7643" s="1"/>
    </row>
    <row r="7644" spans="1:2" x14ac:dyDescent="0.3">
      <c r="A7644" s="1"/>
      <c r="B7644" s="1"/>
    </row>
    <row r="7645" spans="1:2" x14ac:dyDescent="0.3">
      <c r="A7645" s="1"/>
      <c r="B7645" s="1"/>
    </row>
    <row r="7646" spans="1:2" x14ac:dyDescent="0.3">
      <c r="A7646" s="1"/>
      <c r="B7646" s="1"/>
    </row>
    <row r="7647" spans="1:2" x14ac:dyDescent="0.3">
      <c r="A7647" s="1"/>
      <c r="B7647" s="1"/>
    </row>
    <row r="7648" spans="1:2" x14ac:dyDescent="0.3">
      <c r="A7648" s="1"/>
      <c r="B7648" s="1"/>
    </row>
    <row r="7649" spans="1:2" x14ac:dyDescent="0.3">
      <c r="A7649" s="1"/>
      <c r="B7649" s="1"/>
    </row>
    <row r="7650" spans="1:2" x14ac:dyDescent="0.3">
      <c r="A7650" s="1"/>
      <c r="B7650" s="1"/>
    </row>
    <row r="7651" spans="1:2" x14ac:dyDescent="0.3">
      <c r="A7651" s="1"/>
      <c r="B7651" s="1"/>
    </row>
    <row r="7652" spans="1:2" x14ac:dyDescent="0.3">
      <c r="A7652" s="1"/>
      <c r="B7652" s="1"/>
    </row>
    <row r="7653" spans="1:2" x14ac:dyDescent="0.3">
      <c r="A7653" s="1"/>
      <c r="B7653" s="1"/>
    </row>
    <row r="7654" spans="1:2" x14ac:dyDescent="0.3">
      <c r="A7654" s="1"/>
      <c r="B7654" s="1"/>
    </row>
    <row r="7655" spans="1:2" x14ac:dyDescent="0.3">
      <c r="A7655" s="1"/>
      <c r="B7655" s="1"/>
    </row>
    <row r="7656" spans="1:2" x14ac:dyDescent="0.3">
      <c r="A7656" s="1"/>
      <c r="B7656" s="1"/>
    </row>
    <row r="7657" spans="1:2" x14ac:dyDescent="0.3">
      <c r="A7657" s="1"/>
      <c r="B7657" s="1"/>
    </row>
    <row r="7658" spans="1:2" x14ac:dyDescent="0.3">
      <c r="A7658" s="1"/>
      <c r="B7658" s="1"/>
    </row>
    <row r="7659" spans="1:2" x14ac:dyDescent="0.3">
      <c r="A7659" s="1"/>
      <c r="B7659" s="1"/>
    </row>
    <row r="7660" spans="1:2" x14ac:dyDescent="0.3">
      <c r="A7660" s="1"/>
      <c r="B7660" s="1"/>
    </row>
    <row r="7661" spans="1:2" x14ac:dyDescent="0.3">
      <c r="A7661" s="1"/>
      <c r="B7661" s="1"/>
    </row>
    <row r="7662" spans="1:2" x14ac:dyDescent="0.3">
      <c r="A7662" s="1"/>
      <c r="B7662" s="1"/>
    </row>
    <row r="7663" spans="1:2" x14ac:dyDescent="0.3">
      <c r="A7663" s="1"/>
      <c r="B7663" s="1"/>
    </row>
    <row r="7664" spans="1:2" x14ac:dyDescent="0.3">
      <c r="A7664" s="1"/>
      <c r="B7664" s="1"/>
    </row>
    <row r="7665" spans="1:2" x14ac:dyDescent="0.3">
      <c r="A7665" s="1"/>
      <c r="B7665" s="1"/>
    </row>
    <row r="7666" spans="1:2" x14ac:dyDescent="0.3">
      <c r="A7666" s="1"/>
      <c r="B7666" s="1"/>
    </row>
    <row r="7667" spans="1:2" x14ac:dyDescent="0.3">
      <c r="A7667" s="1"/>
      <c r="B7667" s="1"/>
    </row>
    <row r="7668" spans="1:2" x14ac:dyDescent="0.3">
      <c r="A7668" s="1"/>
      <c r="B7668" s="1"/>
    </row>
    <row r="7669" spans="1:2" x14ac:dyDescent="0.3">
      <c r="A7669" s="1"/>
      <c r="B7669" s="1"/>
    </row>
    <row r="7670" spans="1:2" x14ac:dyDescent="0.3">
      <c r="A7670" s="1"/>
      <c r="B7670" s="1"/>
    </row>
    <row r="7671" spans="1:2" x14ac:dyDescent="0.3">
      <c r="A7671" s="1"/>
      <c r="B7671" s="1"/>
    </row>
    <row r="7672" spans="1:2" x14ac:dyDescent="0.3">
      <c r="A7672" s="1"/>
      <c r="B7672" s="1"/>
    </row>
    <row r="7673" spans="1:2" x14ac:dyDescent="0.3">
      <c r="A7673" s="1"/>
      <c r="B7673" s="1"/>
    </row>
    <row r="7674" spans="1:2" x14ac:dyDescent="0.3">
      <c r="A7674" s="1"/>
      <c r="B7674" s="1"/>
    </row>
    <row r="7675" spans="1:2" x14ac:dyDescent="0.3">
      <c r="A7675" s="1"/>
      <c r="B7675" s="1"/>
    </row>
    <row r="7676" spans="1:2" x14ac:dyDescent="0.3">
      <c r="A7676" s="1"/>
      <c r="B7676" s="1"/>
    </row>
    <row r="7677" spans="1:2" x14ac:dyDescent="0.3">
      <c r="A7677" s="1"/>
      <c r="B7677" s="1"/>
    </row>
    <row r="7678" spans="1:2" x14ac:dyDescent="0.3">
      <c r="A7678" s="1"/>
      <c r="B7678" s="1"/>
    </row>
    <row r="7679" spans="1:2" x14ac:dyDescent="0.3">
      <c r="A7679" s="1"/>
      <c r="B7679" s="1"/>
    </row>
    <row r="7680" spans="1:2" x14ac:dyDescent="0.3">
      <c r="A7680" s="1"/>
      <c r="B7680" s="1"/>
    </row>
    <row r="7681" spans="1:2" x14ac:dyDescent="0.3">
      <c r="A7681" s="1"/>
      <c r="B7681" s="1"/>
    </row>
    <row r="7682" spans="1:2" x14ac:dyDescent="0.3">
      <c r="A7682" s="1"/>
      <c r="B7682" s="1"/>
    </row>
    <row r="7683" spans="1:2" x14ac:dyDescent="0.3">
      <c r="A7683" s="1"/>
      <c r="B7683" s="1"/>
    </row>
    <row r="7684" spans="1:2" x14ac:dyDescent="0.3">
      <c r="A7684" s="1"/>
      <c r="B7684" s="1"/>
    </row>
    <row r="7685" spans="1:2" x14ac:dyDescent="0.3">
      <c r="A7685" s="1"/>
      <c r="B7685" s="1"/>
    </row>
    <row r="7686" spans="1:2" x14ac:dyDescent="0.3">
      <c r="A7686" s="1"/>
      <c r="B7686" s="1"/>
    </row>
    <row r="7687" spans="1:2" x14ac:dyDescent="0.3">
      <c r="A7687" s="1"/>
      <c r="B7687" s="1"/>
    </row>
    <row r="7688" spans="1:2" x14ac:dyDescent="0.3">
      <c r="A7688" s="1"/>
      <c r="B7688" s="1"/>
    </row>
    <row r="7689" spans="1:2" x14ac:dyDescent="0.3">
      <c r="A7689" s="1"/>
      <c r="B7689" s="1"/>
    </row>
    <row r="7690" spans="1:2" x14ac:dyDescent="0.3">
      <c r="A7690" s="1"/>
      <c r="B7690" s="1"/>
    </row>
    <row r="7691" spans="1:2" x14ac:dyDescent="0.3">
      <c r="A7691" s="1"/>
      <c r="B7691" s="1"/>
    </row>
    <row r="7692" spans="1:2" x14ac:dyDescent="0.3">
      <c r="A7692" s="1"/>
      <c r="B7692" s="1"/>
    </row>
    <row r="7693" spans="1:2" x14ac:dyDescent="0.3">
      <c r="A7693" s="1"/>
      <c r="B7693" s="1"/>
    </row>
    <row r="7694" spans="1:2" x14ac:dyDescent="0.3">
      <c r="A7694" s="1"/>
      <c r="B7694" s="1"/>
    </row>
    <row r="7695" spans="1:2" x14ac:dyDescent="0.3">
      <c r="A7695" s="1"/>
      <c r="B7695" s="1"/>
    </row>
    <row r="7696" spans="1:2" x14ac:dyDescent="0.3">
      <c r="A7696" s="1"/>
      <c r="B7696" s="1"/>
    </row>
    <row r="7697" spans="1:2" x14ac:dyDescent="0.3">
      <c r="A7697" s="1"/>
      <c r="B7697" s="1"/>
    </row>
    <row r="7698" spans="1:2" x14ac:dyDescent="0.3">
      <c r="A7698" s="1"/>
      <c r="B7698" s="1"/>
    </row>
    <row r="7699" spans="1:2" x14ac:dyDescent="0.3">
      <c r="A7699" s="1"/>
      <c r="B7699" s="1"/>
    </row>
    <row r="7700" spans="1:2" x14ac:dyDescent="0.3">
      <c r="A7700" s="1"/>
      <c r="B7700" s="1"/>
    </row>
    <row r="7701" spans="1:2" x14ac:dyDescent="0.3">
      <c r="A7701" s="1"/>
      <c r="B7701" s="1"/>
    </row>
    <row r="7702" spans="1:2" x14ac:dyDescent="0.3">
      <c r="A7702" s="1"/>
      <c r="B7702" s="1"/>
    </row>
    <row r="7703" spans="1:2" x14ac:dyDescent="0.3">
      <c r="A7703" s="1"/>
      <c r="B7703" s="1"/>
    </row>
    <row r="7704" spans="1:2" x14ac:dyDescent="0.3">
      <c r="A7704" s="1"/>
      <c r="B7704" s="1"/>
    </row>
    <row r="7705" spans="1:2" x14ac:dyDescent="0.3">
      <c r="A7705" s="1"/>
      <c r="B7705" s="1"/>
    </row>
  </sheetData>
  <mergeCells count="11">
    <mergeCell ref="A1:A2"/>
    <mergeCell ref="B1:B2"/>
    <mergeCell ref="C1:D1"/>
    <mergeCell ref="Q1:R1"/>
    <mergeCell ref="E1:H1"/>
    <mergeCell ref="M1:N1"/>
    <mergeCell ref="O1:P1"/>
    <mergeCell ref="K1:K2"/>
    <mergeCell ref="L1:L2"/>
    <mergeCell ref="I1:I2"/>
    <mergeCell ref="J1:J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DA812-DAC3-4679-BC8B-B21F7EE114DE}">
  <dimension ref="A1:E5140"/>
  <sheetViews>
    <sheetView workbookViewId="0">
      <selection activeCell="D3" sqref="D3"/>
    </sheetView>
  </sheetViews>
  <sheetFormatPr defaultRowHeight="16.5" x14ac:dyDescent="0.3"/>
  <cols>
    <col min="1" max="1" width="11.125" bestFit="1" customWidth="1"/>
    <col min="2" max="3" width="12.75" bestFit="1" customWidth="1"/>
  </cols>
  <sheetData>
    <row r="1" spans="1:5" x14ac:dyDescent="0.3">
      <c r="A1" t="s">
        <v>51</v>
      </c>
      <c r="B1" t="s">
        <v>1</v>
      </c>
      <c r="C1" t="s">
        <v>2</v>
      </c>
    </row>
    <row r="2" spans="1:5" x14ac:dyDescent="0.3">
      <c r="A2" s="1">
        <v>37467</v>
      </c>
      <c r="B2">
        <v>61.380947113037102</v>
      </c>
      <c r="C2">
        <v>45.672542572021399</v>
      </c>
    </row>
    <row r="3" spans="1:5" x14ac:dyDescent="0.3">
      <c r="A3" s="1">
        <v>37468</v>
      </c>
      <c r="B3">
        <v>61.529464721679602</v>
      </c>
      <c r="C3">
        <v>46.091472625732401</v>
      </c>
      <c r="D3">
        <f>B3/B2-1</f>
        <v>2.4196043825943647E-3</v>
      </c>
      <c r="E3">
        <f>C3/C2-1</f>
        <v>9.1724705943485585E-3</v>
      </c>
    </row>
    <row r="4" spans="1:5" x14ac:dyDescent="0.3">
      <c r="A4" s="1">
        <v>37469</v>
      </c>
      <c r="B4">
        <v>59.923049926757798</v>
      </c>
      <c r="C4">
        <v>46.281352996826101</v>
      </c>
      <c r="D4">
        <f t="shared" ref="D4:D67" si="0">B4/B3-1</f>
        <v>-2.6108057370370585E-2</v>
      </c>
      <c r="E4">
        <f t="shared" ref="E4:E67" si="1">C4/C3-1</f>
        <v>4.1196421002980266E-3</v>
      </c>
    </row>
    <row r="5" spans="1:5" x14ac:dyDescent="0.3">
      <c r="A5" s="1">
        <v>37470</v>
      </c>
      <c r="B5">
        <v>58.579872131347599</v>
      </c>
      <c r="C5">
        <v>46.638824462890597</v>
      </c>
      <c r="D5">
        <f t="shared" si="0"/>
        <v>-2.2415043911348409E-2</v>
      </c>
      <c r="E5">
        <f t="shared" si="1"/>
        <v>7.7238767433831512E-3</v>
      </c>
    </row>
    <row r="6" spans="1:5" x14ac:dyDescent="0.3">
      <c r="A6" s="1">
        <v>37473</v>
      </c>
      <c r="B6">
        <v>56.541473388671797</v>
      </c>
      <c r="C6">
        <v>46.873458862304602</v>
      </c>
      <c r="D6">
        <f t="shared" si="0"/>
        <v>-3.4796913487713188E-2</v>
      </c>
      <c r="E6">
        <f t="shared" si="1"/>
        <v>5.0308815051867128E-3</v>
      </c>
    </row>
    <row r="7" spans="1:5" x14ac:dyDescent="0.3">
      <c r="A7" s="1">
        <v>37474</v>
      </c>
      <c r="B7">
        <v>58.444850921630803</v>
      </c>
      <c r="C7">
        <v>46.493606567382798</v>
      </c>
      <c r="D7">
        <f t="shared" si="0"/>
        <v>3.3663387578795501E-2</v>
      </c>
      <c r="E7">
        <f t="shared" si="1"/>
        <v>-8.1037820579372699E-3</v>
      </c>
    </row>
    <row r="8" spans="1:5" x14ac:dyDescent="0.3">
      <c r="A8" s="1">
        <v>37475</v>
      </c>
      <c r="B8">
        <v>59.464092254638601</v>
      </c>
      <c r="C8">
        <v>46.638824462890597</v>
      </c>
      <c r="D8">
        <f t="shared" si="0"/>
        <v>1.7439369199084842E-2</v>
      </c>
      <c r="E8">
        <f t="shared" si="1"/>
        <v>3.1233949402771355E-3</v>
      </c>
    </row>
    <row r="9" spans="1:5" x14ac:dyDescent="0.3">
      <c r="A9" s="1">
        <v>37476</v>
      </c>
      <c r="B9">
        <v>61.387706756591797</v>
      </c>
      <c r="C9">
        <v>46.476852416992102</v>
      </c>
      <c r="D9">
        <f t="shared" si="0"/>
        <v>3.2349177949540397E-2</v>
      </c>
      <c r="E9">
        <f t="shared" si="1"/>
        <v>-3.4729015528118801E-3</v>
      </c>
    </row>
    <row r="10" spans="1:5" x14ac:dyDescent="0.3">
      <c r="A10" s="1">
        <v>37477</v>
      </c>
      <c r="B10">
        <v>61.617195129394503</v>
      </c>
      <c r="C10">
        <v>46.823188781738203</v>
      </c>
      <c r="D10">
        <f t="shared" si="0"/>
        <v>3.7383441234031256E-3</v>
      </c>
      <c r="E10">
        <f t="shared" si="1"/>
        <v>7.4518033544690443E-3</v>
      </c>
    </row>
    <row r="11" spans="1:5" x14ac:dyDescent="0.3">
      <c r="A11" s="1">
        <v>37480</v>
      </c>
      <c r="B11">
        <v>61.164974212646399</v>
      </c>
      <c r="C11">
        <v>46.918117523193303</v>
      </c>
      <c r="D11">
        <f t="shared" si="0"/>
        <v>-7.3391999716710954E-3</v>
      </c>
      <c r="E11">
        <f t="shared" si="1"/>
        <v>2.027387367776301E-3</v>
      </c>
    </row>
    <row r="12" spans="1:5" x14ac:dyDescent="0.3">
      <c r="A12" s="1">
        <v>37481</v>
      </c>
      <c r="B12">
        <v>60.051284790038999</v>
      </c>
      <c r="C12">
        <v>47.292335510253899</v>
      </c>
      <c r="D12">
        <f t="shared" si="0"/>
        <v>-1.8207960306425464E-2</v>
      </c>
      <c r="E12">
        <f t="shared" si="1"/>
        <v>7.97598042750991E-3</v>
      </c>
    </row>
    <row r="13" spans="1:5" x14ac:dyDescent="0.3">
      <c r="A13" s="1">
        <v>37482</v>
      </c>
      <c r="B13">
        <v>62.244895935058501</v>
      </c>
      <c r="C13">
        <v>47.152702331542898</v>
      </c>
      <c r="D13">
        <f t="shared" si="0"/>
        <v>3.6528962747244487E-2</v>
      </c>
      <c r="E13">
        <f t="shared" si="1"/>
        <v>-2.9525540915763537E-3</v>
      </c>
    </row>
    <row r="14" spans="1:5" x14ac:dyDescent="0.3">
      <c r="A14" s="1">
        <v>37483</v>
      </c>
      <c r="B14">
        <v>63.108875274658203</v>
      </c>
      <c r="C14">
        <v>46.878993988037102</v>
      </c>
      <c r="D14">
        <f t="shared" si="0"/>
        <v>1.3880324267890431E-2</v>
      </c>
      <c r="E14">
        <f t="shared" si="1"/>
        <v>-5.8047223164704453E-3</v>
      </c>
    </row>
    <row r="15" spans="1:5" x14ac:dyDescent="0.3">
      <c r="A15" s="1">
        <v>37484</v>
      </c>
      <c r="B15">
        <v>62.919845581054602</v>
      </c>
      <c r="C15">
        <v>46.571807861328097</v>
      </c>
      <c r="D15">
        <f t="shared" si="0"/>
        <v>-2.9952949213707392E-3</v>
      </c>
      <c r="E15">
        <f t="shared" si="1"/>
        <v>-6.5527457092486863E-3</v>
      </c>
    </row>
    <row r="16" spans="1:5" x14ac:dyDescent="0.3">
      <c r="A16" s="1">
        <v>37487</v>
      </c>
      <c r="B16">
        <v>64.391296386718693</v>
      </c>
      <c r="C16">
        <v>46.616539001464801</v>
      </c>
      <c r="D16">
        <f t="shared" si="0"/>
        <v>2.3386115971447241E-2</v>
      </c>
      <c r="E16">
        <f t="shared" si="1"/>
        <v>9.6047678178812212E-4</v>
      </c>
    </row>
    <row r="17" spans="1:5" x14ac:dyDescent="0.3">
      <c r="A17" s="1">
        <v>37488</v>
      </c>
      <c r="B17">
        <v>63.709560394287102</v>
      </c>
      <c r="C17">
        <v>47.046573638916001</v>
      </c>
      <c r="D17">
        <f t="shared" si="0"/>
        <v>-1.058739349394755E-2</v>
      </c>
      <c r="E17">
        <f t="shared" si="1"/>
        <v>9.2249370430028677E-3</v>
      </c>
    </row>
    <row r="18" spans="1:5" x14ac:dyDescent="0.3">
      <c r="A18" s="1">
        <v>37489</v>
      </c>
      <c r="B18">
        <v>64.627540588378906</v>
      </c>
      <c r="C18">
        <v>46.929286956787102</v>
      </c>
      <c r="D18">
        <f t="shared" si="0"/>
        <v>1.4408829513350652E-2</v>
      </c>
      <c r="E18">
        <f t="shared" si="1"/>
        <v>-2.4929909461436361E-3</v>
      </c>
    </row>
    <row r="19" spans="1:5" x14ac:dyDescent="0.3">
      <c r="A19" s="1">
        <v>37490</v>
      </c>
      <c r="B19">
        <v>65.255233764648395</v>
      </c>
      <c r="C19">
        <v>46.677921295166001</v>
      </c>
      <c r="D19">
        <f t="shared" si="0"/>
        <v>9.7124719671346504E-3</v>
      </c>
      <c r="E19">
        <f t="shared" si="1"/>
        <v>-5.3562642418275574E-3</v>
      </c>
    </row>
    <row r="20" spans="1:5" x14ac:dyDescent="0.3">
      <c r="A20" s="1">
        <v>37491</v>
      </c>
      <c r="B20">
        <v>63.851314544677699</v>
      </c>
      <c r="C20">
        <v>46.890178680419901</v>
      </c>
      <c r="D20">
        <f t="shared" si="0"/>
        <v>-2.1514277690493189E-2</v>
      </c>
      <c r="E20">
        <f t="shared" si="1"/>
        <v>4.5472758718558826E-3</v>
      </c>
    </row>
    <row r="21" spans="1:5" x14ac:dyDescent="0.3">
      <c r="A21" s="1">
        <v>37494</v>
      </c>
      <c r="B21">
        <v>64.296806335449205</v>
      </c>
      <c r="C21">
        <v>46.912521362304602</v>
      </c>
      <c r="D21">
        <f t="shared" si="0"/>
        <v>6.9770183111859119E-3</v>
      </c>
      <c r="E21">
        <f t="shared" si="1"/>
        <v>4.7648958723267576E-4</v>
      </c>
    </row>
    <row r="22" spans="1:5" x14ac:dyDescent="0.3">
      <c r="A22" s="1">
        <v>37495</v>
      </c>
      <c r="B22">
        <v>63.554351806640597</v>
      </c>
      <c r="C22">
        <v>46.7728881835937</v>
      </c>
      <c r="D22">
        <f t="shared" si="0"/>
        <v>-1.1547300264574178E-2</v>
      </c>
      <c r="E22">
        <f t="shared" si="1"/>
        <v>-2.9764586224756417E-3</v>
      </c>
    </row>
    <row r="23" spans="1:5" x14ac:dyDescent="0.3">
      <c r="A23" s="1">
        <v>37496</v>
      </c>
      <c r="B23">
        <v>62.163936614990199</v>
      </c>
      <c r="C23">
        <v>46.946060180663999</v>
      </c>
      <c r="D23">
        <f t="shared" si="0"/>
        <v>-2.1877576469989557E-2</v>
      </c>
      <c r="E23">
        <f t="shared" si="1"/>
        <v>3.7024011942679014E-3</v>
      </c>
    </row>
    <row r="24" spans="1:5" x14ac:dyDescent="0.3">
      <c r="A24" s="1">
        <v>37497</v>
      </c>
      <c r="B24">
        <v>62.190921783447202</v>
      </c>
      <c r="C24">
        <v>47.163887023925703</v>
      </c>
      <c r="D24">
        <f t="shared" si="0"/>
        <v>4.3409684016859629E-4</v>
      </c>
      <c r="E24">
        <f t="shared" si="1"/>
        <v>4.6399387387021651E-3</v>
      </c>
    </row>
    <row r="25" spans="1:5" x14ac:dyDescent="0.3">
      <c r="A25" s="1">
        <v>37498</v>
      </c>
      <c r="B25">
        <v>61.947944641113203</v>
      </c>
      <c r="C25">
        <v>47.253227233886697</v>
      </c>
      <c r="D25">
        <f t="shared" si="0"/>
        <v>-3.9069551530376279E-3</v>
      </c>
      <c r="E25">
        <f t="shared" si="1"/>
        <v>1.8942503597227933E-3</v>
      </c>
    </row>
    <row r="26" spans="1:5" x14ac:dyDescent="0.3">
      <c r="A26" s="1">
        <v>37502</v>
      </c>
      <c r="B26">
        <v>59.585582733154297</v>
      </c>
      <c r="C26">
        <v>47.7688789367675</v>
      </c>
      <c r="D26">
        <f t="shared" si="0"/>
        <v>-3.8134629351222582E-2</v>
      </c>
      <c r="E26">
        <f t="shared" si="1"/>
        <v>1.0912518214438727E-2</v>
      </c>
    </row>
    <row r="27" spans="1:5" x14ac:dyDescent="0.3">
      <c r="A27" s="1">
        <v>37503</v>
      </c>
      <c r="B27">
        <v>60.436004638671797</v>
      </c>
      <c r="C27">
        <v>47.752063751220703</v>
      </c>
      <c r="D27">
        <f t="shared" si="0"/>
        <v>1.427227638816575E-2</v>
      </c>
      <c r="E27">
        <f t="shared" si="1"/>
        <v>-3.5201130780260215E-4</v>
      </c>
    </row>
    <row r="28" spans="1:5" x14ac:dyDescent="0.3">
      <c r="A28" s="1">
        <v>37504</v>
      </c>
      <c r="B28">
        <v>59.923049926757798</v>
      </c>
      <c r="C28">
        <v>47.942619323730398</v>
      </c>
      <c r="D28">
        <f t="shared" si="0"/>
        <v>-8.4875682133654928E-3</v>
      </c>
      <c r="E28">
        <f t="shared" si="1"/>
        <v>3.9905201480390229E-3</v>
      </c>
    </row>
    <row r="29" spans="1:5" x14ac:dyDescent="0.3">
      <c r="A29" s="1">
        <v>37505</v>
      </c>
      <c r="B29">
        <v>60.746505737304602</v>
      </c>
      <c r="C29">
        <v>47.57271194458</v>
      </c>
      <c r="D29">
        <f t="shared" si="0"/>
        <v>1.3741887496602656E-2</v>
      </c>
      <c r="E29">
        <f t="shared" si="1"/>
        <v>-7.7156272303899875E-3</v>
      </c>
    </row>
    <row r="30" spans="1:5" x14ac:dyDescent="0.3">
      <c r="A30" s="1">
        <v>37508</v>
      </c>
      <c r="B30">
        <v>61.191963195800703</v>
      </c>
      <c r="C30">
        <v>47.505435943603501</v>
      </c>
      <c r="D30">
        <f t="shared" si="0"/>
        <v>7.3330548496477466E-3</v>
      </c>
      <c r="E30">
        <f t="shared" si="1"/>
        <v>-1.4141720794659252E-3</v>
      </c>
    </row>
    <row r="31" spans="1:5" x14ac:dyDescent="0.3">
      <c r="A31" s="1">
        <v>37509</v>
      </c>
      <c r="B31">
        <v>61.893924713134702</v>
      </c>
      <c r="C31">
        <v>47.673576354980398</v>
      </c>
      <c r="D31">
        <f t="shared" si="0"/>
        <v>1.1471465870246389E-2</v>
      </c>
      <c r="E31">
        <f t="shared" si="1"/>
        <v>3.5393930828568898E-3</v>
      </c>
    </row>
    <row r="32" spans="1:5" x14ac:dyDescent="0.3">
      <c r="A32" s="1">
        <v>37510</v>
      </c>
      <c r="B32">
        <v>61.50923538208</v>
      </c>
      <c r="C32">
        <v>47.499855041503899</v>
      </c>
      <c r="D32">
        <f t="shared" si="0"/>
        <v>-6.2153003358189629E-3</v>
      </c>
      <c r="E32">
        <f t="shared" si="1"/>
        <v>-3.6439748548118267E-3</v>
      </c>
    </row>
    <row r="33" spans="1:5" x14ac:dyDescent="0.3">
      <c r="A33" s="1">
        <v>37511</v>
      </c>
      <c r="B33">
        <v>60.375270843505803</v>
      </c>
      <c r="C33">
        <v>47.746490478515597</v>
      </c>
      <c r="D33">
        <f t="shared" si="0"/>
        <v>-1.8435679317590159E-2</v>
      </c>
      <c r="E33">
        <f t="shared" si="1"/>
        <v>5.1923408354865863E-3</v>
      </c>
    </row>
    <row r="34" spans="1:5" x14ac:dyDescent="0.3">
      <c r="A34" s="1">
        <v>37512</v>
      </c>
      <c r="B34">
        <v>60.523777008056598</v>
      </c>
      <c r="C34">
        <v>47.970630645751903</v>
      </c>
      <c r="D34">
        <f t="shared" si="0"/>
        <v>2.4597183992056681E-3</v>
      </c>
      <c r="E34">
        <f t="shared" si="1"/>
        <v>4.6943799426926169E-3</v>
      </c>
    </row>
    <row r="35" spans="1:5" x14ac:dyDescent="0.3">
      <c r="A35" s="1">
        <v>37515</v>
      </c>
      <c r="B35">
        <v>60.672271728515597</v>
      </c>
      <c r="C35">
        <v>47.987476348876903</v>
      </c>
      <c r="D35">
        <f t="shared" si="0"/>
        <v>2.4534939456808402E-3</v>
      </c>
      <c r="E35">
        <f t="shared" si="1"/>
        <v>3.5116701402992945E-4</v>
      </c>
    </row>
    <row r="36" spans="1:5" x14ac:dyDescent="0.3">
      <c r="A36" s="1">
        <v>37516</v>
      </c>
      <c r="B36">
        <v>59.2818183898925</v>
      </c>
      <c r="C36">
        <v>48.1444091796875</v>
      </c>
      <c r="D36">
        <f t="shared" si="0"/>
        <v>-2.2917443158298467E-2</v>
      </c>
      <c r="E36">
        <f t="shared" si="1"/>
        <v>3.2702872238929981E-3</v>
      </c>
    </row>
    <row r="37" spans="1:5" x14ac:dyDescent="0.3">
      <c r="A37" s="1">
        <v>37517</v>
      </c>
      <c r="B37">
        <v>58.687862396240199</v>
      </c>
      <c r="C37">
        <v>48.200477600097599</v>
      </c>
      <c r="D37">
        <f t="shared" si="0"/>
        <v>-1.0019193233006041E-2</v>
      </c>
      <c r="E37">
        <f t="shared" si="1"/>
        <v>1.164588399056532E-3</v>
      </c>
    </row>
    <row r="38" spans="1:5" x14ac:dyDescent="0.3">
      <c r="A38" s="1">
        <v>37518</v>
      </c>
      <c r="B38">
        <v>57.169193267822202</v>
      </c>
      <c r="C38">
        <v>48.441387176513601</v>
      </c>
      <c r="D38">
        <f t="shared" si="0"/>
        <v>-2.5877056454441383E-2</v>
      </c>
      <c r="E38">
        <f t="shared" si="1"/>
        <v>4.998074467534197E-3</v>
      </c>
    </row>
    <row r="39" spans="1:5" x14ac:dyDescent="0.3">
      <c r="A39" s="1">
        <v>37519</v>
      </c>
      <c r="B39">
        <v>57.188190460205</v>
      </c>
      <c r="C39">
        <v>48.424648284912102</v>
      </c>
      <c r="D39">
        <f t="shared" si="0"/>
        <v>3.3229771660070462E-4</v>
      </c>
      <c r="E39">
        <f t="shared" si="1"/>
        <v>-3.4554938611697228E-4</v>
      </c>
    </row>
    <row r="40" spans="1:5" x14ac:dyDescent="0.3">
      <c r="A40" s="1">
        <v>37522</v>
      </c>
      <c r="B40">
        <v>56.720378875732401</v>
      </c>
      <c r="C40">
        <v>48.699287414550703</v>
      </c>
      <c r="D40">
        <f t="shared" si="0"/>
        <v>-8.1802130948369634E-3</v>
      </c>
      <c r="E40">
        <f t="shared" si="1"/>
        <v>5.6714739159844374E-3</v>
      </c>
    </row>
    <row r="41" spans="1:5" x14ac:dyDescent="0.3">
      <c r="A41" s="1">
        <v>37523</v>
      </c>
      <c r="B41">
        <v>55.805088043212798</v>
      </c>
      <c r="C41">
        <v>48.872959136962798</v>
      </c>
      <c r="D41">
        <f t="shared" si="0"/>
        <v>-1.6136895603692913E-2</v>
      </c>
      <c r="E41">
        <f t="shared" si="1"/>
        <v>3.5662066455659502E-3</v>
      </c>
    </row>
    <row r="42" spans="1:5" x14ac:dyDescent="0.3">
      <c r="A42" s="1">
        <v>37524</v>
      </c>
      <c r="B42">
        <v>57.188190460205</v>
      </c>
      <c r="C42">
        <v>48.5031127929687</v>
      </c>
      <c r="D42">
        <f t="shared" si="0"/>
        <v>2.4784521725352171E-2</v>
      </c>
      <c r="E42">
        <f t="shared" si="1"/>
        <v>-7.5675046186098882E-3</v>
      </c>
    </row>
    <row r="43" spans="1:5" x14ac:dyDescent="0.3">
      <c r="A43" s="1">
        <v>37525</v>
      </c>
      <c r="B43">
        <v>58.123794555663999</v>
      </c>
      <c r="C43">
        <v>48.469444274902301</v>
      </c>
      <c r="D43">
        <f t="shared" si="0"/>
        <v>1.6360092668258996E-2</v>
      </c>
      <c r="E43">
        <f t="shared" si="1"/>
        <v>-6.9415169723452408E-4</v>
      </c>
    </row>
    <row r="44" spans="1:5" x14ac:dyDescent="0.3">
      <c r="A44" s="1">
        <v>37526</v>
      </c>
      <c r="B44">
        <v>56.103416442871001</v>
      </c>
      <c r="C44">
        <v>48.788928985595703</v>
      </c>
      <c r="D44">
        <f t="shared" si="0"/>
        <v>-3.4759914218231547E-2</v>
      </c>
      <c r="E44">
        <f t="shared" si="1"/>
        <v>6.5914663448871647E-3</v>
      </c>
    </row>
    <row r="45" spans="1:5" x14ac:dyDescent="0.3">
      <c r="A45" s="1">
        <v>37529</v>
      </c>
      <c r="B45">
        <v>55.452537536621001</v>
      </c>
      <c r="C45">
        <v>49.074733734130803</v>
      </c>
      <c r="D45">
        <f t="shared" si="0"/>
        <v>-1.1601413024691198E-2</v>
      </c>
      <c r="E45">
        <f t="shared" si="1"/>
        <v>5.8579836548466879E-3</v>
      </c>
    </row>
    <row r="46" spans="1:5" x14ac:dyDescent="0.3">
      <c r="A46" s="1">
        <v>37530</v>
      </c>
      <c r="B46">
        <v>58.117031097412102</v>
      </c>
      <c r="C46">
        <v>48.646450042724602</v>
      </c>
      <c r="D46">
        <f t="shared" si="0"/>
        <v>4.8049984349795682E-2</v>
      </c>
      <c r="E46">
        <f t="shared" si="1"/>
        <v>-8.7271730036577733E-3</v>
      </c>
    </row>
    <row r="47" spans="1:5" x14ac:dyDescent="0.3">
      <c r="A47" s="1">
        <v>37531</v>
      </c>
      <c r="B47">
        <v>56.3745918273925</v>
      </c>
      <c r="C47">
        <v>48.809459686279297</v>
      </c>
      <c r="D47">
        <f t="shared" si="0"/>
        <v>-2.9981560260692541E-2</v>
      </c>
      <c r="E47">
        <f t="shared" si="1"/>
        <v>3.3509052235369818E-3</v>
      </c>
    </row>
    <row r="48" spans="1:5" x14ac:dyDescent="0.3">
      <c r="A48" s="1">
        <v>37532</v>
      </c>
      <c r="B48">
        <v>55.805088043212798</v>
      </c>
      <c r="C48">
        <v>48.781349182128899</v>
      </c>
      <c r="D48">
        <f t="shared" si="0"/>
        <v>-1.0102135833167658E-2</v>
      </c>
      <c r="E48">
        <f t="shared" si="1"/>
        <v>-5.7592328067301857E-4</v>
      </c>
    </row>
    <row r="49" spans="1:5" x14ac:dyDescent="0.3">
      <c r="A49" s="1">
        <v>37533</v>
      </c>
      <c r="B49">
        <v>54.781345367431598</v>
      </c>
      <c r="C49">
        <v>48.831935882568303</v>
      </c>
      <c r="D49">
        <f t="shared" si="0"/>
        <v>-1.834497017527259E-2</v>
      </c>
      <c r="E49">
        <f t="shared" si="1"/>
        <v>1.0370090472597848E-3</v>
      </c>
    </row>
    <row r="50" spans="1:5" x14ac:dyDescent="0.3">
      <c r="A50" s="1">
        <v>37536</v>
      </c>
      <c r="B50">
        <v>53.649082183837798</v>
      </c>
      <c r="C50">
        <v>49.023052215576101</v>
      </c>
      <c r="D50">
        <f t="shared" si="0"/>
        <v>-2.0668772845928496E-2</v>
      </c>
      <c r="E50">
        <f t="shared" si="1"/>
        <v>3.9137570434930602E-3</v>
      </c>
    </row>
    <row r="51" spans="1:5" x14ac:dyDescent="0.3">
      <c r="A51" s="1">
        <v>37537</v>
      </c>
      <c r="B51">
        <v>54.489799499511697</v>
      </c>
      <c r="C51">
        <v>48.933120727538999</v>
      </c>
      <c r="D51">
        <f t="shared" si="0"/>
        <v>1.5670674715236199E-2</v>
      </c>
      <c r="E51">
        <f t="shared" si="1"/>
        <v>-1.8344734563167098E-3</v>
      </c>
    </row>
    <row r="52" spans="1:5" x14ac:dyDescent="0.3">
      <c r="A52" s="1">
        <v>37538</v>
      </c>
      <c r="B52">
        <v>52.950775146484297</v>
      </c>
      <c r="C52">
        <v>49.180477142333899</v>
      </c>
      <c r="D52">
        <f t="shared" si="0"/>
        <v>-2.8244265296685334E-2</v>
      </c>
      <c r="E52">
        <f t="shared" si="1"/>
        <v>5.0549895677447498E-3</v>
      </c>
    </row>
    <row r="53" spans="1:5" x14ac:dyDescent="0.3">
      <c r="A53" s="1">
        <v>37539</v>
      </c>
      <c r="B53">
        <v>54.666072845458899</v>
      </c>
      <c r="C53">
        <v>48.899429321288999</v>
      </c>
      <c r="D53">
        <f t="shared" si="0"/>
        <v>3.2394194310269464E-2</v>
      </c>
      <c r="E53">
        <f t="shared" si="1"/>
        <v>-5.7146216827363983E-3</v>
      </c>
    </row>
    <row r="54" spans="1:5" x14ac:dyDescent="0.3">
      <c r="A54" s="1">
        <v>37540</v>
      </c>
      <c r="B54">
        <v>57.059375762939403</v>
      </c>
      <c r="C54">
        <v>48.550865173339801</v>
      </c>
      <c r="D54">
        <f t="shared" si="0"/>
        <v>4.3780406985634013E-2</v>
      </c>
      <c r="E54">
        <f t="shared" si="1"/>
        <v>-7.1281843732570183E-3</v>
      </c>
    </row>
    <row r="55" spans="1:5" x14ac:dyDescent="0.3">
      <c r="A55" s="1">
        <v>37543</v>
      </c>
      <c r="B55">
        <v>57.378017425537102</v>
      </c>
      <c r="C55">
        <v>48.511524200439403</v>
      </c>
      <c r="D55">
        <f t="shared" si="0"/>
        <v>5.5843874619578848E-3</v>
      </c>
      <c r="E55">
        <f t="shared" si="1"/>
        <v>-8.1030426048922521E-4</v>
      </c>
    </row>
    <row r="56" spans="1:5" x14ac:dyDescent="0.3">
      <c r="A56" s="1">
        <v>37544</v>
      </c>
      <c r="B56">
        <v>60.137439727783203</v>
      </c>
      <c r="C56">
        <v>47.696441650390597</v>
      </c>
      <c r="D56">
        <f t="shared" si="0"/>
        <v>4.8091977137885156E-2</v>
      </c>
      <c r="E56">
        <f t="shared" si="1"/>
        <v>-1.6801833450564407E-2</v>
      </c>
    </row>
    <row r="57" spans="1:5" x14ac:dyDescent="0.3">
      <c r="A57" s="1">
        <v>37545</v>
      </c>
      <c r="B57">
        <v>58.679740905761697</v>
      </c>
      <c r="C57">
        <v>47.696441650390597</v>
      </c>
      <c r="D57">
        <f t="shared" si="0"/>
        <v>-2.4239455963205203E-2</v>
      </c>
      <c r="E57">
        <f t="shared" si="1"/>
        <v>0</v>
      </c>
    </row>
    <row r="58" spans="1:5" x14ac:dyDescent="0.3">
      <c r="A58" s="1">
        <v>37546</v>
      </c>
      <c r="B58">
        <v>59.845890045166001</v>
      </c>
      <c r="C58">
        <v>47.443511962890597</v>
      </c>
      <c r="D58">
        <f t="shared" si="0"/>
        <v>1.9873113299479606E-2</v>
      </c>
      <c r="E58">
        <f t="shared" si="1"/>
        <v>-5.3029047607774382E-3</v>
      </c>
    </row>
    <row r="59" spans="1:5" x14ac:dyDescent="0.3">
      <c r="A59" s="1">
        <v>37547</v>
      </c>
      <c r="B59">
        <v>60.0967597961425</v>
      </c>
      <c r="C59">
        <v>47.584026336669901</v>
      </c>
      <c r="D59">
        <f t="shared" si="0"/>
        <v>4.1919294839991572E-3</v>
      </c>
      <c r="E59">
        <f t="shared" si="1"/>
        <v>2.9617194841986549E-3</v>
      </c>
    </row>
    <row r="60" spans="1:5" x14ac:dyDescent="0.3">
      <c r="A60" s="1">
        <v>37550</v>
      </c>
      <c r="B60">
        <v>61.134056091308501</v>
      </c>
      <c r="C60">
        <v>47.218631744384702</v>
      </c>
      <c r="D60">
        <f t="shared" si="0"/>
        <v>1.726043631444818E-2</v>
      </c>
      <c r="E60">
        <f t="shared" si="1"/>
        <v>-7.6789338863409995E-3</v>
      </c>
    </row>
    <row r="61" spans="1:5" x14ac:dyDescent="0.3">
      <c r="A61" s="1">
        <v>37551</v>
      </c>
      <c r="B61">
        <v>60.693405151367102</v>
      </c>
      <c r="C61">
        <v>47.196189880371001</v>
      </c>
      <c r="D61">
        <f t="shared" si="0"/>
        <v>-7.2079454254311282E-3</v>
      </c>
      <c r="E61">
        <f t="shared" si="1"/>
        <v>-4.7527561016991182E-4</v>
      </c>
    </row>
    <row r="62" spans="1:5" x14ac:dyDescent="0.3">
      <c r="A62" s="1">
        <v>37552</v>
      </c>
      <c r="B62">
        <v>61.1544380187988</v>
      </c>
      <c r="C62">
        <v>47.297332763671797</v>
      </c>
      <c r="D62">
        <f t="shared" si="0"/>
        <v>7.5960949345632578E-3</v>
      </c>
      <c r="E62">
        <f t="shared" si="1"/>
        <v>2.1430306886458528E-3</v>
      </c>
    </row>
    <row r="63" spans="1:5" x14ac:dyDescent="0.3">
      <c r="A63" s="1">
        <v>37553</v>
      </c>
      <c r="B63">
        <v>59.906894683837798</v>
      </c>
      <c r="C63">
        <v>47.5221557617187</v>
      </c>
      <c r="D63">
        <f t="shared" si="0"/>
        <v>-2.0399882255111357E-2</v>
      </c>
      <c r="E63">
        <f t="shared" si="1"/>
        <v>4.7533969657500563E-3</v>
      </c>
    </row>
    <row r="64" spans="1:5" x14ac:dyDescent="0.3">
      <c r="A64" s="1">
        <v>37554</v>
      </c>
      <c r="B64">
        <v>61.1544380187988</v>
      </c>
      <c r="C64">
        <v>47.730220794677699</v>
      </c>
      <c r="D64">
        <f t="shared" si="0"/>
        <v>2.0824703759809049E-2</v>
      </c>
      <c r="E64">
        <f t="shared" si="1"/>
        <v>4.378274293831641E-3</v>
      </c>
    </row>
    <row r="65" spans="1:5" x14ac:dyDescent="0.3">
      <c r="A65" s="1">
        <v>37557</v>
      </c>
      <c r="B65">
        <v>60.754425048828097</v>
      </c>
      <c r="C65">
        <v>47.786422729492102</v>
      </c>
      <c r="D65">
        <f t="shared" si="0"/>
        <v>-6.5410292847060125E-3</v>
      </c>
      <c r="E65">
        <f t="shared" si="1"/>
        <v>1.1774916159756899E-3</v>
      </c>
    </row>
    <row r="66" spans="1:5" x14ac:dyDescent="0.3">
      <c r="A66" s="1">
        <v>37558</v>
      </c>
      <c r="B66">
        <v>60.0492553710937</v>
      </c>
      <c r="C66">
        <v>48.219207763671797</v>
      </c>
      <c r="D66">
        <f t="shared" si="0"/>
        <v>-1.1606885871566663E-2</v>
      </c>
      <c r="E66">
        <f t="shared" si="1"/>
        <v>9.0566526946280757E-3</v>
      </c>
    </row>
    <row r="67" spans="1:5" x14ac:dyDescent="0.3">
      <c r="A67" s="1">
        <v>37559</v>
      </c>
      <c r="B67">
        <v>60.632358551025298</v>
      </c>
      <c r="C67">
        <v>48.213626861572202</v>
      </c>
      <c r="D67">
        <f t="shared" si="0"/>
        <v>9.7104148307605165E-3</v>
      </c>
      <c r="E67">
        <f t="shared" si="1"/>
        <v>-1.157402279802211E-4</v>
      </c>
    </row>
    <row r="68" spans="1:5" x14ac:dyDescent="0.3">
      <c r="A68" s="1">
        <v>37560</v>
      </c>
      <c r="B68">
        <v>60.015415191650298</v>
      </c>
      <c r="C68">
        <v>48.4609375</v>
      </c>
      <c r="D68">
        <f t="shared" ref="D68:D131" si="2">B68/B67-1</f>
        <v>-1.0175150268248445E-2</v>
      </c>
      <c r="E68">
        <f t="shared" ref="E68:E131" si="3">C68/C67-1</f>
        <v>5.1294759288251779E-3</v>
      </c>
    </row>
    <row r="69" spans="1:5" x14ac:dyDescent="0.3">
      <c r="A69" s="1">
        <v>37561</v>
      </c>
      <c r="B69">
        <v>61.201869964599602</v>
      </c>
      <c r="C69">
        <v>48.1704292297363</v>
      </c>
      <c r="D69">
        <f t="shared" si="2"/>
        <v>1.9769167124155329E-2</v>
      </c>
      <c r="E69">
        <f t="shared" si="3"/>
        <v>-5.9946894395862538E-3</v>
      </c>
    </row>
    <row r="70" spans="1:5" x14ac:dyDescent="0.3">
      <c r="A70" s="1">
        <v>37564</v>
      </c>
      <c r="B70">
        <v>61.7849731445312</v>
      </c>
      <c r="C70">
        <v>48.018131256103501</v>
      </c>
      <c r="D70">
        <f t="shared" si="2"/>
        <v>9.5275386237196891E-3</v>
      </c>
      <c r="E70">
        <f t="shared" si="3"/>
        <v>-3.1616486726006032E-3</v>
      </c>
    </row>
    <row r="71" spans="1:5" x14ac:dyDescent="0.3">
      <c r="A71" s="1">
        <v>37565</v>
      </c>
      <c r="B71">
        <v>62.2730903625488</v>
      </c>
      <c r="C71">
        <v>47.888462066650298</v>
      </c>
      <c r="D71">
        <f t="shared" si="2"/>
        <v>7.9002578325277906E-3</v>
      </c>
      <c r="E71">
        <f t="shared" si="3"/>
        <v>-2.7004214046068009E-3</v>
      </c>
    </row>
    <row r="72" spans="1:5" x14ac:dyDescent="0.3">
      <c r="A72" s="1">
        <v>37566</v>
      </c>
      <c r="B72">
        <v>63.079887390136697</v>
      </c>
      <c r="C72">
        <v>48.046379089355398</v>
      </c>
      <c r="D72">
        <f t="shared" si="2"/>
        <v>1.2955789136058549E-2</v>
      </c>
      <c r="E72">
        <f t="shared" si="3"/>
        <v>3.297600630509212E-3</v>
      </c>
    </row>
    <row r="73" spans="1:5" x14ac:dyDescent="0.3">
      <c r="A73" s="1">
        <v>37567</v>
      </c>
      <c r="B73">
        <v>61.534107208251903</v>
      </c>
      <c r="C73">
        <v>48.514503479003899</v>
      </c>
      <c r="D73">
        <f t="shared" si="2"/>
        <v>-2.4505119552995502E-2</v>
      </c>
      <c r="E73">
        <f t="shared" si="3"/>
        <v>9.7431772907985437E-3</v>
      </c>
    </row>
    <row r="74" spans="1:5" x14ac:dyDescent="0.3">
      <c r="A74" s="1">
        <v>37568</v>
      </c>
      <c r="B74">
        <v>60.781478881835902</v>
      </c>
      <c r="C74">
        <v>48.632987976074197</v>
      </c>
      <c r="D74">
        <f t="shared" si="2"/>
        <v>-1.223107574907778E-2</v>
      </c>
      <c r="E74">
        <f t="shared" si="3"/>
        <v>2.4422489889353027E-3</v>
      </c>
    </row>
    <row r="75" spans="1:5" x14ac:dyDescent="0.3">
      <c r="A75" s="1">
        <v>37571</v>
      </c>
      <c r="B75">
        <v>59.839115142822202</v>
      </c>
      <c r="C75">
        <v>48.757072448730398</v>
      </c>
      <c r="D75">
        <f t="shared" si="2"/>
        <v>-1.5504126525873629E-2</v>
      </c>
      <c r="E75">
        <f t="shared" si="3"/>
        <v>2.5514466172065209E-3</v>
      </c>
    </row>
    <row r="76" spans="1:5" x14ac:dyDescent="0.3">
      <c r="A76" s="1">
        <v>37572</v>
      </c>
      <c r="B76">
        <v>60.313697814941399</v>
      </c>
      <c r="C76">
        <v>48.604789733886697</v>
      </c>
      <c r="D76">
        <f t="shared" si="2"/>
        <v>7.9309774381937093E-3</v>
      </c>
      <c r="E76">
        <f t="shared" si="3"/>
        <v>-3.1232948820671957E-3</v>
      </c>
    </row>
    <row r="77" spans="1:5" x14ac:dyDescent="0.3">
      <c r="A77" s="1">
        <v>37573</v>
      </c>
      <c r="B77">
        <v>60.374698638916001</v>
      </c>
      <c r="C77">
        <v>48.661178588867102</v>
      </c>
      <c r="D77">
        <f t="shared" si="2"/>
        <v>1.0113925390839995E-3</v>
      </c>
      <c r="E77">
        <f t="shared" si="3"/>
        <v>1.1601501681035575E-3</v>
      </c>
    </row>
    <row r="78" spans="1:5" x14ac:dyDescent="0.3">
      <c r="A78" s="1">
        <v>37574</v>
      </c>
      <c r="B78">
        <v>61.513740539550703</v>
      </c>
      <c r="C78">
        <v>48.052005767822202</v>
      </c>
      <c r="D78">
        <f t="shared" si="2"/>
        <v>1.8866212607486332E-2</v>
      </c>
      <c r="E78">
        <f t="shared" si="3"/>
        <v>-1.2518661460950931E-2</v>
      </c>
    </row>
    <row r="79" spans="1:5" x14ac:dyDescent="0.3">
      <c r="A79" s="1">
        <v>37575</v>
      </c>
      <c r="B79">
        <v>61.968009948730398</v>
      </c>
      <c r="C79">
        <v>48.085853576660099</v>
      </c>
      <c r="D79">
        <f t="shared" si="2"/>
        <v>7.3848445110831218E-3</v>
      </c>
      <c r="E79">
        <f t="shared" si="3"/>
        <v>7.0439950002176843E-4</v>
      </c>
    </row>
    <row r="80" spans="1:5" x14ac:dyDescent="0.3">
      <c r="A80" s="1">
        <v>37578</v>
      </c>
      <c r="B80">
        <v>61.344261169433501</v>
      </c>
      <c r="C80">
        <v>48.130973815917898</v>
      </c>
      <c r="D80">
        <f t="shared" si="2"/>
        <v>-1.0065657745229495E-2</v>
      </c>
      <c r="E80">
        <f t="shared" si="3"/>
        <v>9.3832667825810567E-4</v>
      </c>
    </row>
    <row r="81" spans="1:5" x14ac:dyDescent="0.3">
      <c r="A81" s="1">
        <v>37579</v>
      </c>
      <c r="B81">
        <v>61.262874603271399</v>
      </c>
      <c r="C81">
        <v>48.1704292297363</v>
      </c>
      <c r="D81">
        <f t="shared" si="2"/>
        <v>-1.3267184999964377E-3</v>
      </c>
      <c r="E81">
        <f t="shared" si="3"/>
        <v>8.1975099796038897E-4</v>
      </c>
    </row>
    <row r="82" spans="1:5" x14ac:dyDescent="0.3">
      <c r="A82" s="1">
        <v>37580</v>
      </c>
      <c r="B82">
        <v>62.625637054443303</v>
      </c>
      <c r="C82">
        <v>47.9053535461425</v>
      </c>
      <c r="D82">
        <f t="shared" si="2"/>
        <v>2.2244507134164593E-2</v>
      </c>
      <c r="E82">
        <f t="shared" si="3"/>
        <v>-5.5028715299502151E-3</v>
      </c>
    </row>
    <row r="83" spans="1:5" x14ac:dyDescent="0.3">
      <c r="A83" s="1">
        <v>37581</v>
      </c>
      <c r="B83">
        <v>63.791778564453097</v>
      </c>
      <c r="C83">
        <v>47.628982543945298</v>
      </c>
      <c r="D83">
        <f t="shared" si="2"/>
        <v>1.8620832695019462E-2</v>
      </c>
      <c r="E83">
        <f t="shared" si="3"/>
        <v>-5.7691047396404294E-3</v>
      </c>
    </row>
    <row r="84" spans="1:5" x14ac:dyDescent="0.3">
      <c r="A84" s="1">
        <v>37582</v>
      </c>
      <c r="B84">
        <v>63.337497711181598</v>
      </c>
      <c r="C84">
        <v>47.572544097900298</v>
      </c>
      <c r="D84">
        <f t="shared" si="2"/>
        <v>-7.1213072200598804E-3</v>
      </c>
      <c r="E84">
        <f t="shared" si="3"/>
        <v>-1.1849601446540792E-3</v>
      </c>
    </row>
    <row r="85" spans="1:5" x14ac:dyDescent="0.3">
      <c r="A85" s="1">
        <v>37585</v>
      </c>
      <c r="B85">
        <v>63.378223419189403</v>
      </c>
      <c r="C85">
        <v>47.499229431152301</v>
      </c>
      <c r="D85">
        <f t="shared" si="2"/>
        <v>6.4299521578070618E-4</v>
      </c>
      <c r="E85">
        <f t="shared" si="3"/>
        <v>-1.5411130125209116E-3</v>
      </c>
    </row>
    <row r="86" spans="1:5" x14ac:dyDescent="0.3">
      <c r="A86" s="1">
        <v>37586</v>
      </c>
      <c r="B86">
        <v>62.171390533447202</v>
      </c>
      <c r="C86">
        <v>47.927913665771399</v>
      </c>
      <c r="D86">
        <f t="shared" si="2"/>
        <v>-1.9041759466182806E-2</v>
      </c>
      <c r="E86">
        <f t="shared" si="3"/>
        <v>9.025077664479797E-3</v>
      </c>
    </row>
    <row r="87" spans="1:5" x14ac:dyDescent="0.3">
      <c r="A87" s="1">
        <v>37587</v>
      </c>
      <c r="B87">
        <v>63.920566558837798</v>
      </c>
      <c r="C87">
        <v>47.3807983398437</v>
      </c>
      <c r="D87">
        <f t="shared" si="2"/>
        <v>2.813474188661691E-2</v>
      </c>
      <c r="E87">
        <f t="shared" si="3"/>
        <v>-1.1415379558205818E-2</v>
      </c>
    </row>
    <row r="88" spans="1:5" x14ac:dyDescent="0.3">
      <c r="A88" s="1">
        <v>37589</v>
      </c>
      <c r="B88">
        <v>63.7171821594238</v>
      </c>
      <c r="C88">
        <v>47.448440551757798</v>
      </c>
      <c r="D88">
        <f t="shared" si="2"/>
        <v>-3.1818303617003885E-3</v>
      </c>
      <c r="E88">
        <f t="shared" si="3"/>
        <v>1.4276292144537184E-3</v>
      </c>
    </row>
    <row r="89" spans="1:5" x14ac:dyDescent="0.3">
      <c r="A89" s="1">
        <v>37592</v>
      </c>
      <c r="B89">
        <v>63.818912506103501</v>
      </c>
      <c r="C89">
        <v>47.431407928466797</v>
      </c>
      <c r="D89">
        <f t="shared" si="2"/>
        <v>1.596592053069168E-3</v>
      </c>
      <c r="E89">
        <f t="shared" si="3"/>
        <v>-3.5897119258154753E-4</v>
      </c>
    </row>
    <row r="90" spans="1:5" x14ac:dyDescent="0.3">
      <c r="A90" s="1">
        <v>37593</v>
      </c>
      <c r="B90">
        <v>62.964649200439403</v>
      </c>
      <c r="C90">
        <v>47.425746917724602</v>
      </c>
      <c r="D90">
        <f t="shared" si="2"/>
        <v>-1.338573899363138E-2</v>
      </c>
      <c r="E90">
        <f t="shared" si="3"/>
        <v>-1.1935152232322999E-4</v>
      </c>
    </row>
    <row r="91" spans="1:5" x14ac:dyDescent="0.3">
      <c r="A91" s="1">
        <v>37594</v>
      </c>
      <c r="B91">
        <v>62.679908752441399</v>
      </c>
      <c r="C91">
        <v>47.590354919433501</v>
      </c>
      <c r="D91">
        <f t="shared" si="2"/>
        <v>-4.5222271800732239E-3</v>
      </c>
      <c r="E91">
        <f t="shared" si="3"/>
        <v>3.4708573381978525E-3</v>
      </c>
    </row>
    <row r="92" spans="1:5" x14ac:dyDescent="0.3">
      <c r="A92" s="1">
        <v>37595</v>
      </c>
      <c r="B92">
        <v>61.988353729247997</v>
      </c>
      <c r="C92">
        <v>47.720916748046797</v>
      </c>
      <c r="D92">
        <f t="shared" si="2"/>
        <v>-1.1033121090280207E-2</v>
      </c>
      <c r="E92">
        <f t="shared" si="3"/>
        <v>2.743451458479873E-3</v>
      </c>
    </row>
    <row r="93" spans="1:5" x14ac:dyDescent="0.3">
      <c r="A93" s="1">
        <v>37596</v>
      </c>
      <c r="B93">
        <v>62.395130157470703</v>
      </c>
      <c r="C93">
        <v>47.913887023925703</v>
      </c>
      <c r="D93">
        <f t="shared" si="2"/>
        <v>6.562142785714542E-3</v>
      </c>
      <c r="E93">
        <f t="shared" si="3"/>
        <v>4.043725247311114E-3</v>
      </c>
    </row>
    <row r="94" spans="1:5" x14ac:dyDescent="0.3">
      <c r="A94" s="1">
        <v>37599</v>
      </c>
      <c r="B94">
        <v>60.679817199707003</v>
      </c>
      <c r="C94">
        <v>48.095470428466797</v>
      </c>
      <c r="D94">
        <f t="shared" si="2"/>
        <v>-2.7491135180496507E-2</v>
      </c>
      <c r="E94">
        <f t="shared" si="3"/>
        <v>3.7897865487395155E-3</v>
      </c>
    </row>
    <row r="95" spans="1:5" x14ac:dyDescent="0.3">
      <c r="A95" s="1">
        <v>37600</v>
      </c>
      <c r="B95">
        <v>61.493392944335902</v>
      </c>
      <c r="C95">
        <v>48.055732727050703</v>
      </c>
      <c r="D95">
        <f t="shared" si="2"/>
        <v>1.3407682853613379E-2</v>
      </c>
      <c r="E95">
        <f t="shared" si="3"/>
        <v>-8.2622544414434618E-4</v>
      </c>
    </row>
    <row r="96" spans="1:5" x14ac:dyDescent="0.3">
      <c r="A96" s="1">
        <v>37601</v>
      </c>
      <c r="B96">
        <v>61.547622680663999</v>
      </c>
      <c r="C96">
        <v>48.214672088622997</v>
      </c>
      <c r="D96">
        <f t="shared" si="2"/>
        <v>8.8187907239367647E-4</v>
      </c>
      <c r="E96">
        <f t="shared" si="3"/>
        <v>3.3073964863890026E-3</v>
      </c>
    </row>
    <row r="97" spans="1:5" x14ac:dyDescent="0.3">
      <c r="A97" s="1">
        <v>37602</v>
      </c>
      <c r="B97">
        <v>61.540870666503899</v>
      </c>
      <c r="C97">
        <v>48.254398345947202</v>
      </c>
      <c r="D97">
        <f t="shared" si="2"/>
        <v>-1.097038986400678E-4</v>
      </c>
      <c r="E97">
        <f t="shared" si="3"/>
        <v>8.2394540091823565E-4</v>
      </c>
    </row>
    <row r="98" spans="1:5" x14ac:dyDescent="0.3">
      <c r="A98" s="1">
        <v>37603</v>
      </c>
      <c r="B98">
        <v>60.571334838867102</v>
      </c>
      <c r="C98">
        <v>48.0784912109375</v>
      </c>
      <c r="D98">
        <f t="shared" si="2"/>
        <v>-1.5754340442968529E-2</v>
      </c>
      <c r="E98">
        <f t="shared" si="3"/>
        <v>-3.6454114244380831E-3</v>
      </c>
    </row>
    <row r="99" spans="1:5" x14ac:dyDescent="0.3">
      <c r="A99" s="1">
        <v>37606</v>
      </c>
      <c r="B99">
        <v>62.137508392333899</v>
      </c>
      <c r="C99">
        <v>47.879756927490199</v>
      </c>
      <c r="D99">
        <f t="shared" si="2"/>
        <v>2.5856678866879257E-2</v>
      </c>
      <c r="E99">
        <f t="shared" si="3"/>
        <v>-4.1335382713110214E-3</v>
      </c>
    </row>
    <row r="100" spans="1:5" x14ac:dyDescent="0.3">
      <c r="A100" s="1">
        <v>37607</v>
      </c>
      <c r="B100">
        <v>61.595119476318303</v>
      </c>
      <c r="C100">
        <v>47.993297576904297</v>
      </c>
      <c r="D100">
        <f t="shared" si="2"/>
        <v>-8.7288488072448933E-3</v>
      </c>
      <c r="E100">
        <f t="shared" si="3"/>
        <v>2.3713706313515104E-3</v>
      </c>
    </row>
    <row r="101" spans="1:5" x14ac:dyDescent="0.3">
      <c r="A101" s="1">
        <v>37608</v>
      </c>
      <c r="B101">
        <v>60.8832397460937</v>
      </c>
      <c r="C101">
        <v>48.288448333740199</v>
      </c>
      <c r="D101">
        <f t="shared" si="2"/>
        <v>-1.1557404811891048E-2</v>
      </c>
      <c r="E101">
        <f t="shared" si="3"/>
        <v>6.1498328253639656E-3</v>
      </c>
    </row>
    <row r="102" spans="1:5" x14ac:dyDescent="0.3">
      <c r="A102" s="1">
        <v>37609</v>
      </c>
      <c r="B102">
        <v>60.4492988586425</v>
      </c>
      <c r="C102">
        <v>48.538185119628899</v>
      </c>
      <c r="D102">
        <f t="shared" si="2"/>
        <v>-7.1274276674647696E-3</v>
      </c>
      <c r="E102">
        <f t="shared" si="3"/>
        <v>5.1717707755418729E-3</v>
      </c>
    </row>
    <row r="103" spans="1:5" x14ac:dyDescent="0.3">
      <c r="A103" s="1">
        <v>37610</v>
      </c>
      <c r="B103">
        <v>61.311870574951101</v>
      </c>
      <c r="C103">
        <v>48.538185119628899</v>
      </c>
      <c r="D103">
        <f t="shared" si="2"/>
        <v>1.426934195424967E-2</v>
      </c>
      <c r="E103">
        <f t="shared" si="3"/>
        <v>0</v>
      </c>
    </row>
    <row r="104" spans="1:5" x14ac:dyDescent="0.3">
      <c r="A104" s="1">
        <v>37613</v>
      </c>
      <c r="B104">
        <v>61.332283020019503</v>
      </c>
      <c r="C104">
        <v>48.509815216064403</v>
      </c>
      <c r="D104">
        <f t="shared" si="2"/>
        <v>3.3292810799911976E-4</v>
      </c>
      <c r="E104">
        <f t="shared" si="3"/>
        <v>-5.8448628630369814E-4</v>
      </c>
    </row>
    <row r="105" spans="1:5" x14ac:dyDescent="0.3">
      <c r="A105" s="1">
        <v>37614</v>
      </c>
      <c r="B105">
        <v>60.875770568847599</v>
      </c>
      <c r="C105">
        <v>48.691429138183501</v>
      </c>
      <c r="D105">
        <f t="shared" si="2"/>
        <v>-7.4432652543342526E-3</v>
      </c>
      <c r="E105">
        <f t="shared" si="3"/>
        <v>3.7438592851815056E-3</v>
      </c>
    </row>
    <row r="106" spans="1:5" x14ac:dyDescent="0.3">
      <c r="A106" s="1">
        <v>37616</v>
      </c>
      <c r="B106">
        <v>60.903060913085902</v>
      </c>
      <c r="C106">
        <v>48.765213012695298</v>
      </c>
      <c r="D106">
        <f t="shared" si="2"/>
        <v>4.4829566810067334E-4</v>
      </c>
      <c r="E106">
        <f t="shared" si="3"/>
        <v>1.5153359804331856E-3</v>
      </c>
    </row>
    <row r="107" spans="1:5" x14ac:dyDescent="0.3">
      <c r="A107" s="1">
        <v>37617</v>
      </c>
      <c r="B107">
        <v>59.533641815185497</v>
      </c>
      <c r="C107">
        <v>49.054615020751903</v>
      </c>
      <c r="D107">
        <f t="shared" si="2"/>
        <v>-2.2485226150696924E-2</v>
      </c>
      <c r="E107">
        <f t="shared" si="3"/>
        <v>5.9345994855239947E-3</v>
      </c>
    </row>
    <row r="108" spans="1:5" x14ac:dyDescent="0.3">
      <c r="A108" s="1">
        <v>37620</v>
      </c>
      <c r="B108">
        <v>60.030982971191399</v>
      </c>
      <c r="C108">
        <v>49.145469665527301</v>
      </c>
      <c r="D108">
        <f t="shared" si="2"/>
        <v>8.3539514943471449E-3</v>
      </c>
      <c r="E108">
        <f t="shared" si="3"/>
        <v>1.8521120742047703E-3</v>
      </c>
    </row>
    <row r="109" spans="1:5" x14ac:dyDescent="0.3">
      <c r="A109" s="1">
        <v>37621</v>
      </c>
      <c r="B109">
        <v>60.1127319335937</v>
      </c>
      <c r="C109">
        <v>49.131786346435497</v>
      </c>
      <c r="D109">
        <f t="shared" si="2"/>
        <v>1.3617795071176886E-3</v>
      </c>
      <c r="E109">
        <f t="shared" si="3"/>
        <v>-2.7842483111728544E-4</v>
      </c>
    </row>
    <row r="110" spans="1:5" x14ac:dyDescent="0.3">
      <c r="A110" s="1">
        <v>37623</v>
      </c>
      <c r="B110">
        <v>62.0476684570312</v>
      </c>
      <c r="C110">
        <v>48.356185913085902</v>
      </c>
      <c r="D110">
        <f t="shared" si="2"/>
        <v>3.2188464260366922E-2</v>
      </c>
      <c r="E110">
        <f t="shared" si="3"/>
        <v>-1.5786123221344317E-2</v>
      </c>
    </row>
    <row r="111" spans="1:5" x14ac:dyDescent="0.3">
      <c r="A111" s="1">
        <v>37624</v>
      </c>
      <c r="B111">
        <v>62.238426208496001</v>
      </c>
      <c r="C111">
        <v>48.436027526855398</v>
      </c>
      <c r="D111">
        <f t="shared" si="2"/>
        <v>3.0743742062910862E-3</v>
      </c>
      <c r="E111">
        <f t="shared" si="3"/>
        <v>1.6511147904221257E-3</v>
      </c>
    </row>
    <row r="112" spans="1:5" x14ac:dyDescent="0.3">
      <c r="A112" s="1">
        <v>37627</v>
      </c>
      <c r="B112">
        <v>63.335369110107401</v>
      </c>
      <c r="C112">
        <v>48.316261291503899</v>
      </c>
      <c r="D112">
        <f t="shared" si="2"/>
        <v>1.7624849605558657E-2</v>
      </c>
      <c r="E112">
        <f t="shared" si="3"/>
        <v>-2.4726684137152954E-3</v>
      </c>
    </row>
    <row r="113" spans="1:5" x14ac:dyDescent="0.3">
      <c r="A113" s="1">
        <v>37628</v>
      </c>
      <c r="B113">
        <v>63.178691864013601</v>
      </c>
      <c r="C113">
        <v>48.470264434814403</v>
      </c>
      <c r="D113">
        <f t="shared" si="2"/>
        <v>-2.4737717375803436E-3</v>
      </c>
      <c r="E113">
        <f t="shared" si="3"/>
        <v>3.1873977661758257E-3</v>
      </c>
    </row>
    <row r="114" spans="1:5" x14ac:dyDescent="0.3">
      <c r="A114" s="1">
        <v>37629</v>
      </c>
      <c r="B114">
        <v>62.265693664550703</v>
      </c>
      <c r="C114">
        <v>48.5843086242675</v>
      </c>
      <c r="D114">
        <f t="shared" si="2"/>
        <v>-1.4451046270917423E-2</v>
      </c>
      <c r="E114">
        <f t="shared" si="3"/>
        <v>2.3528691411713876E-3</v>
      </c>
    </row>
    <row r="115" spans="1:5" x14ac:dyDescent="0.3">
      <c r="A115" s="1">
        <v>37630</v>
      </c>
      <c r="B115">
        <v>63.2331733703613</v>
      </c>
      <c r="C115">
        <v>47.9968872070312</v>
      </c>
      <c r="D115">
        <f t="shared" si="2"/>
        <v>1.5537925442905776E-2</v>
      </c>
      <c r="E115">
        <f t="shared" si="3"/>
        <v>-1.2090764155546441E-2</v>
      </c>
    </row>
    <row r="116" spans="1:5" x14ac:dyDescent="0.3">
      <c r="A116" s="1">
        <v>37631</v>
      </c>
      <c r="B116">
        <v>63.403491973876903</v>
      </c>
      <c r="C116">
        <v>48.048194885253899</v>
      </c>
      <c r="D116">
        <f t="shared" si="2"/>
        <v>2.6935008072113131E-3</v>
      </c>
      <c r="E116">
        <f t="shared" si="3"/>
        <v>1.0689792861229286E-3</v>
      </c>
    </row>
    <row r="117" spans="1:5" x14ac:dyDescent="0.3">
      <c r="A117" s="1">
        <v>37634</v>
      </c>
      <c r="B117">
        <v>63.383087158203097</v>
      </c>
      <c r="C117">
        <v>48.133735656738203</v>
      </c>
      <c r="D117">
        <f t="shared" si="2"/>
        <v>-3.2182479290276955E-4</v>
      </c>
      <c r="E117">
        <f t="shared" si="3"/>
        <v>1.7803118657961914E-3</v>
      </c>
    </row>
    <row r="118" spans="1:5" x14ac:dyDescent="0.3">
      <c r="A118" s="1">
        <v>37635</v>
      </c>
      <c r="B118">
        <v>63.587467193603501</v>
      </c>
      <c r="C118">
        <v>48.247795104980398</v>
      </c>
      <c r="D118">
        <f t="shared" si="2"/>
        <v>3.2245200504399385E-3</v>
      </c>
      <c r="E118">
        <f t="shared" si="3"/>
        <v>2.3696363202641013E-3</v>
      </c>
    </row>
    <row r="119" spans="1:5" x14ac:dyDescent="0.3">
      <c r="A119" s="1">
        <v>37636</v>
      </c>
      <c r="B119">
        <v>62.953823089599602</v>
      </c>
      <c r="C119">
        <v>48.356185913085902</v>
      </c>
      <c r="D119">
        <f t="shared" si="2"/>
        <v>-9.9649212646677476E-3</v>
      </c>
      <c r="E119">
        <f t="shared" si="3"/>
        <v>2.2465442797885427E-3</v>
      </c>
    </row>
    <row r="120" spans="1:5" x14ac:dyDescent="0.3">
      <c r="A120" s="1">
        <v>37637</v>
      </c>
      <c r="B120">
        <v>62.694938659667898</v>
      </c>
      <c r="C120">
        <v>48.3390502929687</v>
      </c>
      <c r="D120">
        <f t="shared" si="2"/>
        <v>-4.1122908383696144E-3</v>
      </c>
      <c r="E120">
        <f t="shared" si="3"/>
        <v>-3.5436252453824313E-4</v>
      </c>
    </row>
    <row r="121" spans="1:5" x14ac:dyDescent="0.3">
      <c r="A121" s="1">
        <v>37638</v>
      </c>
      <c r="B121">
        <v>61.768337249755803</v>
      </c>
      <c r="C121">
        <v>48.538677215576101</v>
      </c>
      <c r="D121">
        <f t="shared" si="2"/>
        <v>-1.4779524946057276E-2</v>
      </c>
      <c r="E121">
        <f t="shared" si="3"/>
        <v>4.1297237202122528E-3</v>
      </c>
    </row>
    <row r="122" spans="1:5" x14ac:dyDescent="0.3">
      <c r="A122" s="1">
        <v>37642</v>
      </c>
      <c r="B122">
        <v>60.807682037353501</v>
      </c>
      <c r="C122">
        <v>48.704029083251903</v>
      </c>
      <c r="D122">
        <f t="shared" si="2"/>
        <v>-1.5552550953702449E-2</v>
      </c>
      <c r="E122">
        <f t="shared" si="3"/>
        <v>3.4066002034094378E-3</v>
      </c>
    </row>
    <row r="123" spans="1:5" x14ac:dyDescent="0.3">
      <c r="A123" s="1">
        <v>37643</v>
      </c>
      <c r="B123">
        <v>60.071872711181598</v>
      </c>
      <c r="C123">
        <v>48.9036445617675</v>
      </c>
      <c r="D123">
        <f t="shared" si="2"/>
        <v>-1.2100598173104271E-2</v>
      </c>
      <c r="E123">
        <f t="shared" si="3"/>
        <v>4.0985413788741099E-3</v>
      </c>
    </row>
    <row r="124" spans="1:5" x14ac:dyDescent="0.3">
      <c r="A124" s="1">
        <v>37644</v>
      </c>
      <c r="B124">
        <v>60.439754486083899</v>
      </c>
      <c r="C124">
        <v>48.801010131835902</v>
      </c>
      <c r="D124">
        <f t="shared" si="2"/>
        <v>6.12402707455173E-3</v>
      </c>
      <c r="E124">
        <f t="shared" si="3"/>
        <v>-2.0987071792157863E-3</v>
      </c>
    </row>
    <row r="125" spans="1:5" x14ac:dyDescent="0.3">
      <c r="A125" s="1">
        <v>37645</v>
      </c>
      <c r="B125">
        <v>58.8523139953613</v>
      </c>
      <c r="C125">
        <v>48.897972106933501</v>
      </c>
      <c r="D125">
        <f t="shared" si="2"/>
        <v>-2.6264840157285918E-2</v>
      </c>
      <c r="E125">
        <f t="shared" si="3"/>
        <v>1.9868845918487033E-3</v>
      </c>
    </row>
    <row r="126" spans="1:5" x14ac:dyDescent="0.3">
      <c r="A126" s="1">
        <v>37648</v>
      </c>
      <c r="B126">
        <v>58.048336029052699</v>
      </c>
      <c r="C126">
        <v>48.749691009521399</v>
      </c>
      <c r="D126">
        <f t="shared" si="2"/>
        <v>-1.3660940610966787E-2</v>
      </c>
      <c r="E126">
        <f t="shared" si="3"/>
        <v>-3.0324590371115789E-3</v>
      </c>
    </row>
    <row r="127" spans="1:5" x14ac:dyDescent="0.3">
      <c r="A127" s="1">
        <v>37649</v>
      </c>
      <c r="B127">
        <v>58.477573394775298</v>
      </c>
      <c r="C127">
        <v>48.755374908447202</v>
      </c>
      <c r="D127">
        <f t="shared" si="2"/>
        <v>7.3944818247291266E-3</v>
      </c>
      <c r="E127">
        <f t="shared" si="3"/>
        <v>1.1659353747894841E-4</v>
      </c>
    </row>
    <row r="128" spans="1:5" x14ac:dyDescent="0.3">
      <c r="A128" s="1">
        <v>37650</v>
      </c>
      <c r="B128">
        <v>58.920425415038999</v>
      </c>
      <c r="C128">
        <v>48.544406890869098</v>
      </c>
      <c r="D128">
        <f t="shared" si="2"/>
        <v>7.5730232045378987E-3</v>
      </c>
      <c r="E128">
        <f t="shared" si="3"/>
        <v>-4.3270719992258844E-3</v>
      </c>
    </row>
    <row r="129" spans="1:5" x14ac:dyDescent="0.3">
      <c r="A129" s="1">
        <v>37651</v>
      </c>
      <c r="B129">
        <v>57.523704528808501</v>
      </c>
      <c r="C129">
        <v>48.732566833496001</v>
      </c>
      <c r="D129">
        <f t="shared" si="2"/>
        <v>-2.3705207088915436E-2</v>
      </c>
      <c r="E129">
        <f t="shared" si="3"/>
        <v>3.8760375227140376E-3</v>
      </c>
    </row>
    <row r="130" spans="1:5" x14ac:dyDescent="0.3">
      <c r="A130" s="1">
        <v>37652</v>
      </c>
      <c r="B130">
        <v>58.634273529052699</v>
      </c>
      <c r="C130">
        <v>48.755374908447202</v>
      </c>
      <c r="D130">
        <f t="shared" si="2"/>
        <v>1.9306284415114616E-2</v>
      </c>
      <c r="E130">
        <f t="shared" si="3"/>
        <v>4.6802531516809687E-4</v>
      </c>
    </row>
    <row r="131" spans="1:5" x14ac:dyDescent="0.3">
      <c r="A131" s="1">
        <v>37655</v>
      </c>
      <c r="B131">
        <v>58.750095367431598</v>
      </c>
      <c r="C131">
        <v>48.679897308349602</v>
      </c>
      <c r="D131">
        <f t="shared" si="2"/>
        <v>1.9753265693913669E-3</v>
      </c>
      <c r="E131">
        <f t="shared" si="3"/>
        <v>-1.5480877798464965E-3</v>
      </c>
    </row>
    <row r="132" spans="1:5" x14ac:dyDescent="0.3">
      <c r="A132" s="1">
        <v>37656</v>
      </c>
      <c r="B132">
        <v>58.170940399169901</v>
      </c>
      <c r="C132">
        <v>48.840095520019503</v>
      </c>
      <c r="D132">
        <f t="shared" ref="D132:D195" si="4">B132/B131-1</f>
        <v>-9.8579409044288191E-3</v>
      </c>
      <c r="E132">
        <f t="shared" ref="E132:E195" si="5">C132/C131-1</f>
        <v>3.2908494168581992E-3</v>
      </c>
    </row>
    <row r="133" spans="1:5" x14ac:dyDescent="0.3">
      <c r="A133" s="1">
        <v>37657</v>
      </c>
      <c r="B133">
        <v>57.809898376464801</v>
      </c>
      <c r="C133">
        <v>48.6512641906738</v>
      </c>
      <c r="D133">
        <f t="shared" si="4"/>
        <v>-6.2065701573263965E-3</v>
      </c>
      <c r="E133">
        <f t="shared" si="5"/>
        <v>-3.8663177730334786E-3</v>
      </c>
    </row>
    <row r="134" spans="1:5" x14ac:dyDescent="0.3">
      <c r="A134" s="1">
        <v>37658</v>
      </c>
      <c r="B134">
        <v>57.537349700927699</v>
      </c>
      <c r="C134">
        <v>48.840095520019503</v>
      </c>
      <c r="D134">
        <f t="shared" si="4"/>
        <v>-4.7145676292705829E-3</v>
      </c>
      <c r="E134">
        <f t="shared" si="5"/>
        <v>3.8813242057931241E-3</v>
      </c>
    </row>
    <row r="135" spans="1:5" x14ac:dyDescent="0.3">
      <c r="A135" s="1">
        <v>37659</v>
      </c>
      <c r="B135">
        <v>56.8355903625488</v>
      </c>
      <c r="C135">
        <v>48.862949371337798</v>
      </c>
      <c r="D135">
        <f t="shared" si="4"/>
        <v>-1.2196587816897364E-2</v>
      </c>
      <c r="E135">
        <f t="shared" si="5"/>
        <v>4.6793215850549075E-4</v>
      </c>
    </row>
    <row r="136" spans="1:5" x14ac:dyDescent="0.3">
      <c r="A136" s="1">
        <v>37662</v>
      </c>
      <c r="B136">
        <v>57.237594604492102</v>
      </c>
      <c r="C136">
        <v>48.771369934082003</v>
      </c>
      <c r="D136">
        <f t="shared" si="4"/>
        <v>7.0731075260932474E-3</v>
      </c>
      <c r="E136">
        <f t="shared" si="5"/>
        <v>-1.8742101824397173E-3</v>
      </c>
    </row>
    <row r="137" spans="1:5" x14ac:dyDescent="0.3">
      <c r="A137" s="1">
        <v>37663</v>
      </c>
      <c r="B137">
        <v>56.8424072265625</v>
      </c>
      <c r="C137">
        <v>48.817211151122997</v>
      </c>
      <c r="D137">
        <f t="shared" si="4"/>
        <v>-6.9043323825943581E-3</v>
      </c>
      <c r="E137">
        <f t="shared" si="5"/>
        <v>9.3992063587622354E-4</v>
      </c>
    </row>
    <row r="138" spans="1:5" x14ac:dyDescent="0.3">
      <c r="A138" s="1">
        <v>37664</v>
      </c>
      <c r="B138">
        <v>55.936256408691399</v>
      </c>
      <c r="C138">
        <v>49.028915405273402</v>
      </c>
      <c r="D138">
        <f t="shared" si="4"/>
        <v>-1.5941457480140864E-2</v>
      </c>
      <c r="E138">
        <f t="shared" si="5"/>
        <v>4.3366724390510036E-3</v>
      </c>
    </row>
    <row r="139" spans="1:5" x14ac:dyDescent="0.3">
      <c r="A139" s="1">
        <v>37665</v>
      </c>
      <c r="B139">
        <v>56.106594085693303</v>
      </c>
      <c r="C139">
        <v>49.206260681152301</v>
      </c>
      <c r="D139">
        <f t="shared" si="4"/>
        <v>3.045210529595499E-3</v>
      </c>
      <c r="E139">
        <f t="shared" si="5"/>
        <v>3.6171568229270701E-3</v>
      </c>
    </row>
    <row r="140" spans="1:5" x14ac:dyDescent="0.3">
      <c r="A140" s="1">
        <v>37666</v>
      </c>
      <c r="B140">
        <v>57.332977294921797</v>
      </c>
      <c r="C140">
        <v>49.03462600708</v>
      </c>
      <c r="D140">
        <f t="shared" si="4"/>
        <v>2.1858094030006603E-2</v>
      </c>
      <c r="E140">
        <f t="shared" si="5"/>
        <v>-3.488065780581473E-3</v>
      </c>
    </row>
    <row r="141" spans="1:5" x14ac:dyDescent="0.3">
      <c r="A141" s="1">
        <v>37670</v>
      </c>
      <c r="B141">
        <v>58.341297149658203</v>
      </c>
      <c r="C141">
        <v>49.03462600708</v>
      </c>
      <c r="D141">
        <f t="shared" si="4"/>
        <v>1.7587083425819605E-2</v>
      </c>
      <c r="E141">
        <f t="shared" si="5"/>
        <v>0</v>
      </c>
    </row>
    <row r="142" spans="1:5" x14ac:dyDescent="0.3">
      <c r="A142" s="1">
        <v>37671</v>
      </c>
      <c r="B142">
        <v>58.034690856933501</v>
      </c>
      <c r="C142">
        <v>49.217720031738203</v>
      </c>
      <c r="D142">
        <f t="shared" si="4"/>
        <v>-5.2553903959007275E-3</v>
      </c>
      <c r="E142">
        <f t="shared" si="5"/>
        <v>3.7339741233421986E-3</v>
      </c>
    </row>
    <row r="143" spans="1:5" x14ac:dyDescent="0.3">
      <c r="A143" s="1">
        <v>37672</v>
      </c>
      <c r="B143">
        <v>57.4555854797363</v>
      </c>
      <c r="C143">
        <v>49.389339447021399</v>
      </c>
      <c r="D143">
        <f t="shared" si="4"/>
        <v>-9.9786070821813455E-3</v>
      </c>
      <c r="E143">
        <f t="shared" si="5"/>
        <v>3.4869436286875111E-3</v>
      </c>
    </row>
    <row r="144" spans="1:5" x14ac:dyDescent="0.3">
      <c r="A144" s="1">
        <v>37673</v>
      </c>
      <c r="B144">
        <v>58.034690856933501</v>
      </c>
      <c r="C144">
        <v>49.206260681152301</v>
      </c>
      <c r="D144">
        <f t="shared" si="4"/>
        <v>1.0079183291961114E-2</v>
      </c>
      <c r="E144">
        <f t="shared" si="5"/>
        <v>-3.7068478323238896E-3</v>
      </c>
    </row>
    <row r="145" spans="1:5" x14ac:dyDescent="0.3">
      <c r="A145" s="1">
        <v>37676</v>
      </c>
      <c r="B145">
        <v>57.094520568847599</v>
      </c>
      <c r="C145">
        <v>49.400791168212798</v>
      </c>
      <c r="D145">
        <f t="shared" si="4"/>
        <v>-1.6200142952490282E-2</v>
      </c>
      <c r="E145">
        <f t="shared" si="5"/>
        <v>3.9533686235786458E-3</v>
      </c>
    </row>
    <row r="146" spans="1:5" x14ac:dyDescent="0.3">
      <c r="A146" s="1">
        <v>37677</v>
      </c>
      <c r="B146">
        <v>57.550975799560497</v>
      </c>
      <c r="C146">
        <v>49.469478607177699</v>
      </c>
      <c r="D146">
        <f t="shared" si="4"/>
        <v>7.994729199319206E-3</v>
      </c>
      <c r="E146">
        <f t="shared" si="5"/>
        <v>1.3904117189340592E-3</v>
      </c>
    </row>
    <row r="147" spans="1:5" x14ac:dyDescent="0.3">
      <c r="A147" s="1">
        <v>37678</v>
      </c>
      <c r="B147">
        <v>56.712947845458899</v>
      </c>
      <c r="C147">
        <v>49.618217468261697</v>
      </c>
      <c r="D147">
        <f t="shared" si="4"/>
        <v>-1.456148992191364E-2</v>
      </c>
      <c r="E147">
        <f t="shared" si="5"/>
        <v>3.0066793762895117E-3</v>
      </c>
    </row>
    <row r="148" spans="1:5" x14ac:dyDescent="0.3">
      <c r="A148" s="1">
        <v>37679</v>
      </c>
      <c r="B148">
        <v>57.462406158447202</v>
      </c>
      <c r="C148">
        <v>49.664009094238203</v>
      </c>
      <c r="D148">
        <f t="shared" si="4"/>
        <v>1.3214941939370783E-2</v>
      </c>
      <c r="E148">
        <f t="shared" si="5"/>
        <v>9.2287930346945934E-4</v>
      </c>
    </row>
    <row r="149" spans="1:5" x14ac:dyDescent="0.3">
      <c r="A149" s="1">
        <v>37680</v>
      </c>
      <c r="B149">
        <v>57.843944549560497</v>
      </c>
      <c r="C149">
        <v>49.829933166503899</v>
      </c>
      <c r="D149">
        <f t="shared" si="4"/>
        <v>6.6397914152991344E-3</v>
      </c>
      <c r="E149">
        <f t="shared" si="5"/>
        <v>3.3409319000174964E-3</v>
      </c>
    </row>
    <row r="150" spans="1:5" x14ac:dyDescent="0.3">
      <c r="A150" s="1">
        <v>37683</v>
      </c>
      <c r="B150">
        <v>57.2920722961425</v>
      </c>
      <c r="C150">
        <v>49.933170318603501</v>
      </c>
      <c r="D150">
        <f t="shared" si="4"/>
        <v>-9.5407091911782205E-3</v>
      </c>
      <c r="E150">
        <f t="shared" si="5"/>
        <v>2.071789896940901E-3</v>
      </c>
    </row>
    <row r="151" spans="1:5" x14ac:dyDescent="0.3">
      <c r="A151" s="1">
        <v>37684</v>
      </c>
      <c r="B151">
        <v>56.379116058349602</v>
      </c>
      <c r="C151">
        <v>50.030738830566399</v>
      </c>
      <c r="D151">
        <f t="shared" si="4"/>
        <v>-1.5935123328648881E-2</v>
      </c>
      <c r="E151">
        <f t="shared" si="5"/>
        <v>1.9539819190399488E-3</v>
      </c>
    </row>
    <row r="152" spans="1:5" x14ac:dyDescent="0.3">
      <c r="A152" s="1">
        <v>37685</v>
      </c>
      <c r="B152">
        <v>56.856021881103501</v>
      </c>
      <c r="C152">
        <v>50.122493743896399</v>
      </c>
      <c r="D152">
        <f t="shared" si="4"/>
        <v>8.4589091865208133E-3</v>
      </c>
      <c r="E152">
        <f t="shared" si="5"/>
        <v>1.8339707842560671E-3</v>
      </c>
    </row>
    <row r="153" spans="1:5" x14ac:dyDescent="0.3">
      <c r="A153" s="1">
        <v>37686</v>
      </c>
      <c r="B153">
        <v>56.379116058349602</v>
      </c>
      <c r="C153">
        <v>50.019233703613203</v>
      </c>
      <c r="D153">
        <f t="shared" si="4"/>
        <v>-8.3879562265400942E-3</v>
      </c>
      <c r="E153">
        <f t="shared" si="5"/>
        <v>-2.0601536869017112E-3</v>
      </c>
    </row>
    <row r="154" spans="1:5" x14ac:dyDescent="0.3">
      <c r="A154" s="1">
        <v>37687</v>
      </c>
      <c r="B154">
        <v>56.767425537109297</v>
      </c>
      <c r="C154">
        <v>50.185619354247997</v>
      </c>
      <c r="D154">
        <f t="shared" si="4"/>
        <v>6.8874701468857324E-3</v>
      </c>
      <c r="E154">
        <f t="shared" si="5"/>
        <v>3.3264334200060475E-3</v>
      </c>
    </row>
    <row r="155" spans="1:5" x14ac:dyDescent="0.3">
      <c r="A155" s="1">
        <v>37690</v>
      </c>
      <c r="B155">
        <v>55.404827117919901</v>
      </c>
      <c r="C155">
        <v>50.352020263671797</v>
      </c>
      <c r="D155">
        <f t="shared" si="4"/>
        <v>-2.4003174466642907E-2</v>
      </c>
      <c r="E155">
        <f t="shared" si="5"/>
        <v>3.3157089932320805E-3</v>
      </c>
    </row>
    <row r="156" spans="1:5" x14ac:dyDescent="0.3">
      <c r="A156" s="1">
        <v>37691</v>
      </c>
      <c r="B156">
        <v>54.859756469726499</v>
      </c>
      <c r="C156">
        <v>50.340583801269503</v>
      </c>
      <c r="D156">
        <f t="shared" si="4"/>
        <v>-9.8379631621864361E-3</v>
      </c>
      <c r="E156">
        <f t="shared" si="5"/>
        <v>-2.2713015967201766E-4</v>
      </c>
    </row>
    <row r="157" spans="1:5" x14ac:dyDescent="0.3">
      <c r="A157" s="1">
        <v>37692</v>
      </c>
      <c r="B157">
        <v>55.227687835693303</v>
      </c>
      <c r="C157">
        <v>50.225791931152301</v>
      </c>
      <c r="D157">
        <f t="shared" si="4"/>
        <v>6.7067626552415049E-3</v>
      </c>
      <c r="E157">
        <f t="shared" si="5"/>
        <v>-2.2803047054513748E-3</v>
      </c>
    </row>
    <row r="158" spans="1:5" x14ac:dyDescent="0.3">
      <c r="A158" s="1">
        <v>37693</v>
      </c>
      <c r="B158">
        <v>57.135360717773402</v>
      </c>
      <c r="C158">
        <v>49.669254302978501</v>
      </c>
      <c r="D158">
        <f t="shared" si="4"/>
        <v>3.4541965395248342E-2</v>
      </c>
      <c r="E158">
        <f t="shared" si="5"/>
        <v>-1.108071384791065E-2</v>
      </c>
    </row>
    <row r="159" spans="1:5" x14ac:dyDescent="0.3">
      <c r="A159" s="1">
        <v>37694</v>
      </c>
      <c r="B159">
        <v>57.3193359375</v>
      </c>
      <c r="C159">
        <v>49.8299140930175</v>
      </c>
      <c r="D159">
        <f t="shared" si="4"/>
        <v>3.2199887672952343E-3</v>
      </c>
      <c r="E159">
        <f t="shared" si="5"/>
        <v>3.2345923508130259E-3</v>
      </c>
    </row>
    <row r="160" spans="1:5" x14ac:dyDescent="0.3">
      <c r="A160" s="1">
        <v>37697</v>
      </c>
      <c r="B160">
        <v>59.124832153320298</v>
      </c>
      <c r="C160">
        <v>49.439800262451101</v>
      </c>
      <c r="D160">
        <f t="shared" si="4"/>
        <v>3.1498903228554198E-2</v>
      </c>
      <c r="E160">
        <f t="shared" si="5"/>
        <v>-7.8289083508787938E-3</v>
      </c>
    </row>
    <row r="161" spans="1:5" x14ac:dyDescent="0.3">
      <c r="A161" s="1">
        <v>37698</v>
      </c>
      <c r="B161">
        <v>59.472286224365199</v>
      </c>
      <c r="C161">
        <v>49.170124053955</v>
      </c>
      <c r="D161">
        <f t="shared" si="4"/>
        <v>5.8766183072433975E-3</v>
      </c>
      <c r="E161">
        <f t="shared" si="5"/>
        <v>-5.4546379043710624E-3</v>
      </c>
    </row>
    <row r="162" spans="1:5" x14ac:dyDescent="0.3">
      <c r="A162" s="1">
        <v>37699</v>
      </c>
      <c r="B162">
        <v>59.928756713867102</v>
      </c>
      <c r="C162">
        <v>48.934848785400298</v>
      </c>
      <c r="D162">
        <f t="shared" si="4"/>
        <v>7.6753479390354595E-3</v>
      </c>
      <c r="E162">
        <f t="shared" si="5"/>
        <v>-4.7849232248535767E-3</v>
      </c>
    </row>
    <row r="163" spans="1:5" x14ac:dyDescent="0.3">
      <c r="A163" s="1">
        <v>37700</v>
      </c>
      <c r="B163">
        <v>60.058254241943303</v>
      </c>
      <c r="C163">
        <v>48.969284057617102</v>
      </c>
      <c r="D163">
        <f t="shared" si="4"/>
        <v>2.1608579115781623E-3</v>
      </c>
      <c r="E163">
        <f t="shared" si="5"/>
        <v>7.0369630378985804E-4</v>
      </c>
    </row>
    <row r="164" spans="1:5" x14ac:dyDescent="0.3">
      <c r="A164" s="1">
        <v>37701</v>
      </c>
      <c r="B164">
        <v>61.340175628662102</v>
      </c>
      <c r="C164">
        <v>48.521759033203097</v>
      </c>
      <c r="D164">
        <f t="shared" si="4"/>
        <v>2.1344632855204271E-2</v>
      </c>
      <c r="E164">
        <f t="shared" si="5"/>
        <v>-9.1388925328671489E-3</v>
      </c>
    </row>
    <row r="165" spans="1:5" x14ac:dyDescent="0.3">
      <c r="A165" s="1">
        <v>37704</v>
      </c>
      <c r="B165">
        <v>59.301670074462798</v>
      </c>
      <c r="C165">
        <v>48.992275238037102</v>
      </c>
      <c r="D165">
        <f t="shared" si="4"/>
        <v>-3.3232796178150892E-2</v>
      </c>
      <c r="E165">
        <f t="shared" si="5"/>
        <v>9.6970145808612518E-3</v>
      </c>
    </row>
    <row r="166" spans="1:5" x14ac:dyDescent="0.3">
      <c r="A166" s="1">
        <v>37705</v>
      </c>
      <c r="B166">
        <v>59.869407653808501</v>
      </c>
      <c r="C166">
        <v>48.997974395751903</v>
      </c>
      <c r="D166">
        <f t="shared" si="4"/>
        <v>9.5737199075982549E-3</v>
      </c>
      <c r="E166">
        <f t="shared" si="5"/>
        <v>1.1632767996805349E-4</v>
      </c>
    </row>
    <row r="167" spans="1:5" x14ac:dyDescent="0.3">
      <c r="A167" s="1">
        <v>37706</v>
      </c>
      <c r="B167">
        <v>59.568416595458899</v>
      </c>
      <c r="C167">
        <v>49.112716674804602</v>
      </c>
      <c r="D167">
        <f t="shared" si="4"/>
        <v>-5.0274601026631949E-3</v>
      </c>
      <c r="E167">
        <f t="shared" si="5"/>
        <v>2.3417759706949592E-3</v>
      </c>
    </row>
    <row r="168" spans="1:5" x14ac:dyDescent="0.3">
      <c r="A168" s="1">
        <v>37707</v>
      </c>
      <c r="B168">
        <v>59.616325378417898</v>
      </c>
      <c r="C168">
        <v>49.204532623291001</v>
      </c>
      <c r="D168">
        <f t="shared" si="4"/>
        <v>8.0426483860329689E-4</v>
      </c>
      <c r="E168">
        <f t="shared" si="5"/>
        <v>1.8694943937707098E-3</v>
      </c>
    </row>
    <row r="169" spans="1:5" x14ac:dyDescent="0.3">
      <c r="A169" s="1">
        <v>37708</v>
      </c>
      <c r="B169">
        <v>59.3153266906738</v>
      </c>
      <c r="C169">
        <v>49.284843444824197</v>
      </c>
      <c r="D169">
        <f t="shared" si="4"/>
        <v>-5.0489305711731713E-3</v>
      </c>
      <c r="E169">
        <f t="shared" si="5"/>
        <v>1.6321834036725491E-3</v>
      </c>
    </row>
    <row r="170" spans="1:5" x14ac:dyDescent="0.3">
      <c r="A170" s="1">
        <v>37711</v>
      </c>
      <c r="B170">
        <v>57.967727661132798</v>
      </c>
      <c r="C170">
        <v>49.640560150146399</v>
      </c>
      <c r="D170">
        <f t="shared" si="4"/>
        <v>-2.2719238091170935E-2</v>
      </c>
      <c r="E170">
        <f t="shared" si="5"/>
        <v>7.2175679267487691E-3</v>
      </c>
    </row>
    <row r="171" spans="1:5" x14ac:dyDescent="0.3">
      <c r="A171" s="1">
        <v>37712</v>
      </c>
      <c r="B171">
        <v>58.857017517089801</v>
      </c>
      <c r="C171">
        <v>49.576728820800703</v>
      </c>
      <c r="D171">
        <f t="shared" si="4"/>
        <v>1.5341119823699234E-2</v>
      </c>
      <c r="E171">
        <f t="shared" si="5"/>
        <v>-1.2858704485330108E-3</v>
      </c>
    </row>
    <row r="172" spans="1:5" x14ac:dyDescent="0.3">
      <c r="A172" s="1">
        <v>37713</v>
      </c>
      <c r="B172">
        <v>60.279853820800703</v>
      </c>
      <c r="C172">
        <v>49.225696563720703</v>
      </c>
      <c r="D172">
        <f t="shared" si="4"/>
        <v>2.4174454699437797E-2</v>
      </c>
      <c r="E172">
        <f t="shared" si="5"/>
        <v>-7.0805852953476078E-3</v>
      </c>
    </row>
    <row r="173" spans="1:5" x14ac:dyDescent="0.3">
      <c r="A173" s="1">
        <v>37714</v>
      </c>
      <c r="B173">
        <v>59.992568969726499</v>
      </c>
      <c r="C173">
        <v>49.312049865722599</v>
      </c>
      <c r="D173">
        <f t="shared" si="4"/>
        <v>-4.765851820547562E-3</v>
      </c>
      <c r="E173">
        <f t="shared" si="5"/>
        <v>1.7542322004548971E-3</v>
      </c>
    </row>
    <row r="174" spans="1:5" x14ac:dyDescent="0.3">
      <c r="A174" s="1">
        <v>37715</v>
      </c>
      <c r="B174">
        <v>60.348278045654297</v>
      </c>
      <c r="C174">
        <v>49.225696563720703</v>
      </c>
      <c r="D174">
        <f t="shared" si="4"/>
        <v>5.9292189355535374E-3</v>
      </c>
      <c r="E174">
        <f t="shared" si="5"/>
        <v>-1.7511602587407804E-3</v>
      </c>
    </row>
    <row r="175" spans="1:5" x14ac:dyDescent="0.3">
      <c r="A175" s="1">
        <v>37718</v>
      </c>
      <c r="B175">
        <v>60.231975555419901</v>
      </c>
      <c r="C175">
        <v>49.110626220703097</v>
      </c>
      <c r="D175">
        <f t="shared" si="4"/>
        <v>-1.9271882148221842E-3</v>
      </c>
      <c r="E175">
        <f t="shared" si="5"/>
        <v>-2.337607206200798E-3</v>
      </c>
    </row>
    <row r="176" spans="1:5" x14ac:dyDescent="0.3">
      <c r="A176" s="1">
        <v>37719</v>
      </c>
      <c r="B176">
        <v>60.327766418457003</v>
      </c>
      <c r="C176">
        <v>49.294803619384702</v>
      </c>
      <c r="D176">
        <f t="shared" si="4"/>
        <v>1.5903656181583958E-3</v>
      </c>
      <c r="E176">
        <f t="shared" si="5"/>
        <v>3.75025555271713E-3</v>
      </c>
    </row>
    <row r="177" spans="1:5" x14ac:dyDescent="0.3">
      <c r="A177" s="1">
        <v>37720</v>
      </c>
      <c r="B177">
        <v>59.5342407226562</v>
      </c>
      <c r="C177">
        <v>49.461627960205</v>
      </c>
      <c r="D177">
        <f t="shared" si="4"/>
        <v>-1.3153573270002994E-2</v>
      </c>
      <c r="E177">
        <f t="shared" si="5"/>
        <v>3.384217576123838E-3</v>
      </c>
    </row>
    <row r="178" spans="1:5" x14ac:dyDescent="0.3">
      <c r="A178" s="1">
        <v>37721</v>
      </c>
      <c r="B178">
        <v>59.862602233886697</v>
      </c>
      <c r="C178">
        <v>49.329269409179602</v>
      </c>
      <c r="D178">
        <f t="shared" si="4"/>
        <v>5.5155068284180597E-3</v>
      </c>
      <c r="E178">
        <f t="shared" si="5"/>
        <v>-2.6759845254565873E-3</v>
      </c>
    </row>
    <row r="179" spans="1:5" x14ac:dyDescent="0.3">
      <c r="A179" s="1">
        <v>37722</v>
      </c>
      <c r="B179">
        <v>59.616325378417898</v>
      </c>
      <c r="C179">
        <v>49.202686309814403</v>
      </c>
      <c r="D179">
        <f t="shared" si="4"/>
        <v>-4.1140352453536977E-3</v>
      </c>
      <c r="E179">
        <f t="shared" si="5"/>
        <v>-2.5660850217588127E-3</v>
      </c>
    </row>
    <row r="180" spans="1:5" x14ac:dyDescent="0.3">
      <c r="A180" s="1">
        <v>37725</v>
      </c>
      <c r="B180">
        <v>60.847629547119098</v>
      </c>
      <c r="C180">
        <v>49.064586639404297</v>
      </c>
      <c r="D180">
        <f t="shared" si="4"/>
        <v>2.0653808514453642E-2</v>
      </c>
      <c r="E180">
        <f t="shared" si="5"/>
        <v>-2.8067506221212124E-3</v>
      </c>
    </row>
    <row r="181" spans="1:5" x14ac:dyDescent="0.3">
      <c r="A181" s="1">
        <v>37726</v>
      </c>
      <c r="B181">
        <v>61.415412902832003</v>
      </c>
      <c r="C181">
        <v>49.237194061279297</v>
      </c>
      <c r="D181">
        <f t="shared" si="4"/>
        <v>9.3312321275100807E-3</v>
      </c>
      <c r="E181">
        <f t="shared" si="5"/>
        <v>3.5179634375310798E-3</v>
      </c>
    </row>
    <row r="182" spans="1:5" x14ac:dyDescent="0.3">
      <c r="A182" s="1">
        <v>37727</v>
      </c>
      <c r="B182">
        <v>60.368824005126903</v>
      </c>
      <c r="C182">
        <v>49.346561431884702</v>
      </c>
      <c r="D182">
        <f t="shared" si="4"/>
        <v>-1.70411440424727E-2</v>
      </c>
      <c r="E182">
        <f t="shared" si="5"/>
        <v>2.2212348345702626E-3</v>
      </c>
    </row>
    <row r="183" spans="1:5" x14ac:dyDescent="0.3">
      <c r="A183" s="1">
        <v>37728</v>
      </c>
      <c r="B183">
        <v>61.264919281005803</v>
      </c>
      <c r="C183">
        <v>49.283237457275298</v>
      </c>
      <c r="D183">
        <f t="shared" si="4"/>
        <v>1.4843676196223399E-2</v>
      </c>
      <c r="E183">
        <f t="shared" si="5"/>
        <v>-1.2832499929466001E-3</v>
      </c>
    </row>
    <row r="184" spans="1:5" x14ac:dyDescent="0.3">
      <c r="A184" s="1">
        <v>37732</v>
      </c>
      <c r="B184">
        <v>61.326457977294901</v>
      </c>
      <c r="C184">
        <v>49.1911811828613</v>
      </c>
      <c r="D184">
        <f t="shared" si="4"/>
        <v>1.0044687402073205E-3</v>
      </c>
      <c r="E184">
        <f t="shared" si="5"/>
        <v>-1.8679023368504133E-3</v>
      </c>
    </row>
    <row r="185" spans="1:5" x14ac:dyDescent="0.3">
      <c r="A185" s="1">
        <v>37733</v>
      </c>
      <c r="B185">
        <v>62.482540130615199</v>
      </c>
      <c r="C185">
        <v>49.202686309814403</v>
      </c>
      <c r="D185">
        <f t="shared" si="4"/>
        <v>1.8851278737609833E-2</v>
      </c>
      <c r="E185">
        <f t="shared" si="5"/>
        <v>2.3388596647699877E-4</v>
      </c>
    </row>
    <row r="186" spans="1:5" x14ac:dyDescent="0.3">
      <c r="A186" s="1">
        <v>37734</v>
      </c>
      <c r="B186">
        <v>63.057193756103501</v>
      </c>
      <c r="C186">
        <v>49.179691314697202</v>
      </c>
      <c r="D186">
        <f t="shared" si="4"/>
        <v>9.1970272701307199E-3</v>
      </c>
      <c r="E186">
        <f t="shared" si="5"/>
        <v>-4.6735243219053757E-4</v>
      </c>
    </row>
    <row r="187" spans="1:5" x14ac:dyDescent="0.3">
      <c r="A187" s="1">
        <v>37735</v>
      </c>
      <c r="B187">
        <v>62.496238708496001</v>
      </c>
      <c r="C187">
        <v>49.467414855957003</v>
      </c>
      <c r="D187">
        <f t="shared" si="4"/>
        <v>-8.8959722783921169E-3</v>
      </c>
      <c r="E187">
        <f t="shared" si="5"/>
        <v>5.8504543962807354E-3</v>
      </c>
    </row>
    <row r="188" spans="1:5" x14ac:dyDescent="0.3">
      <c r="A188" s="1">
        <v>37736</v>
      </c>
      <c r="B188">
        <v>61.723262786865199</v>
      </c>
      <c r="C188">
        <v>49.547981262207003</v>
      </c>
      <c r="D188">
        <f t="shared" si="4"/>
        <v>-1.2368359082155833E-2</v>
      </c>
      <c r="E188">
        <f t="shared" si="5"/>
        <v>1.6286763010477934E-3</v>
      </c>
    </row>
    <row r="189" spans="1:5" x14ac:dyDescent="0.3">
      <c r="A189" s="1">
        <v>37739</v>
      </c>
      <c r="B189">
        <v>62.790397644042898</v>
      </c>
      <c r="C189">
        <v>49.4961738586425</v>
      </c>
      <c r="D189">
        <f t="shared" si="4"/>
        <v>1.72890221449018E-2</v>
      </c>
      <c r="E189">
        <f t="shared" si="5"/>
        <v>-1.0456006934034257E-3</v>
      </c>
    </row>
    <row r="190" spans="1:5" x14ac:dyDescent="0.3">
      <c r="A190" s="1">
        <v>37740</v>
      </c>
      <c r="B190">
        <v>63.009284973144503</v>
      </c>
      <c r="C190">
        <v>49.409854888916001</v>
      </c>
      <c r="D190">
        <f t="shared" si="4"/>
        <v>3.4860000464158603E-3</v>
      </c>
      <c r="E190">
        <f t="shared" si="5"/>
        <v>-1.743952370399815E-3</v>
      </c>
    </row>
    <row r="191" spans="1:5" x14ac:dyDescent="0.3">
      <c r="A191" s="1">
        <v>37741</v>
      </c>
      <c r="B191">
        <v>62.872478485107401</v>
      </c>
      <c r="C191">
        <v>49.709068298339801</v>
      </c>
      <c r="D191">
        <f t="shared" si="4"/>
        <v>-2.1712115618421901E-3</v>
      </c>
      <c r="E191">
        <f t="shared" si="5"/>
        <v>6.055743537326741E-3</v>
      </c>
    </row>
    <row r="192" spans="1:5" x14ac:dyDescent="0.3">
      <c r="A192" s="1">
        <v>37742</v>
      </c>
      <c r="B192">
        <v>62.865665435791001</v>
      </c>
      <c r="C192">
        <v>49.750667572021399</v>
      </c>
      <c r="D192">
        <f t="shared" si="4"/>
        <v>-1.0836298298644298E-4</v>
      </c>
      <c r="E192">
        <f t="shared" si="5"/>
        <v>8.3685482560102997E-4</v>
      </c>
    </row>
    <row r="193" spans="1:5" x14ac:dyDescent="0.3">
      <c r="A193" s="1">
        <v>37743</v>
      </c>
      <c r="B193">
        <v>63.761749267578097</v>
      </c>
      <c r="C193">
        <v>49.479129791259702</v>
      </c>
      <c r="D193">
        <f t="shared" si="4"/>
        <v>1.4253946499656944E-2</v>
      </c>
      <c r="E193">
        <f t="shared" si="5"/>
        <v>-5.457972606470185E-3</v>
      </c>
    </row>
    <row r="194" spans="1:5" x14ac:dyDescent="0.3">
      <c r="A194" s="1">
        <v>37746</v>
      </c>
      <c r="B194">
        <v>63.638648986816399</v>
      </c>
      <c r="C194">
        <v>49.635120391845703</v>
      </c>
      <c r="D194">
        <f t="shared" si="4"/>
        <v>-1.930628977023563E-3</v>
      </c>
      <c r="E194">
        <f t="shared" si="5"/>
        <v>3.152654487742268E-3</v>
      </c>
    </row>
    <row r="195" spans="1:5" x14ac:dyDescent="0.3">
      <c r="A195" s="1">
        <v>37747</v>
      </c>
      <c r="B195">
        <v>64.240585327148395</v>
      </c>
      <c r="C195">
        <v>49.941310882568303</v>
      </c>
      <c r="D195">
        <f t="shared" si="4"/>
        <v>9.4586599482446854E-3</v>
      </c>
      <c r="E195">
        <f t="shared" si="5"/>
        <v>6.1688274009485955E-3</v>
      </c>
    </row>
    <row r="196" spans="1:5" x14ac:dyDescent="0.3">
      <c r="A196" s="1">
        <v>37748</v>
      </c>
      <c r="B196">
        <v>63.884922027587798</v>
      </c>
      <c r="C196">
        <v>50.287895202636697</v>
      </c>
      <c r="D196">
        <f t="shared" ref="D196:D259" si="6">B196/B195-1</f>
        <v>-5.5364268203560441E-3</v>
      </c>
      <c r="E196">
        <f t="shared" ref="E196:E259" si="7">C196/C195-1</f>
        <v>6.9398322539699908E-3</v>
      </c>
    </row>
    <row r="197" spans="1:5" x14ac:dyDescent="0.3">
      <c r="A197" s="1">
        <v>37749</v>
      </c>
      <c r="B197">
        <v>63.241886138916001</v>
      </c>
      <c r="C197">
        <v>50.339881896972599</v>
      </c>
      <c r="D197">
        <f t="shared" si="6"/>
        <v>-1.0065534530888431E-2</v>
      </c>
      <c r="E197">
        <f t="shared" si="7"/>
        <v>1.0337814721896876E-3</v>
      </c>
    </row>
    <row r="198" spans="1:5" x14ac:dyDescent="0.3">
      <c r="A198" s="1">
        <v>37750</v>
      </c>
      <c r="B198">
        <v>64.117454528808594</v>
      </c>
      <c r="C198">
        <v>50.420783996582003</v>
      </c>
      <c r="D198">
        <f t="shared" si="6"/>
        <v>1.3844754534507953E-2</v>
      </c>
      <c r="E198">
        <f t="shared" si="7"/>
        <v>1.6071173900442659E-3</v>
      </c>
    </row>
    <row r="199" spans="1:5" x14ac:dyDescent="0.3">
      <c r="A199" s="1">
        <v>37753</v>
      </c>
      <c r="B199">
        <v>64.904144287109304</v>
      </c>
      <c r="C199">
        <v>50.6345405578613</v>
      </c>
      <c r="D199">
        <f t="shared" si="6"/>
        <v>1.2269510137013384E-2</v>
      </c>
      <c r="E199">
        <f t="shared" si="7"/>
        <v>4.2394533431646675E-3</v>
      </c>
    </row>
    <row r="200" spans="1:5" x14ac:dyDescent="0.3">
      <c r="A200" s="1">
        <v>37754</v>
      </c>
      <c r="B200">
        <v>64.787879943847599</v>
      </c>
      <c r="C200">
        <v>50.680736541747997</v>
      </c>
      <c r="D200">
        <f t="shared" si="6"/>
        <v>-1.7913238752119698E-3</v>
      </c>
      <c r="E200">
        <f t="shared" si="7"/>
        <v>9.1234132625150899E-4</v>
      </c>
    </row>
    <row r="201" spans="1:5" x14ac:dyDescent="0.3">
      <c r="A201" s="1">
        <v>37755</v>
      </c>
      <c r="B201">
        <v>64.651069641113196</v>
      </c>
      <c r="C201">
        <v>50.958015441894503</v>
      </c>
      <c r="D201">
        <f t="shared" si="6"/>
        <v>-2.1116650653328906E-3</v>
      </c>
      <c r="E201">
        <f t="shared" si="7"/>
        <v>5.4710905773458496E-3</v>
      </c>
    </row>
    <row r="202" spans="1:5" x14ac:dyDescent="0.3">
      <c r="A202" s="1">
        <v>37756</v>
      </c>
      <c r="B202">
        <v>65.061462402343693</v>
      </c>
      <c r="C202">
        <v>50.906059265136697</v>
      </c>
      <c r="D202">
        <f t="shared" si="6"/>
        <v>6.3478108484305018E-3</v>
      </c>
      <c r="E202">
        <f t="shared" si="7"/>
        <v>-1.0195879158019228E-3</v>
      </c>
    </row>
    <row r="203" spans="1:5" x14ac:dyDescent="0.3">
      <c r="A203" s="1">
        <v>37757</v>
      </c>
      <c r="B203">
        <v>64.897300720214801</v>
      </c>
      <c r="C203">
        <v>51.177589416503899</v>
      </c>
      <c r="D203">
        <f t="shared" si="6"/>
        <v>-2.5231784848872563E-3</v>
      </c>
      <c r="E203">
        <f t="shared" si="7"/>
        <v>5.3339456105407912E-3</v>
      </c>
    </row>
    <row r="204" spans="1:5" x14ac:dyDescent="0.3">
      <c r="A204" s="1">
        <v>37760</v>
      </c>
      <c r="B204">
        <v>63.378662109375</v>
      </c>
      <c r="C204">
        <v>51.165992736816399</v>
      </c>
      <c r="D204">
        <f t="shared" si="6"/>
        <v>-2.3400643693748613E-2</v>
      </c>
      <c r="E204">
        <f t="shared" si="7"/>
        <v>-2.2659683310055634E-4</v>
      </c>
    </row>
    <row r="205" spans="1:5" x14ac:dyDescent="0.3">
      <c r="A205" s="1">
        <v>37761</v>
      </c>
      <c r="B205">
        <v>63.248729705810497</v>
      </c>
      <c r="C205">
        <v>51.506820678710902</v>
      </c>
      <c r="D205">
        <f t="shared" si="6"/>
        <v>-2.0500969764915E-3</v>
      </c>
      <c r="E205">
        <f t="shared" si="7"/>
        <v>6.6612201515883207E-3</v>
      </c>
    </row>
    <row r="206" spans="1:5" x14ac:dyDescent="0.3">
      <c r="A206" s="1">
        <v>37762</v>
      </c>
      <c r="B206">
        <v>63.378662109375</v>
      </c>
      <c r="C206">
        <v>51.345066070556598</v>
      </c>
      <c r="D206">
        <f t="shared" si="6"/>
        <v>2.0543085081528023E-3</v>
      </c>
      <c r="E206">
        <f t="shared" si="7"/>
        <v>-3.1404502553806779E-3</v>
      </c>
    </row>
    <row r="207" spans="1:5" x14ac:dyDescent="0.3">
      <c r="A207" s="1">
        <v>37763</v>
      </c>
      <c r="B207">
        <v>64.008018493652301</v>
      </c>
      <c r="C207">
        <v>51.587696075439403</v>
      </c>
      <c r="D207">
        <f t="shared" si="6"/>
        <v>9.9300989217978586E-3</v>
      </c>
      <c r="E207">
        <f t="shared" si="7"/>
        <v>4.7254784821855189E-3</v>
      </c>
    </row>
    <row r="208" spans="1:5" x14ac:dyDescent="0.3">
      <c r="A208" s="1">
        <v>37764</v>
      </c>
      <c r="B208">
        <v>64.137969970703097</v>
      </c>
      <c r="C208">
        <v>51.529941558837798</v>
      </c>
      <c r="D208">
        <f t="shared" si="6"/>
        <v>2.0302374625718045E-3</v>
      </c>
      <c r="E208">
        <f t="shared" si="7"/>
        <v>-1.1195405299191385E-3</v>
      </c>
    </row>
    <row r="209" spans="1:5" x14ac:dyDescent="0.3">
      <c r="A209" s="1">
        <v>37768</v>
      </c>
      <c r="B209">
        <v>65.259864807128906</v>
      </c>
      <c r="C209">
        <v>51.339317321777301</v>
      </c>
      <c r="D209">
        <f t="shared" si="6"/>
        <v>1.7491898121164029E-2</v>
      </c>
      <c r="E209">
        <f t="shared" si="7"/>
        <v>-3.6992907675402753E-3</v>
      </c>
    </row>
    <row r="210" spans="1:5" x14ac:dyDescent="0.3">
      <c r="A210" s="1">
        <v>37769</v>
      </c>
      <c r="B210">
        <v>65.444564819335895</v>
      </c>
      <c r="C210">
        <v>51.350868225097599</v>
      </c>
      <c r="D210">
        <f t="shared" si="6"/>
        <v>2.8302236413277893E-3</v>
      </c>
      <c r="E210">
        <f t="shared" si="7"/>
        <v>2.2499136963394228E-4</v>
      </c>
    </row>
    <row r="211" spans="1:5" x14ac:dyDescent="0.3">
      <c r="A211" s="1">
        <v>37770</v>
      </c>
      <c r="B211">
        <v>65.273551940917898</v>
      </c>
      <c r="C211">
        <v>51.622379302978501</v>
      </c>
      <c r="D211">
        <f t="shared" si="6"/>
        <v>-2.6130952033998067E-3</v>
      </c>
      <c r="E211">
        <f t="shared" si="7"/>
        <v>5.287370735207908E-3</v>
      </c>
    </row>
    <row r="212" spans="1:5" x14ac:dyDescent="0.3">
      <c r="A212" s="1">
        <v>37771</v>
      </c>
      <c r="B212">
        <v>66.320175170898395</v>
      </c>
      <c r="C212">
        <v>51.593517303466797</v>
      </c>
      <c r="D212">
        <f t="shared" si="6"/>
        <v>1.6034415147621273E-2</v>
      </c>
      <c r="E212">
        <f t="shared" si="7"/>
        <v>-5.5909859059977141E-4</v>
      </c>
    </row>
    <row r="213" spans="1:5" x14ac:dyDescent="0.3">
      <c r="A213" s="1">
        <v>37774</v>
      </c>
      <c r="B213">
        <v>66.593780517578097</v>
      </c>
      <c r="C213">
        <v>51.393070220947202</v>
      </c>
      <c r="D213">
        <f t="shared" si="6"/>
        <v>4.125522074913901E-3</v>
      </c>
      <c r="E213">
        <f t="shared" si="7"/>
        <v>-3.8851214841699733E-3</v>
      </c>
    </row>
    <row r="214" spans="1:5" x14ac:dyDescent="0.3">
      <c r="A214" s="1">
        <v>37775</v>
      </c>
      <c r="B214">
        <v>66.867439270019503</v>
      </c>
      <c r="C214">
        <v>51.734870910644503</v>
      </c>
      <c r="D214">
        <f t="shared" si="6"/>
        <v>4.10937403334799E-3</v>
      </c>
      <c r="E214">
        <f t="shared" si="7"/>
        <v>6.6507155191906087E-3</v>
      </c>
    </row>
    <row r="215" spans="1:5" x14ac:dyDescent="0.3">
      <c r="A215" s="1">
        <v>37776</v>
      </c>
      <c r="B215">
        <v>67.831954956054602</v>
      </c>
      <c r="C215">
        <v>51.885444641113203</v>
      </c>
      <c r="D215">
        <f t="shared" si="6"/>
        <v>1.4424295240920815E-2</v>
      </c>
      <c r="E215">
        <f t="shared" si="7"/>
        <v>2.9104881836619079E-3</v>
      </c>
    </row>
    <row r="216" spans="1:5" x14ac:dyDescent="0.3">
      <c r="A216" s="1">
        <v>37777</v>
      </c>
      <c r="B216">
        <v>68.167152404785099</v>
      </c>
      <c r="C216">
        <v>51.700065612792898</v>
      </c>
      <c r="D216">
        <f t="shared" si="6"/>
        <v>4.9415861439885411E-3</v>
      </c>
      <c r="E216">
        <f t="shared" si="7"/>
        <v>-3.5728522633381443E-3</v>
      </c>
    </row>
    <row r="217" spans="1:5" x14ac:dyDescent="0.3">
      <c r="A217" s="1">
        <v>37778</v>
      </c>
      <c r="B217">
        <v>67.900352478027301</v>
      </c>
      <c r="C217">
        <v>51.642139434814403</v>
      </c>
      <c r="D217">
        <f t="shared" si="6"/>
        <v>-3.913907466363109E-3</v>
      </c>
      <c r="E217">
        <f t="shared" si="7"/>
        <v>-1.1204275524973051E-3</v>
      </c>
    </row>
    <row r="218" spans="1:5" x14ac:dyDescent="0.3">
      <c r="A218" s="1">
        <v>37781</v>
      </c>
      <c r="B218">
        <v>67.209442138671804</v>
      </c>
      <c r="C218">
        <v>51.925979614257798</v>
      </c>
      <c r="D218">
        <f t="shared" si="6"/>
        <v>-1.017535718358864E-2</v>
      </c>
      <c r="E218">
        <f t="shared" si="7"/>
        <v>5.4962900946748938E-3</v>
      </c>
    </row>
    <row r="219" spans="1:5" x14ac:dyDescent="0.3">
      <c r="A219" s="1">
        <v>37782</v>
      </c>
      <c r="B219">
        <v>67.893493652343693</v>
      </c>
      <c r="C219">
        <v>52.215625762939403</v>
      </c>
      <c r="D219">
        <f t="shared" si="6"/>
        <v>1.0177907923420992E-2</v>
      </c>
      <c r="E219">
        <f t="shared" si="7"/>
        <v>5.5780584368998465E-3</v>
      </c>
    </row>
    <row r="220" spans="1:5" x14ac:dyDescent="0.3">
      <c r="A220" s="1">
        <v>37783</v>
      </c>
      <c r="B220">
        <v>68.611785888671804</v>
      </c>
      <c r="C220">
        <v>52.105583190917898</v>
      </c>
      <c r="D220">
        <f t="shared" si="6"/>
        <v>1.0579691774387223E-2</v>
      </c>
      <c r="E220">
        <f t="shared" si="7"/>
        <v>-2.1074643923851832E-3</v>
      </c>
    </row>
    <row r="221" spans="1:5" x14ac:dyDescent="0.3">
      <c r="A221" s="1">
        <v>37784</v>
      </c>
      <c r="B221">
        <v>68.823844909667898</v>
      </c>
      <c r="C221">
        <v>52.308277130126903</v>
      </c>
      <c r="D221">
        <f t="shared" si="6"/>
        <v>3.0907083710103311E-3</v>
      </c>
      <c r="E221">
        <f t="shared" si="7"/>
        <v>3.8900618090449424E-3</v>
      </c>
    </row>
    <row r="222" spans="1:5" x14ac:dyDescent="0.3">
      <c r="A222" s="1">
        <v>37785</v>
      </c>
      <c r="B222">
        <v>68.105567932128906</v>
      </c>
      <c r="C222">
        <v>52.499481201171797</v>
      </c>
      <c r="D222">
        <f t="shared" si="6"/>
        <v>-1.0436455250091514E-2</v>
      </c>
      <c r="E222">
        <f t="shared" si="7"/>
        <v>3.6553310782772019E-3</v>
      </c>
    </row>
    <row r="223" spans="1:5" x14ac:dyDescent="0.3">
      <c r="A223" s="1">
        <v>37788</v>
      </c>
      <c r="B223">
        <v>69.542106628417898</v>
      </c>
      <c r="C223">
        <v>52.227222442626903</v>
      </c>
      <c r="D223">
        <f t="shared" si="6"/>
        <v>2.1092823096645841E-2</v>
      </c>
      <c r="E223">
        <f t="shared" si="7"/>
        <v>-5.1859323619147801E-3</v>
      </c>
    </row>
    <row r="224" spans="1:5" x14ac:dyDescent="0.3">
      <c r="A224" s="1">
        <v>37789</v>
      </c>
      <c r="B224">
        <v>69.542106628417898</v>
      </c>
      <c r="C224">
        <v>51.943313598632798</v>
      </c>
      <c r="D224">
        <f t="shared" si="6"/>
        <v>0</v>
      </c>
      <c r="E224">
        <f t="shared" si="7"/>
        <v>-5.4360318377257855E-3</v>
      </c>
    </row>
    <row r="225" spans="1:5" x14ac:dyDescent="0.3">
      <c r="A225" s="1">
        <v>37790</v>
      </c>
      <c r="B225">
        <v>69.480514526367102</v>
      </c>
      <c r="C225">
        <v>51.6305541992187</v>
      </c>
      <c r="D225">
        <f t="shared" si="6"/>
        <v>-8.8568070535877119E-4</v>
      </c>
      <c r="E225">
        <f t="shared" si="7"/>
        <v>-6.0211676488488575E-3</v>
      </c>
    </row>
    <row r="226" spans="1:5" x14ac:dyDescent="0.3">
      <c r="A226" s="1">
        <v>37791</v>
      </c>
      <c r="B226">
        <v>68.420257568359304</v>
      </c>
      <c r="C226">
        <v>51.705852508544901</v>
      </c>
      <c r="D226">
        <f t="shared" si="6"/>
        <v>-1.5259774128549952E-2</v>
      </c>
      <c r="E226">
        <f t="shared" si="7"/>
        <v>1.4584059864175547E-3</v>
      </c>
    </row>
    <row r="227" spans="1:5" x14ac:dyDescent="0.3">
      <c r="A227" s="1">
        <v>37792</v>
      </c>
      <c r="B227">
        <v>68.269210815429602</v>
      </c>
      <c r="C227">
        <v>51.624759674072202</v>
      </c>
      <c r="D227">
        <f t="shared" si="6"/>
        <v>-2.2076320419984752E-3</v>
      </c>
      <c r="E227">
        <f t="shared" si="7"/>
        <v>-1.5683492397557952E-3</v>
      </c>
    </row>
    <row r="228" spans="1:5" x14ac:dyDescent="0.3">
      <c r="A228" s="1">
        <v>37795</v>
      </c>
      <c r="B228">
        <v>67.5689697265625</v>
      </c>
      <c r="C228">
        <v>51.821708679199197</v>
      </c>
      <c r="D228">
        <f t="shared" si="6"/>
        <v>-1.0257055567263751E-2</v>
      </c>
      <c r="E228">
        <f t="shared" si="7"/>
        <v>3.8150105951177959E-3</v>
      </c>
    </row>
    <row r="229" spans="1:5" x14ac:dyDescent="0.3">
      <c r="A229" s="1">
        <v>37796</v>
      </c>
      <c r="B229">
        <v>67.637580871582003</v>
      </c>
      <c r="C229">
        <v>52.065017700195298</v>
      </c>
      <c r="D229">
        <f t="shared" si="6"/>
        <v>1.015423874259902E-3</v>
      </c>
      <c r="E229">
        <f t="shared" si="7"/>
        <v>4.6951176871126155E-3</v>
      </c>
    </row>
    <row r="230" spans="1:5" x14ac:dyDescent="0.3">
      <c r="A230" s="1">
        <v>37797</v>
      </c>
      <c r="B230">
        <v>66.957939147949205</v>
      </c>
      <c r="C230">
        <v>51.671115875244098</v>
      </c>
      <c r="D230">
        <f t="shared" si="6"/>
        <v>-1.0048285507478161E-2</v>
      </c>
      <c r="E230">
        <f t="shared" si="7"/>
        <v>-7.5655755505432687E-3</v>
      </c>
    </row>
    <row r="231" spans="1:5" x14ac:dyDescent="0.3">
      <c r="A231" s="1">
        <v>37798</v>
      </c>
      <c r="B231">
        <v>67.829826354980398</v>
      </c>
      <c r="C231">
        <v>51.161388397216797</v>
      </c>
      <c r="D231">
        <f t="shared" si="6"/>
        <v>1.3021416401491681E-2</v>
      </c>
      <c r="E231">
        <f t="shared" si="7"/>
        <v>-9.864843624782571E-3</v>
      </c>
    </row>
    <row r="232" spans="1:5" x14ac:dyDescent="0.3">
      <c r="A232" s="1">
        <v>37799</v>
      </c>
      <c r="B232">
        <v>67.047142028808594</v>
      </c>
      <c r="C232">
        <v>51.1150093078613</v>
      </c>
      <c r="D232">
        <f t="shared" si="6"/>
        <v>-1.1538940437141987E-2</v>
      </c>
      <c r="E232">
        <f t="shared" si="7"/>
        <v>-9.0652522944467684E-4</v>
      </c>
    </row>
    <row r="233" spans="1:5" x14ac:dyDescent="0.3">
      <c r="A233" s="1">
        <v>37802</v>
      </c>
      <c r="B233">
        <v>67.026580810546804</v>
      </c>
      <c r="C233">
        <v>51.236663818359297</v>
      </c>
      <c r="D233">
        <f t="shared" si="6"/>
        <v>-3.0666807919943473E-4</v>
      </c>
      <c r="E233">
        <f t="shared" si="7"/>
        <v>2.3800154229707271E-3</v>
      </c>
    </row>
    <row r="234" spans="1:5" x14ac:dyDescent="0.3">
      <c r="A234" s="1">
        <v>37803</v>
      </c>
      <c r="B234">
        <v>67.644493103027301</v>
      </c>
      <c r="C234">
        <v>51.372650146484297</v>
      </c>
      <c r="D234">
        <f t="shared" si="6"/>
        <v>9.2189141234437777E-3</v>
      </c>
      <c r="E234">
        <f t="shared" si="7"/>
        <v>2.6540824087823989E-3</v>
      </c>
    </row>
    <row r="235" spans="1:5" x14ac:dyDescent="0.3">
      <c r="A235" s="1">
        <v>37804</v>
      </c>
      <c r="B235">
        <v>68.495765686035099</v>
      </c>
      <c r="C235">
        <v>51.425182342529297</v>
      </c>
      <c r="D235">
        <f t="shared" si="6"/>
        <v>1.2584506793646089E-2</v>
      </c>
      <c r="E235">
        <f t="shared" si="7"/>
        <v>1.022571268860073E-3</v>
      </c>
    </row>
    <row r="236" spans="1:5" x14ac:dyDescent="0.3">
      <c r="A236" s="1">
        <v>37805</v>
      </c>
      <c r="B236">
        <v>67.788627624511705</v>
      </c>
      <c r="C236">
        <v>51.098320007324197</v>
      </c>
      <c r="D236">
        <f t="shared" si="6"/>
        <v>-1.032382154489242E-2</v>
      </c>
      <c r="E236">
        <f t="shared" si="7"/>
        <v>-6.3560753762224032E-3</v>
      </c>
    </row>
    <row r="237" spans="1:5" x14ac:dyDescent="0.3">
      <c r="A237" s="1">
        <v>37809</v>
      </c>
      <c r="B237">
        <v>69.134239196777301</v>
      </c>
      <c r="C237">
        <v>50.824012756347599</v>
      </c>
      <c r="D237">
        <f t="shared" si="6"/>
        <v>1.9850107893009339E-2</v>
      </c>
      <c r="E237">
        <f t="shared" si="7"/>
        <v>-5.3682244531185752E-3</v>
      </c>
    </row>
    <row r="238" spans="1:5" x14ac:dyDescent="0.3">
      <c r="A238" s="1">
        <v>37810</v>
      </c>
      <c r="B238">
        <v>69.443191528320298</v>
      </c>
      <c r="C238">
        <v>50.841522216796797</v>
      </c>
      <c r="D238">
        <f t="shared" si="6"/>
        <v>4.4688758440463161E-3</v>
      </c>
      <c r="E238">
        <f t="shared" si="7"/>
        <v>3.4451157040948921E-4</v>
      </c>
    </row>
    <row r="239" spans="1:5" x14ac:dyDescent="0.3">
      <c r="A239" s="1">
        <v>37811</v>
      </c>
      <c r="B239">
        <v>69.051872253417898</v>
      </c>
      <c r="C239">
        <v>50.934921264648402</v>
      </c>
      <c r="D239">
        <f t="shared" si="6"/>
        <v>-5.6350992270107758E-3</v>
      </c>
      <c r="E239">
        <f t="shared" si="7"/>
        <v>1.8370623808889874E-3</v>
      </c>
    </row>
    <row r="240" spans="1:5" x14ac:dyDescent="0.3">
      <c r="A240" s="1">
        <v>37812</v>
      </c>
      <c r="B240">
        <v>68.173095703125</v>
      </c>
      <c r="C240">
        <v>51.051609039306598</v>
      </c>
      <c r="D240">
        <f t="shared" si="6"/>
        <v>-1.2726324741316519E-2</v>
      </c>
      <c r="E240">
        <f t="shared" si="7"/>
        <v>2.2909189169431077E-3</v>
      </c>
    </row>
    <row r="241" spans="1:5" x14ac:dyDescent="0.3">
      <c r="A241" s="1">
        <v>37813</v>
      </c>
      <c r="B241">
        <v>68.818443298339801</v>
      </c>
      <c r="C241">
        <v>51.232555389404297</v>
      </c>
      <c r="D241">
        <f t="shared" si="6"/>
        <v>9.4663090851134779E-3</v>
      </c>
      <c r="E241">
        <f t="shared" si="7"/>
        <v>3.5443809412232241E-3</v>
      </c>
    </row>
    <row r="242" spans="1:5" x14ac:dyDescent="0.3">
      <c r="A242" s="1">
        <v>37816</v>
      </c>
      <c r="B242">
        <v>69.154846191406193</v>
      </c>
      <c r="C242">
        <v>50.934921264648402</v>
      </c>
      <c r="D242">
        <f t="shared" si="6"/>
        <v>4.8882665306453355E-3</v>
      </c>
      <c r="E242">
        <f t="shared" si="7"/>
        <v>-5.8094725608289766E-3</v>
      </c>
    </row>
    <row r="243" spans="1:5" x14ac:dyDescent="0.3">
      <c r="A243" s="1">
        <v>37817</v>
      </c>
      <c r="B243">
        <v>69.003829956054602</v>
      </c>
      <c r="C243">
        <v>50.2403564453125</v>
      </c>
      <c r="D243">
        <f t="shared" si="6"/>
        <v>-2.1837404559270635E-3</v>
      </c>
      <c r="E243">
        <f t="shared" si="7"/>
        <v>-1.3636318700230632E-2</v>
      </c>
    </row>
    <row r="244" spans="1:5" x14ac:dyDescent="0.3">
      <c r="A244" s="1">
        <v>37818</v>
      </c>
      <c r="B244">
        <v>68.598716735839801</v>
      </c>
      <c r="C244">
        <v>50.257907867431598</v>
      </c>
      <c r="D244">
        <f t="shared" si="6"/>
        <v>-5.8708802174139985E-3</v>
      </c>
      <c r="E244">
        <f t="shared" si="7"/>
        <v>3.4934907633865642E-4</v>
      </c>
    </row>
    <row r="245" spans="1:5" x14ac:dyDescent="0.3">
      <c r="A245" s="1">
        <v>37819</v>
      </c>
      <c r="B245">
        <v>67.623870849609304</v>
      </c>
      <c r="C245">
        <v>50.152820587158203</v>
      </c>
      <c r="D245">
        <f t="shared" si="6"/>
        <v>-1.4210847266785454E-2</v>
      </c>
      <c r="E245">
        <f t="shared" si="7"/>
        <v>-2.0909601042404802E-3</v>
      </c>
    </row>
    <row r="246" spans="1:5" x14ac:dyDescent="0.3">
      <c r="A246" s="1">
        <v>37820</v>
      </c>
      <c r="B246">
        <v>68.3172607421875</v>
      </c>
      <c r="C246">
        <v>50.024429321288999</v>
      </c>
      <c r="D246">
        <f t="shared" si="6"/>
        <v>1.0253626180616759E-2</v>
      </c>
      <c r="E246">
        <f t="shared" si="7"/>
        <v>-2.5600009005690705E-3</v>
      </c>
    </row>
    <row r="247" spans="1:5" x14ac:dyDescent="0.3">
      <c r="A247" s="1">
        <v>37823</v>
      </c>
      <c r="B247">
        <v>67.472846984863196</v>
      </c>
      <c r="C247">
        <v>49.370731353759702</v>
      </c>
      <c r="D247">
        <f t="shared" si="6"/>
        <v>-1.2360181719096031E-2</v>
      </c>
      <c r="E247">
        <f t="shared" si="7"/>
        <v>-1.3067574710964314E-2</v>
      </c>
    </row>
    <row r="248" spans="1:5" x14ac:dyDescent="0.3">
      <c r="A248" s="1">
        <v>37824</v>
      </c>
      <c r="B248">
        <v>68.0838623046875</v>
      </c>
      <c r="C248">
        <v>49.545829772949197</v>
      </c>
      <c r="D248">
        <f t="shared" si="6"/>
        <v>9.0557216291966558E-3</v>
      </c>
      <c r="E248">
        <f t="shared" si="7"/>
        <v>3.5466037141489437E-3</v>
      </c>
    </row>
    <row r="249" spans="1:5" x14ac:dyDescent="0.3">
      <c r="A249" s="1">
        <v>37825</v>
      </c>
      <c r="B249">
        <v>68.131896972656193</v>
      </c>
      <c r="C249">
        <v>49.697551727294901</v>
      </c>
      <c r="D249">
        <f t="shared" si="6"/>
        <v>7.0552207737173411E-4</v>
      </c>
      <c r="E249">
        <f t="shared" si="7"/>
        <v>3.0622547859424643E-3</v>
      </c>
    </row>
    <row r="250" spans="1:5" x14ac:dyDescent="0.3">
      <c r="A250" s="1">
        <v>37826</v>
      </c>
      <c r="B250">
        <v>67.616996765136705</v>
      </c>
      <c r="C250">
        <v>49.504928588867102</v>
      </c>
      <c r="D250">
        <f t="shared" si="6"/>
        <v>-7.5574030725452657E-3</v>
      </c>
      <c r="E250">
        <f t="shared" si="7"/>
        <v>-3.8759080021643078E-3</v>
      </c>
    </row>
    <row r="251" spans="1:5" x14ac:dyDescent="0.3">
      <c r="A251" s="1">
        <v>37827</v>
      </c>
      <c r="B251">
        <v>68.811561584472599</v>
      </c>
      <c r="C251">
        <v>49.440803527832003</v>
      </c>
      <c r="D251">
        <f t="shared" si="6"/>
        <v>1.7666635261621266E-2</v>
      </c>
      <c r="E251">
        <f t="shared" si="7"/>
        <v>-1.2953268060974521E-3</v>
      </c>
    </row>
    <row r="252" spans="1:5" x14ac:dyDescent="0.3">
      <c r="A252" s="1">
        <v>37830</v>
      </c>
      <c r="B252">
        <v>68.557579040527301</v>
      </c>
      <c r="C252">
        <v>49.078910827636697</v>
      </c>
      <c r="D252">
        <f t="shared" si="6"/>
        <v>-3.6909864868204245E-3</v>
      </c>
      <c r="E252">
        <f t="shared" si="7"/>
        <v>-7.3197172046685077E-3</v>
      </c>
    </row>
    <row r="253" spans="1:5" x14ac:dyDescent="0.3">
      <c r="A253" s="1">
        <v>37831</v>
      </c>
      <c r="B253">
        <v>68.241752624511705</v>
      </c>
      <c r="C253">
        <v>48.600318908691399</v>
      </c>
      <c r="D253">
        <f t="shared" si="6"/>
        <v>-4.6067323326702825E-3</v>
      </c>
      <c r="E253">
        <f t="shared" si="7"/>
        <v>-9.751477994817237E-3</v>
      </c>
    </row>
    <row r="254" spans="1:5" x14ac:dyDescent="0.3">
      <c r="A254" s="1">
        <v>37832</v>
      </c>
      <c r="B254">
        <v>68.076965332031193</v>
      </c>
      <c r="C254">
        <v>48.991363525390597</v>
      </c>
      <c r="D254">
        <f t="shared" si="6"/>
        <v>-2.4147576248111369E-3</v>
      </c>
      <c r="E254">
        <f t="shared" si="7"/>
        <v>8.0461327308134489E-3</v>
      </c>
    </row>
    <row r="255" spans="1:5" x14ac:dyDescent="0.3">
      <c r="A255" s="1">
        <v>37833</v>
      </c>
      <c r="B255">
        <v>68.23486328125</v>
      </c>
      <c r="C255">
        <v>48.664505004882798</v>
      </c>
      <c r="D255">
        <f t="shared" si="6"/>
        <v>2.319403464133396E-3</v>
      </c>
      <c r="E255">
        <f t="shared" si="7"/>
        <v>-6.6717579791057968E-3</v>
      </c>
    </row>
    <row r="256" spans="1:5" x14ac:dyDescent="0.3">
      <c r="A256" s="1">
        <v>37834</v>
      </c>
      <c r="B256">
        <v>67.630744934082003</v>
      </c>
      <c r="C256">
        <v>48.862884521484297</v>
      </c>
      <c r="D256">
        <f t="shared" si="6"/>
        <v>-8.8535144370106567E-3</v>
      </c>
      <c r="E256">
        <f t="shared" si="7"/>
        <v>4.076472504582096E-3</v>
      </c>
    </row>
    <row r="257" spans="1:5" x14ac:dyDescent="0.3">
      <c r="A257" s="1">
        <v>37837</v>
      </c>
      <c r="B257">
        <v>67.630744934082003</v>
      </c>
      <c r="C257">
        <v>49.222030639648402</v>
      </c>
      <c r="D257">
        <f t="shared" si="6"/>
        <v>0</v>
      </c>
      <c r="E257">
        <f t="shared" si="7"/>
        <v>7.3500801616857014E-3</v>
      </c>
    </row>
    <row r="258" spans="1:5" x14ac:dyDescent="0.3">
      <c r="A258" s="1">
        <v>37838</v>
      </c>
      <c r="B258">
        <v>66.195854187011705</v>
      </c>
      <c r="C258">
        <v>48.892379760742102</v>
      </c>
      <c r="D258">
        <f t="shared" si="6"/>
        <v>-2.1216545056081393E-2</v>
      </c>
      <c r="E258">
        <f t="shared" si="7"/>
        <v>-6.6972222523620228E-3</v>
      </c>
    </row>
    <row r="259" spans="1:5" x14ac:dyDescent="0.3">
      <c r="A259" s="1">
        <v>37839</v>
      </c>
      <c r="B259">
        <v>66.580345153808594</v>
      </c>
      <c r="C259">
        <v>49.392738342285099</v>
      </c>
      <c r="D259">
        <f t="shared" si="6"/>
        <v>5.8083843998848472E-3</v>
      </c>
      <c r="E259">
        <f t="shared" si="7"/>
        <v>1.023387660800168E-2</v>
      </c>
    </row>
    <row r="260" spans="1:5" x14ac:dyDescent="0.3">
      <c r="A260" s="1">
        <v>37840</v>
      </c>
      <c r="B260">
        <v>67.280609130859304</v>
      </c>
      <c r="C260">
        <v>49.569393157958899</v>
      </c>
      <c r="D260">
        <f t="shared" ref="D260:D323" si="8">B260/B259-1</f>
        <v>1.051757805449971E-2</v>
      </c>
      <c r="E260">
        <f t="shared" ref="E260:E323" si="9">C260/C259-1</f>
        <v>3.5765341546687424E-3</v>
      </c>
    </row>
    <row r="261" spans="1:5" x14ac:dyDescent="0.3">
      <c r="A261" s="1">
        <v>37841</v>
      </c>
      <c r="B261">
        <v>67.472846984863196</v>
      </c>
      <c r="C261">
        <v>49.563503265380803</v>
      </c>
      <c r="D261">
        <f t="shared" si="8"/>
        <v>2.8572549578140816E-3</v>
      </c>
      <c r="E261">
        <f t="shared" si="9"/>
        <v>-1.1882115561367979E-4</v>
      </c>
    </row>
    <row r="262" spans="1:5" x14ac:dyDescent="0.3">
      <c r="A262" s="1">
        <v>37844</v>
      </c>
      <c r="B262">
        <v>67.726860046386705</v>
      </c>
      <c r="C262">
        <v>49.357402801513601</v>
      </c>
      <c r="D262">
        <f t="shared" si="8"/>
        <v>3.7646708694609732E-3</v>
      </c>
      <c r="E262">
        <f t="shared" si="9"/>
        <v>-4.1583110613401253E-3</v>
      </c>
    </row>
    <row r="263" spans="1:5" x14ac:dyDescent="0.3">
      <c r="A263" s="1">
        <v>37845</v>
      </c>
      <c r="B263">
        <v>68.344718933105398</v>
      </c>
      <c r="C263">
        <v>49.269130706787102</v>
      </c>
      <c r="D263">
        <f t="shared" si="8"/>
        <v>9.1228042507141005E-3</v>
      </c>
      <c r="E263">
        <f t="shared" si="9"/>
        <v>-1.7884266536769555E-3</v>
      </c>
    </row>
    <row r="264" spans="1:5" x14ac:dyDescent="0.3">
      <c r="A264" s="1">
        <v>37846</v>
      </c>
      <c r="B264">
        <v>67.994590759277301</v>
      </c>
      <c r="C264">
        <v>48.721622467041001</v>
      </c>
      <c r="D264">
        <f t="shared" si="8"/>
        <v>-5.1229733517639264E-3</v>
      </c>
      <c r="E264">
        <f t="shared" si="9"/>
        <v>-1.1112601986108861E-2</v>
      </c>
    </row>
    <row r="265" spans="1:5" x14ac:dyDescent="0.3">
      <c r="A265" s="1">
        <v>37847</v>
      </c>
      <c r="B265">
        <v>68.179954528808594</v>
      </c>
      <c r="C265">
        <v>48.821697235107401</v>
      </c>
      <c r="D265">
        <f t="shared" si="8"/>
        <v>2.7261546464414366E-3</v>
      </c>
      <c r="E265">
        <f t="shared" si="9"/>
        <v>2.0540114019005351E-3</v>
      </c>
    </row>
    <row r="266" spans="1:5" x14ac:dyDescent="0.3">
      <c r="A266" s="1">
        <v>37848</v>
      </c>
      <c r="B266">
        <v>68.392791748046804</v>
      </c>
      <c r="C266">
        <v>48.804050445556598</v>
      </c>
      <c r="D266">
        <f t="shared" si="8"/>
        <v>3.1216978759978087E-3</v>
      </c>
      <c r="E266">
        <f t="shared" si="9"/>
        <v>-3.6145383200880676E-4</v>
      </c>
    </row>
    <row r="267" spans="1:5" x14ac:dyDescent="0.3">
      <c r="A267" s="1">
        <v>37851</v>
      </c>
      <c r="B267">
        <v>68.983200073242102</v>
      </c>
      <c r="C267">
        <v>48.951217651367102</v>
      </c>
      <c r="D267">
        <f t="shared" si="8"/>
        <v>8.6326103980418623E-3</v>
      </c>
      <c r="E267">
        <f t="shared" si="9"/>
        <v>3.0154711436232162E-3</v>
      </c>
    </row>
    <row r="268" spans="1:5" x14ac:dyDescent="0.3">
      <c r="A268" s="1">
        <v>37852</v>
      </c>
      <c r="B268">
        <v>69.244094848632798</v>
      </c>
      <c r="C268">
        <v>49.339759826660099</v>
      </c>
      <c r="D268">
        <f t="shared" si="8"/>
        <v>3.7820045331862229E-3</v>
      </c>
      <c r="E268">
        <f t="shared" si="9"/>
        <v>7.9373342264990043E-3</v>
      </c>
    </row>
    <row r="269" spans="1:5" x14ac:dyDescent="0.3">
      <c r="A269" s="1">
        <v>37853</v>
      </c>
      <c r="B269">
        <v>68.962600708007798</v>
      </c>
      <c r="C269">
        <v>49.104293823242102</v>
      </c>
      <c r="D269">
        <f t="shared" si="8"/>
        <v>-4.0652439928682282E-3</v>
      </c>
      <c r="E269">
        <f t="shared" si="9"/>
        <v>-4.7723378517696702E-3</v>
      </c>
    </row>
    <row r="270" spans="1:5" x14ac:dyDescent="0.3">
      <c r="A270" s="1">
        <v>37854</v>
      </c>
      <c r="B270">
        <v>69.182312011718693</v>
      </c>
      <c r="C270">
        <v>48.921775817871001</v>
      </c>
      <c r="D270">
        <f t="shared" si="8"/>
        <v>3.1859486367280532E-3</v>
      </c>
      <c r="E270">
        <f t="shared" si="9"/>
        <v>-3.7169459360947288E-3</v>
      </c>
    </row>
    <row r="271" spans="1:5" x14ac:dyDescent="0.3">
      <c r="A271" s="1">
        <v>37855</v>
      </c>
      <c r="B271">
        <v>68.495765686035099</v>
      </c>
      <c r="C271">
        <v>48.957103729247997</v>
      </c>
      <c r="D271">
        <f t="shared" si="8"/>
        <v>-9.9237262490924349E-3</v>
      </c>
      <c r="E271">
        <f t="shared" si="9"/>
        <v>7.2213060107451099E-4</v>
      </c>
    </row>
    <row r="272" spans="1:5" x14ac:dyDescent="0.3">
      <c r="A272" s="1">
        <v>37858</v>
      </c>
      <c r="B272">
        <v>68.605613708496094</v>
      </c>
      <c r="C272">
        <v>48.745170593261697</v>
      </c>
      <c r="D272">
        <f t="shared" si="8"/>
        <v>1.603719899482714E-3</v>
      </c>
      <c r="E272">
        <f t="shared" si="9"/>
        <v>-4.328955756009889E-3</v>
      </c>
    </row>
    <row r="273" spans="1:5" x14ac:dyDescent="0.3">
      <c r="A273" s="1">
        <v>37859</v>
      </c>
      <c r="B273">
        <v>68.729225158691406</v>
      </c>
      <c r="C273">
        <v>48.921775817871001</v>
      </c>
      <c r="D273">
        <f t="shared" si="8"/>
        <v>1.8017687403910632E-3</v>
      </c>
      <c r="E273">
        <f t="shared" si="9"/>
        <v>3.6230301886299721E-3</v>
      </c>
    </row>
    <row r="274" spans="1:5" x14ac:dyDescent="0.3">
      <c r="A274" s="1">
        <v>37860</v>
      </c>
      <c r="B274">
        <v>68.749763488769503</v>
      </c>
      <c r="C274">
        <v>48.804050445556598</v>
      </c>
      <c r="D274">
        <f t="shared" si="8"/>
        <v>2.9882964678673574E-4</v>
      </c>
      <c r="E274">
        <f t="shared" si="9"/>
        <v>-2.4064002245682836E-3</v>
      </c>
    </row>
    <row r="275" spans="1:5" x14ac:dyDescent="0.3">
      <c r="A275" s="1">
        <v>37861</v>
      </c>
      <c r="B275">
        <v>69.175445556640597</v>
      </c>
      <c r="C275">
        <v>49.145484924316399</v>
      </c>
      <c r="D275">
        <f t="shared" si="8"/>
        <v>6.1917604697014905E-3</v>
      </c>
      <c r="E275">
        <f t="shared" si="9"/>
        <v>6.9960274944942391E-3</v>
      </c>
    </row>
    <row r="276" spans="1:5" x14ac:dyDescent="0.3">
      <c r="A276" s="1">
        <v>37862</v>
      </c>
      <c r="B276">
        <v>69.642288208007798</v>
      </c>
      <c r="C276">
        <v>49.010108947753899</v>
      </c>
      <c r="D276">
        <f t="shared" si="8"/>
        <v>6.7486757419574772E-3</v>
      </c>
      <c r="E276">
        <f t="shared" si="9"/>
        <v>-2.754596414522692E-3</v>
      </c>
    </row>
    <row r="277" spans="1:5" x14ac:dyDescent="0.3">
      <c r="A277" s="1">
        <v>37866</v>
      </c>
      <c r="B277">
        <v>70.575965881347599</v>
      </c>
      <c r="C277">
        <v>48.810459136962798</v>
      </c>
      <c r="D277">
        <f t="shared" si="8"/>
        <v>1.3406763295184865E-2</v>
      </c>
      <c r="E277">
        <f t="shared" si="9"/>
        <v>-4.0736455208441047E-3</v>
      </c>
    </row>
    <row r="278" spans="1:5" x14ac:dyDescent="0.3">
      <c r="A278" s="1">
        <v>37867</v>
      </c>
      <c r="B278">
        <v>70.960441589355398</v>
      </c>
      <c r="C278">
        <v>48.935218811035099</v>
      </c>
      <c r="D278">
        <f t="shared" si="8"/>
        <v>5.447686095492843E-3</v>
      </c>
      <c r="E278">
        <f t="shared" si="9"/>
        <v>2.5560028788547129E-3</v>
      </c>
    </row>
    <row r="279" spans="1:5" x14ac:dyDescent="0.3">
      <c r="A279" s="1">
        <v>37868</v>
      </c>
      <c r="B279">
        <v>70.994743347167898</v>
      </c>
      <c r="C279">
        <v>49.2501411437988</v>
      </c>
      <c r="D279">
        <f t="shared" si="8"/>
        <v>4.8339267688057852E-4</v>
      </c>
      <c r="E279">
        <f t="shared" si="9"/>
        <v>6.4354945255233886E-3</v>
      </c>
    </row>
    <row r="280" spans="1:5" x14ac:dyDescent="0.3">
      <c r="A280" s="1">
        <v>37869</v>
      </c>
      <c r="B280">
        <v>70.5965576171875</v>
      </c>
      <c r="C280">
        <v>49.873989105224602</v>
      </c>
      <c r="D280">
        <f t="shared" si="8"/>
        <v>-5.6086649688026347E-3</v>
      </c>
      <c r="E280">
        <f t="shared" si="9"/>
        <v>1.2666927382082305E-2</v>
      </c>
    </row>
    <row r="281" spans="1:5" x14ac:dyDescent="0.3">
      <c r="A281" s="1">
        <v>37872</v>
      </c>
      <c r="B281">
        <v>71.180137634277301</v>
      </c>
      <c r="C281">
        <v>49.6422729492187</v>
      </c>
      <c r="D281">
        <f t="shared" si="8"/>
        <v>8.2664089693196274E-3</v>
      </c>
      <c r="E281">
        <f t="shared" si="9"/>
        <v>-4.6460321334438337E-3</v>
      </c>
    </row>
    <row r="282" spans="1:5" x14ac:dyDescent="0.3">
      <c r="A282" s="1">
        <v>37873</v>
      </c>
      <c r="B282">
        <v>70.713287353515597</v>
      </c>
      <c r="C282">
        <v>49.879917144775298</v>
      </c>
      <c r="D282">
        <f t="shared" si="8"/>
        <v>-6.5587156231753374E-3</v>
      </c>
      <c r="E282">
        <f t="shared" si="9"/>
        <v>4.7871336552154364E-3</v>
      </c>
    </row>
    <row r="283" spans="1:5" x14ac:dyDescent="0.3">
      <c r="A283" s="1">
        <v>37874</v>
      </c>
      <c r="B283">
        <v>69.999275207519503</v>
      </c>
      <c r="C283">
        <v>50.218605041503899</v>
      </c>
      <c r="D283">
        <f t="shared" si="8"/>
        <v>-1.009728401434018E-2</v>
      </c>
      <c r="E283">
        <f t="shared" si="9"/>
        <v>6.7900653432435565E-3</v>
      </c>
    </row>
    <row r="284" spans="1:5" x14ac:dyDescent="0.3">
      <c r="A284" s="1">
        <v>37875</v>
      </c>
      <c r="B284">
        <v>70.205223083496094</v>
      </c>
      <c r="C284">
        <v>50.040367126464801</v>
      </c>
      <c r="D284">
        <f t="shared" si="8"/>
        <v>2.9421429774243446E-3</v>
      </c>
      <c r="E284">
        <f t="shared" si="9"/>
        <v>-3.5492406627343209E-3</v>
      </c>
    </row>
    <row r="285" spans="1:5" x14ac:dyDescent="0.3">
      <c r="A285" s="1">
        <v>37876</v>
      </c>
      <c r="B285">
        <v>70.335708618164006</v>
      </c>
      <c r="C285">
        <v>50.2423706054687</v>
      </c>
      <c r="D285">
        <f t="shared" si="8"/>
        <v>1.8586300126519628E-3</v>
      </c>
      <c r="E285">
        <f t="shared" si="9"/>
        <v>4.0368104912855696E-3</v>
      </c>
    </row>
    <row r="286" spans="1:5" x14ac:dyDescent="0.3">
      <c r="A286" s="1">
        <v>37879</v>
      </c>
      <c r="B286">
        <v>70.088531494140597</v>
      </c>
      <c r="C286">
        <v>50.331489562988203</v>
      </c>
      <c r="D286">
        <f t="shared" si="8"/>
        <v>-3.5142480097168916E-3</v>
      </c>
      <c r="E286">
        <f t="shared" si="9"/>
        <v>1.7737809033597784E-3</v>
      </c>
    </row>
    <row r="287" spans="1:5" x14ac:dyDescent="0.3">
      <c r="A287" s="1">
        <v>37880</v>
      </c>
      <c r="B287">
        <v>71.111465454101506</v>
      </c>
      <c r="C287">
        <v>50.289966583251903</v>
      </c>
      <c r="D287">
        <f t="shared" si="8"/>
        <v>1.4594883615822729E-2</v>
      </c>
      <c r="E287">
        <f t="shared" si="9"/>
        <v>-8.249900826864387E-4</v>
      </c>
    </row>
    <row r="288" spans="1:5" x14ac:dyDescent="0.3">
      <c r="A288" s="1">
        <v>37881</v>
      </c>
      <c r="B288">
        <v>70.974143981933594</v>
      </c>
      <c r="C288">
        <v>50.5691719055175</v>
      </c>
      <c r="D288">
        <f t="shared" si="8"/>
        <v>-1.9310735799213941E-3</v>
      </c>
      <c r="E288">
        <f t="shared" si="9"/>
        <v>5.5519090831646078E-3</v>
      </c>
    </row>
    <row r="289" spans="1:5" x14ac:dyDescent="0.3">
      <c r="A289" s="1">
        <v>37882</v>
      </c>
      <c r="B289">
        <v>71.811767578125</v>
      </c>
      <c r="C289">
        <v>50.563194274902301</v>
      </c>
      <c r="D289">
        <f t="shared" si="8"/>
        <v>1.1801813297031449E-2</v>
      </c>
      <c r="E289">
        <f t="shared" si="9"/>
        <v>-1.1820701012010826E-4</v>
      </c>
    </row>
    <row r="290" spans="1:5" x14ac:dyDescent="0.3">
      <c r="A290" s="1">
        <v>37883</v>
      </c>
      <c r="B290">
        <v>71.446510314941406</v>
      </c>
      <c r="C290">
        <v>50.563194274902301</v>
      </c>
      <c r="D290">
        <f t="shared" si="8"/>
        <v>-5.0863148965971661E-3</v>
      </c>
      <c r="E290">
        <f t="shared" si="9"/>
        <v>0</v>
      </c>
    </row>
    <row r="291" spans="1:5" x14ac:dyDescent="0.3">
      <c r="A291" s="1">
        <v>37886</v>
      </c>
      <c r="B291">
        <v>70.674613952636705</v>
      </c>
      <c r="C291">
        <v>50.343406677246001</v>
      </c>
      <c r="D291">
        <f t="shared" si="8"/>
        <v>-1.0803835749319646E-2</v>
      </c>
      <c r="E291">
        <f t="shared" si="9"/>
        <v>-4.346790205961959E-3</v>
      </c>
    </row>
    <row r="292" spans="1:5" x14ac:dyDescent="0.3">
      <c r="A292" s="1">
        <v>37887</v>
      </c>
      <c r="B292">
        <v>70.943351745605398</v>
      </c>
      <c r="C292">
        <v>50.462203979492102</v>
      </c>
      <c r="D292">
        <f t="shared" si="8"/>
        <v>3.8024656653772304E-3</v>
      </c>
      <c r="E292">
        <f t="shared" si="9"/>
        <v>2.359739042050002E-3</v>
      </c>
    </row>
    <row r="293" spans="1:5" x14ac:dyDescent="0.3">
      <c r="A293" s="1">
        <v>37888</v>
      </c>
      <c r="B293">
        <v>69.682197570800696</v>
      </c>
      <c r="C293">
        <v>50.717681884765597</v>
      </c>
      <c r="D293">
        <f t="shared" si="8"/>
        <v>-1.7776918397188979E-2</v>
      </c>
      <c r="E293">
        <f t="shared" si="9"/>
        <v>5.0627575715345152E-3</v>
      </c>
    </row>
    <row r="294" spans="1:5" x14ac:dyDescent="0.3">
      <c r="A294" s="1">
        <v>37889</v>
      </c>
      <c r="B294">
        <v>69.110183715820298</v>
      </c>
      <c r="C294">
        <v>50.788997650146399</v>
      </c>
      <c r="D294">
        <f t="shared" si="8"/>
        <v>-8.2088951686577483E-3</v>
      </c>
      <c r="E294">
        <f t="shared" si="9"/>
        <v>1.4061321955296524E-3</v>
      </c>
    </row>
    <row r="295" spans="1:5" x14ac:dyDescent="0.3">
      <c r="A295" s="1">
        <v>37890</v>
      </c>
      <c r="B295">
        <v>68.882774353027301</v>
      </c>
      <c r="C295">
        <v>51.175220489501903</v>
      </c>
      <c r="D295">
        <f t="shared" si="8"/>
        <v>-3.2905333275932147E-3</v>
      </c>
      <c r="E295">
        <f t="shared" si="9"/>
        <v>7.6044587848720369E-3</v>
      </c>
    </row>
    <row r="296" spans="1:5" x14ac:dyDescent="0.3">
      <c r="A296" s="1">
        <v>37893</v>
      </c>
      <c r="B296">
        <v>69.558151245117102</v>
      </c>
      <c r="C296">
        <v>50.955333709716797</v>
      </c>
      <c r="D296">
        <f t="shared" si="8"/>
        <v>9.8047283727056289E-3</v>
      </c>
      <c r="E296">
        <f t="shared" si="9"/>
        <v>-4.2967431831625325E-3</v>
      </c>
    </row>
    <row r="297" spans="1:5" x14ac:dyDescent="0.3">
      <c r="A297" s="1">
        <v>37894</v>
      </c>
      <c r="B297">
        <v>68.882774353027301</v>
      </c>
      <c r="C297">
        <v>51.448520660400298</v>
      </c>
      <c r="D297">
        <f t="shared" si="8"/>
        <v>-9.7095290774740217E-3</v>
      </c>
      <c r="E297">
        <f t="shared" si="9"/>
        <v>9.678809160452051E-3</v>
      </c>
    </row>
    <row r="298" spans="1:5" x14ac:dyDescent="0.3">
      <c r="A298" s="1">
        <v>37895</v>
      </c>
      <c r="B298">
        <v>70.350692749023395</v>
      </c>
      <c r="C298">
        <v>51.676853179931598</v>
      </c>
      <c r="D298">
        <f t="shared" si="8"/>
        <v>2.1310384341852284E-2</v>
      </c>
      <c r="E298">
        <f t="shared" si="9"/>
        <v>4.4380774529644285E-3</v>
      </c>
    </row>
    <row r="299" spans="1:5" x14ac:dyDescent="0.3">
      <c r="A299" s="1">
        <v>37896</v>
      </c>
      <c r="B299">
        <v>70.605712890625</v>
      </c>
      <c r="C299">
        <v>51.491035461425703</v>
      </c>
      <c r="D299">
        <f t="shared" si="8"/>
        <v>3.6249840852511372E-3</v>
      </c>
      <c r="E299">
        <f t="shared" si="9"/>
        <v>-3.5957630364779058E-3</v>
      </c>
    </row>
    <row r="300" spans="1:5" x14ac:dyDescent="0.3">
      <c r="A300" s="1">
        <v>37897</v>
      </c>
      <c r="B300">
        <v>71.253517150878906</v>
      </c>
      <c r="C300">
        <v>50.777992248535099</v>
      </c>
      <c r="D300">
        <f t="shared" si="8"/>
        <v>9.1749553079001345E-3</v>
      </c>
      <c r="E300">
        <f t="shared" si="9"/>
        <v>-1.3847909767221056E-2</v>
      </c>
    </row>
    <row r="301" spans="1:5" x14ac:dyDescent="0.3">
      <c r="A301" s="1">
        <v>37900</v>
      </c>
      <c r="B301">
        <v>71.577438354492102</v>
      </c>
      <c r="C301">
        <v>50.9278144836425</v>
      </c>
      <c r="D301">
        <f t="shared" si="8"/>
        <v>4.5460380984041482E-3</v>
      </c>
      <c r="E301">
        <f t="shared" si="9"/>
        <v>2.9505348374958551E-3</v>
      </c>
    </row>
    <row r="302" spans="1:5" x14ac:dyDescent="0.3">
      <c r="A302" s="1">
        <v>37901</v>
      </c>
      <c r="B302">
        <v>71.853096008300696</v>
      </c>
      <c r="C302">
        <v>50.634178161621001</v>
      </c>
      <c r="D302">
        <f t="shared" si="8"/>
        <v>3.8511807651369079E-3</v>
      </c>
      <c r="E302">
        <f t="shared" si="9"/>
        <v>-5.7657357771716544E-3</v>
      </c>
    </row>
    <row r="303" spans="1:5" x14ac:dyDescent="0.3">
      <c r="A303" s="1">
        <v>37902</v>
      </c>
      <c r="B303">
        <v>71.673873901367102</v>
      </c>
      <c r="C303">
        <v>50.724067687988203</v>
      </c>
      <c r="D303">
        <f t="shared" si="8"/>
        <v>-2.4942851023829204E-3</v>
      </c>
      <c r="E303">
        <f t="shared" si="9"/>
        <v>1.7752737307255018E-3</v>
      </c>
    </row>
    <row r="304" spans="1:5" x14ac:dyDescent="0.3">
      <c r="A304" s="1">
        <v>37903</v>
      </c>
      <c r="B304">
        <v>71.866859436035099</v>
      </c>
      <c r="C304">
        <v>50.562286376953097</v>
      </c>
      <c r="D304">
        <f t="shared" si="8"/>
        <v>2.6925506347483807E-3</v>
      </c>
      <c r="E304">
        <f t="shared" si="9"/>
        <v>-3.1894388287282416E-3</v>
      </c>
    </row>
    <row r="305" spans="1:5" x14ac:dyDescent="0.3">
      <c r="A305" s="1">
        <v>37904</v>
      </c>
      <c r="B305">
        <v>72.066741943359304</v>
      </c>
      <c r="C305">
        <v>50.712078094482401</v>
      </c>
      <c r="D305">
        <f t="shared" si="8"/>
        <v>2.78128902379704E-3</v>
      </c>
      <c r="E305">
        <f t="shared" si="9"/>
        <v>2.9625186727628705E-3</v>
      </c>
    </row>
    <row r="306" spans="1:5" x14ac:dyDescent="0.3">
      <c r="A306" s="1">
        <v>37907</v>
      </c>
      <c r="B306">
        <v>72.294158935546804</v>
      </c>
      <c r="C306">
        <v>50.634178161621001</v>
      </c>
      <c r="D306">
        <f t="shared" si="8"/>
        <v>3.1556441439553051E-3</v>
      </c>
      <c r="E306">
        <f t="shared" si="9"/>
        <v>-1.5361218823701783E-3</v>
      </c>
    </row>
    <row r="307" spans="1:5" x14ac:dyDescent="0.3">
      <c r="A307" s="1">
        <v>37908</v>
      </c>
      <c r="B307">
        <v>72.549148559570298</v>
      </c>
      <c r="C307">
        <v>50.4304389953613</v>
      </c>
      <c r="D307">
        <f t="shared" si="8"/>
        <v>3.5271123943889648E-3</v>
      </c>
      <c r="E307">
        <f t="shared" si="9"/>
        <v>-4.0237478647204838E-3</v>
      </c>
    </row>
    <row r="308" spans="1:5" x14ac:dyDescent="0.3">
      <c r="A308" s="1">
        <v>37909</v>
      </c>
      <c r="B308">
        <v>72.356201171875</v>
      </c>
      <c r="C308">
        <v>50.250663757324197</v>
      </c>
      <c r="D308">
        <f t="shared" si="8"/>
        <v>-2.659540346457212E-3</v>
      </c>
      <c r="E308">
        <f t="shared" si="9"/>
        <v>-3.5648160440093779E-3</v>
      </c>
    </row>
    <row r="309" spans="1:5" x14ac:dyDescent="0.3">
      <c r="A309" s="1">
        <v>37910</v>
      </c>
      <c r="B309">
        <v>72.645652770996094</v>
      </c>
      <c r="C309">
        <v>49.975044250488203</v>
      </c>
      <c r="D309">
        <f t="shared" si="8"/>
        <v>4.0003703128848045E-3</v>
      </c>
      <c r="E309">
        <f t="shared" si="9"/>
        <v>-5.4848928596653579E-3</v>
      </c>
    </row>
    <row r="310" spans="1:5" x14ac:dyDescent="0.3">
      <c r="A310" s="1">
        <v>37911</v>
      </c>
      <c r="B310">
        <v>71.853096008300696</v>
      </c>
      <c r="C310">
        <v>50.244693756103501</v>
      </c>
      <c r="D310">
        <f t="shared" si="8"/>
        <v>-1.0909899387838262E-2</v>
      </c>
      <c r="E310">
        <f t="shared" si="9"/>
        <v>5.3956831786630133E-3</v>
      </c>
    </row>
    <row r="311" spans="1:5" x14ac:dyDescent="0.3">
      <c r="A311" s="1">
        <v>37914</v>
      </c>
      <c r="B311">
        <v>72.390655517578097</v>
      </c>
      <c r="C311">
        <v>50.280624389648402</v>
      </c>
      <c r="D311">
        <f t="shared" si="8"/>
        <v>7.4813687807593343E-3</v>
      </c>
      <c r="E311">
        <f t="shared" si="9"/>
        <v>7.151129971916248E-4</v>
      </c>
    </row>
    <row r="312" spans="1:5" x14ac:dyDescent="0.3">
      <c r="A312" s="1">
        <v>37915</v>
      </c>
      <c r="B312">
        <v>72.266609191894503</v>
      </c>
      <c r="C312">
        <v>50.370567321777301</v>
      </c>
      <c r="D312">
        <f t="shared" si="8"/>
        <v>-1.7135682056846901E-3</v>
      </c>
      <c r="E312">
        <f t="shared" si="9"/>
        <v>1.7888189182355685E-3</v>
      </c>
    </row>
    <row r="313" spans="1:5" x14ac:dyDescent="0.3">
      <c r="A313" s="1">
        <v>37916</v>
      </c>
      <c r="B313">
        <v>71.356910705566406</v>
      </c>
      <c r="C313">
        <v>50.736049652099602</v>
      </c>
      <c r="D313">
        <f t="shared" si="8"/>
        <v>-1.258808869684902E-2</v>
      </c>
      <c r="E313">
        <f t="shared" si="9"/>
        <v>7.255870834003586E-3</v>
      </c>
    </row>
    <row r="314" spans="1:5" x14ac:dyDescent="0.3">
      <c r="A314" s="1">
        <v>37917</v>
      </c>
      <c r="B314">
        <v>71.2259521484375</v>
      </c>
      <c r="C314">
        <v>50.574253082275298</v>
      </c>
      <c r="D314">
        <f t="shared" si="8"/>
        <v>-1.8352610256526791E-3</v>
      </c>
      <c r="E314">
        <f t="shared" si="9"/>
        <v>-3.1889863506078253E-3</v>
      </c>
    </row>
    <row r="315" spans="1:5" x14ac:dyDescent="0.3">
      <c r="A315" s="1">
        <v>37918</v>
      </c>
      <c r="B315">
        <v>71.384460449218693</v>
      </c>
      <c r="C315">
        <v>50.9278144836425</v>
      </c>
      <c r="D315">
        <f t="shared" si="8"/>
        <v>2.2254290184966496E-3</v>
      </c>
      <c r="E315">
        <f t="shared" si="9"/>
        <v>6.9909366885165802E-3</v>
      </c>
    </row>
    <row r="316" spans="1:5" x14ac:dyDescent="0.3">
      <c r="A316" s="1">
        <v>37921</v>
      </c>
      <c r="B316">
        <v>71.418922424316406</v>
      </c>
      <c r="C316">
        <v>50.789981842041001</v>
      </c>
      <c r="D316">
        <f t="shared" si="8"/>
        <v>4.8276578517003621E-4</v>
      </c>
      <c r="E316">
        <f t="shared" si="9"/>
        <v>-2.7064315050426835E-3</v>
      </c>
    </row>
    <row r="317" spans="1:5" x14ac:dyDescent="0.3">
      <c r="A317" s="1">
        <v>37922</v>
      </c>
      <c r="B317">
        <v>72.390655517578097</v>
      </c>
      <c r="C317">
        <v>51.029651641845703</v>
      </c>
      <c r="D317">
        <f t="shared" si="8"/>
        <v>1.3606101300274398E-2</v>
      </c>
      <c r="E317">
        <f t="shared" si="9"/>
        <v>4.71884003719647E-3</v>
      </c>
    </row>
    <row r="318" spans="1:5" x14ac:dyDescent="0.3">
      <c r="A318" s="1">
        <v>37923</v>
      </c>
      <c r="B318">
        <v>72.487083435058594</v>
      </c>
      <c r="C318">
        <v>50.700119018554602</v>
      </c>
      <c r="D318">
        <f t="shared" si="8"/>
        <v>1.3320492374473414E-3</v>
      </c>
      <c r="E318">
        <f t="shared" si="9"/>
        <v>-6.4576694664494338E-3</v>
      </c>
    </row>
    <row r="319" spans="1:5" x14ac:dyDescent="0.3">
      <c r="A319" s="1">
        <v>37924</v>
      </c>
      <c r="B319">
        <v>72.638732910156193</v>
      </c>
      <c r="C319">
        <v>50.5143432617187</v>
      </c>
      <c r="D319">
        <f t="shared" si="8"/>
        <v>2.0920896235736564E-3</v>
      </c>
      <c r="E319">
        <f t="shared" si="9"/>
        <v>-3.6642075094126536E-3</v>
      </c>
    </row>
    <row r="320" spans="1:5" x14ac:dyDescent="0.3">
      <c r="A320" s="1">
        <v>37925</v>
      </c>
      <c r="B320">
        <v>72.56982421875</v>
      </c>
      <c r="C320">
        <v>50.694122314453097</v>
      </c>
      <c r="D320">
        <f t="shared" si="8"/>
        <v>-9.4864941396244351E-4</v>
      </c>
      <c r="E320">
        <f t="shared" si="9"/>
        <v>3.5589704057508165E-3</v>
      </c>
    </row>
    <row r="321" spans="1:5" x14ac:dyDescent="0.3">
      <c r="A321" s="1">
        <v>37928</v>
      </c>
      <c r="B321">
        <v>73.045364379882798</v>
      </c>
      <c r="C321">
        <v>50.501163482666001</v>
      </c>
      <c r="D321">
        <f t="shared" si="8"/>
        <v>6.5528636213774138E-3</v>
      </c>
      <c r="E321">
        <f t="shared" si="9"/>
        <v>-3.8063353891439888E-3</v>
      </c>
    </row>
    <row r="322" spans="1:5" x14ac:dyDescent="0.3">
      <c r="A322" s="1">
        <v>37929</v>
      </c>
      <c r="B322">
        <v>72.886825561523395</v>
      </c>
      <c r="C322">
        <v>50.681491851806598</v>
      </c>
      <c r="D322">
        <f t="shared" si="8"/>
        <v>-2.1704158738246049E-3</v>
      </c>
      <c r="E322">
        <f t="shared" si="9"/>
        <v>3.5707765268120362E-3</v>
      </c>
    </row>
    <row r="323" spans="1:5" x14ac:dyDescent="0.3">
      <c r="A323" s="1">
        <v>37930</v>
      </c>
      <c r="B323">
        <v>72.941978454589801</v>
      </c>
      <c r="C323">
        <v>50.501163482666001</v>
      </c>
      <c r="D323">
        <f t="shared" si="8"/>
        <v>7.5669220934648784E-4</v>
      </c>
      <c r="E323">
        <f t="shared" si="9"/>
        <v>-3.558071448801825E-3</v>
      </c>
    </row>
    <row r="324" spans="1:5" x14ac:dyDescent="0.3">
      <c r="A324" s="1">
        <v>37931</v>
      </c>
      <c r="B324">
        <v>73.327903747558594</v>
      </c>
      <c r="C324">
        <v>50.242622375488203</v>
      </c>
      <c r="D324">
        <f t="shared" ref="D324:D387" si="10">B324/B323-1</f>
        <v>5.2908531019493221E-3</v>
      </c>
      <c r="E324">
        <f t="shared" ref="E324:E387" si="11">C324/C323-1</f>
        <v>-5.1195079350307982E-3</v>
      </c>
    </row>
    <row r="325" spans="1:5" x14ac:dyDescent="0.3">
      <c r="A325" s="1">
        <v>37932</v>
      </c>
      <c r="B325">
        <v>72.783477783203097</v>
      </c>
      <c r="C325">
        <v>50.158473968505803</v>
      </c>
      <c r="D325">
        <f t="shared" si="10"/>
        <v>-7.4245401345408579E-3</v>
      </c>
      <c r="E325">
        <f t="shared" si="11"/>
        <v>-1.6748410613107723E-3</v>
      </c>
    </row>
    <row r="326" spans="1:5" x14ac:dyDescent="0.3">
      <c r="A326" s="1">
        <v>37935</v>
      </c>
      <c r="B326">
        <v>72.487083435058594</v>
      </c>
      <c r="C326">
        <v>50.140407562255803</v>
      </c>
      <c r="D326">
        <f t="shared" si="10"/>
        <v>-4.0722751532615842E-3</v>
      </c>
      <c r="E326">
        <f t="shared" si="11"/>
        <v>-3.6018652125147099E-4</v>
      </c>
    </row>
    <row r="327" spans="1:5" x14ac:dyDescent="0.3">
      <c r="A327" s="1">
        <v>37936</v>
      </c>
      <c r="B327">
        <v>72.466423034667898</v>
      </c>
      <c r="C327">
        <v>50.2185859680175</v>
      </c>
      <c r="D327">
        <f t="shared" si="10"/>
        <v>-2.850218192211873E-4</v>
      </c>
      <c r="E327">
        <f t="shared" si="11"/>
        <v>1.559189674807282E-3</v>
      </c>
    </row>
    <row r="328" spans="1:5" x14ac:dyDescent="0.3">
      <c r="A328" s="1">
        <v>37937</v>
      </c>
      <c r="B328">
        <v>73.279701232910099</v>
      </c>
      <c r="C328">
        <v>50.380851745605398</v>
      </c>
      <c r="D328">
        <f t="shared" si="10"/>
        <v>1.1222827955136294E-2</v>
      </c>
      <c r="E328">
        <f t="shared" si="11"/>
        <v>3.2311896972017085E-3</v>
      </c>
    </row>
    <row r="329" spans="1:5" x14ac:dyDescent="0.3">
      <c r="A329" s="1">
        <v>37938</v>
      </c>
      <c r="B329">
        <v>73.300376892089801</v>
      </c>
      <c r="C329">
        <v>50.8197212219238</v>
      </c>
      <c r="D329">
        <f t="shared" si="10"/>
        <v>2.8214715442120841E-4</v>
      </c>
      <c r="E329">
        <f t="shared" si="11"/>
        <v>8.7110372515026846E-3</v>
      </c>
    </row>
    <row r="330" spans="1:5" x14ac:dyDescent="0.3">
      <c r="A330" s="1">
        <v>37939</v>
      </c>
      <c r="B330">
        <v>72.680084228515597</v>
      </c>
      <c r="C330">
        <v>51.096321105957003</v>
      </c>
      <c r="D330">
        <f t="shared" si="10"/>
        <v>-8.4623393476868092E-3</v>
      </c>
      <c r="E330">
        <f t="shared" si="11"/>
        <v>5.4427666540184383E-3</v>
      </c>
    </row>
    <row r="331" spans="1:5" x14ac:dyDescent="0.3">
      <c r="A331" s="1">
        <v>37942</v>
      </c>
      <c r="B331">
        <v>72.314849853515597</v>
      </c>
      <c r="C331">
        <v>51.1564331054687</v>
      </c>
      <c r="D331">
        <f t="shared" si="10"/>
        <v>-5.0252332379204789E-3</v>
      </c>
      <c r="E331">
        <f t="shared" si="11"/>
        <v>1.1764447657012234E-3</v>
      </c>
    </row>
    <row r="332" spans="1:5" x14ac:dyDescent="0.3">
      <c r="A332" s="1">
        <v>37943</v>
      </c>
      <c r="B332">
        <v>71.563636779785099</v>
      </c>
      <c r="C332">
        <v>51.366870880126903</v>
      </c>
      <c r="D332">
        <f t="shared" si="10"/>
        <v>-1.0388088687900088E-2</v>
      </c>
      <c r="E332">
        <f t="shared" si="11"/>
        <v>4.1136131251440222E-3</v>
      </c>
    </row>
    <row r="333" spans="1:5" x14ac:dyDescent="0.3">
      <c r="A333" s="1">
        <v>37944</v>
      </c>
      <c r="B333">
        <v>72.170104980468693</v>
      </c>
      <c r="C333">
        <v>51.018161773681598</v>
      </c>
      <c r="D333">
        <f t="shared" si="10"/>
        <v>8.4745301940118978E-3</v>
      </c>
      <c r="E333">
        <f t="shared" si="11"/>
        <v>-6.7885993534446687E-3</v>
      </c>
    </row>
    <row r="334" spans="1:5" x14ac:dyDescent="0.3">
      <c r="A334" s="1">
        <v>37945</v>
      </c>
      <c r="B334">
        <v>71.522277832031193</v>
      </c>
      <c r="C334">
        <v>51.336807250976499</v>
      </c>
      <c r="D334">
        <f t="shared" si="10"/>
        <v>-8.9763919369775236E-3</v>
      </c>
      <c r="E334">
        <f t="shared" si="11"/>
        <v>6.2457263495385718E-3</v>
      </c>
    </row>
    <row r="335" spans="1:5" x14ac:dyDescent="0.3">
      <c r="A335" s="1">
        <v>37946</v>
      </c>
      <c r="B335">
        <v>71.818626403808594</v>
      </c>
      <c r="C335">
        <v>51.312744140625</v>
      </c>
      <c r="D335">
        <f t="shared" si="10"/>
        <v>4.1434442632457547E-3</v>
      </c>
      <c r="E335">
        <f t="shared" si="11"/>
        <v>-4.6873016924986466E-4</v>
      </c>
    </row>
    <row r="336" spans="1:5" x14ac:dyDescent="0.3">
      <c r="A336" s="1">
        <v>37949</v>
      </c>
      <c r="B336">
        <v>72.769714355468693</v>
      </c>
      <c r="C336">
        <v>51.042228698730398</v>
      </c>
      <c r="D336">
        <f t="shared" si="10"/>
        <v>1.3242914815893236E-2</v>
      </c>
      <c r="E336">
        <f t="shared" si="11"/>
        <v>-5.2718958306584573E-3</v>
      </c>
    </row>
    <row r="337" spans="1:5" x14ac:dyDescent="0.3">
      <c r="A337" s="1">
        <v>37950</v>
      </c>
      <c r="B337">
        <v>73.045364379882798</v>
      </c>
      <c r="C337">
        <v>51.168487548828097</v>
      </c>
      <c r="D337">
        <f t="shared" si="10"/>
        <v>3.7879772767499542E-3</v>
      </c>
      <c r="E337">
        <f t="shared" si="11"/>
        <v>2.4736155398488169E-3</v>
      </c>
    </row>
    <row r="338" spans="1:5" x14ac:dyDescent="0.3">
      <c r="A338" s="1">
        <v>37951</v>
      </c>
      <c r="B338">
        <v>73.3072509765625</v>
      </c>
      <c r="C338">
        <v>51.042228698730398</v>
      </c>
      <c r="D338">
        <f t="shared" si="10"/>
        <v>3.5852596383492141E-3</v>
      </c>
      <c r="E338">
        <f t="shared" si="11"/>
        <v>-2.467511864156946E-3</v>
      </c>
    </row>
    <row r="339" spans="1:5" x14ac:dyDescent="0.3">
      <c r="A339" s="1">
        <v>37953</v>
      </c>
      <c r="B339">
        <v>73.362373352050696</v>
      </c>
      <c r="C339">
        <v>50.705528259277301</v>
      </c>
      <c r="D339">
        <f t="shared" si="10"/>
        <v>7.519361966774607E-4</v>
      </c>
      <c r="E339">
        <f t="shared" si="11"/>
        <v>-6.5965074025357007E-3</v>
      </c>
    </row>
    <row r="340" spans="1:5" x14ac:dyDescent="0.3">
      <c r="A340" s="1">
        <v>37956</v>
      </c>
      <c r="B340">
        <v>74.1549072265625</v>
      </c>
      <c r="C340">
        <v>50.395675659179602</v>
      </c>
      <c r="D340">
        <f t="shared" si="10"/>
        <v>1.0803002115384208E-2</v>
      </c>
      <c r="E340">
        <f t="shared" si="11"/>
        <v>-6.1108248101331419E-3</v>
      </c>
    </row>
    <row r="341" spans="1:5" x14ac:dyDescent="0.3">
      <c r="A341" s="1">
        <v>37957</v>
      </c>
      <c r="B341">
        <v>73.968833923339801</v>
      </c>
      <c r="C341">
        <v>50.540386199951101</v>
      </c>
      <c r="D341">
        <f t="shared" si="10"/>
        <v>-2.5092513790651028E-3</v>
      </c>
      <c r="E341">
        <f t="shared" si="11"/>
        <v>2.871487263116812E-3</v>
      </c>
    </row>
    <row r="342" spans="1:5" x14ac:dyDescent="0.3">
      <c r="A342" s="1">
        <v>37958</v>
      </c>
      <c r="B342">
        <v>73.8516845703125</v>
      </c>
      <c r="C342">
        <v>50.407726287841797</v>
      </c>
      <c r="D342">
        <f t="shared" si="10"/>
        <v>-1.5837663893514264E-3</v>
      </c>
      <c r="E342">
        <f t="shared" si="11"/>
        <v>-2.6248298060973507E-3</v>
      </c>
    </row>
    <row r="343" spans="1:5" x14ac:dyDescent="0.3">
      <c r="A343" s="1">
        <v>37959</v>
      </c>
      <c r="B343">
        <v>74.1549072265625</v>
      </c>
      <c r="C343">
        <v>50.516220092773402</v>
      </c>
      <c r="D343">
        <f t="shared" si="10"/>
        <v>4.1058326294685088E-3</v>
      </c>
      <c r="E343">
        <f t="shared" si="11"/>
        <v>2.152324909718617E-3</v>
      </c>
    </row>
    <row r="344" spans="1:5" x14ac:dyDescent="0.3">
      <c r="A344" s="1">
        <v>37960</v>
      </c>
      <c r="B344">
        <v>73.638038635253906</v>
      </c>
      <c r="C344">
        <v>51.1311225891113</v>
      </c>
      <c r="D344">
        <f t="shared" si="10"/>
        <v>-6.9701198563896227E-3</v>
      </c>
      <c r="E344">
        <f t="shared" si="11"/>
        <v>1.2172377410831992E-2</v>
      </c>
    </row>
    <row r="345" spans="1:5" x14ac:dyDescent="0.3">
      <c r="A345" s="1">
        <v>37963</v>
      </c>
      <c r="B345">
        <v>74.134284973144503</v>
      </c>
      <c r="C345">
        <v>50.938213348388601</v>
      </c>
      <c r="D345">
        <f t="shared" si="10"/>
        <v>6.738994507290208E-3</v>
      </c>
      <c r="E345">
        <f t="shared" si="11"/>
        <v>-3.7728340578968567E-3</v>
      </c>
    </row>
    <row r="346" spans="1:5" x14ac:dyDescent="0.3">
      <c r="A346" s="1">
        <v>37964</v>
      </c>
      <c r="B346">
        <v>73.562217712402301</v>
      </c>
      <c r="C346">
        <v>50.685024261474602</v>
      </c>
      <c r="D346">
        <f t="shared" si="10"/>
        <v>-7.7166355748818916E-3</v>
      </c>
      <c r="E346">
        <f t="shared" si="11"/>
        <v>-4.9705136923889892E-3</v>
      </c>
    </row>
    <row r="347" spans="1:5" x14ac:dyDescent="0.3">
      <c r="A347" s="1">
        <v>37965</v>
      </c>
      <c r="B347">
        <v>73.555351257324205</v>
      </c>
      <c r="C347">
        <v>50.811626434326101</v>
      </c>
      <c r="D347">
        <f t="shared" si="10"/>
        <v>-9.3342143448471582E-5</v>
      </c>
      <c r="E347">
        <f t="shared" si="11"/>
        <v>2.4978220824829478E-3</v>
      </c>
    </row>
    <row r="348" spans="1:5" x14ac:dyDescent="0.3">
      <c r="A348" s="1">
        <v>37966</v>
      </c>
      <c r="B348">
        <v>74.382347106933594</v>
      </c>
      <c r="C348">
        <v>51.119071960449197</v>
      </c>
      <c r="D348">
        <f t="shared" si="10"/>
        <v>1.1243177219237843E-2</v>
      </c>
      <c r="E348">
        <f t="shared" si="11"/>
        <v>6.0506924831558173E-3</v>
      </c>
    </row>
    <row r="349" spans="1:5" x14ac:dyDescent="0.3">
      <c r="A349" s="1">
        <v>37967</v>
      </c>
      <c r="B349">
        <v>74.527053833007798</v>
      </c>
      <c r="C349">
        <v>51.119071960449197</v>
      </c>
      <c r="D349">
        <f t="shared" si="10"/>
        <v>1.9454444730839793E-3</v>
      </c>
      <c r="E349">
        <f t="shared" si="11"/>
        <v>0</v>
      </c>
    </row>
    <row r="350" spans="1:5" x14ac:dyDescent="0.3">
      <c r="A350" s="1">
        <v>37970</v>
      </c>
      <c r="B350">
        <v>74.1549072265625</v>
      </c>
      <c r="C350">
        <v>51.094970703125</v>
      </c>
      <c r="D350">
        <f t="shared" si="10"/>
        <v>-4.9934431499085719E-3</v>
      </c>
      <c r="E350">
        <f t="shared" si="11"/>
        <v>-4.7147290433680045E-4</v>
      </c>
    </row>
    <row r="351" spans="1:5" x14ac:dyDescent="0.3">
      <c r="A351" s="1">
        <v>37971</v>
      </c>
      <c r="B351">
        <v>74.540847778320298</v>
      </c>
      <c r="C351">
        <v>51.709880828857401</v>
      </c>
      <c r="D351">
        <f t="shared" si="10"/>
        <v>5.2045180311350858E-3</v>
      </c>
      <c r="E351">
        <f t="shared" si="11"/>
        <v>1.2034650715531114E-2</v>
      </c>
    </row>
    <row r="352" spans="1:5" x14ac:dyDescent="0.3">
      <c r="A352" s="1">
        <v>37972</v>
      </c>
      <c r="B352">
        <v>74.775169372558594</v>
      </c>
      <c r="C352">
        <v>51.843818664550703</v>
      </c>
      <c r="D352">
        <f t="shared" si="10"/>
        <v>3.1435327236302157E-3</v>
      </c>
      <c r="E352">
        <f t="shared" si="11"/>
        <v>2.5901787733100257E-3</v>
      </c>
    </row>
    <row r="353" spans="1:5" x14ac:dyDescent="0.3">
      <c r="A353" s="1">
        <v>37973</v>
      </c>
      <c r="B353">
        <v>75.615951538085895</v>
      </c>
      <c r="C353">
        <v>52.020401000976499</v>
      </c>
      <c r="D353">
        <f t="shared" si="10"/>
        <v>1.124413588872275E-2</v>
      </c>
      <c r="E353">
        <f t="shared" si="11"/>
        <v>3.4060441721770474E-3</v>
      </c>
    </row>
    <row r="354" spans="1:5" x14ac:dyDescent="0.3">
      <c r="A354" s="1">
        <v>37974</v>
      </c>
      <c r="B354">
        <v>75.405464172363196</v>
      </c>
      <c r="C354">
        <v>52.026493072509702</v>
      </c>
      <c r="D354">
        <f t="shared" si="10"/>
        <v>-2.7836370691795009E-3</v>
      </c>
      <c r="E354">
        <f t="shared" si="11"/>
        <v>1.1710927666808146E-4</v>
      </c>
    </row>
    <row r="355" spans="1:5" x14ac:dyDescent="0.3">
      <c r="A355" s="1">
        <v>37977</v>
      </c>
      <c r="B355">
        <v>75.931739807128906</v>
      </c>
      <c r="C355">
        <v>51.886455535888601</v>
      </c>
      <c r="D355">
        <f t="shared" si="10"/>
        <v>6.9792771723111713E-3</v>
      </c>
      <c r="E355">
        <f t="shared" si="11"/>
        <v>-2.691658198562985E-3</v>
      </c>
    </row>
    <row r="356" spans="1:5" x14ac:dyDescent="0.3">
      <c r="A356" s="1">
        <v>37978</v>
      </c>
      <c r="B356">
        <v>75.980194091796804</v>
      </c>
      <c r="C356">
        <v>51.533329010009702</v>
      </c>
      <c r="D356">
        <f t="shared" si="10"/>
        <v>6.3812951989472566E-4</v>
      </c>
      <c r="E356">
        <f t="shared" si="11"/>
        <v>-6.8057554178980739E-3</v>
      </c>
    </row>
    <row r="357" spans="1:5" x14ac:dyDescent="0.3">
      <c r="A357" s="1">
        <v>37979</v>
      </c>
      <c r="B357">
        <v>75.903999328613196</v>
      </c>
      <c r="C357">
        <v>51.855991363525298</v>
      </c>
      <c r="D357">
        <f t="shared" si="10"/>
        <v>-1.0028240134731803E-3</v>
      </c>
      <c r="E357">
        <f t="shared" si="11"/>
        <v>6.2612363632266188E-3</v>
      </c>
    </row>
    <row r="358" spans="1:5" x14ac:dyDescent="0.3">
      <c r="A358" s="1">
        <v>37981</v>
      </c>
      <c r="B358">
        <v>75.959419250488196</v>
      </c>
      <c r="C358">
        <v>52.020401000976499</v>
      </c>
      <c r="D358">
        <f t="shared" si="10"/>
        <v>7.3013177652292427E-4</v>
      </c>
      <c r="E358">
        <f t="shared" si="11"/>
        <v>3.1705041814482637E-3</v>
      </c>
    </row>
    <row r="359" spans="1:5" x14ac:dyDescent="0.3">
      <c r="A359" s="1">
        <v>37984</v>
      </c>
      <c r="B359">
        <v>76.9703369140625</v>
      </c>
      <c r="C359">
        <v>51.703811645507798</v>
      </c>
      <c r="D359">
        <f t="shared" si="10"/>
        <v>1.3308654457199642E-2</v>
      </c>
      <c r="E359">
        <f t="shared" si="11"/>
        <v>-6.0858691854904778E-3</v>
      </c>
    </row>
    <row r="360" spans="1:5" x14ac:dyDescent="0.3">
      <c r="A360" s="1">
        <v>37985</v>
      </c>
      <c r="B360">
        <v>76.984222412109304</v>
      </c>
      <c r="C360">
        <v>51.649017333984297</v>
      </c>
      <c r="D360">
        <f t="shared" si="10"/>
        <v>1.8040064008428836E-4</v>
      </c>
      <c r="E360">
        <f t="shared" si="11"/>
        <v>-1.0597731536541311E-3</v>
      </c>
    </row>
    <row r="361" spans="1:5" x14ac:dyDescent="0.3">
      <c r="A361" s="1">
        <v>37986</v>
      </c>
      <c r="B361">
        <v>77.053466796875</v>
      </c>
      <c r="C361">
        <v>51.740028381347599</v>
      </c>
      <c r="D361">
        <f t="shared" si="10"/>
        <v>8.994620273621301E-4</v>
      </c>
      <c r="E361">
        <f t="shared" si="11"/>
        <v>1.7621060779295927E-3</v>
      </c>
    </row>
    <row r="362" spans="1:5" x14ac:dyDescent="0.3">
      <c r="A362" s="1">
        <v>37988</v>
      </c>
      <c r="B362">
        <v>77.018814086914006</v>
      </c>
      <c r="C362">
        <v>51.324653625488203</v>
      </c>
      <c r="D362">
        <f t="shared" si="10"/>
        <v>-4.4972291840350564E-4</v>
      </c>
      <c r="E362">
        <f t="shared" si="11"/>
        <v>-8.0281122537834149E-3</v>
      </c>
    </row>
    <row r="363" spans="1:5" x14ac:dyDescent="0.3">
      <c r="A363" s="1">
        <v>37991</v>
      </c>
      <c r="B363">
        <v>77.856674194335895</v>
      </c>
      <c r="C363">
        <v>51.2818794250488</v>
      </c>
      <c r="D363">
        <f t="shared" si="10"/>
        <v>1.0878642022147833E-2</v>
      </c>
      <c r="E363">
        <f t="shared" si="11"/>
        <v>-8.3340456131519858E-4</v>
      </c>
    </row>
    <row r="364" spans="1:5" x14ac:dyDescent="0.3">
      <c r="A364" s="1">
        <v>37992</v>
      </c>
      <c r="B364">
        <v>77.932853698730398</v>
      </c>
      <c r="C364">
        <v>51.666759490966797</v>
      </c>
      <c r="D364">
        <f t="shared" si="10"/>
        <v>9.7845823987241509E-4</v>
      </c>
      <c r="E364">
        <f t="shared" si="11"/>
        <v>7.5051864368684829E-3</v>
      </c>
    </row>
    <row r="365" spans="1:5" x14ac:dyDescent="0.3">
      <c r="A365" s="1">
        <v>37993</v>
      </c>
      <c r="B365">
        <v>78.195960998535099</v>
      </c>
      <c r="C365">
        <v>51.782764434814403</v>
      </c>
      <c r="D365">
        <f t="shared" si="10"/>
        <v>3.3760768060902002E-3</v>
      </c>
      <c r="E365">
        <f t="shared" si="11"/>
        <v>2.2452529438756752E-3</v>
      </c>
    </row>
    <row r="366" spans="1:5" x14ac:dyDescent="0.3">
      <c r="A366" s="1">
        <v>37994</v>
      </c>
      <c r="B366">
        <v>78.507537841796804</v>
      </c>
      <c r="C366">
        <v>51.782764434814403</v>
      </c>
      <c r="D366">
        <f t="shared" si="10"/>
        <v>3.9845644107825429E-3</v>
      </c>
      <c r="E366">
        <f t="shared" si="11"/>
        <v>0</v>
      </c>
    </row>
    <row r="367" spans="1:5" x14ac:dyDescent="0.3">
      <c r="A367" s="1">
        <v>37995</v>
      </c>
      <c r="B367">
        <v>77.822074890136705</v>
      </c>
      <c r="C367">
        <v>52.393619537353501</v>
      </c>
      <c r="D367">
        <f t="shared" si="10"/>
        <v>-8.7311737255267863E-3</v>
      </c>
      <c r="E367">
        <f t="shared" si="11"/>
        <v>1.1796494629174425E-2</v>
      </c>
    </row>
    <row r="368" spans="1:5" x14ac:dyDescent="0.3">
      <c r="A368" s="1">
        <v>37998</v>
      </c>
      <c r="B368">
        <v>78.396766662597599</v>
      </c>
      <c r="C368">
        <v>52.393619537353501</v>
      </c>
      <c r="D368">
        <f t="shared" si="10"/>
        <v>7.3846883840118505E-3</v>
      </c>
      <c r="E368">
        <f t="shared" si="11"/>
        <v>0</v>
      </c>
    </row>
    <row r="369" spans="1:5" x14ac:dyDescent="0.3">
      <c r="A369" s="1">
        <v>37999</v>
      </c>
      <c r="B369">
        <v>77.939765930175696</v>
      </c>
      <c r="C369">
        <v>52.674655914306598</v>
      </c>
      <c r="D369">
        <f t="shared" si="10"/>
        <v>-5.8293313854221873E-3</v>
      </c>
      <c r="E369">
        <f t="shared" si="11"/>
        <v>5.3639427746108304E-3</v>
      </c>
    </row>
    <row r="370" spans="1:5" x14ac:dyDescent="0.3">
      <c r="A370" s="1">
        <v>38000</v>
      </c>
      <c r="B370">
        <v>78.590637207031193</v>
      </c>
      <c r="C370">
        <v>52.778495788574197</v>
      </c>
      <c r="D370">
        <f t="shared" si="10"/>
        <v>8.3509524193157159E-3</v>
      </c>
      <c r="E370">
        <f t="shared" si="11"/>
        <v>1.9713441400837084E-3</v>
      </c>
    </row>
    <row r="371" spans="1:5" x14ac:dyDescent="0.3">
      <c r="A371" s="1">
        <v>38001</v>
      </c>
      <c r="B371">
        <v>78.784507751464801</v>
      </c>
      <c r="C371">
        <v>52.809078216552699</v>
      </c>
      <c r="D371">
        <f t="shared" si="10"/>
        <v>2.4668402156213798E-3</v>
      </c>
      <c r="E371">
        <f t="shared" si="11"/>
        <v>5.7944864705916643E-4</v>
      </c>
    </row>
    <row r="372" spans="1:5" x14ac:dyDescent="0.3">
      <c r="A372" s="1">
        <v>38002</v>
      </c>
      <c r="B372">
        <v>79.096138000488196</v>
      </c>
      <c r="C372">
        <v>52.589157104492102</v>
      </c>
      <c r="D372">
        <f t="shared" si="10"/>
        <v>3.9554762467575166E-3</v>
      </c>
      <c r="E372">
        <f t="shared" si="11"/>
        <v>-4.164456557237628E-3</v>
      </c>
    </row>
    <row r="373" spans="1:5" x14ac:dyDescent="0.3">
      <c r="A373" s="1">
        <v>38006</v>
      </c>
      <c r="B373">
        <v>79.075340270996094</v>
      </c>
      <c r="C373">
        <v>52.497512817382798</v>
      </c>
      <c r="D373">
        <f t="shared" si="10"/>
        <v>-2.6294241435620425E-4</v>
      </c>
      <c r="E373">
        <f t="shared" si="11"/>
        <v>-1.7426460539614608E-3</v>
      </c>
    </row>
    <row r="374" spans="1:5" x14ac:dyDescent="0.3">
      <c r="A374" s="1">
        <v>38007</v>
      </c>
      <c r="B374">
        <v>79.698524475097599</v>
      </c>
      <c r="C374">
        <v>52.650230407714801</v>
      </c>
      <c r="D374">
        <f t="shared" si="10"/>
        <v>7.8808918427137886E-3</v>
      </c>
      <c r="E374">
        <f t="shared" si="11"/>
        <v>2.909044298217367E-3</v>
      </c>
    </row>
    <row r="375" spans="1:5" x14ac:dyDescent="0.3">
      <c r="A375" s="1">
        <v>38008</v>
      </c>
      <c r="B375">
        <v>79.490798950195298</v>
      </c>
      <c r="C375">
        <v>52.876209259033203</v>
      </c>
      <c r="D375">
        <f t="shared" si="10"/>
        <v>-2.6063911003422202E-3</v>
      </c>
      <c r="E375">
        <f t="shared" si="11"/>
        <v>4.2920771584180617E-3</v>
      </c>
    </row>
    <row r="376" spans="1:5" x14ac:dyDescent="0.3">
      <c r="A376" s="1">
        <v>38009</v>
      </c>
      <c r="B376">
        <v>79.234619140625</v>
      </c>
      <c r="C376">
        <v>52.479148864746001</v>
      </c>
      <c r="D376">
        <f t="shared" si="10"/>
        <v>-3.2227605327103115E-3</v>
      </c>
      <c r="E376">
        <f t="shared" si="11"/>
        <v>-7.5092447028881626E-3</v>
      </c>
    </row>
    <row r="377" spans="1:5" x14ac:dyDescent="0.3">
      <c r="A377" s="1">
        <v>38012</v>
      </c>
      <c r="B377">
        <v>80.231681823730398</v>
      </c>
      <c r="C377">
        <v>52.259262084960902</v>
      </c>
      <c r="D377">
        <f t="shared" si="10"/>
        <v>1.2583674837078673E-2</v>
      </c>
      <c r="E377">
        <f t="shared" si="11"/>
        <v>-4.1899837276669905E-3</v>
      </c>
    </row>
    <row r="378" spans="1:5" x14ac:dyDescent="0.3">
      <c r="A378" s="1">
        <v>38013</v>
      </c>
      <c r="B378">
        <v>79.407722473144503</v>
      </c>
      <c r="C378">
        <v>52.466964721679602</v>
      </c>
      <c r="D378">
        <f t="shared" si="10"/>
        <v>-1.0269750450902171E-2</v>
      </c>
      <c r="E378">
        <f t="shared" si="11"/>
        <v>3.9744655479641011E-3</v>
      </c>
    </row>
    <row r="379" spans="1:5" x14ac:dyDescent="0.3">
      <c r="A379" s="1">
        <v>38014</v>
      </c>
      <c r="B379">
        <v>78.500640869140597</v>
      </c>
      <c r="C379">
        <v>52.0882148742675</v>
      </c>
      <c r="D379">
        <f t="shared" si="10"/>
        <v>-1.1423090547782455E-2</v>
      </c>
      <c r="E379">
        <f t="shared" si="11"/>
        <v>-7.2188252059414149E-3</v>
      </c>
    </row>
    <row r="380" spans="1:5" x14ac:dyDescent="0.3">
      <c r="A380" s="1">
        <v>38015</v>
      </c>
      <c r="B380">
        <v>78.576789855957003</v>
      </c>
      <c r="C380">
        <v>52.027103424072202</v>
      </c>
      <c r="D380">
        <f t="shared" si="10"/>
        <v>9.7004286810031815E-4</v>
      </c>
      <c r="E380">
        <f t="shared" si="11"/>
        <v>-1.1732298820915643E-3</v>
      </c>
    </row>
    <row r="381" spans="1:5" x14ac:dyDescent="0.3">
      <c r="A381" s="1">
        <v>38016</v>
      </c>
      <c r="B381">
        <v>78.576789855957003</v>
      </c>
      <c r="C381">
        <v>52.265422821044901</v>
      </c>
      <c r="D381">
        <f t="shared" si="10"/>
        <v>0</v>
      </c>
      <c r="E381">
        <f t="shared" si="11"/>
        <v>4.5806777869250581E-3</v>
      </c>
    </row>
    <row r="382" spans="1:5" x14ac:dyDescent="0.3">
      <c r="A382" s="1">
        <v>38019</v>
      </c>
      <c r="B382">
        <v>78.916099548339801</v>
      </c>
      <c r="C382">
        <v>52.213241577148402</v>
      </c>
      <c r="D382">
        <f t="shared" si="10"/>
        <v>4.318192344136218E-3</v>
      </c>
      <c r="E382">
        <f t="shared" si="11"/>
        <v>-9.9838939551233352E-4</v>
      </c>
    </row>
    <row r="383" spans="1:5" x14ac:dyDescent="0.3">
      <c r="A383" s="1">
        <v>38020</v>
      </c>
      <c r="B383">
        <v>78.784507751464801</v>
      </c>
      <c r="C383">
        <v>52.415496826171797</v>
      </c>
      <c r="D383">
        <f t="shared" si="10"/>
        <v>-1.6674898737790711E-3</v>
      </c>
      <c r="E383">
        <f t="shared" si="11"/>
        <v>3.8736390025613243E-3</v>
      </c>
    </row>
    <row r="384" spans="1:5" x14ac:dyDescent="0.3">
      <c r="A384" s="1">
        <v>38021</v>
      </c>
      <c r="B384">
        <v>78.140571594238196</v>
      </c>
      <c r="C384">
        <v>52.329723358154297</v>
      </c>
      <c r="D384">
        <f t="shared" si="10"/>
        <v>-8.1733855500878416E-3</v>
      </c>
      <c r="E384">
        <f t="shared" si="11"/>
        <v>-1.6364142898798173E-3</v>
      </c>
    </row>
    <row r="385" spans="1:5" x14ac:dyDescent="0.3">
      <c r="A385" s="1">
        <v>38022</v>
      </c>
      <c r="B385">
        <v>78.369064331054602</v>
      </c>
      <c r="C385">
        <v>52.133647918701101</v>
      </c>
      <c r="D385">
        <f t="shared" si="10"/>
        <v>2.9241242053219541E-3</v>
      </c>
      <c r="E385">
        <f t="shared" si="11"/>
        <v>-3.7469229124568182E-3</v>
      </c>
    </row>
    <row r="386" spans="1:5" x14ac:dyDescent="0.3">
      <c r="A386" s="1">
        <v>38023</v>
      </c>
      <c r="B386">
        <v>79.248458862304602</v>
      </c>
      <c r="C386">
        <v>52.452232360839801</v>
      </c>
      <c r="D386">
        <f t="shared" si="10"/>
        <v>1.1221194724683414E-2</v>
      </c>
      <c r="E386">
        <f t="shared" si="11"/>
        <v>6.1109178976983536E-3</v>
      </c>
    </row>
    <row r="387" spans="1:5" x14ac:dyDescent="0.3">
      <c r="A387" s="1">
        <v>38026</v>
      </c>
      <c r="B387">
        <v>79.269233703613196</v>
      </c>
      <c r="C387">
        <v>52.574764251708899</v>
      </c>
      <c r="D387">
        <f t="shared" si="10"/>
        <v>2.62148205868451E-4</v>
      </c>
      <c r="E387">
        <f t="shared" si="11"/>
        <v>2.3360662712341718E-3</v>
      </c>
    </row>
    <row r="388" spans="1:5" x14ac:dyDescent="0.3">
      <c r="A388" s="1">
        <v>38027</v>
      </c>
      <c r="B388">
        <v>79.525436401367102</v>
      </c>
      <c r="C388">
        <v>52.427707672119098</v>
      </c>
      <c r="D388">
        <f t="shared" ref="D388:D451" si="12">B388/B387-1</f>
        <v>3.2320572028214922E-3</v>
      </c>
      <c r="E388">
        <f t="shared" ref="E388:E451" si="13">C388/C387-1</f>
        <v>-2.7970944174994239E-3</v>
      </c>
    </row>
    <row r="389" spans="1:5" x14ac:dyDescent="0.3">
      <c r="A389" s="1">
        <v>38028</v>
      </c>
      <c r="B389">
        <v>80.370170593261705</v>
      </c>
      <c r="C389">
        <v>52.7034301757812</v>
      </c>
      <c r="D389">
        <f t="shared" si="12"/>
        <v>1.0622188699867197E-2</v>
      </c>
      <c r="E389">
        <f t="shared" si="13"/>
        <v>5.2590989746579275E-3</v>
      </c>
    </row>
    <row r="390" spans="1:5" x14ac:dyDescent="0.3">
      <c r="A390" s="1">
        <v>38029</v>
      </c>
      <c r="B390">
        <v>80.079383850097599</v>
      </c>
      <c r="C390">
        <v>52.672821044921797</v>
      </c>
      <c r="D390">
        <f t="shared" si="12"/>
        <v>-3.6180928946353275E-3</v>
      </c>
      <c r="E390">
        <f t="shared" si="13"/>
        <v>-5.8078062010979981E-4</v>
      </c>
    </row>
    <row r="391" spans="1:5" x14ac:dyDescent="0.3">
      <c r="A391" s="1">
        <v>38030</v>
      </c>
      <c r="B391">
        <v>79.719284057617102</v>
      </c>
      <c r="C391">
        <v>52.807605743408203</v>
      </c>
      <c r="D391">
        <f t="shared" si="12"/>
        <v>-4.4967852544242071E-3</v>
      </c>
      <c r="E391">
        <f t="shared" si="13"/>
        <v>2.5589041143525559E-3</v>
      </c>
    </row>
    <row r="392" spans="1:5" x14ac:dyDescent="0.3">
      <c r="A392" s="1">
        <v>38034</v>
      </c>
      <c r="B392">
        <v>80.439414978027301</v>
      </c>
      <c r="C392">
        <v>52.807605743408203</v>
      </c>
      <c r="D392">
        <f t="shared" si="12"/>
        <v>9.033334016017136E-3</v>
      </c>
      <c r="E392">
        <f t="shared" si="13"/>
        <v>0</v>
      </c>
    </row>
    <row r="393" spans="1:5" x14ac:dyDescent="0.3">
      <c r="A393" s="1">
        <v>38035</v>
      </c>
      <c r="B393">
        <v>80.0863037109375</v>
      </c>
      <c r="C393">
        <v>52.795341491699197</v>
      </c>
      <c r="D393">
        <f t="shared" si="12"/>
        <v>-4.3897791547372611E-3</v>
      </c>
      <c r="E393">
        <f t="shared" si="13"/>
        <v>-2.3224404015964595E-4</v>
      </c>
    </row>
    <row r="394" spans="1:5" x14ac:dyDescent="0.3">
      <c r="A394" s="1">
        <v>38036</v>
      </c>
      <c r="B394">
        <v>79.788558959960895</v>
      </c>
      <c r="C394">
        <v>52.832126617431598</v>
      </c>
      <c r="D394">
        <f t="shared" si="12"/>
        <v>-3.7177986394687501E-3</v>
      </c>
      <c r="E394">
        <f t="shared" si="13"/>
        <v>6.96749461089885E-4</v>
      </c>
    </row>
    <row r="395" spans="1:5" x14ac:dyDescent="0.3">
      <c r="A395" s="1">
        <v>38037</v>
      </c>
      <c r="B395">
        <v>79.546180725097599</v>
      </c>
      <c r="C395">
        <v>52.654384613037102</v>
      </c>
      <c r="D395">
        <f t="shared" si="12"/>
        <v>-3.0377567664171545E-3</v>
      </c>
      <c r="E395">
        <f t="shared" si="13"/>
        <v>-3.3642788162128179E-3</v>
      </c>
    </row>
    <row r="396" spans="1:5" x14ac:dyDescent="0.3">
      <c r="A396" s="1">
        <v>38040</v>
      </c>
      <c r="B396">
        <v>79.345390319824205</v>
      </c>
      <c r="C396">
        <v>52.825973510742102</v>
      </c>
      <c r="D396">
        <f t="shared" si="12"/>
        <v>-2.5241991940166963E-3</v>
      </c>
      <c r="E396">
        <f t="shared" si="13"/>
        <v>3.2587770033971619E-3</v>
      </c>
    </row>
    <row r="397" spans="1:5" x14ac:dyDescent="0.3">
      <c r="A397" s="1">
        <v>38041</v>
      </c>
      <c r="B397">
        <v>79.206893920898395</v>
      </c>
      <c r="C397">
        <v>52.9178657531738</v>
      </c>
      <c r="D397">
        <f t="shared" si="12"/>
        <v>-1.7454876504805483E-3</v>
      </c>
      <c r="E397">
        <f t="shared" si="13"/>
        <v>1.7395276664993187E-3</v>
      </c>
    </row>
    <row r="398" spans="1:5" x14ac:dyDescent="0.3">
      <c r="A398" s="1">
        <v>38042</v>
      </c>
      <c r="B398">
        <v>79.539245605468693</v>
      </c>
      <c r="C398">
        <v>52.979129791259702</v>
      </c>
      <c r="D398">
        <f t="shared" si="12"/>
        <v>4.195994415614912E-3</v>
      </c>
      <c r="E398">
        <f t="shared" si="13"/>
        <v>1.1577193678153908E-3</v>
      </c>
    </row>
    <row r="399" spans="1:5" x14ac:dyDescent="0.3">
      <c r="A399" s="1">
        <v>38043</v>
      </c>
      <c r="B399">
        <v>79.587730407714801</v>
      </c>
      <c r="C399">
        <v>52.899528503417898</v>
      </c>
      <c r="D399">
        <f t="shared" si="12"/>
        <v>6.0957080843593303E-4</v>
      </c>
      <c r="E399">
        <f t="shared" si="13"/>
        <v>-1.5025027431638804E-3</v>
      </c>
    </row>
    <row r="400" spans="1:5" x14ac:dyDescent="0.3">
      <c r="A400" s="1">
        <v>38044</v>
      </c>
      <c r="B400">
        <v>79.643089294433594</v>
      </c>
      <c r="C400">
        <v>53.107852935791001</v>
      </c>
      <c r="D400">
        <f t="shared" si="12"/>
        <v>6.955706166666964E-4</v>
      </c>
      <c r="E400">
        <f t="shared" si="13"/>
        <v>3.9381151073898391E-3</v>
      </c>
    </row>
    <row r="401" spans="1:5" x14ac:dyDescent="0.3">
      <c r="A401" s="1">
        <v>38047</v>
      </c>
      <c r="B401">
        <v>80.432510375976506</v>
      </c>
      <c r="C401">
        <v>53.163719177246001</v>
      </c>
      <c r="D401">
        <f t="shared" si="12"/>
        <v>9.9119846873907402E-3</v>
      </c>
      <c r="E401">
        <f t="shared" si="13"/>
        <v>1.0519393718013692E-3</v>
      </c>
    </row>
    <row r="402" spans="1:5" x14ac:dyDescent="0.3">
      <c r="A402" s="1">
        <v>38048</v>
      </c>
      <c r="B402">
        <v>79.961631774902301</v>
      </c>
      <c r="C402">
        <v>52.856479644775298</v>
      </c>
      <c r="D402">
        <f t="shared" si="12"/>
        <v>-5.8543317729747857E-3</v>
      </c>
      <c r="E402">
        <f t="shared" si="13"/>
        <v>-5.7791203705365168E-3</v>
      </c>
    </row>
    <row r="403" spans="1:5" x14ac:dyDescent="0.3">
      <c r="A403" s="1">
        <v>38049</v>
      </c>
      <c r="B403">
        <v>80.107086181640597</v>
      </c>
      <c r="C403">
        <v>52.8073120117187</v>
      </c>
      <c r="D403">
        <f t="shared" si="12"/>
        <v>1.819052506929264E-3</v>
      </c>
      <c r="E403">
        <f t="shared" si="13"/>
        <v>-9.3021013482230686E-4</v>
      </c>
    </row>
    <row r="404" spans="1:5" x14ac:dyDescent="0.3">
      <c r="A404" s="1">
        <v>38050</v>
      </c>
      <c r="B404">
        <v>80.314773559570298</v>
      </c>
      <c r="C404">
        <v>52.973239898681598</v>
      </c>
      <c r="D404">
        <f t="shared" si="12"/>
        <v>2.5926217995093648E-3</v>
      </c>
      <c r="E404">
        <f t="shared" si="13"/>
        <v>3.1421384774532601E-3</v>
      </c>
    </row>
    <row r="405" spans="1:5" x14ac:dyDescent="0.3">
      <c r="A405" s="1">
        <v>38051</v>
      </c>
      <c r="B405">
        <v>80.584823608398395</v>
      </c>
      <c r="C405">
        <v>53.630733489990199</v>
      </c>
      <c r="D405">
        <f t="shared" si="12"/>
        <v>3.3623956945829647E-3</v>
      </c>
      <c r="E405">
        <f t="shared" si="13"/>
        <v>1.2411806273623149E-2</v>
      </c>
    </row>
    <row r="406" spans="1:5" x14ac:dyDescent="0.3">
      <c r="A406" s="1">
        <v>38054</v>
      </c>
      <c r="B406">
        <v>79.601577758789006</v>
      </c>
      <c r="C406">
        <v>53.931835174560497</v>
      </c>
      <c r="D406">
        <f t="shared" si="12"/>
        <v>-1.2201377450268613E-2</v>
      </c>
      <c r="E406">
        <f t="shared" si="13"/>
        <v>5.6143495525098341E-3</v>
      </c>
    </row>
    <row r="407" spans="1:5" x14ac:dyDescent="0.3">
      <c r="A407" s="1">
        <v>38055</v>
      </c>
      <c r="B407">
        <v>79.283088684082003</v>
      </c>
      <c r="C407">
        <v>54.134574890136697</v>
      </c>
      <c r="D407">
        <f t="shared" si="12"/>
        <v>-4.0010397240127782E-3</v>
      </c>
      <c r="E407">
        <f t="shared" si="13"/>
        <v>3.7591844393944918E-3</v>
      </c>
    </row>
    <row r="408" spans="1:5" x14ac:dyDescent="0.3">
      <c r="A408" s="1">
        <v>38056</v>
      </c>
      <c r="B408">
        <v>77.953605651855398</v>
      </c>
      <c r="C408">
        <v>54.128475189208899</v>
      </c>
      <c r="D408">
        <f t="shared" si="12"/>
        <v>-1.6768809771326776E-2</v>
      </c>
      <c r="E408">
        <f t="shared" si="13"/>
        <v>-1.1267662007463652E-4</v>
      </c>
    </row>
    <row r="409" spans="1:5" x14ac:dyDescent="0.3">
      <c r="A409" s="1">
        <v>38057</v>
      </c>
      <c r="B409">
        <v>76.942703247070298</v>
      </c>
      <c r="C409">
        <v>54.134574890136697</v>
      </c>
      <c r="D409">
        <f t="shared" si="12"/>
        <v>-1.2968000598969631E-2</v>
      </c>
      <c r="E409">
        <f t="shared" si="13"/>
        <v>1.1268931752606015E-4</v>
      </c>
    </row>
    <row r="410" spans="1:5" x14ac:dyDescent="0.3">
      <c r="A410" s="1">
        <v>38058</v>
      </c>
      <c r="B410">
        <v>77.953605651855398</v>
      </c>
      <c r="C410">
        <v>53.968677520751903</v>
      </c>
      <c r="D410">
        <f t="shared" si="12"/>
        <v>1.3138379107100029E-2</v>
      </c>
      <c r="E410">
        <f t="shared" si="13"/>
        <v>-3.0645362916671415E-3</v>
      </c>
    </row>
    <row r="411" spans="1:5" x14ac:dyDescent="0.3">
      <c r="A411" s="1">
        <v>38061</v>
      </c>
      <c r="B411">
        <v>76.998054504394503</v>
      </c>
      <c r="C411">
        <v>53.999435424804602</v>
      </c>
      <c r="D411">
        <f t="shared" si="12"/>
        <v>-1.2257946755258931E-2</v>
      </c>
      <c r="E411">
        <f t="shared" si="13"/>
        <v>5.699213963668015E-4</v>
      </c>
    </row>
    <row r="412" spans="1:5" x14ac:dyDescent="0.3">
      <c r="A412" s="1">
        <v>38062</v>
      </c>
      <c r="B412">
        <v>77.406570434570298</v>
      </c>
      <c r="C412">
        <v>54.263637542724602</v>
      </c>
      <c r="D412">
        <f t="shared" si="12"/>
        <v>5.3055357411981863E-3</v>
      </c>
      <c r="E412">
        <f t="shared" si="13"/>
        <v>4.8926829668045624E-3</v>
      </c>
    </row>
    <row r="413" spans="1:5" x14ac:dyDescent="0.3">
      <c r="A413" s="1">
        <v>38063</v>
      </c>
      <c r="B413">
        <v>78.272148132324205</v>
      </c>
      <c r="C413">
        <v>54.226764678955</v>
      </c>
      <c r="D413">
        <f t="shared" si="12"/>
        <v>1.1182225137923663E-2</v>
      </c>
      <c r="E413">
        <f t="shared" si="13"/>
        <v>-6.7951330650417585E-4</v>
      </c>
    </row>
    <row r="414" spans="1:5" x14ac:dyDescent="0.3">
      <c r="A414" s="1">
        <v>38064</v>
      </c>
      <c r="B414">
        <v>78.292900085449205</v>
      </c>
      <c r="C414">
        <v>54.0547485351562</v>
      </c>
      <c r="D414">
        <f t="shared" si="12"/>
        <v>2.6512563689862212E-4</v>
      </c>
      <c r="E414">
        <f t="shared" si="13"/>
        <v>-3.172163134149808E-3</v>
      </c>
    </row>
    <row r="415" spans="1:5" x14ac:dyDescent="0.3">
      <c r="A415" s="1">
        <v>38065</v>
      </c>
      <c r="B415">
        <v>77.170661926269503</v>
      </c>
      <c r="C415">
        <v>53.980960845947202</v>
      </c>
      <c r="D415">
        <f t="shared" si="12"/>
        <v>-1.4333843272568592E-2</v>
      </c>
      <c r="E415">
        <f t="shared" si="13"/>
        <v>-1.3650547122795453E-3</v>
      </c>
    </row>
    <row r="416" spans="1:5" x14ac:dyDescent="0.3">
      <c r="A416" s="1">
        <v>38068</v>
      </c>
      <c r="B416">
        <v>76.190979003906193</v>
      </c>
      <c r="C416">
        <v>54.183731079101499</v>
      </c>
      <c r="D416">
        <f t="shared" si="12"/>
        <v>-1.2695017742614723E-2</v>
      </c>
      <c r="E416">
        <f t="shared" si="13"/>
        <v>3.7563287125059741E-3</v>
      </c>
    </row>
    <row r="417" spans="1:5" x14ac:dyDescent="0.3">
      <c r="A417" s="1">
        <v>38069</v>
      </c>
      <c r="B417">
        <v>76.058921813964801</v>
      </c>
      <c r="C417">
        <v>54.263637542724602</v>
      </c>
      <c r="D417">
        <f t="shared" si="12"/>
        <v>-1.7332391795965574E-3</v>
      </c>
      <c r="E417">
        <f t="shared" si="13"/>
        <v>1.4747316589633908E-3</v>
      </c>
    </row>
    <row r="418" spans="1:5" x14ac:dyDescent="0.3">
      <c r="A418" s="1">
        <v>38070</v>
      </c>
      <c r="B418">
        <v>76.121482849121094</v>
      </c>
      <c r="C418">
        <v>54.226764678955</v>
      </c>
      <c r="D418">
        <f t="shared" si="12"/>
        <v>8.2253381541885773E-4</v>
      </c>
      <c r="E418">
        <f t="shared" si="13"/>
        <v>-6.7951330650417585E-4</v>
      </c>
    </row>
    <row r="419" spans="1:5" x14ac:dyDescent="0.3">
      <c r="A419" s="1">
        <v>38071</v>
      </c>
      <c r="B419">
        <v>77.129005432128906</v>
      </c>
      <c r="C419">
        <v>54.153041839599602</v>
      </c>
      <c r="D419">
        <f t="shared" si="12"/>
        <v>1.3235719343576147E-2</v>
      </c>
      <c r="E419">
        <f t="shared" si="13"/>
        <v>-1.3595286348331292E-3</v>
      </c>
    </row>
    <row r="420" spans="1:5" x14ac:dyDescent="0.3">
      <c r="A420" s="1">
        <v>38072</v>
      </c>
      <c r="B420">
        <v>77.149856567382798</v>
      </c>
      <c r="C420">
        <v>53.808925628662102</v>
      </c>
      <c r="D420">
        <f t="shared" si="12"/>
        <v>2.7034103625567241E-4</v>
      </c>
      <c r="E420">
        <f t="shared" si="13"/>
        <v>-6.3545130476099221E-3</v>
      </c>
    </row>
    <row r="421" spans="1:5" x14ac:dyDescent="0.3">
      <c r="A421" s="1">
        <v>38075</v>
      </c>
      <c r="B421">
        <v>78.233840942382798</v>
      </c>
      <c r="C421">
        <v>53.581554412841797</v>
      </c>
      <c r="D421">
        <f t="shared" si="12"/>
        <v>1.4050374468982385E-2</v>
      </c>
      <c r="E421">
        <f t="shared" si="13"/>
        <v>-4.2255297455556784E-3</v>
      </c>
    </row>
    <row r="422" spans="1:5" x14ac:dyDescent="0.3">
      <c r="A422" s="1">
        <v>38076</v>
      </c>
      <c r="B422">
        <v>78.497901916503906</v>
      </c>
      <c r="C422">
        <v>53.600021362304602</v>
      </c>
      <c r="D422">
        <f t="shared" si="12"/>
        <v>3.3752781525271391E-3</v>
      </c>
      <c r="E422">
        <f t="shared" si="13"/>
        <v>3.4465124547367054E-4</v>
      </c>
    </row>
    <row r="423" spans="1:5" x14ac:dyDescent="0.3">
      <c r="A423" s="1">
        <v>38077</v>
      </c>
      <c r="B423">
        <v>78.588195800781193</v>
      </c>
      <c r="C423">
        <v>53.7966499328613</v>
      </c>
      <c r="D423">
        <f t="shared" si="12"/>
        <v>1.1502713075481896E-3</v>
      </c>
      <c r="E423">
        <f t="shared" si="13"/>
        <v>3.668442018476048E-3</v>
      </c>
    </row>
    <row r="424" spans="1:5" x14ac:dyDescent="0.3">
      <c r="A424" s="1">
        <v>38078</v>
      </c>
      <c r="B424">
        <v>79.060691833496094</v>
      </c>
      <c r="C424">
        <v>53.664741516113203</v>
      </c>
      <c r="D424">
        <f t="shared" si="12"/>
        <v>6.0123028388725519E-3</v>
      </c>
      <c r="E424">
        <f t="shared" si="13"/>
        <v>-2.451981989821328E-3</v>
      </c>
    </row>
    <row r="425" spans="1:5" x14ac:dyDescent="0.3">
      <c r="A425" s="1">
        <v>38079</v>
      </c>
      <c r="B425">
        <v>79.658287048339801</v>
      </c>
      <c r="C425">
        <v>52.672538757324197</v>
      </c>
      <c r="D425">
        <f t="shared" si="12"/>
        <v>7.5586894192913867E-3</v>
      </c>
      <c r="E425">
        <f t="shared" si="13"/>
        <v>-1.8488913404923202E-2</v>
      </c>
    </row>
    <row r="426" spans="1:5" x14ac:dyDescent="0.3">
      <c r="A426" s="1">
        <v>38082</v>
      </c>
      <c r="B426">
        <v>80.096046447753906</v>
      </c>
      <c r="C426">
        <v>52.4137573242187</v>
      </c>
      <c r="D426">
        <f t="shared" si="12"/>
        <v>5.4954658910559839E-3</v>
      </c>
      <c r="E426">
        <f t="shared" si="13"/>
        <v>-4.9130237351528994E-3</v>
      </c>
    </row>
    <row r="427" spans="1:5" x14ac:dyDescent="0.3">
      <c r="A427" s="1">
        <v>38083</v>
      </c>
      <c r="B427">
        <v>79.838958740234304</v>
      </c>
      <c r="C427">
        <v>52.598587036132798</v>
      </c>
      <c r="D427">
        <f t="shared" si="12"/>
        <v>-3.2097427890813712E-3</v>
      </c>
      <c r="E427">
        <f t="shared" si="13"/>
        <v>3.5263587529279494E-3</v>
      </c>
    </row>
    <row r="428" spans="1:5" x14ac:dyDescent="0.3">
      <c r="A428" s="1">
        <v>38084</v>
      </c>
      <c r="B428">
        <v>79.651336669921804</v>
      </c>
      <c r="C428">
        <v>52.604759216308501</v>
      </c>
      <c r="D428">
        <f t="shared" si="12"/>
        <v>-2.3500064789541142E-3</v>
      </c>
      <c r="E428">
        <f t="shared" si="13"/>
        <v>1.1734498060689269E-4</v>
      </c>
    </row>
    <row r="429" spans="1:5" x14ac:dyDescent="0.3">
      <c r="A429" s="1">
        <v>38085</v>
      </c>
      <c r="B429">
        <v>79.470657348632798</v>
      </c>
      <c r="C429">
        <v>52.506168365478501</v>
      </c>
      <c r="D429">
        <f t="shared" si="12"/>
        <v>-2.2683777679431971E-3</v>
      </c>
      <c r="E429">
        <f t="shared" si="13"/>
        <v>-1.8741812014497761E-3</v>
      </c>
    </row>
    <row r="430" spans="1:5" x14ac:dyDescent="0.3">
      <c r="A430" s="1">
        <v>38089</v>
      </c>
      <c r="B430">
        <v>79.783370971679602</v>
      </c>
      <c r="C430">
        <v>52.339763641357401</v>
      </c>
      <c r="D430">
        <f t="shared" si="12"/>
        <v>3.9349570455287086E-3</v>
      </c>
      <c r="E430">
        <f t="shared" si="13"/>
        <v>-3.1692414301270899E-3</v>
      </c>
    </row>
    <row r="431" spans="1:5" x14ac:dyDescent="0.3">
      <c r="A431" s="1">
        <v>38090</v>
      </c>
      <c r="B431">
        <v>78.664642333984304</v>
      </c>
      <c r="C431">
        <v>51.933040618896399</v>
      </c>
      <c r="D431">
        <f t="shared" si="12"/>
        <v>-1.4022077834896285E-2</v>
      </c>
      <c r="E431">
        <f t="shared" si="13"/>
        <v>-7.7708226817367887E-3</v>
      </c>
    </row>
    <row r="432" spans="1:5" x14ac:dyDescent="0.3">
      <c r="A432" s="1">
        <v>38091</v>
      </c>
      <c r="B432">
        <v>78.789718627929602</v>
      </c>
      <c r="C432">
        <v>51.896064758300703</v>
      </c>
      <c r="D432">
        <f t="shared" si="12"/>
        <v>1.5899938045134121E-3</v>
      </c>
      <c r="E432">
        <f t="shared" si="13"/>
        <v>-7.1199105916097682E-4</v>
      </c>
    </row>
    <row r="433" spans="1:5" x14ac:dyDescent="0.3">
      <c r="A433" s="1">
        <v>38092</v>
      </c>
      <c r="B433">
        <v>78.490928649902301</v>
      </c>
      <c r="C433">
        <v>51.822097778320298</v>
      </c>
      <c r="D433">
        <f t="shared" si="12"/>
        <v>-3.7922457806744969E-3</v>
      </c>
      <c r="E433">
        <f t="shared" si="13"/>
        <v>-1.4252907291698591E-3</v>
      </c>
    </row>
    <row r="434" spans="1:5" x14ac:dyDescent="0.3">
      <c r="A434" s="1">
        <v>38093</v>
      </c>
      <c r="B434">
        <v>79.095451354980398</v>
      </c>
      <c r="C434">
        <v>52.013160705566399</v>
      </c>
      <c r="D434">
        <f t="shared" si="12"/>
        <v>7.7018161904349736E-3</v>
      </c>
      <c r="E434">
        <f t="shared" si="13"/>
        <v>3.6869006743689425E-3</v>
      </c>
    </row>
    <row r="435" spans="1:5" x14ac:dyDescent="0.3">
      <c r="A435" s="1">
        <v>38096</v>
      </c>
      <c r="B435">
        <v>79.095451354980398</v>
      </c>
      <c r="C435">
        <v>51.877571105957003</v>
      </c>
      <c r="D435">
        <f t="shared" si="12"/>
        <v>0</v>
      </c>
      <c r="E435">
        <f t="shared" si="13"/>
        <v>-2.6068325356525257E-3</v>
      </c>
    </row>
    <row r="436" spans="1:5" x14ac:dyDescent="0.3">
      <c r="A436" s="1">
        <v>38097</v>
      </c>
      <c r="B436">
        <v>77.768295288085895</v>
      </c>
      <c r="C436">
        <v>51.501625061035099</v>
      </c>
      <c r="D436">
        <f t="shared" si="12"/>
        <v>-1.677917053584066E-2</v>
      </c>
      <c r="E436">
        <f t="shared" si="13"/>
        <v>-7.2467934968284409E-3</v>
      </c>
    </row>
    <row r="437" spans="1:5" x14ac:dyDescent="0.3">
      <c r="A437" s="1">
        <v>38098</v>
      </c>
      <c r="B437">
        <v>78.289405822753906</v>
      </c>
      <c r="C437">
        <v>51.606418609619098</v>
      </c>
      <c r="D437">
        <f t="shared" si="12"/>
        <v>6.700809536040353E-3</v>
      </c>
      <c r="E437">
        <f t="shared" si="13"/>
        <v>2.0347619800309413E-3</v>
      </c>
    </row>
    <row r="438" spans="1:5" x14ac:dyDescent="0.3">
      <c r="A438" s="1">
        <v>38099</v>
      </c>
      <c r="B438">
        <v>79.387283325195298</v>
      </c>
      <c r="C438">
        <v>51.809787750244098</v>
      </c>
      <c r="D438">
        <f t="shared" si="12"/>
        <v>1.4023321430321811E-2</v>
      </c>
      <c r="E438">
        <f t="shared" si="13"/>
        <v>3.9407722160182956E-3</v>
      </c>
    </row>
    <row r="439" spans="1:5" x14ac:dyDescent="0.3">
      <c r="A439" s="1">
        <v>38100</v>
      </c>
      <c r="B439">
        <v>79.463737487792898</v>
      </c>
      <c r="C439">
        <v>51.594070434570298</v>
      </c>
      <c r="D439">
        <f t="shared" si="12"/>
        <v>9.6305301548627043E-4</v>
      </c>
      <c r="E439">
        <f t="shared" si="13"/>
        <v>-4.1636402124187732E-3</v>
      </c>
    </row>
    <row r="440" spans="1:5" x14ac:dyDescent="0.3">
      <c r="A440" s="1">
        <v>38103</v>
      </c>
      <c r="B440">
        <v>79.352554321289006</v>
      </c>
      <c r="C440">
        <v>51.5879096984863</v>
      </c>
      <c r="D440">
        <f t="shared" si="12"/>
        <v>-1.399168602168599E-3</v>
      </c>
      <c r="E440">
        <f t="shared" si="13"/>
        <v>-1.1940783179364978E-4</v>
      </c>
    </row>
    <row r="441" spans="1:5" x14ac:dyDescent="0.3">
      <c r="A441" s="1">
        <v>38104</v>
      </c>
      <c r="B441">
        <v>79.422073364257798</v>
      </c>
      <c r="C441">
        <v>51.791290283203097</v>
      </c>
      <c r="D441">
        <f t="shared" si="12"/>
        <v>8.7607820017132632E-4</v>
      </c>
      <c r="E441">
        <f t="shared" si="13"/>
        <v>3.9424079383227895E-3</v>
      </c>
    </row>
    <row r="442" spans="1:5" x14ac:dyDescent="0.3">
      <c r="A442" s="1">
        <v>38105</v>
      </c>
      <c r="B442">
        <v>78.393638610839801</v>
      </c>
      <c r="C442">
        <v>51.452320098876903</v>
      </c>
      <c r="D442">
        <f t="shared" si="12"/>
        <v>-1.294897891548652E-2</v>
      </c>
      <c r="E442">
        <f t="shared" si="13"/>
        <v>-6.5449264243592209E-3</v>
      </c>
    </row>
    <row r="443" spans="1:5" x14ac:dyDescent="0.3">
      <c r="A443" s="1">
        <v>38106</v>
      </c>
      <c r="B443">
        <v>77.705749511718693</v>
      </c>
      <c r="C443">
        <v>51.335269927978501</v>
      </c>
      <c r="D443">
        <f t="shared" si="12"/>
        <v>-8.7748076414199128E-3</v>
      </c>
      <c r="E443">
        <f t="shared" si="13"/>
        <v>-2.2749250310474256E-3</v>
      </c>
    </row>
    <row r="444" spans="1:5" x14ac:dyDescent="0.3">
      <c r="A444" s="1">
        <v>38107</v>
      </c>
      <c r="B444">
        <v>77.101219177246094</v>
      </c>
      <c r="C444">
        <v>51.458473205566399</v>
      </c>
      <c r="D444">
        <f t="shared" si="12"/>
        <v>-7.7797375132637736E-3</v>
      </c>
      <c r="E444">
        <f t="shared" si="13"/>
        <v>2.399973308034653E-3</v>
      </c>
    </row>
    <row r="445" spans="1:5" x14ac:dyDescent="0.3">
      <c r="A445" s="1">
        <v>38110</v>
      </c>
      <c r="B445">
        <v>77.928108215332003</v>
      </c>
      <c r="C445">
        <v>51.438713073730398</v>
      </c>
      <c r="D445">
        <f t="shared" si="12"/>
        <v>1.0724720658242592E-2</v>
      </c>
      <c r="E445">
        <f t="shared" si="13"/>
        <v>-3.8400151821571527E-4</v>
      </c>
    </row>
    <row r="446" spans="1:5" x14ac:dyDescent="0.3">
      <c r="A446" s="1">
        <v>38111</v>
      </c>
      <c r="B446">
        <v>77.865585327148395</v>
      </c>
      <c r="C446">
        <v>51.290332794189403</v>
      </c>
      <c r="D446">
        <f t="shared" si="12"/>
        <v>-8.0231497485916403E-4</v>
      </c>
      <c r="E446">
        <f t="shared" si="13"/>
        <v>-2.8846032623000006E-3</v>
      </c>
    </row>
    <row r="447" spans="1:5" x14ac:dyDescent="0.3">
      <c r="A447" s="1">
        <v>38112</v>
      </c>
      <c r="B447">
        <v>78.365859985351506</v>
      </c>
      <c r="C447">
        <v>51.172885894775298</v>
      </c>
      <c r="D447">
        <f t="shared" si="12"/>
        <v>6.4248493875853629E-3</v>
      </c>
      <c r="E447">
        <f t="shared" si="13"/>
        <v>-2.289844752721315E-3</v>
      </c>
    </row>
    <row r="448" spans="1:5" x14ac:dyDescent="0.3">
      <c r="A448" s="1">
        <v>38113</v>
      </c>
      <c r="B448">
        <v>77.691833496093693</v>
      </c>
      <c r="C448">
        <v>51.123394012451101</v>
      </c>
      <c r="D448">
        <f t="shared" si="12"/>
        <v>-8.6010220443417662E-3</v>
      </c>
      <c r="E448">
        <f t="shared" si="13"/>
        <v>-9.6715050282614179E-4</v>
      </c>
    </row>
    <row r="449" spans="1:5" x14ac:dyDescent="0.3">
      <c r="A449" s="1">
        <v>38114</v>
      </c>
      <c r="B449">
        <v>76.4063720703125</v>
      </c>
      <c r="C449">
        <v>50.492801666259702</v>
      </c>
      <c r="D449">
        <f t="shared" si="12"/>
        <v>-1.6545644090711575E-2</v>
      </c>
      <c r="E449">
        <f t="shared" si="13"/>
        <v>-1.2334712089690614E-2</v>
      </c>
    </row>
    <row r="450" spans="1:5" x14ac:dyDescent="0.3">
      <c r="A450" s="1">
        <v>38117</v>
      </c>
      <c r="B450">
        <v>75.621162414550696</v>
      </c>
      <c r="C450">
        <v>50.480453491210902</v>
      </c>
      <c r="D450">
        <f t="shared" si="12"/>
        <v>-1.0276756172105883E-2</v>
      </c>
      <c r="E450">
        <f t="shared" si="13"/>
        <v>-2.4455317671645549E-4</v>
      </c>
    </row>
    <row r="451" spans="1:5" x14ac:dyDescent="0.3">
      <c r="A451" s="1">
        <v>38118</v>
      </c>
      <c r="B451">
        <v>76.260467529296804</v>
      </c>
      <c r="C451">
        <v>50.579334259033203</v>
      </c>
      <c r="D451">
        <f t="shared" si="12"/>
        <v>8.4540503522212429E-3</v>
      </c>
      <c r="E451">
        <f t="shared" si="13"/>
        <v>1.9587931760463029E-3</v>
      </c>
    </row>
    <row r="452" spans="1:5" x14ac:dyDescent="0.3">
      <c r="A452" s="1">
        <v>38119</v>
      </c>
      <c r="B452">
        <v>76.746833801269503</v>
      </c>
      <c r="C452">
        <v>50.505180358886697</v>
      </c>
      <c r="D452">
        <f t="shared" ref="D452:D515" si="14">B452/B451-1</f>
        <v>6.3776985341172931E-3</v>
      </c>
      <c r="E452">
        <f t="shared" ref="E452:E515" si="15">C452/C451-1</f>
        <v>-1.4660908695780517E-3</v>
      </c>
    </row>
    <row r="453" spans="1:5" x14ac:dyDescent="0.3">
      <c r="A453" s="1">
        <v>38120</v>
      </c>
      <c r="B453">
        <v>76.427215576171804</v>
      </c>
      <c r="C453">
        <v>50.350570678710902</v>
      </c>
      <c r="D453">
        <f t="shared" si="14"/>
        <v>-4.1645786447077615E-3</v>
      </c>
      <c r="E453">
        <f t="shared" si="15"/>
        <v>-3.0612637966471734E-3</v>
      </c>
    </row>
    <row r="454" spans="1:5" x14ac:dyDescent="0.3">
      <c r="A454" s="1">
        <v>38121</v>
      </c>
      <c r="B454">
        <v>76.461959838867102</v>
      </c>
      <c r="C454">
        <v>50.604114532470703</v>
      </c>
      <c r="D454">
        <f t="shared" si="14"/>
        <v>4.5460589442347654E-4</v>
      </c>
      <c r="E454">
        <f t="shared" si="15"/>
        <v>5.0355706070874806E-3</v>
      </c>
    </row>
    <row r="455" spans="1:5" x14ac:dyDescent="0.3">
      <c r="A455" s="1">
        <v>38124</v>
      </c>
      <c r="B455">
        <v>75.808799743652301</v>
      </c>
      <c r="C455">
        <v>50.9317626953125</v>
      </c>
      <c r="D455">
        <f t="shared" si="14"/>
        <v>-8.5422881729848577E-3</v>
      </c>
      <c r="E455">
        <f t="shared" si="15"/>
        <v>6.4747336430825975E-3</v>
      </c>
    </row>
    <row r="456" spans="1:5" x14ac:dyDescent="0.3">
      <c r="A456" s="1">
        <v>38125</v>
      </c>
      <c r="B456">
        <v>76.190979003906193</v>
      </c>
      <c r="C456">
        <v>50.832878112792898</v>
      </c>
      <c r="D456">
        <f t="shared" si="14"/>
        <v>5.0413574881311707E-3</v>
      </c>
      <c r="E456">
        <f t="shared" si="15"/>
        <v>-1.9415110981167993E-3</v>
      </c>
    </row>
    <row r="457" spans="1:5" x14ac:dyDescent="0.3">
      <c r="A457" s="1">
        <v>38126</v>
      </c>
      <c r="B457">
        <v>75.926902770996094</v>
      </c>
      <c r="C457">
        <v>50.5979194641113</v>
      </c>
      <c r="D457">
        <f t="shared" si="14"/>
        <v>-3.465977683480892E-3</v>
      </c>
      <c r="E457">
        <f t="shared" si="15"/>
        <v>-4.6221787434551631E-3</v>
      </c>
    </row>
    <row r="458" spans="1:5" x14ac:dyDescent="0.3">
      <c r="A458" s="1">
        <v>38127</v>
      </c>
      <c r="B458">
        <v>76.170089721679602</v>
      </c>
      <c r="C458">
        <v>50.851345062255803</v>
      </c>
      <c r="D458">
        <f t="shared" si="14"/>
        <v>3.2029088743021905E-3</v>
      </c>
      <c r="E458">
        <f t="shared" si="15"/>
        <v>5.0086169713807749E-3</v>
      </c>
    </row>
    <row r="459" spans="1:5" x14ac:dyDescent="0.3">
      <c r="A459" s="1">
        <v>38128</v>
      </c>
      <c r="B459">
        <v>76.302116394042898</v>
      </c>
      <c r="C459">
        <v>50.740093231201101</v>
      </c>
      <c r="D459">
        <f t="shared" si="14"/>
        <v>1.7333138617232624E-3</v>
      </c>
      <c r="E459">
        <f t="shared" si="15"/>
        <v>-2.1877854148891762E-3</v>
      </c>
    </row>
    <row r="460" spans="1:5" x14ac:dyDescent="0.3">
      <c r="A460" s="1">
        <v>38131</v>
      </c>
      <c r="B460">
        <v>76.621765136718693</v>
      </c>
      <c r="C460">
        <v>50.7771797180175</v>
      </c>
      <c r="D460">
        <f t="shared" si="14"/>
        <v>4.1892513311825308E-3</v>
      </c>
      <c r="E460">
        <f t="shared" si="15"/>
        <v>7.3091089224863737E-4</v>
      </c>
    </row>
    <row r="461" spans="1:5" x14ac:dyDescent="0.3">
      <c r="A461" s="1">
        <v>38132</v>
      </c>
      <c r="B461">
        <v>77.719665527343693</v>
      </c>
      <c r="C461">
        <v>50.7957153320312</v>
      </c>
      <c r="D461">
        <f t="shared" si="14"/>
        <v>1.4328831875198622E-2</v>
      </c>
      <c r="E461">
        <f t="shared" si="15"/>
        <v>3.6503827342593276E-4</v>
      </c>
    </row>
    <row r="462" spans="1:5" x14ac:dyDescent="0.3">
      <c r="A462" s="1">
        <v>38133</v>
      </c>
      <c r="B462">
        <v>77.990638732910099</v>
      </c>
      <c r="C462">
        <v>51.049217224121001</v>
      </c>
      <c r="D462">
        <f t="shared" si="14"/>
        <v>3.4865462135973413E-3</v>
      </c>
      <c r="E462">
        <f t="shared" si="15"/>
        <v>4.990615653953423E-3</v>
      </c>
    </row>
    <row r="463" spans="1:5" x14ac:dyDescent="0.3">
      <c r="A463" s="1">
        <v>38134</v>
      </c>
      <c r="B463">
        <v>78.428428649902301</v>
      </c>
      <c r="C463">
        <v>51.327419281005803</v>
      </c>
      <c r="D463">
        <f t="shared" si="14"/>
        <v>5.613364938469978E-3</v>
      </c>
      <c r="E463">
        <f t="shared" si="15"/>
        <v>5.4496831099959397E-3</v>
      </c>
    </row>
    <row r="464" spans="1:5" x14ac:dyDescent="0.3">
      <c r="A464" s="1">
        <v>38135</v>
      </c>
      <c r="B464">
        <v>78.421455383300696</v>
      </c>
      <c r="C464">
        <v>51.185226440429602</v>
      </c>
      <c r="D464">
        <f t="shared" si="14"/>
        <v>-8.8912486475245522E-5</v>
      </c>
      <c r="E464">
        <f t="shared" si="15"/>
        <v>-2.770309564907758E-3</v>
      </c>
    </row>
    <row r="465" spans="1:5" x14ac:dyDescent="0.3">
      <c r="A465" s="1">
        <v>38139</v>
      </c>
      <c r="B465">
        <v>78.317230224609304</v>
      </c>
      <c r="C465">
        <v>50.930282592773402</v>
      </c>
      <c r="D465">
        <f t="shared" si="14"/>
        <v>-1.3290388221178784E-3</v>
      </c>
      <c r="E465">
        <f t="shared" si="15"/>
        <v>-4.9808092175368524E-3</v>
      </c>
    </row>
    <row r="466" spans="1:5" x14ac:dyDescent="0.3">
      <c r="A466" s="1">
        <v>38140</v>
      </c>
      <c r="B466">
        <v>78.609039306640597</v>
      </c>
      <c r="C466">
        <v>50.843414306640597</v>
      </c>
      <c r="D466">
        <f t="shared" si="14"/>
        <v>3.7259882811790934E-3</v>
      </c>
      <c r="E466">
        <f t="shared" si="15"/>
        <v>-1.7056313397548761E-3</v>
      </c>
    </row>
    <row r="467" spans="1:5" x14ac:dyDescent="0.3">
      <c r="A467" s="1">
        <v>38141</v>
      </c>
      <c r="B467">
        <v>77.886405944824205</v>
      </c>
      <c r="C467">
        <v>50.924102783203097</v>
      </c>
      <c r="D467">
        <f t="shared" si="14"/>
        <v>-9.1927514722259795E-3</v>
      </c>
      <c r="E467">
        <f t="shared" si="15"/>
        <v>1.5869995684369975E-3</v>
      </c>
    </row>
    <row r="468" spans="1:5" x14ac:dyDescent="0.3">
      <c r="A468" s="1">
        <v>38142</v>
      </c>
      <c r="B468">
        <v>78.504844665527301</v>
      </c>
      <c r="C468">
        <v>50.713165283203097</v>
      </c>
      <c r="D468">
        <f t="shared" si="14"/>
        <v>7.9402652260165407E-3</v>
      </c>
      <c r="E468">
        <f t="shared" si="15"/>
        <v>-4.1421937446401991E-3</v>
      </c>
    </row>
    <row r="469" spans="1:5" x14ac:dyDescent="0.3">
      <c r="A469" s="1">
        <v>38145</v>
      </c>
      <c r="B469">
        <v>79.699989318847599</v>
      </c>
      <c r="C469">
        <v>50.787593841552699</v>
      </c>
      <c r="D469">
        <f t="shared" si="14"/>
        <v>1.522383310752673E-2</v>
      </c>
      <c r="E469">
        <f t="shared" si="15"/>
        <v>1.4676378004401247E-3</v>
      </c>
    </row>
    <row r="470" spans="1:5" x14ac:dyDescent="0.3">
      <c r="A470" s="1">
        <v>38146</v>
      </c>
      <c r="B470">
        <v>79.811149597167898</v>
      </c>
      <c r="C470">
        <v>50.775211334228501</v>
      </c>
      <c r="D470">
        <f t="shared" si="14"/>
        <v>1.3947339174111839E-3</v>
      </c>
      <c r="E470">
        <f t="shared" si="15"/>
        <v>-2.4380968633463951E-4</v>
      </c>
    </row>
    <row r="471" spans="1:5" x14ac:dyDescent="0.3">
      <c r="A471" s="1">
        <v>38147</v>
      </c>
      <c r="B471">
        <v>79.067672729492102</v>
      </c>
      <c r="C471">
        <v>50.626312255859297</v>
      </c>
      <c r="D471">
        <f t="shared" si="14"/>
        <v>-9.3154511797958195E-3</v>
      </c>
      <c r="E471">
        <f t="shared" si="15"/>
        <v>-2.9325151871663069E-3</v>
      </c>
    </row>
    <row r="472" spans="1:5" x14ac:dyDescent="0.3">
      <c r="A472" s="1">
        <v>38148</v>
      </c>
      <c r="B472">
        <v>79.456794738769503</v>
      </c>
      <c r="C472">
        <v>50.682155609130803</v>
      </c>
      <c r="D472">
        <f t="shared" si="14"/>
        <v>4.9213793177986798E-3</v>
      </c>
      <c r="E472">
        <f t="shared" si="15"/>
        <v>1.1030499908679658E-3</v>
      </c>
    </row>
    <row r="473" spans="1:5" x14ac:dyDescent="0.3">
      <c r="A473" s="1">
        <v>38152</v>
      </c>
      <c r="B473">
        <v>78.671577453613196</v>
      </c>
      <c r="C473">
        <v>50.434028625488203</v>
      </c>
      <c r="D473">
        <f t="shared" si="14"/>
        <v>-9.8823176512200517E-3</v>
      </c>
      <c r="E473">
        <f t="shared" si="15"/>
        <v>-4.8957464547522145E-3</v>
      </c>
    </row>
    <row r="474" spans="1:5" x14ac:dyDescent="0.3">
      <c r="A474" s="1">
        <v>38153</v>
      </c>
      <c r="B474">
        <v>79.227500915527301</v>
      </c>
      <c r="C474">
        <v>51.103992462158203</v>
      </c>
      <c r="D474">
        <f t="shared" si="14"/>
        <v>7.0663825476473541E-3</v>
      </c>
      <c r="E474">
        <f t="shared" si="15"/>
        <v>1.3283964317921226E-2</v>
      </c>
    </row>
    <row r="475" spans="1:5" x14ac:dyDescent="0.3">
      <c r="A475" s="1">
        <v>38154</v>
      </c>
      <c r="B475">
        <v>79.213577270507798</v>
      </c>
      <c r="C475">
        <v>50.992332458496001</v>
      </c>
      <c r="D475">
        <f t="shared" si="14"/>
        <v>-1.7574257497210422E-4</v>
      </c>
      <c r="E475">
        <f t="shared" si="15"/>
        <v>-2.184956561757545E-3</v>
      </c>
    </row>
    <row r="476" spans="1:5" x14ac:dyDescent="0.3">
      <c r="A476" s="1">
        <v>38155</v>
      </c>
      <c r="B476">
        <v>79.095451354980398</v>
      </c>
      <c r="C476">
        <v>51.134975433349602</v>
      </c>
      <c r="D476">
        <f t="shared" si="14"/>
        <v>-1.491233190037744E-3</v>
      </c>
      <c r="E476">
        <f t="shared" si="15"/>
        <v>2.7973416389552863E-3</v>
      </c>
    </row>
    <row r="477" spans="1:5" x14ac:dyDescent="0.3">
      <c r="A477" s="1">
        <v>38156</v>
      </c>
      <c r="B477">
        <v>79.244705200195298</v>
      </c>
      <c r="C477">
        <v>51.029548645019503</v>
      </c>
      <c r="D477">
        <f t="shared" si="14"/>
        <v>1.8870092104923408E-3</v>
      </c>
      <c r="E477">
        <f t="shared" si="15"/>
        <v>-2.0617353863309207E-3</v>
      </c>
    </row>
    <row r="478" spans="1:5" x14ac:dyDescent="0.3">
      <c r="A478" s="1">
        <v>38159</v>
      </c>
      <c r="B478">
        <v>78.944801330566406</v>
      </c>
      <c r="C478">
        <v>51.110137939453097</v>
      </c>
      <c r="D478">
        <f t="shared" si="14"/>
        <v>-3.7845288069562333E-3</v>
      </c>
      <c r="E478">
        <f t="shared" si="15"/>
        <v>1.5792672397358931E-3</v>
      </c>
    </row>
    <row r="479" spans="1:5" x14ac:dyDescent="0.3">
      <c r="A479" s="1">
        <v>38160</v>
      </c>
      <c r="B479">
        <v>79.342353820800696</v>
      </c>
      <c r="C479">
        <v>51.041912078857401</v>
      </c>
      <c r="D479">
        <f t="shared" si="14"/>
        <v>5.0358286237190963E-3</v>
      </c>
      <c r="E479">
        <f t="shared" si="15"/>
        <v>-1.3348792107843455E-3</v>
      </c>
    </row>
    <row r="480" spans="1:5" x14ac:dyDescent="0.3">
      <c r="A480" s="1">
        <v>38161</v>
      </c>
      <c r="B480">
        <v>80.025794982910099</v>
      </c>
      <c r="C480">
        <v>51.116386413574197</v>
      </c>
      <c r="D480">
        <f t="shared" si="14"/>
        <v>8.6138251412730682E-3</v>
      </c>
      <c r="E480">
        <f t="shared" si="15"/>
        <v>1.4590819913200548E-3</v>
      </c>
    </row>
    <row r="481" spans="1:5" x14ac:dyDescent="0.3">
      <c r="A481" s="1">
        <v>38162</v>
      </c>
      <c r="B481">
        <v>79.774726867675696</v>
      </c>
      <c r="C481">
        <v>51.314903259277301</v>
      </c>
      <c r="D481">
        <f t="shared" si="14"/>
        <v>-3.1373398450839085E-3</v>
      </c>
      <c r="E481">
        <f t="shared" si="15"/>
        <v>3.8836244036684064E-3</v>
      </c>
    </row>
    <row r="482" spans="1:5" x14ac:dyDescent="0.3">
      <c r="A482" s="1">
        <v>38163</v>
      </c>
      <c r="B482">
        <v>79.391159057617102</v>
      </c>
      <c r="C482">
        <v>51.339733123779297</v>
      </c>
      <c r="D482">
        <f t="shared" si="14"/>
        <v>-4.8081369265585705E-3</v>
      </c>
      <c r="E482">
        <f t="shared" si="15"/>
        <v>4.8387238258129628E-4</v>
      </c>
    </row>
    <row r="483" spans="1:5" x14ac:dyDescent="0.3">
      <c r="A483" s="1">
        <v>38166</v>
      </c>
      <c r="B483">
        <v>79.119209289550696</v>
      </c>
      <c r="C483">
        <v>50.961307525634702</v>
      </c>
      <c r="D483">
        <f t="shared" si="14"/>
        <v>-3.4254414634385943E-3</v>
      </c>
      <c r="E483">
        <f t="shared" si="15"/>
        <v>-7.3710082838220892E-3</v>
      </c>
    </row>
    <row r="484" spans="1:5" x14ac:dyDescent="0.3">
      <c r="A484" s="1">
        <v>38167</v>
      </c>
      <c r="B484">
        <v>79.446952819824205</v>
      </c>
      <c r="C484">
        <v>51.203254699707003</v>
      </c>
      <c r="D484">
        <f t="shared" si="14"/>
        <v>4.1424014877862181E-3</v>
      </c>
      <c r="E484">
        <f t="shared" si="15"/>
        <v>4.7476641754256033E-3</v>
      </c>
    </row>
    <row r="485" spans="1:5" x14ac:dyDescent="0.3">
      <c r="A485" s="1">
        <v>38168</v>
      </c>
      <c r="B485">
        <v>79.872344970703097</v>
      </c>
      <c r="C485">
        <v>51.519596099853501</v>
      </c>
      <c r="D485">
        <f t="shared" si="14"/>
        <v>5.3544174544193357E-3</v>
      </c>
      <c r="E485">
        <f t="shared" si="15"/>
        <v>6.1781502367721508E-3</v>
      </c>
    </row>
    <row r="486" spans="1:5" x14ac:dyDescent="0.3">
      <c r="A486" s="1">
        <v>38169</v>
      </c>
      <c r="B486">
        <v>78.763496398925696</v>
      </c>
      <c r="C486">
        <v>51.621055603027301</v>
      </c>
      <c r="D486">
        <f t="shared" si="14"/>
        <v>-1.388275969841779E-2</v>
      </c>
      <c r="E486">
        <f t="shared" si="15"/>
        <v>1.9693380937451099E-3</v>
      </c>
    </row>
    <row r="487" spans="1:5" x14ac:dyDescent="0.3">
      <c r="A487" s="1">
        <v>38170</v>
      </c>
      <c r="B487">
        <v>78.721664428710895</v>
      </c>
      <c r="C487">
        <v>52.062953948974602</v>
      </c>
      <c r="D487">
        <f t="shared" si="14"/>
        <v>-5.3110859887339767E-4</v>
      </c>
      <c r="E487">
        <f t="shared" si="15"/>
        <v>8.5604283133138281E-3</v>
      </c>
    </row>
    <row r="488" spans="1:5" x14ac:dyDescent="0.3">
      <c r="A488" s="1">
        <v>38174</v>
      </c>
      <c r="B488">
        <v>78.03125</v>
      </c>
      <c r="C488">
        <v>51.963340759277301</v>
      </c>
      <c r="D488">
        <f t="shared" si="14"/>
        <v>-8.770323058096996E-3</v>
      </c>
      <c r="E488">
        <f t="shared" si="15"/>
        <v>-1.9133218947762209E-3</v>
      </c>
    </row>
    <row r="489" spans="1:5" x14ac:dyDescent="0.3">
      <c r="A489" s="1">
        <v>38175</v>
      </c>
      <c r="B489">
        <v>78.261375427246094</v>
      </c>
      <c r="C489">
        <v>51.988246917724602</v>
      </c>
      <c r="D489">
        <f t="shared" si="14"/>
        <v>2.949144442080387E-3</v>
      </c>
      <c r="E489">
        <f t="shared" si="15"/>
        <v>4.7930248677974241E-4</v>
      </c>
    </row>
    <row r="490" spans="1:5" x14ac:dyDescent="0.3">
      <c r="A490" s="1">
        <v>38176</v>
      </c>
      <c r="B490">
        <v>77.717414855957003</v>
      </c>
      <c r="C490">
        <v>51.994522094726499</v>
      </c>
      <c r="D490">
        <f t="shared" si="14"/>
        <v>-6.9505623728114418E-3</v>
      </c>
      <c r="E490">
        <f t="shared" si="15"/>
        <v>1.207037623682794E-4</v>
      </c>
    </row>
    <row r="491" spans="1:5" x14ac:dyDescent="0.3">
      <c r="A491" s="1">
        <v>38177</v>
      </c>
      <c r="B491">
        <v>77.919631958007798</v>
      </c>
      <c r="C491">
        <v>52.081634521484297</v>
      </c>
      <c r="D491">
        <f t="shared" si="14"/>
        <v>2.6019535315937592E-3</v>
      </c>
      <c r="E491">
        <f t="shared" si="15"/>
        <v>1.6754154716354108E-3</v>
      </c>
    </row>
    <row r="492" spans="1:5" x14ac:dyDescent="0.3">
      <c r="A492" s="1">
        <v>38180</v>
      </c>
      <c r="B492">
        <v>77.954528808593693</v>
      </c>
      <c r="C492">
        <v>52.143898010253899</v>
      </c>
      <c r="D492">
        <f t="shared" si="14"/>
        <v>4.4785697402560665E-4</v>
      </c>
      <c r="E492">
        <f t="shared" si="15"/>
        <v>1.1954979781580999E-3</v>
      </c>
    </row>
    <row r="493" spans="1:5" x14ac:dyDescent="0.3">
      <c r="A493" s="1">
        <v>38181</v>
      </c>
      <c r="B493">
        <v>78.010345458984304</v>
      </c>
      <c r="C493">
        <v>52.031826019287102</v>
      </c>
      <c r="D493">
        <f t="shared" si="14"/>
        <v>7.1601549318134339E-4</v>
      </c>
      <c r="E493">
        <f t="shared" si="15"/>
        <v>-2.1492829505143085E-3</v>
      </c>
    </row>
    <row r="494" spans="1:5" x14ac:dyDescent="0.3">
      <c r="A494" s="1">
        <v>38182</v>
      </c>
      <c r="B494">
        <v>77.773231506347599</v>
      </c>
      <c r="C494">
        <v>52.0069160461425</v>
      </c>
      <c r="D494">
        <f t="shared" si="14"/>
        <v>-3.0395193258229147E-3</v>
      </c>
      <c r="E494">
        <f t="shared" si="15"/>
        <v>-4.7874493459765244E-4</v>
      </c>
    </row>
    <row r="495" spans="1:5" x14ac:dyDescent="0.3">
      <c r="A495" s="1">
        <v>38183</v>
      </c>
      <c r="B495">
        <v>77.271072387695298</v>
      </c>
      <c r="C495">
        <v>51.982040405273402</v>
      </c>
      <c r="D495">
        <f t="shared" si="14"/>
        <v>-6.4567089334756078E-3</v>
      </c>
      <c r="E495">
        <f t="shared" si="15"/>
        <v>-4.783140928222851E-4</v>
      </c>
    </row>
    <row r="496" spans="1:5" x14ac:dyDescent="0.3">
      <c r="A496" s="1">
        <v>38184</v>
      </c>
      <c r="B496">
        <v>77.208320617675696</v>
      </c>
      <c r="C496">
        <v>52.486190795898402</v>
      </c>
      <c r="D496">
        <f t="shared" si="14"/>
        <v>-8.120991217095419E-4</v>
      </c>
      <c r="E496">
        <f t="shared" si="15"/>
        <v>9.6985494739036948E-3</v>
      </c>
    </row>
    <row r="497" spans="1:5" x14ac:dyDescent="0.3">
      <c r="A497" s="1">
        <v>38187</v>
      </c>
      <c r="B497">
        <v>76.880538940429602</v>
      </c>
      <c r="C497">
        <v>52.473690032958899</v>
      </c>
      <c r="D497">
        <f t="shared" si="14"/>
        <v>-4.2454190769052325E-3</v>
      </c>
      <c r="E497">
        <f t="shared" si="15"/>
        <v>-2.3817241735291095E-4</v>
      </c>
    </row>
    <row r="498" spans="1:5" x14ac:dyDescent="0.3">
      <c r="A498" s="1">
        <v>38188</v>
      </c>
      <c r="B498">
        <v>77.856895446777301</v>
      </c>
      <c r="C498">
        <v>52.131416320800703</v>
      </c>
      <c r="D498">
        <f t="shared" si="14"/>
        <v>1.2699657414007248E-2</v>
      </c>
      <c r="E498">
        <f t="shared" si="15"/>
        <v>-6.5227681137578486E-3</v>
      </c>
    </row>
    <row r="499" spans="1:5" x14ac:dyDescent="0.3">
      <c r="A499" s="1">
        <v>38189</v>
      </c>
      <c r="B499">
        <v>76.420249938964801</v>
      </c>
      <c r="C499">
        <v>52.019390106201101</v>
      </c>
      <c r="D499">
        <f t="shared" si="14"/>
        <v>-1.8452386260309872E-2</v>
      </c>
      <c r="E499">
        <f t="shared" si="15"/>
        <v>-2.1489194521443489E-3</v>
      </c>
    </row>
    <row r="500" spans="1:5" x14ac:dyDescent="0.3">
      <c r="A500" s="1">
        <v>38190</v>
      </c>
      <c r="B500">
        <v>76.629470825195298</v>
      </c>
      <c r="C500">
        <v>52.081634521484297</v>
      </c>
      <c r="D500">
        <f t="shared" si="14"/>
        <v>2.7377676256961081E-3</v>
      </c>
      <c r="E500">
        <f t="shared" si="15"/>
        <v>1.1965618042832915E-3</v>
      </c>
    </row>
    <row r="501" spans="1:5" x14ac:dyDescent="0.3">
      <c r="A501" s="1">
        <v>38191</v>
      </c>
      <c r="B501">
        <v>75.987846374511705</v>
      </c>
      <c r="C501">
        <v>52.206127166747997</v>
      </c>
      <c r="D501">
        <f t="shared" si="14"/>
        <v>-8.3730768824862301E-3</v>
      </c>
      <c r="E501">
        <f t="shared" si="15"/>
        <v>2.390336755125233E-3</v>
      </c>
    </row>
    <row r="502" spans="1:5" x14ac:dyDescent="0.3">
      <c r="A502" s="1">
        <v>38194</v>
      </c>
      <c r="B502">
        <v>75.841407775878906</v>
      </c>
      <c r="C502">
        <v>52.025608062744098</v>
      </c>
      <c r="D502">
        <f t="shared" si="14"/>
        <v>-1.9271318456778319E-3</v>
      </c>
      <c r="E502">
        <f t="shared" si="15"/>
        <v>-3.4578145095367496E-3</v>
      </c>
    </row>
    <row r="503" spans="1:5" x14ac:dyDescent="0.3">
      <c r="A503" s="1">
        <v>38195</v>
      </c>
      <c r="B503">
        <v>76.552749633789006</v>
      </c>
      <c r="C503">
        <v>51.658390045166001</v>
      </c>
      <c r="D503">
        <f t="shared" si="14"/>
        <v>9.3793335167537961E-3</v>
      </c>
      <c r="E503">
        <f t="shared" si="15"/>
        <v>-7.0584089499775571E-3</v>
      </c>
    </row>
    <row r="504" spans="1:5" x14ac:dyDescent="0.3">
      <c r="A504" s="1">
        <v>38196</v>
      </c>
      <c r="B504">
        <v>76.782882690429602</v>
      </c>
      <c r="C504">
        <v>51.739341735839801</v>
      </c>
      <c r="D504">
        <f t="shared" si="14"/>
        <v>3.006202360352761E-3</v>
      </c>
      <c r="E504">
        <f t="shared" si="15"/>
        <v>1.5670579474702517E-3</v>
      </c>
    </row>
    <row r="505" spans="1:5" x14ac:dyDescent="0.3">
      <c r="A505" s="1">
        <v>38197</v>
      </c>
      <c r="B505">
        <v>77.110664367675696</v>
      </c>
      <c r="C505">
        <v>51.789131164550703</v>
      </c>
      <c r="D505">
        <f t="shared" si="14"/>
        <v>4.2689420579276049E-3</v>
      </c>
      <c r="E505">
        <f t="shared" si="15"/>
        <v>9.6231275931391025E-4</v>
      </c>
    </row>
    <row r="506" spans="1:5" x14ac:dyDescent="0.3">
      <c r="A506" s="1">
        <v>38198</v>
      </c>
      <c r="B506">
        <v>77.298995971679602</v>
      </c>
      <c r="C506">
        <v>52.143898010253899</v>
      </c>
      <c r="D506">
        <f t="shared" si="14"/>
        <v>2.442354835719085E-3</v>
      </c>
      <c r="E506">
        <f t="shared" si="15"/>
        <v>6.8502181389371586E-3</v>
      </c>
    </row>
    <row r="507" spans="1:5" x14ac:dyDescent="0.3">
      <c r="A507" s="1">
        <v>38201</v>
      </c>
      <c r="B507">
        <v>77.459411621093693</v>
      </c>
      <c r="C507">
        <v>52.195682525634702</v>
      </c>
      <c r="D507">
        <f t="shared" si="14"/>
        <v>2.075261746903756E-3</v>
      </c>
      <c r="E507">
        <f t="shared" si="15"/>
        <v>9.93107867973686E-4</v>
      </c>
    </row>
    <row r="508" spans="1:5" x14ac:dyDescent="0.3">
      <c r="A508" s="1">
        <v>38202</v>
      </c>
      <c r="B508">
        <v>76.859611511230398</v>
      </c>
      <c r="C508">
        <v>52.320556640625</v>
      </c>
      <c r="D508">
        <f t="shared" si="14"/>
        <v>-7.7434116437306022E-3</v>
      </c>
      <c r="E508">
        <f t="shared" si="15"/>
        <v>2.3924223029168079E-3</v>
      </c>
    </row>
    <row r="509" spans="1:5" x14ac:dyDescent="0.3">
      <c r="A509" s="1">
        <v>38203</v>
      </c>
      <c r="B509">
        <v>76.852645874023395</v>
      </c>
      <c r="C509">
        <v>52.2893676757812</v>
      </c>
      <c r="D509">
        <f t="shared" si="14"/>
        <v>-9.0628056401031998E-5</v>
      </c>
      <c r="E509">
        <f t="shared" si="15"/>
        <v>-5.961130164960915E-4</v>
      </c>
    </row>
    <row r="510" spans="1:5" x14ac:dyDescent="0.3">
      <c r="A510" s="1">
        <v>38204</v>
      </c>
      <c r="B510">
        <v>75.597366333007798</v>
      </c>
      <c r="C510">
        <v>52.445472717285099</v>
      </c>
      <c r="D510">
        <f t="shared" si="14"/>
        <v>-1.6333589126823922E-2</v>
      </c>
      <c r="E510">
        <f t="shared" si="15"/>
        <v>2.9854069468160382E-3</v>
      </c>
    </row>
    <row r="511" spans="1:5" x14ac:dyDescent="0.3">
      <c r="A511" s="1">
        <v>38205</v>
      </c>
      <c r="B511">
        <v>74.516357421875</v>
      </c>
      <c r="C511">
        <v>53.163536071777301</v>
      </c>
      <c r="D511">
        <f t="shared" si="14"/>
        <v>-1.4299557822833875E-2</v>
      </c>
      <c r="E511">
        <f t="shared" si="15"/>
        <v>1.3691617546533141E-2</v>
      </c>
    </row>
    <row r="512" spans="1:5" x14ac:dyDescent="0.3">
      <c r="A512" s="1">
        <v>38208</v>
      </c>
      <c r="B512">
        <v>74.620986938476506</v>
      </c>
      <c r="C512">
        <v>52.988719940185497</v>
      </c>
      <c r="D512">
        <f t="shared" si="14"/>
        <v>1.4041147503915941E-3</v>
      </c>
      <c r="E512">
        <f t="shared" si="15"/>
        <v>-3.2882713323617585E-3</v>
      </c>
    </row>
    <row r="513" spans="1:5" x14ac:dyDescent="0.3">
      <c r="A513" s="1">
        <v>38209</v>
      </c>
      <c r="B513">
        <v>75.583381652832003</v>
      </c>
      <c r="C513">
        <v>52.770198822021399</v>
      </c>
      <c r="D513">
        <f t="shared" si="14"/>
        <v>1.2897105142136045E-2</v>
      </c>
      <c r="E513">
        <f t="shared" si="15"/>
        <v>-4.1239176641890696E-3</v>
      </c>
    </row>
    <row r="514" spans="1:5" x14ac:dyDescent="0.3">
      <c r="A514" s="1">
        <v>38210</v>
      </c>
      <c r="B514">
        <v>75.429962158203097</v>
      </c>
      <c r="C514">
        <v>52.9512329101562</v>
      </c>
      <c r="D514">
        <f t="shared" si="14"/>
        <v>-2.0298045850024593E-3</v>
      </c>
      <c r="E514">
        <f t="shared" si="15"/>
        <v>3.4306122049185817E-3</v>
      </c>
    </row>
    <row r="515" spans="1:5" x14ac:dyDescent="0.3">
      <c r="A515" s="1">
        <v>38211</v>
      </c>
      <c r="B515">
        <v>74.607032775878906</v>
      </c>
      <c r="C515">
        <v>53.0199165344238</v>
      </c>
      <c r="D515">
        <f t="shared" si="14"/>
        <v>-1.0909847476765488E-2</v>
      </c>
      <c r="E515">
        <f t="shared" si="15"/>
        <v>1.2971109546049409E-3</v>
      </c>
    </row>
    <row r="516" spans="1:5" x14ac:dyDescent="0.3">
      <c r="A516" s="1">
        <v>38212</v>
      </c>
      <c r="B516">
        <v>74.753486633300696</v>
      </c>
      <c r="C516">
        <v>53.113582611083899</v>
      </c>
      <c r="D516">
        <f t="shared" ref="D516:D579" si="16">B516/B515-1</f>
        <v>1.9630033788067269E-3</v>
      </c>
      <c r="E516">
        <f t="shared" ref="E516:E579" si="17">C516/C515-1</f>
        <v>1.7666205981159422E-3</v>
      </c>
    </row>
    <row r="517" spans="1:5" x14ac:dyDescent="0.3">
      <c r="A517" s="1">
        <v>38215</v>
      </c>
      <c r="B517">
        <v>75.527587890625</v>
      </c>
      <c r="C517">
        <v>53.057388305663999</v>
      </c>
      <c r="D517">
        <f t="shared" si="16"/>
        <v>1.0355386647336262E-2</v>
      </c>
      <c r="E517">
        <f t="shared" si="17"/>
        <v>-1.0580025420497963E-3</v>
      </c>
    </row>
    <row r="518" spans="1:5" x14ac:dyDescent="0.3">
      <c r="A518" s="1">
        <v>38216</v>
      </c>
      <c r="B518">
        <v>75.9530029296875</v>
      </c>
      <c r="C518">
        <v>53.307174682617102</v>
      </c>
      <c r="D518">
        <f t="shared" si="16"/>
        <v>5.6325781207069436E-3</v>
      </c>
      <c r="E518">
        <f t="shared" si="17"/>
        <v>4.7078528538586628E-3</v>
      </c>
    </row>
    <row r="519" spans="1:5" x14ac:dyDescent="0.3">
      <c r="A519" s="1">
        <v>38217</v>
      </c>
      <c r="B519">
        <v>76.734069824218693</v>
      </c>
      <c r="C519">
        <v>53.132331848144503</v>
      </c>
      <c r="D519">
        <f t="shared" si="16"/>
        <v>1.0283555151259227E-2</v>
      </c>
      <c r="E519">
        <f t="shared" si="17"/>
        <v>-3.2799118601499755E-3</v>
      </c>
    </row>
    <row r="520" spans="1:5" x14ac:dyDescent="0.3">
      <c r="A520" s="1">
        <v>38218</v>
      </c>
      <c r="B520">
        <v>76.510940551757798</v>
      </c>
      <c r="C520">
        <v>53.263462066650298</v>
      </c>
      <c r="D520">
        <f t="shared" si="16"/>
        <v>-2.9078253371942475E-3</v>
      </c>
      <c r="E520">
        <f t="shared" si="17"/>
        <v>2.4679929140052348E-3</v>
      </c>
    </row>
    <row r="521" spans="1:5" x14ac:dyDescent="0.3">
      <c r="A521" s="1">
        <v>38219</v>
      </c>
      <c r="B521">
        <v>77.047935485839801</v>
      </c>
      <c r="C521">
        <v>53.1572456359863</v>
      </c>
      <c r="D521">
        <f t="shared" si="16"/>
        <v>7.0185378745768467E-3</v>
      </c>
      <c r="E521">
        <f t="shared" si="17"/>
        <v>-1.9941706104474877E-3</v>
      </c>
    </row>
    <row r="522" spans="1:5" x14ac:dyDescent="0.3">
      <c r="A522" s="1">
        <v>38222</v>
      </c>
      <c r="B522">
        <v>76.852645874023395</v>
      </c>
      <c r="C522">
        <v>52.976234436035099</v>
      </c>
      <c r="D522">
        <f t="shared" si="16"/>
        <v>-2.5346508064748585E-3</v>
      </c>
      <c r="E522">
        <f t="shared" si="17"/>
        <v>-3.4052027674785768E-3</v>
      </c>
    </row>
    <row r="523" spans="1:5" x14ac:dyDescent="0.3">
      <c r="A523" s="1">
        <v>38223</v>
      </c>
      <c r="B523">
        <v>76.957244873046804</v>
      </c>
      <c r="C523">
        <v>53.0261840820312</v>
      </c>
      <c r="D523">
        <f t="shared" si="16"/>
        <v>1.3610331542113219E-3</v>
      </c>
      <c r="E523">
        <f t="shared" si="17"/>
        <v>9.4286893977724162E-4</v>
      </c>
    </row>
    <row r="524" spans="1:5" x14ac:dyDescent="0.3">
      <c r="A524" s="1">
        <v>38224</v>
      </c>
      <c r="B524">
        <v>77.480278015136705</v>
      </c>
      <c r="C524">
        <v>53.032444000244098</v>
      </c>
      <c r="D524">
        <f t="shared" si="16"/>
        <v>6.79641199412373E-3</v>
      </c>
      <c r="E524">
        <f t="shared" si="17"/>
        <v>1.1805334140602142E-4</v>
      </c>
    </row>
    <row r="525" spans="1:5" x14ac:dyDescent="0.3">
      <c r="A525" s="1">
        <v>38225</v>
      </c>
      <c r="B525">
        <v>77.480278015136705</v>
      </c>
      <c r="C525">
        <v>53.263462066650298</v>
      </c>
      <c r="D525">
        <f t="shared" si="16"/>
        <v>0</v>
      </c>
      <c r="E525">
        <f t="shared" si="17"/>
        <v>4.3561648112075968E-3</v>
      </c>
    </row>
    <row r="526" spans="1:5" x14ac:dyDescent="0.3">
      <c r="A526" s="1">
        <v>38226</v>
      </c>
      <c r="B526">
        <v>77.724395751953097</v>
      </c>
      <c r="C526">
        <v>53.201011657714801</v>
      </c>
      <c r="D526">
        <f t="shared" si="16"/>
        <v>3.1507080649439967E-3</v>
      </c>
      <c r="E526">
        <f t="shared" si="17"/>
        <v>-1.1724812190644363E-3</v>
      </c>
    </row>
    <row r="527" spans="1:5" x14ac:dyDescent="0.3">
      <c r="A527" s="1">
        <v>38229</v>
      </c>
      <c r="B527">
        <v>77.082778930664006</v>
      </c>
      <c r="C527">
        <v>53.388347625732401</v>
      </c>
      <c r="D527">
        <f t="shared" si="16"/>
        <v>-8.2550248873818344E-3</v>
      </c>
      <c r="E527">
        <f t="shared" si="17"/>
        <v>3.5212858210833531E-3</v>
      </c>
    </row>
    <row r="528" spans="1:5" x14ac:dyDescent="0.3">
      <c r="A528" s="1">
        <v>38230</v>
      </c>
      <c r="B528">
        <v>77.487274169921804</v>
      </c>
      <c r="C528">
        <v>53.619411468505803</v>
      </c>
      <c r="D528">
        <f t="shared" si="16"/>
        <v>5.247543548237088E-3</v>
      </c>
      <c r="E528">
        <f t="shared" si="17"/>
        <v>4.327982660059515E-3</v>
      </c>
    </row>
    <row r="529" spans="1:5" x14ac:dyDescent="0.3">
      <c r="A529" s="1">
        <v>38231</v>
      </c>
      <c r="B529">
        <v>77.633728027343693</v>
      </c>
      <c r="C529">
        <v>53.610610961913999</v>
      </c>
      <c r="D529">
        <f t="shared" si="16"/>
        <v>1.890037544755252E-3</v>
      </c>
      <c r="E529">
        <f t="shared" si="17"/>
        <v>-1.6412911575824918E-4</v>
      </c>
    </row>
    <row r="530" spans="1:5" x14ac:dyDescent="0.3">
      <c r="A530" s="1">
        <v>38232</v>
      </c>
      <c r="B530">
        <v>78.512443542480398</v>
      </c>
      <c r="C530">
        <v>53.322441101074197</v>
      </c>
      <c r="D530">
        <f t="shared" si="16"/>
        <v>1.1318733976387385E-2</v>
      </c>
      <c r="E530">
        <f t="shared" si="17"/>
        <v>-5.3752392608343857E-3</v>
      </c>
    </row>
    <row r="531" spans="1:5" x14ac:dyDescent="0.3">
      <c r="A531" s="1">
        <v>38233</v>
      </c>
      <c r="B531">
        <v>78.191604614257798</v>
      </c>
      <c r="C531">
        <v>53.178409576416001</v>
      </c>
      <c r="D531">
        <f t="shared" si="16"/>
        <v>-4.0864723315993112E-3</v>
      </c>
      <c r="E531">
        <f t="shared" si="17"/>
        <v>-2.7011427399803445E-3</v>
      </c>
    </row>
    <row r="532" spans="1:5" x14ac:dyDescent="0.3">
      <c r="A532" s="1">
        <v>38237</v>
      </c>
      <c r="B532">
        <v>78.707710266113196</v>
      </c>
      <c r="C532">
        <v>53.209770202636697</v>
      </c>
      <c r="D532">
        <f t="shared" si="16"/>
        <v>6.6005251382357244E-3</v>
      </c>
      <c r="E532">
        <f t="shared" si="17"/>
        <v>5.8972478625252123E-4</v>
      </c>
    </row>
    <row r="533" spans="1:5" x14ac:dyDescent="0.3">
      <c r="A533" s="1">
        <v>38238</v>
      </c>
      <c r="B533">
        <v>78.512443542480398</v>
      </c>
      <c r="C533">
        <v>53.5166625976562</v>
      </c>
      <c r="D533">
        <f t="shared" si="16"/>
        <v>-2.480909722473168E-3</v>
      </c>
      <c r="E533">
        <f t="shared" si="17"/>
        <v>5.7675948204771732E-3</v>
      </c>
    </row>
    <row r="534" spans="1:5" x14ac:dyDescent="0.3">
      <c r="A534" s="1">
        <v>38239</v>
      </c>
      <c r="B534">
        <v>78.442741394042898</v>
      </c>
      <c r="C534">
        <v>53.4226875305175</v>
      </c>
      <c r="D534">
        <f t="shared" si="16"/>
        <v>-8.8778472930584051E-4</v>
      </c>
      <c r="E534">
        <f t="shared" si="17"/>
        <v>-1.7559964051797605E-3</v>
      </c>
    </row>
    <row r="535" spans="1:5" x14ac:dyDescent="0.3">
      <c r="A535" s="1">
        <v>38240</v>
      </c>
      <c r="B535">
        <v>78.847206115722599</v>
      </c>
      <c r="C535">
        <v>53.529163360595703</v>
      </c>
      <c r="D535">
        <f t="shared" si="16"/>
        <v>5.1561777991406821E-3</v>
      </c>
      <c r="E535">
        <f t="shared" si="17"/>
        <v>1.9930826208880426E-3</v>
      </c>
    </row>
    <row r="536" spans="1:5" x14ac:dyDescent="0.3">
      <c r="A536" s="1">
        <v>38243</v>
      </c>
      <c r="B536">
        <v>79.105239868164006</v>
      </c>
      <c r="C536">
        <v>53.660717010497997</v>
      </c>
      <c r="D536">
        <f t="shared" si="16"/>
        <v>3.2725795263144342E-3</v>
      </c>
      <c r="E536">
        <f t="shared" si="17"/>
        <v>2.4576070620812018E-3</v>
      </c>
    </row>
    <row r="537" spans="1:5" x14ac:dyDescent="0.3">
      <c r="A537" s="1">
        <v>38244</v>
      </c>
      <c r="B537">
        <v>79.265617370605398</v>
      </c>
      <c r="C537">
        <v>53.673240661621001</v>
      </c>
      <c r="D537">
        <f t="shared" si="16"/>
        <v>2.0273941739974433E-3</v>
      </c>
      <c r="E537">
        <f t="shared" si="17"/>
        <v>2.3338583270438029E-4</v>
      </c>
    </row>
    <row r="538" spans="1:5" x14ac:dyDescent="0.3">
      <c r="A538" s="1">
        <v>38245</v>
      </c>
      <c r="B538">
        <v>78.665863037109304</v>
      </c>
      <c r="C538">
        <v>53.616863250732401</v>
      </c>
      <c r="D538">
        <f t="shared" si="16"/>
        <v>-7.5663869580672172E-3</v>
      </c>
      <c r="E538">
        <f t="shared" si="17"/>
        <v>-1.0503820934537611E-3</v>
      </c>
    </row>
    <row r="539" spans="1:5" x14ac:dyDescent="0.3">
      <c r="A539" s="1">
        <v>38246</v>
      </c>
      <c r="B539">
        <v>78.902992248535099</v>
      </c>
      <c r="C539">
        <v>53.911266326904297</v>
      </c>
      <c r="D539">
        <f t="shared" si="16"/>
        <v>3.0143851763748675E-3</v>
      </c>
      <c r="E539">
        <f t="shared" si="17"/>
        <v>5.4908672071165565E-3</v>
      </c>
    </row>
    <row r="540" spans="1:5" x14ac:dyDescent="0.3">
      <c r="A540" s="1">
        <v>38247</v>
      </c>
      <c r="B540">
        <v>79.238410949707003</v>
      </c>
      <c r="C540">
        <v>53.723346710205</v>
      </c>
      <c r="D540">
        <f t="shared" si="16"/>
        <v>4.2510263757218336E-3</v>
      </c>
      <c r="E540">
        <f t="shared" si="17"/>
        <v>-3.48572069444264E-3</v>
      </c>
    </row>
    <row r="541" spans="1:5" x14ac:dyDescent="0.3">
      <c r="A541" s="1">
        <v>38250</v>
      </c>
      <c r="B541">
        <v>78.762229919433594</v>
      </c>
      <c r="C541">
        <v>54.030258178710902</v>
      </c>
      <c r="D541">
        <f t="shared" si="16"/>
        <v>-6.0094722315373605E-3</v>
      </c>
      <c r="E541">
        <f t="shared" si="17"/>
        <v>5.7128136517898831E-3</v>
      </c>
    </row>
    <row r="542" spans="1:5" x14ac:dyDescent="0.3">
      <c r="A542" s="1">
        <v>38251</v>
      </c>
      <c r="B542">
        <v>79.105392456054602</v>
      </c>
      <c r="C542">
        <v>54.06782913208</v>
      </c>
      <c r="D542">
        <f t="shared" si="16"/>
        <v>4.3569428769605345E-3</v>
      </c>
      <c r="E542">
        <f t="shared" si="17"/>
        <v>6.9536875513032115E-4</v>
      </c>
    </row>
    <row r="543" spans="1:5" x14ac:dyDescent="0.3">
      <c r="A543" s="1">
        <v>38252</v>
      </c>
      <c r="B543">
        <v>78.117950439453097</v>
      </c>
      <c r="C543">
        <v>54.287101745605398</v>
      </c>
      <c r="D543">
        <f t="shared" si="16"/>
        <v>-1.2482613206805881E-2</v>
      </c>
      <c r="E543">
        <f t="shared" si="17"/>
        <v>4.055509848374772E-3</v>
      </c>
    </row>
    <row r="544" spans="1:5" x14ac:dyDescent="0.3">
      <c r="A544" s="1">
        <v>38253</v>
      </c>
      <c r="B544">
        <v>77.697761535644503</v>
      </c>
      <c r="C544">
        <v>54.099151611328097</v>
      </c>
      <c r="D544">
        <f t="shared" si="16"/>
        <v>-5.3789033307302114E-3</v>
      </c>
      <c r="E544">
        <f t="shared" si="17"/>
        <v>-3.462150828350552E-3</v>
      </c>
    </row>
    <row r="545" spans="1:5" x14ac:dyDescent="0.3">
      <c r="A545" s="1">
        <v>38254</v>
      </c>
      <c r="B545">
        <v>78.054939270019503</v>
      </c>
      <c r="C545">
        <v>54.092910766601499</v>
      </c>
      <c r="D545">
        <f t="shared" si="16"/>
        <v>4.5970144739773122E-3</v>
      </c>
      <c r="E545">
        <f t="shared" si="17"/>
        <v>-1.1535938255435862E-4</v>
      </c>
    </row>
    <row r="546" spans="1:5" x14ac:dyDescent="0.3">
      <c r="A546" s="1">
        <v>38257</v>
      </c>
      <c r="B546">
        <v>77.557708740234304</v>
      </c>
      <c r="C546">
        <v>54.2432441711425</v>
      </c>
      <c r="D546">
        <f t="shared" si="16"/>
        <v>-6.3702634892214283E-3</v>
      </c>
      <c r="E546">
        <f t="shared" si="17"/>
        <v>2.7791701797976742E-3</v>
      </c>
    </row>
    <row r="547" spans="1:5" x14ac:dyDescent="0.3">
      <c r="A547" s="1">
        <v>38258</v>
      </c>
      <c r="B547">
        <v>77.928848266601506</v>
      </c>
      <c r="C547">
        <v>54.186859130859297</v>
      </c>
      <c r="D547">
        <f t="shared" si="16"/>
        <v>4.7853338165295689E-3</v>
      </c>
      <c r="E547">
        <f t="shared" si="17"/>
        <v>-1.0394850297910097E-3</v>
      </c>
    </row>
    <row r="548" spans="1:5" x14ac:dyDescent="0.3">
      <c r="A548" s="1">
        <v>38259</v>
      </c>
      <c r="B548">
        <v>78.321014404296804</v>
      </c>
      <c r="C548">
        <v>53.848636627197202</v>
      </c>
      <c r="D548">
        <f t="shared" si="16"/>
        <v>5.0323615248830667E-3</v>
      </c>
      <c r="E548">
        <f t="shared" si="17"/>
        <v>-6.2417809241406275E-3</v>
      </c>
    </row>
    <row r="549" spans="1:5" x14ac:dyDescent="0.3">
      <c r="A549" s="1">
        <v>38260</v>
      </c>
      <c r="B549">
        <v>78.2650146484375</v>
      </c>
      <c r="C549">
        <v>53.792263031005803</v>
      </c>
      <c r="D549">
        <f t="shared" si="16"/>
        <v>-7.1500294378501472E-4</v>
      </c>
      <c r="E549">
        <f t="shared" si="17"/>
        <v>-1.046889944153695E-3</v>
      </c>
    </row>
    <row r="550" spans="1:5" x14ac:dyDescent="0.3">
      <c r="A550" s="1">
        <v>38261</v>
      </c>
      <c r="B550">
        <v>79.588577270507798</v>
      </c>
      <c r="C550">
        <v>53.576763153076101</v>
      </c>
      <c r="D550">
        <f t="shared" si="16"/>
        <v>1.6911293353942147E-2</v>
      </c>
      <c r="E550">
        <f t="shared" si="17"/>
        <v>-4.006150062983771E-3</v>
      </c>
    </row>
    <row r="551" spans="1:5" x14ac:dyDescent="0.3">
      <c r="A551" s="1">
        <v>38264</v>
      </c>
      <c r="B551">
        <v>79.721633911132798</v>
      </c>
      <c r="C551">
        <v>53.595638275146399</v>
      </c>
      <c r="D551">
        <f t="shared" si="16"/>
        <v>1.6718057438414036E-3</v>
      </c>
      <c r="E551">
        <f t="shared" si="17"/>
        <v>3.523005302945581E-4</v>
      </c>
    </row>
    <row r="552" spans="1:5" x14ac:dyDescent="0.3">
      <c r="A552" s="1">
        <v>38265</v>
      </c>
      <c r="B552">
        <v>79.763656616210895</v>
      </c>
      <c r="C552">
        <v>53.595638275146399</v>
      </c>
      <c r="D552">
        <f t="shared" si="16"/>
        <v>5.2711796053928062E-4</v>
      </c>
      <c r="E552">
        <f t="shared" si="17"/>
        <v>0</v>
      </c>
    </row>
    <row r="553" spans="1:5" x14ac:dyDescent="0.3">
      <c r="A553" s="1">
        <v>38266</v>
      </c>
      <c r="B553">
        <v>80.309852600097599</v>
      </c>
      <c r="C553">
        <v>53.419708251953097</v>
      </c>
      <c r="D553">
        <f t="shared" si="16"/>
        <v>6.8476798464087718E-3</v>
      </c>
      <c r="E553">
        <f t="shared" si="17"/>
        <v>-3.2825436706270805E-3</v>
      </c>
    </row>
    <row r="554" spans="1:5" x14ac:dyDescent="0.3">
      <c r="A554" s="1">
        <v>38267</v>
      </c>
      <c r="B554">
        <v>79.448532104492102</v>
      </c>
      <c r="C554">
        <v>53.325496673583899</v>
      </c>
      <c r="D554">
        <f t="shared" si="16"/>
        <v>-1.0724966709806272E-2</v>
      </c>
      <c r="E554">
        <f t="shared" si="17"/>
        <v>-1.7636108741899692E-3</v>
      </c>
    </row>
    <row r="555" spans="1:5" x14ac:dyDescent="0.3">
      <c r="A555" s="1">
        <v>38268</v>
      </c>
      <c r="B555">
        <v>78.790260314941406</v>
      </c>
      <c r="C555">
        <v>53.777793884277301</v>
      </c>
      <c r="D555">
        <f t="shared" si="16"/>
        <v>-8.2855122947385063E-3</v>
      </c>
      <c r="E555">
        <f t="shared" si="17"/>
        <v>8.4818189966799906E-3</v>
      </c>
    </row>
    <row r="556" spans="1:5" x14ac:dyDescent="0.3">
      <c r="A556" s="1">
        <v>38271</v>
      </c>
      <c r="B556">
        <v>79.112350463867102</v>
      </c>
      <c r="C556">
        <v>53.865776062011697</v>
      </c>
      <c r="D556">
        <f t="shared" si="16"/>
        <v>4.0879437082481651E-3</v>
      </c>
      <c r="E556">
        <f t="shared" si="17"/>
        <v>1.636031740605004E-3</v>
      </c>
    </row>
    <row r="557" spans="1:5" x14ac:dyDescent="0.3">
      <c r="A557" s="1">
        <v>38272</v>
      </c>
      <c r="B557">
        <v>78.804237365722599</v>
      </c>
      <c r="C557">
        <v>53.865776062011697</v>
      </c>
      <c r="D557">
        <f t="shared" si="16"/>
        <v>-3.8946270252104842E-3</v>
      </c>
      <c r="E557">
        <f t="shared" si="17"/>
        <v>0</v>
      </c>
    </row>
    <row r="558" spans="1:5" x14ac:dyDescent="0.3">
      <c r="A558" s="1">
        <v>38273</v>
      </c>
      <c r="B558">
        <v>78.110984802246094</v>
      </c>
      <c r="C558">
        <v>54.060512542724602</v>
      </c>
      <c r="D558">
        <f t="shared" si="16"/>
        <v>-8.7971483089060998E-3</v>
      </c>
      <c r="E558">
        <f t="shared" si="17"/>
        <v>3.6152172111791891E-3</v>
      </c>
    </row>
    <row r="559" spans="1:5" x14ac:dyDescent="0.3">
      <c r="A559" s="1">
        <v>38274</v>
      </c>
      <c r="B559">
        <v>77.480667114257798</v>
      </c>
      <c r="C559">
        <v>54.249015808105398</v>
      </c>
      <c r="D559">
        <f t="shared" si="16"/>
        <v>-8.0695140329375414E-3</v>
      </c>
      <c r="E559">
        <f t="shared" si="17"/>
        <v>3.4868937883603124E-3</v>
      </c>
    </row>
    <row r="560" spans="1:5" x14ac:dyDescent="0.3">
      <c r="A560" s="1">
        <v>38275</v>
      </c>
      <c r="B560">
        <v>77.914848327636705</v>
      </c>
      <c r="C560">
        <v>54.0667915344238</v>
      </c>
      <c r="D560">
        <f t="shared" si="16"/>
        <v>5.6037361260536933E-3</v>
      </c>
      <c r="E560">
        <f t="shared" si="17"/>
        <v>-3.3590337256288461E-3</v>
      </c>
    </row>
    <row r="561" spans="1:5" x14ac:dyDescent="0.3">
      <c r="A561" s="1">
        <v>38278</v>
      </c>
      <c r="B561">
        <v>78.208976745605398</v>
      </c>
      <c r="C561">
        <v>54.148487091064403</v>
      </c>
      <c r="D561">
        <f t="shared" si="16"/>
        <v>3.7749982741654975E-3</v>
      </c>
      <c r="E561">
        <f t="shared" si="17"/>
        <v>1.511011737927781E-3</v>
      </c>
    </row>
    <row r="562" spans="1:5" x14ac:dyDescent="0.3">
      <c r="A562" s="1">
        <v>38279</v>
      </c>
      <c r="B562">
        <v>77.550712585449205</v>
      </c>
      <c r="C562">
        <v>54.1296577453613</v>
      </c>
      <c r="D562">
        <f t="shared" si="16"/>
        <v>-8.4167340828069648E-3</v>
      </c>
      <c r="E562">
        <f t="shared" si="17"/>
        <v>-3.4773539787802399E-4</v>
      </c>
    </row>
    <row r="563" spans="1:5" x14ac:dyDescent="0.3">
      <c r="A563" s="1">
        <v>38280</v>
      </c>
      <c r="B563">
        <v>77.396621704101506</v>
      </c>
      <c r="C563">
        <v>54.374660491943303</v>
      </c>
      <c r="D563">
        <f t="shared" si="16"/>
        <v>-1.9869692516095716E-3</v>
      </c>
      <c r="E563">
        <f t="shared" si="17"/>
        <v>4.526220131199743E-3</v>
      </c>
    </row>
    <row r="564" spans="1:5" x14ac:dyDescent="0.3">
      <c r="A564" s="1">
        <v>38281</v>
      </c>
      <c r="B564">
        <v>77.900863647460895</v>
      </c>
      <c r="C564">
        <v>54.299243927001903</v>
      </c>
      <c r="D564">
        <f t="shared" si="16"/>
        <v>6.5150381535667989E-3</v>
      </c>
      <c r="E564">
        <f t="shared" si="17"/>
        <v>-1.3869799693291274E-3</v>
      </c>
    </row>
    <row r="565" spans="1:5" x14ac:dyDescent="0.3">
      <c r="A565" s="1">
        <v>38282</v>
      </c>
      <c r="B565">
        <v>77.025474548339801</v>
      </c>
      <c r="C565">
        <v>54.450046539306598</v>
      </c>
      <c r="D565">
        <f t="shared" si="16"/>
        <v>-1.1237219436778689E-2</v>
      </c>
      <c r="E565">
        <f t="shared" si="17"/>
        <v>2.7772506834060628E-3</v>
      </c>
    </row>
    <row r="566" spans="1:5" x14ac:dyDescent="0.3">
      <c r="A566" s="1">
        <v>38285</v>
      </c>
      <c r="B566">
        <v>76.934471130371094</v>
      </c>
      <c r="C566">
        <v>54.512790679931598</v>
      </c>
      <c r="D566">
        <f t="shared" si="16"/>
        <v>-1.1814716949467563E-3</v>
      </c>
      <c r="E566">
        <f t="shared" si="17"/>
        <v>1.1523248300568945E-3</v>
      </c>
    </row>
    <row r="567" spans="1:5" x14ac:dyDescent="0.3">
      <c r="A567" s="1">
        <v>38286</v>
      </c>
      <c r="B567">
        <v>78.110984802246094</v>
      </c>
      <c r="C567">
        <v>54.418613433837798</v>
      </c>
      <c r="D567">
        <f t="shared" si="16"/>
        <v>1.5292412550432788E-2</v>
      </c>
      <c r="E567">
        <f t="shared" si="17"/>
        <v>-1.7276174072018424E-3</v>
      </c>
    </row>
    <row r="568" spans="1:5" x14ac:dyDescent="0.3">
      <c r="A568" s="1">
        <v>38287</v>
      </c>
      <c r="B568">
        <v>79.049324035644503</v>
      </c>
      <c r="C568">
        <v>54.085659027099602</v>
      </c>
      <c r="D568">
        <f t="shared" si="16"/>
        <v>1.2012897235568198E-2</v>
      </c>
      <c r="E568">
        <f t="shared" si="17"/>
        <v>-6.1183919568807976E-3</v>
      </c>
    </row>
    <row r="569" spans="1:5" x14ac:dyDescent="0.3">
      <c r="A569" s="1">
        <v>38288</v>
      </c>
      <c r="B569">
        <v>79.287414550781193</v>
      </c>
      <c r="C569">
        <v>54.1672973632812</v>
      </c>
      <c r="D569">
        <f t="shared" si="16"/>
        <v>3.0119234799443895E-3</v>
      </c>
      <c r="E569">
        <f t="shared" si="17"/>
        <v>1.5094266696591419E-3</v>
      </c>
    </row>
    <row r="570" spans="1:5" x14ac:dyDescent="0.3">
      <c r="A570" s="1">
        <v>38289</v>
      </c>
      <c r="B570">
        <v>79.273429870605398</v>
      </c>
      <c r="C570">
        <v>54.324363708496001</v>
      </c>
      <c r="D570">
        <f t="shared" si="16"/>
        <v>-1.7637957114668978E-4</v>
      </c>
      <c r="E570">
        <f t="shared" si="17"/>
        <v>2.8996526107147869E-3</v>
      </c>
    </row>
    <row r="571" spans="1:5" x14ac:dyDescent="0.3">
      <c r="A571" s="1">
        <v>38292</v>
      </c>
      <c r="B571">
        <v>79.490524291992102</v>
      </c>
      <c r="C571">
        <v>54.056564331054602</v>
      </c>
      <c r="D571">
        <f t="shared" si="16"/>
        <v>2.7385521446601224E-3</v>
      </c>
      <c r="E571">
        <f t="shared" si="17"/>
        <v>-4.929636707360352E-3</v>
      </c>
    </row>
    <row r="572" spans="1:5" x14ac:dyDescent="0.3">
      <c r="A572" s="1">
        <v>38293</v>
      </c>
      <c r="B572">
        <v>79.518547058105398</v>
      </c>
      <c r="C572">
        <v>54.1888618469238</v>
      </c>
      <c r="D572">
        <f t="shared" si="16"/>
        <v>3.5252964253151831E-4</v>
      </c>
      <c r="E572">
        <f t="shared" si="17"/>
        <v>2.4473903864659086E-3</v>
      </c>
    </row>
    <row r="573" spans="1:5" x14ac:dyDescent="0.3">
      <c r="A573" s="1">
        <v>38294</v>
      </c>
      <c r="B573">
        <v>80.519958496093693</v>
      </c>
      <c r="C573">
        <v>54.169979095458899</v>
      </c>
      <c r="D573">
        <f t="shared" si="16"/>
        <v>1.2593432287646644E-2</v>
      </c>
      <c r="E573">
        <f t="shared" si="17"/>
        <v>-3.4846185768289129E-4</v>
      </c>
    </row>
    <row r="574" spans="1:5" x14ac:dyDescent="0.3">
      <c r="A574" s="1">
        <v>38295</v>
      </c>
      <c r="B574">
        <v>81.619438171386705</v>
      </c>
      <c r="C574">
        <v>54.1384887695312</v>
      </c>
      <c r="D574">
        <f t="shared" si="16"/>
        <v>1.3654747168633463E-2</v>
      </c>
      <c r="E574">
        <f t="shared" si="17"/>
        <v>-5.8132431382718064E-4</v>
      </c>
    </row>
    <row r="575" spans="1:5" x14ac:dyDescent="0.3">
      <c r="A575" s="1">
        <v>38296</v>
      </c>
      <c r="B575">
        <v>82.130645751953097</v>
      </c>
      <c r="C575">
        <v>53.735164642333899</v>
      </c>
      <c r="D575">
        <f t="shared" si="16"/>
        <v>6.2633067810751175E-3</v>
      </c>
      <c r="E575">
        <f t="shared" si="17"/>
        <v>-7.4498593581778794E-3</v>
      </c>
    </row>
    <row r="576" spans="1:5" x14ac:dyDescent="0.3">
      <c r="A576" s="1">
        <v>38299</v>
      </c>
      <c r="B576">
        <v>82.011589050292898</v>
      </c>
      <c r="C576">
        <v>53.659568786621001</v>
      </c>
      <c r="D576">
        <f t="shared" si="16"/>
        <v>-1.4496014315992234E-3</v>
      </c>
      <c r="E576">
        <f t="shared" si="17"/>
        <v>-1.4068228173500508E-3</v>
      </c>
    </row>
    <row r="577" spans="1:5" x14ac:dyDescent="0.3">
      <c r="A577" s="1">
        <v>38300</v>
      </c>
      <c r="B577">
        <v>81.850517272949205</v>
      </c>
      <c r="C577">
        <v>53.672122955322202</v>
      </c>
      <c r="D577">
        <f t="shared" si="16"/>
        <v>-1.9640123939668186E-3</v>
      </c>
      <c r="E577">
        <f t="shared" si="17"/>
        <v>2.3395955251004352E-4</v>
      </c>
    </row>
    <row r="578" spans="1:5" x14ac:dyDescent="0.3">
      <c r="A578" s="1">
        <v>38301</v>
      </c>
      <c r="B578">
        <v>81.913558959960895</v>
      </c>
      <c r="C578">
        <v>53.565040588378899</v>
      </c>
      <c r="D578">
        <f t="shared" si="16"/>
        <v>7.7020511429948257E-4</v>
      </c>
      <c r="E578">
        <f t="shared" si="17"/>
        <v>-1.9951207637610713E-3</v>
      </c>
    </row>
    <row r="579" spans="1:5" x14ac:dyDescent="0.3">
      <c r="A579" s="1">
        <v>38302</v>
      </c>
      <c r="B579">
        <v>82.536842346191406</v>
      </c>
      <c r="C579">
        <v>53.552402496337798</v>
      </c>
      <c r="D579">
        <f t="shared" si="16"/>
        <v>7.6090380413720293E-3</v>
      </c>
      <c r="E579">
        <f t="shared" si="17"/>
        <v>-2.3593918537689884E-4</v>
      </c>
    </row>
    <row r="580" spans="1:5" x14ac:dyDescent="0.3">
      <c r="A580" s="1">
        <v>38303</v>
      </c>
      <c r="B580">
        <v>83.188072204589801</v>
      </c>
      <c r="C580">
        <v>53.754058837890597</v>
      </c>
      <c r="D580">
        <f t="shared" ref="D580:D643" si="18">B580/B579-1</f>
        <v>7.890171708615723E-3</v>
      </c>
      <c r="E580">
        <f t="shared" ref="E580:E643" si="19">C580/C579-1</f>
        <v>3.7655890707535278E-3</v>
      </c>
    </row>
    <row r="581" spans="1:5" x14ac:dyDescent="0.3">
      <c r="A581" s="1">
        <v>38306</v>
      </c>
      <c r="B581">
        <v>83.392486572265597</v>
      </c>
      <c r="C581">
        <v>53.779285430908203</v>
      </c>
      <c r="D581">
        <f t="shared" si="18"/>
        <v>2.4572557370132753E-3</v>
      </c>
      <c r="E581">
        <f t="shared" si="19"/>
        <v>4.6929652500637964E-4</v>
      </c>
    </row>
    <row r="582" spans="1:5" x14ac:dyDescent="0.3">
      <c r="A582" s="1">
        <v>38307</v>
      </c>
      <c r="B582">
        <v>82.795471191406193</v>
      </c>
      <c r="C582">
        <v>53.722583770751903</v>
      </c>
      <c r="D582">
        <f t="shared" si="18"/>
        <v>-7.1591027609189117E-3</v>
      </c>
      <c r="E582">
        <f t="shared" si="19"/>
        <v>-1.0543401553586573E-3</v>
      </c>
    </row>
    <row r="583" spans="1:5" x14ac:dyDescent="0.3">
      <c r="A583" s="1">
        <v>38308</v>
      </c>
      <c r="B583">
        <v>83.287132263183594</v>
      </c>
      <c r="C583">
        <v>54.006141662597599</v>
      </c>
      <c r="D583">
        <f t="shared" si="18"/>
        <v>5.9382604471298617E-3</v>
      </c>
      <c r="E583">
        <f t="shared" si="19"/>
        <v>5.2781879042844704E-3</v>
      </c>
    </row>
    <row r="584" spans="1:5" x14ac:dyDescent="0.3">
      <c r="A584" s="1">
        <v>38309</v>
      </c>
      <c r="B584">
        <v>83.399520874023395</v>
      </c>
      <c r="C584">
        <v>54.050270080566399</v>
      </c>
      <c r="D584">
        <f t="shared" si="18"/>
        <v>1.3494114611205532E-3</v>
      </c>
      <c r="E584">
        <f t="shared" si="19"/>
        <v>8.1709999289514279E-4</v>
      </c>
    </row>
    <row r="585" spans="1:5" x14ac:dyDescent="0.3">
      <c r="A585" s="1">
        <v>38310</v>
      </c>
      <c r="B585">
        <v>82.472381591796804</v>
      </c>
      <c r="C585">
        <v>53.754058837890597</v>
      </c>
      <c r="D585">
        <f t="shared" si="18"/>
        <v>-1.1116841829667767E-2</v>
      </c>
      <c r="E585">
        <f t="shared" si="19"/>
        <v>-5.4802916291495363E-3</v>
      </c>
    </row>
    <row r="586" spans="1:5" x14ac:dyDescent="0.3">
      <c r="A586" s="1">
        <v>38313</v>
      </c>
      <c r="B586">
        <v>82.865707397460895</v>
      </c>
      <c r="C586">
        <v>53.791904449462798</v>
      </c>
      <c r="D586">
        <f t="shared" si="18"/>
        <v>4.7691820955393371E-3</v>
      </c>
      <c r="E586">
        <f t="shared" si="19"/>
        <v>7.0405123613714871E-4</v>
      </c>
    </row>
    <row r="587" spans="1:5" x14ac:dyDescent="0.3">
      <c r="A587" s="1">
        <v>38314</v>
      </c>
      <c r="B587">
        <v>82.992118835449205</v>
      </c>
      <c r="C587">
        <v>53.741470336913999</v>
      </c>
      <c r="D587">
        <f t="shared" si="18"/>
        <v>1.5254976027898604E-3</v>
      </c>
      <c r="E587">
        <f t="shared" si="19"/>
        <v>-9.3757811821260084E-4</v>
      </c>
    </row>
    <row r="588" spans="1:5" x14ac:dyDescent="0.3">
      <c r="A588" s="1">
        <v>38315</v>
      </c>
      <c r="B588">
        <v>83.188789367675696</v>
      </c>
      <c r="C588">
        <v>53.817096710205</v>
      </c>
      <c r="D588">
        <f t="shared" si="18"/>
        <v>2.3697495013523806E-3</v>
      </c>
      <c r="E588">
        <f t="shared" si="19"/>
        <v>1.4072256083967893E-3</v>
      </c>
    </row>
    <row r="589" spans="1:5" x14ac:dyDescent="0.3">
      <c r="A589" s="1">
        <v>38317</v>
      </c>
      <c r="B589">
        <v>83.125564575195298</v>
      </c>
      <c r="C589">
        <v>53.621734619140597</v>
      </c>
      <c r="D589">
        <f t="shared" si="18"/>
        <v>-7.6001577809914345E-4</v>
      </c>
      <c r="E589">
        <f t="shared" si="19"/>
        <v>-3.6301120462962633E-3</v>
      </c>
    </row>
    <row r="590" spans="1:5" x14ac:dyDescent="0.3">
      <c r="A590" s="1">
        <v>38320</v>
      </c>
      <c r="B590">
        <v>82.746284484863196</v>
      </c>
      <c r="C590">
        <v>53.300361633300703</v>
      </c>
      <c r="D590">
        <f t="shared" si="18"/>
        <v>-4.5627370144235568E-3</v>
      </c>
      <c r="E590">
        <f t="shared" si="19"/>
        <v>-5.9933343843221465E-3</v>
      </c>
    </row>
    <row r="591" spans="1:5" x14ac:dyDescent="0.3">
      <c r="A591" s="1">
        <v>38321</v>
      </c>
      <c r="B591">
        <v>82.802482604980398</v>
      </c>
      <c r="C591">
        <v>53.249954223632798</v>
      </c>
      <c r="D591">
        <f t="shared" si="18"/>
        <v>6.7916185562966191E-4</v>
      </c>
      <c r="E591">
        <f t="shared" si="19"/>
        <v>-9.4572359592415278E-4</v>
      </c>
    </row>
    <row r="592" spans="1:5" x14ac:dyDescent="0.3">
      <c r="A592" s="1">
        <v>38322</v>
      </c>
      <c r="B592">
        <v>83.743659973144503</v>
      </c>
      <c r="C592">
        <v>53.232234954833899</v>
      </c>
      <c r="D592">
        <f t="shared" si="18"/>
        <v>1.1366535622538088E-2</v>
      </c>
      <c r="E592">
        <f t="shared" si="19"/>
        <v>-3.3275650762976117E-4</v>
      </c>
    </row>
    <row r="593" spans="1:5" x14ac:dyDescent="0.3">
      <c r="A593" s="1">
        <v>38323</v>
      </c>
      <c r="B593">
        <v>83.813865661621094</v>
      </c>
      <c r="C593">
        <v>53.112129211425703</v>
      </c>
      <c r="D593">
        <f t="shared" si="18"/>
        <v>8.3834034121643697E-4</v>
      </c>
      <c r="E593">
        <f t="shared" si="19"/>
        <v>-2.2562596424910986E-3</v>
      </c>
    </row>
    <row r="594" spans="1:5" x14ac:dyDescent="0.3">
      <c r="A594" s="1">
        <v>38324</v>
      </c>
      <c r="B594">
        <v>83.757698059082003</v>
      </c>
      <c r="C594">
        <v>53.643123626708899</v>
      </c>
      <c r="D594">
        <f t="shared" si="18"/>
        <v>-6.7014690344735506E-4</v>
      </c>
      <c r="E594">
        <f t="shared" si="19"/>
        <v>9.9976111514836763E-3</v>
      </c>
    </row>
    <row r="595" spans="1:5" x14ac:dyDescent="0.3">
      <c r="A595" s="1">
        <v>38327</v>
      </c>
      <c r="B595">
        <v>83.729637145996094</v>
      </c>
      <c r="C595">
        <v>53.744277954101499</v>
      </c>
      <c r="D595">
        <f t="shared" si="18"/>
        <v>-3.3502488411407683E-4</v>
      </c>
      <c r="E595">
        <f t="shared" si="19"/>
        <v>1.8856904772457384E-3</v>
      </c>
    </row>
    <row r="596" spans="1:5" x14ac:dyDescent="0.3">
      <c r="A596" s="1">
        <v>38328</v>
      </c>
      <c r="B596">
        <v>82.949974060058594</v>
      </c>
      <c r="C596">
        <v>53.737945556640597</v>
      </c>
      <c r="D596">
        <f t="shared" si="18"/>
        <v>-9.3116740083087901E-3</v>
      </c>
      <c r="E596">
        <f t="shared" si="19"/>
        <v>-1.178245889973395E-4</v>
      </c>
    </row>
    <row r="597" spans="1:5" x14ac:dyDescent="0.3">
      <c r="A597" s="1">
        <v>38329</v>
      </c>
      <c r="B597">
        <v>83.434608459472599</v>
      </c>
      <c r="C597">
        <v>54.136177062988203</v>
      </c>
      <c r="D597">
        <f t="shared" si="18"/>
        <v>5.8424900659175272E-3</v>
      </c>
      <c r="E597">
        <f t="shared" si="19"/>
        <v>7.4106202278958477E-3</v>
      </c>
    </row>
    <row r="598" spans="1:5" x14ac:dyDescent="0.3">
      <c r="A598" s="1">
        <v>38330</v>
      </c>
      <c r="B598">
        <v>83.729637145996094</v>
      </c>
      <c r="C598">
        <v>54.009750366210902</v>
      </c>
      <c r="D598">
        <f t="shared" si="18"/>
        <v>3.5360468751621799E-3</v>
      </c>
      <c r="E598">
        <f t="shared" si="19"/>
        <v>-2.3353458562506146E-3</v>
      </c>
    </row>
    <row r="599" spans="1:5" x14ac:dyDescent="0.3">
      <c r="A599" s="1">
        <v>38331</v>
      </c>
      <c r="B599">
        <v>83.813865661621094</v>
      </c>
      <c r="C599">
        <v>54.091945648193303</v>
      </c>
      <c r="D599">
        <f t="shared" si="18"/>
        <v>1.005958206627966E-3</v>
      </c>
      <c r="E599">
        <f t="shared" si="19"/>
        <v>1.5218600609163691E-3</v>
      </c>
    </row>
    <row r="600" spans="1:5" x14ac:dyDescent="0.3">
      <c r="A600" s="1">
        <v>38334</v>
      </c>
      <c r="B600">
        <v>84.544380187988196</v>
      </c>
      <c r="C600">
        <v>54.129859924316399</v>
      </c>
      <c r="D600">
        <f t="shared" si="18"/>
        <v>8.7159149694440163E-3</v>
      </c>
      <c r="E600">
        <f t="shared" si="19"/>
        <v>7.0092276527988773E-4</v>
      </c>
    </row>
    <row r="601" spans="1:5" x14ac:dyDescent="0.3">
      <c r="A601" s="1">
        <v>38335</v>
      </c>
      <c r="B601">
        <v>84.839370727539006</v>
      </c>
      <c r="C601">
        <v>54.2246704101562</v>
      </c>
      <c r="D601">
        <f t="shared" si="18"/>
        <v>3.4891797526326318E-3</v>
      </c>
      <c r="E601">
        <f t="shared" si="19"/>
        <v>1.751537616619725E-3</v>
      </c>
    </row>
    <row r="602" spans="1:5" x14ac:dyDescent="0.3">
      <c r="A602" s="1">
        <v>38336</v>
      </c>
      <c r="B602">
        <v>84.902572631835895</v>
      </c>
      <c r="C602">
        <v>54.420631408691399</v>
      </c>
      <c r="D602">
        <f t="shared" si="18"/>
        <v>7.4495960725440291E-4</v>
      </c>
      <c r="E602">
        <f t="shared" si="19"/>
        <v>3.6138716391072023E-3</v>
      </c>
    </row>
    <row r="603" spans="1:5" x14ac:dyDescent="0.3">
      <c r="A603" s="1">
        <v>38337</v>
      </c>
      <c r="B603">
        <v>84.853401184082003</v>
      </c>
      <c r="C603">
        <v>54.00341796875</v>
      </c>
      <c r="D603">
        <f t="shared" si="18"/>
        <v>-5.7915144653053474E-4</v>
      </c>
      <c r="E603">
        <f t="shared" si="19"/>
        <v>-7.6664571715124863E-3</v>
      </c>
    </row>
    <row r="604" spans="1:5" x14ac:dyDescent="0.3">
      <c r="A604" s="1">
        <v>38338</v>
      </c>
      <c r="B604">
        <v>84.287452697753906</v>
      </c>
      <c r="C604">
        <v>53.933910369872997</v>
      </c>
      <c r="D604">
        <f t="shared" si="18"/>
        <v>-6.669720699825854E-3</v>
      </c>
      <c r="E604">
        <f t="shared" si="19"/>
        <v>-1.2870962892982396E-3</v>
      </c>
    </row>
    <row r="605" spans="1:5" x14ac:dyDescent="0.3">
      <c r="A605" s="1">
        <v>38341</v>
      </c>
      <c r="B605">
        <v>84.30859375</v>
      </c>
      <c r="C605">
        <v>53.997093200683501</v>
      </c>
      <c r="D605">
        <f t="shared" si="18"/>
        <v>2.5082087036021328E-4</v>
      </c>
      <c r="E605">
        <f t="shared" si="19"/>
        <v>1.1714861833158619E-3</v>
      </c>
    </row>
    <row r="606" spans="1:5" x14ac:dyDescent="0.3">
      <c r="A606" s="1">
        <v>38342</v>
      </c>
      <c r="B606">
        <v>84.957878112792898</v>
      </c>
      <c r="C606">
        <v>54.072990417480398</v>
      </c>
      <c r="D606">
        <f t="shared" si="18"/>
        <v>7.7012832727136882E-3</v>
      </c>
      <c r="E606">
        <f t="shared" si="19"/>
        <v>1.4055796765728434E-3</v>
      </c>
    </row>
    <row r="607" spans="1:5" x14ac:dyDescent="0.3">
      <c r="A607" s="1">
        <v>38343</v>
      </c>
      <c r="B607">
        <v>85.162506103515597</v>
      </c>
      <c r="C607">
        <v>54.016067504882798</v>
      </c>
      <c r="D607">
        <f t="shared" si="18"/>
        <v>2.4085817027001966E-3</v>
      </c>
      <c r="E607">
        <f t="shared" si="19"/>
        <v>-1.0527050965392082E-3</v>
      </c>
    </row>
    <row r="608" spans="1:5" x14ac:dyDescent="0.3">
      <c r="A608" s="1">
        <v>38344</v>
      </c>
      <c r="B608">
        <v>85.226013183593693</v>
      </c>
      <c r="C608">
        <v>53.946567535400298</v>
      </c>
      <c r="D608">
        <f t="shared" si="18"/>
        <v>7.4571643066612125E-4</v>
      </c>
      <c r="E608">
        <f t="shared" si="19"/>
        <v>-1.2866536327588163E-3</v>
      </c>
    </row>
    <row r="609" spans="1:5" x14ac:dyDescent="0.3">
      <c r="A609" s="1">
        <v>38348</v>
      </c>
      <c r="B609">
        <v>85.049575805664006</v>
      </c>
      <c r="C609">
        <v>53.718963623046797</v>
      </c>
      <c r="D609">
        <f t="shared" si="18"/>
        <v>-2.0702291628919012E-3</v>
      </c>
      <c r="E609">
        <f t="shared" si="19"/>
        <v>-4.219061985809347E-3</v>
      </c>
    </row>
    <row r="610" spans="1:5" x14ac:dyDescent="0.3">
      <c r="A610" s="1">
        <v>38349</v>
      </c>
      <c r="B610">
        <v>85.515342712402301</v>
      </c>
      <c r="C610">
        <v>53.712638854980398</v>
      </c>
      <c r="D610">
        <f t="shared" si="18"/>
        <v>5.4764165761691519E-3</v>
      </c>
      <c r="E610">
        <f t="shared" si="19"/>
        <v>-1.1773808800152885E-4</v>
      </c>
    </row>
    <row r="611" spans="1:5" x14ac:dyDescent="0.3">
      <c r="A611" s="1">
        <v>38350</v>
      </c>
      <c r="B611">
        <v>85.642356872558594</v>
      </c>
      <c r="C611">
        <v>53.605205535888601</v>
      </c>
      <c r="D611">
        <f t="shared" si="18"/>
        <v>1.4852792040307428E-3</v>
      </c>
      <c r="E611">
        <f t="shared" si="19"/>
        <v>-2.0001497111667987E-3</v>
      </c>
    </row>
    <row r="612" spans="1:5" x14ac:dyDescent="0.3">
      <c r="A612" s="1">
        <v>38351</v>
      </c>
      <c r="B612">
        <v>85.480072021484304</v>
      </c>
      <c r="C612">
        <v>53.807476043701101</v>
      </c>
      <c r="D612">
        <f t="shared" si="18"/>
        <v>-1.8949134166844628E-3</v>
      </c>
      <c r="E612">
        <f t="shared" si="19"/>
        <v>3.7733370442367686E-3</v>
      </c>
    </row>
    <row r="613" spans="1:5" x14ac:dyDescent="0.3">
      <c r="A613" s="1">
        <v>38352</v>
      </c>
      <c r="B613">
        <v>85.296592712402301</v>
      </c>
      <c r="C613">
        <v>53.871475219726499</v>
      </c>
      <c r="D613">
        <f t="shared" si="18"/>
        <v>-2.1464571185186854E-3</v>
      </c>
      <c r="E613">
        <f t="shared" si="19"/>
        <v>1.1894104821683626E-3</v>
      </c>
    </row>
    <row r="614" spans="1:5" x14ac:dyDescent="0.3">
      <c r="A614" s="1">
        <v>38355</v>
      </c>
      <c r="B614">
        <v>84.894332885742102</v>
      </c>
      <c r="C614">
        <v>53.979301452636697</v>
      </c>
      <c r="D614">
        <f t="shared" si="18"/>
        <v>-4.7160128425822734E-3</v>
      </c>
      <c r="E614">
        <f t="shared" si="19"/>
        <v>2.0015459474687081E-3</v>
      </c>
    </row>
    <row r="615" spans="1:5" x14ac:dyDescent="0.3">
      <c r="A615" s="1">
        <v>38356</v>
      </c>
      <c r="B615">
        <v>83.856971740722599</v>
      </c>
      <c r="C615">
        <v>53.643230438232401</v>
      </c>
      <c r="D615">
        <f t="shared" si="18"/>
        <v>-1.2219439269470111E-2</v>
      </c>
      <c r="E615">
        <f t="shared" si="19"/>
        <v>-6.2259237404022061E-3</v>
      </c>
    </row>
    <row r="616" spans="1:5" x14ac:dyDescent="0.3">
      <c r="A616" s="1">
        <v>38357</v>
      </c>
      <c r="B616">
        <v>83.278305053710895</v>
      </c>
      <c r="C616">
        <v>53.731983184814403</v>
      </c>
      <c r="D616">
        <f t="shared" si="18"/>
        <v>-6.9006389689444392E-3</v>
      </c>
      <c r="E616">
        <f t="shared" si="19"/>
        <v>1.6545004067978208E-3</v>
      </c>
    </row>
    <row r="617" spans="1:5" x14ac:dyDescent="0.3">
      <c r="A617" s="1">
        <v>38358</v>
      </c>
      <c r="B617">
        <v>83.701744079589801</v>
      </c>
      <c r="C617">
        <v>53.782703399658203</v>
      </c>
      <c r="D617">
        <f t="shared" si="18"/>
        <v>5.0846258891292795E-3</v>
      </c>
      <c r="E617">
        <f t="shared" si="19"/>
        <v>9.4394831229926979E-4</v>
      </c>
    </row>
    <row r="618" spans="1:5" x14ac:dyDescent="0.3">
      <c r="A618" s="1">
        <v>38359</v>
      </c>
      <c r="B618">
        <v>83.581771850585895</v>
      </c>
      <c r="C618">
        <v>53.738311767578097</v>
      </c>
      <c r="D618">
        <f t="shared" si="18"/>
        <v>-1.4333300975165608E-3</v>
      </c>
      <c r="E618">
        <f t="shared" si="19"/>
        <v>-8.2538863378123217E-4</v>
      </c>
    </row>
    <row r="619" spans="1:5" x14ac:dyDescent="0.3">
      <c r="A619" s="1">
        <v>38362</v>
      </c>
      <c r="B619">
        <v>83.976959228515597</v>
      </c>
      <c r="C619">
        <v>53.731983184814403</v>
      </c>
      <c r="D619">
        <f t="shared" si="18"/>
        <v>4.728152672285546E-3</v>
      </c>
      <c r="E619">
        <f t="shared" si="19"/>
        <v>-1.1776668368490562E-4</v>
      </c>
    </row>
    <row r="620" spans="1:5" x14ac:dyDescent="0.3">
      <c r="A620" s="1">
        <v>38363</v>
      </c>
      <c r="B620">
        <v>83.398262023925696</v>
      </c>
      <c r="C620">
        <v>53.83984375</v>
      </c>
      <c r="D620">
        <f t="shared" si="18"/>
        <v>-6.8911426408660992E-3</v>
      </c>
      <c r="E620">
        <f t="shared" si="19"/>
        <v>2.0073810567275974E-3</v>
      </c>
    </row>
    <row r="621" spans="1:5" x14ac:dyDescent="0.3">
      <c r="A621" s="1">
        <v>38364</v>
      </c>
      <c r="B621">
        <v>83.673492431640597</v>
      </c>
      <c r="C621">
        <v>53.922267913818303</v>
      </c>
      <c r="D621">
        <f t="shared" si="18"/>
        <v>3.3001935656158388E-3</v>
      </c>
      <c r="E621">
        <f t="shared" si="19"/>
        <v>1.5309138748811346E-3</v>
      </c>
    </row>
    <row r="622" spans="1:5" x14ac:dyDescent="0.3">
      <c r="A622" s="1">
        <v>38365</v>
      </c>
      <c r="B622">
        <v>83.003112792968693</v>
      </c>
      <c r="C622">
        <v>54.137886047363203</v>
      </c>
      <c r="D622">
        <f t="shared" si="18"/>
        <v>-8.0118520117896663E-3</v>
      </c>
      <c r="E622">
        <f t="shared" si="19"/>
        <v>3.9986844375594632E-3</v>
      </c>
    </row>
    <row r="623" spans="1:5" x14ac:dyDescent="0.3">
      <c r="A623" s="1">
        <v>38366</v>
      </c>
      <c r="B623">
        <v>83.440628051757798</v>
      </c>
      <c r="C623">
        <v>54.106174468994098</v>
      </c>
      <c r="D623">
        <f t="shared" si="18"/>
        <v>5.2710704944329834E-3</v>
      </c>
      <c r="E623">
        <f t="shared" si="19"/>
        <v>-5.8575575598507346E-4</v>
      </c>
    </row>
    <row r="624" spans="1:5" x14ac:dyDescent="0.3">
      <c r="A624" s="1">
        <v>38370</v>
      </c>
      <c r="B624">
        <v>84.30859375</v>
      </c>
      <c r="C624">
        <v>54.087127685546797</v>
      </c>
      <c r="D624">
        <f t="shared" si="18"/>
        <v>1.040219517168306E-2</v>
      </c>
      <c r="E624">
        <f t="shared" si="19"/>
        <v>-3.5202606050477314E-4</v>
      </c>
    </row>
    <row r="625" spans="1:5" x14ac:dyDescent="0.3">
      <c r="A625" s="1">
        <v>38371</v>
      </c>
      <c r="B625">
        <v>83.426513671875</v>
      </c>
      <c r="C625">
        <v>54.118873596191399</v>
      </c>
      <c r="D625">
        <f t="shared" si="18"/>
        <v>-1.0462516795626153E-2</v>
      </c>
      <c r="E625">
        <f t="shared" si="19"/>
        <v>5.8694022040084448E-4</v>
      </c>
    </row>
    <row r="626" spans="1:5" x14ac:dyDescent="0.3">
      <c r="A626" s="1">
        <v>38372</v>
      </c>
      <c r="B626">
        <v>82.918403625488196</v>
      </c>
      <c r="C626">
        <v>54.213924407958899</v>
      </c>
      <c r="D626">
        <f t="shared" si="18"/>
        <v>-6.0905103668271732E-3</v>
      </c>
      <c r="E626">
        <f t="shared" si="19"/>
        <v>1.7563338896653402E-3</v>
      </c>
    </row>
    <row r="627" spans="1:5" x14ac:dyDescent="0.3">
      <c r="A627" s="1">
        <v>38373</v>
      </c>
      <c r="B627">
        <v>82.410285949707003</v>
      </c>
      <c r="C627">
        <v>54.321792602538999</v>
      </c>
      <c r="D627">
        <f t="shared" si="18"/>
        <v>-6.1279240019642689E-3</v>
      </c>
      <c r="E627">
        <f t="shared" si="19"/>
        <v>1.9896769281706472E-3</v>
      </c>
    </row>
    <row r="628" spans="1:5" x14ac:dyDescent="0.3">
      <c r="A628" s="1">
        <v>38376</v>
      </c>
      <c r="B628">
        <v>82.248031616210895</v>
      </c>
      <c r="C628">
        <v>54.315418243408203</v>
      </c>
      <c r="D628">
        <f t="shared" si="18"/>
        <v>-1.968860217220092E-3</v>
      </c>
      <c r="E628">
        <f t="shared" si="19"/>
        <v>-1.1734441787358829E-4</v>
      </c>
    </row>
    <row r="629" spans="1:5" x14ac:dyDescent="0.3">
      <c r="A629" s="1">
        <v>38377</v>
      </c>
      <c r="B629">
        <v>82.480880737304602</v>
      </c>
      <c r="C629">
        <v>54.112518310546797</v>
      </c>
      <c r="D629">
        <f t="shared" si="18"/>
        <v>2.8310601058543217E-3</v>
      </c>
      <c r="E629">
        <f t="shared" si="19"/>
        <v>-3.7355863109096443E-3</v>
      </c>
    </row>
    <row r="630" spans="1:5" x14ac:dyDescent="0.3">
      <c r="A630" s="1">
        <v>38378</v>
      </c>
      <c r="B630">
        <v>82.727851867675696</v>
      </c>
      <c r="C630">
        <v>54.125156402587798</v>
      </c>
      <c r="D630">
        <f t="shared" si="18"/>
        <v>2.9942833801408497E-3</v>
      </c>
      <c r="E630">
        <f t="shared" si="19"/>
        <v>2.3355209544062561E-4</v>
      </c>
    </row>
    <row r="631" spans="1:5" x14ac:dyDescent="0.3">
      <c r="A631" s="1">
        <v>38379</v>
      </c>
      <c r="B631">
        <v>82.8690185546875</v>
      </c>
      <c r="C631">
        <v>54.042793273925703</v>
      </c>
      <c r="D631">
        <f t="shared" si="18"/>
        <v>1.7063985565297646E-3</v>
      </c>
      <c r="E631">
        <f t="shared" si="19"/>
        <v>-1.5217162246973226E-3</v>
      </c>
    </row>
    <row r="632" spans="1:5" x14ac:dyDescent="0.3">
      <c r="A632" s="1">
        <v>38380</v>
      </c>
      <c r="B632">
        <v>82.8690185546875</v>
      </c>
      <c r="C632">
        <v>54.321792602538999</v>
      </c>
      <c r="D632">
        <f t="shared" si="18"/>
        <v>0</v>
      </c>
      <c r="E632">
        <f t="shared" si="19"/>
        <v>5.1625630673666212E-3</v>
      </c>
    </row>
    <row r="633" spans="1:5" x14ac:dyDescent="0.3">
      <c r="A633" s="1">
        <v>38383</v>
      </c>
      <c r="B633">
        <v>83.384147644042898</v>
      </c>
      <c r="C633">
        <v>54.340797424316399</v>
      </c>
      <c r="D633">
        <f t="shared" si="18"/>
        <v>6.2161842669277156E-3</v>
      </c>
      <c r="E633">
        <f t="shared" si="19"/>
        <v>3.4985630751283026E-4</v>
      </c>
    </row>
    <row r="634" spans="1:5" x14ac:dyDescent="0.3">
      <c r="A634" s="1">
        <v>38384</v>
      </c>
      <c r="B634">
        <v>83.9134521484375</v>
      </c>
      <c r="C634">
        <v>54.303287506103501</v>
      </c>
      <c r="D634">
        <f t="shared" si="18"/>
        <v>6.3477833539071771E-3</v>
      </c>
      <c r="E634">
        <f t="shared" si="19"/>
        <v>-6.9027176616498487E-4</v>
      </c>
    </row>
    <row r="635" spans="1:5" x14ac:dyDescent="0.3">
      <c r="A635" s="1">
        <v>38385</v>
      </c>
      <c r="B635">
        <v>84.167488098144503</v>
      </c>
      <c r="C635">
        <v>54.309623718261697</v>
      </c>
      <c r="D635">
        <f t="shared" si="18"/>
        <v>3.0273566776590766E-3</v>
      </c>
      <c r="E635">
        <f t="shared" si="19"/>
        <v>1.1668192570257752E-4</v>
      </c>
    </row>
    <row r="636" spans="1:5" x14ac:dyDescent="0.3">
      <c r="A636" s="1">
        <v>38386</v>
      </c>
      <c r="B636">
        <v>83.948722839355398</v>
      </c>
      <c r="C636">
        <v>54.220569610595703</v>
      </c>
      <c r="D636">
        <f t="shared" si="18"/>
        <v>-2.5991658267621176E-3</v>
      </c>
      <c r="E636">
        <f t="shared" si="19"/>
        <v>-1.6397481987350249E-3</v>
      </c>
    </row>
    <row r="637" spans="1:5" x14ac:dyDescent="0.3">
      <c r="A637" s="1">
        <v>38387</v>
      </c>
      <c r="B637">
        <v>84.844970703125</v>
      </c>
      <c r="C637">
        <v>54.500453948974602</v>
      </c>
      <c r="D637">
        <f t="shared" si="18"/>
        <v>1.0676134590929642E-2</v>
      </c>
      <c r="E637">
        <f t="shared" si="19"/>
        <v>5.161958651282772E-3</v>
      </c>
    </row>
    <row r="638" spans="1:5" x14ac:dyDescent="0.3">
      <c r="A638" s="1">
        <v>38390</v>
      </c>
      <c r="B638">
        <v>84.732025146484304</v>
      </c>
      <c r="C638">
        <v>54.608554840087798</v>
      </c>
      <c r="D638">
        <f t="shared" si="18"/>
        <v>-1.3311991943033563E-3</v>
      </c>
      <c r="E638">
        <f t="shared" si="19"/>
        <v>1.9834860681051669E-3</v>
      </c>
    </row>
    <row r="639" spans="1:5" x14ac:dyDescent="0.3">
      <c r="A639" s="1">
        <v>38391</v>
      </c>
      <c r="B639">
        <v>84.830818176269503</v>
      </c>
      <c r="C639">
        <v>54.659488677978501</v>
      </c>
      <c r="D639">
        <f t="shared" si="18"/>
        <v>1.1659467552487257E-3</v>
      </c>
      <c r="E639">
        <f t="shared" si="19"/>
        <v>9.3270803521261492E-4</v>
      </c>
    </row>
    <row r="640" spans="1:5" x14ac:dyDescent="0.3">
      <c r="A640" s="1">
        <v>38392</v>
      </c>
      <c r="B640">
        <v>84.195686340332003</v>
      </c>
      <c r="C640">
        <v>54.926612854003899</v>
      </c>
      <c r="D640">
        <f t="shared" si="18"/>
        <v>-7.4870412615585247E-3</v>
      </c>
      <c r="E640">
        <f t="shared" si="19"/>
        <v>4.887059547869832E-3</v>
      </c>
    </row>
    <row r="641" spans="1:5" x14ac:dyDescent="0.3">
      <c r="A641" s="1">
        <v>38393</v>
      </c>
      <c r="B641">
        <v>84.499176025390597</v>
      </c>
      <c r="C641">
        <v>54.583152770996001</v>
      </c>
      <c r="D641">
        <f t="shared" si="18"/>
        <v>3.6045752252893415E-3</v>
      </c>
      <c r="E641">
        <f t="shared" si="19"/>
        <v>-6.2530723298162005E-3</v>
      </c>
    </row>
    <row r="642" spans="1:5" x14ac:dyDescent="0.3">
      <c r="A642" s="1">
        <v>38394</v>
      </c>
      <c r="B642">
        <v>85.226013183593693</v>
      </c>
      <c r="C642">
        <v>54.513187408447202</v>
      </c>
      <c r="D642">
        <f t="shared" si="18"/>
        <v>8.6017070507846682E-3</v>
      </c>
      <c r="E642">
        <f t="shared" si="19"/>
        <v>-1.2818124090842042E-3</v>
      </c>
    </row>
    <row r="643" spans="1:5" x14ac:dyDescent="0.3">
      <c r="A643" s="1">
        <v>38397</v>
      </c>
      <c r="B643">
        <v>85.162506103515597</v>
      </c>
      <c r="C643">
        <v>54.583152770996001</v>
      </c>
      <c r="D643">
        <f t="shared" si="18"/>
        <v>-7.451607520498893E-4</v>
      </c>
      <c r="E643">
        <f t="shared" si="19"/>
        <v>1.2834575609121934E-3</v>
      </c>
    </row>
    <row r="644" spans="1:5" x14ac:dyDescent="0.3">
      <c r="A644" s="1">
        <v>38398</v>
      </c>
      <c r="B644">
        <v>85.480072021484304</v>
      </c>
      <c r="C644">
        <v>54.500453948974602</v>
      </c>
      <c r="D644">
        <f t="shared" ref="D644:D707" si="20">B644/B643-1</f>
        <v>3.728940498565203E-3</v>
      </c>
      <c r="E644">
        <f t="shared" ref="E644:E707" si="21">C644/C643-1</f>
        <v>-1.5150979344920046E-3</v>
      </c>
    </row>
    <row r="645" spans="1:5" x14ac:dyDescent="0.3">
      <c r="A645" s="1">
        <v>38399</v>
      </c>
      <c r="B645">
        <v>85.536529541015597</v>
      </c>
      <c r="C645">
        <v>54.303287506103501</v>
      </c>
      <c r="D645">
        <f t="shared" si="20"/>
        <v>6.6047580677164319E-4</v>
      </c>
      <c r="E645">
        <f t="shared" si="21"/>
        <v>-3.6177027636448145E-3</v>
      </c>
    </row>
    <row r="646" spans="1:5" x14ac:dyDescent="0.3">
      <c r="A646" s="1">
        <v>38400</v>
      </c>
      <c r="B646">
        <v>84.844970703125</v>
      </c>
      <c r="C646">
        <v>54.1823921203613</v>
      </c>
      <c r="D646">
        <f t="shared" si="20"/>
        <v>-8.0849531960375254E-3</v>
      </c>
      <c r="E646">
        <f t="shared" si="21"/>
        <v>-2.2262995721689105E-3</v>
      </c>
    </row>
    <row r="647" spans="1:5" x14ac:dyDescent="0.3">
      <c r="A647" s="1">
        <v>38401</v>
      </c>
      <c r="B647">
        <v>84.957878112792898</v>
      </c>
      <c r="C647">
        <v>53.908870697021399</v>
      </c>
      <c r="D647">
        <f t="shared" si="20"/>
        <v>1.330749586359925E-3</v>
      </c>
      <c r="E647">
        <f t="shared" si="21"/>
        <v>-5.0481607148739061E-3</v>
      </c>
    </row>
    <row r="648" spans="1:5" x14ac:dyDescent="0.3">
      <c r="A648" s="1">
        <v>38405</v>
      </c>
      <c r="B648">
        <v>83.694694519042898</v>
      </c>
      <c r="C648">
        <v>53.915256500244098</v>
      </c>
      <c r="D648">
        <f t="shared" si="20"/>
        <v>-1.4868351491464482E-2</v>
      </c>
      <c r="E648">
        <f t="shared" si="21"/>
        <v>1.1845551836153767E-4</v>
      </c>
    </row>
    <row r="649" spans="1:5" x14ac:dyDescent="0.3">
      <c r="A649" s="1">
        <v>38406</v>
      </c>
      <c r="B649">
        <v>84.294502258300696</v>
      </c>
      <c r="C649">
        <v>53.959789276122997</v>
      </c>
      <c r="D649">
        <f t="shared" si="20"/>
        <v>7.166616028705608E-3</v>
      </c>
      <c r="E649">
        <f t="shared" si="21"/>
        <v>8.2597726079058909E-4</v>
      </c>
    </row>
    <row r="650" spans="1:5" x14ac:dyDescent="0.3">
      <c r="A650" s="1">
        <v>38407</v>
      </c>
      <c r="B650">
        <v>84.852012634277301</v>
      </c>
      <c r="C650">
        <v>53.870712280273402</v>
      </c>
      <c r="D650">
        <f t="shared" si="20"/>
        <v>6.6138402984841083E-3</v>
      </c>
      <c r="E650">
        <f t="shared" si="21"/>
        <v>-1.6508032563613551E-3</v>
      </c>
    </row>
    <row r="651" spans="1:5" x14ac:dyDescent="0.3">
      <c r="A651" s="1">
        <v>38408</v>
      </c>
      <c r="B651">
        <v>85.691764831542898</v>
      </c>
      <c r="C651">
        <v>53.947032928466797</v>
      </c>
      <c r="D651">
        <f t="shared" si="20"/>
        <v>9.8966679893031095E-3</v>
      </c>
      <c r="E651">
        <f t="shared" si="21"/>
        <v>1.4167373135205441E-3</v>
      </c>
    </row>
    <row r="652" spans="1:5" x14ac:dyDescent="0.3">
      <c r="A652" s="1">
        <v>38411</v>
      </c>
      <c r="B652">
        <v>85.127197265625</v>
      </c>
      <c r="C652">
        <v>53.597240447997997</v>
      </c>
      <c r="D652">
        <f t="shared" si="20"/>
        <v>-6.5883526500796208E-3</v>
      </c>
      <c r="E652">
        <f t="shared" si="21"/>
        <v>-6.4839984977972387E-3</v>
      </c>
    </row>
    <row r="653" spans="1:5" x14ac:dyDescent="0.3">
      <c r="A653" s="1">
        <v>38412</v>
      </c>
      <c r="B653">
        <v>85.550628662109304</v>
      </c>
      <c r="C653">
        <v>53.597843170166001</v>
      </c>
      <c r="D653">
        <f t="shared" si="20"/>
        <v>4.9741024030551806E-3</v>
      </c>
      <c r="E653">
        <f t="shared" si="21"/>
        <v>1.1245395527215152E-5</v>
      </c>
    </row>
    <row r="654" spans="1:5" x14ac:dyDescent="0.3">
      <c r="A654" s="1">
        <v>38413</v>
      </c>
      <c r="B654">
        <v>85.508277893066406</v>
      </c>
      <c r="C654">
        <v>53.5914916992187</v>
      </c>
      <c r="D654">
        <f t="shared" si="20"/>
        <v>-4.9503749657020535E-4</v>
      </c>
      <c r="E654">
        <f t="shared" si="21"/>
        <v>-1.1850236075983123E-4</v>
      </c>
    </row>
    <row r="655" spans="1:5" x14ac:dyDescent="0.3">
      <c r="A655" s="1">
        <v>38414</v>
      </c>
      <c r="B655">
        <v>85.543571472167898</v>
      </c>
      <c r="C655">
        <v>53.559604644775298</v>
      </c>
      <c r="D655">
        <f t="shared" si="20"/>
        <v>4.1275043739785744E-4</v>
      </c>
      <c r="E655">
        <f t="shared" si="21"/>
        <v>-5.9500218098740287E-4</v>
      </c>
    </row>
    <row r="656" spans="1:5" x14ac:dyDescent="0.3">
      <c r="A656" s="1">
        <v>38415</v>
      </c>
      <c r="B656">
        <v>86.609161376953097</v>
      </c>
      <c r="C656">
        <v>53.801975250244098</v>
      </c>
      <c r="D656">
        <f t="shared" si="20"/>
        <v>1.2456691793981234E-2</v>
      </c>
      <c r="E656">
        <f t="shared" si="21"/>
        <v>4.5252500849526367E-3</v>
      </c>
    </row>
    <row r="657" spans="1:5" x14ac:dyDescent="0.3">
      <c r="A657" s="1">
        <v>38418</v>
      </c>
      <c r="B657">
        <v>86.6514892578125</v>
      </c>
      <c r="C657">
        <v>53.814682006835902</v>
      </c>
      <c r="D657">
        <f t="shared" si="20"/>
        <v>4.8872290397983242E-4</v>
      </c>
      <c r="E657">
        <f t="shared" si="21"/>
        <v>2.3617639561934745E-4</v>
      </c>
    </row>
    <row r="658" spans="1:5" x14ac:dyDescent="0.3">
      <c r="A658" s="1">
        <v>38419</v>
      </c>
      <c r="B658">
        <v>86.326896667480398</v>
      </c>
      <c r="C658">
        <v>53.559604644775298</v>
      </c>
      <c r="D658">
        <f t="shared" si="20"/>
        <v>-3.7459551256684431E-3</v>
      </c>
      <c r="E658">
        <f t="shared" si="21"/>
        <v>-4.7399213848035027E-3</v>
      </c>
    </row>
    <row r="659" spans="1:5" x14ac:dyDescent="0.3">
      <c r="A659" s="1">
        <v>38420</v>
      </c>
      <c r="B659">
        <v>85.367126464843693</v>
      </c>
      <c r="C659">
        <v>53.1513671875</v>
      </c>
      <c r="D659">
        <f t="shared" si="20"/>
        <v>-1.1117858276935566E-2</v>
      </c>
      <c r="E659">
        <f t="shared" si="21"/>
        <v>-7.6221148379055359E-3</v>
      </c>
    </row>
    <row r="660" spans="1:5" x14ac:dyDescent="0.3">
      <c r="A660" s="1">
        <v>38421</v>
      </c>
      <c r="B660">
        <v>85.557693481445298</v>
      </c>
      <c r="C660">
        <v>53.247047424316399</v>
      </c>
      <c r="D660">
        <f t="shared" si="20"/>
        <v>2.2323231962140255E-3</v>
      </c>
      <c r="E660">
        <f t="shared" si="21"/>
        <v>1.8001462968746385E-3</v>
      </c>
    </row>
    <row r="661" spans="1:5" x14ac:dyDescent="0.3">
      <c r="A661" s="1">
        <v>38422</v>
      </c>
      <c r="B661">
        <v>84.957878112792898</v>
      </c>
      <c r="C661">
        <v>53.023757934570298</v>
      </c>
      <c r="D661">
        <f t="shared" si="20"/>
        <v>-7.0106537968146476E-3</v>
      </c>
      <c r="E661">
        <f t="shared" si="21"/>
        <v>-4.1934623711009644E-3</v>
      </c>
    </row>
    <row r="662" spans="1:5" x14ac:dyDescent="0.3">
      <c r="A662" s="1">
        <v>38425</v>
      </c>
      <c r="B662">
        <v>85.487098693847599</v>
      </c>
      <c r="C662">
        <v>53.1513671875</v>
      </c>
      <c r="D662">
        <f t="shared" si="20"/>
        <v>6.2292113787503212E-3</v>
      </c>
      <c r="E662">
        <f t="shared" si="21"/>
        <v>2.4066429446054638E-3</v>
      </c>
    </row>
    <row r="663" spans="1:5" x14ac:dyDescent="0.3">
      <c r="A663" s="1">
        <v>38426</v>
      </c>
      <c r="B663">
        <v>84.781425476074205</v>
      </c>
      <c r="C663">
        <v>53.049301147460902</v>
      </c>
      <c r="D663">
        <f t="shared" si="20"/>
        <v>-8.254733504298728E-3</v>
      </c>
      <c r="E663">
        <f t="shared" si="21"/>
        <v>-1.9202900214974061E-3</v>
      </c>
    </row>
    <row r="664" spans="1:5" x14ac:dyDescent="0.3">
      <c r="A664" s="1">
        <v>38427</v>
      </c>
      <c r="B664">
        <v>84.061637878417898</v>
      </c>
      <c r="C664">
        <v>53.170509338378899</v>
      </c>
      <c r="D664">
        <f t="shared" si="20"/>
        <v>-8.4899209185794744E-3</v>
      </c>
      <c r="E664">
        <f t="shared" si="21"/>
        <v>2.284821633768086E-3</v>
      </c>
    </row>
    <row r="665" spans="1:5" x14ac:dyDescent="0.3">
      <c r="A665" s="1">
        <v>38428</v>
      </c>
      <c r="B665">
        <v>84.230987548828097</v>
      </c>
      <c r="C665">
        <v>53.374599456787102</v>
      </c>
      <c r="D665">
        <f t="shared" si="20"/>
        <v>2.0145892310012847E-3</v>
      </c>
      <c r="E665">
        <f t="shared" si="21"/>
        <v>3.8384081880684651E-3</v>
      </c>
    </row>
    <row r="666" spans="1:5" x14ac:dyDescent="0.3">
      <c r="A666" s="1">
        <v>38429</v>
      </c>
      <c r="B666">
        <v>83.980895996093693</v>
      </c>
      <c r="C666">
        <v>53.240646362304602</v>
      </c>
      <c r="D666">
        <f t="shared" si="20"/>
        <v>-2.9691157614580854E-3</v>
      </c>
      <c r="E666">
        <f t="shared" si="21"/>
        <v>-2.5096786832273787E-3</v>
      </c>
    </row>
    <row r="667" spans="1:5" x14ac:dyDescent="0.3">
      <c r="A667" s="1">
        <v>38432</v>
      </c>
      <c r="B667">
        <v>83.669181823730398</v>
      </c>
      <c r="C667">
        <v>53.176887512207003</v>
      </c>
      <c r="D667">
        <f t="shared" si="20"/>
        <v>-3.7117271573025024E-3</v>
      </c>
      <c r="E667">
        <f t="shared" si="21"/>
        <v>-1.1975596551498935E-3</v>
      </c>
    </row>
    <row r="668" spans="1:5" x14ac:dyDescent="0.3">
      <c r="A668" s="1">
        <v>38433</v>
      </c>
      <c r="B668">
        <v>82.819038391113196</v>
      </c>
      <c r="C668">
        <v>52.787750244140597</v>
      </c>
      <c r="D668">
        <f t="shared" si="20"/>
        <v>-1.0160771434436167E-2</v>
      </c>
      <c r="E668">
        <f t="shared" si="21"/>
        <v>-7.3177894809484112E-3</v>
      </c>
    </row>
    <row r="669" spans="1:5" x14ac:dyDescent="0.3">
      <c r="A669" s="1">
        <v>38434</v>
      </c>
      <c r="B669">
        <v>82.889884948730398</v>
      </c>
      <c r="C669">
        <v>52.908943176269503</v>
      </c>
      <c r="D669">
        <f t="shared" si="20"/>
        <v>8.554380610243939E-4</v>
      </c>
      <c r="E669">
        <f t="shared" si="21"/>
        <v>2.2958533290089456E-3</v>
      </c>
    </row>
    <row r="670" spans="1:5" x14ac:dyDescent="0.3">
      <c r="A670" s="1">
        <v>38435</v>
      </c>
      <c r="B670">
        <v>82.989059448242102</v>
      </c>
      <c r="C670">
        <v>52.953681945800703</v>
      </c>
      <c r="D670">
        <f t="shared" si="20"/>
        <v>1.1964608175418778E-3</v>
      </c>
      <c r="E670">
        <f t="shared" si="21"/>
        <v>8.4558047931793112E-4</v>
      </c>
    </row>
    <row r="671" spans="1:5" x14ac:dyDescent="0.3">
      <c r="A671" s="1">
        <v>38439</v>
      </c>
      <c r="B671">
        <v>83.109474182128906</v>
      </c>
      <c r="C671">
        <v>52.781410217285099</v>
      </c>
      <c r="D671">
        <f t="shared" si="20"/>
        <v>1.4509711844836737E-3</v>
      </c>
      <c r="E671">
        <f t="shared" si="21"/>
        <v>-3.2532530729766362E-3</v>
      </c>
    </row>
    <row r="672" spans="1:5" x14ac:dyDescent="0.3">
      <c r="A672" s="1">
        <v>38440</v>
      </c>
      <c r="B672">
        <v>82.556907653808594</v>
      </c>
      <c r="C672">
        <v>52.998294830322202</v>
      </c>
      <c r="D672">
        <f t="shared" si="20"/>
        <v>-6.6486586969543016E-3</v>
      </c>
      <c r="E672">
        <f t="shared" si="21"/>
        <v>4.1091098578884822E-3</v>
      </c>
    </row>
    <row r="673" spans="1:5" x14ac:dyDescent="0.3">
      <c r="A673" s="1">
        <v>38441</v>
      </c>
      <c r="B673">
        <v>83.725822448730398</v>
      </c>
      <c r="C673">
        <v>53.119441986083899</v>
      </c>
      <c r="D673">
        <f t="shared" si="20"/>
        <v>1.4158897518588009E-2</v>
      </c>
      <c r="E673">
        <f t="shared" si="21"/>
        <v>2.2858689350206962E-3</v>
      </c>
    </row>
    <row r="674" spans="1:5" x14ac:dyDescent="0.3">
      <c r="A674" s="1">
        <v>38442</v>
      </c>
      <c r="B674">
        <v>83.570007324218693</v>
      </c>
      <c r="C674">
        <v>53.3809814453125</v>
      </c>
      <c r="D674">
        <f t="shared" si="20"/>
        <v>-1.8610163502080779E-3</v>
      </c>
      <c r="E674">
        <f t="shared" si="21"/>
        <v>4.9236108183725591E-3</v>
      </c>
    </row>
    <row r="675" spans="1:5" x14ac:dyDescent="0.3">
      <c r="A675" s="1">
        <v>38443</v>
      </c>
      <c r="B675">
        <v>83.194496154785099</v>
      </c>
      <c r="C675">
        <v>53.489116668701101</v>
      </c>
      <c r="D675">
        <f t="shared" si="20"/>
        <v>-4.493372460489975E-3</v>
      </c>
      <c r="E675">
        <f t="shared" si="21"/>
        <v>2.0257256509863542E-3</v>
      </c>
    </row>
    <row r="676" spans="1:5" x14ac:dyDescent="0.3">
      <c r="A676" s="1">
        <v>38446</v>
      </c>
      <c r="B676">
        <v>83.336181640625</v>
      </c>
      <c r="C676">
        <v>53.4635200500488</v>
      </c>
      <c r="D676">
        <f t="shared" si="20"/>
        <v>1.7030632119736655E-3</v>
      </c>
      <c r="E676">
        <f t="shared" si="21"/>
        <v>-4.7853881773451956E-4</v>
      </c>
    </row>
    <row r="677" spans="1:5" x14ac:dyDescent="0.3">
      <c r="A677" s="1">
        <v>38447</v>
      </c>
      <c r="B677">
        <v>83.732917785644503</v>
      </c>
      <c r="C677">
        <v>53.469936370849602</v>
      </c>
      <c r="D677">
        <f t="shared" si="20"/>
        <v>4.7606710219862958E-3</v>
      </c>
      <c r="E677">
        <f t="shared" si="21"/>
        <v>1.2001306301567816E-4</v>
      </c>
    </row>
    <row r="678" spans="1:5" x14ac:dyDescent="0.3">
      <c r="A678" s="1">
        <v>38448</v>
      </c>
      <c r="B678">
        <v>84.023414611816406</v>
      </c>
      <c r="C678">
        <v>53.629970550537102</v>
      </c>
      <c r="D678">
        <f t="shared" si="20"/>
        <v>3.4693264471634677E-3</v>
      </c>
      <c r="E678">
        <f t="shared" si="21"/>
        <v>2.992974941611326E-3</v>
      </c>
    </row>
    <row r="679" spans="1:5" x14ac:dyDescent="0.3">
      <c r="A679" s="1">
        <v>38449</v>
      </c>
      <c r="B679">
        <v>84.476829528808594</v>
      </c>
      <c r="C679">
        <v>53.425151824951101</v>
      </c>
      <c r="D679">
        <f t="shared" si="20"/>
        <v>5.3962924392794154E-3</v>
      </c>
      <c r="E679">
        <f t="shared" si="21"/>
        <v>-3.819109417429134E-3</v>
      </c>
    </row>
    <row r="680" spans="1:5" x14ac:dyDescent="0.3">
      <c r="A680" s="1">
        <v>38450</v>
      </c>
      <c r="B680">
        <v>83.598342895507798</v>
      </c>
      <c r="C680">
        <v>53.4827880859375</v>
      </c>
      <c r="D680">
        <f t="shared" si="20"/>
        <v>-1.039914303366718E-2</v>
      </c>
      <c r="E680">
        <f t="shared" si="21"/>
        <v>1.0788225960545184E-3</v>
      </c>
    </row>
    <row r="681" spans="1:5" x14ac:dyDescent="0.3">
      <c r="A681" s="1">
        <v>38453</v>
      </c>
      <c r="B681">
        <v>83.662094116210895</v>
      </c>
      <c r="C681">
        <v>53.642749786376903</v>
      </c>
      <c r="D681">
        <f t="shared" si="20"/>
        <v>7.6258952623953213E-4</v>
      </c>
      <c r="E681">
        <f t="shared" si="21"/>
        <v>2.99090055257345E-3</v>
      </c>
    </row>
    <row r="682" spans="1:5" x14ac:dyDescent="0.3">
      <c r="A682" s="1">
        <v>38454</v>
      </c>
      <c r="B682">
        <v>84.094253540039006</v>
      </c>
      <c r="C682">
        <v>53.924289703369098</v>
      </c>
      <c r="D682">
        <f t="shared" si="20"/>
        <v>5.1655343843990398E-3</v>
      </c>
      <c r="E682">
        <f t="shared" si="21"/>
        <v>5.2484244024286753E-3</v>
      </c>
    </row>
    <row r="683" spans="1:5" x14ac:dyDescent="0.3">
      <c r="A683" s="1">
        <v>38455</v>
      </c>
      <c r="B683">
        <v>83.102432250976506</v>
      </c>
      <c r="C683">
        <v>53.949924468994098</v>
      </c>
      <c r="D683">
        <f t="shared" si="20"/>
        <v>-1.1794162470212921E-2</v>
      </c>
      <c r="E683">
        <f t="shared" si="21"/>
        <v>4.7538439107897013E-4</v>
      </c>
    </row>
    <row r="684" spans="1:5" x14ac:dyDescent="0.3">
      <c r="A684" s="1">
        <v>38456</v>
      </c>
      <c r="B684">
        <v>82.018440246582003</v>
      </c>
      <c r="C684">
        <v>54.090721130371001</v>
      </c>
      <c r="D684">
        <f t="shared" si="20"/>
        <v>-1.3044046666657816E-2</v>
      </c>
      <c r="E684">
        <f t="shared" si="21"/>
        <v>2.6097656810959435E-3</v>
      </c>
    </row>
    <row r="685" spans="1:5" x14ac:dyDescent="0.3">
      <c r="A685" s="1">
        <v>38457</v>
      </c>
      <c r="B685">
        <v>80.870750427246094</v>
      </c>
      <c r="C685">
        <v>54.442672729492102</v>
      </c>
      <c r="D685">
        <f t="shared" si="20"/>
        <v>-1.3993070532498209E-2</v>
      </c>
      <c r="E685">
        <f t="shared" si="21"/>
        <v>6.5066908291500081E-3</v>
      </c>
    </row>
    <row r="686" spans="1:5" x14ac:dyDescent="0.3">
      <c r="A686" s="1">
        <v>38460</v>
      </c>
      <c r="B686">
        <v>81.118721008300696</v>
      </c>
      <c r="C686">
        <v>54.327495574951101</v>
      </c>
      <c r="D686">
        <f t="shared" si="20"/>
        <v>3.0662579454816541E-3</v>
      </c>
      <c r="E686">
        <f t="shared" si="21"/>
        <v>-2.1155676010484736E-3</v>
      </c>
    </row>
    <row r="687" spans="1:5" x14ac:dyDescent="0.3">
      <c r="A687" s="1">
        <v>38461</v>
      </c>
      <c r="B687">
        <v>81.763442993164006</v>
      </c>
      <c r="C687">
        <v>54.6411323547363</v>
      </c>
      <c r="D687">
        <f t="shared" si="20"/>
        <v>7.9478815352296284E-3</v>
      </c>
      <c r="E687">
        <f t="shared" si="21"/>
        <v>5.7730763486512071E-3</v>
      </c>
    </row>
    <row r="688" spans="1:5" x14ac:dyDescent="0.3">
      <c r="A688" s="1">
        <v>38462</v>
      </c>
      <c r="B688">
        <v>80.622779846191406</v>
      </c>
      <c r="C688">
        <v>54.609096527099602</v>
      </c>
      <c r="D688">
        <f t="shared" si="20"/>
        <v>-1.3950771949121199E-2</v>
      </c>
      <c r="E688">
        <f t="shared" si="21"/>
        <v>-5.8629509045893258E-4</v>
      </c>
    </row>
    <row r="689" spans="1:5" x14ac:dyDescent="0.3">
      <c r="A689" s="1">
        <v>38463</v>
      </c>
      <c r="B689">
        <v>82.188507080078097</v>
      </c>
      <c r="C689">
        <v>54.218704223632798</v>
      </c>
      <c r="D689">
        <f t="shared" si="20"/>
        <v>1.9420407444071142E-2</v>
      </c>
      <c r="E689">
        <f t="shared" si="21"/>
        <v>-7.1488511675535937E-3</v>
      </c>
    </row>
    <row r="690" spans="1:5" x14ac:dyDescent="0.3">
      <c r="A690" s="1">
        <v>38464</v>
      </c>
      <c r="B690">
        <v>81.876770019531193</v>
      </c>
      <c r="C690">
        <v>54.449119567871001</v>
      </c>
      <c r="D690">
        <f t="shared" si="20"/>
        <v>-3.7929519785919741E-3</v>
      </c>
      <c r="E690">
        <f t="shared" si="21"/>
        <v>4.2497390437039595E-3</v>
      </c>
    </row>
    <row r="691" spans="1:5" x14ac:dyDescent="0.3">
      <c r="A691" s="1">
        <v>38467</v>
      </c>
      <c r="B691">
        <v>82.415214538574205</v>
      </c>
      <c r="C691">
        <v>54.449119567871001</v>
      </c>
      <c r="D691">
        <f t="shared" si="20"/>
        <v>6.5762794369461641E-3</v>
      </c>
      <c r="E691">
        <f t="shared" si="21"/>
        <v>0</v>
      </c>
    </row>
    <row r="692" spans="1:5" x14ac:dyDescent="0.3">
      <c r="A692" s="1">
        <v>38468</v>
      </c>
      <c r="B692">
        <v>81.614677429199205</v>
      </c>
      <c r="C692">
        <v>54.423500061035099</v>
      </c>
      <c r="D692">
        <f t="shared" si="20"/>
        <v>-9.7134626641093291E-3</v>
      </c>
      <c r="E692">
        <f t="shared" si="21"/>
        <v>-4.7052196691566017E-4</v>
      </c>
    </row>
    <row r="693" spans="1:5" x14ac:dyDescent="0.3">
      <c r="A693" s="1">
        <v>38469</v>
      </c>
      <c r="B693">
        <v>81.933456420898395</v>
      </c>
      <c r="C693">
        <v>54.589866638183501</v>
      </c>
      <c r="D693">
        <f t="shared" si="20"/>
        <v>3.9059027339258812E-3</v>
      </c>
      <c r="E693">
        <f t="shared" si="21"/>
        <v>3.0568886044048948E-3</v>
      </c>
    </row>
    <row r="694" spans="1:5" x14ac:dyDescent="0.3">
      <c r="A694" s="1">
        <v>38470</v>
      </c>
      <c r="B694">
        <v>80.906204223632798</v>
      </c>
      <c r="C694">
        <v>54.922653198242102</v>
      </c>
      <c r="D694">
        <f t="shared" si="20"/>
        <v>-1.2537640203881151E-2</v>
      </c>
      <c r="E694">
        <f t="shared" si="21"/>
        <v>6.096123338499515E-3</v>
      </c>
    </row>
    <row r="695" spans="1:5" x14ac:dyDescent="0.3">
      <c r="A695" s="1">
        <v>38471</v>
      </c>
      <c r="B695">
        <v>82.004310607910099</v>
      </c>
      <c r="C695">
        <v>54.724281311035099</v>
      </c>
      <c r="D695">
        <f t="shared" si="20"/>
        <v>1.3572585623248701E-2</v>
      </c>
      <c r="E695">
        <f t="shared" si="21"/>
        <v>-3.6118409373083749E-3</v>
      </c>
    </row>
    <row r="696" spans="1:5" x14ac:dyDescent="0.3">
      <c r="A696" s="1">
        <v>38474</v>
      </c>
      <c r="B696">
        <v>82.464836120605398</v>
      </c>
      <c r="C696">
        <v>54.7801513671875</v>
      </c>
      <c r="D696">
        <f t="shared" si="20"/>
        <v>5.6158695717500873E-3</v>
      </c>
      <c r="E696">
        <f t="shared" si="21"/>
        <v>1.0209372295792996E-3</v>
      </c>
    </row>
    <row r="697" spans="1:5" x14ac:dyDescent="0.3">
      <c r="A697" s="1">
        <v>38475</v>
      </c>
      <c r="B697">
        <v>82.606498718261705</v>
      </c>
      <c r="C697">
        <v>54.850711822509702</v>
      </c>
      <c r="D697">
        <f t="shared" si="20"/>
        <v>1.7178545950073953E-3</v>
      </c>
      <c r="E697">
        <f t="shared" si="21"/>
        <v>1.2880660889240669E-3</v>
      </c>
    </row>
    <row r="698" spans="1:5" x14ac:dyDescent="0.3">
      <c r="A698" s="1">
        <v>38476</v>
      </c>
      <c r="B698">
        <v>83.244117736816406</v>
      </c>
      <c r="C698">
        <v>54.837932586669901</v>
      </c>
      <c r="D698">
        <f t="shared" si="20"/>
        <v>7.7187512901299993E-3</v>
      </c>
      <c r="E698">
        <f t="shared" si="21"/>
        <v>-2.3298213305145143E-4</v>
      </c>
    </row>
    <row r="699" spans="1:5" x14ac:dyDescent="0.3">
      <c r="A699" s="1">
        <v>38477</v>
      </c>
      <c r="B699">
        <v>83.215782165527301</v>
      </c>
      <c r="C699">
        <v>55.011253356933501</v>
      </c>
      <c r="D699">
        <f t="shared" si="20"/>
        <v>-3.4039127399598801E-4</v>
      </c>
      <c r="E699">
        <f t="shared" si="21"/>
        <v>3.160600009668002E-3</v>
      </c>
    </row>
    <row r="700" spans="1:5" x14ac:dyDescent="0.3">
      <c r="A700" s="1">
        <v>38478</v>
      </c>
      <c r="B700">
        <v>82.953659057617102</v>
      </c>
      <c r="C700">
        <v>54.619655609130803</v>
      </c>
      <c r="D700">
        <f t="shared" si="20"/>
        <v>-3.1499206170868543E-3</v>
      </c>
      <c r="E700">
        <f t="shared" si="21"/>
        <v>-7.1185025591375961E-3</v>
      </c>
    </row>
    <row r="701" spans="1:5" x14ac:dyDescent="0.3">
      <c r="A701" s="1">
        <v>38481</v>
      </c>
      <c r="B701">
        <v>83.470787048339801</v>
      </c>
      <c r="C701">
        <v>54.613204956054602</v>
      </c>
      <c r="D701">
        <f t="shared" si="20"/>
        <v>6.233938280691298E-3</v>
      </c>
      <c r="E701">
        <f t="shared" si="21"/>
        <v>-1.1810131360701082E-4</v>
      </c>
    </row>
    <row r="702" spans="1:5" x14ac:dyDescent="0.3">
      <c r="A702" s="1">
        <v>38482</v>
      </c>
      <c r="B702">
        <v>82.606498718261705</v>
      </c>
      <c r="C702">
        <v>54.805809020996001</v>
      </c>
      <c r="D702">
        <f t="shared" si="20"/>
        <v>-1.0354380983344069E-2</v>
      </c>
      <c r="E702">
        <f t="shared" si="21"/>
        <v>3.5266940494771415E-3</v>
      </c>
    </row>
    <row r="703" spans="1:5" x14ac:dyDescent="0.3">
      <c r="A703" s="1">
        <v>38483</v>
      </c>
      <c r="B703">
        <v>83.0599365234375</v>
      </c>
      <c r="C703">
        <v>54.876426696777301</v>
      </c>
      <c r="D703">
        <f t="shared" si="20"/>
        <v>5.4891299378549974E-3</v>
      </c>
      <c r="E703">
        <f t="shared" si="21"/>
        <v>1.288507131684602E-3</v>
      </c>
    </row>
    <row r="704" spans="1:5" x14ac:dyDescent="0.3">
      <c r="A704" s="1">
        <v>38484</v>
      </c>
      <c r="B704">
        <v>82.146011352539006</v>
      </c>
      <c r="C704">
        <v>54.927776336669901</v>
      </c>
      <c r="D704">
        <f t="shared" si="20"/>
        <v>-1.1003200931180679E-2</v>
      </c>
      <c r="E704">
        <f t="shared" si="21"/>
        <v>9.3573220749831876E-4</v>
      </c>
    </row>
    <row r="705" spans="1:5" x14ac:dyDescent="0.3">
      <c r="A705" s="1">
        <v>38485</v>
      </c>
      <c r="B705">
        <v>81.9830322265625</v>
      </c>
      <c r="C705">
        <v>55.069034576416001</v>
      </c>
      <c r="D705">
        <f t="shared" si="20"/>
        <v>-1.9840175231036206E-3</v>
      </c>
      <c r="E705">
        <f t="shared" si="21"/>
        <v>2.5717086903407349E-3</v>
      </c>
    </row>
    <row r="706" spans="1:5" x14ac:dyDescent="0.3">
      <c r="A706" s="1">
        <v>38488</v>
      </c>
      <c r="B706">
        <v>82.748199462890597</v>
      </c>
      <c r="C706">
        <v>55.075428009033203</v>
      </c>
      <c r="D706">
        <f t="shared" si="20"/>
        <v>9.333239031870999E-3</v>
      </c>
      <c r="E706">
        <f t="shared" si="21"/>
        <v>1.1609850556459911E-4</v>
      </c>
    </row>
    <row r="707" spans="1:5" x14ac:dyDescent="0.3">
      <c r="A707" s="1">
        <v>38489</v>
      </c>
      <c r="B707">
        <v>83.300758361816406</v>
      </c>
      <c r="C707">
        <v>55.146064758300703</v>
      </c>
      <c r="D707">
        <f t="shared" si="20"/>
        <v>6.6775942257646381E-3</v>
      </c>
      <c r="E707">
        <f t="shared" si="21"/>
        <v>1.2825456255358691E-3</v>
      </c>
    </row>
    <row r="708" spans="1:5" x14ac:dyDescent="0.3">
      <c r="A708" s="1">
        <v>38490</v>
      </c>
      <c r="B708">
        <v>84.157981872558594</v>
      </c>
      <c r="C708">
        <v>55.325859069824197</v>
      </c>
      <c r="D708">
        <f t="shared" ref="D708:D771" si="22">B708/B707-1</f>
        <v>1.029070476188032E-2</v>
      </c>
      <c r="E708">
        <f t="shared" ref="E708:E771" si="23">C708/C707-1</f>
        <v>3.2603289520569678E-3</v>
      </c>
    </row>
    <row r="709" spans="1:5" x14ac:dyDescent="0.3">
      <c r="A709" s="1">
        <v>38491</v>
      </c>
      <c r="B709">
        <v>84.512229919433594</v>
      </c>
      <c r="C709">
        <v>55.158958435058501</v>
      </c>
      <c r="D709">
        <f t="shared" si="22"/>
        <v>4.2093220273680121E-3</v>
      </c>
      <c r="E709">
        <f t="shared" si="23"/>
        <v>-3.0166840166920839E-3</v>
      </c>
    </row>
    <row r="710" spans="1:5" x14ac:dyDescent="0.3">
      <c r="A710" s="1">
        <v>38492</v>
      </c>
      <c r="B710">
        <v>84.391830444335895</v>
      </c>
      <c r="C710">
        <v>55.152503967285099</v>
      </c>
      <c r="D710">
        <f t="shared" si="22"/>
        <v>-1.4246396670928307E-3</v>
      </c>
      <c r="E710">
        <f t="shared" si="23"/>
        <v>-1.1701576600653407E-4</v>
      </c>
    </row>
    <row r="711" spans="1:5" x14ac:dyDescent="0.3">
      <c r="A711" s="1">
        <v>38495</v>
      </c>
      <c r="B711">
        <v>84.859397888183594</v>
      </c>
      <c r="C711">
        <v>55.402828216552699</v>
      </c>
      <c r="D711">
        <f t="shared" si="22"/>
        <v>5.5404349139707154E-3</v>
      </c>
      <c r="E711">
        <f t="shared" si="23"/>
        <v>4.5387649020629528E-3</v>
      </c>
    </row>
    <row r="712" spans="1:5" x14ac:dyDescent="0.3">
      <c r="A712" s="1">
        <v>38496</v>
      </c>
      <c r="B712">
        <v>84.661033630371094</v>
      </c>
      <c r="C712">
        <v>55.550498962402301</v>
      </c>
      <c r="D712">
        <f t="shared" si="22"/>
        <v>-2.3375638143683375E-3</v>
      </c>
      <c r="E712">
        <f t="shared" si="23"/>
        <v>2.665400857739586E-3</v>
      </c>
    </row>
    <row r="713" spans="1:5" x14ac:dyDescent="0.3">
      <c r="A713" s="1">
        <v>38497</v>
      </c>
      <c r="B713">
        <v>84.597274780273395</v>
      </c>
      <c r="C713">
        <v>55.351482391357401</v>
      </c>
      <c r="D713">
        <f t="shared" si="22"/>
        <v>-7.5310739030276519E-4</v>
      </c>
      <c r="E713">
        <f t="shared" si="23"/>
        <v>-3.5826243645371569E-3</v>
      </c>
    </row>
    <row r="714" spans="1:5" x14ac:dyDescent="0.3">
      <c r="A714" s="1">
        <v>38498</v>
      </c>
      <c r="B714">
        <v>85.050697326660099</v>
      </c>
      <c r="C714">
        <v>55.383598327636697</v>
      </c>
      <c r="D714">
        <f t="shared" si="22"/>
        <v>5.3597772217177653E-3</v>
      </c>
      <c r="E714">
        <f t="shared" si="23"/>
        <v>5.8021817829967404E-4</v>
      </c>
    </row>
    <row r="715" spans="1:5" x14ac:dyDescent="0.3">
      <c r="A715" s="1">
        <v>38499</v>
      </c>
      <c r="B715">
        <v>85.192413330078097</v>
      </c>
      <c r="C715">
        <v>55.441421508788999</v>
      </c>
      <c r="D715">
        <f t="shared" si="22"/>
        <v>1.6662532803664032E-3</v>
      </c>
      <c r="E715">
        <f t="shared" si="23"/>
        <v>1.0440488321150632E-3</v>
      </c>
    </row>
    <row r="716" spans="1:5" x14ac:dyDescent="0.3">
      <c r="A716" s="1">
        <v>38503</v>
      </c>
      <c r="B716">
        <v>84.646865844726506</v>
      </c>
      <c r="C716">
        <v>55.730251312255803</v>
      </c>
      <c r="D716">
        <f t="shared" si="22"/>
        <v>-6.4037097204637794E-3</v>
      </c>
      <c r="E716">
        <f t="shared" si="23"/>
        <v>5.2096392121010471E-3</v>
      </c>
    </row>
    <row r="717" spans="1:5" x14ac:dyDescent="0.3">
      <c r="A717" s="1">
        <v>38504</v>
      </c>
      <c r="B717">
        <v>85.369491577148395</v>
      </c>
      <c r="C717">
        <v>56.074127197265597</v>
      </c>
      <c r="D717">
        <f t="shared" si="22"/>
        <v>8.5369461138402603E-3</v>
      </c>
      <c r="E717">
        <f t="shared" si="23"/>
        <v>6.1703630777305563E-3</v>
      </c>
    </row>
    <row r="718" spans="1:5" x14ac:dyDescent="0.3">
      <c r="A718" s="1">
        <v>38505</v>
      </c>
      <c r="B718">
        <v>85.553703308105398</v>
      </c>
      <c r="C718">
        <v>56.054840087890597</v>
      </c>
      <c r="D718">
        <f t="shared" si="22"/>
        <v>2.1578168916529528E-3</v>
      </c>
      <c r="E718">
        <f t="shared" si="23"/>
        <v>-3.4395737105541446E-4</v>
      </c>
    </row>
    <row r="719" spans="1:5" x14ac:dyDescent="0.3">
      <c r="A719" s="1">
        <v>38506</v>
      </c>
      <c r="B719">
        <v>85.121536254882798</v>
      </c>
      <c r="C719">
        <v>55.732872009277301</v>
      </c>
      <c r="D719">
        <f t="shared" si="22"/>
        <v>-5.0514125807766819E-3</v>
      </c>
      <c r="E719">
        <f t="shared" si="23"/>
        <v>-5.7438051399034684E-3</v>
      </c>
    </row>
    <row r="720" spans="1:5" x14ac:dyDescent="0.3">
      <c r="A720" s="1">
        <v>38509</v>
      </c>
      <c r="B720">
        <v>85.043609619140597</v>
      </c>
      <c r="C720">
        <v>55.880950927734297</v>
      </c>
      <c r="D720">
        <f t="shared" si="22"/>
        <v>-9.1547496874189171E-4</v>
      </c>
      <c r="E720">
        <f t="shared" si="23"/>
        <v>2.6569403857807927E-3</v>
      </c>
    </row>
    <row r="721" spans="1:5" x14ac:dyDescent="0.3">
      <c r="A721" s="1">
        <v>38510</v>
      </c>
      <c r="B721">
        <v>85.107360839843693</v>
      </c>
      <c r="C721">
        <v>56.041873931884702</v>
      </c>
      <c r="D721">
        <f t="shared" si="22"/>
        <v>7.496297604088209E-4</v>
      </c>
      <c r="E721">
        <f t="shared" si="23"/>
        <v>2.87974706011207E-3</v>
      </c>
    </row>
    <row r="722" spans="1:5" x14ac:dyDescent="0.3">
      <c r="A722" s="1">
        <v>38511</v>
      </c>
      <c r="B722">
        <v>84.951507568359304</v>
      </c>
      <c r="C722">
        <v>55.938930511474602</v>
      </c>
      <c r="D722">
        <f t="shared" si="22"/>
        <v>-1.8312548990642163E-3</v>
      </c>
      <c r="E722">
        <f t="shared" si="23"/>
        <v>-1.8369018233619361E-3</v>
      </c>
    </row>
    <row r="723" spans="1:5" x14ac:dyDescent="0.3">
      <c r="A723" s="1">
        <v>38512</v>
      </c>
      <c r="B723">
        <v>85.355300903320298</v>
      </c>
      <c r="C723">
        <v>55.906684875488203</v>
      </c>
      <c r="D723">
        <f t="shared" si="22"/>
        <v>4.7532215321319793E-3</v>
      </c>
      <c r="E723">
        <f t="shared" si="23"/>
        <v>-5.7644355534802738E-4</v>
      </c>
    </row>
    <row r="724" spans="1:5" x14ac:dyDescent="0.3">
      <c r="A724" s="1">
        <v>38513</v>
      </c>
      <c r="B724">
        <v>85.156944274902301</v>
      </c>
      <c r="C724">
        <v>55.552532196044901</v>
      </c>
      <c r="D724">
        <f t="shared" si="22"/>
        <v>-2.3238934936526956E-3</v>
      </c>
      <c r="E724">
        <f t="shared" si="23"/>
        <v>-6.3347107815827641E-3</v>
      </c>
    </row>
    <row r="725" spans="1:5" x14ac:dyDescent="0.3">
      <c r="A725" s="1">
        <v>38516</v>
      </c>
      <c r="B725">
        <v>85.426139831542898</v>
      </c>
      <c r="C725">
        <v>55.404426574707003</v>
      </c>
      <c r="D725">
        <f t="shared" si="22"/>
        <v>3.1611697546543027E-3</v>
      </c>
      <c r="E725">
        <f t="shared" si="23"/>
        <v>-2.6660462715765165E-3</v>
      </c>
    </row>
    <row r="726" spans="1:5" x14ac:dyDescent="0.3">
      <c r="A726" s="1">
        <v>38517</v>
      </c>
      <c r="B726">
        <v>85.624565124511705</v>
      </c>
      <c r="C726">
        <v>55.340084075927699</v>
      </c>
      <c r="D726">
        <f t="shared" si="22"/>
        <v>2.3227702124910543E-3</v>
      </c>
      <c r="E726">
        <f t="shared" si="23"/>
        <v>-1.1613241532704155E-3</v>
      </c>
    </row>
    <row r="727" spans="1:5" x14ac:dyDescent="0.3">
      <c r="A727" s="1">
        <v>38518</v>
      </c>
      <c r="B727">
        <v>85.787483215332003</v>
      </c>
      <c r="C727">
        <v>55.320743560791001</v>
      </c>
      <c r="D727">
        <f t="shared" si="22"/>
        <v>1.9027026949962611E-3</v>
      </c>
      <c r="E727">
        <f t="shared" si="23"/>
        <v>-3.4948474437013211E-4</v>
      </c>
    </row>
    <row r="728" spans="1:5" x14ac:dyDescent="0.3">
      <c r="A728" s="1">
        <v>38519</v>
      </c>
      <c r="B728">
        <v>86.007118225097599</v>
      </c>
      <c r="C728">
        <v>55.494609832763601</v>
      </c>
      <c r="D728">
        <f t="shared" si="22"/>
        <v>2.5602220922404939E-3</v>
      </c>
      <c r="E728">
        <f t="shared" si="23"/>
        <v>3.1428766278518427E-3</v>
      </c>
    </row>
    <row r="729" spans="1:5" x14ac:dyDescent="0.3">
      <c r="A729" s="1">
        <v>38520</v>
      </c>
      <c r="B729">
        <v>86.325790405273395</v>
      </c>
      <c r="C729">
        <v>55.430206298828097</v>
      </c>
      <c r="D729">
        <f t="shared" si="22"/>
        <v>3.7051837888786299E-3</v>
      </c>
      <c r="E729">
        <f t="shared" si="23"/>
        <v>-1.1605367463540794E-3</v>
      </c>
    </row>
    <row r="730" spans="1:5" x14ac:dyDescent="0.3">
      <c r="A730" s="1">
        <v>38523</v>
      </c>
      <c r="B730">
        <v>86.354232788085895</v>
      </c>
      <c r="C730">
        <v>55.346481323242102</v>
      </c>
      <c r="D730">
        <f t="shared" si="22"/>
        <v>3.294772359334619E-4</v>
      </c>
      <c r="E730">
        <f t="shared" si="23"/>
        <v>-1.5104575857904923E-3</v>
      </c>
    </row>
    <row r="731" spans="1:5" x14ac:dyDescent="0.3">
      <c r="A731" s="1">
        <v>38524</v>
      </c>
      <c r="B731">
        <v>86.404006958007798</v>
      </c>
      <c r="C731">
        <v>55.520305633544901</v>
      </c>
      <c r="D731">
        <f t="shared" si="22"/>
        <v>5.7639525376895762E-4</v>
      </c>
      <c r="E731">
        <f t="shared" si="23"/>
        <v>3.1406569333216616E-3</v>
      </c>
    </row>
    <row r="732" spans="1:5" x14ac:dyDescent="0.3">
      <c r="A732" s="1">
        <v>38525</v>
      </c>
      <c r="B732">
        <v>86.475166320800696</v>
      </c>
      <c r="C732">
        <v>55.938930511474602</v>
      </c>
      <c r="D732">
        <f t="shared" si="22"/>
        <v>8.2356554167084539E-4</v>
      </c>
      <c r="E732">
        <f t="shared" si="23"/>
        <v>7.5400319424172579E-3</v>
      </c>
    </row>
    <row r="733" spans="1:5" x14ac:dyDescent="0.3">
      <c r="A733" s="1">
        <v>38526</v>
      </c>
      <c r="B733">
        <v>85.258796691894503</v>
      </c>
      <c r="C733">
        <v>55.880950927734297</v>
      </c>
      <c r="D733">
        <f t="shared" si="22"/>
        <v>-1.4066114939794039E-2</v>
      </c>
      <c r="E733">
        <f t="shared" si="23"/>
        <v>-1.0364800186591916E-3</v>
      </c>
    </row>
    <row r="734" spans="1:5" x14ac:dyDescent="0.3">
      <c r="A734" s="1">
        <v>38527</v>
      </c>
      <c r="B734">
        <v>84.632835388183594</v>
      </c>
      <c r="C734">
        <v>56.016151428222599</v>
      </c>
      <c r="D734">
        <f t="shared" si="22"/>
        <v>-7.3418970006460249E-3</v>
      </c>
      <c r="E734">
        <f t="shared" si="23"/>
        <v>2.419438077622349E-3</v>
      </c>
    </row>
    <row r="735" spans="1:5" x14ac:dyDescent="0.3">
      <c r="A735" s="1">
        <v>38530</v>
      </c>
      <c r="B735">
        <v>84.753776550292898</v>
      </c>
      <c r="C735">
        <v>56.061237335205</v>
      </c>
      <c r="D735">
        <f t="shared" si="22"/>
        <v>1.429009929238223E-3</v>
      </c>
      <c r="E735">
        <f t="shared" si="23"/>
        <v>8.0487334157841595E-4</v>
      </c>
    </row>
    <row r="736" spans="1:5" x14ac:dyDescent="0.3">
      <c r="A736" s="1">
        <v>38531</v>
      </c>
      <c r="B736">
        <v>85.465110778808594</v>
      </c>
      <c r="C736">
        <v>55.823020935058501</v>
      </c>
      <c r="D736">
        <f t="shared" si="22"/>
        <v>8.3929502314694648E-3</v>
      </c>
      <c r="E736">
        <f t="shared" si="23"/>
        <v>-4.249217667497085E-3</v>
      </c>
    </row>
    <row r="737" spans="1:5" x14ac:dyDescent="0.3">
      <c r="A737" s="1">
        <v>38532</v>
      </c>
      <c r="B737">
        <v>85.237442016601506</v>
      </c>
      <c r="C737">
        <v>55.803699493408203</v>
      </c>
      <c r="D737">
        <f t="shared" si="22"/>
        <v>-2.6638795659706949E-3</v>
      </c>
      <c r="E737">
        <f t="shared" si="23"/>
        <v>-3.4611959952468574E-4</v>
      </c>
    </row>
    <row r="738" spans="1:5" x14ac:dyDescent="0.3">
      <c r="A738" s="1">
        <v>38533</v>
      </c>
      <c r="B738">
        <v>84.775085449218693</v>
      </c>
      <c r="C738">
        <v>55.996864318847599</v>
      </c>
      <c r="D738">
        <f t="shared" si="22"/>
        <v>-5.4243364939642325E-3</v>
      </c>
      <c r="E738">
        <f t="shared" si="23"/>
        <v>3.4615057279887562E-3</v>
      </c>
    </row>
    <row r="739" spans="1:5" x14ac:dyDescent="0.3">
      <c r="A739" s="1">
        <v>38534</v>
      </c>
      <c r="B739">
        <v>85.024063110351506</v>
      </c>
      <c r="C739">
        <v>55.514991760253899</v>
      </c>
      <c r="D739">
        <f t="shared" si="22"/>
        <v>2.936920202598392E-3</v>
      </c>
      <c r="E739">
        <f t="shared" si="23"/>
        <v>-8.6053489682905715E-3</v>
      </c>
    </row>
    <row r="740" spans="1:5" x14ac:dyDescent="0.3">
      <c r="A740" s="1">
        <v>38538</v>
      </c>
      <c r="B740">
        <v>85.706939697265597</v>
      </c>
      <c r="C740">
        <v>55.2889595031738</v>
      </c>
      <c r="D740">
        <f t="shared" si="22"/>
        <v>8.0315684987648517E-3</v>
      </c>
      <c r="E740">
        <f t="shared" si="23"/>
        <v>-4.0715534653457119E-3</v>
      </c>
    </row>
    <row r="741" spans="1:5" x14ac:dyDescent="0.3">
      <c r="A741" s="1">
        <v>38539</v>
      </c>
      <c r="B741">
        <v>84.988502502441406</v>
      </c>
      <c r="C741">
        <v>55.405200958251903</v>
      </c>
      <c r="D741">
        <f t="shared" si="22"/>
        <v>-8.3824856815779558E-3</v>
      </c>
      <c r="E741">
        <f t="shared" si="23"/>
        <v>2.1024352080893927E-3</v>
      </c>
    </row>
    <row r="742" spans="1:5" x14ac:dyDescent="0.3">
      <c r="A742" s="1">
        <v>38540</v>
      </c>
      <c r="B742">
        <v>85.322807312011705</v>
      </c>
      <c r="C742">
        <v>55.534378051757798</v>
      </c>
      <c r="D742">
        <f t="shared" si="22"/>
        <v>3.93352982729267E-3</v>
      </c>
      <c r="E742">
        <f t="shared" si="23"/>
        <v>2.3314976080175409E-3</v>
      </c>
    </row>
    <row r="743" spans="1:5" x14ac:dyDescent="0.3">
      <c r="A743" s="1">
        <v>38541</v>
      </c>
      <c r="B743">
        <v>86.297279357910099</v>
      </c>
      <c r="C743">
        <v>55.334175109863203</v>
      </c>
      <c r="D743">
        <f t="shared" si="22"/>
        <v>1.1421003089301829E-2</v>
      </c>
      <c r="E743">
        <f t="shared" si="23"/>
        <v>-3.6050271726822958E-3</v>
      </c>
    </row>
    <row r="744" spans="1:5" x14ac:dyDescent="0.3">
      <c r="A744" s="1">
        <v>38544</v>
      </c>
      <c r="B744">
        <v>86.738319396972599</v>
      </c>
      <c r="C744">
        <v>55.308357238769503</v>
      </c>
      <c r="D744">
        <f t="shared" si="22"/>
        <v>5.1107061815161003E-3</v>
      </c>
      <c r="E744">
        <f t="shared" si="23"/>
        <v>-4.6658093379792209E-4</v>
      </c>
    </row>
    <row r="745" spans="1:5" x14ac:dyDescent="0.3">
      <c r="A745" s="1">
        <v>38545</v>
      </c>
      <c r="B745">
        <v>86.965972900390597</v>
      </c>
      <c r="C745">
        <v>55.166233062744098</v>
      </c>
      <c r="D745">
        <f t="shared" si="22"/>
        <v>2.6246012719719491E-3</v>
      </c>
      <c r="E745">
        <f t="shared" si="23"/>
        <v>-2.5696690901855224E-3</v>
      </c>
    </row>
    <row r="746" spans="1:5" x14ac:dyDescent="0.3">
      <c r="A746" s="1">
        <v>38546</v>
      </c>
      <c r="B746">
        <v>87.086891174316406</v>
      </c>
      <c r="C746">
        <v>55.114555358886697</v>
      </c>
      <c r="D746">
        <f t="shared" si="22"/>
        <v>1.3904090288774373E-3</v>
      </c>
      <c r="E746">
        <f t="shared" si="23"/>
        <v>-9.367633240178197E-4</v>
      </c>
    </row>
    <row r="747" spans="1:5" x14ac:dyDescent="0.3">
      <c r="A747" s="1">
        <v>38547</v>
      </c>
      <c r="B747">
        <v>87.428314208984304</v>
      </c>
      <c r="C747">
        <v>55.043521881103501</v>
      </c>
      <c r="D747">
        <f t="shared" si="22"/>
        <v>3.9204871142373143E-3</v>
      </c>
      <c r="E747">
        <f t="shared" si="23"/>
        <v>-1.2888333639027305E-3</v>
      </c>
    </row>
    <row r="748" spans="1:5" x14ac:dyDescent="0.3">
      <c r="A748" s="1">
        <v>38548</v>
      </c>
      <c r="B748">
        <v>87.378517150878906</v>
      </c>
      <c r="C748">
        <v>55.0564575195312</v>
      </c>
      <c r="D748">
        <f t="shared" si="22"/>
        <v>-5.6957586973904739E-4</v>
      </c>
      <c r="E748">
        <f t="shared" si="23"/>
        <v>2.3500746292426378E-4</v>
      </c>
    </row>
    <row r="749" spans="1:5" x14ac:dyDescent="0.3">
      <c r="A749" s="1">
        <v>38551</v>
      </c>
      <c r="B749">
        <v>87.029983520507798</v>
      </c>
      <c r="C749">
        <v>54.965995788574197</v>
      </c>
      <c r="D749">
        <f t="shared" si="22"/>
        <v>-3.9887794132428267E-3</v>
      </c>
      <c r="E749">
        <f t="shared" si="23"/>
        <v>-1.6430721305472629E-3</v>
      </c>
    </row>
    <row r="750" spans="1:5" x14ac:dyDescent="0.3">
      <c r="A750" s="1">
        <v>38552</v>
      </c>
      <c r="B750">
        <v>87.506568908691406</v>
      </c>
      <c r="C750">
        <v>55.043521881103501</v>
      </c>
      <c r="D750">
        <f t="shared" si="22"/>
        <v>5.4761056926007079E-3</v>
      </c>
      <c r="E750">
        <f t="shared" si="23"/>
        <v>1.4104373334289377E-3</v>
      </c>
    </row>
    <row r="751" spans="1:5" x14ac:dyDescent="0.3">
      <c r="A751" s="1">
        <v>38553</v>
      </c>
      <c r="B751">
        <v>87.805320739746094</v>
      </c>
      <c r="C751">
        <v>55.146858215332003</v>
      </c>
      <c r="D751">
        <f t="shared" si="22"/>
        <v>3.414050336797203E-3</v>
      </c>
      <c r="E751">
        <f t="shared" si="23"/>
        <v>1.8773568750145575E-3</v>
      </c>
    </row>
    <row r="752" spans="1:5" x14ac:dyDescent="0.3">
      <c r="A752" s="1">
        <v>38554</v>
      </c>
      <c r="B752">
        <v>87.293190002441406</v>
      </c>
      <c r="C752">
        <v>54.739978790283203</v>
      </c>
      <c r="D752">
        <f t="shared" si="22"/>
        <v>-5.8325706573367775E-3</v>
      </c>
      <c r="E752">
        <f t="shared" si="23"/>
        <v>-7.378107080190488E-3</v>
      </c>
    </row>
    <row r="753" spans="1:5" x14ac:dyDescent="0.3">
      <c r="A753" s="1">
        <v>38555</v>
      </c>
      <c r="B753">
        <v>87.876449584960895</v>
      </c>
      <c r="C753">
        <v>54.998298645019503</v>
      </c>
      <c r="D753">
        <f t="shared" si="22"/>
        <v>6.6816160860105889E-3</v>
      </c>
      <c r="E753">
        <f t="shared" si="23"/>
        <v>4.7190346150107754E-3</v>
      </c>
    </row>
    <row r="754" spans="1:5" x14ac:dyDescent="0.3">
      <c r="A754" s="1">
        <v>38558</v>
      </c>
      <c r="B754">
        <v>87.627502441406193</v>
      </c>
      <c r="C754">
        <v>54.901435852050703</v>
      </c>
      <c r="D754">
        <f t="shared" si="22"/>
        <v>-2.8329221848456543E-3</v>
      </c>
      <c r="E754">
        <f t="shared" si="23"/>
        <v>-1.7611961707032497E-3</v>
      </c>
    </row>
    <row r="755" spans="1:5" x14ac:dyDescent="0.3">
      <c r="A755" s="1">
        <v>38559</v>
      </c>
      <c r="B755">
        <v>87.734176635742102</v>
      </c>
      <c r="C755">
        <v>54.940185546875</v>
      </c>
      <c r="D755">
        <f t="shared" si="22"/>
        <v>1.2173597485245491E-3</v>
      </c>
      <c r="E755">
        <f t="shared" si="23"/>
        <v>7.058047612582552E-4</v>
      </c>
    </row>
    <row r="756" spans="1:5" x14ac:dyDescent="0.3">
      <c r="A756" s="1">
        <v>38560</v>
      </c>
      <c r="B756">
        <v>88.054267883300696</v>
      </c>
      <c r="C756">
        <v>54.862655639648402</v>
      </c>
      <c r="D756">
        <f t="shared" si="22"/>
        <v>3.6484214001069049E-3</v>
      </c>
      <c r="E756">
        <f t="shared" si="23"/>
        <v>-1.411169373653598E-3</v>
      </c>
    </row>
    <row r="757" spans="1:5" x14ac:dyDescent="0.3">
      <c r="A757" s="1">
        <v>38561</v>
      </c>
      <c r="B757">
        <v>88.609123229980398</v>
      </c>
      <c r="C757">
        <v>55.101634979247997</v>
      </c>
      <c r="D757">
        <f t="shared" si="22"/>
        <v>6.3012885123872042E-3</v>
      </c>
      <c r="E757">
        <f t="shared" si="23"/>
        <v>4.3559564664399364E-3</v>
      </c>
    </row>
    <row r="758" spans="1:5" x14ac:dyDescent="0.3">
      <c r="A758" s="1">
        <v>38562</v>
      </c>
      <c r="B758">
        <v>88.018707275390597</v>
      </c>
      <c r="C758">
        <v>54.7722358703613</v>
      </c>
      <c r="D758">
        <f t="shared" si="22"/>
        <v>-6.6631508479935153E-3</v>
      </c>
      <c r="E758">
        <f t="shared" si="23"/>
        <v>-5.9780278572633128E-3</v>
      </c>
    </row>
    <row r="759" spans="1:5" x14ac:dyDescent="0.3">
      <c r="A759" s="1">
        <v>38565</v>
      </c>
      <c r="B759">
        <v>87.954704284667898</v>
      </c>
      <c r="C759">
        <v>54.662712097167898</v>
      </c>
      <c r="D759">
        <f t="shared" si="22"/>
        <v>-7.2715213281249191E-4</v>
      </c>
      <c r="E759">
        <f t="shared" si="23"/>
        <v>-1.9996220978203416E-3</v>
      </c>
    </row>
    <row r="760" spans="1:5" x14ac:dyDescent="0.3">
      <c r="A760" s="1">
        <v>38566</v>
      </c>
      <c r="B760">
        <v>88.481063842773395</v>
      </c>
      <c r="C760">
        <v>54.610851287841797</v>
      </c>
      <c r="D760">
        <f t="shared" si="22"/>
        <v>5.9844389494156935E-3</v>
      </c>
      <c r="E760">
        <f t="shared" si="23"/>
        <v>-9.4874197302752261E-4</v>
      </c>
    </row>
    <row r="761" spans="1:5" x14ac:dyDescent="0.3">
      <c r="A761" s="1">
        <v>38567</v>
      </c>
      <c r="B761">
        <v>88.715827941894503</v>
      </c>
      <c r="C761">
        <v>54.7470092773437</v>
      </c>
      <c r="D761">
        <f t="shared" si="22"/>
        <v>2.6532693994081313E-3</v>
      </c>
      <c r="E761">
        <f t="shared" si="23"/>
        <v>2.4932405610058606E-3</v>
      </c>
    </row>
    <row r="762" spans="1:5" x14ac:dyDescent="0.3">
      <c r="A762" s="1">
        <v>38568</v>
      </c>
      <c r="B762">
        <v>88.004501342773395</v>
      </c>
      <c r="C762">
        <v>54.708072662353501</v>
      </c>
      <c r="D762">
        <f t="shared" si="22"/>
        <v>-8.0180348380111122E-3</v>
      </c>
      <c r="E762">
        <f t="shared" si="23"/>
        <v>-7.1120989994077899E-4</v>
      </c>
    </row>
    <row r="763" spans="1:5" x14ac:dyDescent="0.3">
      <c r="A763" s="1">
        <v>38569</v>
      </c>
      <c r="B763">
        <v>87.406990051269503</v>
      </c>
      <c r="C763">
        <v>54.4165229797363</v>
      </c>
      <c r="D763">
        <f t="shared" si="22"/>
        <v>-6.7895537431275077E-3</v>
      </c>
      <c r="E763">
        <f t="shared" si="23"/>
        <v>-5.3291894309014376E-3</v>
      </c>
    </row>
    <row r="764" spans="1:5" x14ac:dyDescent="0.3">
      <c r="A764" s="1">
        <v>38572</v>
      </c>
      <c r="B764">
        <v>87.243408203125</v>
      </c>
      <c r="C764">
        <v>54.273960113525298</v>
      </c>
      <c r="D764">
        <f t="shared" si="22"/>
        <v>-1.8714961818105946E-3</v>
      </c>
      <c r="E764">
        <f t="shared" si="23"/>
        <v>-2.6198451941533696E-3</v>
      </c>
    </row>
    <row r="765" spans="1:5" x14ac:dyDescent="0.3">
      <c r="A765" s="1">
        <v>38573</v>
      </c>
      <c r="B765">
        <v>87.769775390625</v>
      </c>
      <c r="C765">
        <v>54.429466247558501</v>
      </c>
      <c r="D765">
        <f t="shared" si="22"/>
        <v>6.0333175690991947E-3</v>
      </c>
      <c r="E765">
        <f t="shared" si="23"/>
        <v>2.8652070662971152E-3</v>
      </c>
    </row>
    <row r="766" spans="1:5" x14ac:dyDescent="0.3">
      <c r="A766" s="1">
        <v>38574</v>
      </c>
      <c r="B766">
        <v>87.727066040039006</v>
      </c>
      <c r="C766">
        <v>54.403541564941399</v>
      </c>
      <c r="D766">
        <f t="shared" si="22"/>
        <v>-4.8660658405375035E-4</v>
      </c>
      <c r="E766">
        <f t="shared" si="23"/>
        <v>-4.7629867430976081E-4</v>
      </c>
    </row>
    <row r="767" spans="1:5" x14ac:dyDescent="0.3">
      <c r="A767" s="1">
        <v>38575</v>
      </c>
      <c r="B767">
        <v>88.075645446777301</v>
      </c>
      <c r="C767">
        <v>54.636783599853501</v>
      </c>
      <c r="D767">
        <f t="shared" si="22"/>
        <v>3.9734533761701663E-3</v>
      </c>
      <c r="E767">
        <f t="shared" si="23"/>
        <v>4.2872582961108741E-3</v>
      </c>
    </row>
    <row r="768" spans="1:5" x14ac:dyDescent="0.3">
      <c r="A768" s="1">
        <v>38576</v>
      </c>
      <c r="B768">
        <v>87.535026550292898</v>
      </c>
      <c r="C768">
        <v>54.857135772705</v>
      </c>
      <c r="D768">
        <f t="shared" si="22"/>
        <v>-6.1381201777407357E-3</v>
      </c>
      <c r="E768">
        <f t="shared" si="23"/>
        <v>4.0330370554990669E-3</v>
      </c>
    </row>
    <row r="769" spans="1:5" x14ac:dyDescent="0.3">
      <c r="A769" s="1">
        <v>38579</v>
      </c>
      <c r="B769">
        <v>88.075645446777301</v>
      </c>
      <c r="C769">
        <v>54.785861968994098</v>
      </c>
      <c r="D769">
        <f t="shared" si="22"/>
        <v>6.1760293883477146E-3</v>
      </c>
      <c r="E769">
        <f t="shared" si="23"/>
        <v>-1.299262214604413E-3</v>
      </c>
    </row>
    <row r="770" spans="1:5" x14ac:dyDescent="0.3">
      <c r="A770" s="1">
        <v>38580</v>
      </c>
      <c r="B770">
        <v>86.930397033691406</v>
      </c>
      <c r="C770">
        <v>55.0450019836425</v>
      </c>
      <c r="D770">
        <f t="shared" si="22"/>
        <v>-1.3003009030208568E-2</v>
      </c>
      <c r="E770">
        <f t="shared" si="23"/>
        <v>4.7300527058433683E-3</v>
      </c>
    </row>
    <row r="771" spans="1:5" x14ac:dyDescent="0.3">
      <c r="A771" s="1">
        <v>38581</v>
      </c>
      <c r="B771">
        <v>86.923255920410099</v>
      </c>
      <c r="C771">
        <v>54.831184387207003</v>
      </c>
      <c r="D771">
        <f t="shared" si="22"/>
        <v>-8.2147482641126146E-5</v>
      </c>
      <c r="E771">
        <f t="shared" si="23"/>
        <v>-3.8844143651595164E-3</v>
      </c>
    </row>
    <row r="772" spans="1:5" x14ac:dyDescent="0.3">
      <c r="A772" s="1">
        <v>38582</v>
      </c>
      <c r="B772">
        <v>86.916168212890597</v>
      </c>
      <c r="C772">
        <v>55.122768402099602</v>
      </c>
      <c r="D772">
        <f t="shared" ref="D772:D835" si="24">B772/B771-1</f>
        <v>-8.1539830100174626E-5</v>
      </c>
      <c r="E772">
        <f t="shared" ref="E772:E835" si="25">C772/C771-1</f>
        <v>5.3178500182211597E-3</v>
      </c>
    </row>
    <row r="773" spans="1:5" x14ac:dyDescent="0.3">
      <c r="A773" s="1">
        <v>38583</v>
      </c>
      <c r="B773">
        <v>87.115371704101506</v>
      </c>
      <c r="C773">
        <v>55.090362548828097</v>
      </c>
      <c r="D773">
        <f t="shared" si="24"/>
        <v>2.291903742500212E-3</v>
      </c>
      <c r="E773">
        <f t="shared" si="25"/>
        <v>-5.8788508289564501E-4</v>
      </c>
    </row>
    <row r="774" spans="1:5" x14ac:dyDescent="0.3">
      <c r="A774" s="1">
        <v>38586</v>
      </c>
      <c r="B774">
        <v>87.115371704101506</v>
      </c>
      <c r="C774">
        <v>55.135757446288999</v>
      </c>
      <c r="D774">
        <f t="shared" si="24"/>
        <v>0</v>
      </c>
      <c r="E774">
        <f t="shared" si="25"/>
        <v>8.2400796365544871E-4</v>
      </c>
    </row>
    <row r="775" spans="1:5" x14ac:dyDescent="0.3">
      <c r="A775" s="1">
        <v>38587</v>
      </c>
      <c r="B775">
        <v>86.951759338378906</v>
      </c>
      <c r="C775">
        <v>55.239414215087798</v>
      </c>
      <c r="D775">
        <f t="shared" si="24"/>
        <v>-1.878111319760345E-3</v>
      </c>
      <c r="E775">
        <f t="shared" si="25"/>
        <v>1.8800280181110463E-3</v>
      </c>
    </row>
    <row r="776" spans="1:5" x14ac:dyDescent="0.3">
      <c r="A776" s="1">
        <v>38588</v>
      </c>
      <c r="B776">
        <v>86.176383972167898</v>
      </c>
      <c r="C776">
        <v>55.265369415283203</v>
      </c>
      <c r="D776">
        <f t="shared" si="24"/>
        <v>-8.9173050909019391E-3</v>
      </c>
      <c r="E776">
        <f t="shared" si="25"/>
        <v>4.6986740471832711E-4</v>
      </c>
    </row>
    <row r="777" spans="1:5" x14ac:dyDescent="0.3">
      <c r="A777" s="1">
        <v>38589</v>
      </c>
      <c r="B777">
        <v>86.489364624023395</v>
      </c>
      <c r="C777">
        <v>55.2977294921875</v>
      </c>
      <c r="D777">
        <f t="shared" si="24"/>
        <v>3.6318610439325383E-3</v>
      </c>
      <c r="E777">
        <f t="shared" si="25"/>
        <v>5.8553986423448556E-4</v>
      </c>
    </row>
    <row r="778" spans="1:5" x14ac:dyDescent="0.3">
      <c r="A778" s="1">
        <v>38590</v>
      </c>
      <c r="B778">
        <v>85.898986816406193</v>
      </c>
      <c r="C778">
        <v>55.207035064697202</v>
      </c>
      <c r="D778">
        <f t="shared" si="24"/>
        <v>-6.8260162412294711E-3</v>
      </c>
      <c r="E778">
        <f t="shared" si="25"/>
        <v>-1.6401112364498038E-3</v>
      </c>
    </row>
    <row r="779" spans="1:5" x14ac:dyDescent="0.3">
      <c r="A779" s="1">
        <v>38593</v>
      </c>
      <c r="B779">
        <v>86.560501098632798</v>
      </c>
      <c r="C779">
        <v>55.245887756347599</v>
      </c>
      <c r="D779">
        <f t="shared" si="24"/>
        <v>7.7010720003074518E-3</v>
      </c>
      <c r="E779">
        <f t="shared" si="25"/>
        <v>7.0376341719602387E-4</v>
      </c>
    </row>
    <row r="780" spans="1:5" x14ac:dyDescent="0.3">
      <c r="A780" s="1">
        <v>38594</v>
      </c>
      <c r="B780">
        <v>86.105278015136705</v>
      </c>
      <c r="C780">
        <v>55.505100250244098</v>
      </c>
      <c r="D780">
        <f t="shared" si="24"/>
        <v>-5.2590162686024788E-3</v>
      </c>
      <c r="E780">
        <f t="shared" si="25"/>
        <v>4.6919780715573012E-3</v>
      </c>
    </row>
    <row r="781" spans="1:5" x14ac:dyDescent="0.3">
      <c r="A781" s="1">
        <v>38595</v>
      </c>
      <c r="B781">
        <v>87.193572998046804</v>
      </c>
      <c r="C781">
        <v>55.867923736572202</v>
      </c>
      <c r="D781">
        <f t="shared" si="24"/>
        <v>1.2639120481310995E-2</v>
      </c>
      <c r="E781">
        <f t="shared" si="25"/>
        <v>6.5367594093572734E-3</v>
      </c>
    </row>
    <row r="782" spans="1:5" x14ac:dyDescent="0.3">
      <c r="A782" s="1">
        <v>38596</v>
      </c>
      <c r="B782">
        <v>87.129562377929602</v>
      </c>
      <c r="C782">
        <v>55.922557830810497</v>
      </c>
      <c r="D782">
        <f t="shared" si="24"/>
        <v>-7.3412085221735701E-4</v>
      </c>
      <c r="E782">
        <f t="shared" si="25"/>
        <v>9.7791524338552982E-4</v>
      </c>
    </row>
    <row r="783" spans="1:5" x14ac:dyDescent="0.3">
      <c r="A783" s="1">
        <v>38597</v>
      </c>
      <c r="B783">
        <v>86.973060607910099</v>
      </c>
      <c r="C783">
        <v>55.935577392578097</v>
      </c>
      <c r="D783">
        <f t="shared" si="24"/>
        <v>-1.7961959838690422E-3</v>
      </c>
      <c r="E783">
        <f t="shared" si="25"/>
        <v>2.3281413212505875E-4</v>
      </c>
    </row>
    <row r="784" spans="1:5" x14ac:dyDescent="0.3">
      <c r="A784" s="1">
        <v>38601</v>
      </c>
      <c r="B784">
        <v>87.990264892578097</v>
      </c>
      <c r="C784">
        <v>55.760025024413999</v>
      </c>
      <c r="D784">
        <f t="shared" si="24"/>
        <v>1.1695624801037363E-2</v>
      </c>
      <c r="E784">
        <f t="shared" si="25"/>
        <v>-3.1384742295945678E-3</v>
      </c>
    </row>
    <row r="785" spans="1:5" x14ac:dyDescent="0.3">
      <c r="A785" s="1">
        <v>38602</v>
      </c>
      <c r="B785">
        <v>88.1396484375</v>
      </c>
      <c r="C785">
        <v>55.578056335449197</v>
      </c>
      <c r="D785">
        <f t="shared" si="24"/>
        <v>1.6977280964465269E-3</v>
      </c>
      <c r="E785">
        <f t="shared" si="25"/>
        <v>-3.2634255254571087E-3</v>
      </c>
    </row>
    <row r="786" spans="1:5" x14ac:dyDescent="0.3">
      <c r="A786" s="1">
        <v>38603</v>
      </c>
      <c r="B786">
        <v>87.847999572753906</v>
      </c>
      <c r="C786">
        <v>55.578056335449197</v>
      </c>
      <c r="D786">
        <f t="shared" si="24"/>
        <v>-3.3089406404077648E-3</v>
      </c>
      <c r="E786">
        <f t="shared" si="25"/>
        <v>0</v>
      </c>
    </row>
    <row r="787" spans="1:5" x14ac:dyDescent="0.3">
      <c r="A787" s="1">
        <v>38604</v>
      </c>
      <c r="B787">
        <v>88.630470275878906</v>
      </c>
      <c r="C787">
        <v>55.623546600341797</v>
      </c>
      <c r="D787">
        <f t="shared" si="24"/>
        <v>8.9070975654599316E-3</v>
      </c>
      <c r="E787">
        <f t="shared" si="25"/>
        <v>8.1849326680361045E-4</v>
      </c>
    </row>
    <row r="788" spans="1:5" x14ac:dyDescent="0.3">
      <c r="A788" s="1">
        <v>38607</v>
      </c>
      <c r="B788">
        <v>88.452606201171804</v>
      </c>
      <c r="C788">
        <v>55.448020935058501</v>
      </c>
      <c r="D788">
        <f t="shared" si="24"/>
        <v>-2.0068050429323803E-3</v>
      </c>
      <c r="E788">
        <f t="shared" si="25"/>
        <v>-3.1556000293266884E-3</v>
      </c>
    </row>
    <row r="789" spans="1:5" x14ac:dyDescent="0.3">
      <c r="A789" s="1">
        <v>38608</v>
      </c>
      <c r="B789">
        <v>87.961799621582003</v>
      </c>
      <c r="C789">
        <v>55.6170234680175</v>
      </c>
      <c r="D789">
        <f t="shared" si="24"/>
        <v>-5.5488085729609171E-3</v>
      </c>
      <c r="E789">
        <f t="shared" si="25"/>
        <v>3.0479452667380169E-3</v>
      </c>
    </row>
    <row r="790" spans="1:5" x14ac:dyDescent="0.3">
      <c r="A790" s="1">
        <v>38609</v>
      </c>
      <c r="B790">
        <v>87.6417236328125</v>
      </c>
      <c r="C790">
        <v>55.500034332275298</v>
      </c>
      <c r="D790">
        <f t="shared" si="24"/>
        <v>-3.6388067336786678E-3</v>
      </c>
      <c r="E790">
        <f t="shared" si="25"/>
        <v>-2.103477109117069E-3</v>
      </c>
    </row>
    <row r="791" spans="1:5" x14ac:dyDescent="0.3">
      <c r="A791" s="1">
        <v>38610</v>
      </c>
      <c r="B791">
        <v>87.599021911621094</v>
      </c>
      <c r="C791">
        <v>55.331043243408203</v>
      </c>
      <c r="D791">
        <f t="shared" si="24"/>
        <v>-4.8723050416388247E-4</v>
      </c>
      <c r="E791">
        <f t="shared" si="25"/>
        <v>-3.0448826005288199E-3</v>
      </c>
    </row>
    <row r="792" spans="1:5" x14ac:dyDescent="0.3">
      <c r="A792" s="1">
        <v>38611</v>
      </c>
      <c r="B792">
        <v>88.221946716308594</v>
      </c>
      <c r="C792">
        <v>55.116493225097599</v>
      </c>
      <c r="D792">
        <f t="shared" si="24"/>
        <v>7.1110931502862407E-3</v>
      </c>
      <c r="E792">
        <f t="shared" si="25"/>
        <v>-3.8775704511258002E-3</v>
      </c>
    </row>
    <row r="793" spans="1:5" x14ac:dyDescent="0.3">
      <c r="A793" s="1">
        <v>38614</v>
      </c>
      <c r="B793">
        <v>87.929069519042898</v>
      </c>
      <c r="C793">
        <v>55.227005004882798</v>
      </c>
      <c r="D793">
        <f t="shared" si="24"/>
        <v>-3.319777086845388E-3</v>
      </c>
      <c r="E793">
        <f t="shared" si="25"/>
        <v>2.0050582560444674E-3</v>
      </c>
    </row>
    <row r="794" spans="1:5" x14ac:dyDescent="0.3">
      <c r="A794" s="1">
        <v>38615</v>
      </c>
      <c r="B794">
        <v>87.186149597167898</v>
      </c>
      <c r="C794">
        <v>55.181499481201101</v>
      </c>
      <c r="D794">
        <f t="shared" si="24"/>
        <v>-8.4490820378134712E-3</v>
      </c>
      <c r="E794">
        <f t="shared" si="25"/>
        <v>-8.2397232436692835E-4</v>
      </c>
    </row>
    <row r="795" spans="1:5" x14ac:dyDescent="0.3">
      <c r="A795" s="1">
        <v>38616</v>
      </c>
      <c r="B795">
        <v>86.371795654296804</v>
      </c>
      <c r="C795">
        <v>55.434993743896399</v>
      </c>
      <c r="D795">
        <f t="shared" si="24"/>
        <v>-9.3404049454380855E-3</v>
      </c>
      <c r="E795">
        <f t="shared" si="25"/>
        <v>4.5938270086636201E-3</v>
      </c>
    </row>
    <row r="796" spans="1:5" x14ac:dyDescent="0.3">
      <c r="A796" s="1">
        <v>38617</v>
      </c>
      <c r="B796">
        <v>86.678939819335895</v>
      </c>
      <c r="C796">
        <v>55.474021911621001</v>
      </c>
      <c r="D796">
        <f t="shared" si="24"/>
        <v>3.5560701582313392E-3</v>
      </c>
      <c r="E796">
        <f t="shared" si="25"/>
        <v>7.0403485395709176E-4</v>
      </c>
    </row>
    <row r="797" spans="1:5" x14ac:dyDescent="0.3">
      <c r="A797" s="1">
        <v>38618</v>
      </c>
      <c r="B797">
        <v>86.750373840332003</v>
      </c>
      <c r="C797">
        <v>55.168521881103501</v>
      </c>
      <c r="D797">
        <f t="shared" si="24"/>
        <v>8.2412199716563883E-4</v>
      </c>
      <c r="E797">
        <f t="shared" si="25"/>
        <v>-5.5070827747843998E-3</v>
      </c>
    </row>
    <row r="798" spans="1:5" x14ac:dyDescent="0.3">
      <c r="A798" s="1">
        <v>38621</v>
      </c>
      <c r="B798">
        <v>86.850387573242102</v>
      </c>
      <c r="C798">
        <v>55.025508880615199</v>
      </c>
      <c r="D798">
        <f t="shared" si="24"/>
        <v>1.1528910883333854E-3</v>
      </c>
      <c r="E798">
        <f t="shared" si="25"/>
        <v>-2.5922934965797451E-3</v>
      </c>
    </row>
    <row r="799" spans="1:5" x14ac:dyDescent="0.3">
      <c r="A799" s="1">
        <v>38622</v>
      </c>
      <c r="B799">
        <v>86.8289794921875</v>
      </c>
      <c r="C799">
        <v>55.0580444335937</v>
      </c>
      <c r="D799">
        <f t="shared" si="24"/>
        <v>-2.4649378837315883E-4</v>
      </c>
      <c r="E799">
        <f t="shared" si="25"/>
        <v>5.9128127372876094E-4</v>
      </c>
    </row>
    <row r="800" spans="1:5" x14ac:dyDescent="0.3">
      <c r="A800" s="1">
        <v>38623</v>
      </c>
      <c r="B800">
        <v>86.914718627929602</v>
      </c>
      <c r="C800">
        <v>55.168521881103501</v>
      </c>
      <c r="D800">
        <f t="shared" si="24"/>
        <v>9.8744838697339965E-4</v>
      </c>
      <c r="E800">
        <f t="shared" si="25"/>
        <v>2.0065632306109915E-3</v>
      </c>
    </row>
    <row r="801" spans="1:5" x14ac:dyDescent="0.3">
      <c r="A801" s="1">
        <v>38624</v>
      </c>
      <c r="B801">
        <v>87.621894836425696</v>
      </c>
      <c r="C801">
        <v>55.045009613037102</v>
      </c>
      <c r="D801">
        <f t="shared" si="24"/>
        <v>8.136437874503466E-3</v>
      </c>
      <c r="E801">
        <f t="shared" si="25"/>
        <v>-2.2388177869363535E-3</v>
      </c>
    </row>
    <row r="802" spans="1:5" x14ac:dyDescent="0.3">
      <c r="A802" s="1">
        <v>38625</v>
      </c>
      <c r="B802">
        <v>87.893341064453097</v>
      </c>
      <c r="C802">
        <v>54.889003753662102</v>
      </c>
      <c r="D802">
        <f t="shared" si="24"/>
        <v>3.0979269340629667E-3</v>
      </c>
      <c r="E802">
        <f t="shared" si="25"/>
        <v>-2.8341508244200675E-3</v>
      </c>
    </row>
    <row r="803" spans="1:5" x14ac:dyDescent="0.3">
      <c r="A803" s="1">
        <v>38628</v>
      </c>
      <c r="B803">
        <v>87.579032897949205</v>
      </c>
      <c r="C803">
        <v>54.678359985351499</v>
      </c>
      <c r="D803">
        <f t="shared" si="24"/>
        <v>-3.576017963333622E-3</v>
      </c>
      <c r="E803">
        <f t="shared" si="25"/>
        <v>-3.8376314727073257E-3</v>
      </c>
    </row>
    <row r="804" spans="1:5" x14ac:dyDescent="0.3">
      <c r="A804" s="1">
        <v>38629</v>
      </c>
      <c r="B804">
        <v>86.593254089355398</v>
      </c>
      <c r="C804">
        <v>54.704441070556598</v>
      </c>
      <c r="D804">
        <f t="shared" si="24"/>
        <v>-1.125587684603091E-2</v>
      </c>
      <c r="E804">
        <f t="shared" si="25"/>
        <v>4.7699099263565081E-4</v>
      </c>
    </row>
    <row r="805" spans="1:5" x14ac:dyDescent="0.3">
      <c r="A805" s="1">
        <v>38630</v>
      </c>
      <c r="B805">
        <v>85.457412719726506</v>
      </c>
      <c r="C805">
        <v>54.834884643554602</v>
      </c>
      <c r="D805">
        <f t="shared" si="24"/>
        <v>-1.3116972927900594E-2</v>
      </c>
      <c r="E805">
        <f t="shared" si="25"/>
        <v>2.3845152321320118E-3</v>
      </c>
    </row>
    <row r="806" spans="1:5" x14ac:dyDescent="0.3">
      <c r="A806" s="1">
        <v>38631</v>
      </c>
      <c r="B806">
        <v>85.150230407714801</v>
      </c>
      <c r="C806">
        <v>54.76314163208</v>
      </c>
      <c r="D806">
        <f t="shared" si="24"/>
        <v>-3.5945660210795483E-3</v>
      </c>
      <c r="E806">
        <f t="shared" si="25"/>
        <v>-1.3083461730786228E-3</v>
      </c>
    </row>
    <row r="807" spans="1:5" x14ac:dyDescent="0.3">
      <c r="A807" s="1">
        <v>38632</v>
      </c>
      <c r="B807">
        <v>85.443122863769503</v>
      </c>
      <c r="C807">
        <v>54.834884643554602</v>
      </c>
      <c r="D807">
        <f t="shared" si="24"/>
        <v>3.4397141928128594E-3</v>
      </c>
      <c r="E807">
        <f t="shared" si="25"/>
        <v>1.3100601853086591E-3</v>
      </c>
    </row>
    <row r="808" spans="1:5" x14ac:dyDescent="0.3">
      <c r="A808" s="1">
        <v>38635</v>
      </c>
      <c r="B808">
        <v>84.721641540527301</v>
      </c>
      <c r="C808">
        <v>54.847923278808501</v>
      </c>
      <c r="D808">
        <f t="shared" si="24"/>
        <v>-8.4439952457324718E-3</v>
      </c>
      <c r="E808">
        <f t="shared" si="25"/>
        <v>2.3777993404472397E-4</v>
      </c>
    </row>
    <row r="809" spans="1:5" x14ac:dyDescent="0.3">
      <c r="A809" s="1">
        <v>38636</v>
      </c>
      <c r="B809">
        <v>84.600212097167898</v>
      </c>
      <c r="C809">
        <v>54.743560791015597</v>
      </c>
      <c r="D809">
        <f t="shared" si="24"/>
        <v>-1.4332753845581747E-3</v>
      </c>
      <c r="E809">
        <f t="shared" si="25"/>
        <v>-1.9027609716852911E-3</v>
      </c>
    </row>
    <row r="810" spans="1:5" x14ac:dyDescent="0.3">
      <c r="A810" s="1">
        <v>38637</v>
      </c>
      <c r="B810">
        <v>83.935874938964801</v>
      </c>
      <c r="C810">
        <v>54.534881591796797</v>
      </c>
      <c r="D810">
        <f t="shared" si="24"/>
        <v>-7.8526653980497407E-3</v>
      </c>
      <c r="E810">
        <f t="shared" si="25"/>
        <v>-3.8119405497832881E-3</v>
      </c>
    </row>
    <row r="811" spans="1:5" x14ac:dyDescent="0.3">
      <c r="A811" s="1">
        <v>38638</v>
      </c>
      <c r="B811">
        <v>83.8858642578125</v>
      </c>
      <c r="C811">
        <v>54.450103759765597</v>
      </c>
      <c r="D811">
        <f t="shared" si="24"/>
        <v>-5.9582009705227978E-4</v>
      </c>
      <c r="E811">
        <f t="shared" si="25"/>
        <v>-1.5545615862114781E-3</v>
      </c>
    </row>
    <row r="812" spans="1:5" x14ac:dyDescent="0.3">
      <c r="A812" s="1">
        <v>38639</v>
      </c>
      <c r="B812">
        <v>84.771636962890597</v>
      </c>
      <c r="C812">
        <v>54.450103759765597</v>
      </c>
      <c r="D812">
        <f t="shared" si="24"/>
        <v>1.0559260644389168E-2</v>
      </c>
      <c r="E812">
        <f t="shared" si="25"/>
        <v>0</v>
      </c>
    </row>
    <row r="813" spans="1:5" x14ac:dyDescent="0.3">
      <c r="A813" s="1">
        <v>38642</v>
      </c>
      <c r="B813">
        <v>85.085960388183594</v>
      </c>
      <c r="C813">
        <v>54.384891510009702</v>
      </c>
      <c r="D813">
        <f t="shared" si="24"/>
        <v>3.7078843414406482E-3</v>
      </c>
      <c r="E813">
        <f t="shared" si="25"/>
        <v>-1.1976515241112207E-3</v>
      </c>
    </row>
    <row r="814" spans="1:5" x14ac:dyDescent="0.3">
      <c r="A814" s="1">
        <v>38643</v>
      </c>
      <c r="B814">
        <v>84.164466857910099</v>
      </c>
      <c r="C814">
        <v>54.463130950927699</v>
      </c>
      <c r="D814">
        <f t="shared" si="24"/>
        <v>-1.0830147841893178E-2</v>
      </c>
      <c r="E814">
        <f t="shared" si="25"/>
        <v>1.4386245654933738E-3</v>
      </c>
    </row>
    <row r="815" spans="1:5" x14ac:dyDescent="0.3">
      <c r="A815" s="1">
        <v>38644</v>
      </c>
      <c r="B815">
        <v>85.564590454101506</v>
      </c>
      <c r="C815">
        <v>54.528343200683501</v>
      </c>
      <c r="D815">
        <f t="shared" si="24"/>
        <v>1.6635566628790732E-2</v>
      </c>
      <c r="E815">
        <f t="shared" si="25"/>
        <v>1.197365054435906E-3</v>
      </c>
    </row>
    <row r="816" spans="1:5" x14ac:dyDescent="0.3">
      <c r="A816" s="1">
        <v>38645</v>
      </c>
      <c r="B816">
        <v>84.057304382324205</v>
      </c>
      <c r="C816">
        <v>54.560951232910099</v>
      </c>
      <c r="D816">
        <f t="shared" si="24"/>
        <v>-1.7615769137419468E-2</v>
      </c>
      <c r="E816">
        <f t="shared" si="25"/>
        <v>5.9800152200817358E-4</v>
      </c>
    </row>
    <row r="817" spans="1:5" x14ac:dyDescent="0.3">
      <c r="A817" s="1">
        <v>38646</v>
      </c>
      <c r="B817">
        <v>84.385910034179602</v>
      </c>
      <c r="C817">
        <v>54.802238464355398</v>
      </c>
      <c r="D817">
        <f t="shared" si="24"/>
        <v>3.9093051373713106E-3</v>
      </c>
      <c r="E817">
        <f t="shared" si="25"/>
        <v>4.422342829311976E-3</v>
      </c>
    </row>
    <row r="818" spans="1:5" x14ac:dyDescent="0.3">
      <c r="A818" s="1">
        <v>38649</v>
      </c>
      <c r="B818">
        <v>85.693161010742102</v>
      </c>
      <c r="C818">
        <v>54.567501068115199</v>
      </c>
      <c r="D818">
        <f t="shared" si="24"/>
        <v>1.5491341813260284E-2</v>
      </c>
      <c r="E818">
        <f t="shared" si="25"/>
        <v>-4.2833541624923699E-3</v>
      </c>
    </row>
    <row r="819" spans="1:5" x14ac:dyDescent="0.3">
      <c r="A819" s="1">
        <v>38650</v>
      </c>
      <c r="B819">
        <v>85.521705627441406</v>
      </c>
      <c r="C819">
        <v>54.313175201416001</v>
      </c>
      <c r="D819">
        <f t="shared" si="24"/>
        <v>-2.0008059135454559E-3</v>
      </c>
      <c r="E819">
        <f t="shared" si="25"/>
        <v>-4.6607570755664574E-3</v>
      </c>
    </row>
    <row r="820" spans="1:5" x14ac:dyDescent="0.3">
      <c r="A820" s="1">
        <v>38651</v>
      </c>
      <c r="B820">
        <v>85.271690368652301</v>
      </c>
      <c r="C820">
        <v>54.104415893554602</v>
      </c>
      <c r="D820">
        <f t="shared" si="24"/>
        <v>-2.9234129155263355E-3</v>
      </c>
      <c r="E820">
        <f t="shared" si="25"/>
        <v>-3.8436218668349564E-3</v>
      </c>
    </row>
    <row r="821" spans="1:5" x14ac:dyDescent="0.3">
      <c r="A821" s="1">
        <v>38652</v>
      </c>
      <c r="B821">
        <v>84.364471435546804</v>
      </c>
      <c r="C821">
        <v>54.228366851806598</v>
      </c>
      <c r="D821">
        <f t="shared" si="24"/>
        <v>-1.0639157370791463E-2</v>
      </c>
      <c r="E821">
        <f t="shared" si="25"/>
        <v>2.2909582555306063E-3</v>
      </c>
    </row>
    <row r="822" spans="1:5" x14ac:dyDescent="0.3">
      <c r="A822" s="1">
        <v>38653</v>
      </c>
      <c r="B822">
        <v>85.578872680664006</v>
      </c>
      <c r="C822">
        <v>54.169631958007798</v>
      </c>
      <c r="D822">
        <f t="shared" si="24"/>
        <v>1.4394699859466176E-2</v>
      </c>
      <c r="E822">
        <f t="shared" si="25"/>
        <v>-1.0831027598398046E-3</v>
      </c>
    </row>
    <row r="823" spans="1:5" x14ac:dyDescent="0.3">
      <c r="A823" s="1">
        <v>38656</v>
      </c>
      <c r="B823">
        <v>85.814590454101506</v>
      </c>
      <c r="C823">
        <v>54.208793640136697</v>
      </c>
      <c r="D823">
        <f t="shared" si="24"/>
        <v>2.7543921303694319E-3</v>
      </c>
      <c r="E823">
        <f t="shared" si="25"/>
        <v>7.2294532403804901E-4</v>
      </c>
    </row>
    <row r="824" spans="1:5" x14ac:dyDescent="0.3">
      <c r="A824" s="1">
        <v>38657</v>
      </c>
      <c r="B824">
        <v>86.071762084960895</v>
      </c>
      <c r="C824">
        <v>54.174755096435497</v>
      </c>
      <c r="D824">
        <f t="shared" si="24"/>
        <v>2.996828738545787E-3</v>
      </c>
      <c r="E824">
        <f t="shared" si="25"/>
        <v>-6.2791553575536341E-4</v>
      </c>
    </row>
    <row r="825" spans="1:5" x14ac:dyDescent="0.3">
      <c r="A825" s="1">
        <v>38658</v>
      </c>
      <c r="B825">
        <v>86.971817016601506</v>
      </c>
      <c r="C825">
        <v>54.063514709472599</v>
      </c>
      <c r="D825">
        <f t="shared" si="24"/>
        <v>1.0457029225824144E-2</v>
      </c>
      <c r="E825">
        <f t="shared" si="25"/>
        <v>-2.0533620643947703E-3</v>
      </c>
    </row>
    <row r="826" spans="1:5" x14ac:dyDescent="0.3">
      <c r="A826" s="1">
        <v>38659</v>
      </c>
      <c r="B826">
        <v>87.343292236328097</v>
      </c>
      <c r="C826">
        <v>53.873737335205</v>
      </c>
      <c r="D826">
        <f t="shared" si="24"/>
        <v>4.2712137387641569E-3</v>
      </c>
      <c r="E826">
        <f t="shared" si="25"/>
        <v>-3.5102670495513744E-3</v>
      </c>
    </row>
    <row r="827" spans="1:5" x14ac:dyDescent="0.3">
      <c r="A827" s="1">
        <v>38660</v>
      </c>
      <c r="B827">
        <v>87.229011535644503</v>
      </c>
      <c r="C827">
        <v>53.847557067871001</v>
      </c>
      <c r="D827">
        <f t="shared" si="24"/>
        <v>-1.3084084393610862E-3</v>
      </c>
      <c r="E827">
        <f t="shared" si="25"/>
        <v>-4.859560266090579E-4</v>
      </c>
    </row>
    <row r="828" spans="1:5" x14ac:dyDescent="0.3">
      <c r="A828" s="1">
        <v>38663</v>
      </c>
      <c r="B828">
        <v>87.314735412597599</v>
      </c>
      <c r="C828">
        <v>53.945713043212798</v>
      </c>
      <c r="D828">
        <f t="shared" si="24"/>
        <v>9.8274502305994993E-4</v>
      </c>
      <c r="E828">
        <f t="shared" si="25"/>
        <v>1.8228491817757764E-3</v>
      </c>
    </row>
    <row r="829" spans="1:5" x14ac:dyDescent="0.3">
      <c r="A829" s="1">
        <v>38664</v>
      </c>
      <c r="B829">
        <v>87.314735412597599</v>
      </c>
      <c r="C829">
        <v>54.214015960693303</v>
      </c>
      <c r="D829">
        <f t="shared" si="24"/>
        <v>0</v>
      </c>
      <c r="E829">
        <f t="shared" si="25"/>
        <v>4.9735725481203641E-3</v>
      </c>
    </row>
    <row r="830" spans="1:5" x14ac:dyDescent="0.3">
      <c r="A830" s="1">
        <v>38665</v>
      </c>
      <c r="B830">
        <v>87.429000854492102</v>
      </c>
      <c r="C830">
        <v>53.926074981689403</v>
      </c>
      <c r="D830">
        <f t="shared" si="24"/>
        <v>1.3086616062518708E-3</v>
      </c>
      <c r="E830">
        <f t="shared" si="25"/>
        <v>-5.3111907299518979E-3</v>
      </c>
    </row>
    <row r="831" spans="1:5" x14ac:dyDescent="0.3">
      <c r="A831" s="1">
        <v>38666</v>
      </c>
      <c r="B831">
        <v>88.107643127441406</v>
      </c>
      <c r="C831">
        <v>54.233680725097599</v>
      </c>
      <c r="D831">
        <f t="shared" si="24"/>
        <v>7.7622100940941685E-3</v>
      </c>
      <c r="E831">
        <f t="shared" si="25"/>
        <v>5.7042116177126179E-3</v>
      </c>
    </row>
    <row r="832" spans="1:5" x14ac:dyDescent="0.3">
      <c r="A832" s="1">
        <v>38667</v>
      </c>
      <c r="B832">
        <v>88.407707214355398</v>
      </c>
      <c r="C832">
        <v>54.299118041992102</v>
      </c>
      <c r="D832">
        <f t="shared" si="24"/>
        <v>3.4056533152291291E-3</v>
      </c>
      <c r="E832">
        <f t="shared" si="25"/>
        <v>1.20658078189817E-3</v>
      </c>
    </row>
    <row r="833" spans="1:5" x14ac:dyDescent="0.3">
      <c r="A833" s="1">
        <v>38670</v>
      </c>
      <c r="B833">
        <v>88.357704162597599</v>
      </c>
      <c r="C833">
        <v>54.056934356689403</v>
      </c>
      <c r="D833">
        <f t="shared" si="24"/>
        <v>-5.6559606999606604E-4</v>
      </c>
      <c r="E833">
        <f t="shared" si="25"/>
        <v>-4.4601771453341987E-3</v>
      </c>
    </row>
    <row r="834" spans="1:5" x14ac:dyDescent="0.3">
      <c r="A834" s="1">
        <v>38671</v>
      </c>
      <c r="B834">
        <v>88.036224365234304</v>
      </c>
      <c r="C834">
        <v>54.240158081054602</v>
      </c>
      <c r="D834">
        <f t="shared" si="24"/>
        <v>-3.6383901144794173E-3</v>
      </c>
      <c r="E834">
        <f t="shared" si="25"/>
        <v>3.3894582914417715E-3</v>
      </c>
    </row>
    <row r="835" spans="1:5" x14ac:dyDescent="0.3">
      <c r="A835" s="1">
        <v>38672</v>
      </c>
      <c r="B835">
        <v>88.214797973632798</v>
      </c>
      <c r="C835">
        <v>54.515029907226499</v>
      </c>
      <c r="D835">
        <f t="shared" si="24"/>
        <v>2.0284105740115965E-3</v>
      </c>
      <c r="E835">
        <f t="shared" si="25"/>
        <v>5.0676811406253908E-3</v>
      </c>
    </row>
    <row r="836" spans="1:5" x14ac:dyDescent="0.3">
      <c r="A836" s="1">
        <v>38673</v>
      </c>
      <c r="B836">
        <v>89.036293029785099</v>
      </c>
      <c r="C836">
        <v>54.619789123535099</v>
      </c>
      <c r="D836">
        <f t="shared" ref="D836:D899" si="26">B836/B835-1</f>
        <v>9.3124404864344257E-3</v>
      </c>
      <c r="E836">
        <f t="shared" ref="E836:E899" si="27">C836/C835-1</f>
        <v>1.9216575041209882E-3</v>
      </c>
    </row>
    <row r="837" spans="1:5" x14ac:dyDescent="0.3">
      <c r="A837" s="1">
        <v>38674</v>
      </c>
      <c r="B837">
        <v>89.386329650878906</v>
      </c>
      <c r="C837">
        <v>54.488872528076101</v>
      </c>
      <c r="D837">
        <f t="shared" si="26"/>
        <v>3.9313925724278054E-3</v>
      </c>
      <c r="E837">
        <f t="shared" si="27"/>
        <v>-2.3968711260107245E-3</v>
      </c>
    </row>
    <row r="838" spans="1:5" x14ac:dyDescent="0.3">
      <c r="A838" s="1">
        <v>38677</v>
      </c>
      <c r="B838">
        <v>89.836357116699205</v>
      </c>
      <c r="C838">
        <v>54.593582153320298</v>
      </c>
      <c r="D838">
        <f t="shared" si="26"/>
        <v>5.0346341278133533E-3</v>
      </c>
      <c r="E838">
        <f t="shared" si="27"/>
        <v>1.9216698820523348E-3</v>
      </c>
    </row>
    <row r="839" spans="1:5" x14ac:dyDescent="0.3">
      <c r="A839" s="1">
        <v>38678</v>
      </c>
      <c r="B839">
        <v>90.222129821777301</v>
      </c>
      <c r="C839">
        <v>54.783397674560497</v>
      </c>
      <c r="D839">
        <f t="shared" si="26"/>
        <v>4.2941712849839941E-3</v>
      </c>
      <c r="E839">
        <f t="shared" si="27"/>
        <v>3.4768834312268737E-3</v>
      </c>
    </row>
    <row r="840" spans="1:5" x14ac:dyDescent="0.3">
      <c r="A840" s="1">
        <v>38679</v>
      </c>
      <c r="B840">
        <v>90.743583679199205</v>
      </c>
      <c r="C840">
        <v>54.639408111572202</v>
      </c>
      <c r="D840">
        <f t="shared" si="26"/>
        <v>5.7796669004819279E-3</v>
      </c>
      <c r="E840">
        <f t="shared" si="27"/>
        <v>-2.6283430583050604E-3</v>
      </c>
    </row>
    <row r="841" spans="1:5" x14ac:dyDescent="0.3">
      <c r="A841" s="1">
        <v>38681</v>
      </c>
      <c r="B841">
        <v>90.815025329589801</v>
      </c>
      <c r="C841">
        <v>54.8029975891113</v>
      </c>
      <c r="D841">
        <f t="shared" si="26"/>
        <v>7.8729148105027846E-4</v>
      </c>
      <c r="E841">
        <f t="shared" si="27"/>
        <v>2.993983339004247E-3</v>
      </c>
    </row>
    <row r="842" spans="1:5" x14ac:dyDescent="0.3">
      <c r="A842" s="1">
        <v>38684</v>
      </c>
      <c r="B842">
        <v>90.172096252441406</v>
      </c>
      <c r="C842">
        <v>54.874980926513601</v>
      </c>
      <c r="D842">
        <f t="shared" si="26"/>
        <v>-7.0795452053781238E-3</v>
      </c>
      <c r="E842">
        <f t="shared" si="27"/>
        <v>1.3134927023883414E-3</v>
      </c>
    </row>
    <row r="843" spans="1:5" x14ac:dyDescent="0.3">
      <c r="A843" s="1">
        <v>38685</v>
      </c>
      <c r="B843">
        <v>90.072120666503906</v>
      </c>
      <c r="C843">
        <v>54.573955535888601</v>
      </c>
      <c r="D843">
        <f t="shared" si="26"/>
        <v>-1.1087197713316455E-3</v>
      </c>
      <c r="E843">
        <f t="shared" si="27"/>
        <v>-5.4856582278929311E-3</v>
      </c>
    </row>
    <row r="844" spans="1:5" x14ac:dyDescent="0.3">
      <c r="A844" s="1">
        <v>38686</v>
      </c>
      <c r="B844">
        <v>89.586334228515597</v>
      </c>
      <c r="C844">
        <v>54.547805786132798</v>
      </c>
      <c r="D844">
        <f t="shared" si="26"/>
        <v>-5.3933052135738402E-3</v>
      </c>
      <c r="E844">
        <f t="shared" si="27"/>
        <v>-4.7916170816331149E-4</v>
      </c>
    </row>
    <row r="845" spans="1:5" x14ac:dyDescent="0.3">
      <c r="A845" s="1">
        <v>38687</v>
      </c>
      <c r="B845">
        <v>90.500701904296804</v>
      </c>
      <c r="C845">
        <v>54.424961090087798</v>
      </c>
      <c r="D845">
        <f t="shared" si="26"/>
        <v>1.0206553082625858E-2</v>
      </c>
      <c r="E845">
        <f t="shared" si="27"/>
        <v>-2.2520556835345928E-3</v>
      </c>
    </row>
    <row r="846" spans="1:5" x14ac:dyDescent="0.3">
      <c r="A846" s="1">
        <v>38688</v>
      </c>
      <c r="B846">
        <v>90.615020751953097</v>
      </c>
      <c r="C846">
        <v>54.470939636230398</v>
      </c>
      <c r="D846">
        <f t="shared" si="26"/>
        <v>1.263181889762377E-3</v>
      </c>
      <c r="E846">
        <f t="shared" si="27"/>
        <v>8.4480622901117464E-4</v>
      </c>
    </row>
    <row r="847" spans="1:5" x14ac:dyDescent="0.3">
      <c r="A847" s="1">
        <v>38691</v>
      </c>
      <c r="B847">
        <v>90.422157287597599</v>
      </c>
      <c r="C847">
        <v>54.306785583496001</v>
      </c>
      <c r="D847">
        <f t="shared" si="26"/>
        <v>-2.1283829408750288E-3</v>
      </c>
      <c r="E847">
        <f t="shared" si="27"/>
        <v>-3.0136078766156427E-3</v>
      </c>
    </row>
    <row r="848" spans="1:5" x14ac:dyDescent="0.3">
      <c r="A848" s="1">
        <v>38692</v>
      </c>
      <c r="B848">
        <v>90.593574523925696</v>
      </c>
      <c r="C848">
        <v>54.562934875488203</v>
      </c>
      <c r="D848">
        <f t="shared" si="26"/>
        <v>1.8957437144846434E-3</v>
      </c>
      <c r="E848">
        <f t="shared" si="27"/>
        <v>4.7167087729464985E-3</v>
      </c>
    </row>
    <row r="849" spans="1:5" x14ac:dyDescent="0.3">
      <c r="A849" s="1">
        <v>38693</v>
      </c>
      <c r="B849">
        <v>90.064964294433594</v>
      </c>
      <c r="C849">
        <v>54.530059814453097</v>
      </c>
      <c r="D849">
        <f t="shared" si="26"/>
        <v>-5.8349638180188457E-3</v>
      </c>
      <c r="E849">
        <f t="shared" si="27"/>
        <v>-6.0251636225450156E-4</v>
      </c>
    </row>
    <row r="850" spans="1:5" x14ac:dyDescent="0.3">
      <c r="A850" s="1">
        <v>38694</v>
      </c>
      <c r="B850">
        <v>90.007781982421804</v>
      </c>
      <c r="C850">
        <v>54.766460418701101</v>
      </c>
      <c r="D850">
        <f t="shared" si="26"/>
        <v>-6.3490073481686782E-4</v>
      </c>
      <c r="E850">
        <f t="shared" si="27"/>
        <v>4.3352346403504605E-3</v>
      </c>
    </row>
    <row r="851" spans="1:5" x14ac:dyDescent="0.3">
      <c r="A851" s="1">
        <v>38695</v>
      </c>
      <c r="B851">
        <v>90.243553161621094</v>
      </c>
      <c r="C851">
        <v>54.523509979247997</v>
      </c>
      <c r="D851">
        <f t="shared" si="26"/>
        <v>2.6194532739995946E-3</v>
      </c>
      <c r="E851">
        <f t="shared" si="27"/>
        <v>-4.436117243942661E-3</v>
      </c>
    </row>
    <row r="852" spans="1:5" x14ac:dyDescent="0.3">
      <c r="A852" s="1">
        <v>38698</v>
      </c>
      <c r="B852">
        <v>90.329231262207003</v>
      </c>
      <c r="C852">
        <v>54.398708343505803</v>
      </c>
      <c r="D852">
        <f t="shared" si="26"/>
        <v>9.4940965403322863E-4</v>
      </c>
      <c r="E852">
        <f t="shared" si="27"/>
        <v>-2.2889508725629781E-3</v>
      </c>
    </row>
    <row r="853" spans="1:5" x14ac:dyDescent="0.3">
      <c r="A853" s="1">
        <v>38699</v>
      </c>
      <c r="B853">
        <v>90.943611145019503</v>
      </c>
      <c r="C853">
        <v>54.530059814453097</v>
      </c>
      <c r="D853">
        <f t="shared" si="26"/>
        <v>6.8015621768005019E-3</v>
      </c>
      <c r="E853">
        <f t="shared" si="27"/>
        <v>2.4146064299517267E-3</v>
      </c>
    </row>
    <row r="854" spans="1:5" x14ac:dyDescent="0.3">
      <c r="A854" s="1">
        <v>38700</v>
      </c>
      <c r="B854">
        <v>91.300788879394503</v>
      </c>
      <c r="C854">
        <v>54.871570587158203</v>
      </c>
      <c r="D854">
        <f t="shared" si="26"/>
        <v>3.9274637314044014E-3</v>
      </c>
      <c r="E854">
        <f t="shared" si="27"/>
        <v>6.2627984247065616E-3</v>
      </c>
    </row>
    <row r="855" spans="1:5" x14ac:dyDescent="0.3">
      <c r="A855" s="1">
        <v>38701</v>
      </c>
      <c r="B855">
        <v>91.036483764648395</v>
      </c>
      <c r="C855">
        <v>54.799297332763601</v>
      </c>
      <c r="D855">
        <f t="shared" si="26"/>
        <v>-2.8948831438384559E-3</v>
      </c>
      <c r="E855">
        <f t="shared" si="27"/>
        <v>-1.3171347862150906E-3</v>
      </c>
    </row>
    <row r="856" spans="1:5" x14ac:dyDescent="0.3">
      <c r="A856" s="1">
        <v>38702</v>
      </c>
      <c r="B856">
        <v>90.743476867675696</v>
      </c>
      <c r="C856">
        <v>54.897773742675703</v>
      </c>
      <c r="D856">
        <f t="shared" si="26"/>
        <v>-3.2185656217808001E-3</v>
      </c>
      <c r="E856">
        <f t="shared" si="27"/>
        <v>1.79703782174645E-3</v>
      </c>
    </row>
    <row r="857" spans="1:5" x14ac:dyDescent="0.3">
      <c r="A857" s="1">
        <v>38705</v>
      </c>
      <c r="B857">
        <v>90.276664733886705</v>
      </c>
      <c r="C857">
        <v>54.930637359619098</v>
      </c>
      <c r="D857">
        <f t="shared" si="26"/>
        <v>-5.1443051324747691E-3</v>
      </c>
      <c r="E857">
        <f t="shared" si="27"/>
        <v>5.9863296273965361E-4</v>
      </c>
    </row>
    <row r="858" spans="1:5" x14ac:dyDescent="0.3">
      <c r="A858" s="1">
        <v>38706</v>
      </c>
      <c r="B858">
        <v>90.362899780273395</v>
      </c>
      <c r="C858">
        <v>54.838695526122997</v>
      </c>
      <c r="D858">
        <f t="shared" si="26"/>
        <v>9.5523075249714928E-4</v>
      </c>
      <c r="E858">
        <f t="shared" si="27"/>
        <v>-1.6737805697424335E-3</v>
      </c>
    </row>
    <row r="859" spans="1:5" x14ac:dyDescent="0.3">
      <c r="A859" s="1">
        <v>38707</v>
      </c>
      <c r="B859">
        <v>90.506492614746094</v>
      </c>
      <c r="C859">
        <v>54.766460418701101</v>
      </c>
      <c r="D859">
        <f t="shared" si="26"/>
        <v>1.5890684652868359E-3</v>
      </c>
      <c r="E859">
        <f t="shared" si="27"/>
        <v>-1.3172287693730134E-3</v>
      </c>
    </row>
    <row r="860" spans="1:5" x14ac:dyDescent="0.3">
      <c r="A860" s="1">
        <v>38708</v>
      </c>
      <c r="B860">
        <v>90.980445861816406</v>
      </c>
      <c r="C860">
        <v>54.983188629150298</v>
      </c>
      <c r="D860">
        <f t="shared" si="26"/>
        <v>5.2366767662488378E-3</v>
      </c>
      <c r="E860">
        <f t="shared" si="27"/>
        <v>3.9573163719595073E-3</v>
      </c>
    </row>
    <row r="861" spans="1:5" x14ac:dyDescent="0.3">
      <c r="A861" s="1">
        <v>38709</v>
      </c>
      <c r="B861">
        <v>91.030731201171804</v>
      </c>
      <c r="C861">
        <v>55.114490509033203</v>
      </c>
      <c r="D861">
        <f t="shared" si="26"/>
        <v>5.5270491234749031E-4</v>
      </c>
      <c r="E861">
        <f t="shared" si="27"/>
        <v>2.3880368373778715E-3</v>
      </c>
    </row>
    <row r="862" spans="1:5" x14ac:dyDescent="0.3">
      <c r="A862" s="1">
        <v>38713</v>
      </c>
      <c r="B862">
        <v>90.104354858398395</v>
      </c>
      <c r="C862">
        <v>55.377159118652301</v>
      </c>
      <c r="D862">
        <f t="shared" si="26"/>
        <v>-1.0176523142785499E-2</v>
      </c>
      <c r="E862">
        <f t="shared" si="27"/>
        <v>4.7658720455021619E-3</v>
      </c>
    </row>
    <row r="863" spans="1:5" x14ac:dyDescent="0.3">
      <c r="A863" s="1">
        <v>38714</v>
      </c>
      <c r="B863">
        <v>90.305404663085895</v>
      </c>
      <c r="C863">
        <v>55.207157135009702</v>
      </c>
      <c r="D863">
        <f t="shared" si="26"/>
        <v>2.2312995304549776E-3</v>
      </c>
      <c r="E863">
        <f t="shared" si="27"/>
        <v>-3.0698935508474134E-3</v>
      </c>
    </row>
    <row r="864" spans="1:5" x14ac:dyDescent="0.3">
      <c r="A864" s="1">
        <v>38715</v>
      </c>
      <c r="B864">
        <v>89.903274536132798</v>
      </c>
      <c r="C864">
        <v>55.273036956787102</v>
      </c>
      <c r="D864">
        <f t="shared" si="26"/>
        <v>-4.4530017716367665E-3</v>
      </c>
      <c r="E864">
        <f t="shared" si="27"/>
        <v>1.1933203083849264E-3</v>
      </c>
    </row>
    <row r="865" spans="1:5" x14ac:dyDescent="0.3">
      <c r="A865" s="1">
        <v>38716</v>
      </c>
      <c r="B865">
        <v>89.414947509765597</v>
      </c>
      <c r="C865">
        <v>55.292842864990199</v>
      </c>
      <c r="D865">
        <f t="shared" si="26"/>
        <v>-5.4316934381621884E-3</v>
      </c>
      <c r="E865">
        <f t="shared" si="27"/>
        <v>3.5832856838635685E-4</v>
      </c>
    </row>
    <row r="866" spans="1:5" x14ac:dyDescent="0.3">
      <c r="A866" s="1">
        <v>38720</v>
      </c>
      <c r="B866">
        <v>90.987655639648395</v>
      </c>
      <c r="C866">
        <v>55.286258697509702</v>
      </c>
      <c r="D866">
        <f t="shared" si="26"/>
        <v>1.7588872707340553E-2</v>
      </c>
      <c r="E866">
        <f t="shared" si="27"/>
        <v>-1.1907811462275042E-4</v>
      </c>
    </row>
    <row r="867" spans="1:5" x14ac:dyDescent="0.3">
      <c r="A867" s="1">
        <v>38721</v>
      </c>
      <c r="B867">
        <v>91.418540954589801</v>
      </c>
      <c r="C867">
        <v>55.3850708007812</v>
      </c>
      <c r="D867">
        <f t="shared" si="26"/>
        <v>4.7356458622025421E-3</v>
      </c>
      <c r="E867">
        <f t="shared" si="27"/>
        <v>1.7872814257904324E-3</v>
      </c>
    </row>
    <row r="868" spans="1:5" x14ac:dyDescent="0.3">
      <c r="A868" s="1">
        <v>38722</v>
      </c>
      <c r="B868">
        <v>91.475959777832003</v>
      </c>
      <c r="C868">
        <v>55.3982734680175</v>
      </c>
      <c r="D868">
        <f t="shared" si="26"/>
        <v>6.2808728560570515E-4</v>
      </c>
      <c r="E868">
        <f t="shared" si="27"/>
        <v>2.3837953162120229E-4</v>
      </c>
    </row>
    <row r="869" spans="1:5" x14ac:dyDescent="0.3">
      <c r="A869" s="1">
        <v>38723</v>
      </c>
      <c r="B869">
        <v>92.2371826171875</v>
      </c>
      <c r="C869">
        <v>55.325798034667898</v>
      </c>
      <c r="D869">
        <f t="shared" si="26"/>
        <v>8.3215616562459793E-3</v>
      </c>
      <c r="E869">
        <f t="shared" si="27"/>
        <v>-1.3082615903443617E-3</v>
      </c>
    </row>
    <row r="870" spans="1:5" x14ac:dyDescent="0.3">
      <c r="A870" s="1">
        <v>38726</v>
      </c>
      <c r="B870">
        <v>92.474174499511705</v>
      </c>
      <c r="C870">
        <v>55.352115631103501</v>
      </c>
      <c r="D870">
        <f t="shared" si="26"/>
        <v>2.5693746881645385E-3</v>
      </c>
      <c r="E870">
        <f t="shared" si="27"/>
        <v>4.756839913833133E-4</v>
      </c>
    </row>
    <row r="871" spans="1:5" x14ac:dyDescent="0.3">
      <c r="A871" s="1">
        <v>38727</v>
      </c>
      <c r="B871">
        <v>92.567527770996094</v>
      </c>
      <c r="C871">
        <v>55.128089904785099</v>
      </c>
      <c r="D871">
        <f t="shared" si="26"/>
        <v>1.0095064053248226E-3</v>
      </c>
      <c r="E871">
        <f t="shared" si="27"/>
        <v>-4.0472838980795123E-3</v>
      </c>
    </row>
    <row r="872" spans="1:5" x14ac:dyDescent="0.3">
      <c r="A872" s="1">
        <v>38728</v>
      </c>
      <c r="B872">
        <v>92.861991882324205</v>
      </c>
      <c r="C872">
        <v>54.989662170410099</v>
      </c>
      <c r="D872">
        <f t="shared" si="26"/>
        <v>3.1810735191781792E-3</v>
      </c>
      <c r="E872">
        <f t="shared" si="27"/>
        <v>-2.5110199648507026E-3</v>
      </c>
    </row>
    <row r="873" spans="1:5" x14ac:dyDescent="0.3">
      <c r="A873" s="1">
        <v>38729</v>
      </c>
      <c r="B873">
        <v>92.4957275390625</v>
      </c>
      <c r="C873">
        <v>55.187347412109297</v>
      </c>
      <c r="D873">
        <f t="shared" si="26"/>
        <v>-3.9441792690150246E-3</v>
      </c>
      <c r="E873">
        <f t="shared" si="27"/>
        <v>3.5949528310716961E-3</v>
      </c>
    </row>
    <row r="874" spans="1:5" x14ac:dyDescent="0.3">
      <c r="A874" s="1">
        <v>38730</v>
      </c>
      <c r="B874">
        <v>92.409553527832003</v>
      </c>
      <c r="C874">
        <v>55.431194305419901</v>
      </c>
      <c r="D874">
        <f t="shared" si="26"/>
        <v>-9.3165396416938773E-4</v>
      </c>
      <c r="E874">
        <f t="shared" si="27"/>
        <v>4.418528969868607E-3</v>
      </c>
    </row>
    <row r="875" spans="1:5" x14ac:dyDescent="0.3">
      <c r="A875" s="1">
        <v>38734</v>
      </c>
      <c r="B875">
        <v>92.158180236816406</v>
      </c>
      <c r="C875">
        <v>55.497085571288999</v>
      </c>
      <c r="D875">
        <f t="shared" si="26"/>
        <v>-2.720208911515698E-3</v>
      </c>
      <c r="E875">
        <f t="shared" si="27"/>
        <v>1.1887037018549762E-3</v>
      </c>
    </row>
    <row r="876" spans="1:5" x14ac:dyDescent="0.3">
      <c r="A876" s="1">
        <v>38735</v>
      </c>
      <c r="B876">
        <v>91.791923522949205</v>
      </c>
      <c r="C876">
        <v>55.516876220703097</v>
      </c>
      <c r="D876">
        <f t="shared" si="26"/>
        <v>-3.9742181640961549E-3</v>
      </c>
      <c r="E876">
        <f t="shared" si="27"/>
        <v>3.5660700396022982E-4</v>
      </c>
    </row>
    <row r="877" spans="1:5" x14ac:dyDescent="0.3">
      <c r="A877" s="1">
        <v>38736</v>
      </c>
      <c r="B877">
        <v>92.143836975097599</v>
      </c>
      <c r="C877">
        <v>55.378429412841797</v>
      </c>
      <c r="D877">
        <f t="shared" si="26"/>
        <v>3.8338171665006637E-3</v>
      </c>
      <c r="E877">
        <f t="shared" si="27"/>
        <v>-2.4937787801841971E-3</v>
      </c>
    </row>
    <row r="878" spans="1:5" x14ac:dyDescent="0.3">
      <c r="A878" s="1">
        <v>38737</v>
      </c>
      <c r="B878">
        <v>90.463417053222599</v>
      </c>
      <c r="C878">
        <v>55.470745086669901</v>
      </c>
      <c r="D878">
        <f t="shared" si="26"/>
        <v>-1.8236921502727821E-2</v>
      </c>
      <c r="E878">
        <f t="shared" si="27"/>
        <v>1.6669969662717055E-3</v>
      </c>
    </row>
    <row r="879" spans="1:5" x14ac:dyDescent="0.3">
      <c r="A879" s="1">
        <v>38740</v>
      </c>
      <c r="B879">
        <v>90.786560058593693</v>
      </c>
      <c r="C879">
        <v>55.457595825195298</v>
      </c>
      <c r="D879">
        <f t="shared" si="26"/>
        <v>3.572084892404348E-3</v>
      </c>
      <c r="E879">
        <f t="shared" si="27"/>
        <v>-2.3704858216810898E-4</v>
      </c>
    </row>
    <row r="880" spans="1:5" x14ac:dyDescent="0.3">
      <c r="A880" s="1">
        <v>38741</v>
      </c>
      <c r="B880">
        <v>90.879913330078097</v>
      </c>
      <c r="C880">
        <v>55.365306854247997</v>
      </c>
      <c r="D880">
        <f t="shared" si="26"/>
        <v>1.0282719317060707E-3</v>
      </c>
      <c r="E880">
        <f t="shared" si="27"/>
        <v>-1.6641358063591571E-3</v>
      </c>
    </row>
    <row r="881" spans="1:5" x14ac:dyDescent="0.3">
      <c r="A881" s="1">
        <v>38742</v>
      </c>
      <c r="B881">
        <v>90.958946228027301</v>
      </c>
      <c r="C881">
        <v>55.022651672363203</v>
      </c>
      <c r="D881">
        <f t="shared" si="26"/>
        <v>8.6964099164754671E-4</v>
      </c>
      <c r="E881">
        <f t="shared" si="27"/>
        <v>-6.1889873163143427E-3</v>
      </c>
    </row>
    <row r="882" spans="1:5" x14ac:dyDescent="0.3">
      <c r="A882" s="1">
        <v>38743</v>
      </c>
      <c r="B882">
        <v>91.461593627929602</v>
      </c>
      <c r="C882">
        <v>54.904033660888601</v>
      </c>
      <c r="D882">
        <f t="shared" si="26"/>
        <v>5.5260908436889355E-3</v>
      </c>
      <c r="E882">
        <f t="shared" si="27"/>
        <v>-2.1558032531933113E-3</v>
      </c>
    </row>
    <row r="883" spans="1:5" x14ac:dyDescent="0.3">
      <c r="A883" s="1">
        <v>38744</v>
      </c>
      <c r="B883">
        <v>92.309013366699205</v>
      </c>
      <c r="C883">
        <v>54.9435424804687</v>
      </c>
      <c r="D883">
        <f t="shared" si="26"/>
        <v>9.2653069463992654E-3</v>
      </c>
      <c r="E883">
        <f t="shared" si="27"/>
        <v>7.1959775895735767E-4</v>
      </c>
    </row>
    <row r="884" spans="1:5" x14ac:dyDescent="0.3">
      <c r="A884" s="1">
        <v>38747</v>
      </c>
      <c r="B884">
        <v>92.2371826171875</v>
      </c>
      <c r="C884">
        <v>54.824935913085902</v>
      </c>
      <c r="D884">
        <f t="shared" si="26"/>
        <v>-7.7815531649494396E-4</v>
      </c>
      <c r="E884">
        <f t="shared" si="27"/>
        <v>-2.1586989485609109E-3</v>
      </c>
    </row>
    <row r="885" spans="1:5" x14ac:dyDescent="0.3">
      <c r="A885" s="1">
        <v>38748</v>
      </c>
      <c r="B885">
        <v>91.562126159667898</v>
      </c>
      <c r="C885">
        <v>54.904033660888601</v>
      </c>
      <c r="D885">
        <f t="shared" si="26"/>
        <v>-7.3187020501406241E-3</v>
      </c>
      <c r="E885">
        <f t="shared" si="27"/>
        <v>1.4427330645327974E-3</v>
      </c>
    </row>
    <row r="886" spans="1:5" x14ac:dyDescent="0.3">
      <c r="A886" s="1">
        <v>38749</v>
      </c>
      <c r="B886">
        <v>92.201316833496094</v>
      </c>
      <c r="C886">
        <v>54.734798431396399</v>
      </c>
      <c r="D886">
        <f t="shared" si="26"/>
        <v>6.9809505374913705E-3</v>
      </c>
      <c r="E886">
        <f t="shared" si="27"/>
        <v>-3.0823824445663783E-3</v>
      </c>
    </row>
    <row r="887" spans="1:5" x14ac:dyDescent="0.3">
      <c r="A887" s="1">
        <v>38750</v>
      </c>
      <c r="B887">
        <v>91.131286621093693</v>
      </c>
      <c r="C887">
        <v>54.734798431396399</v>
      </c>
      <c r="D887">
        <f t="shared" si="26"/>
        <v>-1.1605368005044192E-2</v>
      </c>
      <c r="E887">
        <f t="shared" si="27"/>
        <v>0</v>
      </c>
    </row>
    <row r="888" spans="1:5" x14ac:dyDescent="0.3">
      <c r="A888" s="1">
        <v>38751</v>
      </c>
      <c r="B888">
        <v>90.678810119628906</v>
      </c>
      <c r="C888">
        <v>54.900077819824197</v>
      </c>
      <c r="D888">
        <f t="shared" si="26"/>
        <v>-4.9651060381282752E-3</v>
      </c>
      <c r="E888">
        <f t="shared" si="27"/>
        <v>3.0196400309203675E-3</v>
      </c>
    </row>
    <row r="889" spans="1:5" x14ac:dyDescent="0.3">
      <c r="A889" s="1">
        <v>38754</v>
      </c>
      <c r="B889">
        <v>90.915855407714801</v>
      </c>
      <c r="C889">
        <v>54.820774078369098</v>
      </c>
      <c r="D889">
        <f t="shared" si="26"/>
        <v>2.6141199666511739E-3</v>
      </c>
      <c r="E889">
        <f t="shared" si="27"/>
        <v>-1.4445105472412623E-3</v>
      </c>
    </row>
    <row r="890" spans="1:5" x14ac:dyDescent="0.3">
      <c r="A890" s="1">
        <v>38755</v>
      </c>
      <c r="B890">
        <v>90.111534118652301</v>
      </c>
      <c r="C890">
        <v>54.7546577453613</v>
      </c>
      <c r="D890">
        <f t="shared" si="26"/>
        <v>-8.8468758882099818E-3</v>
      </c>
      <c r="E890">
        <f t="shared" si="27"/>
        <v>-1.2060452286442036E-3</v>
      </c>
    </row>
    <row r="891" spans="1:5" x14ac:dyDescent="0.3">
      <c r="A891" s="1">
        <v>38756</v>
      </c>
      <c r="B891">
        <v>90.930206298828097</v>
      </c>
      <c r="C891">
        <v>54.721607208251903</v>
      </c>
      <c r="D891">
        <f t="shared" si="26"/>
        <v>9.0850986855670612E-3</v>
      </c>
      <c r="E891">
        <f t="shared" si="27"/>
        <v>-6.0361142723419636E-4</v>
      </c>
    </row>
    <row r="892" spans="1:5" x14ac:dyDescent="0.3">
      <c r="A892" s="1">
        <v>38757</v>
      </c>
      <c r="B892">
        <v>90.779388427734304</v>
      </c>
      <c r="C892">
        <v>54.774478912353501</v>
      </c>
      <c r="D892">
        <f t="shared" si="26"/>
        <v>-1.6586113375587352E-3</v>
      </c>
      <c r="E892">
        <f t="shared" si="27"/>
        <v>9.6619428410393837E-4</v>
      </c>
    </row>
    <row r="893" spans="1:5" x14ac:dyDescent="0.3">
      <c r="A893" s="1">
        <v>38758</v>
      </c>
      <c r="B893">
        <v>90.944557189941406</v>
      </c>
      <c r="C893">
        <v>54.615821838378899</v>
      </c>
      <c r="D893">
        <f t="shared" si="26"/>
        <v>1.8194522464598517E-3</v>
      </c>
      <c r="E893">
        <f t="shared" si="27"/>
        <v>-2.8965510421098406E-3</v>
      </c>
    </row>
    <row r="894" spans="1:5" x14ac:dyDescent="0.3">
      <c r="A894" s="1">
        <v>38761</v>
      </c>
      <c r="B894">
        <v>90.779388427734304</v>
      </c>
      <c r="C894">
        <v>54.615821838378899</v>
      </c>
      <c r="D894">
        <f t="shared" si="26"/>
        <v>-1.8161478521704355E-3</v>
      </c>
      <c r="E894">
        <f t="shared" si="27"/>
        <v>0</v>
      </c>
    </row>
    <row r="895" spans="1:5" x14ac:dyDescent="0.3">
      <c r="A895" s="1">
        <v>38762</v>
      </c>
      <c r="B895">
        <v>91.74169921875</v>
      </c>
      <c r="C895">
        <v>54.536483764648402</v>
      </c>
      <c r="D895">
        <f t="shared" si="26"/>
        <v>1.0600542784904965E-2</v>
      </c>
      <c r="E895">
        <f t="shared" si="27"/>
        <v>-1.4526573263929921E-3</v>
      </c>
    </row>
    <row r="896" spans="1:5" x14ac:dyDescent="0.3">
      <c r="A896" s="1">
        <v>38763</v>
      </c>
      <c r="B896">
        <v>92.064834594726506</v>
      </c>
      <c r="C896">
        <v>54.635658264160099</v>
      </c>
      <c r="D896">
        <f t="shared" si="26"/>
        <v>3.5222301170378945E-3</v>
      </c>
      <c r="E896">
        <f t="shared" si="27"/>
        <v>1.81849823578073E-3</v>
      </c>
    </row>
    <row r="897" spans="1:5" x14ac:dyDescent="0.3">
      <c r="A897" s="1">
        <v>38764</v>
      </c>
      <c r="B897">
        <v>92.754249572753906</v>
      </c>
      <c r="C897">
        <v>54.609180450439403</v>
      </c>
      <c r="D897">
        <f t="shared" si="26"/>
        <v>7.4883638368790084E-3</v>
      </c>
      <c r="E897">
        <f t="shared" si="27"/>
        <v>-4.8462514339397966E-4</v>
      </c>
    </row>
    <row r="898" spans="1:5" x14ac:dyDescent="0.3">
      <c r="A898" s="1">
        <v>38765</v>
      </c>
      <c r="B898">
        <v>92.502891540527301</v>
      </c>
      <c r="C898">
        <v>54.794292449951101</v>
      </c>
      <c r="D898">
        <f t="shared" si="26"/>
        <v>-2.7099354841898515E-3</v>
      </c>
      <c r="E898">
        <f t="shared" si="27"/>
        <v>3.3897597067895635E-3</v>
      </c>
    </row>
    <row r="899" spans="1:5" x14ac:dyDescent="0.3">
      <c r="A899" s="1">
        <v>38769</v>
      </c>
      <c r="B899">
        <v>92.273094177246094</v>
      </c>
      <c r="C899">
        <v>54.728160858154297</v>
      </c>
      <c r="D899">
        <f t="shared" si="26"/>
        <v>-2.4842181628509374E-3</v>
      </c>
      <c r="E899">
        <f t="shared" si="27"/>
        <v>-1.2069065743883778E-3</v>
      </c>
    </row>
    <row r="900" spans="1:5" x14ac:dyDescent="0.3">
      <c r="A900" s="1">
        <v>38770</v>
      </c>
      <c r="B900">
        <v>92.833236694335895</v>
      </c>
      <c r="C900">
        <v>54.933094024658203</v>
      </c>
      <c r="D900">
        <f t="shared" ref="D900:D963" si="28">B900/B899-1</f>
        <v>6.0704858993221311E-3</v>
      </c>
      <c r="E900">
        <f t="shared" ref="E900:E963" si="29">C900/C899-1</f>
        <v>3.7445651980716477E-3</v>
      </c>
    </row>
    <row r="901" spans="1:5" x14ac:dyDescent="0.3">
      <c r="A901" s="1">
        <v>38771</v>
      </c>
      <c r="B901">
        <v>92.696823120117102</v>
      </c>
      <c r="C901">
        <v>54.800888061523402</v>
      </c>
      <c r="D901">
        <f t="shared" si="28"/>
        <v>-1.4694475715411048E-3</v>
      </c>
      <c r="E901">
        <f t="shared" si="29"/>
        <v>-2.4066724345702672E-3</v>
      </c>
    </row>
    <row r="902" spans="1:5" x14ac:dyDescent="0.3">
      <c r="A902" s="1">
        <v>38772</v>
      </c>
      <c r="B902">
        <v>92.933792114257798</v>
      </c>
      <c r="C902">
        <v>54.734798431396399</v>
      </c>
      <c r="D902">
        <f t="shared" si="28"/>
        <v>2.5563874377185769E-3</v>
      </c>
      <c r="E902">
        <f t="shared" si="29"/>
        <v>-1.2059956045384901E-3</v>
      </c>
    </row>
    <row r="903" spans="1:5" x14ac:dyDescent="0.3">
      <c r="A903" s="1">
        <v>38775</v>
      </c>
      <c r="B903">
        <v>92.969711303710895</v>
      </c>
      <c r="C903">
        <v>54.629074096679602</v>
      </c>
      <c r="D903">
        <f t="shared" si="28"/>
        <v>3.8650299999520854E-4</v>
      </c>
      <c r="E903">
        <f t="shared" si="29"/>
        <v>-1.9315743868009161E-3</v>
      </c>
    </row>
    <row r="904" spans="1:5" x14ac:dyDescent="0.3">
      <c r="A904" s="1">
        <v>38776</v>
      </c>
      <c r="B904">
        <v>92.086402893066406</v>
      </c>
      <c r="C904">
        <v>54.847206115722599</v>
      </c>
      <c r="D904">
        <f t="shared" si="28"/>
        <v>-9.5010342428505368E-3</v>
      </c>
      <c r="E904">
        <f t="shared" si="29"/>
        <v>3.9929656991248841E-3</v>
      </c>
    </row>
    <row r="905" spans="1:5" x14ac:dyDescent="0.3">
      <c r="A905" s="1">
        <v>38777</v>
      </c>
      <c r="B905">
        <v>92.905044555664006</v>
      </c>
      <c r="C905">
        <v>54.739120483398402</v>
      </c>
      <c r="D905">
        <f t="shared" si="28"/>
        <v>8.8899298580293884E-3</v>
      </c>
      <c r="E905">
        <f t="shared" si="29"/>
        <v>-1.9706679697804041E-3</v>
      </c>
    </row>
    <row r="906" spans="1:5" x14ac:dyDescent="0.3">
      <c r="A906" s="1">
        <v>38778</v>
      </c>
      <c r="B906">
        <v>92.897880554199205</v>
      </c>
      <c r="C906">
        <v>54.520236968994098</v>
      </c>
      <c r="D906">
        <f t="shared" si="28"/>
        <v>-7.7111006179131358E-5</v>
      </c>
      <c r="E906">
        <f t="shared" si="29"/>
        <v>-3.9986669948540721E-3</v>
      </c>
    </row>
    <row r="907" spans="1:5" x14ac:dyDescent="0.3">
      <c r="A907" s="1">
        <v>38779</v>
      </c>
      <c r="B907">
        <v>92.466995239257798</v>
      </c>
      <c r="C907">
        <v>54.387577056884702</v>
      </c>
      <c r="D907">
        <f t="shared" si="28"/>
        <v>-4.638268519915445E-3</v>
      </c>
      <c r="E907">
        <f t="shared" si="29"/>
        <v>-2.4332233219169774E-3</v>
      </c>
    </row>
    <row r="908" spans="1:5" x14ac:dyDescent="0.3">
      <c r="A908" s="1">
        <v>38782</v>
      </c>
      <c r="B908">
        <v>92.043304443359304</v>
      </c>
      <c r="C908">
        <v>54.215179443359297</v>
      </c>
      <c r="D908">
        <f t="shared" si="28"/>
        <v>-4.5820759591267413E-3</v>
      </c>
      <c r="E908">
        <f t="shared" si="29"/>
        <v>-3.1697976423015195E-3</v>
      </c>
    </row>
    <row r="909" spans="1:5" x14ac:dyDescent="0.3">
      <c r="A909" s="1">
        <v>38783</v>
      </c>
      <c r="B909">
        <v>91.899681091308594</v>
      </c>
      <c r="C909">
        <v>54.241710662841797</v>
      </c>
      <c r="D909">
        <f t="shared" si="28"/>
        <v>-1.5603889160573647E-3</v>
      </c>
      <c r="E909">
        <f t="shared" si="29"/>
        <v>4.8936884014594284E-4</v>
      </c>
    </row>
    <row r="910" spans="1:5" x14ac:dyDescent="0.3">
      <c r="A910" s="1">
        <v>38784</v>
      </c>
      <c r="B910">
        <v>92.093559265136705</v>
      </c>
      <c r="C910">
        <v>54.268234252929602</v>
      </c>
      <c r="D910">
        <f t="shared" si="28"/>
        <v>2.1096718892361643E-3</v>
      </c>
      <c r="E910">
        <f t="shared" si="29"/>
        <v>4.8898881992620602E-4</v>
      </c>
    </row>
    <row r="911" spans="1:5" x14ac:dyDescent="0.3">
      <c r="A911" s="1">
        <v>38785</v>
      </c>
      <c r="B911">
        <v>91.475959777832003</v>
      </c>
      <c r="C911">
        <v>54.321269989013601</v>
      </c>
      <c r="D911">
        <f t="shared" si="28"/>
        <v>-6.7062180268940841E-3</v>
      </c>
      <c r="E911">
        <f t="shared" si="29"/>
        <v>9.7728877333302933E-4</v>
      </c>
    </row>
    <row r="912" spans="1:5" x14ac:dyDescent="0.3">
      <c r="A912" s="1">
        <v>38786</v>
      </c>
      <c r="B912">
        <v>92.344917297363196</v>
      </c>
      <c r="C912">
        <v>54.215179443359297</v>
      </c>
      <c r="D912">
        <f t="shared" si="28"/>
        <v>9.499299287393459E-3</v>
      </c>
      <c r="E912">
        <f t="shared" si="29"/>
        <v>-1.9530203486730624E-3</v>
      </c>
    </row>
    <row r="913" spans="1:5" x14ac:dyDescent="0.3">
      <c r="A913" s="1">
        <v>38789</v>
      </c>
      <c r="B913">
        <v>92.517272949218693</v>
      </c>
      <c r="C913">
        <v>54.168746948242102</v>
      </c>
      <c r="D913">
        <f t="shared" si="28"/>
        <v>1.8664335504301466E-3</v>
      </c>
      <c r="E913">
        <f t="shared" si="29"/>
        <v>-8.5644824187480761E-4</v>
      </c>
    </row>
    <row r="914" spans="1:5" x14ac:dyDescent="0.3">
      <c r="A914" s="1">
        <v>38790</v>
      </c>
      <c r="B914">
        <v>93.486732482910099</v>
      </c>
      <c r="C914">
        <v>54.480453491210902</v>
      </c>
      <c r="D914">
        <f t="shared" si="28"/>
        <v>1.0478686874217935E-2</v>
      </c>
      <c r="E914">
        <f t="shared" si="29"/>
        <v>5.7543613343433719E-3</v>
      </c>
    </row>
    <row r="915" spans="1:5" x14ac:dyDescent="0.3">
      <c r="A915" s="1">
        <v>38791</v>
      </c>
      <c r="B915">
        <v>93.903244018554602</v>
      </c>
      <c r="C915">
        <v>54.380950927734297</v>
      </c>
      <c r="D915">
        <f t="shared" si="28"/>
        <v>4.4553010313055363E-3</v>
      </c>
      <c r="E915">
        <f t="shared" si="29"/>
        <v>-1.8263901472966859E-3</v>
      </c>
    </row>
    <row r="916" spans="1:5" x14ac:dyDescent="0.3">
      <c r="A916" s="1">
        <v>38792</v>
      </c>
      <c r="B916">
        <v>94.097160339355398</v>
      </c>
      <c r="C916">
        <v>54.725811004638601</v>
      </c>
      <c r="D916">
        <f t="shared" si="28"/>
        <v>2.065065193727289E-3</v>
      </c>
      <c r="E916">
        <f t="shared" si="29"/>
        <v>6.3415602526439852E-3</v>
      </c>
    </row>
    <row r="917" spans="1:5" x14ac:dyDescent="0.3">
      <c r="A917" s="1">
        <v>38793</v>
      </c>
      <c r="B917">
        <v>94.175758361816406</v>
      </c>
      <c r="C917">
        <v>54.613052368163999</v>
      </c>
      <c r="D917">
        <f t="shared" si="28"/>
        <v>8.352858064744062E-4</v>
      </c>
      <c r="E917">
        <f t="shared" si="29"/>
        <v>-2.0604287886212269E-3</v>
      </c>
    </row>
    <row r="918" spans="1:5" x14ac:dyDescent="0.3">
      <c r="A918" s="1">
        <v>38796</v>
      </c>
      <c r="B918">
        <v>94.024330139160099</v>
      </c>
      <c r="C918">
        <v>54.719169616699197</v>
      </c>
      <c r="D918">
        <f t="shared" si="28"/>
        <v>-1.6079320760500337E-3</v>
      </c>
      <c r="E918">
        <f t="shared" si="29"/>
        <v>1.9430748499429384E-3</v>
      </c>
    </row>
    <row r="919" spans="1:5" x14ac:dyDescent="0.3">
      <c r="A919" s="1">
        <v>38797</v>
      </c>
      <c r="B919">
        <v>93.433151245117102</v>
      </c>
      <c r="C919">
        <v>54.493694305419901</v>
      </c>
      <c r="D919">
        <f t="shared" si="28"/>
        <v>-6.287509766546906E-3</v>
      </c>
      <c r="E919">
        <f t="shared" si="29"/>
        <v>-4.120590879918784E-3</v>
      </c>
    </row>
    <row r="920" spans="1:5" x14ac:dyDescent="0.3">
      <c r="A920" s="1">
        <v>38798</v>
      </c>
      <c r="B920">
        <v>94.002708435058594</v>
      </c>
      <c r="C920">
        <v>54.56001663208</v>
      </c>
      <c r="D920">
        <f t="shared" si="28"/>
        <v>6.0958790573946153E-3</v>
      </c>
      <c r="E920">
        <f t="shared" si="29"/>
        <v>1.2170642402840048E-3</v>
      </c>
    </row>
    <row r="921" spans="1:5" x14ac:dyDescent="0.3">
      <c r="A921" s="1">
        <v>38799</v>
      </c>
      <c r="B921">
        <v>93.808059692382798</v>
      </c>
      <c r="C921">
        <v>54.4207763671875</v>
      </c>
      <c r="D921">
        <f t="shared" si="28"/>
        <v>-2.0706716425119565E-3</v>
      </c>
      <c r="E921">
        <f t="shared" si="29"/>
        <v>-2.5520568630220675E-3</v>
      </c>
    </row>
    <row r="922" spans="1:5" x14ac:dyDescent="0.3">
      <c r="A922" s="1">
        <v>38800</v>
      </c>
      <c r="B922">
        <v>93.880157470703097</v>
      </c>
      <c r="C922">
        <v>54.659488677978501</v>
      </c>
      <c r="D922">
        <f t="shared" si="28"/>
        <v>7.6856699260940964E-4</v>
      </c>
      <c r="E922">
        <f t="shared" si="29"/>
        <v>4.3864186938524785E-3</v>
      </c>
    </row>
    <row r="923" spans="1:5" x14ac:dyDescent="0.3">
      <c r="A923" s="1">
        <v>38803</v>
      </c>
      <c r="B923">
        <v>93.743141174316406</v>
      </c>
      <c r="C923">
        <v>54.540134429931598</v>
      </c>
      <c r="D923">
        <f t="shared" si="28"/>
        <v>-1.4594808964764061E-3</v>
      </c>
      <c r="E923">
        <f t="shared" si="29"/>
        <v>-2.1835961318641406E-3</v>
      </c>
    </row>
    <row r="924" spans="1:5" x14ac:dyDescent="0.3">
      <c r="A924" s="1">
        <v>38804</v>
      </c>
      <c r="B924">
        <v>93.166366577148395</v>
      </c>
      <c r="C924">
        <v>54.274879455566399</v>
      </c>
      <c r="D924">
        <f t="shared" si="28"/>
        <v>-6.1527125072061706E-3</v>
      </c>
      <c r="E924">
        <f t="shared" si="29"/>
        <v>-4.8634822252955345E-3</v>
      </c>
    </row>
    <row r="925" spans="1:5" x14ac:dyDescent="0.3">
      <c r="A925" s="1">
        <v>38805</v>
      </c>
      <c r="B925">
        <v>93.750373840332003</v>
      </c>
      <c r="C925">
        <v>54.221786499023402</v>
      </c>
      <c r="D925">
        <f t="shared" si="28"/>
        <v>6.2684344644909906E-3</v>
      </c>
      <c r="E925">
        <f t="shared" si="29"/>
        <v>-9.7822338944963949E-4</v>
      </c>
    </row>
    <row r="926" spans="1:5" x14ac:dyDescent="0.3">
      <c r="A926" s="1">
        <v>38806</v>
      </c>
      <c r="B926">
        <v>93.584533691406193</v>
      </c>
      <c r="C926">
        <v>54.062648773193303</v>
      </c>
      <c r="D926">
        <f t="shared" si="28"/>
        <v>-1.7689545346054603E-3</v>
      </c>
      <c r="E926">
        <f t="shared" si="29"/>
        <v>-2.9349406595624572E-3</v>
      </c>
    </row>
    <row r="927" spans="1:5" x14ac:dyDescent="0.3">
      <c r="A927" s="1">
        <v>38807</v>
      </c>
      <c r="B927">
        <v>93.606163024902301</v>
      </c>
      <c r="C927">
        <v>54.1024360656738</v>
      </c>
      <c r="D927">
        <f t="shared" si="28"/>
        <v>2.3112081284093478E-4</v>
      </c>
      <c r="E927">
        <f t="shared" si="29"/>
        <v>7.3594789347852796E-4</v>
      </c>
    </row>
    <row r="928" spans="1:5" x14ac:dyDescent="0.3">
      <c r="A928" s="1">
        <v>38810</v>
      </c>
      <c r="B928">
        <v>93.534065246582003</v>
      </c>
      <c r="C928">
        <v>54.0425605773925</v>
      </c>
      <c r="D928">
        <f t="shared" si="28"/>
        <v>-7.7022469451204501E-4</v>
      </c>
      <c r="E928">
        <f t="shared" si="29"/>
        <v>-1.1067059569853654E-3</v>
      </c>
    </row>
    <row r="929" spans="1:5" x14ac:dyDescent="0.3">
      <c r="A929" s="1">
        <v>38811</v>
      </c>
      <c r="B929">
        <v>94.132484436035099</v>
      </c>
      <c r="C929">
        <v>54.0491943359375</v>
      </c>
      <c r="D929">
        <f t="shared" si="28"/>
        <v>6.3978742704648983E-3</v>
      </c>
      <c r="E929">
        <f t="shared" si="29"/>
        <v>1.2275063346600668E-4</v>
      </c>
    </row>
    <row r="930" spans="1:5" x14ac:dyDescent="0.3">
      <c r="A930" s="1">
        <v>38812</v>
      </c>
      <c r="B930">
        <v>94.456916809082003</v>
      </c>
      <c r="C930">
        <v>54.175624847412102</v>
      </c>
      <c r="D930">
        <f t="shared" si="28"/>
        <v>3.4465506247991495E-3</v>
      </c>
      <c r="E930">
        <f t="shared" si="29"/>
        <v>2.3391747652847794E-3</v>
      </c>
    </row>
    <row r="931" spans="1:5" x14ac:dyDescent="0.3">
      <c r="A931" s="1">
        <v>38813</v>
      </c>
      <c r="B931">
        <v>94.356002807617102</v>
      </c>
      <c r="C931">
        <v>54.022579193115199</v>
      </c>
      <c r="D931">
        <f t="shared" si="28"/>
        <v>-1.0683601039918056E-3</v>
      </c>
      <c r="E931">
        <f t="shared" si="29"/>
        <v>-2.8249910310764736E-3</v>
      </c>
    </row>
    <row r="932" spans="1:5" x14ac:dyDescent="0.3">
      <c r="A932" s="1">
        <v>38814</v>
      </c>
      <c r="B932">
        <v>93.397079467773395</v>
      </c>
      <c r="C932">
        <v>53.776454925537102</v>
      </c>
      <c r="D932">
        <f t="shared" si="28"/>
        <v>-1.0162822833846175E-2</v>
      </c>
      <c r="E932">
        <f t="shared" si="29"/>
        <v>-4.555951812264869E-3</v>
      </c>
    </row>
    <row r="933" spans="1:5" x14ac:dyDescent="0.3">
      <c r="A933" s="1">
        <v>38817</v>
      </c>
      <c r="B933">
        <v>93.541290283203097</v>
      </c>
      <c r="C933">
        <v>53.842964172363203</v>
      </c>
      <c r="D933">
        <f t="shared" si="28"/>
        <v>1.5440612945447629E-3</v>
      </c>
      <c r="E933">
        <f t="shared" si="29"/>
        <v>1.2367726157886949E-3</v>
      </c>
    </row>
    <row r="934" spans="1:5" x14ac:dyDescent="0.3">
      <c r="A934" s="1">
        <v>38818</v>
      </c>
      <c r="B934">
        <v>92.748184204101506</v>
      </c>
      <c r="C934">
        <v>53.942733764648402</v>
      </c>
      <c r="D934">
        <f t="shared" si="28"/>
        <v>-8.478673714040097E-3</v>
      </c>
      <c r="E934">
        <f t="shared" si="29"/>
        <v>1.8529736209509373E-3</v>
      </c>
    </row>
    <row r="935" spans="1:5" x14ac:dyDescent="0.3">
      <c r="A935" s="1">
        <v>38819</v>
      </c>
      <c r="B935">
        <v>92.921218872070298</v>
      </c>
      <c r="C935">
        <v>53.816371917724602</v>
      </c>
      <c r="D935">
        <f t="shared" si="28"/>
        <v>1.865639413360487E-3</v>
      </c>
      <c r="E935">
        <f t="shared" si="29"/>
        <v>-2.3425184098958551E-3</v>
      </c>
    </row>
    <row r="936" spans="1:5" x14ac:dyDescent="0.3">
      <c r="A936" s="1">
        <v>38820</v>
      </c>
      <c r="B936">
        <v>92.798675537109304</v>
      </c>
      <c r="C936">
        <v>53.530303955078097</v>
      </c>
      <c r="D936">
        <f t="shared" si="28"/>
        <v>-1.3187874249659393E-3</v>
      </c>
      <c r="E936">
        <f t="shared" si="29"/>
        <v>-5.3156307728037255E-3</v>
      </c>
    </row>
    <row r="937" spans="1:5" x14ac:dyDescent="0.3">
      <c r="A937" s="1">
        <v>38824</v>
      </c>
      <c r="B937">
        <v>92.762611389160099</v>
      </c>
      <c r="C937">
        <v>53.736515045166001</v>
      </c>
      <c r="D937">
        <f t="shared" si="28"/>
        <v>-3.8862783052096006E-4</v>
      </c>
      <c r="E937">
        <f t="shared" si="29"/>
        <v>3.8522308832946717E-3</v>
      </c>
    </row>
    <row r="938" spans="1:5" x14ac:dyDescent="0.3">
      <c r="A938" s="1">
        <v>38825</v>
      </c>
      <c r="B938">
        <v>94.233421325683594</v>
      </c>
      <c r="C938">
        <v>53.909492492675703</v>
      </c>
      <c r="D938">
        <f t="shared" si="28"/>
        <v>1.5855633153244453E-2</v>
      </c>
      <c r="E938">
        <f t="shared" si="29"/>
        <v>3.2189926600991736E-3</v>
      </c>
    </row>
    <row r="939" spans="1:5" x14ac:dyDescent="0.3">
      <c r="A939" s="1">
        <v>38826</v>
      </c>
      <c r="B939">
        <v>94.413673400878906</v>
      </c>
      <c r="C939">
        <v>53.756500244140597</v>
      </c>
      <c r="D939">
        <f t="shared" si="28"/>
        <v>1.9128253294797837E-3</v>
      </c>
      <c r="E939">
        <f t="shared" si="29"/>
        <v>-2.8379463701293517E-3</v>
      </c>
    </row>
    <row r="940" spans="1:5" x14ac:dyDescent="0.3">
      <c r="A940" s="1">
        <v>38827</v>
      </c>
      <c r="B940">
        <v>94.543464660644503</v>
      </c>
      <c r="C940">
        <v>53.709953308105398</v>
      </c>
      <c r="D940">
        <f t="shared" si="28"/>
        <v>1.374708292669613E-3</v>
      </c>
      <c r="E940">
        <f t="shared" si="29"/>
        <v>-8.6588479204940949E-4</v>
      </c>
    </row>
    <row r="941" spans="1:5" x14ac:dyDescent="0.3">
      <c r="A941" s="1">
        <v>38828</v>
      </c>
      <c r="B941">
        <v>94.557884216308594</v>
      </c>
      <c r="C941">
        <v>53.822994232177699</v>
      </c>
      <c r="D941">
        <f t="shared" si="28"/>
        <v>1.5251774108193672E-4</v>
      </c>
      <c r="E941">
        <f t="shared" si="29"/>
        <v>2.1046550426853106E-3</v>
      </c>
    </row>
    <row r="942" spans="1:5" x14ac:dyDescent="0.3">
      <c r="A942" s="1">
        <v>38831</v>
      </c>
      <c r="B942">
        <v>94.384841918945298</v>
      </c>
      <c r="C942">
        <v>53.889560699462798</v>
      </c>
      <c r="D942">
        <f t="shared" si="28"/>
        <v>-1.8300144805212248E-3</v>
      </c>
      <c r="E942">
        <f t="shared" si="29"/>
        <v>1.2367663344396984E-3</v>
      </c>
    </row>
    <row r="943" spans="1:5" x14ac:dyDescent="0.3">
      <c r="A943" s="1">
        <v>38832</v>
      </c>
      <c r="B943">
        <v>93.995491027832003</v>
      </c>
      <c r="C943">
        <v>53.5502319335937</v>
      </c>
      <c r="D943">
        <f t="shared" si="28"/>
        <v>-4.1251421647520159E-3</v>
      </c>
      <c r="E943">
        <f t="shared" si="29"/>
        <v>-6.2967439605140507E-3</v>
      </c>
    </row>
    <row r="944" spans="1:5" x14ac:dyDescent="0.3">
      <c r="A944" s="1">
        <v>38833</v>
      </c>
      <c r="B944">
        <v>94.017112731933594</v>
      </c>
      <c r="C944">
        <v>53.5236206054687</v>
      </c>
      <c r="D944">
        <f t="shared" si="28"/>
        <v>2.3002916273062723E-4</v>
      </c>
      <c r="E944">
        <f t="shared" si="29"/>
        <v>-4.9694141676170922E-4</v>
      </c>
    </row>
    <row r="945" spans="1:5" x14ac:dyDescent="0.3">
      <c r="A945" s="1">
        <v>38834</v>
      </c>
      <c r="B945">
        <v>94.471343994140597</v>
      </c>
      <c r="C945">
        <v>53.669994354247997</v>
      </c>
      <c r="D945">
        <f t="shared" si="28"/>
        <v>4.8313679181164471E-3</v>
      </c>
      <c r="E945">
        <f t="shared" si="29"/>
        <v>2.7347505105874692E-3</v>
      </c>
    </row>
    <row r="946" spans="1:5" x14ac:dyDescent="0.3">
      <c r="A946" s="1">
        <v>38835</v>
      </c>
      <c r="B946">
        <v>94.788581848144503</v>
      </c>
      <c r="C946">
        <v>53.763153076171797</v>
      </c>
      <c r="D946">
        <f t="shared" si="28"/>
        <v>3.3580326117048642E-3</v>
      </c>
      <c r="E946">
        <f t="shared" si="29"/>
        <v>1.7357691768868921E-3</v>
      </c>
    </row>
    <row r="947" spans="1:5" x14ac:dyDescent="0.3">
      <c r="A947" s="1">
        <v>38838</v>
      </c>
      <c r="B947">
        <v>94.017112731933594</v>
      </c>
      <c r="C947">
        <v>53.471996307372997</v>
      </c>
      <c r="D947">
        <f t="shared" si="28"/>
        <v>-8.1388401553136314E-3</v>
      </c>
      <c r="E947">
        <f t="shared" si="29"/>
        <v>-5.4155448878954182E-3</v>
      </c>
    </row>
    <row r="948" spans="1:5" x14ac:dyDescent="0.3">
      <c r="A948" s="1">
        <v>38839</v>
      </c>
      <c r="B948">
        <v>94.723701477050696</v>
      </c>
      <c r="C948">
        <v>53.558803558349602</v>
      </c>
      <c r="D948">
        <f t="shared" si="28"/>
        <v>7.5155333384016032E-3</v>
      </c>
      <c r="E948">
        <f t="shared" si="29"/>
        <v>1.6234151887206671E-3</v>
      </c>
    </row>
    <row r="949" spans="1:5" x14ac:dyDescent="0.3">
      <c r="A949" s="1">
        <v>38840</v>
      </c>
      <c r="B949">
        <v>94.370452880859304</v>
      </c>
      <c r="C949">
        <v>53.485343933105398</v>
      </c>
      <c r="D949">
        <f t="shared" si="28"/>
        <v>-3.7292524540647465E-3</v>
      </c>
      <c r="E949">
        <f t="shared" si="29"/>
        <v>-1.3715695714556775E-3</v>
      </c>
    </row>
    <row r="950" spans="1:5" x14ac:dyDescent="0.3">
      <c r="A950" s="1">
        <v>38841</v>
      </c>
      <c r="B950">
        <v>94.709274291992102</v>
      </c>
      <c r="C950">
        <v>53.4519653320312</v>
      </c>
      <c r="D950">
        <f t="shared" si="28"/>
        <v>3.5903336350473491E-3</v>
      </c>
      <c r="E950">
        <f t="shared" si="29"/>
        <v>-6.2407004647746511E-4</v>
      </c>
    </row>
    <row r="951" spans="1:5" x14ac:dyDescent="0.3">
      <c r="A951" s="1">
        <v>38842</v>
      </c>
      <c r="B951">
        <v>95.545654296875</v>
      </c>
      <c r="C951">
        <v>53.578845977783203</v>
      </c>
      <c r="D951">
        <f t="shared" si="28"/>
        <v>8.8310253788272952E-3</v>
      </c>
      <c r="E951">
        <f t="shared" si="29"/>
        <v>2.3737320969181575E-3</v>
      </c>
    </row>
    <row r="952" spans="1:5" x14ac:dyDescent="0.3">
      <c r="A952" s="1">
        <v>38845</v>
      </c>
      <c r="B952">
        <v>95.430274963378906</v>
      </c>
      <c r="C952">
        <v>53.605552673339801</v>
      </c>
      <c r="D952">
        <f t="shared" si="28"/>
        <v>-1.2075832683879906E-3</v>
      </c>
      <c r="E952">
        <f t="shared" si="29"/>
        <v>4.984559683811618E-4</v>
      </c>
    </row>
    <row r="953" spans="1:5" x14ac:dyDescent="0.3">
      <c r="A953" s="1">
        <v>38846</v>
      </c>
      <c r="B953">
        <v>95.617713928222599</v>
      </c>
      <c r="C953">
        <v>53.585498809814403</v>
      </c>
      <c r="D953">
        <f t="shared" si="28"/>
        <v>1.9641457065446843E-3</v>
      </c>
      <c r="E953">
        <f t="shared" si="29"/>
        <v>-3.7410049006680879E-4</v>
      </c>
    </row>
    <row r="954" spans="1:5" x14ac:dyDescent="0.3">
      <c r="A954" s="1">
        <v>38847</v>
      </c>
      <c r="B954">
        <v>95.567237854003906</v>
      </c>
      <c r="C954">
        <v>53.612224578857401</v>
      </c>
      <c r="D954">
        <f t="shared" si="28"/>
        <v>-5.2789459342839073E-4</v>
      </c>
      <c r="E954">
        <f t="shared" si="29"/>
        <v>4.98750028209205E-4</v>
      </c>
    </row>
    <row r="955" spans="1:5" x14ac:dyDescent="0.3">
      <c r="A955" s="1">
        <v>38848</v>
      </c>
      <c r="B955">
        <v>94.413673400878906</v>
      </c>
      <c r="C955">
        <v>53.5187377929687</v>
      </c>
      <c r="D955">
        <f t="shared" si="28"/>
        <v>-1.2070710413199071E-2</v>
      </c>
      <c r="E955">
        <f t="shared" si="29"/>
        <v>-1.7437587532147525E-3</v>
      </c>
    </row>
    <row r="956" spans="1:5" x14ac:dyDescent="0.3">
      <c r="A956" s="1">
        <v>38849</v>
      </c>
      <c r="B956">
        <v>93.180770874023395</v>
      </c>
      <c r="C956">
        <v>53.3184204101562</v>
      </c>
      <c r="D956">
        <f t="shared" si="28"/>
        <v>-1.3058516658075892E-2</v>
      </c>
      <c r="E956">
        <f t="shared" si="29"/>
        <v>-3.7429392222851909E-3</v>
      </c>
    </row>
    <row r="957" spans="1:5" x14ac:dyDescent="0.3">
      <c r="A957" s="1">
        <v>38852</v>
      </c>
      <c r="B957">
        <v>93.368255615234304</v>
      </c>
      <c r="C957">
        <v>53.431930541992102</v>
      </c>
      <c r="D957">
        <f t="shared" si="28"/>
        <v>2.0120539833736739E-3</v>
      </c>
      <c r="E957">
        <f t="shared" si="29"/>
        <v>2.1289102520800629E-3</v>
      </c>
    </row>
    <row r="958" spans="1:5" x14ac:dyDescent="0.3">
      <c r="A958" s="1">
        <v>38853</v>
      </c>
      <c r="B958">
        <v>93.231269836425696</v>
      </c>
      <c r="C958">
        <v>53.632244110107401</v>
      </c>
      <c r="D958">
        <f t="shared" si="28"/>
        <v>-1.4671558112119287E-3</v>
      </c>
      <c r="E958">
        <f t="shared" si="29"/>
        <v>3.7489487294095625E-3</v>
      </c>
    </row>
    <row r="959" spans="1:5" x14ac:dyDescent="0.3">
      <c r="A959" s="1">
        <v>38854</v>
      </c>
      <c r="B959">
        <v>91.457603454589801</v>
      </c>
      <c r="C959">
        <v>53.478652954101499</v>
      </c>
      <c r="D959">
        <f t="shared" si="28"/>
        <v>-1.9024372240641907E-2</v>
      </c>
      <c r="E959">
        <f t="shared" si="29"/>
        <v>-2.8637838776721658E-3</v>
      </c>
    </row>
    <row r="960" spans="1:5" x14ac:dyDescent="0.3">
      <c r="A960" s="1">
        <v>38855</v>
      </c>
      <c r="B960">
        <v>90.996170043945298</v>
      </c>
      <c r="C960">
        <v>53.859264373779297</v>
      </c>
      <c r="D960">
        <f t="shared" si="28"/>
        <v>-5.0453258473321938E-3</v>
      </c>
      <c r="E960">
        <f t="shared" si="29"/>
        <v>7.1170719278299543E-3</v>
      </c>
    </row>
    <row r="961" spans="1:5" x14ac:dyDescent="0.3">
      <c r="A961" s="1">
        <v>38856</v>
      </c>
      <c r="B961">
        <v>91.637870788574205</v>
      </c>
      <c r="C961">
        <v>53.825916290283203</v>
      </c>
      <c r="D961">
        <f t="shared" si="28"/>
        <v>7.0519533329700401E-3</v>
      </c>
      <c r="E961">
        <f t="shared" si="29"/>
        <v>-6.1917079417683762E-4</v>
      </c>
    </row>
    <row r="962" spans="1:5" x14ac:dyDescent="0.3">
      <c r="A962" s="1">
        <v>38859</v>
      </c>
      <c r="B962">
        <v>90.938484191894503</v>
      </c>
      <c r="C962">
        <v>53.899330139160099</v>
      </c>
      <c r="D962">
        <f t="shared" si="28"/>
        <v>-7.6320694780580567E-3</v>
      </c>
      <c r="E962">
        <f t="shared" si="29"/>
        <v>1.3639126639475307E-3</v>
      </c>
    </row>
    <row r="963" spans="1:5" x14ac:dyDescent="0.3">
      <c r="A963" s="1">
        <v>38860</v>
      </c>
      <c r="B963">
        <v>90.246330261230398</v>
      </c>
      <c r="C963">
        <v>53.879318237304602</v>
      </c>
      <c r="D963">
        <f t="shared" si="28"/>
        <v>-7.6112323271581017E-3</v>
      </c>
      <c r="E963">
        <f t="shared" si="29"/>
        <v>-3.7128294180710508E-4</v>
      </c>
    </row>
    <row r="964" spans="1:5" x14ac:dyDescent="0.3">
      <c r="A964" s="1">
        <v>38861</v>
      </c>
      <c r="B964">
        <v>90.967353820800696</v>
      </c>
      <c r="C964">
        <v>53.959465026855398</v>
      </c>
      <c r="D964">
        <f t="shared" ref="D964:D1027" si="30">B964/B963-1</f>
        <v>7.9895055841405771E-3</v>
      </c>
      <c r="E964">
        <f t="shared" ref="E964:E1027" si="31">C964/C963-1</f>
        <v>1.4875241961636032E-3</v>
      </c>
    </row>
    <row r="965" spans="1:5" x14ac:dyDescent="0.3">
      <c r="A965" s="1">
        <v>38862</v>
      </c>
      <c r="B965">
        <v>92.092079162597599</v>
      </c>
      <c r="C965">
        <v>53.872642517089801</v>
      </c>
      <c r="D965">
        <f t="shared" si="30"/>
        <v>1.236405473564206E-2</v>
      </c>
      <c r="E965">
        <f t="shared" si="31"/>
        <v>-1.609032071062666E-3</v>
      </c>
    </row>
    <row r="966" spans="1:5" x14ac:dyDescent="0.3">
      <c r="A966" s="1">
        <v>38863</v>
      </c>
      <c r="B966">
        <v>92.560722351074205</v>
      </c>
      <c r="C966">
        <v>53.919364929199197</v>
      </c>
      <c r="D966">
        <f t="shared" si="30"/>
        <v>5.0888544675939951E-3</v>
      </c>
      <c r="E966">
        <f t="shared" si="31"/>
        <v>8.6727529830321615E-4</v>
      </c>
    </row>
    <row r="967" spans="1:5" x14ac:dyDescent="0.3">
      <c r="A967" s="1">
        <v>38867</v>
      </c>
      <c r="B967">
        <v>90.916877746582003</v>
      </c>
      <c r="C967">
        <v>53.872642517089801</v>
      </c>
      <c r="D967">
        <f t="shared" si="30"/>
        <v>-1.7759634570020499E-2</v>
      </c>
      <c r="E967">
        <f t="shared" si="31"/>
        <v>-8.6652378363039073E-4</v>
      </c>
    </row>
    <row r="968" spans="1:5" x14ac:dyDescent="0.3">
      <c r="A968" s="1">
        <v>38868</v>
      </c>
      <c r="B968">
        <v>91.933479309082003</v>
      </c>
      <c r="C968">
        <v>53.705692291259702</v>
      </c>
      <c r="D968">
        <f t="shared" si="30"/>
        <v>1.1181659420087309E-2</v>
      </c>
      <c r="E968">
        <f t="shared" si="31"/>
        <v>-3.0989797052769497E-3</v>
      </c>
    </row>
    <row r="969" spans="1:5" x14ac:dyDescent="0.3">
      <c r="A969" s="1">
        <v>38869</v>
      </c>
      <c r="B969">
        <v>92.813095092773395</v>
      </c>
      <c r="C969">
        <v>53.795501708984297</v>
      </c>
      <c r="D969">
        <f t="shared" si="30"/>
        <v>9.5679592494710697E-3</v>
      </c>
      <c r="E969">
        <f t="shared" si="31"/>
        <v>1.6722513739797495E-3</v>
      </c>
    </row>
    <row r="970" spans="1:5" x14ac:dyDescent="0.3">
      <c r="A970" s="1">
        <v>38870</v>
      </c>
      <c r="B970">
        <v>93.007743835449205</v>
      </c>
      <c r="C970">
        <v>54.211044311523402</v>
      </c>
      <c r="D970">
        <f t="shared" si="30"/>
        <v>2.0972120634619174E-3</v>
      </c>
      <c r="E970">
        <f t="shared" si="31"/>
        <v>7.7244860506562318E-3</v>
      </c>
    </row>
    <row r="971" spans="1:5" x14ac:dyDescent="0.3">
      <c r="A971" s="1">
        <v>38873</v>
      </c>
      <c r="B971">
        <v>91.652282714843693</v>
      </c>
      <c r="C971">
        <v>54.1038398742675</v>
      </c>
      <c r="D971">
        <f t="shared" si="30"/>
        <v>-1.4573637255448468E-2</v>
      </c>
      <c r="E971">
        <f t="shared" si="31"/>
        <v>-1.9775386845501952E-3</v>
      </c>
    </row>
    <row r="972" spans="1:5" x14ac:dyDescent="0.3">
      <c r="A972" s="1">
        <v>38874</v>
      </c>
      <c r="B972">
        <v>91.428771972656193</v>
      </c>
      <c r="C972">
        <v>54.150741577148402</v>
      </c>
      <c r="D972">
        <f t="shared" si="30"/>
        <v>-2.4386816734603967E-3</v>
      </c>
      <c r="E972">
        <f t="shared" si="31"/>
        <v>8.6688307132898323E-4</v>
      </c>
    </row>
    <row r="973" spans="1:5" x14ac:dyDescent="0.3">
      <c r="A973" s="1">
        <v>38875</v>
      </c>
      <c r="B973">
        <v>90.743827819824205</v>
      </c>
      <c r="C973">
        <v>54.076969146728501</v>
      </c>
      <c r="D973">
        <f t="shared" si="30"/>
        <v>-7.4915602392301439E-3</v>
      </c>
      <c r="E973">
        <f t="shared" si="31"/>
        <v>-1.3623530956597962E-3</v>
      </c>
    </row>
    <row r="974" spans="1:5" x14ac:dyDescent="0.3">
      <c r="A974" s="1">
        <v>38876</v>
      </c>
      <c r="B974">
        <v>90.664505004882798</v>
      </c>
      <c r="C974">
        <v>54.150741577148402</v>
      </c>
      <c r="D974">
        <f t="shared" si="30"/>
        <v>-8.7414005830688257E-4</v>
      </c>
      <c r="E974">
        <f t="shared" si="31"/>
        <v>1.3642116336018972E-3</v>
      </c>
    </row>
    <row r="975" spans="1:5" x14ac:dyDescent="0.3">
      <c r="A975" s="1">
        <v>38877</v>
      </c>
      <c r="B975">
        <v>90.376129150390597</v>
      </c>
      <c r="C975">
        <v>54.284740447997997</v>
      </c>
      <c r="D975">
        <f t="shared" si="30"/>
        <v>-3.1806918757971703E-3</v>
      </c>
      <c r="E975">
        <f t="shared" si="31"/>
        <v>2.4745528306142628E-3</v>
      </c>
    </row>
    <row r="976" spans="1:5" x14ac:dyDescent="0.3">
      <c r="A976" s="1">
        <v>38880</v>
      </c>
      <c r="B976">
        <v>89.395591735839801</v>
      </c>
      <c r="C976">
        <v>54.257961273193303</v>
      </c>
      <c r="D976">
        <f t="shared" si="30"/>
        <v>-1.0849517718546364E-2</v>
      </c>
      <c r="E976">
        <f t="shared" si="31"/>
        <v>-4.9330943804271055E-4</v>
      </c>
    </row>
    <row r="977" spans="1:5" x14ac:dyDescent="0.3">
      <c r="A977" s="1">
        <v>38881</v>
      </c>
      <c r="B977">
        <v>88.357360839843693</v>
      </c>
      <c r="C977">
        <v>54.3316650390625</v>
      </c>
      <c r="D977">
        <f t="shared" si="30"/>
        <v>-1.1613893658918184E-2</v>
      </c>
      <c r="E977">
        <f t="shared" si="31"/>
        <v>1.3583954158928879E-3</v>
      </c>
    </row>
    <row r="978" spans="1:5" x14ac:dyDescent="0.3">
      <c r="A978" s="1">
        <v>38882</v>
      </c>
      <c r="B978">
        <v>89.042289733886705</v>
      </c>
      <c r="C978">
        <v>53.969768524169901</v>
      </c>
      <c r="D978">
        <f t="shared" si="30"/>
        <v>7.7518034437957795E-3</v>
      </c>
      <c r="E978">
        <f t="shared" si="31"/>
        <v>-6.6608765741379417E-3</v>
      </c>
    </row>
    <row r="979" spans="1:5" x14ac:dyDescent="0.3">
      <c r="A979" s="1">
        <v>38883</v>
      </c>
      <c r="B979">
        <v>90.931312561035099</v>
      </c>
      <c r="C979">
        <v>53.849136352538999</v>
      </c>
      <c r="D979">
        <f t="shared" si="30"/>
        <v>2.1214894998701883E-2</v>
      </c>
      <c r="E979">
        <f t="shared" si="31"/>
        <v>-2.2351804524949337E-3</v>
      </c>
    </row>
    <row r="980" spans="1:5" x14ac:dyDescent="0.3">
      <c r="A980" s="1">
        <v>38884</v>
      </c>
      <c r="B980">
        <v>90.2686767578125</v>
      </c>
      <c r="C980">
        <v>53.815608978271399</v>
      </c>
      <c r="D980">
        <f t="shared" si="30"/>
        <v>-7.2872125625352835E-3</v>
      </c>
      <c r="E980">
        <f t="shared" si="31"/>
        <v>-6.2261675002739381E-4</v>
      </c>
    </row>
    <row r="981" spans="1:5" x14ac:dyDescent="0.3">
      <c r="A981" s="1">
        <v>38887</v>
      </c>
      <c r="B981">
        <v>89.558998107910099</v>
      </c>
      <c r="C981">
        <v>53.755283355712798</v>
      </c>
      <c r="D981">
        <f t="shared" si="30"/>
        <v>-7.8618483774437475E-3</v>
      </c>
      <c r="E981">
        <f t="shared" si="31"/>
        <v>-1.1209688732307654E-3</v>
      </c>
    </row>
    <row r="982" spans="1:5" x14ac:dyDescent="0.3">
      <c r="A982" s="1">
        <v>38888</v>
      </c>
      <c r="B982">
        <v>89.863090515136705</v>
      </c>
      <c r="C982">
        <v>53.715095520019503</v>
      </c>
      <c r="D982">
        <f t="shared" si="30"/>
        <v>3.3954422632129777E-3</v>
      </c>
      <c r="E982">
        <f t="shared" si="31"/>
        <v>-7.4760717802124788E-4</v>
      </c>
    </row>
    <row r="983" spans="1:5" x14ac:dyDescent="0.3">
      <c r="A983" s="1">
        <v>38889</v>
      </c>
      <c r="B983">
        <v>90.529373168945298</v>
      </c>
      <c r="C983">
        <v>53.708381652832003</v>
      </c>
      <c r="D983">
        <f t="shared" si="30"/>
        <v>7.4144195351968367E-3</v>
      </c>
      <c r="E983">
        <f t="shared" si="31"/>
        <v>-1.2499032390245191E-4</v>
      </c>
    </row>
    <row r="984" spans="1:5" x14ac:dyDescent="0.3">
      <c r="A984" s="1">
        <v>38890</v>
      </c>
      <c r="B984">
        <v>90.131072998046804</v>
      </c>
      <c r="C984">
        <v>53.534164428710902</v>
      </c>
      <c r="D984">
        <f t="shared" si="30"/>
        <v>-4.3996788772102668E-3</v>
      </c>
      <c r="E984">
        <f t="shared" si="31"/>
        <v>-3.2437623097123502E-3</v>
      </c>
    </row>
    <row r="985" spans="1:5" x14ac:dyDescent="0.3">
      <c r="A985" s="1">
        <v>38891</v>
      </c>
      <c r="B985">
        <v>90.116600036621094</v>
      </c>
      <c r="C985">
        <v>53.487205505371001</v>
      </c>
      <c r="D985">
        <f t="shared" si="30"/>
        <v>-1.6057682377779159E-4</v>
      </c>
      <c r="E985">
        <f t="shared" si="31"/>
        <v>-8.7717673080400793E-4</v>
      </c>
    </row>
    <row r="986" spans="1:5" x14ac:dyDescent="0.3">
      <c r="A986" s="1">
        <v>38894</v>
      </c>
      <c r="B986">
        <v>90.514892578125</v>
      </c>
      <c r="C986">
        <v>53.453727722167898</v>
      </c>
      <c r="D986">
        <f t="shared" si="30"/>
        <v>4.4197466542463815E-3</v>
      </c>
      <c r="E986">
        <f t="shared" si="31"/>
        <v>-6.2590264132866835E-4</v>
      </c>
    </row>
    <row r="987" spans="1:5" x14ac:dyDescent="0.3">
      <c r="A987" s="1">
        <v>38895</v>
      </c>
      <c r="B987">
        <v>89.732818603515597</v>
      </c>
      <c r="C987">
        <v>53.594417572021399</v>
      </c>
      <c r="D987">
        <f t="shared" si="30"/>
        <v>-8.6402795422243495E-3</v>
      </c>
      <c r="E987">
        <f t="shared" si="31"/>
        <v>2.631993236930974E-3</v>
      </c>
    </row>
    <row r="988" spans="1:5" x14ac:dyDescent="0.3">
      <c r="A988" s="1">
        <v>38896</v>
      </c>
      <c r="B988">
        <v>90.341072082519503</v>
      </c>
      <c r="C988">
        <v>53.420181274413999</v>
      </c>
      <c r="D988">
        <f t="shared" si="30"/>
        <v>6.7784951868219423E-3</v>
      </c>
      <c r="E988">
        <f t="shared" si="31"/>
        <v>-3.2510157867329248E-3</v>
      </c>
    </row>
    <row r="989" spans="1:5" x14ac:dyDescent="0.3">
      <c r="A989" s="1">
        <v>38897</v>
      </c>
      <c r="B989">
        <v>92.166023254394503</v>
      </c>
      <c r="C989">
        <v>53.641357421875</v>
      </c>
      <c r="D989">
        <f t="shared" si="30"/>
        <v>2.020068092847116E-2</v>
      </c>
      <c r="E989">
        <f t="shared" si="31"/>
        <v>4.1403106875441686E-3</v>
      </c>
    </row>
    <row r="990" spans="1:5" x14ac:dyDescent="0.3">
      <c r="A990" s="1">
        <v>38898</v>
      </c>
      <c r="B990">
        <v>92.173255920410099</v>
      </c>
      <c r="C990">
        <v>53.829017639160099</v>
      </c>
      <c r="D990">
        <f t="shared" si="30"/>
        <v>7.8474320147625676E-5</v>
      </c>
      <c r="E990">
        <f t="shared" si="31"/>
        <v>3.4984240948490175E-3</v>
      </c>
    </row>
    <row r="991" spans="1:5" x14ac:dyDescent="0.3">
      <c r="A991" s="1">
        <v>38901</v>
      </c>
      <c r="B991">
        <v>92.549842834472599</v>
      </c>
      <c r="C991">
        <v>53.803440093994098</v>
      </c>
      <c r="D991">
        <f t="shared" si="30"/>
        <v>4.085641874121082E-3</v>
      </c>
      <c r="E991">
        <f t="shared" si="31"/>
        <v>-4.7516277070969171E-4</v>
      </c>
    </row>
    <row r="992" spans="1:5" x14ac:dyDescent="0.3">
      <c r="A992" s="1">
        <v>38903</v>
      </c>
      <c r="B992">
        <v>92.021163940429602</v>
      </c>
      <c r="C992">
        <v>53.608348846435497</v>
      </c>
      <c r="D992">
        <f t="shared" si="30"/>
        <v>-5.712369441713161E-3</v>
      </c>
      <c r="E992">
        <f t="shared" si="31"/>
        <v>-3.6259995126293187E-3</v>
      </c>
    </row>
    <row r="993" spans="1:5" x14ac:dyDescent="0.3">
      <c r="A993" s="1">
        <v>38904</v>
      </c>
      <c r="B993">
        <v>92.289123535156193</v>
      </c>
      <c r="C993">
        <v>53.776561737060497</v>
      </c>
      <c r="D993">
        <f t="shared" si="30"/>
        <v>2.9119344208692333E-3</v>
      </c>
      <c r="E993">
        <f t="shared" si="31"/>
        <v>3.1378114462516926E-3</v>
      </c>
    </row>
    <row r="994" spans="1:5" x14ac:dyDescent="0.3">
      <c r="A994" s="1">
        <v>38905</v>
      </c>
      <c r="B994">
        <v>91.688034057617102</v>
      </c>
      <c r="C994">
        <v>53.944709777832003</v>
      </c>
      <c r="D994">
        <f t="shared" si="30"/>
        <v>-6.5131128622119006E-3</v>
      </c>
      <c r="E994">
        <f t="shared" si="31"/>
        <v>3.1267904704221916E-3</v>
      </c>
    </row>
    <row r="995" spans="1:5" x14ac:dyDescent="0.3">
      <c r="A995" s="1">
        <v>38908</v>
      </c>
      <c r="B995">
        <v>91.861854553222599</v>
      </c>
      <c r="C995">
        <v>53.985115051269503</v>
      </c>
      <c r="D995">
        <f t="shared" si="30"/>
        <v>1.8957816839684227E-3</v>
      </c>
      <c r="E995">
        <f t="shared" si="31"/>
        <v>7.4901271327454388E-4</v>
      </c>
    </row>
    <row r="996" spans="1:5" x14ac:dyDescent="0.3">
      <c r="A996" s="1">
        <v>38909</v>
      </c>
      <c r="B996">
        <v>92.267417907714801</v>
      </c>
      <c r="C996">
        <v>54.045665740966797</v>
      </c>
      <c r="D996">
        <f t="shared" si="30"/>
        <v>4.4149267012372206E-3</v>
      </c>
      <c r="E996">
        <f t="shared" si="31"/>
        <v>1.121618239394051E-3</v>
      </c>
    </row>
    <row r="997" spans="1:5" x14ac:dyDescent="0.3">
      <c r="A997" s="1">
        <v>38910</v>
      </c>
      <c r="B997">
        <v>91.282516479492102</v>
      </c>
      <c r="C997">
        <v>54.092769622802699</v>
      </c>
      <c r="D997">
        <f t="shared" si="30"/>
        <v>-1.0674422787118498E-2</v>
      </c>
      <c r="E997">
        <f t="shared" si="31"/>
        <v>8.7155706549468803E-4</v>
      </c>
    </row>
    <row r="998" spans="1:5" x14ac:dyDescent="0.3">
      <c r="A998" s="1">
        <v>38911</v>
      </c>
      <c r="B998">
        <v>89.797950744628906</v>
      </c>
      <c r="C998">
        <v>54.213855743408203</v>
      </c>
      <c r="D998">
        <f t="shared" si="30"/>
        <v>-1.6263418145321618E-2</v>
      </c>
      <c r="E998">
        <f t="shared" si="31"/>
        <v>2.2384899395955227E-3</v>
      </c>
    </row>
    <row r="999" spans="1:5" x14ac:dyDescent="0.3">
      <c r="A999" s="1">
        <v>38912</v>
      </c>
      <c r="B999">
        <v>89.450340270996094</v>
      </c>
      <c r="C999">
        <v>54.254241943359297</v>
      </c>
      <c r="D999">
        <f t="shared" si="30"/>
        <v>-3.8710290240515643E-3</v>
      </c>
      <c r="E999">
        <f t="shared" si="31"/>
        <v>7.4494240258871081E-4</v>
      </c>
    </row>
    <row r="1000" spans="1:5" x14ac:dyDescent="0.3">
      <c r="A1000" s="1">
        <v>38915</v>
      </c>
      <c r="B1000">
        <v>89.319984436035099</v>
      </c>
      <c r="C1000">
        <v>54.207130432128899</v>
      </c>
      <c r="D1000">
        <f t="shared" si="30"/>
        <v>-1.4572983687493046E-3</v>
      </c>
      <c r="E1000">
        <f t="shared" si="31"/>
        <v>-8.6834705532479184E-4</v>
      </c>
    </row>
    <row r="1001" spans="1:5" x14ac:dyDescent="0.3">
      <c r="A1001" s="1">
        <v>38916</v>
      </c>
      <c r="B1001">
        <v>89.776206970214801</v>
      </c>
      <c r="C1001">
        <v>53.998527526855398</v>
      </c>
      <c r="D1001">
        <f t="shared" si="30"/>
        <v>5.1077319041230584E-3</v>
      </c>
      <c r="E1001">
        <f t="shared" si="31"/>
        <v>-3.848255821892077E-3</v>
      </c>
    </row>
    <row r="1002" spans="1:5" x14ac:dyDescent="0.3">
      <c r="A1002" s="1">
        <v>38917</v>
      </c>
      <c r="B1002">
        <v>91.021835327148395</v>
      </c>
      <c r="C1002">
        <v>54.3416938781738</v>
      </c>
      <c r="D1002">
        <f t="shared" si="30"/>
        <v>1.3874816045044813E-2</v>
      </c>
      <c r="E1002">
        <f t="shared" si="31"/>
        <v>6.3551057229798147E-3</v>
      </c>
    </row>
    <row r="1003" spans="1:5" x14ac:dyDescent="0.3">
      <c r="A1003" s="1">
        <v>38918</v>
      </c>
      <c r="B1003">
        <v>90.399024963378906</v>
      </c>
      <c r="C1003">
        <v>54.456050872802699</v>
      </c>
      <c r="D1003">
        <f t="shared" si="30"/>
        <v>-6.8424281001475684E-3</v>
      </c>
      <c r="E1003">
        <f t="shared" si="31"/>
        <v>2.1044061468762365E-3</v>
      </c>
    </row>
    <row r="1004" spans="1:5" x14ac:dyDescent="0.3">
      <c r="A1004" s="1">
        <v>38919</v>
      </c>
      <c r="B1004">
        <v>89.761756896972599</v>
      </c>
      <c r="C1004">
        <v>54.4224243164062</v>
      </c>
      <c r="D1004">
        <f t="shared" si="30"/>
        <v>-7.0495015478814205E-3</v>
      </c>
      <c r="E1004">
        <f t="shared" si="31"/>
        <v>-6.1749898969065686E-4</v>
      </c>
    </row>
    <row r="1005" spans="1:5" x14ac:dyDescent="0.3">
      <c r="A1005" s="1">
        <v>38922</v>
      </c>
      <c r="B1005">
        <v>91.398368835449205</v>
      </c>
      <c r="C1005">
        <v>54.4224243164062</v>
      </c>
      <c r="D1005">
        <f t="shared" si="30"/>
        <v>1.8232842081679523E-2</v>
      </c>
      <c r="E1005">
        <f t="shared" si="31"/>
        <v>0</v>
      </c>
    </row>
    <row r="1006" spans="1:5" x14ac:dyDescent="0.3">
      <c r="A1006" s="1">
        <v>38923</v>
      </c>
      <c r="B1006">
        <v>91.724273681640597</v>
      </c>
      <c r="C1006">
        <v>54.368595123291001</v>
      </c>
      <c r="D1006">
        <f t="shared" si="30"/>
        <v>3.5657621721689736E-3</v>
      </c>
      <c r="E1006">
        <f t="shared" si="31"/>
        <v>-9.890995079939735E-4</v>
      </c>
    </row>
    <row r="1007" spans="1:5" x14ac:dyDescent="0.3">
      <c r="A1007" s="1">
        <v>38924</v>
      </c>
      <c r="B1007">
        <v>91.847396850585895</v>
      </c>
      <c r="C1007">
        <v>54.503150939941399</v>
      </c>
      <c r="D1007">
        <f t="shared" si="30"/>
        <v>1.342318276322807E-3</v>
      </c>
      <c r="E1007">
        <f t="shared" si="31"/>
        <v>2.474881249832972E-3</v>
      </c>
    </row>
    <row r="1008" spans="1:5" x14ac:dyDescent="0.3">
      <c r="A1008" s="1">
        <v>38925</v>
      </c>
      <c r="B1008">
        <v>91.760467529296804</v>
      </c>
      <c r="C1008">
        <v>54.496437072753899</v>
      </c>
      <c r="D1008">
        <f t="shared" si="30"/>
        <v>-9.464538383217036E-4</v>
      </c>
      <c r="E1008">
        <f t="shared" si="31"/>
        <v>-1.2318310174208591E-4</v>
      </c>
    </row>
    <row r="1009" spans="1:5" x14ac:dyDescent="0.3">
      <c r="A1009" s="1">
        <v>38926</v>
      </c>
      <c r="B1009">
        <v>92.680183410644503</v>
      </c>
      <c r="C1009">
        <v>54.644443511962798</v>
      </c>
      <c r="D1009">
        <f t="shared" si="30"/>
        <v>1.0023007795312955E-2</v>
      </c>
      <c r="E1009">
        <f t="shared" si="31"/>
        <v>2.7158920318277602E-3</v>
      </c>
    </row>
    <row r="1010" spans="1:5" x14ac:dyDescent="0.3">
      <c r="A1010" s="1">
        <v>38929</v>
      </c>
      <c r="B1010">
        <v>92.586029052734304</v>
      </c>
      <c r="C1010">
        <v>54.731929779052699</v>
      </c>
      <c r="D1010">
        <f t="shared" si="30"/>
        <v>-1.0159060377882279E-3</v>
      </c>
      <c r="E1010">
        <f t="shared" si="31"/>
        <v>1.6010093884613052E-3</v>
      </c>
    </row>
    <row r="1011" spans="1:5" x14ac:dyDescent="0.3">
      <c r="A1011" s="1">
        <v>38930</v>
      </c>
      <c r="B1011">
        <v>92.129783630371094</v>
      </c>
      <c r="C1011">
        <v>54.7447509765625</v>
      </c>
      <c r="D1011">
        <f t="shared" si="30"/>
        <v>-4.9277998746802831E-3</v>
      </c>
      <c r="E1011">
        <f t="shared" si="31"/>
        <v>2.3425443907343357E-4</v>
      </c>
    </row>
    <row r="1012" spans="1:5" x14ac:dyDescent="0.3">
      <c r="A1012" s="1">
        <v>38931</v>
      </c>
      <c r="B1012">
        <v>92.752609252929602</v>
      </c>
      <c r="C1012">
        <v>54.792030334472599</v>
      </c>
      <c r="D1012">
        <f t="shared" si="30"/>
        <v>6.7603070149095945E-3</v>
      </c>
      <c r="E1012">
        <f t="shared" si="31"/>
        <v>8.6363271485767612E-4</v>
      </c>
    </row>
    <row r="1013" spans="1:5" x14ac:dyDescent="0.3">
      <c r="A1013" s="1">
        <v>38932</v>
      </c>
      <c r="B1013">
        <v>92.998794555664006</v>
      </c>
      <c r="C1013">
        <v>54.805526733398402</v>
      </c>
      <c r="D1013">
        <f t="shared" si="30"/>
        <v>2.6542143096273119E-3</v>
      </c>
      <c r="E1013">
        <f t="shared" si="31"/>
        <v>2.4632047477379793E-4</v>
      </c>
    </row>
    <row r="1014" spans="1:5" x14ac:dyDescent="0.3">
      <c r="A1014" s="1">
        <v>38933</v>
      </c>
      <c r="B1014">
        <v>92.839508056640597</v>
      </c>
      <c r="C1014">
        <v>55.075721740722599</v>
      </c>
      <c r="D1014">
        <f t="shared" si="30"/>
        <v>-1.7127802546738069E-3</v>
      </c>
      <c r="E1014">
        <f t="shared" si="31"/>
        <v>4.9300686158635365E-3</v>
      </c>
    </row>
    <row r="1015" spans="1:5" x14ac:dyDescent="0.3">
      <c r="A1015" s="1">
        <v>38936</v>
      </c>
      <c r="B1015">
        <v>92.622253417968693</v>
      </c>
      <c r="C1015">
        <v>55.001388549804602</v>
      </c>
      <c r="D1015">
        <f t="shared" si="30"/>
        <v>-2.3401097573606533E-3</v>
      </c>
      <c r="E1015">
        <f t="shared" si="31"/>
        <v>-1.3496544133898558E-3</v>
      </c>
    </row>
    <row r="1016" spans="1:5" x14ac:dyDescent="0.3">
      <c r="A1016" s="1">
        <v>38937</v>
      </c>
      <c r="B1016">
        <v>92.267417907714801</v>
      </c>
      <c r="C1016">
        <v>55.0081367492675</v>
      </c>
      <c r="D1016">
        <f t="shared" si="30"/>
        <v>-3.8309963012090886E-3</v>
      </c>
      <c r="E1016">
        <f t="shared" si="31"/>
        <v>1.2269143817689177E-4</v>
      </c>
    </row>
    <row r="1017" spans="1:5" x14ac:dyDescent="0.3">
      <c r="A1017" s="1">
        <v>38938</v>
      </c>
      <c r="B1017">
        <v>91.955993652343693</v>
      </c>
      <c r="C1017">
        <v>54.981143951416001</v>
      </c>
      <c r="D1017">
        <f t="shared" si="30"/>
        <v>-3.3752354019768172E-3</v>
      </c>
      <c r="E1017">
        <f t="shared" si="31"/>
        <v>-4.907055473363231E-4</v>
      </c>
    </row>
    <row r="1018" spans="1:5" x14ac:dyDescent="0.3">
      <c r="A1018" s="1">
        <v>38939</v>
      </c>
      <c r="B1018">
        <v>92.238418579101506</v>
      </c>
      <c r="C1018">
        <v>54.994667053222599</v>
      </c>
      <c r="D1018">
        <f t="shared" si="30"/>
        <v>3.0713052574427024E-3</v>
      </c>
      <c r="E1018">
        <f t="shared" si="31"/>
        <v>2.4595890217460337E-4</v>
      </c>
    </row>
    <row r="1019" spans="1:5" x14ac:dyDescent="0.3">
      <c r="A1019" s="1">
        <v>38940</v>
      </c>
      <c r="B1019">
        <v>91.977737426757798</v>
      </c>
      <c r="C1019">
        <v>54.819057464599602</v>
      </c>
      <c r="D1019">
        <f t="shared" si="30"/>
        <v>-2.8261667574033256E-3</v>
      </c>
      <c r="E1019">
        <f t="shared" si="31"/>
        <v>-3.1932112336100493E-3</v>
      </c>
    </row>
    <row r="1020" spans="1:5" x14ac:dyDescent="0.3">
      <c r="A1020" s="1">
        <v>38943</v>
      </c>
      <c r="B1020">
        <v>92.050178527832003</v>
      </c>
      <c r="C1020">
        <v>54.724510192871001</v>
      </c>
      <c r="D1020">
        <f t="shared" si="30"/>
        <v>7.8759385804505477E-4</v>
      </c>
      <c r="E1020">
        <f t="shared" si="31"/>
        <v>-1.724715383690345E-3</v>
      </c>
    </row>
    <row r="1021" spans="1:5" x14ac:dyDescent="0.3">
      <c r="A1021" s="1">
        <v>38944</v>
      </c>
      <c r="B1021">
        <v>93.150901794433594</v>
      </c>
      <c r="C1021">
        <v>54.987892150878899</v>
      </c>
      <c r="D1021">
        <f t="shared" si="30"/>
        <v>1.1957861290500249E-2</v>
      </c>
      <c r="E1021">
        <f t="shared" si="31"/>
        <v>4.8128700847140937E-3</v>
      </c>
    </row>
    <row r="1022" spans="1:5" x14ac:dyDescent="0.3">
      <c r="A1022" s="1">
        <v>38945</v>
      </c>
      <c r="B1022">
        <v>93.92578125</v>
      </c>
      <c r="C1022">
        <v>55.217563629150298</v>
      </c>
      <c r="D1022">
        <f t="shared" si="30"/>
        <v>8.3185394949414349E-3</v>
      </c>
      <c r="E1022">
        <f t="shared" si="31"/>
        <v>4.1767645437511547E-3</v>
      </c>
    </row>
    <row r="1023" spans="1:5" x14ac:dyDescent="0.3">
      <c r="A1023" s="1">
        <v>38946</v>
      </c>
      <c r="B1023">
        <v>94.164779663085895</v>
      </c>
      <c r="C1023">
        <v>55.204006195068303</v>
      </c>
      <c r="D1023">
        <f t="shared" si="30"/>
        <v>2.5445453836552279E-3</v>
      </c>
      <c r="E1023">
        <f t="shared" si="31"/>
        <v>-2.455275675155022E-4</v>
      </c>
    </row>
    <row r="1024" spans="1:5" x14ac:dyDescent="0.3">
      <c r="A1024" s="1">
        <v>38947</v>
      </c>
      <c r="B1024">
        <v>94.642692565917898</v>
      </c>
      <c r="C1024">
        <v>55.352634429931598</v>
      </c>
      <c r="D1024">
        <f t="shared" si="30"/>
        <v>5.0752829724864945E-3</v>
      </c>
      <c r="E1024">
        <f t="shared" si="31"/>
        <v>2.6923450870233179E-3</v>
      </c>
    </row>
    <row r="1025" spans="1:5" x14ac:dyDescent="0.3">
      <c r="A1025" s="1">
        <v>38950</v>
      </c>
      <c r="B1025">
        <v>94.237159729003906</v>
      </c>
      <c r="C1025">
        <v>55.420207977294901</v>
      </c>
      <c r="D1025">
        <f t="shared" si="30"/>
        <v>-4.2848827090536945E-3</v>
      </c>
      <c r="E1025">
        <f t="shared" si="31"/>
        <v>1.2207828599168913E-3</v>
      </c>
    </row>
    <row r="1026" spans="1:5" x14ac:dyDescent="0.3">
      <c r="A1026" s="1">
        <v>38951</v>
      </c>
      <c r="B1026">
        <v>94.229904174804602</v>
      </c>
      <c r="C1026">
        <v>55.440464019775298</v>
      </c>
      <c r="D1026">
        <f t="shared" si="30"/>
        <v>-7.6992496592320769E-5</v>
      </c>
      <c r="E1026">
        <f t="shared" si="31"/>
        <v>3.6549921445083733E-4</v>
      </c>
    </row>
    <row r="1027" spans="1:5" x14ac:dyDescent="0.3">
      <c r="A1027" s="1">
        <v>38952</v>
      </c>
      <c r="B1027">
        <v>93.969200134277301</v>
      </c>
      <c r="C1027">
        <v>55.386409759521399</v>
      </c>
      <c r="D1027">
        <f t="shared" si="30"/>
        <v>-2.7666805226043145E-3</v>
      </c>
      <c r="E1027">
        <f t="shared" si="31"/>
        <v>-9.7499653384247598E-4</v>
      </c>
    </row>
    <row r="1028" spans="1:5" x14ac:dyDescent="0.3">
      <c r="A1028" s="1">
        <v>38953</v>
      </c>
      <c r="B1028">
        <v>93.889564514160099</v>
      </c>
      <c r="C1028">
        <v>55.440464019775298</v>
      </c>
      <c r="D1028">
        <f t="shared" ref="D1028:D1091" si="32">B1028/B1027-1</f>
        <v>-8.4746512690758724E-4</v>
      </c>
      <c r="E1028">
        <f t="shared" ref="E1028:E1091" si="33">C1028/C1027-1</f>
        <v>9.7594807983747422E-4</v>
      </c>
    </row>
    <row r="1029" spans="1:5" x14ac:dyDescent="0.3">
      <c r="A1029" s="1">
        <v>38954</v>
      </c>
      <c r="B1029">
        <v>94.005424499511705</v>
      </c>
      <c r="C1029">
        <v>55.514778137207003</v>
      </c>
      <c r="D1029">
        <f t="shared" si="32"/>
        <v>1.2340027984061308E-3</v>
      </c>
      <c r="E1029">
        <f t="shared" si="33"/>
        <v>1.3404310145239684E-3</v>
      </c>
    </row>
    <row r="1030" spans="1:5" x14ac:dyDescent="0.3">
      <c r="A1030" s="1">
        <v>38957</v>
      </c>
      <c r="B1030">
        <v>94.454421997070298</v>
      </c>
      <c r="C1030">
        <v>55.507991790771399</v>
      </c>
      <c r="D1030">
        <f t="shared" si="32"/>
        <v>4.7762934952857439E-3</v>
      </c>
      <c r="E1030">
        <f t="shared" si="33"/>
        <v>-1.2224396211812927E-4</v>
      </c>
    </row>
    <row r="1031" spans="1:5" x14ac:dyDescent="0.3">
      <c r="A1031" s="1">
        <v>38958</v>
      </c>
      <c r="B1031">
        <v>94.563041687011705</v>
      </c>
      <c r="C1031">
        <v>55.555294036865199</v>
      </c>
      <c r="D1031">
        <f t="shared" si="32"/>
        <v>1.149969346535995E-3</v>
      </c>
      <c r="E1031">
        <f t="shared" si="33"/>
        <v>8.5217001314141783E-4</v>
      </c>
    </row>
    <row r="1032" spans="1:5" x14ac:dyDescent="0.3">
      <c r="A1032" s="1">
        <v>38959</v>
      </c>
      <c r="B1032">
        <v>94.620994567871094</v>
      </c>
      <c r="C1032">
        <v>55.622840881347599</v>
      </c>
      <c r="D1032">
        <f t="shared" si="32"/>
        <v>6.1284916205650575E-4</v>
      </c>
      <c r="E1032">
        <f t="shared" si="33"/>
        <v>1.2158489240932102E-3</v>
      </c>
    </row>
    <row r="1033" spans="1:5" x14ac:dyDescent="0.3">
      <c r="A1033" s="1">
        <v>38960</v>
      </c>
      <c r="B1033">
        <v>94.606475830078097</v>
      </c>
      <c r="C1033">
        <v>55.697090148925703</v>
      </c>
      <c r="D1033">
        <f t="shared" si="32"/>
        <v>-1.5344097638481102E-4</v>
      </c>
      <c r="E1033">
        <f t="shared" si="33"/>
        <v>1.3348701073447877E-3</v>
      </c>
    </row>
    <row r="1034" spans="1:5" x14ac:dyDescent="0.3">
      <c r="A1034" s="1">
        <v>38961</v>
      </c>
      <c r="B1034">
        <v>95.171325683593693</v>
      </c>
      <c r="C1034">
        <v>55.779834747314403</v>
      </c>
      <c r="D1034">
        <f t="shared" si="32"/>
        <v>5.9705199729680469E-3</v>
      </c>
      <c r="E1034">
        <f t="shared" si="33"/>
        <v>1.4856179769437983E-3</v>
      </c>
    </row>
    <row r="1035" spans="1:5" x14ac:dyDescent="0.3">
      <c r="A1035" s="1">
        <v>38965</v>
      </c>
      <c r="B1035">
        <v>95.352386474609304</v>
      </c>
      <c r="C1035">
        <v>55.596778869628899</v>
      </c>
      <c r="D1035">
        <f t="shared" si="32"/>
        <v>1.9024720914109228E-3</v>
      </c>
      <c r="E1035">
        <f t="shared" si="33"/>
        <v>-3.2817572607513057E-3</v>
      </c>
    </row>
    <row r="1036" spans="1:5" x14ac:dyDescent="0.3">
      <c r="A1036" s="1">
        <v>38966</v>
      </c>
      <c r="B1036">
        <v>94.512321472167898</v>
      </c>
      <c r="C1036">
        <v>55.556095123291001</v>
      </c>
      <c r="D1036">
        <f t="shared" si="32"/>
        <v>-8.8101098829351798E-3</v>
      </c>
      <c r="E1036">
        <f t="shared" si="33"/>
        <v>-7.3176445047828942E-4</v>
      </c>
    </row>
    <row r="1037" spans="1:5" x14ac:dyDescent="0.3">
      <c r="A1037" s="1">
        <v>38967</v>
      </c>
      <c r="B1037">
        <v>94.077842712402301</v>
      </c>
      <c r="C1037">
        <v>55.596778869628899</v>
      </c>
      <c r="D1037">
        <f t="shared" si="32"/>
        <v>-4.5970594415410959E-3</v>
      </c>
      <c r="E1037">
        <f t="shared" si="33"/>
        <v>7.3230032182092231E-4</v>
      </c>
    </row>
    <row r="1038" spans="1:5" x14ac:dyDescent="0.3">
      <c r="A1038" s="1">
        <v>38968</v>
      </c>
      <c r="B1038">
        <v>94.345809936523395</v>
      </c>
      <c r="C1038">
        <v>55.651008605957003</v>
      </c>
      <c r="D1038">
        <f t="shared" si="32"/>
        <v>2.8483563865326911E-3</v>
      </c>
      <c r="E1038">
        <f t="shared" si="33"/>
        <v>9.754114794180424E-4</v>
      </c>
    </row>
    <row r="1039" spans="1:5" x14ac:dyDescent="0.3">
      <c r="A1039" s="1">
        <v>38971</v>
      </c>
      <c r="B1039">
        <v>94.439918518066406</v>
      </c>
      <c r="C1039">
        <v>55.549301147460902</v>
      </c>
      <c r="D1039">
        <f t="shared" si="32"/>
        <v>9.9748554394030187E-4</v>
      </c>
      <c r="E1039">
        <f t="shared" si="33"/>
        <v>-1.8275941630501169E-3</v>
      </c>
    </row>
    <row r="1040" spans="1:5" x14ac:dyDescent="0.3">
      <c r="A1040" s="1">
        <v>38972</v>
      </c>
      <c r="B1040">
        <v>95.366859436035099</v>
      </c>
      <c r="C1040">
        <v>55.705257415771399</v>
      </c>
      <c r="D1040">
        <f t="shared" si="32"/>
        <v>9.815138900097331E-3</v>
      </c>
      <c r="E1040">
        <f t="shared" si="33"/>
        <v>2.807528899355427E-3</v>
      </c>
    </row>
    <row r="1041" spans="1:5" x14ac:dyDescent="0.3">
      <c r="A1041" s="1">
        <v>38973</v>
      </c>
      <c r="B1041">
        <v>95.750686645507798</v>
      </c>
      <c r="C1041">
        <v>55.759490966796797</v>
      </c>
      <c r="D1041">
        <f t="shared" si="32"/>
        <v>4.0247441484653201E-3</v>
      </c>
      <c r="E1041">
        <f t="shared" si="33"/>
        <v>9.73580475907454E-4</v>
      </c>
    </row>
    <row r="1042" spans="1:5" x14ac:dyDescent="0.3">
      <c r="A1042" s="1">
        <v>38974</v>
      </c>
      <c r="B1042">
        <v>95.7579345703125</v>
      </c>
      <c r="C1042">
        <v>55.651008605957003</v>
      </c>
      <c r="D1042">
        <f t="shared" si="32"/>
        <v>7.5695799775621353E-5</v>
      </c>
      <c r="E1042">
        <f t="shared" si="33"/>
        <v>-1.9455407314316053E-3</v>
      </c>
    </row>
    <row r="1043" spans="1:5" x14ac:dyDescent="0.3">
      <c r="A1043" s="1">
        <v>38975</v>
      </c>
      <c r="B1043">
        <v>95.982688903808594</v>
      </c>
      <c r="C1043">
        <v>55.617134094238203</v>
      </c>
      <c r="D1043">
        <f t="shared" si="32"/>
        <v>2.3471092448330566E-3</v>
      </c>
      <c r="E1043">
        <f t="shared" si="33"/>
        <v>-6.0869537798768913E-4</v>
      </c>
    </row>
    <row r="1044" spans="1:5" x14ac:dyDescent="0.3">
      <c r="A1044" s="1">
        <v>38978</v>
      </c>
      <c r="B1044">
        <v>96.113609313964801</v>
      </c>
      <c r="C1044">
        <v>55.535758972167898</v>
      </c>
      <c r="D1044">
        <f t="shared" si="32"/>
        <v>1.3640002343278113E-3</v>
      </c>
      <c r="E1044">
        <f t="shared" si="33"/>
        <v>-1.4631304434424841E-3</v>
      </c>
    </row>
    <row r="1045" spans="1:5" x14ac:dyDescent="0.3">
      <c r="A1045" s="1">
        <v>38979</v>
      </c>
      <c r="B1045">
        <v>95.873565673828097</v>
      </c>
      <c r="C1045">
        <v>55.867996215820298</v>
      </c>
      <c r="D1045">
        <f t="shared" si="32"/>
        <v>-2.4974989686692428E-3</v>
      </c>
      <c r="E1045">
        <f t="shared" si="33"/>
        <v>5.9824021459562449E-3</v>
      </c>
    </row>
    <row r="1046" spans="1:5" x14ac:dyDescent="0.3">
      <c r="A1046" s="1">
        <v>38980</v>
      </c>
      <c r="B1046">
        <v>96.382743835449205</v>
      </c>
      <c r="C1046">
        <v>55.881542205810497</v>
      </c>
      <c r="D1046">
        <f t="shared" si="32"/>
        <v>5.3109338120727045E-3</v>
      </c>
      <c r="E1046">
        <f t="shared" si="33"/>
        <v>2.4246421757934122E-4</v>
      </c>
    </row>
    <row r="1047" spans="1:5" x14ac:dyDescent="0.3">
      <c r="A1047" s="1">
        <v>38981</v>
      </c>
      <c r="B1047">
        <v>95.917228698730398</v>
      </c>
      <c r="C1047">
        <v>56.281558990478501</v>
      </c>
      <c r="D1047">
        <f t="shared" si="32"/>
        <v>-4.8298597673621657E-3</v>
      </c>
      <c r="E1047">
        <f t="shared" si="33"/>
        <v>7.1582989459157975E-3</v>
      </c>
    </row>
    <row r="1048" spans="1:5" x14ac:dyDescent="0.3">
      <c r="A1048" s="1">
        <v>38982</v>
      </c>
      <c r="B1048">
        <v>95.626258850097599</v>
      </c>
      <c r="C1048">
        <v>56.451061248779297</v>
      </c>
      <c r="D1048">
        <f t="shared" si="32"/>
        <v>-3.0335514545224429E-3</v>
      </c>
      <c r="E1048">
        <f t="shared" si="33"/>
        <v>3.0116837795746143E-3</v>
      </c>
    </row>
    <row r="1049" spans="1:5" x14ac:dyDescent="0.3">
      <c r="A1049" s="1">
        <v>38985</v>
      </c>
      <c r="B1049">
        <v>96.360931396484304</v>
      </c>
      <c r="C1049">
        <v>56.640903472900298</v>
      </c>
      <c r="D1049">
        <f t="shared" si="32"/>
        <v>7.682749019161772E-3</v>
      </c>
      <c r="E1049">
        <f t="shared" si="33"/>
        <v>3.3629522620375329E-3</v>
      </c>
    </row>
    <row r="1050" spans="1:5" x14ac:dyDescent="0.3">
      <c r="A1050" s="1">
        <v>38986</v>
      </c>
      <c r="B1050">
        <v>97.161003112792898</v>
      </c>
      <c r="C1050">
        <v>56.49853515625</v>
      </c>
      <c r="D1050">
        <f t="shared" si="32"/>
        <v>8.3028640831275258E-3</v>
      </c>
      <c r="E1050">
        <f t="shared" si="33"/>
        <v>-2.5135248190102377E-3</v>
      </c>
    </row>
    <row r="1051" spans="1:5" x14ac:dyDescent="0.3">
      <c r="A1051" s="1">
        <v>38987</v>
      </c>
      <c r="B1051">
        <v>97.277427673339801</v>
      </c>
      <c r="C1051">
        <v>56.484977722167898</v>
      </c>
      <c r="D1051">
        <f t="shared" si="32"/>
        <v>1.1982642914025732E-3</v>
      </c>
      <c r="E1051">
        <f t="shared" si="33"/>
        <v>-2.3996080685295684E-4</v>
      </c>
    </row>
    <row r="1052" spans="1:5" x14ac:dyDescent="0.3">
      <c r="A1052" s="1">
        <v>38988</v>
      </c>
      <c r="B1052">
        <v>97.241020202636705</v>
      </c>
      <c r="C1052">
        <v>56.430736541747997</v>
      </c>
      <c r="D1052">
        <f t="shared" si="32"/>
        <v>-3.7426432394316311E-4</v>
      </c>
      <c r="E1052">
        <f t="shared" si="33"/>
        <v>-9.6027621160965637E-4</v>
      </c>
    </row>
    <row r="1053" spans="1:5" x14ac:dyDescent="0.3">
      <c r="A1053" s="1">
        <v>38989</v>
      </c>
      <c r="B1053">
        <v>97.161003112792898</v>
      </c>
      <c r="C1053">
        <v>56.369667053222599</v>
      </c>
      <c r="D1053">
        <f t="shared" si="32"/>
        <v>-8.2287382091494887E-4</v>
      </c>
      <c r="E1053">
        <f t="shared" si="33"/>
        <v>-1.0822025773173927E-3</v>
      </c>
    </row>
    <row r="1054" spans="1:5" x14ac:dyDescent="0.3">
      <c r="A1054" s="1">
        <v>38992</v>
      </c>
      <c r="B1054">
        <v>96.797317504882798</v>
      </c>
      <c r="C1054">
        <v>56.469081878662102</v>
      </c>
      <c r="D1054">
        <f t="shared" si="32"/>
        <v>-3.7431232311166962E-3</v>
      </c>
      <c r="E1054">
        <f t="shared" si="33"/>
        <v>1.7636227183253084E-3</v>
      </c>
    </row>
    <row r="1055" spans="1:5" x14ac:dyDescent="0.3">
      <c r="A1055" s="1">
        <v>38993</v>
      </c>
      <c r="B1055">
        <v>97.001014709472599</v>
      </c>
      <c r="C1055">
        <v>56.462253570556598</v>
      </c>
      <c r="D1055">
        <f t="shared" si="32"/>
        <v>2.1043682804486874E-3</v>
      </c>
      <c r="E1055">
        <f t="shared" si="33"/>
        <v>-1.2092118161544096E-4</v>
      </c>
    </row>
    <row r="1056" spans="1:5" x14ac:dyDescent="0.3">
      <c r="A1056" s="1">
        <v>38994</v>
      </c>
      <c r="B1056">
        <v>98.135696411132798</v>
      </c>
      <c r="C1056">
        <v>56.720890045166001</v>
      </c>
      <c r="D1056">
        <f t="shared" si="32"/>
        <v>1.1697627133681943E-2</v>
      </c>
      <c r="E1056">
        <f t="shared" si="33"/>
        <v>4.5806969834494282E-3</v>
      </c>
    </row>
    <row r="1057" spans="1:5" x14ac:dyDescent="0.3">
      <c r="A1057" s="1">
        <v>38995</v>
      </c>
      <c r="B1057">
        <v>98.324775695800696</v>
      </c>
      <c r="C1057">
        <v>56.523540496826101</v>
      </c>
      <c r="D1057">
        <f t="shared" si="32"/>
        <v>1.9267126191855333E-3</v>
      </c>
      <c r="E1057">
        <f t="shared" si="33"/>
        <v>-3.4793097954343155E-3</v>
      </c>
    </row>
    <row r="1058" spans="1:5" x14ac:dyDescent="0.3">
      <c r="A1058" s="1">
        <v>38996</v>
      </c>
      <c r="B1058">
        <v>98.201133728027301</v>
      </c>
      <c r="C1058">
        <v>56.2172241210937</v>
      </c>
      <c r="D1058">
        <f t="shared" si="32"/>
        <v>-1.2574853784148576E-3</v>
      </c>
      <c r="E1058">
        <f t="shared" si="33"/>
        <v>-5.4192708567079029E-3</v>
      </c>
    </row>
    <row r="1059" spans="1:5" x14ac:dyDescent="0.3">
      <c r="A1059" s="1">
        <v>38999</v>
      </c>
      <c r="B1059">
        <v>98.259300231933594</v>
      </c>
      <c r="C1059">
        <v>56.285331726074197</v>
      </c>
      <c r="D1059">
        <f t="shared" si="32"/>
        <v>5.9232008529952473E-4</v>
      </c>
      <c r="E1059">
        <f t="shared" si="33"/>
        <v>1.211507790455757E-3</v>
      </c>
    </row>
    <row r="1060" spans="1:5" x14ac:dyDescent="0.3">
      <c r="A1060" s="1">
        <v>39000</v>
      </c>
      <c r="B1060">
        <v>98.390251159667898</v>
      </c>
      <c r="C1060">
        <v>55.945014953613203</v>
      </c>
      <c r="D1060">
        <f t="shared" si="32"/>
        <v>1.3327077174905E-3</v>
      </c>
      <c r="E1060">
        <f t="shared" si="33"/>
        <v>-6.0462781691902334E-3</v>
      </c>
    </row>
    <row r="1061" spans="1:5" x14ac:dyDescent="0.3">
      <c r="A1061" s="1">
        <v>39001</v>
      </c>
      <c r="B1061">
        <v>98.273849487304602</v>
      </c>
      <c r="C1061">
        <v>55.876930236816399</v>
      </c>
      <c r="D1061">
        <f t="shared" si="32"/>
        <v>-1.1830610349230497E-3</v>
      </c>
      <c r="E1061">
        <f t="shared" si="33"/>
        <v>-1.2169934506811586E-3</v>
      </c>
    </row>
    <row r="1062" spans="1:5" x14ac:dyDescent="0.3">
      <c r="A1062" s="1">
        <v>39002</v>
      </c>
      <c r="B1062">
        <v>99.124908447265597</v>
      </c>
      <c r="C1062">
        <v>55.910961151122997</v>
      </c>
      <c r="D1062">
        <f t="shared" si="32"/>
        <v>8.6600755379073746E-3</v>
      </c>
      <c r="E1062">
        <f t="shared" si="33"/>
        <v>6.0903335531081737E-4</v>
      </c>
    </row>
    <row r="1063" spans="1:5" x14ac:dyDescent="0.3">
      <c r="A1063" s="1">
        <v>39003</v>
      </c>
      <c r="B1063">
        <v>99.379470825195298</v>
      </c>
      <c r="C1063">
        <v>55.815715789794901</v>
      </c>
      <c r="D1063">
        <f t="shared" si="32"/>
        <v>2.5680969790264907E-3</v>
      </c>
      <c r="E1063">
        <f t="shared" si="33"/>
        <v>-1.7035185832462441E-3</v>
      </c>
    </row>
    <row r="1064" spans="1:5" x14ac:dyDescent="0.3">
      <c r="A1064" s="1">
        <v>39006</v>
      </c>
      <c r="B1064">
        <v>99.532249450683594</v>
      </c>
      <c r="C1064">
        <v>55.910961151122997</v>
      </c>
      <c r="D1064">
        <f t="shared" si="32"/>
        <v>1.5373258100461751E-3</v>
      </c>
      <c r="E1064">
        <f t="shared" si="33"/>
        <v>1.7064255108147908E-3</v>
      </c>
    </row>
    <row r="1065" spans="1:5" x14ac:dyDescent="0.3">
      <c r="A1065" s="1">
        <v>39007</v>
      </c>
      <c r="B1065">
        <v>99.219413757324205</v>
      </c>
      <c r="C1065">
        <v>55.972244262695298</v>
      </c>
      <c r="D1065">
        <f t="shared" si="32"/>
        <v>-3.1430586074957523E-3</v>
      </c>
      <c r="E1065">
        <f t="shared" si="33"/>
        <v>1.0960840291522889E-3</v>
      </c>
    </row>
    <row r="1066" spans="1:5" x14ac:dyDescent="0.3">
      <c r="A1066" s="1">
        <v>39008</v>
      </c>
      <c r="B1066">
        <v>99.350372314453097</v>
      </c>
      <c r="C1066">
        <v>55.958641052246001</v>
      </c>
      <c r="D1066">
        <f t="shared" si="32"/>
        <v>1.3198884388614385E-3</v>
      </c>
      <c r="E1066">
        <f t="shared" si="33"/>
        <v>-2.4303492969568463E-4</v>
      </c>
    </row>
    <row r="1067" spans="1:5" x14ac:dyDescent="0.3">
      <c r="A1067" s="1">
        <v>39009</v>
      </c>
      <c r="B1067">
        <v>99.510414123535099</v>
      </c>
      <c r="C1067">
        <v>55.910961151122997</v>
      </c>
      <c r="D1067">
        <f t="shared" si="32"/>
        <v>1.6108828316763191E-3</v>
      </c>
      <c r="E1067">
        <f t="shared" si="33"/>
        <v>-8.520560940442623E-4</v>
      </c>
    </row>
    <row r="1068" spans="1:5" x14ac:dyDescent="0.3">
      <c r="A1068" s="1">
        <v>39010</v>
      </c>
      <c r="B1068">
        <v>99.532249450683594</v>
      </c>
      <c r="C1068">
        <v>55.8973999023437</v>
      </c>
      <c r="D1068">
        <f t="shared" si="32"/>
        <v>2.1942755781712009E-4</v>
      </c>
      <c r="E1068">
        <f t="shared" si="33"/>
        <v>-2.4255080757140668E-4</v>
      </c>
    </row>
    <row r="1069" spans="1:5" x14ac:dyDescent="0.3">
      <c r="A1069" s="1">
        <v>39013</v>
      </c>
      <c r="B1069">
        <v>99.990447998046804</v>
      </c>
      <c r="C1069">
        <v>55.740806579589801</v>
      </c>
      <c r="D1069">
        <f t="shared" si="32"/>
        <v>4.6035184565003107E-3</v>
      </c>
      <c r="E1069">
        <f t="shared" si="33"/>
        <v>-2.8014419816928537E-3</v>
      </c>
    </row>
    <row r="1070" spans="1:5" x14ac:dyDescent="0.3">
      <c r="A1070" s="1">
        <v>39014</v>
      </c>
      <c r="B1070">
        <v>100.28865814208901</v>
      </c>
      <c r="C1070">
        <v>55.815715789794901</v>
      </c>
      <c r="D1070">
        <f t="shared" si="32"/>
        <v>2.9823863180213905E-3</v>
      </c>
      <c r="E1070">
        <f t="shared" si="33"/>
        <v>1.3438845758024787E-3</v>
      </c>
    </row>
    <row r="1071" spans="1:5" x14ac:dyDescent="0.3">
      <c r="A1071" s="1">
        <v>39015</v>
      </c>
      <c r="B1071">
        <v>100.63054656982401</v>
      </c>
      <c r="C1071">
        <v>56.019870758056598</v>
      </c>
      <c r="D1071">
        <f t="shared" si="32"/>
        <v>3.4090437948688379E-3</v>
      </c>
      <c r="E1071">
        <f t="shared" si="33"/>
        <v>3.6576610256251474E-3</v>
      </c>
    </row>
    <row r="1072" spans="1:5" x14ac:dyDescent="0.3">
      <c r="A1072" s="1">
        <v>39016</v>
      </c>
      <c r="B1072">
        <v>100.943313598632</v>
      </c>
      <c r="C1072">
        <v>56.210433959960902</v>
      </c>
      <c r="D1072">
        <f t="shared" si="32"/>
        <v>3.1080724438974361E-3</v>
      </c>
      <c r="E1072">
        <f t="shared" si="33"/>
        <v>3.4017072750367472E-3</v>
      </c>
    </row>
    <row r="1073" spans="1:5" x14ac:dyDescent="0.3">
      <c r="A1073" s="1">
        <v>39017</v>
      </c>
      <c r="B1073">
        <v>100.31052398681599</v>
      </c>
      <c r="C1073">
        <v>56.394191741943303</v>
      </c>
      <c r="D1073">
        <f t="shared" si="32"/>
        <v>-6.2687620334328509E-3</v>
      </c>
      <c r="E1073">
        <f t="shared" si="33"/>
        <v>3.2691044889154863E-3</v>
      </c>
    </row>
    <row r="1074" spans="1:5" x14ac:dyDescent="0.3">
      <c r="A1074" s="1">
        <v>39020</v>
      </c>
      <c r="B1074">
        <v>100.237754821777</v>
      </c>
      <c r="C1074">
        <v>56.421432495117102</v>
      </c>
      <c r="D1074">
        <f t="shared" si="32"/>
        <v>-7.2543898832144738E-4</v>
      </c>
      <c r="E1074">
        <f t="shared" si="33"/>
        <v>4.8304182279013119E-4</v>
      </c>
    </row>
    <row r="1075" spans="1:5" x14ac:dyDescent="0.3">
      <c r="A1075" s="1">
        <v>39021</v>
      </c>
      <c r="B1075">
        <v>100.223182678222</v>
      </c>
      <c r="C1075">
        <v>56.673240661621001</v>
      </c>
      <c r="D1075">
        <f t="shared" si="32"/>
        <v>-1.453757975815595E-4</v>
      </c>
      <c r="E1075">
        <f t="shared" si="33"/>
        <v>4.4629878287065772E-3</v>
      </c>
    </row>
    <row r="1076" spans="1:5" x14ac:dyDescent="0.3">
      <c r="A1076" s="1">
        <v>39022</v>
      </c>
      <c r="B1076">
        <v>99.5467529296875</v>
      </c>
      <c r="C1076">
        <v>56.870006561279297</v>
      </c>
      <c r="D1076">
        <f t="shared" si="32"/>
        <v>-6.7492343633334118E-3</v>
      </c>
      <c r="E1076">
        <f t="shared" si="33"/>
        <v>3.471936620549565E-3</v>
      </c>
    </row>
    <row r="1077" spans="1:5" x14ac:dyDescent="0.3">
      <c r="A1077" s="1">
        <v>39023</v>
      </c>
      <c r="B1077">
        <v>99.488548278808594</v>
      </c>
      <c r="C1077">
        <v>56.712852478027301</v>
      </c>
      <c r="D1077">
        <f t="shared" si="32"/>
        <v>-5.8469662913085418E-4</v>
      </c>
      <c r="E1077">
        <f t="shared" si="33"/>
        <v>-2.7633913332268945E-3</v>
      </c>
    </row>
    <row r="1078" spans="1:5" x14ac:dyDescent="0.3">
      <c r="A1078" s="1">
        <v>39024</v>
      </c>
      <c r="B1078">
        <v>99.314025878906193</v>
      </c>
      <c r="C1078">
        <v>56.282543182372997</v>
      </c>
      <c r="D1078">
        <f t="shared" si="32"/>
        <v>-1.7541958639633037E-3</v>
      </c>
      <c r="E1078">
        <f t="shared" si="33"/>
        <v>-7.5875093008418437E-3</v>
      </c>
    </row>
    <row r="1079" spans="1:5" x14ac:dyDescent="0.3">
      <c r="A1079" s="1">
        <v>39027</v>
      </c>
      <c r="B1079">
        <v>100.43416595458901</v>
      </c>
      <c r="C1079">
        <v>56.337135314941399</v>
      </c>
      <c r="D1079">
        <f t="shared" si="32"/>
        <v>1.1278770201588628E-2</v>
      </c>
      <c r="E1079">
        <f t="shared" si="33"/>
        <v>9.6996563199902575E-4</v>
      </c>
    </row>
    <row r="1080" spans="1:5" x14ac:dyDescent="0.3">
      <c r="A1080" s="1">
        <v>39028</v>
      </c>
      <c r="B1080">
        <v>100.81967163085901</v>
      </c>
      <c r="C1080">
        <v>56.528446197509702</v>
      </c>
      <c r="D1080">
        <f t="shared" si="32"/>
        <v>3.838391772420513E-3</v>
      </c>
      <c r="E1080">
        <f t="shared" si="33"/>
        <v>3.3958219831167202E-3</v>
      </c>
    </row>
    <row r="1081" spans="1:5" x14ac:dyDescent="0.3">
      <c r="A1081" s="1">
        <v>39029</v>
      </c>
      <c r="B1081">
        <v>101.037887573242</v>
      </c>
      <c r="C1081">
        <v>56.651397705078097</v>
      </c>
      <c r="D1081">
        <f t="shared" si="32"/>
        <v>2.1644183010431917E-3</v>
      </c>
      <c r="E1081">
        <f t="shared" si="33"/>
        <v>2.1750378055467312E-3</v>
      </c>
    </row>
    <row r="1082" spans="1:5" x14ac:dyDescent="0.3">
      <c r="A1082" s="1">
        <v>39030</v>
      </c>
      <c r="B1082">
        <v>100.506874084472</v>
      </c>
      <c r="C1082">
        <v>56.644538879394503</v>
      </c>
      <c r="D1082">
        <f t="shared" si="32"/>
        <v>-5.2555877950740681E-3</v>
      </c>
      <c r="E1082">
        <f t="shared" si="33"/>
        <v>-1.210707230790975E-4</v>
      </c>
    </row>
    <row r="1083" spans="1:5" x14ac:dyDescent="0.3">
      <c r="A1083" s="1">
        <v>39031</v>
      </c>
      <c r="B1083">
        <v>100.55051422119099</v>
      </c>
      <c r="C1083">
        <v>56.767478942871001</v>
      </c>
      <c r="D1083">
        <f t="shared" si="32"/>
        <v>4.3420051729303744E-4</v>
      </c>
      <c r="E1083">
        <f t="shared" si="33"/>
        <v>2.1703780436497233E-3</v>
      </c>
    </row>
    <row r="1084" spans="1:5" x14ac:dyDescent="0.3">
      <c r="A1084" s="1">
        <v>39034</v>
      </c>
      <c r="B1084">
        <v>100.797790527343</v>
      </c>
      <c r="C1084">
        <v>56.740200042724602</v>
      </c>
      <c r="D1084">
        <f t="shared" si="32"/>
        <v>2.4592246799259865E-3</v>
      </c>
      <c r="E1084">
        <f t="shared" si="33"/>
        <v>-4.8053746008080989E-4</v>
      </c>
    </row>
    <row r="1085" spans="1:5" x14ac:dyDescent="0.3">
      <c r="A1085" s="1">
        <v>39035</v>
      </c>
      <c r="B1085">
        <v>101.554244995117</v>
      </c>
      <c r="C1085">
        <v>56.856349945068303</v>
      </c>
      <c r="D1085">
        <f t="shared" si="32"/>
        <v>7.5046731065877559E-3</v>
      </c>
      <c r="E1085">
        <f t="shared" si="33"/>
        <v>2.0470478118908009E-3</v>
      </c>
    </row>
    <row r="1086" spans="1:5" x14ac:dyDescent="0.3">
      <c r="A1086" s="1">
        <v>39036</v>
      </c>
      <c r="B1086">
        <v>101.84522247314401</v>
      </c>
      <c r="C1086">
        <v>56.699226379394503</v>
      </c>
      <c r="D1086">
        <f t="shared" si="32"/>
        <v>2.8652419014192354E-3</v>
      </c>
      <c r="E1086">
        <f t="shared" si="33"/>
        <v>-2.7635183374522532E-3</v>
      </c>
    </row>
    <row r="1087" spans="1:5" x14ac:dyDescent="0.3">
      <c r="A1087" s="1">
        <v>39037</v>
      </c>
      <c r="B1087">
        <v>102.10708618164</v>
      </c>
      <c r="C1087">
        <v>56.5557441711425</v>
      </c>
      <c r="D1087">
        <f t="shared" si="32"/>
        <v>2.5711928565430586E-3</v>
      </c>
      <c r="E1087">
        <f t="shared" si="33"/>
        <v>-2.5305849376482392E-3</v>
      </c>
    </row>
    <row r="1088" spans="1:5" x14ac:dyDescent="0.3">
      <c r="A1088" s="1">
        <v>39038</v>
      </c>
      <c r="B1088">
        <v>102.136169433593</v>
      </c>
      <c r="C1088">
        <v>56.760673522949197</v>
      </c>
      <c r="D1088">
        <f t="shared" si="32"/>
        <v>2.8483088726338757E-4</v>
      </c>
      <c r="E1088">
        <f t="shared" si="33"/>
        <v>3.6234931537026949E-3</v>
      </c>
    </row>
    <row r="1089" spans="1:5" x14ac:dyDescent="0.3">
      <c r="A1089" s="1">
        <v>39041</v>
      </c>
      <c r="B1089">
        <v>102.19435119628901</v>
      </c>
      <c r="C1089">
        <v>56.794822692871001</v>
      </c>
      <c r="D1089">
        <f t="shared" si="32"/>
        <v>5.6964895999778165E-4</v>
      </c>
      <c r="E1089">
        <f t="shared" si="33"/>
        <v>6.0163433240445485E-4</v>
      </c>
    </row>
    <row r="1090" spans="1:5" x14ac:dyDescent="0.3">
      <c r="A1090" s="1">
        <v>39042</v>
      </c>
      <c r="B1090">
        <v>102.296188354492</v>
      </c>
      <c r="C1090">
        <v>56.876796722412102</v>
      </c>
      <c r="D1090">
        <f t="shared" si="32"/>
        <v>9.9650476773804897E-4</v>
      </c>
      <c r="E1090">
        <f t="shared" si="33"/>
        <v>1.4433363052190895E-3</v>
      </c>
    </row>
    <row r="1091" spans="1:5" x14ac:dyDescent="0.3">
      <c r="A1091" s="1">
        <v>39043</v>
      </c>
      <c r="B1091">
        <v>102.49983215332</v>
      </c>
      <c r="C1091">
        <v>56.965644836425703</v>
      </c>
      <c r="D1091">
        <f t="shared" si="32"/>
        <v>1.9907271434425056E-3</v>
      </c>
      <c r="E1091">
        <f t="shared" si="33"/>
        <v>1.5621152936446947E-3</v>
      </c>
    </row>
    <row r="1092" spans="1:5" x14ac:dyDescent="0.3">
      <c r="A1092" s="1">
        <v>39045</v>
      </c>
      <c r="B1092">
        <v>102.085250854492</v>
      </c>
      <c r="C1092">
        <v>57.027111053466797</v>
      </c>
      <c r="D1092">
        <f t="shared" ref="D1092:D1155" si="34">B1092/B1091-1</f>
        <v>-4.0447022216374418E-3</v>
      </c>
      <c r="E1092">
        <f t="shared" ref="E1092:E1155" si="35">C1092/C1091-1</f>
        <v>1.0790050251794359E-3</v>
      </c>
    </row>
    <row r="1093" spans="1:5" x14ac:dyDescent="0.3">
      <c r="A1093" s="1">
        <v>39048</v>
      </c>
      <c r="B1093">
        <v>100.681419372558</v>
      </c>
      <c r="C1093">
        <v>57.081741333007798</v>
      </c>
      <c r="D1093">
        <f t="shared" si="34"/>
        <v>-1.375156029086877E-2</v>
      </c>
      <c r="E1093">
        <f t="shared" si="35"/>
        <v>9.5797031502753427E-4</v>
      </c>
    </row>
    <row r="1094" spans="1:5" x14ac:dyDescent="0.3">
      <c r="A1094" s="1">
        <v>39049</v>
      </c>
      <c r="B1094">
        <v>101.11785125732401</v>
      </c>
      <c r="C1094">
        <v>57.184196472167898</v>
      </c>
      <c r="D1094">
        <f t="shared" si="34"/>
        <v>4.3347808114528874E-3</v>
      </c>
      <c r="E1094">
        <f t="shared" si="35"/>
        <v>1.7948846122683992E-3</v>
      </c>
    </row>
    <row r="1095" spans="1:5" x14ac:dyDescent="0.3">
      <c r="A1095" s="1">
        <v>39050</v>
      </c>
      <c r="B1095">
        <v>102.172523498535</v>
      </c>
      <c r="C1095">
        <v>57.115917205810497</v>
      </c>
      <c r="D1095">
        <f t="shared" si="34"/>
        <v>1.0430129083014883E-2</v>
      </c>
      <c r="E1095">
        <f t="shared" si="35"/>
        <v>-1.1940233590697069E-3</v>
      </c>
    </row>
    <row r="1096" spans="1:5" x14ac:dyDescent="0.3">
      <c r="A1096" s="1">
        <v>39051</v>
      </c>
      <c r="B1096">
        <v>102.21620941162099</v>
      </c>
      <c r="C1096">
        <v>57.41646194458</v>
      </c>
      <c r="D1096">
        <f t="shared" si="34"/>
        <v>4.2757007060334473E-4</v>
      </c>
      <c r="E1096">
        <f t="shared" si="35"/>
        <v>5.2620136990275679E-3</v>
      </c>
    </row>
    <row r="1097" spans="1:5" x14ac:dyDescent="0.3">
      <c r="A1097" s="1">
        <v>39052</v>
      </c>
      <c r="B1097">
        <v>101.99069213867099</v>
      </c>
      <c r="C1097">
        <v>57.549495697021399</v>
      </c>
      <c r="D1097">
        <f t="shared" si="34"/>
        <v>-2.2062770107414975E-3</v>
      </c>
      <c r="E1097">
        <f t="shared" si="35"/>
        <v>2.3169966928615615E-3</v>
      </c>
    </row>
    <row r="1098" spans="1:5" x14ac:dyDescent="0.3">
      <c r="A1098" s="1">
        <v>39055</v>
      </c>
      <c r="B1098">
        <v>102.768997192382</v>
      </c>
      <c r="C1098">
        <v>57.542644500732401</v>
      </c>
      <c r="D1098">
        <f t="shared" si="34"/>
        <v>7.6311380714308985E-3</v>
      </c>
      <c r="E1098">
        <f t="shared" si="35"/>
        <v>-1.1904876326052083E-4</v>
      </c>
    </row>
    <row r="1099" spans="1:5" x14ac:dyDescent="0.3">
      <c r="A1099" s="1">
        <v>39056</v>
      </c>
      <c r="B1099">
        <v>103.21263885498</v>
      </c>
      <c r="C1099">
        <v>57.467212677001903</v>
      </c>
      <c r="D1099">
        <f t="shared" si="34"/>
        <v>4.316882276933276E-3</v>
      </c>
      <c r="E1099">
        <f t="shared" si="35"/>
        <v>-1.3108855942401965E-3</v>
      </c>
    </row>
    <row r="1100" spans="1:5" x14ac:dyDescent="0.3">
      <c r="A1100" s="1">
        <v>39057</v>
      </c>
      <c r="B1100">
        <v>103.12538146972599</v>
      </c>
      <c r="C1100">
        <v>57.378105163574197</v>
      </c>
      <c r="D1100">
        <f t="shared" si="34"/>
        <v>-8.4541376155111703E-4</v>
      </c>
      <c r="E1100">
        <f t="shared" si="35"/>
        <v>-1.5505800486363963E-3</v>
      </c>
    </row>
    <row r="1101" spans="1:5" x14ac:dyDescent="0.3">
      <c r="A1101" s="1">
        <v>39058</v>
      </c>
      <c r="B1101">
        <v>102.67437744140599</v>
      </c>
      <c r="C1101">
        <v>57.357517242431598</v>
      </c>
      <c r="D1101">
        <f t="shared" si="34"/>
        <v>-4.373356218346669E-3</v>
      </c>
      <c r="E1101">
        <f t="shared" si="35"/>
        <v>-3.588114505334028E-4</v>
      </c>
    </row>
    <row r="1102" spans="1:5" x14ac:dyDescent="0.3">
      <c r="A1102" s="1">
        <v>39059</v>
      </c>
      <c r="B1102">
        <v>102.863563537597</v>
      </c>
      <c r="C1102">
        <v>57.097007751464801</v>
      </c>
      <c r="D1102">
        <f t="shared" si="34"/>
        <v>1.8425833290196536E-3</v>
      </c>
      <c r="E1102">
        <f t="shared" si="35"/>
        <v>-4.5418543809297995E-3</v>
      </c>
    </row>
    <row r="1103" spans="1:5" x14ac:dyDescent="0.3">
      <c r="A1103" s="1">
        <v>39062</v>
      </c>
      <c r="B1103">
        <v>103.16178894042901</v>
      </c>
      <c r="C1103">
        <v>57.275260925292898</v>
      </c>
      <c r="D1103">
        <f t="shared" si="34"/>
        <v>2.8992326590260298E-3</v>
      </c>
      <c r="E1103">
        <f t="shared" si="35"/>
        <v>3.1219354717151315E-3</v>
      </c>
    </row>
    <row r="1104" spans="1:5" x14ac:dyDescent="0.3">
      <c r="A1104" s="1">
        <v>39063</v>
      </c>
      <c r="B1104">
        <v>103.08175659179599</v>
      </c>
      <c r="C1104">
        <v>57.378105163574197</v>
      </c>
      <c r="D1104">
        <f t="shared" si="34"/>
        <v>-7.7579450157871932E-4</v>
      </c>
      <c r="E1104">
        <f t="shared" si="35"/>
        <v>1.7956136143220114E-3</v>
      </c>
    </row>
    <row r="1105" spans="1:5" x14ac:dyDescent="0.3">
      <c r="A1105" s="1">
        <v>39064</v>
      </c>
      <c r="B1105">
        <v>103.19083404541</v>
      </c>
      <c r="C1105">
        <v>57.083267211913999</v>
      </c>
      <c r="D1105">
        <f t="shared" si="34"/>
        <v>1.058164482450108E-3</v>
      </c>
      <c r="E1105">
        <f t="shared" si="35"/>
        <v>-5.1385097297944604E-3</v>
      </c>
    </row>
    <row r="1106" spans="1:5" x14ac:dyDescent="0.3">
      <c r="A1106" s="1">
        <v>39065</v>
      </c>
      <c r="B1106">
        <v>104.100036621093</v>
      </c>
      <c r="C1106">
        <v>56.994155883788999</v>
      </c>
      <c r="D1106">
        <f t="shared" si="34"/>
        <v>8.8108850373560532E-3</v>
      </c>
      <c r="E1106">
        <f t="shared" si="35"/>
        <v>-1.5610761695574737E-3</v>
      </c>
    </row>
    <row r="1107" spans="1:5" x14ac:dyDescent="0.3">
      <c r="A1107" s="1">
        <v>39066</v>
      </c>
      <c r="B1107">
        <v>104.10954284667901</v>
      </c>
      <c r="C1107">
        <v>57.007869720458899</v>
      </c>
      <c r="D1107">
        <f t="shared" si="34"/>
        <v>9.1318177154908753E-5</v>
      </c>
      <c r="E1107">
        <f t="shared" si="35"/>
        <v>2.4061829598576168E-4</v>
      </c>
    </row>
    <row r="1108" spans="1:5" x14ac:dyDescent="0.3">
      <c r="A1108" s="1">
        <v>39069</v>
      </c>
      <c r="B1108">
        <v>103.82430267333901</v>
      </c>
      <c r="C1108">
        <v>57.035255432128899</v>
      </c>
      <c r="D1108">
        <f t="shared" si="34"/>
        <v>-2.7398081438132493E-3</v>
      </c>
      <c r="E1108">
        <f t="shared" si="35"/>
        <v>4.8038475747791409E-4</v>
      </c>
    </row>
    <row r="1109" spans="1:5" x14ac:dyDescent="0.3">
      <c r="A1109" s="1">
        <v>39070</v>
      </c>
      <c r="B1109">
        <v>104.02180480957</v>
      </c>
      <c r="C1109">
        <v>57.021556854247997</v>
      </c>
      <c r="D1109">
        <f t="shared" si="34"/>
        <v>1.9022726967152792E-3</v>
      </c>
      <c r="E1109">
        <f t="shared" si="35"/>
        <v>-2.4017737410153561E-4</v>
      </c>
    </row>
    <row r="1110" spans="1:5" x14ac:dyDescent="0.3">
      <c r="A1110" s="1">
        <v>39071</v>
      </c>
      <c r="B1110">
        <v>103.963287353515</v>
      </c>
      <c r="C1110">
        <v>57.007869720458899</v>
      </c>
      <c r="D1110">
        <f t="shared" si="34"/>
        <v>-5.6254990155313322E-4</v>
      </c>
      <c r="E1110">
        <f t="shared" si="35"/>
        <v>-2.4003437549213746E-4</v>
      </c>
    </row>
    <row r="1111" spans="1:5" x14ac:dyDescent="0.3">
      <c r="A1111" s="1">
        <v>39072</v>
      </c>
      <c r="B1111">
        <v>103.58292388916</v>
      </c>
      <c r="C1111">
        <v>57.213535308837798</v>
      </c>
      <c r="D1111">
        <f t="shared" si="34"/>
        <v>-3.658632523437011E-3</v>
      </c>
      <c r="E1111">
        <f t="shared" si="35"/>
        <v>3.6076701232197195E-3</v>
      </c>
    </row>
    <row r="1112" spans="1:5" x14ac:dyDescent="0.3">
      <c r="A1112" s="1">
        <v>39073</v>
      </c>
      <c r="B1112">
        <v>102.946578979492</v>
      </c>
      <c r="C1112">
        <v>56.953025817871001</v>
      </c>
      <c r="D1112">
        <f t="shared" si="34"/>
        <v>-6.143337972858598E-3</v>
      </c>
      <c r="E1112">
        <f t="shared" si="35"/>
        <v>-4.5532842807313179E-3</v>
      </c>
    </row>
    <row r="1113" spans="1:5" x14ac:dyDescent="0.3">
      <c r="A1113" s="1">
        <v>39077</v>
      </c>
      <c r="B1113">
        <v>103.5537109375</v>
      </c>
      <c r="C1113">
        <v>56.994155883788999</v>
      </c>
      <c r="D1113">
        <f t="shared" si="34"/>
        <v>5.8975437943298292E-3</v>
      </c>
      <c r="E1113">
        <f t="shared" si="35"/>
        <v>7.2217525456030884E-4</v>
      </c>
    </row>
    <row r="1114" spans="1:5" x14ac:dyDescent="0.3">
      <c r="A1114" s="1">
        <v>39078</v>
      </c>
      <c r="B1114">
        <v>104.233879089355</v>
      </c>
      <c r="C1114">
        <v>56.84224319458</v>
      </c>
      <c r="D1114">
        <f t="shared" si="34"/>
        <v>6.5682643885693892E-3</v>
      </c>
      <c r="E1114">
        <f t="shared" si="35"/>
        <v>-2.6654081783182848E-3</v>
      </c>
    </row>
    <row r="1115" spans="1:5" x14ac:dyDescent="0.3">
      <c r="A1115" s="1">
        <v>39079</v>
      </c>
      <c r="B1115">
        <v>104.014503479003</v>
      </c>
      <c r="C1115">
        <v>56.711597442626903</v>
      </c>
      <c r="D1115">
        <f t="shared" si="34"/>
        <v>-2.1046478579573868E-3</v>
      </c>
      <c r="E1115">
        <f t="shared" si="35"/>
        <v>-2.2983919108519046E-3</v>
      </c>
    </row>
    <row r="1116" spans="1:5" x14ac:dyDescent="0.3">
      <c r="A1116" s="1">
        <v>39080</v>
      </c>
      <c r="B1116">
        <v>103.58292388916</v>
      </c>
      <c r="C1116">
        <v>56.684055328369098</v>
      </c>
      <c r="D1116">
        <f t="shared" si="34"/>
        <v>-4.1492251119586987E-3</v>
      </c>
      <c r="E1116">
        <f t="shared" si="35"/>
        <v>-4.8565223869190266E-4</v>
      </c>
    </row>
    <row r="1117" spans="1:5" x14ac:dyDescent="0.3">
      <c r="A1117" s="1">
        <v>39085</v>
      </c>
      <c r="B1117">
        <v>103.40007019042901</v>
      </c>
      <c r="C1117">
        <v>56.849040985107401</v>
      </c>
      <c r="D1117">
        <f t="shared" si="34"/>
        <v>-1.7652880597062159E-3</v>
      </c>
      <c r="E1117">
        <f t="shared" si="35"/>
        <v>2.9106184408038693E-3</v>
      </c>
    </row>
    <row r="1118" spans="1:5" x14ac:dyDescent="0.3">
      <c r="A1118" s="1">
        <v>39086</v>
      </c>
      <c r="B1118">
        <v>103.619499206542</v>
      </c>
      <c r="C1118">
        <v>57.055355072021399</v>
      </c>
      <c r="D1118">
        <f t="shared" si="34"/>
        <v>2.122136046028622E-3</v>
      </c>
      <c r="E1118">
        <f t="shared" si="35"/>
        <v>3.6291568571586996E-3</v>
      </c>
    </row>
    <row r="1119" spans="1:5" x14ac:dyDescent="0.3">
      <c r="A1119" s="1">
        <v>39087</v>
      </c>
      <c r="B1119">
        <v>102.79297637939401</v>
      </c>
      <c r="C1119">
        <v>56.869743347167898</v>
      </c>
      <c r="D1119">
        <f t="shared" si="34"/>
        <v>-7.9765182564770498E-3</v>
      </c>
      <c r="E1119">
        <f t="shared" si="35"/>
        <v>-3.2531867450338314E-3</v>
      </c>
    </row>
    <row r="1120" spans="1:5" x14ac:dyDescent="0.3">
      <c r="A1120" s="1">
        <v>39090</v>
      </c>
      <c r="B1120">
        <v>103.268409729003</v>
      </c>
      <c r="C1120">
        <v>56.910972595214801</v>
      </c>
      <c r="D1120">
        <f t="shared" si="34"/>
        <v>4.6251540363442256E-3</v>
      </c>
      <c r="E1120">
        <f t="shared" si="35"/>
        <v>7.2497686151340446E-4</v>
      </c>
    </row>
    <row r="1121" spans="1:5" x14ac:dyDescent="0.3">
      <c r="A1121" s="1">
        <v>39091</v>
      </c>
      <c r="B1121">
        <v>103.180656433105</v>
      </c>
      <c r="C1121">
        <v>56.8972358703613</v>
      </c>
      <c r="D1121">
        <f t="shared" si="34"/>
        <v>-8.497593419737326E-4</v>
      </c>
      <c r="E1121">
        <f t="shared" si="35"/>
        <v>-2.4137216826713992E-4</v>
      </c>
    </row>
    <row r="1122" spans="1:5" x14ac:dyDescent="0.3">
      <c r="A1122" s="1">
        <v>39092</v>
      </c>
      <c r="B1122">
        <v>103.524375915527</v>
      </c>
      <c r="C1122">
        <v>56.800949096679602</v>
      </c>
      <c r="D1122">
        <f t="shared" si="34"/>
        <v>3.331239539504649E-3</v>
      </c>
      <c r="E1122">
        <f t="shared" si="35"/>
        <v>-1.6922926431977015E-3</v>
      </c>
    </row>
    <row r="1123" spans="1:5" x14ac:dyDescent="0.3">
      <c r="A1123" s="1">
        <v>39093</v>
      </c>
      <c r="B1123">
        <v>103.977912902832</v>
      </c>
      <c r="C1123">
        <v>56.649703979492102</v>
      </c>
      <c r="D1123">
        <f t="shared" si="34"/>
        <v>4.3809680888593494E-3</v>
      </c>
      <c r="E1123">
        <f t="shared" si="35"/>
        <v>-2.6627216550566546E-3</v>
      </c>
    </row>
    <row r="1124" spans="1:5" x14ac:dyDescent="0.3">
      <c r="A1124" s="1">
        <v>39094</v>
      </c>
      <c r="B1124">
        <v>104.767807006835</v>
      </c>
      <c r="C1124">
        <v>56.532798767089801</v>
      </c>
      <c r="D1124">
        <f t="shared" si="34"/>
        <v>7.5967489820762957E-3</v>
      </c>
      <c r="E1124">
        <f t="shared" si="35"/>
        <v>-2.0636508964746447E-3</v>
      </c>
    </row>
    <row r="1125" spans="1:5" x14ac:dyDescent="0.3">
      <c r="A1125" s="1">
        <v>39098</v>
      </c>
      <c r="B1125">
        <v>104.56304168701099</v>
      </c>
      <c r="C1125">
        <v>56.642799377441399</v>
      </c>
      <c r="D1125">
        <f t="shared" si="34"/>
        <v>-1.9544679389027486E-3</v>
      </c>
      <c r="E1125">
        <f t="shared" si="35"/>
        <v>1.9457839121814757E-3</v>
      </c>
    </row>
    <row r="1126" spans="1:5" x14ac:dyDescent="0.3">
      <c r="A1126" s="1">
        <v>39099</v>
      </c>
      <c r="B1126">
        <v>104.60693359375</v>
      </c>
      <c r="C1126">
        <v>56.532798767089801</v>
      </c>
      <c r="D1126">
        <f t="shared" si="34"/>
        <v>4.1976501477813954E-4</v>
      </c>
      <c r="E1126">
        <f t="shared" si="35"/>
        <v>-1.9420051897259816E-3</v>
      </c>
    </row>
    <row r="1127" spans="1:5" x14ac:dyDescent="0.3">
      <c r="A1127" s="1">
        <v>39100</v>
      </c>
      <c r="B1127">
        <v>104.255851745605</v>
      </c>
      <c r="C1127">
        <v>56.608444213867102</v>
      </c>
      <c r="D1127">
        <f t="shared" si="34"/>
        <v>-3.3562005508015469E-3</v>
      </c>
      <c r="E1127">
        <f t="shared" si="35"/>
        <v>1.3380806969942594E-3</v>
      </c>
    </row>
    <row r="1128" spans="1:5" x14ac:dyDescent="0.3">
      <c r="A1128" s="1">
        <v>39101</v>
      </c>
      <c r="B1128">
        <v>104.46070098876901</v>
      </c>
      <c r="C1128">
        <v>56.519054412841797</v>
      </c>
      <c r="D1128">
        <f t="shared" si="34"/>
        <v>1.9648704579562359E-3</v>
      </c>
      <c r="E1128">
        <f t="shared" si="35"/>
        <v>-1.5790895204184086E-3</v>
      </c>
    </row>
    <row r="1129" spans="1:5" x14ac:dyDescent="0.3">
      <c r="A1129" s="1">
        <v>39104</v>
      </c>
      <c r="B1129">
        <v>104.138832092285</v>
      </c>
      <c r="C1129">
        <v>56.622142791747997</v>
      </c>
      <c r="D1129">
        <f t="shared" si="34"/>
        <v>-3.0812438882504845E-3</v>
      </c>
      <c r="E1129">
        <f t="shared" si="35"/>
        <v>1.8239579550145546E-3</v>
      </c>
    </row>
    <row r="1130" spans="1:5" x14ac:dyDescent="0.3">
      <c r="A1130" s="1">
        <v>39105</v>
      </c>
      <c r="B1130">
        <v>104.44603729248</v>
      </c>
      <c r="C1130">
        <v>56.457164764404297</v>
      </c>
      <c r="D1130">
        <f t="shared" si="34"/>
        <v>2.9499581858452029E-3</v>
      </c>
      <c r="E1130">
        <f t="shared" si="35"/>
        <v>-2.913666265695336E-3</v>
      </c>
    </row>
    <row r="1131" spans="1:5" x14ac:dyDescent="0.3">
      <c r="A1131" s="1">
        <v>39106</v>
      </c>
      <c r="B1131">
        <v>105.287101745605</v>
      </c>
      <c r="C1131">
        <v>56.464038848876903</v>
      </c>
      <c r="D1131">
        <f t="shared" si="34"/>
        <v>8.0526219560610457E-3</v>
      </c>
      <c r="E1131">
        <f t="shared" si="35"/>
        <v>1.2175752185372701E-4</v>
      </c>
    </row>
    <row r="1132" spans="1:5" x14ac:dyDescent="0.3">
      <c r="A1132" s="1">
        <v>39107</v>
      </c>
      <c r="B1132">
        <v>104.051048278808</v>
      </c>
      <c r="C1132">
        <v>56.2440185546875</v>
      </c>
      <c r="D1132">
        <f t="shared" si="34"/>
        <v>-1.1739837513844331E-2</v>
      </c>
      <c r="E1132">
        <f t="shared" si="35"/>
        <v>-3.8966446374527619E-3</v>
      </c>
    </row>
    <row r="1133" spans="1:5" x14ac:dyDescent="0.3">
      <c r="A1133" s="1">
        <v>39108</v>
      </c>
      <c r="B1133">
        <v>103.95598602294901</v>
      </c>
      <c r="C1133">
        <v>56.237136840820298</v>
      </c>
      <c r="D1133">
        <f t="shared" si="34"/>
        <v>-9.1361170724846286E-4</v>
      </c>
      <c r="E1133">
        <f t="shared" si="35"/>
        <v>-1.2235459065768062E-4</v>
      </c>
    </row>
    <row r="1134" spans="1:5" x14ac:dyDescent="0.3">
      <c r="A1134" s="1">
        <v>39111</v>
      </c>
      <c r="B1134">
        <v>103.89746856689401</v>
      </c>
      <c r="C1134">
        <v>56.195888519287102</v>
      </c>
      <c r="D1134">
        <f t="shared" si="34"/>
        <v>-5.6290607490450117E-4</v>
      </c>
      <c r="E1134">
        <f t="shared" si="35"/>
        <v>-7.3347122293854206E-4</v>
      </c>
    </row>
    <row r="1135" spans="1:5" x14ac:dyDescent="0.3">
      <c r="A1135" s="1">
        <v>39112</v>
      </c>
      <c r="B1135">
        <v>104.43869781494099</v>
      </c>
      <c r="C1135">
        <v>56.250869750976499</v>
      </c>
      <c r="D1135">
        <f t="shared" si="34"/>
        <v>5.2092630890090419E-3</v>
      </c>
      <c r="E1135">
        <f t="shared" si="35"/>
        <v>9.7838530785976374E-4</v>
      </c>
    </row>
    <row r="1136" spans="1:5" x14ac:dyDescent="0.3">
      <c r="A1136" s="1">
        <v>39113</v>
      </c>
      <c r="B1136">
        <v>105.140830993652</v>
      </c>
      <c r="C1136">
        <v>56.457164764404297</v>
      </c>
      <c r="D1136">
        <f t="shared" si="34"/>
        <v>6.72292161240029E-3</v>
      </c>
      <c r="E1136">
        <f t="shared" si="35"/>
        <v>3.6674101990079588E-3</v>
      </c>
    </row>
    <row r="1137" spans="1:5" x14ac:dyDescent="0.3">
      <c r="A1137" s="1">
        <v>39114</v>
      </c>
      <c r="B1137">
        <v>105.76985168457</v>
      </c>
      <c r="C1137">
        <v>56.416431427001903</v>
      </c>
      <c r="D1137">
        <f t="shared" si="34"/>
        <v>5.9826490334280447E-3</v>
      </c>
      <c r="E1137">
        <f t="shared" si="35"/>
        <v>-7.2149102018093103E-4</v>
      </c>
    </row>
    <row r="1138" spans="1:5" x14ac:dyDescent="0.3">
      <c r="A1138" s="1">
        <v>39115</v>
      </c>
      <c r="B1138">
        <v>105.916114807128</v>
      </c>
      <c r="C1138">
        <v>56.464736938476499</v>
      </c>
      <c r="D1138">
        <f t="shared" si="34"/>
        <v>1.3828432226055121E-3</v>
      </c>
      <c r="E1138">
        <f t="shared" si="35"/>
        <v>8.5623124775446868E-4</v>
      </c>
    </row>
    <row r="1139" spans="1:5" x14ac:dyDescent="0.3">
      <c r="A1139" s="1">
        <v>39118</v>
      </c>
      <c r="B1139">
        <v>105.945442199707</v>
      </c>
      <c r="C1139">
        <v>56.526908874511697</v>
      </c>
      <c r="D1139">
        <f t="shared" si="34"/>
        <v>2.7689263935348762E-4</v>
      </c>
      <c r="E1139">
        <f t="shared" si="35"/>
        <v>1.1010754571112447E-3</v>
      </c>
    </row>
    <row r="1140" spans="1:5" x14ac:dyDescent="0.3">
      <c r="A1140" s="1">
        <v>39119</v>
      </c>
      <c r="B1140">
        <v>105.974685668945</v>
      </c>
      <c r="C1140">
        <v>56.685619354247997</v>
      </c>
      <c r="D1140">
        <f t="shared" si="34"/>
        <v>2.7602385370073534E-4</v>
      </c>
      <c r="E1140">
        <f t="shared" si="35"/>
        <v>2.8076978362399085E-3</v>
      </c>
    </row>
    <row r="1141" spans="1:5" x14ac:dyDescent="0.3">
      <c r="A1141" s="1">
        <v>39120</v>
      </c>
      <c r="B1141">
        <v>106.20873260498</v>
      </c>
      <c r="C1141">
        <v>56.809818267822202</v>
      </c>
      <c r="D1141">
        <f t="shared" si="34"/>
        <v>2.2085173884462961E-3</v>
      </c>
      <c r="E1141">
        <f t="shared" si="35"/>
        <v>2.1910127293138792E-3</v>
      </c>
    </row>
    <row r="1142" spans="1:5" x14ac:dyDescent="0.3">
      <c r="A1142" s="1">
        <v>39121</v>
      </c>
      <c r="B1142">
        <v>106.06974792480401</v>
      </c>
      <c r="C1142">
        <v>56.823657989501903</v>
      </c>
      <c r="D1142">
        <f t="shared" si="34"/>
        <v>-1.3085993662396156E-3</v>
      </c>
      <c r="E1142">
        <f t="shared" si="35"/>
        <v>2.4361496131630744E-4</v>
      </c>
    </row>
    <row r="1143" spans="1:5" x14ac:dyDescent="0.3">
      <c r="A1143" s="1">
        <v>39122</v>
      </c>
      <c r="B1143">
        <v>105.279815673828</v>
      </c>
      <c r="C1143">
        <v>56.651111602783203</v>
      </c>
      <c r="D1143">
        <f t="shared" si="34"/>
        <v>-7.4472907349230066E-3</v>
      </c>
      <c r="E1143">
        <f t="shared" si="35"/>
        <v>-3.0365237442224746E-3</v>
      </c>
    </row>
    <row r="1144" spans="1:5" x14ac:dyDescent="0.3">
      <c r="A1144" s="1">
        <v>39125</v>
      </c>
      <c r="B1144">
        <v>104.921432495117</v>
      </c>
      <c r="C1144">
        <v>56.57515335083</v>
      </c>
      <c r="D1144">
        <f t="shared" si="34"/>
        <v>-3.4041015024315335E-3</v>
      </c>
      <c r="E1144">
        <f t="shared" si="35"/>
        <v>-1.3408077936015728E-3</v>
      </c>
    </row>
    <row r="1145" spans="1:5" x14ac:dyDescent="0.3">
      <c r="A1145" s="1">
        <v>39126</v>
      </c>
      <c r="B1145">
        <v>105.806434631347</v>
      </c>
      <c r="C1145">
        <v>56.533763885497997</v>
      </c>
      <c r="D1145">
        <f t="shared" si="34"/>
        <v>8.4349032908141997E-3</v>
      </c>
      <c r="E1145">
        <f t="shared" si="35"/>
        <v>-7.3158379395532602E-4</v>
      </c>
    </row>
    <row r="1146" spans="1:5" x14ac:dyDescent="0.3">
      <c r="A1146" s="1">
        <v>39127</v>
      </c>
      <c r="B1146">
        <v>106.501266479492</v>
      </c>
      <c r="C1146">
        <v>56.858161926269503</v>
      </c>
      <c r="D1146">
        <f t="shared" si="34"/>
        <v>6.5670093748639857E-3</v>
      </c>
      <c r="E1146">
        <f t="shared" si="35"/>
        <v>5.7381291899922804E-3</v>
      </c>
    </row>
    <row r="1147" spans="1:5" x14ac:dyDescent="0.3">
      <c r="A1147" s="1">
        <v>39128</v>
      </c>
      <c r="B1147">
        <v>106.640266418457</v>
      </c>
      <c r="C1147">
        <v>56.947883605957003</v>
      </c>
      <c r="D1147">
        <f t="shared" si="34"/>
        <v>1.3051482255543867E-3</v>
      </c>
      <c r="E1147">
        <f t="shared" si="35"/>
        <v>1.5779912091398174E-3</v>
      </c>
    </row>
    <row r="1148" spans="1:5" x14ac:dyDescent="0.3">
      <c r="A1148" s="1">
        <v>39129</v>
      </c>
      <c r="B1148">
        <v>106.58903503417901</v>
      </c>
      <c r="C1148">
        <v>57.009998321533203</v>
      </c>
      <c r="D1148">
        <f t="shared" si="34"/>
        <v>-4.8041313097402227E-4</v>
      </c>
      <c r="E1148">
        <f t="shared" si="35"/>
        <v>1.0907291306203604E-3</v>
      </c>
    </row>
    <row r="1149" spans="1:5" x14ac:dyDescent="0.3">
      <c r="A1149" s="1">
        <v>39133</v>
      </c>
      <c r="B1149">
        <v>106.81581878662099</v>
      </c>
      <c r="C1149">
        <v>57.0790405273437</v>
      </c>
      <c r="D1149">
        <f t="shared" si="34"/>
        <v>2.1276461726975615E-3</v>
      </c>
      <c r="E1149">
        <f t="shared" si="35"/>
        <v>1.2110543385934758E-3</v>
      </c>
    </row>
    <row r="1150" spans="1:5" x14ac:dyDescent="0.3">
      <c r="A1150" s="1">
        <v>39134</v>
      </c>
      <c r="B1150">
        <v>106.771911621093</v>
      </c>
      <c r="C1150">
        <v>57.072090148925703</v>
      </c>
      <c r="D1150">
        <f t="shared" si="34"/>
        <v>-4.1105489829840192E-4</v>
      </c>
      <c r="E1150">
        <f t="shared" si="35"/>
        <v>-1.2176761125948232E-4</v>
      </c>
    </row>
    <row r="1151" spans="1:5" x14ac:dyDescent="0.3">
      <c r="A1151" s="1">
        <v>39135</v>
      </c>
      <c r="B1151">
        <v>106.69145965576099</v>
      </c>
      <c r="C1151">
        <v>56.927192687988203</v>
      </c>
      <c r="D1151">
        <f t="shared" si="34"/>
        <v>-7.5349372424371452E-4</v>
      </c>
      <c r="E1151">
        <f t="shared" si="35"/>
        <v>-2.5388497347722527E-3</v>
      </c>
    </row>
    <row r="1152" spans="1:5" x14ac:dyDescent="0.3">
      <c r="A1152" s="1">
        <v>39136</v>
      </c>
      <c r="B1152">
        <v>106.274528503417</v>
      </c>
      <c r="C1152">
        <v>57.154960632324197</v>
      </c>
      <c r="D1152">
        <f t="shared" si="34"/>
        <v>-3.9078212416365776E-3</v>
      </c>
      <c r="E1152">
        <f t="shared" si="35"/>
        <v>4.001039460778788E-3</v>
      </c>
    </row>
    <row r="1153" spans="1:5" x14ac:dyDescent="0.3">
      <c r="A1153" s="1">
        <v>39139</v>
      </c>
      <c r="B1153">
        <v>106.17943572998</v>
      </c>
      <c r="C1153">
        <v>57.334388732910099</v>
      </c>
      <c r="D1153">
        <f t="shared" si="34"/>
        <v>-8.9478424205802209E-4</v>
      </c>
      <c r="E1153">
        <f t="shared" si="35"/>
        <v>3.1393268160948562E-3</v>
      </c>
    </row>
    <row r="1154" spans="1:5" x14ac:dyDescent="0.3">
      <c r="A1154" s="1">
        <v>39140</v>
      </c>
      <c r="B1154">
        <v>102.032341003417</v>
      </c>
      <c r="C1154">
        <v>57.817554473876903</v>
      </c>
      <c r="D1154">
        <f t="shared" si="34"/>
        <v>-3.9057419151381501E-2</v>
      </c>
      <c r="E1154">
        <f t="shared" si="35"/>
        <v>8.4271543072973465E-3</v>
      </c>
    </row>
    <row r="1155" spans="1:5" x14ac:dyDescent="0.3">
      <c r="A1155" s="1">
        <v>39141</v>
      </c>
      <c r="B1155">
        <v>103.07827758789</v>
      </c>
      <c r="C1155">
        <v>57.617389678955</v>
      </c>
      <c r="D1155">
        <f t="shared" si="34"/>
        <v>1.0251029959588598E-2</v>
      </c>
      <c r="E1155">
        <f t="shared" si="35"/>
        <v>-3.462007287290958E-3</v>
      </c>
    </row>
    <row r="1156" spans="1:5" x14ac:dyDescent="0.3">
      <c r="A1156" s="1">
        <v>39142</v>
      </c>
      <c r="B1156">
        <v>102.7710647583</v>
      </c>
      <c r="C1156">
        <v>57.669296264648402</v>
      </c>
      <c r="D1156">
        <f t="shared" ref="D1156:D1219" si="36">B1156/B1155-1</f>
        <v>-2.9803838090721735E-3</v>
      </c>
      <c r="E1156">
        <f t="shared" ref="E1156:E1219" si="37">C1156/C1155-1</f>
        <v>9.0088402099830489E-4</v>
      </c>
    </row>
    <row r="1157" spans="1:5" x14ac:dyDescent="0.3">
      <c r="A1157" s="1">
        <v>39143</v>
      </c>
      <c r="B1157">
        <v>101.42529296875</v>
      </c>
      <c r="C1157">
        <v>57.856269836425703</v>
      </c>
      <c r="D1157">
        <f t="shared" si="36"/>
        <v>-1.3094851091744797E-2</v>
      </c>
      <c r="E1157">
        <f t="shared" si="37"/>
        <v>3.2421684308279186E-3</v>
      </c>
    </row>
    <row r="1158" spans="1:5" x14ac:dyDescent="0.3">
      <c r="A1158" s="1">
        <v>39146</v>
      </c>
      <c r="B1158">
        <v>100.45977783203099</v>
      </c>
      <c r="C1158">
        <v>57.8908882141113</v>
      </c>
      <c r="D1158">
        <f t="shared" si="36"/>
        <v>-9.5194710161349283E-3</v>
      </c>
      <c r="E1158">
        <f t="shared" si="37"/>
        <v>5.9835135903973935E-4</v>
      </c>
    </row>
    <row r="1159" spans="1:5" x14ac:dyDescent="0.3">
      <c r="A1159" s="1">
        <v>39147</v>
      </c>
      <c r="B1159">
        <v>102.178619384765</v>
      </c>
      <c r="C1159">
        <v>57.8147163391113</v>
      </c>
      <c r="D1159">
        <f t="shared" si="36"/>
        <v>1.7109748695721017E-2</v>
      </c>
      <c r="E1159">
        <f t="shared" si="37"/>
        <v>-1.3157834911475819E-3</v>
      </c>
    </row>
    <row r="1160" spans="1:5" x14ac:dyDescent="0.3">
      <c r="A1160" s="1">
        <v>39148</v>
      </c>
      <c r="B1160">
        <v>102.07623291015599</v>
      </c>
      <c r="C1160">
        <v>57.918567657470703</v>
      </c>
      <c r="D1160">
        <f t="shared" si="36"/>
        <v>-1.0020342340255617E-3</v>
      </c>
      <c r="E1160">
        <f t="shared" si="37"/>
        <v>1.79627826504003E-3</v>
      </c>
    </row>
    <row r="1161" spans="1:5" x14ac:dyDescent="0.3">
      <c r="A1161" s="1">
        <v>39149</v>
      </c>
      <c r="B1161">
        <v>102.93930053710901</v>
      </c>
      <c r="C1161">
        <v>57.911663055419901</v>
      </c>
      <c r="D1161">
        <f t="shared" si="36"/>
        <v>8.4551281169698012E-3</v>
      </c>
      <c r="E1161">
        <f t="shared" si="37"/>
        <v>-1.1921223763056155E-4</v>
      </c>
    </row>
    <row r="1162" spans="1:5" x14ac:dyDescent="0.3">
      <c r="A1162" s="1">
        <v>39150</v>
      </c>
      <c r="B1162">
        <v>102.968536376953</v>
      </c>
      <c r="C1162">
        <v>57.586246490478501</v>
      </c>
      <c r="D1162">
        <f t="shared" si="36"/>
        <v>2.8401047696502424E-4</v>
      </c>
      <c r="E1162">
        <f t="shared" si="37"/>
        <v>-5.6191887397532003E-3</v>
      </c>
    </row>
    <row r="1163" spans="1:5" x14ac:dyDescent="0.3">
      <c r="A1163" s="1">
        <v>39153</v>
      </c>
      <c r="B1163">
        <v>103.12213897705</v>
      </c>
      <c r="C1163">
        <v>57.745510101318303</v>
      </c>
      <c r="D1163">
        <f t="shared" si="36"/>
        <v>1.491743065422213E-3</v>
      </c>
      <c r="E1163">
        <f t="shared" si="37"/>
        <v>2.7656536160267642E-3</v>
      </c>
    </row>
    <row r="1164" spans="1:5" x14ac:dyDescent="0.3">
      <c r="A1164" s="1">
        <v>39154</v>
      </c>
      <c r="B1164">
        <v>101.11808776855401</v>
      </c>
      <c r="C1164">
        <v>58.001682281494098</v>
      </c>
      <c r="D1164">
        <f t="shared" si="36"/>
        <v>-1.9433762995761716E-2</v>
      </c>
      <c r="E1164">
        <f t="shared" si="37"/>
        <v>4.436226811856514E-3</v>
      </c>
    </row>
    <row r="1165" spans="1:5" x14ac:dyDescent="0.3">
      <c r="A1165" s="1">
        <v>39155</v>
      </c>
      <c r="B1165">
        <v>101.871437072753</v>
      </c>
      <c r="C1165">
        <v>57.925537109375</v>
      </c>
      <c r="D1165">
        <f t="shared" si="36"/>
        <v>7.4501933415049848E-3</v>
      </c>
      <c r="E1165">
        <f t="shared" si="37"/>
        <v>-1.3128097173035203E-3</v>
      </c>
    </row>
    <row r="1166" spans="1:5" x14ac:dyDescent="0.3">
      <c r="A1166" s="1">
        <v>39156</v>
      </c>
      <c r="B1166">
        <v>102.010383605957</v>
      </c>
      <c r="C1166">
        <v>57.863204956054602</v>
      </c>
      <c r="D1166">
        <f t="shared" si="36"/>
        <v>1.363940052252044E-3</v>
      </c>
      <c r="E1166">
        <f t="shared" si="37"/>
        <v>-1.0760738083913646E-3</v>
      </c>
    </row>
    <row r="1167" spans="1:5" x14ac:dyDescent="0.3">
      <c r="A1167" s="1">
        <v>39157</v>
      </c>
      <c r="B1167">
        <v>101.72475433349599</v>
      </c>
      <c r="C1167">
        <v>57.856269836425703</v>
      </c>
      <c r="D1167">
        <f t="shared" si="36"/>
        <v>-2.8000019445503233E-3</v>
      </c>
      <c r="E1167">
        <f t="shared" si="37"/>
        <v>-1.1985370727674027E-4</v>
      </c>
    </row>
    <row r="1168" spans="1:5" x14ac:dyDescent="0.3">
      <c r="A1168" s="1">
        <v>39160</v>
      </c>
      <c r="B1168">
        <v>102.951080322265</v>
      </c>
      <c r="C1168">
        <v>57.780105590820298</v>
      </c>
      <c r="D1168">
        <f t="shared" si="36"/>
        <v>1.2055334975286325E-2</v>
      </c>
      <c r="E1168">
        <f t="shared" si="37"/>
        <v>-1.3164389239185281E-3</v>
      </c>
    </row>
    <row r="1169" spans="1:5" x14ac:dyDescent="0.3">
      <c r="A1169" s="1">
        <v>39161</v>
      </c>
      <c r="B1169">
        <v>103.51649475097599</v>
      </c>
      <c r="C1169">
        <v>57.863204956054602</v>
      </c>
      <c r="D1169">
        <f t="shared" si="36"/>
        <v>5.4920689218713736E-3</v>
      </c>
      <c r="E1169">
        <f t="shared" si="37"/>
        <v>1.4382003006845334E-3</v>
      </c>
    </row>
    <row r="1170" spans="1:5" x14ac:dyDescent="0.3">
      <c r="A1170" s="1">
        <v>39162</v>
      </c>
      <c r="B1170">
        <v>105.220100402832</v>
      </c>
      <c r="C1170">
        <v>57.946281433105398</v>
      </c>
      <c r="D1170">
        <f t="shared" si="36"/>
        <v>1.6457335190437794E-2</v>
      </c>
      <c r="E1170">
        <f t="shared" si="37"/>
        <v>1.4357392943216141E-3</v>
      </c>
    </row>
    <row r="1171" spans="1:5" x14ac:dyDescent="0.3">
      <c r="A1171" s="1">
        <v>39163</v>
      </c>
      <c r="B1171">
        <v>105.13931274414</v>
      </c>
      <c r="C1171">
        <v>57.752410888671797</v>
      </c>
      <c r="D1171">
        <f t="shared" si="36"/>
        <v>-7.6779682192573695E-4</v>
      </c>
      <c r="E1171">
        <f t="shared" si="37"/>
        <v>-3.3456943161643826E-3</v>
      </c>
    </row>
    <row r="1172" spans="1:5" x14ac:dyDescent="0.3">
      <c r="A1172" s="1">
        <v>39164</v>
      </c>
      <c r="B1172">
        <v>105.29351043701099</v>
      </c>
      <c r="C1172">
        <v>57.662395477294901</v>
      </c>
      <c r="D1172">
        <f t="shared" si="36"/>
        <v>1.4666035838206692E-3</v>
      </c>
      <c r="E1172">
        <f t="shared" si="37"/>
        <v>-1.5586433534422461E-3</v>
      </c>
    </row>
    <row r="1173" spans="1:5" x14ac:dyDescent="0.3">
      <c r="A1173" s="1">
        <v>39167</v>
      </c>
      <c r="B1173">
        <v>105.15398406982401</v>
      </c>
      <c r="C1173">
        <v>57.710853576660099</v>
      </c>
      <c r="D1173">
        <f t="shared" si="36"/>
        <v>-1.3251183915123921E-3</v>
      </c>
      <c r="E1173">
        <f t="shared" si="37"/>
        <v>8.4037610585019351E-4</v>
      </c>
    </row>
    <row r="1174" spans="1:5" x14ac:dyDescent="0.3">
      <c r="A1174" s="1">
        <v>39168</v>
      </c>
      <c r="B1174">
        <v>104.904342651367</v>
      </c>
      <c r="C1174">
        <v>57.697029113769503</v>
      </c>
      <c r="D1174">
        <f t="shared" si="36"/>
        <v>-2.3740557304157139E-3</v>
      </c>
      <c r="E1174">
        <f t="shared" si="37"/>
        <v>-2.3954701817452406E-4</v>
      </c>
    </row>
    <row r="1175" spans="1:5" x14ac:dyDescent="0.3">
      <c r="A1175" s="1">
        <v>39169</v>
      </c>
      <c r="B1175">
        <v>104.140655517578</v>
      </c>
      <c r="C1175">
        <v>57.690090179443303</v>
      </c>
      <c r="D1175">
        <f t="shared" si="36"/>
        <v>-7.2798428977053353E-3</v>
      </c>
      <c r="E1175">
        <f t="shared" si="37"/>
        <v>-1.2026501940887169E-4</v>
      </c>
    </row>
    <row r="1176" spans="1:5" x14ac:dyDescent="0.3">
      <c r="A1176" s="1">
        <v>39170</v>
      </c>
      <c r="B1176">
        <v>104.250778198242</v>
      </c>
      <c r="C1176">
        <v>57.606964111328097</v>
      </c>
      <c r="D1176">
        <f t="shared" si="36"/>
        <v>1.0574417850233164E-3</v>
      </c>
      <c r="E1176">
        <f t="shared" si="37"/>
        <v>-1.440907231322508E-3</v>
      </c>
    </row>
    <row r="1177" spans="1:5" x14ac:dyDescent="0.3">
      <c r="A1177" s="1">
        <v>39171</v>
      </c>
      <c r="B1177">
        <v>104.272819519042</v>
      </c>
      <c r="C1177">
        <v>57.537746429443303</v>
      </c>
      <c r="D1177">
        <f t="shared" si="36"/>
        <v>2.114259594119261E-4</v>
      </c>
      <c r="E1177">
        <f t="shared" si="37"/>
        <v>-1.2015505929288128E-3</v>
      </c>
    </row>
    <row r="1178" spans="1:5" x14ac:dyDescent="0.3">
      <c r="A1178" s="1">
        <v>39174</v>
      </c>
      <c r="B1178">
        <v>104.39031219482401</v>
      </c>
      <c r="C1178">
        <v>57.601669311523402</v>
      </c>
      <c r="D1178">
        <f t="shared" si="36"/>
        <v>1.1267814213131722E-3</v>
      </c>
      <c r="E1178">
        <f t="shared" si="37"/>
        <v>1.110972988114689E-3</v>
      </c>
    </row>
    <row r="1179" spans="1:5" x14ac:dyDescent="0.3">
      <c r="A1179" s="1">
        <v>39175</v>
      </c>
      <c r="B1179">
        <v>105.513786315917</v>
      </c>
      <c r="C1179">
        <v>57.553028106689403</v>
      </c>
      <c r="D1179">
        <f t="shared" si="36"/>
        <v>1.0762245053892006E-2</v>
      </c>
      <c r="E1179">
        <f t="shared" si="37"/>
        <v>-8.4444088887314361E-4</v>
      </c>
    </row>
    <row r="1180" spans="1:5" x14ac:dyDescent="0.3">
      <c r="A1180" s="1">
        <v>39176</v>
      </c>
      <c r="B1180">
        <v>105.631309509277</v>
      </c>
      <c r="C1180">
        <v>57.643386840820298</v>
      </c>
      <c r="D1180">
        <f t="shared" si="36"/>
        <v>1.1138183687970926E-3</v>
      </c>
      <c r="E1180">
        <f t="shared" si="37"/>
        <v>1.5700083401934961E-3</v>
      </c>
    </row>
    <row r="1181" spans="1:5" x14ac:dyDescent="0.3">
      <c r="A1181" s="1">
        <v>39177</v>
      </c>
      <c r="B1181">
        <v>105.91769409179599</v>
      </c>
      <c r="C1181">
        <v>57.497413635253899</v>
      </c>
      <c r="D1181">
        <f t="shared" si="36"/>
        <v>2.7111713738041665E-3</v>
      </c>
      <c r="E1181">
        <f t="shared" si="37"/>
        <v>-2.5323495645649396E-3</v>
      </c>
    </row>
    <row r="1182" spans="1:5" x14ac:dyDescent="0.3">
      <c r="A1182" s="1">
        <v>39181</v>
      </c>
      <c r="B1182">
        <v>106.064552307128</v>
      </c>
      <c r="C1182">
        <v>57.233230590820298</v>
      </c>
      <c r="D1182">
        <f t="shared" si="36"/>
        <v>1.3865314628613845E-3</v>
      </c>
      <c r="E1182">
        <f t="shared" si="37"/>
        <v>-4.5946943998124157E-3</v>
      </c>
    </row>
    <row r="1183" spans="1:5" x14ac:dyDescent="0.3">
      <c r="A1183" s="1">
        <v>39182</v>
      </c>
      <c r="B1183">
        <v>106.18936920166</v>
      </c>
      <c r="C1183">
        <v>57.351428985595703</v>
      </c>
      <c r="D1183">
        <f t="shared" si="36"/>
        <v>1.1768012197945765E-3</v>
      </c>
      <c r="E1183">
        <f t="shared" si="37"/>
        <v>2.0652057127519274E-3</v>
      </c>
    </row>
    <row r="1184" spans="1:5" x14ac:dyDescent="0.3">
      <c r="A1184" s="1">
        <v>39183</v>
      </c>
      <c r="B1184">
        <v>105.75615692138599</v>
      </c>
      <c r="C1184">
        <v>57.281959533691399</v>
      </c>
      <c r="D1184">
        <f t="shared" si="36"/>
        <v>-4.0796200554813478E-3</v>
      </c>
      <c r="E1184">
        <f t="shared" si="37"/>
        <v>-1.2112941758042339E-3</v>
      </c>
    </row>
    <row r="1185" spans="1:5" x14ac:dyDescent="0.3">
      <c r="A1185" s="1">
        <v>39184</v>
      </c>
      <c r="B1185">
        <v>106.226097106933</v>
      </c>
      <c r="C1185">
        <v>57.337558746337798</v>
      </c>
      <c r="D1185">
        <f t="shared" si="36"/>
        <v>4.4436201090054528E-3</v>
      </c>
      <c r="E1185">
        <f t="shared" si="37"/>
        <v>9.7062344059128947E-4</v>
      </c>
    </row>
    <row r="1186" spans="1:5" x14ac:dyDescent="0.3">
      <c r="A1186" s="1">
        <v>39185</v>
      </c>
      <c r="B1186">
        <v>106.71076965332</v>
      </c>
      <c r="C1186">
        <v>57.240219116210902</v>
      </c>
      <c r="D1186">
        <f t="shared" si="36"/>
        <v>4.5626504181839334E-3</v>
      </c>
      <c r="E1186">
        <f t="shared" si="37"/>
        <v>-1.6976591305103428E-3</v>
      </c>
    </row>
    <row r="1187" spans="1:5" x14ac:dyDescent="0.3">
      <c r="A1187" s="1">
        <v>39188</v>
      </c>
      <c r="B1187">
        <v>107.724113464355</v>
      </c>
      <c r="C1187">
        <v>57.302783966064403</v>
      </c>
      <c r="D1187">
        <f t="shared" si="36"/>
        <v>9.4961718889960967E-3</v>
      </c>
      <c r="E1187">
        <f t="shared" si="37"/>
        <v>1.0930225428815721E-3</v>
      </c>
    </row>
    <row r="1188" spans="1:5" x14ac:dyDescent="0.3">
      <c r="A1188" s="1">
        <v>39189</v>
      </c>
      <c r="B1188">
        <v>108.010459899902</v>
      </c>
      <c r="C1188">
        <v>57.546092987060497</v>
      </c>
      <c r="D1188">
        <f t="shared" si="36"/>
        <v>2.6581461321726341E-3</v>
      </c>
      <c r="E1188">
        <f t="shared" si="37"/>
        <v>4.2460244364423971E-3</v>
      </c>
    </row>
    <row r="1189" spans="1:5" x14ac:dyDescent="0.3">
      <c r="A1189" s="1">
        <v>39190</v>
      </c>
      <c r="B1189">
        <v>108.142692565917</v>
      </c>
      <c r="C1189">
        <v>57.678173065185497</v>
      </c>
      <c r="D1189">
        <f t="shared" si="36"/>
        <v>1.2242579666594811E-3</v>
      </c>
      <c r="E1189">
        <f t="shared" si="37"/>
        <v>2.2952049612594561E-3</v>
      </c>
    </row>
    <row r="1190" spans="1:5" x14ac:dyDescent="0.3">
      <c r="A1190" s="1">
        <v>39191</v>
      </c>
      <c r="B1190">
        <v>108.113304138183</v>
      </c>
      <c r="C1190">
        <v>57.671215057372997</v>
      </c>
      <c r="D1190">
        <f t="shared" si="36"/>
        <v>-2.71756020094438E-4</v>
      </c>
      <c r="E1190">
        <f t="shared" si="37"/>
        <v>-1.2063502435555318E-4</v>
      </c>
    </row>
    <row r="1191" spans="1:5" x14ac:dyDescent="0.3">
      <c r="A1191" s="1">
        <v>39192</v>
      </c>
      <c r="B1191">
        <v>109.133979797363</v>
      </c>
      <c r="C1191">
        <v>57.608638763427699</v>
      </c>
      <c r="D1191">
        <f t="shared" si="36"/>
        <v>9.4407960918061473E-3</v>
      </c>
      <c r="E1191">
        <f t="shared" si="37"/>
        <v>-1.0850524630536817E-3</v>
      </c>
    </row>
    <row r="1192" spans="1:5" x14ac:dyDescent="0.3">
      <c r="A1192" s="1">
        <v>39195</v>
      </c>
      <c r="B1192">
        <v>108.722763061523</v>
      </c>
      <c r="C1192">
        <v>57.726787567138601</v>
      </c>
      <c r="D1192">
        <f t="shared" si="36"/>
        <v>-3.7679990833610066E-3</v>
      </c>
      <c r="E1192">
        <f t="shared" si="37"/>
        <v>2.0508869198607727E-3</v>
      </c>
    </row>
    <row r="1193" spans="1:5" x14ac:dyDescent="0.3">
      <c r="A1193" s="1">
        <v>39196</v>
      </c>
      <c r="B1193">
        <v>108.76681518554599</v>
      </c>
      <c r="C1193">
        <v>57.838039398193303</v>
      </c>
      <c r="D1193">
        <f t="shared" si="36"/>
        <v>4.0517848132748391E-4</v>
      </c>
      <c r="E1193">
        <f t="shared" si="37"/>
        <v>1.927213270360939E-3</v>
      </c>
    </row>
    <row r="1194" spans="1:5" x14ac:dyDescent="0.3">
      <c r="A1194" s="1">
        <v>39197</v>
      </c>
      <c r="B1194">
        <v>109.765495300292</v>
      </c>
      <c r="C1194">
        <v>57.803264617919901</v>
      </c>
      <c r="D1194">
        <f t="shared" si="36"/>
        <v>9.1818457039709589E-3</v>
      </c>
      <c r="E1194">
        <f t="shared" si="37"/>
        <v>-6.0124410569994957E-4</v>
      </c>
    </row>
    <row r="1195" spans="1:5" x14ac:dyDescent="0.3">
      <c r="A1195" s="1">
        <v>39198</v>
      </c>
      <c r="B1195">
        <v>109.890327453613</v>
      </c>
      <c r="C1195">
        <v>57.636417388916001</v>
      </c>
      <c r="D1195">
        <f t="shared" si="36"/>
        <v>1.1372622423784229E-3</v>
      </c>
      <c r="E1195">
        <f t="shared" si="37"/>
        <v>-2.8864672282225001E-3</v>
      </c>
    </row>
    <row r="1196" spans="1:5" x14ac:dyDescent="0.3">
      <c r="A1196" s="1">
        <v>39199</v>
      </c>
      <c r="B1196">
        <v>109.802192687988</v>
      </c>
      <c r="C1196">
        <v>57.636417388916001</v>
      </c>
      <c r="D1196">
        <f t="shared" si="36"/>
        <v>-8.0202477931645699E-4</v>
      </c>
      <c r="E1196">
        <f t="shared" si="37"/>
        <v>0</v>
      </c>
    </row>
    <row r="1197" spans="1:5" x14ac:dyDescent="0.3">
      <c r="A1197" s="1">
        <v>39202</v>
      </c>
      <c r="B1197">
        <v>108.891624450683</v>
      </c>
      <c r="C1197">
        <v>57.886730194091797</v>
      </c>
      <c r="D1197">
        <f t="shared" si="36"/>
        <v>-8.2928055898888742E-3</v>
      </c>
      <c r="E1197">
        <f t="shared" si="37"/>
        <v>4.3429626010018652E-3</v>
      </c>
    </row>
    <row r="1198" spans="1:5" x14ac:dyDescent="0.3">
      <c r="A1198" s="1">
        <v>39203</v>
      </c>
      <c r="B1198">
        <v>109.170722961425</v>
      </c>
      <c r="C1198">
        <v>57.889476776122997</v>
      </c>
      <c r="D1198">
        <f t="shared" si="36"/>
        <v>2.5630851973230673E-3</v>
      </c>
      <c r="E1198">
        <f t="shared" si="37"/>
        <v>4.7447524190724621E-5</v>
      </c>
    </row>
    <row r="1199" spans="1:5" x14ac:dyDescent="0.3">
      <c r="A1199" s="1">
        <v>39204</v>
      </c>
      <c r="B1199">
        <v>109.809524536132</v>
      </c>
      <c r="C1199">
        <v>57.819705963134702</v>
      </c>
      <c r="D1199">
        <f t="shared" si="36"/>
        <v>5.8514000583538284E-3</v>
      </c>
      <c r="E1199">
        <f t="shared" si="37"/>
        <v>-1.2052417274062144E-3</v>
      </c>
    </row>
    <row r="1200" spans="1:5" x14ac:dyDescent="0.3">
      <c r="A1200" s="1">
        <v>39205</v>
      </c>
      <c r="B1200">
        <v>110.40436553955</v>
      </c>
      <c r="C1200">
        <v>57.756927490234297</v>
      </c>
      <c r="D1200">
        <f t="shared" si="36"/>
        <v>5.4170255807115542E-3</v>
      </c>
      <c r="E1200">
        <f t="shared" si="37"/>
        <v>-1.0857625761783174E-3</v>
      </c>
    </row>
    <row r="1201" spans="1:5" x14ac:dyDescent="0.3">
      <c r="A1201" s="1">
        <v>39206</v>
      </c>
      <c r="B1201">
        <v>110.822937011718</v>
      </c>
      <c r="C1201">
        <v>57.903495788574197</v>
      </c>
      <c r="D1201">
        <f t="shared" si="36"/>
        <v>3.7912583449253301E-3</v>
      </c>
      <c r="E1201">
        <f t="shared" si="37"/>
        <v>2.5376747813443679E-3</v>
      </c>
    </row>
    <row r="1202" spans="1:5" x14ac:dyDescent="0.3">
      <c r="A1202" s="1">
        <v>39209</v>
      </c>
      <c r="B1202">
        <v>110.844924926757</v>
      </c>
      <c r="C1202">
        <v>57.952339172363203</v>
      </c>
      <c r="D1202">
        <f t="shared" si="36"/>
        <v>1.9840581410224267E-4</v>
      </c>
      <c r="E1202">
        <f t="shared" si="37"/>
        <v>8.4353082873178664E-4</v>
      </c>
    </row>
    <row r="1203" spans="1:5" x14ac:dyDescent="0.3">
      <c r="A1203" s="1">
        <v>39210</v>
      </c>
      <c r="B1203">
        <v>110.69808959960901</v>
      </c>
      <c r="C1203">
        <v>57.952339172363203</v>
      </c>
      <c r="D1203">
        <f t="shared" si="36"/>
        <v>-1.3246914754556638E-3</v>
      </c>
      <c r="E1203">
        <f t="shared" si="37"/>
        <v>0</v>
      </c>
    </row>
    <row r="1204" spans="1:5" x14ac:dyDescent="0.3">
      <c r="A1204" s="1">
        <v>39211</v>
      </c>
      <c r="B1204">
        <v>110.99919891357401</v>
      </c>
      <c r="C1204">
        <v>57.763889312744098</v>
      </c>
      <c r="D1204">
        <f t="shared" si="36"/>
        <v>2.7200949452164114E-3</v>
      </c>
      <c r="E1204">
        <f t="shared" si="37"/>
        <v>-3.2518076459108203E-3</v>
      </c>
    </row>
    <row r="1205" spans="1:5" x14ac:dyDescent="0.3">
      <c r="A1205" s="1">
        <v>39212</v>
      </c>
      <c r="B1205">
        <v>109.83895874023401</v>
      </c>
      <c r="C1205">
        <v>57.910415649413999</v>
      </c>
      <c r="D1205">
        <f t="shared" si="36"/>
        <v>-1.0452689611241128E-2</v>
      </c>
      <c r="E1205">
        <f t="shared" si="37"/>
        <v>2.5366425012793847E-3</v>
      </c>
    </row>
    <row r="1206" spans="1:5" x14ac:dyDescent="0.3">
      <c r="A1206" s="1">
        <v>39213</v>
      </c>
      <c r="B1206">
        <v>110.77886962890599</v>
      </c>
      <c r="C1206">
        <v>57.791820526122997</v>
      </c>
      <c r="D1206">
        <f t="shared" si="36"/>
        <v>8.5571722406332373E-3</v>
      </c>
      <c r="E1206">
        <f t="shared" si="37"/>
        <v>-2.0479066150892455E-3</v>
      </c>
    </row>
    <row r="1207" spans="1:5" x14ac:dyDescent="0.3">
      <c r="A1207" s="1">
        <v>39216</v>
      </c>
      <c r="B1207">
        <v>110.53655242919901</v>
      </c>
      <c r="C1207">
        <v>57.708057403564403</v>
      </c>
      <c r="D1207">
        <f t="shared" si="36"/>
        <v>-2.1873954890379022E-3</v>
      </c>
      <c r="E1207">
        <f t="shared" si="37"/>
        <v>-1.4493940802701166E-3</v>
      </c>
    </row>
    <row r="1208" spans="1:5" x14ac:dyDescent="0.3">
      <c r="A1208" s="1">
        <v>39217</v>
      </c>
      <c r="B1208">
        <v>110.56591796875</v>
      </c>
      <c r="C1208">
        <v>57.701118469238203</v>
      </c>
      <c r="D1208">
        <f t="shared" si="36"/>
        <v>2.6566360996116423E-4</v>
      </c>
      <c r="E1208">
        <f t="shared" si="37"/>
        <v>-1.2024203618010709E-4</v>
      </c>
    </row>
    <row r="1209" spans="1:5" x14ac:dyDescent="0.3">
      <c r="A1209" s="1">
        <v>39218</v>
      </c>
      <c r="B1209">
        <v>111.322219848632</v>
      </c>
      <c r="C1209">
        <v>57.666221618652301</v>
      </c>
      <c r="D1209">
        <f t="shared" si="36"/>
        <v>6.8402803845553084E-3</v>
      </c>
      <c r="E1209">
        <f t="shared" si="37"/>
        <v>-6.0478638043226507E-4</v>
      </c>
    </row>
    <row r="1210" spans="1:5" x14ac:dyDescent="0.3">
      <c r="A1210" s="1">
        <v>39219</v>
      </c>
      <c r="B1210">
        <v>111.10198211669901</v>
      </c>
      <c r="C1210">
        <v>57.5127143859863</v>
      </c>
      <c r="D1210">
        <f t="shared" si="36"/>
        <v>-1.9783807063177283E-3</v>
      </c>
      <c r="E1210">
        <f t="shared" si="37"/>
        <v>-2.6619956771426478E-3</v>
      </c>
    </row>
    <row r="1211" spans="1:5" x14ac:dyDescent="0.3">
      <c r="A1211" s="1">
        <v>39220</v>
      </c>
      <c r="B1211">
        <v>112.071228027343</v>
      </c>
      <c r="C1211">
        <v>57.345256805419901</v>
      </c>
      <c r="D1211">
        <f t="shared" si="36"/>
        <v>8.7239299621668653E-3</v>
      </c>
      <c r="E1211">
        <f t="shared" si="37"/>
        <v>-2.9116619230060703E-3</v>
      </c>
    </row>
    <row r="1212" spans="1:5" x14ac:dyDescent="0.3">
      <c r="A1212" s="1">
        <v>39223</v>
      </c>
      <c r="B1212">
        <v>112.012474060058</v>
      </c>
      <c r="C1212">
        <v>57.421970367431598</v>
      </c>
      <c r="D1212">
        <f t="shared" si="36"/>
        <v>-5.2425558565905028E-4</v>
      </c>
      <c r="E1212">
        <f t="shared" si="37"/>
        <v>1.3377490360186872E-3</v>
      </c>
    </row>
    <row r="1213" spans="1:5" x14ac:dyDescent="0.3">
      <c r="A1213" s="1">
        <v>39224</v>
      </c>
      <c r="B1213">
        <v>111.924415588378</v>
      </c>
      <c r="C1213">
        <v>57.261459350585902</v>
      </c>
      <c r="D1213">
        <f t="shared" si="36"/>
        <v>-7.8614879654193004E-4</v>
      </c>
      <c r="E1213">
        <f t="shared" si="37"/>
        <v>-2.7952892563354315E-3</v>
      </c>
    </row>
    <row r="1214" spans="1:5" x14ac:dyDescent="0.3">
      <c r="A1214" s="1">
        <v>39225</v>
      </c>
      <c r="B1214">
        <v>111.939071655273</v>
      </c>
      <c r="C1214">
        <v>57.149826049804602</v>
      </c>
      <c r="D1214">
        <f t="shared" si="36"/>
        <v>1.3094611053321437E-4</v>
      </c>
      <c r="E1214">
        <f t="shared" si="37"/>
        <v>-1.9495364255007752E-3</v>
      </c>
    </row>
    <row r="1215" spans="1:5" x14ac:dyDescent="0.3">
      <c r="A1215" s="1">
        <v>39226</v>
      </c>
      <c r="B1215">
        <v>110.92571258544901</v>
      </c>
      <c r="C1215">
        <v>57.226612091064403</v>
      </c>
      <c r="D1215">
        <f t="shared" si="36"/>
        <v>-9.052773574402373E-3</v>
      </c>
      <c r="E1215">
        <f t="shared" si="37"/>
        <v>1.3435918631297117E-3</v>
      </c>
    </row>
    <row r="1216" spans="1:5" x14ac:dyDescent="0.3">
      <c r="A1216" s="1">
        <v>39227</v>
      </c>
      <c r="B1216">
        <v>111.38833618164</v>
      </c>
      <c r="C1216">
        <v>57.163822174072202</v>
      </c>
      <c r="D1216">
        <f t="shared" si="36"/>
        <v>4.1705713256934285E-3</v>
      </c>
      <c r="E1216">
        <f t="shared" si="37"/>
        <v>-1.0972153461100698E-3</v>
      </c>
    </row>
    <row r="1217" spans="1:5" x14ac:dyDescent="0.3">
      <c r="A1217" s="1">
        <v>39231</v>
      </c>
      <c r="B1217">
        <v>111.792221069335</v>
      </c>
      <c r="C1217">
        <v>57.045173645019503</v>
      </c>
      <c r="D1217">
        <f t="shared" si="36"/>
        <v>3.6259172328096945E-3</v>
      </c>
      <c r="E1217">
        <f t="shared" si="37"/>
        <v>-2.0755877500877595E-3</v>
      </c>
    </row>
    <row r="1218" spans="1:5" x14ac:dyDescent="0.3">
      <c r="A1218" s="1">
        <v>39232</v>
      </c>
      <c r="B1218">
        <v>112.702758789062</v>
      </c>
      <c r="C1218">
        <v>57.100929260253899</v>
      </c>
      <c r="D1218">
        <f t="shared" si="36"/>
        <v>8.1449112560549874E-3</v>
      </c>
      <c r="E1218">
        <f t="shared" si="37"/>
        <v>9.773940838773143E-4</v>
      </c>
    </row>
    <row r="1219" spans="1:5" x14ac:dyDescent="0.3">
      <c r="A1219" s="1">
        <v>39233</v>
      </c>
      <c r="B1219">
        <v>112.58528137207</v>
      </c>
      <c r="C1219">
        <v>57.080055236816399</v>
      </c>
      <c r="D1219">
        <f t="shared" si="36"/>
        <v>-1.0423650517009664E-3</v>
      </c>
      <c r="E1219">
        <f t="shared" si="37"/>
        <v>-3.6556363806905523E-4</v>
      </c>
    </row>
    <row r="1220" spans="1:5" x14ac:dyDescent="0.3">
      <c r="A1220" s="1">
        <v>39234</v>
      </c>
      <c r="B1220">
        <v>113.14337158203099</v>
      </c>
      <c r="C1220">
        <v>56.834148406982401</v>
      </c>
      <c r="D1220">
        <f t="shared" ref="D1220:D1283" si="38">B1220/B1219-1</f>
        <v>4.9570441460871084E-3</v>
      </c>
      <c r="E1220">
        <f t="shared" ref="E1220:E1283" si="39">C1220/C1219-1</f>
        <v>-4.3081042723902563E-3</v>
      </c>
    </row>
    <row r="1221" spans="1:5" x14ac:dyDescent="0.3">
      <c r="A1221" s="1">
        <v>39237</v>
      </c>
      <c r="B1221">
        <v>113.158088684082</v>
      </c>
      <c r="C1221">
        <v>56.925220489501903</v>
      </c>
      <c r="D1221">
        <f t="shared" si="38"/>
        <v>1.3007480548998807E-4</v>
      </c>
      <c r="E1221">
        <f t="shared" si="39"/>
        <v>1.6024183536162973E-3</v>
      </c>
    </row>
    <row r="1222" spans="1:5" x14ac:dyDescent="0.3">
      <c r="A1222" s="1">
        <v>39238</v>
      </c>
      <c r="B1222">
        <v>112.710090637207</v>
      </c>
      <c r="C1222">
        <v>56.7430610656738</v>
      </c>
      <c r="D1222">
        <f t="shared" si="38"/>
        <v>-3.9590457216517327E-3</v>
      </c>
      <c r="E1222">
        <f t="shared" si="39"/>
        <v>-3.1999774838236128E-3</v>
      </c>
    </row>
    <row r="1223" spans="1:5" x14ac:dyDescent="0.3">
      <c r="A1223" s="1">
        <v>39239</v>
      </c>
      <c r="B1223">
        <v>111.498489379882</v>
      </c>
      <c r="C1223">
        <v>56.771080017089801</v>
      </c>
      <c r="D1223">
        <f t="shared" si="38"/>
        <v>-1.0749714160242507E-2</v>
      </c>
      <c r="E1223">
        <f t="shared" si="39"/>
        <v>4.9378639237618316E-4</v>
      </c>
    </row>
    <row r="1224" spans="1:5" x14ac:dyDescent="0.3">
      <c r="A1224" s="1">
        <v>39240</v>
      </c>
      <c r="B1224">
        <v>109.48646545410099</v>
      </c>
      <c r="C1224">
        <v>56.203609466552699</v>
      </c>
      <c r="D1224">
        <f t="shared" si="38"/>
        <v>-1.8045302111008188E-2</v>
      </c>
      <c r="E1224">
        <f t="shared" si="39"/>
        <v>-9.9957680982337704E-3</v>
      </c>
    </row>
    <row r="1225" spans="1:5" x14ac:dyDescent="0.3">
      <c r="A1225" s="1">
        <v>39241</v>
      </c>
      <c r="B1225">
        <v>110.911071777343</v>
      </c>
      <c r="C1225">
        <v>56.308643341064403</v>
      </c>
      <c r="D1225">
        <f t="shared" si="38"/>
        <v>1.3011711697271222E-2</v>
      </c>
      <c r="E1225">
        <f t="shared" si="39"/>
        <v>1.868810126406828E-3</v>
      </c>
    </row>
    <row r="1226" spans="1:5" x14ac:dyDescent="0.3">
      <c r="A1226" s="1">
        <v>39244</v>
      </c>
      <c r="B1226">
        <v>111.10198211669901</v>
      </c>
      <c r="C1226">
        <v>56.1615600585937</v>
      </c>
      <c r="D1226">
        <f t="shared" si="38"/>
        <v>1.721291989128515E-3</v>
      </c>
      <c r="E1226">
        <f t="shared" si="39"/>
        <v>-2.612090679930068E-3</v>
      </c>
    </row>
    <row r="1227" spans="1:5" x14ac:dyDescent="0.3">
      <c r="A1227" s="1">
        <v>39245</v>
      </c>
      <c r="B1227">
        <v>109.890327453613</v>
      </c>
      <c r="C1227">
        <v>55.762157440185497</v>
      </c>
      <c r="D1227">
        <f t="shared" si="38"/>
        <v>-1.0905787997673277E-2</v>
      </c>
      <c r="E1227">
        <f t="shared" si="39"/>
        <v>-7.1116724320247071E-3</v>
      </c>
    </row>
    <row r="1228" spans="1:5" x14ac:dyDescent="0.3">
      <c r="A1228" s="1">
        <v>39246</v>
      </c>
      <c r="B1228">
        <v>111.535202026367</v>
      </c>
      <c r="C1228">
        <v>55.944347381591797</v>
      </c>
      <c r="D1228">
        <f t="shared" si="38"/>
        <v>1.4968328977346346E-2</v>
      </c>
      <c r="E1228">
        <f t="shared" si="39"/>
        <v>3.2672685163182003E-3</v>
      </c>
    </row>
    <row r="1229" spans="1:5" x14ac:dyDescent="0.3">
      <c r="A1229" s="1">
        <v>39247</v>
      </c>
      <c r="B1229">
        <v>112.247467041015</v>
      </c>
      <c r="C1229">
        <v>55.9583740234375</v>
      </c>
      <c r="D1229">
        <f t="shared" si="38"/>
        <v>6.3860108890072542E-3</v>
      </c>
      <c r="E1229">
        <f t="shared" si="39"/>
        <v>2.5072491685396159E-4</v>
      </c>
    </row>
    <row r="1230" spans="1:5" x14ac:dyDescent="0.3">
      <c r="A1230" s="1">
        <v>39248</v>
      </c>
      <c r="B1230">
        <v>112.88614654541</v>
      </c>
      <c r="C1230">
        <v>56.203609466552699</v>
      </c>
      <c r="D1230">
        <f t="shared" si="38"/>
        <v>5.6899235344136656E-3</v>
      </c>
      <c r="E1230">
        <f t="shared" si="39"/>
        <v>4.3824619173618018E-3</v>
      </c>
    </row>
    <row r="1231" spans="1:5" x14ac:dyDescent="0.3">
      <c r="A1231" s="1">
        <v>39251</v>
      </c>
      <c r="B1231">
        <v>112.75342559814401</v>
      </c>
      <c r="C1231">
        <v>56.175559997558501</v>
      </c>
      <c r="D1231">
        <f t="shared" si="38"/>
        <v>-1.1757062432156129E-3</v>
      </c>
      <c r="E1231">
        <f t="shared" si="39"/>
        <v>-4.9906881889660859E-4</v>
      </c>
    </row>
    <row r="1232" spans="1:5" x14ac:dyDescent="0.3">
      <c r="A1232" s="1">
        <v>39252</v>
      </c>
      <c r="B1232">
        <v>113.03362274169901</v>
      </c>
      <c r="C1232">
        <v>56.448787689208899</v>
      </c>
      <c r="D1232">
        <f t="shared" si="38"/>
        <v>2.4850432886502904E-3</v>
      </c>
      <c r="E1232">
        <f t="shared" si="39"/>
        <v>4.8638178535695964E-3</v>
      </c>
    </row>
    <row r="1233" spans="1:5" x14ac:dyDescent="0.3">
      <c r="A1233" s="1">
        <v>39253</v>
      </c>
      <c r="B1233">
        <v>111.46282196044901</v>
      </c>
      <c r="C1233">
        <v>56.266624450683501</v>
      </c>
      <c r="D1233">
        <f t="shared" si="38"/>
        <v>-1.3896756939654531E-2</v>
      </c>
      <c r="E1233">
        <f t="shared" si="39"/>
        <v>-3.2270531570728345E-3</v>
      </c>
    </row>
    <row r="1234" spans="1:5" x14ac:dyDescent="0.3">
      <c r="A1234" s="1">
        <v>39254</v>
      </c>
      <c r="B1234">
        <v>112.08229064941401</v>
      </c>
      <c r="C1234">
        <v>56.196582794189403</v>
      </c>
      <c r="D1234">
        <f t="shared" si="38"/>
        <v>5.5576261041085928E-3</v>
      </c>
      <c r="E1234">
        <f t="shared" si="39"/>
        <v>-1.2448171038852429E-3</v>
      </c>
    </row>
    <row r="1235" spans="1:5" x14ac:dyDescent="0.3">
      <c r="A1235" s="1">
        <v>39255</v>
      </c>
      <c r="B1235">
        <v>111.027694702148</v>
      </c>
      <c r="C1235">
        <v>56.364700317382798</v>
      </c>
      <c r="D1235">
        <f t="shared" si="38"/>
        <v>-9.4091220045164903E-3</v>
      </c>
      <c r="E1235">
        <f t="shared" si="39"/>
        <v>2.9915969056177882E-3</v>
      </c>
    </row>
    <row r="1236" spans="1:5" x14ac:dyDescent="0.3">
      <c r="A1236" s="1">
        <v>39258</v>
      </c>
      <c r="B1236">
        <v>110.496681213378</v>
      </c>
      <c r="C1236">
        <v>56.546844482421797</v>
      </c>
      <c r="D1236">
        <f t="shared" si="38"/>
        <v>-4.7827120088779207E-3</v>
      </c>
      <c r="E1236">
        <f t="shared" si="39"/>
        <v>3.2315290246087702E-3</v>
      </c>
    </row>
    <row r="1237" spans="1:5" x14ac:dyDescent="0.3">
      <c r="A1237" s="1">
        <v>39259</v>
      </c>
      <c r="B1237">
        <v>109.361000061035</v>
      </c>
      <c r="C1237">
        <v>56.560935974121001</v>
      </c>
      <c r="D1237">
        <f t="shared" si="38"/>
        <v>-1.0277966178458331E-2</v>
      </c>
      <c r="E1237">
        <f t="shared" si="39"/>
        <v>2.49200319278442E-4</v>
      </c>
    </row>
    <row r="1238" spans="1:5" x14ac:dyDescent="0.3">
      <c r="A1238" s="1">
        <v>39260</v>
      </c>
      <c r="B1238">
        <v>110.91705322265599</v>
      </c>
      <c r="C1238">
        <v>56.553882598876903</v>
      </c>
      <c r="D1238">
        <f t="shared" si="38"/>
        <v>1.4228593015357838E-2</v>
      </c>
      <c r="E1238">
        <f t="shared" si="39"/>
        <v>-1.2470400502784251E-4</v>
      </c>
    </row>
    <row r="1239" spans="1:5" x14ac:dyDescent="0.3">
      <c r="A1239" s="1">
        <v>39261</v>
      </c>
      <c r="B1239">
        <v>110.902336120605</v>
      </c>
      <c r="C1239">
        <v>56.5188598632812</v>
      </c>
      <c r="D1239">
        <f t="shared" si="38"/>
        <v>-1.3268565674429134E-4</v>
      </c>
      <c r="E1239">
        <f t="shared" si="39"/>
        <v>-6.1928083424633851E-4</v>
      </c>
    </row>
    <row r="1240" spans="1:5" x14ac:dyDescent="0.3">
      <c r="A1240" s="1">
        <v>39262</v>
      </c>
      <c r="B1240">
        <v>110.93918609619099</v>
      </c>
      <c r="C1240">
        <v>56.813121795654297</v>
      </c>
      <c r="D1240">
        <f t="shared" si="38"/>
        <v>3.3227411500069692E-4</v>
      </c>
      <c r="E1240">
        <f t="shared" si="39"/>
        <v>5.2064378702068037E-3</v>
      </c>
    </row>
    <row r="1241" spans="1:5" x14ac:dyDescent="0.3">
      <c r="A1241" s="1">
        <v>39265</v>
      </c>
      <c r="B1241">
        <v>111.942161560058</v>
      </c>
      <c r="C1241">
        <v>56.899639129638601</v>
      </c>
      <c r="D1241">
        <f t="shared" si="38"/>
        <v>9.0407681826452091E-3</v>
      </c>
      <c r="E1241">
        <f t="shared" si="39"/>
        <v>1.5228406968286201E-3</v>
      </c>
    </row>
    <row r="1242" spans="1:5" x14ac:dyDescent="0.3">
      <c r="A1242" s="1">
        <v>39266</v>
      </c>
      <c r="B1242">
        <v>112.34779357910099</v>
      </c>
      <c r="C1242">
        <v>56.730827331542898</v>
      </c>
      <c r="D1242">
        <f t="shared" si="38"/>
        <v>3.6235857284689921E-3</v>
      </c>
      <c r="E1242">
        <f t="shared" si="39"/>
        <v>-2.9668342484754362E-3</v>
      </c>
    </row>
    <row r="1243" spans="1:5" x14ac:dyDescent="0.3">
      <c r="A1243" s="1">
        <v>39268</v>
      </c>
      <c r="B1243">
        <v>112.22974395751901</v>
      </c>
      <c r="C1243">
        <v>56.414340972900298</v>
      </c>
      <c r="D1243">
        <f t="shared" si="38"/>
        <v>-1.0507515797261169E-3</v>
      </c>
      <c r="E1243">
        <f t="shared" si="39"/>
        <v>-5.5787368795630066E-3</v>
      </c>
    </row>
    <row r="1244" spans="1:5" x14ac:dyDescent="0.3">
      <c r="A1244" s="1">
        <v>39269</v>
      </c>
      <c r="B1244">
        <v>112.819763183593</v>
      </c>
      <c r="C1244">
        <v>56.280681610107401</v>
      </c>
      <c r="D1244">
        <f t="shared" si="38"/>
        <v>5.2572446952861007E-3</v>
      </c>
      <c r="E1244">
        <f t="shared" si="39"/>
        <v>-2.3692444241634192E-3</v>
      </c>
    </row>
    <row r="1245" spans="1:5" x14ac:dyDescent="0.3">
      <c r="A1245" s="1">
        <v>39272</v>
      </c>
      <c r="B1245">
        <v>112.908279418945</v>
      </c>
      <c r="C1245">
        <v>56.484645843505803</v>
      </c>
      <c r="D1245">
        <f t="shared" si="38"/>
        <v>7.8458093559330422E-4</v>
      </c>
      <c r="E1245">
        <f t="shared" si="39"/>
        <v>3.6240540726104609E-3</v>
      </c>
    </row>
    <row r="1246" spans="1:5" x14ac:dyDescent="0.3">
      <c r="A1246" s="1">
        <v>39273</v>
      </c>
      <c r="B1246">
        <v>111.30051422119099</v>
      </c>
      <c r="C1246">
        <v>56.871494293212798</v>
      </c>
      <c r="D1246">
        <f t="shared" si="38"/>
        <v>-1.4239568666071012E-2</v>
      </c>
      <c r="E1246">
        <f t="shared" si="39"/>
        <v>6.848736394289956E-3</v>
      </c>
    </row>
    <row r="1247" spans="1:5" x14ac:dyDescent="0.3">
      <c r="A1247" s="1">
        <v>39274</v>
      </c>
      <c r="B1247">
        <v>112.08967590332</v>
      </c>
      <c r="C1247">
        <v>56.674533843994098</v>
      </c>
      <c r="D1247">
        <f t="shared" si="38"/>
        <v>7.0903686982135561E-3</v>
      </c>
      <c r="E1247">
        <f t="shared" si="39"/>
        <v>-3.463254336227406E-3</v>
      </c>
    </row>
    <row r="1248" spans="1:5" x14ac:dyDescent="0.3">
      <c r="A1248" s="1">
        <v>39275</v>
      </c>
      <c r="B1248">
        <v>113.85961151123</v>
      </c>
      <c r="C1248">
        <v>56.512809753417898</v>
      </c>
      <c r="D1248">
        <f t="shared" si="38"/>
        <v>1.5790353515132027E-2</v>
      </c>
      <c r="E1248">
        <f t="shared" si="39"/>
        <v>-2.8535583728199754E-3</v>
      </c>
    </row>
    <row r="1249" spans="1:5" x14ac:dyDescent="0.3">
      <c r="A1249" s="1">
        <v>39276</v>
      </c>
      <c r="B1249">
        <v>114.19888305664</v>
      </c>
      <c r="C1249">
        <v>56.639400482177699</v>
      </c>
      <c r="D1249">
        <f t="shared" si="38"/>
        <v>2.9797356666418917E-3</v>
      </c>
      <c r="E1249">
        <f t="shared" si="39"/>
        <v>2.2400360079803949E-3</v>
      </c>
    </row>
    <row r="1250" spans="1:5" x14ac:dyDescent="0.3">
      <c r="A1250" s="1">
        <v>39279</v>
      </c>
      <c r="B1250">
        <v>114.184120178222</v>
      </c>
      <c r="C1250">
        <v>56.864459991455</v>
      </c>
      <c r="D1250">
        <f t="shared" si="38"/>
        <v>-1.2927340463286807E-4</v>
      </c>
      <c r="E1250">
        <f t="shared" si="39"/>
        <v>3.9735503441304942E-3</v>
      </c>
    </row>
    <row r="1251" spans="1:5" x14ac:dyDescent="0.3">
      <c r="A1251" s="1">
        <v>39280</v>
      </c>
      <c r="B1251">
        <v>114.125099182128</v>
      </c>
      <c r="C1251">
        <v>56.744880676269503</v>
      </c>
      <c r="D1251">
        <f t="shared" si="38"/>
        <v>-5.1689320723302679E-4</v>
      </c>
      <c r="E1251">
        <f t="shared" si="39"/>
        <v>-2.1028831576606066E-3</v>
      </c>
    </row>
    <row r="1252" spans="1:5" x14ac:dyDescent="0.3">
      <c r="A1252" s="1">
        <v>39281</v>
      </c>
      <c r="B1252">
        <v>113.918655395507</v>
      </c>
      <c r="C1252">
        <v>56.948917388916001</v>
      </c>
      <c r="D1252">
        <f t="shared" si="38"/>
        <v>-1.8089253643629455E-3</v>
      </c>
      <c r="E1252">
        <f t="shared" si="39"/>
        <v>3.5956849360654353E-3</v>
      </c>
    </row>
    <row r="1253" spans="1:5" x14ac:dyDescent="0.3">
      <c r="A1253" s="1">
        <v>39282</v>
      </c>
      <c r="B1253">
        <v>114.361122131347</v>
      </c>
      <c r="C1253">
        <v>56.941856384277301</v>
      </c>
      <c r="D1253">
        <f t="shared" si="38"/>
        <v>3.8840586232677943E-3</v>
      </c>
      <c r="E1253">
        <f t="shared" si="39"/>
        <v>-1.2398839104310611E-4</v>
      </c>
    </row>
    <row r="1254" spans="1:5" x14ac:dyDescent="0.3">
      <c r="A1254" s="1">
        <v>39283</v>
      </c>
      <c r="B1254">
        <v>113.20326232910099</v>
      </c>
      <c r="C1254">
        <v>57.223159790038999</v>
      </c>
      <c r="D1254">
        <f t="shared" si="38"/>
        <v>-1.012459287445755E-2</v>
      </c>
      <c r="E1254">
        <f t="shared" si="39"/>
        <v>4.9401867733867011E-3</v>
      </c>
    </row>
    <row r="1255" spans="1:5" x14ac:dyDescent="0.3">
      <c r="A1255" s="1">
        <v>39286</v>
      </c>
      <c r="B1255">
        <v>113.54988861083901</v>
      </c>
      <c r="C1255">
        <v>57.202049255371001</v>
      </c>
      <c r="D1255">
        <f t="shared" si="38"/>
        <v>3.0619813829244613E-3</v>
      </c>
      <c r="E1255">
        <f t="shared" si="39"/>
        <v>-3.6891592050236621E-4</v>
      </c>
    </row>
    <row r="1256" spans="1:5" x14ac:dyDescent="0.3">
      <c r="A1256" s="1">
        <v>39287</v>
      </c>
      <c r="B1256">
        <v>111.58081817626901</v>
      </c>
      <c r="C1256">
        <v>57.356807708740199</v>
      </c>
      <c r="D1256">
        <f t="shared" si="38"/>
        <v>-1.7341015994462583E-2</v>
      </c>
      <c r="E1256">
        <f t="shared" si="39"/>
        <v>2.7054704400240048E-3</v>
      </c>
    </row>
    <row r="1257" spans="1:5" x14ac:dyDescent="0.3">
      <c r="A1257" s="1">
        <v>39288</v>
      </c>
      <c r="B1257">
        <v>111.80941772460901</v>
      </c>
      <c r="C1257">
        <v>57.434173583984297</v>
      </c>
      <c r="D1257">
        <f t="shared" si="38"/>
        <v>2.0487351865341452E-3</v>
      </c>
      <c r="E1257">
        <f t="shared" si="39"/>
        <v>1.3488525309317545E-3</v>
      </c>
    </row>
    <row r="1258" spans="1:5" x14ac:dyDescent="0.3">
      <c r="A1258" s="1">
        <v>39289</v>
      </c>
      <c r="B1258">
        <v>109.161895751953</v>
      </c>
      <c r="C1258">
        <v>57.891365051269503</v>
      </c>
      <c r="D1258">
        <f t="shared" si="38"/>
        <v>-2.3678881676827634E-2</v>
      </c>
      <c r="E1258">
        <f t="shared" si="39"/>
        <v>7.9602689262459059E-3</v>
      </c>
    </row>
    <row r="1259" spans="1:5" x14ac:dyDescent="0.3">
      <c r="A1259" s="1">
        <v>39290</v>
      </c>
      <c r="B1259">
        <v>107.01579284667901</v>
      </c>
      <c r="C1259">
        <v>58.003860473632798</v>
      </c>
      <c r="D1259">
        <f t="shared" si="38"/>
        <v>-1.9659817104592525E-2</v>
      </c>
      <c r="E1259">
        <f t="shared" si="39"/>
        <v>1.9432159228525148E-3</v>
      </c>
    </row>
    <row r="1260" spans="1:5" x14ac:dyDescent="0.3">
      <c r="A1260" s="1">
        <v>39293</v>
      </c>
      <c r="B1260">
        <v>108.68994140625</v>
      </c>
      <c r="C1260">
        <v>57.856163024902301</v>
      </c>
      <c r="D1260">
        <f t="shared" si="38"/>
        <v>1.5643939226517078E-2</v>
      </c>
      <c r="E1260">
        <f t="shared" si="39"/>
        <v>-2.5463382527380896E-3</v>
      </c>
    </row>
    <row r="1261" spans="1:5" x14ac:dyDescent="0.3">
      <c r="A1261" s="1">
        <v>39294</v>
      </c>
      <c r="B1261">
        <v>107.46572113037099</v>
      </c>
      <c r="C1261">
        <v>58.095314025878899</v>
      </c>
      <c r="D1261">
        <f t="shared" si="38"/>
        <v>-1.1263418307525308E-2</v>
      </c>
      <c r="E1261">
        <f t="shared" si="39"/>
        <v>4.1335440940606372E-3</v>
      </c>
    </row>
    <row r="1262" spans="1:5" x14ac:dyDescent="0.3">
      <c r="A1262" s="1">
        <v>39295</v>
      </c>
      <c r="B1262">
        <v>107.989288330078</v>
      </c>
      <c r="C1262">
        <v>57.934333801269503</v>
      </c>
      <c r="D1262">
        <f t="shared" si="38"/>
        <v>4.8719460884818488E-3</v>
      </c>
      <c r="E1262">
        <f t="shared" si="39"/>
        <v>-2.770967457679796E-3</v>
      </c>
    </row>
    <row r="1263" spans="1:5" x14ac:dyDescent="0.3">
      <c r="A1263" s="1">
        <v>39296</v>
      </c>
      <c r="B1263">
        <v>108.85214233398401</v>
      </c>
      <c r="C1263">
        <v>57.976688385009702</v>
      </c>
      <c r="D1263">
        <f t="shared" si="38"/>
        <v>7.9901814082581346E-3</v>
      </c>
      <c r="E1263">
        <f t="shared" si="39"/>
        <v>7.3107915395187462E-4</v>
      </c>
    </row>
    <row r="1264" spans="1:5" x14ac:dyDescent="0.3">
      <c r="A1264" s="1">
        <v>39297</v>
      </c>
      <c r="B1264">
        <v>106.04969787597599</v>
      </c>
      <c r="C1264">
        <v>58.350898742675703</v>
      </c>
      <c r="D1264">
        <f t="shared" si="38"/>
        <v>-2.5745423084181929E-2</v>
      </c>
      <c r="E1264">
        <f t="shared" si="39"/>
        <v>6.4544969381652439E-3</v>
      </c>
    </row>
    <row r="1265" spans="1:5" x14ac:dyDescent="0.3">
      <c r="A1265" s="1">
        <v>39300</v>
      </c>
      <c r="B1265">
        <v>107.82706451416</v>
      </c>
      <c r="C1265">
        <v>58.117916107177699</v>
      </c>
      <c r="D1265">
        <f t="shared" si="38"/>
        <v>1.6759752019874785E-2</v>
      </c>
      <c r="E1265">
        <f t="shared" si="39"/>
        <v>-3.9927857242687548E-3</v>
      </c>
    </row>
    <row r="1266" spans="1:5" x14ac:dyDescent="0.3">
      <c r="A1266" s="1">
        <v>39301</v>
      </c>
      <c r="B1266">
        <v>108.97754669189401</v>
      </c>
      <c r="C1266">
        <v>58.110828399658203</v>
      </c>
      <c r="D1266">
        <f t="shared" si="38"/>
        <v>1.0669697658169275E-2</v>
      </c>
      <c r="E1266">
        <f t="shared" si="39"/>
        <v>-1.2195391704039604E-4</v>
      </c>
    </row>
    <row r="1267" spans="1:5" x14ac:dyDescent="0.3">
      <c r="A1267" s="1">
        <v>39302</v>
      </c>
      <c r="B1267">
        <v>110.496681213378</v>
      </c>
      <c r="C1267">
        <v>57.708358764648402</v>
      </c>
      <c r="D1267">
        <f t="shared" si="38"/>
        <v>1.3939885486493386E-2</v>
      </c>
      <c r="E1267">
        <f t="shared" si="39"/>
        <v>-6.9258973945752755E-3</v>
      </c>
    </row>
    <row r="1268" spans="1:5" x14ac:dyDescent="0.3">
      <c r="A1268" s="1">
        <v>39303</v>
      </c>
      <c r="B1268">
        <v>107.22231292724599</v>
      </c>
      <c r="C1268">
        <v>58.033191680908203</v>
      </c>
      <c r="D1268">
        <f t="shared" si="38"/>
        <v>-2.9633182193127938E-2</v>
      </c>
      <c r="E1268">
        <f t="shared" si="39"/>
        <v>5.6288711585883444E-3</v>
      </c>
    </row>
    <row r="1269" spans="1:5" x14ac:dyDescent="0.3">
      <c r="A1269" s="1">
        <v>39304</v>
      </c>
      <c r="B1269">
        <v>106.720825195312</v>
      </c>
      <c r="C1269">
        <v>57.948467254638601</v>
      </c>
      <c r="D1269">
        <f t="shared" si="38"/>
        <v>-4.6770836987471975E-3</v>
      </c>
      <c r="E1269">
        <f t="shared" si="39"/>
        <v>-1.4599304952147563E-3</v>
      </c>
    </row>
    <row r="1270" spans="1:5" x14ac:dyDescent="0.3">
      <c r="A1270" s="1">
        <v>39307</v>
      </c>
      <c r="B1270">
        <v>107.10430145263599</v>
      </c>
      <c r="C1270">
        <v>58.040229797363203</v>
      </c>
      <c r="D1270">
        <f t="shared" si="38"/>
        <v>3.593265481429464E-3</v>
      </c>
      <c r="E1270">
        <f t="shared" si="39"/>
        <v>1.5835197559475045E-3</v>
      </c>
    </row>
    <row r="1271" spans="1:5" x14ac:dyDescent="0.3">
      <c r="A1271" s="1">
        <v>39308</v>
      </c>
      <c r="B1271">
        <v>105.46709442138599</v>
      </c>
      <c r="C1271">
        <v>58.2520332336425</v>
      </c>
      <c r="D1271">
        <f t="shared" si="38"/>
        <v>-1.5286099708833878E-2</v>
      </c>
      <c r="E1271">
        <f t="shared" si="39"/>
        <v>3.6492522000475258E-3</v>
      </c>
    </row>
    <row r="1272" spans="1:5" x14ac:dyDescent="0.3">
      <c r="A1272" s="1">
        <v>39309</v>
      </c>
      <c r="B1272">
        <v>104.01421356201099</v>
      </c>
      <c r="C1272">
        <v>58.357963562011697</v>
      </c>
      <c r="D1272">
        <f t="shared" si="38"/>
        <v>-1.3775679204455216E-2</v>
      </c>
      <c r="E1272">
        <f t="shared" si="39"/>
        <v>1.8184829350817999E-3</v>
      </c>
    </row>
    <row r="1273" spans="1:5" x14ac:dyDescent="0.3">
      <c r="A1273" s="1">
        <v>39310</v>
      </c>
      <c r="B1273">
        <v>104.79598999023401</v>
      </c>
      <c r="C1273">
        <v>58.583889007568303</v>
      </c>
      <c r="D1273">
        <f t="shared" si="38"/>
        <v>7.5160538300560464E-3</v>
      </c>
      <c r="E1273">
        <f t="shared" si="39"/>
        <v>3.8713730186374917E-3</v>
      </c>
    </row>
    <row r="1274" spans="1:5" x14ac:dyDescent="0.3">
      <c r="A1274" s="1">
        <v>39311</v>
      </c>
      <c r="B1274">
        <v>106.720825195312</v>
      </c>
      <c r="C1274">
        <v>58.626266479492102</v>
      </c>
      <c r="D1274">
        <f t="shared" si="38"/>
        <v>1.83674509421341E-2</v>
      </c>
      <c r="E1274">
        <f t="shared" si="39"/>
        <v>7.2336392550398365E-4</v>
      </c>
    </row>
    <row r="1275" spans="1:5" x14ac:dyDescent="0.3">
      <c r="A1275" s="1">
        <v>39314</v>
      </c>
      <c r="B1275">
        <v>106.66916656494099</v>
      </c>
      <c r="C1275">
        <v>58.753353118896399</v>
      </c>
      <c r="D1275">
        <f t="shared" si="38"/>
        <v>-4.840538880435119E-4</v>
      </c>
      <c r="E1275">
        <f t="shared" si="39"/>
        <v>2.1677423284109931E-3</v>
      </c>
    </row>
    <row r="1276" spans="1:5" x14ac:dyDescent="0.3">
      <c r="A1276" s="1">
        <v>39315</v>
      </c>
      <c r="B1276">
        <v>106.88306427001901</v>
      </c>
      <c r="C1276">
        <v>59.0075874328613</v>
      </c>
      <c r="D1276">
        <f t="shared" si="38"/>
        <v>2.0052439891127261E-3</v>
      </c>
      <c r="E1276">
        <f t="shared" si="39"/>
        <v>4.3271456090414606E-3</v>
      </c>
    </row>
    <row r="1277" spans="1:5" x14ac:dyDescent="0.3">
      <c r="A1277" s="1">
        <v>39316</v>
      </c>
      <c r="B1277">
        <v>108.151489257812</v>
      </c>
      <c r="C1277">
        <v>58.8169136047363</v>
      </c>
      <c r="D1277">
        <f t="shared" si="38"/>
        <v>1.1867408522163725E-2</v>
      </c>
      <c r="E1277">
        <f t="shared" si="39"/>
        <v>-3.2313442460589759E-3</v>
      </c>
    </row>
    <row r="1278" spans="1:5" x14ac:dyDescent="0.3">
      <c r="A1278" s="1">
        <v>39317</v>
      </c>
      <c r="B1278">
        <v>108.055625915527</v>
      </c>
      <c r="C1278">
        <v>58.838138580322202</v>
      </c>
      <c r="D1278">
        <f t="shared" si="38"/>
        <v>-8.8638023334552951E-4</v>
      </c>
      <c r="E1278">
        <f t="shared" si="39"/>
        <v>3.6086517100408777E-4</v>
      </c>
    </row>
    <row r="1279" spans="1:5" x14ac:dyDescent="0.3">
      <c r="A1279" s="1">
        <v>39318</v>
      </c>
      <c r="B1279">
        <v>109.39051818847599</v>
      </c>
      <c r="C1279">
        <v>58.859264373779297</v>
      </c>
      <c r="D1279">
        <f t="shared" si="38"/>
        <v>1.2353750780107919E-2</v>
      </c>
      <c r="E1279">
        <f t="shared" si="39"/>
        <v>3.5904931676689067E-4</v>
      </c>
    </row>
    <row r="1280" spans="1:5" x14ac:dyDescent="0.3">
      <c r="A1280" s="1">
        <v>39321</v>
      </c>
      <c r="B1280">
        <v>108.372764587402</v>
      </c>
      <c r="C1280">
        <v>59.021686553955</v>
      </c>
      <c r="D1280">
        <f t="shared" si="38"/>
        <v>-9.3038557447953085E-3</v>
      </c>
      <c r="E1280">
        <f t="shared" si="39"/>
        <v>2.7595006819021162E-3</v>
      </c>
    </row>
    <row r="1281" spans="1:5" x14ac:dyDescent="0.3">
      <c r="A1281" s="1">
        <v>39322</v>
      </c>
      <c r="B1281">
        <v>105.99073791503901</v>
      </c>
      <c r="C1281">
        <v>59.325241088867102</v>
      </c>
      <c r="D1281">
        <f t="shared" si="38"/>
        <v>-2.1979938238466779E-2</v>
      </c>
      <c r="E1281">
        <f t="shared" si="39"/>
        <v>5.1431016739009738E-3</v>
      </c>
    </row>
    <row r="1282" spans="1:5" x14ac:dyDescent="0.3">
      <c r="A1282" s="1">
        <v>39323</v>
      </c>
      <c r="B1282">
        <v>108.07038116455</v>
      </c>
      <c r="C1282">
        <v>59.099334716796797</v>
      </c>
      <c r="D1282">
        <f t="shared" si="38"/>
        <v>1.9620990384820347E-2</v>
      </c>
      <c r="E1282">
        <f t="shared" si="39"/>
        <v>-3.8079301141297206E-3</v>
      </c>
    </row>
    <row r="1283" spans="1:5" x14ac:dyDescent="0.3">
      <c r="A1283" s="1">
        <v>39324</v>
      </c>
      <c r="B1283">
        <v>107.78277587890599</v>
      </c>
      <c r="C1283">
        <v>59.395915985107401</v>
      </c>
      <c r="D1283">
        <f t="shared" si="38"/>
        <v>-2.6612776095060742E-3</v>
      </c>
      <c r="E1283">
        <f t="shared" si="39"/>
        <v>5.0183520632138823E-3</v>
      </c>
    </row>
    <row r="1284" spans="1:5" x14ac:dyDescent="0.3">
      <c r="A1284" s="1">
        <v>39325</v>
      </c>
      <c r="B1284">
        <v>108.844718933105</v>
      </c>
      <c r="C1284">
        <v>59.410026550292898</v>
      </c>
      <c r="D1284">
        <f t="shared" ref="D1284:D1347" si="40">B1284/B1283-1</f>
        <v>9.852622977460701E-3</v>
      </c>
      <c r="E1284">
        <f t="shared" ref="E1284:E1347" si="41">C1284/C1283-1</f>
        <v>2.3756793630447248E-4</v>
      </c>
    </row>
    <row r="1285" spans="1:5" x14ac:dyDescent="0.3">
      <c r="A1285" s="1">
        <v>39329</v>
      </c>
      <c r="B1285">
        <v>109.943626403808</v>
      </c>
      <c r="C1285">
        <v>59.2994575500488</v>
      </c>
      <c r="D1285">
        <f t="shared" si="40"/>
        <v>1.0096102791889994E-2</v>
      </c>
      <c r="E1285">
        <f t="shared" si="41"/>
        <v>-1.8611168293368729E-3</v>
      </c>
    </row>
    <row r="1286" spans="1:5" x14ac:dyDescent="0.3">
      <c r="A1286" s="1">
        <v>39330</v>
      </c>
      <c r="B1286">
        <v>108.992218017578</v>
      </c>
      <c r="C1286">
        <v>59.6680908203125</v>
      </c>
      <c r="D1286">
        <f t="shared" si="40"/>
        <v>-8.6536020081382503E-3</v>
      </c>
      <c r="E1286">
        <f t="shared" si="41"/>
        <v>6.216469517492218E-3</v>
      </c>
    </row>
    <row r="1287" spans="1:5" x14ac:dyDescent="0.3">
      <c r="A1287" s="1">
        <v>39331</v>
      </c>
      <c r="B1287">
        <v>109.24300384521401</v>
      </c>
      <c r="C1287">
        <v>59.540477752685497</v>
      </c>
      <c r="D1287">
        <f t="shared" si="40"/>
        <v>2.3009516844181288E-3</v>
      </c>
      <c r="E1287">
        <f t="shared" si="41"/>
        <v>-2.1387154486189885E-3</v>
      </c>
    </row>
    <row r="1288" spans="1:5" x14ac:dyDescent="0.3">
      <c r="A1288" s="1">
        <v>39332</v>
      </c>
      <c r="B1288">
        <v>107.72377777099599</v>
      </c>
      <c r="C1288">
        <v>60.178474426269503</v>
      </c>
      <c r="D1288">
        <f t="shared" si="40"/>
        <v>-1.39068500566919E-2</v>
      </c>
      <c r="E1288">
        <f t="shared" si="41"/>
        <v>1.0715343538794997E-2</v>
      </c>
    </row>
    <row r="1289" spans="1:5" x14ac:dyDescent="0.3">
      <c r="A1289" s="1">
        <v>39335</v>
      </c>
      <c r="B1289">
        <v>107.51730346679599</v>
      </c>
      <c r="C1289">
        <v>60.313182830810497</v>
      </c>
      <c r="D1289">
        <f t="shared" si="40"/>
        <v>-1.9167012935522587E-3</v>
      </c>
      <c r="E1289">
        <f t="shared" si="41"/>
        <v>2.2384815471858666E-3</v>
      </c>
    </row>
    <row r="1290" spans="1:5" x14ac:dyDescent="0.3">
      <c r="A1290" s="1">
        <v>39336</v>
      </c>
      <c r="B1290">
        <v>108.771034240722</v>
      </c>
      <c r="C1290">
        <v>60.185512542724602</v>
      </c>
      <c r="D1290">
        <f t="shared" si="40"/>
        <v>1.1660734909643589E-2</v>
      </c>
      <c r="E1290">
        <f t="shared" si="41"/>
        <v>-2.1167891013815776E-3</v>
      </c>
    </row>
    <row r="1291" spans="1:5" x14ac:dyDescent="0.3">
      <c r="A1291" s="1">
        <v>39337</v>
      </c>
      <c r="B1291">
        <v>109.05124664306599</v>
      </c>
      <c r="C1291">
        <v>60.036705017089801</v>
      </c>
      <c r="D1291">
        <f t="shared" si="40"/>
        <v>2.5761674907296417E-3</v>
      </c>
      <c r="E1291">
        <f t="shared" si="41"/>
        <v>-2.4724808238388851E-3</v>
      </c>
    </row>
    <row r="1292" spans="1:5" x14ac:dyDescent="0.3">
      <c r="A1292" s="1">
        <v>39338</v>
      </c>
      <c r="B1292">
        <v>109.818244934082</v>
      </c>
      <c r="C1292">
        <v>59.682262420654297</v>
      </c>
      <c r="D1292">
        <f t="shared" si="40"/>
        <v>7.0333748088773351E-3</v>
      </c>
      <c r="E1292">
        <f t="shared" si="41"/>
        <v>-5.9037649773518996E-3</v>
      </c>
    </row>
    <row r="1293" spans="1:5" x14ac:dyDescent="0.3">
      <c r="A1293" s="1">
        <v>39339</v>
      </c>
      <c r="B1293">
        <v>109.81088256835901</v>
      </c>
      <c r="C1293">
        <v>59.760261535644503</v>
      </c>
      <c r="D1293">
        <f t="shared" si="40"/>
        <v>-6.7041371198506283E-5</v>
      </c>
      <c r="E1293">
        <f t="shared" si="41"/>
        <v>1.3069061363735202E-3</v>
      </c>
    </row>
    <row r="1294" spans="1:5" x14ac:dyDescent="0.3">
      <c r="A1294" s="1">
        <v>39342</v>
      </c>
      <c r="B1294">
        <v>109.220886230468</v>
      </c>
      <c r="C1294">
        <v>59.795661926269503</v>
      </c>
      <c r="D1294">
        <f t="shared" si="40"/>
        <v>-5.3728403241247724E-3</v>
      </c>
      <c r="E1294">
        <f t="shared" si="41"/>
        <v>5.9237342199192078E-4</v>
      </c>
    </row>
    <row r="1295" spans="1:5" x14ac:dyDescent="0.3">
      <c r="A1295" s="1">
        <v>39343</v>
      </c>
      <c r="B1295">
        <v>112.43629455566401</v>
      </c>
      <c r="C1295">
        <v>59.73189163208</v>
      </c>
      <c r="D1295">
        <f t="shared" si="40"/>
        <v>2.9439500412138608E-2</v>
      </c>
      <c r="E1295">
        <f t="shared" si="41"/>
        <v>-1.0664702444156404E-3</v>
      </c>
    </row>
    <row r="1296" spans="1:5" x14ac:dyDescent="0.3">
      <c r="A1296" s="1">
        <v>39344</v>
      </c>
      <c r="B1296">
        <v>113.10002136230401</v>
      </c>
      <c r="C1296">
        <v>59.519187927246001</v>
      </c>
      <c r="D1296">
        <f t="shared" si="40"/>
        <v>5.9031366096060633E-3</v>
      </c>
      <c r="E1296">
        <f t="shared" si="41"/>
        <v>-3.5609738620727693E-3</v>
      </c>
    </row>
    <row r="1297" spans="1:5" x14ac:dyDescent="0.3">
      <c r="A1297" s="1">
        <v>39345</v>
      </c>
      <c r="B1297">
        <v>112.30352020263599</v>
      </c>
      <c r="C1297">
        <v>58.845745086669901</v>
      </c>
      <c r="D1297">
        <f t="shared" si="40"/>
        <v>-7.0424492416010231E-3</v>
      </c>
      <c r="E1297">
        <f t="shared" si="41"/>
        <v>-1.1314718228334852E-2</v>
      </c>
    </row>
    <row r="1298" spans="1:5" x14ac:dyDescent="0.3">
      <c r="A1298" s="1">
        <v>39346</v>
      </c>
      <c r="B1298">
        <v>112.60662078857401</v>
      </c>
      <c r="C1298">
        <v>59.1434936523437</v>
      </c>
      <c r="D1298">
        <f t="shared" si="40"/>
        <v>2.6989410963351723E-3</v>
      </c>
      <c r="E1298">
        <f t="shared" si="41"/>
        <v>5.0598146940830091E-3</v>
      </c>
    </row>
    <row r="1299" spans="1:5" x14ac:dyDescent="0.3">
      <c r="A1299" s="1">
        <v>39349</v>
      </c>
      <c r="B1299">
        <v>112.39909362792901</v>
      </c>
      <c r="C1299">
        <v>59.221469879150298</v>
      </c>
      <c r="D1299">
        <f t="shared" si="40"/>
        <v>-1.8429392445284964E-3</v>
      </c>
      <c r="E1299">
        <f t="shared" si="41"/>
        <v>1.3184244283057645E-3</v>
      </c>
    </row>
    <row r="1300" spans="1:5" x14ac:dyDescent="0.3">
      <c r="A1300" s="1">
        <v>39350</v>
      </c>
      <c r="B1300">
        <v>112.176834106445</v>
      </c>
      <c r="C1300">
        <v>59.228565216064403</v>
      </c>
      <c r="D1300">
        <f t="shared" si="40"/>
        <v>-1.9774138234579519E-3</v>
      </c>
      <c r="E1300">
        <f t="shared" si="41"/>
        <v>1.1981021289386717E-4</v>
      </c>
    </row>
    <row r="1301" spans="1:5" x14ac:dyDescent="0.3">
      <c r="A1301" s="1">
        <v>39351</v>
      </c>
      <c r="B1301">
        <v>112.769638061523</v>
      </c>
      <c r="C1301">
        <v>59.249786376953097</v>
      </c>
      <c r="D1301">
        <f t="shared" si="40"/>
        <v>5.2845488090302872E-3</v>
      </c>
      <c r="E1301">
        <f t="shared" si="41"/>
        <v>3.5829267197806658E-4</v>
      </c>
    </row>
    <row r="1302" spans="1:5" x14ac:dyDescent="0.3">
      <c r="A1302" s="1">
        <v>39352</v>
      </c>
      <c r="B1302">
        <v>113.43650817871</v>
      </c>
      <c r="C1302">
        <v>59.4412231445312</v>
      </c>
      <c r="D1302">
        <f t="shared" si="40"/>
        <v>5.9135608542362217E-3</v>
      </c>
      <c r="E1302">
        <f t="shared" si="41"/>
        <v>3.2310119459362241E-3</v>
      </c>
    </row>
    <row r="1303" spans="1:5" x14ac:dyDescent="0.3">
      <c r="A1303" s="1">
        <v>39353</v>
      </c>
      <c r="B1303">
        <v>113.05857849121</v>
      </c>
      <c r="C1303">
        <v>59.462490081787102</v>
      </c>
      <c r="D1303">
        <f t="shared" si="40"/>
        <v>-3.3316406998759041E-3</v>
      </c>
      <c r="E1303">
        <f t="shared" si="41"/>
        <v>3.5778094949678874E-4</v>
      </c>
    </row>
    <row r="1304" spans="1:5" x14ac:dyDescent="0.3">
      <c r="A1304" s="1">
        <v>39356</v>
      </c>
      <c r="B1304">
        <v>114.333084106445</v>
      </c>
      <c r="C1304">
        <v>59.53364944458</v>
      </c>
      <c r="D1304">
        <f t="shared" si="40"/>
        <v>1.1272966918950633E-2</v>
      </c>
      <c r="E1304">
        <f t="shared" si="41"/>
        <v>1.1967101057326346E-3</v>
      </c>
    </row>
    <row r="1305" spans="1:5" x14ac:dyDescent="0.3">
      <c r="A1305" s="1">
        <v>39357</v>
      </c>
      <c r="B1305">
        <v>114.177490234375</v>
      </c>
      <c r="C1305">
        <v>59.661705017089801</v>
      </c>
      <c r="D1305">
        <f t="shared" si="40"/>
        <v>-1.3608823140390802E-3</v>
      </c>
      <c r="E1305">
        <f t="shared" si="41"/>
        <v>2.1509780385462474E-3</v>
      </c>
    </row>
    <row r="1306" spans="1:5" x14ac:dyDescent="0.3">
      <c r="A1306" s="1">
        <v>39358</v>
      </c>
      <c r="B1306">
        <v>113.94773864746</v>
      </c>
      <c r="C1306">
        <v>59.619045257568303</v>
      </c>
      <c r="D1306">
        <f t="shared" si="40"/>
        <v>-2.0122318895202662E-3</v>
      </c>
      <c r="E1306">
        <f t="shared" si="41"/>
        <v>-7.1502749559837486E-4</v>
      </c>
    </row>
    <row r="1307" spans="1:5" x14ac:dyDescent="0.3">
      <c r="A1307" s="1">
        <v>39359</v>
      </c>
      <c r="B1307">
        <v>114.125617980957</v>
      </c>
      <c r="C1307">
        <v>59.725788116455</v>
      </c>
      <c r="D1307">
        <f t="shared" si="40"/>
        <v>1.5610606722731291E-3</v>
      </c>
      <c r="E1307">
        <f t="shared" si="41"/>
        <v>1.7904154356302993E-3</v>
      </c>
    </row>
    <row r="1308" spans="1:5" x14ac:dyDescent="0.3">
      <c r="A1308" s="1">
        <v>39360</v>
      </c>
      <c r="B1308">
        <v>115.48159027099599</v>
      </c>
      <c r="C1308">
        <v>59.199203491210902</v>
      </c>
      <c r="D1308">
        <f t="shared" si="40"/>
        <v>1.1881401512018552E-2</v>
      </c>
      <c r="E1308">
        <f t="shared" si="41"/>
        <v>-8.8167045065583594E-3</v>
      </c>
    </row>
    <row r="1309" spans="1:5" x14ac:dyDescent="0.3">
      <c r="A1309" s="1">
        <v>39363</v>
      </c>
      <c r="B1309">
        <v>114.86653137207</v>
      </c>
      <c r="C1309">
        <v>59.412670135497997</v>
      </c>
      <c r="D1309">
        <f t="shared" si="40"/>
        <v>-5.326034197162155E-3</v>
      </c>
      <c r="E1309">
        <f t="shared" si="41"/>
        <v>3.6059039936033876E-3</v>
      </c>
    </row>
    <row r="1310" spans="1:5" x14ac:dyDescent="0.3">
      <c r="A1310" s="1">
        <v>39364</v>
      </c>
      <c r="B1310">
        <v>115.948448181152</v>
      </c>
      <c r="C1310">
        <v>59.227706909179602</v>
      </c>
      <c r="D1310">
        <f t="shared" si="40"/>
        <v>9.4189038021659233E-3</v>
      </c>
      <c r="E1310">
        <f t="shared" si="41"/>
        <v>-3.1131949783870239E-3</v>
      </c>
    </row>
    <row r="1311" spans="1:5" x14ac:dyDescent="0.3">
      <c r="A1311" s="1">
        <v>39365</v>
      </c>
      <c r="B1311">
        <v>115.755767822265</v>
      </c>
      <c r="C1311">
        <v>59.284595489501903</v>
      </c>
      <c r="D1311">
        <f t="shared" si="40"/>
        <v>-1.6617760902325474E-3</v>
      </c>
      <c r="E1311">
        <f t="shared" si="41"/>
        <v>9.6050621053977991E-4</v>
      </c>
    </row>
    <row r="1312" spans="1:5" x14ac:dyDescent="0.3">
      <c r="A1312" s="1">
        <v>39366</v>
      </c>
      <c r="B1312">
        <v>115.200065612792</v>
      </c>
      <c r="C1312">
        <v>59.291751861572202</v>
      </c>
      <c r="D1312">
        <f t="shared" si="40"/>
        <v>-4.8006438031341636E-3</v>
      </c>
      <c r="E1312">
        <f t="shared" si="41"/>
        <v>1.2071216833331455E-4</v>
      </c>
    </row>
    <row r="1313" spans="1:5" x14ac:dyDescent="0.3">
      <c r="A1313" s="1">
        <v>39367</v>
      </c>
      <c r="B1313">
        <v>115.83723449707</v>
      </c>
      <c r="C1313">
        <v>59.092475891113203</v>
      </c>
      <c r="D1313">
        <f t="shared" si="40"/>
        <v>5.5309767480482552E-3</v>
      </c>
      <c r="E1313">
        <f t="shared" si="41"/>
        <v>-3.3609391559933366E-3</v>
      </c>
    </row>
    <row r="1314" spans="1:5" x14ac:dyDescent="0.3">
      <c r="A1314" s="1">
        <v>39370</v>
      </c>
      <c r="B1314">
        <v>114.859169006347</v>
      </c>
      <c r="C1314">
        <v>59.149345397949197</v>
      </c>
      <c r="D1314">
        <f t="shared" si="40"/>
        <v>-8.4434464873877069E-3</v>
      </c>
      <c r="E1314">
        <f t="shared" si="41"/>
        <v>9.623815211396991E-4</v>
      </c>
    </row>
    <row r="1315" spans="1:5" x14ac:dyDescent="0.3">
      <c r="A1315" s="1">
        <v>39371</v>
      </c>
      <c r="B1315">
        <v>113.94773864746</v>
      </c>
      <c r="C1315">
        <v>59.313041687011697</v>
      </c>
      <c r="D1315">
        <f t="shared" si="40"/>
        <v>-7.93519896384276E-3</v>
      </c>
      <c r="E1315">
        <f t="shared" si="41"/>
        <v>2.7675080419093945E-3</v>
      </c>
    </row>
    <row r="1316" spans="1:5" x14ac:dyDescent="0.3">
      <c r="A1316" s="1">
        <v>39372</v>
      </c>
      <c r="B1316">
        <v>114.296020507812</v>
      </c>
      <c r="C1316">
        <v>59.675945281982401</v>
      </c>
      <c r="D1316">
        <f t="shared" si="40"/>
        <v>3.0565052407889315E-3</v>
      </c>
      <c r="E1316">
        <f t="shared" si="41"/>
        <v>6.1184451960110131E-3</v>
      </c>
    </row>
    <row r="1317" spans="1:5" x14ac:dyDescent="0.3">
      <c r="A1317" s="1">
        <v>39373</v>
      </c>
      <c r="B1317">
        <v>113.88108062744099</v>
      </c>
      <c r="C1317">
        <v>59.903640747070298</v>
      </c>
      <c r="D1317">
        <f t="shared" si="40"/>
        <v>-3.6303965661048654E-3</v>
      </c>
      <c r="E1317">
        <f t="shared" si="41"/>
        <v>3.8155317693249202E-3</v>
      </c>
    </row>
    <row r="1318" spans="1:5" x14ac:dyDescent="0.3">
      <c r="A1318" s="1">
        <v>39374</v>
      </c>
      <c r="B1318">
        <v>110.90234375</v>
      </c>
      <c r="C1318">
        <v>60.415924072265597</v>
      </c>
      <c r="D1318">
        <f t="shared" si="40"/>
        <v>-2.6156556128808184E-2</v>
      </c>
      <c r="E1318">
        <f t="shared" si="41"/>
        <v>8.5517894873585742E-3</v>
      </c>
    </row>
    <row r="1319" spans="1:5" x14ac:dyDescent="0.3">
      <c r="A1319" s="1">
        <v>39377</v>
      </c>
      <c r="B1319">
        <v>111.54702758789</v>
      </c>
      <c r="C1319">
        <v>60.3020629882812</v>
      </c>
      <c r="D1319">
        <f t="shared" si="40"/>
        <v>5.8130767672797123E-3</v>
      </c>
      <c r="E1319">
        <f t="shared" si="41"/>
        <v>-1.8846204164353342E-3</v>
      </c>
    </row>
    <row r="1320" spans="1:5" x14ac:dyDescent="0.3">
      <c r="A1320" s="1">
        <v>39378</v>
      </c>
      <c r="B1320">
        <v>112.450973510742</v>
      </c>
      <c r="C1320">
        <v>60.2879219055175</v>
      </c>
      <c r="D1320">
        <f t="shared" si="40"/>
        <v>8.103720398463965E-3</v>
      </c>
      <c r="E1320">
        <f t="shared" si="41"/>
        <v>-2.345041290949812E-4</v>
      </c>
    </row>
    <row r="1321" spans="1:5" x14ac:dyDescent="0.3">
      <c r="A1321" s="1">
        <v>39379</v>
      </c>
      <c r="B1321">
        <v>112.243515014648</v>
      </c>
      <c r="C1321">
        <v>60.593803405761697</v>
      </c>
      <c r="D1321">
        <f t="shared" si="40"/>
        <v>-1.8448795027478093E-3</v>
      </c>
      <c r="E1321">
        <f t="shared" si="41"/>
        <v>5.0736779536633136E-3</v>
      </c>
    </row>
    <row r="1322" spans="1:5" x14ac:dyDescent="0.3">
      <c r="A1322" s="1">
        <v>39380</v>
      </c>
      <c r="B1322">
        <v>112.51030731201099</v>
      </c>
      <c r="C1322">
        <v>60.544040679931598</v>
      </c>
      <c r="D1322">
        <f t="shared" si="40"/>
        <v>2.3769061163860794E-3</v>
      </c>
      <c r="E1322">
        <f t="shared" si="41"/>
        <v>-8.2125106913766288E-4</v>
      </c>
    </row>
    <row r="1323" spans="1:5" x14ac:dyDescent="0.3">
      <c r="A1323" s="1">
        <v>39381</v>
      </c>
      <c r="B1323">
        <v>113.82923889160099</v>
      </c>
      <c r="C1323">
        <v>60.3946113586425</v>
      </c>
      <c r="D1323">
        <f t="shared" si="40"/>
        <v>1.1722762217086125E-2</v>
      </c>
      <c r="E1323">
        <f t="shared" si="41"/>
        <v>-2.468109488744874E-3</v>
      </c>
    </row>
    <row r="1324" spans="1:5" x14ac:dyDescent="0.3">
      <c r="A1324" s="1">
        <v>39384</v>
      </c>
      <c r="B1324">
        <v>114.20709228515599</v>
      </c>
      <c r="C1324">
        <v>60.444400787353501</v>
      </c>
      <c r="D1324">
        <f t="shared" si="40"/>
        <v>3.3194757097061434E-3</v>
      </c>
      <c r="E1324">
        <f t="shared" si="41"/>
        <v>8.2440183968301994E-4</v>
      </c>
    </row>
    <row r="1325" spans="1:5" x14ac:dyDescent="0.3">
      <c r="A1325" s="1">
        <v>39385</v>
      </c>
      <c r="B1325">
        <v>113.414306640625</v>
      </c>
      <c r="C1325">
        <v>60.508407592773402</v>
      </c>
      <c r="D1325">
        <f t="shared" si="40"/>
        <v>-6.941649845629061E-3</v>
      </c>
      <c r="E1325">
        <f t="shared" si="41"/>
        <v>1.0589368839155622E-3</v>
      </c>
    </row>
    <row r="1326" spans="1:5" x14ac:dyDescent="0.3">
      <c r="A1326" s="1">
        <v>39386</v>
      </c>
      <c r="B1326">
        <v>114.59243011474599</v>
      </c>
      <c r="C1326">
        <v>60.102840423583899</v>
      </c>
      <c r="D1326">
        <f t="shared" si="40"/>
        <v>1.0387785359867285E-2</v>
      </c>
      <c r="E1326">
        <f t="shared" si="41"/>
        <v>-6.7026581151995446E-3</v>
      </c>
    </row>
    <row r="1327" spans="1:5" x14ac:dyDescent="0.3">
      <c r="A1327" s="1">
        <v>39387</v>
      </c>
      <c r="B1327">
        <v>111.910095214843</v>
      </c>
      <c r="C1327">
        <v>60.593425750732401</v>
      </c>
      <c r="D1327">
        <f t="shared" si="40"/>
        <v>-2.3407609885025327E-2</v>
      </c>
      <c r="E1327">
        <f t="shared" si="41"/>
        <v>8.1624316536628161E-3</v>
      </c>
    </row>
    <row r="1328" spans="1:5" x14ac:dyDescent="0.3">
      <c r="A1328" s="1">
        <v>39388</v>
      </c>
      <c r="B1328">
        <v>112.036041259765</v>
      </c>
      <c r="C1328">
        <v>60.757640838622997</v>
      </c>
      <c r="D1328">
        <f t="shared" si="40"/>
        <v>1.1254216581642051E-3</v>
      </c>
      <c r="E1328">
        <f t="shared" si="41"/>
        <v>2.710113941504888E-3</v>
      </c>
    </row>
    <row r="1329" spans="1:5" x14ac:dyDescent="0.3">
      <c r="A1329" s="1">
        <v>39391</v>
      </c>
      <c r="B1329">
        <v>111.183906555175</v>
      </c>
      <c r="C1329">
        <v>60.686199188232401</v>
      </c>
      <c r="D1329">
        <f t="shared" si="40"/>
        <v>-7.6058980218183248E-3</v>
      </c>
      <c r="E1329">
        <f t="shared" si="41"/>
        <v>-1.1758463528949159E-3</v>
      </c>
    </row>
    <row r="1330" spans="1:5" x14ac:dyDescent="0.3">
      <c r="A1330" s="1">
        <v>39392</v>
      </c>
      <c r="B1330">
        <v>112.68071746826099</v>
      </c>
      <c r="C1330">
        <v>60.579109191894503</v>
      </c>
      <c r="D1330">
        <f t="shared" si="40"/>
        <v>1.346247815409507E-2</v>
      </c>
      <c r="E1330">
        <f t="shared" si="41"/>
        <v>-1.7646515644477168E-3</v>
      </c>
    </row>
    <row r="1331" spans="1:5" x14ac:dyDescent="0.3">
      <c r="A1331" s="1">
        <v>39393</v>
      </c>
      <c r="B1331">
        <v>109.59823608398401</v>
      </c>
      <c r="C1331">
        <v>60.800498962402301</v>
      </c>
      <c r="D1331">
        <f t="shared" si="40"/>
        <v>-2.7355890639809255E-2</v>
      </c>
      <c r="E1331">
        <f t="shared" si="41"/>
        <v>3.6545563885153065E-3</v>
      </c>
    </row>
    <row r="1332" spans="1:5" x14ac:dyDescent="0.3">
      <c r="A1332" s="1">
        <v>39394</v>
      </c>
      <c r="B1332">
        <v>109.04248809814401</v>
      </c>
      <c r="C1332">
        <v>60.936153411865199</v>
      </c>
      <c r="D1332">
        <f t="shared" si="40"/>
        <v>-5.0707749111412737E-3</v>
      </c>
      <c r="E1332">
        <f t="shared" si="41"/>
        <v>2.2311403981534195E-3</v>
      </c>
    </row>
    <row r="1333" spans="1:5" x14ac:dyDescent="0.3">
      <c r="A1333" s="1">
        <v>39395</v>
      </c>
      <c r="B1333">
        <v>107.545700073242</v>
      </c>
      <c r="C1333">
        <v>61.300319671630803</v>
      </c>
      <c r="D1333">
        <f t="shared" si="40"/>
        <v>-1.3726649593274298E-2</v>
      </c>
      <c r="E1333">
        <f t="shared" si="41"/>
        <v>5.9761937597901937E-3</v>
      </c>
    </row>
    <row r="1334" spans="1:5" x14ac:dyDescent="0.3">
      <c r="A1334" s="1">
        <v>39398</v>
      </c>
      <c r="B1334">
        <v>106.478713989257</v>
      </c>
      <c r="C1334">
        <v>61.407421112060497</v>
      </c>
      <c r="D1334">
        <f t="shared" si="40"/>
        <v>-9.9212342590949687E-3</v>
      </c>
      <c r="E1334">
        <f t="shared" si="41"/>
        <v>1.7471595744265045E-3</v>
      </c>
    </row>
    <row r="1335" spans="1:5" x14ac:dyDescent="0.3">
      <c r="A1335" s="1">
        <v>39399</v>
      </c>
      <c r="B1335">
        <v>109.72417449951099</v>
      </c>
      <c r="C1335">
        <v>61.093223571777301</v>
      </c>
      <c r="D1335">
        <f t="shared" si="40"/>
        <v>3.0479899584262782E-2</v>
      </c>
      <c r="E1335">
        <f t="shared" si="41"/>
        <v>-5.1166053645181897E-3</v>
      </c>
    </row>
    <row r="1336" spans="1:5" x14ac:dyDescent="0.3">
      <c r="A1336" s="1">
        <v>39400</v>
      </c>
      <c r="B1336">
        <v>109.420372009277</v>
      </c>
      <c r="C1336">
        <v>61.136054992675703</v>
      </c>
      <c r="D1336">
        <f t="shared" si="40"/>
        <v>-2.7687835576776232E-3</v>
      </c>
      <c r="E1336">
        <f t="shared" si="41"/>
        <v>7.0108300715343574E-4</v>
      </c>
    </row>
    <row r="1337" spans="1:5" x14ac:dyDescent="0.3">
      <c r="A1337" s="1">
        <v>39401</v>
      </c>
      <c r="B1337">
        <v>107.842109680175</v>
      </c>
      <c r="C1337">
        <v>61.478809356689403</v>
      </c>
      <c r="D1337">
        <f t="shared" si="40"/>
        <v>-1.4423843568802663E-2</v>
      </c>
      <c r="E1337">
        <f t="shared" si="41"/>
        <v>5.6064193879497015E-3</v>
      </c>
    </row>
    <row r="1338" spans="1:5" x14ac:dyDescent="0.3">
      <c r="A1338" s="1">
        <v>39402</v>
      </c>
      <c r="B1338">
        <v>108.02735900878901</v>
      </c>
      <c r="C1338">
        <v>61.478809356689403</v>
      </c>
      <c r="D1338">
        <f t="shared" si="40"/>
        <v>1.7177828694505681E-3</v>
      </c>
      <c r="E1338">
        <f t="shared" si="41"/>
        <v>0</v>
      </c>
    </row>
    <row r="1339" spans="1:5" x14ac:dyDescent="0.3">
      <c r="A1339" s="1">
        <v>39405</v>
      </c>
      <c r="B1339">
        <v>106.523193359375</v>
      </c>
      <c r="C1339">
        <v>61.921558380126903</v>
      </c>
      <c r="D1339">
        <f t="shared" si="40"/>
        <v>-1.3923932448368315E-2</v>
      </c>
      <c r="E1339">
        <f t="shared" si="41"/>
        <v>7.2016525380109719E-3</v>
      </c>
    </row>
    <row r="1340" spans="1:5" x14ac:dyDescent="0.3">
      <c r="A1340" s="1">
        <v>39406</v>
      </c>
      <c r="B1340">
        <v>107.17520904541</v>
      </c>
      <c r="C1340">
        <v>61.757278442382798</v>
      </c>
      <c r="D1340">
        <f t="shared" si="40"/>
        <v>6.1208800212673165E-3</v>
      </c>
      <c r="E1340">
        <f t="shared" si="41"/>
        <v>-2.6530329991958368E-3</v>
      </c>
    </row>
    <row r="1341" spans="1:5" x14ac:dyDescent="0.3">
      <c r="A1341" s="1">
        <v>39407</v>
      </c>
      <c r="B1341">
        <v>104.98191833496</v>
      </c>
      <c r="C1341">
        <v>62.242832183837798</v>
      </c>
      <c r="D1341">
        <f t="shared" si="40"/>
        <v>-2.0464534009172808E-2</v>
      </c>
      <c r="E1341">
        <f t="shared" si="41"/>
        <v>7.8622917606061549E-3</v>
      </c>
    </row>
    <row r="1342" spans="1:5" x14ac:dyDescent="0.3">
      <c r="A1342" s="1">
        <v>39409</v>
      </c>
      <c r="B1342">
        <v>106.797355651855</v>
      </c>
      <c r="C1342">
        <v>62.057193756103501</v>
      </c>
      <c r="D1342">
        <f t="shared" si="40"/>
        <v>1.7292857148052621E-2</v>
      </c>
      <c r="E1342">
        <f t="shared" si="41"/>
        <v>-2.9824868377775759E-3</v>
      </c>
    </row>
    <row r="1343" spans="1:5" x14ac:dyDescent="0.3">
      <c r="A1343" s="1">
        <v>39412</v>
      </c>
      <c r="B1343">
        <v>104.44100952148401</v>
      </c>
      <c r="C1343">
        <v>62.906913757324197</v>
      </c>
      <c r="D1343">
        <f t="shared" si="40"/>
        <v>-2.206371230812465E-2</v>
      </c>
      <c r="E1343">
        <f t="shared" si="41"/>
        <v>1.369253022558925E-2</v>
      </c>
    </row>
    <row r="1344" spans="1:5" x14ac:dyDescent="0.3">
      <c r="A1344" s="1">
        <v>39413</v>
      </c>
      <c r="B1344">
        <v>105.641395568847</v>
      </c>
      <c r="C1344">
        <v>62.321392059326101</v>
      </c>
      <c r="D1344">
        <f t="shared" si="40"/>
        <v>1.1493435891349435E-2</v>
      </c>
      <c r="E1344">
        <f t="shared" si="41"/>
        <v>-9.3077479568758337E-3</v>
      </c>
    </row>
    <row r="1345" spans="1:5" x14ac:dyDescent="0.3">
      <c r="A1345" s="1">
        <v>39414</v>
      </c>
      <c r="B1345">
        <v>109.02027130126901</v>
      </c>
      <c r="C1345">
        <v>62.100002288818303</v>
      </c>
      <c r="D1345">
        <f t="shared" si="40"/>
        <v>3.1984391291195902E-2</v>
      </c>
      <c r="E1345">
        <f t="shared" si="41"/>
        <v>-3.5523880836463295E-3</v>
      </c>
    </row>
    <row r="1346" spans="1:5" x14ac:dyDescent="0.3">
      <c r="A1346" s="1">
        <v>39415</v>
      </c>
      <c r="B1346">
        <v>109.05734252929599</v>
      </c>
      <c r="C1346">
        <v>62.449920654296797</v>
      </c>
      <c r="D1346">
        <f t="shared" si="40"/>
        <v>3.40039770443612E-4</v>
      </c>
      <c r="E1346">
        <f t="shared" si="41"/>
        <v>5.6347560802183505E-3</v>
      </c>
    </row>
    <row r="1347" spans="1:5" x14ac:dyDescent="0.3">
      <c r="A1347" s="1">
        <v>39416</v>
      </c>
      <c r="B1347">
        <v>110.15396118164</v>
      </c>
      <c r="C1347">
        <v>62.535568237304602</v>
      </c>
      <c r="D1347">
        <f t="shared" si="40"/>
        <v>1.0055431637254753E-2</v>
      </c>
      <c r="E1347">
        <f t="shared" si="41"/>
        <v>1.3714602374264029E-3</v>
      </c>
    </row>
    <row r="1348" spans="1:5" x14ac:dyDescent="0.3">
      <c r="A1348" s="1">
        <v>39419</v>
      </c>
      <c r="B1348">
        <v>109.42782592773401</v>
      </c>
      <c r="C1348">
        <v>62.7827339172363</v>
      </c>
      <c r="D1348">
        <f t="shared" ref="D1348:D1411" si="42">B1348/B1347-1</f>
        <v>-6.5920031028990911E-3</v>
      </c>
      <c r="E1348">
        <f t="shared" ref="E1348:E1411" si="43">C1348/C1347-1</f>
        <v>3.9524015995788808E-3</v>
      </c>
    </row>
    <row r="1349" spans="1:5" x14ac:dyDescent="0.3">
      <c r="A1349" s="1">
        <v>39420</v>
      </c>
      <c r="B1349">
        <v>108.44968414306599</v>
      </c>
      <c r="C1349">
        <v>62.840068817138601</v>
      </c>
      <c r="D1349">
        <f t="shared" si="42"/>
        <v>-8.9386933933419677E-3</v>
      </c>
      <c r="E1349">
        <f t="shared" si="43"/>
        <v>9.132271936083125E-4</v>
      </c>
    </row>
    <row r="1350" spans="1:5" x14ac:dyDescent="0.3">
      <c r="A1350" s="1">
        <v>39421</v>
      </c>
      <c r="B1350">
        <v>110.265090942382</v>
      </c>
      <c r="C1350">
        <v>62.603683471679602</v>
      </c>
      <c r="D1350">
        <f t="shared" si="42"/>
        <v>1.6739622744508242E-2</v>
      </c>
      <c r="E1350">
        <f t="shared" si="43"/>
        <v>-3.761697749677273E-3</v>
      </c>
    </row>
    <row r="1351" spans="1:5" x14ac:dyDescent="0.3">
      <c r="A1351" s="1">
        <v>39422</v>
      </c>
      <c r="B1351">
        <v>111.843368530273</v>
      </c>
      <c r="C1351">
        <v>62.274139404296797</v>
      </c>
      <c r="D1351">
        <f t="shared" si="42"/>
        <v>1.4313483754488709E-2</v>
      </c>
      <c r="E1351">
        <f t="shared" si="43"/>
        <v>-5.2639724870483517E-3</v>
      </c>
    </row>
    <row r="1352" spans="1:5" x14ac:dyDescent="0.3">
      <c r="A1352" s="1">
        <v>39423</v>
      </c>
      <c r="B1352">
        <v>111.821159362792</v>
      </c>
      <c r="C1352">
        <v>61.872901916503899</v>
      </c>
      <c r="D1352">
        <f t="shared" si="42"/>
        <v>-1.9857384280219659E-4</v>
      </c>
      <c r="E1352">
        <f t="shared" si="43"/>
        <v>-6.4430836239739442E-3</v>
      </c>
    </row>
    <row r="1353" spans="1:5" x14ac:dyDescent="0.3">
      <c r="A1353" s="1">
        <v>39426</v>
      </c>
      <c r="B1353">
        <v>112.688117980957</v>
      </c>
      <c r="C1353">
        <v>61.729621887207003</v>
      </c>
      <c r="D1353">
        <f t="shared" si="42"/>
        <v>7.7530820025952796E-3</v>
      </c>
      <c r="E1353">
        <f t="shared" si="43"/>
        <v>-2.3157153593709179E-3</v>
      </c>
    </row>
    <row r="1354" spans="1:5" x14ac:dyDescent="0.3">
      <c r="A1354" s="1">
        <v>39427</v>
      </c>
      <c r="B1354">
        <v>109.59823608398401</v>
      </c>
      <c r="C1354">
        <v>62.575004577636697</v>
      </c>
      <c r="D1354">
        <f t="shared" si="42"/>
        <v>-2.7419766629656173E-2</v>
      </c>
      <c r="E1354">
        <f t="shared" si="43"/>
        <v>1.3694927404130031E-2</v>
      </c>
    </row>
    <row r="1355" spans="1:5" x14ac:dyDescent="0.3">
      <c r="A1355" s="1">
        <v>39428</v>
      </c>
      <c r="B1355">
        <v>110.68002319335901</v>
      </c>
      <c r="C1355">
        <v>62.051963806152301</v>
      </c>
      <c r="D1355">
        <f t="shared" si="42"/>
        <v>9.8704791977313189E-3</v>
      </c>
      <c r="E1355">
        <f t="shared" si="43"/>
        <v>-8.3586213858836134E-3</v>
      </c>
    </row>
    <row r="1356" spans="1:5" x14ac:dyDescent="0.3">
      <c r="A1356" s="1">
        <v>39429</v>
      </c>
      <c r="B1356">
        <v>110.450355529785</v>
      </c>
      <c r="C1356">
        <v>61.593456268310497</v>
      </c>
      <c r="D1356">
        <f t="shared" si="42"/>
        <v>-2.075059770928811E-3</v>
      </c>
      <c r="E1356">
        <f t="shared" si="43"/>
        <v>-7.3890898807676964E-3</v>
      </c>
    </row>
    <row r="1357" spans="1:5" x14ac:dyDescent="0.3">
      <c r="A1357" s="1">
        <v>39430</v>
      </c>
      <c r="B1357">
        <v>109.04989624023401</v>
      </c>
      <c r="C1357">
        <v>61.414337158203097</v>
      </c>
      <c r="D1357">
        <f t="shared" si="42"/>
        <v>-1.2679536275221226E-2</v>
      </c>
      <c r="E1357">
        <f t="shared" si="43"/>
        <v>-2.9080866858182119E-3</v>
      </c>
    </row>
    <row r="1358" spans="1:5" x14ac:dyDescent="0.3">
      <c r="A1358" s="1">
        <v>39433</v>
      </c>
      <c r="B1358">
        <v>107.493850708007</v>
      </c>
      <c r="C1358">
        <v>61.779754638671797</v>
      </c>
      <c r="D1358">
        <f t="shared" si="42"/>
        <v>-1.4269115202082183E-2</v>
      </c>
      <c r="E1358">
        <f t="shared" si="43"/>
        <v>5.9500354050452398E-3</v>
      </c>
    </row>
    <row r="1359" spans="1:5" x14ac:dyDescent="0.3">
      <c r="A1359" s="1">
        <v>39434</v>
      </c>
      <c r="B1359">
        <v>108.094039916992</v>
      </c>
      <c r="C1359">
        <v>61.901573181152301</v>
      </c>
      <c r="D1359">
        <f t="shared" si="42"/>
        <v>5.5834748223444475E-3</v>
      </c>
      <c r="E1359">
        <f t="shared" si="43"/>
        <v>1.9718197845390861E-3</v>
      </c>
    </row>
    <row r="1360" spans="1:5" x14ac:dyDescent="0.3">
      <c r="A1360" s="1">
        <v>39435</v>
      </c>
      <c r="B1360">
        <v>108.094039916992</v>
      </c>
      <c r="C1360">
        <v>62.3958930969238</v>
      </c>
      <c r="D1360">
        <f t="shared" si="42"/>
        <v>0</v>
      </c>
      <c r="E1360">
        <f t="shared" si="43"/>
        <v>7.9855792085428146E-3</v>
      </c>
    </row>
    <row r="1361" spans="1:5" x14ac:dyDescent="0.3">
      <c r="A1361" s="1">
        <v>39436</v>
      </c>
      <c r="B1361">
        <v>108.77569580078099</v>
      </c>
      <c r="C1361">
        <v>62.295597076416001</v>
      </c>
      <c r="D1361">
        <f t="shared" si="42"/>
        <v>6.3061375475692572E-3</v>
      </c>
      <c r="E1361">
        <f t="shared" si="43"/>
        <v>-1.6074138141111138E-3</v>
      </c>
    </row>
    <row r="1362" spans="1:5" x14ac:dyDescent="0.3">
      <c r="A1362" s="1">
        <v>39437</v>
      </c>
      <c r="B1362">
        <v>110.343795776367</v>
      </c>
      <c r="C1362">
        <v>61.844242095947202</v>
      </c>
      <c r="D1362">
        <f t="shared" si="42"/>
        <v>1.4415903884061887E-2</v>
      </c>
      <c r="E1362">
        <f t="shared" si="43"/>
        <v>-7.2453753018072442E-3</v>
      </c>
    </row>
    <row r="1363" spans="1:5" x14ac:dyDescent="0.3">
      <c r="A1363" s="1">
        <v>39440</v>
      </c>
      <c r="B1363">
        <v>111.16314697265599</v>
      </c>
      <c r="C1363">
        <v>61.665103912353501</v>
      </c>
      <c r="D1363">
        <f t="shared" si="42"/>
        <v>7.4254396499968678E-3</v>
      </c>
      <c r="E1363">
        <f t="shared" si="43"/>
        <v>-2.8966024567942394E-3</v>
      </c>
    </row>
    <row r="1364" spans="1:5" x14ac:dyDescent="0.3">
      <c r="A1364" s="1">
        <v>39442</v>
      </c>
      <c r="B1364">
        <v>111.401565551757</v>
      </c>
      <c r="C1364">
        <v>61.371345520019503</v>
      </c>
      <c r="D1364">
        <f t="shared" si="42"/>
        <v>2.1447627707018579E-3</v>
      </c>
      <c r="E1364">
        <f t="shared" si="43"/>
        <v>-4.7637703287020106E-3</v>
      </c>
    </row>
    <row r="1365" spans="1:5" x14ac:dyDescent="0.3">
      <c r="A1365" s="1">
        <v>39443</v>
      </c>
      <c r="B1365">
        <v>110.001106262207</v>
      </c>
      <c r="C1365">
        <v>61.783370971679602</v>
      </c>
      <c r="D1365">
        <f t="shared" si="42"/>
        <v>-1.2571271172121423E-2</v>
      </c>
      <c r="E1365">
        <f t="shared" si="43"/>
        <v>6.7136454019196545E-3</v>
      </c>
    </row>
    <row r="1366" spans="1:5" x14ac:dyDescent="0.3">
      <c r="A1366" s="1">
        <v>39444</v>
      </c>
      <c r="B1366">
        <v>109.725532531738</v>
      </c>
      <c r="C1366">
        <v>62.279544830322202</v>
      </c>
      <c r="D1366">
        <f t="shared" si="42"/>
        <v>-2.5051905370127026E-3</v>
      </c>
      <c r="E1366">
        <f t="shared" si="43"/>
        <v>8.0308641441730888E-3</v>
      </c>
    </row>
    <row r="1367" spans="1:5" x14ac:dyDescent="0.3">
      <c r="A1367" s="1">
        <v>39447</v>
      </c>
      <c r="B1367">
        <v>108.91357421875</v>
      </c>
      <c r="C1367">
        <v>62.567180633544901</v>
      </c>
      <c r="D1367">
        <f t="shared" si="42"/>
        <v>-7.3999031424444306E-3</v>
      </c>
      <c r="E1367">
        <f t="shared" si="43"/>
        <v>4.6184634779580236E-3</v>
      </c>
    </row>
    <row r="1368" spans="1:5" x14ac:dyDescent="0.3">
      <c r="A1368" s="1">
        <v>39449</v>
      </c>
      <c r="B1368">
        <v>107.960067749023</v>
      </c>
      <c r="C1368">
        <v>63.012973785400298</v>
      </c>
      <c r="D1368">
        <f t="shared" si="42"/>
        <v>-8.7547073591754954E-3</v>
      </c>
      <c r="E1368">
        <f t="shared" si="43"/>
        <v>7.1250318032771709E-3</v>
      </c>
    </row>
    <row r="1369" spans="1:5" x14ac:dyDescent="0.3">
      <c r="A1369" s="1">
        <v>39450</v>
      </c>
      <c r="B1369">
        <v>107.907943725585</v>
      </c>
      <c r="C1369">
        <v>63.142391204833899</v>
      </c>
      <c r="D1369">
        <f t="shared" si="42"/>
        <v>-4.8280836169134478E-4</v>
      </c>
      <c r="E1369">
        <f t="shared" si="43"/>
        <v>2.0538218030203836E-3</v>
      </c>
    </row>
    <row r="1370" spans="1:5" x14ac:dyDescent="0.3">
      <c r="A1370" s="1">
        <v>39451</v>
      </c>
      <c r="B1370">
        <v>105.263458251953</v>
      </c>
      <c r="C1370">
        <v>63.307815551757798</v>
      </c>
      <c r="D1370">
        <f t="shared" si="42"/>
        <v>-2.4506865596077509E-2</v>
      </c>
      <c r="E1370">
        <f t="shared" si="43"/>
        <v>2.6198619305890514E-3</v>
      </c>
    </row>
    <row r="1371" spans="1:5" x14ac:dyDescent="0.3">
      <c r="A1371" s="1">
        <v>39454</v>
      </c>
      <c r="B1371">
        <v>105.17408752441401</v>
      </c>
      <c r="C1371">
        <v>63.422916412353501</v>
      </c>
      <c r="D1371">
        <f t="shared" si="42"/>
        <v>-8.4901948903370883E-4</v>
      </c>
      <c r="E1371">
        <f t="shared" si="43"/>
        <v>1.8181145501947604E-3</v>
      </c>
    </row>
    <row r="1372" spans="1:5" x14ac:dyDescent="0.3">
      <c r="A1372" s="1">
        <v>39455</v>
      </c>
      <c r="B1372">
        <v>103.475692749023</v>
      </c>
      <c r="C1372">
        <v>63.559532165527301</v>
      </c>
      <c r="D1372">
        <f t="shared" si="42"/>
        <v>-1.6148414646305009E-2</v>
      </c>
      <c r="E1372">
        <f t="shared" si="43"/>
        <v>2.1540440096694535E-3</v>
      </c>
    </row>
    <row r="1373" spans="1:5" x14ac:dyDescent="0.3">
      <c r="A1373" s="1">
        <v>39456</v>
      </c>
      <c r="B1373">
        <v>104.563278198242</v>
      </c>
      <c r="C1373">
        <v>63.458831787109297</v>
      </c>
      <c r="D1373">
        <f t="shared" si="42"/>
        <v>1.0510540401569513E-2</v>
      </c>
      <c r="E1373">
        <f t="shared" si="43"/>
        <v>-1.5843473824783683E-3</v>
      </c>
    </row>
    <row r="1374" spans="1:5" x14ac:dyDescent="0.3">
      <c r="A1374" s="1">
        <v>39457</v>
      </c>
      <c r="B1374">
        <v>105.24853515625</v>
      </c>
      <c r="C1374">
        <v>63.286247253417898</v>
      </c>
      <c r="D1374">
        <f t="shared" si="42"/>
        <v>6.5535144824822034E-3</v>
      </c>
      <c r="E1374">
        <f t="shared" si="43"/>
        <v>-2.7196298581477762E-3</v>
      </c>
    </row>
    <row r="1375" spans="1:5" x14ac:dyDescent="0.3">
      <c r="A1375" s="1">
        <v>39458</v>
      </c>
      <c r="B1375">
        <v>104.399375915527</v>
      </c>
      <c r="C1375">
        <v>63.688995361328097</v>
      </c>
      <c r="D1375">
        <f t="shared" si="42"/>
        <v>-8.068133579838932E-3</v>
      </c>
      <c r="E1375">
        <f t="shared" si="43"/>
        <v>6.3639119933509569E-3</v>
      </c>
    </row>
    <row r="1376" spans="1:5" x14ac:dyDescent="0.3">
      <c r="A1376" s="1">
        <v>39461</v>
      </c>
      <c r="B1376">
        <v>105.24113464355401</v>
      </c>
      <c r="C1376">
        <v>63.7177124023437</v>
      </c>
      <c r="D1376">
        <f t="shared" si="42"/>
        <v>8.062871263790905E-3</v>
      </c>
      <c r="E1376">
        <f t="shared" si="43"/>
        <v>4.5089486578775428E-4</v>
      </c>
    </row>
    <row r="1377" spans="1:5" x14ac:dyDescent="0.3">
      <c r="A1377" s="1">
        <v>39462</v>
      </c>
      <c r="B1377">
        <v>102.92446136474599</v>
      </c>
      <c r="C1377">
        <v>64.134757995605398</v>
      </c>
      <c r="D1377">
        <f t="shared" si="42"/>
        <v>-2.2013001728406478E-2</v>
      </c>
      <c r="E1377">
        <f t="shared" si="43"/>
        <v>6.5452066236821871E-3</v>
      </c>
    </row>
    <row r="1378" spans="1:5" x14ac:dyDescent="0.3">
      <c r="A1378" s="1">
        <v>39463</v>
      </c>
      <c r="B1378">
        <v>102.037994384765</v>
      </c>
      <c r="C1378">
        <v>64.012512207031193</v>
      </c>
      <c r="D1378">
        <f t="shared" si="42"/>
        <v>-8.6127920246239498E-3</v>
      </c>
      <c r="E1378">
        <f t="shared" si="43"/>
        <v>-1.9060770227367074E-3</v>
      </c>
    </row>
    <row r="1379" spans="1:5" x14ac:dyDescent="0.3">
      <c r="A1379" s="1">
        <v>39464</v>
      </c>
      <c r="B1379">
        <v>99.393569946289006</v>
      </c>
      <c r="C1379">
        <v>64.530303955078097</v>
      </c>
      <c r="D1379">
        <f t="shared" si="42"/>
        <v>-2.5916076206911609E-2</v>
      </c>
      <c r="E1379">
        <f t="shared" si="43"/>
        <v>8.0889146542515444E-3</v>
      </c>
    </row>
    <row r="1380" spans="1:5" x14ac:dyDescent="0.3">
      <c r="A1380" s="1">
        <v>39465</v>
      </c>
      <c r="B1380">
        <v>98.373069763183594</v>
      </c>
      <c r="C1380">
        <v>64.436790466308594</v>
      </c>
      <c r="D1380">
        <f t="shared" si="42"/>
        <v>-1.0267265615440446E-2</v>
      </c>
      <c r="E1380">
        <f t="shared" si="43"/>
        <v>-1.4491406833384568E-3</v>
      </c>
    </row>
    <row r="1381" spans="1:5" x14ac:dyDescent="0.3">
      <c r="A1381" s="1">
        <v>39469</v>
      </c>
      <c r="B1381">
        <v>97.374885559082003</v>
      </c>
      <c r="C1381">
        <v>65.1558837890625</v>
      </c>
      <c r="D1381">
        <f t="shared" si="42"/>
        <v>-1.0146925439091681E-2</v>
      </c>
      <c r="E1381">
        <f t="shared" si="43"/>
        <v>1.115967008210772E-2</v>
      </c>
    </row>
    <row r="1382" spans="1:5" x14ac:dyDescent="0.3">
      <c r="A1382" s="1">
        <v>39470</v>
      </c>
      <c r="B1382">
        <v>99.713874816894503</v>
      </c>
      <c r="C1382">
        <v>64.853897094726506</v>
      </c>
      <c r="D1382">
        <f t="shared" si="42"/>
        <v>2.4020457065321299E-2</v>
      </c>
      <c r="E1382">
        <f t="shared" si="43"/>
        <v>-4.6348338288780822E-3</v>
      </c>
    </row>
    <row r="1383" spans="1:5" x14ac:dyDescent="0.3">
      <c r="A1383" s="1">
        <v>39471</v>
      </c>
      <c r="B1383">
        <v>100.555656433105</v>
      </c>
      <c r="C1383">
        <v>64.264228820800696</v>
      </c>
      <c r="D1383">
        <f t="shared" si="42"/>
        <v>8.441970766418061E-3</v>
      </c>
      <c r="E1383">
        <f t="shared" si="43"/>
        <v>-9.0922566004711936E-3</v>
      </c>
    </row>
    <row r="1384" spans="1:5" x14ac:dyDescent="0.3">
      <c r="A1384" s="1">
        <v>39472</v>
      </c>
      <c r="B1384">
        <v>99.103050231933594</v>
      </c>
      <c r="C1384">
        <v>64.861007690429602</v>
      </c>
      <c r="D1384">
        <f t="shared" si="42"/>
        <v>-1.444579303341087E-2</v>
      </c>
      <c r="E1384">
        <f t="shared" si="43"/>
        <v>9.2863305228949589E-3</v>
      </c>
    </row>
    <row r="1385" spans="1:5" x14ac:dyDescent="0.3">
      <c r="A1385" s="1">
        <v>39475</v>
      </c>
      <c r="B1385">
        <v>100.74184417724599</v>
      </c>
      <c r="C1385">
        <v>64.623794555664006</v>
      </c>
      <c r="D1385">
        <f t="shared" si="42"/>
        <v>1.6536261411501219E-2</v>
      </c>
      <c r="E1385">
        <f t="shared" si="43"/>
        <v>-3.6572533053722545E-3</v>
      </c>
    </row>
    <row r="1386" spans="1:5" x14ac:dyDescent="0.3">
      <c r="A1386" s="1">
        <v>39476</v>
      </c>
      <c r="B1386">
        <v>101.240966796875</v>
      </c>
      <c r="C1386">
        <v>64.364898681640597</v>
      </c>
      <c r="D1386">
        <f t="shared" si="42"/>
        <v>4.9544717362017821E-3</v>
      </c>
      <c r="E1386">
        <f t="shared" si="43"/>
        <v>-4.006200437524754E-3</v>
      </c>
    </row>
    <row r="1387" spans="1:5" x14ac:dyDescent="0.3">
      <c r="A1387" s="1">
        <v>39477</v>
      </c>
      <c r="B1387">
        <v>100.496055603027</v>
      </c>
      <c r="C1387">
        <v>64.336128234863196</v>
      </c>
      <c r="D1387">
        <f t="shared" si="42"/>
        <v>-7.3578040334457695E-3</v>
      </c>
      <c r="E1387">
        <f t="shared" si="43"/>
        <v>-4.4698970039092067E-4</v>
      </c>
    </row>
    <row r="1388" spans="1:5" x14ac:dyDescent="0.3">
      <c r="A1388" s="1">
        <v>39478</v>
      </c>
      <c r="B1388">
        <v>102.32852935791</v>
      </c>
      <c r="C1388">
        <v>64.666900634765597</v>
      </c>
      <c r="D1388">
        <f t="shared" si="42"/>
        <v>1.823428535465621E-2</v>
      </c>
      <c r="E1388">
        <f t="shared" si="43"/>
        <v>5.1413165351650303E-3</v>
      </c>
    </row>
    <row r="1389" spans="1:5" x14ac:dyDescent="0.3">
      <c r="A1389" s="1">
        <v>39479</v>
      </c>
      <c r="B1389">
        <v>103.97476196289</v>
      </c>
      <c r="C1389">
        <v>64.876853942871094</v>
      </c>
      <c r="D1389">
        <f t="shared" si="42"/>
        <v>1.6087718794648653E-2</v>
      </c>
      <c r="E1389">
        <f t="shared" si="43"/>
        <v>3.2466888940805294E-3</v>
      </c>
    </row>
    <row r="1390" spans="1:5" x14ac:dyDescent="0.3">
      <c r="A1390" s="1">
        <v>39482</v>
      </c>
      <c r="B1390">
        <v>102.66374969482401</v>
      </c>
      <c r="C1390">
        <v>64.516166687011705</v>
      </c>
      <c r="D1390">
        <f t="shared" si="42"/>
        <v>-1.2608947049418728E-2</v>
      </c>
      <c r="E1390">
        <f t="shared" si="43"/>
        <v>-5.559567610615046E-3</v>
      </c>
    </row>
    <row r="1391" spans="1:5" x14ac:dyDescent="0.3">
      <c r="A1391" s="1">
        <v>39483</v>
      </c>
      <c r="B1391">
        <v>99.915008544921804</v>
      </c>
      <c r="C1391">
        <v>64.970603942871094</v>
      </c>
      <c r="D1391">
        <f t="shared" si="42"/>
        <v>-2.6774213469438313E-2</v>
      </c>
      <c r="E1391">
        <f t="shared" si="43"/>
        <v>7.0437733547314973E-3</v>
      </c>
    </row>
    <row r="1392" spans="1:5" x14ac:dyDescent="0.3">
      <c r="A1392" s="1">
        <v>39484</v>
      </c>
      <c r="B1392">
        <v>99.110534667968693</v>
      </c>
      <c r="C1392">
        <v>64.855171203613196</v>
      </c>
      <c r="D1392">
        <f t="shared" si="42"/>
        <v>-8.0515819261669508E-3</v>
      </c>
      <c r="E1392">
        <f t="shared" si="43"/>
        <v>-1.776691799869945E-3</v>
      </c>
    </row>
    <row r="1393" spans="1:5" x14ac:dyDescent="0.3">
      <c r="A1393" s="1">
        <v>39485</v>
      </c>
      <c r="B1393">
        <v>99.766029357910099</v>
      </c>
      <c r="C1393">
        <v>64.126594543457003</v>
      </c>
      <c r="D1393">
        <f t="shared" si="42"/>
        <v>6.6137741274163719E-3</v>
      </c>
      <c r="E1393">
        <f t="shared" si="43"/>
        <v>-1.1233902349418234E-2</v>
      </c>
    </row>
    <row r="1394" spans="1:5" x14ac:dyDescent="0.3">
      <c r="A1394" s="1">
        <v>39486</v>
      </c>
      <c r="B1394">
        <v>99.125404357910099</v>
      </c>
      <c r="C1394">
        <v>64.667671203613196</v>
      </c>
      <c r="D1394">
        <f t="shared" si="42"/>
        <v>-6.4212738957643012E-3</v>
      </c>
      <c r="E1394">
        <f t="shared" si="43"/>
        <v>8.4376328418549473E-3</v>
      </c>
    </row>
    <row r="1395" spans="1:5" x14ac:dyDescent="0.3">
      <c r="A1395" s="1">
        <v>39489</v>
      </c>
      <c r="B1395">
        <v>99.631904602050696</v>
      </c>
      <c r="C1395">
        <v>64.811859130859304</v>
      </c>
      <c r="D1395">
        <f t="shared" si="42"/>
        <v>5.1096915813002575E-3</v>
      </c>
      <c r="E1395">
        <f t="shared" si="43"/>
        <v>2.2296755791950673E-3</v>
      </c>
    </row>
    <row r="1396" spans="1:5" x14ac:dyDescent="0.3">
      <c r="A1396" s="1">
        <v>39490</v>
      </c>
      <c r="B1396">
        <v>100.555656433105</v>
      </c>
      <c r="C1396">
        <v>64.674873352050696</v>
      </c>
      <c r="D1396">
        <f t="shared" si="42"/>
        <v>9.2716468157860721E-3</v>
      </c>
      <c r="E1396">
        <f t="shared" si="43"/>
        <v>-2.1135912569955062E-3</v>
      </c>
    </row>
    <row r="1397" spans="1:5" x14ac:dyDescent="0.3">
      <c r="A1397" s="1">
        <v>39491</v>
      </c>
      <c r="B1397">
        <v>101.583625793457</v>
      </c>
      <c r="C1397">
        <v>64.400718688964801</v>
      </c>
      <c r="D1397">
        <f t="shared" si="42"/>
        <v>1.022288946058314E-2</v>
      </c>
      <c r="E1397">
        <f t="shared" si="43"/>
        <v>-4.2389671425185904E-3</v>
      </c>
    </row>
    <row r="1398" spans="1:5" x14ac:dyDescent="0.3">
      <c r="A1398" s="1">
        <v>39492</v>
      </c>
      <c r="B1398">
        <v>100.68971252441401</v>
      </c>
      <c r="C1398">
        <v>64.047309875488196</v>
      </c>
      <c r="D1398">
        <f t="shared" si="42"/>
        <v>-8.7997771497202448E-3</v>
      </c>
      <c r="E1398">
        <f t="shared" si="43"/>
        <v>-5.4876532540492073E-3</v>
      </c>
    </row>
    <row r="1399" spans="1:5" x14ac:dyDescent="0.3">
      <c r="A1399" s="1">
        <v>39493</v>
      </c>
      <c r="B1399">
        <v>100.66739654541</v>
      </c>
      <c r="C1399">
        <v>64.184341430664006</v>
      </c>
      <c r="D1399">
        <f t="shared" si="42"/>
        <v>-2.2163117208817695E-4</v>
      </c>
      <c r="E1399">
        <f t="shared" si="43"/>
        <v>2.1395364683107765E-3</v>
      </c>
    </row>
    <row r="1400" spans="1:5" x14ac:dyDescent="0.3">
      <c r="A1400" s="1">
        <v>39497</v>
      </c>
      <c r="B1400">
        <v>100.950462341308</v>
      </c>
      <c r="C1400">
        <v>63.722698211669901</v>
      </c>
      <c r="D1400">
        <f t="shared" si="42"/>
        <v>2.8118914922996563E-3</v>
      </c>
      <c r="E1400">
        <f t="shared" si="43"/>
        <v>-7.1924586075686747E-3</v>
      </c>
    </row>
    <row r="1401" spans="1:5" x14ac:dyDescent="0.3">
      <c r="A1401" s="1">
        <v>39498</v>
      </c>
      <c r="B1401">
        <v>101.248405456542</v>
      </c>
      <c r="C1401">
        <v>63.6649780273437</v>
      </c>
      <c r="D1401">
        <f t="shared" si="42"/>
        <v>2.9513794025695095E-3</v>
      </c>
      <c r="E1401">
        <f t="shared" si="43"/>
        <v>-9.0580257814054654E-4</v>
      </c>
    </row>
    <row r="1402" spans="1:5" x14ac:dyDescent="0.3">
      <c r="A1402" s="1">
        <v>39499</v>
      </c>
      <c r="B1402">
        <v>100.406677246093</v>
      </c>
      <c r="C1402">
        <v>64.321380615234304</v>
      </c>
      <c r="D1402">
        <f t="shared" si="42"/>
        <v>-8.3134959672060971E-3</v>
      </c>
      <c r="E1402">
        <f t="shared" si="43"/>
        <v>1.0310261751895755E-2</v>
      </c>
    </row>
    <row r="1403" spans="1:5" x14ac:dyDescent="0.3">
      <c r="A1403" s="1">
        <v>39500</v>
      </c>
      <c r="B1403">
        <v>101.024940490722</v>
      </c>
      <c r="C1403">
        <v>64.141014099121094</v>
      </c>
      <c r="D1403">
        <f t="shared" si="42"/>
        <v>6.1575909250901617E-3</v>
      </c>
      <c r="E1403">
        <f t="shared" si="43"/>
        <v>-2.8041455949484595E-3</v>
      </c>
    </row>
    <row r="1404" spans="1:5" x14ac:dyDescent="0.3">
      <c r="A1404" s="1">
        <v>39503</v>
      </c>
      <c r="B1404">
        <v>102.29874420166</v>
      </c>
      <c r="C1404">
        <v>63.715469360351499</v>
      </c>
      <c r="D1404">
        <f t="shared" si="42"/>
        <v>1.2608804368016147E-2</v>
      </c>
      <c r="E1404">
        <f t="shared" si="43"/>
        <v>-6.6345184083302922E-3</v>
      </c>
    </row>
    <row r="1405" spans="1:5" x14ac:dyDescent="0.3">
      <c r="A1405" s="1">
        <v>39504</v>
      </c>
      <c r="B1405">
        <v>103.06600952148401</v>
      </c>
      <c r="C1405">
        <v>63.8741035461425</v>
      </c>
      <c r="D1405">
        <f t="shared" si="42"/>
        <v>7.5002418241958413E-3</v>
      </c>
      <c r="E1405">
        <f t="shared" si="43"/>
        <v>2.4897279637670078E-3</v>
      </c>
    </row>
    <row r="1406" spans="1:5" x14ac:dyDescent="0.3">
      <c r="A1406" s="1">
        <v>39505</v>
      </c>
      <c r="B1406">
        <v>102.96174621582</v>
      </c>
      <c r="C1406">
        <v>64.025627136230398</v>
      </c>
      <c r="D1406">
        <f t="shared" si="42"/>
        <v>-1.0116167895515282E-3</v>
      </c>
      <c r="E1406">
        <f t="shared" si="43"/>
        <v>2.3722225702695887E-3</v>
      </c>
    </row>
    <row r="1407" spans="1:5" x14ac:dyDescent="0.3">
      <c r="A1407" s="1">
        <v>39506</v>
      </c>
      <c r="B1407">
        <v>101.956085205078</v>
      </c>
      <c r="C1407">
        <v>64.775840759277301</v>
      </c>
      <c r="D1407">
        <f t="shared" si="42"/>
        <v>-9.7673266791146185E-3</v>
      </c>
      <c r="E1407">
        <f t="shared" si="43"/>
        <v>1.1717395933516395E-2</v>
      </c>
    </row>
    <row r="1408" spans="1:5" x14ac:dyDescent="0.3">
      <c r="A1408" s="1">
        <v>39507</v>
      </c>
      <c r="B1408">
        <v>99.684097290039006</v>
      </c>
      <c r="C1408">
        <v>65.468330383300696</v>
      </c>
      <c r="D1408">
        <f t="shared" si="42"/>
        <v>-2.2283985408708462E-2</v>
      </c>
      <c r="E1408">
        <f t="shared" si="43"/>
        <v>1.0690554007579012E-2</v>
      </c>
    </row>
    <row r="1409" spans="1:5" x14ac:dyDescent="0.3">
      <c r="A1409" s="1">
        <v>39510</v>
      </c>
      <c r="B1409">
        <v>99.445747375488196</v>
      </c>
      <c r="C1409">
        <v>65.301834106445298</v>
      </c>
      <c r="D1409">
        <f t="shared" si="42"/>
        <v>-2.391052545295258E-3</v>
      </c>
      <c r="E1409">
        <f t="shared" si="43"/>
        <v>-2.5431575218216596E-3</v>
      </c>
    </row>
    <row r="1410" spans="1:5" x14ac:dyDescent="0.3">
      <c r="A1410" s="1">
        <v>39511</v>
      </c>
      <c r="B1410">
        <v>99.065826416015597</v>
      </c>
      <c r="C1410">
        <v>65.055870056152301</v>
      </c>
      <c r="D1410">
        <f t="shared" si="42"/>
        <v>-3.820384174278324E-3</v>
      </c>
      <c r="E1410">
        <f t="shared" si="43"/>
        <v>-3.7665718529752423E-3</v>
      </c>
    </row>
    <row r="1411" spans="1:5" x14ac:dyDescent="0.3">
      <c r="A1411" s="1">
        <v>39512</v>
      </c>
      <c r="B1411">
        <v>99.691558837890597</v>
      </c>
      <c r="C1411">
        <v>64.773651123046804</v>
      </c>
      <c r="D1411">
        <f t="shared" si="42"/>
        <v>6.3163297023063336E-3</v>
      </c>
      <c r="E1411">
        <f t="shared" si="43"/>
        <v>-4.3381009717017305E-3</v>
      </c>
    </row>
    <row r="1412" spans="1:5" x14ac:dyDescent="0.3">
      <c r="A1412" s="1">
        <v>39513</v>
      </c>
      <c r="B1412">
        <v>97.628143310546804</v>
      </c>
      <c r="C1412">
        <v>65.294670104980398</v>
      </c>
      <c r="D1412">
        <f t="shared" ref="D1412:D1475" si="44">B1412/B1411-1</f>
        <v>-2.0697996414110964E-2</v>
      </c>
      <c r="E1412">
        <f t="shared" ref="E1412:E1475" si="45">C1412/C1411-1</f>
        <v>8.043687099617669E-3</v>
      </c>
    </row>
    <row r="1413" spans="1:5" x14ac:dyDescent="0.3">
      <c r="A1413" s="1">
        <v>39514</v>
      </c>
      <c r="B1413">
        <v>96.622489929199205</v>
      </c>
      <c r="C1413">
        <v>65.518959045410099</v>
      </c>
      <c r="D1413">
        <f t="shared" si="44"/>
        <v>-1.0300855339926973E-2</v>
      </c>
      <c r="E1413">
        <f t="shared" si="45"/>
        <v>3.4350267804261758E-3</v>
      </c>
    </row>
    <row r="1414" spans="1:5" x14ac:dyDescent="0.3">
      <c r="A1414" s="1">
        <v>39517</v>
      </c>
      <c r="B1414">
        <v>95.348693847656193</v>
      </c>
      <c r="C1414">
        <v>65.989273071289006</v>
      </c>
      <c r="D1414">
        <f t="shared" si="44"/>
        <v>-1.3183225587297454E-2</v>
      </c>
      <c r="E1414">
        <f t="shared" si="45"/>
        <v>7.1782890438314428E-3</v>
      </c>
    </row>
    <row r="1415" spans="1:5" x14ac:dyDescent="0.3">
      <c r="A1415" s="1">
        <v>39518</v>
      </c>
      <c r="B1415">
        <v>98.775283813476506</v>
      </c>
      <c r="C1415">
        <v>65.272956848144503</v>
      </c>
      <c r="D1415">
        <f t="shared" si="44"/>
        <v>3.5937460992335746E-2</v>
      </c>
      <c r="E1415">
        <f t="shared" si="45"/>
        <v>-1.0855040369525781E-2</v>
      </c>
    </row>
    <row r="1416" spans="1:5" x14ac:dyDescent="0.3">
      <c r="A1416" s="1">
        <v>39519</v>
      </c>
      <c r="B1416">
        <v>97.851600646972599</v>
      </c>
      <c r="C1416">
        <v>66.025428771972599</v>
      </c>
      <c r="D1416">
        <f t="shared" si="44"/>
        <v>-9.3513592757491493E-3</v>
      </c>
      <c r="E1416">
        <f t="shared" si="45"/>
        <v>1.1528080849450451E-2</v>
      </c>
    </row>
    <row r="1417" spans="1:5" x14ac:dyDescent="0.3">
      <c r="A1417" s="1">
        <v>39520</v>
      </c>
      <c r="B1417">
        <v>98.067657470703097</v>
      </c>
      <c r="C1417">
        <v>65.678176879882798</v>
      </c>
      <c r="D1417">
        <f t="shared" si="44"/>
        <v>2.2080050024932962E-3</v>
      </c>
      <c r="E1417">
        <f t="shared" si="45"/>
        <v>-5.2593659526102288E-3</v>
      </c>
    </row>
    <row r="1418" spans="1:5" x14ac:dyDescent="0.3">
      <c r="A1418" s="1">
        <v>39521</v>
      </c>
      <c r="B1418">
        <v>96.548019409179602</v>
      </c>
      <c r="C1418">
        <v>66.358299255371094</v>
      </c>
      <c r="D1418">
        <f t="shared" si="44"/>
        <v>-1.5495812796155306E-2</v>
      </c>
      <c r="E1418">
        <f t="shared" si="45"/>
        <v>1.0355378419412586E-2</v>
      </c>
    </row>
    <row r="1419" spans="1:5" x14ac:dyDescent="0.3">
      <c r="A1419" s="1">
        <v>39524</v>
      </c>
      <c r="B1419">
        <v>95.572212219238196</v>
      </c>
      <c r="C1419">
        <v>66.691123962402301</v>
      </c>
      <c r="D1419">
        <f t="shared" si="44"/>
        <v>-1.0106962275485354E-2</v>
      </c>
      <c r="E1419">
        <f t="shared" si="45"/>
        <v>5.0155701813630049E-3</v>
      </c>
    </row>
    <row r="1420" spans="1:5" x14ac:dyDescent="0.3">
      <c r="A1420" s="1">
        <v>39525</v>
      </c>
      <c r="B1420">
        <v>99.542579650878906</v>
      </c>
      <c r="C1420">
        <v>66.235313415527301</v>
      </c>
      <c r="D1420">
        <f t="shared" si="44"/>
        <v>4.1543115299380817E-2</v>
      </c>
      <c r="E1420">
        <f t="shared" si="45"/>
        <v>-6.8346508469697698E-3</v>
      </c>
    </row>
    <row r="1421" spans="1:5" x14ac:dyDescent="0.3">
      <c r="A1421" s="1">
        <v>39526</v>
      </c>
      <c r="B1421">
        <v>97.076942443847599</v>
      </c>
      <c r="C1421">
        <v>66.806953430175696</v>
      </c>
      <c r="D1421">
        <f t="shared" si="44"/>
        <v>-2.4769673597760056E-2</v>
      </c>
      <c r="E1421">
        <f t="shared" si="45"/>
        <v>8.6304417563816127E-3</v>
      </c>
    </row>
    <row r="1422" spans="1:5" x14ac:dyDescent="0.3">
      <c r="A1422" s="1">
        <v>39527</v>
      </c>
      <c r="B1422">
        <v>98.875045776367102</v>
      </c>
      <c r="C1422">
        <v>66.951622009277301</v>
      </c>
      <c r="D1422">
        <f t="shared" si="44"/>
        <v>1.8522455356065448E-2</v>
      </c>
      <c r="E1422">
        <f t="shared" si="45"/>
        <v>2.1654718808994389E-3</v>
      </c>
    </row>
    <row r="1423" spans="1:5" x14ac:dyDescent="0.3">
      <c r="A1423" s="1">
        <v>39531</v>
      </c>
      <c r="B1423">
        <v>100.85137176513599</v>
      </c>
      <c r="C1423">
        <v>65.772232055664006</v>
      </c>
      <c r="D1423">
        <f t="shared" si="44"/>
        <v>1.99881170547207E-2</v>
      </c>
      <c r="E1423">
        <f t="shared" si="45"/>
        <v>-1.7615554608219508E-2</v>
      </c>
    </row>
    <row r="1424" spans="1:5" x14ac:dyDescent="0.3">
      <c r="A1424" s="1">
        <v>39532</v>
      </c>
      <c r="B1424">
        <v>100.948638916015</v>
      </c>
      <c r="C1424">
        <v>66.0037841796875</v>
      </c>
      <c r="D1424">
        <f t="shared" si="44"/>
        <v>9.6446036555186687E-4</v>
      </c>
      <c r="E1424">
        <f t="shared" si="45"/>
        <v>3.5205149161963156E-3</v>
      </c>
    </row>
    <row r="1425" spans="1:5" x14ac:dyDescent="0.3">
      <c r="A1425" s="1">
        <v>39533</v>
      </c>
      <c r="B1425">
        <v>99.713470458984304</v>
      </c>
      <c r="C1425">
        <v>66.054428100585895</v>
      </c>
      <c r="D1425">
        <f t="shared" si="44"/>
        <v>-1.223561278580787E-2</v>
      </c>
      <c r="E1425">
        <f t="shared" si="45"/>
        <v>7.6728814154836122E-4</v>
      </c>
    </row>
    <row r="1426" spans="1:5" x14ac:dyDescent="0.3">
      <c r="A1426" s="1">
        <v>39534</v>
      </c>
      <c r="B1426">
        <v>99.3990478515625</v>
      </c>
      <c r="C1426">
        <v>65.967536926269503</v>
      </c>
      <c r="D1426">
        <f t="shared" si="44"/>
        <v>-3.1532610987713428E-3</v>
      </c>
      <c r="E1426">
        <f t="shared" si="45"/>
        <v>-1.3154481359535231E-3</v>
      </c>
    </row>
    <row r="1427" spans="1:5" x14ac:dyDescent="0.3">
      <c r="A1427" s="1">
        <v>39535</v>
      </c>
      <c r="B1427">
        <v>98.448356628417898</v>
      </c>
      <c r="C1427">
        <v>66.228080749511705</v>
      </c>
      <c r="D1427">
        <f t="shared" si="44"/>
        <v>-9.5643896364512315E-3</v>
      </c>
      <c r="E1427">
        <f t="shared" si="45"/>
        <v>3.9495763428822883E-3</v>
      </c>
    </row>
    <row r="1428" spans="1:5" x14ac:dyDescent="0.3">
      <c r="A1428" s="1">
        <v>39538</v>
      </c>
      <c r="B1428">
        <v>98.792701721191406</v>
      </c>
      <c r="C1428">
        <v>66.343849182128906</v>
      </c>
      <c r="D1428">
        <f t="shared" si="44"/>
        <v>3.4977231166306577E-3</v>
      </c>
      <c r="E1428">
        <f t="shared" si="45"/>
        <v>1.7480263855911282E-3</v>
      </c>
    </row>
    <row r="1429" spans="1:5" x14ac:dyDescent="0.3">
      <c r="A1429" s="1">
        <v>39539</v>
      </c>
      <c r="B1429">
        <v>102.266212463378</v>
      </c>
      <c r="C1429">
        <v>65.763763427734304</v>
      </c>
      <c r="D1429">
        <f t="shared" si="44"/>
        <v>3.5159588529012797E-2</v>
      </c>
      <c r="E1429">
        <f t="shared" si="45"/>
        <v>-8.7436252425170391E-3</v>
      </c>
    </row>
    <row r="1430" spans="1:5" x14ac:dyDescent="0.3">
      <c r="A1430" s="1">
        <v>39540</v>
      </c>
      <c r="B1430">
        <v>102.33355712890599</v>
      </c>
      <c r="C1430">
        <v>65.545906066894503</v>
      </c>
      <c r="D1430">
        <f t="shared" si="44"/>
        <v>6.5852312221026388E-4</v>
      </c>
      <c r="E1430">
        <f t="shared" si="45"/>
        <v>-3.3127264846878335E-3</v>
      </c>
    </row>
    <row r="1431" spans="1:5" x14ac:dyDescent="0.3">
      <c r="A1431" s="1">
        <v>39541</v>
      </c>
      <c r="B1431">
        <v>102.588096618652</v>
      </c>
      <c r="C1431">
        <v>65.545906066894503</v>
      </c>
      <c r="D1431">
        <f t="shared" si="44"/>
        <v>2.4873511376661828E-3</v>
      </c>
      <c r="E1431">
        <f t="shared" si="45"/>
        <v>0</v>
      </c>
    </row>
    <row r="1432" spans="1:5" x14ac:dyDescent="0.3">
      <c r="A1432" s="1">
        <v>39542</v>
      </c>
      <c r="B1432">
        <v>102.47580718994099</v>
      </c>
      <c r="C1432">
        <v>66.046859741210895</v>
      </c>
      <c r="D1432">
        <f t="shared" si="44"/>
        <v>-1.0945658649699208E-3</v>
      </c>
      <c r="E1432">
        <f t="shared" si="45"/>
        <v>7.6427912035441636E-3</v>
      </c>
    </row>
    <row r="1433" spans="1:5" x14ac:dyDescent="0.3">
      <c r="A1433" s="1">
        <v>39545</v>
      </c>
      <c r="B1433">
        <v>102.528205871582</v>
      </c>
      <c r="C1433">
        <v>65.6112060546875</v>
      </c>
      <c r="D1433">
        <f t="shared" si="44"/>
        <v>5.1132733742598191E-4</v>
      </c>
      <c r="E1433">
        <f t="shared" si="45"/>
        <v>-6.5961302055904669E-3</v>
      </c>
    </row>
    <row r="1434" spans="1:5" x14ac:dyDescent="0.3">
      <c r="A1434" s="1">
        <v>39546</v>
      </c>
      <c r="B1434">
        <v>102.42343139648401</v>
      </c>
      <c r="C1434">
        <v>65.6185302734375</v>
      </c>
      <c r="D1434">
        <f t="shared" si="44"/>
        <v>-1.0219087928762249E-3</v>
      </c>
      <c r="E1434">
        <f t="shared" si="45"/>
        <v>1.1163060687979787E-4</v>
      </c>
    </row>
    <row r="1435" spans="1:5" x14ac:dyDescent="0.3">
      <c r="A1435" s="1">
        <v>39547</v>
      </c>
      <c r="B1435">
        <v>101.68230438232401</v>
      </c>
      <c r="C1435">
        <v>66.010574340820298</v>
      </c>
      <c r="D1435">
        <f t="shared" si="44"/>
        <v>-7.2359127599530559E-3</v>
      </c>
      <c r="E1435">
        <f t="shared" si="45"/>
        <v>5.9745938494677464E-3</v>
      </c>
    </row>
    <row r="1436" spans="1:5" x14ac:dyDescent="0.3">
      <c r="A1436" s="1">
        <v>39548</v>
      </c>
      <c r="B1436">
        <v>101.82452392578099</v>
      </c>
      <c r="C1436">
        <v>65.749206542968693</v>
      </c>
      <c r="D1436">
        <f t="shared" si="44"/>
        <v>1.3986656215250193E-3</v>
      </c>
      <c r="E1436">
        <f t="shared" si="45"/>
        <v>-3.9594837715262177E-3</v>
      </c>
    </row>
    <row r="1437" spans="1:5" x14ac:dyDescent="0.3">
      <c r="A1437" s="1">
        <v>39549</v>
      </c>
      <c r="B1437">
        <v>99.848213195800696</v>
      </c>
      <c r="C1437">
        <v>66.032363891601506</v>
      </c>
      <c r="D1437">
        <f t="shared" si="44"/>
        <v>-1.9408985711740878E-2</v>
      </c>
      <c r="E1437">
        <f t="shared" si="45"/>
        <v>4.3066276160725891E-3</v>
      </c>
    </row>
    <row r="1438" spans="1:5" x14ac:dyDescent="0.3">
      <c r="A1438" s="1">
        <v>39552</v>
      </c>
      <c r="B1438">
        <v>99.5113525390625</v>
      </c>
      <c r="C1438">
        <v>65.8653564453125</v>
      </c>
      <c r="D1438">
        <f t="shared" si="44"/>
        <v>-3.3737274404461726E-3</v>
      </c>
      <c r="E1438">
        <f t="shared" si="45"/>
        <v>-2.5291756412532118E-3</v>
      </c>
    </row>
    <row r="1439" spans="1:5" x14ac:dyDescent="0.3">
      <c r="A1439" s="1">
        <v>39553</v>
      </c>
      <c r="B1439">
        <v>99.743408203125</v>
      </c>
      <c r="C1439">
        <v>65.567672729492102</v>
      </c>
      <c r="D1439">
        <f t="shared" si="44"/>
        <v>2.3319516632176462E-3</v>
      </c>
      <c r="E1439">
        <f t="shared" si="45"/>
        <v>-4.5195795162448205E-3</v>
      </c>
    </row>
    <row r="1440" spans="1:5" x14ac:dyDescent="0.3">
      <c r="A1440" s="1">
        <v>39554</v>
      </c>
      <c r="B1440">
        <v>102.44586181640599</v>
      </c>
      <c r="C1440">
        <v>65.124794006347599</v>
      </c>
      <c r="D1440">
        <f t="shared" si="44"/>
        <v>2.7094057261182858E-2</v>
      </c>
      <c r="E1440">
        <f t="shared" si="45"/>
        <v>-6.7545286374834923E-3</v>
      </c>
    </row>
    <row r="1441" spans="1:5" x14ac:dyDescent="0.3">
      <c r="A1441" s="1">
        <v>39555</v>
      </c>
      <c r="B1441">
        <v>102.595581054687</v>
      </c>
      <c r="C1441">
        <v>64.972351074218693</v>
      </c>
      <c r="D1441">
        <f t="shared" si="44"/>
        <v>1.4614473989131849E-3</v>
      </c>
      <c r="E1441">
        <f t="shared" si="45"/>
        <v>-2.3407817937058928E-3</v>
      </c>
    </row>
    <row r="1442" spans="1:5" x14ac:dyDescent="0.3">
      <c r="A1442" s="1">
        <v>39556</v>
      </c>
      <c r="B1442">
        <v>103.66607666015599</v>
      </c>
      <c r="C1442">
        <v>64.907028198242102</v>
      </c>
      <c r="D1442">
        <f t="shared" si="44"/>
        <v>1.0434129759432587E-2</v>
      </c>
      <c r="E1442">
        <f t="shared" si="45"/>
        <v>-1.0053949856604349E-3</v>
      </c>
    </row>
    <row r="1443" spans="1:5" x14ac:dyDescent="0.3">
      <c r="A1443" s="1">
        <v>39559</v>
      </c>
      <c r="B1443">
        <v>103.71848297119099</v>
      </c>
      <c r="C1443">
        <v>64.914245605468693</v>
      </c>
      <c r="D1443">
        <f t="shared" si="44"/>
        <v>5.0552999325703674E-4</v>
      </c>
      <c r="E1443">
        <f t="shared" si="45"/>
        <v>1.1119608194887221E-4</v>
      </c>
    </row>
    <row r="1444" spans="1:5" x14ac:dyDescent="0.3">
      <c r="A1444" s="1">
        <v>39560</v>
      </c>
      <c r="B1444">
        <v>103.261848449707</v>
      </c>
      <c r="C1444">
        <v>64.965057373046804</v>
      </c>
      <c r="D1444">
        <f t="shared" si="44"/>
        <v>-4.4026340185753243E-3</v>
      </c>
      <c r="E1444">
        <f t="shared" si="45"/>
        <v>7.827521848891017E-4</v>
      </c>
    </row>
    <row r="1445" spans="1:5" x14ac:dyDescent="0.3">
      <c r="A1445" s="1">
        <v>39561</v>
      </c>
      <c r="B1445">
        <v>103.09717559814401</v>
      </c>
      <c r="C1445">
        <v>64.899772644042898</v>
      </c>
      <c r="D1445">
        <f t="shared" si="44"/>
        <v>-1.594711445081276E-3</v>
      </c>
      <c r="E1445">
        <f t="shared" si="45"/>
        <v>-1.0049206703385272E-3</v>
      </c>
    </row>
    <row r="1446" spans="1:5" x14ac:dyDescent="0.3">
      <c r="A1446" s="1">
        <v>39562</v>
      </c>
      <c r="B1446">
        <v>103.54630279541</v>
      </c>
      <c r="C1446">
        <v>64.391540527343693</v>
      </c>
      <c r="D1446">
        <f t="shared" si="44"/>
        <v>4.3563482186614877E-3</v>
      </c>
      <c r="E1446">
        <f t="shared" si="45"/>
        <v>-7.8310307724298589E-3</v>
      </c>
    </row>
    <row r="1447" spans="1:5" x14ac:dyDescent="0.3">
      <c r="A1447" s="1">
        <v>39563</v>
      </c>
      <c r="B1447">
        <v>104.504524230957</v>
      </c>
      <c r="C1447">
        <v>64.304458618164006</v>
      </c>
      <c r="D1447">
        <f t="shared" si="44"/>
        <v>9.2540381421468698E-3</v>
      </c>
      <c r="E1447">
        <f t="shared" si="45"/>
        <v>-1.3523812051476902E-3</v>
      </c>
    </row>
    <row r="1448" spans="1:5" x14ac:dyDescent="0.3">
      <c r="A1448" s="1">
        <v>39566</v>
      </c>
      <c r="B1448">
        <v>104.52694702148401</v>
      </c>
      <c r="C1448">
        <v>64.420578002929602</v>
      </c>
      <c r="D1448">
        <f t="shared" si="44"/>
        <v>2.1456286885190856E-4</v>
      </c>
      <c r="E1448">
        <f t="shared" si="45"/>
        <v>1.8057750156190711E-3</v>
      </c>
    </row>
    <row r="1449" spans="1:5" x14ac:dyDescent="0.3">
      <c r="A1449" s="1">
        <v>39567</v>
      </c>
      <c r="B1449">
        <v>104.11524200439401</v>
      </c>
      <c r="C1449">
        <v>64.536705017089801</v>
      </c>
      <c r="D1449">
        <f t="shared" si="44"/>
        <v>-3.9387452596829631E-3</v>
      </c>
      <c r="E1449">
        <f t="shared" si="45"/>
        <v>1.8026385009293211E-3</v>
      </c>
    </row>
    <row r="1450" spans="1:5" x14ac:dyDescent="0.3">
      <c r="A1450" s="1">
        <v>39568</v>
      </c>
      <c r="B1450">
        <v>103.50138854980401</v>
      </c>
      <c r="C1450">
        <v>64.740036010742102</v>
      </c>
      <c r="D1450">
        <f t="shared" si="44"/>
        <v>-5.8959038347535797E-3</v>
      </c>
      <c r="E1450">
        <f t="shared" si="45"/>
        <v>3.1506255796365235E-3</v>
      </c>
    </row>
    <row r="1451" spans="1:5" x14ac:dyDescent="0.3">
      <c r="A1451" s="1">
        <v>39569</v>
      </c>
      <c r="B1451">
        <v>105.642356872558</v>
      </c>
      <c r="C1451">
        <v>64.732734680175696</v>
      </c>
      <c r="D1451">
        <f t="shared" si="44"/>
        <v>2.0685406763637504E-2</v>
      </c>
      <c r="E1451">
        <f t="shared" si="45"/>
        <v>-1.1277921694685666E-4</v>
      </c>
    </row>
    <row r="1452" spans="1:5" x14ac:dyDescent="0.3">
      <c r="A1452" s="1">
        <v>39570</v>
      </c>
      <c r="B1452">
        <v>105.934326171875</v>
      </c>
      <c r="C1452">
        <v>64.208389282226506</v>
      </c>
      <c r="D1452">
        <f t="shared" si="44"/>
        <v>2.7637522293186834E-3</v>
      </c>
      <c r="E1452">
        <f t="shared" si="45"/>
        <v>-8.1001582976498732E-3</v>
      </c>
    </row>
    <row r="1453" spans="1:5" x14ac:dyDescent="0.3">
      <c r="A1453" s="1">
        <v>39573</v>
      </c>
      <c r="B1453">
        <v>105.42527770996</v>
      </c>
      <c r="C1453">
        <v>64.303001403808594</v>
      </c>
      <c r="D1453">
        <f t="shared" si="44"/>
        <v>-4.8053211863460232E-3</v>
      </c>
      <c r="E1453">
        <f t="shared" si="45"/>
        <v>1.4735165083525903E-3</v>
      </c>
    </row>
    <row r="1454" spans="1:5" x14ac:dyDescent="0.3">
      <c r="A1454" s="1">
        <v>39574</v>
      </c>
      <c r="B1454">
        <v>106.33854675292901</v>
      </c>
      <c r="C1454">
        <v>64.099090576171804</v>
      </c>
      <c r="D1454">
        <f t="shared" si="44"/>
        <v>8.6627141308703859E-3</v>
      </c>
      <c r="E1454">
        <f t="shared" si="45"/>
        <v>-3.1710934666373536E-3</v>
      </c>
    </row>
    <row r="1455" spans="1:5" x14ac:dyDescent="0.3">
      <c r="A1455" s="1">
        <v>39575</v>
      </c>
      <c r="B1455">
        <v>104.444602966308</v>
      </c>
      <c r="C1455">
        <v>64.353965759277301</v>
      </c>
      <c r="D1455">
        <f t="shared" si="44"/>
        <v>-1.7810510341291996E-2</v>
      </c>
      <c r="E1455">
        <f t="shared" si="45"/>
        <v>3.9762683185438075E-3</v>
      </c>
    </row>
    <row r="1456" spans="1:5" x14ac:dyDescent="0.3">
      <c r="A1456" s="1">
        <v>39576</v>
      </c>
      <c r="B1456">
        <v>104.175094604492</v>
      </c>
      <c r="C1456">
        <v>64.769172668457003</v>
      </c>
      <c r="D1456">
        <f t="shared" si="44"/>
        <v>-2.5803952924492446E-3</v>
      </c>
      <c r="E1456">
        <f t="shared" si="45"/>
        <v>6.4519242020426582E-3</v>
      </c>
    </row>
    <row r="1457" spans="1:5" x14ac:dyDescent="0.3">
      <c r="A1457" s="1">
        <v>39577</v>
      </c>
      <c r="B1457">
        <v>103.98047637939401</v>
      </c>
      <c r="C1457">
        <v>64.841926574707003</v>
      </c>
      <c r="D1457">
        <f t="shared" si="44"/>
        <v>-1.868183809545676E-3</v>
      </c>
      <c r="E1457">
        <f t="shared" si="45"/>
        <v>1.123279845219205E-3</v>
      </c>
    </row>
    <row r="1458" spans="1:5" x14ac:dyDescent="0.3">
      <c r="A1458" s="1">
        <v>39580</v>
      </c>
      <c r="B1458">
        <v>105.148315429687</v>
      </c>
      <c r="C1458">
        <v>64.732734680175696</v>
      </c>
      <c r="D1458">
        <f t="shared" si="44"/>
        <v>1.1231330062692724E-2</v>
      </c>
      <c r="E1458">
        <f t="shared" si="45"/>
        <v>-1.6839705465182542E-3</v>
      </c>
    </row>
    <row r="1459" spans="1:5" x14ac:dyDescent="0.3">
      <c r="A1459" s="1">
        <v>39581</v>
      </c>
      <c r="B1459">
        <v>105.163284301757</v>
      </c>
      <c r="C1459">
        <v>64.193824768066406</v>
      </c>
      <c r="D1459">
        <f t="shared" si="44"/>
        <v>1.4235959947450638E-4</v>
      </c>
      <c r="E1459">
        <f t="shared" si="45"/>
        <v>-8.3251528731463909E-3</v>
      </c>
    </row>
    <row r="1460" spans="1:5" x14ac:dyDescent="0.3">
      <c r="A1460" s="1">
        <v>39582</v>
      </c>
      <c r="B1460">
        <v>105.380363464355</v>
      </c>
      <c r="C1460">
        <v>64.171920776367102</v>
      </c>
      <c r="D1460">
        <f t="shared" si="44"/>
        <v>2.0642105658768006E-3</v>
      </c>
      <c r="E1460">
        <f t="shared" si="45"/>
        <v>-3.4121649206042548E-4</v>
      </c>
    </row>
    <row r="1461" spans="1:5" x14ac:dyDescent="0.3">
      <c r="A1461" s="1">
        <v>39583</v>
      </c>
      <c r="B1461">
        <v>106.69792175292901</v>
      </c>
      <c r="C1461">
        <v>64.528800964355398</v>
      </c>
      <c r="D1461">
        <f t="shared" si="44"/>
        <v>1.2502882370676982E-2</v>
      </c>
      <c r="E1461">
        <f t="shared" si="45"/>
        <v>5.5613137906840304E-3</v>
      </c>
    </row>
    <row r="1462" spans="1:5" x14ac:dyDescent="0.3">
      <c r="A1462" s="1">
        <v>39584</v>
      </c>
      <c r="B1462">
        <v>106.795204162597</v>
      </c>
      <c r="C1462">
        <v>64.419532775878906</v>
      </c>
      <c r="D1462">
        <f t="shared" si="44"/>
        <v>9.1175543131249981E-4</v>
      </c>
      <c r="E1462">
        <f t="shared" si="45"/>
        <v>-1.6933243271767262E-3</v>
      </c>
    </row>
    <row r="1463" spans="1:5" x14ac:dyDescent="0.3">
      <c r="A1463" s="1">
        <v>39587</v>
      </c>
      <c r="B1463">
        <v>107.08715057373</v>
      </c>
      <c r="C1463">
        <v>64.565208435058594</v>
      </c>
      <c r="D1463">
        <f t="shared" si="44"/>
        <v>2.7337033851118075E-3</v>
      </c>
      <c r="E1463">
        <f t="shared" si="45"/>
        <v>2.2613585181765483E-3</v>
      </c>
    </row>
    <row r="1464" spans="1:5" x14ac:dyDescent="0.3">
      <c r="A1464" s="1">
        <v>39588</v>
      </c>
      <c r="B1464">
        <v>106.218780517578</v>
      </c>
      <c r="C1464">
        <v>64.761886596679602</v>
      </c>
      <c r="D1464">
        <f t="shared" si="44"/>
        <v>-8.1090032884395535E-3</v>
      </c>
      <c r="E1464">
        <f t="shared" si="45"/>
        <v>3.0461941715689278E-3</v>
      </c>
    </row>
    <row r="1465" spans="1:5" x14ac:dyDescent="0.3">
      <c r="A1465" s="1">
        <v>39589</v>
      </c>
      <c r="B1465">
        <v>104.422149658203</v>
      </c>
      <c r="C1465">
        <v>64.608940124511705</v>
      </c>
      <c r="D1465">
        <f t="shared" si="44"/>
        <v>-1.6914436887906836E-2</v>
      </c>
      <c r="E1465">
        <f t="shared" si="45"/>
        <v>-2.3616741297302069E-3</v>
      </c>
    </row>
    <row r="1466" spans="1:5" x14ac:dyDescent="0.3">
      <c r="A1466" s="1">
        <v>39590</v>
      </c>
      <c r="B1466">
        <v>104.437133789062</v>
      </c>
      <c r="C1466">
        <v>64.186538696289006</v>
      </c>
      <c r="D1466">
        <f t="shared" si="44"/>
        <v>1.4349571339078437E-4</v>
      </c>
      <c r="E1466">
        <f t="shared" si="45"/>
        <v>-6.5378170174075212E-3</v>
      </c>
    </row>
    <row r="1467" spans="1:5" x14ac:dyDescent="0.3">
      <c r="A1467" s="1">
        <v>39591</v>
      </c>
      <c r="B1467">
        <v>103.03725433349599</v>
      </c>
      <c r="C1467">
        <v>64.470527648925696</v>
      </c>
      <c r="D1467">
        <f t="shared" si="44"/>
        <v>-1.3404039394583789E-2</v>
      </c>
      <c r="E1467">
        <f t="shared" si="45"/>
        <v>4.4244316394819183E-3</v>
      </c>
    </row>
    <row r="1468" spans="1:5" x14ac:dyDescent="0.3">
      <c r="A1468" s="1">
        <v>39595</v>
      </c>
      <c r="B1468">
        <v>103.800811767578</v>
      </c>
      <c r="C1468">
        <v>64.157363891601506</v>
      </c>
      <c r="D1468">
        <f t="shared" si="44"/>
        <v>7.4104986494558656E-3</v>
      </c>
      <c r="E1468">
        <f t="shared" si="45"/>
        <v>-4.8574716036066112E-3</v>
      </c>
    </row>
    <row r="1469" spans="1:5" x14ac:dyDescent="0.3">
      <c r="A1469" s="1">
        <v>39596</v>
      </c>
      <c r="B1469">
        <v>104.279914855957</v>
      </c>
      <c r="C1469">
        <v>63.676670074462798</v>
      </c>
      <c r="D1469">
        <f t="shared" si="44"/>
        <v>4.6156005932955768E-3</v>
      </c>
      <c r="E1469">
        <f t="shared" si="45"/>
        <v>-7.4924184533341487E-3</v>
      </c>
    </row>
    <row r="1470" spans="1:5" x14ac:dyDescent="0.3">
      <c r="A1470" s="1">
        <v>39597</v>
      </c>
      <c r="B1470">
        <v>104.80393218994099</v>
      </c>
      <c r="C1470">
        <v>63.3780708312988</v>
      </c>
      <c r="D1470">
        <f t="shared" si="44"/>
        <v>5.0251032013961527E-3</v>
      </c>
      <c r="E1470">
        <f t="shared" si="45"/>
        <v>-4.6893036777020392E-3</v>
      </c>
    </row>
    <row r="1471" spans="1:5" x14ac:dyDescent="0.3">
      <c r="A1471" s="1">
        <v>39598</v>
      </c>
      <c r="B1471">
        <v>105.06597900390599</v>
      </c>
      <c r="C1471">
        <v>63.589309692382798</v>
      </c>
      <c r="D1471">
        <f t="shared" si="44"/>
        <v>2.5003528826579302E-3</v>
      </c>
      <c r="E1471">
        <f t="shared" si="45"/>
        <v>3.33299607124804E-3</v>
      </c>
    </row>
    <row r="1472" spans="1:5" x14ac:dyDescent="0.3">
      <c r="A1472" s="1">
        <v>39601</v>
      </c>
      <c r="B1472">
        <v>103.98047637939401</v>
      </c>
      <c r="C1472">
        <v>63.967147827148402</v>
      </c>
      <c r="D1472">
        <f t="shared" si="44"/>
        <v>-1.0331628133133708E-2</v>
      </c>
      <c r="E1472">
        <f t="shared" si="45"/>
        <v>5.9418499208974129E-3</v>
      </c>
    </row>
    <row r="1473" spans="1:5" x14ac:dyDescent="0.3">
      <c r="A1473" s="1">
        <v>39602</v>
      </c>
      <c r="B1473">
        <v>103.374099731445</v>
      </c>
      <c r="C1473">
        <v>64.303352355957003</v>
      </c>
      <c r="D1473">
        <f t="shared" si="44"/>
        <v>-5.8316394487030188E-3</v>
      </c>
      <c r="E1473">
        <f t="shared" si="45"/>
        <v>5.2558936927606936E-3</v>
      </c>
    </row>
    <row r="1474" spans="1:5" x14ac:dyDescent="0.3">
      <c r="A1474" s="1">
        <v>39603</v>
      </c>
      <c r="B1474">
        <v>103.321731567382</v>
      </c>
      <c r="C1474">
        <v>64.069511413574205</v>
      </c>
      <c r="D1474">
        <f t="shared" si="44"/>
        <v>-5.0658882833365393E-4</v>
      </c>
      <c r="E1474">
        <f t="shared" si="45"/>
        <v>-3.636528016274343E-3</v>
      </c>
    </row>
    <row r="1475" spans="1:5" x14ac:dyDescent="0.3">
      <c r="A1475" s="1">
        <v>39604</v>
      </c>
      <c r="B1475">
        <v>105.38787078857401</v>
      </c>
      <c r="C1475">
        <v>63.733264923095703</v>
      </c>
      <c r="D1475">
        <f t="shared" si="44"/>
        <v>1.9997140871033103E-2</v>
      </c>
      <c r="E1475">
        <f t="shared" si="45"/>
        <v>-5.2481513134695623E-3</v>
      </c>
    </row>
    <row r="1476" spans="1:5" x14ac:dyDescent="0.3">
      <c r="A1476" s="1">
        <v>39605</v>
      </c>
      <c r="B1476">
        <v>102.026611328125</v>
      </c>
      <c r="C1476">
        <v>64.288681030273395</v>
      </c>
      <c r="D1476">
        <f t="shared" ref="D1476:D1539" si="46">B1476/B1475-1</f>
        <v>-3.1894177530090384E-2</v>
      </c>
      <c r="E1476">
        <f t="shared" ref="E1476:E1539" si="47">C1476/C1475-1</f>
        <v>8.7146972283294044E-3</v>
      </c>
    </row>
    <row r="1477" spans="1:5" x14ac:dyDescent="0.3">
      <c r="A1477" s="1">
        <v>39608</v>
      </c>
      <c r="B1477">
        <v>102.27368927001901</v>
      </c>
      <c r="C1477">
        <v>63.828300476074197</v>
      </c>
      <c r="D1477">
        <f t="shared" si="46"/>
        <v>2.4217009530913547E-3</v>
      </c>
      <c r="E1477">
        <f t="shared" si="47"/>
        <v>-7.161144805294839E-3</v>
      </c>
    </row>
    <row r="1478" spans="1:5" x14ac:dyDescent="0.3">
      <c r="A1478" s="1">
        <v>39609</v>
      </c>
      <c r="B1478">
        <v>101.764587402343</v>
      </c>
      <c r="C1478">
        <v>63.448223114013601</v>
      </c>
      <c r="D1478">
        <f t="shared" si="46"/>
        <v>-4.9778381058680488E-3</v>
      </c>
      <c r="E1478">
        <f t="shared" si="47"/>
        <v>-5.9546840386744959E-3</v>
      </c>
    </row>
    <row r="1479" spans="1:5" x14ac:dyDescent="0.3">
      <c r="A1479" s="1">
        <v>39610</v>
      </c>
      <c r="B1479">
        <v>100.267440795898</v>
      </c>
      <c r="C1479">
        <v>63.514034271240199</v>
      </c>
      <c r="D1479">
        <f t="shared" si="46"/>
        <v>-1.4711862393995467E-2</v>
      </c>
      <c r="E1479">
        <f t="shared" si="47"/>
        <v>1.0372419273008138E-3</v>
      </c>
    </row>
    <row r="1480" spans="1:5" x14ac:dyDescent="0.3">
      <c r="A1480" s="1">
        <v>39611</v>
      </c>
      <c r="B1480">
        <v>100.649208068847</v>
      </c>
      <c r="C1480">
        <v>62.958587646484297</v>
      </c>
      <c r="D1480">
        <f t="shared" si="46"/>
        <v>3.8074899480691204E-3</v>
      </c>
      <c r="E1480">
        <f t="shared" si="47"/>
        <v>-8.7452581327748247E-3</v>
      </c>
    </row>
    <row r="1481" spans="1:5" x14ac:dyDescent="0.3">
      <c r="A1481" s="1">
        <v>39612</v>
      </c>
      <c r="B1481">
        <v>101.921829223632</v>
      </c>
      <c r="C1481">
        <v>62.812347412109297</v>
      </c>
      <c r="D1481">
        <f t="shared" si="46"/>
        <v>1.2644124868965489E-2</v>
      </c>
      <c r="E1481">
        <f t="shared" si="47"/>
        <v>-2.3228004286904858E-3</v>
      </c>
    </row>
    <row r="1482" spans="1:5" x14ac:dyDescent="0.3">
      <c r="A1482" s="1">
        <v>39615</v>
      </c>
      <c r="B1482">
        <v>101.981712341308</v>
      </c>
      <c r="C1482">
        <v>62.819648742675703</v>
      </c>
      <c r="D1482">
        <f t="shared" si="46"/>
        <v>5.8753966772506772E-4</v>
      </c>
      <c r="E1482">
        <f t="shared" si="47"/>
        <v>1.1624037099755569E-4</v>
      </c>
    </row>
    <row r="1483" spans="1:5" x14ac:dyDescent="0.3">
      <c r="A1483" s="1">
        <v>39616</v>
      </c>
      <c r="B1483">
        <v>101.487648010253</v>
      </c>
      <c r="C1483">
        <v>63.031600952148402</v>
      </c>
      <c r="D1483">
        <f t="shared" si="46"/>
        <v>-4.8446365501442212E-3</v>
      </c>
      <c r="E1483">
        <f t="shared" si="47"/>
        <v>3.3739795384866156E-3</v>
      </c>
    </row>
    <row r="1484" spans="1:5" x14ac:dyDescent="0.3">
      <c r="A1484" s="1">
        <v>39617</v>
      </c>
      <c r="B1484">
        <v>100.49948883056599</v>
      </c>
      <c r="C1484">
        <v>63.375144958496001</v>
      </c>
      <c r="D1484">
        <f t="shared" si="46"/>
        <v>-9.7367433284804017E-3</v>
      </c>
      <c r="E1484">
        <f t="shared" si="47"/>
        <v>5.4503455593395422E-3</v>
      </c>
    </row>
    <row r="1485" spans="1:5" x14ac:dyDescent="0.3">
      <c r="A1485" s="1">
        <v>39618</v>
      </c>
      <c r="B1485">
        <v>100.626747131347</v>
      </c>
      <c r="C1485">
        <v>63.009685516357401</v>
      </c>
      <c r="D1485">
        <f t="shared" si="46"/>
        <v>1.2662581895870328E-3</v>
      </c>
      <c r="E1485">
        <f t="shared" si="47"/>
        <v>-5.7666052263539713E-3</v>
      </c>
    </row>
    <row r="1486" spans="1:5" x14ac:dyDescent="0.3">
      <c r="A1486" s="1">
        <v>39619</v>
      </c>
      <c r="B1486">
        <v>98.993415832519503</v>
      </c>
      <c r="C1486">
        <v>63.302036285400298</v>
      </c>
      <c r="D1486">
        <f t="shared" si="46"/>
        <v>-1.6231582013632284E-2</v>
      </c>
      <c r="E1486">
        <f t="shared" si="47"/>
        <v>4.6397750861175702E-3</v>
      </c>
    </row>
    <row r="1487" spans="1:5" x14ac:dyDescent="0.3">
      <c r="A1487" s="1">
        <v>39622</v>
      </c>
      <c r="B1487">
        <v>98.895599365234304</v>
      </c>
      <c r="C1487">
        <v>63.272773742675703</v>
      </c>
      <c r="D1487">
        <f t="shared" si="46"/>
        <v>-9.8811084012584427E-4</v>
      </c>
      <c r="E1487">
        <f t="shared" si="47"/>
        <v>-4.6226858473652488E-4</v>
      </c>
    </row>
    <row r="1488" spans="1:5" x14ac:dyDescent="0.3">
      <c r="A1488" s="1">
        <v>39623</v>
      </c>
      <c r="B1488">
        <v>98.700004577636705</v>
      </c>
      <c r="C1488">
        <v>63.609001159667898</v>
      </c>
      <c r="D1488">
        <f t="shared" si="46"/>
        <v>-1.977790608005181E-3</v>
      </c>
      <c r="E1488">
        <f t="shared" si="47"/>
        <v>5.3139351588977757E-3</v>
      </c>
    </row>
    <row r="1489" spans="1:5" x14ac:dyDescent="0.3">
      <c r="A1489" s="1">
        <v>39624</v>
      </c>
      <c r="B1489">
        <v>99.166465759277301</v>
      </c>
      <c r="C1489">
        <v>63.6017036437988</v>
      </c>
      <c r="D1489">
        <f t="shared" si="46"/>
        <v>4.7260502533581494E-3</v>
      </c>
      <c r="E1489">
        <f t="shared" si="47"/>
        <v>-1.147245788497564E-4</v>
      </c>
    </row>
    <row r="1490" spans="1:5" x14ac:dyDescent="0.3">
      <c r="A1490" s="1">
        <v>39625</v>
      </c>
      <c r="B1490">
        <v>96.473037719726506</v>
      </c>
      <c r="C1490">
        <v>63.959835052490199</v>
      </c>
      <c r="D1490">
        <f t="shared" si="46"/>
        <v>-2.7160673912580369E-2</v>
      </c>
      <c r="E1490">
        <f t="shared" si="47"/>
        <v>5.6308461593594927E-3</v>
      </c>
    </row>
    <row r="1491" spans="1:5" x14ac:dyDescent="0.3">
      <c r="A1491" s="1">
        <v>39626</v>
      </c>
      <c r="B1491">
        <v>95.946426391601506</v>
      </c>
      <c r="C1491">
        <v>64.274131774902301</v>
      </c>
      <c r="D1491">
        <f t="shared" si="46"/>
        <v>-5.4586373620255646E-3</v>
      </c>
      <c r="E1491">
        <f t="shared" si="47"/>
        <v>4.9139701838532002E-3</v>
      </c>
    </row>
    <row r="1492" spans="1:5" x14ac:dyDescent="0.3">
      <c r="A1492" s="1">
        <v>39629</v>
      </c>
      <c r="B1492">
        <v>96.284973144531193</v>
      </c>
      <c r="C1492">
        <v>64.317970275878906</v>
      </c>
      <c r="D1492">
        <f t="shared" si="46"/>
        <v>3.528497784252238E-3</v>
      </c>
      <c r="E1492">
        <f t="shared" si="47"/>
        <v>6.820551249160367E-4</v>
      </c>
    </row>
    <row r="1493" spans="1:5" x14ac:dyDescent="0.3">
      <c r="A1493" s="1">
        <v>39630</v>
      </c>
      <c r="B1493">
        <v>96.585922241210895</v>
      </c>
      <c r="C1493">
        <v>64.1434326171875</v>
      </c>
      <c r="D1493">
        <f t="shared" si="46"/>
        <v>3.1256081489263732E-3</v>
      </c>
      <c r="E1493">
        <f t="shared" si="47"/>
        <v>-2.7136686363509188E-3</v>
      </c>
    </row>
    <row r="1494" spans="1:5" x14ac:dyDescent="0.3">
      <c r="A1494" s="1">
        <v>39631</v>
      </c>
      <c r="B1494">
        <v>94.930763244628906</v>
      </c>
      <c r="C1494">
        <v>64.297431945800696</v>
      </c>
      <c r="D1494">
        <f t="shared" si="46"/>
        <v>-1.7136648469830207E-2</v>
      </c>
      <c r="E1494">
        <f t="shared" si="47"/>
        <v>2.4008588616122317E-3</v>
      </c>
    </row>
    <row r="1495" spans="1:5" x14ac:dyDescent="0.3">
      <c r="A1495" s="1">
        <v>39632</v>
      </c>
      <c r="B1495">
        <v>95.028556823730398</v>
      </c>
      <c r="C1495">
        <v>64.3194580078125</v>
      </c>
      <c r="D1495">
        <f t="shared" si="46"/>
        <v>1.0301568823321006E-3</v>
      </c>
      <c r="E1495">
        <f t="shared" si="47"/>
        <v>3.4256519032327404E-4</v>
      </c>
    </row>
    <row r="1496" spans="1:5" x14ac:dyDescent="0.3">
      <c r="A1496" s="1">
        <v>39636</v>
      </c>
      <c r="B1496">
        <v>94.058052062988196</v>
      </c>
      <c r="C1496">
        <v>64.6201171875</v>
      </c>
      <c r="D1496">
        <f t="shared" si="46"/>
        <v>-1.0212769647153563E-2</v>
      </c>
      <c r="E1496">
        <f t="shared" si="47"/>
        <v>4.6744669342670964E-3</v>
      </c>
    </row>
    <row r="1497" spans="1:5" x14ac:dyDescent="0.3">
      <c r="A1497" s="1">
        <v>39637</v>
      </c>
      <c r="B1497">
        <v>95.728233337402301</v>
      </c>
      <c r="C1497">
        <v>64.781440734863196</v>
      </c>
      <c r="D1497">
        <f t="shared" si="46"/>
        <v>1.7756919665906201E-2</v>
      </c>
      <c r="E1497">
        <f t="shared" si="47"/>
        <v>2.496491098818332E-3</v>
      </c>
    </row>
    <row r="1498" spans="1:5" x14ac:dyDescent="0.3">
      <c r="A1498" s="1">
        <v>39638</v>
      </c>
      <c r="B1498">
        <v>93.885017395019503</v>
      </c>
      <c r="C1498">
        <v>65.089485168457003</v>
      </c>
      <c r="D1498">
        <f t="shared" si="46"/>
        <v>-1.9254674176282238E-2</v>
      </c>
      <c r="E1498">
        <f t="shared" si="47"/>
        <v>4.7551340337514958E-3</v>
      </c>
    </row>
    <row r="1499" spans="1:5" x14ac:dyDescent="0.3">
      <c r="A1499" s="1">
        <v>39639</v>
      </c>
      <c r="B1499">
        <v>94.268707275390597</v>
      </c>
      <c r="C1499">
        <v>65.111412048339801</v>
      </c>
      <c r="D1499">
        <f t="shared" si="46"/>
        <v>4.0868062979284581E-3</v>
      </c>
      <c r="E1499">
        <f t="shared" si="47"/>
        <v>3.3687284245753624E-4</v>
      </c>
    </row>
    <row r="1500" spans="1:5" x14ac:dyDescent="0.3">
      <c r="A1500" s="1">
        <v>39640</v>
      </c>
      <c r="B1500">
        <v>93.1702880859375</v>
      </c>
      <c r="C1500">
        <v>64.502761840820298</v>
      </c>
      <c r="D1500">
        <f t="shared" si="46"/>
        <v>-1.1652002251863358E-2</v>
      </c>
      <c r="E1500">
        <f t="shared" si="47"/>
        <v>-9.3478268766100658E-3</v>
      </c>
    </row>
    <row r="1501" spans="1:5" x14ac:dyDescent="0.3">
      <c r="A1501" s="1">
        <v>39643</v>
      </c>
      <c r="B1501">
        <v>92.32763671875</v>
      </c>
      <c r="C1501">
        <v>64.847419738769503</v>
      </c>
      <c r="D1501">
        <f t="shared" si="46"/>
        <v>-9.044206951579481E-3</v>
      </c>
      <c r="E1501">
        <f t="shared" si="47"/>
        <v>5.3433045053132844E-3</v>
      </c>
    </row>
    <row r="1502" spans="1:5" x14ac:dyDescent="0.3">
      <c r="A1502" s="1">
        <v>39644</v>
      </c>
      <c r="B1502">
        <v>91.026123046875</v>
      </c>
      <c r="C1502">
        <v>65.082061767578097</v>
      </c>
      <c r="D1502">
        <f t="shared" si="46"/>
        <v>-1.409668565263611E-2</v>
      </c>
      <c r="E1502">
        <f t="shared" si="47"/>
        <v>3.6183710894561738E-3</v>
      </c>
    </row>
    <row r="1503" spans="1:5" x14ac:dyDescent="0.3">
      <c r="A1503" s="1">
        <v>39645</v>
      </c>
      <c r="B1503">
        <v>93.260551452636705</v>
      </c>
      <c r="C1503">
        <v>64.488113403320298</v>
      </c>
      <c r="D1503">
        <f t="shared" si="46"/>
        <v>2.4547111652893916E-2</v>
      </c>
      <c r="E1503">
        <f t="shared" si="47"/>
        <v>-9.1261454865845248E-3</v>
      </c>
    </row>
    <row r="1504" spans="1:5" x14ac:dyDescent="0.3">
      <c r="A1504" s="1">
        <v>39646</v>
      </c>
      <c r="B1504">
        <v>94.193458557128906</v>
      </c>
      <c r="C1504">
        <v>64.180160522460895</v>
      </c>
      <c r="D1504">
        <f t="shared" si="46"/>
        <v>1.0003233842832193E-2</v>
      </c>
      <c r="E1504">
        <f t="shared" si="47"/>
        <v>-4.7753433091368702E-3</v>
      </c>
    </row>
    <row r="1505" spans="1:5" x14ac:dyDescent="0.3">
      <c r="A1505" s="1">
        <v>39647</v>
      </c>
      <c r="B1505">
        <v>94.780296325683594</v>
      </c>
      <c r="C1505">
        <v>63.960117340087798</v>
      </c>
      <c r="D1505">
        <f t="shared" si="46"/>
        <v>6.2301329364475855E-3</v>
      </c>
      <c r="E1505">
        <f t="shared" si="47"/>
        <v>-3.4285234032109813E-3</v>
      </c>
    </row>
    <row r="1506" spans="1:5" x14ac:dyDescent="0.3">
      <c r="A1506" s="1">
        <v>39650</v>
      </c>
      <c r="B1506">
        <v>94.832962036132798</v>
      </c>
      <c r="C1506">
        <v>64.106781005859304</v>
      </c>
      <c r="D1506">
        <f t="shared" si="46"/>
        <v>5.5566096003989429E-4</v>
      </c>
      <c r="E1506">
        <f t="shared" si="47"/>
        <v>2.2930487289707369E-3</v>
      </c>
    </row>
    <row r="1507" spans="1:5" x14ac:dyDescent="0.3">
      <c r="A1507" s="1">
        <v>39651</v>
      </c>
      <c r="B1507">
        <v>95.908805847167898</v>
      </c>
      <c r="C1507">
        <v>63.886837005615199</v>
      </c>
      <c r="D1507">
        <f t="shared" si="46"/>
        <v>1.134461887444993E-2</v>
      </c>
      <c r="E1507">
        <f t="shared" si="47"/>
        <v>-3.4309007064947661E-3</v>
      </c>
    </row>
    <row r="1508" spans="1:5" x14ac:dyDescent="0.3">
      <c r="A1508" s="1">
        <v>39652</v>
      </c>
      <c r="B1508">
        <v>96.427955627441406</v>
      </c>
      <c r="C1508">
        <v>63.784099578857401</v>
      </c>
      <c r="D1508">
        <f t="shared" si="46"/>
        <v>5.4129521860670771E-3</v>
      </c>
      <c r="E1508">
        <f t="shared" si="47"/>
        <v>-1.6081157179337335E-3</v>
      </c>
    </row>
    <row r="1509" spans="1:5" x14ac:dyDescent="0.3">
      <c r="A1509" s="1">
        <v>39653</v>
      </c>
      <c r="B1509">
        <v>94.426689147949205</v>
      </c>
      <c r="C1509">
        <v>64.3341064453125</v>
      </c>
      <c r="D1509">
        <f t="shared" si="46"/>
        <v>-2.0754007139011432E-2</v>
      </c>
      <c r="E1509">
        <f t="shared" si="47"/>
        <v>8.6229463155642616E-3</v>
      </c>
    </row>
    <row r="1510" spans="1:5" x14ac:dyDescent="0.3">
      <c r="A1510" s="1">
        <v>39654</v>
      </c>
      <c r="B1510">
        <v>94.404136657714801</v>
      </c>
      <c r="C1510">
        <v>63.960117340087798</v>
      </c>
      <c r="D1510">
        <f t="shared" si="46"/>
        <v>-2.3883597357809982E-4</v>
      </c>
      <c r="E1510">
        <f t="shared" si="47"/>
        <v>-5.8132322944846049E-3</v>
      </c>
    </row>
    <row r="1511" spans="1:5" x14ac:dyDescent="0.3">
      <c r="A1511" s="1">
        <v>39657</v>
      </c>
      <c r="B1511">
        <v>93.019783020019503</v>
      </c>
      <c r="C1511">
        <v>64.326797485351506</v>
      </c>
      <c r="D1511">
        <f t="shared" si="46"/>
        <v>-1.4664120521695079E-2</v>
      </c>
      <c r="E1511">
        <f t="shared" si="47"/>
        <v>5.7329498523901457E-3</v>
      </c>
    </row>
    <row r="1512" spans="1:5" x14ac:dyDescent="0.3">
      <c r="A1512" s="1">
        <v>39658</v>
      </c>
      <c r="B1512">
        <v>95.005989074707003</v>
      </c>
      <c r="C1512">
        <v>64.1434326171875</v>
      </c>
      <c r="D1512">
        <f t="shared" si="46"/>
        <v>2.1352512231296306E-2</v>
      </c>
      <c r="E1512">
        <f t="shared" si="47"/>
        <v>-2.8505207057099025E-3</v>
      </c>
    </row>
    <row r="1513" spans="1:5" x14ac:dyDescent="0.3">
      <c r="A1513" s="1">
        <v>39659</v>
      </c>
      <c r="B1513">
        <v>96.698760986328097</v>
      </c>
      <c r="C1513">
        <v>64.268081665039006</v>
      </c>
      <c r="D1513">
        <f t="shared" si="46"/>
        <v>1.7817528432760188E-2</v>
      </c>
      <c r="E1513">
        <f t="shared" si="47"/>
        <v>1.9432862066397494E-3</v>
      </c>
    </row>
    <row r="1514" spans="1:5" x14ac:dyDescent="0.3">
      <c r="A1514" s="1">
        <v>39660</v>
      </c>
      <c r="B1514">
        <v>95.419807434082003</v>
      </c>
      <c r="C1514">
        <v>64.781440734863196</v>
      </c>
      <c r="D1514">
        <f t="shared" si="46"/>
        <v>-1.3226162767762006E-2</v>
      </c>
      <c r="E1514">
        <f t="shared" si="47"/>
        <v>7.9877764595461809E-3</v>
      </c>
    </row>
    <row r="1515" spans="1:5" x14ac:dyDescent="0.3">
      <c r="A1515" s="1">
        <v>39661</v>
      </c>
      <c r="B1515">
        <v>94.915710449218693</v>
      </c>
      <c r="C1515">
        <v>64.813812255859304</v>
      </c>
      <c r="D1515">
        <f t="shared" si="46"/>
        <v>-5.2829386101156395E-3</v>
      </c>
      <c r="E1515">
        <f t="shared" si="47"/>
        <v>4.9970362852214123E-4</v>
      </c>
    </row>
    <row r="1516" spans="1:5" x14ac:dyDescent="0.3">
      <c r="A1516" s="1">
        <v>39664</v>
      </c>
      <c r="B1516">
        <v>94.035469055175696</v>
      </c>
      <c r="C1516">
        <v>64.769668579101506</v>
      </c>
      <c r="D1516">
        <f t="shared" si="46"/>
        <v>-9.27392725479248E-3</v>
      </c>
      <c r="E1516">
        <f t="shared" si="47"/>
        <v>-6.8108440502678835E-4</v>
      </c>
    </row>
    <row r="1517" spans="1:5" x14ac:dyDescent="0.3">
      <c r="A1517" s="1">
        <v>39665</v>
      </c>
      <c r="B1517">
        <v>96.570869445800696</v>
      </c>
      <c r="C1517">
        <v>64.438529968261705</v>
      </c>
      <c r="D1517">
        <f t="shared" si="46"/>
        <v>2.6962170935068697E-2</v>
      </c>
      <c r="E1517">
        <f t="shared" si="47"/>
        <v>-5.1125568202559091E-3</v>
      </c>
    </row>
    <row r="1518" spans="1:5" x14ac:dyDescent="0.3">
      <c r="A1518" s="1">
        <v>39666</v>
      </c>
      <c r="B1518">
        <v>96.999687194824205</v>
      </c>
      <c r="C1518">
        <v>64.460578918457003</v>
      </c>
      <c r="D1518">
        <f t="shared" si="46"/>
        <v>4.440446187182534E-3</v>
      </c>
      <c r="E1518">
        <f t="shared" si="47"/>
        <v>3.4217028548222395E-4</v>
      </c>
    </row>
    <row r="1519" spans="1:5" x14ac:dyDescent="0.3">
      <c r="A1519" s="1">
        <v>39667</v>
      </c>
      <c r="B1519">
        <v>95.555229187011705</v>
      </c>
      <c r="C1519">
        <v>65.064041137695298</v>
      </c>
      <c r="D1519">
        <f t="shared" si="46"/>
        <v>-1.4891367689787494E-2</v>
      </c>
      <c r="E1519">
        <f t="shared" si="47"/>
        <v>9.3617250940560837E-3</v>
      </c>
    </row>
    <row r="1520" spans="1:5" x14ac:dyDescent="0.3">
      <c r="A1520" s="1">
        <v>39668</v>
      </c>
      <c r="B1520">
        <v>97.330757141113196</v>
      </c>
      <c r="C1520">
        <v>65.034599304199205</v>
      </c>
      <c r="D1520">
        <f t="shared" si="46"/>
        <v>1.8581169960113719E-2</v>
      </c>
      <c r="E1520">
        <f t="shared" si="47"/>
        <v>-4.5250545433817013E-4</v>
      </c>
    </row>
    <row r="1521" spans="1:5" x14ac:dyDescent="0.3">
      <c r="A1521" s="1">
        <v>39671</v>
      </c>
      <c r="B1521">
        <v>98.338890075683594</v>
      </c>
      <c r="C1521">
        <v>64.718154907226506</v>
      </c>
      <c r="D1521">
        <f t="shared" si="46"/>
        <v>1.0357804297245643E-2</v>
      </c>
      <c r="E1521">
        <f t="shared" si="47"/>
        <v>-4.8657852951862202E-3</v>
      </c>
    </row>
    <row r="1522" spans="1:5" x14ac:dyDescent="0.3">
      <c r="A1522" s="1">
        <v>39672</v>
      </c>
      <c r="B1522">
        <v>97.315711975097599</v>
      </c>
      <c r="C1522">
        <v>65.166984558105398</v>
      </c>
      <c r="D1522">
        <f t="shared" si="46"/>
        <v>-1.040461306608742E-2</v>
      </c>
      <c r="E1522">
        <f t="shared" si="47"/>
        <v>6.9351428748591903E-3</v>
      </c>
    </row>
    <row r="1523" spans="1:5" x14ac:dyDescent="0.3">
      <c r="A1523" s="1">
        <v>39673</v>
      </c>
      <c r="B1523">
        <v>96.728874206542898</v>
      </c>
      <c r="C1523">
        <v>65.027252197265597</v>
      </c>
      <c r="D1523">
        <f t="shared" si="46"/>
        <v>-6.0302468804304121E-3</v>
      </c>
      <c r="E1523">
        <f t="shared" si="47"/>
        <v>-2.1442201413387485E-3</v>
      </c>
    </row>
    <row r="1524" spans="1:5" x14ac:dyDescent="0.3">
      <c r="A1524" s="1">
        <v>39674</v>
      </c>
      <c r="B1524">
        <v>97.458641052246094</v>
      </c>
      <c r="C1524">
        <v>65.225914001464801</v>
      </c>
      <c r="D1524">
        <f t="shared" si="46"/>
        <v>7.5444571405323124E-3</v>
      </c>
      <c r="E1524">
        <f t="shared" si="47"/>
        <v>3.0550545730665402E-3</v>
      </c>
    </row>
    <row r="1525" spans="1:5" x14ac:dyDescent="0.3">
      <c r="A1525" s="1">
        <v>39675</v>
      </c>
      <c r="B1525">
        <v>97.932594299316406</v>
      </c>
      <c r="C1525">
        <v>65.468727111816406</v>
      </c>
      <c r="D1525">
        <f t="shared" si="46"/>
        <v>4.8631218530559295E-3</v>
      </c>
      <c r="E1525">
        <f t="shared" si="47"/>
        <v>3.722647878052765E-3</v>
      </c>
    </row>
    <row r="1526" spans="1:5" x14ac:dyDescent="0.3">
      <c r="A1526" s="1">
        <v>39678</v>
      </c>
      <c r="B1526">
        <v>96.593429565429602</v>
      </c>
      <c r="C1526">
        <v>65.630607604980398</v>
      </c>
      <c r="D1526">
        <f t="shared" si="46"/>
        <v>-1.3674351664715867E-2</v>
      </c>
      <c r="E1526">
        <f t="shared" si="47"/>
        <v>2.4726384688602554E-3</v>
      </c>
    </row>
    <row r="1527" spans="1:5" x14ac:dyDescent="0.3">
      <c r="A1527" s="1">
        <v>39679</v>
      </c>
      <c r="B1527">
        <v>95.540153503417898</v>
      </c>
      <c r="C1527">
        <v>65.534927368164006</v>
      </c>
      <c r="D1527">
        <f t="shared" si="46"/>
        <v>-1.0904220574322276E-2</v>
      </c>
      <c r="E1527">
        <f t="shared" si="47"/>
        <v>-1.4578599880146204E-3</v>
      </c>
    </row>
    <row r="1528" spans="1:5" x14ac:dyDescent="0.3">
      <c r="A1528" s="1">
        <v>39680</v>
      </c>
      <c r="B1528">
        <v>95.984054565429602</v>
      </c>
      <c r="C1528">
        <v>65.726287841796804</v>
      </c>
      <c r="D1528">
        <f t="shared" si="46"/>
        <v>4.6462251287446854E-3</v>
      </c>
      <c r="E1528">
        <f t="shared" si="47"/>
        <v>2.9199768935084247E-3</v>
      </c>
    </row>
    <row r="1529" spans="1:5" x14ac:dyDescent="0.3">
      <c r="A1529" s="1">
        <v>39681</v>
      </c>
      <c r="B1529">
        <v>96.149581909179602</v>
      </c>
      <c r="C1529">
        <v>65.586494445800696</v>
      </c>
      <c r="D1529">
        <f t="shared" si="46"/>
        <v>1.7245296054582138E-3</v>
      </c>
      <c r="E1529">
        <f t="shared" si="47"/>
        <v>-2.1269023489138839E-3</v>
      </c>
    </row>
    <row r="1530" spans="1:5" x14ac:dyDescent="0.3">
      <c r="A1530" s="1">
        <v>39682</v>
      </c>
      <c r="B1530">
        <v>97.541374206542898</v>
      </c>
      <c r="C1530">
        <v>65.395095825195298</v>
      </c>
      <c r="D1530">
        <f t="shared" si="46"/>
        <v>1.4475281844469556E-2</v>
      </c>
      <c r="E1530">
        <f t="shared" si="47"/>
        <v>-2.9182627036663522E-3</v>
      </c>
    </row>
    <row r="1531" spans="1:5" x14ac:dyDescent="0.3">
      <c r="A1531" s="1">
        <v>39685</v>
      </c>
      <c r="B1531">
        <v>95.562713623046804</v>
      </c>
      <c r="C1531">
        <v>65.829269409179602</v>
      </c>
      <c r="D1531">
        <f t="shared" si="46"/>
        <v>-2.0285346598729492E-2</v>
      </c>
      <c r="E1531">
        <f t="shared" si="47"/>
        <v>6.6392376753277027E-3</v>
      </c>
    </row>
    <row r="1532" spans="1:5" x14ac:dyDescent="0.3">
      <c r="A1532" s="1">
        <v>39686</v>
      </c>
      <c r="B1532">
        <v>95.841117858886705</v>
      </c>
      <c r="C1532">
        <v>65.851333618164006</v>
      </c>
      <c r="D1532">
        <f t="shared" si="46"/>
        <v>2.9133144642383701E-3</v>
      </c>
      <c r="E1532">
        <f t="shared" si="47"/>
        <v>3.3517323194431903E-4</v>
      </c>
    </row>
    <row r="1533" spans="1:5" x14ac:dyDescent="0.3">
      <c r="A1533" s="1">
        <v>39687</v>
      </c>
      <c r="B1533">
        <v>96.773994445800696</v>
      </c>
      <c r="C1533">
        <v>65.947036743164006</v>
      </c>
      <c r="D1533">
        <f t="shared" si="46"/>
        <v>9.73357372863215E-3</v>
      </c>
      <c r="E1533">
        <f t="shared" si="47"/>
        <v>1.4533209844302952E-3</v>
      </c>
    </row>
    <row r="1534" spans="1:5" x14ac:dyDescent="0.3">
      <c r="A1534" s="1">
        <v>39688</v>
      </c>
      <c r="B1534">
        <v>97.947654724121094</v>
      </c>
      <c r="C1534">
        <v>65.851333618164006</v>
      </c>
      <c r="D1534">
        <f t="shared" si="46"/>
        <v>1.2127847827731353E-2</v>
      </c>
      <c r="E1534">
        <f t="shared" si="47"/>
        <v>-1.4512119077120245E-3</v>
      </c>
    </row>
    <row r="1535" spans="1:5" x14ac:dyDescent="0.3">
      <c r="A1535" s="1">
        <v>39689</v>
      </c>
      <c r="B1535">
        <v>96.894363403320298</v>
      </c>
      <c r="C1535">
        <v>65.770462036132798</v>
      </c>
      <c r="D1535">
        <f t="shared" si="46"/>
        <v>-1.0753614507335474E-2</v>
      </c>
      <c r="E1535">
        <f t="shared" si="47"/>
        <v>-1.2280933063578692E-3</v>
      </c>
    </row>
    <row r="1536" spans="1:5" x14ac:dyDescent="0.3">
      <c r="A1536" s="1">
        <v>39693</v>
      </c>
      <c r="B1536">
        <v>96.292503356933594</v>
      </c>
      <c r="C1536">
        <v>66.128501892089801</v>
      </c>
      <c r="D1536">
        <f t="shared" si="46"/>
        <v>-6.2115073080306615E-3</v>
      </c>
      <c r="E1536">
        <f t="shared" si="47"/>
        <v>5.4437789377290713E-3</v>
      </c>
    </row>
    <row r="1537" spans="1:5" x14ac:dyDescent="0.3">
      <c r="A1537" s="1">
        <v>39694</v>
      </c>
      <c r="B1537">
        <v>96.209777832031193</v>
      </c>
      <c r="C1537">
        <v>66.290901184082003</v>
      </c>
      <c r="D1537">
        <f t="shared" si="46"/>
        <v>-8.591065972785028E-4</v>
      </c>
      <c r="E1537">
        <f t="shared" si="47"/>
        <v>2.4558138676302743E-3</v>
      </c>
    </row>
    <row r="1538" spans="1:5" x14ac:dyDescent="0.3">
      <c r="A1538" s="1">
        <v>39695</v>
      </c>
      <c r="B1538">
        <v>93.313217163085895</v>
      </c>
      <c r="C1538">
        <v>66.623176574707003</v>
      </c>
      <c r="D1538">
        <f t="shared" si="46"/>
        <v>-3.0106718196587945E-2</v>
      </c>
      <c r="E1538">
        <f t="shared" si="47"/>
        <v>5.012383067508841E-3</v>
      </c>
    </row>
    <row r="1539" spans="1:5" x14ac:dyDescent="0.3">
      <c r="A1539" s="1">
        <v>39696</v>
      </c>
      <c r="B1539">
        <v>93.606651306152301</v>
      </c>
      <c r="C1539">
        <v>66.475479125976506</v>
      </c>
      <c r="D1539">
        <f t="shared" si="46"/>
        <v>3.1446150072562684E-3</v>
      </c>
      <c r="E1539">
        <f t="shared" si="47"/>
        <v>-2.2169079339061648E-3</v>
      </c>
    </row>
    <row r="1540" spans="1:5" x14ac:dyDescent="0.3">
      <c r="A1540" s="1">
        <v>39699</v>
      </c>
      <c r="B1540">
        <v>95.540153503417898</v>
      </c>
      <c r="C1540">
        <v>66.482879638671804</v>
      </c>
      <c r="D1540">
        <f t="shared" ref="D1540:D1603" si="48">B1540/B1539-1</f>
        <v>2.065560694978652E-2</v>
      </c>
      <c r="E1540">
        <f t="shared" ref="E1540:E1603" si="49">C1540/C1539-1</f>
        <v>1.1132695533144776E-4</v>
      </c>
    </row>
    <row r="1541" spans="1:5" x14ac:dyDescent="0.3">
      <c r="A1541" s="1">
        <v>39700</v>
      </c>
      <c r="B1541">
        <v>92.703804016113196</v>
      </c>
      <c r="C1541">
        <v>66.785545349121094</v>
      </c>
      <c r="D1541">
        <f t="shared" si="48"/>
        <v>-2.968751235262812E-2</v>
      </c>
      <c r="E1541">
        <f t="shared" si="49"/>
        <v>4.5525361129699071E-3</v>
      </c>
    </row>
    <row r="1542" spans="1:5" x14ac:dyDescent="0.3">
      <c r="A1542" s="1">
        <v>39701</v>
      </c>
      <c r="B1542">
        <v>93.079986572265597</v>
      </c>
      <c r="C1542">
        <v>66.615791320800696</v>
      </c>
      <c r="D1542">
        <f t="shared" si="48"/>
        <v>4.0578977329452925E-3</v>
      </c>
      <c r="E1542">
        <f t="shared" si="49"/>
        <v>-2.5417779765517512E-3</v>
      </c>
    </row>
    <row r="1543" spans="1:5" x14ac:dyDescent="0.3">
      <c r="A1543" s="1">
        <v>39702</v>
      </c>
      <c r="B1543">
        <v>94.426689147949205</v>
      </c>
      <c r="C1543">
        <v>66.497611999511705</v>
      </c>
      <c r="D1543">
        <f t="shared" si="48"/>
        <v>1.4468229157274859E-2</v>
      </c>
      <c r="E1543">
        <f t="shared" si="49"/>
        <v>-1.7740436455956354E-3</v>
      </c>
    </row>
    <row r="1544" spans="1:5" x14ac:dyDescent="0.3">
      <c r="A1544" s="1">
        <v>39703</v>
      </c>
      <c r="B1544">
        <v>94.863059997558594</v>
      </c>
      <c r="C1544">
        <v>66.165382385253906</v>
      </c>
      <c r="D1544">
        <f t="shared" si="48"/>
        <v>4.621266016493264E-3</v>
      </c>
      <c r="E1544">
        <f t="shared" si="49"/>
        <v>-4.9961134583335065E-3</v>
      </c>
    </row>
    <row r="1545" spans="1:5" x14ac:dyDescent="0.3">
      <c r="A1545" s="1">
        <v>39706</v>
      </c>
      <c r="B1545">
        <v>90.348991394042898</v>
      </c>
      <c r="C1545">
        <v>67.435287475585895</v>
      </c>
      <c r="D1545">
        <f t="shared" si="48"/>
        <v>-4.758510429277607E-2</v>
      </c>
      <c r="E1545">
        <f t="shared" si="49"/>
        <v>1.9192892787014415E-2</v>
      </c>
    </row>
    <row r="1546" spans="1:5" x14ac:dyDescent="0.3">
      <c r="A1546" s="1">
        <v>39707</v>
      </c>
      <c r="B1546">
        <v>91.861213684082003</v>
      </c>
      <c r="C1546">
        <v>67.243247985839801</v>
      </c>
      <c r="D1546">
        <f t="shared" si="48"/>
        <v>1.6737566924724057E-2</v>
      </c>
      <c r="E1546">
        <f t="shared" si="49"/>
        <v>-2.8477596364606672E-3</v>
      </c>
    </row>
    <row r="1547" spans="1:5" x14ac:dyDescent="0.3">
      <c r="A1547" s="1">
        <v>39708</v>
      </c>
      <c r="B1547">
        <v>87.730819702148395</v>
      </c>
      <c r="C1547">
        <v>67.848709106445298</v>
      </c>
      <c r="D1547">
        <f t="shared" si="48"/>
        <v>-4.4963416182790317E-2</v>
      </c>
      <c r="E1547">
        <f t="shared" si="49"/>
        <v>9.0040433610969473E-3</v>
      </c>
    </row>
    <row r="1548" spans="1:5" x14ac:dyDescent="0.3">
      <c r="A1548" s="1">
        <v>39709</v>
      </c>
      <c r="B1548">
        <v>90.333930969238196</v>
      </c>
      <c r="C1548">
        <v>67.051353454589801</v>
      </c>
      <c r="D1548">
        <f t="shared" si="48"/>
        <v>2.9671571244034078E-2</v>
      </c>
      <c r="E1548">
        <f t="shared" si="49"/>
        <v>-1.1751964957867567E-2</v>
      </c>
    </row>
    <row r="1549" spans="1:5" x14ac:dyDescent="0.3">
      <c r="A1549" s="1">
        <v>39710</v>
      </c>
      <c r="B1549">
        <v>93.921447753906193</v>
      </c>
      <c r="C1549">
        <v>65.855331420898395</v>
      </c>
      <c r="D1549">
        <f t="shared" si="48"/>
        <v>3.9713945205037904E-2</v>
      </c>
      <c r="E1549">
        <f t="shared" si="49"/>
        <v>-1.7837403304638788E-2</v>
      </c>
    </row>
    <row r="1550" spans="1:5" x14ac:dyDescent="0.3">
      <c r="A1550" s="1">
        <v>39713</v>
      </c>
      <c r="B1550">
        <v>91.795135498046804</v>
      </c>
      <c r="C1550">
        <v>65.715049743652301</v>
      </c>
      <c r="D1550">
        <f t="shared" si="48"/>
        <v>-2.2639261922694942E-2</v>
      </c>
      <c r="E1550">
        <f t="shared" si="49"/>
        <v>-2.1301491347680557E-3</v>
      </c>
    </row>
    <row r="1551" spans="1:5" x14ac:dyDescent="0.3">
      <c r="A1551" s="1">
        <v>39714</v>
      </c>
      <c r="B1551">
        <v>89.706642150878906</v>
      </c>
      <c r="C1551">
        <v>65.715049743652301</v>
      </c>
      <c r="D1551">
        <f t="shared" si="48"/>
        <v>-2.2751677807723691E-2</v>
      </c>
      <c r="E1551">
        <f t="shared" si="49"/>
        <v>0</v>
      </c>
    </row>
    <row r="1552" spans="1:5" x14ac:dyDescent="0.3">
      <c r="A1552" s="1">
        <v>39715</v>
      </c>
      <c r="B1552">
        <v>89.994178771972599</v>
      </c>
      <c r="C1552">
        <v>65.884857177734304</v>
      </c>
      <c r="D1552">
        <f t="shared" si="48"/>
        <v>3.2052991194351232E-3</v>
      </c>
      <c r="E1552">
        <f t="shared" si="49"/>
        <v>2.5839961278946166E-3</v>
      </c>
    </row>
    <row r="1553" spans="1:5" x14ac:dyDescent="0.3">
      <c r="A1553" s="1">
        <v>39716</v>
      </c>
      <c r="B1553">
        <v>91.401641845703097</v>
      </c>
      <c r="C1553">
        <v>65.685531616210895</v>
      </c>
      <c r="D1553">
        <f t="shared" si="48"/>
        <v>1.5639490164099712E-2</v>
      </c>
      <c r="E1553">
        <f t="shared" si="49"/>
        <v>-3.0253622768839916E-3</v>
      </c>
    </row>
    <row r="1554" spans="1:5" x14ac:dyDescent="0.3">
      <c r="A1554" s="1">
        <v>39717</v>
      </c>
      <c r="B1554">
        <v>91.447021484375</v>
      </c>
      <c r="C1554">
        <v>65.6412353515625</v>
      </c>
      <c r="D1554">
        <f t="shared" si="48"/>
        <v>4.9648603411855952E-4</v>
      </c>
      <c r="E1554">
        <f t="shared" si="49"/>
        <v>-6.7436867082404373E-4</v>
      </c>
    </row>
    <row r="1555" spans="1:5" x14ac:dyDescent="0.3">
      <c r="A1555" s="1">
        <v>39720</v>
      </c>
      <c r="B1555">
        <v>84.2811279296875</v>
      </c>
      <c r="C1555">
        <v>66.556716918945298</v>
      </c>
      <c r="D1555">
        <f t="shared" si="48"/>
        <v>-7.8361147671845099E-2</v>
      </c>
      <c r="E1555">
        <f t="shared" si="49"/>
        <v>1.3946744945911638E-2</v>
      </c>
    </row>
    <row r="1556" spans="1:5" x14ac:dyDescent="0.3">
      <c r="A1556" s="1">
        <v>39721</v>
      </c>
      <c r="B1556">
        <v>87.769493103027301</v>
      </c>
      <c r="C1556">
        <v>65.678131103515597</v>
      </c>
      <c r="D1556">
        <f t="shared" si="48"/>
        <v>4.1389635604426323E-2</v>
      </c>
      <c r="E1556">
        <f t="shared" si="49"/>
        <v>-1.3200558202107082E-2</v>
      </c>
    </row>
    <row r="1557" spans="1:5" x14ac:dyDescent="0.3">
      <c r="A1557" s="1">
        <v>39722</v>
      </c>
      <c r="B1557">
        <v>87.822441101074205</v>
      </c>
      <c r="C1557">
        <v>66.141120910644503</v>
      </c>
      <c r="D1557">
        <f t="shared" si="48"/>
        <v>6.0326197833626694E-4</v>
      </c>
      <c r="E1557">
        <f t="shared" si="49"/>
        <v>7.0493754823683918E-3</v>
      </c>
    </row>
    <row r="1558" spans="1:5" x14ac:dyDescent="0.3">
      <c r="A1558" s="1">
        <v>39723</v>
      </c>
      <c r="B1558">
        <v>84.636756896972599</v>
      </c>
      <c r="C1558">
        <v>66.511543273925696</v>
      </c>
      <c r="D1558">
        <f t="shared" si="48"/>
        <v>-3.627414774812765E-2</v>
      </c>
      <c r="E1558">
        <f t="shared" si="49"/>
        <v>5.6004851169912939E-3</v>
      </c>
    </row>
    <row r="1559" spans="1:5" x14ac:dyDescent="0.3">
      <c r="A1559" s="1">
        <v>39724</v>
      </c>
      <c r="B1559">
        <v>83.494140625</v>
      </c>
      <c r="C1559">
        <v>66.763458251953097</v>
      </c>
      <c r="D1559">
        <f t="shared" si="48"/>
        <v>-1.3500236940357846E-2</v>
      </c>
      <c r="E1559">
        <f t="shared" si="49"/>
        <v>3.787537705897126E-3</v>
      </c>
    </row>
    <row r="1560" spans="1:5" x14ac:dyDescent="0.3">
      <c r="A1560" s="1">
        <v>39727</v>
      </c>
      <c r="B1560">
        <v>79.241516113281193</v>
      </c>
      <c r="C1560">
        <v>67.304237365722599</v>
      </c>
      <c r="D1560">
        <f t="shared" si="48"/>
        <v>-5.0933208963953036E-2</v>
      </c>
      <c r="E1560">
        <f t="shared" si="49"/>
        <v>8.0999266354462307E-3</v>
      </c>
    </row>
    <row r="1561" spans="1:5" x14ac:dyDescent="0.3">
      <c r="A1561" s="1">
        <v>39728</v>
      </c>
      <c r="B1561">
        <v>75.692596435546804</v>
      </c>
      <c r="C1561">
        <v>67.252418518066406</v>
      </c>
      <c r="D1561">
        <f t="shared" si="48"/>
        <v>-4.4786115306791552E-2</v>
      </c>
      <c r="E1561">
        <f t="shared" si="49"/>
        <v>-7.6991954272676022E-4</v>
      </c>
    </row>
    <row r="1562" spans="1:5" x14ac:dyDescent="0.3">
      <c r="A1562" s="1">
        <v>39729</v>
      </c>
      <c r="B1562">
        <v>73.785690307617102</v>
      </c>
      <c r="C1562">
        <v>66.393051147460895</v>
      </c>
      <c r="D1562">
        <f t="shared" si="48"/>
        <v>-2.5192769408477811E-2</v>
      </c>
      <c r="E1562">
        <f t="shared" si="49"/>
        <v>-1.2778237415724369E-2</v>
      </c>
    </row>
    <row r="1563" spans="1:5" x14ac:dyDescent="0.3">
      <c r="A1563" s="1">
        <v>39730</v>
      </c>
      <c r="B1563">
        <v>68.632553100585895</v>
      </c>
      <c r="C1563">
        <v>65.726303100585895</v>
      </c>
      <c r="D1563">
        <f t="shared" si="48"/>
        <v>-6.9839249121983693E-2</v>
      </c>
      <c r="E1563">
        <f t="shared" si="49"/>
        <v>-1.0042437203166554E-2</v>
      </c>
    </row>
    <row r="1564" spans="1:5" x14ac:dyDescent="0.3">
      <c r="A1564" s="1">
        <v>39731</v>
      </c>
      <c r="B1564">
        <v>66.967826843261705</v>
      </c>
      <c r="C1564">
        <v>64.955848693847599</v>
      </c>
      <c r="D1564">
        <f t="shared" si="48"/>
        <v>-2.4255636459923235E-2</v>
      </c>
      <c r="E1564">
        <f t="shared" si="49"/>
        <v>-1.1722162519306911E-2</v>
      </c>
    </row>
    <row r="1565" spans="1:5" x14ac:dyDescent="0.3">
      <c r="A1565" s="1">
        <v>39734</v>
      </c>
      <c r="B1565">
        <v>76.691398620605398</v>
      </c>
      <c r="C1565">
        <v>64.5113525390625</v>
      </c>
      <c r="D1565">
        <f t="shared" si="48"/>
        <v>0.14519766036460657</v>
      </c>
      <c r="E1565">
        <f t="shared" si="49"/>
        <v>-6.8430505292927934E-3</v>
      </c>
    </row>
    <row r="1566" spans="1:5" x14ac:dyDescent="0.3">
      <c r="A1566" s="1">
        <v>39735</v>
      </c>
      <c r="B1566">
        <v>75.556381225585895</v>
      </c>
      <c r="C1566">
        <v>64.207633972167898</v>
      </c>
      <c r="D1566">
        <f t="shared" si="48"/>
        <v>-1.479980043960949E-2</v>
      </c>
      <c r="E1566">
        <f t="shared" si="49"/>
        <v>-4.7079863456699345E-3</v>
      </c>
    </row>
    <row r="1567" spans="1:5" x14ac:dyDescent="0.3">
      <c r="A1567" s="1">
        <v>39736</v>
      </c>
      <c r="B1567">
        <v>68.1180419921875</v>
      </c>
      <c r="C1567">
        <v>64.733612060546804</v>
      </c>
      <c r="D1567">
        <f t="shared" si="48"/>
        <v>-9.8447531667643307E-2</v>
      </c>
      <c r="E1567">
        <f t="shared" si="49"/>
        <v>8.1918310306667852E-3</v>
      </c>
    </row>
    <row r="1568" spans="1:5" x14ac:dyDescent="0.3">
      <c r="A1568" s="1">
        <v>39737</v>
      </c>
      <c r="B1568">
        <v>70.955642700195298</v>
      </c>
      <c r="C1568">
        <v>64.7484130859375</v>
      </c>
      <c r="D1568">
        <f t="shared" si="48"/>
        <v>4.1657109115573965E-2</v>
      </c>
      <c r="E1568">
        <f t="shared" si="49"/>
        <v>2.2864513379627915E-4</v>
      </c>
    </row>
    <row r="1569" spans="1:5" x14ac:dyDescent="0.3">
      <c r="A1569" s="1">
        <v>39738</v>
      </c>
      <c r="B1569">
        <v>70.531890869140597</v>
      </c>
      <c r="C1569">
        <v>65.155815124511705</v>
      </c>
      <c r="D1569">
        <f t="shared" si="48"/>
        <v>-5.9720667015188411E-3</v>
      </c>
      <c r="E1569">
        <f t="shared" si="49"/>
        <v>6.292077583947675E-3</v>
      </c>
    </row>
    <row r="1570" spans="1:5" x14ac:dyDescent="0.3">
      <c r="A1570" s="1">
        <v>39741</v>
      </c>
      <c r="B1570">
        <v>74.769432067871094</v>
      </c>
      <c r="C1570">
        <v>65.222488403320298</v>
      </c>
      <c r="D1570">
        <f t="shared" si="48"/>
        <v>6.0079790099382135E-2</v>
      </c>
      <c r="E1570">
        <f t="shared" si="49"/>
        <v>1.023289765943014E-3</v>
      </c>
    </row>
    <row r="1571" spans="1:5" x14ac:dyDescent="0.3">
      <c r="A1571" s="1">
        <v>39742</v>
      </c>
      <c r="B1571">
        <v>72.537155151367102</v>
      </c>
      <c r="C1571">
        <v>65.911514282226506</v>
      </c>
      <c r="D1571">
        <f t="shared" si="48"/>
        <v>-2.985547508877251E-2</v>
      </c>
      <c r="E1571">
        <f t="shared" si="49"/>
        <v>1.0564237823087019E-2</v>
      </c>
    </row>
    <row r="1572" spans="1:5" x14ac:dyDescent="0.3">
      <c r="A1572" s="1">
        <v>39743</v>
      </c>
      <c r="B1572">
        <v>68.587150573730398</v>
      </c>
      <c r="C1572">
        <v>66.415267944335895</v>
      </c>
      <c r="D1572">
        <f t="shared" si="48"/>
        <v>-5.4454914442040425E-2</v>
      </c>
      <c r="E1572">
        <f t="shared" si="49"/>
        <v>7.6428779947668168E-3</v>
      </c>
    </row>
    <row r="1573" spans="1:5" x14ac:dyDescent="0.3">
      <c r="A1573" s="1">
        <v>39744</v>
      </c>
      <c r="B1573">
        <v>69.381683349609304</v>
      </c>
      <c r="C1573">
        <v>66.504196166992102</v>
      </c>
      <c r="D1573">
        <f t="shared" si="48"/>
        <v>1.1584280280382719E-2</v>
      </c>
      <c r="E1573">
        <f t="shared" si="49"/>
        <v>1.3389725797801066E-3</v>
      </c>
    </row>
    <row r="1574" spans="1:5" x14ac:dyDescent="0.3">
      <c r="A1574" s="1">
        <v>39745</v>
      </c>
      <c r="B1574">
        <v>65.863075256347599</v>
      </c>
      <c r="C1574">
        <v>66.222625732421804</v>
      </c>
      <c r="D1574">
        <f t="shared" si="48"/>
        <v>-5.0713789625594585E-2</v>
      </c>
      <c r="E1574">
        <f t="shared" si="49"/>
        <v>-4.2338747146611899E-3</v>
      </c>
    </row>
    <row r="1575" spans="1:5" x14ac:dyDescent="0.3">
      <c r="A1575" s="1">
        <v>39748</v>
      </c>
      <c r="B1575">
        <v>63.524871826171797</v>
      </c>
      <c r="C1575">
        <v>66.185623168945298</v>
      </c>
      <c r="D1575">
        <f t="shared" si="48"/>
        <v>-3.5500975638857013E-2</v>
      </c>
      <c r="E1575">
        <f t="shared" si="49"/>
        <v>-5.5876013775135736E-4</v>
      </c>
    </row>
    <row r="1576" spans="1:5" x14ac:dyDescent="0.3">
      <c r="A1576" s="1">
        <v>39749</v>
      </c>
      <c r="B1576">
        <v>70.948089599609304</v>
      </c>
      <c r="C1576">
        <v>65.652206420898395</v>
      </c>
      <c r="D1576">
        <f t="shared" si="48"/>
        <v>0.11685529714645071</v>
      </c>
      <c r="E1576">
        <f t="shared" si="49"/>
        <v>-8.0594050868918465E-3</v>
      </c>
    </row>
    <row r="1577" spans="1:5" x14ac:dyDescent="0.3">
      <c r="A1577" s="1">
        <v>39750</v>
      </c>
      <c r="B1577">
        <v>70.433494567871094</v>
      </c>
      <c r="C1577">
        <v>65.748550415039006</v>
      </c>
      <c r="D1577">
        <f t="shared" si="48"/>
        <v>-7.2531203397060429E-3</v>
      </c>
      <c r="E1577">
        <f t="shared" si="49"/>
        <v>1.4674905748475187E-3</v>
      </c>
    </row>
    <row r="1578" spans="1:5" x14ac:dyDescent="0.3">
      <c r="A1578" s="1">
        <v>39751</v>
      </c>
      <c r="B1578">
        <v>72.870094299316406</v>
      </c>
      <c r="C1578">
        <v>65.244758605957003</v>
      </c>
      <c r="D1578">
        <f t="shared" si="48"/>
        <v>3.459433251742694E-2</v>
      </c>
      <c r="E1578">
        <f t="shared" si="49"/>
        <v>-7.6624017701045766E-3</v>
      </c>
    </row>
    <row r="1579" spans="1:5" x14ac:dyDescent="0.3">
      <c r="A1579" s="1">
        <v>39752</v>
      </c>
      <c r="B1579">
        <v>73.2711181640625</v>
      </c>
      <c r="C1579">
        <v>65.111396789550696</v>
      </c>
      <c r="D1579">
        <f t="shared" si="48"/>
        <v>5.5032708356170801E-3</v>
      </c>
      <c r="E1579">
        <f t="shared" si="49"/>
        <v>-2.0440234473353414E-3</v>
      </c>
    </row>
    <row r="1580" spans="1:5" x14ac:dyDescent="0.3">
      <c r="A1580" s="1">
        <v>39755</v>
      </c>
      <c r="B1580">
        <v>73.483024597167898</v>
      </c>
      <c r="C1580">
        <v>65.215538024902301</v>
      </c>
      <c r="D1580">
        <f t="shared" si="48"/>
        <v>2.8920867923827309E-3</v>
      </c>
      <c r="E1580">
        <f t="shared" si="49"/>
        <v>1.5994317506073941E-3</v>
      </c>
    </row>
    <row r="1581" spans="1:5" x14ac:dyDescent="0.3">
      <c r="A1581" s="1">
        <v>39756</v>
      </c>
      <c r="B1581">
        <v>75.980163574218693</v>
      </c>
      <c r="C1581">
        <v>65.996231079101506</v>
      </c>
      <c r="D1581">
        <f t="shared" si="48"/>
        <v>3.3982528491989017E-2</v>
      </c>
      <c r="E1581">
        <f t="shared" si="49"/>
        <v>1.1970967009443445E-2</v>
      </c>
    </row>
    <row r="1582" spans="1:5" x14ac:dyDescent="0.3">
      <c r="A1582" s="1">
        <v>39757</v>
      </c>
      <c r="B1582">
        <v>72.786834716796804</v>
      </c>
      <c r="C1582">
        <v>66.345680236816406</v>
      </c>
      <c r="D1582">
        <f t="shared" si="48"/>
        <v>-4.2028454628195044E-2</v>
      </c>
      <c r="E1582">
        <f t="shared" si="49"/>
        <v>5.2949865772797811E-3</v>
      </c>
    </row>
    <row r="1583" spans="1:5" x14ac:dyDescent="0.3">
      <c r="A1583" s="1">
        <v>39758</v>
      </c>
      <c r="B1583">
        <v>68.753654479980398</v>
      </c>
      <c r="C1583">
        <v>66.144889831542898</v>
      </c>
      <c r="D1583">
        <f t="shared" si="48"/>
        <v>-5.5410848026417603E-2</v>
      </c>
      <c r="E1583">
        <f t="shared" si="49"/>
        <v>-3.0264277125021666E-3</v>
      </c>
    </row>
    <row r="1584" spans="1:5" x14ac:dyDescent="0.3">
      <c r="A1584" s="1">
        <v>39759</v>
      </c>
      <c r="B1584">
        <v>71.023757934570298</v>
      </c>
      <c r="C1584">
        <v>65.907028198242102</v>
      </c>
      <c r="D1584">
        <f t="shared" si="48"/>
        <v>3.3017931508657616E-2</v>
      </c>
      <c r="E1584">
        <f t="shared" si="49"/>
        <v>-3.5960696874176579E-3</v>
      </c>
    </row>
    <row r="1585" spans="1:5" x14ac:dyDescent="0.3">
      <c r="A1585" s="1">
        <v>39762</v>
      </c>
      <c r="B1585">
        <v>70.093017578125</v>
      </c>
      <c r="C1585">
        <v>65.973930358886705</v>
      </c>
      <c r="D1585">
        <f t="shared" si="48"/>
        <v>-1.310463404798623E-2</v>
      </c>
      <c r="E1585">
        <f t="shared" si="49"/>
        <v>1.0150990337991495E-3</v>
      </c>
    </row>
    <row r="1586" spans="1:5" x14ac:dyDescent="0.3">
      <c r="A1586" s="1">
        <v>39763</v>
      </c>
      <c r="B1586">
        <v>67.928863525390597</v>
      </c>
      <c r="C1586">
        <v>66.219299316406193</v>
      </c>
      <c r="D1586">
        <f t="shared" si="48"/>
        <v>-3.08754584623534E-2</v>
      </c>
      <c r="E1586">
        <f t="shared" si="49"/>
        <v>3.7191805336551642E-3</v>
      </c>
    </row>
    <row r="1587" spans="1:5" x14ac:dyDescent="0.3">
      <c r="A1587" s="1">
        <v>39764</v>
      </c>
      <c r="B1587">
        <v>64.939880371093693</v>
      </c>
      <c r="C1587">
        <v>66.628257751464801</v>
      </c>
      <c r="D1587">
        <f t="shared" si="48"/>
        <v>-4.4001665848268923E-2</v>
      </c>
      <c r="E1587">
        <f t="shared" si="49"/>
        <v>6.1758194254599719E-3</v>
      </c>
    </row>
    <row r="1588" spans="1:5" x14ac:dyDescent="0.3">
      <c r="A1588" s="1">
        <v>39765</v>
      </c>
      <c r="B1588">
        <v>68.988220214843693</v>
      </c>
      <c r="C1588">
        <v>66.144889831542898</v>
      </c>
      <c r="D1588">
        <f t="shared" si="48"/>
        <v>6.2339810615851032E-2</v>
      </c>
      <c r="E1588">
        <f t="shared" si="49"/>
        <v>-7.2546984753067978E-3</v>
      </c>
    </row>
    <row r="1589" spans="1:5" x14ac:dyDescent="0.3">
      <c r="A1589" s="1">
        <v>39766</v>
      </c>
      <c r="B1589">
        <v>65.545242309570298</v>
      </c>
      <c r="C1589">
        <v>66.799163818359304</v>
      </c>
      <c r="D1589">
        <f t="shared" si="48"/>
        <v>-4.9906750667740751E-2</v>
      </c>
      <c r="E1589">
        <f t="shared" si="49"/>
        <v>9.8915273497726108E-3</v>
      </c>
    </row>
    <row r="1590" spans="1:5" x14ac:dyDescent="0.3">
      <c r="A1590" s="1">
        <v>39769</v>
      </c>
      <c r="B1590">
        <v>64.675025939941406</v>
      </c>
      <c r="C1590">
        <v>67.081802368164006</v>
      </c>
      <c r="D1590">
        <f t="shared" si="48"/>
        <v>-1.3276575674537217E-2</v>
      </c>
      <c r="E1590">
        <f t="shared" si="49"/>
        <v>4.2311689794987117E-3</v>
      </c>
    </row>
    <row r="1591" spans="1:5" x14ac:dyDescent="0.3">
      <c r="A1591" s="1">
        <v>39770</v>
      </c>
      <c r="B1591">
        <v>65.893348693847599</v>
      </c>
      <c r="C1591">
        <v>67.602210998535099</v>
      </c>
      <c r="D1591">
        <f t="shared" si="48"/>
        <v>1.883760750305008E-2</v>
      </c>
      <c r="E1591">
        <f t="shared" si="49"/>
        <v>7.7578212272075842E-3</v>
      </c>
    </row>
    <row r="1592" spans="1:5" x14ac:dyDescent="0.3">
      <c r="A1592" s="1">
        <v>39771</v>
      </c>
      <c r="B1592">
        <v>61.670948028564403</v>
      </c>
      <c r="C1592">
        <v>68.330886840820298</v>
      </c>
      <c r="D1592">
        <f t="shared" si="48"/>
        <v>-6.4079315272035031E-2</v>
      </c>
      <c r="E1592">
        <f t="shared" si="49"/>
        <v>1.0778875890627093E-2</v>
      </c>
    </row>
    <row r="1593" spans="1:5" x14ac:dyDescent="0.3">
      <c r="A1593" s="1">
        <v>39772</v>
      </c>
      <c r="B1593">
        <v>57.092926025390597</v>
      </c>
      <c r="C1593">
        <v>69.706489562988196</v>
      </c>
      <c r="D1593">
        <f t="shared" si="48"/>
        <v>-7.4233040832344388E-2</v>
      </c>
      <c r="E1593">
        <f t="shared" si="49"/>
        <v>2.0131492298240294E-2</v>
      </c>
    </row>
    <row r="1594" spans="1:5" x14ac:dyDescent="0.3">
      <c r="A1594" s="1">
        <v>39773</v>
      </c>
      <c r="B1594">
        <v>60.172683715820298</v>
      </c>
      <c r="C1594">
        <v>69.067024230957003</v>
      </c>
      <c r="D1594">
        <f t="shared" si="48"/>
        <v>5.3942894590129464E-2</v>
      </c>
      <c r="E1594">
        <f t="shared" si="49"/>
        <v>-9.1736843447460803E-3</v>
      </c>
    </row>
    <row r="1595" spans="1:5" x14ac:dyDescent="0.3">
      <c r="A1595" s="1">
        <v>39776</v>
      </c>
      <c r="B1595">
        <v>64.342102050781193</v>
      </c>
      <c r="C1595">
        <v>68.420143127441406</v>
      </c>
      <c r="D1595">
        <f t="shared" si="48"/>
        <v>6.9290882132695852E-2</v>
      </c>
      <c r="E1595">
        <f t="shared" si="49"/>
        <v>-9.3659906549969918E-3</v>
      </c>
    </row>
    <row r="1596" spans="1:5" x14ac:dyDescent="0.3">
      <c r="A1596" s="1">
        <v>39777</v>
      </c>
      <c r="B1596">
        <v>64.818817138671804</v>
      </c>
      <c r="C1596">
        <v>69.594955444335895</v>
      </c>
      <c r="D1596">
        <f t="shared" si="48"/>
        <v>7.4090692205606157E-3</v>
      </c>
      <c r="E1596">
        <f t="shared" si="49"/>
        <v>1.7170562106341158E-2</v>
      </c>
    </row>
    <row r="1597" spans="1:5" x14ac:dyDescent="0.3">
      <c r="A1597" s="1">
        <v>39778</v>
      </c>
      <c r="B1597">
        <v>67.323478698730398</v>
      </c>
      <c r="C1597">
        <v>70.018783569335895</v>
      </c>
      <c r="D1597">
        <f t="shared" si="48"/>
        <v>3.8640963698862052E-2</v>
      </c>
      <c r="E1597">
        <f t="shared" si="49"/>
        <v>6.0899259478510714E-3</v>
      </c>
    </row>
    <row r="1598" spans="1:5" x14ac:dyDescent="0.3">
      <c r="A1598" s="1">
        <v>39780</v>
      </c>
      <c r="B1598">
        <v>68.171005249023395</v>
      </c>
      <c r="C1598">
        <v>70.160026550292898</v>
      </c>
      <c r="D1598">
        <f t="shared" si="48"/>
        <v>1.2588870430858767E-2</v>
      </c>
      <c r="E1598">
        <f t="shared" si="49"/>
        <v>2.0172155778332979E-3</v>
      </c>
    </row>
    <row r="1599" spans="1:5" x14ac:dyDescent="0.3">
      <c r="A1599" s="1">
        <v>39783</v>
      </c>
      <c r="B1599">
        <v>62.132541656494098</v>
      </c>
      <c r="C1599">
        <v>71.109725952148395</v>
      </c>
      <c r="D1599">
        <f t="shared" si="48"/>
        <v>-8.8578180275782348E-2</v>
      </c>
      <c r="E1599">
        <f t="shared" si="49"/>
        <v>1.3536189316786018E-2</v>
      </c>
    </row>
    <row r="1600" spans="1:5" x14ac:dyDescent="0.3">
      <c r="A1600" s="1">
        <v>39784</v>
      </c>
      <c r="B1600">
        <v>64.523689270019503</v>
      </c>
      <c r="C1600">
        <v>71.482673645019503</v>
      </c>
      <c r="D1600">
        <f t="shared" si="48"/>
        <v>3.8484625765755842E-2</v>
      </c>
      <c r="E1600">
        <f t="shared" si="49"/>
        <v>5.244679091044091E-3</v>
      </c>
    </row>
    <row r="1601" spans="1:5" x14ac:dyDescent="0.3">
      <c r="A1601" s="1">
        <v>39785</v>
      </c>
      <c r="B1601">
        <v>66.074935913085895</v>
      </c>
      <c r="C1601">
        <v>71.594581604003906</v>
      </c>
      <c r="D1601">
        <f t="shared" si="48"/>
        <v>2.4041505695291399E-2</v>
      </c>
      <c r="E1601">
        <f t="shared" si="49"/>
        <v>1.565525648077104E-3</v>
      </c>
    </row>
    <row r="1602" spans="1:5" x14ac:dyDescent="0.3">
      <c r="A1602" s="1">
        <v>39786</v>
      </c>
      <c r="B1602">
        <v>64.546394348144503</v>
      </c>
      <c r="C1602">
        <v>72.042213439941406</v>
      </c>
      <c r="D1602">
        <f t="shared" si="48"/>
        <v>-2.3133455126646107E-2</v>
      </c>
      <c r="E1602">
        <f t="shared" si="49"/>
        <v>6.2523144337010006E-3</v>
      </c>
    </row>
    <row r="1603" spans="1:5" x14ac:dyDescent="0.3">
      <c r="A1603" s="1">
        <v>39787</v>
      </c>
      <c r="B1603">
        <v>66.536514282226506</v>
      </c>
      <c r="C1603">
        <v>71.281257629394503</v>
      </c>
      <c r="D1603">
        <f t="shared" si="48"/>
        <v>3.0832395119514633E-2</v>
      </c>
      <c r="E1603">
        <f t="shared" si="49"/>
        <v>-1.0562637850949463E-2</v>
      </c>
    </row>
    <row r="1604" spans="1:5" x14ac:dyDescent="0.3">
      <c r="A1604" s="1">
        <v>39790</v>
      </c>
      <c r="B1604">
        <v>68.859573364257798</v>
      </c>
      <c r="C1604">
        <v>71.012710571289006</v>
      </c>
      <c r="D1604">
        <f t="shared" ref="D1604:D1667" si="50">B1604/B1603-1</f>
        <v>3.4914048430274347E-2</v>
      </c>
      <c r="E1604">
        <f t="shared" ref="E1604:E1667" si="51">C1604/C1603-1</f>
        <v>-3.7674287328336442E-3</v>
      </c>
    </row>
    <row r="1605" spans="1:5" x14ac:dyDescent="0.3">
      <c r="A1605" s="1">
        <v>39791</v>
      </c>
      <c r="B1605">
        <v>67.724540710449205</v>
      </c>
      <c r="C1605">
        <v>71.616981506347599</v>
      </c>
      <c r="D1605">
        <f t="shared" si="50"/>
        <v>-1.6483294890667244E-2</v>
      </c>
      <c r="E1605">
        <f t="shared" si="51"/>
        <v>8.5093348809994751E-3</v>
      </c>
    </row>
    <row r="1606" spans="1:5" x14ac:dyDescent="0.3">
      <c r="A1606" s="1">
        <v>39792</v>
      </c>
      <c r="B1606">
        <v>68.186149597167898</v>
      </c>
      <c r="C1606">
        <v>71.549827575683594</v>
      </c>
      <c r="D1606">
        <f t="shared" si="50"/>
        <v>6.8159766293913737E-3</v>
      </c>
      <c r="E1606">
        <f t="shared" si="51"/>
        <v>-9.3768166783259055E-4</v>
      </c>
    </row>
    <row r="1607" spans="1:5" x14ac:dyDescent="0.3">
      <c r="A1607" s="1">
        <v>39793</v>
      </c>
      <c r="B1607">
        <v>66.5440673828125</v>
      </c>
      <c r="C1607">
        <v>71.982521057128906</v>
      </c>
      <c r="D1607">
        <f t="shared" si="50"/>
        <v>-2.4082342587996797E-2</v>
      </c>
      <c r="E1607">
        <f t="shared" si="51"/>
        <v>6.0474426858347918E-3</v>
      </c>
    </row>
    <row r="1608" spans="1:5" x14ac:dyDescent="0.3">
      <c r="A1608" s="1">
        <v>39794</v>
      </c>
      <c r="B1608">
        <v>67.338607788085895</v>
      </c>
      <c r="C1608">
        <v>72.183914184570298</v>
      </c>
      <c r="D1608">
        <f t="shared" si="50"/>
        <v>1.1940063728034467E-2</v>
      </c>
      <c r="E1608">
        <f t="shared" si="51"/>
        <v>2.7978059740580985E-3</v>
      </c>
    </row>
    <row r="1609" spans="1:5" x14ac:dyDescent="0.3">
      <c r="A1609" s="1">
        <v>39797</v>
      </c>
      <c r="B1609">
        <v>66.400314331054602</v>
      </c>
      <c r="C1609">
        <v>72.340583801269503</v>
      </c>
      <c r="D1609">
        <f t="shared" si="50"/>
        <v>-1.393395984639445E-2</v>
      </c>
      <c r="E1609">
        <f t="shared" si="51"/>
        <v>2.1704228493153455E-3</v>
      </c>
    </row>
    <row r="1610" spans="1:5" x14ac:dyDescent="0.3">
      <c r="A1610" s="1">
        <v>39798</v>
      </c>
      <c r="B1610">
        <v>69.525489807128906</v>
      </c>
      <c r="C1610">
        <v>73.489418029785099</v>
      </c>
      <c r="D1610">
        <f t="shared" si="50"/>
        <v>4.7065672919754498E-2</v>
      </c>
      <c r="E1610">
        <f t="shared" si="51"/>
        <v>1.5880909002222277E-2</v>
      </c>
    </row>
    <row r="1611" spans="1:5" x14ac:dyDescent="0.3">
      <c r="A1611" s="1">
        <v>39799</v>
      </c>
      <c r="B1611">
        <v>68.852012634277301</v>
      </c>
      <c r="C1611">
        <v>73.9892578125</v>
      </c>
      <c r="D1611">
        <f t="shared" si="50"/>
        <v>-9.6867663172155449E-3</v>
      </c>
      <c r="E1611">
        <f t="shared" si="51"/>
        <v>6.8015204925464534E-3</v>
      </c>
    </row>
    <row r="1612" spans="1:5" x14ac:dyDescent="0.3">
      <c r="A1612" s="1">
        <v>39800</v>
      </c>
      <c r="B1612">
        <v>67.565620422363196</v>
      </c>
      <c r="C1612">
        <v>74.489143371582003</v>
      </c>
      <c r="D1612">
        <f t="shared" si="50"/>
        <v>-1.868343658662619E-2</v>
      </c>
      <c r="E1612">
        <f t="shared" si="51"/>
        <v>6.7561910182798446E-3</v>
      </c>
    </row>
    <row r="1613" spans="1:5" x14ac:dyDescent="0.3">
      <c r="A1613" s="1">
        <v>39801</v>
      </c>
      <c r="B1613">
        <v>67.274978637695298</v>
      </c>
      <c r="C1613">
        <v>74.242935180664006</v>
      </c>
      <c r="D1613">
        <f t="shared" si="50"/>
        <v>-4.3016223761589423E-3</v>
      </c>
      <c r="E1613">
        <f t="shared" si="51"/>
        <v>-3.3052896002550014E-3</v>
      </c>
    </row>
    <row r="1614" spans="1:5" x14ac:dyDescent="0.3">
      <c r="A1614" s="1">
        <v>39804</v>
      </c>
      <c r="B1614">
        <v>66.412971496582003</v>
      </c>
      <c r="C1614">
        <v>74.0489501953125</v>
      </c>
      <c r="D1614">
        <f t="shared" si="50"/>
        <v>-1.2813190855928358E-2</v>
      </c>
      <c r="E1614">
        <f t="shared" si="51"/>
        <v>-2.6128410047293604E-3</v>
      </c>
    </row>
    <row r="1615" spans="1:5" x14ac:dyDescent="0.3">
      <c r="A1615" s="1">
        <v>39805</v>
      </c>
      <c r="B1615">
        <v>65.726455688476506</v>
      </c>
      <c r="C1615">
        <v>74.011665344238196</v>
      </c>
      <c r="D1615">
        <f t="shared" si="50"/>
        <v>-1.0337074108193289E-2</v>
      </c>
      <c r="E1615">
        <f t="shared" si="51"/>
        <v>-5.0351626830580365E-4</v>
      </c>
    </row>
    <row r="1616" spans="1:5" x14ac:dyDescent="0.3">
      <c r="A1616" s="1">
        <v>39806</v>
      </c>
      <c r="B1616">
        <v>66.107826232910099</v>
      </c>
      <c r="C1616">
        <v>73.937049865722599</v>
      </c>
      <c r="D1616">
        <f t="shared" si="50"/>
        <v>5.8023902314339182E-3</v>
      </c>
      <c r="E1616">
        <f t="shared" si="51"/>
        <v>-1.0081583513700254E-3</v>
      </c>
    </row>
    <row r="1617" spans="1:5" x14ac:dyDescent="0.3">
      <c r="A1617" s="1">
        <v>39808</v>
      </c>
      <c r="B1617">
        <v>66.4892578125</v>
      </c>
      <c r="C1617">
        <v>74.332435607910099</v>
      </c>
      <c r="D1617">
        <f t="shared" si="50"/>
        <v>5.7698399921068955E-3</v>
      </c>
      <c r="E1617">
        <f t="shared" si="51"/>
        <v>5.3475996527527769E-3</v>
      </c>
    </row>
    <row r="1618" spans="1:5" x14ac:dyDescent="0.3">
      <c r="A1618" s="1">
        <v>39811</v>
      </c>
      <c r="B1618">
        <v>66.298553466796804</v>
      </c>
      <c r="C1618">
        <v>74.496429443359304</v>
      </c>
      <c r="D1618">
        <f t="shared" si="50"/>
        <v>-2.8681978409351716E-3</v>
      </c>
      <c r="E1618">
        <f t="shared" si="51"/>
        <v>2.206221740321368E-3</v>
      </c>
    </row>
    <row r="1619" spans="1:5" x14ac:dyDescent="0.3">
      <c r="A1619" s="1">
        <v>39812</v>
      </c>
      <c r="B1619">
        <v>67.870002746582003</v>
      </c>
      <c r="C1619">
        <v>74.601264953613196</v>
      </c>
      <c r="D1619">
        <f t="shared" si="50"/>
        <v>2.3702617894554745E-2</v>
      </c>
      <c r="E1619">
        <f t="shared" si="51"/>
        <v>1.4072555025419486E-3</v>
      </c>
    </row>
    <row r="1620" spans="1:5" x14ac:dyDescent="0.3">
      <c r="A1620" s="1">
        <v>39813</v>
      </c>
      <c r="B1620">
        <v>68.838806152343693</v>
      </c>
      <c r="C1620">
        <v>73.777565002441406</v>
      </c>
      <c r="D1620">
        <f t="shared" si="50"/>
        <v>1.4274397621274248E-2</v>
      </c>
      <c r="E1620">
        <f t="shared" si="51"/>
        <v>-1.1041367082501363E-2</v>
      </c>
    </row>
    <row r="1621" spans="1:5" x14ac:dyDescent="0.3">
      <c r="A1621" s="1">
        <v>39815</v>
      </c>
      <c r="B1621">
        <v>70.913734436035099</v>
      </c>
      <c r="C1621">
        <v>72.721832275390597</v>
      </c>
      <c r="D1621">
        <f t="shared" si="50"/>
        <v>3.0141840041494783E-2</v>
      </c>
      <c r="E1621">
        <f t="shared" si="51"/>
        <v>-1.430967160566865E-2</v>
      </c>
    </row>
    <row r="1622" spans="1:5" x14ac:dyDescent="0.3">
      <c r="A1622" s="1">
        <v>39818</v>
      </c>
      <c r="B1622">
        <v>70.829826354980398</v>
      </c>
      <c r="C1622">
        <v>72.594535827636705</v>
      </c>
      <c r="D1622">
        <f t="shared" si="50"/>
        <v>-1.1832416064674334E-3</v>
      </c>
      <c r="E1622">
        <f t="shared" si="51"/>
        <v>-1.7504571016834225E-3</v>
      </c>
    </row>
    <row r="1623" spans="1:5" x14ac:dyDescent="0.3">
      <c r="A1623" s="1">
        <v>39819</v>
      </c>
      <c r="B1623">
        <v>71.302780151367102</v>
      </c>
      <c r="C1623">
        <v>72.549606323242102</v>
      </c>
      <c r="D1623">
        <f t="shared" si="50"/>
        <v>6.6773253687844036E-3</v>
      </c>
      <c r="E1623">
        <f t="shared" si="51"/>
        <v>-6.1891027860938586E-4</v>
      </c>
    </row>
    <row r="1624" spans="1:5" x14ac:dyDescent="0.3">
      <c r="A1624" s="1">
        <v>39820</v>
      </c>
      <c r="B1624">
        <v>69.166824340820298</v>
      </c>
      <c r="C1624">
        <v>72.564552307128906</v>
      </c>
      <c r="D1624">
        <f t="shared" si="50"/>
        <v>-2.9956136436930403E-2</v>
      </c>
      <c r="E1624">
        <f t="shared" si="51"/>
        <v>2.0601054429181254E-4</v>
      </c>
    </row>
    <row r="1625" spans="1:5" x14ac:dyDescent="0.3">
      <c r="A1625" s="1">
        <v>39821</v>
      </c>
      <c r="B1625">
        <v>69.449104309082003</v>
      </c>
      <c r="C1625">
        <v>72.759193420410099</v>
      </c>
      <c r="D1625">
        <f t="shared" si="50"/>
        <v>4.0811468641492876E-3</v>
      </c>
      <c r="E1625">
        <f t="shared" si="51"/>
        <v>2.6823167385829905E-3</v>
      </c>
    </row>
    <row r="1626" spans="1:5" x14ac:dyDescent="0.3">
      <c r="A1626" s="1">
        <v>39822</v>
      </c>
      <c r="B1626">
        <v>67.961524963378906</v>
      </c>
      <c r="C1626">
        <v>73.096145629882798</v>
      </c>
      <c r="D1626">
        <f t="shared" si="50"/>
        <v>-2.1419705271973677E-2</v>
      </c>
      <c r="E1626">
        <f t="shared" si="51"/>
        <v>4.6310602637629206E-3</v>
      </c>
    </row>
    <row r="1627" spans="1:5" x14ac:dyDescent="0.3">
      <c r="A1627" s="1">
        <v>39825</v>
      </c>
      <c r="B1627">
        <v>66.329063415527301</v>
      </c>
      <c r="C1627">
        <v>73.552986145019503</v>
      </c>
      <c r="D1627">
        <f t="shared" si="50"/>
        <v>-2.4020378423398547E-2</v>
      </c>
      <c r="E1627">
        <f t="shared" si="51"/>
        <v>6.249857789354385E-3</v>
      </c>
    </row>
    <row r="1628" spans="1:5" x14ac:dyDescent="0.3">
      <c r="A1628" s="1">
        <v>39826</v>
      </c>
      <c r="B1628">
        <v>66.451118469238196</v>
      </c>
      <c r="C1628">
        <v>73.605354309082003</v>
      </c>
      <c r="D1628">
        <f t="shared" si="50"/>
        <v>1.8401443865754263E-3</v>
      </c>
      <c r="E1628">
        <f t="shared" si="51"/>
        <v>7.1197876261952509E-4</v>
      </c>
    </row>
    <row r="1629" spans="1:5" x14ac:dyDescent="0.3">
      <c r="A1629" s="1">
        <v>39827</v>
      </c>
      <c r="B1629">
        <v>64.3609619140625</v>
      </c>
      <c r="C1629">
        <v>74.017196655273395</v>
      </c>
      <c r="D1629">
        <f t="shared" si="50"/>
        <v>-3.1454046272272773E-2</v>
      </c>
      <c r="E1629">
        <f t="shared" si="51"/>
        <v>5.5952770020233356E-3</v>
      </c>
    </row>
    <row r="1630" spans="1:5" x14ac:dyDescent="0.3">
      <c r="A1630" s="1">
        <v>39828</v>
      </c>
      <c r="B1630">
        <v>64.383811950683594</v>
      </c>
      <c r="C1630">
        <v>73.957328796386705</v>
      </c>
      <c r="D1630">
        <f t="shared" si="50"/>
        <v>3.5502944551391025E-4</v>
      </c>
      <c r="E1630">
        <f t="shared" si="51"/>
        <v>-8.0883715666124623E-4</v>
      </c>
    </row>
    <row r="1631" spans="1:5" x14ac:dyDescent="0.3">
      <c r="A1631" s="1">
        <v>39829</v>
      </c>
      <c r="B1631">
        <v>64.887290954589801</v>
      </c>
      <c r="C1631">
        <v>73.275886535644503</v>
      </c>
      <c r="D1631">
        <f t="shared" si="50"/>
        <v>7.8199626373762765E-3</v>
      </c>
      <c r="E1631">
        <f t="shared" si="51"/>
        <v>-9.213992336287502E-3</v>
      </c>
    </row>
    <row r="1632" spans="1:5" x14ac:dyDescent="0.3">
      <c r="A1632" s="1">
        <v>39833</v>
      </c>
      <c r="B1632">
        <v>61.462131500244098</v>
      </c>
      <c r="C1632">
        <v>73.163581848144503</v>
      </c>
      <c r="D1632">
        <f t="shared" si="50"/>
        <v>-5.2786291490312665E-2</v>
      </c>
      <c r="E1632">
        <f t="shared" si="51"/>
        <v>-1.5326281647287665E-3</v>
      </c>
    </row>
    <row r="1633" spans="1:5" x14ac:dyDescent="0.3">
      <c r="A1633" s="1">
        <v>39834</v>
      </c>
      <c r="B1633">
        <v>64.116828918457003</v>
      </c>
      <c r="C1633">
        <v>72.512153625488196</v>
      </c>
      <c r="D1633">
        <f t="shared" si="50"/>
        <v>4.3192407315101988E-2</v>
      </c>
      <c r="E1633">
        <f t="shared" si="51"/>
        <v>-8.9037224012403771E-3</v>
      </c>
    </row>
    <row r="1634" spans="1:5" x14ac:dyDescent="0.3">
      <c r="A1634" s="1">
        <v>39835</v>
      </c>
      <c r="B1634">
        <v>63.125144958496001</v>
      </c>
      <c r="C1634">
        <v>72.032928466796804</v>
      </c>
      <c r="D1634">
        <f t="shared" si="50"/>
        <v>-1.5466827924728088E-2</v>
      </c>
      <c r="E1634">
        <f t="shared" si="51"/>
        <v>-6.6088942988302701E-3</v>
      </c>
    </row>
    <row r="1635" spans="1:5" x14ac:dyDescent="0.3">
      <c r="A1635" s="1">
        <v>39836</v>
      </c>
      <c r="B1635">
        <v>63.399742126464801</v>
      </c>
      <c r="C1635">
        <v>72.047920227050696</v>
      </c>
      <c r="D1635">
        <f t="shared" si="50"/>
        <v>4.3500441567199122E-3</v>
      </c>
      <c r="E1635">
        <f t="shared" si="51"/>
        <v>2.0812370915623823E-4</v>
      </c>
    </row>
    <row r="1636" spans="1:5" x14ac:dyDescent="0.3">
      <c r="A1636" s="1">
        <v>39839</v>
      </c>
      <c r="B1636">
        <v>63.834579467773402</v>
      </c>
      <c r="C1636">
        <v>71.868209838867102</v>
      </c>
      <c r="D1636">
        <f t="shared" si="50"/>
        <v>6.8586610406273785E-3</v>
      </c>
      <c r="E1636">
        <f t="shared" si="51"/>
        <v>-2.4943174989264794E-3</v>
      </c>
    </row>
    <row r="1637" spans="1:5" x14ac:dyDescent="0.3">
      <c r="A1637" s="1">
        <v>39840</v>
      </c>
      <c r="B1637">
        <v>64.482955932617102</v>
      </c>
      <c r="C1637">
        <v>72.339958190917898</v>
      </c>
      <c r="D1637">
        <f t="shared" si="50"/>
        <v>1.0157135368472625E-2</v>
      </c>
      <c r="E1637">
        <f t="shared" si="51"/>
        <v>6.5640754529503464E-3</v>
      </c>
    </row>
    <row r="1638" spans="1:5" x14ac:dyDescent="0.3">
      <c r="A1638" s="1">
        <v>39841</v>
      </c>
      <c r="B1638">
        <v>66.664726257324205</v>
      </c>
      <c r="C1638">
        <v>71.875656127929602</v>
      </c>
      <c r="D1638">
        <f t="shared" si="50"/>
        <v>3.3834837332627821E-2</v>
      </c>
      <c r="E1638">
        <f t="shared" si="51"/>
        <v>-6.4183346880423153E-3</v>
      </c>
    </row>
    <row r="1639" spans="1:5" x14ac:dyDescent="0.3">
      <c r="A1639" s="1">
        <v>39842</v>
      </c>
      <c r="B1639">
        <v>64.498207092285099</v>
      </c>
      <c r="C1639">
        <v>70.939712524414006</v>
      </c>
      <c r="D1639">
        <f t="shared" si="50"/>
        <v>-3.2498733388274803E-2</v>
      </c>
      <c r="E1639">
        <f t="shared" si="51"/>
        <v>-1.3021705177198473E-2</v>
      </c>
    </row>
    <row r="1640" spans="1:5" x14ac:dyDescent="0.3">
      <c r="A1640" s="1">
        <v>39843</v>
      </c>
      <c r="B1640">
        <v>63.186168670654297</v>
      </c>
      <c r="C1640">
        <v>70.909744262695298</v>
      </c>
      <c r="D1640">
        <f t="shared" si="50"/>
        <v>-2.0342246409322917E-2</v>
      </c>
      <c r="E1640">
        <f t="shared" si="51"/>
        <v>-4.2244690106962857E-4</v>
      </c>
    </row>
    <row r="1641" spans="1:5" x14ac:dyDescent="0.3">
      <c r="A1641" s="1">
        <v>39846</v>
      </c>
      <c r="B1641">
        <v>62.995433807372997</v>
      </c>
      <c r="C1641">
        <v>71.484970092773395</v>
      </c>
      <c r="D1641">
        <f t="shared" si="50"/>
        <v>-3.0186173223363255E-3</v>
      </c>
      <c r="E1641">
        <f t="shared" si="51"/>
        <v>8.1120843976969503E-3</v>
      </c>
    </row>
    <row r="1642" spans="1:5" x14ac:dyDescent="0.3">
      <c r="A1642" s="1">
        <v>39847</v>
      </c>
      <c r="B1642">
        <v>63.880332946777301</v>
      </c>
      <c r="C1642">
        <v>70.869209289550696</v>
      </c>
      <c r="D1642">
        <f t="shared" si="50"/>
        <v>1.4047036204404062E-2</v>
      </c>
      <c r="E1642">
        <f t="shared" si="51"/>
        <v>-8.6138499103176613E-3</v>
      </c>
    </row>
    <row r="1643" spans="1:5" x14ac:dyDescent="0.3">
      <c r="A1643" s="1">
        <v>39848</v>
      </c>
      <c r="B1643">
        <v>63.5675659179687</v>
      </c>
      <c r="C1643">
        <v>70.508796691894503</v>
      </c>
      <c r="D1643">
        <f t="shared" si="50"/>
        <v>-4.8961396157591874E-3</v>
      </c>
      <c r="E1643">
        <f t="shared" si="51"/>
        <v>-5.0856020727373386E-3</v>
      </c>
    </row>
    <row r="1644" spans="1:5" x14ac:dyDescent="0.3">
      <c r="A1644" s="1">
        <v>39849</v>
      </c>
      <c r="B1644">
        <v>64.513473510742102</v>
      </c>
      <c r="C1644">
        <v>70.673957824707003</v>
      </c>
      <c r="D1644">
        <f t="shared" si="50"/>
        <v>1.4880349422125905E-2</v>
      </c>
      <c r="E1644">
        <f t="shared" si="51"/>
        <v>2.3424188266070178E-3</v>
      </c>
    </row>
    <row r="1645" spans="1:5" x14ac:dyDescent="0.3">
      <c r="A1645" s="1">
        <v>39850</v>
      </c>
      <c r="B1645">
        <v>66.351966857910099</v>
      </c>
      <c r="C1645">
        <v>70.245956420898395</v>
      </c>
      <c r="D1645">
        <f t="shared" si="50"/>
        <v>2.8497819867998153E-2</v>
      </c>
      <c r="E1645">
        <f t="shared" si="51"/>
        <v>-6.055998800437723E-3</v>
      </c>
    </row>
    <row r="1646" spans="1:5" x14ac:dyDescent="0.3">
      <c r="A1646" s="1">
        <v>39853</v>
      </c>
      <c r="B1646">
        <v>66.4434814453125</v>
      </c>
      <c r="C1646">
        <v>70.103347778320298</v>
      </c>
      <c r="D1646">
        <f t="shared" si="50"/>
        <v>1.3792294597441135E-3</v>
      </c>
      <c r="E1646">
        <f t="shared" si="51"/>
        <v>-2.0301331186042271E-3</v>
      </c>
    </row>
    <row r="1647" spans="1:5" x14ac:dyDescent="0.3">
      <c r="A1647" s="1">
        <v>39854</v>
      </c>
      <c r="B1647">
        <v>63.399742126464801</v>
      </c>
      <c r="C1647">
        <v>71.041893005371094</v>
      </c>
      <c r="D1647">
        <f t="shared" si="50"/>
        <v>-4.5809449665169977E-2</v>
      </c>
      <c r="E1647">
        <f t="shared" si="51"/>
        <v>1.3388022923222609E-2</v>
      </c>
    </row>
    <row r="1648" spans="1:5" x14ac:dyDescent="0.3">
      <c r="A1648" s="1">
        <v>39855</v>
      </c>
      <c r="B1648">
        <v>63.773551940917898</v>
      </c>
      <c r="C1648">
        <v>71.590072631835895</v>
      </c>
      <c r="D1648">
        <f t="shared" si="50"/>
        <v>5.8960778374690381E-3</v>
      </c>
      <c r="E1648">
        <f t="shared" si="51"/>
        <v>7.716286873483913E-3</v>
      </c>
    </row>
    <row r="1649" spans="1:5" x14ac:dyDescent="0.3">
      <c r="A1649" s="1">
        <v>39856</v>
      </c>
      <c r="B1649">
        <v>63.819320678710902</v>
      </c>
      <c r="C1649">
        <v>71.567573547363196</v>
      </c>
      <c r="D1649">
        <f t="shared" si="50"/>
        <v>7.1767584523763084E-4</v>
      </c>
      <c r="E1649">
        <f t="shared" si="51"/>
        <v>-3.1427659793559215E-4</v>
      </c>
    </row>
    <row r="1650" spans="1:5" x14ac:dyDescent="0.3">
      <c r="A1650" s="1">
        <v>39857</v>
      </c>
      <c r="B1650">
        <v>63.132759094238203</v>
      </c>
      <c r="C1650">
        <v>71.004386901855398</v>
      </c>
      <c r="D1650">
        <f t="shared" si="50"/>
        <v>-1.0757895527109929E-2</v>
      </c>
      <c r="E1650">
        <f t="shared" si="51"/>
        <v>-7.8692991475404206E-3</v>
      </c>
    </row>
    <row r="1651" spans="1:5" x14ac:dyDescent="0.3">
      <c r="A1651" s="1">
        <v>39861</v>
      </c>
      <c r="B1651">
        <v>60.432300567626903</v>
      </c>
      <c r="C1651">
        <v>72.198303222656193</v>
      </c>
      <c r="D1651">
        <f t="shared" si="50"/>
        <v>-4.2774283357081333E-2</v>
      </c>
      <c r="E1651">
        <f t="shared" si="51"/>
        <v>1.6814683893420002E-2</v>
      </c>
    </row>
    <row r="1652" spans="1:5" x14ac:dyDescent="0.3">
      <c r="A1652" s="1">
        <v>39862</v>
      </c>
      <c r="B1652">
        <v>60.287338256835902</v>
      </c>
      <c r="C1652">
        <v>71.672645568847599</v>
      </c>
      <c r="D1652">
        <f t="shared" si="50"/>
        <v>-2.3987554574192993E-3</v>
      </c>
      <c r="E1652">
        <f t="shared" si="51"/>
        <v>-7.2807480279347692E-3</v>
      </c>
    </row>
    <row r="1653" spans="1:5" x14ac:dyDescent="0.3">
      <c r="A1653" s="1">
        <v>39863</v>
      </c>
      <c r="B1653">
        <v>59.638950347900298</v>
      </c>
      <c r="C1653">
        <v>71.274642944335895</v>
      </c>
      <c r="D1653">
        <f t="shared" si="50"/>
        <v>-1.0754959958148125E-2</v>
      </c>
      <c r="E1653">
        <f t="shared" si="51"/>
        <v>-5.5530617204494481E-3</v>
      </c>
    </row>
    <row r="1654" spans="1:5" x14ac:dyDescent="0.3">
      <c r="A1654" s="1">
        <v>39864</v>
      </c>
      <c r="B1654">
        <v>59.059188842773402</v>
      </c>
      <c r="C1654">
        <v>71.4774169921875</v>
      </c>
      <c r="D1654">
        <f t="shared" si="50"/>
        <v>-9.7211889502563098E-3</v>
      </c>
      <c r="E1654">
        <f t="shared" si="51"/>
        <v>2.8449675715662703E-3</v>
      </c>
    </row>
    <row r="1655" spans="1:5" x14ac:dyDescent="0.3">
      <c r="A1655" s="1">
        <v>39867</v>
      </c>
      <c r="B1655">
        <v>56.946102142333899</v>
      </c>
      <c r="C1655">
        <v>71.544990539550696</v>
      </c>
      <c r="D1655">
        <f t="shared" si="50"/>
        <v>-3.5779135166670417E-2</v>
      </c>
      <c r="E1655">
        <f t="shared" si="51"/>
        <v>9.4538317424897045E-4</v>
      </c>
    </row>
    <row r="1656" spans="1:5" x14ac:dyDescent="0.3">
      <c r="A1656" s="1">
        <v>39868</v>
      </c>
      <c r="B1656">
        <v>59.104946136474602</v>
      </c>
      <c r="C1656">
        <v>71.274642944335895</v>
      </c>
      <c r="D1656">
        <f t="shared" si="50"/>
        <v>3.7910303127416611E-2</v>
      </c>
      <c r="E1656">
        <f t="shared" si="51"/>
        <v>-3.7787075401924941E-3</v>
      </c>
    </row>
    <row r="1657" spans="1:5" x14ac:dyDescent="0.3">
      <c r="A1657" s="1">
        <v>39869</v>
      </c>
      <c r="B1657">
        <v>58.639614105224602</v>
      </c>
      <c r="C1657">
        <v>70.628936767578097</v>
      </c>
      <c r="D1657">
        <f t="shared" si="50"/>
        <v>-7.8729795333124519E-3</v>
      </c>
      <c r="E1657">
        <f t="shared" si="51"/>
        <v>-9.0594094910034784E-3</v>
      </c>
    </row>
    <row r="1658" spans="1:5" x14ac:dyDescent="0.3">
      <c r="A1658" s="1">
        <v>39870</v>
      </c>
      <c r="B1658">
        <v>57.686080932617102</v>
      </c>
      <c r="C1658">
        <v>70.448753356933594</v>
      </c>
      <c r="D1658">
        <f t="shared" si="50"/>
        <v>-1.6260904631746897E-2</v>
      </c>
      <c r="E1658">
        <f t="shared" si="51"/>
        <v>-2.551127326713698E-3</v>
      </c>
    </row>
    <row r="1659" spans="1:5" x14ac:dyDescent="0.3">
      <c r="A1659" s="1">
        <v>39871</v>
      </c>
      <c r="B1659">
        <v>56.396862030029297</v>
      </c>
      <c r="C1659">
        <v>70.388664245605398</v>
      </c>
      <c r="D1659">
        <f t="shared" si="50"/>
        <v>-2.2348873103266276E-2</v>
      </c>
      <c r="E1659">
        <f t="shared" si="51"/>
        <v>-8.5294783037181965E-4</v>
      </c>
    </row>
    <row r="1660" spans="1:5" x14ac:dyDescent="0.3">
      <c r="A1660" s="1">
        <v>39874</v>
      </c>
      <c r="B1660">
        <v>53.856597900390597</v>
      </c>
      <c r="C1660">
        <v>71.094825744628906</v>
      </c>
      <c r="D1660">
        <f t="shared" si="50"/>
        <v>-4.5042650214937474E-2</v>
      </c>
      <c r="E1660">
        <f t="shared" si="51"/>
        <v>1.0032318507416482E-2</v>
      </c>
    </row>
    <row r="1661" spans="1:5" x14ac:dyDescent="0.3">
      <c r="A1661" s="1">
        <v>39875</v>
      </c>
      <c r="B1661">
        <v>53.452308654785099</v>
      </c>
      <c r="C1661">
        <v>71.004524230957003</v>
      </c>
      <c r="D1661">
        <f t="shared" si="50"/>
        <v>-7.5067728257407484E-3</v>
      </c>
      <c r="E1661">
        <f t="shared" si="51"/>
        <v>-1.2701559181854671E-3</v>
      </c>
    </row>
    <row r="1662" spans="1:5" x14ac:dyDescent="0.3">
      <c r="A1662" s="1">
        <v>39876</v>
      </c>
      <c r="B1662">
        <v>54.718612670898402</v>
      </c>
      <c r="C1662">
        <v>70.643127441406193</v>
      </c>
      <c r="D1662">
        <f t="shared" si="50"/>
        <v>2.3690352165919748E-2</v>
      </c>
      <c r="E1662">
        <f t="shared" si="51"/>
        <v>-5.0897712992948874E-3</v>
      </c>
    </row>
    <row r="1663" spans="1:5" x14ac:dyDescent="0.3">
      <c r="A1663" s="1">
        <v>39877</v>
      </c>
      <c r="B1663">
        <v>52.483482360839801</v>
      </c>
      <c r="C1663">
        <v>71.471282958984304</v>
      </c>
      <c r="D1663">
        <f t="shared" si="50"/>
        <v>-4.0847715264669571E-2</v>
      </c>
      <c r="E1663">
        <f t="shared" si="51"/>
        <v>1.1723086839056096E-2</v>
      </c>
    </row>
    <row r="1664" spans="1:5" x14ac:dyDescent="0.3">
      <c r="A1664" s="1">
        <v>39878</v>
      </c>
      <c r="B1664">
        <v>52.5750312805175</v>
      </c>
      <c r="C1664">
        <v>71.132514953613196</v>
      </c>
      <c r="D1664">
        <f t="shared" si="50"/>
        <v>1.7443377527479598E-3</v>
      </c>
      <c r="E1664">
        <f t="shared" si="51"/>
        <v>-4.7399177871974008E-3</v>
      </c>
    </row>
    <row r="1665" spans="1:5" x14ac:dyDescent="0.3">
      <c r="A1665" s="1">
        <v>39881</v>
      </c>
      <c r="B1665">
        <v>51.957141876220703</v>
      </c>
      <c r="C1665">
        <v>71.162574768066406</v>
      </c>
      <c r="D1665">
        <f t="shared" si="50"/>
        <v>-1.1752525661849034E-2</v>
      </c>
      <c r="E1665">
        <f t="shared" si="51"/>
        <v>4.2258894505287081E-4</v>
      </c>
    </row>
    <row r="1666" spans="1:5" x14ac:dyDescent="0.3">
      <c r="A1666" s="1">
        <v>39882</v>
      </c>
      <c r="B1666">
        <v>55.054275512695298</v>
      </c>
      <c r="C1666">
        <v>70.643127441406193</v>
      </c>
      <c r="D1666">
        <f t="shared" si="50"/>
        <v>5.9609391984128068E-2</v>
      </c>
      <c r="E1666">
        <f t="shared" si="51"/>
        <v>-7.2994453665173875E-3</v>
      </c>
    </row>
    <row r="1667" spans="1:5" x14ac:dyDescent="0.3">
      <c r="A1667" s="1">
        <v>39883</v>
      </c>
      <c r="B1667">
        <v>55.412830352783203</v>
      </c>
      <c r="C1667">
        <v>71.147575378417898</v>
      </c>
      <c r="D1667">
        <f t="shared" si="50"/>
        <v>6.5127519479430962E-3</v>
      </c>
      <c r="E1667">
        <f t="shared" si="51"/>
        <v>7.1407928171089985E-3</v>
      </c>
    </row>
    <row r="1668" spans="1:5" x14ac:dyDescent="0.3">
      <c r="A1668" s="1">
        <v>39884</v>
      </c>
      <c r="B1668">
        <v>57.594539642333899</v>
      </c>
      <c r="C1668">
        <v>71.350837707519503</v>
      </c>
      <c r="D1668">
        <f t="shared" ref="D1668:D1731" si="52">B1668/B1667-1</f>
        <v>3.9371915775840094E-2</v>
      </c>
      <c r="E1668">
        <f t="shared" ref="E1668:E1731" si="53">C1668/C1667-1</f>
        <v>2.8569115394374567E-3</v>
      </c>
    </row>
    <row r="1669" spans="1:5" x14ac:dyDescent="0.3">
      <c r="A1669" s="1">
        <v>39885</v>
      </c>
      <c r="B1669">
        <v>58.044620513916001</v>
      </c>
      <c r="C1669">
        <v>71.298133850097599</v>
      </c>
      <c r="D1669">
        <f t="shared" si="52"/>
        <v>7.8146448322555795E-3</v>
      </c>
      <c r="E1669">
        <f t="shared" si="53"/>
        <v>-7.3865786464832883E-4</v>
      </c>
    </row>
    <row r="1670" spans="1:5" x14ac:dyDescent="0.3">
      <c r="A1670" s="1">
        <v>39888</v>
      </c>
      <c r="B1670">
        <v>57.869178771972599</v>
      </c>
      <c r="C1670">
        <v>70.891571044921804</v>
      </c>
      <c r="D1670">
        <f t="shared" si="52"/>
        <v>-3.0225323275451244E-3</v>
      </c>
      <c r="E1670">
        <f t="shared" si="53"/>
        <v>-5.702292377393503E-3</v>
      </c>
    </row>
    <row r="1671" spans="1:5" x14ac:dyDescent="0.3">
      <c r="A1671" s="1">
        <v>39889</v>
      </c>
      <c r="B1671">
        <v>59.638950347900298</v>
      </c>
      <c r="C1671">
        <v>70.756042480468693</v>
      </c>
      <c r="D1671">
        <f t="shared" si="52"/>
        <v>3.0582282546315342E-2</v>
      </c>
      <c r="E1671">
        <f t="shared" si="53"/>
        <v>-1.9117726191627549E-3</v>
      </c>
    </row>
    <row r="1672" spans="1:5" x14ac:dyDescent="0.3">
      <c r="A1672" s="1">
        <v>39890</v>
      </c>
      <c r="B1672">
        <v>60.973945617675703</v>
      </c>
      <c r="C1672">
        <v>73.180366516113196</v>
      </c>
      <c r="D1672">
        <f t="shared" si="52"/>
        <v>2.2384620486909812E-2</v>
      </c>
      <c r="E1672">
        <f t="shared" si="53"/>
        <v>3.4263137827609702E-2</v>
      </c>
    </row>
    <row r="1673" spans="1:5" x14ac:dyDescent="0.3">
      <c r="A1673" s="1">
        <v>39891</v>
      </c>
      <c r="B1673">
        <v>60.218711853027301</v>
      </c>
      <c r="C1673">
        <v>72.931854248046804</v>
      </c>
      <c r="D1673">
        <f t="shared" si="52"/>
        <v>-1.2386171782025279E-2</v>
      </c>
      <c r="E1673">
        <f t="shared" si="53"/>
        <v>-3.395887174351242E-3</v>
      </c>
    </row>
    <row r="1674" spans="1:5" x14ac:dyDescent="0.3">
      <c r="A1674" s="1">
        <v>39892</v>
      </c>
      <c r="B1674">
        <v>58.936397552490199</v>
      </c>
      <c r="C1674">
        <v>72.931854248046804</v>
      </c>
      <c r="D1674">
        <f t="shared" si="52"/>
        <v>-2.1294283140210313E-2</v>
      </c>
      <c r="E1674">
        <f t="shared" si="53"/>
        <v>0</v>
      </c>
    </row>
    <row r="1675" spans="1:5" x14ac:dyDescent="0.3">
      <c r="A1675" s="1">
        <v>39895</v>
      </c>
      <c r="B1675">
        <v>63.169754028320298</v>
      </c>
      <c r="C1675">
        <v>72.683418273925696</v>
      </c>
      <c r="D1675">
        <f t="shared" si="52"/>
        <v>7.1829237137539081E-2</v>
      </c>
      <c r="E1675">
        <f t="shared" si="53"/>
        <v>-3.4064124199579826E-3</v>
      </c>
    </row>
    <row r="1676" spans="1:5" x14ac:dyDescent="0.3">
      <c r="A1676" s="1">
        <v>39896</v>
      </c>
      <c r="B1676">
        <v>61.925102233886697</v>
      </c>
      <c r="C1676">
        <v>72.578018188476506</v>
      </c>
      <c r="D1676">
        <f t="shared" si="52"/>
        <v>-1.9703287017321602E-2</v>
      </c>
      <c r="E1676">
        <f t="shared" si="53"/>
        <v>-1.4501255988259576E-3</v>
      </c>
    </row>
    <row r="1677" spans="1:5" x14ac:dyDescent="0.3">
      <c r="A1677" s="1">
        <v>39897</v>
      </c>
      <c r="B1677">
        <v>62.578125</v>
      </c>
      <c r="C1677">
        <v>72.141311645507798</v>
      </c>
      <c r="D1677">
        <f t="shared" si="52"/>
        <v>1.0545364360431408E-2</v>
      </c>
      <c r="E1677">
        <f t="shared" si="53"/>
        <v>-6.0170634838034864E-3</v>
      </c>
    </row>
    <row r="1678" spans="1:5" x14ac:dyDescent="0.3">
      <c r="A1678" s="1">
        <v>39898</v>
      </c>
      <c r="B1678">
        <v>63.853530883788999</v>
      </c>
      <c r="C1678">
        <v>72.32958984375</v>
      </c>
      <c r="D1678">
        <f t="shared" si="52"/>
        <v>2.0381017868288609E-2</v>
      </c>
      <c r="E1678">
        <f t="shared" si="53"/>
        <v>2.6098527175022479E-3</v>
      </c>
    </row>
    <row r="1679" spans="1:5" x14ac:dyDescent="0.3">
      <c r="A1679" s="1">
        <v>39899</v>
      </c>
      <c r="B1679">
        <v>62.701091766357401</v>
      </c>
      <c r="C1679">
        <v>72.284423828125</v>
      </c>
      <c r="D1679">
        <f t="shared" si="52"/>
        <v>-1.8048165880270473E-2</v>
      </c>
      <c r="E1679">
        <f t="shared" si="53"/>
        <v>-6.2444727977262193E-4</v>
      </c>
    </row>
    <row r="1680" spans="1:5" x14ac:dyDescent="0.3">
      <c r="A1680" s="1">
        <v>39902</v>
      </c>
      <c r="B1680">
        <v>60.534469604492102</v>
      </c>
      <c r="C1680">
        <v>72.593078613281193</v>
      </c>
      <c r="D1680">
        <f t="shared" si="52"/>
        <v>-3.4554775695752937E-2</v>
      </c>
      <c r="E1680">
        <f t="shared" si="53"/>
        <v>4.2700040867740263E-3</v>
      </c>
    </row>
    <row r="1681" spans="1:5" x14ac:dyDescent="0.3">
      <c r="A1681" s="1">
        <v>39903</v>
      </c>
      <c r="B1681">
        <v>61.095325469970703</v>
      </c>
      <c r="C1681">
        <v>72.721092224121094</v>
      </c>
      <c r="D1681">
        <f t="shared" si="52"/>
        <v>9.2650661539286361E-3</v>
      </c>
      <c r="E1681">
        <f t="shared" si="53"/>
        <v>1.7634409958262598E-3</v>
      </c>
    </row>
    <row r="1682" spans="1:5" x14ac:dyDescent="0.3">
      <c r="A1682" s="1">
        <v>39904</v>
      </c>
      <c r="B1682">
        <v>62.278507232666001</v>
      </c>
      <c r="C1682">
        <v>72.899253845214801</v>
      </c>
      <c r="D1682">
        <f t="shared" si="52"/>
        <v>1.9366158598776106E-2</v>
      </c>
      <c r="E1682">
        <f t="shared" si="53"/>
        <v>2.4499304898313312E-3</v>
      </c>
    </row>
    <row r="1683" spans="1:5" x14ac:dyDescent="0.3">
      <c r="A1683" s="1">
        <v>39905</v>
      </c>
      <c r="B1683">
        <v>64.099380493164006</v>
      </c>
      <c r="C1683">
        <v>72.423583984375</v>
      </c>
      <c r="D1683">
        <f t="shared" si="52"/>
        <v>2.9237586792108194E-2</v>
      </c>
      <c r="E1683">
        <f t="shared" si="53"/>
        <v>-6.5250305833003397E-3</v>
      </c>
    </row>
    <row r="1684" spans="1:5" x14ac:dyDescent="0.3">
      <c r="A1684" s="1">
        <v>39906</v>
      </c>
      <c r="B1684">
        <v>64.737091064453097</v>
      </c>
      <c r="C1684">
        <v>71.593009948730398</v>
      </c>
      <c r="D1684">
        <f t="shared" si="52"/>
        <v>9.9487790113212959E-3</v>
      </c>
      <c r="E1684">
        <f t="shared" si="53"/>
        <v>-1.1468281324268581E-2</v>
      </c>
    </row>
    <row r="1685" spans="1:5" x14ac:dyDescent="0.3">
      <c r="A1685" s="1">
        <v>39909</v>
      </c>
      <c r="B1685">
        <v>64.230010986328097</v>
      </c>
      <c r="C1685">
        <v>71.426933288574205</v>
      </c>
      <c r="D1685">
        <f t="shared" si="52"/>
        <v>-7.8329141731151575E-3</v>
      </c>
      <c r="E1685">
        <f t="shared" si="53"/>
        <v>-2.3197328939672524E-3</v>
      </c>
    </row>
    <row r="1686" spans="1:5" x14ac:dyDescent="0.3">
      <c r="A1686" s="1">
        <v>39910</v>
      </c>
      <c r="B1686">
        <v>62.7318115234375</v>
      </c>
      <c r="C1686">
        <v>71.608146667480398</v>
      </c>
      <c r="D1686">
        <f t="shared" si="52"/>
        <v>-2.3325536456929807E-2</v>
      </c>
      <c r="E1686">
        <f t="shared" si="53"/>
        <v>2.5370454891864291E-3</v>
      </c>
    </row>
    <row r="1687" spans="1:5" x14ac:dyDescent="0.3">
      <c r="A1687" s="1">
        <v>39911</v>
      </c>
      <c r="B1687">
        <v>63.407924652099602</v>
      </c>
      <c r="C1687">
        <v>71.963027954101506</v>
      </c>
      <c r="D1687">
        <f t="shared" si="52"/>
        <v>1.0777835236106537E-2</v>
      </c>
      <c r="E1687">
        <f t="shared" si="53"/>
        <v>4.9558786693508772E-3</v>
      </c>
    </row>
    <row r="1688" spans="1:5" x14ac:dyDescent="0.3">
      <c r="A1688" s="1">
        <v>39912</v>
      </c>
      <c r="B1688">
        <v>65.927963256835895</v>
      </c>
      <c r="C1688">
        <v>71.540122985839801</v>
      </c>
      <c r="D1688">
        <f t="shared" si="52"/>
        <v>3.9743275285589297E-2</v>
      </c>
      <c r="E1688">
        <f t="shared" si="53"/>
        <v>-5.8766978028139683E-3</v>
      </c>
    </row>
    <row r="1689" spans="1:5" x14ac:dyDescent="0.3">
      <c r="A1689" s="1">
        <v>39916</v>
      </c>
      <c r="B1689">
        <v>65.943305969238196</v>
      </c>
      <c r="C1689">
        <v>71.963027954101506</v>
      </c>
      <c r="D1689">
        <f t="shared" si="52"/>
        <v>2.3271934463586774E-4</v>
      </c>
      <c r="E1689">
        <f t="shared" si="53"/>
        <v>5.9114375347859571E-3</v>
      </c>
    </row>
    <row r="1690" spans="1:5" x14ac:dyDescent="0.3">
      <c r="A1690" s="1">
        <v>39917</v>
      </c>
      <c r="B1690">
        <v>64.806259155273395</v>
      </c>
      <c r="C1690">
        <v>72.333038330078097</v>
      </c>
      <c r="D1690">
        <f t="shared" si="52"/>
        <v>-1.7242793597506578E-2</v>
      </c>
      <c r="E1690">
        <f t="shared" si="53"/>
        <v>5.1416732521676334E-3</v>
      </c>
    </row>
    <row r="1691" spans="1:5" x14ac:dyDescent="0.3">
      <c r="A1691" s="1">
        <v>39918</v>
      </c>
      <c r="B1691">
        <v>65.497726440429602</v>
      </c>
      <c r="C1691">
        <v>72.400955200195298</v>
      </c>
      <c r="D1691">
        <f t="shared" si="52"/>
        <v>1.066976082509985E-2</v>
      </c>
      <c r="E1691">
        <f t="shared" si="53"/>
        <v>9.3894673423333685E-4</v>
      </c>
    </row>
    <row r="1692" spans="1:5" x14ac:dyDescent="0.3">
      <c r="A1692" s="1">
        <v>39919</v>
      </c>
      <c r="B1692">
        <v>66.458099365234304</v>
      </c>
      <c r="C1692">
        <v>72.114028930664006</v>
      </c>
      <c r="D1692">
        <f t="shared" si="52"/>
        <v>1.4662691012307993E-2</v>
      </c>
      <c r="E1692">
        <f t="shared" si="53"/>
        <v>-3.9630177355798324E-3</v>
      </c>
    </row>
    <row r="1693" spans="1:5" x14ac:dyDescent="0.3">
      <c r="A1693" s="1">
        <v>39920</v>
      </c>
      <c r="B1693">
        <v>66.903694152832003</v>
      </c>
      <c r="C1693">
        <v>71.532646179199205</v>
      </c>
      <c r="D1693">
        <f t="shared" si="52"/>
        <v>6.7048981516735218E-3</v>
      </c>
      <c r="E1693">
        <f t="shared" si="53"/>
        <v>-8.0619923763209922E-3</v>
      </c>
    </row>
    <row r="1694" spans="1:5" x14ac:dyDescent="0.3">
      <c r="A1694" s="1">
        <v>39923</v>
      </c>
      <c r="B1694">
        <v>64.099380493164006</v>
      </c>
      <c r="C1694">
        <v>72.030967712402301</v>
      </c>
      <c r="D1694">
        <f t="shared" si="52"/>
        <v>-4.1915677380414018E-2</v>
      </c>
      <c r="E1694">
        <f t="shared" si="53"/>
        <v>6.9663511671962386E-3</v>
      </c>
    </row>
    <row r="1695" spans="1:5" x14ac:dyDescent="0.3">
      <c r="A1695" s="1">
        <v>39924</v>
      </c>
      <c r="B1695">
        <v>65.351737976074205</v>
      </c>
      <c r="C1695">
        <v>71.7515869140625</v>
      </c>
      <c r="D1695">
        <f t="shared" si="52"/>
        <v>1.9537747062060351E-2</v>
      </c>
      <c r="E1695">
        <f t="shared" si="53"/>
        <v>-3.8786206434888726E-3</v>
      </c>
    </row>
    <row r="1696" spans="1:5" x14ac:dyDescent="0.3">
      <c r="A1696" s="1">
        <v>39925</v>
      </c>
      <c r="B1696">
        <v>64.952186584472599</v>
      </c>
      <c r="C1696">
        <v>71.577949523925696</v>
      </c>
      <c r="D1696">
        <f t="shared" si="52"/>
        <v>-6.1138602273727027E-3</v>
      </c>
      <c r="E1696">
        <f t="shared" si="53"/>
        <v>-2.4199797886668151E-3</v>
      </c>
    </row>
    <row r="1697" spans="1:5" x14ac:dyDescent="0.3">
      <c r="A1697" s="1">
        <v>39926</v>
      </c>
      <c r="B1697">
        <v>65.589912414550696</v>
      </c>
      <c r="C1697">
        <v>71.562843322753906</v>
      </c>
      <c r="D1697">
        <f t="shared" si="52"/>
        <v>9.8183889352010389E-3</v>
      </c>
      <c r="E1697">
        <f t="shared" si="53"/>
        <v>-2.1104545844441436E-4</v>
      </c>
    </row>
    <row r="1698" spans="1:5" x14ac:dyDescent="0.3">
      <c r="A1698" s="1">
        <v>39927</v>
      </c>
      <c r="B1698">
        <v>66.581001281738196</v>
      </c>
      <c r="C1698">
        <v>71.283454895019503</v>
      </c>
      <c r="D1698">
        <f t="shared" si="52"/>
        <v>1.5110385586787789E-2</v>
      </c>
      <c r="E1698">
        <f t="shared" si="53"/>
        <v>-3.9040990374619167E-3</v>
      </c>
    </row>
    <row r="1699" spans="1:5" x14ac:dyDescent="0.3">
      <c r="A1699" s="1">
        <v>39930</v>
      </c>
      <c r="B1699">
        <v>65.950988769531193</v>
      </c>
      <c r="C1699">
        <v>71.577949523925696</v>
      </c>
      <c r="D1699">
        <f t="shared" si="52"/>
        <v>-9.4623466165836279E-3</v>
      </c>
      <c r="E1699">
        <f t="shared" si="53"/>
        <v>4.1313181205919758E-3</v>
      </c>
    </row>
    <row r="1700" spans="1:5" x14ac:dyDescent="0.3">
      <c r="A1700" s="1">
        <v>39931</v>
      </c>
      <c r="B1700">
        <v>65.743522644042898</v>
      </c>
      <c r="C1700">
        <v>71.230583190917898</v>
      </c>
      <c r="D1700">
        <f t="shared" si="52"/>
        <v>-3.1457621691358684E-3</v>
      </c>
      <c r="E1700">
        <f t="shared" si="53"/>
        <v>-4.852979658095502E-3</v>
      </c>
    </row>
    <row r="1701" spans="1:5" x14ac:dyDescent="0.3">
      <c r="A1701" s="1">
        <v>39932</v>
      </c>
      <c r="B1701">
        <v>67.141883850097599</v>
      </c>
      <c r="C1701">
        <v>70.845565795898395</v>
      </c>
      <c r="D1701">
        <f t="shared" si="52"/>
        <v>2.1269946449719246E-2</v>
      </c>
      <c r="E1701">
        <f t="shared" si="53"/>
        <v>-5.4052259264472102E-3</v>
      </c>
    </row>
    <row r="1702" spans="1:5" x14ac:dyDescent="0.3">
      <c r="A1702" s="1">
        <v>39933</v>
      </c>
      <c r="B1702">
        <v>67.1649169921875</v>
      </c>
      <c r="C1702">
        <v>70.724723815917898</v>
      </c>
      <c r="D1702">
        <f t="shared" si="52"/>
        <v>3.4305176991056285E-4</v>
      </c>
      <c r="E1702">
        <f t="shared" si="53"/>
        <v>-1.7057098580965935E-3</v>
      </c>
    </row>
    <row r="1703" spans="1:5" x14ac:dyDescent="0.3">
      <c r="A1703" s="1">
        <v>39934</v>
      </c>
      <c r="B1703">
        <v>67.526023864746094</v>
      </c>
      <c r="C1703">
        <v>70.497528076171804</v>
      </c>
      <c r="D1703">
        <f t="shared" si="52"/>
        <v>5.3764210354134701E-3</v>
      </c>
      <c r="E1703">
        <f t="shared" si="53"/>
        <v>-3.2123948668564273E-3</v>
      </c>
    </row>
    <row r="1704" spans="1:5" x14ac:dyDescent="0.3">
      <c r="A1704" s="1">
        <v>39937</v>
      </c>
      <c r="B1704">
        <v>69.823257446289006</v>
      </c>
      <c r="C1704">
        <v>70.565689086914006</v>
      </c>
      <c r="D1704">
        <f t="shared" si="52"/>
        <v>3.4019974079093407E-2</v>
      </c>
      <c r="E1704">
        <f t="shared" si="53"/>
        <v>9.6685674806296085E-4</v>
      </c>
    </row>
    <row r="1705" spans="1:5" x14ac:dyDescent="0.3">
      <c r="A1705" s="1">
        <v>39938</v>
      </c>
      <c r="B1705">
        <v>69.585060119628906</v>
      </c>
      <c r="C1705">
        <v>70.550590515136705</v>
      </c>
      <c r="D1705">
        <f t="shared" si="52"/>
        <v>-3.4114324563463416E-3</v>
      </c>
      <c r="E1705">
        <f t="shared" si="53"/>
        <v>-2.1396477484547649E-4</v>
      </c>
    </row>
    <row r="1706" spans="1:5" x14ac:dyDescent="0.3">
      <c r="A1706" s="1">
        <v>39939</v>
      </c>
      <c r="B1706">
        <v>70.791275024414006</v>
      </c>
      <c r="C1706">
        <v>70.580879211425696</v>
      </c>
      <c r="D1706">
        <f t="shared" si="52"/>
        <v>1.733439480703769E-2</v>
      </c>
      <c r="E1706">
        <f t="shared" si="53"/>
        <v>4.2931882026553403E-4</v>
      </c>
    </row>
    <row r="1707" spans="1:5" x14ac:dyDescent="0.3">
      <c r="A1707" s="1">
        <v>39940</v>
      </c>
      <c r="B1707">
        <v>69.807868957519503</v>
      </c>
      <c r="C1707">
        <v>69.990196228027301</v>
      </c>
      <c r="D1707">
        <f t="shared" si="52"/>
        <v>-1.3891628121620259E-2</v>
      </c>
      <c r="E1707">
        <f t="shared" si="53"/>
        <v>-8.3688810623766541E-3</v>
      </c>
    </row>
    <row r="1708" spans="1:5" x14ac:dyDescent="0.3">
      <c r="A1708" s="1">
        <v>39941</v>
      </c>
      <c r="B1708">
        <v>71.436676025390597</v>
      </c>
      <c r="C1708">
        <v>70.073501586914006</v>
      </c>
      <c r="D1708">
        <f t="shared" si="52"/>
        <v>2.3332714380126296E-2</v>
      </c>
      <c r="E1708">
        <f t="shared" si="53"/>
        <v>1.1902432537165275E-3</v>
      </c>
    </row>
    <row r="1709" spans="1:5" x14ac:dyDescent="0.3">
      <c r="A1709" s="1">
        <v>39944</v>
      </c>
      <c r="B1709">
        <v>70.099830627441406</v>
      </c>
      <c r="C1709">
        <v>70.732315063476506</v>
      </c>
      <c r="D1709">
        <f t="shared" si="52"/>
        <v>-1.8713712231991808E-2</v>
      </c>
      <c r="E1709">
        <f t="shared" si="53"/>
        <v>9.4017490441140605E-3</v>
      </c>
    </row>
    <row r="1710" spans="1:5" x14ac:dyDescent="0.3">
      <c r="A1710" s="1">
        <v>39945</v>
      </c>
      <c r="B1710">
        <v>69.892395019531193</v>
      </c>
      <c r="C1710">
        <v>70.686859130859304</v>
      </c>
      <c r="D1710">
        <f t="shared" si="52"/>
        <v>-2.959145636352134E-3</v>
      </c>
      <c r="E1710">
        <f t="shared" si="53"/>
        <v>-6.4264731864649427E-4</v>
      </c>
    </row>
    <row r="1711" spans="1:5" x14ac:dyDescent="0.3">
      <c r="A1711" s="1">
        <v>39946</v>
      </c>
      <c r="B1711">
        <v>68.132987976074205</v>
      </c>
      <c r="C1711">
        <v>71.012535095214801</v>
      </c>
      <c r="D1711">
        <f t="shared" si="52"/>
        <v>-2.5173082750495679E-2</v>
      </c>
      <c r="E1711">
        <f t="shared" si="53"/>
        <v>4.6073056344544394E-3</v>
      </c>
    </row>
    <row r="1712" spans="1:5" x14ac:dyDescent="0.3">
      <c r="A1712" s="1">
        <v>39947</v>
      </c>
      <c r="B1712">
        <v>68.716896057128906</v>
      </c>
      <c r="C1712">
        <v>71.020095825195298</v>
      </c>
      <c r="D1712">
        <f t="shared" si="52"/>
        <v>8.5701229081536212E-3</v>
      </c>
      <c r="E1712">
        <f t="shared" si="53"/>
        <v>1.0647035724553611E-4</v>
      </c>
    </row>
    <row r="1713" spans="1:5" x14ac:dyDescent="0.3">
      <c r="A1713" s="1">
        <v>39948</v>
      </c>
      <c r="B1713">
        <v>68.156021118164006</v>
      </c>
      <c r="C1713">
        <v>70.845878601074205</v>
      </c>
      <c r="D1713">
        <f t="shared" si="52"/>
        <v>-8.1621110839844579E-3</v>
      </c>
      <c r="E1713">
        <f t="shared" si="53"/>
        <v>-2.4530694037628864E-3</v>
      </c>
    </row>
    <row r="1714" spans="1:5" x14ac:dyDescent="0.3">
      <c r="A1714" s="1">
        <v>39951</v>
      </c>
      <c r="B1714">
        <v>70.092140197753906</v>
      </c>
      <c r="C1714">
        <v>70.429351806640597</v>
      </c>
      <c r="D1714">
        <f t="shared" si="52"/>
        <v>2.840716121372755E-2</v>
      </c>
      <c r="E1714">
        <f t="shared" si="53"/>
        <v>-5.8793369869689638E-3</v>
      </c>
    </row>
    <row r="1715" spans="1:5" x14ac:dyDescent="0.3">
      <c r="A1715" s="1">
        <v>39952</v>
      </c>
      <c r="B1715">
        <v>70.007637023925696</v>
      </c>
      <c r="C1715">
        <v>70.330909729003906</v>
      </c>
      <c r="D1715">
        <f t="shared" si="52"/>
        <v>-1.2056012784000814E-3</v>
      </c>
      <c r="E1715">
        <f t="shared" si="53"/>
        <v>-1.3977422070695633E-3</v>
      </c>
    </row>
    <row r="1716" spans="1:5" x14ac:dyDescent="0.3">
      <c r="A1716" s="1">
        <v>39953</v>
      </c>
      <c r="B1716">
        <v>69.538970947265597</v>
      </c>
      <c r="C1716">
        <v>70.550590515136705</v>
      </c>
      <c r="D1716">
        <f t="shared" si="52"/>
        <v>-6.6944992944116821E-3</v>
      </c>
      <c r="E1716">
        <f t="shared" si="53"/>
        <v>3.1235311327446613E-3</v>
      </c>
    </row>
    <row r="1717" spans="1:5" x14ac:dyDescent="0.3">
      <c r="A1717" s="1">
        <v>39954</v>
      </c>
      <c r="B1717">
        <v>68.540168762207003</v>
      </c>
      <c r="C1717">
        <v>69.778121948242102</v>
      </c>
      <c r="D1717">
        <f t="shared" si="52"/>
        <v>-1.4363200539968091E-2</v>
      </c>
      <c r="E1717">
        <f t="shared" si="53"/>
        <v>-1.0949143887447277E-2</v>
      </c>
    </row>
    <row r="1718" spans="1:5" x14ac:dyDescent="0.3">
      <c r="A1718" s="1">
        <v>39955</v>
      </c>
      <c r="B1718">
        <v>68.394180297851506</v>
      </c>
      <c r="C1718">
        <v>69.369171142578097</v>
      </c>
      <c r="D1718">
        <f t="shared" si="52"/>
        <v>-2.1299694324067309E-3</v>
      </c>
      <c r="E1718">
        <f t="shared" si="53"/>
        <v>-5.8607310464352524E-3</v>
      </c>
    </row>
    <row r="1719" spans="1:5" x14ac:dyDescent="0.3">
      <c r="A1719" s="1">
        <v>39959</v>
      </c>
      <c r="B1719">
        <v>70.145919799804602</v>
      </c>
      <c r="C1719">
        <v>68.907196044921804</v>
      </c>
      <c r="D1719">
        <f t="shared" si="52"/>
        <v>2.5612405826408002E-2</v>
      </c>
      <c r="E1719">
        <f t="shared" si="53"/>
        <v>-6.6596600485072655E-3</v>
      </c>
    </row>
    <row r="1720" spans="1:5" x14ac:dyDescent="0.3">
      <c r="A1720" s="1">
        <v>39960</v>
      </c>
      <c r="B1720">
        <v>68.893600463867102</v>
      </c>
      <c r="C1720">
        <v>68.127197265625</v>
      </c>
      <c r="D1720">
        <f t="shared" si="52"/>
        <v>-1.7853060299324652E-2</v>
      </c>
      <c r="E1720">
        <f t="shared" si="53"/>
        <v>-1.1319554764473549E-2</v>
      </c>
    </row>
    <row r="1721" spans="1:5" x14ac:dyDescent="0.3">
      <c r="A1721" s="1">
        <v>39961</v>
      </c>
      <c r="B1721">
        <v>69.853988647460895</v>
      </c>
      <c r="C1721">
        <v>68.483123779296804</v>
      </c>
      <c r="D1721">
        <f t="shared" si="52"/>
        <v>1.3940165372798186E-2</v>
      </c>
      <c r="E1721">
        <f t="shared" si="53"/>
        <v>5.2244408688069122E-3</v>
      </c>
    </row>
    <row r="1722" spans="1:5" x14ac:dyDescent="0.3">
      <c r="A1722" s="1">
        <v>39962</v>
      </c>
      <c r="B1722">
        <v>71.090896606445298</v>
      </c>
      <c r="C1722">
        <v>69.255569458007798</v>
      </c>
      <c r="D1722">
        <f t="shared" si="52"/>
        <v>1.7707048415328552E-2</v>
      </c>
      <c r="E1722">
        <f t="shared" si="53"/>
        <v>1.1279358126250028E-2</v>
      </c>
    </row>
    <row r="1723" spans="1:5" x14ac:dyDescent="0.3">
      <c r="A1723" s="1">
        <v>39965</v>
      </c>
      <c r="B1723">
        <v>72.811927795410099</v>
      </c>
      <c r="C1723">
        <v>68.125373840332003</v>
      </c>
      <c r="D1723">
        <f t="shared" si="52"/>
        <v>2.4208882868538284E-2</v>
      </c>
      <c r="E1723">
        <f t="shared" si="53"/>
        <v>-1.6319201856553556E-2</v>
      </c>
    </row>
    <row r="1724" spans="1:5" x14ac:dyDescent="0.3">
      <c r="A1724" s="1">
        <v>39966</v>
      </c>
      <c r="B1724">
        <v>72.873390197753906</v>
      </c>
      <c r="C1724">
        <v>68.353179931640597</v>
      </c>
      <c r="D1724">
        <f t="shared" si="52"/>
        <v>8.4412546412049316E-4</v>
      </c>
      <c r="E1724">
        <f t="shared" si="53"/>
        <v>3.3439242747130837E-3</v>
      </c>
    </row>
    <row r="1725" spans="1:5" x14ac:dyDescent="0.3">
      <c r="A1725" s="1">
        <v>39967</v>
      </c>
      <c r="B1725">
        <v>71.951446533203097</v>
      </c>
      <c r="C1725">
        <v>68.770957946777301</v>
      </c>
      <c r="D1725">
        <f t="shared" si="52"/>
        <v>-1.2651307453227623E-2</v>
      </c>
      <c r="E1725">
        <f t="shared" si="53"/>
        <v>6.1120494401945002E-3</v>
      </c>
    </row>
    <row r="1726" spans="1:5" x14ac:dyDescent="0.3">
      <c r="A1726" s="1">
        <v>39968</v>
      </c>
      <c r="B1726">
        <v>72.627517700195298</v>
      </c>
      <c r="C1726">
        <v>67.973403930664006</v>
      </c>
      <c r="D1726">
        <f t="shared" si="52"/>
        <v>9.3962136908563032E-3</v>
      </c>
      <c r="E1726">
        <f t="shared" si="53"/>
        <v>-1.1597250349930199E-2</v>
      </c>
    </row>
    <row r="1727" spans="1:5" x14ac:dyDescent="0.3">
      <c r="A1727" s="1">
        <v>39969</v>
      </c>
      <c r="B1727">
        <v>72.642921447753906</v>
      </c>
      <c r="C1727">
        <v>67.297401428222599</v>
      </c>
      <c r="D1727">
        <f t="shared" si="52"/>
        <v>2.1209244163067353E-4</v>
      </c>
      <c r="E1727">
        <f t="shared" si="53"/>
        <v>-9.9451029866175489E-3</v>
      </c>
    </row>
    <row r="1728" spans="1:5" x14ac:dyDescent="0.3">
      <c r="A1728" s="1">
        <v>39972</v>
      </c>
      <c r="B1728">
        <v>72.343276977539006</v>
      </c>
      <c r="C1728">
        <v>66.955635070800696</v>
      </c>
      <c r="D1728">
        <f t="shared" si="52"/>
        <v>-4.1248956435543382E-3</v>
      </c>
      <c r="E1728">
        <f t="shared" si="53"/>
        <v>-5.0784480554783018E-3</v>
      </c>
    </row>
    <row r="1729" spans="1:5" x14ac:dyDescent="0.3">
      <c r="A1729" s="1">
        <v>39973</v>
      </c>
      <c r="B1729">
        <v>72.712051391601506</v>
      </c>
      <c r="C1729">
        <v>67.244209289550696</v>
      </c>
      <c r="D1729">
        <f t="shared" si="52"/>
        <v>5.0975630282410478E-3</v>
      </c>
      <c r="E1729">
        <f t="shared" si="53"/>
        <v>4.3099317696688733E-3</v>
      </c>
    </row>
    <row r="1730" spans="1:5" x14ac:dyDescent="0.3">
      <c r="A1730" s="1">
        <v>39974</v>
      </c>
      <c r="B1730">
        <v>72.527641296386705</v>
      </c>
      <c r="C1730">
        <v>66.8416748046875</v>
      </c>
      <c r="D1730">
        <f t="shared" si="52"/>
        <v>-2.5361696126772193E-3</v>
      </c>
      <c r="E1730">
        <f t="shared" si="53"/>
        <v>-5.9861583490393722E-3</v>
      </c>
    </row>
    <row r="1731" spans="1:5" x14ac:dyDescent="0.3">
      <c r="A1731" s="1">
        <v>39975</v>
      </c>
      <c r="B1731">
        <v>72.850341796875</v>
      </c>
      <c r="C1731">
        <v>67.297401428222599</v>
      </c>
      <c r="D1731">
        <f t="shared" si="52"/>
        <v>4.449345032048857E-3</v>
      </c>
      <c r="E1731">
        <f t="shared" si="53"/>
        <v>6.8180012674239343E-3</v>
      </c>
    </row>
    <row r="1732" spans="1:5" x14ac:dyDescent="0.3">
      <c r="A1732" s="1">
        <v>39976</v>
      </c>
      <c r="B1732">
        <v>73.050140380859304</v>
      </c>
      <c r="C1732">
        <v>67.654426574707003</v>
      </c>
      <c r="D1732">
        <f t="shared" ref="D1732:D1795" si="54">B1732/B1731-1</f>
        <v>2.7425895206008022E-3</v>
      </c>
      <c r="E1732">
        <f t="shared" ref="E1732:E1795" si="55">C1732/C1731-1</f>
        <v>5.305184730872492E-3</v>
      </c>
    </row>
    <row r="1733" spans="1:5" x14ac:dyDescent="0.3">
      <c r="A1733" s="1">
        <v>39979</v>
      </c>
      <c r="B1733">
        <v>71.375221252441406</v>
      </c>
      <c r="C1733">
        <v>67.958198547363196</v>
      </c>
      <c r="D1733">
        <f t="shared" si="54"/>
        <v>-2.2928349208987453E-2</v>
      </c>
      <c r="E1733">
        <f t="shared" si="55"/>
        <v>4.4900531722156245E-3</v>
      </c>
    </row>
    <row r="1734" spans="1:5" x14ac:dyDescent="0.3">
      <c r="A1734" s="1">
        <v>39980</v>
      </c>
      <c r="B1734">
        <v>70.407135009765597</v>
      </c>
      <c r="C1734">
        <v>68.3380126953125</v>
      </c>
      <c r="D1734">
        <f t="shared" si="54"/>
        <v>-1.3563337887974591E-2</v>
      </c>
      <c r="E1734">
        <f t="shared" si="55"/>
        <v>5.5889378480888929E-3</v>
      </c>
    </row>
    <row r="1735" spans="1:5" x14ac:dyDescent="0.3">
      <c r="A1735" s="1">
        <v>39981</v>
      </c>
      <c r="B1735">
        <v>70.337997436523395</v>
      </c>
      <c r="C1735">
        <v>68.155769348144503</v>
      </c>
      <c r="D1735">
        <f t="shared" si="54"/>
        <v>-9.8196827967245159E-4</v>
      </c>
      <c r="E1735">
        <f t="shared" si="55"/>
        <v>-2.6667931943021861E-3</v>
      </c>
    </row>
    <row r="1736" spans="1:5" x14ac:dyDescent="0.3">
      <c r="A1736" s="1">
        <v>39982</v>
      </c>
      <c r="B1736">
        <v>70.852775573730398</v>
      </c>
      <c r="C1736">
        <v>67.327789306640597</v>
      </c>
      <c r="D1736">
        <f t="shared" si="54"/>
        <v>7.3186351043270648E-3</v>
      </c>
      <c r="E1736">
        <f t="shared" si="55"/>
        <v>-1.2148348546614285E-2</v>
      </c>
    </row>
    <row r="1737" spans="1:5" x14ac:dyDescent="0.3">
      <c r="A1737" s="1">
        <v>39983</v>
      </c>
      <c r="B1737">
        <v>71.113937377929602</v>
      </c>
      <c r="C1737">
        <v>67.639198303222599</v>
      </c>
      <c r="D1737">
        <f t="shared" si="54"/>
        <v>3.6859784543998853E-3</v>
      </c>
      <c r="E1737">
        <f t="shared" si="55"/>
        <v>4.6252669185928852E-3</v>
      </c>
    </row>
    <row r="1738" spans="1:5" x14ac:dyDescent="0.3">
      <c r="A1738" s="1">
        <v>39986</v>
      </c>
      <c r="B1738">
        <v>68.981430053710895</v>
      </c>
      <c r="C1738">
        <v>68.003837585449205</v>
      </c>
      <c r="D1738">
        <f t="shared" si="54"/>
        <v>-2.9987192424540621E-2</v>
      </c>
      <c r="E1738">
        <f t="shared" si="55"/>
        <v>5.3909462467598424E-3</v>
      </c>
    </row>
    <row r="1739" spans="1:5" x14ac:dyDescent="0.3">
      <c r="A1739" s="1">
        <v>39987</v>
      </c>
      <c r="B1739">
        <v>69.0355224609375</v>
      </c>
      <c r="C1739">
        <v>68.224098205566406</v>
      </c>
      <c r="D1739">
        <f t="shared" si="54"/>
        <v>7.8415897125472256E-4</v>
      </c>
      <c r="E1739">
        <f t="shared" si="55"/>
        <v>3.2389439763664818E-3</v>
      </c>
    </row>
    <row r="1740" spans="1:5" x14ac:dyDescent="0.3">
      <c r="A1740" s="1">
        <v>39988</v>
      </c>
      <c r="B1740">
        <v>69.630447387695298</v>
      </c>
      <c r="C1740">
        <v>67.965835571289006</v>
      </c>
      <c r="D1740">
        <f t="shared" si="54"/>
        <v>8.6176638569575026E-3</v>
      </c>
      <c r="E1740">
        <f t="shared" si="55"/>
        <v>-3.7855045514743058E-3</v>
      </c>
    </row>
    <row r="1741" spans="1:5" x14ac:dyDescent="0.3">
      <c r="A1741" s="1">
        <v>39989</v>
      </c>
      <c r="B1741">
        <v>71.144851684570298</v>
      </c>
      <c r="C1741">
        <v>68.816543579101506</v>
      </c>
      <c r="D1741">
        <f t="shared" si="54"/>
        <v>2.1749167981687023E-2</v>
      </c>
      <c r="E1741">
        <f t="shared" si="55"/>
        <v>1.2516700496092659E-2</v>
      </c>
    </row>
    <row r="1742" spans="1:5" x14ac:dyDescent="0.3">
      <c r="A1742" s="1">
        <v>39990</v>
      </c>
      <c r="B1742">
        <v>70.959396362304602</v>
      </c>
      <c r="C1742">
        <v>68.907661437988196</v>
      </c>
      <c r="D1742">
        <f t="shared" si="54"/>
        <v>-2.6067286370620169E-3</v>
      </c>
      <c r="E1742">
        <f t="shared" si="55"/>
        <v>1.3240690994884563E-3</v>
      </c>
    </row>
    <row r="1743" spans="1:5" x14ac:dyDescent="0.3">
      <c r="A1743" s="1">
        <v>39993</v>
      </c>
      <c r="B1743">
        <v>71.623863220214801</v>
      </c>
      <c r="C1743">
        <v>69.052009582519503</v>
      </c>
      <c r="D1743">
        <f t="shared" si="54"/>
        <v>9.3640432694432896E-3</v>
      </c>
      <c r="E1743">
        <f t="shared" si="55"/>
        <v>2.0948054471592314E-3</v>
      </c>
    </row>
    <row r="1744" spans="1:5" x14ac:dyDescent="0.3">
      <c r="A1744" s="1">
        <v>39994</v>
      </c>
      <c r="B1744">
        <v>71.044380187988196</v>
      </c>
      <c r="C1744">
        <v>68.869720458984304</v>
      </c>
      <c r="D1744">
        <f t="shared" si="54"/>
        <v>-8.0906419477112523E-3</v>
      </c>
      <c r="E1744">
        <f t="shared" si="55"/>
        <v>-2.6398815130406206E-3</v>
      </c>
    </row>
    <row r="1745" spans="1:5" x14ac:dyDescent="0.3">
      <c r="A1745" s="1">
        <v>39995</v>
      </c>
      <c r="B1745">
        <v>71.337997436523395</v>
      </c>
      <c r="C1745">
        <v>68.825538635253906</v>
      </c>
      <c r="D1745">
        <f t="shared" si="54"/>
        <v>4.1328708584447149E-3</v>
      </c>
      <c r="E1745">
        <f t="shared" si="55"/>
        <v>-6.4152756009383527E-4</v>
      </c>
    </row>
    <row r="1746" spans="1:5" x14ac:dyDescent="0.3">
      <c r="A1746" s="1">
        <v>39996</v>
      </c>
      <c r="B1746">
        <v>69.390945434570298</v>
      </c>
      <c r="C1746">
        <v>69.054031372070298</v>
      </c>
      <c r="D1746">
        <f t="shared" si="54"/>
        <v>-2.7293336958127856E-2</v>
      </c>
      <c r="E1746">
        <f t="shared" si="55"/>
        <v>3.3198830164964388E-3</v>
      </c>
    </row>
    <row r="1747" spans="1:5" x14ac:dyDescent="0.3">
      <c r="A1747" s="1">
        <v>40000</v>
      </c>
      <c r="B1747">
        <v>69.383216857910099</v>
      </c>
      <c r="C1747">
        <v>69.099708557128906</v>
      </c>
      <c r="D1747">
        <f t="shared" si="54"/>
        <v>-1.1137730739652074E-4</v>
      </c>
      <c r="E1747">
        <f t="shared" si="55"/>
        <v>6.6147021616291823E-4</v>
      </c>
    </row>
    <row r="1748" spans="1:5" x14ac:dyDescent="0.3">
      <c r="A1748" s="1">
        <v>40001</v>
      </c>
      <c r="B1748">
        <v>68.038764953613196</v>
      </c>
      <c r="C1748">
        <v>69.373962402343693</v>
      </c>
      <c r="D1748">
        <f t="shared" si="54"/>
        <v>-1.9377191851023712E-2</v>
      </c>
      <c r="E1748">
        <f t="shared" si="55"/>
        <v>3.9689580599033825E-3</v>
      </c>
    </row>
    <row r="1749" spans="1:5" x14ac:dyDescent="0.3">
      <c r="A1749" s="1">
        <v>40002</v>
      </c>
      <c r="B1749">
        <v>67.992431640625</v>
      </c>
      <c r="C1749">
        <v>70.173683166503906</v>
      </c>
      <c r="D1749">
        <f t="shared" si="54"/>
        <v>-6.8098403931615703E-4</v>
      </c>
      <c r="E1749">
        <f t="shared" si="55"/>
        <v>1.1527678922563567E-2</v>
      </c>
    </row>
    <row r="1750" spans="1:5" x14ac:dyDescent="0.3">
      <c r="A1750" s="1">
        <v>40003</v>
      </c>
      <c r="B1750">
        <v>68.123802185058594</v>
      </c>
      <c r="C1750">
        <v>69.762435913085895</v>
      </c>
      <c r="D1750">
        <f t="shared" si="54"/>
        <v>1.9321348165330932E-3</v>
      </c>
      <c r="E1750">
        <f t="shared" si="55"/>
        <v>-5.8604199588929706E-3</v>
      </c>
    </row>
    <row r="1751" spans="1:5" x14ac:dyDescent="0.3">
      <c r="A1751" s="1">
        <v>40004</v>
      </c>
      <c r="B1751">
        <v>67.961540222167898</v>
      </c>
      <c r="C1751">
        <v>70.196540832519503</v>
      </c>
      <c r="D1751">
        <f t="shared" si="54"/>
        <v>-2.3818688576704439E-3</v>
      </c>
      <c r="E1751">
        <f t="shared" si="55"/>
        <v>6.2226169965515776E-3</v>
      </c>
    </row>
    <row r="1752" spans="1:5" x14ac:dyDescent="0.3">
      <c r="A1752" s="1">
        <v>40007</v>
      </c>
      <c r="B1752">
        <v>69.614959716796804</v>
      </c>
      <c r="C1752">
        <v>69.945205688476506</v>
      </c>
      <c r="D1752">
        <f t="shared" si="54"/>
        <v>2.4328752544804599E-2</v>
      </c>
      <c r="E1752">
        <f t="shared" si="55"/>
        <v>-3.5804491369831881E-3</v>
      </c>
    </row>
    <row r="1753" spans="1:5" x14ac:dyDescent="0.3">
      <c r="A1753" s="1">
        <v>40008</v>
      </c>
      <c r="B1753">
        <v>70.009025573730398</v>
      </c>
      <c r="C1753">
        <v>69.480567932128906</v>
      </c>
      <c r="D1753">
        <f t="shared" si="54"/>
        <v>5.6606490693480449E-3</v>
      </c>
      <c r="E1753">
        <f t="shared" si="55"/>
        <v>-6.6428821214281619E-3</v>
      </c>
    </row>
    <row r="1754" spans="1:5" x14ac:dyDescent="0.3">
      <c r="A1754" s="1">
        <v>40009</v>
      </c>
      <c r="B1754">
        <v>72.056541442871094</v>
      </c>
      <c r="C1754">
        <v>68.581794738769503</v>
      </c>
      <c r="D1754">
        <f t="shared" si="54"/>
        <v>2.9246455758541456E-2</v>
      </c>
      <c r="E1754">
        <f t="shared" si="55"/>
        <v>-1.2935605164272057E-2</v>
      </c>
    </row>
    <row r="1755" spans="1:5" x14ac:dyDescent="0.3">
      <c r="A1755" s="1">
        <v>40010</v>
      </c>
      <c r="B1755">
        <v>71.940666198730398</v>
      </c>
      <c r="C1755">
        <v>68.993148803710895</v>
      </c>
      <c r="D1755">
        <f t="shared" si="54"/>
        <v>-1.6081155412179804E-3</v>
      </c>
      <c r="E1755">
        <f t="shared" si="55"/>
        <v>5.9980067087519462E-3</v>
      </c>
    </row>
    <row r="1756" spans="1:5" x14ac:dyDescent="0.3">
      <c r="A1756" s="1">
        <v>40011</v>
      </c>
      <c r="B1756">
        <v>72.728752136230398</v>
      </c>
      <c r="C1756">
        <v>68.528480529785099</v>
      </c>
      <c r="D1756">
        <f t="shared" si="54"/>
        <v>1.0954665547897147E-2</v>
      </c>
      <c r="E1756">
        <f t="shared" si="55"/>
        <v>-6.7349915460127585E-3</v>
      </c>
    </row>
    <row r="1757" spans="1:5" x14ac:dyDescent="0.3">
      <c r="A1757" s="1">
        <v>40014</v>
      </c>
      <c r="B1757">
        <v>73.501388549804602</v>
      </c>
      <c r="C1757">
        <v>68.779891967773395</v>
      </c>
      <c r="D1757">
        <f t="shared" si="54"/>
        <v>1.0623534584052186E-2</v>
      </c>
      <c r="E1757">
        <f t="shared" si="55"/>
        <v>3.6687146139045002E-3</v>
      </c>
    </row>
    <row r="1758" spans="1:5" x14ac:dyDescent="0.3">
      <c r="A1758" s="1">
        <v>40015</v>
      </c>
      <c r="B1758">
        <v>73.841323852539006</v>
      </c>
      <c r="C1758">
        <v>69.549140930175696</v>
      </c>
      <c r="D1758">
        <f t="shared" si="54"/>
        <v>4.6248827327126651E-3</v>
      </c>
      <c r="E1758">
        <f t="shared" si="55"/>
        <v>1.1184213007527477E-2</v>
      </c>
    </row>
    <row r="1759" spans="1:5" x14ac:dyDescent="0.3">
      <c r="A1759" s="1">
        <v>40016</v>
      </c>
      <c r="B1759">
        <v>73.825897216796804</v>
      </c>
      <c r="C1759">
        <v>69.137809753417898</v>
      </c>
      <c r="D1759">
        <f t="shared" si="54"/>
        <v>-2.089160234045595E-4</v>
      </c>
      <c r="E1759">
        <f t="shared" si="55"/>
        <v>-5.9142524444802946E-3</v>
      </c>
    </row>
    <row r="1760" spans="1:5" x14ac:dyDescent="0.3">
      <c r="A1760" s="1">
        <v>40017</v>
      </c>
      <c r="B1760">
        <v>75.456161499023395</v>
      </c>
      <c r="C1760">
        <v>68.467575073242102</v>
      </c>
      <c r="D1760">
        <f t="shared" si="54"/>
        <v>2.2082552920950738E-2</v>
      </c>
      <c r="E1760">
        <f t="shared" si="55"/>
        <v>-9.6941844493803053E-3</v>
      </c>
    </row>
    <row r="1761" spans="1:5" x14ac:dyDescent="0.3">
      <c r="A1761" s="1">
        <v>40018</v>
      </c>
      <c r="B1761">
        <v>75.765228271484304</v>
      </c>
      <c r="C1761">
        <v>68.612266540527301</v>
      </c>
      <c r="D1761">
        <f t="shared" si="54"/>
        <v>4.095977933689543E-3</v>
      </c>
      <c r="E1761">
        <f t="shared" si="55"/>
        <v>2.1132845311144788E-3</v>
      </c>
    </row>
    <row r="1762" spans="1:5" x14ac:dyDescent="0.3">
      <c r="A1762" s="1">
        <v>40021</v>
      </c>
      <c r="B1762">
        <v>75.989280700683594</v>
      </c>
      <c r="C1762">
        <v>68.292350769042898</v>
      </c>
      <c r="D1762">
        <f t="shared" si="54"/>
        <v>2.9571933499159542E-3</v>
      </c>
      <c r="E1762">
        <f t="shared" si="55"/>
        <v>-4.6626614687832468E-3</v>
      </c>
    </row>
    <row r="1763" spans="1:5" x14ac:dyDescent="0.3">
      <c r="A1763" s="1">
        <v>40022</v>
      </c>
      <c r="B1763">
        <v>75.633888244628906</v>
      </c>
      <c r="C1763">
        <v>68.429481506347599</v>
      </c>
      <c r="D1763">
        <f t="shared" si="54"/>
        <v>-4.6768761696081018E-3</v>
      </c>
      <c r="E1763">
        <f t="shared" si="55"/>
        <v>2.0079955626137735E-3</v>
      </c>
    </row>
    <row r="1764" spans="1:5" x14ac:dyDescent="0.3">
      <c r="A1764" s="1">
        <v>40023</v>
      </c>
      <c r="B1764">
        <v>75.448448181152301</v>
      </c>
      <c r="C1764">
        <v>68.475158691406193</v>
      </c>
      <c r="D1764">
        <f t="shared" si="54"/>
        <v>-2.451811850222807E-3</v>
      </c>
      <c r="E1764">
        <f t="shared" si="55"/>
        <v>6.6750739671106452E-4</v>
      </c>
    </row>
    <row r="1765" spans="1:5" x14ac:dyDescent="0.3">
      <c r="A1765" s="1">
        <v>40024</v>
      </c>
      <c r="B1765">
        <v>76.236503601074205</v>
      </c>
      <c r="C1765">
        <v>68.749359130859304</v>
      </c>
      <c r="D1765">
        <f t="shared" si="54"/>
        <v>1.0444952002588215E-2</v>
      </c>
      <c r="E1765">
        <f t="shared" si="55"/>
        <v>4.0043782985423881E-3</v>
      </c>
    </row>
    <row r="1766" spans="1:5" x14ac:dyDescent="0.3">
      <c r="A1766" s="1">
        <v>40025</v>
      </c>
      <c r="B1766">
        <v>76.344688415527301</v>
      </c>
      <c r="C1766">
        <v>69.442489624023395</v>
      </c>
      <c r="D1766">
        <f t="shared" si="54"/>
        <v>1.4190684166104361E-3</v>
      </c>
      <c r="E1766">
        <f t="shared" si="55"/>
        <v>1.0081992064024492E-2</v>
      </c>
    </row>
    <row r="1767" spans="1:5" x14ac:dyDescent="0.3">
      <c r="A1767" s="1">
        <v>40028</v>
      </c>
      <c r="B1767">
        <v>77.604118347167898</v>
      </c>
      <c r="C1767">
        <v>68.704551696777301</v>
      </c>
      <c r="D1767">
        <f t="shared" si="54"/>
        <v>1.6496628092655286E-2</v>
      </c>
      <c r="E1767">
        <f t="shared" si="55"/>
        <v>-1.062660528505599E-2</v>
      </c>
    </row>
    <row r="1768" spans="1:5" x14ac:dyDescent="0.3">
      <c r="A1768" s="1">
        <v>40029</v>
      </c>
      <c r="B1768">
        <v>77.804977416992102</v>
      </c>
      <c r="C1768">
        <v>68.505943298339801</v>
      </c>
      <c r="D1768">
        <f t="shared" si="54"/>
        <v>2.5882527126415145E-3</v>
      </c>
      <c r="E1768">
        <f t="shared" si="55"/>
        <v>-2.8907604159044142E-3</v>
      </c>
    </row>
    <row r="1769" spans="1:5" x14ac:dyDescent="0.3">
      <c r="A1769" s="1">
        <v>40030</v>
      </c>
      <c r="B1769">
        <v>77.580924987792898</v>
      </c>
      <c r="C1769">
        <v>68.116386413574205</v>
      </c>
      <c r="D1769">
        <f t="shared" si="54"/>
        <v>-2.8796670423590909E-3</v>
      </c>
      <c r="E1769">
        <f t="shared" si="55"/>
        <v>-5.6864684436078727E-3</v>
      </c>
    </row>
    <row r="1770" spans="1:5" x14ac:dyDescent="0.3">
      <c r="A1770" s="1">
        <v>40031</v>
      </c>
      <c r="B1770">
        <v>77.179153442382798</v>
      </c>
      <c r="C1770">
        <v>68.116386413574205</v>
      </c>
      <c r="D1770">
        <f t="shared" si="54"/>
        <v>-5.1787413655266512E-3</v>
      </c>
      <c r="E1770">
        <f t="shared" si="55"/>
        <v>0</v>
      </c>
    </row>
    <row r="1771" spans="1:5" x14ac:dyDescent="0.3">
      <c r="A1771" s="1">
        <v>40032</v>
      </c>
      <c r="B1771">
        <v>78.191276550292898</v>
      </c>
      <c r="C1771">
        <v>67.665702819824205</v>
      </c>
      <c r="D1771">
        <f t="shared" si="54"/>
        <v>1.3113944151585955E-2</v>
      </c>
      <c r="E1771">
        <f t="shared" si="55"/>
        <v>-6.6163755518919842E-3</v>
      </c>
    </row>
    <row r="1772" spans="1:5" x14ac:dyDescent="0.3">
      <c r="A1772" s="1">
        <v>40035</v>
      </c>
      <c r="B1772">
        <v>78.029029846191406</v>
      </c>
      <c r="C1772">
        <v>68.101089477539006</v>
      </c>
      <c r="D1772">
        <f t="shared" si="54"/>
        <v>-2.0749975094361828E-3</v>
      </c>
      <c r="E1772">
        <f t="shared" si="55"/>
        <v>6.4343772335317961E-3</v>
      </c>
    </row>
    <row r="1773" spans="1:5" x14ac:dyDescent="0.3">
      <c r="A1773" s="1">
        <v>40036</v>
      </c>
      <c r="B1773">
        <v>77.055534362792898</v>
      </c>
      <c r="C1773">
        <v>68.574691772460895</v>
      </c>
      <c r="D1773">
        <f t="shared" si="54"/>
        <v>-1.2476068013628216E-2</v>
      </c>
      <c r="E1773">
        <f t="shared" si="55"/>
        <v>6.9544011491635693E-3</v>
      </c>
    </row>
    <row r="1774" spans="1:5" x14ac:dyDescent="0.3">
      <c r="A1774" s="1">
        <v>40037</v>
      </c>
      <c r="B1774">
        <v>77.882263183593693</v>
      </c>
      <c r="C1774">
        <v>68.383758544921804</v>
      </c>
      <c r="D1774">
        <f t="shared" si="54"/>
        <v>1.0728999904255909E-2</v>
      </c>
      <c r="E1774">
        <f t="shared" si="55"/>
        <v>-2.7843104008783426E-3</v>
      </c>
    </row>
    <row r="1775" spans="1:5" x14ac:dyDescent="0.3">
      <c r="A1775" s="1">
        <v>40038</v>
      </c>
      <c r="B1775">
        <v>78.477188110351506</v>
      </c>
      <c r="C1775">
        <v>68.91845703125</v>
      </c>
      <c r="D1775">
        <f t="shared" si="54"/>
        <v>7.6387729688258688E-3</v>
      </c>
      <c r="E1775">
        <f t="shared" si="55"/>
        <v>7.8190859599645002E-3</v>
      </c>
    </row>
    <row r="1776" spans="1:5" x14ac:dyDescent="0.3">
      <c r="A1776" s="1">
        <v>40039</v>
      </c>
      <c r="B1776">
        <v>77.874504089355398</v>
      </c>
      <c r="C1776">
        <v>69.132331848144503</v>
      </c>
      <c r="D1776">
        <f t="shared" si="54"/>
        <v>-7.6797351626390897E-3</v>
      </c>
      <c r="E1776">
        <f t="shared" si="55"/>
        <v>3.1033024549218524E-3</v>
      </c>
    </row>
    <row r="1777" spans="1:5" x14ac:dyDescent="0.3">
      <c r="A1777" s="1">
        <v>40042</v>
      </c>
      <c r="B1777">
        <v>75.958389282226506</v>
      </c>
      <c r="C1777">
        <v>69.606010437011705</v>
      </c>
      <c r="D1777">
        <f t="shared" si="54"/>
        <v>-2.4605162235515343E-2</v>
      </c>
      <c r="E1777">
        <f t="shared" si="55"/>
        <v>6.8517664051559457E-3</v>
      </c>
    </row>
    <row r="1778" spans="1:5" x14ac:dyDescent="0.3">
      <c r="A1778" s="1">
        <v>40043</v>
      </c>
      <c r="B1778">
        <v>76.561042785644503</v>
      </c>
      <c r="C1778">
        <v>69.361557006835895</v>
      </c>
      <c r="D1778">
        <f t="shared" si="54"/>
        <v>7.9339952981205553E-3</v>
      </c>
      <c r="E1778">
        <f t="shared" si="55"/>
        <v>-3.5119586461146435E-3</v>
      </c>
    </row>
    <row r="1779" spans="1:5" x14ac:dyDescent="0.3">
      <c r="A1779" s="1">
        <v>40044</v>
      </c>
      <c r="B1779">
        <v>77.233230590820298</v>
      </c>
      <c r="C1779">
        <v>69.621231079101506</v>
      </c>
      <c r="D1779">
        <f t="shared" si="54"/>
        <v>8.7797629279657841E-3</v>
      </c>
      <c r="E1779">
        <f t="shared" si="55"/>
        <v>3.7437751323836643E-3</v>
      </c>
    </row>
    <row r="1780" spans="1:5" x14ac:dyDescent="0.3">
      <c r="A1780" s="1">
        <v>40045</v>
      </c>
      <c r="B1780">
        <v>78.029029846191406</v>
      </c>
      <c r="C1780">
        <v>69.8045654296875</v>
      </c>
      <c r="D1780">
        <f t="shared" si="54"/>
        <v>1.0303845239715947E-2</v>
      </c>
      <c r="E1780">
        <f t="shared" si="55"/>
        <v>2.6333109562182155E-3</v>
      </c>
    </row>
    <row r="1781" spans="1:5" x14ac:dyDescent="0.3">
      <c r="A1781" s="1">
        <v>40046</v>
      </c>
      <c r="B1781">
        <v>79.558883666992102</v>
      </c>
      <c r="C1781">
        <v>69.094169616699205</v>
      </c>
      <c r="D1781">
        <f t="shared" si="54"/>
        <v>1.9606213531249805E-2</v>
      </c>
      <c r="E1781">
        <f t="shared" si="55"/>
        <v>-1.0176924798763531E-2</v>
      </c>
    </row>
    <row r="1782" spans="1:5" x14ac:dyDescent="0.3">
      <c r="A1782" s="1">
        <v>40049</v>
      </c>
      <c r="B1782">
        <v>79.551162719726506</v>
      </c>
      <c r="C1782">
        <v>69.521919250488196</v>
      </c>
      <c r="D1782">
        <f t="shared" si="54"/>
        <v>-9.7046953271950898E-5</v>
      </c>
      <c r="E1782">
        <f t="shared" si="55"/>
        <v>6.1908209645176182E-3</v>
      </c>
    </row>
    <row r="1783" spans="1:5" x14ac:dyDescent="0.3">
      <c r="A1783" s="1">
        <v>40050</v>
      </c>
      <c r="B1783">
        <v>79.705665588378906</v>
      </c>
      <c r="C1783">
        <v>69.705307006835895</v>
      </c>
      <c r="D1783">
        <f t="shared" si="54"/>
        <v>1.9421824065191107E-3</v>
      </c>
      <c r="E1783">
        <f t="shared" si="55"/>
        <v>2.6378408180440793E-3</v>
      </c>
    </row>
    <row r="1784" spans="1:5" x14ac:dyDescent="0.3">
      <c r="A1784" s="1">
        <v>40051</v>
      </c>
      <c r="B1784">
        <v>79.713424682617102</v>
      </c>
      <c r="C1784">
        <v>69.796951293945298</v>
      </c>
      <c r="D1784">
        <f t="shared" si="54"/>
        <v>9.7346834518230452E-5</v>
      </c>
      <c r="E1784">
        <f t="shared" si="55"/>
        <v>1.314739021240019E-3</v>
      </c>
    </row>
    <row r="1785" spans="1:5" x14ac:dyDescent="0.3">
      <c r="A1785" s="1">
        <v>40052</v>
      </c>
      <c r="B1785">
        <v>79.891143798828097</v>
      </c>
      <c r="C1785">
        <v>69.606010437011705</v>
      </c>
      <c r="D1785">
        <f t="shared" si="54"/>
        <v>2.2294753602494222E-3</v>
      </c>
      <c r="E1785">
        <f t="shared" si="55"/>
        <v>-2.73566185046481E-3</v>
      </c>
    </row>
    <row r="1786" spans="1:5" x14ac:dyDescent="0.3">
      <c r="A1786" s="1">
        <v>40053</v>
      </c>
      <c r="B1786">
        <v>79.875656127929602</v>
      </c>
      <c r="C1786">
        <v>69.766395568847599</v>
      </c>
      <c r="D1786">
        <f t="shared" si="54"/>
        <v>-1.9385967157381501E-4</v>
      </c>
      <c r="E1786">
        <f t="shared" si="55"/>
        <v>2.3041850959268917E-3</v>
      </c>
    </row>
    <row r="1787" spans="1:5" x14ac:dyDescent="0.3">
      <c r="A1787" s="1">
        <v>40056</v>
      </c>
      <c r="B1787">
        <v>79.164855957031193</v>
      </c>
      <c r="C1787">
        <v>69.972679138183594</v>
      </c>
      <c r="D1787">
        <f t="shared" si="54"/>
        <v>-8.8988335790316508E-3</v>
      </c>
      <c r="E1787">
        <f t="shared" si="55"/>
        <v>2.9567755027910536E-3</v>
      </c>
    </row>
    <row r="1788" spans="1:5" x14ac:dyDescent="0.3">
      <c r="A1788" s="1">
        <v>40057</v>
      </c>
      <c r="B1788">
        <v>77.418663024902301</v>
      </c>
      <c r="C1788">
        <v>70.154205322265597</v>
      </c>
      <c r="D1788">
        <f t="shared" si="54"/>
        <v>-2.2057678385427493E-2</v>
      </c>
      <c r="E1788">
        <f t="shared" si="55"/>
        <v>2.5942437293777765E-3</v>
      </c>
    </row>
    <row r="1789" spans="1:5" x14ac:dyDescent="0.3">
      <c r="A1789" s="1">
        <v>40058</v>
      </c>
      <c r="B1789">
        <v>77.125076293945298</v>
      </c>
      <c r="C1789">
        <v>70.537216186523395</v>
      </c>
      <c r="D1789">
        <f t="shared" si="54"/>
        <v>-3.7921958283181345E-3</v>
      </c>
      <c r="E1789">
        <f t="shared" si="55"/>
        <v>5.459556736454596E-3</v>
      </c>
    </row>
    <row r="1790" spans="1:5" x14ac:dyDescent="0.3">
      <c r="A1790" s="1">
        <v>40059</v>
      </c>
      <c r="B1790">
        <v>77.766349792480398</v>
      </c>
      <c r="C1790">
        <v>70.284469604492102</v>
      </c>
      <c r="D1790">
        <f t="shared" si="54"/>
        <v>8.3147210913740999E-3</v>
      </c>
      <c r="E1790">
        <f t="shared" si="55"/>
        <v>-3.5831663864214214E-3</v>
      </c>
    </row>
    <row r="1791" spans="1:5" x14ac:dyDescent="0.3">
      <c r="A1791" s="1">
        <v>40060</v>
      </c>
      <c r="B1791">
        <v>78.855796813964801</v>
      </c>
      <c r="C1791">
        <v>69.863098144531193</v>
      </c>
      <c r="D1791">
        <f t="shared" si="54"/>
        <v>1.400923438468693E-2</v>
      </c>
      <c r="E1791">
        <f t="shared" si="55"/>
        <v>-5.995228566596178E-3</v>
      </c>
    </row>
    <row r="1792" spans="1:5" x14ac:dyDescent="0.3">
      <c r="A1792" s="1">
        <v>40064</v>
      </c>
      <c r="B1792">
        <v>79.535705566406193</v>
      </c>
      <c r="C1792">
        <v>69.702278137207003</v>
      </c>
      <c r="D1792">
        <f t="shared" si="54"/>
        <v>8.6221784562703352E-3</v>
      </c>
      <c r="E1792">
        <f t="shared" si="55"/>
        <v>-2.3019306557445773E-3</v>
      </c>
    </row>
    <row r="1793" spans="1:5" x14ac:dyDescent="0.3">
      <c r="A1793" s="1">
        <v>40065</v>
      </c>
      <c r="B1793">
        <v>80.146087646484304</v>
      </c>
      <c r="C1793">
        <v>69.763488769531193</v>
      </c>
      <c r="D1793">
        <f t="shared" si="54"/>
        <v>7.6743152742699827E-3</v>
      </c>
      <c r="E1793">
        <f t="shared" si="55"/>
        <v>8.7817262161360432E-4</v>
      </c>
    </row>
    <row r="1794" spans="1:5" x14ac:dyDescent="0.3">
      <c r="A1794" s="1">
        <v>40066</v>
      </c>
      <c r="B1794">
        <v>80.965103149414006</v>
      </c>
      <c r="C1794">
        <v>70.284469604492102</v>
      </c>
      <c r="D1794">
        <f t="shared" si="54"/>
        <v>1.0219032855880439E-2</v>
      </c>
      <c r="E1794">
        <f t="shared" si="55"/>
        <v>7.467815101420916E-3</v>
      </c>
    </row>
    <row r="1795" spans="1:5" x14ac:dyDescent="0.3">
      <c r="A1795" s="1">
        <v>40067</v>
      </c>
      <c r="B1795">
        <v>80.949638366699205</v>
      </c>
      <c r="C1795">
        <v>70.491279602050696</v>
      </c>
      <c r="D1795">
        <f t="shared" si="54"/>
        <v>-1.9100553341189208E-4</v>
      </c>
      <c r="E1795">
        <f t="shared" si="55"/>
        <v>2.9424707723109123E-3</v>
      </c>
    </row>
    <row r="1796" spans="1:5" x14ac:dyDescent="0.3">
      <c r="A1796" s="1">
        <v>40070</v>
      </c>
      <c r="B1796">
        <v>81.343696594238196</v>
      </c>
      <c r="C1796">
        <v>70.077606201171804</v>
      </c>
      <c r="D1796">
        <f t="shared" ref="D1796:D1859" si="56">B1796/B1795-1</f>
        <v>4.8679430259332968E-3</v>
      </c>
      <c r="E1796">
        <f t="shared" ref="E1796:E1859" si="57">C1796/C1795-1</f>
        <v>-5.868433701505027E-3</v>
      </c>
    </row>
    <row r="1797" spans="1:5" x14ac:dyDescent="0.3">
      <c r="A1797" s="1">
        <v>40071</v>
      </c>
      <c r="B1797">
        <v>81.683670043945298</v>
      </c>
      <c r="C1797">
        <v>69.932022094726506</v>
      </c>
      <c r="D1797">
        <f t="shared" si="56"/>
        <v>4.1794688948422198E-3</v>
      </c>
      <c r="E1797">
        <f t="shared" si="57"/>
        <v>-2.0774697415800736E-3</v>
      </c>
    </row>
    <row r="1798" spans="1:5" x14ac:dyDescent="0.3">
      <c r="A1798" s="1">
        <v>40072</v>
      </c>
      <c r="B1798">
        <v>82.919868469238196</v>
      </c>
      <c r="C1798">
        <v>69.878395080566406</v>
      </c>
      <c r="D1798">
        <f t="shared" si="56"/>
        <v>1.5133972612002333E-2</v>
      </c>
      <c r="E1798">
        <f t="shared" si="57"/>
        <v>-7.6684489528211497E-4</v>
      </c>
    </row>
    <row r="1799" spans="1:5" x14ac:dyDescent="0.3">
      <c r="A1799" s="1">
        <v>40073</v>
      </c>
      <c r="B1799">
        <v>82.796272277832003</v>
      </c>
      <c r="C1799">
        <v>70.223083496093693</v>
      </c>
      <c r="D1799">
        <f t="shared" si="56"/>
        <v>-1.4905497764030606E-3</v>
      </c>
      <c r="E1799">
        <f t="shared" si="57"/>
        <v>4.9326893545549311E-3</v>
      </c>
    </row>
    <row r="1800" spans="1:5" x14ac:dyDescent="0.3">
      <c r="A1800" s="1">
        <v>40074</v>
      </c>
      <c r="B1800">
        <v>82.849037170410099</v>
      </c>
      <c r="C1800">
        <v>69.847824096679602</v>
      </c>
      <c r="D1800">
        <f t="shared" si="56"/>
        <v>6.3728584785849307E-4</v>
      </c>
      <c r="E1800">
        <f t="shared" si="57"/>
        <v>-5.3438183106124804E-3</v>
      </c>
    </row>
    <row r="1801" spans="1:5" x14ac:dyDescent="0.3">
      <c r="A1801" s="1">
        <v>40077</v>
      </c>
      <c r="B1801">
        <v>82.639434814453097</v>
      </c>
      <c r="C1801">
        <v>69.801841735839801</v>
      </c>
      <c r="D1801">
        <f t="shared" si="56"/>
        <v>-2.5299311025893667E-3</v>
      </c>
      <c r="E1801">
        <f t="shared" si="57"/>
        <v>-6.5832202268967244E-4</v>
      </c>
    </row>
    <row r="1802" spans="1:5" x14ac:dyDescent="0.3">
      <c r="A1802" s="1">
        <v>40078</v>
      </c>
      <c r="B1802">
        <v>83.120765686035099</v>
      </c>
      <c r="C1802">
        <v>69.985687255859304</v>
      </c>
      <c r="D1802">
        <f t="shared" si="56"/>
        <v>5.8244695484996889E-3</v>
      </c>
      <c r="E1802">
        <f t="shared" si="57"/>
        <v>2.6338204759017714E-3</v>
      </c>
    </row>
    <row r="1803" spans="1:5" x14ac:dyDescent="0.3">
      <c r="A1803" s="1">
        <v>40079</v>
      </c>
      <c r="B1803">
        <v>82.429847717285099</v>
      </c>
      <c r="C1803">
        <v>70.138839721679602</v>
      </c>
      <c r="D1803">
        <f t="shared" si="56"/>
        <v>-8.3122185298406537E-3</v>
      </c>
      <c r="E1803">
        <f t="shared" si="57"/>
        <v>2.1883398138307086E-3</v>
      </c>
    </row>
    <row r="1804" spans="1:5" x14ac:dyDescent="0.3">
      <c r="A1804" s="1">
        <v>40080</v>
      </c>
      <c r="B1804">
        <v>81.521553039550696</v>
      </c>
      <c r="C1804">
        <v>70.330368041992102</v>
      </c>
      <c r="D1804">
        <f t="shared" si="56"/>
        <v>-1.101900225328134E-2</v>
      </c>
      <c r="E1804">
        <f t="shared" si="57"/>
        <v>2.7307027186720401E-3</v>
      </c>
    </row>
    <row r="1805" spans="1:5" x14ac:dyDescent="0.3">
      <c r="A1805" s="1">
        <v>40081</v>
      </c>
      <c r="B1805">
        <v>81.086776733398395</v>
      </c>
      <c r="C1805">
        <v>70.613853454589801</v>
      </c>
      <c r="D1805">
        <f t="shared" si="56"/>
        <v>-5.3332681964654016E-3</v>
      </c>
      <c r="E1805">
        <f t="shared" si="57"/>
        <v>4.0307682227460617E-3</v>
      </c>
    </row>
    <row r="1806" spans="1:5" x14ac:dyDescent="0.3">
      <c r="A1806" s="1">
        <v>40084</v>
      </c>
      <c r="B1806">
        <v>82.538536071777301</v>
      </c>
      <c r="C1806">
        <v>70.736389160156193</v>
      </c>
      <c r="D1806">
        <f t="shared" si="56"/>
        <v>1.7903774164708564E-2</v>
      </c>
      <c r="E1806">
        <f t="shared" si="57"/>
        <v>1.7352927162541665E-3</v>
      </c>
    </row>
    <row r="1807" spans="1:5" x14ac:dyDescent="0.3">
      <c r="A1807" s="1">
        <v>40085</v>
      </c>
      <c r="B1807">
        <v>82.290107727050696</v>
      </c>
      <c r="C1807">
        <v>70.705749511718693</v>
      </c>
      <c r="D1807">
        <f t="shared" si="56"/>
        <v>-3.0098467521953998E-3</v>
      </c>
      <c r="E1807">
        <f t="shared" si="57"/>
        <v>-4.3315256547982184E-4</v>
      </c>
    </row>
    <row r="1808" spans="1:5" x14ac:dyDescent="0.3">
      <c r="A1808" s="1">
        <v>40086</v>
      </c>
      <c r="B1808">
        <v>81.9718017578125</v>
      </c>
      <c r="C1808">
        <v>70.759407043457003</v>
      </c>
      <c r="D1808">
        <f t="shared" si="56"/>
        <v>-3.8680951821571385E-3</v>
      </c>
      <c r="E1808">
        <f t="shared" si="57"/>
        <v>7.5888498614129496E-4</v>
      </c>
    </row>
    <row r="1809" spans="1:5" x14ac:dyDescent="0.3">
      <c r="A1809" s="1">
        <v>40087</v>
      </c>
      <c r="B1809">
        <v>79.937835693359304</v>
      </c>
      <c r="C1809">
        <v>71.291664123535099</v>
      </c>
      <c r="D1809">
        <f t="shared" si="56"/>
        <v>-2.4812996918898933E-2</v>
      </c>
      <c r="E1809">
        <f t="shared" si="57"/>
        <v>7.5220681223517882E-3</v>
      </c>
    </row>
    <row r="1810" spans="1:5" x14ac:dyDescent="0.3">
      <c r="A1810" s="1">
        <v>40088</v>
      </c>
      <c r="B1810">
        <v>79.565223693847599</v>
      </c>
      <c r="C1810">
        <v>71.260993957519503</v>
      </c>
      <c r="D1810">
        <f t="shared" si="56"/>
        <v>-4.6612720532119845E-3</v>
      </c>
      <c r="E1810">
        <f t="shared" si="57"/>
        <v>-4.3020690276562856E-4</v>
      </c>
    </row>
    <row r="1811" spans="1:5" x14ac:dyDescent="0.3">
      <c r="A1811" s="1">
        <v>40091</v>
      </c>
      <c r="B1811">
        <v>80.752975463867102</v>
      </c>
      <c r="C1811">
        <v>71.253303527832003</v>
      </c>
      <c r="D1811">
        <f t="shared" si="56"/>
        <v>1.49280265281444E-2</v>
      </c>
      <c r="E1811">
        <f t="shared" si="57"/>
        <v>-1.0791920320507575E-4</v>
      </c>
    </row>
    <row r="1812" spans="1:5" x14ac:dyDescent="0.3">
      <c r="A1812" s="1">
        <v>40092</v>
      </c>
      <c r="B1812">
        <v>81.909713745117102</v>
      </c>
      <c r="C1812">
        <v>71.022850036621094</v>
      </c>
      <c r="D1812">
        <f t="shared" si="56"/>
        <v>1.4324404452038753E-2</v>
      </c>
      <c r="E1812">
        <f t="shared" si="57"/>
        <v>-3.2342850057596184E-3</v>
      </c>
    </row>
    <row r="1813" spans="1:5" x14ac:dyDescent="0.3">
      <c r="A1813" s="1">
        <v>40093</v>
      </c>
      <c r="B1813">
        <v>82.134826660156193</v>
      </c>
      <c r="C1813">
        <v>71.476066589355398</v>
      </c>
      <c r="D1813">
        <f t="shared" si="56"/>
        <v>2.7483054786345829E-3</v>
      </c>
      <c r="E1813">
        <f t="shared" si="57"/>
        <v>6.3812780323602158E-3</v>
      </c>
    </row>
    <row r="1814" spans="1:5" x14ac:dyDescent="0.3">
      <c r="A1814" s="1">
        <v>40094</v>
      </c>
      <c r="B1814">
        <v>82.763664245605398</v>
      </c>
      <c r="C1814">
        <v>71.214851379394503</v>
      </c>
      <c r="D1814">
        <f t="shared" si="56"/>
        <v>7.6561625685422907E-3</v>
      </c>
      <c r="E1814">
        <f t="shared" si="57"/>
        <v>-3.6545828894254395E-3</v>
      </c>
    </row>
    <row r="1815" spans="1:5" x14ac:dyDescent="0.3">
      <c r="A1815" s="1">
        <v>40095</v>
      </c>
      <c r="B1815">
        <v>83.268280029296804</v>
      </c>
      <c r="C1815">
        <v>70.531211853027301</v>
      </c>
      <c r="D1815">
        <f t="shared" si="56"/>
        <v>6.0970691461161852E-3</v>
      </c>
      <c r="E1815">
        <f t="shared" si="57"/>
        <v>-9.5996763754394587E-3</v>
      </c>
    </row>
    <row r="1816" spans="1:5" x14ac:dyDescent="0.3">
      <c r="A1816" s="1">
        <v>40098</v>
      </c>
      <c r="B1816">
        <v>83.594306945800696</v>
      </c>
      <c r="C1816">
        <v>70.7386474609375</v>
      </c>
      <c r="D1816">
        <f t="shared" si="56"/>
        <v>3.9153794985218315E-3</v>
      </c>
      <c r="E1816">
        <f t="shared" si="57"/>
        <v>2.9410469841699705E-3</v>
      </c>
    </row>
    <row r="1817" spans="1:5" x14ac:dyDescent="0.3">
      <c r="A1817" s="1">
        <v>40099</v>
      </c>
      <c r="B1817">
        <v>83.423530578613196</v>
      </c>
      <c r="C1817">
        <v>70.899932861328097</v>
      </c>
      <c r="D1817">
        <f t="shared" si="56"/>
        <v>-2.0429186319855797E-3</v>
      </c>
      <c r="E1817">
        <f t="shared" si="57"/>
        <v>2.280018153862251E-3</v>
      </c>
    </row>
    <row r="1818" spans="1:5" x14ac:dyDescent="0.3">
      <c r="A1818" s="1">
        <v>40100</v>
      </c>
      <c r="B1818">
        <v>84.8597412109375</v>
      </c>
      <c r="C1818">
        <v>70.415985107421804</v>
      </c>
      <c r="D1818">
        <f t="shared" si="56"/>
        <v>1.7215893673678817E-2</v>
      </c>
      <c r="E1818">
        <f t="shared" si="57"/>
        <v>-6.825785785338323E-3</v>
      </c>
    </row>
    <row r="1819" spans="1:5" x14ac:dyDescent="0.3">
      <c r="A1819" s="1">
        <v>40101</v>
      </c>
      <c r="B1819">
        <v>85.170265197753906</v>
      </c>
      <c r="C1819">
        <v>70.185592651367102</v>
      </c>
      <c r="D1819">
        <f t="shared" si="56"/>
        <v>3.6592615342123658E-3</v>
      </c>
      <c r="E1819">
        <f t="shared" si="57"/>
        <v>-3.2718771980997374E-3</v>
      </c>
    </row>
    <row r="1820" spans="1:5" x14ac:dyDescent="0.3">
      <c r="A1820" s="1">
        <v>40102</v>
      </c>
      <c r="B1820">
        <v>84.533653259277301</v>
      </c>
      <c r="C1820">
        <v>70.508193969726506</v>
      </c>
      <c r="D1820">
        <f t="shared" si="56"/>
        <v>-7.4745797374057288E-3</v>
      </c>
      <c r="E1820">
        <f t="shared" si="57"/>
        <v>4.5964037086907439E-3</v>
      </c>
    </row>
    <row r="1821" spans="1:5" x14ac:dyDescent="0.3">
      <c r="A1821" s="1">
        <v>40105</v>
      </c>
      <c r="B1821">
        <v>85.232345581054602</v>
      </c>
      <c r="C1821">
        <v>70.615760803222599</v>
      </c>
      <c r="D1821">
        <f t="shared" si="56"/>
        <v>8.2652564373895121E-3</v>
      </c>
      <c r="E1821">
        <f t="shared" si="57"/>
        <v>1.525593373477685E-3</v>
      </c>
    </row>
    <row r="1822" spans="1:5" x14ac:dyDescent="0.3">
      <c r="A1822" s="1">
        <v>40106</v>
      </c>
      <c r="B1822">
        <v>84.7821044921875</v>
      </c>
      <c r="C1822">
        <v>70.777023315429602</v>
      </c>
      <c r="D1822">
        <f t="shared" si="56"/>
        <v>-5.2825143529451335E-3</v>
      </c>
      <c r="E1822">
        <f t="shared" si="57"/>
        <v>2.2836617544399473E-3</v>
      </c>
    </row>
    <row r="1823" spans="1:5" x14ac:dyDescent="0.3">
      <c r="A1823" s="1">
        <v>40107</v>
      </c>
      <c r="B1823">
        <v>84.021301269531193</v>
      </c>
      <c r="C1823">
        <v>70.615760803222599</v>
      </c>
      <c r="D1823">
        <f t="shared" si="56"/>
        <v>-8.9736298386696722E-3</v>
      </c>
      <c r="E1823">
        <f t="shared" si="57"/>
        <v>-2.278458525845406E-3</v>
      </c>
    </row>
    <row r="1824" spans="1:5" x14ac:dyDescent="0.3">
      <c r="A1824" s="1">
        <v>40108</v>
      </c>
      <c r="B1824">
        <v>84.875236511230398</v>
      </c>
      <c r="C1824">
        <v>70.4083251953125</v>
      </c>
      <c r="D1824">
        <f t="shared" si="56"/>
        <v>1.0163318453731973E-2</v>
      </c>
      <c r="E1824">
        <f t="shared" si="57"/>
        <v>-2.9375256394693627E-3</v>
      </c>
    </row>
    <row r="1825" spans="1:5" x14ac:dyDescent="0.3">
      <c r="A1825" s="1">
        <v>40109</v>
      </c>
      <c r="B1825">
        <v>83.904876708984304</v>
      </c>
      <c r="C1825">
        <v>70.062637329101506</v>
      </c>
      <c r="D1825">
        <f t="shared" si="56"/>
        <v>-1.143277877190596E-2</v>
      </c>
      <c r="E1825">
        <f t="shared" si="57"/>
        <v>-4.9097584021784435E-3</v>
      </c>
    </row>
    <row r="1826" spans="1:5" x14ac:dyDescent="0.3">
      <c r="A1826" s="1">
        <v>40112</v>
      </c>
      <c r="B1826">
        <v>82.996559143066406</v>
      </c>
      <c r="C1826">
        <v>69.663200378417898</v>
      </c>
      <c r="D1826">
        <f t="shared" si="56"/>
        <v>-1.0825563442138253E-2</v>
      </c>
      <c r="E1826">
        <f t="shared" si="57"/>
        <v>-5.701140663708637E-3</v>
      </c>
    </row>
    <row r="1827" spans="1:5" x14ac:dyDescent="0.3">
      <c r="A1827" s="1">
        <v>40113</v>
      </c>
      <c r="B1827">
        <v>82.616134643554602</v>
      </c>
      <c r="C1827">
        <v>70.262390136718693</v>
      </c>
      <c r="D1827">
        <f t="shared" si="56"/>
        <v>-4.5836177239112486E-3</v>
      </c>
      <c r="E1827">
        <f t="shared" si="57"/>
        <v>8.6012378852240445E-3</v>
      </c>
    </row>
    <row r="1828" spans="1:5" x14ac:dyDescent="0.3">
      <c r="A1828" s="1">
        <v>40114</v>
      </c>
      <c r="B1828">
        <v>81.055747985839801</v>
      </c>
      <c r="C1828">
        <v>70.477500915527301</v>
      </c>
      <c r="D1828">
        <f t="shared" si="56"/>
        <v>-1.88871903103075E-2</v>
      </c>
      <c r="E1828">
        <f t="shared" si="57"/>
        <v>3.061535173939367E-3</v>
      </c>
    </row>
    <row r="1829" spans="1:5" x14ac:dyDescent="0.3">
      <c r="A1829" s="1">
        <v>40115</v>
      </c>
      <c r="B1829">
        <v>82.794700622558594</v>
      </c>
      <c r="C1829">
        <v>70.139442443847599</v>
      </c>
      <c r="D1829">
        <f t="shared" si="56"/>
        <v>2.1453785572647988E-2</v>
      </c>
      <c r="E1829">
        <f t="shared" si="57"/>
        <v>-4.7966864217403593E-3</v>
      </c>
    </row>
    <row r="1830" spans="1:5" x14ac:dyDescent="0.3">
      <c r="A1830" s="1">
        <v>40116</v>
      </c>
      <c r="B1830">
        <v>80.395858764648395</v>
      </c>
      <c r="C1830">
        <v>70.661834716796804</v>
      </c>
      <c r="D1830">
        <f t="shared" si="56"/>
        <v>-2.8973374381120687E-2</v>
      </c>
      <c r="E1830">
        <f t="shared" si="57"/>
        <v>7.4479102591586965E-3</v>
      </c>
    </row>
    <row r="1831" spans="1:5" x14ac:dyDescent="0.3">
      <c r="A1831" s="1">
        <v>40119</v>
      </c>
      <c r="B1831">
        <v>80.985870361328097</v>
      </c>
      <c r="C1831">
        <v>70.475929260253906</v>
      </c>
      <c r="D1831">
        <f t="shared" si="56"/>
        <v>7.3388307027966171E-3</v>
      </c>
      <c r="E1831">
        <f t="shared" si="57"/>
        <v>-2.6309174859099338E-3</v>
      </c>
    </row>
    <row r="1832" spans="1:5" x14ac:dyDescent="0.3">
      <c r="A1832" s="1">
        <v>40120</v>
      </c>
      <c r="B1832">
        <v>81.242042541503906</v>
      </c>
      <c r="C1832">
        <v>70.313232421875</v>
      </c>
      <c r="D1832">
        <f t="shared" si="56"/>
        <v>3.1631712918915866E-3</v>
      </c>
      <c r="E1832">
        <f t="shared" si="57"/>
        <v>-2.308544776729371E-3</v>
      </c>
    </row>
    <row r="1833" spans="1:5" x14ac:dyDescent="0.3">
      <c r="A1833" s="1">
        <v>40121</v>
      </c>
      <c r="B1833">
        <v>81.45166015625</v>
      </c>
      <c r="C1833">
        <v>70.119590759277301</v>
      </c>
      <c r="D1833">
        <f t="shared" si="56"/>
        <v>2.580161800326497E-3</v>
      </c>
      <c r="E1833">
        <f t="shared" si="57"/>
        <v>-2.7539860695902085E-3</v>
      </c>
    </row>
    <row r="1834" spans="1:5" x14ac:dyDescent="0.3">
      <c r="A1834" s="1">
        <v>40122</v>
      </c>
      <c r="B1834">
        <v>82.949989318847599</v>
      </c>
      <c r="C1834">
        <v>70.135086059570298</v>
      </c>
      <c r="D1834">
        <f t="shared" si="56"/>
        <v>1.8395317661092925E-2</v>
      </c>
      <c r="E1834">
        <f t="shared" si="57"/>
        <v>2.2098389515989858E-4</v>
      </c>
    </row>
    <row r="1835" spans="1:5" x14ac:dyDescent="0.3">
      <c r="A1835" s="1">
        <v>40123</v>
      </c>
      <c r="B1835">
        <v>83.1673583984375</v>
      </c>
      <c r="C1835">
        <v>70.344146728515597</v>
      </c>
      <c r="D1835">
        <f t="shared" si="56"/>
        <v>2.6204835151257821E-3</v>
      </c>
      <c r="E1835">
        <f t="shared" si="57"/>
        <v>2.9808285794035161E-3</v>
      </c>
    </row>
    <row r="1836" spans="1:5" x14ac:dyDescent="0.3">
      <c r="A1836" s="1">
        <v>40126</v>
      </c>
      <c r="B1836">
        <v>85.061569213867102</v>
      </c>
      <c r="C1836">
        <v>70.375167846679602</v>
      </c>
      <c r="D1836">
        <f t="shared" si="56"/>
        <v>2.2775892512478579E-2</v>
      </c>
      <c r="E1836">
        <f t="shared" si="57"/>
        <v>4.4099075199155457E-4</v>
      </c>
    </row>
    <row r="1837" spans="1:5" x14ac:dyDescent="0.3">
      <c r="A1837" s="1">
        <v>40127</v>
      </c>
      <c r="B1837">
        <v>85.077095031738196</v>
      </c>
      <c r="C1837">
        <v>70.429450988769503</v>
      </c>
      <c r="D1837">
        <f t="shared" si="56"/>
        <v>1.8252447038746844E-4</v>
      </c>
      <c r="E1837">
        <f t="shared" si="57"/>
        <v>7.7133943336615829E-4</v>
      </c>
    </row>
    <row r="1838" spans="1:5" x14ac:dyDescent="0.3">
      <c r="A1838" s="1">
        <v>40128</v>
      </c>
      <c r="B1838">
        <v>85.511833190917898</v>
      </c>
      <c r="C1838">
        <v>70.630828857421804</v>
      </c>
      <c r="D1838">
        <f t="shared" si="56"/>
        <v>5.109931868471973E-3</v>
      </c>
      <c r="E1838">
        <f t="shared" si="57"/>
        <v>2.8592849415283172E-3</v>
      </c>
    </row>
    <row r="1839" spans="1:5" x14ac:dyDescent="0.3">
      <c r="A1839" s="1">
        <v>40129</v>
      </c>
      <c r="B1839">
        <v>84.642349243164006</v>
      </c>
      <c r="C1839">
        <v>70.654075622558594</v>
      </c>
      <c r="D1839">
        <f t="shared" si="56"/>
        <v>-1.016799564818871E-2</v>
      </c>
      <c r="E1839">
        <f t="shared" si="57"/>
        <v>3.2913057248307176E-4</v>
      </c>
    </row>
    <row r="1840" spans="1:5" x14ac:dyDescent="0.3">
      <c r="A1840" s="1">
        <v>40130</v>
      </c>
      <c r="B1840">
        <v>85.100402832031193</v>
      </c>
      <c r="C1840">
        <v>70.708320617675696</v>
      </c>
      <c r="D1840">
        <f t="shared" si="56"/>
        <v>5.4116360540901187E-3</v>
      </c>
      <c r="E1840">
        <f t="shared" si="57"/>
        <v>7.6775465023248834E-4</v>
      </c>
    </row>
    <row r="1841" spans="1:5" x14ac:dyDescent="0.3">
      <c r="A1841" s="1">
        <v>40133</v>
      </c>
      <c r="B1841">
        <v>86.334732055664006</v>
      </c>
      <c r="C1841">
        <v>71.087882995605398</v>
      </c>
      <c r="D1841">
        <f t="shared" si="56"/>
        <v>1.450438755347716E-2</v>
      </c>
      <c r="E1841">
        <f t="shared" si="57"/>
        <v>5.3680015960499983E-3</v>
      </c>
    </row>
    <row r="1842" spans="1:5" x14ac:dyDescent="0.3">
      <c r="A1842" s="1">
        <v>40134</v>
      </c>
      <c r="B1842">
        <v>86.435676574707003</v>
      </c>
      <c r="C1842">
        <v>71.242790222167898</v>
      </c>
      <c r="D1842">
        <f t="shared" si="56"/>
        <v>1.1692225902537601E-3</v>
      </c>
      <c r="E1842">
        <f t="shared" si="57"/>
        <v>2.1790946647275433E-3</v>
      </c>
    </row>
    <row r="1843" spans="1:5" x14ac:dyDescent="0.3">
      <c r="A1843" s="1">
        <v>40135</v>
      </c>
      <c r="B1843">
        <v>86.381324768066406</v>
      </c>
      <c r="C1843">
        <v>71.064651489257798</v>
      </c>
      <c r="D1843">
        <f t="shared" si="56"/>
        <v>-6.2881218490395963E-4</v>
      </c>
      <c r="E1843">
        <f t="shared" si="57"/>
        <v>-2.5004457623652998E-3</v>
      </c>
    </row>
    <row r="1844" spans="1:5" x14ac:dyDescent="0.3">
      <c r="A1844" s="1">
        <v>40136</v>
      </c>
      <c r="B1844">
        <v>85.255645751953097</v>
      </c>
      <c r="C1844">
        <v>71.149818420410099</v>
      </c>
      <c r="D1844">
        <f t="shared" si="56"/>
        <v>-1.3031509057493063E-2</v>
      </c>
      <c r="E1844">
        <f t="shared" si="57"/>
        <v>1.1984429581728406E-3</v>
      </c>
    </row>
    <row r="1845" spans="1:5" x14ac:dyDescent="0.3">
      <c r="A1845" s="1">
        <v>40137</v>
      </c>
      <c r="B1845">
        <v>84.952888488769503</v>
      </c>
      <c r="C1845">
        <v>71.142051696777301</v>
      </c>
      <c r="D1845">
        <f t="shared" si="56"/>
        <v>-3.5511696675719628E-3</v>
      </c>
      <c r="E1845">
        <f t="shared" si="57"/>
        <v>-1.091601328748748E-4</v>
      </c>
    </row>
    <row r="1846" spans="1:5" x14ac:dyDescent="0.3">
      <c r="A1846" s="1">
        <v>40140</v>
      </c>
      <c r="B1846">
        <v>86.031997680664006</v>
      </c>
      <c r="C1846">
        <v>71.041374206542898</v>
      </c>
      <c r="D1846">
        <f t="shared" si="56"/>
        <v>1.2702442625446064E-2</v>
      </c>
      <c r="E1846">
        <f t="shared" si="57"/>
        <v>-1.415161466856607E-3</v>
      </c>
    </row>
    <row r="1847" spans="1:5" x14ac:dyDescent="0.3">
      <c r="A1847" s="1">
        <v>40141</v>
      </c>
      <c r="B1847">
        <v>86.163948059082003</v>
      </c>
      <c r="C1847">
        <v>71.405502319335895</v>
      </c>
      <c r="D1847">
        <f t="shared" si="56"/>
        <v>1.5337360746612294E-3</v>
      </c>
      <c r="E1847">
        <f t="shared" si="57"/>
        <v>5.1255781135981504E-3</v>
      </c>
    </row>
    <row r="1848" spans="1:5" x14ac:dyDescent="0.3">
      <c r="A1848" s="1">
        <v>40142</v>
      </c>
      <c r="B1848">
        <v>86.466728210449205</v>
      </c>
      <c r="C1848">
        <v>71.645591735839801</v>
      </c>
      <c r="D1848">
        <f t="shared" si="56"/>
        <v>3.5140004397151703E-3</v>
      </c>
      <c r="E1848">
        <f t="shared" si="57"/>
        <v>3.3623377569726998E-3</v>
      </c>
    </row>
    <row r="1849" spans="1:5" x14ac:dyDescent="0.3">
      <c r="A1849" s="1">
        <v>40144</v>
      </c>
      <c r="B1849">
        <v>85.061569213867102</v>
      </c>
      <c r="C1849">
        <v>71.970916748046804</v>
      </c>
      <c r="D1849">
        <f t="shared" si="56"/>
        <v>-1.6250863490082756E-2</v>
      </c>
      <c r="E1849">
        <f t="shared" si="57"/>
        <v>4.5407540690918236E-3</v>
      </c>
    </row>
    <row r="1850" spans="1:5" x14ac:dyDescent="0.3">
      <c r="A1850" s="1">
        <v>40147</v>
      </c>
      <c r="B1850">
        <v>85.348823547363196</v>
      </c>
      <c r="C1850">
        <v>72.087135314941406</v>
      </c>
      <c r="D1850">
        <f t="shared" si="56"/>
        <v>3.3770166263198398E-3</v>
      </c>
      <c r="E1850">
        <f t="shared" si="57"/>
        <v>1.6147990347470387E-3</v>
      </c>
    </row>
    <row r="1851" spans="1:5" x14ac:dyDescent="0.3">
      <c r="A1851" s="1">
        <v>40148</v>
      </c>
      <c r="B1851">
        <v>86.404602050781193</v>
      </c>
      <c r="C1851">
        <v>71.689605712890597</v>
      </c>
      <c r="D1851">
        <f t="shared" si="56"/>
        <v>1.2370158832149647E-2</v>
      </c>
      <c r="E1851">
        <f t="shared" si="57"/>
        <v>-5.5145706694272878E-3</v>
      </c>
    </row>
    <row r="1852" spans="1:5" x14ac:dyDescent="0.3">
      <c r="A1852" s="1">
        <v>40149</v>
      </c>
      <c r="B1852">
        <v>86.365768432617102</v>
      </c>
      <c r="C1852">
        <v>71.542106628417898</v>
      </c>
      <c r="D1852">
        <f t="shared" si="56"/>
        <v>-4.4943923404994202E-4</v>
      </c>
      <c r="E1852">
        <f t="shared" si="57"/>
        <v>-2.0574682062476368E-3</v>
      </c>
    </row>
    <row r="1853" spans="1:5" x14ac:dyDescent="0.3">
      <c r="A1853" s="1">
        <v>40150</v>
      </c>
      <c r="B1853">
        <v>85.690376281738196</v>
      </c>
      <c r="C1853">
        <v>71.208274841308594</v>
      </c>
      <c r="D1853">
        <f t="shared" si="56"/>
        <v>-7.8201371114511309E-3</v>
      </c>
      <c r="E1853">
        <f t="shared" si="57"/>
        <v>-4.6662280835982894E-3</v>
      </c>
    </row>
    <row r="1854" spans="1:5" x14ac:dyDescent="0.3">
      <c r="A1854" s="1">
        <v>40151</v>
      </c>
      <c r="B1854">
        <v>86.179458618164006</v>
      </c>
      <c r="C1854">
        <v>70.680374145507798</v>
      </c>
      <c r="D1854">
        <f t="shared" si="56"/>
        <v>5.7075526756678041E-3</v>
      </c>
      <c r="E1854">
        <f t="shared" si="57"/>
        <v>-7.4134740235913821E-3</v>
      </c>
    </row>
    <row r="1855" spans="1:5" x14ac:dyDescent="0.3">
      <c r="A1855" s="1">
        <v>40154</v>
      </c>
      <c r="B1855">
        <v>86.0474853515625</v>
      </c>
      <c r="C1855">
        <v>70.874458312988196</v>
      </c>
      <c r="D1855">
        <f t="shared" si="56"/>
        <v>-1.5313772993892361E-3</v>
      </c>
      <c r="E1855">
        <f t="shared" si="57"/>
        <v>2.7459414275430305E-3</v>
      </c>
    </row>
    <row r="1856" spans="1:5" x14ac:dyDescent="0.3">
      <c r="A1856" s="1">
        <v>40155</v>
      </c>
      <c r="B1856">
        <v>85.092605590820298</v>
      </c>
      <c r="C1856">
        <v>71.122894287109304</v>
      </c>
      <c r="D1856">
        <f t="shared" si="56"/>
        <v>-1.1097125695665233E-2</v>
      </c>
      <c r="E1856">
        <f t="shared" si="57"/>
        <v>3.5052962665900189E-3</v>
      </c>
    </row>
    <row r="1857" spans="1:5" x14ac:dyDescent="0.3">
      <c r="A1857" s="1">
        <v>40156</v>
      </c>
      <c r="B1857">
        <v>85.410911560058594</v>
      </c>
      <c r="C1857">
        <v>70.983139038085895</v>
      </c>
      <c r="D1857">
        <f t="shared" si="56"/>
        <v>3.7407006992935532E-3</v>
      </c>
      <c r="E1857">
        <f t="shared" si="57"/>
        <v>-1.964982589983566E-3</v>
      </c>
    </row>
    <row r="1858" spans="1:5" x14ac:dyDescent="0.3">
      <c r="A1858" s="1">
        <v>40157</v>
      </c>
      <c r="B1858">
        <v>85.8922119140625</v>
      </c>
      <c r="C1858">
        <v>70.742462158203097</v>
      </c>
      <c r="D1858">
        <f t="shared" si="56"/>
        <v>5.6351155281308962E-3</v>
      </c>
      <c r="E1858">
        <f t="shared" si="57"/>
        <v>-3.3906204085122349E-3</v>
      </c>
    </row>
    <row r="1859" spans="1:5" x14ac:dyDescent="0.3">
      <c r="A1859" s="1">
        <v>40158</v>
      </c>
      <c r="B1859">
        <v>86.257118225097599</v>
      </c>
      <c r="C1859">
        <v>70.393104553222599</v>
      </c>
      <c r="D1859">
        <f t="shared" si="56"/>
        <v>4.2484213982076913E-3</v>
      </c>
      <c r="E1859">
        <f t="shared" si="57"/>
        <v>-4.9384428294172444E-3</v>
      </c>
    </row>
    <row r="1860" spans="1:5" x14ac:dyDescent="0.3">
      <c r="A1860" s="1">
        <v>40161</v>
      </c>
      <c r="B1860">
        <v>86.847114562988196</v>
      </c>
      <c r="C1860">
        <v>70.393104553222599</v>
      </c>
      <c r="D1860">
        <f t="shared" ref="D1860:D1923" si="58">B1860/B1859-1</f>
        <v>6.8399727469556915E-3</v>
      </c>
      <c r="E1860">
        <f t="shared" ref="E1860:E1923" si="59">C1860/C1859-1</f>
        <v>0</v>
      </c>
    </row>
    <row r="1861" spans="1:5" x14ac:dyDescent="0.3">
      <c r="A1861" s="1">
        <v>40162</v>
      </c>
      <c r="B1861">
        <v>86.443420410156193</v>
      </c>
      <c r="C1861">
        <v>70.167945861816406</v>
      </c>
      <c r="D1861">
        <f t="shared" si="58"/>
        <v>-4.6483312066656346E-3</v>
      </c>
      <c r="E1861">
        <f t="shared" si="59"/>
        <v>-3.1985901578748255E-3</v>
      </c>
    </row>
    <row r="1862" spans="1:5" x14ac:dyDescent="0.3">
      <c r="A1862" s="1">
        <v>40163</v>
      </c>
      <c r="B1862">
        <v>86.575401306152301</v>
      </c>
      <c r="C1862">
        <v>70.167945861816406</v>
      </c>
      <c r="D1862">
        <f t="shared" si="58"/>
        <v>1.5267893770269936E-3</v>
      </c>
      <c r="E1862">
        <f t="shared" si="59"/>
        <v>0</v>
      </c>
    </row>
    <row r="1863" spans="1:5" x14ac:dyDescent="0.3">
      <c r="A1863" s="1">
        <v>40164</v>
      </c>
      <c r="B1863">
        <v>85.535102844238196</v>
      </c>
      <c r="C1863">
        <v>70.789077758789006</v>
      </c>
      <c r="D1863">
        <f t="shared" si="58"/>
        <v>-1.2016097485189281E-2</v>
      </c>
      <c r="E1863">
        <f t="shared" si="59"/>
        <v>8.8520746808780082E-3</v>
      </c>
    </row>
    <row r="1864" spans="1:5" x14ac:dyDescent="0.3">
      <c r="A1864" s="1">
        <v>40165</v>
      </c>
      <c r="B1864">
        <v>86.019058227539006</v>
      </c>
      <c r="C1864">
        <v>70.439674377441406</v>
      </c>
      <c r="D1864">
        <f t="shared" si="58"/>
        <v>5.6579739452948807E-3</v>
      </c>
      <c r="E1864">
        <f t="shared" si="59"/>
        <v>-4.9358374541645933E-3</v>
      </c>
    </row>
    <row r="1865" spans="1:5" x14ac:dyDescent="0.3">
      <c r="A1865" s="1">
        <v>40168</v>
      </c>
      <c r="B1865">
        <v>86.893203735351506</v>
      </c>
      <c r="C1865">
        <v>69.717674255371094</v>
      </c>
      <c r="D1865">
        <f t="shared" si="58"/>
        <v>1.0162230624522817E-2</v>
      </c>
      <c r="E1865">
        <f t="shared" si="59"/>
        <v>-1.0249907150359228E-2</v>
      </c>
    </row>
    <row r="1866" spans="1:5" x14ac:dyDescent="0.3">
      <c r="A1866" s="1">
        <v>40169</v>
      </c>
      <c r="B1866">
        <v>87.205398559570298</v>
      </c>
      <c r="C1866">
        <v>69.407089233398395</v>
      </c>
      <c r="D1866">
        <f t="shared" si="58"/>
        <v>3.5928566423863995E-3</v>
      </c>
      <c r="E1866">
        <f t="shared" si="59"/>
        <v>-4.45489648485764E-3</v>
      </c>
    </row>
    <row r="1867" spans="1:5" x14ac:dyDescent="0.3">
      <c r="A1867" s="1">
        <v>40170</v>
      </c>
      <c r="B1867">
        <v>87.377098083496094</v>
      </c>
      <c r="C1867">
        <v>69.376083374023395</v>
      </c>
      <c r="D1867">
        <f t="shared" si="58"/>
        <v>1.9689093423327364E-3</v>
      </c>
      <c r="E1867">
        <f t="shared" si="59"/>
        <v>-4.4672467492090639E-4</v>
      </c>
    </row>
    <row r="1868" spans="1:5" x14ac:dyDescent="0.3">
      <c r="A1868" s="1">
        <v>40171</v>
      </c>
      <c r="B1868">
        <v>87.790756225585895</v>
      </c>
      <c r="C1868">
        <v>69.127601623535099</v>
      </c>
      <c r="D1868">
        <f t="shared" si="58"/>
        <v>4.7341712091939492E-3</v>
      </c>
      <c r="E1868">
        <f t="shared" si="59"/>
        <v>-3.5816629939841027E-3</v>
      </c>
    </row>
    <row r="1869" spans="1:5" x14ac:dyDescent="0.3">
      <c r="A1869" s="1">
        <v>40175</v>
      </c>
      <c r="B1869">
        <v>87.978111267089801</v>
      </c>
      <c r="C1869">
        <v>68.941261291503906</v>
      </c>
      <c r="D1869">
        <f t="shared" si="58"/>
        <v>2.1341089832109805E-3</v>
      </c>
      <c r="E1869">
        <f t="shared" si="59"/>
        <v>-2.6955995529251986E-3</v>
      </c>
    </row>
    <row r="1870" spans="1:5" x14ac:dyDescent="0.3">
      <c r="A1870" s="1">
        <v>40176</v>
      </c>
      <c r="B1870">
        <v>87.853210449218693</v>
      </c>
      <c r="C1870">
        <v>69.123252868652301</v>
      </c>
      <c r="D1870">
        <f t="shared" si="58"/>
        <v>-1.4196806009159069E-3</v>
      </c>
      <c r="E1870">
        <f t="shared" si="59"/>
        <v>2.6398063182928588E-3</v>
      </c>
    </row>
    <row r="1871" spans="1:5" x14ac:dyDescent="0.3">
      <c r="A1871" s="1">
        <v>40177</v>
      </c>
      <c r="B1871">
        <v>87.821998596191406</v>
      </c>
      <c r="C1871">
        <v>69.247787475585895</v>
      </c>
      <c r="D1871">
        <f t="shared" si="58"/>
        <v>-3.5527276541957864E-4</v>
      </c>
      <c r="E1871">
        <f t="shared" si="59"/>
        <v>1.8016311699080578E-3</v>
      </c>
    </row>
    <row r="1872" spans="1:5" x14ac:dyDescent="0.3">
      <c r="A1872" s="1">
        <v>40178</v>
      </c>
      <c r="B1872">
        <v>86.979042053222599</v>
      </c>
      <c r="C1872">
        <v>68.913299560546804</v>
      </c>
      <c r="D1872">
        <f t="shared" si="58"/>
        <v>-9.5984668584547794E-3</v>
      </c>
      <c r="E1872">
        <f t="shared" si="59"/>
        <v>-4.8303047249995679E-3</v>
      </c>
    </row>
    <row r="1873" spans="1:5" x14ac:dyDescent="0.3">
      <c r="A1873" s="1">
        <v>40182</v>
      </c>
      <c r="B1873">
        <v>88.4542236328125</v>
      </c>
      <c r="C1873">
        <v>69.084434509277301</v>
      </c>
      <c r="D1873">
        <f t="shared" si="58"/>
        <v>1.6960195752526719E-2</v>
      </c>
      <c r="E1873">
        <f t="shared" si="59"/>
        <v>2.4833370310493041E-3</v>
      </c>
    </row>
    <row r="1874" spans="1:5" x14ac:dyDescent="0.3">
      <c r="A1874" s="1">
        <v>40183</v>
      </c>
      <c r="B1874">
        <v>88.688323974609304</v>
      </c>
      <c r="C1874">
        <v>69.387733459472599</v>
      </c>
      <c r="D1874">
        <f t="shared" si="58"/>
        <v>2.6465705331222278E-3</v>
      </c>
      <c r="E1874">
        <f t="shared" si="59"/>
        <v>4.3902646428199965E-3</v>
      </c>
    </row>
    <row r="1875" spans="1:5" x14ac:dyDescent="0.3">
      <c r="A1875" s="1">
        <v>40184</v>
      </c>
      <c r="B1875">
        <v>88.750801086425696</v>
      </c>
      <c r="C1875">
        <v>69.107727050781193</v>
      </c>
      <c r="D1875">
        <f t="shared" si="58"/>
        <v>7.0445701323973431E-4</v>
      </c>
      <c r="E1875">
        <f t="shared" si="59"/>
        <v>-4.0353877368677349E-3</v>
      </c>
    </row>
    <row r="1876" spans="1:5" x14ac:dyDescent="0.3">
      <c r="A1876" s="1">
        <v>40185</v>
      </c>
      <c r="B1876">
        <v>89.125442504882798</v>
      </c>
      <c r="C1876">
        <v>69.107727050781193</v>
      </c>
      <c r="D1876">
        <f t="shared" si="58"/>
        <v>4.221273654671398E-3</v>
      </c>
      <c r="E1876">
        <f t="shared" si="59"/>
        <v>0</v>
      </c>
    </row>
    <row r="1877" spans="1:5" x14ac:dyDescent="0.3">
      <c r="A1877" s="1">
        <v>40186</v>
      </c>
      <c r="B1877">
        <v>89.422019958496094</v>
      </c>
      <c r="C1877">
        <v>69.193290710449205</v>
      </c>
      <c r="D1877">
        <f t="shared" si="58"/>
        <v>3.3276407418347809E-3</v>
      </c>
      <c r="E1877">
        <f t="shared" si="59"/>
        <v>1.2381200094331302E-3</v>
      </c>
    </row>
    <row r="1878" spans="1:5" x14ac:dyDescent="0.3">
      <c r="A1878" s="1">
        <v>40189</v>
      </c>
      <c r="B1878">
        <v>89.546913146972599</v>
      </c>
      <c r="C1878">
        <v>69.239952087402301</v>
      </c>
      <c r="D1878">
        <f t="shared" si="58"/>
        <v>1.3966715193245438E-3</v>
      </c>
      <c r="E1878">
        <f t="shared" si="59"/>
        <v>6.7436273768728405E-4</v>
      </c>
    </row>
    <row r="1879" spans="1:5" x14ac:dyDescent="0.3">
      <c r="A1879" s="1">
        <v>40190</v>
      </c>
      <c r="B1879">
        <v>88.711776733398395</v>
      </c>
      <c r="C1879">
        <v>69.737731933593693</v>
      </c>
      <c r="D1879">
        <f t="shared" si="58"/>
        <v>-9.3262445820271322E-3</v>
      </c>
      <c r="E1879">
        <f t="shared" si="59"/>
        <v>7.1891997493447324E-3</v>
      </c>
    </row>
    <row r="1880" spans="1:5" x14ac:dyDescent="0.3">
      <c r="A1880" s="1">
        <v>40191</v>
      </c>
      <c r="B1880">
        <v>89.461036682128906</v>
      </c>
      <c r="C1880">
        <v>69.403373718261705</v>
      </c>
      <c r="D1880">
        <f t="shared" si="58"/>
        <v>8.4460031837962912E-3</v>
      </c>
      <c r="E1880">
        <f t="shared" si="59"/>
        <v>-4.7945094579555647E-3</v>
      </c>
    </row>
    <row r="1881" spans="1:5" x14ac:dyDescent="0.3">
      <c r="A1881" s="1">
        <v>40192</v>
      </c>
      <c r="B1881">
        <v>89.702995300292898</v>
      </c>
      <c r="C1881">
        <v>69.729965209960895</v>
      </c>
      <c r="D1881">
        <f t="shared" si="58"/>
        <v>2.7046256911118505E-3</v>
      </c>
      <c r="E1881">
        <f t="shared" si="59"/>
        <v>4.7057005186084133E-3</v>
      </c>
    </row>
    <row r="1882" spans="1:5" x14ac:dyDescent="0.3">
      <c r="A1882" s="1">
        <v>40193</v>
      </c>
      <c r="B1882">
        <v>88.6961669921875</v>
      </c>
      <c r="C1882">
        <v>70.041130065917898</v>
      </c>
      <c r="D1882">
        <f t="shared" si="58"/>
        <v>-1.1224021056765232E-2</v>
      </c>
      <c r="E1882">
        <f t="shared" si="59"/>
        <v>4.4624266629140763E-3</v>
      </c>
    </row>
    <row r="1883" spans="1:5" x14ac:dyDescent="0.3">
      <c r="A1883" s="1">
        <v>40197</v>
      </c>
      <c r="B1883">
        <v>89.804466247558594</v>
      </c>
      <c r="C1883">
        <v>69.916664123535099</v>
      </c>
      <c r="D1883">
        <f t="shared" si="58"/>
        <v>1.2495458292675954E-2</v>
      </c>
      <c r="E1883">
        <f t="shared" si="59"/>
        <v>-1.7770407511366049E-3</v>
      </c>
    </row>
    <row r="1884" spans="1:5" x14ac:dyDescent="0.3">
      <c r="A1884" s="1">
        <v>40198</v>
      </c>
      <c r="B1884">
        <v>88.891273498535099</v>
      </c>
      <c r="C1884">
        <v>70.157760620117102</v>
      </c>
      <c r="D1884">
        <f t="shared" si="58"/>
        <v>-1.016867854329373E-2</v>
      </c>
      <c r="E1884">
        <f t="shared" si="59"/>
        <v>3.4483409585448488E-3</v>
      </c>
    </row>
    <row r="1885" spans="1:5" x14ac:dyDescent="0.3">
      <c r="A1885" s="1">
        <v>40199</v>
      </c>
      <c r="B1885">
        <v>87.181976318359304</v>
      </c>
      <c r="C1885">
        <v>70.414459228515597</v>
      </c>
      <c r="D1885">
        <f t="shared" si="58"/>
        <v>-1.922907742123825E-2</v>
      </c>
      <c r="E1885">
        <f t="shared" si="59"/>
        <v>3.6588768816103734E-3</v>
      </c>
    </row>
    <row r="1886" spans="1:5" x14ac:dyDescent="0.3">
      <c r="A1886" s="1">
        <v>40200</v>
      </c>
      <c r="B1886">
        <v>85.238533020019503</v>
      </c>
      <c r="C1886">
        <v>70.476692199707003</v>
      </c>
      <c r="D1886">
        <f t="shared" si="58"/>
        <v>-2.2291801360902808E-2</v>
      </c>
      <c r="E1886">
        <f t="shared" si="59"/>
        <v>8.8380954527300659E-4</v>
      </c>
    </row>
    <row r="1887" spans="1:5" x14ac:dyDescent="0.3">
      <c r="A1887" s="1">
        <v>40203</v>
      </c>
      <c r="B1887">
        <v>85.675598144531193</v>
      </c>
      <c r="C1887">
        <v>70.321144104003906</v>
      </c>
      <c r="D1887">
        <f t="shared" si="58"/>
        <v>5.1275533379844251E-3</v>
      </c>
      <c r="E1887">
        <f t="shared" si="59"/>
        <v>-2.2070856455964627E-3</v>
      </c>
    </row>
    <row r="1888" spans="1:5" x14ac:dyDescent="0.3">
      <c r="A1888" s="1">
        <v>40204</v>
      </c>
      <c r="B1888">
        <v>85.316596984863196</v>
      </c>
      <c r="C1888">
        <v>70.461120605468693</v>
      </c>
      <c r="D1888">
        <f t="shared" si="58"/>
        <v>-4.1902381476506267E-3</v>
      </c>
      <c r="E1888">
        <f t="shared" si="59"/>
        <v>1.9905321969415635E-3</v>
      </c>
    </row>
    <row r="1889" spans="1:5" x14ac:dyDescent="0.3">
      <c r="A1889" s="1">
        <v>40205</v>
      </c>
      <c r="B1889">
        <v>85.722427368164006</v>
      </c>
      <c r="C1889">
        <v>70.297775268554602</v>
      </c>
      <c r="D1889">
        <f t="shared" si="58"/>
        <v>4.7567577428435648E-3</v>
      </c>
      <c r="E1889">
        <f t="shared" si="59"/>
        <v>-2.3182335947892208E-3</v>
      </c>
    </row>
    <row r="1890" spans="1:5" x14ac:dyDescent="0.3">
      <c r="A1890" s="1">
        <v>40206</v>
      </c>
      <c r="B1890">
        <v>84.739013671875</v>
      </c>
      <c r="C1890">
        <v>70.274452209472599</v>
      </c>
      <c r="D1890">
        <f t="shared" si="58"/>
        <v>-1.1472070104424414E-2</v>
      </c>
      <c r="E1890">
        <f t="shared" si="59"/>
        <v>-3.3177520900062873E-4</v>
      </c>
    </row>
    <row r="1891" spans="1:5" x14ac:dyDescent="0.3">
      <c r="A1891" s="1">
        <v>40207</v>
      </c>
      <c r="B1891">
        <v>83.818023681640597</v>
      </c>
      <c r="C1891">
        <v>70.546676635742102</v>
      </c>
      <c r="D1891">
        <f t="shared" si="58"/>
        <v>-1.0868547441449383E-2</v>
      </c>
      <c r="E1891">
        <f t="shared" si="59"/>
        <v>3.8737324548339114E-3</v>
      </c>
    </row>
    <row r="1892" spans="1:5" x14ac:dyDescent="0.3">
      <c r="A1892" s="1">
        <v>40210</v>
      </c>
      <c r="B1892">
        <v>85.121475219726506</v>
      </c>
      <c r="C1892">
        <v>70.304756164550696</v>
      </c>
      <c r="D1892">
        <f t="shared" si="58"/>
        <v>1.5550969598575826E-2</v>
      </c>
      <c r="E1892">
        <f t="shared" si="59"/>
        <v>-3.4292256237743457E-3</v>
      </c>
    </row>
    <row r="1893" spans="1:5" x14ac:dyDescent="0.3">
      <c r="A1893" s="1">
        <v>40211</v>
      </c>
      <c r="B1893">
        <v>86.1517333984375</v>
      </c>
      <c r="C1893">
        <v>70.421783447265597</v>
      </c>
      <c r="D1893">
        <f t="shared" si="58"/>
        <v>1.2103387259813747E-2</v>
      </c>
      <c r="E1893">
        <f t="shared" si="59"/>
        <v>1.6645713476481916E-3</v>
      </c>
    </row>
    <row r="1894" spans="1:5" x14ac:dyDescent="0.3">
      <c r="A1894" s="1">
        <v>40212</v>
      </c>
      <c r="B1894">
        <v>85.722427368164006</v>
      </c>
      <c r="C1894">
        <v>70.086250305175696</v>
      </c>
      <c r="D1894">
        <f t="shared" si="58"/>
        <v>-4.9831386245942078E-3</v>
      </c>
      <c r="E1894">
        <f t="shared" si="59"/>
        <v>-4.7646214802435916E-3</v>
      </c>
    </row>
    <row r="1895" spans="1:5" x14ac:dyDescent="0.3">
      <c r="A1895" s="1">
        <v>40213</v>
      </c>
      <c r="B1895">
        <v>83.076553344726506</v>
      </c>
      <c r="C1895">
        <v>70.663795471191406</v>
      </c>
      <c r="D1895">
        <f t="shared" si="58"/>
        <v>-3.0865598474876355E-2</v>
      </c>
      <c r="E1895">
        <f t="shared" si="59"/>
        <v>8.2404917298459779E-3</v>
      </c>
    </row>
    <row r="1896" spans="1:5" x14ac:dyDescent="0.3">
      <c r="A1896" s="1">
        <v>40214</v>
      </c>
      <c r="B1896">
        <v>83.248245239257798</v>
      </c>
      <c r="C1896">
        <v>70.890045166015597</v>
      </c>
      <c r="D1896">
        <f t="shared" si="58"/>
        <v>2.0666708911099008E-3</v>
      </c>
      <c r="E1896">
        <f t="shared" si="59"/>
        <v>3.2017767134575603E-3</v>
      </c>
    </row>
    <row r="1897" spans="1:5" x14ac:dyDescent="0.3">
      <c r="A1897" s="1">
        <v>40217</v>
      </c>
      <c r="B1897">
        <v>82.647254943847599</v>
      </c>
      <c r="C1897">
        <v>70.827621459960895</v>
      </c>
      <c r="D1897">
        <f t="shared" si="58"/>
        <v>-7.2192548165181947E-3</v>
      </c>
      <c r="E1897">
        <f t="shared" si="59"/>
        <v>-8.8057083203307851E-4</v>
      </c>
    </row>
    <row r="1898" spans="1:5" x14ac:dyDescent="0.3">
      <c r="A1898" s="1">
        <v>40218</v>
      </c>
      <c r="B1898">
        <v>83.685348510742102</v>
      </c>
      <c r="C1898">
        <v>70.445266723632798</v>
      </c>
      <c r="D1898">
        <f t="shared" si="58"/>
        <v>1.2560532925138368E-2</v>
      </c>
      <c r="E1898">
        <f t="shared" si="59"/>
        <v>-5.3983845348278825E-3</v>
      </c>
    </row>
    <row r="1899" spans="1:5" x14ac:dyDescent="0.3">
      <c r="A1899" s="1">
        <v>40219</v>
      </c>
      <c r="B1899">
        <v>83.521430969238196</v>
      </c>
      <c r="C1899">
        <v>70.250114440917898</v>
      </c>
      <c r="D1899">
        <f t="shared" si="58"/>
        <v>-1.9587364385877937E-3</v>
      </c>
      <c r="E1899">
        <f t="shared" si="59"/>
        <v>-2.7702682066704787E-3</v>
      </c>
    </row>
    <row r="1900" spans="1:5" x14ac:dyDescent="0.3">
      <c r="A1900" s="1">
        <v>40220</v>
      </c>
      <c r="B1900">
        <v>84.395584106445298</v>
      </c>
      <c r="C1900">
        <v>70.164306640625</v>
      </c>
      <c r="D1900">
        <f t="shared" si="58"/>
        <v>1.0466213606051156E-2</v>
      </c>
      <c r="E1900">
        <f t="shared" si="59"/>
        <v>-1.2214613595407098E-3</v>
      </c>
    </row>
    <row r="1901" spans="1:5" x14ac:dyDescent="0.3">
      <c r="A1901" s="1">
        <v>40221</v>
      </c>
      <c r="B1901">
        <v>84.325347900390597</v>
      </c>
      <c r="C1901">
        <v>70.328178405761705</v>
      </c>
      <c r="D1901">
        <f t="shared" si="58"/>
        <v>-8.3222607910526936E-4</v>
      </c>
      <c r="E1901">
        <f t="shared" si="59"/>
        <v>2.3355431412732663E-3</v>
      </c>
    </row>
    <row r="1902" spans="1:5" x14ac:dyDescent="0.3">
      <c r="A1902" s="1">
        <v>40225</v>
      </c>
      <c r="B1902">
        <v>85.652168273925696</v>
      </c>
      <c r="C1902">
        <v>70.484245300292898</v>
      </c>
      <c r="D1902">
        <f t="shared" si="58"/>
        <v>1.5734537794049874E-2</v>
      </c>
      <c r="E1902">
        <f t="shared" si="59"/>
        <v>2.2191232315269538E-3</v>
      </c>
    </row>
    <row r="1903" spans="1:5" x14ac:dyDescent="0.3">
      <c r="A1903" s="1">
        <v>40226</v>
      </c>
      <c r="B1903">
        <v>86.058059692382798</v>
      </c>
      <c r="C1903">
        <v>70.109619140625</v>
      </c>
      <c r="D1903">
        <f t="shared" si="58"/>
        <v>4.7388341315424132E-3</v>
      </c>
      <c r="E1903">
        <f t="shared" si="59"/>
        <v>-5.3150339919485479E-3</v>
      </c>
    </row>
    <row r="1904" spans="1:5" x14ac:dyDescent="0.3">
      <c r="A1904" s="1">
        <v>40227</v>
      </c>
      <c r="B1904">
        <v>86.565368652343693</v>
      </c>
      <c r="C1904">
        <v>69.859924316406193</v>
      </c>
      <c r="D1904">
        <f t="shared" si="58"/>
        <v>5.8949616314181164E-3</v>
      </c>
      <c r="E1904">
        <f t="shared" si="59"/>
        <v>-3.5614916651874884E-3</v>
      </c>
    </row>
    <row r="1905" spans="1:5" x14ac:dyDescent="0.3">
      <c r="A1905" s="1">
        <v>40228</v>
      </c>
      <c r="B1905">
        <v>86.744926452636705</v>
      </c>
      <c r="C1905">
        <v>69.898986816406193</v>
      </c>
      <c r="D1905">
        <f t="shared" si="58"/>
        <v>2.0742451986097699E-3</v>
      </c>
      <c r="E1905">
        <f t="shared" si="59"/>
        <v>5.5915462809674743E-4</v>
      </c>
    </row>
    <row r="1906" spans="1:5" x14ac:dyDescent="0.3">
      <c r="A1906" s="1">
        <v>40231</v>
      </c>
      <c r="B1906">
        <v>86.760513305664006</v>
      </c>
      <c r="C1906">
        <v>69.844306945800696</v>
      </c>
      <c r="D1906">
        <f t="shared" si="58"/>
        <v>1.7968604810336686E-4</v>
      </c>
      <c r="E1906">
        <f t="shared" si="59"/>
        <v>-7.8226985963503193E-4</v>
      </c>
    </row>
    <row r="1907" spans="1:5" x14ac:dyDescent="0.3">
      <c r="A1907" s="1">
        <v>40232</v>
      </c>
      <c r="B1907">
        <v>85.706855773925696</v>
      </c>
      <c r="C1907">
        <v>70.375</v>
      </c>
      <c r="D1907">
        <f t="shared" si="58"/>
        <v>-1.2144436352355292E-2</v>
      </c>
      <c r="E1907">
        <f t="shared" si="59"/>
        <v>7.5982292244825E-3</v>
      </c>
    </row>
    <row r="1908" spans="1:5" x14ac:dyDescent="0.3">
      <c r="A1908" s="1">
        <v>40233</v>
      </c>
      <c r="B1908">
        <v>86.495140075683594</v>
      </c>
      <c r="C1908">
        <v>70.414001464843693</v>
      </c>
      <c r="D1908">
        <f t="shared" si="58"/>
        <v>9.1974474461786748E-3</v>
      </c>
      <c r="E1908">
        <f t="shared" si="59"/>
        <v>5.541948823259979E-4</v>
      </c>
    </row>
    <row r="1909" spans="1:5" x14ac:dyDescent="0.3">
      <c r="A1909" s="1">
        <v>40234</v>
      </c>
      <c r="B1909">
        <v>86.378028869628906</v>
      </c>
      <c r="C1909">
        <v>70.671562194824205</v>
      </c>
      <c r="D1909">
        <f t="shared" si="58"/>
        <v>-1.3539628463774545E-3</v>
      </c>
      <c r="E1909">
        <f t="shared" si="59"/>
        <v>3.6578056156786332E-3</v>
      </c>
    </row>
    <row r="1910" spans="1:5" x14ac:dyDescent="0.3">
      <c r="A1910" s="1">
        <v>40235</v>
      </c>
      <c r="B1910">
        <v>86.432701110839801</v>
      </c>
      <c r="C1910">
        <v>70.780776977539006</v>
      </c>
      <c r="D1910">
        <f t="shared" si="58"/>
        <v>6.3294152374582247E-4</v>
      </c>
      <c r="E1910">
        <f t="shared" si="59"/>
        <v>1.5453851495983439E-3</v>
      </c>
    </row>
    <row r="1911" spans="1:5" x14ac:dyDescent="0.3">
      <c r="A1911" s="1">
        <v>40238</v>
      </c>
      <c r="B1911">
        <v>87.330291748046804</v>
      </c>
      <c r="C1911">
        <v>70.8543701171875</v>
      </c>
      <c r="D1911">
        <f t="shared" si="58"/>
        <v>1.0384850012450153E-2</v>
      </c>
      <c r="E1911">
        <f t="shared" si="59"/>
        <v>1.0397334246818879E-3</v>
      </c>
    </row>
    <row r="1912" spans="1:5" x14ac:dyDescent="0.3">
      <c r="A1912" s="1">
        <v>40239</v>
      </c>
      <c r="B1912">
        <v>87.572235107421804</v>
      </c>
      <c r="C1912">
        <v>70.893470764160099</v>
      </c>
      <c r="D1912">
        <f t="shared" si="58"/>
        <v>2.7704402966273189E-3</v>
      </c>
      <c r="E1912">
        <f t="shared" si="59"/>
        <v>5.5184524127338541E-4</v>
      </c>
    </row>
    <row r="1913" spans="1:5" x14ac:dyDescent="0.3">
      <c r="A1913" s="1">
        <v>40240</v>
      </c>
      <c r="B1913">
        <v>87.650253295898395</v>
      </c>
      <c r="C1913">
        <v>70.823066711425696</v>
      </c>
      <c r="D1913">
        <f t="shared" si="58"/>
        <v>8.9090096171329236E-4</v>
      </c>
      <c r="E1913">
        <f t="shared" si="59"/>
        <v>-9.9309643011580295E-4</v>
      </c>
    </row>
    <row r="1914" spans="1:5" x14ac:dyDescent="0.3">
      <c r="A1914" s="1">
        <v>40241</v>
      </c>
      <c r="B1914">
        <v>87.915634155273395</v>
      </c>
      <c r="C1914">
        <v>70.948257446289006</v>
      </c>
      <c r="D1914">
        <f t="shared" si="58"/>
        <v>3.0277249568133602E-3</v>
      </c>
      <c r="E1914">
        <f t="shared" si="59"/>
        <v>1.7676548146863258E-3</v>
      </c>
    </row>
    <row r="1915" spans="1:5" x14ac:dyDescent="0.3">
      <c r="A1915" s="1">
        <v>40242</v>
      </c>
      <c r="B1915">
        <v>89.172248840332003</v>
      </c>
      <c r="C1915">
        <v>70.611755371093693</v>
      </c>
      <c r="D1915">
        <f t="shared" si="58"/>
        <v>1.429341546736973E-2</v>
      </c>
      <c r="E1915">
        <f t="shared" si="59"/>
        <v>-4.7429223395664133E-3</v>
      </c>
    </row>
    <row r="1916" spans="1:5" x14ac:dyDescent="0.3">
      <c r="A1916" s="1">
        <v>40245</v>
      </c>
      <c r="B1916">
        <v>89.187881469726506</v>
      </c>
      <c r="C1916">
        <v>70.423995971679602</v>
      </c>
      <c r="D1916">
        <f t="shared" si="58"/>
        <v>1.7530823319811262E-4</v>
      </c>
      <c r="E1916">
        <f t="shared" si="59"/>
        <v>-2.6590388303949775E-3</v>
      </c>
    </row>
    <row r="1917" spans="1:5" x14ac:dyDescent="0.3">
      <c r="A1917" s="1">
        <v>40246</v>
      </c>
      <c r="B1917">
        <v>89.336158752441406</v>
      </c>
      <c r="C1917">
        <v>70.603965759277301</v>
      </c>
      <c r="D1917">
        <f t="shared" si="58"/>
        <v>1.6625272432917448E-3</v>
      </c>
      <c r="E1917">
        <f t="shared" si="59"/>
        <v>2.555517975294519E-3</v>
      </c>
    </row>
    <row r="1918" spans="1:5" x14ac:dyDescent="0.3">
      <c r="A1918" s="1">
        <v>40247</v>
      </c>
      <c r="B1918">
        <v>89.734222412109304</v>
      </c>
      <c r="C1918">
        <v>70.486572265625</v>
      </c>
      <c r="D1918">
        <f t="shared" si="58"/>
        <v>4.4557955616937317E-3</v>
      </c>
      <c r="E1918">
        <f t="shared" si="59"/>
        <v>-1.6627039627284956E-3</v>
      </c>
    </row>
    <row r="1919" spans="1:5" x14ac:dyDescent="0.3">
      <c r="A1919" s="1">
        <v>40248</v>
      </c>
      <c r="B1919">
        <v>90.108848571777301</v>
      </c>
      <c r="C1919">
        <v>70.423995971679602</v>
      </c>
      <c r="D1919">
        <f t="shared" si="58"/>
        <v>4.1748415442606213E-3</v>
      </c>
      <c r="E1919">
        <f t="shared" si="59"/>
        <v>-8.8777609598578167E-4</v>
      </c>
    </row>
    <row r="1920" spans="1:5" x14ac:dyDescent="0.3">
      <c r="A1920" s="1">
        <v>40249</v>
      </c>
      <c r="B1920">
        <v>90.116661071777301</v>
      </c>
      <c r="C1920">
        <v>70.533500671386705</v>
      </c>
      <c r="D1920">
        <f t="shared" si="58"/>
        <v>8.6700697254693537E-5</v>
      </c>
      <c r="E1920">
        <f t="shared" si="59"/>
        <v>1.5549344821492728E-3</v>
      </c>
    </row>
    <row r="1921" spans="1:5" x14ac:dyDescent="0.3">
      <c r="A1921" s="1">
        <v>40252</v>
      </c>
      <c r="B1921">
        <v>90.140098571777301</v>
      </c>
      <c r="C1921">
        <v>70.533500671386705</v>
      </c>
      <c r="D1921">
        <f t="shared" si="58"/>
        <v>2.6007954268680855E-4</v>
      </c>
      <c r="E1921">
        <f t="shared" si="59"/>
        <v>0</v>
      </c>
    </row>
    <row r="1922" spans="1:5" x14ac:dyDescent="0.3">
      <c r="A1922" s="1">
        <v>40253</v>
      </c>
      <c r="B1922">
        <v>90.858139038085895</v>
      </c>
      <c r="C1922">
        <v>70.807388305664006</v>
      </c>
      <c r="D1922">
        <f t="shared" si="58"/>
        <v>7.9658273918663536E-3</v>
      </c>
      <c r="E1922">
        <f t="shared" si="59"/>
        <v>3.8830857914360362E-3</v>
      </c>
    </row>
    <row r="1923" spans="1:5" x14ac:dyDescent="0.3">
      <c r="A1923" s="1">
        <v>40254</v>
      </c>
      <c r="B1923">
        <v>91.396682739257798</v>
      </c>
      <c r="C1923">
        <v>70.893470764160099</v>
      </c>
      <c r="D1923">
        <f t="shared" si="58"/>
        <v>5.9273027917308152E-3</v>
      </c>
      <c r="E1923">
        <f t="shared" si="59"/>
        <v>1.2157270668491371E-3</v>
      </c>
    </row>
    <row r="1924" spans="1:5" x14ac:dyDescent="0.3">
      <c r="A1924" s="1">
        <v>40255</v>
      </c>
      <c r="B1924">
        <v>91.349876403808594</v>
      </c>
      <c r="C1924">
        <v>70.7056884765625</v>
      </c>
      <c r="D1924">
        <f t="shared" ref="D1924:D1987" si="60">B1924/B1923-1</f>
        <v>-5.1212291350588579E-4</v>
      </c>
      <c r="E1924">
        <f t="shared" ref="E1924:E1987" si="61">C1924/C1923-1</f>
        <v>-2.6487952356331057E-3</v>
      </c>
    </row>
    <row r="1925" spans="1:5" x14ac:dyDescent="0.3">
      <c r="A1925" s="1">
        <v>40256</v>
      </c>
      <c r="B1925">
        <v>90.887466430664006</v>
      </c>
      <c r="C1925">
        <v>70.611755371093693</v>
      </c>
      <c r="D1925">
        <f t="shared" si="60"/>
        <v>-5.0619660512787323E-3</v>
      </c>
      <c r="E1925">
        <f t="shared" si="61"/>
        <v>-1.3285084622285392E-3</v>
      </c>
    </row>
    <row r="1926" spans="1:5" x14ac:dyDescent="0.3">
      <c r="A1926" s="1">
        <v>40259</v>
      </c>
      <c r="B1926">
        <v>91.373352050781193</v>
      </c>
      <c r="C1926">
        <v>70.846519470214801</v>
      </c>
      <c r="D1926">
        <f t="shared" si="60"/>
        <v>5.3460134735723308E-3</v>
      </c>
      <c r="E1926">
        <f t="shared" si="61"/>
        <v>3.3247169382395469E-3</v>
      </c>
    </row>
    <row r="1927" spans="1:5" x14ac:dyDescent="0.3">
      <c r="A1927" s="1">
        <v>40260</v>
      </c>
      <c r="B1927">
        <v>92.016029357910099</v>
      </c>
      <c r="C1927">
        <v>70.697845458984304</v>
      </c>
      <c r="D1927">
        <f t="shared" si="60"/>
        <v>7.0335310318017097E-3</v>
      </c>
      <c r="E1927">
        <f t="shared" si="61"/>
        <v>-2.0985365596259964E-3</v>
      </c>
    </row>
    <row r="1928" spans="1:5" x14ac:dyDescent="0.3">
      <c r="A1928" s="1">
        <v>40261</v>
      </c>
      <c r="B1928">
        <v>91.569290161132798</v>
      </c>
      <c r="C1928">
        <v>69.993576049804602</v>
      </c>
      <c r="D1928">
        <f t="shared" si="60"/>
        <v>-4.855014934839641E-3</v>
      </c>
      <c r="E1928">
        <f t="shared" si="61"/>
        <v>-9.9616813582853458E-3</v>
      </c>
    </row>
    <row r="1929" spans="1:5" x14ac:dyDescent="0.3">
      <c r="A1929" s="1">
        <v>40262</v>
      </c>
      <c r="B1929">
        <v>91.420402526855398</v>
      </c>
      <c r="C1929">
        <v>69.735443115234304</v>
      </c>
      <c r="D1929">
        <f t="shared" si="60"/>
        <v>-1.6259559729622231E-3</v>
      </c>
      <c r="E1929">
        <f t="shared" si="61"/>
        <v>-3.6879517969852227E-3</v>
      </c>
    </row>
    <row r="1930" spans="1:5" x14ac:dyDescent="0.3">
      <c r="A1930" s="1">
        <v>40263</v>
      </c>
      <c r="B1930">
        <v>91.365524291992102</v>
      </c>
      <c r="C1930">
        <v>69.899688720703097</v>
      </c>
      <c r="D1930">
        <f t="shared" si="60"/>
        <v>-6.0028432763870043E-4</v>
      </c>
      <c r="E1930">
        <f t="shared" si="61"/>
        <v>2.3552672519393525E-3</v>
      </c>
    </row>
    <row r="1931" spans="1:5" x14ac:dyDescent="0.3">
      <c r="A1931" s="1">
        <v>40266</v>
      </c>
      <c r="B1931">
        <v>91.945487976074205</v>
      </c>
      <c r="C1931">
        <v>69.797981262207003</v>
      </c>
      <c r="D1931">
        <f t="shared" si="60"/>
        <v>6.3477300499981126E-3</v>
      </c>
      <c r="E1931">
        <f t="shared" si="61"/>
        <v>-1.4550488043298948E-3</v>
      </c>
    </row>
    <row r="1932" spans="1:5" x14ac:dyDescent="0.3">
      <c r="A1932" s="1">
        <v>40267</v>
      </c>
      <c r="B1932">
        <v>92.008171081542898</v>
      </c>
      <c r="C1932">
        <v>69.868347167968693</v>
      </c>
      <c r="D1932">
        <f t="shared" si="60"/>
        <v>6.8174205008308952E-4</v>
      </c>
      <c r="E1932">
        <f t="shared" si="61"/>
        <v>1.0081366894745258E-3</v>
      </c>
    </row>
    <row r="1933" spans="1:5" x14ac:dyDescent="0.3">
      <c r="A1933" s="1">
        <v>40268</v>
      </c>
      <c r="B1933">
        <v>91.694694519042898</v>
      </c>
      <c r="C1933">
        <v>70.03271484375</v>
      </c>
      <c r="D1933">
        <f t="shared" si="60"/>
        <v>-3.4070513391922796E-3</v>
      </c>
      <c r="E1933">
        <f t="shared" si="61"/>
        <v>2.3525341938626099E-3</v>
      </c>
    </row>
    <row r="1934" spans="1:5" x14ac:dyDescent="0.3">
      <c r="A1934" s="1">
        <v>40269</v>
      </c>
      <c r="B1934">
        <v>92.321678161621094</v>
      </c>
      <c r="C1934">
        <v>69.887588500976506</v>
      </c>
      <c r="D1934">
        <f t="shared" si="60"/>
        <v>6.8377308618219335E-3</v>
      </c>
      <c r="E1934">
        <f t="shared" si="61"/>
        <v>-2.0722649849757024E-3</v>
      </c>
    </row>
    <row r="1935" spans="1:5" x14ac:dyDescent="0.3">
      <c r="A1935" s="1">
        <v>40273</v>
      </c>
      <c r="B1935">
        <v>93.074043273925696</v>
      </c>
      <c r="C1935">
        <v>69.259796142578097</v>
      </c>
      <c r="D1935">
        <f t="shared" si="60"/>
        <v>8.1493873084443891E-3</v>
      </c>
      <c r="E1935">
        <f t="shared" si="61"/>
        <v>-8.982887689559349E-3</v>
      </c>
    </row>
    <row r="1936" spans="1:5" x14ac:dyDescent="0.3">
      <c r="A1936" s="1">
        <v>40274</v>
      </c>
      <c r="B1936">
        <v>93.29345703125</v>
      </c>
      <c r="C1936">
        <v>69.463836669921804</v>
      </c>
      <c r="D1936">
        <f t="shared" si="60"/>
        <v>2.3574108269750482E-3</v>
      </c>
      <c r="E1936">
        <f t="shared" si="61"/>
        <v>2.9460168627073458E-3</v>
      </c>
    </row>
    <row r="1937" spans="1:5" x14ac:dyDescent="0.3">
      <c r="A1937" s="1">
        <v>40275</v>
      </c>
      <c r="B1937">
        <v>92.760543823242102</v>
      </c>
      <c r="C1937">
        <v>69.895416259765597</v>
      </c>
      <c r="D1937">
        <f t="shared" si="60"/>
        <v>-5.712224897287177E-3</v>
      </c>
      <c r="E1937">
        <f t="shared" si="61"/>
        <v>6.213011122529366E-3</v>
      </c>
    </row>
    <row r="1938" spans="1:5" x14ac:dyDescent="0.3">
      <c r="A1938" s="1">
        <v>40276</v>
      </c>
      <c r="B1938">
        <v>93.081855773925696</v>
      </c>
      <c r="C1938">
        <v>69.816932678222599</v>
      </c>
      <c r="D1938">
        <f t="shared" si="60"/>
        <v>3.4638860170532748E-3</v>
      </c>
      <c r="E1938">
        <f t="shared" si="61"/>
        <v>-1.1228716522885263E-3</v>
      </c>
    </row>
    <row r="1939" spans="1:5" x14ac:dyDescent="0.3">
      <c r="A1939" s="1">
        <v>40277</v>
      </c>
      <c r="B1939">
        <v>93.693183898925696</v>
      </c>
      <c r="C1939">
        <v>69.895416259765597</v>
      </c>
      <c r="D1939">
        <f t="shared" si="60"/>
        <v>6.567640061719171E-3</v>
      </c>
      <c r="E1939">
        <f t="shared" si="61"/>
        <v>1.1241339103897907E-3</v>
      </c>
    </row>
    <row r="1940" spans="1:5" x14ac:dyDescent="0.3">
      <c r="A1940" s="1">
        <v>40280</v>
      </c>
      <c r="B1940">
        <v>93.842071533203097</v>
      </c>
      <c r="C1940">
        <v>70.083740234375</v>
      </c>
      <c r="D1940">
        <f t="shared" si="60"/>
        <v>1.5890978199439854E-3</v>
      </c>
      <c r="E1940">
        <f t="shared" si="61"/>
        <v>2.6943680242135226E-3</v>
      </c>
    </row>
    <row r="1941" spans="1:5" x14ac:dyDescent="0.3">
      <c r="A1941" s="1">
        <v>40281</v>
      </c>
      <c r="B1941">
        <v>93.91259765625</v>
      </c>
      <c r="C1941">
        <v>70.217155456542898</v>
      </c>
      <c r="D1941">
        <f t="shared" si="60"/>
        <v>7.5154056058912566E-4</v>
      </c>
      <c r="E1941">
        <f t="shared" si="61"/>
        <v>1.9036544242891917E-3</v>
      </c>
    </row>
    <row r="1942" spans="1:5" x14ac:dyDescent="0.3">
      <c r="A1942" s="1">
        <v>40282</v>
      </c>
      <c r="B1942">
        <v>94.978469848632798</v>
      </c>
      <c r="C1942">
        <v>70.028778076171804</v>
      </c>
      <c r="D1942">
        <f t="shared" si="60"/>
        <v>1.1349618890153845E-2</v>
      </c>
      <c r="E1942">
        <f t="shared" si="61"/>
        <v>-2.6827828490956218E-3</v>
      </c>
    </row>
    <row r="1943" spans="1:5" x14ac:dyDescent="0.3">
      <c r="A1943" s="1">
        <v>40283</v>
      </c>
      <c r="B1943">
        <v>95.056838989257798</v>
      </c>
      <c r="C1943">
        <v>70.146514892578097</v>
      </c>
      <c r="D1943">
        <f t="shared" si="60"/>
        <v>8.2512532313794296E-4</v>
      </c>
      <c r="E1943">
        <f t="shared" si="61"/>
        <v>1.6812633268885602E-3</v>
      </c>
    </row>
    <row r="1944" spans="1:5" x14ac:dyDescent="0.3">
      <c r="A1944" s="1">
        <v>40284</v>
      </c>
      <c r="B1944">
        <v>93.544265747070298</v>
      </c>
      <c r="C1944">
        <v>70.570274353027301</v>
      </c>
      <c r="D1944">
        <f t="shared" si="60"/>
        <v>-1.5912303189026034E-2</v>
      </c>
      <c r="E1944">
        <f t="shared" si="61"/>
        <v>6.0410622124014157E-3</v>
      </c>
    </row>
    <row r="1945" spans="1:5" x14ac:dyDescent="0.3">
      <c r="A1945" s="1">
        <v>40287</v>
      </c>
      <c r="B1945">
        <v>93.896942138671804</v>
      </c>
      <c r="C1945">
        <v>70.397598266601506</v>
      </c>
      <c r="D1945">
        <f t="shared" si="60"/>
        <v>3.7701551108979547E-3</v>
      </c>
      <c r="E1945">
        <f t="shared" si="61"/>
        <v>-2.4468671548870669E-3</v>
      </c>
    </row>
    <row r="1946" spans="1:5" x14ac:dyDescent="0.3">
      <c r="A1946" s="1">
        <v>40288</v>
      </c>
      <c r="B1946">
        <v>94.735511779785099</v>
      </c>
      <c r="C1946">
        <v>70.429046630859304</v>
      </c>
      <c r="D1946">
        <f t="shared" si="60"/>
        <v>8.9307449424163021E-3</v>
      </c>
      <c r="E1946">
        <f t="shared" si="61"/>
        <v>4.4672495983033578E-4</v>
      </c>
    </row>
    <row r="1947" spans="1:5" x14ac:dyDescent="0.3">
      <c r="A1947" s="1">
        <v>40289</v>
      </c>
      <c r="B1947">
        <v>94.563095092773395</v>
      </c>
      <c r="C1947">
        <v>70.656600952148395</v>
      </c>
      <c r="D1947">
        <f t="shared" si="60"/>
        <v>-1.8199794751991849E-3</v>
      </c>
      <c r="E1947">
        <f t="shared" si="61"/>
        <v>3.2309726196035893E-3</v>
      </c>
    </row>
    <row r="1948" spans="1:5" x14ac:dyDescent="0.3">
      <c r="A1948" s="1">
        <v>40290</v>
      </c>
      <c r="B1948">
        <v>94.84521484375</v>
      </c>
      <c r="C1948">
        <v>70.491798400878906</v>
      </c>
      <c r="D1948">
        <f t="shared" si="60"/>
        <v>2.9834022532768678E-3</v>
      </c>
      <c r="E1948">
        <f t="shared" si="61"/>
        <v>-2.3324438063628827E-3</v>
      </c>
    </row>
    <row r="1949" spans="1:5" x14ac:dyDescent="0.3">
      <c r="A1949" s="1">
        <v>40291</v>
      </c>
      <c r="B1949">
        <v>95.46435546875</v>
      </c>
      <c r="C1949">
        <v>70.295623779296804</v>
      </c>
      <c r="D1949">
        <f t="shared" si="60"/>
        <v>6.5279057675180496E-3</v>
      </c>
      <c r="E1949">
        <f t="shared" si="61"/>
        <v>-2.7829424987355633E-3</v>
      </c>
    </row>
    <row r="1950" spans="1:5" x14ac:dyDescent="0.3">
      <c r="A1950" s="1">
        <v>40294</v>
      </c>
      <c r="B1950">
        <v>95.103828430175696</v>
      </c>
      <c r="C1950">
        <v>70.342712402343693</v>
      </c>
      <c r="D1950">
        <f t="shared" si="60"/>
        <v>-3.7765618047075344E-3</v>
      </c>
      <c r="E1950">
        <f t="shared" si="61"/>
        <v>6.6986564049464903E-4</v>
      </c>
    </row>
    <row r="1951" spans="1:5" x14ac:dyDescent="0.3">
      <c r="A1951" s="1">
        <v>40295</v>
      </c>
      <c r="B1951">
        <v>92.854606628417898</v>
      </c>
      <c r="C1951">
        <v>71.001869201660099</v>
      </c>
      <c r="D1951">
        <f t="shared" si="60"/>
        <v>-2.3650170964559569E-2</v>
      </c>
      <c r="E1951">
        <f t="shared" si="61"/>
        <v>9.3706480288417993E-3</v>
      </c>
    </row>
    <row r="1952" spans="1:5" x14ac:dyDescent="0.3">
      <c r="A1952" s="1">
        <v>40296</v>
      </c>
      <c r="B1952">
        <v>93.559944152832003</v>
      </c>
      <c r="C1952">
        <v>70.640907287597599</v>
      </c>
      <c r="D1952">
        <f t="shared" si="60"/>
        <v>7.5961500460250964E-3</v>
      </c>
      <c r="E1952">
        <f t="shared" si="61"/>
        <v>-5.0838367795260631E-3</v>
      </c>
    </row>
    <row r="1953" spans="1:5" x14ac:dyDescent="0.3">
      <c r="A1953" s="1">
        <v>40297</v>
      </c>
      <c r="B1953">
        <v>94.719856262207003</v>
      </c>
      <c r="C1953">
        <v>70.758613586425696</v>
      </c>
      <c r="D1953">
        <f t="shared" si="60"/>
        <v>1.2397528877104325E-2</v>
      </c>
      <c r="E1953">
        <f t="shared" si="61"/>
        <v>1.6662625573151679E-3</v>
      </c>
    </row>
    <row r="1954" spans="1:5" x14ac:dyDescent="0.3">
      <c r="A1954" s="1">
        <v>40298</v>
      </c>
      <c r="B1954">
        <v>93.113212585449205</v>
      </c>
      <c r="C1954">
        <v>71.190231323242102</v>
      </c>
      <c r="D1954">
        <f t="shared" si="60"/>
        <v>-1.6962057800322561E-2</v>
      </c>
      <c r="E1954">
        <f t="shared" si="61"/>
        <v>6.0998614153062736E-3</v>
      </c>
    </row>
    <row r="1955" spans="1:5" x14ac:dyDescent="0.3">
      <c r="A1955" s="1">
        <v>40301</v>
      </c>
      <c r="B1955">
        <v>94.320106506347599</v>
      </c>
      <c r="C1955">
        <v>71.003639221191406</v>
      </c>
      <c r="D1955">
        <f t="shared" si="60"/>
        <v>1.2961575348835019E-2</v>
      </c>
      <c r="E1955">
        <f t="shared" si="61"/>
        <v>-2.6210351979819579E-3</v>
      </c>
    </row>
    <row r="1956" spans="1:5" x14ac:dyDescent="0.3">
      <c r="A1956" s="1">
        <v>40302</v>
      </c>
      <c r="B1956">
        <v>92.102210998535099</v>
      </c>
      <c r="C1956">
        <v>71.483795166015597</v>
      </c>
      <c r="D1956">
        <f t="shared" si="60"/>
        <v>-2.35145568634747E-2</v>
      </c>
      <c r="E1956">
        <f t="shared" si="61"/>
        <v>6.7624131677026522E-3</v>
      </c>
    </row>
    <row r="1957" spans="1:5" x14ac:dyDescent="0.3">
      <c r="A1957" s="1">
        <v>40303</v>
      </c>
      <c r="B1957">
        <v>91.553619384765597</v>
      </c>
      <c r="C1957">
        <v>71.759292602539006</v>
      </c>
      <c r="D1957">
        <f t="shared" si="60"/>
        <v>-5.9563349003448618E-3</v>
      </c>
      <c r="E1957">
        <f t="shared" si="61"/>
        <v>3.8539844713558757E-3</v>
      </c>
    </row>
    <row r="1958" spans="1:5" x14ac:dyDescent="0.3">
      <c r="A1958" s="1">
        <v>40304</v>
      </c>
      <c r="B1958">
        <v>88.5128173828125</v>
      </c>
      <c r="C1958">
        <v>72.54638671875</v>
      </c>
      <c r="D1958">
        <f t="shared" si="60"/>
        <v>-3.3213345604325539E-2</v>
      </c>
      <c r="E1958">
        <f t="shared" si="61"/>
        <v>1.0968532264811426E-2</v>
      </c>
    </row>
    <row r="1959" spans="1:5" x14ac:dyDescent="0.3">
      <c r="A1959" s="1">
        <v>40305</v>
      </c>
      <c r="B1959">
        <v>87.196159362792898</v>
      </c>
      <c r="C1959">
        <v>72.349632263183594</v>
      </c>
      <c r="D1959">
        <f t="shared" si="60"/>
        <v>-1.4875337368656316E-2</v>
      </c>
      <c r="E1959">
        <f t="shared" si="61"/>
        <v>-2.712119300016802E-3</v>
      </c>
    </row>
    <row r="1960" spans="1:5" x14ac:dyDescent="0.3">
      <c r="A1960" s="1">
        <v>40308</v>
      </c>
      <c r="B1960">
        <v>91.036392211914006</v>
      </c>
      <c r="C1960">
        <v>71.798637390136705</v>
      </c>
      <c r="D1960">
        <f t="shared" si="60"/>
        <v>4.4041307291336373E-2</v>
      </c>
      <c r="E1960">
        <f t="shared" si="61"/>
        <v>-7.6157245836793175E-3</v>
      </c>
    </row>
    <row r="1961" spans="1:5" x14ac:dyDescent="0.3">
      <c r="A1961" s="1">
        <v>40309</v>
      </c>
      <c r="B1961">
        <v>90.777763366699205</v>
      </c>
      <c r="C1961">
        <v>71.885200500488196</v>
      </c>
      <c r="D1961">
        <f t="shared" si="60"/>
        <v>-2.8409390896418918E-3</v>
      </c>
      <c r="E1961">
        <f t="shared" si="61"/>
        <v>1.2056372307056584E-3</v>
      </c>
    </row>
    <row r="1962" spans="1:5" x14ac:dyDescent="0.3">
      <c r="A1962" s="1">
        <v>40310</v>
      </c>
      <c r="B1962">
        <v>92.047370910644503</v>
      </c>
      <c r="C1962">
        <v>71.704154968261705</v>
      </c>
      <c r="D1962">
        <f t="shared" si="60"/>
        <v>1.3985887037298861E-2</v>
      </c>
      <c r="E1962">
        <f t="shared" si="61"/>
        <v>-2.5185369306337524E-3</v>
      </c>
    </row>
    <row r="1963" spans="1:5" x14ac:dyDescent="0.3">
      <c r="A1963" s="1">
        <v>40311</v>
      </c>
      <c r="B1963">
        <v>90.903137207031193</v>
      </c>
      <c r="C1963">
        <v>71.900917053222599</v>
      </c>
      <c r="D1963">
        <f t="shared" si="60"/>
        <v>-1.2430922168587322E-2</v>
      </c>
      <c r="E1963">
        <f t="shared" si="61"/>
        <v>2.7440820556072776E-3</v>
      </c>
    </row>
    <row r="1964" spans="1:5" x14ac:dyDescent="0.3">
      <c r="A1964" s="1">
        <v>40312</v>
      </c>
      <c r="B1964">
        <v>89.257354736328097</v>
      </c>
      <c r="C1964">
        <v>72.365348815917898</v>
      </c>
      <c r="D1964">
        <f t="shared" si="60"/>
        <v>-1.8104792873702924E-2</v>
      </c>
      <c r="E1964">
        <f t="shared" si="61"/>
        <v>6.4593301689255256E-3</v>
      </c>
    </row>
    <row r="1965" spans="1:5" x14ac:dyDescent="0.3">
      <c r="A1965" s="1">
        <v>40315</v>
      </c>
      <c r="B1965">
        <v>89.304336547851506</v>
      </c>
      <c r="C1965">
        <v>72.207923889160099</v>
      </c>
      <c r="D1965">
        <f t="shared" si="60"/>
        <v>5.2636347628931546E-4</v>
      </c>
      <c r="E1965">
        <f t="shared" si="61"/>
        <v>-2.1754186131024422E-3</v>
      </c>
    </row>
    <row r="1966" spans="1:5" x14ac:dyDescent="0.3">
      <c r="A1966" s="1">
        <v>40316</v>
      </c>
      <c r="B1966">
        <v>88.089622497558594</v>
      </c>
      <c r="C1966">
        <v>72.735282897949205</v>
      </c>
      <c r="D1966">
        <f t="shared" si="60"/>
        <v>-1.3601960411430136E-2</v>
      </c>
      <c r="E1966">
        <f t="shared" si="61"/>
        <v>7.3033398605755195E-3</v>
      </c>
    </row>
    <row r="1967" spans="1:5" x14ac:dyDescent="0.3">
      <c r="A1967" s="1">
        <v>40317</v>
      </c>
      <c r="B1967">
        <v>87.588020324707003</v>
      </c>
      <c r="C1967">
        <v>72.7982177734375</v>
      </c>
      <c r="D1967">
        <f t="shared" si="60"/>
        <v>-5.6942254788922009E-3</v>
      </c>
      <c r="E1967">
        <f t="shared" si="61"/>
        <v>8.6525923844416042E-4</v>
      </c>
    </row>
    <row r="1968" spans="1:5" x14ac:dyDescent="0.3">
      <c r="A1968" s="1">
        <v>40318</v>
      </c>
      <c r="B1968">
        <v>84.280754089355398</v>
      </c>
      <c r="C1968">
        <v>73.506591796875</v>
      </c>
      <c r="D1968">
        <f t="shared" si="60"/>
        <v>-3.7759344520984506E-2</v>
      </c>
      <c r="E1968">
        <f t="shared" si="61"/>
        <v>9.7306506272185622E-3</v>
      </c>
    </row>
    <row r="1969" spans="1:5" x14ac:dyDescent="0.3">
      <c r="A1969" s="1">
        <v>40319</v>
      </c>
      <c r="B1969">
        <v>85.511184692382798</v>
      </c>
      <c r="C1969">
        <v>73.545959472656193</v>
      </c>
      <c r="D1969">
        <f t="shared" si="60"/>
        <v>1.4599188347589775E-2</v>
      </c>
      <c r="E1969">
        <f t="shared" si="61"/>
        <v>5.3556660455678085E-4</v>
      </c>
    </row>
    <row r="1970" spans="1:5" x14ac:dyDescent="0.3">
      <c r="A1970" s="1">
        <v>40322</v>
      </c>
      <c r="B1970">
        <v>84.413978576660099</v>
      </c>
      <c r="C1970">
        <v>73.545959472656193</v>
      </c>
      <c r="D1970">
        <f t="shared" si="60"/>
        <v>-1.2831141559665915E-2</v>
      </c>
      <c r="E1970">
        <f t="shared" si="61"/>
        <v>0</v>
      </c>
    </row>
    <row r="1971" spans="1:5" x14ac:dyDescent="0.3">
      <c r="A1971" s="1">
        <v>40323</v>
      </c>
      <c r="B1971">
        <v>84.500198364257798</v>
      </c>
      <c r="C1971">
        <v>73.797821044921804</v>
      </c>
      <c r="D1971">
        <f t="shared" si="60"/>
        <v>1.021392298425905E-3</v>
      </c>
      <c r="E1971">
        <f t="shared" si="61"/>
        <v>3.4245466925921786E-3</v>
      </c>
    </row>
    <row r="1972" spans="1:5" x14ac:dyDescent="0.3">
      <c r="A1972" s="1">
        <v>40324</v>
      </c>
      <c r="B1972">
        <v>83.990760803222599</v>
      </c>
      <c r="C1972">
        <v>73.648345947265597</v>
      </c>
      <c r="D1972">
        <f t="shared" si="60"/>
        <v>-6.0288327234351291E-3</v>
      </c>
      <c r="E1972">
        <f t="shared" si="61"/>
        <v>-2.0254676295282659E-3</v>
      </c>
    </row>
    <row r="1973" spans="1:5" x14ac:dyDescent="0.3">
      <c r="A1973" s="1">
        <v>40325</v>
      </c>
      <c r="B1973">
        <v>86.804298400878906</v>
      </c>
      <c r="C1973">
        <v>72.947792053222599</v>
      </c>
      <c r="D1973">
        <f t="shared" si="60"/>
        <v>3.3498179689644525E-2</v>
      </c>
      <c r="E1973">
        <f t="shared" si="61"/>
        <v>-9.5121470147423448E-3</v>
      </c>
    </row>
    <row r="1974" spans="1:5" x14ac:dyDescent="0.3">
      <c r="A1974" s="1">
        <v>40326</v>
      </c>
      <c r="B1974">
        <v>85.714958190917898</v>
      </c>
      <c r="C1974">
        <v>73.278358459472599</v>
      </c>
      <c r="D1974">
        <f t="shared" si="60"/>
        <v>-1.2549380964180235E-2</v>
      </c>
      <c r="E1974">
        <f t="shared" si="61"/>
        <v>4.5315477952891925E-3</v>
      </c>
    </row>
    <row r="1975" spans="1:5" x14ac:dyDescent="0.3">
      <c r="A1975" s="1">
        <v>40330</v>
      </c>
      <c r="B1975">
        <v>84.272895812988196</v>
      </c>
      <c r="C1975">
        <v>73.373107910156193</v>
      </c>
      <c r="D1975">
        <f t="shared" si="60"/>
        <v>-1.6823929082689593E-2</v>
      </c>
      <c r="E1975">
        <f t="shared" si="61"/>
        <v>1.2930072763024381E-3</v>
      </c>
    </row>
    <row r="1976" spans="1:5" x14ac:dyDescent="0.3">
      <c r="A1976" s="1">
        <v>40331</v>
      </c>
      <c r="B1976">
        <v>86.467300415039006</v>
      </c>
      <c r="C1976">
        <v>72.954757690429602</v>
      </c>
      <c r="D1976">
        <f t="shared" si="60"/>
        <v>2.6039268983000907E-2</v>
      </c>
      <c r="E1976">
        <f t="shared" si="61"/>
        <v>-5.7016832412067897E-3</v>
      </c>
    </row>
    <row r="1977" spans="1:5" x14ac:dyDescent="0.3">
      <c r="A1977" s="1">
        <v>40332</v>
      </c>
      <c r="B1977">
        <v>86.765121459960895</v>
      </c>
      <c r="C1977">
        <v>72.852081298828097</v>
      </c>
      <c r="D1977">
        <f t="shared" si="60"/>
        <v>3.4443199162268456E-3</v>
      </c>
      <c r="E1977">
        <f t="shared" si="61"/>
        <v>-1.407398158146056E-3</v>
      </c>
    </row>
    <row r="1978" spans="1:5" x14ac:dyDescent="0.3">
      <c r="A1978" s="1">
        <v>40333</v>
      </c>
      <c r="B1978">
        <v>83.716468811035099</v>
      </c>
      <c r="C1978">
        <v>73.862503051757798</v>
      </c>
      <c r="D1978">
        <f t="shared" si="60"/>
        <v>-3.5136845285609897E-2</v>
      </c>
      <c r="E1978">
        <f t="shared" si="61"/>
        <v>1.3869497410583298E-2</v>
      </c>
    </row>
    <row r="1979" spans="1:5" x14ac:dyDescent="0.3">
      <c r="A1979" s="1">
        <v>40336</v>
      </c>
      <c r="B1979">
        <v>82.674118041992102</v>
      </c>
      <c r="C1979">
        <v>74.162376403808594</v>
      </c>
      <c r="D1979">
        <f t="shared" si="60"/>
        <v>-1.2450964354406735E-2</v>
      </c>
      <c r="E1979">
        <f t="shared" si="61"/>
        <v>4.0598861351972548E-3</v>
      </c>
    </row>
    <row r="1980" spans="1:5" x14ac:dyDescent="0.3">
      <c r="A1980" s="1">
        <v>40337</v>
      </c>
      <c r="B1980">
        <v>83.559722900390597</v>
      </c>
      <c r="C1980">
        <v>73.933456420898395</v>
      </c>
      <c r="D1980">
        <f t="shared" si="60"/>
        <v>1.071199644305465E-2</v>
      </c>
      <c r="E1980">
        <f t="shared" si="61"/>
        <v>-3.0867401236409631E-3</v>
      </c>
    </row>
    <row r="1981" spans="1:5" x14ac:dyDescent="0.3">
      <c r="A1981" s="1">
        <v>40338</v>
      </c>
      <c r="B1981">
        <v>83.113006591796804</v>
      </c>
      <c r="C1981">
        <v>73.941383361816406</v>
      </c>
      <c r="D1981">
        <f t="shared" si="60"/>
        <v>-5.3460721635747444E-3</v>
      </c>
      <c r="E1981">
        <f t="shared" si="61"/>
        <v>1.0721723698248198E-4</v>
      </c>
    </row>
    <row r="1982" spans="1:5" x14ac:dyDescent="0.3">
      <c r="A1982" s="1">
        <v>40339</v>
      </c>
      <c r="B1982">
        <v>85.542518615722599</v>
      </c>
      <c r="C1982">
        <v>73.254676818847599</v>
      </c>
      <c r="D1982">
        <f t="shared" si="60"/>
        <v>2.9231429875448578E-2</v>
      </c>
      <c r="E1982">
        <f t="shared" si="61"/>
        <v>-9.2871746746818751E-3</v>
      </c>
    </row>
    <row r="1983" spans="1:5" x14ac:dyDescent="0.3">
      <c r="A1983" s="1">
        <v>40340</v>
      </c>
      <c r="B1983">
        <v>85.957908630371094</v>
      </c>
      <c r="C1983">
        <v>73.720375061035099</v>
      </c>
      <c r="D1983">
        <f t="shared" si="60"/>
        <v>4.8559479118743809E-3</v>
      </c>
      <c r="E1983">
        <f t="shared" si="61"/>
        <v>6.3572492898866795E-3</v>
      </c>
    </row>
    <row r="1984" spans="1:5" x14ac:dyDescent="0.3">
      <c r="A1984" s="1">
        <v>40343</v>
      </c>
      <c r="B1984">
        <v>85.824668884277301</v>
      </c>
      <c r="C1984">
        <v>73.6572265625</v>
      </c>
      <c r="D1984">
        <f t="shared" si="60"/>
        <v>-1.5500580251055496E-3</v>
      </c>
      <c r="E1984">
        <f t="shared" si="61"/>
        <v>-8.5659491670808663E-4</v>
      </c>
    </row>
    <row r="1985" spans="1:5" x14ac:dyDescent="0.3">
      <c r="A1985" s="1">
        <v>40344</v>
      </c>
      <c r="B1985">
        <v>87.776130676269503</v>
      </c>
      <c r="C1985">
        <v>73.428306579589801</v>
      </c>
      <c r="D1985">
        <f t="shared" si="60"/>
        <v>2.2737772453552685E-2</v>
      </c>
      <c r="E1985">
        <f t="shared" si="61"/>
        <v>-3.1079093470340879E-3</v>
      </c>
    </row>
    <row r="1986" spans="1:5" x14ac:dyDescent="0.3">
      <c r="A1986" s="1">
        <v>40345</v>
      </c>
      <c r="B1986">
        <v>87.7447509765625</v>
      </c>
      <c r="C1986">
        <v>73.633529663085895</v>
      </c>
      <c r="D1986">
        <f t="shared" si="60"/>
        <v>-3.574969580595333E-4</v>
      </c>
      <c r="E1986">
        <f t="shared" si="61"/>
        <v>2.7948769766827919E-3</v>
      </c>
    </row>
    <row r="1987" spans="1:5" x14ac:dyDescent="0.3">
      <c r="A1987" s="1">
        <v>40346</v>
      </c>
      <c r="B1987">
        <v>87.885826110839801</v>
      </c>
      <c r="C1987">
        <v>73.980842590332003</v>
      </c>
      <c r="D1987">
        <f t="shared" si="60"/>
        <v>1.6077900125899269E-3</v>
      </c>
      <c r="E1987">
        <f t="shared" si="61"/>
        <v>4.7167768384219766E-3</v>
      </c>
    </row>
    <row r="1988" spans="1:5" x14ac:dyDescent="0.3">
      <c r="A1988" s="1">
        <v>40347</v>
      </c>
      <c r="B1988">
        <v>87.981117248535099</v>
      </c>
      <c r="C1988">
        <v>73.830886840820298</v>
      </c>
      <c r="D1988">
        <f t="shared" ref="D1988:D2051" si="62">B1988/B1987-1</f>
        <v>1.0842605902698921E-3</v>
      </c>
      <c r="E1988">
        <f t="shared" ref="E1988:E2051" si="63">C1988/C1987-1</f>
        <v>-2.0269537931878467E-3</v>
      </c>
    </row>
    <row r="1989" spans="1:5" x14ac:dyDescent="0.3">
      <c r="A1989" s="1">
        <v>40350</v>
      </c>
      <c r="B1989">
        <v>87.729133605957003</v>
      </c>
      <c r="C1989">
        <v>73.775604248046804</v>
      </c>
      <c r="D1989">
        <f t="shared" si="62"/>
        <v>-2.8640650455287187E-3</v>
      </c>
      <c r="E1989">
        <f t="shared" si="63"/>
        <v>-7.487732457106544E-4</v>
      </c>
    </row>
    <row r="1990" spans="1:5" x14ac:dyDescent="0.3">
      <c r="A1990" s="1">
        <v>40351</v>
      </c>
      <c r="B1990">
        <v>86.280227661132798</v>
      </c>
      <c r="C1990">
        <v>74.2176513671875</v>
      </c>
      <c r="D1990">
        <f t="shared" si="62"/>
        <v>-1.6515675982075595E-2</v>
      </c>
      <c r="E1990">
        <f t="shared" si="63"/>
        <v>5.991779039239864E-3</v>
      </c>
    </row>
    <row r="1991" spans="1:5" x14ac:dyDescent="0.3">
      <c r="A1991" s="1">
        <v>40352</v>
      </c>
      <c r="B1991">
        <v>86.012535095214801</v>
      </c>
      <c r="C1991">
        <v>74.493904113769503</v>
      </c>
      <c r="D1991">
        <f t="shared" si="62"/>
        <v>-3.1025945709063363E-3</v>
      </c>
      <c r="E1991">
        <f t="shared" si="63"/>
        <v>3.7221973680527931E-3</v>
      </c>
    </row>
    <row r="1992" spans="1:5" x14ac:dyDescent="0.3">
      <c r="A1992" s="1">
        <v>40353</v>
      </c>
      <c r="B1992">
        <v>84.587234497070298</v>
      </c>
      <c r="C1992">
        <v>74.430740356445298</v>
      </c>
      <c r="D1992">
        <f t="shared" si="62"/>
        <v>-1.6570847453417303E-2</v>
      </c>
      <c r="E1992">
        <f t="shared" si="63"/>
        <v>-8.4790504774379105E-4</v>
      </c>
    </row>
    <row r="1993" spans="1:5" x14ac:dyDescent="0.3">
      <c r="A1993" s="1">
        <v>40354</v>
      </c>
      <c r="B1993">
        <v>84.941566467285099</v>
      </c>
      <c r="C1993">
        <v>74.549133300781193</v>
      </c>
      <c r="D1993">
        <f t="shared" si="62"/>
        <v>4.1889532424312925E-3</v>
      </c>
      <c r="E1993">
        <f t="shared" si="63"/>
        <v>1.5906457972729715E-3</v>
      </c>
    </row>
    <row r="1994" spans="1:5" x14ac:dyDescent="0.3">
      <c r="A1994" s="1">
        <v>40357</v>
      </c>
      <c r="B1994">
        <v>84.673851013183594</v>
      </c>
      <c r="C1994">
        <v>75.077987670898395</v>
      </c>
      <c r="D1994">
        <f t="shared" si="62"/>
        <v>-3.151760265742376E-3</v>
      </c>
      <c r="E1994">
        <f t="shared" si="63"/>
        <v>7.0940378070318832E-3</v>
      </c>
    </row>
    <row r="1995" spans="1:5" x14ac:dyDescent="0.3">
      <c r="A1995" s="1">
        <v>40358</v>
      </c>
      <c r="B1995">
        <v>82.059547424316406</v>
      </c>
      <c r="C1995">
        <v>75.401618957519503</v>
      </c>
      <c r="D1995">
        <f t="shared" si="62"/>
        <v>-3.0874981562609483E-2</v>
      </c>
      <c r="E1995">
        <f t="shared" si="63"/>
        <v>4.3106015046612267E-3</v>
      </c>
    </row>
    <row r="1996" spans="1:5" x14ac:dyDescent="0.3">
      <c r="A1996" s="1">
        <v>40359</v>
      </c>
      <c r="B1996">
        <v>81.279975891113196</v>
      </c>
      <c r="C1996">
        <v>75.512046813964801</v>
      </c>
      <c r="D1996">
        <f t="shared" si="62"/>
        <v>-9.5000710785324571E-3</v>
      </c>
      <c r="E1996">
        <f t="shared" si="63"/>
        <v>1.4645289845502951E-3</v>
      </c>
    </row>
    <row r="1997" spans="1:5" x14ac:dyDescent="0.3">
      <c r="A1997" s="1">
        <v>40360</v>
      </c>
      <c r="B1997">
        <v>80.917732238769503</v>
      </c>
      <c r="C1997">
        <v>75.478843688964801</v>
      </c>
      <c r="D1997">
        <f t="shared" si="62"/>
        <v>-4.4567391706534787E-3</v>
      </c>
      <c r="E1997">
        <f t="shared" si="63"/>
        <v>-4.3970633032630602E-4</v>
      </c>
    </row>
    <row r="1998" spans="1:5" x14ac:dyDescent="0.3">
      <c r="A1998" s="1">
        <v>40361</v>
      </c>
      <c r="B1998">
        <v>80.476768493652301</v>
      </c>
      <c r="C1998">
        <v>75.344337463378906</v>
      </c>
      <c r="D1998">
        <f t="shared" si="62"/>
        <v>-5.4495316776305147E-3</v>
      </c>
      <c r="E1998">
        <f t="shared" si="63"/>
        <v>-1.7820387675806515E-3</v>
      </c>
    </row>
    <row r="1999" spans="1:5" x14ac:dyDescent="0.3">
      <c r="A1999" s="1">
        <v>40365</v>
      </c>
      <c r="B1999">
        <v>81.004356384277301</v>
      </c>
      <c r="C1999">
        <v>75.526283264160099</v>
      </c>
      <c r="D1999">
        <f t="shared" si="62"/>
        <v>6.5557787731824746E-3</v>
      </c>
      <c r="E1999">
        <f t="shared" si="63"/>
        <v>2.4148570006290448E-3</v>
      </c>
    </row>
    <row r="2000" spans="1:5" x14ac:dyDescent="0.3">
      <c r="A2000" s="1">
        <v>40366</v>
      </c>
      <c r="B2000">
        <v>83.555686950683594</v>
      </c>
      <c r="C2000">
        <v>75.288925170898395</v>
      </c>
      <c r="D2000">
        <f t="shared" si="62"/>
        <v>3.149621428140259E-2</v>
      </c>
      <c r="E2000">
        <f t="shared" si="63"/>
        <v>-3.142721751996258E-3</v>
      </c>
    </row>
    <row r="2001" spans="1:5" x14ac:dyDescent="0.3">
      <c r="A2001" s="1">
        <v>40367</v>
      </c>
      <c r="B2001">
        <v>84.382484436035099</v>
      </c>
      <c r="C2001">
        <v>75.106872558593693</v>
      </c>
      <c r="D2001">
        <f t="shared" si="62"/>
        <v>9.8951671098042038E-3</v>
      </c>
      <c r="E2001">
        <f t="shared" si="63"/>
        <v>-2.4180530123316668E-3</v>
      </c>
    </row>
    <row r="2002" spans="1:5" x14ac:dyDescent="0.3">
      <c r="A2002" s="1">
        <v>40368</v>
      </c>
      <c r="B2002">
        <v>85.012458801269503</v>
      </c>
      <c r="C2002">
        <v>74.9090576171875</v>
      </c>
      <c r="D2002">
        <f t="shared" si="62"/>
        <v>7.4657006065275144E-3</v>
      </c>
      <c r="E2002">
        <f t="shared" si="63"/>
        <v>-2.6337795020271448E-3</v>
      </c>
    </row>
    <row r="2003" spans="1:5" x14ac:dyDescent="0.3">
      <c r="A2003" s="1">
        <v>40371</v>
      </c>
      <c r="B2003">
        <v>85.067565917968693</v>
      </c>
      <c r="C2003">
        <v>75.035667419433594</v>
      </c>
      <c r="D2003">
        <f t="shared" si="62"/>
        <v>6.482240071188361E-4</v>
      </c>
      <c r="E2003">
        <f t="shared" si="63"/>
        <v>1.6901801500843749E-3</v>
      </c>
    </row>
    <row r="2004" spans="1:5" x14ac:dyDescent="0.3">
      <c r="A2004" s="1">
        <v>40372</v>
      </c>
      <c r="B2004">
        <v>86.351127624511705</v>
      </c>
      <c r="C2004">
        <v>74.663757324218693</v>
      </c>
      <c r="D2004">
        <f t="shared" si="62"/>
        <v>1.5088732029558294E-2</v>
      </c>
      <c r="E2004">
        <f t="shared" si="63"/>
        <v>-4.956444155230888E-3</v>
      </c>
    </row>
    <row r="2005" spans="1:5" x14ac:dyDescent="0.3">
      <c r="A2005" s="1">
        <v>40373</v>
      </c>
      <c r="B2005">
        <v>86.343215942382798</v>
      </c>
      <c r="C2005">
        <v>75.035667419433594</v>
      </c>
      <c r="D2005">
        <f t="shared" si="62"/>
        <v>-9.1622221348508504E-5</v>
      </c>
      <c r="E2005">
        <f t="shared" si="63"/>
        <v>4.9811328620916751E-3</v>
      </c>
    </row>
    <row r="2006" spans="1:5" x14ac:dyDescent="0.3">
      <c r="A2006" s="1">
        <v>40374</v>
      </c>
      <c r="B2006">
        <v>86.366859436035099</v>
      </c>
      <c r="C2006">
        <v>75.423431396484304</v>
      </c>
      <c r="D2006">
        <f t="shared" si="62"/>
        <v>2.7383151524129623E-4</v>
      </c>
      <c r="E2006">
        <f t="shared" si="63"/>
        <v>5.167728766683588E-3</v>
      </c>
    </row>
    <row r="2007" spans="1:5" x14ac:dyDescent="0.3">
      <c r="A2007" s="1">
        <v>40375</v>
      </c>
      <c r="B2007">
        <v>83.988777160644503</v>
      </c>
      <c r="C2007">
        <v>75.858673095703097</v>
      </c>
      <c r="D2007">
        <f t="shared" si="62"/>
        <v>-2.7534661916841507E-2</v>
      </c>
      <c r="E2007">
        <f t="shared" si="63"/>
        <v>5.7706430370534356E-3</v>
      </c>
    </row>
    <row r="2008" spans="1:5" x14ac:dyDescent="0.3">
      <c r="A2008" s="1">
        <v>40378</v>
      </c>
      <c r="B2008">
        <v>84.484855651855398</v>
      </c>
      <c r="C2008">
        <v>75.660820007324205</v>
      </c>
      <c r="D2008">
        <f t="shared" si="62"/>
        <v>5.9064854612902451E-3</v>
      </c>
      <c r="E2008">
        <f t="shared" si="63"/>
        <v>-2.6081801896176149E-3</v>
      </c>
    </row>
    <row r="2009" spans="1:5" x14ac:dyDescent="0.3">
      <c r="A2009" s="1">
        <v>40379</v>
      </c>
      <c r="B2009">
        <v>85.421936035156193</v>
      </c>
      <c r="C2009">
        <v>75.740020751953097</v>
      </c>
      <c r="D2009">
        <f t="shared" si="62"/>
        <v>1.1091696565859177E-2</v>
      </c>
      <c r="E2009">
        <f t="shared" si="63"/>
        <v>1.0467867599270875E-3</v>
      </c>
    </row>
    <row r="2010" spans="1:5" x14ac:dyDescent="0.3">
      <c r="A2010" s="1">
        <v>40380</v>
      </c>
      <c r="B2010">
        <v>84.311622619628906</v>
      </c>
      <c r="C2010">
        <v>76.222724914550696</v>
      </c>
      <c r="D2010">
        <f t="shared" si="62"/>
        <v>-1.2997989358030093E-2</v>
      </c>
      <c r="E2010">
        <f t="shared" si="63"/>
        <v>6.373171776364428E-3</v>
      </c>
    </row>
    <row r="2011" spans="1:5" x14ac:dyDescent="0.3">
      <c r="A2011" s="1">
        <v>40381</v>
      </c>
      <c r="B2011">
        <v>86.193611145019503</v>
      </c>
      <c r="C2011">
        <v>75.803329467773395</v>
      </c>
      <c r="D2011">
        <f t="shared" si="62"/>
        <v>2.2321815983558535E-2</v>
      </c>
      <c r="E2011">
        <f t="shared" si="63"/>
        <v>-5.5022363376205918E-3</v>
      </c>
    </row>
    <row r="2012" spans="1:5" x14ac:dyDescent="0.3">
      <c r="A2012" s="1">
        <v>40382</v>
      </c>
      <c r="B2012">
        <v>86.941680908203097</v>
      </c>
      <c r="C2012">
        <v>75.557975769042898</v>
      </c>
      <c r="D2012">
        <f t="shared" si="62"/>
        <v>8.6789467716461566E-3</v>
      </c>
      <c r="E2012">
        <f t="shared" si="63"/>
        <v>-3.2367140131331906E-3</v>
      </c>
    </row>
    <row r="2013" spans="1:5" x14ac:dyDescent="0.3">
      <c r="A2013" s="1">
        <v>40385</v>
      </c>
      <c r="B2013">
        <v>87.847236633300696</v>
      </c>
      <c r="C2013">
        <v>75.534194946289006</v>
      </c>
      <c r="D2013">
        <f t="shared" si="62"/>
        <v>1.0415668476133177E-2</v>
      </c>
      <c r="E2013">
        <f t="shared" si="63"/>
        <v>-3.1473610180587919E-4</v>
      </c>
    </row>
    <row r="2014" spans="1:5" x14ac:dyDescent="0.3">
      <c r="A2014" s="1">
        <v>40386</v>
      </c>
      <c r="B2014">
        <v>87.839378356933594</v>
      </c>
      <c r="C2014">
        <v>75.273109436035099</v>
      </c>
      <c r="D2014">
        <f t="shared" si="62"/>
        <v>-8.9453882310519539E-5</v>
      </c>
      <c r="E2014">
        <f t="shared" si="63"/>
        <v>-3.4565207246805008E-3</v>
      </c>
    </row>
    <row r="2015" spans="1:5" x14ac:dyDescent="0.3">
      <c r="A2015" s="1">
        <v>40387</v>
      </c>
      <c r="B2015">
        <v>87.272415161132798</v>
      </c>
      <c r="C2015">
        <v>75.597579956054602</v>
      </c>
      <c r="D2015">
        <f t="shared" si="62"/>
        <v>-6.4545447202158934E-3</v>
      </c>
      <c r="E2015">
        <f t="shared" si="63"/>
        <v>4.3105768109026332E-3</v>
      </c>
    </row>
    <row r="2016" spans="1:5" x14ac:dyDescent="0.3">
      <c r="A2016" s="1">
        <v>40388</v>
      </c>
      <c r="B2016">
        <v>86.847198486328097</v>
      </c>
      <c r="C2016">
        <v>75.755836486816406</v>
      </c>
      <c r="D2016">
        <f t="shared" si="62"/>
        <v>-4.8722918234772594E-3</v>
      </c>
      <c r="E2016">
        <f t="shared" si="63"/>
        <v>2.0934073663971819E-3</v>
      </c>
    </row>
    <row r="2017" spans="1:5" x14ac:dyDescent="0.3">
      <c r="A2017" s="1">
        <v>40389</v>
      </c>
      <c r="B2017">
        <v>86.831428527832003</v>
      </c>
      <c r="C2017">
        <v>76.198966979980398</v>
      </c>
      <c r="D2017">
        <f t="shared" si="62"/>
        <v>-1.8158281177693691E-4</v>
      </c>
      <c r="E2017">
        <f t="shared" si="63"/>
        <v>5.849456803781905E-3</v>
      </c>
    </row>
    <row r="2018" spans="1:5" x14ac:dyDescent="0.3">
      <c r="A2018" s="1">
        <v>40392</v>
      </c>
      <c r="B2018">
        <v>88.792198181152301</v>
      </c>
      <c r="C2018">
        <v>75.963317871093693</v>
      </c>
      <c r="D2018">
        <f t="shared" si="62"/>
        <v>2.2581335889133802E-2</v>
      </c>
      <c r="E2018">
        <f t="shared" si="63"/>
        <v>-3.0925499153894309E-3</v>
      </c>
    </row>
    <row r="2019" spans="1:5" x14ac:dyDescent="0.3">
      <c r="A2019" s="1">
        <v>40393</v>
      </c>
      <c r="B2019">
        <v>88.366981506347599</v>
      </c>
      <c r="C2019">
        <v>76.320358276367102</v>
      </c>
      <c r="D2019">
        <f t="shared" si="62"/>
        <v>-4.7888968120507469E-3</v>
      </c>
      <c r="E2019">
        <f t="shared" si="63"/>
        <v>4.7001686508649776E-3</v>
      </c>
    </row>
    <row r="2020" spans="1:5" x14ac:dyDescent="0.3">
      <c r="A2020" s="1">
        <v>40394</v>
      </c>
      <c r="B2020">
        <v>88.957550048828097</v>
      </c>
      <c r="C2020">
        <v>76.003028869628906</v>
      </c>
      <c r="D2020">
        <f t="shared" si="62"/>
        <v>6.6831358547432274E-3</v>
      </c>
      <c r="E2020">
        <f t="shared" si="63"/>
        <v>-4.1578605486769504E-3</v>
      </c>
    </row>
    <row r="2021" spans="1:5" x14ac:dyDescent="0.3">
      <c r="A2021" s="1">
        <v>40395</v>
      </c>
      <c r="B2021">
        <v>88.863052368164006</v>
      </c>
      <c r="C2021">
        <v>76.367935180664006</v>
      </c>
      <c r="D2021">
        <f t="shared" si="62"/>
        <v>-1.0622783632442401E-3</v>
      </c>
      <c r="E2021">
        <f t="shared" si="63"/>
        <v>4.801207484257386E-3</v>
      </c>
    </row>
    <row r="2022" spans="1:5" x14ac:dyDescent="0.3">
      <c r="A2022" s="1">
        <v>40396</v>
      </c>
      <c r="B2022">
        <v>88.500823974609304</v>
      </c>
      <c r="C2022">
        <v>76.867835998535099</v>
      </c>
      <c r="D2022">
        <f t="shared" si="62"/>
        <v>-4.0762542350444297E-3</v>
      </c>
      <c r="E2022">
        <f t="shared" si="63"/>
        <v>6.5459517360064723E-3</v>
      </c>
    </row>
    <row r="2023" spans="1:5" x14ac:dyDescent="0.3">
      <c r="A2023" s="1">
        <v>40399</v>
      </c>
      <c r="B2023">
        <v>88.973289489746094</v>
      </c>
      <c r="C2023">
        <v>76.851997375488196</v>
      </c>
      <c r="D2023">
        <f t="shared" si="62"/>
        <v>5.3385436871451475E-3</v>
      </c>
      <c r="E2023">
        <f t="shared" si="63"/>
        <v>-2.0605007076313075E-4</v>
      </c>
    </row>
    <row r="2024" spans="1:5" x14ac:dyDescent="0.3">
      <c r="A2024" s="1">
        <v>40400</v>
      </c>
      <c r="B2024">
        <v>88.492965698242102</v>
      </c>
      <c r="C2024">
        <v>77.240737915039006</v>
      </c>
      <c r="D2024">
        <f t="shared" si="62"/>
        <v>-5.3985167262962097E-3</v>
      </c>
      <c r="E2024">
        <f t="shared" si="63"/>
        <v>5.058301056919623E-3</v>
      </c>
    </row>
    <row r="2025" spans="1:5" x14ac:dyDescent="0.3">
      <c r="A2025" s="1">
        <v>40401</v>
      </c>
      <c r="B2025">
        <v>86.067611694335895</v>
      </c>
      <c r="C2025">
        <v>77.677108764648395</v>
      </c>
      <c r="D2025">
        <f t="shared" si="62"/>
        <v>-2.7407308420158261E-2</v>
      </c>
      <c r="E2025">
        <f t="shared" si="63"/>
        <v>5.6494909472430965E-3</v>
      </c>
    </row>
    <row r="2026" spans="1:5" x14ac:dyDescent="0.3">
      <c r="A2026" s="1">
        <v>40402</v>
      </c>
      <c r="B2026">
        <v>85.540046691894503</v>
      </c>
      <c r="C2026">
        <v>77.478782653808594</v>
      </c>
      <c r="D2026">
        <f t="shared" si="62"/>
        <v>-6.129657742973138E-3</v>
      </c>
      <c r="E2026">
        <f t="shared" si="63"/>
        <v>-2.5532118019570005E-3</v>
      </c>
    </row>
    <row r="2027" spans="1:5" x14ac:dyDescent="0.3">
      <c r="A2027" s="1">
        <v>40403</v>
      </c>
      <c r="B2027">
        <v>85.288055419921804</v>
      </c>
      <c r="C2027">
        <v>77.811965942382798</v>
      </c>
      <c r="D2027">
        <f t="shared" si="62"/>
        <v>-2.94588653756922E-3</v>
      </c>
      <c r="E2027">
        <f t="shared" si="63"/>
        <v>4.3003165145603095E-3</v>
      </c>
    </row>
    <row r="2028" spans="1:5" x14ac:dyDescent="0.3">
      <c r="A2028" s="1">
        <v>40406</v>
      </c>
      <c r="B2028">
        <v>85.248695373535099</v>
      </c>
      <c r="C2028">
        <v>78.375343322753906</v>
      </c>
      <c r="D2028">
        <f t="shared" si="62"/>
        <v>-4.6149541331330646E-4</v>
      </c>
      <c r="E2028">
        <f t="shared" si="63"/>
        <v>7.2402409262897205E-3</v>
      </c>
    </row>
    <row r="2029" spans="1:5" x14ac:dyDescent="0.3">
      <c r="A2029" s="1">
        <v>40407</v>
      </c>
      <c r="B2029">
        <v>86.295967102050696</v>
      </c>
      <c r="C2029">
        <v>77.978683471679602</v>
      </c>
      <c r="D2029">
        <f t="shared" si="62"/>
        <v>1.228490036037222E-2</v>
      </c>
      <c r="E2029">
        <f t="shared" si="63"/>
        <v>-5.0610285615061423E-3</v>
      </c>
    </row>
    <row r="2030" spans="1:5" x14ac:dyDescent="0.3">
      <c r="A2030" s="1">
        <v>40408</v>
      </c>
      <c r="B2030">
        <v>86.453468322753906</v>
      </c>
      <c r="C2030">
        <v>77.899299621582003</v>
      </c>
      <c r="D2030">
        <f t="shared" si="62"/>
        <v>1.8251284039374482E-3</v>
      </c>
      <c r="E2030">
        <f t="shared" si="63"/>
        <v>-1.0180198813747321E-3</v>
      </c>
    </row>
    <row r="2031" spans="1:5" x14ac:dyDescent="0.3">
      <c r="A2031" s="1">
        <v>40409</v>
      </c>
      <c r="B2031">
        <v>84.949432373046804</v>
      </c>
      <c r="C2031">
        <v>78.248405456542898</v>
      </c>
      <c r="D2031">
        <f t="shared" si="62"/>
        <v>-1.7397057386895454E-2</v>
      </c>
      <c r="E2031">
        <f t="shared" si="63"/>
        <v>4.4815015880343978E-3</v>
      </c>
    </row>
    <row r="2032" spans="1:5" x14ac:dyDescent="0.3">
      <c r="A2032" s="1">
        <v>40410</v>
      </c>
      <c r="B2032">
        <v>84.673851013183594</v>
      </c>
      <c r="C2032">
        <v>77.994537353515597</v>
      </c>
      <c r="D2032">
        <f t="shared" si="62"/>
        <v>-3.2440635818851149E-3</v>
      </c>
      <c r="E2032">
        <f t="shared" si="63"/>
        <v>-3.2443869181243423E-3</v>
      </c>
    </row>
    <row r="2033" spans="1:5" x14ac:dyDescent="0.3">
      <c r="A2033" s="1">
        <v>40413</v>
      </c>
      <c r="B2033">
        <v>84.351005554199205</v>
      </c>
      <c r="C2033">
        <v>78.097694396972599</v>
      </c>
      <c r="D2033">
        <f t="shared" si="62"/>
        <v>-3.8128118081475204E-3</v>
      </c>
      <c r="E2033">
        <f t="shared" si="63"/>
        <v>1.3226188263599781E-3</v>
      </c>
    </row>
    <row r="2034" spans="1:5" x14ac:dyDescent="0.3">
      <c r="A2034" s="1">
        <v>40414</v>
      </c>
      <c r="B2034">
        <v>83.098976135253906</v>
      </c>
      <c r="C2034">
        <v>78.716522216796804</v>
      </c>
      <c r="D2034">
        <f t="shared" si="62"/>
        <v>-1.4843088244405278E-2</v>
      </c>
      <c r="E2034">
        <f t="shared" si="63"/>
        <v>7.9237655426636078E-3</v>
      </c>
    </row>
    <row r="2035" spans="1:5" x14ac:dyDescent="0.3">
      <c r="A2035" s="1">
        <v>40415</v>
      </c>
      <c r="B2035">
        <v>83.421821594238196</v>
      </c>
      <c r="C2035">
        <v>78.3594970703125</v>
      </c>
      <c r="D2035">
        <f t="shared" si="62"/>
        <v>3.8850714412992371E-3</v>
      </c>
      <c r="E2035">
        <f t="shared" si="63"/>
        <v>-4.5355807958715744E-3</v>
      </c>
    </row>
    <row r="2036" spans="1:5" x14ac:dyDescent="0.3">
      <c r="A2036" s="1">
        <v>40416</v>
      </c>
      <c r="B2036">
        <v>82.862754821777301</v>
      </c>
      <c r="C2036">
        <v>78.716522216796804</v>
      </c>
      <c r="D2036">
        <f t="shared" si="62"/>
        <v>-6.7016850240957382E-3</v>
      </c>
      <c r="E2036">
        <f t="shared" si="63"/>
        <v>4.5562460178112385E-3</v>
      </c>
    </row>
    <row r="2037" spans="1:5" x14ac:dyDescent="0.3">
      <c r="A2037" s="1">
        <v>40417</v>
      </c>
      <c r="B2037">
        <v>84.146278381347599</v>
      </c>
      <c r="C2037">
        <v>77.811965942382798</v>
      </c>
      <c r="D2037">
        <f t="shared" si="62"/>
        <v>1.5489752450674965E-2</v>
      </c>
      <c r="E2037">
        <f t="shared" si="63"/>
        <v>-1.1491314008039155E-2</v>
      </c>
    </row>
    <row r="2038" spans="1:5" x14ac:dyDescent="0.3">
      <c r="A2038" s="1">
        <v>40420</v>
      </c>
      <c r="B2038">
        <v>82.925689697265597</v>
      </c>
      <c r="C2038">
        <v>78.407081604003906</v>
      </c>
      <c r="D2038">
        <f t="shared" si="62"/>
        <v>-1.4505557554789772E-2</v>
      </c>
      <c r="E2038">
        <f t="shared" si="63"/>
        <v>7.6481252518638687E-3</v>
      </c>
    </row>
    <row r="2039" spans="1:5" x14ac:dyDescent="0.3">
      <c r="A2039" s="1">
        <v>40421</v>
      </c>
      <c r="B2039">
        <v>82.925689697265597</v>
      </c>
      <c r="C2039">
        <v>78.756217956542898</v>
      </c>
      <c r="D2039">
        <f t="shared" si="62"/>
        <v>0</v>
      </c>
      <c r="E2039">
        <f t="shared" si="63"/>
        <v>4.4528675904851323E-3</v>
      </c>
    </row>
    <row r="2040" spans="1:5" x14ac:dyDescent="0.3">
      <c r="A2040" s="1">
        <v>40422</v>
      </c>
      <c r="B2040">
        <v>85.406166076660099</v>
      </c>
      <c r="C2040">
        <v>78.189102172851506</v>
      </c>
      <c r="D2040">
        <f t="shared" si="62"/>
        <v>2.9912037975805772E-2</v>
      </c>
      <c r="E2040">
        <f t="shared" si="63"/>
        <v>-7.2009016990166597E-3</v>
      </c>
    </row>
    <row r="2041" spans="1:5" x14ac:dyDescent="0.3">
      <c r="A2041" s="1">
        <v>40423</v>
      </c>
      <c r="B2041">
        <v>86.201499938964801</v>
      </c>
      <c r="C2041">
        <v>77.862998962402301</v>
      </c>
      <c r="D2041">
        <f t="shared" si="62"/>
        <v>9.3123705095345954E-3</v>
      </c>
      <c r="E2041">
        <f t="shared" si="63"/>
        <v>-4.1706990026345592E-3</v>
      </c>
    </row>
    <row r="2042" spans="1:5" x14ac:dyDescent="0.3">
      <c r="A2042" s="1">
        <v>40424</v>
      </c>
      <c r="B2042">
        <v>87.319671630859304</v>
      </c>
      <c r="C2042">
        <v>77.417556762695298</v>
      </c>
      <c r="D2042">
        <f t="shared" si="62"/>
        <v>1.2971603657549124E-2</v>
      </c>
      <c r="E2042">
        <f t="shared" si="63"/>
        <v>-5.7208456602357849E-3</v>
      </c>
    </row>
    <row r="2043" spans="1:5" x14ac:dyDescent="0.3">
      <c r="A2043" s="1">
        <v>40428</v>
      </c>
      <c r="B2043">
        <v>86.335372924804602</v>
      </c>
      <c r="C2043">
        <v>78.029975891113196</v>
      </c>
      <c r="D2043">
        <f t="shared" si="62"/>
        <v>-1.1272359225258932E-2</v>
      </c>
      <c r="E2043">
        <f t="shared" si="63"/>
        <v>7.9105974668656209E-3</v>
      </c>
    </row>
    <row r="2044" spans="1:5" x14ac:dyDescent="0.3">
      <c r="A2044" s="1">
        <v>40429</v>
      </c>
      <c r="B2044">
        <v>86.941680908203097</v>
      </c>
      <c r="C2044">
        <v>77.815208435058594</v>
      </c>
      <c r="D2044">
        <f t="shared" si="62"/>
        <v>7.0227064858638943E-3</v>
      </c>
      <c r="E2044">
        <f t="shared" si="63"/>
        <v>-2.7523711702064357E-3</v>
      </c>
    </row>
    <row r="2045" spans="1:5" x14ac:dyDescent="0.3">
      <c r="A2045" s="1">
        <v>40430</v>
      </c>
      <c r="B2045">
        <v>87.343284606933594</v>
      </c>
      <c r="C2045">
        <v>77.2027587890625</v>
      </c>
      <c r="D2045">
        <f t="shared" si="62"/>
        <v>4.6192308974855045E-3</v>
      </c>
      <c r="E2045">
        <f t="shared" si="63"/>
        <v>-7.8705648717399823E-3</v>
      </c>
    </row>
    <row r="2046" spans="1:5" x14ac:dyDescent="0.3">
      <c r="A2046" s="1">
        <v>40431</v>
      </c>
      <c r="B2046">
        <v>87.784271240234304</v>
      </c>
      <c r="C2046">
        <v>76.980033874511705</v>
      </c>
      <c r="D2046">
        <f t="shared" si="62"/>
        <v>5.0488899665870335E-3</v>
      </c>
      <c r="E2046">
        <f t="shared" si="63"/>
        <v>-2.8849346583499358E-3</v>
      </c>
    </row>
    <row r="2047" spans="1:5" x14ac:dyDescent="0.3">
      <c r="A2047" s="1">
        <v>40434</v>
      </c>
      <c r="B2047">
        <v>88.760704040527301</v>
      </c>
      <c r="C2047">
        <v>77.345962524414006</v>
      </c>
      <c r="D2047">
        <f t="shared" si="62"/>
        <v>1.1123095134216499E-2</v>
      </c>
      <c r="E2047">
        <f t="shared" si="63"/>
        <v>4.7535527263968813E-3</v>
      </c>
    </row>
    <row r="2048" spans="1:5" x14ac:dyDescent="0.3">
      <c r="A2048" s="1">
        <v>40435</v>
      </c>
      <c r="B2048">
        <v>88.70556640625</v>
      </c>
      <c r="C2048">
        <v>77.735664367675696</v>
      </c>
      <c r="D2048">
        <f t="shared" si="62"/>
        <v>-6.2119419706407886E-4</v>
      </c>
      <c r="E2048">
        <f t="shared" si="63"/>
        <v>5.0384251555299908E-3</v>
      </c>
    </row>
    <row r="2049" spans="1:5" x14ac:dyDescent="0.3">
      <c r="A2049" s="1">
        <v>40436</v>
      </c>
      <c r="B2049">
        <v>89.044120788574205</v>
      </c>
      <c r="C2049">
        <v>77.465286254882798</v>
      </c>
      <c r="D2049">
        <f t="shared" si="62"/>
        <v>3.81660808943729E-3</v>
      </c>
      <c r="E2049">
        <f t="shared" si="63"/>
        <v>-3.4781733068370846E-3</v>
      </c>
    </row>
    <row r="2050" spans="1:5" x14ac:dyDescent="0.3">
      <c r="A2050" s="1">
        <v>40437</v>
      </c>
      <c r="B2050">
        <v>89.020584106445298</v>
      </c>
      <c r="C2050">
        <v>77.194839477539006</v>
      </c>
      <c r="D2050">
        <f t="shared" si="62"/>
        <v>-2.6432606578030704E-4</v>
      </c>
      <c r="E2050">
        <f t="shared" si="63"/>
        <v>-3.4911996123521138E-3</v>
      </c>
    </row>
    <row r="2051" spans="1:5" x14ac:dyDescent="0.3">
      <c r="A2051" s="1">
        <v>40438</v>
      </c>
      <c r="B2051">
        <v>89.053794860839801</v>
      </c>
      <c r="C2051">
        <v>77.369773864746094</v>
      </c>
      <c r="D2051">
        <f t="shared" si="62"/>
        <v>3.7306825974980917E-4</v>
      </c>
      <c r="E2051">
        <f t="shared" si="63"/>
        <v>2.2661409543831557E-3</v>
      </c>
    </row>
    <row r="2052" spans="1:5" x14ac:dyDescent="0.3">
      <c r="A2052" s="1">
        <v>40441</v>
      </c>
      <c r="B2052">
        <v>90.415458679199205</v>
      </c>
      <c r="C2052">
        <v>77.608444213867102</v>
      </c>
      <c r="D2052">
        <f t="shared" ref="D2052:D2115" si="64">B2052/B2051-1</f>
        <v>1.5290351416098691E-2</v>
      </c>
      <c r="E2052">
        <f t="shared" ref="E2052:E2115" si="65">C2052/C2051-1</f>
        <v>3.0848009138328969E-3</v>
      </c>
    </row>
    <row r="2053" spans="1:5" x14ac:dyDescent="0.3">
      <c r="A2053" s="1">
        <v>40442</v>
      </c>
      <c r="B2053">
        <v>90.233375549316406</v>
      </c>
      <c r="C2053">
        <v>78.332237243652301</v>
      </c>
      <c r="D2053">
        <f t="shared" si="64"/>
        <v>-2.0138495401416101E-3</v>
      </c>
      <c r="E2053">
        <f t="shared" si="65"/>
        <v>9.3262149127821825E-3</v>
      </c>
    </row>
    <row r="2054" spans="1:5" x14ac:dyDescent="0.3">
      <c r="A2054" s="1">
        <v>40443</v>
      </c>
      <c r="B2054">
        <v>89.790031433105398</v>
      </c>
      <c r="C2054">
        <v>78.451606750488196</v>
      </c>
      <c r="D2054">
        <f t="shared" si="64"/>
        <v>-4.9133052322607451E-3</v>
      </c>
      <c r="E2054">
        <f t="shared" si="65"/>
        <v>1.5238873679122023E-3</v>
      </c>
    </row>
    <row r="2055" spans="1:5" x14ac:dyDescent="0.3">
      <c r="A2055" s="1">
        <v>40444</v>
      </c>
      <c r="B2055">
        <v>89.061706542968693</v>
      </c>
      <c r="C2055">
        <v>78.562904357910099</v>
      </c>
      <c r="D2055">
        <f t="shared" si="64"/>
        <v>-8.1114225990589484E-3</v>
      </c>
      <c r="E2055">
        <f t="shared" si="65"/>
        <v>1.4186784953413856E-3</v>
      </c>
    </row>
    <row r="2056" spans="1:5" x14ac:dyDescent="0.3">
      <c r="A2056" s="1">
        <v>40445</v>
      </c>
      <c r="B2056">
        <v>90.898338317871094</v>
      </c>
      <c r="C2056">
        <v>78.173210144042898</v>
      </c>
      <c r="D2056">
        <f t="shared" si="64"/>
        <v>2.0622014176387982E-2</v>
      </c>
      <c r="E2056">
        <f t="shared" si="65"/>
        <v>-4.9602826811476763E-3</v>
      </c>
    </row>
    <row r="2057" spans="1:5" x14ac:dyDescent="0.3">
      <c r="A2057" s="1">
        <v>40448</v>
      </c>
      <c r="B2057">
        <v>90.462936401367102</v>
      </c>
      <c r="C2057">
        <v>78.777687072753906</v>
      </c>
      <c r="D2057">
        <f t="shared" si="64"/>
        <v>-4.7899876341126468E-3</v>
      </c>
      <c r="E2057">
        <f t="shared" si="65"/>
        <v>7.732533019907839E-3</v>
      </c>
    </row>
    <row r="2058" spans="1:5" x14ac:dyDescent="0.3">
      <c r="A2058" s="1">
        <v>40449</v>
      </c>
      <c r="B2058">
        <v>90.779609680175696</v>
      </c>
      <c r="C2058">
        <v>79.040176391601506</v>
      </c>
      <c r="D2058">
        <f t="shared" si="64"/>
        <v>3.5005858908179199E-3</v>
      </c>
      <c r="E2058">
        <f t="shared" si="65"/>
        <v>3.3320262196221417E-3</v>
      </c>
    </row>
    <row r="2059" spans="1:5" x14ac:dyDescent="0.3">
      <c r="A2059" s="1">
        <v>40450</v>
      </c>
      <c r="B2059">
        <v>90.621276855468693</v>
      </c>
      <c r="C2059">
        <v>78.8492431640625</v>
      </c>
      <c r="D2059">
        <f t="shared" si="64"/>
        <v>-1.7441452465462026E-3</v>
      </c>
      <c r="E2059">
        <f t="shared" si="65"/>
        <v>-2.41564779148562E-3</v>
      </c>
    </row>
    <row r="2060" spans="1:5" x14ac:dyDescent="0.3">
      <c r="A2060" s="1">
        <v>40451</v>
      </c>
      <c r="B2060">
        <v>90.352104187011705</v>
      </c>
      <c r="C2060">
        <v>78.753822326660099</v>
      </c>
      <c r="D2060">
        <f t="shared" si="64"/>
        <v>-2.9703031980700123E-3</v>
      </c>
      <c r="E2060">
        <f t="shared" si="65"/>
        <v>-1.2101680824488925E-3</v>
      </c>
    </row>
    <row r="2061" spans="1:5" x14ac:dyDescent="0.3">
      <c r="A2061" s="1">
        <v>40452</v>
      </c>
      <c r="B2061">
        <v>90.732116699218693</v>
      </c>
      <c r="C2061">
        <v>78.796058654785099</v>
      </c>
      <c r="D2061">
        <f t="shared" si="64"/>
        <v>4.2059066097723807E-3</v>
      </c>
      <c r="E2061">
        <f t="shared" si="65"/>
        <v>5.3630829434303529E-4</v>
      </c>
    </row>
    <row r="2062" spans="1:5" x14ac:dyDescent="0.3">
      <c r="A2062" s="1">
        <v>40455</v>
      </c>
      <c r="B2062">
        <v>90.051292419433594</v>
      </c>
      <c r="C2062">
        <v>79.075119018554602</v>
      </c>
      <c r="D2062">
        <f t="shared" si="64"/>
        <v>-7.503674603360877E-3</v>
      </c>
      <c r="E2062">
        <f t="shared" si="65"/>
        <v>3.5415523128141668E-3</v>
      </c>
    </row>
    <row r="2063" spans="1:5" x14ac:dyDescent="0.3">
      <c r="A2063" s="1">
        <v>40456</v>
      </c>
      <c r="B2063">
        <v>91.864181518554602</v>
      </c>
      <c r="C2063">
        <v>79.091072082519503</v>
      </c>
      <c r="D2063">
        <f t="shared" si="64"/>
        <v>2.013173881699637E-2</v>
      </c>
      <c r="E2063">
        <f t="shared" si="65"/>
        <v>2.0174568388764413E-4</v>
      </c>
    </row>
    <row r="2064" spans="1:5" x14ac:dyDescent="0.3">
      <c r="A2064" s="1">
        <v>40457</v>
      </c>
      <c r="B2064">
        <v>91.856262207031193</v>
      </c>
      <c r="C2064">
        <v>79.601287841796804</v>
      </c>
      <c r="D2064">
        <f t="shared" si="64"/>
        <v>-8.6206739041250202E-5</v>
      </c>
      <c r="E2064">
        <f t="shared" si="65"/>
        <v>6.4509905586431771E-3</v>
      </c>
    </row>
    <row r="2065" spans="1:5" x14ac:dyDescent="0.3">
      <c r="A2065" s="1">
        <v>40458</v>
      </c>
      <c r="B2065">
        <v>91.745414733886705</v>
      </c>
      <c r="C2065">
        <v>79.681083679199205</v>
      </c>
      <c r="D2065">
        <f t="shared" si="64"/>
        <v>-1.2067492240720457E-3</v>
      </c>
      <c r="E2065">
        <f t="shared" si="65"/>
        <v>1.0024440504152743E-3</v>
      </c>
    </row>
    <row r="2066" spans="1:5" x14ac:dyDescent="0.3">
      <c r="A2066" s="1">
        <v>40459</v>
      </c>
      <c r="B2066">
        <v>92.260025024414006</v>
      </c>
      <c r="C2066">
        <v>79.712959289550696</v>
      </c>
      <c r="D2066">
        <f t="shared" si="64"/>
        <v>5.6091118234078419E-3</v>
      </c>
      <c r="E2066">
        <f t="shared" si="65"/>
        <v>4.0003986993730756E-4</v>
      </c>
    </row>
    <row r="2067" spans="1:5" x14ac:dyDescent="0.3">
      <c r="A2067" s="1">
        <v>40462</v>
      </c>
      <c r="B2067">
        <v>92.347106933593693</v>
      </c>
      <c r="C2067">
        <v>79.792701721191406</v>
      </c>
      <c r="D2067">
        <f t="shared" si="64"/>
        <v>9.4387476219126576E-4</v>
      </c>
      <c r="E2067">
        <f t="shared" si="65"/>
        <v>1.0003697309874937E-3</v>
      </c>
    </row>
    <row r="2068" spans="1:5" x14ac:dyDescent="0.3">
      <c r="A2068" s="1">
        <v>40463</v>
      </c>
      <c r="B2068">
        <v>92.632087707519503</v>
      </c>
      <c r="C2068">
        <v>79.561485290527301</v>
      </c>
      <c r="D2068">
        <f t="shared" si="64"/>
        <v>3.0859740319828521E-3</v>
      </c>
      <c r="E2068">
        <f t="shared" si="65"/>
        <v>-2.8977140224178966E-3</v>
      </c>
    </row>
    <row r="2069" spans="1:5" x14ac:dyDescent="0.3">
      <c r="A2069" s="1">
        <v>40464</v>
      </c>
      <c r="B2069">
        <v>93.352500915527301</v>
      </c>
      <c r="C2069">
        <v>79.561485290527301</v>
      </c>
      <c r="D2069">
        <f t="shared" si="64"/>
        <v>7.7771453266006763E-3</v>
      </c>
      <c r="E2069">
        <f t="shared" si="65"/>
        <v>0</v>
      </c>
    </row>
    <row r="2070" spans="1:5" x14ac:dyDescent="0.3">
      <c r="A2070" s="1">
        <v>40465</v>
      </c>
      <c r="B2070">
        <v>92.988349914550696</v>
      </c>
      <c r="C2070">
        <v>79.106971740722599</v>
      </c>
      <c r="D2070">
        <f t="shared" si="64"/>
        <v>-3.900816768756088E-3</v>
      </c>
      <c r="E2070">
        <f t="shared" si="65"/>
        <v>-5.7127333425840421E-3</v>
      </c>
    </row>
    <row r="2071" spans="1:5" x14ac:dyDescent="0.3">
      <c r="A2071" s="1">
        <v>40466</v>
      </c>
      <c r="B2071">
        <v>93.178321838378906</v>
      </c>
      <c r="C2071">
        <v>78.764167785644503</v>
      </c>
      <c r="D2071">
        <f t="shared" si="64"/>
        <v>2.0429647800266348E-3</v>
      </c>
      <c r="E2071">
        <f t="shared" si="65"/>
        <v>-4.3334228012374965E-3</v>
      </c>
    </row>
    <row r="2072" spans="1:5" x14ac:dyDescent="0.3">
      <c r="A2072" s="1">
        <v>40469</v>
      </c>
      <c r="B2072">
        <v>93.637504577636705</v>
      </c>
      <c r="C2072">
        <v>79.138870239257798</v>
      </c>
      <c r="D2072">
        <f t="shared" si="64"/>
        <v>4.9279996698616824E-3</v>
      </c>
      <c r="E2072">
        <f t="shared" si="65"/>
        <v>4.7572705222131972E-3</v>
      </c>
    </row>
    <row r="2073" spans="1:5" x14ac:dyDescent="0.3">
      <c r="A2073" s="1">
        <v>40470</v>
      </c>
      <c r="B2073">
        <v>92.410446166992102</v>
      </c>
      <c r="C2073">
        <v>79.410018920898395</v>
      </c>
      <c r="D2073">
        <f t="shared" si="64"/>
        <v>-1.3104347624164014E-2</v>
      </c>
      <c r="E2073">
        <f t="shared" si="65"/>
        <v>3.4262389748658251E-3</v>
      </c>
    </row>
    <row r="2074" spans="1:5" x14ac:dyDescent="0.3">
      <c r="A2074" s="1">
        <v>40471</v>
      </c>
      <c r="B2074">
        <v>93.312934875488196</v>
      </c>
      <c r="C2074">
        <v>79.362159729003906</v>
      </c>
      <c r="D2074">
        <f t="shared" si="64"/>
        <v>9.7660897217748399E-3</v>
      </c>
      <c r="E2074">
        <f t="shared" si="65"/>
        <v>-6.0268455473055926E-4</v>
      </c>
    </row>
    <row r="2075" spans="1:5" x14ac:dyDescent="0.3">
      <c r="A2075" s="1">
        <v>40472</v>
      </c>
      <c r="B2075">
        <v>93.518737792968693</v>
      </c>
      <c r="C2075">
        <v>78.923622131347599</v>
      </c>
      <c r="D2075">
        <f t="shared" si="64"/>
        <v>2.2055132844669423E-3</v>
      </c>
      <c r="E2075">
        <f t="shared" si="65"/>
        <v>-5.5257770095190617E-3</v>
      </c>
    </row>
    <row r="2076" spans="1:5" x14ac:dyDescent="0.3">
      <c r="A2076" s="1">
        <v>40473</v>
      </c>
      <c r="B2076">
        <v>93.692932128906193</v>
      </c>
      <c r="C2076">
        <v>78.947525024414006</v>
      </c>
      <c r="D2076">
        <f t="shared" si="64"/>
        <v>1.8626677396258451E-3</v>
      </c>
      <c r="E2076">
        <f t="shared" si="65"/>
        <v>3.0286107531440898E-4</v>
      </c>
    </row>
    <row r="2077" spans="1:5" x14ac:dyDescent="0.3">
      <c r="A2077" s="1">
        <v>40476</v>
      </c>
      <c r="B2077">
        <v>93.970008850097599</v>
      </c>
      <c r="C2077">
        <v>78.923622131347599</v>
      </c>
      <c r="D2077">
        <f t="shared" si="64"/>
        <v>2.9572851963923785E-3</v>
      </c>
      <c r="E2077">
        <f t="shared" si="65"/>
        <v>-3.0276937825490791E-4</v>
      </c>
    </row>
    <row r="2078" spans="1:5" x14ac:dyDescent="0.3">
      <c r="A2078" s="1">
        <v>40477</v>
      </c>
      <c r="B2078">
        <v>93.985816955566406</v>
      </c>
      <c r="C2078">
        <v>78.397407531738196</v>
      </c>
      <c r="D2078">
        <f t="shared" si="64"/>
        <v>1.6822500776836335E-4</v>
      </c>
      <c r="E2078">
        <f t="shared" si="65"/>
        <v>-6.6673903883130992E-3</v>
      </c>
    </row>
    <row r="2079" spans="1:5" x14ac:dyDescent="0.3">
      <c r="A2079" s="1">
        <v>40478</v>
      </c>
      <c r="B2079">
        <v>93.716659545898395</v>
      </c>
      <c r="C2079">
        <v>77.9429931640625</v>
      </c>
      <c r="D2079">
        <f t="shared" si="64"/>
        <v>-2.8638087999518502E-3</v>
      </c>
      <c r="E2079">
        <f t="shared" si="65"/>
        <v>-5.7962932956900914E-3</v>
      </c>
    </row>
    <row r="2080" spans="1:5" x14ac:dyDescent="0.3">
      <c r="A2080" s="1">
        <v>40479</v>
      </c>
      <c r="B2080">
        <v>93.732475280761705</v>
      </c>
      <c r="C2080">
        <v>78.397407531738196</v>
      </c>
      <c r="D2080">
        <f t="shared" si="64"/>
        <v>1.6876118867181766E-4</v>
      </c>
      <c r="E2080">
        <f t="shared" si="65"/>
        <v>5.8300861851583452E-3</v>
      </c>
    </row>
    <row r="2081" spans="1:5" x14ac:dyDescent="0.3">
      <c r="A2081" s="1">
        <v>40480</v>
      </c>
      <c r="B2081">
        <v>93.803749084472599</v>
      </c>
      <c r="C2081">
        <v>78.748237609863196</v>
      </c>
      <c r="D2081">
        <f t="shared" si="64"/>
        <v>7.6039604734012833E-4</v>
      </c>
      <c r="E2081">
        <f t="shared" si="65"/>
        <v>4.4750214218878259E-3</v>
      </c>
    </row>
    <row r="2082" spans="1:5" x14ac:dyDescent="0.3">
      <c r="A2082" s="1">
        <v>40483</v>
      </c>
      <c r="B2082">
        <v>93.835411071777301</v>
      </c>
      <c r="C2082">
        <v>78.616386413574205</v>
      </c>
      <c r="D2082">
        <f t="shared" si="64"/>
        <v>3.3753434818684092E-4</v>
      </c>
      <c r="E2082">
        <f t="shared" si="65"/>
        <v>-1.6743383762086728E-3</v>
      </c>
    </row>
    <row r="2083" spans="1:5" x14ac:dyDescent="0.3">
      <c r="A2083" s="1">
        <v>40484</v>
      </c>
      <c r="B2083">
        <v>94.57958984375</v>
      </c>
      <c r="C2083">
        <v>78.880142211914006</v>
      </c>
      <c r="D2083">
        <f t="shared" si="64"/>
        <v>7.9306816421729209E-3</v>
      </c>
      <c r="E2083">
        <f t="shared" si="65"/>
        <v>3.3549722948631455E-3</v>
      </c>
    </row>
    <row r="2084" spans="1:5" x14ac:dyDescent="0.3">
      <c r="A2084" s="1">
        <v>40485</v>
      </c>
      <c r="B2084">
        <v>94.959579467773395</v>
      </c>
      <c r="C2084">
        <v>79.135803222656193</v>
      </c>
      <c r="D2084">
        <f t="shared" si="64"/>
        <v>4.0176704577716826E-3</v>
      </c>
      <c r="E2084">
        <f t="shared" si="65"/>
        <v>3.2411327309140869E-3</v>
      </c>
    </row>
    <row r="2085" spans="1:5" x14ac:dyDescent="0.3">
      <c r="A2085" s="1">
        <v>40486</v>
      </c>
      <c r="B2085">
        <v>96.788299560546804</v>
      </c>
      <c r="C2085">
        <v>79.775222778320298</v>
      </c>
      <c r="D2085">
        <f t="shared" si="64"/>
        <v>1.9257879015713408E-2</v>
      </c>
      <c r="E2085">
        <f t="shared" si="65"/>
        <v>8.0800286295830137E-3</v>
      </c>
    </row>
    <row r="2086" spans="1:5" x14ac:dyDescent="0.3">
      <c r="A2086" s="1">
        <v>40487</v>
      </c>
      <c r="B2086">
        <v>97.152473449707003</v>
      </c>
      <c r="C2086">
        <v>79.439537048339801</v>
      </c>
      <c r="D2086">
        <f t="shared" si="64"/>
        <v>3.7625817460755773E-3</v>
      </c>
      <c r="E2086">
        <f t="shared" si="65"/>
        <v>-4.2078946105020831E-3</v>
      </c>
    </row>
    <row r="2087" spans="1:5" x14ac:dyDescent="0.3">
      <c r="A2087" s="1">
        <v>40490</v>
      </c>
      <c r="B2087">
        <v>96.970390319824205</v>
      </c>
      <c r="C2087">
        <v>79.463493347167898</v>
      </c>
      <c r="D2087">
        <f t="shared" si="64"/>
        <v>-1.8741996309240561E-3</v>
      </c>
      <c r="E2087">
        <f t="shared" si="65"/>
        <v>3.0156644560408452E-4</v>
      </c>
    </row>
    <row r="2088" spans="1:5" x14ac:dyDescent="0.3">
      <c r="A2088" s="1">
        <v>40491</v>
      </c>
      <c r="B2088">
        <v>96.273727416992102</v>
      </c>
      <c r="C2088">
        <v>78.792144775390597</v>
      </c>
      <c r="D2088">
        <f t="shared" si="64"/>
        <v>-7.1842848165754036E-3</v>
      </c>
      <c r="E2088">
        <f t="shared" si="65"/>
        <v>-8.4485157082667683E-3</v>
      </c>
    </row>
    <row r="2089" spans="1:5" x14ac:dyDescent="0.3">
      <c r="A2089" s="1">
        <v>40492</v>
      </c>
      <c r="B2089">
        <v>96.661666870117102</v>
      </c>
      <c r="C2089">
        <v>79.087890625</v>
      </c>
      <c r="D2089">
        <f t="shared" si="64"/>
        <v>4.0295464145136961E-3</v>
      </c>
      <c r="E2089">
        <f t="shared" si="65"/>
        <v>3.7534940881793766E-3</v>
      </c>
    </row>
    <row r="2090" spans="1:5" x14ac:dyDescent="0.3">
      <c r="A2090" s="1">
        <v>40493</v>
      </c>
      <c r="B2090">
        <v>96.2974853515625</v>
      </c>
      <c r="C2090">
        <v>78.999977111816406</v>
      </c>
      <c r="D2090">
        <f t="shared" si="64"/>
        <v>-3.767589886939815E-3</v>
      </c>
      <c r="E2090">
        <f t="shared" si="65"/>
        <v>-1.1115925900773149E-3</v>
      </c>
    </row>
    <row r="2091" spans="1:5" x14ac:dyDescent="0.3">
      <c r="A2091" s="1">
        <v>40494</v>
      </c>
      <c r="B2091">
        <v>95.157463073730398</v>
      </c>
      <c r="C2091">
        <v>78.344657897949205</v>
      </c>
      <c r="D2091">
        <f t="shared" si="64"/>
        <v>-1.1838546704206365E-2</v>
      </c>
      <c r="E2091">
        <f t="shared" si="65"/>
        <v>-8.2951823256817159E-3</v>
      </c>
    </row>
    <row r="2092" spans="1:5" x14ac:dyDescent="0.3">
      <c r="A2092" s="1">
        <v>40497</v>
      </c>
      <c r="B2092">
        <v>95.022911071777301</v>
      </c>
      <c r="C2092">
        <v>77.337677001953097</v>
      </c>
      <c r="D2092">
        <f t="shared" si="64"/>
        <v>-1.4139931604612022E-3</v>
      </c>
      <c r="E2092">
        <f t="shared" si="65"/>
        <v>-1.2853217092450464E-2</v>
      </c>
    </row>
    <row r="2093" spans="1:5" x14ac:dyDescent="0.3">
      <c r="A2093" s="1">
        <v>40498</v>
      </c>
      <c r="B2093">
        <v>93.542518615722599</v>
      </c>
      <c r="C2093">
        <v>77.9130859375</v>
      </c>
      <c r="D2093">
        <f t="shared" si="64"/>
        <v>-1.5579321232712551E-2</v>
      </c>
      <c r="E2093">
        <f t="shared" si="65"/>
        <v>7.4402148842971361E-3</v>
      </c>
    </row>
    <row r="2094" spans="1:5" x14ac:dyDescent="0.3">
      <c r="A2094" s="1">
        <v>40499</v>
      </c>
      <c r="B2094">
        <v>93.589973449707003</v>
      </c>
      <c r="C2094">
        <v>77.689277648925696</v>
      </c>
      <c r="D2094">
        <f t="shared" si="64"/>
        <v>5.0730763599982076E-4</v>
      </c>
      <c r="E2094">
        <f t="shared" si="65"/>
        <v>-2.8725378526764933E-3</v>
      </c>
    </row>
    <row r="2095" spans="1:5" x14ac:dyDescent="0.3">
      <c r="A2095" s="1">
        <v>40500</v>
      </c>
      <c r="B2095">
        <v>94.967491149902301</v>
      </c>
      <c r="C2095">
        <v>77.505462646484304</v>
      </c>
      <c r="D2095">
        <f t="shared" si="64"/>
        <v>1.4718646126505641E-2</v>
      </c>
      <c r="E2095">
        <f t="shared" si="65"/>
        <v>-2.3660279513995075E-3</v>
      </c>
    </row>
    <row r="2096" spans="1:5" x14ac:dyDescent="0.3">
      <c r="A2096" s="1">
        <v>40501</v>
      </c>
      <c r="B2096">
        <v>95.228759765625</v>
      </c>
      <c r="C2096">
        <v>77.665359497070298</v>
      </c>
      <c r="D2096">
        <f t="shared" si="64"/>
        <v>2.7511373898494451E-3</v>
      </c>
      <c r="E2096">
        <f t="shared" si="65"/>
        <v>2.0630397539243006E-3</v>
      </c>
    </row>
    <row r="2097" spans="1:5" x14ac:dyDescent="0.3">
      <c r="A2097" s="1">
        <v>40504</v>
      </c>
      <c r="B2097">
        <v>95.149551391601506</v>
      </c>
      <c r="C2097">
        <v>78.080909729003906</v>
      </c>
      <c r="D2097">
        <f t="shared" si="64"/>
        <v>-8.317694593360514E-4</v>
      </c>
      <c r="E2097">
        <f t="shared" si="65"/>
        <v>5.3505222228358296E-3</v>
      </c>
    </row>
    <row r="2098" spans="1:5" x14ac:dyDescent="0.3">
      <c r="A2098" s="1">
        <v>40505</v>
      </c>
      <c r="B2098">
        <v>93.772087097167898</v>
      </c>
      <c r="C2098">
        <v>78.240707397460895</v>
      </c>
      <c r="D2098">
        <f t="shared" si="64"/>
        <v>-1.4476834354840595E-2</v>
      </c>
      <c r="E2098">
        <f t="shared" si="65"/>
        <v>2.0465651464820489E-3</v>
      </c>
    </row>
    <row r="2099" spans="1:5" x14ac:dyDescent="0.3">
      <c r="A2099" s="1">
        <v>40506</v>
      </c>
      <c r="B2099">
        <v>95.157463073730398</v>
      </c>
      <c r="C2099">
        <v>77.401611328125</v>
      </c>
      <c r="D2099">
        <f t="shared" si="64"/>
        <v>1.4773863091337214E-2</v>
      </c>
      <c r="E2099">
        <f t="shared" si="65"/>
        <v>-1.0724546048303307E-2</v>
      </c>
    </row>
    <row r="2100" spans="1:5" x14ac:dyDescent="0.3">
      <c r="A2100" s="1">
        <v>40508</v>
      </c>
      <c r="B2100">
        <v>94.049179077148395</v>
      </c>
      <c r="C2100">
        <v>77.737251281738196</v>
      </c>
      <c r="D2100">
        <f t="shared" si="64"/>
        <v>-1.164684262046034E-2</v>
      </c>
      <c r="E2100">
        <f t="shared" si="65"/>
        <v>4.3363432343848096E-3</v>
      </c>
    </row>
    <row r="2101" spans="1:5" x14ac:dyDescent="0.3">
      <c r="A2101" s="1">
        <v>40511</v>
      </c>
      <c r="B2101">
        <v>94.334159851074205</v>
      </c>
      <c r="C2101">
        <v>77.905082702636705</v>
      </c>
      <c r="D2101">
        <f t="shared" si="64"/>
        <v>3.0301250550208714E-3</v>
      </c>
      <c r="E2101">
        <f t="shared" si="65"/>
        <v>2.1589574898943642E-3</v>
      </c>
    </row>
    <row r="2102" spans="1:5" x14ac:dyDescent="0.3">
      <c r="A2102" s="1">
        <v>40512</v>
      </c>
      <c r="B2102">
        <v>93.803749084472599</v>
      </c>
      <c r="C2102">
        <v>78.040977478027301</v>
      </c>
      <c r="D2102">
        <f t="shared" si="64"/>
        <v>-5.6226797104990123E-3</v>
      </c>
      <c r="E2102">
        <f t="shared" si="65"/>
        <v>1.7443634057781043E-3</v>
      </c>
    </row>
    <row r="2103" spans="1:5" x14ac:dyDescent="0.3">
      <c r="A2103" s="1">
        <v>40513</v>
      </c>
      <c r="B2103">
        <v>95.798736572265597</v>
      </c>
      <c r="C2103">
        <v>77.014678955078097</v>
      </c>
      <c r="D2103">
        <f t="shared" si="64"/>
        <v>2.1267673278138055E-2</v>
      </c>
      <c r="E2103">
        <f t="shared" si="65"/>
        <v>-1.3150764586952524E-2</v>
      </c>
    </row>
    <row r="2104" spans="1:5" x14ac:dyDescent="0.3">
      <c r="A2104" s="1">
        <v>40514</v>
      </c>
      <c r="B2104">
        <v>97.025810241699205</v>
      </c>
      <c r="C2104">
        <v>76.822425842285099</v>
      </c>
      <c r="D2104">
        <f t="shared" si="64"/>
        <v>1.2808871111864573E-2</v>
      </c>
      <c r="E2104">
        <f t="shared" si="65"/>
        <v>-2.4963177851476948E-3</v>
      </c>
    </row>
    <row r="2105" spans="1:5" x14ac:dyDescent="0.3">
      <c r="A2105" s="1">
        <v>40515</v>
      </c>
      <c r="B2105">
        <v>97.287055969238196</v>
      </c>
      <c r="C2105">
        <v>76.830421447753906</v>
      </c>
      <c r="D2105">
        <f t="shared" si="64"/>
        <v>2.6925384790728035E-3</v>
      </c>
      <c r="E2105">
        <f t="shared" si="65"/>
        <v>1.0407905479614676E-4</v>
      </c>
    </row>
    <row r="2106" spans="1:5" x14ac:dyDescent="0.3">
      <c r="A2106" s="1">
        <v>40518</v>
      </c>
      <c r="B2106">
        <v>97.184158325195298</v>
      </c>
      <c r="C2106">
        <v>77.311141967773395</v>
      </c>
      <c r="D2106">
        <f t="shared" si="64"/>
        <v>-1.0576704477051058E-3</v>
      </c>
      <c r="E2106">
        <f t="shared" si="65"/>
        <v>6.2569033328339074E-3</v>
      </c>
    </row>
    <row r="2107" spans="1:5" x14ac:dyDescent="0.3">
      <c r="A2107" s="1">
        <v>40519</v>
      </c>
      <c r="B2107">
        <v>97.239562988281193</v>
      </c>
      <c r="C2107">
        <v>76.029251098632798</v>
      </c>
      <c r="D2107">
        <f t="shared" si="64"/>
        <v>5.7009973683674886E-4</v>
      </c>
      <c r="E2107">
        <f t="shared" si="65"/>
        <v>-1.6580933051990709E-2</v>
      </c>
    </row>
    <row r="2108" spans="1:5" x14ac:dyDescent="0.3">
      <c r="A2108" s="1">
        <v>40520</v>
      </c>
      <c r="B2108">
        <v>97.595802307128906</v>
      </c>
      <c r="C2108">
        <v>75.380348205566406</v>
      </c>
      <c r="D2108">
        <f t="shared" si="64"/>
        <v>3.6635224172145708E-3</v>
      </c>
      <c r="E2108">
        <f t="shared" si="65"/>
        <v>-8.5349110202935785E-3</v>
      </c>
    </row>
    <row r="2109" spans="1:5" x14ac:dyDescent="0.3">
      <c r="A2109" s="1">
        <v>40521</v>
      </c>
      <c r="B2109">
        <v>97.975784301757798</v>
      </c>
      <c r="C2109">
        <v>75.540565490722599</v>
      </c>
      <c r="D2109">
        <f t="shared" si="64"/>
        <v>3.8934255946081464E-3</v>
      </c>
      <c r="E2109">
        <f t="shared" si="65"/>
        <v>2.1254516458224515E-3</v>
      </c>
    </row>
    <row r="2110" spans="1:5" x14ac:dyDescent="0.3">
      <c r="A2110" s="1">
        <v>40522</v>
      </c>
      <c r="B2110">
        <v>98.545791625976506</v>
      </c>
      <c r="C2110">
        <v>74.899658203125</v>
      </c>
      <c r="D2110">
        <f t="shared" si="64"/>
        <v>5.8178388494765088E-3</v>
      </c>
      <c r="E2110">
        <f t="shared" si="65"/>
        <v>-8.4842797169198958E-3</v>
      </c>
    </row>
    <row r="2111" spans="1:5" x14ac:dyDescent="0.3">
      <c r="A2111" s="1">
        <v>40525</v>
      </c>
      <c r="B2111">
        <v>98.609130859375</v>
      </c>
      <c r="C2111">
        <v>75.139976501464801</v>
      </c>
      <c r="D2111">
        <f t="shared" si="64"/>
        <v>6.4273909979739585E-4</v>
      </c>
      <c r="E2111">
        <f t="shared" si="65"/>
        <v>3.2085366489666978E-3</v>
      </c>
    </row>
    <row r="2112" spans="1:5" x14ac:dyDescent="0.3">
      <c r="A2112" s="1">
        <v>40526</v>
      </c>
      <c r="B2112">
        <v>98.696220397949205</v>
      </c>
      <c r="C2112">
        <v>74.346839904785099</v>
      </c>
      <c r="D2112">
        <f t="shared" si="64"/>
        <v>8.8317925343450732E-4</v>
      </c>
      <c r="E2112">
        <f t="shared" si="65"/>
        <v>-1.0555454414658216E-2</v>
      </c>
    </row>
    <row r="2113" spans="1:5" x14ac:dyDescent="0.3">
      <c r="A2113" s="1">
        <v>40527</v>
      </c>
      <c r="B2113">
        <v>98.244972229003906</v>
      </c>
      <c r="C2113">
        <v>74.042427062988196</v>
      </c>
      <c r="D2113">
        <f t="shared" si="64"/>
        <v>-4.5720916882717733E-3</v>
      </c>
      <c r="E2113">
        <f t="shared" si="65"/>
        <v>-4.0944960429624144E-3</v>
      </c>
    </row>
    <row r="2114" spans="1:5" x14ac:dyDescent="0.3">
      <c r="A2114" s="1">
        <v>40528</v>
      </c>
      <c r="B2114">
        <v>98.814964294433594</v>
      </c>
      <c r="C2114">
        <v>74.483093261718693</v>
      </c>
      <c r="D2114">
        <f t="shared" si="64"/>
        <v>5.8017428525611869E-3</v>
      </c>
      <c r="E2114">
        <f t="shared" si="65"/>
        <v>5.9515363854243386E-3</v>
      </c>
    </row>
    <row r="2115" spans="1:5" x14ac:dyDescent="0.3">
      <c r="A2115" s="1">
        <v>40529</v>
      </c>
      <c r="B2115">
        <v>98.920806884765597</v>
      </c>
      <c r="C2115">
        <v>75.123977661132798</v>
      </c>
      <c r="D2115">
        <f t="shared" si="64"/>
        <v>1.0711190464698372E-3</v>
      </c>
      <c r="E2115">
        <f t="shared" si="65"/>
        <v>8.604427815076976E-3</v>
      </c>
    </row>
    <row r="2116" spans="1:5" x14ac:dyDescent="0.3">
      <c r="A2116" s="1">
        <v>40532</v>
      </c>
      <c r="B2116">
        <v>99.159553527832003</v>
      </c>
      <c r="C2116">
        <v>75.115959167480398</v>
      </c>
      <c r="D2116">
        <f t="shared" ref="D2116:D2179" si="66">B2116/B2115-1</f>
        <v>2.4135128956694896E-3</v>
      </c>
      <c r="E2116">
        <f t="shared" ref="E2116:E2179" si="67">C2116/C2115-1</f>
        <v>-1.0673680896622351E-4</v>
      </c>
    </row>
    <row r="2117" spans="1:5" x14ac:dyDescent="0.3">
      <c r="A2117" s="1">
        <v>40533</v>
      </c>
      <c r="B2117">
        <v>99.788223266601506</v>
      </c>
      <c r="C2117">
        <v>75.276184082031193</v>
      </c>
      <c r="D2117">
        <f t="shared" si="66"/>
        <v>6.3399815388744951E-3</v>
      </c>
      <c r="E2117">
        <f t="shared" si="67"/>
        <v>2.1330342623138154E-3</v>
      </c>
    </row>
    <row r="2118" spans="1:5" x14ac:dyDescent="0.3">
      <c r="A2118" s="1">
        <v>40534</v>
      </c>
      <c r="B2118">
        <v>100.09861755371</v>
      </c>
      <c r="C2118">
        <v>75.067878723144503</v>
      </c>
      <c r="D2118">
        <f t="shared" si="66"/>
        <v>3.1105302504406129E-3</v>
      </c>
      <c r="E2118">
        <f t="shared" si="67"/>
        <v>-2.7672146433418421E-3</v>
      </c>
    </row>
    <row r="2119" spans="1:5" x14ac:dyDescent="0.3">
      <c r="A2119" s="1">
        <v>40535</v>
      </c>
      <c r="B2119">
        <v>99.955368041992102</v>
      </c>
      <c r="C2119">
        <v>74.803482055664006</v>
      </c>
      <c r="D2119">
        <f t="shared" si="66"/>
        <v>-1.431083817326817E-3</v>
      </c>
      <c r="E2119">
        <f t="shared" si="67"/>
        <v>-3.5221012232889981E-3</v>
      </c>
    </row>
    <row r="2120" spans="1:5" x14ac:dyDescent="0.3">
      <c r="A2120" s="1">
        <v>40539</v>
      </c>
      <c r="B2120">
        <v>99.995147705078097</v>
      </c>
      <c r="C2120">
        <v>75.091934204101506</v>
      </c>
      <c r="D2120">
        <f t="shared" si="66"/>
        <v>3.9797425456211677E-4</v>
      </c>
      <c r="E2120">
        <f t="shared" si="67"/>
        <v>3.8561326359494164E-3</v>
      </c>
    </row>
    <row r="2121" spans="1:5" x14ac:dyDescent="0.3">
      <c r="A2121" s="1">
        <v>40540</v>
      </c>
      <c r="B2121">
        <v>100.138412475585</v>
      </c>
      <c r="C2121">
        <v>74.303115844726506</v>
      </c>
      <c r="D2121">
        <f t="shared" si="66"/>
        <v>1.432717224734148E-3</v>
      </c>
      <c r="E2121">
        <f t="shared" si="67"/>
        <v>-1.0504701573287201E-2</v>
      </c>
    </row>
    <row r="2122" spans="1:5" x14ac:dyDescent="0.3">
      <c r="A2122" s="1">
        <v>40541</v>
      </c>
      <c r="B2122">
        <v>100.21002960205</v>
      </c>
      <c r="C2122">
        <v>75.138534545898395</v>
      </c>
      <c r="D2122">
        <f t="shared" si="66"/>
        <v>7.1518136441861557E-4</v>
      </c>
      <c r="E2122">
        <f t="shared" si="67"/>
        <v>1.1243387194121102E-2</v>
      </c>
    </row>
    <row r="2123" spans="1:5" x14ac:dyDescent="0.3">
      <c r="A2123" s="1">
        <v>40542</v>
      </c>
      <c r="B2123">
        <v>100.050880432128</v>
      </c>
      <c r="C2123">
        <v>74.985847473144503</v>
      </c>
      <c r="D2123">
        <f t="shared" si="66"/>
        <v>-1.5881561012806023E-3</v>
      </c>
      <c r="E2123">
        <f t="shared" si="67"/>
        <v>-2.0320741371475659E-3</v>
      </c>
    </row>
    <row r="2124" spans="1:5" x14ac:dyDescent="0.3">
      <c r="A2124" s="1">
        <v>40543</v>
      </c>
      <c r="B2124">
        <v>100.074737548828</v>
      </c>
      <c r="C2124">
        <v>75.363433837890597</v>
      </c>
      <c r="D2124">
        <f t="shared" si="66"/>
        <v>2.3844984268972524E-4</v>
      </c>
      <c r="E2124">
        <f t="shared" si="67"/>
        <v>5.0354350516785829E-3</v>
      </c>
    </row>
    <row r="2125" spans="1:5" x14ac:dyDescent="0.3">
      <c r="A2125" s="1">
        <v>40546</v>
      </c>
      <c r="B2125">
        <v>101.109321594238</v>
      </c>
      <c r="C2125">
        <v>75.1304931640625</v>
      </c>
      <c r="D2125">
        <f t="shared" si="66"/>
        <v>1.0338114001100518E-2</v>
      </c>
      <c r="E2125">
        <f t="shared" si="67"/>
        <v>-3.0908978262477182E-3</v>
      </c>
    </row>
    <row r="2126" spans="1:5" x14ac:dyDescent="0.3">
      <c r="A2126" s="1">
        <v>40547</v>
      </c>
      <c r="B2126">
        <v>101.05361175537099</v>
      </c>
      <c r="C2126">
        <v>75.307167053222599</v>
      </c>
      <c r="D2126">
        <f t="shared" si="66"/>
        <v>-5.5098617999405075E-4</v>
      </c>
      <c r="E2126">
        <f t="shared" si="67"/>
        <v>2.3515603547856756E-3</v>
      </c>
    </row>
    <row r="2127" spans="1:5" x14ac:dyDescent="0.3">
      <c r="A2127" s="1">
        <v>40548</v>
      </c>
      <c r="B2127">
        <v>101.57884979248</v>
      </c>
      <c r="C2127">
        <v>74.495864868164006</v>
      </c>
      <c r="D2127">
        <f t="shared" si="66"/>
        <v>5.1976176604207058E-3</v>
      </c>
      <c r="E2127">
        <f t="shared" si="67"/>
        <v>-1.0773240008951745E-2</v>
      </c>
    </row>
    <row r="2128" spans="1:5" x14ac:dyDescent="0.3">
      <c r="A2128" s="1">
        <v>40549</v>
      </c>
      <c r="B2128">
        <v>101.37989807128901</v>
      </c>
      <c r="C2128">
        <v>74.881446838378906</v>
      </c>
      <c r="D2128">
        <f t="shared" si="66"/>
        <v>-1.9585939553109499E-3</v>
      </c>
      <c r="E2128">
        <f t="shared" si="67"/>
        <v>5.1758842037374908E-3</v>
      </c>
    </row>
    <row r="2129" spans="1:5" x14ac:dyDescent="0.3">
      <c r="A2129" s="1">
        <v>40550</v>
      </c>
      <c r="B2129">
        <v>101.180946350097</v>
      </c>
      <c r="C2129">
        <v>75.379455566406193</v>
      </c>
      <c r="D2129">
        <f t="shared" si="66"/>
        <v>-1.9624375736904121E-3</v>
      </c>
      <c r="E2129">
        <f t="shared" si="67"/>
        <v>6.6506290817560654E-3</v>
      </c>
    </row>
    <row r="2130" spans="1:5" x14ac:dyDescent="0.3">
      <c r="A2130" s="1">
        <v>40553</v>
      </c>
      <c r="B2130">
        <v>101.05361175537099</v>
      </c>
      <c r="C2130">
        <v>75.636558532714801</v>
      </c>
      <c r="D2130">
        <f t="shared" si="66"/>
        <v>-1.2584839272545834E-3</v>
      </c>
      <c r="E2130">
        <f t="shared" si="67"/>
        <v>3.4107830094647351E-3</v>
      </c>
    </row>
    <row r="2131" spans="1:5" x14ac:dyDescent="0.3">
      <c r="A2131" s="1">
        <v>40554</v>
      </c>
      <c r="B2131">
        <v>101.411735534667</v>
      </c>
      <c r="C2131">
        <v>75.339317321777301</v>
      </c>
      <c r="D2131">
        <f t="shared" si="66"/>
        <v>3.5438988579938879E-3</v>
      </c>
      <c r="E2131">
        <f t="shared" si="67"/>
        <v>-3.9298616529325203E-3</v>
      </c>
    </row>
    <row r="2132" spans="1:5" x14ac:dyDescent="0.3">
      <c r="A2132" s="1">
        <v>40555</v>
      </c>
      <c r="B2132">
        <v>102.326950073242</v>
      </c>
      <c r="C2132">
        <v>75.122459411621094</v>
      </c>
      <c r="D2132">
        <f t="shared" si="66"/>
        <v>9.0247399253131633E-3</v>
      </c>
      <c r="E2132">
        <f t="shared" si="67"/>
        <v>-2.8784161824827459E-3</v>
      </c>
    </row>
    <row r="2133" spans="1:5" x14ac:dyDescent="0.3">
      <c r="A2133" s="1">
        <v>40556</v>
      </c>
      <c r="B2133">
        <v>102.15981292724599</v>
      </c>
      <c r="C2133">
        <v>75.628517150878906</v>
      </c>
      <c r="D2133">
        <f t="shared" si="66"/>
        <v>-1.6333638975497555E-3</v>
      </c>
      <c r="E2133">
        <f t="shared" si="67"/>
        <v>6.7364373214267026E-3</v>
      </c>
    </row>
    <row r="2134" spans="1:5" x14ac:dyDescent="0.3">
      <c r="A2134" s="1">
        <v>40557</v>
      </c>
      <c r="B2134">
        <v>102.899925231933</v>
      </c>
      <c r="C2134">
        <v>75.419639587402301</v>
      </c>
      <c r="D2134">
        <f t="shared" si="66"/>
        <v>7.2446521139784004E-3</v>
      </c>
      <c r="E2134">
        <f t="shared" si="67"/>
        <v>-2.7618889189628959E-3</v>
      </c>
    </row>
    <row r="2135" spans="1:5" x14ac:dyDescent="0.3">
      <c r="A2135" s="1">
        <v>40561</v>
      </c>
      <c r="B2135">
        <v>103.074989318847</v>
      </c>
      <c r="C2135">
        <v>75.234947204589801</v>
      </c>
      <c r="D2135">
        <f t="shared" si="66"/>
        <v>1.7013043160081232E-3</v>
      </c>
      <c r="E2135">
        <f t="shared" si="67"/>
        <v>-2.4488632380490483E-3</v>
      </c>
    </row>
    <row r="2136" spans="1:5" x14ac:dyDescent="0.3">
      <c r="A2136" s="1">
        <v>40562</v>
      </c>
      <c r="B2136">
        <v>102.06429290771401</v>
      </c>
      <c r="C2136">
        <v>75.427711486816406</v>
      </c>
      <c r="D2136">
        <f t="shared" si="66"/>
        <v>-9.805447643623455E-3</v>
      </c>
      <c r="E2136">
        <f t="shared" si="67"/>
        <v>2.562164119055188E-3</v>
      </c>
    </row>
    <row r="2137" spans="1:5" x14ac:dyDescent="0.3">
      <c r="A2137" s="1">
        <v>40563</v>
      </c>
      <c r="B2137">
        <v>101.92900848388599</v>
      </c>
      <c r="C2137">
        <v>74.841293334960895</v>
      </c>
      <c r="D2137">
        <f t="shared" si="66"/>
        <v>-1.3254823991220022E-3</v>
      </c>
      <c r="E2137">
        <f t="shared" si="67"/>
        <v>-7.7745717097357225E-3</v>
      </c>
    </row>
    <row r="2138" spans="1:5" x14ac:dyDescent="0.3">
      <c r="A2138" s="1">
        <v>40564</v>
      </c>
      <c r="B2138">
        <v>102.15981292724599</v>
      </c>
      <c r="C2138">
        <v>75.090347290039006</v>
      </c>
      <c r="D2138">
        <f t="shared" si="66"/>
        <v>2.2643646474447277E-3</v>
      </c>
      <c r="E2138">
        <f t="shared" si="67"/>
        <v>3.3277612395532508E-3</v>
      </c>
    </row>
    <row r="2139" spans="1:5" x14ac:dyDescent="0.3">
      <c r="A2139" s="1">
        <v>40567</v>
      </c>
      <c r="B2139">
        <v>102.740745544433</v>
      </c>
      <c r="C2139">
        <v>75.098350524902301</v>
      </c>
      <c r="D2139">
        <f t="shared" si="66"/>
        <v>5.6865082319670357E-3</v>
      </c>
      <c r="E2139">
        <f t="shared" si="67"/>
        <v>1.0658140696007123E-4</v>
      </c>
    </row>
    <row r="2140" spans="1:5" x14ac:dyDescent="0.3">
      <c r="A2140" s="1">
        <v>40568</v>
      </c>
      <c r="B2140">
        <v>102.79644775390599</v>
      </c>
      <c r="C2140">
        <v>75.475845336914006</v>
      </c>
      <c r="D2140">
        <f t="shared" si="66"/>
        <v>5.4216279216023899E-4</v>
      </c>
      <c r="E2140">
        <f t="shared" si="67"/>
        <v>5.0266724817946695E-3</v>
      </c>
    </row>
    <row r="2141" spans="1:5" x14ac:dyDescent="0.3">
      <c r="A2141" s="1">
        <v>40569</v>
      </c>
      <c r="B2141">
        <v>103.194358825683</v>
      </c>
      <c r="C2141">
        <v>75.017997741699205</v>
      </c>
      <c r="D2141">
        <f t="shared" si="66"/>
        <v>3.8708640276130524E-3</v>
      </c>
      <c r="E2141">
        <f t="shared" si="67"/>
        <v>-6.0661472974702368E-3</v>
      </c>
    </row>
    <row r="2142" spans="1:5" x14ac:dyDescent="0.3">
      <c r="A2142" s="1">
        <v>40570</v>
      </c>
      <c r="B2142">
        <v>103.449043273925</v>
      </c>
      <c r="C2142">
        <v>75.299201965332003</v>
      </c>
      <c r="D2142">
        <f t="shared" si="66"/>
        <v>2.4680074680460962E-3</v>
      </c>
      <c r="E2142">
        <f t="shared" si="67"/>
        <v>3.7484901236772838E-3</v>
      </c>
    </row>
    <row r="2143" spans="1:5" x14ac:dyDescent="0.3">
      <c r="A2143" s="1">
        <v>40571</v>
      </c>
      <c r="B2143">
        <v>101.642517089843</v>
      </c>
      <c r="C2143">
        <v>75.644584655761705</v>
      </c>
      <c r="D2143">
        <f t="shared" si="66"/>
        <v>-1.746295690041777E-2</v>
      </c>
      <c r="E2143">
        <f t="shared" si="67"/>
        <v>4.5868041282657313E-3</v>
      </c>
    </row>
    <row r="2144" spans="1:5" x14ac:dyDescent="0.3">
      <c r="A2144" s="1">
        <v>40574</v>
      </c>
      <c r="B2144">
        <v>102.40650177001901</v>
      </c>
      <c r="C2144">
        <v>75.347404479980398</v>
      </c>
      <c r="D2144">
        <f t="shared" si="66"/>
        <v>7.5163888306770676E-3</v>
      </c>
      <c r="E2144">
        <f t="shared" si="67"/>
        <v>-3.9286378150358292E-3</v>
      </c>
    </row>
    <row r="2145" spans="1:5" x14ac:dyDescent="0.3">
      <c r="A2145" s="1">
        <v>40575</v>
      </c>
      <c r="B2145">
        <v>104.045928955078</v>
      </c>
      <c r="C2145">
        <v>74.997085571289006</v>
      </c>
      <c r="D2145">
        <f t="shared" si="66"/>
        <v>1.6009014630152585E-2</v>
      </c>
      <c r="E2145">
        <f t="shared" si="67"/>
        <v>-4.6493825647898612E-3</v>
      </c>
    </row>
    <row r="2146" spans="1:5" x14ac:dyDescent="0.3">
      <c r="A2146" s="1">
        <v>40576</v>
      </c>
      <c r="B2146">
        <v>103.846969604492</v>
      </c>
      <c r="C2146">
        <v>74.819885253906193</v>
      </c>
      <c r="D2146">
        <f t="shared" si="66"/>
        <v>-1.9122261926450834E-3</v>
      </c>
      <c r="E2146">
        <f t="shared" si="67"/>
        <v>-2.3627627131507234E-3</v>
      </c>
    </row>
    <row r="2147" spans="1:5" x14ac:dyDescent="0.3">
      <c r="A2147" s="1">
        <v>40577</v>
      </c>
      <c r="B2147">
        <v>104.077735900878</v>
      </c>
      <c r="C2147">
        <v>74.39306640625</v>
      </c>
      <c r="D2147">
        <f t="shared" si="66"/>
        <v>2.222176509000473E-3</v>
      </c>
      <c r="E2147">
        <f t="shared" si="67"/>
        <v>-5.7046177791874042E-3</v>
      </c>
    </row>
    <row r="2148" spans="1:5" x14ac:dyDescent="0.3">
      <c r="A2148" s="1">
        <v>40578</v>
      </c>
      <c r="B2148">
        <v>104.372192382812</v>
      </c>
      <c r="C2148">
        <v>73.934097290039006</v>
      </c>
      <c r="D2148">
        <f t="shared" si="66"/>
        <v>2.8291976125849327E-3</v>
      </c>
      <c r="E2148">
        <f t="shared" si="67"/>
        <v>-6.1695146924665156E-3</v>
      </c>
    </row>
    <row r="2149" spans="1:5" x14ac:dyDescent="0.3">
      <c r="A2149" s="1">
        <v>40581</v>
      </c>
      <c r="B2149">
        <v>105.024765014648</v>
      </c>
      <c r="C2149">
        <v>73.901863098144503</v>
      </c>
      <c r="D2149">
        <f t="shared" si="66"/>
        <v>6.2523610641664895E-3</v>
      </c>
      <c r="E2149">
        <f t="shared" si="67"/>
        <v>-4.3598546646284042E-4</v>
      </c>
    </row>
    <row r="2150" spans="1:5" x14ac:dyDescent="0.3">
      <c r="A2150" s="1">
        <v>40582</v>
      </c>
      <c r="B2150">
        <v>105.502227783203</v>
      </c>
      <c r="C2150">
        <v>73.39453125</v>
      </c>
      <c r="D2150">
        <f t="shared" si="66"/>
        <v>4.546192209888833E-3</v>
      </c>
      <c r="E2150">
        <f t="shared" si="67"/>
        <v>-6.8649398929326866E-3</v>
      </c>
    </row>
    <row r="2151" spans="1:5" x14ac:dyDescent="0.3">
      <c r="A2151" s="1">
        <v>40583</v>
      </c>
      <c r="B2151">
        <v>105.263496398925</v>
      </c>
      <c r="C2151">
        <v>73.813301086425696</v>
      </c>
      <c r="D2151">
        <f t="shared" si="66"/>
        <v>-2.2628089405710705E-3</v>
      </c>
      <c r="E2151">
        <f t="shared" si="67"/>
        <v>5.7057362352961327E-3</v>
      </c>
    </row>
    <row r="2152" spans="1:5" x14ac:dyDescent="0.3">
      <c r="A2152" s="1">
        <v>40584</v>
      </c>
      <c r="B2152">
        <v>105.30331420898401</v>
      </c>
      <c r="C2152">
        <v>73.571647644042898</v>
      </c>
      <c r="D2152">
        <f t="shared" si="66"/>
        <v>3.7826797913020904E-4</v>
      </c>
      <c r="E2152">
        <f t="shared" si="67"/>
        <v>-3.2738468382528252E-3</v>
      </c>
    </row>
    <row r="2153" spans="1:5" x14ac:dyDescent="0.3">
      <c r="A2153" s="1">
        <v>40585</v>
      </c>
      <c r="B2153">
        <v>105.932006835937</v>
      </c>
      <c r="C2153">
        <v>73.909896850585895</v>
      </c>
      <c r="D2153">
        <f t="shared" si="66"/>
        <v>5.9703023753392426E-3</v>
      </c>
      <c r="E2153">
        <f t="shared" si="67"/>
        <v>4.5975483406262008E-3</v>
      </c>
    </row>
    <row r="2154" spans="1:5" x14ac:dyDescent="0.3">
      <c r="A2154" s="1">
        <v>40588</v>
      </c>
      <c r="B2154">
        <v>106.18666839599599</v>
      </c>
      <c r="C2154">
        <v>73.934097290039006</v>
      </c>
      <c r="D2154">
        <f t="shared" si="66"/>
        <v>2.4040095875215162E-3</v>
      </c>
      <c r="E2154">
        <f t="shared" si="67"/>
        <v>3.2743164967530269E-4</v>
      </c>
    </row>
    <row r="2155" spans="1:5" x14ac:dyDescent="0.3">
      <c r="A2155" s="1">
        <v>40589</v>
      </c>
      <c r="B2155">
        <v>105.852416992187</v>
      </c>
      <c r="C2155">
        <v>74.103141784667898</v>
      </c>
      <c r="D2155">
        <f t="shared" si="66"/>
        <v>-3.147771832924362E-3</v>
      </c>
      <c r="E2155">
        <f t="shared" si="67"/>
        <v>2.2864212971416276E-3</v>
      </c>
    </row>
    <row r="2156" spans="1:5" x14ac:dyDescent="0.3">
      <c r="A2156" s="1">
        <v>40590</v>
      </c>
      <c r="B2156">
        <v>106.520935058593</v>
      </c>
      <c r="C2156">
        <v>73.998497009277301</v>
      </c>
      <c r="D2156">
        <f t="shared" si="66"/>
        <v>6.3155673285697489E-3</v>
      </c>
      <c r="E2156">
        <f t="shared" si="67"/>
        <v>-1.4121503200860142E-3</v>
      </c>
    </row>
    <row r="2157" spans="1:5" x14ac:dyDescent="0.3">
      <c r="A2157" s="1">
        <v>40591</v>
      </c>
      <c r="B2157">
        <v>106.83924865722599</v>
      </c>
      <c r="C2157">
        <v>74.272277832031193</v>
      </c>
      <c r="D2157">
        <f t="shared" si="66"/>
        <v>2.988272666381464E-3</v>
      </c>
      <c r="E2157">
        <f t="shared" si="67"/>
        <v>3.6998159938244068E-3</v>
      </c>
    </row>
    <row r="2158" spans="1:5" x14ac:dyDescent="0.3">
      <c r="A2158" s="1">
        <v>40592</v>
      </c>
      <c r="B2158">
        <v>107.0620803833</v>
      </c>
      <c r="C2158">
        <v>74.256156921386705</v>
      </c>
      <c r="D2158">
        <f t="shared" si="66"/>
        <v>2.0856729046168088E-3</v>
      </c>
      <c r="E2158">
        <f t="shared" si="67"/>
        <v>-2.1705151794249034E-4</v>
      </c>
    </row>
    <row r="2159" spans="1:5" x14ac:dyDescent="0.3">
      <c r="A2159" s="1">
        <v>40596</v>
      </c>
      <c r="B2159">
        <v>104.91333770751901</v>
      </c>
      <c r="C2159">
        <v>74.972862243652301</v>
      </c>
      <c r="D2159">
        <f t="shared" si="66"/>
        <v>-2.0070062790561671E-2</v>
      </c>
      <c r="E2159">
        <f t="shared" si="67"/>
        <v>9.6517965914173498E-3</v>
      </c>
    </row>
    <row r="2160" spans="1:5" x14ac:dyDescent="0.3">
      <c r="A2160" s="1">
        <v>40597</v>
      </c>
      <c r="B2160">
        <v>104.268745422363</v>
      </c>
      <c r="C2160">
        <v>74.787712097167898</v>
      </c>
      <c r="D2160">
        <f t="shared" si="66"/>
        <v>-6.1440451637619908E-3</v>
      </c>
      <c r="E2160">
        <f t="shared" si="67"/>
        <v>-2.4695621981549731E-3</v>
      </c>
    </row>
    <row r="2161" spans="1:5" x14ac:dyDescent="0.3">
      <c r="A2161" s="1">
        <v>40598</v>
      </c>
      <c r="B2161">
        <v>104.19711303710901</v>
      </c>
      <c r="C2161">
        <v>74.980941772460895</v>
      </c>
      <c r="D2161">
        <f t="shared" si="66"/>
        <v>-6.8699767091118247E-4</v>
      </c>
      <c r="E2161">
        <f t="shared" si="67"/>
        <v>2.5837088724141033E-3</v>
      </c>
    </row>
    <row r="2162" spans="1:5" x14ac:dyDescent="0.3">
      <c r="A2162" s="1">
        <v>40599</v>
      </c>
      <c r="B2162">
        <v>105.311264038085</v>
      </c>
      <c r="C2162">
        <v>75.222564697265597</v>
      </c>
      <c r="D2162">
        <f t="shared" si="66"/>
        <v>1.0692724284781185E-2</v>
      </c>
      <c r="E2162">
        <f t="shared" si="67"/>
        <v>3.2224578551964811E-3</v>
      </c>
    </row>
    <row r="2163" spans="1:5" x14ac:dyDescent="0.3">
      <c r="A2163" s="1">
        <v>40602</v>
      </c>
      <c r="B2163">
        <v>105.963813781738</v>
      </c>
      <c r="C2163">
        <v>75.190261840820298</v>
      </c>
      <c r="D2163">
        <f t="shared" si="66"/>
        <v>6.1963907623121539E-3</v>
      </c>
      <c r="E2163">
        <f t="shared" si="67"/>
        <v>-4.2943040529530574E-4</v>
      </c>
    </row>
    <row r="2164" spans="1:5" x14ac:dyDescent="0.3">
      <c r="A2164" s="1">
        <v>40603</v>
      </c>
      <c r="B2164">
        <v>104.19711303710901</v>
      </c>
      <c r="C2164">
        <v>75.275901794433594</v>
      </c>
      <c r="D2164">
        <f t="shared" si="66"/>
        <v>-1.6672679866619355E-2</v>
      </c>
      <c r="E2164">
        <f t="shared" si="67"/>
        <v>1.1389766642200261E-3</v>
      </c>
    </row>
    <row r="2165" spans="1:5" x14ac:dyDescent="0.3">
      <c r="A2165" s="1">
        <v>40604</v>
      </c>
      <c r="B2165">
        <v>104.419952392578</v>
      </c>
      <c r="C2165">
        <v>74.880409240722599</v>
      </c>
      <c r="D2165">
        <f t="shared" si="66"/>
        <v>2.1386327219030665E-3</v>
      </c>
      <c r="E2165">
        <f t="shared" si="67"/>
        <v>-5.25390655287028E-3</v>
      </c>
    </row>
    <row r="2166" spans="1:5" x14ac:dyDescent="0.3">
      <c r="A2166" s="1">
        <v>40605</v>
      </c>
      <c r="B2166">
        <v>106.21848297119099</v>
      </c>
      <c r="C2166">
        <v>74.371849060058594</v>
      </c>
      <c r="D2166">
        <f t="shared" si="66"/>
        <v>1.7224012627885754E-2</v>
      </c>
      <c r="E2166">
        <f t="shared" si="67"/>
        <v>-6.7916319611596165E-3</v>
      </c>
    </row>
    <row r="2167" spans="1:5" x14ac:dyDescent="0.3">
      <c r="A2167" s="1">
        <v>40606</v>
      </c>
      <c r="B2167">
        <v>105.42266845703099</v>
      </c>
      <c r="C2167">
        <v>74.904579162597599</v>
      </c>
      <c r="D2167">
        <f t="shared" si="66"/>
        <v>-7.4922413868012683E-3</v>
      </c>
      <c r="E2167">
        <f t="shared" si="67"/>
        <v>7.1630611484299056E-3</v>
      </c>
    </row>
    <row r="2168" spans="1:5" x14ac:dyDescent="0.3">
      <c r="A2168" s="1">
        <v>40609</v>
      </c>
      <c r="B2168">
        <v>104.595016479492</v>
      </c>
      <c r="C2168">
        <v>74.718955993652301</v>
      </c>
      <c r="D2168">
        <f t="shared" si="66"/>
        <v>-7.8507970785840486E-3</v>
      </c>
      <c r="E2168">
        <f t="shared" si="67"/>
        <v>-2.4781284538341053E-3</v>
      </c>
    </row>
    <row r="2169" spans="1:5" x14ac:dyDescent="0.3">
      <c r="A2169" s="1">
        <v>40610</v>
      </c>
      <c r="B2169">
        <v>105.51017761230401</v>
      </c>
      <c r="C2169">
        <v>74.541366577148395</v>
      </c>
      <c r="D2169">
        <f t="shared" si="66"/>
        <v>8.7495672701713989E-3</v>
      </c>
      <c r="E2169">
        <f t="shared" si="67"/>
        <v>-2.3767652283444018E-3</v>
      </c>
    </row>
    <row r="2170" spans="1:5" x14ac:dyDescent="0.3">
      <c r="A2170" s="1">
        <v>40611</v>
      </c>
      <c r="B2170">
        <v>105.358993530273</v>
      </c>
      <c r="C2170">
        <v>74.977226257324205</v>
      </c>
      <c r="D2170">
        <f t="shared" si="66"/>
        <v>-1.43288624332083E-3</v>
      </c>
      <c r="E2170">
        <f t="shared" si="67"/>
        <v>5.847218801988463E-3</v>
      </c>
    </row>
    <row r="2171" spans="1:5" x14ac:dyDescent="0.3">
      <c r="A2171" s="1">
        <v>40612</v>
      </c>
      <c r="B2171">
        <v>103.40924835205</v>
      </c>
      <c r="C2171">
        <v>75.614898681640597</v>
      </c>
      <c r="D2171">
        <f t="shared" si="66"/>
        <v>-1.8505730862574898E-2</v>
      </c>
      <c r="E2171">
        <f t="shared" si="67"/>
        <v>8.504881497321426E-3</v>
      </c>
    </row>
    <row r="2172" spans="1:5" x14ac:dyDescent="0.3">
      <c r="A2172" s="1">
        <v>40613</v>
      </c>
      <c r="B2172">
        <v>104.12546539306599</v>
      </c>
      <c r="C2172">
        <v>75.437339782714801</v>
      </c>
      <c r="D2172">
        <f t="shared" si="66"/>
        <v>6.9260443570549057E-3</v>
      </c>
      <c r="E2172">
        <f t="shared" si="67"/>
        <v>-2.3481999185552827E-3</v>
      </c>
    </row>
    <row r="2173" spans="1:5" x14ac:dyDescent="0.3">
      <c r="A2173" s="1">
        <v>40616</v>
      </c>
      <c r="B2173">
        <v>103.49679565429599</v>
      </c>
      <c r="C2173">
        <v>75.606819152832003</v>
      </c>
      <c r="D2173">
        <f t="shared" si="66"/>
        <v>-6.037617564510489E-3</v>
      </c>
      <c r="E2173">
        <f t="shared" si="67"/>
        <v>2.2466244250574086E-3</v>
      </c>
    </row>
    <row r="2174" spans="1:5" x14ac:dyDescent="0.3">
      <c r="A2174" s="1">
        <v>40617</v>
      </c>
      <c r="B2174">
        <v>102.311027526855</v>
      </c>
      <c r="C2174">
        <v>75.8812255859375</v>
      </c>
      <c r="D2174">
        <f t="shared" si="66"/>
        <v>-1.1457051592222656E-2</v>
      </c>
      <c r="E2174">
        <f t="shared" si="67"/>
        <v>3.629387351302471E-3</v>
      </c>
    </row>
    <row r="2175" spans="1:5" x14ac:dyDescent="0.3">
      <c r="A2175" s="1">
        <v>40618</v>
      </c>
      <c r="B2175">
        <v>100.416946411132</v>
      </c>
      <c r="C2175">
        <v>76.527008056640597</v>
      </c>
      <c r="D2175">
        <f t="shared" si="66"/>
        <v>-1.8512971294573632E-2</v>
      </c>
      <c r="E2175">
        <f t="shared" si="67"/>
        <v>8.5104380657601286E-3</v>
      </c>
    </row>
    <row r="2176" spans="1:5" x14ac:dyDescent="0.3">
      <c r="A2176" s="1">
        <v>40619</v>
      </c>
      <c r="B2176">
        <v>101.745979309082</v>
      </c>
      <c r="C2176">
        <v>76.292930603027301</v>
      </c>
      <c r="D2176">
        <f t="shared" si="66"/>
        <v>1.3235145515265945E-2</v>
      </c>
      <c r="E2176">
        <f t="shared" si="67"/>
        <v>-3.058756111829819E-3</v>
      </c>
    </row>
    <row r="2177" spans="1:5" x14ac:dyDescent="0.3">
      <c r="A2177" s="1">
        <v>40620</v>
      </c>
      <c r="B2177">
        <v>102.11605834960901</v>
      </c>
      <c r="C2177">
        <v>76.244461059570298</v>
      </c>
      <c r="D2177">
        <f t="shared" si="66"/>
        <v>3.6372841761420638E-3</v>
      </c>
      <c r="E2177">
        <f t="shared" si="67"/>
        <v>-6.3530844960202337E-4</v>
      </c>
    </row>
    <row r="2178" spans="1:5" x14ac:dyDescent="0.3">
      <c r="A2178" s="1">
        <v>40623</v>
      </c>
      <c r="B2178">
        <v>103.69863128662099</v>
      </c>
      <c r="C2178">
        <v>75.848960876464801</v>
      </c>
      <c r="D2178">
        <f t="shared" si="66"/>
        <v>1.5497787151104392E-2</v>
      </c>
      <c r="E2178">
        <f t="shared" si="67"/>
        <v>-5.1872644597289463E-3</v>
      </c>
    </row>
    <row r="2179" spans="1:5" x14ac:dyDescent="0.3">
      <c r="A2179" s="1">
        <v>40624</v>
      </c>
      <c r="B2179">
        <v>103.33892059326099</v>
      </c>
      <c r="C2179">
        <v>75.889350891113196</v>
      </c>
      <c r="D2179">
        <f t="shared" si="66"/>
        <v>-3.4688084972478439E-3</v>
      </c>
      <c r="E2179">
        <f t="shared" si="67"/>
        <v>5.3250584031316883E-4</v>
      </c>
    </row>
    <row r="2180" spans="1:5" x14ac:dyDescent="0.3">
      <c r="A2180" s="1">
        <v>40625</v>
      </c>
      <c r="B2180">
        <v>103.63468170166</v>
      </c>
      <c r="C2180">
        <v>75.792488098144503</v>
      </c>
      <c r="D2180">
        <f t="shared" ref="D2180:D2243" si="68">B2180/B2179-1</f>
        <v>2.8620495230748944E-3</v>
      </c>
      <c r="E2180">
        <f t="shared" ref="E2180:E2243" si="69">C2180/C2179-1</f>
        <v>-1.2763687109100808E-3</v>
      </c>
    </row>
    <row r="2181" spans="1:5" x14ac:dyDescent="0.3">
      <c r="A2181" s="1">
        <v>40626</v>
      </c>
      <c r="B2181">
        <v>104.625778198242</v>
      </c>
      <c r="C2181">
        <v>75.405021667480398</v>
      </c>
      <c r="D2181">
        <f t="shared" si="68"/>
        <v>9.5633670148680405E-3</v>
      </c>
      <c r="E2181">
        <f t="shared" si="69"/>
        <v>-5.1122009632718068E-3</v>
      </c>
    </row>
    <row r="2182" spans="1:5" x14ac:dyDescent="0.3">
      <c r="A2182" s="1">
        <v>40627</v>
      </c>
      <c r="B2182">
        <v>104.945495605468</v>
      </c>
      <c r="C2182">
        <v>75.203216552734304</v>
      </c>
      <c r="D2182">
        <f t="shared" si="68"/>
        <v>3.0558186780718088E-3</v>
      </c>
      <c r="E2182">
        <f t="shared" si="69"/>
        <v>-2.6762821664054748E-3</v>
      </c>
    </row>
    <row r="2183" spans="1:5" x14ac:dyDescent="0.3">
      <c r="A2183" s="1">
        <v>40630</v>
      </c>
      <c r="B2183">
        <v>104.68971252441401</v>
      </c>
      <c r="C2183">
        <v>75.227432250976506</v>
      </c>
      <c r="D2183">
        <f t="shared" si="68"/>
        <v>-2.4372945172947968E-3</v>
      </c>
      <c r="E2183">
        <f t="shared" si="69"/>
        <v>3.2200349070476975E-4</v>
      </c>
    </row>
    <row r="2184" spans="1:5" x14ac:dyDescent="0.3">
      <c r="A2184" s="1">
        <v>40631</v>
      </c>
      <c r="B2184">
        <v>105.393089294433</v>
      </c>
      <c r="C2184">
        <v>75.009552001953097</v>
      </c>
      <c r="D2184">
        <f t="shared" si="68"/>
        <v>6.7186808814185817E-3</v>
      </c>
      <c r="E2184">
        <f t="shared" si="69"/>
        <v>-2.896287198751013E-3</v>
      </c>
    </row>
    <row r="2185" spans="1:5" x14ac:dyDescent="0.3">
      <c r="A2185" s="1">
        <v>40632</v>
      </c>
      <c r="B2185">
        <v>106.120429992675</v>
      </c>
      <c r="C2185">
        <v>75.267829895019503</v>
      </c>
      <c r="D2185">
        <f t="shared" si="68"/>
        <v>6.9012181264567207E-3</v>
      </c>
      <c r="E2185">
        <f t="shared" si="69"/>
        <v>3.4432667063479805E-3</v>
      </c>
    </row>
    <row r="2186" spans="1:5" x14ac:dyDescent="0.3">
      <c r="A2186" s="1">
        <v>40633</v>
      </c>
      <c r="B2186">
        <v>105.976554870605</v>
      </c>
      <c r="C2186">
        <v>75.074134826660099</v>
      </c>
      <c r="D2186">
        <f t="shared" si="68"/>
        <v>-1.3557721362411623E-3</v>
      </c>
      <c r="E2186">
        <f t="shared" si="69"/>
        <v>-2.5734110924887643E-3</v>
      </c>
    </row>
    <row r="2187" spans="1:5" x14ac:dyDescent="0.3">
      <c r="A2187" s="1">
        <v>40634</v>
      </c>
      <c r="B2187">
        <v>106.424140930175</v>
      </c>
      <c r="C2187">
        <v>75.234336853027301</v>
      </c>
      <c r="D2187">
        <f t="shared" si="68"/>
        <v>4.2234441392861033E-3</v>
      </c>
      <c r="E2187">
        <f t="shared" si="69"/>
        <v>2.1339177166290746E-3</v>
      </c>
    </row>
    <row r="2188" spans="1:5" x14ac:dyDescent="0.3">
      <c r="A2188" s="1">
        <v>40637</v>
      </c>
      <c r="B2188">
        <v>106.512077331542</v>
      </c>
      <c r="C2188">
        <v>75.404281616210895</v>
      </c>
      <c r="D2188">
        <f t="shared" si="68"/>
        <v>8.262824637192967E-4</v>
      </c>
      <c r="E2188">
        <f t="shared" si="69"/>
        <v>2.2588723486136608E-3</v>
      </c>
    </row>
    <row r="2189" spans="1:5" x14ac:dyDescent="0.3">
      <c r="A2189" s="1">
        <v>40638</v>
      </c>
      <c r="B2189">
        <v>106.496086120605</v>
      </c>
      <c r="C2189">
        <v>75.023910522460895</v>
      </c>
      <c r="D2189">
        <f t="shared" si="68"/>
        <v>-1.5013518971396245E-4</v>
      </c>
      <c r="E2189">
        <f t="shared" si="69"/>
        <v>-5.0444230167988602E-3</v>
      </c>
    </row>
    <row r="2190" spans="1:5" x14ac:dyDescent="0.3">
      <c r="A2190" s="1">
        <v>40639</v>
      </c>
      <c r="B2190">
        <v>106.83177947998</v>
      </c>
      <c r="C2190">
        <v>74.700210571289006</v>
      </c>
      <c r="D2190">
        <f t="shared" si="68"/>
        <v>3.1521661650066868E-3</v>
      </c>
      <c r="E2190">
        <f t="shared" si="69"/>
        <v>-4.3146238168294548E-3</v>
      </c>
    </row>
    <row r="2191" spans="1:5" x14ac:dyDescent="0.3">
      <c r="A2191" s="1">
        <v>40640</v>
      </c>
      <c r="B2191">
        <v>106.56005859375</v>
      </c>
      <c r="C2191">
        <v>74.708251953125</v>
      </c>
      <c r="D2191">
        <f t="shared" si="68"/>
        <v>-2.5434462250151224E-3</v>
      </c>
      <c r="E2191">
        <f t="shared" si="69"/>
        <v>1.0764871711188562E-4</v>
      </c>
    </row>
    <row r="2192" spans="1:5" x14ac:dyDescent="0.3">
      <c r="A2192" s="1">
        <v>40641</v>
      </c>
      <c r="B2192">
        <v>106.19236755371</v>
      </c>
      <c r="C2192">
        <v>74.489761352539006</v>
      </c>
      <c r="D2192">
        <f t="shared" si="68"/>
        <v>-3.4505521570872277E-3</v>
      </c>
      <c r="E2192">
        <f t="shared" si="69"/>
        <v>-2.9245845656123981E-3</v>
      </c>
    </row>
    <row r="2193" spans="1:5" x14ac:dyDescent="0.3">
      <c r="A2193" s="1">
        <v>40644</v>
      </c>
      <c r="B2193">
        <v>105.872657775878</v>
      </c>
      <c r="C2193">
        <v>74.586891174316406</v>
      </c>
      <c r="D2193">
        <f t="shared" si="68"/>
        <v>-3.0106662578203158E-3</v>
      </c>
      <c r="E2193">
        <f t="shared" si="69"/>
        <v>1.3039351987949033E-3</v>
      </c>
    </row>
    <row r="2194" spans="1:5" x14ac:dyDescent="0.3">
      <c r="A2194" s="1">
        <v>40645</v>
      </c>
      <c r="B2194">
        <v>105.08138275146401</v>
      </c>
      <c r="C2194">
        <v>75.007675170898395</v>
      </c>
      <c r="D2194">
        <f t="shared" si="68"/>
        <v>-7.4738373536351599E-3</v>
      </c>
      <c r="E2194">
        <f t="shared" si="69"/>
        <v>5.6415274850185604E-3</v>
      </c>
    </row>
    <row r="2195" spans="1:5" x14ac:dyDescent="0.3">
      <c r="A2195" s="1">
        <v>40646</v>
      </c>
      <c r="B2195">
        <v>105.07339477539</v>
      </c>
      <c r="C2195">
        <v>75.299087524414006</v>
      </c>
      <c r="D2195">
        <f t="shared" si="68"/>
        <v>-7.6017043788789707E-5</v>
      </c>
      <c r="E2195">
        <f t="shared" si="69"/>
        <v>3.8851004627413754E-3</v>
      </c>
    </row>
    <row r="2196" spans="1:5" x14ac:dyDescent="0.3">
      <c r="A2196" s="1">
        <v>40647</v>
      </c>
      <c r="B2196">
        <v>105.15329742431599</v>
      </c>
      <c r="C2196">
        <v>75.048233032226506</v>
      </c>
      <c r="D2196">
        <f t="shared" si="68"/>
        <v>7.6044605865077664E-4</v>
      </c>
      <c r="E2196">
        <f t="shared" si="69"/>
        <v>-3.3314413286371636E-3</v>
      </c>
    </row>
    <row r="2197" spans="1:5" x14ac:dyDescent="0.3">
      <c r="A2197" s="1">
        <v>40648</v>
      </c>
      <c r="B2197">
        <v>105.53695678710901</v>
      </c>
      <c r="C2197">
        <v>75.598579406738196</v>
      </c>
      <c r="D2197">
        <f t="shared" si="68"/>
        <v>3.648571867840289E-3</v>
      </c>
      <c r="E2197">
        <f t="shared" si="69"/>
        <v>7.3332356042994373E-3</v>
      </c>
    </row>
    <row r="2198" spans="1:5" x14ac:dyDescent="0.3">
      <c r="A2198" s="1">
        <v>40651</v>
      </c>
      <c r="B2198">
        <v>104.354042053222</v>
      </c>
      <c r="C2198">
        <v>75.784706115722599</v>
      </c>
      <c r="D2198">
        <f t="shared" si="68"/>
        <v>-1.1208535568002054E-2</v>
      </c>
      <c r="E2198">
        <f t="shared" si="69"/>
        <v>2.4620397690675588E-3</v>
      </c>
    </row>
    <row r="2199" spans="1:5" x14ac:dyDescent="0.3">
      <c r="A2199" s="1">
        <v>40652</v>
      </c>
      <c r="B2199">
        <v>104.953498840332</v>
      </c>
      <c r="C2199">
        <v>75.881782531738196</v>
      </c>
      <c r="D2199">
        <f t="shared" si="68"/>
        <v>5.7444520146547884E-3</v>
      </c>
      <c r="E2199">
        <f t="shared" si="69"/>
        <v>1.2809499566754923E-3</v>
      </c>
    </row>
    <row r="2200" spans="1:5" x14ac:dyDescent="0.3">
      <c r="A2200" s="1">
        <v>40653</v>
      </c>
      <c r="B2200">
        <v>106.384185791015</v>
      </c>
      <c r="C2200">
        <v>75.582313537597599</v>
      </c>
      <c r="D2200">
        <f t="shared" si="68"/>
        <v>1.3631627020453507E-2</v>
      </c>
      <c r="E2200">
        <f t="shared" si="69"/>
        <v>-3.9465202865436311E-3</v>
      </c>
    </row>
    <row r="2201" spans="1:5" x14ac:dyDescent="0.3">
      <c r="A2201" s="1">
        <v>40654</v>
      </c>
      <c r="B2201">
        <v>106.92771911621</v>
      </c>
      <c r="C2201">
        <v>75.638999938964801</v>
      </c>
      <c r="D2201">
        <f t="shared" si="68"/>
        <v>5.1091552861319833E-3</v>
      </c>
      <c r="E2201">
        <f t="shared" si="69"/>
        <v>7.4999558380817177E-4</v>
      </c>
    </row>
    <row r="2202" spans="1:5" x14ac:dyDescent="0.3">
      <c r="A2202" s="1">
        <v>40658</v>
      </c>
      <c r="B2202">
        <v>106.81584167480401</v>
      </c>
      <c r="C2202">
        <v>75.906066894531193</v>
      </c>
      <c r="D2202">
        <f t="shared" si="68"/>
        <v>-1.046290356987889E-3</v>
      </c>
      <c r="E2202">
        <f t="shared" si="69"/>
        <v>3.5308102405093855E-3</v>
      </c>
    </row>
    <row r="2203" spans="1:5" x14ac:dyDescent="0.3">
      <c r="A2203" s="1">
        <v>40659</v>
      </c>
      <c r="B2203">
        <v>107.734970092773</v>
      </c>
      <c r="C2203">
        <v>76.229827880859304</v>
      </c>
      <c r="D2203">
        <f t="shared" si="68"/>
        <v>8.604794977576713E-3</v>
      </c>
      <c r="E2203">
        <f t="shared" si="69"/>
        <v>4.2652847074524658E-3</v>
      </c>
    </row>
    <row r="2204" spans="1:5" x14ac:dyDescent="0.3">
      <c r="A2204" s="1">
        <v>40660</v>
      </c>
      <c r="B2204">
        <v>108.438354492187</v>
      </c>
      <c r="C2204">
        <v>76.011245727539006</v>
      </c>
      <c r="D2204">
        <f t="shared" si="68"/>
        <v>6.5288401603333934E-3</v>
      </c>
      <c r="E2204">
        <f t="shared" si="69"/>
        <v>-2.867409771171503E-3</v>
      </c>
    </row>
    <row r="2205" spans="1:5" x14ac:dyDescent="0.3">
      <c r="A2205" s="1">
        <v>40661</v>
      </c>
      <c r="B2205">
        <v>108.79001617431599</v>
      </c>
      <c r="C2205">
        <v>76.302627563476506</v>
      </c>
      <c r="D2205">
        <f t="shared" si="68"/>
        <v>3.242964021132666E-3</v>
      </c>
      <c r="E2205">
        <f t="shared" si="69"/>
        <v>3.8334042962795412E-3</v>
      </c>
    </row>
    <row r="2206" spans="1:5" x14ac:dyDescent="0.3">
      <c r="A2206" s="1">
        <v>40662</v>
      </c>
      <c r="B2206">
        <v>109.04574584960901</v>
      </c>
      <c r="C2206">
        <v>76.456405639648395</v>
      </c>
      <c r="D2206">
        <f t="shared" si="68"/>
        <v>2.3506722793684709E-3</v>
      </c>
      <c r="E2206">
        <f t="shared" si="69"/>
        <v>2.0153706508201363E-3</v>
      </c>
    </row>
    <row r="2207" spans="1:5" x14ac:dyDescent="0.3">
      <c r="A2207" s="1">
        <v>40665</v>
      </c>
      <c r="B2207">
        <v>108.877952575683</v>
      </c>
      <c r="C2207">
        <v>76.432876586914006</v>
      </c>
      <c r="D2207">
        <f t="shared" si="68"/>
        <v>-1.5387420446224542E-3</v>
      </c>
      <c r="E2207">
        <f t="shared" si="69"/>
        <v>-3.0774468846062053E-4</v>
      </c>
    </row>
    <row r="2208" spans="1:5" x14ac:dyDescent="0.3">
      <c r="A2208" s="1">
        <v>40666</v>
      </c>
      <c r="B2208">
        <v>108.486289978027</v>
      </c>
      <c r="C2208">
        <v>76.635696411132798</v>
      </c>
      <c r="D2208">
        <f t="shared" si="68"/>
        <v>-3.5972627000286916E-3</v>
      </c>
      <c r="E2208">
        <f t="shared" si="69"/>
        <v>2.6535678529404638E-3</v>
      </c>
    </row>
    <row r="2209" spans="1:5" x14ac:dyDescent="0.3">
      <c r="A2209" s="1">
        <v>40667</v>
      </c>
      <c r="B2209">
        <v>107.766944885253</v>
      </c>
      <c r="C2209">
        <v>76.830474853515597</v>
      </c>
      <c r="D2209">
        <f t="shared" si="68"/>
        <v>-6.6307465479712446E-3</v>
      </c>
      <c r="E2209">
        <f t="shared" si="69"/>
        <v>2.5416150893684542E-3</v>
      </c>
    </row>
    <row r="2210" spans="1:5" x14ac:dyDescent="0.3">
      <c r="A2210" s="1">
        <v>40668</v>
      </c>
      <c r="B2210">
        <v>106.79183197021401</v>
      </c>
      <c r="C2210">
        <v>77.211837768554602</v>
      </c>
      <c r="D2210">
        <f t="shared" si="68"/>
        <v>-9.0483488798653866E-3</v>
      </c>
      <c r="E2210">
        <f t="shared" si="69"/>
        <v>4.9636933230741143E-3</v>
      </c>
    </row>
    <row r="2211" spans="1:5" x14ac:dyDescent="0.3">
      <c r="A2211" s="1">
        <v>40669</v>
      </c>
      <c r="B2211">
        <v>107.263412475585</v>
      </c>
      <c r="C2211">
        <v>77.252388000488196</v>
      </c>
      <c r="D2211">
        <f t="shared" si="68"/>
        <v>4.4158855286098309E-3</v>
      </c>
      <c r="E2211">
        <f t="shared" si="69"/>
        <v>5.2518154088154745E-4</v>
      </c>
    </row>
    <row r="2212" spans="1:5" x14ac:dyDescent="0.3">
      <c r="A2212" s="1">
        <v>40672</v>
      </c>
      <c r="B2212">
        <v>107.679077148437</v>
      </c>
      <c r="C2212">
        <v>77.365974426269503</v>
      </c>
      <c r="D2212">
        <f t="shared" si="68"/>
        <v>3.875176663306501E-3</v>
      </c>
      <c r="E2212">
        <f t="shared" si="69"/>
        <v>1.4703289920383611E-3</v>
      </c>
    </row>
    <row r="2213" spans="1:5" x14ac:dyDescent="0.3">
      <c r="A2213" s="1">
        <v>40673</v>
      </c>
      <c r="B2213">
        <v>108.5982131958</v>
      </c>
      <c r="C2213">
        <v>76.992744445800696</v>
      </c>
      <c r="D2213">
        <f t="shared" si="68"/>
        <v>8.5358834018975926E-3</v>
      </c>
      <c r="E2213">
        <f t="shared" si="69"/>
        <v>-4.8242135284484178E-3</v>
      </c>
    </row>
    <row r="2214" spans="1:5" x14ac:dyDescent="0.3">
      <c r="A2214" s="1">
        <v>40674</v>
      </c>
      <c r="B2214">
        <v>107.45524597167901</v>
      </c>
      <c r="C2214">
        <v>77.268608093261705</v>
      </c>
      <c r="D2214">
        <f t="shared" si="68"/>
        <v>-1.0524733239029027E-2</v>
      </c>
      <c r="E2214">
        <f t="shared" si="69"/>
        <v>3.5829823894015789E-3</v>
      </c>
    </row>
    <row r="2215" spans="1:5" x14ac:dyDescent="0.3">
      <c r="A2215" s="1">
        <v>40675</v>
      </c>
      <c r="B2215">
        <v>107.96678161621</v>
      </c>
      <c r="C2215">
        <v>77.098213195800696</v>
      </c>
      <c r="D2215">
        <f t="shared" si="68"/>
        <v>4.7604529672364837E-3</v>
      </c>
      <c r="E2215">
        <f t="shared" si="69"/>
        <v>-2.2052279918818307E-3</v>
      </c>
    </row>
    <row r="2216" spans="1:5" x14ac:dyDescent="0.3">
      <c r="A2216" s="1">
        <v>40676</v>
      </c>
      <c r="B2216">
        <v>107.135528564453</v>
      </c>
      <c r="C2216">
        <v>77.398391723632798</v>
      </c>
      <c r="D2216">
        <f t="shared" si="68"/>
        <v>-7.6991556042844689E-3</v>
      </c>
      <c r="E2216">
        <f t="shared" si="69"/>
        <v>3.8934563511836551E-3</v>
      </c>
    </row>
    <row r="2217" spans="1:5" x14ac:dyDescent="0.3">
      <c r="A2217" s="1">
        <v>40679</v>
      </c>
      <c r="B2217">
        <v>106.45613861083901</v>
      </c>
      <c r="C2217">
        <v>77.585037231445298</v>
      </c>
      <c r="D2217">
        <f t="shared" si="68"/>
        <v>-6.3414066530251834E-3</v>
      </c>
      <c r="E2217">
        <f t="shared" si="69"/>
        <v>2.4114907772110339E-3</v>
      </c>
    </row>
    <row r="2218" spans="1:5" x14ac:dyDescent="0.3">
      <c r="A2218" s="1">
        <v>40680</v>
      </c>
      <c r="B2218">
        <v>106.440139770507</v>
      </c>
      <c r="C2218">
        <v>77.812248229980398</v>
      </c>
      <c r="D2218">
        <f t="shared" si="68"/>
        <v>-1.5028574717035337E-4</v>
      </c>
      <c r="E2218">
        <f t="shared" si="69"/>
        <v>2.9285414642168384E-3</v>
      </c>
    </row>
    <row r="2219" spans="1:5" x14ac:dyDescent="0.3">
      <c r="A2219" s="1">
        <v>40681</v>
      </c>
      <c r="B2219">
        <v>107.391296386718</v>
      </c>
      <c r="C2219">
        <v>77.365974426269503</v>
      </c>
      <c r="D2219">
        <f t="shared" si="68"/>
        <v>8.9360707178867127E-3</v>
      </c>
      <c r="E2219">
        <f t="shared" si="69"/>
        <v>-5.7352642271933929E-3</v>
      </c>
    </row>
    <row r="2220" spans="1:5" x14ac:dyDescent="0.3">
      <c r="A2220" s="1">
        <v>40682</v>
      </c>
      <c r="B2220">
        <v>107.647079467773</v>
      </c>
      <c r="C2220">
        <v>77.447151184082003</v>
      </c>
      <c r="D2220">
        <f t="shared" si="68"/>
        <v>2.381785951572013E-3</v>
      </c>
      <c r="E2220">
        <f t="shared" si="69"/>
        <v>1.0492565810034105E-3</v>
      </c>
    </row>
    <row r="2221" spans="1:5" x14ac:dyDescent="0.3">
      <c r="A2221" s="1">
        <v>40683</v>
      </c>
      <c r="B2221">
        <v>106.79183197021401</v>
      </c>
      <c r="C2221">
        <v>77.633758544921804</v>
      </c>
      <c r="D2221">
        <f t="shared" si="68"/>
        <v>-7.9449205848174387E-3</v>
      </c>
      <c r="E2221">
        <f t="shared" si="69"/>
        <v>2.4094799871496875E-3</v>
      </c>
    </row>
    <row r="2222" spans="1:5" x14ac:dyDescent="0.3">
      <c r="A2222" s="1">
        <v>40686</v>
      </c>
      <c r="B2222">
        <v>105.55295562744099</v>
      </c>
      <c r="C2222">
        <v>77.739227294921804</v>
      </c>
      <c r="D2222">
        <f t="shared" si="68"/>
        <v>-1.1600852985821586E-2</v>
      </c>
      <c r="E2222">
        <f t="shared" si="69"/>
        <v>1.3585423658055706E-3</v>
      </c>
    </row>
    <row r="2223" spans="1:5" x14ac:dyDescent="0.3">
      <c r="A2223" s="1">
        <v>40687</v>
      </c>
      <c r="B2223">
        <v>105.46499633789</v>
      </c>
      <c r="C2223">
        <v>77.820365905761705</v>
      </c>
      <c r="D2223">
        <f t="shared" si="68"/>
        <v>-8.3331905798500472E-4</v>
      </c>
      <c r="E2223">
        <f t="shared" si="69"/>
        <v>1.0437280336230703E-3</v>
      </c>
    </row>
    <row r="2224" spans="1:5" x14ac:dyDescent="0.3">
      <c r="A2224" s="1">
        <v>40688</v>
      </c>
      <c r="B2224">
        <v>105.816696166992</v>
      </c>
      <c r="C2224">
        <v>77.828521728515597</v>
      </c>
      <c r="D2224">
        <f t="shared" si="68"/>
        <v>3.3347541014956406E-3</v>
      </c>
      <c r="E2224">
        <f t="shared" si="69"/>
        <v>1.0480319205607991E-4</v>
      </c>
    </row>
    <row r="2225" spans="1:5" x14ac:dyDescent="0.3">
      <c r="A2225" s="1">
        <v>40689</v>
      </c>
      <c r="B2225">
        <v>106.3042678833</v>
      </c>
      <c r="C2225">
        <v>78.258514404296804</v>
      </c>
      <c r="D2225">
        <f t="shared" si="68"/>
        <v>4.6077011848730809E-3</v>
      </c>
      <c r="E2225">
        <f t="shared" si="69"/>
        <v>5.5248727103043294E-3</v>
      </c>
    </row>
    <row r="2226" spans="1:5" x14ac:dyDescent="0.3">
      <c r="A2226" s="1">
        <v>40690</v>
      </c>
      <c r="B2226">
        <v>106.71192169189401</v>
      </c>
      <c r="C2226">
        <v>78.250350952148395</v>
      </c>
      <c r="D2226">
        <f t="shared" si="68"/>
        <v>3.8347830873688427E-3</v>
      </c>
      <c r="E2226">
        <f t="shared" si="69"/>
        <v>-1.0431391664600387E-4</v>
      </c>
    </row>
    <row r="2227" spans="1:5" x14ac:dyDescent="0.3">
      <c r="A2227" s="1">
        <v>40694</v>
      </c>
      <c r="B2227">
        <v>107.822914123535</v>
      </c>
      <c r="C2227">
        <v>78.372062683105398</v>
      </c>
      <c r="D2227">
        <f t="shared" si="68"/>
        <v>1.0411136956644196E-2</v>
      </c>
      <c r="E2227">
        <f t="shared" si="69"/>
        <v>1.5554145058267466E-3</v>
      </c>
    </row>
    <row r="2228" spans="1:5" x14ac:dyDescent="0.3">
      <c r="A2228" s="1">
        <v>40695</v>
      </c>
      <c r="B2228">
        <v>105.40109252929599</v>
      </c>
      <c r="C2228">
        <v>79.018013000488196</v>
      </c>
      <c r="D2228">
        <f t="shared" si="68"/>
        <v>-2.2461103133089799E-2</v>
      </c>
      <c r="E2228">
        <f t="shared" si="69"/>
        <v>8.2420992285818784E-3</v>
      </c>
    </row>
    <row r="2229" spans="1:5" x14ac:dyDescent="0.3">
      <c r="A2229" s="1">
        <v>40696</v>
      </c>
      <c r="B2229">
        <v>105.289161682128</v>
      </c>
      <c r="C2229">
        <v>78.546188354492102</v>
      </c>
      <c r="D2229">
        <f t="shared" si="68"/>
        <v>-1.0619514891355708E-3</v>
      </c>
      <c r="E2229">
        <f t="shared" si="69"/>
        <v>-5.9711023864037482E-3</v>
      </c>
    </row>
    <row r="2230" spans="1:5" x14ac:dyDescent="0.3">
      <c r="A2230" s="1">
        <v>40697</v>
      </c>
      <c r="B2230">
        <v>104.24211883544901</v>
      </c>
      <c r="C2230">
        <v>78.855278015136705</v>
      </c>
      <c r="D2230">
        <f t="shared" si="68"/>
        <v>-9.9444504063965766E-3</v>
      </c>
      <c r="E2230">
        <f t="shared" si="69"/>
        <v>3.9351325267322768E-3</v>
      </c>
    </row>
    <row r="2231" spans="1:5" x14ac:dyDescent="0.3">
      <c r="A2231" s="1">
        <v>40700</v>
      </c>
      <c r="B2231">
        <v>103.13908386230401</v>
      </c>
      <c r="C2231">
        <v>78.806495666503906</v>
      </c>
      <c r="D2231">
        <f t="shared" si="68"/>
        <v>-1.0581471150698629E-2</v>
      </c>
      <c r="E2231">
        <f t="shared" si="69"/>
        <v>-6.1863136952522435E-4</v>
      </c>
    </row>
    <row r="2232" spans="1:5" x14ac:dyDescent="0.3">
      <c r="A2232" s="1">
        <v>40701</v>
      </c>
      <c r="B2232">
        <v>103.07517242431599</v>
      </c>
      <c r="C2232">
        <v>78.952865600585895</v>
      </c>
      <c r="D2232">
        <f t="shared" si="68"/>
        <v>-6.1966264964441464E-4</v>
      </c>
      <c r="E2232">
        <f t="shared" si="69"/>
        <v>1.8573333688305382E-3</v>
      </c>
    </row>
    <row r="2233" spans="1:5" x14ac:dyDescent="0.3">
      <c r="A2233" s="1">
        <v>40702</v>
      </c>
      <c r="B2233">
        <v>102.6435546875</v>
      </c>
      <c r="C2233">
        <v>79.123748779296804</v>
      </c>
      <c r="D2233">
        <f t="shared" si="68"/>
        <v>-4.1874073713814575E-3</v>
      </c>
      <c r="E2233">
        <f t="shared" si="69"/>
        <v>2.1643695565831678E-3</v>
      </c>
    </row>
    <row r="2234" spans="1:5" x14ac:dyDescent="0.3">
      <c r="A2234" s="1">
        <v>40703</v>
      </c>
      <c r="B2234">
        <v>103.42684936523401</v>
      </c>
      <c r="C2234">
        <v>78.806495666503906</v>
      </c>
      <c r="D2234">
        <f t="shared" si="68"/>
        <v>7.631211527297177E-3</v>
      </c>
      <c r="E2234">
        <f t="shared" si="69"/>
        <v>-4.0095814175568067E-3</v>
      </c>
    </row>
    <row r="2235" spans="1:5" x14ac:dyDescent="0.3">
      <c r="A2235" s="1">
        <v>40704</v>
      </c>
      <c r="B2235">
        <v>101.988151550292</v>
      </c>
      <c r="C2235">
        <v>79.058662414550696</v>
      </c>
      <c r="D2235">
        <f t="shared" si="68"/>
        <v>-1.3910293350051561E-2</v>
      </c>
      <c r="E2235">
        <f t="shared" si="69"/>
        <v>3.1998218663842337E-3</v>
      </c>
    </row>
    <row r="2236" spans="1:5" x14ac:dyDescent="0.3">
      <c r="A2236" s="1">
        <v>40707</v>
      </c>
      <c r="B2236">
        <v>102.068054199218</v>
      </c>
      <c r="C2236">
        <v>78.887809753417898</v>
      </c>
      <c r="D2236">
        <f t="shared" si="68"/>
        <v>7.8345030978033137E-4</v>
      </c>
      <c r="E2236">
        <f t="shared" si="69"/>
        <v>-2.1610871714085045E-3</v>
      </c>
    </row>
    <row r="2237" spans="1:5" x14ac:dyDescent="0.3">
      <c r="A2237" s="1">
        <v>40708</v>
      </c>
      <c r="B2237">
        <v>103.362915039062</v>
      </c>
      <c r="C2237">
        <v>78.261466979980398</v>
      </c>
      <c r="D2237">
        <f t="shared" si="68"/>
        <v>1.2686249875173194E-2</v>
      </c>
      <c r="E2237">
        <f t="shared" si="69"/>
        <v>-7.9396648911318479E-3</v>
      </c>
    </row>
    <row r="2238" spans="1:5" x14ac:dyDescent="0.3">
      <c r="A2238" s="1">
        <v>40709</v>
      </c>
      <c r="B2238">
        <v>101.52456665039</v>
      </c>
      <c r="C2238">
        <v>79.107467651367102</v>
      </c>
      <c r="D2238">
        <f t="shared" si="68"/>
        <v>-1.7785376776354167E-2</v>
      </c>
      <c r="E2238">
        <f t="shared" si="69"/>
        <v>1.0809926059820896E-2</v>
      </c>
    </row>
    <row r="2239" spans="1:5" x14ac:dyDescent="0.3">
      <c r="A2239" s="1">
        <v>40710</v>
      </c>
      <c r="B2239">
        <v>101.74838256835901</v>
      </c>
      <c r="C2239">
        <v>79.327072143554602</v>
      </c>
      <c r="D2239">
        <f t="shared" si="68"/>
        <v>2.204549355425911E-3</v>
      </c>
      <c r="E2239">
        <f t="shared" si="69"/>
        <v>2.7760273297499083E-3</v>
      </c>
    </row>
    <row r="2240" spans="1:5" x14ac:dyDescent="0.3">
      <c r="A2240" s="1">
        <v>40711</v>
      </c>
      <c r="B2240">
        <v>102.05201721191401</v>
      </c>
      <c r="C2240">
        <v>79.270156860351506</v>
      </c>
      <c r="D2240">
        <f t="shared" si="68"/>
        <v>2.9841716977760946E-3</v>
      </c>
      <c r="E2240">
        <f t="shared" si="69"/>
        <v>-7.1747616122908031E-4</v>
      </c>
    </row>
    <row r="2241" spans="1:5" x14ac:dyDescent="0.3">
      <c r="A2241" s="1">
        <v>40714</v>
      </c>
      <c r="B2241">
        <v>102.574127197265</v>
      </c>
      <c r="C2241">
        <v>79.148139953613196</v>
      </c>
      <c r="D2241">
        <f t="shared" si="68"/>
        <v>5.1161162671269356E-3</v>
      </c>
      <c r="E2241">
        <f t="shared" si="69"/>
        <v>-1.5392540089615991E-3</v>
      </c>
    </row>
    <row r="2242" spans="1:5" x14ac:dyDescent="0.3">
      <c r="A2242" s="1">
        <v>40715</v>
      </c>
      <c r="B2242">
        <v>103.979782104492</v>
      </c>
      <c r="C2242">
        <v>79.042396545410099</v>
      </c>
      <c r="D2242">
        <f t="shared" si="68"/>
        <v>1.3703795934073337E-2</v>
      </c>
      <c r="E2242">
        <f t="shared" si="69"/>
        <v>-1.3360188662054906E-3</v>
      </c>
    </row>
    <row r="2243" spans="1:5" x14ac:dyDescent="0.3">
      <c r="A2243" s="1">
        <v>40716</v>
      </c>
      <c r="B2243">
        <v>103.35324096679599</v>
      </c>
      <c r="C2243">
        <v>79.009849548339801</v>
      </c>
      <c r="D2243">
        <f t="shared" si="68"/>
        <v>-6.02560541112096E-3</v>
      </c>
      <c r="E2243">
        <f t="shared" si="69"/>
        <v>-4.1176632405870439E-4</v>
      </c>
    </row>
    <row r="2244" spans="1:5" x14ac:dyDescent="0.3">
      <c r="A2244" s="1">
        <v>40717</v>
      </c>
      <c r="B2244">
        <v>103.05604553222599</v>
      </c>
      <c r="C2244">
        <v>79.424667358398395</v>
      </c>
      <c r="D2244">
        <f t="shared" ref="D2244:D2307" si="70">B2244/B2243-1</f>
        <v>-2.8755308666661428E-3</v>
      </c>
      <c r="E2244">
        <f t="shared" ref="E2244:E2307" si="71">C2244/C2243-1</f>
        <v>5.2502037711741334E-3</v>
      </c>
    </row>
    <row r="2245" spans="1:5" x14ac:dyDescent="0.3">
      <c r="A2245" s="1">
        <v>40718</v>
      </c>
      <c r="B2245">
        <v>101.859237670898</v>
      </c>
      <c r="C2245">
        <v>79.758186340332003</v>
      </c>
      <c r="D2245">
        <f t="shared" si="70"/>
        <v>-1.1613174706512019E-2</v>
      </c>
      <c r="E2245">
        <f t="shared" si="71"/>
        <v>4.1991863866250867E-3</v>
      </c>
    </row>
    <row r="2246" spans="1:5" x14ac:dyDescent="0.3">
      <c r="A2246" s="1">
        <v>40721</v>
      </c>
      <c r="B2246">
        <v>102.766891479492</v>
      </c>
      <c r="C2246">
        <v>79.449089050292898</v>
      </c>
      <c r="D2246">
        <f t="shared" si="70"/>
        <v>8.910863946641534E-3</v>
      </c>
      <c r="E2246">
        <f t="shared" si="71"/>
        <v>-3.8754302752093128E-3</v>
      </c>
    </row>
    <row r="2247" spans="1:5" x14ac:dyDescent="0.3">
      <c r="A2247" s="1">
        <v>40722</v>
      </c>
      <c r="B2247">
        <v>104.10829925537099</v>
      </c>
      <c r="C2247">
        <v>78.716972351074205</v>
      </c>
      <c r="D2247">
        <f t="shared" si="70"/>
        <v>1.305291769136252E-2</v>
      </c>
      <c r="E2247">
        <f t="shared" si="71"/>
        <v>-9.2149162182998401E-3</v>
      </c>
    </row>
    <row r="2248" spans="1:5" x14ac:dyDescent="0.3">
      <c r="A2248" s="1">
        <v>40723</v>
      </c>
      <c r="B2248">
        <v>104.99990081787099</v>
      </c>
      <c r="C2248">
        <v>78.245223999023395</v>
      </c>
      <c r="D2248">
        <f t="shared" si="70"/>
        <v>8.5641737390498296E-3</v>
      </c>
      <c r="E2248">
        <f t="shared" si="71"/>
        <v>-5.9929687075213067E-3</v>
      </c>
    </row>
    <row r="2249" spans="1:5" x14ac:dyDescent="0.3">
      <c r="A2249" s="1">
        <v>40724</v>
      </c>
      <c r="B2249">
        <v>106.003952026367</v>
      </c>
      <c r="C2249">
        <v>77.976806640625</v>
      </c>
      <c r="D2249">
        <f t="shared" si="70"/>
        <v>9.5624014944317715E-3</v>
      </c>
      <c r="E2249">
        <f t="shared" si="71"/>
        <v>-3.4304631603041535E-3</v>
      </c>
    </row>
    <row r="2250" spans="1:5" x14ac:dyDescent="0.3">
      <c r="A2250" s="1">
        <v>40725</v>
      </c>
      <c r="B2250">
        <v>107.57028961181599</v>
      </c>
      <c r="C2250">
        <v>77.781814575195298</v>
      </c>
      <c r="D2250">
        <f t="shared" si="70"/>
        <v>1.4776218768328464E-2</v>
      </c>
      <c r="E2250">
        <f t="shared" si="71"/>
        <v>-2.5006418424952104E-3</v>
      </c>
    </row>
    <row r="2251" spans="1:5" x14ac:dyDescent="0.3">
      <c r="A2251" s="1">
        <v>40729</v>
      </c>
      <c r="B2251">
        <v>107.48191833496</v>
      </c>
      <c r="C2251">
        <v>78.2711181640625</v>
      </c>
      <c r="D2251">
        <f t="shared" si="70"/>
        <v>-8.2152123206968852E-4</v>
      </c>
      <c r="E2251">
        <f t="shared" si="71"/>
        <v>6.2907196436536861E-3</v>
      </c>
    </row>
    <row r="2252" spans="1:5" x14ac:dyDescent="0.3">
      <c r="A2252" s="1">
        <v>40730</v>
      </c>
      <c r="B2252">
        <v>107.610427856445</v>
      </c>
      <c r="C2252">
        <v>78.409774780273395</v>
      </c>
      <c r="D2252">
        <f t="shared" si="70"/>
        <v>1.195638517397013E-3</v>
      </c>
      <c r="E2252">
        <f t="shared" si="71"/>
        <v>1.7714914449062924E-3</v>
      </c>
    </row>
    <row r="2253" spans="1:5" x14ac:dyDescent="0.3">
      <c r="A2253" s="1">
        <v>40731</v>
      </c>
      <c r="B2253">
        <v>108.726959228515</v>
      </c>
      <c r="C2253">
        <v>78.108078002929602</v>
      </c>
      <c r="D2253">
        <f t="shared" si="70"/>
        <v>1.0375680074048876E-2</v>
      </c>
      <c r="E2253">
        <f t="shared" si="71"/>
        <v>-3.8476934564501963E-3</v>
      </c>
    </row>
    <row r="2254" spans="1:5" x14ac:dyDescent="0.3">
      <c r="A2254" s="1">
        <v>40732</v>
      </c>
      <c r="B2254">
        <v>107.955848693847</v>
      </c>
      <c r="C2254">
        <v>78.939788818359304</v>
      </c>
      <c r="D2254">
        <f t="shared" si="70"/>
        <v>-7.0921741961653684E-3</v>
      </c>
      <c r="E2254">
        <f t="shared" si="71"/>
        <v>1.0648204855309595E-2</v>
      </c>
    </row>
    <row r="2255" spans="1:5" x14ac:dyDescent="0.3">
      <c r="A2255" s="1">
        <v>40735</v>
      </c>
      <c r="B2255">
        <v>106.003952026367</v>
      </c>
      <c r="C2255">
        <v>79.543174743652301</v>
      </c>
      <c r="D2255">
        <f t="shared" si="70"/>
        <v>-1.808050875516154E-2</v>
      </c>
      <c r="E2255">
        <f t="shared" si="71"/>
        <v>7.6436222382274543E-3</v>
      </c>
    </row>
    <row r="2256" spans="1:5" x14ac:dyDescent="0.3">
      <c r="A2256" s="1">
        <v>40736</v>
      </c>
      <c r="B2256">
        <v>105.546096801757</v>
      </c>
      <c r="C2256">
        <v>79.6573486328125</v>
      </c>
      <c r="D2256">
        <f t="shared" si="70"/>
        <v>-4.319227876486309E-3</v>
      </c>
      <c r="E2256">
        <f t="shared" si="71"/>
        <v>1.4353700305294037E-3</v>
      </c>
    </row>
    <row r="2257" spans="1:5" x14ac:dyDescent="0.3">
      <c r="A2257" s="1">
        <v>40737</v>
      </c>
      <c r="B2257">
        <v>105.89950561523401</v>
      </c>
      <c r="C2257">
        <v>79.787803649902301</v>
      </c>
      <c r="D2257">
        <f t="shared" si="70"/>
        <v>3.3483835422241093E-3</v>
      </c>
      <c r="E2257">
        <f t="shared" si="71"/>
        <v>1.6377022249527418E-3</v>
      </c>
    </row>
    <row r="2258" spans="1:5" x14ac:dyDescent="0.3">
      <c r="A2258" s="1">
        <v>40738</v>
      </c>
      <c r="B2258">
        <v>105.168579101562</v>
      </c>
      <c r="C2258">
        <v>79.331153869628906</v>
      </c>
      <c r="D2258">
        <f t="shared" si="70"/>
        <v>-6.9020767323285659E-3</v>
      </c>
      <c r="E2258">
        <f t="shared" si="71"/>
        <v>-5.723303053648543E-3</v>
      </c>
    </row>
    <row r="2259" spans="1:5" x14ac:dyDescent="0.3">
      <c r="A2259" s="1">
        <v>40739</v>
      </c>
      <c r="B2259">
        <v>105.77906799316401</v>
      </c>
      <c r="C2259">
        <v>79.6573486328125</v>
      </c>
      <c r="D2259">
        <f t="shared" si="70"/>
        <v>5.8048601285414225E-3</v>
      </c>
      <c r="E2259">
        <f t="shared" si="71"/>
        <v>4.1118116562335327E-3</v>
      </c>
    </row>
    <row r="2260" spans="1:5" x14ac:dyDescent="0.3">
      <c r="A2260" s="1">
        <v>40742</v>
      </c>
      <c r="B2260">
        <v>104.911567687988</v>
      </c>
      <c r="C2260">
        <v>79.608375549316406</v>
      </c>
      <c r="D2260">
        <f t="shared" si="70"/>
        <v>-8.2010583155456285E-3</v>
      </c>
      <c r="E2260">
        <f t="shared" si="71"/>
        <v>-6.1479680577669615E-4</v>
      </c>
    </row>
    <row r="2261" spans="1:5" x14ac:dyDescent="0.3">
      <c r="A2261" s="1">
        <v>40743</v>
      </c>
      <c r="B2261">
        <v>106.614418029785</v>
      </c>
      <c r="C2261">
        <v>79.910118103027301</v>
      </c>
      <c r="D2261">
        <f t="shared" si="70"/>
        <v>1.6231292500187955E-2</v>
      </c>
      <c r="E2261">
        <f t="shared" si="71"/>
        <v>3.7903367783704844E-3</v>
      </c>
    </row>
    <row r="2262" spans="1:5" x14ac:dyDescent="0.3">
      <c r="A2262" s="1">
        <v>40744</v>
      </c>
      <c r="B2262">
        <v>106.550163269042</v>
      </c>
      <c r="C2262">
        <v>79.5186767578125</v>
      </c>
      <c r="D2262">
        <f t="shared" si="70"/>
        <v>-6.0268359505599722E-4</v>
      </c>
      <c r="E2262">
        <f t="shared" si="71"/>
        <v>-4.8985204190302722E-3</v>
      </c>
    </row>
    <row r="2263" spans="1:5" x14ac:dyDescent="0.3">
      <c r="A2263" s="1">
        <v>40745</v>
      </c>
      <c r="B2263">
        <v>108.028121948242</v>
      </c>
      <c r="C2263">
        <v>79.078369140625</v>
      </c>
      <c r="D2263">
        <f t="shared" si="70"/>
        <v>1.3871012806128791E-2</v>
      </c>
      <c r="E2263">
        <f t="shared" si="71"/>
        <v>-5.5371597609519263E-3</v>
      </c>
    </row>
    <row r="2264" spans="1:5" x14ac:dyDescent="0.3">
      <c r="A2264" s="1">
        <v>40746</v>
      </c>
      <c r="B2264">
        <v>108.100410461425</v>
      </c>
      <c r="C2264">
        <v>79.380104064941406</v>
      </c>
      <c r="D2264">
        <f t="shared" si="70"/>
        <v>6.6916384251891614E-4</v>
      </c>
      <c r="E2264">
        <f t="shared" si="71"/>
        <v>3.8156442475416608E-3</v>
      </c>
    </row>
    <row r="2265" spans="1:5" x14ac:dyDescent="0.3">
      <c r="A2265" s="1">
        <v>40749</v>
      </c>
      <c r="B2265">
        <v>107.497993469238</v>
      </c>
      <c r="C2265">
        <v>79.127311706542898</v>
      </c>
      <c r="D2265">
        <f t="shared" si="70"/>
        <v>-5.5727539758230193E-3</v>
      </c>
      <c r="E2265">
        <f t="shared" si="71"/>
        <v>-3.1845808389429076E-3</v>
      </c>
    </row>
    <row r="2266" spans="1:5" x14ac:dyDescent="0.3">
      <c r="A2266" s="1">
        <v>40750</v>
      </c>
      <c r="B2266">
        <v>107.09635925292901</v>
      </c>
      <c r="C2266">
        <v>79.461639404296804</v>
      </c>
      <c r="D2266">
        <f t="shared" si="70"/>
        <v>-3.736201982448395E-3</v>
      </c>
      <c r="E2266">
        <f t="shared" si="71"/>
        <v>4.2251871135698948E-3</v>
      </c>
    </row>
    <row r="2267" spans="1:5" x14ac:dyDescent="0.3">
      <c r="A2267" s="1">
        <v>40751</v>
      </c>
      <c r="B2267">
        <v>104.903549194335</v>
      </c>
      <c r="C2267">
        <v>79.331153869628906</v>
      </c>
      <c r="D2267">
        <f t="shared" si="70"/>
        <v>-2.0475113009353119E-2</v>
      </c>
      <c r="E2267">
        <f t="shared" si="71"/>
        <v>-1.6421198410467852E-3</v>
      </c>
    </row>
    <row r="2268" spans="1:5" x14ac:dyDescent="0.3">
      <c r="A2268" s="1">
        <v>40752</v>
      </c>
      <c r="B2268">
        <v>104.598251342773</v>
      </c>
      <c r="C2268">
        <v>79.486091613769503</v>
      </c>
      <c r="D2268">
        <f t="shared" si="70"/>
        <v>-2.9102719012531475E-3</v>
      </c>
      <c r="E2268">
        <f t="shared" si="71"/>
        <v>1.9530504295350859E-3</v>
      </c>
    </row>
    <row r="2269" spans="1:5" x14ac:dyDescent="0.3">
      <c r="A2269" s="1">
        <v>40753</v>
      </c>
      <c r="B2269">
        <v>103.88338470458901</v>
      </c>
      <c r="C2269">
        <v>80.448272705078097</v>
      </c>
      <c r="D2269">
        <f t="shared" si="70"/>
        <v>-6.8344033385543401E-3</v>
      </c>
      <c r="E2269">
        <f t="shared" si="71"/>
        <v>1.2105024561830602E-2</v>
      </c>
    </row>
    <row r="2270" spans="1:5" x14ac:dyDescent="0.3">
      <c r="A2270" s="1">
        <v>40756</v>
      </c>
      <c r="B2270">
        <v>103.441635131835</v>
      </c>
      <c r="C2270">
        <v>80.740966796875</v>
      </c>
      <c r="D2270">
        <f t="shared" si="70"/>
        <v>-4.252360221128737E-3</v>
      </c>
      <c r="E2270">
        <f t="shared" si="71"/>
        <v>3.6382893249915504E-3</v>
      </c>
    </row>
    <row r="2271" spans="1:5" x14ac:dyDescent="0.3">
      <c r="A2271" s="1">
        <v>40757</v>
      </c>
      <c r="B2271">
        <v>100.79896545410099</v>
      </c>
      <c r="C2271">
        <v>81.484733581542898</v>
      </c>
      <c r="D2271">
        <f t="shared" si="70"/>
        <v>-2.5547446870556101E-2</v>
      </c>
      <c r="E2271">
        <f t="shared" si="71"/>
        <v>9.2117646614144899E-3</v>
      </c>
    </row>
    <row r="2272" spans="1:5" x14ac:dyDescent="0.3">
      <c r="A2272" s="1">
        <v>40758</v>
      </c>
      <c r="B2272">
        <v>101.345161437988</v>
      </c>
      <c r="C2272">
        <v>81.550079345703097</v>
      </c>
      <c r="D2272">
        <f t="shared" si="70"/>
        <v>5.4186665649431642E-3</v>
      </c>
      <c r="E2272">
        <f t="shared" si="71"/>
        <v>8.0193873487743872E-4</v>
      </c>
    </row>
    <row r="2273" spans="1:5" x14ac:dyDescent="0.3">
      <c r="A2273" s="1">
        <v>40759</v>
      </c>
      <c r="B2273">
        <v>96.597984313964801</v>
      </c>
      <c r="C2273">
        <v>82.6290283203125</v>
      </c>
      <c r="D2273">
        <f t="shared" si="70"/>
        <v>-4.6841675090013468E-2</v>
      </c>
      <c r="E2273">
        <f t="shared" si="71"/>
        <v>1.3230507968429839E-2</v>
      </c>
    </row>
    <row r="2274" spans="1:5" x14ac:dyDescent="0.3">
      <c r="A2274" s="1">
        <v>40760</v>
      </c>
      <c r="B2274">
        <v>96.453384399414006</v>
      </c>
      <c r="C2274">
        <v>81.672698974609304</v>
      </c>
      <c r="D2274">
        <f t="shared" si="70"/>
        <v>-1.4969247606742009E-3</v>
      </c>
      <c r="E2274">
        <f t="shared" si="71"/>
        <v>-1.1573769716811566E-2</v>
      </c>
    </row>
    <row r="2275" spans="1:5" x14ac:dyDescent="0.3">
      <c r="A2275" s="1">
        <v>40763</v>
      </c>
      <c r="B2275">
        <v>90.172035217285099</v>
      </c>
      <c r="C2275">
        <v>82.972389221191406</v>
      </c>
      <c r="D2275">
        <f t="shared" si="70"/>
        <v>-6.5123159972467204E-2</v>
      </c>
      <c r="E2275">
        <f t="shared" si="71"/>
        <v>1.591339900480282E-2</v>
      </c>
    </row>
    <row r="2276" spans="1:5" x14ac:dyDescent="0.3">
      <c r="A2276" s="1">
        <v>40764</v>
      </c>
      <c r="B2276">
        <v>94.364982604980398</v>
      </c>
      <c r="C2276">
        <v>83.45458984375</v>
      </c>
      <c r="D2276">
        <f t="shared" si="70"/>
        <v>4.6499420553075765E-2</v>
      </c>
      <c r="E2276">
        <f t="shared" si="71"/>
        <v>5.8115793348210154E-3</v>
      </c>
    </row>
    <row r="2277" spans="1:5" x14ac:dyDescent="0.3">
      <c r="A2277" s="1">
        <v>40765</v>
      </c>
      <c r="B2277">
        <v>90.196144104003906</v>
      </c>
      <c r="C2277">
        <v>84.558021545410099</v>
      </c>
      <c r="D2277">
        <f t="shared" si="70"/>
        <v>-4.4177812424632035E-2</v>
      </c>
      <c r="E2277">
        <f t="shared" si="71"/>
        <v>1.3221941462129516E-2</v>
      </c>
    </row>
    <row r="2278" spans="1:5" x14ac:dyDescent="0.3">
      <c r="A2278" s="1">
        <v>40766</v>
      </c>
      <c r="B2278">
        <v>94.244499206542898</v>
      </c>
      <c r="C2278">
        <v>83.315643310546804</v>
      </c>
      <c r="D2278">
        <f t="shared" si="70"/>
        <v>4.4883904326008528E-2</v>
      </c>
      <c r="E2278">
        <f t="shared" si="71"/>
        <v>-1.4692612388005122E-2</v>
      </c>
    </row>
    <row r="2279" spans="1:5" x14ac:dyDescent="0.3">
      <c r="A2279" s="1">
        <v>40767</v>
      </c>
      <c r="B2279">
        <v>94.879020690917898</v>
      </c>
      <c r="C2279">
        <v>83.895988464355398</v>
      </c>
      <c r="D2279">
        <f t="shared" si="70"/>
        <v>6.732716388936355E-3</v>
      </c>
      <c r="E2279">
        <f t="shared" si="71"/>
        <v>6.9656205095296464E-3</v>
      </c>
    </row>
    <row r="2280" spans="1:5" x14ac:dyDescent="0.3">
      <c r="A2280" s="1">
        <v>40770</v>
      </c>
      <c r="B2280">
        <v>96.887138366699205</v>
      </c>
      <c r="C2280">
        <v>83.585388183593693</v>
      </c>
      <c r="D2280">
        <f t="shared" si="70"/>
        <v>2.1165033757283735E-2</v>
      </c>
      <c r="E2280">
        <f t="shared" si="71"/>
        <v>-3.7022065827815309E-3</v>
      </c>
    </row>
    <row r="2281" spans="1:5" x14ac:dyDescent="0.3">
      <c r="A2281" s="1">
        <v>40771</v>
      </c>
      <c r="B2281">
        <v>96.059806823730398</v>
      </c>
      <c r="C2281">
        <v>83.969558715820298</v>
      </c>
      <c r="D2281">
        <f t="shared" si="70"/>
        <v>-8.5391266262557775E-3</v>
      </c>
      <c r="E2281">
        <f t="shared" si="71"/>
        <v>4.5961446201909784E-3</v>
      </c>
    </row>
    <row r="2282" spans="1:5" x14ac:dyDescent="0.3">
      <c r="A2282" s="1">
        <v>40772</v>
      </c>
      <c r="B2282">
        <v>96.124053955078097</v>
      </c>
      <c r="C2282">
        <v>84.558021545410099</v>
      </c>
      <c r="D2282">
        <f t="shared" si="70"/>
        <v>6.6882428220571555E-4</v>
      </c>
      <c r="E2282">
        <f t="shared" si="71"/>
        <v>7.0080495668833898E-3</v>
      </c>
    </row>
    <row r="2283" spans="1:5" x14ac:dyDescent="0.3">
      <c r="A2283" s="1">
        <v>40773</v>
      </c>
      <c r="B2283">
        <v>91.979339599609304</v>
      </c>
      <c r="C2283">
        <v>84.999435424804602</v>
      </c>
      <c r="D2283">
        <f t="shared" si="70"/>
        <v>-4.3118389049693562E-2</v>
      </c>
      <c r="E2283">
        <f t="shared" si="71"/>
        <v>5.2202484321071108E-3</v>
      </c>
    </row>
    <row r="2284" spans="1:5" x14ac:dyDescent="0.3">
      <c r="A2284" s="1">
        <v>40774</v>
      </c>
      <c r="B2284">
        <v>90.477264404296804</v>
      </c>
      <c r="C2284">
        <v>85.089363098144503</v>
      </c>
      <c r="D2284">
        <f t="shared" si="70"/>
        <v>-1.6330571646318681E-2</v>
      </c>
      <c r="E2284">
        <f t="shared" si="71"/>
        <v>1.0579796546936748E-3</v>
      </c>
    </row>
    <row r="2285" spans="1:5" x14ac:dyDescent="0.3">
      <c r="A2285" s="1">
        <v>40777</v>
      </c>
      <c r="B2285">
        <v>90.549575805664006</v>
      </c>
      <c r="C2285">
        <v>84.934036254882798</v>
      </c>
      <c r="D2285">
        <f t="shared" si="70"/>
        <v>7.9922179172076113E-4</v>
      </c>
      <c r="E2285">
        <f t="shared" si="71"/>
        <v>-1.8254554694756564E-3</v>
      </c>
    </row>
    <row r="2286" spans="1:5" x14ac:dyDescent="0.3">
      <c r="A2286" s="1">
        <v>40778</v>
      </c>
      <c r="B2286">
        <v>93.529586791992102</v>
      </c>
      <c r="C2286">
        <v>84.590766906738196</v>
      </c>
      <c r="D2286">
        <f t="shared" si="70"/>
        <v>3.2910269979880891E-2</v>
      </c>
      <c r="E2286">
        <f t="shared" si="71"/>
        <v>-4.0415993785396509E-3</v>
      </c>
    </row>
    <row r="2287" spans="1:5" x14ac:dyDescent="0.3">
      <c r="A2287" s="1">
        <v>40779</v>
      </c>
      <c r="B2287">
        <v>94.846923828125</v>
      </c>
      <c r="C2287">
        <v>83.683448791503906</v>
      </c>
      <c r="D2287">
        <f t="shared" si="70"/>
        <v>1.4084709248877836E-2</v>
      </c>
      <c r="E2287">
        <f t="shared" si="71"/>
        <v>-1.0725971029847847E-2</v>
      </c>
    </row>
    <row r="2288" spans="1:5" x14ac:dyDescent="0.3">
      <c r="A2288" s="1">
        <v>40780</v>
      </c>
      <c r="B2288">
        <v>93.401062011718693</v>
      </c>
      <c r="C2288">
        <v>84.198402404785099</v>
      </c>
      <c r="D2288">
        <f t="shared" si="70"/>
        <v>-1.5244161413462409E-2</v>
      </c>
      <c r="E2288">
        <f t="shared" si="71"/>
        <v>6.1535897566100672E-3</v>
      </c>
    </row>
    <row r="2289" spans="1:5" x14ac:dyDescent="0.3">
      <c r="A2289" s="1">
        <v>40781</v>
      </c>
      <c r="B2289">
        <v>94.758567810058594</v>
      </c>
      <c r="C2289">
        <v>84.4681396484375</v>
      </c>
      <c r="D2289">
        <f t="shared" si="70"/>
        <v>1.4534158060960589E-2</v>
      </c>
      <c r="E2289">
        <f t="shared" si="71"/>
        <v>3.2035909939909235E-3</v>
      </c>
    </row>
    <row r="2290" spans="1:5" x14ac:dyDescent="0.3">
      <c r="A2290" s="1">
        <v>40784</v>
      </c>
      <c r="B2290">
        <v>97.481536865234304</v>
      </c>
      <c r="C2290">
        <v>83.912322998046804</v>
      </c>
      <c r="D2290">
        <f t="shared" si="70"/>
        <v>2.8735861232451754E-2</v>
      </c>
      <c r="E2290">
        <f t="shared" si="71"/>
        <v>-6.5801928715850666E-3</v>
      </c>
    </row>
    <row r="2291" spans="1:5" x14ac:dyDescent="0.3">
      <c r="A2291" s="1">
        <v>40785</v>
      </c>
      <c r="B2291">
        <v>97.738578796386705</v>
      </c>
      <c r="C2291">
        <v>84.49267578125</v>
      </c>
      <c r="D2291">
        <f t="shared" si="70"/>
        <v>2.6368268229886027E-3</v>
      </c>
      <c r="E2291">
        <f t="shared" si="71"/>
        <v>6.9161806331676789E-3</v>
      </c>
    </row>
    <row r="2292" spans="1:5" x14ac:dyDescent="0.3">
      <c r="A2292" s="1">
        <v>40786</v>
      </c>
      <c r="B2292">
        <v>98.172325134277301</v>
      </c>
      <c r="C2292">
        <v>84.190246582031193</v>
      </c>
      <c r="D2292">
        <f t="shared" si="70"/>
        <v>4.4378212086979563E-3</v>
      </c>
      <c r="E2292">
        <f t="shared" si="71"/>
        <v>-3.57935402592513E-3</v>
      </c>
    </row>
    <row r="2293" spans="1:5" x14ac:dyDescent="0.3">
      <c r="A2293" s="1">
        <v>40787</v>
      </c>
      <c r="B2293">
        <v>97.144180297851506</v>
      </c>
      <c r="C2293">
        <v>84.861167907714801</v>
      </c>
      <c r="D2293">
        <f t="shared" si="70"/>
        <v>-1.0472858160581744E-2</v>
      </c>
      <c r="E2293">
        <f t="shared" si="71"/>
        <v>7.9691098781839997E-3</v>
      </c>
    </row>
    <row r="2294" spans="1:5" x14ac:dyDescent="0.3">
      <c r="A2294" s="1">
        <v>40788</v>
      </c>
      <c r="B2294">
        <v>94.662155151367102</v>
      </c>
      <c r="C2294">
        <v>85.639419555664006</v>
      </c>
      <c r="D2294">
        <f t="shared" si="70"/>
        <v>-2.5549910852861402E-2</v>
      </c>
      <c r="E2294">
        <f t="shared" si="71"/>
        <v>9.170880711841578E-3</v>
      </c>
    </row>
    <row r="2295" spans="1:5" x14ac:dyDescent="0.3">
      <c r="A2295" s="1">
        <v>40792</v>
      </c>
      <c r="B2295">
        <v>93.971374511718693</v>
      </c>
      <c r="C2295">
        <v>85.754112243652301</v>
      </c>
      <c r="D2295">
        <f t="shared" si="70"/>
        <v>-7.2973263554356738E-3</v>
      </c>
      <c r="E2295">
        <f t="shared" si="71"/>
        <v>1.3392511133700769E-3</v>
      </c>
    </row>
    <row r="2296" spans="1:5" x14ac:dyDescent="0.3">
      <c r="A2296" s="1">
        <v>40793</v>
      </c>
      <c r="B2296">
        <v>96.622077941894503</v>
      </c>
      <c r="C2296">
        <v>85.295356750488196</v>
      </c>
      <c r="D2296">
        <f t="shared" si="70"/>
        <v>2.820756261094437E-2</v>
      </c>
      <c r="E2296">
        <f t="shared" si="71"/>
        <v>-5.3496617382108314E-3</v>
      </c>
    </row>
    <row r="2297" spans="1:5" x14ac:dyDescent="0.3">
      <c r="A2297" s="1">
        <v>40794</v>
      </c>
      <c r="B2297">
        <v>95.618026733398395</v>
      </c>
      <c r="C2297">
        <v>85.713188171386705</v>
      </c>
      <c r="D2297">
        <f t="shared" si="70"/>
        <v>-1.0391529864426152E-2</v>
      </c>
      <c r="E2297">
        <f t="shared" si="71"/>
        <v>4.8986420459060653E-3</v>
      </c>
    </row>
    <row r="2298" spans="1:5" x14ac:dyDescent="0.3">
      <c r="A2298" s="1">
        <v>40795</v>
      </c>
      <c r="B2298">
        <v>93.111900329589801</v>
      </c>
      <c r="C2298">
        <v>86.130928039550696</v>
      </c>
      <c r="D2298">
        <f t="shared" si="70"/>
        <v>-2.6209769113894832E-2</v>
      </c>
      <c r="E2298">
        <f t="shared" si="71"/>
        <v>4.8736942012785889E-3</v>
      </c>
    </row>
    <row r="2299" spans="1:5" x14ac:dyDescent="0.3">
      <c r="A2299" s="1">
        <v>40798</v>
      </c>
      <c r="B2299">
        <v>93.71435546875</v>
      </c>
      <c r="C2299">
        <v>85.868751525878906</v>
      </c>
      <c r="D2299">
        <f t="shared" si="70"/>
        <v>6.4702270819054775E-3</v>
      </c>
      <c r="E2299">
        <f t="shared" si="71"/>
        <v>-3.0439299754368987E-3</v>
      </c>
    </row>
    <row r="2300" spans="1:5" x14ac:dyDescent="0.3">
      <c r="A2300" s="1">
        <v>40799</v>
      </c>
      <c r="B2300">
        <v>94.573814392089801</v>
      </c>
      <c r="C2300">
        <v>85.614814758300696</v>
      </c>
      <c r="D2300">
        <f t="shared" si="70"/>
        <v>9.1710487581211364E-3</v>
      </c>
      <c r="E2300">
        <f t="shared" si="71"/>
        <v>-2.9572663287374956E-3</v>
      </c>
    </row>
    <row r="2301" spans="1:5" x14ac:dyDescent="0.3">
      <c r="A2301" s="1">
        <v>40800</v>
      </c>
      <c r="B2301">
        <v>95.883079528808594</v>
      </c>
      <c r="C2301">
        <v>85.664009094238196</v>
      </c>
      <c r="D2301">
        <f t="shared" si="70"/>
        <v>1.3843844040071884E-2</v>
      </c>
      <c r="E2301">
        <f t="shared" si="71"/>
        <v>5.746007402618325E-4</v>
      </c>
    </row>
    <row r="2302" spans="1:5" x14ac:dyDescent="0.3">
      <c r="A2302" s="1">
        <v>40801</v>
      </c>
      <c r="B2302">
        <v>97.537788391113196</v>
      </c>
      <c r="C2302">
        <v>85.025016784667898</v>
      </c>
      <c r="D2302">
        <f t="shared" si="70"/>
        <v>1.7257569014639706E-2</v>
      </c>
      <c r="E2302">
        <f t="shared" si="71"/>
        <v>-7.459285601113419E-3</v>
      </c>
    </row>
    <row r="2303" spans="1:5" x14ac:dyDescent="0.3">
      <c r="A2303" s="1">
        <v>40802</v>
      </c>
      <c r="B2303">
        <v>98.115051269531193</v>
      </c>
      <c r="C2303">
        <v>85.188850402832003</v>
      </c>
      <c r="D2303">
        <f t="shared" si="70"/>
        <v>5.9183511123221955E-3</v>
      </c>
      <c r="E2303">
        <f t="shared" si="71"/>
        <v>1.9268872193112241E-3</v>
      </c>
    </row>
    <row r="2304" spans="1:5" x14ac:dyDescent="0.3">
      <c r="A2304" s="1">
        <v>40805</v>
      </c>
      <c r="B2304">
        <v>97.138114929199205</v>
      </c>
      <c r="C2304">
        <v>85.885185241699205</v>
      </c>
      <c r="D2304">
        <f t="shared" si="70"/>
        <v>-9.9570486657368784E-3</v>
      </c>
      <c r="E2304">
        <f t="shared" si="71"/>
        <v>8.1740138008019603E-3</v>
      </c>
    </row>
    <row r="2305" spans="1:5" x14ac:dyDescent="0.3">
      <c r="A2305" s="1">
        <v>40806</v>
      </c>
      <c r="B2305">
        <v>97.025077819824205</v>
      </c>
      <c r="C2305">
        <v>85.9998779296875</v>
      </c>
      <c r="D2305">
        <f t="shared" si="70"/>
        <v>-1.1636741093584702E-3</v>
      </c>
      <c r="E2305">
        <f t="shared" si="71"/>
        <v>1.3354187647791615E-3</v>
      </c>
    </row>
    <row r="2306" spans="1:5" x14ac:dyDescent="0.3">
      <c r="A2306" s="1">
        <v>40807</v>
      </c>
      <c r="B2306">
        <v>94.166877746582003</v>
      </c>
      <c r="C2306">
        <v>86.368492126464801</v>
      </c>
      <c r="D2306">
        <f t="shared" si="70"/>
        <v>-2.9458364141174753E-2</v>
      </c>
      <c r="E2306">
        <f t="shared" si="71"/>
        <v>4.2862176743865277E-3</v>
      </c>
    </row>
    <row r="2307" spans="1:5" x14ac:dyDescent="0.3">
      <c r="A2307" s="1">
        <v>40808</v>
      </c>
      <c r="B2307">
        <v>91.123016357421804</v>
      </c>
      <c r="C2307">
        <v>87.171325683593693</v>
      </c>
      <c r="D2307">
        <f t="shared" si="70"/>
        <v>-3.2324119286950448E-2</v>
      </c>
      <c r="E2307">
        <f t="shared" si="71"/>
        <v>9.2954448707214254E-3</v>
      </c>
    </row>
    <row r="2308" spans="1:5" x14ac:dyDescent="0.3">
      <c r="A2308" s="1">
        <v>40809</v>
      </c>
      <c r="B2308">
        <v>91.672019958496094</v>
      </c>
      <c r="C2308">
        <v>86.450439453125</v>
      </c>
      <c r="D2308">
        <f t="shared" ref="D2308:D2371" si="72">B2308/B2307-1</f>
        <v>6.0248620274034881E-3</v>
      </c>
      <c r="E2308">
        <f t="shared" ref="E2308:E2371" si="73">C2308/C2307-1</f>
        <v>-8.2697633059441999E-3</v>
      </c>
    </row>
    <row r="2309" spans="1:5" x14ac:dyDescent="0.3">
      <c r="A2309" s="1">
        <v>40812</v>
      </c>
      <c r="B2309">
        <v>93.851989746093693</v>
      </c>
      <c r="C2309">
        <v>86.089981079101506</v>
      </c>
      <c r="D2309">
        <f t="shared" si="72"/>
        <v>2.3780099844909808E-2</v>
      </c>
      <c r="E2309">
        <f t="shared" si="73"/>
        <v>-4.1695377872421613E-3</v>
      </c>
    </row>
    <row r="2310" spans="1:5" x14ac:dyDescent="0.3">
      <c r="A2310" s="1">
        <v>40813</v>
      </c>
      <c r="B2310">
        <v>94.901603698730398</v>
      </c>
      <c r="C2310">
        <v>85.516563415527301</v>
      </c>
      <c r="D2310">
        <f t="shared" si="72"/>
        <v>1.1183715502210756E-2</v>
      </c>
      <c r="E2310">
        <f t="shared" si="73"/>
        <v>-6.6606782390546959E-3</v>
      </c>
    </row>
    <row r="2311" spans="1:5" x14ac:dyDescent="0.3">
      <c r="A2311" s="1">
        <v>40814</v>
      </c>
      <c r="B2311">
        <v>92.9638671875</v>
      </c>
      <c r="C2311">
        <v>85.532928466796804</v>
      </c>
      <c r="D2311">
        <f t="shared" si="72"/>
        <v>-2.04183747766985E-2</v>
      </c>
      <c r="E2311">
        <f t="shared" si="73"/>
        <v>1.9136703599720306E-4</v>
      </c>
    </row>
    <row r="2312" spans="1:5" x14ac:dyDescent="0.3">
      <c r="A2312" s="1">
        <v>40815</v>
      </c>
      <c r="B2312">
        <v>93.698600769042898</v>
      </c>
      <c r="C2312">
        <v>85.532928466796804</v>
      </c>
      <c r="D2312">
        <f t="shared" si="72"/>
        <v>7.9034317716260016E-3</v>
      </c>
      <c r="E2312">
        <f t="shared" si="73"/>
        <v>0</v>
      </c>
    </row>
    <row r="2313" spans="1:5" x14ac:dyDescent="0.3">
      <c r="A2313" s="1">
        <v>40816</v>
      </c>
      <c r="B2313">
        <v>91.357147216796804</v>
      </c>
      <c r="C2313">
        <v>86.073585510253906</v>
      </c>
      <c r="D2313">
        <f t="shared" si="72"/>
        <v>-2.498920510048519E-2</v>
      </c>
      <c r="E2313">
        <f t="shared" si="73"/>
        <v>6.3210397813864283E-3</v>
      </c>
    </row>
    <row r="2314" spans="1:5" x14ac:dyDescent="0.3">
      <c r="A2314" s="1">
        <v>40819</v>
      </c>
      <c r="B2314">
        <v>88.757308959960895</v>
      </c>
      <c r="C2314">
        <v>86.870620727539006</v>
      </c>
      <c r="D2314">
        <f t="shared" si="72"/>
        <v>-2.8457962360255329E-2</v>
      </c>
      <c r="E2314">
        <f t="shared" si="73"/>
        <v>9.2599281482255158E-3</v>
      </c>
    </row>
    <row r="2315" spans="1:5" x14ac:dyDescent="0.3">
      <c r="A2315" s="1">
        <v>40820</v>
      </c>
      <c r="B2315">
        <v>90.703125</v>
      </c>
      <c r="C2315">
        <v>86.4273681640625</v>
      </c>
      <c r="D2315">
        <f t="shared" si="72"/>
        <v>2.1922882327548576E-2</v>
      </c>
      <c r="E2315">
        <f t="shared" si="73"/>
        <v>-5.1024449896210911E-3</v>
      </c>
    </row>
    <row r="2316" spans="1:5" x14ac:dyDescent="0.3">
      <c r="A2316" s="1">
        <v>40821</v>
      </c>
      <c r="B2316">
        <v>92.382514953613196</v>
      </c>
      <c r="C2316">
        <v>86.066200256347599</v>
      </c>
      <c r="D2316">
        <f t="shared" si="72"/>
        <v>1.8515238076011187E-2</v>
      </c>
      <c r="E2316">
        <f t="shared" si="73"/>
        <v>-4.1788604164054721E-3</v>
      </c>
    </row>
    <row r="2317" spans="1:5" x14ac:dyDescent="0.3">
      <c r="A2317" s="1">
        <v>40822</v>
      </c>
      <c r="B2317">
        <v>94.053855895996094</v>
      </c>
      <c r="C2317">
        <v>85.466979980468693</v>
      </c>
      <c r="D2317">
        <f t="shared" si="72"/>
        <v>1.809152893512489E-2</v>
      </c>
      <c r="E2317">
        <f t="shared" si="73"/>
        <v>-6.9623182398448336E-3</v>
      </c>
    </row>
    <row r="2318" spans="1:5" x14ac:dyDescent="0.3">
      <c r="A2318" s="1">
        <v>40823</v>
      </c>
      <c r="B2318">
        <v>93.424064636230398</v>
      </c>
      <c r="C2318">
        <v>85.023719787597599</v>
      </c>
      <c r="D2318">
        <f t="shared" si="72"/>
        <v>-6.696070605144766E-3</v>
      </c>
      <c r="E2318">
        <f t="shared" si="73"/>
        <v>-5.1863326979891822E-3</v>
      </c>
    </row>
    <row r="2319" spans="1:5" x14ac:dyDescent="0.3">
      <c r="A2319" s="1">
        <v>40826</v>
      </c>
      <c r="B2319">
        <v>96.548690795898395</v>
      </c>
      <c r="C2319">
        <v>84.129013061523395</v>
      </c>
      <c r="D2319">
        <f t="shared" si="72"/>
        <v>3.3445624227917081E-2</v>
      </c>
      <c r="E2319">
        <f t="shared" si="73"/>
        <v>-1.0523024966554329E-2</v>
      </c>
    </row>
    <row r="2320" spans="1:5" x14ac:dyDescent="0.3">
      <c r="A2320" s="1">
        <v>40827</v>
      </c>
      <c r="B2320">
        <v>96.645599365234304</v>
      </c>
      <c r="C2320">
        <v>84.408088684082003</v>
      </c>
      <c r="D2320">
        <f t="shared" si="72"/>
        <v>1.0037274305538801E-3</v>
      </c>
      <c r="E2320">
        <f t="shared" si="73"/>
        <v>3.317234000528746E-3</v>
      </c>
    </row>
    <row r="2321" spans="1:5" x14ac:dyDescent="0.3">
      <c r="A2321" s="1">
        <v>40828</v>
      </c>
      <c r="B2321">
        <v>97.493354797363196</v>
      </c>
      <c r="C2321">
        <v>84.120780944824205</v>
      </c>
      <c r="D2321">
        <f t="shared" si="72"/>
        <v>8.7717954847084112E-3</v>
      </c>
      <c r="E2321">
        <f t="shared" si="73"/>
        <v>-3.4037939223232616E-3</v>
      </c>
    </row>
    <row r="2322" spans="1:5" x14ac:dyDescent="0.3">
      <c r="A2322" s="1">
        <v>40829</v>
      </c>
      <c r="B2322">
        <v>97.299598693847599</v>
      </c>
      <c r="C2322">
        <v>84.457359313964801</v>
      </c>
      <c r="D2322">
        <f t="shared" si="72"/>
        <v>-1.9873775388928872E-3</v>
      </c>
      <c r="E2322">
        <f t="shared" si="73"/>
        <v>4.0011322453290532E-3</v>
      </c>
    </row>
    <row r="2323" spans="1:5" x14ac:dyDescent="0.3">
      <c r="A2323" s="1">
        <v>40830</v>
      </c>
      <c r="B2323">
        <v>98.962814331054602</v>
      </c>
      <c r="C2323">
        <v>84.038703918457003</v>
      </c>
      <c r="D2323">
        <f t="shared" si="72"/>
        <v>1.70937563929765E-2</v>
      </c>
      <c r="E2323">
        <f t="shared" si="73"/>
        <v>-4.9570031422776495E-3</v>
      </c>
    </row>
    <row r="2324" spans="1:5" x14ac:dyDescent="0.3">
      <c r="A2324" s="1">
        <v>40833</v>
      </c>
      <c r="B2324">
        <v>97.073524475097599</v>
      </c>
      <c r="C2324">
        <v>84.588722229003906</v>
      </c>
      <c r="D2324">
        <f t="shared" si="72"/>
        <v>-1.9090906708017275E-2</v>
      </c>
      <c r="E2324">
        <f t="shared" si="73"/>
        <v>6.5448214322842979E-3</v>
      </c>
    </row>
    <row r="2325" spans="1:5" x14ac:dyDescent="0.3">
      <c r="A2325" s="1">
        <v>40834</v>
      </c>
      <c r="B2325">
        <v>98.970886230468693</v>
      </c>
      <c r="C2325">
        <v>84.498382568359304</v>
      </c>
      <c r="D2325">
        <f t="shared" si="72"/>
        <v>1.9545615198692357E-2</v>
      </c>
      <c r="E2325">
        <f t="shared" si="73"/>
        <v>-1.0679870586061124E-3</v>
      </c>
    </row>
    <row r="2326" spans="1:5" x14ac:dyDescent="0.3">
      <c r="A2326" s="1">
        <v>40835</v>
      </c>
      <c r="B2326">
        <v>97.800186157226506</v>
      </c>
      <c r="C2326">
        <v>84.629745483398395</v>
      </c>
      <c r="D2326">
        <f t="shared" si="72"/>
        <v>-1.1828731840553997E-2</v>
      </c>
      <c r="E2326">
        <f t="shared" si="73"/>
        <v>1.5546204678276165E-3</v>
      </c>
    </row>
    <row r="2327" spans="1:5" x14ac:dyDescent="0.3">
      <c r="A2327" s="1">
        <v>40836</v>
      </c>
      <c r="B2327">
        <v>98.228096008300696</v>
      </c>
      <c r="C2327">
        <v>84.457359313964801</v>
      </c>
      <c r="D2327">
        <f t="shared" si="72"/>
        <v>4.375348022203962E-3</v>
      </c>
      <c r="E2327">
        <f t="shared" si="73"/>
        <v>-2.0369453842610241E-3</v>
      </c>
    </row>
    <row r="2328" spans="1:5" x14ac:dyDescent="0.3">
      <c r="A2328" s="1">
        <v>40837</v>
      </c>
      <c r="B2328">
        <v>100.093200683593</v>
      </c>
      <c r="C2328">
        <v>84.301345825195298</v>
      </c>
      <c r="D2328">
        <f t="shared" si="72"/>
        <v>1.8987486789265429E-2</v>
      </c>
      <c r="E2328">
        <f t="shared" si="73"/>
        <v>-1.8472456401287252E-3</v>
      </c>
    </row>
    <row r="2329" spans="1:5" x14ac:dyDescent="0.3">
      <c r="A2329" s="1">
        <v>40840</v>
      </c>
      <c r="B2329">
        <v>101.32045745849599</v>
      </c>
      <c r="C2329">
        <v>84.260330200195298</v>
      </c>
      <c r="D2329">
        <f t="shared" si="72"/>
        <v>1.2261140282470384E-2</v>
      </c>
      <c r="E2329">
        <f t="shared" si="73"/>
        <v>-4.8653582690183494E-4</v>
      </c>
    </row>
    <row r="2330" spans="1:5" x14ac:dyDescent="0.3">
      <c r="A2330" s="1">
        <v>40841</v>
      </c>
      <c r="B2330">
        <v>99.350395202636705</v>
      </c>
      <c r="C2330">
        <v>84.982681274414006</v>
      </c>
      <c r="D2330">
        <f t="shared" si="72"/>
        <v>-1.9443874467960143E-2</v>
      </c>
      <c r="E2330">
        <f t="shared" si="73"/>
        <v>8.5728488424203775E-3</v>
      </c>
    </row>
    <row r="2331" spans="1:5" x14ac:dyDescent="0.3">
      <c r="A2331" s="1">
        <v>40842</v>
      </c>
      <c r="B2331">
        <v>100.35963439941401</v>
      </c>
      <c r="C2331">
        <v>84.358856201171804</v>
      </c>
      <c r="D2331">
        <f t="shared" si="72"/>
        <v>1.0158381300032548E-2</v>
      </c>
      <c r="E2331">
        <f t="shared" si="73"/>
        <v>-7.3406141567577965E-3</v>
      </c>
    </row>
    <row r="2332" spans="1:5" x14ac:dyDescent="0.3">
      <c r="A2332" s="1">
        <v>40843</v>
      </c>
      <c r="B2332">
        <v>103.85568237304599</v>
      </c>
      <c r="C2332">
        <v>83.340972900390597</v>
      </c>
      <c r="D2332">
        <f t="shared" si="72"/>
        <v>3.4835200372674846E-2</v>
      </c>
      <c r="E2332">
        <f t="shared" si="73"/>
        <v>-1.2066110739503699E-2</v>
      </c>
    </row>
    <row r="2333" spans="1:5" x14ac:dyDescent="0.3">
      <c r="A2333" s="1">
        <v>40844</v>
      </c>
      <c r="B2333">
        <v>103.831428527832</v>
      </c>
      <c r="C2333">
        <v>83.841690063476506</v>
      </c>
      <c r="D2333">
        <f t="shared" si="72"/>
        <v>-2.3353411830540072E-4</v>
      </c>
      <c r="E2333">
        <f t="shared" si="73"/>
        <v>6.0080551697465623E-3</v>
      </c>
    </row>
    <row r="2334" spans="1:5" x14ac:dyDescent="0.3">
      <c r="A2334" s="1">
        <v>40847</v>
      </c>
      <c r="B2334">
        <v>101.328521728515</v>
      </c>
      <c r="C2334">
        <v>84.966247558593693</v>
      </c>
      <c r="D2334">
        <f t="shared" si="72"/>
        <v>-2.410548361709286E-2</v>
      </c>
      <c r="E2334">
        <f t="shared" si="73"/>
        <v>1.3412867682721874E-2</v>
      </c>
    </row>
    <row r="2335" spans="1:5" x14ac:dyDescent="0.3">
      <c r="A2335" s="1">
        <v>40848</v>
      </c>
      <c r="B2335">
        <v>98.502647399902301</v>
      </c>
      <c r="C2335">
        <v>85.9853515625</v>
      </c>
      <c r="D2335">
        <f t="shared" si="72"/>
        <v>-2.788824193235484E-2</v>
      </c>
      <c r="E2335">
        <f t="shared" si="73"/>
        <v>1.1994221625516888E-2</v>
      </c>
    </row>
    <row r="2336" spans="1:5" x14ac:dyDescent="0.3">
      <c r="A2336" s="1">
        <v>40849</v>
      </c>
      <c r="B2336">
        <v>100.10935211181599</v>
      </c>
      <c r="C2336">
        <v>85.779747009277301</v>
      </c>
      <c r="D2336">
        <f t="shared" si="72"/>
        <v>1.6311284562644968E-2</v>
      </c>
      <c r="E2336">
        <f t="shared" si="73"/>
        <v>-2.3911579063935484E-3</v>
      </c>
    </row>
    <row r="2337" spans="1:5" x14ac:dyDescent="0.3">
      <c r="A2337" s="1">
        <v>40850</v>
      </c>
      <c r="B2337">
        <v>101.934074401855</v>
      </c>
      <c r="C2337">
        <v>85.376708984375</v>
      </c>
      <c r="D2337">
        <f t="shared" si="72"/>
        <v>1.8227290972784527E-2</v>
      </c>
      <c r="E2337">
        <f t="shared" si="73"/>
        <v>-4.6985219583208782E-3</v>
      </c>
    </row>
    <row r="2338" spans="1:5" x14ac:dyDescent="0.3">
      <c r="A2338" s="1">
        <v>40851</v>
      </c>
      <c r="B2338">
        <v>101.312362670898</v>
      </c>
      <c r="C2338">
        <v>85.631652832031193</v>
      </c>
      <c r="D2338">
        <f t="shared" si="72"/>
        <v>-6.099155111822796E-3</v>
      </c>
      <c r="E2338">
        <f t="shared" si="73"/>
        <v>2.9861053522552972E-3</v>
      </c>
    </row>
    <row r="2339" spans="1:5" x14ac:dyDescent="0.3">
      <c r="A2339" s="1">
        <v>40854</v>
      </c>
      <c r="B2339">
        <v>101.94213104248</v>
      </c>
      <c r="C2339">
        <v>85.730392456054602</v>
      </c>
      <c r="D2339">
        <f t="shared" si="72"/>
        <v>6.2161058628920074E-3</v>
      </c>
      <c r="E2339">
        <f t="shared" si="73"/>
        <v>1.1530739015057634E-3</v>
      </c>
    </row>
    <row r="2340" spans="1:5" x14ac:dyDescent="0.3">
      <c r="A2340" s="1">
        <v>40855</v>
      </c>
      <c r="B2340">
        <v>103.25013732910099</v>
      </c>
      <c r="C2340">
        <v>85.343833923339801</v>
      </c>
      <c r="D2340">
        <f t="shared" si="72"/>
        <v>1.2830870546309603E-2</v>
      </c>
      <c r="E2340">
        <f t="shared" si="73"/>
        <v>-4.5090022527652929E-3</v>
      </c>
    </row>
    <row r="2341" spans="1:5" x14ac:dyDescent="0.3">
      <c r="A2341" s="1">
        <v>40856</v>
      </c>
      <c r="B2341">
        <v>99.439186096191406</v>
      </c>
      <c r="C2341">
        <v>86.100486755371094</v>
      </c>
      <c r="D2341">
        <f t="shared" si="72"/>
        <v>-3.6909890209274043E-2</v>
      </c>
      <c r="E2341">
        <f t="shared" si="73"/>
        <v>8.8659343885459929E-3</v>
      </c>
    </row>
    <row r="2342" spans="1:5" x14ac:dyDescent="0.3">
      <c r="A2342" s="1">
        <v>40857</v>
      </c>
      <c r="B2342">
        <v>100.37578582763599</v>
      </c>
      <c r="C2342">
        <v>85.6810302734375</v>
      </c>
      <c r="D2342">
        <f t="shared" si="72"/>
        <v>9.4188193630082573E-3</v>
      </c>
      <c r="E2342">
        <f t="shared" si="73"/>
        <v>-4.871708601663971E-3</v>
      </c>
    </row>
    <row r="2343" spans="1:5" x14ac:dyDescent="0.3">
      <c r="A2343" s="1">
        <v>40858</v>
      </c>
      <c r="B2343">
        <v>102.265098571777</v>
      </c>
      <c r="C2343">
        <v>85.286209106445298</v>
      </c>
      <c r="D2343">
        <f t="shared" si="72"/>
        <v>1.8822395546524762E-2</v>
      </c>
      <c r="E2343">
        <f t="shared" si="73"/>
        <v>-4.6080347742341043E-3</v>
      </c>
    </row>
    <row r="2344" spans="1:5" x14ac:dyDescent="0.3">
      <c r="A2344" s="1">
        <v>40861</v>
      </c>
      <c r="B2344">
        <v>101.29622650146401</v>
      </c>
      <c r="C2344">
        <v>85.820838928222599</v>
      </c>
      <c r="D2344">
        <f t="shared" si="72"/>
        <v>-9.4741224899222987E-3</v>
      </c>
      <c r="E2344">
        <f t="shared" si="73"/>
        <v>6.2686550074002589E-3</v>
      </c>
    </row>
    <row r="2345" spans="1:5" x14ac:dyDescent="0.3">
      <c r="A2345" s="1">
        <v>40862</v>
      </c>
      <c r="B2345">
        <v>101.79680633544901</v>
      </c>
      <c r="C2345">
        <v>85.705696105957003</v>
      </c>
      <c r="D2345">
        <f t="shared" si="72"/>
        <v>4.9417421682314E-3</v>
      </c>
      <c r="E2345">
        <f t="shared" si="73"/>
        <v>-1.3416650746317371E-3</v>
      </c>
    </row>
    <row r="2346" spans="1:5" x14ac:dyDescent="0.3">
      <c r="A2346" s="1">
        <v>40863</v>
      </c>
      <c r="B2346">
        <v>100.182014465332</v>
      </c>
      <c r="C2346">
        <v>86.018226623535099</v>
      </c>
      <c r="D2346">
        <f t="shared" si="72"/>
        <v>-1.5862893230616848E-2</v>
      </c>
      <c r="E2346">
        <f t="shared" si="73"/>
        <v>3.6465548006485715E-3</v>
      </c>
    </row>
    <row r="2347" spans="1:5" x14ac:dyDescent="0.3">
      <c r="A2347" s="1">
        <v>40864</v>
      </c>
      <c r="B2347">
        <v>98.591423034667898</v>
      </c>
      <c r="C2347">
        <v>86.191017150878906</v>
      </c>
      <c r="D2347">
        <f t="shared" si="72"/>
        <v>-1.5877015841147091E-2</v>
      </c>
      <c r="E2347">
        <f t="shared" si="73"/>
        <v>2.0087664455119558E-3</v>
      </c>
    </row>
    <row r="2348" spans="1:5" x14ac:dyDescent="0.3">
      <c r="A2348" s="1">
        <v>40865</v>
      </c>
      <c r="B2348">
        <v>98.486465454101506</v>
      </c>
      <c r="C2348">
        <v>85.870170593261705</v>
      </c>
      <c r="D2348">
        <f t="shared" si="72"/>
        <v>-1.0645711090860877E-3</v>
      </c>
      <c r="E2348">
        <f t="shared" si="73"/>
        <v>-3.7225057578280651E-3</v>
      </c>
    </row>
    <row r="2349" spans="1:5" x14ac:dyDescent="0.3">
      <c r="A2349" s="1">
        <v>40868</v>
      </c>
      <c r="B2349">
        <v>96.613311767578097</v>
      </c>
      <c r="C2349">
        <v>86.108749389648395</v>
      </c>
      <c r="D2349">
        <f t="shared" si="72"/>
        <v>-1.901940208623254E-2</v>
      </c>
      <c r="E2349">
        <f t="shared" si="73"/>
        <v>2.77836639590201E-3</v>
      </c>
    </row>
    <row r="2350" spans="1:5" x14ac:dyDescent="0.3">
      <c r="A2350" s="1">
        <v>40869</v>
      </c>
      <c r="B2350">
        <v>96.233825683593693</v>
      </c>
      <c r="C2350">
        <v>86.3719482421875</v>
      </c>
      <c r="D2350">
        <f t="shared" si="72"/>
        <v>-3.9278860960416662E-3</v>
      </c>
      <c r="E2350">
        <f t="shared" si="73"/>
        <v>3.0565866349783199E-3</v>
      </c>
    </row>
    <row r="2351" spans="1:5" x14ac:dyDescent="0.3">
      <c r="A2351" s="1">
        <v>40870</v>
      </c>
      <c r="B2351">
        <v>94.110359191894503</v>
      </c>
      <c r="C2351">
        <v>86.668022155761705</v>
      </c>
      <c r="D2351">
        <f t="shared" si="72"/>
        <v>-2.2065697550889385E-2</v>
      </c>
      <c r="E2351">
        <f t="shared" si="73"/>
        <v>3.4278943522729755E-3</v>
      </c>
    </row>
    <row r="2352" spans="1:5" x14ac:dyDescent="0.3">
      <c r="A2352" s="1">
        <v>40872</v>
      </c>
      <c r="B2352">
        <v>93.932716369628906</v>
      </c>
      <c r="C2352">
        <v>86.116996765136705</v>
      </c>
      <c r="D2352">
        <f t="shared" si="72"/>
        <v>-1.8876011502981793E-3</v>
      </c>
      <c r="E2352">
        <f t="shared" si="73"/>
        <v>-6.3578858374624403E-3</v>
      </c>
    </row>
    <row r="2353" spans="1:5" x14ac:dyDescent="0.3">
      <c r="A2353" s="1">
        <v>40875</v>
      </c>
      <c r="B2353">
        <v>96.6536865234375</v>
      </c>
      <c r="C2353">
        <v>86.125167846679602</v>
      </c>
      <c r="D2353">
        <f t="shared" si="72"/>
        <v>2.896722525410067E-2</v>
      </c>
      <c r="E2353">
        <f t="shared" si="73"/>
        <v>9.4883493965580712E-5</v>
      </c>
    </row>
    <row r="2354" spans="1:5" x14ac:dyDescent="0.3">
      <c r="A2354" s="1">
        <v>40876</v>
      </c>
      <c r="B2354">
        <v>96.928184509277301</v>
      </c>
      <c r="C2354">
        <v>85.960678100585895</v>
      </c>
      <c r="D2354">
        <f t="shared" si="72"/>
        <v>2.8400156860364234E-3</v>
      </c>
      <c r="E2354">
        <f t="shared" si="73"/>
        <v>-1.9098917332333043E-3</v>
      </c>
    </row>
    <row r="2355" spans="1:5" x14ac:dyDescent="0.3">
      <c r="A2355" s="1">
        <v>40877</v>
      </c>
      <c r="B2355">
        <v>100.916748046875</v>
      </c>
      <c r="C2355">
        <v>85.458946228027301</v>
      </c>
      <c r="D2355">
        <f t="shared" si="72"/>
        <v>4.114967754519272E-2</v>
      </c>
      <c r="E2355">
        <f t="shared" si="73"/>
        <v>-5.8367602913915739E-3</v>
      </c>
    </row>
    <row r="2356" spans="1:5" x14ac:dyDescent="0.3">
      <c r="A2356" s="1">
        <v>40878</v>
      </c>
      <c r="B2356">
        <v>100.900588989257</v>
      </c>
      <c r="C2356">
        <v>85.434226989746094</v>
      </c>
      <c r="D2356">
        <f t="shared" si="72"/>
        <v>-1.6012265486886612E-4</v>
      </c>
      <c r="E2356">
        <f t="shared" si="73"/>
        <v>-2.8925278595470783E-4</v>
      </c>
    </row>
    <row r="2357" spans="1:5" x14ac:dyDescent="0.3">
      <c r="A2357" s="1">
        <v>40879</v>
      </c>
      <c r="B2357">
        <v>100.811798095703</v>
      </c>
      <c r="C2357">
        <v>85.813316345214801</v>
      </c>
      <c r="D2357">
        <f t="shared" si="72"/>
        <v>-8.7998389745236327E-4</v>
      </c>
      <c r="E2357">
        <f t="shared" si="73"/>
        <v>4.4372070635601002E-3</v>
      </c>
    </row>
    <row r="2358" spans="1:5" x14ac:dyDescent="0.3">
      <c r="A2358" s="1">
        <v>40882</v>
      </c>
      <c r="B2358">
        <v>101.909851074218</v>
      </c>
      <c r="C2358">
        <v>85.763870239257798</v>
      </c>
      <c r="D2358">
        <f t="shared" si="72"/>
        <v>1.089210786095296E-2</v>
      </c>
      <c r="E2358">
        <f t="shared" si="73"/>
        <v>-5.7620551288439792E-4</v>
      </c>
    </row>
    <row r="2359" spans="1:5" x14ac:dyDescent="0.3">
      <c r="A2359" s="1">
        <v>40883</v>
      </c>
      <c r="B2359">
        <v>101.94213104248</v>
      </c>
      <c r="C2359">
        <v>85.541358947753906</v>
      </c>
      <c r="D2359">
        <f t="shared" si="72"/>
        <v>3.1675022504451533E-4</v>
      </c>
      <c r="E2359">
        <f t="shared" si="73"/>
        <v>-2.5944642060012901E-3</v>
      </c>
    </row>
    <row r="2360" spans="1:5" x14ac:dyDescent="0.3">
      <c r="A2360" s="1">
        <v>40884</v>
      </c>
      <c r="B2360">
        <v>102.32162475585901</v>
      </c>
      <c r="C2360">
        <v>85.928695678710895</v>
      </c>
      <c r="D2360">
        <f t="shared" si="72"/>
        <v>3.7226386136746115E-3</v>
      </c>
      <c r="E2360">
        <f t="shared" si="73"/>
        <v>4.5280638012024088E-3</v>
      </c>
    </row>
    <row r="2361" spans="1:5" x14ac:dyDescent="0.3">
      <c r="A2361" s="1">
        <v>40885</v>
      </c>
      <c r="B2361">
        <v>100.07704925537099</v>
      </c>
      <c r="C2361">
        <v>86.365478515625</v>
      </c>
      <c r="D2361">
        <f t="shared" si="72"/>
        <v>-2.1936472430374332E-2</v>
      </c>
      <c r="E2361">
        <f t="shared" si="73"/>
        <v>5.0830846839249322E-3</v>
      </c>
    </row>
    <row r="2362" spans="1:5" x14ac:dyDescent="0.3">
      <c r="A2362" s="1">
        <v>40886</v>
      </c>
      <c r="B2362">
        <v>101.77259826660099</v>
      </c>
      <c r="C2362">
        <v>85.772064208984304</v>
      </c>
      <c r="D2362">
        <f t="shared" si="72"/>
        <v>1.6942436091449853E-2</v>
      </c>
      <c r="E2362">
        <f t="shared" si="73"/>
        <v>-6.8709664653028302E-3</v>
      </c>
    </row>
    <row r="2363" spans="1:5" x14ac:dyDescent="0.3">
      <c r="A2363" s="1">
        <v>40889</v>
      </c>
      <c r="B2363">
        <v>100.286964416503</v>
      </c>
      <c r="C2363">
        <v>86.068809509277301</v>
      </c>
      <c r="D2363">
        <f t="shared" si="72"/>
        <v>-1.4597582015212662E-2</v>
      </c>
      <c r="E2363">
        <f t="shared" si="73"/>
        <v>3.4596963828452676E-3</v>
      </c>
    </row>
    <row r="2364" spans="1:5" x14ac:dyDescent="0.3">
      <c r="A2364" s="1">
        <v>40890</v>
      </c>
      <c r="B2364">
        <v>99.350395202636705</v>
      </c>
      <c r="C2364">
        <v>86.464370727539006</v>
      </c>
      <c r="D2364">
        <f t="shared" si="72"/>
        <v>-9.3388928393187687E-3</v>
      </c>
      <c r="E2364">
        <f t="shared" si="73"/>
        <v>4.5958718439003121E-3</v>
      </c>
    </row>
    <row r="2365" spans="1:5" x14ac:dyDescent="0.3">
      <c r="A2365" s="1">
        <v>40891</v>
      </c>
      <c r="B2365">
        <v>98.292694091796804</v>
      </c>
      <c r="C2365">
        <v>86.826980590820298</v>
      </c>
      <c r="D2365">
        <f t="shared" si="72"/>
        <v>-1.0646169133827765E-2</v>
      </c>
      <c r="E2365">
        <f t="shared" si="73"/>
        <v>4.1937489422541052E-3</v>
      </c>
    </row>
    <row r="2366" spans="1:5" x14ac:dyDescent="0.3">
      <c r="A2366" s="1">
        <v>40892</v>
      </c>
      <c r="B2366">
        <v>98.647933959960895</v>
      </c>
      <c r="C2366">
        <v>86.752815246582003</v>
      </c>
      <c r="D2366">
        <f t="shared" si="72"/>
        <v>3.6141024665814481E-3</v>
      </c>
      <c r="E2366">
        <f t="shared" si="73"/>
        <v>-8.541739414825722E-4</v>
      </c>
    </row>
    <row r="2367" spans="1:5" x14ac:dyDescent="0.3">
      <c r="A2367" s="1">
        <v>40893</v>
      </c>
      <c r="B2367">
        <v>98.794204711914006</v>
      </c>
      <c r="C2367">
        <v>87.173049926757798</v>
      </c>
      <c r="D2367">
        <f t="shared" si="72"/>
        <v>1.4827553510901037E-3</v>
      </c>
      <c r="E2367">
        <f t="shared" si="73"/>
        <v>4.8440466050736486E-3</v>
      </c>
    </row>
    <row r="2368" spans="1:5" x14ac:dyDescent="0.3">
      <c r="A2368" s="1">
        <v>40896</v>
      </c>
      <c r="B2368">
        <v>97.737937927246094</v>
      </c>
      <c r="C2368">
        <v>87.469779968261705</v>
      </c>
      <c r="D2368">
        <f t="shared" si="72"/>
        <v>-1.0691586492831306E-2</v>
      </c>
      <c r="E2368">
        <f t="shared" si="73"/>
        <v>3.4039194653991967E-3</v>
      </c>
    </row>
    <row r="2369" spans="1:5" x14ac:dyDescent="0.3">
      <c r="A2369" s="1">
        <v>40897</v>
      </c>
      <c r="B2369">
        <v>100.695472717285</v>
      </c>
      <c r="C2369">
        <v>86.678619384765597</v>
      </c>
      <c r="D2369">
        <f t="shared" si="72"/>
        <v>3.0259844362998889E-2</v>
      </c>
      <c r="E2369">
        <f t="shared" si="73"/>
        <v>-9.0449591136868568E-3</v>
      </c>
    </row>
    <row r="2370" spans="1:5" x14ac:dyDescent="0.3">
      <c r="A2370" s="1">
        <v>40898</v>
      </c>
      <c r="B2370">
        <v>100.89051818847599</v>
      </c>
      <c r="C2370">
        <v>86.398445129394503</v>
      </c>
      <c r="D2370">
        <f t="shared" si="72"/>
        <v>1.9369835199900542E-3</v>
      </c>
      <c r="E2370">
        <f t="shared" si="73"/>
        <v>-3.2323340791504673E-3</v>
      </c>
    </row>
    <row r="2371" spans="1:5" x14ac:dyDescent="0.3">
      <c r="A2371" s="1">
        <v>40899</v>
      </c>
      <c r="B2371">
        <v>101.78427124023401</v>
      </c>
      <c r="C2371">
        <v>86.505538940429602</v>
      </c>
      <c r="D2371">
        <f t="shared" si="72"/>
        <v>8.8586426931456241E-3</v>
      </c>
      <c r="E2371">
        <f t="shared" si="73"/>
        <v>1.2395340086817086E-3</v>
      </c>
    </row>
    <row r="2372" spans="1:5" x14ac:dyDescent="0.3">
      <c r="A2372" s="1">
        <v>40900</v>
      </c>
      <c r="B2372">
        <v>102.694297790527</v>
      </c>
      <c r="C2372">
        <v>86.151168823242102</v>
      </c>
      <c r="D2372">
        <f t="shared" ref="D2372:D2435" si="74">B2372/B2371-1</f>
        <v>8.9407384776094556E-3</v>
      </c>
      <c r="E2372">
        <f t="shared" ref="E2372:E2435" si="75">C2372/C2371-1</f>
        <v>-4.0965020451642076E-3</v>
      </c>
    </row>
    <row r="2373" spans="1:5" x14ac:dyDescent="0.3">
      <c r="A2373" s="1">
        <v>40904</v>
      </c>
      <c r="B2373">
        <v>102.775550842285</v>
      </c>
      <c r="C2373">
        <v>86.199920654296804</v>
      </c>
      <c r="D2373">
        <f t="shared" si="74"/>
        <v>7.9121288626682329E-4</v>
      </c>
      <c r="E2373">
        <f t="shared" si="75"/>
        <v>5.6588705319504662E-4</v>
      </c>
    </row>
    <row r="2374" spans="1:5" x14ac:dyDescent="0.3">
      <c r="A2374" s="1">
        <v>40905</v>
      </c>
      <c r="B2374">
        <v>101.426750183105</v>
      </c>
      <c r="C2374">
        <v>86.744812011718693</v>
      </c>
      <c r="D2374">
        <f t="shared" si="74"/>
        <v>-1.3123750231704534E-2</v>
      </c>
      <c r="E2374">
        <f t="shared" si="75"/>
        <v>6.3212512643389118E-3</v>
      </c>
    </row>
    <row r="2375" spans="1:5" x14ac:dyDescent="0.3">
      <c r="A2375" s="1">
        <v>40906</v>
      </c>
      <c r="B2375">
        <v>102.47491455078099</v>
      </c>
      <c r="C2375">
        <v>86.852127075195298</v>
      </c>
      <c r="D2375">
        <f t="shared" si="74"/>
        <v>1.0334200452876141E-2</v>
      </c>
      <c r="E2375">
        <f t="shared" si="75"/>
        <v>1.237135235962139E-3</v>
      </c>
    </row>
    <row r="2376" spans="1:5" x14ac:dyDescent="0.3">
      <c r="A2376" s="1">
        <v>40907</v>
      </c>
      <c r="B2376">
        <v>101.971145629882</v>
      </c>
      <c r="C2376">
        <v>87.157554626464801</v>
      </c>
      <c r="D2376">
        <f t="shared" si="74"/>
        <v>-4.9160218684480839E-3</v>
      </c>
      <c r="E2376">
        <f t="shared" si="75"/>
        <v>3.5166387002252275E-3</v>
      </c>
    </row>
    <row r="2377" spans="1:5" x14ac:dyDescent="0.3">
      <c r="A2377" s="1">
        <v>40911</v>
      </c>
      <c r="B2377">
        <v>103.59619140625</v>
      </c>
      <c r="C2377">
        <v>86.604461669921804</v>
      </c>
      <c r="D2377">
        <f t="shared" si="74"/>
        <v>1.5936329501154312E-2</v>
      </c>
      <c r="E2377">
        <f t="shared" si="75"/>
        <v>-6.3458980568398271E-3</v>
      </c>
    </row>
    <row r="2378" spans="1:5" x14ac:dyDescent="0.3">
      <c r="A2378" s="1">
        <v>40912</v>
      </c>
      <c r="B2378">
        <v>103.75870513916</v>
      </c>
      <c r="C2378">
        <v>86.331977844238196</v>
      </c>
      <c r="D2378">
        <f t="shared" si="74"/>
        <v>1.5687230457412937E-3</v>
      </c>
      <c r="E2378">
        <f t="shared" si="75"/>
        <v>-3.1463024009332763E-3</v>
      </c>
    </row>
    <row r="2379" spans="1:5" x14ac:dyDescent="0.3">
      <c r="A2379" s="1">
        <v>40913</v>
      </c>
      <c r="B2379">
        <v>104.034934997558</v>
      </c>
      <c r="C2379">
        <v>86.348526000976506</v>
      </c>
      <c r="D2379">
        <f t="shared" si="74"/>
        <v>2.6622330919370274E-3</v>
      </c>
      <c r="E2379">
        <f t="shared" si="75"/>
        <v>1.9168050068496534E-4</v>
      </c>
    </row>
    <row r="2380" spans="1:5" x14ac:dyDescent="0.3">
      <c r="A2380" s="1">
        <v>40914</v>
      </c>
      <c r="B2380">
        <v>103.76681518554599</v>
      </c>
      <c r="C2380">
        <v>86.687019348144503</v>
      </c>
      <c r="D2380">
        <f t="shared" si="74"/>
        <v>-2.5772093962311837E-3</v>
      </c>
      <c r="E2380">
        <f t="shared" si="75"/>
        <v>3.9200825172647225E-3</v>
      </c>
    </row>
    <row r="2381" spans="1:5" x14ac:dyDescent="0.3">
      <c r="A2381" s="1">
        <v>40917</v>
      </c>
      <c r="B2381">
        <v>104.01869964599599</v>
      </c>
      <c r="C2381">
        <v>86.703514099121094</v>
      </c>
      <c r="D2381">
        <f t="shared" si="74"/>
        <v>2.4274086084226099E-3</v>
      </c>
      <c r="E2381">
        <f t="shared" si="75"/>
        <v>1.9027936478410723E-4</v>
      </c>
    </row>
    <row r="2382" spans="1:5" x14ac:dyDescent="0.3">
      <c r="A2382" s="1">
        <v>40918</v>
      </c>
      <c r="B2382">
        <v>104.92057800292901</v>
      </c>
      <c r="C2382">
        <v>86.530113220214801</v>
      </c>
      <c r="D2382">
        <f t="shared" si="74"/>
        <v>8.6703483123933278E-3</v>
      </c>
      <c r="E2382">
        <f t="shared" si="75"/>
        <v>-1.9999290767852562E-3</v>
      </c>
    </row>
    <row r="2383" spans="1:5" x14ac:dyDescent="0.3">
      <c r="A2383" s="1">
        <v>40919</v>
      </c>
      <c r="B2383">
        <v>104.977447509765</v>
      </c>
      <c r="C2383">
        <v>87.033767700195298</v>
      </c>
      <c r="D2383">
        <f t="shared" si="74"/>
        <v>5.4202433801320282E-4</v>
      </c>
      <c r="E2383">
        <f t="shared" si="75"/>
        <v>5.820568831323758E-3</v>
      </c>
    </row>
    <row r="2384" spans="1:5" x14ac:dyDescent="0.3">
      <c r="A2384" s="1">
        <v>40920</v>
      </c>
      <c r="B2384">
        <v>105.229354858398</v>
      </c>
      <c r="C2384">
        <v>86.852127075195298</v>
      </c>
      <c r="D2384">
        <f t="shared" si="74"/>
        <v>2.3996330126960785E-3</v>
      </c>
      <c r="E2384">
        <f t="shared" si="75"/>
        <v>-2.0870132340552461E-3</v>
      </c>
    </row>
    <row r="2385" spans="1:5" x14ac:dyDescent="0.3">
      <c r="A2385" s="1">
        <v>40921</v>
      </c>
      <c r="B2385">
        <v>104.684967041015</v>
      </c>
      <c r="C2385">
        <v>87.240142822265597</v>
      </c>
      <c r="D2385">
        <f t="shared" si="74"/>
        <v>-5.1733455756290958E-3</v>
      </c>
      <c r="E2385">
        <f t="shared" si="75"/>
        <v>4.4675445511468403E-3</v>
      </c>
    </row>
    <row r="2386" spans="1:5" x14ac:dyDescent="0.3">
      <c r="A2386" s="1">
        <v>40925</v>
      </c>
      <c r="B2386">
        <v>105.09120178222599</v>
      </c>
      <c r="C2386">
        <v>87.322715759277301</v>
      </c>
      <c r="D2386">
        <f t="shared" si="74"/>
        <v>3.8805451507839539E-3</v>
      </c>
      <c r="E2386">
        <f t="shared" si="75"/>
        <v>9.4650162574727581E-4</v>
      </c>
    </row>
    <row r="2387" spans="1:5" x14ac:dyDescent="0.3">
      <c r="A2387" s="1">
        <v>40926</v>
      </c>
      <c r="B2387">
        <v>106.253135681152</v>
      </c>
      <c r="C2387">
        <v>87.050277709960895</v>
      </c>
      <c r="D2387">
        <f t="shared" si="74"/>
        <v>1.1056433642597563E-2</v>
      </c>
      <c r="E2387">
        <f t="shared" si="75"/>
        <v>-3.1198989512355446E-3</v>
      </c>
    </row>
    <row r="2388" spans="1:5" x14ac:dyDescent="0.3">
      <c r="A2388" s="1">
        <v>40927</v>
      </c>
      <c r="B2388">
        <v>106.813766479492</v>
      </c>
      <c r="C2388">
        <v>86.530113220214801</v>
      </c>
      <c r="D2388">
        <f t="shared" si="74"/>
        <v>5.2763694430850716E-3</v>
      </c>
      <c r="E2388">
        <f t="shared" si="75"/>
        <v>-5.9754489408891942E-3</v>
      </c>
    </row>
    <row r="2389" spans="1:5" x14ac:dyDescent="0.3">
      <c r="A2389" s="1">
        <v>40928</v>
      </c>
      <c r="B2389">
        <v>107.21188354492099</v>
      </c>
      <c r="C2389">
        <v>86.232948303222599</v>
      </c>
      <c r="D2389">
        <f t="shared" si="74"/>
        <v>3.7272074429228752E-3</v>
      </c>
      <c r="E2389">
        <f t="shared" si="75"/>
        <v>-3.4342370064388561E-3</v>
      </c>
    </row>
    <row r="2390" spans="1:5" x14ac:dyDescent="0.3">
      <c r="A2390" s="1">
        <v>40931</v>
      </c>
      <c r="B2390">
        <v>106.935668945312</v>
      </c>
      <c r="C2390">
        <v>86.043052673339801</v>
      </c>
      <c r="D2390">
        <f t="shared" si="74"/>
        <v>-2.5763431298476691E-3</v>
      </c>
      <c r="E2390">
        <f t="shared" si="75"/>
        <v>-2.2021238241218821E-3</v>
      </c>
    </row>
    <row r="2391" spans="1:5" x14ac:dyDescent="0.3">
      <c r="A2391" s="1">
        <v>40932</v>
      </c>
      <c r="B2391">
        <v>106.813766479492</v>
      </c>
      <c r="C2391">
        <v>86.142097473144503</v>
      </c>
      <c r="D2391">
        <f t="shared" si="74"/>
        <v>-1.1399607541833223E-3</v>
      </c>
      <c r="E2391">
        <f t="shared" si="75"/>
        <v>1.1511074598982152E-3</v>
      </c>
    </row>
    <row r="2392" spans="1:5" x14ac:dyDescent="0.3">
      <c r="A2392" s="1">
        <v>40933</v>
      </c>
      <c r="B2392">
        <v>107.70751953125</v>
      </c>
      <c r="C2392">
        <v>86.554901123046804</v>
      </c>
      <c r="D2392">
        <f t="shared" si="74"/>
        <v>8.3673957132632815E-3</v>
      </c>
      <c r="E2392">
        <f t="shared" si="75"/>
        <v>4.7921244317390421E-3</v>
      </c>
    </row>
    <row r="2393" spans="1:5" x14ac:dyDescent="0.3">
      <c r="A2393" s="1">
        <v>40934</v>
      </c>
      <c r="B2393">
        <v>107.155029296875</v>
      </c>
      <c r="C2393">
        <v>87.017234802246094</v>
      </c>
      <c r="D2393">
        <f t="shared" si="74"/>
        <v>-5.1295418999478537E-3</v>
      </c>
      <c r="E2393">
        <f t="shared" si="75"/>
        <v>5.3415077967917668E-3</v>
      </c>
    </row>
    <row r="2394" spans="1:5" x14ac:dyDescent="0.3">
      <c r="A2394" s="1">
        <v>40935</v>
      </c>
      <c r="B2394">
        <v>107.10627746582</v>
      </c>
      <c r="C2394">
        <v>87.281425476074205</v>
      </c>
      <c r="D2394">
        <f t="shared" si="74"/>
        <v>-4.5496540269640562E-4</v>
      </c>
      <c r="E2394">
        <f t="shared" si="75"/>
        <v>3.0360729621954352E-3</v>
      </c>
    </row>
    <row r="2395" spans="1:5" x14ac:dyDescent="0.3">
      <c r="A2395" s="1">
        <v>40938</v>
      </c>
      <c r="B2395">
        <v>106.74065399169901</v>
      </c>
      <c r="C2395">
        <v>87.578643798828097</v>
      </c>
      <c r="D2395">
        <f t="shared" si="74"/>
        <v>-3.4136512142126652E-3</v>
      </c>
      <c r="E2395">
        <f t="shared" si="75"/>
        <v>3.4052872204219931E-3</v>
      </c>
    </row>
    <row r="2396" spans="1:5" x14ac:dyDescent="0.3">
      <c r="A2396" s="1">
        <v>40939</v>
      </c>
      <c r="B2396">
        <v>106.700019836425</v>
      </c>
      <c r="C2396">
        <v>87.908912658691406</v>
      </c>
      <c r="D2396">
        <f t="shared" si="74"/>
        <v>-3.8068115337919206E-4</v>
      </c>
      <c r="E2396">
        <f t="shared" si="75"/>
        <v>3.7711118320347126E-3</v>
      </c>
    </row>
    <row r="2397" spans="1:5" x14ac:dyDescent="0.3">
      <c r="A2397" s="1">
        <v>40940</v>
      </c>
      <c r="B2397">
        <v>107.63441467285099</v>
      </c>
      <c r="C2397">
        <v>87.603691101074205</v>
      </c>
      <c r="D2397">
        <f t="shared" si="74"/>
        <v>8.7572133337787683E-3</v>
      </c>
      <c r="E2397">
        <f t="shared" si="75"/>
        <v>-3.4720206220981709E-3</v>
      </c>
    </row>
    <row r="2398" spans="1:5" x14ac:dyDescent="0.3">
      <c r="A2398" s="1">
        <v>40941</v>
      </c>
      <c r="B2398">
        <v>107.80502319335901</v>
      </c>
      <c r="C2398">
        <v>87.727691650390597</v>
      </c>
      <c r="D2398">
        <f t="shared" si="74"/>
        <v>1.5850740771579108E-3</v>
      </c>
      <c r="E2398">
        <f t="shared" si="75"/>
        <v>1.4154717427754537E-3</v>
      </c>
    </row>
    <row r="2399" spans="1:5" x14ac:dyDescent="0.3">
      <c r="A2399" s="1">
        <v>40942</v>
      </c>
      <c r="B2399">
        <v>109.31630706787099</v>
      </c>
      <c r="C2399">
        <v>87.033004760742102</v>
      </c>
      <c r="D2399">
        <f t="shared" si="74"/>
        <v>1.4018677699288107E-2</v>
      </c>
      <c r="E2399">
        <f t="shared" si="75"/>
        <v>-7.9186728452509403E-3</v>
      </c>
    </row>
    <row r="2400" spans="1:5" x14ac:dyDescent="0.3">
      <c r="A2400" s="1">
        <v>40945</v>
      </c>
      <c r="B2400">
        <v>109.243194580078</v>
      </c>
      <c r="C2400">
        <v>87.272857666015597</v>
      </c>
      <c r="D2400">
        <f t="shared" si="74"/>
        <v>-6.6881593198719891E-4</v>
      </c>
      <c r="E2400">
        <f t="shared" si="75"/>
        <v>2.7558844593824627E-3</v>
      </c>
    </row>
    <row r="2401" spans="1:5" x14ac:dyDescent="0.3">
      <c r="A2401" s="1">
        <v>40946</v>
      </c>
      <c r="B2401">
        <v>109.51942443847599</v>
      </c>
      <c r="C2401">
        <v>86.710433959960895</v>
      </c>
      <c r="D2401">
        <f t="shared" si="74"/>
        <v>2.5285772670764484E-3</v>
      </c>
      <c r="E2401">
        <f t="shared" si="75"/>
        <v>-6.4444286699885112E-3</v>
      </c>
    </row>
    <row r="2402" spans="1:5" x14ac:dyDescent="0.3">
      <c r="A2402" s="1">
        <v>40947</v>
      </c>
      <c r="B2402">
        <v>109.84445953369099</v>
      </c>
      <c r="C2402">
        <v>86.751815795898395</v>
      </c>
      <c r="D2402">
        <f t="shared" si="74"/>
        <v>2.9678305641351876E-3</v>
      </c>
      <c r="E2402">
        <f t="shared" si="75"/>
        <v>4.772417118406036E-4</v>
      </c>
    </row>
    <row r="2403" spans="1:5" x14ac:dyDescent="0.3">
      <c r="A2403" s="1">
        <v>40948</v>
      </c>
      <c r="B2403">
        <v>109.98259735107401</v>
      </c>
      <c r="C2403">
        <v>86.553329467773395</v>
      </c>
      <c r="D2403">
        <f t="shared" si="74"/>
        <v>1.2575765584301735E-3</v>
      </c>
      <c r="E2403">
        <f t="shared" si="75"/>
        <v>-2.2879789466537792E-3</v>
      </c>
    </row>
    <row r="2404" spans="1:5" x14ac:dyDescent="0.3">
      <c r="A2404" s="1">
        <v>40949</v>
      </c>
      <c r="B2404">
        <v>109.170051574707</v>
      </c>
      <c r="C2404">
        <v>87.041297912597599</v>
      </c>
      <c r="D2404">
        <f t="shared" si="74"/>
        <v>-7.3879486022073726E-3</v>
      </c>
      <c r="E2404">
        <f t="shared" si="75"/>
        <v>5.6377778627902941E-3</v>
      </c>
    </row>
    <row r="2405" spans="1:5" x14ac:dyDescent="0.3">
      <c r="A2405" s="1">
        <v>40952</v>
      </c>
      <c r="B2405">
        <v>109.98259735107401</v>
      </c>
      <c r="C2405">
        <v>86.983421325683594</v>
      </c>
      <c r="D2405">
        <f t="shared" si="74"/>
        <v>7.4429366355199811E-3</v>
      </c>
      <c r="E2405">
        <f t="shared" si="75"/>
        <v>-6.6493248954213602E-4</v>
      </c>
    </row>
    <row r="2406" spans="1:5" x14ac:dyDescent="0.3">
      <c r="A2406" s="1">
        <v>40953</v>
      </c>
      <c r="B2406">
        <v>109.84445953369099</v>
      </c>
      <c r="C2406">
        <v>87.165298461914006</v>
      </c>
      <c r="D2406">
        <f t="shared" si="74"/>
        <v>-1.2559970459877778E-3</v>
      </c>
      <c r="E2406">
        <f t="shared" si="75"/>
        <v>2.0909402442268465E-3</v>
      </c>
    </row>
    <row r="2407" spans="1:5" x14ac:dyDescent="0.3">
      <c r="A2407" s="1">
        <v>40954</v>
      </c>
      <c r="B2407">
        <v>109.332557678222</v>
      </c>
      <c r="C2407">
        <v>87.231506347656193</v>
      </c>
      <c r="D2407">
        <f t="shared" si="74"/>
        <v>-4.6602428346600444E-3</v>
      </c>
      <c r="E2407">
        <f t="shared" si="75"/>
        <v>7.5956701704082974E-4</v>
      </c>
    </row>
    <row r="2408" spans="1:5" x14ac:dyDescent="0.3">
      <c r="A2408" s="1">
        <v>40955</v>
      </c>
      <c r="B2408">
        <v>110.54322052001901</v>
      </c>
      <c r="C2408">
        <v>86.834526062011705</v>
      </c>
      <c r="D2408">
        <f t="shared" si="74"/>
        <v>1.1073214306027035E-2</v>
      </c>
      <c r="E2408">
        <f t="shared" si="75"/>
        <v>-4.5508819263345712E-3</v>
      </c>
    </row>
    <row r="2409" spans="1:5" x14ac:dyDescent="0.3">
      <c r="A2409" s="1">
        <v>40956</v>
      </c>
      <c r="B2409">
        <v>110.835731506347</v>
      </c>
      <c r="C2409">
        <v>86.743484497070298</v>
      </c>
      <c r="D2409">
        <f t="shared" si="74"/>
        <v>2.6461232534384926E-3</v>
      </c>
      <c r="E2409">
        <f t="shared" si="75"/>
        <v>-1.0484489185371704E-3</v>
      </c>
    </row>
    <row r="2410" spans="1:5" x14ac:dyDescent="0.3">
      <c r="A2410" s="1">
        <v>40960</v>
      </c>
      <c r="B2410">
        <v>110.88452911376901</v>
      </c>
      <c r="C2410">
        <v>86.429229736328097</v>
      </c>
      <c r="D2410">
        <f t="shared" si="74"/>
        <v>4.4026963830900989E-4</v>
      </c>
      <c r="E2410">
        <f t="shared" si="75"/>
        <v>-3.6228053618576617E-3</v>
      </c>
    </row>
    <row r="2411" spans="1:5" x14ac:dyDescent="0.3">
      <c r="A2411" s="1">
        <v>40961</v>
      </c>
      <c r="B2411">
        <v>110.526954650878</v>
      </c>
      <c r="C2411">
        <v>86.768363952636705</v>
      </c>
      <c r="D2411">
        <f t="shared" si="74"/>
        <v>-3.22474619091484E-3</v>
      </c>
      <c r="E2411">
        <f t="shared" si="75"/>
        <v>3.9238370785348309E-3</v>
      </c>
    </row>
    <row r="2412" spans="1:5" x14ac:dyDescent="0.3">
      <c r="A2412" s="1">
        <v>40962</v>
      </c>
      <c r="B2412">
        <v>111.014472961425</v>
      </c>
      <c r="C2412">
        <v>86.892410278320298</v>
      </c>
      <c r="D2412">
        <f t="shared" si="74"/>
        <v>4.4108544570591324E-3</v>
      </c>
      <c r="E2412">
        <f t="shared" si="75"/>
        <v>1.429626191307598E-3</v>
      </c>
    </row>
    <row r="2413" spans="1:5" x14ac:dyDescent="0.3">
      <c r="A2413" s="1">
        <v>40963</v>
      </c>
      <c r="B2413">
        <v>111.25822448730401</v>
      </c>
      <c r="C2413">
        <v>86.958518981933594</v>
      </c>
      <c r="D2413">
        <f t="shared" si="74"/>
        <v>2.1956734052477334E-3</v>
      </c>
      <c r="E2413">
        <f t="shared" si="75"/>
        <v>7.6081102367342446E-4</v>
      </c>
    </row>
    <row r="2414" spans="1:5" x14ac:dyDescent="0.3">
      <c r="A2414" s="1">
        <v>40966</v>
      </c>
      <c r="B2414">
        <v>111.44515991210901</v>
      </c>
      <c r="C2414">
        <v>87.248031616210895</v>
      </c>
      <c r="D2414">
        <f t="shared" si="74"/>
        <v>1.6801942118565005E-3</v>
      </c>
      <c r="E2414">
        <f t="shared" si="75"/>
        <v>3.3293188254213124E-3</v>
      </c>
    </row>
    <row r="2415" spans="1:5" x14ac:dyDescent="0.3">
      <c r="A2415" s="1">
        <v>40967</v>
      </c>
      <c r="B2415">
        <v>111.770118713378</v>
      </c>
      <c r="C2415">
        <v>87.289398193359304</v>
      </c>
      <c r="D2415">
        <f t="shared" si="74"/>
        <v>2.9158628470296044E-3</v>
      </c>
      <c r="E2415">
        <f t="shared" si="75"/>
        <v>4.7412619381925758E-4</v>
      </c>
    </row>
    <row r="2416" spans="1:5" x14ac:dyDescent="0.3">
      <c r="A2416" s="1">
        <v>40968</v>
      </c>
      <c r="B2416">
        <v>111.33138275146401</v>
      </c>
      <c r="C2416">
        <v>86.9420166015625</v>
      </c>
      <c r="D2416">
        <f t="shared" si="74"/>
        <v>-3.925342184158187E-3</v>
      </c>
      <c r="E2416">
        <f t="shared" si="75"/>
        <v>-3.9796538753458233E-3</v>
      </c>
    </row>
    <row r="2417" spans="1:5" x14ac:dyDescent="0.3">
      <c r="A2417" s="1">
        <v>40969</v>
      </c>
      <c r="B2417">
        <v>111.90826416015599</v>
      </c>
      <c r="C2417">
        <v>86.660392761230398</v>
      </c>
      <c r="D2417">
        <f t="shared" si="74"/>
        <v>5.1816603228562741E-3</v>
      </c>
      <c r="E2417">
        <f t="shared" si="75"/>
        <v>-3.2392144942154921E-3</v>
      </c>
    </row>
    <row r="2418" spans="1:5" x14ac:dyDescent="0.3">
      <c r="A2418" s="1">
        <v>40970</v>
      </c>
      <c r="B2418">
        <v>111.566993713378</v>
      </c>
      <c r="C2418">
        <v>87.008308410644503</v>
      </c>
      <c r="D2418">
        <f t="shared" si="74"/>
        <v>-3.0495553598222092E-3</v>
      </c>
      <c r="E2418">
        <f t="shared" si="75"/>
        <v>4.014701968553247E-3</v>
      </c>
    </row>
    <row r="2419" spans="1:5" x14ac:dyDescent="0.3">
      <c r="A2419" s="1">
        <v>40973</v>
      </c>
      <c r="B2419">
        <v>111.112007141113</v>
      </c>
      <c r="C2419">
        <v>86.834335327148395</v>
      </c>
      <c r="D2419">
        <f t="shared" si="74"/>
        <v>-4.0781467450300424E-3</v>
      </c>
      <c r="E2419">
        <f t="shared" si="75"/>
        <v>-1.9994996647334506E-3</v>
      </c>
    </row>
    <row r="2420" spans="1:5" x14ac:dyDescent="0.3">
      <c r="A2420" s="1">
        <v>40974</v>
      </c>
      <c r="B2420">
        <v>109.486938476562</v>
      </c>
      <c r="C2420">
        <v>87.198829650878906</v>
      </c>
      <c r="D2420">
        <f t="shared" si="74"/>
        <v>-1.462550003697749E-2</v>
      </c>
      <c r="E2420">
        <f t="shared" si="75"/>
        <v>4.1975829302691725E-3</v>
      </c>
    </row>
    <row r="2421" spans="1:5" x14ac:dyDescent="0.3">
      <c r="A2421" s="1">
        <v>40975</v>
      </c>
      <c r="B2421">
        <v>110.25070190429599</v>
      </c>
      <c r="C2421">
        <v>87.033164978027301</v>
      </c>
      <c r="D2421">
        <f t="shared" si="74"/>
        <v>6.9758405738735707E-3</v>
      </c>
      <c r="E2421">
        <f t="shared" si="75"/>
        <v>-1.8998497286589755E-3</v>
      </c>
    </row>
    <row r="2422" spans="1:5" x14ac:dyDescent="0.3">
      <c r="A2422" s="1">
        <v>40976</v>
      </c>
      <c r="B2422">
        <v>111.34764099121</v>
      </c>
      <c r="C2422">
        <v>86.7763671875</v>
      </c>
      <c r="D2422">
        <f t="shared" si="74"/>
        <v>9.9494975357727888E-3</v>
      </c>
      <c r="E2422">
        <f t="shared" si="75"/>
        <v>-2.9505739632946781E-3</v>
      </c>
    </row>
    <row r="2423" spans="1:5" x14ac:dyDescent="0.3">
      <c r="A2423" s="1">
        <v>40977</v>
      </c>
      <c r="B2423">
        <v>111.778259277343</v>
      </c>
      <c r="C2423">
        <v>86.710037231445298</v>
      </c>
      <c r="D2423">
        <f t="shared" si="74"/>
        <v>3.8673319192006339E-3</v>
      </c>
      <c r="E2423">
        <f t="shared" si="75"/>
        <v>-7.6437811589158411E-4</v>
      </c>
    </row>
    <row r="2424" spans="1:5" x14ac:dyDescent="0.3">
      <c r="A2424" s="1">
        <v>40980</v>
      </c>
      <c r="B2424">
        <v>111.78638458251901</v>
      </c>
      <c r="C2424">
        <v>86.685211181640597</v>
      </c>
      <c r="D2424">
        <f t="shared" si="74"/>
        <v>7.2691283873549395E-5</v>
      </c>
      <c r="E2424">
        <f t="shared" si="75"/>
        <v>-2.8631114225496912E-4</v>
      </c>
    </row>
    <row r="2425" spans="1:5" x14ac:dyDescent="0.3">
      <c r="A2425" s="1">
        <v>40981</v>
      </c>
      <c r="B2425">
        <v>113.80140686035099</v>
      </c>
      <c r="C2425">
        <v>86.063903808593693</v>
      </c>
      <c r="D2425">
        <f t="shared" si="74"/>
        <v>1.8025650309358765E-2</v>
      </c>
      <c r="E2425">
        <f t="shared" si="75"/>
        <v>-7.1673975823282055E-3</v>
      </c>
    </row>
    <row r="2426" spans="1:5" x14ac:dyDescent="0.3">
      <c r="A2426" s="1">
        <v>40982</v>
      </c>
      <c r="B2426">
        <v>113.67952728271401</v>
      </c>
      <c r="C2426">
        <v>85.078086853027301</v>
      </c>
      <c r="D2426">
        <f t="shared" si="74"/>
        <v>-1.0709848058957361E-3</v>
      </c>
      <c r="E2426">
        <f t="shared" si="75"/>
        <v>-1.1454476405797887E-2</v>
      </c>
    </row>
    <row r="2427" spans="1:5" x14ac:dyDescent="0.3">
      <c r="A2427" s="1">
        <v>40983</v>
      </c>
      <c r="B2427">
        <v>114.33769989013599</v>
      </c>
      <c r="C2427">
        <v>85.053215026855398</v>
      </c>
      <c r="D2427">
        <f t="shared" si="74"/>
        <v>5.7897197776444198E-3</v>
      </c>
      <c r="E2427">
        <f t="shared" si="75"/>
        <v>-2.9234115495413437E-4</v>
      </c>
    </row>
    <row r="2428" spans="1:5" x14ac:dyDescent="0.3">
      <c r="A2428" s="1">
        <v>40984</v>
      </c>
      <c r="B2428">
        <v>114.49601745605401</v>
      </c>
      <c r="C2428">
        <v>85.028366088867102</v>
      </c>
      <c r="D2428">
        <f t="shared" si="74"/>
        <v>1.3846488609630114E-3</v>
      </c>
      <c r="E2428">
        <f t="shared" si="75"/>
        <v>-2.9215753902367414E-4</v>
      </c>
    </row>
    <row r="2429" spans="1:5" x14ac:dyDescent="0.3">
      <c r="A2429" s="1">
        <v>40987</v>
      </c>
      <c r="B2429">
        <v>114.944854736328</v>
      </c>
      <c r="C2429">
        <v>84.506500244140597</v>
      </c>
      <c r="D2429">
        <f t="shared" si="74"/>
        <v>3.9201125964600791E-3</v>
      </c>
      <c r="E2429">
        <f t="shared" si="75"/>
        <v>-6.1375499581054482E-3</v>
      </c>
    </row>
    <row r="2430" spans="1:5" x14ac:dyDescent="0.3">
      <c r="A2430" s="1">
        <v>40988</v>
      </c>
      <c r="B2430">
        <v>114.610260009765</v>
      </c>
      <c r="C2430">
        <v>84.547889709472599</v>
      </c>
      <c r="D2430">
        <f t="shared" si="74"/>
        <v>-2.910915215218024E-3</v>
      </c>
      <c r="E2430">
        <f t="shared" si="75"/>
        <v>4.8977848109221789E-4</v>
      </c>
    </row>
    <row r="2431" spans="1:5" x14ac:dyDescent="0.3">
      <c r="A2431" s="1">
        <v>40989</v>
      </c>
      <c r="B2431">
        <v>114.42257690429599</v>
      </c>
      <c r="C2431">
        <v>84.978660583496094</v>
      </c>
      <c r="D2431">
        <f t="shared" si="74"/>
        <v>-1.6375768229913712E-3</v>
      </c>
      <c r="E2431">
        <f t="shared" si="75"/>
        <v>5.0949926190202444E-3</v>
      </c>
    </row>
    <row r="2432" spans="1:5" x14ac:dyDescent="0.3">
      <c r="A2432" s="1">
        <v>40990</v>
      </c>
      <c r="B2432">
        <v>113.59832000732401</v>
      </c>
      <c r="C2432">
        <v>85.086364746093693</v>
      </c>
      <c r="D2432">
        <f t="shared" si="74"/>
        <v>-7.20362116701323E-3</v>
      </c>
      <c r="E2432">
        <f t="shared" si="75"/>
        <v>1.2674259850420366E-3</v>
      </c>
    </row>
    <row r="2433" spans="1:5" x14ac:dyDescent="0.3">
      <c r="A2433" s="1">
        <v>40991</v>
      </c>
      <c r="B2433">
        <v>113.965576171875</v>
      </c>
      <c r="C2433">
        <v>85.401191711425696</v>
      </c>
      <c r="D2433">
        <f t="shared" si="74"/>
        <v>3.2329365832814982E-3</v>
      </c>
      <c r="E2433">
        <f t="shared" si="75"/>
        <v>3.7000871558148241E-3</v>
      </c>
    </row>
    <row r="2434" spans="1:5" x14ac:dyDescent="0.3">
      <c r="A2434" s="1">
        <v>40994</v>
      </c>
      <c r="B2434">
        <v>115.56507873535099</v>
      </c>
      <c r="C2434">
        <v>85.301765441894503</v>
      </c>
      <c r="D2434">
        <f t="shared" si="74"/>
        <v>1.4034962286012975E-2</v>
      </c>
      <c r="E2434">
        <f t="shared" si="75"/>
        <v>-1.1642257858316407E-3</v>
      </c>
    </row>
    <row r="2435" spans="1:5" x14ac:dyDescent="0.3">
      <c r="A2435" s="1">
        <v>40995</v>
      </c>
      <c r="B2435">
        <v>115.206008911132</v>
      </c>
      <c r="C2435">
        <v>85.773956298828097</v>
      </c>
      <c r="D2435">
        <f t="shared" si="74"/>
        <v>-3.1070789562760437E-3</v>
      </c>
      <c r="E2435">
        <f t="shared" si="75"/>
        <v>5.5355343994050177E-3</v>
      </c>
    </row>
    <row r="2436" spans="1:5" x14ac:dyDescent="0.3">
      <c r="A2436" s="1">
        <v>40996</v>
      </c>
      <c r="B2436">
        <v>114.63473510742099</v>
      </c>
      <c r="C2436">
        <v>85.624824523925696</v>
      </c>
      <c r="D2436">
        <f t="shared" ref="D2436:D2499" si="76">B2436/B2435-1</f>
        <v>-4.9587153405485918E-3</v>
      </c>
      <c r="E2436">
        <f t="shared" ref="E2436:E2499" si="77">C2436/C2435-1</f>
        <v>-1.7386603269510248E-3</v>
      </c>
    </row>
    <row r="2437" spans="1:5" x14ac:dyDescent="0.3">
      <c r="A2437" s="1">
        <v>40997</v>
      </c>
      <c r="B2437">
        <v>114.43888092041</v>
      </c>
      <c r="C2437">
        <v>85.981056213378906</v>
      </c>
      <c r="D2437">
        <f t="shared" si="76"/>
        <v>-1.708506473430238E-3</v>
      </c>
      <c r="E2437">
        <f t="shared" si="77"/>
        <v>4.1603786218991079E-3</v>
      </c>
    </row>
    <row r="2438" spans="1:5" x14ac:dyDescent="0.3">
      <c r="A2438" s="1">
        <v>40998</v>
      </c>
      <c r="B2438">
        <v>114.912208557128</v>
      </c>
      <c r="C2438">
        <v>85.558570861816406</v>
      </c>
      <c r="D2438">
        <f t="shared" si="76"/>
        <v>4.1360736221038863E-3</v>
      </c>
      <c r="E2438">
        <f t="shared" si="77"/>
        <v>-4.9137027406830347E-3</v>
      </c>
    </row>
    <row r="2439" spans="1:5" x14ac:dyDescent="0.3">
      <c r="A2439" s="1">
        <v>41001</v>
      </c>
      <c r="B2439">
        <v>115.752754211425</v>
      </c>
      <c r="C2439">
        <v>85.763526916503906</v>
      </c>
      <c r="D2439">
        <f t="shared" si="76"/>
        <v>7.3146766984217848E-3</v>
      </c>
      <c r="E2439">
        <f t="shared" si="77"/>
        <v>2.3955058227715931E-3</v>
      </c>
    </row>
    <row r="2440" spans="1:5" x14ac:dyDescent="0.3">
      <c r="A2440" s="1">
        <v>41002</v>
      </c>
      <c r="B2440">
        <v>115.27944946289</v>
      </c>
      <c r="C2440">
        <v>85.132865905761705</v>
      </c>
      <c r="D2440">
        <f t="shared" si="76"/>
        <v>-4.0889286113270362E-3</v>
      </c>
      <c r="E2440">
        <f t="shared" si="77"/>
        <v>-7.3534873554838009E-3</v>
      </c>
    </row>
    <row r="2441" spans="1:5" x14ac:dyDescent="0.3">
      <c r="A2441" s="1">
        <v>41003</v>
      </c>
      <c r="B2441">
        <v>114.13694000244099</v>
      </c>
      <c r="C2441">
        <v>85.564407348632798</v>
      </c>
      <c r="D2441">
        <f t="shared" si="76"/>
        <v>-9.910781720178119E-3</v>
      </c>
      <c r="E2441">
        <f t="shared" si="77"/>
        <v>5.0690345999722108E-3</v>
      </c>
    </row>
    <row r="2442" spans="1:5" x14ac:dyDescent="0.3">
      <c r="A2442" s="1">
        <v>41004</v>
      </c>
      <c r="B2442">
        <v>114.07980346679599</v>
      </c>
      <c r="C2442">
        <v>85.946113586425696</v>
      </c>
      <c r="D2442">
        <f t="shared" si="76"/>
        <v>-5.0059635069743535E-4</v>
      </c>
      <c r="E2442">
        <f t="shared" si="77"/>
        <v>4.4610399302789094E-3</v>
      </c>
    </row>
    <row r="2443" spans="1:5" x14ac:dyDescent="0.3">
      <c r="A2443" s="1">
        <v>41008</v>
      </c>
      <c r="B2443">
        <v>112.79857635498</v>
      </c>
      <c r="C2443">
        <v>86.825729370117102</v>
      </c>
      <c r="D2443">
        <f t="shared" si="76"/>
        <v>-1.1230972292031627E-2</v>
      </c>
      <c r="E2443">
        <f t="shared" si="77"/>
        <v>1.0234503306620013E-2</v>
      </c>
    </row>
    <row r="2444" spans="1:5" x14ac:dyDescent="0.3">
      <c r="A2444" s="1">
        <v>41009</v>
      </c>
      <c r="B2444">
        <v>110.90528106689401</v>
      </c>
      <c r="C2444">
        <v>87.232345581054602</v>
      </c>
      <c r="D2444">
        <f t="shared" si="76"/>
        <v>-1.6784744535496166E-2</v>
      </c>
      <c r="E2444">
        <f t="shared" si="77"/>
        <v>4.6831303795236146E-3</v>
      </c>
    </row>
    <row r="2445" spans="1:5" x14ac:dyDescent="0.3">
      <c r="A2445" s="1">
        <v>41010</v>
      </c>
      <c r="B2445">
        <v>111.802963256835</v>
      </c>
      <c r="C2445">
        <v>86.892112731933594</v>
      </c>
      <c r="D2445">
        <f t="shared" si="76"/>
        <v>8.0941338528284223E-3</v>
      </c>
      <c r="E2445">
        <f t="shared" si="77"/>
        <v>-3.900306094656969E-3</v>
      </c>
    </row>
    <row r="2446" spans="1:5" x14ac:dyDescent="0.3">
      <c r="A2446" s="1">
        <v>41011</v>
      </c>
      <c r="B2446">
        <v>113.263717651367</v>
      </c>
      <c r="C2446">
        <v>86.717857360839801</v>
      </c>
      <c r="D2446">
        <f t="shared" si="76"/>
        <v>1.3065435405109405E-2</v>
      </c>
      <c r="E2446">
        <f t="shared" si="77"/>
        <v>-2.0054221909804326E-3</v>
      </c>
    </row>
    <row r="2447" spans="1:5" x14ac:dyDescent="0.3">
      <c r="A2447" s="1">
        <v>41012</v>
      </c>
      <c r="B2447">
        <v>111.91720581054599</v>
      </c>
      <c r="C2447">
        <v>87.240631103515597</v>
      </c>
      <c r="D2447">
        <f t="shared" si="76"/>
        <v>-1.1888289284002318E-2</v>
      </c>
      <c r="E2447">
        <f t="shared" si="77"/>
        <v>6.0284439512900967E-3</v>
      </c>
    </row>
    <row r="2448" spans="1:5" x14ac:dyDescent="0.3">
      <c r="A2448" s="1">
        <v>41015</v>
      </c>
      <c r="B2448">
        <v>111.84375</v>
      </c>
      <c r="C2448">
        <v>87.215759277343693</v>
      </c>
      <c r="D2448">
        <f t="shared" si="76"/>
        <v>-6.5634064051189878E-4</v>
      </c>
      <c r="E2448">
        <f t="shared" si="77"/>
        <v>-2.850945237018454E-4</v>
      </c>
    </row>
    <row r="2449" spans="1:5" x14ac:dyDescent="0.3">
      <c r="A2449" s="1">
        <v>41016</v>
      </c>
      <c r="B2449">
        <v>113.500427246093</v>
      </c>
      <c r="C2449">
        <v>87.124488830566406</v>
      </c>
      <c r="D2449">
        <f t="shared" si="76"/>
        <v>1.481242578233477E-2</v>
      </c>
      <c r="E2449">
        <f t="shared" si="77"/>
        <v>-1.0464903078702958E-3</v>
      </c>
    </row>
    <row r="2450" spans="1:5" x14ac:dyDescent="0.3">
      <c r="A2450" s="1">
        <v>41017</v>
      </c>
      <c r="B2450">
        <v>113.116859436035</v>
      </c>
      <c r="C2450">
        <v>87.298736572265597</v>
      </c>
      <c r="D2450">
        <f t="shared" si="76"/>
        <v>-3.3794393498303155E-3</v>
      </c>
      <c r="E2450">
        <f t="shared" si="77"/>
        <v>1.9999858138399773E-3</v>
      </c>
    </row>
    <row r="2451" spans="1:5" x14ac:dyDescent="0.3">
      <c r="A2451" s="1">
        <v>41018</v>
      </c>
      <c r="B2451">
        <v>112.390571594238</v>
      </c>
      <c r="C2451">
        <v>87.398353576660099</v>
      </c>
      <c r="D2451">
        <f t="shared" si="76"/>
        <v>-6.4206860535029886E-3</v>
      </c>
      <c r="E2451">
        <f t="shared" si="77"/>
        <v>1.1411047662990281E-3</v>
      </c>
    </row>
    <row r="2452" spans="1:5" x14ac:dyDescent="0.3">
      <c r="A2452" s="1">
        <v>41019</v>
      </c>
      <c r="B2452">
        <v>112.57826995849599</v>
      </c>
      <c r="C2452">
        <v>87.406646728515597</v>
      </c>
      <c r="D2452">
        <f t="shared" si="76"/>
        <v>1.6700543612826468E-3</v>
      </c>
      <c r="E2452">
        <f t="shared" si="77"/>
        <v>9.4889108502638209E-5</v>
      </c>
    </row>
    <row r="2453" spans="1:5" x14ac:dyDescent="0.3">
      <c r="A2453" s="1">
        <v>41022</v>
      </c>
      <c r="B2453">
        <v>111.63158416748</v>
      </c>
      <c r="C2453">
        <v>87.580871582031193</v>
      </c>
      <c r="D2453">
        <f t="shared" si="76"/>
        <v>-8.4091342970984417E-3</v>
      </c>
      <c r="E2453">
        <f t="shared" si="77"/>
        <v>1.9932677895393436E-3</v>
      </c>
    </row>
    <row r="2454" spans="1:5" x14ac:dyDescent="0.3">
      <c r="A2454" s="1">
        <v>41023</v>
      </c>
      <c r="B2454">
        <v>112.05591583251901</v>
      </c>
      <c r="C2454">
        <v>87.356849670410099</v>
      </c>
      <c r="D2454">
        <f t="shared" si="76"/>
        <v>3.8011792827590263E-3</v>
      </c>
      <c r="E2454">
        <f t="shared" si="77"/>
        <v>-2.5578863006777697E-3</v>
      </c>
    </row>
    <row r="2455" spans="1:5" x14ac:dyDescent="0.3">
      <c r="A2455" s="1">
        <v>41024</v>
      </c>
      <c r="B2455">
        <v>113.590194702148</v>
      </c>
      <c r="C2455">
        <v>87.248939514160099</v>
      </c>
      <c r="D2455">
        <f t="shared" si="76"/>
        <v>1.3692082727003507E-2</v>
      </c>
      <c r="E2455">
        <f t="shared" si="77"/>
        <v>-1.2352798510607554E-3</v>
      </c>
    </row>
    <row r="2456" spans="1:5" x14ac:dyDescent="0.3">
      <c r="A2456" s="1">
        <v>41025</v>
      </c>
      <c r="B2456">
        <v>114.38176727294901</v>
      </c>
      <c r="C2456">
        <v>87.539398193359304</v>
      </c>
      <c r="D2456">
        <f t="shared" si="76"/>
        <v>6.9686699003963515E-3</v>
      </c>
      <c r="E2456">
        <f t="shared" si="77"/>
        <v>3.3290797666607475E-3</v>
      </c>
    </row>
    <row r="2457" spans="1:5" x14ac:dyDescent="0.3">
      <c r="A2457" s="1">
        <v>41026</v>
      </c>
      <c r="B2457">
        <v>114.569435119628</v>
      </c>
      <c r="C2457">
        <v>87.630676269531193</v>
      </c>
      <c r="D2457">
        <f t="shared" si="76"/>
        <v>1.6407146973971276E-3</v>
      </c>
      <c r="E2457">
        <f t="shared" si="77"/>
        <v>1.0427085181723417E-3</v>
      </c>
    </row>
    <row r="2458" spans="1:5" x14ac:dyDescent="0.3">
      <c r="A2458" s="1">
        <v>41029</v>
      </c>
      <c r="B2458">
        <v>114.145065307617</v>
      </c>
      <c r="C2458">
        <v>87.705337524414006</v>
      </c>
      <c r="D2458">
        <f t="shared" si="76"/>
        <v>-3.704040362666472E-3</v>
      </c>
      <c r="E2458">
        <f t="shared" si="77"/>
        <v>8.5199907225597116E-4</v>
      </c>
    </row>
    <row r="2459" spans="1:5" x14ac:dyDescent="0.3">
      <c r="A2459" s="1">
        <v>41030</v>
      </c>
      <c r="B2459">
        <v>114.855102539062</v>
      </c>
      <c r="C2459">
        <v>87.545768737792898</v>
      </c>
      <c r="D2459">
        <f t="shared" si="76"/>
        <v>6.2204811879644772E-3</v>
      </c>
      <c r="E2459">
        <f t="shared" si="77"/>
        <v>-1.81937372485097E-3</v>
      </c>
    </row>
    <row r="2460" spans="1:5" x14ac:dyDescent="0.3">
      <c r="A2460" s="1">
        <v>41031</v>
      </c>
      <c r="B2460">
        <v>114.51235961914</v>
      </c>
      <c r="C2460">
        <v>87.712005615234304</v>
      </c>
      <c r="D2460">
        <f t="shared" si="76"/>
        <v>-2.9841331586067943E-3</v>
      </c>
      <c r="E2460">
        <f t="shared" si="77"/>
        <v>1.8988567904327791E-3</v>
      </c>
    </row>
    <row r="2461" spans="1:5" x14ac:dyDescent="0.3">
      <c r="A2461" s="1">
        <v>41032</v>
      </c>
      <c r="B2461">
        <v>113.639106750488</v>
      </c>
      <c r="C2461">
        <v>87.703689575195298</v>
      </c>
      <c r="D2461">
        <f t="shared" si="76"/>
        <v>-7.6258394426276244E-3</v>
      </c>
      <c r="E2461">
        <f t="shared" si="77"/>
        <v>-9.4810738628936519E-5</v>
      </c>
    </row>
    <row r="2462" spans="1:5" x14ac:dyDescent="0.3">
      <c r="A2462" s="1">
        <v>41033</v>
      </c>
      <c r="B2462">
        <v>111.802963256835</v>
      </c>
      <c r="C2462">
        <v>88.052780151367102</v>
      </c>
      <c r="D2462">
        <f t="shared" si="76"/>
        <v>-1.6157672707552417E-2</v>
      </c>
      <c r="E2462">
        <f t="shared" si="77"/>
        <v>3.9803408255989492E-3</v>
      </c>
    </row>
    <row r="2463" spans="1:5" x14ac:dyDescent="0.3">
      <c r="A2463" s="1">
        <v>41036</v>
      </c>
      <c r="B2463">
        <v>111.88457489013599</v>
      </c>
      <c r="C2463">
        <v>88.027893066406193</v>
      </c>
      <c r="D2463">
        <f t="shared" si="76"/>
        <v>7.2995948339493744E-4</v>
      </c>
      <c r="E2463">
        <f t="shared" si="77"/>
        <v>-2.8263826443786222E-4</v>
      </c>
    </row>
    <row r="2464" spans="1:5" x14ac:dyDescent="0.3">
      <c r="A2464" s="1">
        <v>41037</v>
      </c>
      <c r="B2464">
        <v>111.435707092285</v>
      </c>
      <c r="C2464">
        <v>88.227287292480398</v>
      </c>
      <c r="D2464">
        <f t="shared" si="76"/>
        <v>-4.0118827666079104E-3</v>
      </c>
      <c r="E2464">
        <f t="shared" si="77"/>
        <v>2.2651255088406153E-3</v>
      </c>
    </row>
    <row r="2465" spans="1:5" x14ac:dyDescent="0.3">
      <c r="A2465" s="1">
        <v>41038</v>
      </c>
      <c r="B2465">
        <v>110.774688720703</v>
      </c>
      <c r="C2465">
        <v>88.302139282226506</v>
      </c>
      <c r="D2465">
        <f t="shared" si="76"/>
        <v>-5.9318362922450296E-3</v>
      </c>
      <c r="E2465">
        <f t="shared" si="77"/>
        <v>8.4839953763937714E-4</v>
      </c>
    </row>
    <row r="2466" spans="1:5" x14ac:dyDescent="0.3">
      <c r="A2466" s="1">
        <v>41039</v>
      </c>
      <c r="B2466">
        <v>111.00318908691401</v>
      </c>
      <c r="C2466">
        <v>88.177452087402301</v>
      </c>
      <c r="D2466">
        <f t="shared" si="76"/>
        <v>2.0627488901108215E-3</v>
      </c>
      <c r="E2466">
        <f t="shared" si="77"/>
        <v>-1.4120518012104011E-3</v>
      </c>
    </row>
    <row r="2467" spans="1:5" x14ac:dyDescent="0.3">
      <c r="A2467" s="1">
        <v>41040</v>
      </c>
      <c r="B2467">
        <v>110.66860198974599</v>
      </c>
      <c r="C2467">
        <v>88.468368530273395</v>
      </c>
      <c r="D2467">
        <f t="shared" si="76"/>
        <v>-3.0142115728407637E-3</v>
      </c>
      <c r="E2467">
        <f t="shared" si="77"/>
        <v>3.2992157970581637E-3</v>
      </c>
    </row>
    <row r="2468" spans="1:5" x14ac:dyDescent="0.3">
      <c r="A2468" s="1">
        <v>41043</v>
      </c>
      <c r="B2468">
        <v>109.444458007812</v>
      </c>
      <c r="C2468">
        <v>88.859024047851506</v>
      </c>
      <c r="D2468">
        <f t="shared" si="76"/>
        <v>-1.1061348566121842E-2</v>
      </c>
      <c r="E2468">
        <f t="shared" si="77"/>
        <v>4.4157649120026843E-3</v>
      </c>
    </row>
    <row r="2469" spans="1:5" x14ac:dyDescent="0.3">
      <c r="A2469" s="1">
        <v>41044</v>
      </c>
      <c r="B2469">
        <v>108.81608581542901</v>
      </c>
      <c r="C2469">
        <v>88.883918762207003</v>
      </c>
      <c r="D2469">
        <f t="shared" si="76"/>
        <v>-5.7414710970393745E-3</v>
      </c>
      <c r="E2469">
        <f t="shared" si="77"/>
        <v>2.8015966439265405E-4</v>
      </c>
    </row>
    <row r="2470" spans="1:5" x14ac:dyDescent="0.3">
      <c r="A2470" s="1">
        <v>41045</v>
      </c>
      <c r="B2470">
        <v>108.39987945556599</v>
      </c>
      <c r="C2470">
        <v>88.950431823730398</v>
      </c>
      <c r="D2470">
        <f t="shared" si="76"/>
        <v>-3.8248606053425949E-3</v>
      </c>
      <c r="E2470">
        <f t="shared" si="77"/>
        <v>7.4831378329909271E-4</v>
      </c>
    </row>
    <row r="2471" spans="1:5" x14ac:dyDescent="0.3">
      <c r="A2471" s="1">
        <v>41046</v>
      </c>
      <c r="B2471">
        <v>106.792198181152</v>
      </c>
      <c r="C2471">
        <v>89.282905578613196</v>
      </c>
      <c r="D2471">
        <f t="shared" si="76"/>
        <v>-1.48310245591462E-2</v>
      </c>
      <c r="E2471">
        <f t="shared" si="77"/>
        <v>3.7377418868707046E-3</v>
      </c>
    </row>
    <row r="2472" spans="1:5" x14ac:dyDescent="0.3">
      <c r="A2472" s="1">
        <v>41047</v>
      </c>
      <c r="B2472">
        <v>105.87823486328099</v>
      </c>
      <c r="C2472">
        <v>89.224708557128906</v>
      </c>
      <c r="D2472">
        <f t="shared" si="76"/>
        <v>-8.5583341614585695E-3</v>
      </c>
      <c r="E2472">
        <f t="shared" si="77"/>
        <v>-6.5182714548916998E-4</v>
      </c>
    </row>
    <row r="2473" spans="1:5" x14ac:dyDescent="0.3">
      <c r="A2473" s="1">
        <v>41050</v>
      </c>
      <c r="B2473">
        <v>107.698043823242</v>
      </c>
      <c r="C2473">
        <v>88.991973876953097</v>
      </c>
      <c r="D2473">
        <f t="shared" si="76"/>
        <v>1.7187753104411785E-2</v>
      </c>
      <c r="E2473">
        <f t="shared" si="77"/>
        <v>-2.608410651482207E-3</v>
      </c>
    </row>
    <row r="2474" spans="1:5" x14ac:dyDescent="0.3">
      <c r="A2474" s="1">
        <v>41051</v>
      </c>
      <c r="B2474">
        <v>107.88575744628901</v>
      </c>
      <c r="C2474">
        <v>88.800842285156193</v>
      </c>
      <c r="D2474">
        <f t="shared" si="76"/>
        <v>1.7429622338831496E-3</v>
      </c>
      <c r="E2474">
        <f t="shared" si="77"/>
        <v>-2.1477396608954313E-3</v>
      </c>
    </row>
    <row r="2475" spans="1:5" x14ac:dyDescent="0.3">
      <c r="A2475" s="1">
        <v>41052</v>
      </c>
      <c r="B2475">
        <v>107.942893981933</v>
      </c>
      <c r="C2475">
        <v>89.033592224121094</v>
      </c>
      <c r="D2475">
        <f t="shared" si="76"/>
        <v>5.2960221067577251E-4</v>
      </c>
      <c r="E2475">
        <f t="shared" si="77"/>
        <v>2.6210330102218737E-3</v>
      </c>
    </row>
    <row r="2476" spans="1:5" x14ac:dyDescent="0.3">
      <c r="A2476" s="1">
        <v>41053</v>
      </c>
      <c r="B2476">
        <v>108.15508270263599</v>
      </c>
      <c r="C2476">
        <v>88.842376708984304</v>
      </c>
      <c r="D2476">
        <f t="shared" si="76"/>
        <v>1.9657497856089279E-3</v>
      </c>
      <c r="E2476">
        <f t="shared" si="77"/>
        <v>-2.1476783128715482E-3</v>
      </c>
    </row>
    <row r="2477" spans="1:5" x14ac:dyDescent="0.3">
      <c r="A2477" s="1">
        <v>41054</v>
      </c>
      <c r="B2477">
        <v>107.804153442382</v>
      </c>
      <c r="C2477">
        <v>89.100013732910099</v>
      </c>
      <c r="D2477">
        <f t="shared" si="76"/>
        <v>-3.244685792704205E-3</v>
      </c>
      <c r="E2477">
        <f t="shared" si="77"/>
        <v>2.8999339444701899E-3</v>
      </c>
    </row>
    <row r="2478" spans="1:5" x14ac:dyDescent="0.3">
      <c r="A2478" s="1">
        <v>41058</v>
      </c>
      <c r="B2478">
        <v>109.10987854003901</v>
      </c>
      <c r="C2478">
        <v>89.025215148925696</v>
      </c>
      <c r="D2478">
        <f t="shared" si="76"/>
        <v>1.2112011049322691E-2</v>
      </c>
      <c r="E2478">
        <f t="shared" si="77"/>
        <v>-8.3949015101858482E-4</v>
      </c>
    </row>
    <row r="2479" spans="1:5" x14ac:dyDescent="0.3">
      <c r="A2479" s="1">
        <v>41059</v>
      </c>
      <c r="B2479">
        <v>107.52668762207</v>
      </c>
      <c r="C2479">
        <v>89.872978210449205</v>
      </c>
      <c r="D2479">
        <f t="shared" si="76"/>
        <v>-1.4510060309415818E-2</v>
      </c>
      <c r="E2479">
        <f t="shared" si="77"/>
        <v>9.5227297132092215E-3</v>
      </c>
    </row>
    <row r="2480" spans="1:5" x14ac:dyDescent="0.3">
      <c r="A2480" s="1">
        <v>41060</v>
      </c>
      <c r="B2480">
        <v>107.2900390625</v>
      </c>
      <c r="C2480">
        <v>90.222106933593693</v>
      </c>
      <c r="D2480">
        <f t="shared" si="76"/>
        <v>-2.2008355767617616E-3</v>
      </c>
      <c r="E2480">
        <f t="shared" si="77"/>
        <v>3.8846907056642177E-3</v>
      </c>
    </row>
    <row r="2481" spans="1:5" x14ac:dyDescent="0.3">
      <c r="A2481" s="1">
        <v>41061</v>
      </c>
      <c r="B2481">
        <v>104.588806152343</v>
      </c>
      <c r="C2481">
        <v>90.997093200683594</v>
      </c>
      <c r="D2481">
        <f t="shared" si="76"/>
        <v>-2.517692167661012E-2</v>
      </c>
      <c r="E2481">
        <f t="shared" si="77"/>
        <v>8.5897602420248464E-3</v>
      </c>
    </row>
    <row r="2482" spans="1:5" x14ac:dyDescent="0.3">
      <c r="A2482" s="1">
        <v>41064</v>
      </c>
      <c r="B2482">
        <v>104.53985595703099</v>
      </c>
      <c r="C2482">
        <v>90.472679138183594</v>
      </c>
      <c r="D2482">
        <f t="shared" si="76"/>
        <v>-4.6802518465216547E-4</v>
      </c>
      <c r="E2482">
        <f t="shared" si="77"/>
        <v>-5.7629759814795678E-3</v>
      </c>
    </row>
    <row r="2483" spans="1:5" x14ac:dyDescent="0.3">
      <c r="A2483" s="1">
        <v>41065</v>
      </c>
      <c r="B2483">
        <v>105.33145904541</v>
      </c>
      <c r="C2483">
        <v>90.172981262207003</v>
      </c>
      <c r="D2483">
        <f t="shared" si="76"/>
        <v>7.5722611355459879E-3</v>
      </c>
      <c r="E2483">
        <f t="shared" si="77"/>
        <v>-3.3125787677719121E-3</v>
      </c>
    </row>
    <row r="2484" spans="1:5" x14ac:dyDescent="0.3">
      <c r="A2484" s="1">
        <v>41066</v>
      </c>
      <c r="B2484">
        <v>107.698043823242</v>
      </c>
      <c r="C2484">
        <v>89.5819091796875</v>
      </c>
      <c r="D2484">
        <f t="shared" si="76"/>
        <v>2.2467976797053035E-2</v>
      </c>
      <c r="E2484">
        <f t="shared" si="77"/>
        <v>-6.5548690333390169E-3</v>
      </c>
    </row>
    <row r="2485" spans="1:5" x14ac:dyDescent="0.3">
      <c r="A2485" s="1">
        <v>41067</v>
      </c>
      <c r="B2485">
        <v>107.763366699218</v>
      </c>
      <c r="C2485">
        <v>89.798370361328097</v>
      </c>
      <c r="D2485">
        <f t="shared" si="76"/>
        <v>6.0653725598958097E-4</v>
      </c>
      <c r="E2485">
        <f t="shared" si="77"/>
        <v>2.416349278808072E-3</v>
      </c>
    </row>
    <row r="2486" spans="1:5" x14ac:dyDescent="0.3">
      <c r="A2486" s="1">
        <v>41068</v>
      </c>
      <c r="B2486">
        <v>108.620246887207</v>
      </c>
      <c r="C2486">
        <v>89.864974975585895</v>
      </c>
      <c r="D2486">
        <f t="shared" si="76"/>
        <v>7.9514979369628147E-3</v>
      </c>
      <c r="E2486">
        <f t="shared" si="77"/>
        <v>7.4171295080072142E-4</v>
      </c>
    </row>
    <row r="2487" spans="1:5" x14ac:dyDescent="0.3">
      <c r="A2487" s="1">
        <v>41071</v>
      </c>
      <c r="B2487">
        <v>107.241065979003</v>
      </c>
      <c r="C2487">
        <v>90.106384277343693</v>
      </c>
      <c r="D2487">
        <f t="shared" si="76"/>
        <v>-1.269727281725086E-2</v>
      </c>
      <c r="E2487">
        <f t="shared" si="77"/>
        <v>2.6863558558090084E-3</v>
      </c>
    </row>
    <row r="2488" spans="1:5" x14ac:dyDescent="0.3">
      <c r="A2488" s="1">
        <v>41072</v>
      </c>
      <c r="B2488">
        <v>108.473342895507</v>
      </c>
      <c r="C2488">
        <v>89.623573303222599</v>
      </c>
      <c r="D2488">
        <f t="shared" si="76"/>
        <v>1.1490718646393061E-2</v>
      </c>
      <c r="E2488">
        <f t="shared" si="77"/>
        <v>-5.3582326934240587E-3</v>
      </c>
    </row>
    <row r="2489" spans="1:5" x14ac:dyDescent="0.3">
      <c r="A2489" s="1">
        <v>41073</v>
      </c>
      <c r="B2489">
        <v>107.779693603515</v>
      </c>
      <c r="C2489">
        <v>90.098075866699205</v>
      </c>
      <c r="D2489">
        <f t="shared" si="76"/>
        <v>-6.3946521189099936E-3</v>
      </c>
      <c r="E2489">
        <f t="shared" si="77"/>
        <v>5.294394610569908E-3</v>
      </c>
    </row>
    <row r="2490" spans="1:5" x14ac:dyDescent="0.3">
      <c r="A2490" s="1">
        <v>41074</v>
      </c>
      <c r="B2490">
        <v>108.92220306396401</v>
      </c>
      <c r="C2490">
        <v>89.856643676757798</v>
      </c>
      <c r="D2490">
        <f t="shared" si="76"/>
        <v>1.0600414811457126E-2</v>
      </c>
      <c r="E2490">
        <f t="shared" si="77"/>
        <v>-2.6796597776250763E-3</v>
      </c>
    </row>
    <row r="2491" spans="1:5" x14ac:dyDescent="0.3">
      <c r="A2491" s="1">
        <v>41075</v>
      </c>
      <c r="B2491">
        <v>110.036163330078</v>
      </c>
      <c r="C2491">
        <v>90.272865295410099</v>
      </c>
      <c r="D2491">
        <f t="shared" si="76"/>
        <v>1.0227118390727208E-2</v>
      </c>
      <c r="E2491">
        <f t="shared" si="77"/>
        <v>4.6320628238638584E-3</v>
      </c>
    </row>
    <row r="2492" spans="1:5" x14ac:dyDescent="0.3">
      <c r="A2492" s="1">
        <v>41078</v>
      </c>
      <c r="B2492">
        <v>110.249450683593</v>
      </c>
      <c r="C2492">
        <v>90.2479248046875</v>
      </c>
      <c r="D2492">
        <f t="shared" si="76"/>
        <v>1.93833869757154E-3</v>
      </c>
      <c r="E2492">
        <f t="shared" si="77"/>
        <v>-2.7627893100523604E-4</v>
      </c>
    </row>
    <row r="2493" spans="1:5" x14ac:dyDescent="0.3">
      <c r="A2493" s="1">
        <v>41079</v>
      </c>
      <c r="B2493">
        <v>111.31583404541</v>
      </c>
      <c r="C2493">
        <v>89.939903259277301</v>
      </c>
      <c r="D2493">
        <f t="shared" si="76"/>
        <v>9.6724596377122385E-3</v>
      </c>
      <c r="E2493">
        <f t="shared" si="77"/>
        <v>-3.413059591971912E-3</v>
      </c>
    </row>
    <row r="2494" spans="1:5" x14ac:dyDescent="0.3">
      <c r="A2494" s="1">
        <v>41080</v>
      </c>
      <c r="B2494">
        <v>111.135375976562</v>
      </c>
      <c r="C2494">
        <v>89.756782531738196</v>
      </c>
      <c r="D2494">
        <f t="shared" si="76"/>
        <v>-1.6211356667765742E-3</v>
      </c>
      <c r="E2494">
        <f t="shared" si="77"/>
        <v>-2.0360342951583066E-3</v>
      </c>
    </row>
    <row r="2495" spans="1:5" x14ac:dyDescent="0.3">
      <c r="A2495" s="1">
        <v>41081</v>
      </c>
      <c r="B2495">
        <v>108.641647338867</v>
      </c>
      <c r="C2495">
        <v>89.948249816894503</v>
      </c>
      <c r="D2495">
        <f t="shared" si="76"/>
        <v>-2.2438657500208681E-2</v>
      </c>
      <c r="E2495">
        <f t="shared" si="77"/>
        <v>2.1331790172915976E-3</v>
      </c>
    </row>
    <row r="2496" spans="1:5" x14ac:dyDescent="0.3">
      <c r="A2496" s="1">
        <v>41082</v>
      </c>
      <c r="B2496">
        <v>109.478309631347</v>
      </c>
      <c r="C2496">
        <v>89.556961059570298</v>
      </c>
      <c r="D2496">
        <f t="shared" si="76"/>
        <v>7.7011193494733732E-3</v>
      </c>
      <c r="E2496">
        <f t="shared" si="77"/>
        <v>-4.3501542066770593E-3</v>
      </c>
    </row>
    <row r="2497" spans="1:5" x14ac:dyDescent="0.3">
      <c r="A2497" s="1">
        <v>41085</v>
      </c>
      <c r="B2497">
        <v>107.722885131835</v>
      </c>
      <c r="C2497">
        <v>90.048149108886705</v>
      </c>
      <c r="D2497">
        <f t="shared" si="76"/>
        <v>-1.6034450161161118E-2</v>
      </c>
      <c r="E2497">
        <f t="shared" si="77"/>
        <v>5.4846440020410725E-3</v>
      </c>
    </row>
    <row r="2498" spans="1:5" x14ac:dyDescent="0.3">
      <c r="A2498" s="1">
        <v>41086</v>
      </c>
      <c r="B2498">
        <v>108.264289855957</v>
      </c>
      <c r="C2498">
        <v>89.848327636718693</v>
      </c>
      <c r="D2498">
        <f t="shared" si="76"/>
        <v>5.0259025596965934E-3</v>
      </c>
      <c r="E2498">
        <f t="shared" si="77"/>
        <v>-2.2190514091120495E-3</v>
      </c>
    </row>
    <row r="2499" spans="1:5" x14ac:dyDescent="0.3">
      <c r="A2499" s="1">
        <v>41087</v>
      </c>
      <c r="B2499">
        <v>109.24047088623</v>
      </c>
      <c r="C2499">
        <v>89.973182678222599</v>
      </c>
      <c r="D2499">
        <f t="shared" si="76"/>
        <v>9.0166483479621196E-3</v>
      </c>
      <c r="E2499">
        <f t="shared" si="77"/>
        <v>1.3896200940848313E-3</v>
      </c>
    </row>
    <row r="2500" spans="1:5" x14ac:dyDescent="0.3">
      <c r="A2500" s="1">
        <v>41088</v>
      </c>
      <c r="B2500">
        <v>108.928749084472</v>
      </c>
      <c r="C2500">
        <v>90.264579772949205</v>
      </c>
      <c r="D2500">
        <f t="shared" ref="D2500:D2563" si="78">B2500/B2499-1</f>
        <v>-2.8535376974221371E-3</v>
      </c>
      <c r="E2500">
        <f t="shared" ref="E2500:E2563" si="79">C2500/C2499-1</f>
        <v>3.2387105363245183E-3</v>
      </c>
    </row>
    <row r="2501" spans="1:5" x14ac:dyDescent="0.3">
      <c r="A2501" s="1">
        <v>41089</v>
      </c>
      <c r="B2501">
        <v>111.643997192382</v>
      </c>
      <c r="C2501">
        <v>89.848327636718693</v>
      </c>
      <c r="D2501">
        <f t="shared" si="78"/>
        <v>2.4926827221749992E-2</v>
      </c>
      <c r="E2501">
        <f t="shared" si="79"/>
        <v>-4.6114670591448359E-3</v>
      </c>
    </row>
    <row r="2502" spans="1:5" x14ac:dyDescent="0.3">
      <c r="A2502" s="1">
        <v>41092</v>
      </c>
      <c r="B2502">
        <v>111.980293273925</v>
      </c>
      <c r="C2502">
        <v>90.265190124511705</v>
      </c>
      <c r="D2502">
        <f t="shared" si="78"/>
        <v>3.0122182114591389E-3</v>
      </c>
      <c r="E2502">
        <f t="shared" si="79"/>
        <v>4.6396243397930359E-3</v>
      </c>
    </row>
    <row r="2503" spans="1:5" x14ac:dyDescent="0.3">
      <c r="A2503" s="1">
        <v>41093</v>
      </c>
      <c r="B2503">
        <v>112.71855926513599</v>
      </c>
      <c r="C2503">
        <v>90.040069580078097</v>
      </c>
      <c r="D2503">
        <f t="shared" si="78"/>
        <v>6.5928206618022234E-3</v>
      </c>
      <c r="E2503">
        <f t="shared" si="79"/>
        <v>-2.4939906970015135E-3</v>
      </c>
    </row>
    <row r="2504" spans="1:5" x14ac:dyDescent="0.3">
      <c r="A2504" s="1">
        <v>41095</v>
      </c>
      <c r="B2504">
        <v>112.209991455078</v>
      </c>
      <c r="C2504">
        <v>90.281837463378906</v>
      </c>
      <c r="D2504">
        <f t="shared" si="78"/>
        <v>-4.5118373883908935E-3</v>
      </c>
      <c r="E2504">
        <f t="shared" si="79"/>
        <v>2.6851143544017742E-3</v>
      </c>
    </row>
    <row r="2505" spans="1:5" x14ac:dyDescent="0.3">
      <c r="A2505" s="1">
        <v>41096</v>
      </c>
      <c r="B2505">
        <v>111.14353942871</v>
      </c>
      <c r="C2505">
        <v>90.5986328125</v>
      </c>
      <c r="D2505">
        <f t="shared" si="78"/>
        <v>-9.5040736795255487E-3</v>
      </c>
      <c r="E2505">
        <f t="shared" si="79"/>
        <v>3.5089599195363697E-3</v>
      </c>
    </row>
    <row r="2506" spans="1:5" x14ac:dyDescent="0.3">
      <c r="A2506" s="1">
        <v>41099</v>
      </c>
      <c r="B2506">
        <v>111.00412750244099</v>
      </c>
      <c r="C2506">
        <v>90.848724365234304</v>
      </c>
      <c r="D2506">
        <f t="shared" si="78"/>
        <v>-1.2543412508329022E-3</v>
      </c>
      <c r="E2506">
        <f t="shared" si="79"/>
        <v>2.7604340702567232E-3</v>
      </c>
    </row>
    <row r="2507" spans="1:5" x14ac:dyDescent="0.3">
      <c r="A2507" s="1">
        <v>41100</v>
      </c>
      <c r="B2507">
        <v>110.036163330078</v>
      </c>
      <c r="C2507">
        <v>90.890457153320298</v>
      </c>
      <c r="D2507">
        <f t="shared" si="78"/>
        <v>-8.7200736958336078E-3</v>
      </c>
      <c r="E2507">
        <f t="shared" si="79"/>
        <v>4.5936570246407626E-4</v>
      </c>
    </row>
    <row r="2508" spans="1:5" x14ac:dyDescent="0.3">
      <c r="A2508" s="1">
        <v>41101</v>
      </c>
      <c r="B2508">
        <v>110.05257415771401</v>
      </c>
      <c r="C2508">
        <v>90.807106018066406</v>
      </c>
      <c r="D2508">
        <f t="shared" si="78"/>
        <v>1.4914031114288129E-4</v>
      </c>
      <c r="E2508">
        <f t="shared" si="79"/>
        <v>-9.1705045682943798E-4</v>
      </c>
    </row>
    <row r="2509" spans="1:5" x14ac:dyDescent="0.3">
      <c r="A2509" s="1">
        <v>41102</v>
      </c>
      <c r="B2509">
        <v>109.51937103271401</v>
      </c>
      <c r="C2509">
        <v>91.015487670898395</v>
      </c>
      <c r="D2509">
        <f t="shared" si="78"/>
        <v>-4.8449854906245093E-3</v>
      </c>
      <c r="E2509">
        <f t="shared" si="79"/>
        <v>2.2947725345474623E-3</v>
      </c>
    </row>
    <row r="2510" spans="1:5" x14ac:dyDescent="0.3">
      <c r="A2510" s="1">
        <v>41103</v>
      </c>
      <c r="B2510">
        <v>111.356880187988</v>
      </c>
      <c r="C2510">
        <v>90.940490722656193</v>
      </c>
      <c r="D2510">
        <f t="shared" si="78"/>
        <v>1.6777937436520896E-2</v>
      </c>
      <c r="E2510">
        <f t="shared" si="79"/>
        <v>-8.2400204801824639E-4</v>
      </c>
    </row>
    <row r="2511" spans="1:5" x14ac:dyDescent="0.3">
      <c r="A2511" s="1">
        <v>41106</v>
      </c>
      <c r="B2511">
        <v>111.094314575195</v>
      </c>
      <c r="C2511">
        <v>91.140548706054602</v>
      </c>
      <c r="D2511">
        <f t="shared" si="78"/>
        <v>-2.3578750801005466E-3</v>
      </c>
      <c r="E2511">
        <f t="shared" si="79"/>
        <v>2.199877984038201E-3</v>
      </c>
    </row>
    <row r="2512" spans="1:5" x14ac:dyDescent="0.3">
      <c r="A2512" s="1">
        <v>41107</v>
      </c>
      <c r="B2512">
        <v>111.85723876953099</v>
      </c>
      <c r="C2512">
        <v>90.907127380371094</v>
      </c>
      <c r="D2512">
        <f t="shared" si="78"/>
        <v>6.8673558791310096E-3</v>
      </c>
      <c r="E2512">
        <f t="shared" si="79"/>
        <v>-2.5611138949397372E-3</v>
      </c>
    </row>
    <row r="2513" spans="1:5" x14ac:dyDescent="0.3">
      <c r="A2513" s="1">
        <v>41108</v>
      </c>
      <c r="B2513">
        <v>112.685737609863</v>
      </c>
      <c r="C2513">
        <v>90.998840332031193</v>
      </c>
      <c r="D2513">
        <f t="shared" si="78"/>
        <v>7.4067521194496333E-3</v>
      </c>
      <c r="E2513">
        <f t="shared" si="79"/>
        <v>1.0088642585344143E-3</v>
      </c>
    </row>
    <row r="2514" spans="1:5" x14ac:dyDescent="0.3">
      <c r="A2514" s="1">
        <v>41109</v>
      </c>
      <c r="B2514">
        <v>112.98109436035099</v>
      </c>
      <c r="C2514">
        <v>90.865425109863196</v>
      </c>
      <c r="D2514">
        <f t="shared" si="78"/>
        <v>2.6210659552194926E-3</v>
      </c>
      <c r="E2514">
        <f t="shared" si="79"/>
        <v>-1.466120026158535E-3</v>
      </c>
    </row>
    <row r="2515" spans="1:5" x14ac:dyDescent="0.3">
      <c r="A2515" s="1">
        <v>41110</v>
      </c>
      <c r="B2515">
        <v>111.947532653808</v>
      </c>
      <c r="C2515">
        <v>91.223930358886705</v>
      </c>
      <c r="D2515">
        <f t="shared" si="78"/>
        <v>-9.1480943107744572E-3</v>
      </c>
      <c r="E2515">
        <f t="shared" si="79"/>
        <v>3.9454528341231754E-3</v>
      </c>
    </row>
    <row r="2516" spans="1:5" x14ac:dyDescent="0.3">
      <c r="A2516" s="1">
        <v>41113</v>
      </c>
      <c r="B2516">
        <v>110.81548309326099</v>
      </c>
      <c r="C2516">
        <v>91.373992919921804</v>
      </c>
      <c r="D2516">
        <f t="shared" si="78"/>
        <v>-1.011232256496275E-2</v>
      </c>
      <c r="E2516">
        <f t="shared" si="79"/>
        <v>1.6449911820806129E-3</v>
      </c>
    </row>
    <row r="2517" spans="1:5" x14ac:dyDescent="0.3">
      <c r="A2517" s="1">
        <v>41114</v>
      </c>
      <c r="B2517">
        <v>109.863891601562</v>
      </c>
      <c r="C2517">
        <v>91.549095153808594</v>
      </c>
      <c r="D2517">
        <f t="shared" si="78"/>
        <v>-8.5871709001001939E-3</v>
      </c>
      <c r="E2517">
        <f t="shared" si="79"/>
        <v>1.9163246378020027E-3</v>
      </c>
    </row>
    <row r="2518" spans="1:5" x14ac:dyDescent="0.3">
      <c r="A2518" s="1">
        <v>41115</v>
      </c>
      <c r="B2518">
        <v>109.888526916503</v>
      </c>
      <c r="C2518">
        <v>91.599159240722599</v>
      </c>
      <c r="D2518">
        <f t="shared" si="78"/>
        <v>2.2423486535805282E-4</v>
      </c>
      <c r="E2518">
        <f t="shared" si="79"/>
        <v>5.4685507082186113E-4</v>
      </c>
    </row>
    <row r="2519" spans="1:5" x14ac:dyDescent="0.3">
      <c r="A2519" s="1">
        <v>41116</v>
      </c>
      <c r="B2519">
        <v>111.701377868652</v>
      </c>
      <c r="C2519">
        <v>91.315628051757798</v>
      </c>
      <c r="D2519">
        <f t="shared" si="78"/>
        <v>1.649718130743949E-2</v>
      </c>
      <c r="E2519">
        <f t="shared" si="79"/>
        <v>-3.0953470677572703E-3</v>
      </c>
    </row>
    <row r="2520" spans="1:5" x14ac:dyDescent="0.3">
      <c r="A2520" s="1">
        <v>41117</v>
      </c>
      <c r="B2520">
        <v>113.76031494140599</v>
      </c>
      <c r="C2520">
        <v>90.656990051269503</v>
      </c>
      <c r="D2520">
        <f t="shared" si="78"/>
        <v>1.8432512758929986E-2</v>
      </c>
      <c r="E2520">
        <f t="shared" si="79"/>
        <v>-7.2127631878629028E-3</v>
      </c>
    </row>
    <row r="2521" spans="1:5" x14ac:dyDescent="0.3">
      <c r="A2521" s="1">
        <v>41120</v>
      </c>
      <c r="B2521">
        <v>113.76031494140599</v>
      </c>
      <c r="C2521">
        <v>90.948799133300696</v>
      </c>
      <c r="D2521">
        <f t="shared" si="78"/>
        <v>0</v>
      </c>
      <c r="E2521">
        <f t="shared" si="79"/>
        <v>3.2188260592609375E-3</v>
      </c>
    </row>
    <row r="2522" spans="1:5" x14ac:dyDescent="0.3">
      <c r="A2522" s="1">
        <v>41121</v>
      </c>
      <c r="B2522">
        <v>112.96469116210901</v>
      </c>
      <c r="C2522">
        <v>91.107231140136705</v>
      </c>
      <c r="D2522">
        <f t="shared" si="78"/>
        <v>-6.9938605541552956E-3</v>
      </c>
      <c r="E2522">
        <f t="shared" si="79"/>
        <v>1.7419911900518059E-3</v>
      </c>
    </row>
    <row r="2523" spans="1:5" x14ac:dyDescent="0.3">
      <c r="A2523" s="1">
        <v>41122</v>
      </c>
      <c r="B2523">
        <v>112.866241455078</v>
      </c>
      <c r="C2523">
        <v>90.774871826171804</v>
      </c>
      <c r="D2523">
        <f t="shared" si="78"/>
        <v>-8.7150866362062374E-4</v>
      </c>
      <c r="E2523">
        <f t="shared" si="79"/>
        <v>-3.648001479198526E-3</v>
      </c>
    </row>
    <row r="2524" spans="1:5" x14ac:dyDescent="0.3">
      <c r="A2524" s="1">
        <v>41123</v>
      </c>
      <c r="B2524">
        <v>112.086936950683</v>
      </c>
      <c r="C2524">
        <v>90.991996765136705</v>
      </c>
      <c r="D2524">
        <f t="shared" si="78"/>
        <v>-6.9046731276611872E-3</v>
      </c>
      <c r="E2524">
        <f t="shared" si="79"/>
        <v>2.3919057619896655E-3</v>
      </c>
    </row>
    <row r="2525" spans="1:5" x14ac:dyDescent="0.3">
      <c r="A2525" s="1">
        <v>41124</v>
      </c>
      <c r="B2525">
        <v>114.30998229980401</v>
      </c>
      <c r="C2525">
        <v>90.516105651855398</v>
      </c>
      <c r="D2525">
        <f t="shared" si="78"/>
        <v>1.9833224188284593E-2</v>
      </c>
      <c r="E2525">
        <f t="shared" si="79"/>
        <v>-5.2300326424272736E-3</v>
      </c>
    </row>
    <row r="2526" spans="1:5" x14ac:dyDescent="0.3">
      <c r="A2526" s="1">
        <v>41127</v>
      </c>
      <c r="B2526">
        <v>114.53148651123</v>
      </c>
      <c r="C2526">
        <v>90.574539184570298</v>
      </c>
      <c r="D2526">
        <f t="shared" si="78"/>
        <v>1.9377503781345951E-3</v>
      </c>
      <c r="E2526">
        <f t="shared" si="79"/>
        <v>6.4555950893030456E-4</v>
      </c>
    </row>
    <row r="2527" spans="1:5" x14ac:dyDescent="0.3">
      <c r="A2527" s="1">
        <v>41128</v>
      </c>
      <c r="B2527">
        <v>115.105667114257</v>
      </c>
      <c r="C2527">
        <v>90.098640441894503</v>
      </c>
      <c r="D2527">
        <f t="shared" si="78"/>
        <v>5.0132991417228823E-3</v>
      </c>
      <c r="E2527">
        <f t="shared" si="79"/>
        <v>-5.2542220690300345E-3</v>
      </c>
    </row>
    <row r="2528" spans="1:5" x14ac:dyDescent="0.3">
      <c r="A2528" s="1">
        <v>41129</v>
      </c>
      <c r="B2528">
        <v>115.245147705078</v>
      </c>
      <c r="C2528">
        <v>89.973342895507798</v>
      </c>
      <c r="D2528">
        <f t="shared" si="78"/>
        <v>1.2117612826356705E-3</v>
      </c>
      <c r="E2528">
        <f t="shared" si="79"/>
        <v>-1.3906707778515992E-3</v>
      </c>
    </row>
    <row r="2529" spans="1:5" x14ac:dyDescent="0.3">
      <c r="A2529" s="1">
        <v>41130</v>
      </c>
      <c r="B2529">
        <v>115.34355926513599</v>
      </c>
      <c r="C2529">
        <v>89.906570434570298</v>
      </c>
      <c r="D2529">
        <f t="shared" si="78"/>
        <v>8.5393235218744756E-4</v>
      </c>
      <c r="E2529">
        <f t="shared" si="79"/>
        <v>-7.4213604595141369E-4</v>
      </c>
    </row>
    <row r="2530" spans="1:5" x14ac:dyDescent="0.3">
      <c r="A2530" s="1">
        <v>41131</v>
      </c>
      <c r="B2530">
        <v>115.53224182128901</v>
      </c>
      <c r="C2530">
        <v>90.165397644042898</v>
      </c>
      <c r="D2530">
        <f t="shared" si="78"/>
        <v>1.6358308808495092E-3</v>
      </c>
      <c r="E2530">
        <f t="shared" si="79"/>
        <v>2.8788464315960827E-3</v>
      </c>
    </row>
    <row r="2531" spans="1:5" x14ac:dyDescent="0.3">
      <c r="A2531" s="1">
        <v>41134</v>
      </c>
      <c r="B2531">
        <v>115.47483062744099</v>
      </c>
      <c r="C2531">
        <v>90.106948852539006</v>
      </c>
      <c r="D2531">
        <f t="shared" si="78"/>
        <v>-4.9692789599653509E-4</v>
      </c>
      <c r="E2531">
        <f t="shared" si="79"/>
        <v>-6.4823971313954232E-4</v>
      </c>
    </row>
    <row r="2532" spans="1:5" x14ac:dyDescent="0.3">
      <c r="A2532" s="1">
        <v>41135</v>
      </c>
      <c r="B2532">
        <v>115.49121856689401</v>
      </c>
      <c r="C2532">
        <v>89.6644287109375</v>
      </c>
      <c r="D2532">
        <f t="shared" si="78"/>
        <v>1.419178479324934E-4</v>
      </c>
      <c r="E2532">
        <f t="shared" si="79"/>
        <v>-4.9110545550231643E-3</v>
      </c>
    </row>
    <row r="2533" spans="1:5" x14ac:dyDescent="0.3">
      <c r="A2533" s="1">
        <v>41136</v>
      </c>
      <c r="B2533">
        <v>115.62248229980401</v>
      </c>
      <c r="C2533">
        <v>89.213584899902301</v>
      </c>
      <c r="D2533">
        <f t="shared" si="78"/>
        <v>1.1365689490405728E-3</v>
      </c>
      <c r="E2533">
        <f t="shared" si="79"/>
        <v>-5.028123387577077E-3</v>
      </c>
    </row>
    <row r="2534" spans="1:5" x14ac:dyDescent="0.3">
      <c r="A2534" s="1">
        <v>41137</v>
      </c>
      <c r="B2534">
        <v>116.47559356689401</v>
      </c>
      <c r="C2534">
        <v>88.9964599609375</v>
      </c>
      <c r="D2534">
        <f t="shared" si="78"/>
        <v>7.3784202701852042E-3</v>
      </c>
      <c r="E2534">
        <f t="shared" si="79"/>
        <v>-2.4337654316707313E-3</v>
      </c>
    </row>
    <row r="2535" spans="1:5" x14ac:dyDescent="0.3">
      <c r="A2535" s="1">
        <v>41138</v>
      </c>
      <c r="B2535">
        <v>116.63143920898401</v>
      </c>
      <c r="C2535">
        <v>89.105010986328097</v>
      </c>
      <c r="D2535">
        <f t="shared" si="78"/>
        <v>1.3380111430854047E-3</v>
      </c>
      <c r="E2535">
        <f t="shared" si="79"/>
        <v>1.2197229579495872E-3</v>
      </c>
    </row>
    <row r="2536" spans="1:5" x14ac:dyDescent="0.3">
      <c r="A2536" s="1">
        <v>41141</v>
      </c>
      <c r="B2536">
        <v>116.63961791992099</v>
      </c>
      <c r="C2536">
        <v>89.1551513671875</v>
      </c>
      <c r="D2536">
        <f t="shared" si="78"/>
        <v>7.0124410643135349E-5</v>
      </c>
      <c r="E2536">
        <f t="shared" si="79"/>
        <v>5.6271112369987719E-4</v>
      </c>
    </row>
    <row r="2537" spans="1:5" x14ac:dyDescent="0.3">
      <c r="A2537" s="1">
        <v>41142</v>
      </c>
      <c r="B2537">
        <v>116.28694915771401</v>
      </c>
      <c r="C2537">
        <v>89.230270385742102</v>
      </c>
      <c r="D2537">
        <f t="shared" si="78"/>
        <v>-3.0235761098695857E-3</v>
      </c>
      <c r="E2537">
        <f t="shared" si="79"/>
        <v>8.4256509469904373E-4</v>
      </c>
    </row>
    <row r="2538" spans="1:5" x14ac:dyDescent="0.3">
      <c r="A2538" s="1">
        <v>41143</v>
      </c>
      <c r="B2538">
        <v>116.33615112304599</v>
      </c>
      <c r="C2538">
        <v>89.923255920410099</v>
      </c>
      <c r="D2538">
        <f t="shared" si="78"/>
        <v>4.2310823087521321E-4</v>
      </c>
      <c r="E2538">
        <f t="shared" si="79"/>
        <v>7.766260616181242E-3</v>
      </c>
    </row>
    <row r="2539" spans="1:5" x14ac:dyDescent="0.3">
      <c r="A2539" s="1">
        <v>41144</v>
      </c>
      <c r="B2539">
        <v>115.38457489013599</v>
      </c>
      <c r="C2539">
        <v>90.081916809082003</v>
      </c>
      <c r="D2539">
        <f t="shared" si="78"/>
        <v>-8.1795402695035158E-3</v>
      </c>
      <c r="E2539">
        <f t="shared" si="79"/>
        <v>1.7644032908721297E-3</v>
      </c>
    </row>
    <row r="2540" spans="1:5" x14ac:dyDescent="0.3">
      <c r="A2540" s="1">
        <v>41145</v>
      </c>
      <c r="B2540">
        <v>116.081825256347</v>
      </c>
      <c r="C2540">
        <v>90.040138244628906</v>
      </c>
      <c r="D2540">
        <f t="shared" si="78"/>
        <v>6.0428386279092194E-3</v>
      </c>
      <c r="E2540">
        <f t="shared" si="79"/>
        <v>-4.6378414151249103E-4</v>
      </c>
    </row>
    <row r="2541" spans="1:5" x14ac:dyDescent="0.3">
      <c r="A2541" s="1">
        <v>41148</v>
      </c>
      <c r="B2541">
        <v>116.10643005371</v>
      </c>
      <c r="C2541">
        <v>90.273918151855398</v>
      </c>
      <c r="D2541">
        <f t="shared" si="78"/>
        <v>2.1196080703123066E-4</v>
      </c>
      <c r="E2541">
        <f t="shared" si="79"/>
        <v>2.5963965825035462E-3</v>
      </c>
    </row>
    <row r="2542" spans="1:5" x14ac:dyDescent="0.3">
      <c r="A2542" s="1">
        <v>41149</v>
      </c>
      <c r="B2542">
        <v>115.991561889648</v>
      </c>
      <c r="C2542">
        <v>90.307365417480398</v>
      </c>
      <c r="D2542">
        <f t="shared" si="78"/>
        <v>-9.8933507824561229E-4</v>
      </c>
      <c r="E2542">
        <f t="shared" si="79"/>
        <v>3.7050862873533319E-4</v>
      </c>
    </row>
    <row r="2543" spans="1:5" x14ac:dyDescent="0.3">
      <c r="A2543" s="1">
        <v>41150</v>
      </c>
      <c r="B2543">
        <v>116.081825256347</v>
      </c>
      <c r="C2543">
        <v>90.2489013671875</v>
      </c>
      <c r="D2543">
        <f t="shared" si="78"/>
        <v>7.7818907883031585E-4</v>
      </c>
      <c r="E2543">
        <f t="shared" si="79"/>
        <v>-6.4738961238242076E-4</v>
      </c>
    </row>
    <row r="2544" spans="1:5" x14ac:dyDescent="0.3">
      <c r="A2544" s="1">
        <v>41151</v>
      </c>
      <c r="B2544">
        <v>115.245147705078</v>
      </c>
      <c r="C2544">
        <v>90.4158935546875</v>
      </c>
      <c r="D2544">
        <f t="shared" si="78"/>
        <v>-7.2076533033603729E-3</v>
      </c>
      <c r="E2544">
        <f t="shared" si="79"/>
        <v>1.8503514720979997E-3</v>
      </c>
    </row>
    <row r="2545" spans="1:5" x14ac:dyDescent="0.3">
      <c r="A2545" s="1">
        <v>41152</v>
      </c>
      <c r="B2545">
        <v>115.794715881347</v>
      </c>
      <c r="C2545">
        <v>91.000335693359304</v>
      </c>
      <c r="D2545">
        <f t="shared" si="78"/>
        <v>4.7686882026078958E-3</v>
      </c>
      <c r="E2545">
        <f t="shared" si="79"/>
        <v>6.4639314582264351E-3</v>
      </c>
    </row>
    <row r="2546" spans="1:5" x14ac:dyDescent="0.3">
      <c r="A2546" s="1">
        <v>41156</v>
      </c>
      <c r="B2546">
        <v>115.68807220458901</v>
      </c>
      <c r="C2546">
        <v>90.792106628417898</v>
      </c>
      <c r="D2546">
        <f t="shared" si="78"/>
        <v>-9.2097187636153155E-4</v>
      </c>
      <c r="E2546">
        <f t="shared" si="79"/>
        <v>-2.2882230417596849E-3</v>
      </c>
    </row>
    <row r="2547" spans="1:5" x14ac:dyDescent="0.3">
      <c r="A2547" s="1">
        <v>41157</v>
      </c>
      <c r="B2547">
        <v>115.58965301513599</v>
      </c>
      <c r="C2547">
        <v>90.758712768554602</v>
      </c>
      <c r="D2547">
        <f t="shared" si="78"/>
        <v>-8.5072892630588814E-4</v>
      </c>
      <c r="E2547">
        <f t="shared" si="79"/>
        <v>-3.6780576091233197E-4</v>
      </c>
    </row>
    <row r="2548" spans="1:5" x14ac:dyDescent="0.3">
      <c r="A2548" s="1">
        <v>41158</v>
      </c>
      <c r="B2548">
        <v>117.935729980468</v>
      </c>
      <c r="C2548">
        <v>90.139999389648395</v>
      </c>
      <c r="D2548">
        <f t="shared" si="78"/>
        <v>2.0296600120642161E-2</v>
      </c>
      <c r="E2548">
        <f t="shared" si="79"/>
        <v>-6.8171237783417604E-3</v>
      </c>
    </row>
    <row r="2549" spans="1:5" x14ac:dyDescent="0.3">
      <c r="A2549" s="1">
        <v>41159</v>
      </c>
      <c r="B2549">
        <v>118.395118713378</v>
      </c>
      <c r="C2549">
        <v>90.257019042968693</v>
      </c>
      <c r="D2549">
        <f t="shared" si="78"/>
        <v>3.8952464447041812E-3</v>
      </c>
      <c r="E2549">
        <f t="shared" si="79"/>
        <v>1.2981989584275322E-3</v>
      </c>
    </row>
    <row r="2550" spans="1:5" x14ac:dyDescent="0.3">
      <c r="A2550" s="1">
        <v>41162</v>
      </c>
      <c r="B2550">
        <v>117.72246551513599</v>
      </c>
      <c r="C2550">
        <v>90.298858642578097</v>
      </c>
      <c r="D2550">
        <f t="shared" si="78"/>
        <v>-5.6814267813728447E-3</v>
      </c>
      <c r="E2550">
        <f t="shared" si="79"/>
        <v>4.6356061891961176E-4</v>
      </c>
    </row>
    <row r="2551" spans="1:5" x14ac:dyDescent="0.3">
      <c r="A2551" s="1">
        <v>41163</v>
      </c>
      <c r="B2551">
        <v>118.050582885742</v>
      </c>
      <c r="C2551">
        <v>90.131645202636705</v>
      </c>
      <c r="D2551">
        <f t="shared" si="78"/>
        <v>2.7872111679807521E-3</v>
      </c>
      <c r="E2551">
        <f t="shared" si="79"/>
        <v>-1.8517780009076334E-3</v>
      </c>
    </row>
    <row r="2552" spans="1:5" x14ac:dyDescent="0.3">
      <c r="A2552" s="1">
        <v>41164</v>
      </c>
      <c r="B2552">
        <v>118.444366455078</v>
      </c>
      <c r="C2552">
        <v>89.688484191894503</v>
      </c>
      <c r="D2552">
        <f t="shared" si="78"/>
        <v>3.3357189749509963E-3</v>
      </c>
      <c r="E2552">
        <f t="shared" si="79"/>
        <v>-4.9168192785771225E-3</v>
      </c>
    </row>
    <row r="2553" spans="1:5" x14ac:dyDescent="0.3">
      <c r="A2553" s="1">
        <v>41165</v>
      </c>
      <c r="B2553">
        <v>120.249015808105</v>
      </c>
      <c r="C2553">
        <v>89.947708129882798</v>
      </c>
      <c r="D2553">
        <f t="shared" si="78"/>
        <v>1.523626160566649E-2</v>
      </c>
      <c r="E2553">
        <f t="shared" si="79"/>
        <v>2.8902700310295959E-3</v>
      </c>
    </row>
    <row r="2554" spans="1:5" x14ac:dyDescent="0.3">
      <c r="A2554" s="1">
        <v>41166</v>
      </c>
      <c r="B2554">
        <v>120.78221130371</v>
      </c>
      <c r="C2554">
        <v>89.103271484375</v>
      </c>
      <c r="D2554">
        <f t="shared" si="78"/>
        <v>4.4340944665681725E-3</v>
      </c>
      <c r="E2554">
        <f t="shared" si="79"/>
        <v>-9.3880840664494203E-3</v>
      </c>
    </row>
    <row r="2555" spans="1:5" x14ac:dyDescent="0.3">
      <c r="A2555" s="1">
        <v>41169</v>
      </c>
      <c r="B2555">
        <v>120.37203979492099</v>
      </c>
      <c r="C2555">
        <v>89.287170410156193</v>
      </c>
      <c r="D2555">
        <f t="shared" si="78"/>
        <v>-3.3959595900890927E-3</v>
      </c>
      <c r="E2555">
        <f t="shared" si="79"/>
        <v>2.0638852279788455E-3</v>
      </c>
    </row>
    <row r="2556" spans="1:5" x14ac:dyDescent="0.3">
      <c r="A2556" s="1">
        <v>41170</v>
      </c>
      <c r="B2556">
        <v>120.27359008789</v>
      </c>
      <c r="C2556">
        <v>89.512924194335895</v>
      </c>
      <c r="D2556">
        <f t="shared" si="78"/>
        <v>-8.1787853058501447E-4</v>
      </c>
      <c r="E2556">
        <f t="shared" si="79"/>
        <v>2.5284011481454538E-3</v>
      </c>
    </row>
    <row r="2557" spans="1:5" x14ac:dyDescent="0.3">
      <c r="A2557" s="1">
        <v>41171</v>
      </c>
      <c r="B2557">
        <v>120.33924865722599</v>
      </c>
      <c r="C2557">
        <v>89.721946716308594</v>
      </c>
      <c r="D2557">
        <f t="shared" si="78"/>
        <v>5.4591011449822702E-4</v>
      </c>
      <c r="E2557">
        <f t="shared" si="79"/>
        <v>2.3351099727106917E-3</v>
      </c>
    </row>
    <row r="2558" spans="1:5" x14ac:dyDescent="0.3">
      <c r="A2558" s="1">
        <v>41172</v>
      </c>
      <c r="B2558">
        <v>120.347457885742</v>
      </c>
      <c r="C2558">
        <v>89.772109985351506</v>
      </c>
      <c r="D2558">
        <f t="shared" si="78"/>
        <v>6.8217382172663932E-5</v>
      </c>
      <c r="E2558">
        <f t="shared" si="79"/>
        <v>5.5909697547606996E-4</v>
      </c>
    </row>
    <row r="2559" spans="1:5" x14ac:dyDescent="0.3">
      <c r="A2559" s="1">
        <v>41173</v>
      </c>
      <c r="B2559">
        <v>120.297187805175</v>
      </c>
      <c r="C2559">
        <v>89.964431762695298</v>
      </c>
      <c r="D2559">
        <f t="shared" si="78"/>
        <v>-4.1770787227368711E-4</v>
      </c>
      <c r="E2559">
        <f t="shared" si="79"/>
        <v>2.1423332633618841E-3</v>
      </c>
    </row>
    <row r="2560" spans="1:5" x14ac:dyDescent="0.3">
      <c r="A2560" s="1">
        <v>41176</v>
      </c>
      <c r="B2560">
        <v>120.11573791503901</v>
      </c>
      <c r="C2560">
        <v>90.165054321289006</v>
      </c>
      <c r="D2560">
        <f t="shared" si="78"/>
        <v>-1.5083468985980231E-3</v>
      </c>
      <c r="E2560">
        <f t="shared" si="79"/>
        <v>2.2300208500498631E-3</v>
      </c>
    </row>
    <row r="2561" spans="1:5" x14ac:dyDescent="0.3">
      <c r="A2561" s="1">
        <v>41177</v>
      </c>
      <c r="B2561">
        <v>118.83740997314401</v>
      </c>
      <c r="C2561">
        <v>90.499549865722599</v>
      </c>
      <c r="D2561">
        <f t="shared" si="78"/>
        <v>-1.0642468373288416E-2</v>
      </c>
      <c r="E2561">
        <f t="shared" si="79"/>
        <v>3.7098135963149481E-3</v>
      </c>
    </row>
    <row r="2562" spans="1:5" x14ac:dyDescent="0.3">
      <c r="A2562" s="1">
        <v>41178</v>
      </c>
      <c r="B2562">
        <v>118.16944122314401</v>
      </c>
      <c r="C2562">
        <v>90.875778198242102</v>
      </c>
      <c r="D2562">
        <f t="shared" si="78"/>
        <v>-5.6208625730815864E-3</v>
      </c>
      <c r="E2562">
        <f t="shared" si="79"/>
        <v>4.15723982138827E-3</v>
      </c>
    </row>
    <row r="2563" spans="1:5" x14ac:dyDescent="0.3">
      <c r="A2563" s="1">
        <v>41179</v>
      </c>
      <c r="B2563">
        <v>119.2827835083</v>
      </c>
      <c r="C2563">
        <v>90.6834716796875</v>
      </c>
      <c r="D2563">
        <f t="shared" si="78"/>
        <v>9.4215752704933653E-3</v>
      </c>
      <c r="E2563">
        <f t="shared" si="79"/>
        <v>-2.1161471446780045E-3</v>
      </c>
    </row>
    <row r="2564" spans="1:5" x14ac:dyDescent="0.3">
      <c r="A2564" s="1">
        <v>41180</v>
      </c>
      <c r="B2564">
        <v>118.730255126953</v>
      </c>
      <c r="C2564">
        <v>90.6834716796875</v>
      </c>
      <c r="D2564">
        <f t="shared" ref="D2564:D2627" si="80">B2564/B2563-1</f>
        <v>-4.6320882619960146E-3</v>
      </c>
      <c r="E2564">
        <f t="shared" ref="E2564:E2627" si="81">C2564/C2563-1</f>
        <v>0</v>
      </c>
    </row>
    <row r="2565" spans="1:5" x14ac:dyDescent="0.3">
      <c r="A2565" s="1">
        <v>41183</v>
      </c>
      <c r="B2565">
        <v>119.043647766113</v>
      </c>
      <c r="C2565">
        <v>90.851722717285099</v>
      </c>
      <c r="D2565">
        <f t="shared" si="80"/>
        <v>2.6395347910681544E-3</v>
      </c>
      <c r="E2565">
        <f t="shared" si="81"/>
        <v>1.8553660824973672E-3</v>
      </c>
    </row>
    <row r="2566" spans="1:5" x14ac:dyDescent="0.3">
      <c r="A2566" s="1">
        <v>41184</v>
      </c>
      <c r="B2566">
        <v>119.16729736328099</v>
      </c>
      <c r="C2566">
        <v>90.793128967285099</v>
      </c>
      <c r="D2566">
        <f t="shared" si="80"/>
        <v>1.0386912656685787E-3</v>
      </c>
      <c r="E2566">
        <f t="shared" si="81"/>
        <v>-6.4493823834621544E-4</v>
      </c>
    </row>
    <row r="2567" spans="1:5" x14ac:dyDescent="0.3">
      <c r="A2567" s="1">
        <v>41185</v>
      </c>
      <c r="B2567">
        <v>119.65390014648401</v>
      </c>
      <c r="C2567">
        <v>90.885200500488196</v>
      </c>
      <c r="D2567">
        <f t="shared" si="80"/>
        <v>4.0833583874912982E-3</v>
      </c>
      <c r="E2567">
        <f t="shared" si="81"/>
        <v>1.0140804072991116E-3</v>
      </c>
    </row>
    <row r="2568" spans="1:5" x14ac:dyDescent="0.3">
      <c r="A2568" s="1">
        <v>41186</v>
      </c>
      <c r="B2568">
        <v>120.51156616210901</v>
      </c>
      <c r="C2568">
        <v>90.525238037109304</v>
      </c>
      <c r="D2568">
        <f t="shared" si="80"/>
        <v>7.1678901780469761E-3</v>
      </c>
      <c r="E2568">
        <f t="shared" si="81"/>
        <v>-3.9606279283826984E-3</v>
      </c>
    </row>
    <row r="2569" spans="1:5" x14ac:dyDescent="0.3">
      <c r="A2569" s="1">
        <v>41187</v>
      </c>
      <c r="B2569">
        <v>120.519805908203</v>
      </c>
      <c r="C2569">
        <v>90.115013122558594</v>
      </c>
      <c r="D2569">
        <f t="shared" si="80"/>
        <v>6.8373072862559781E-5</v>
      </c>
      <c r="E2569">
        <f t="shared" si="81"/>
        <v>-4.5316082392685697E-3</v>
      </c>
    </row>
    <row r="2570" spans="1:5" x14ac:dyDescent="0.3">
      <c r="A2570" s="1">
        <v>41190</v>
      </c>
      <c r="B2570">
        <v>120.107460021972</v>
      </c>
      <c r="C2570">
        <v>90.408012390136705</v>
      </c>
      <c r="D2570">
        <f t="shared" si="80"/>
        <v>-3.4213952065693665E-3</v>
      </c>
      <c r="E2570">
        <f t="shared" si="81"/>
        <v>3.2513923865229444E-3</v>
      </c>
    </row>
    <row r="2571" spans="1:5" x14ac:dyDescent="0.3">
      <c r="A2571" s="1">
        <v>41191</v>
      </c>
      <c r="B2571">
        <v>118.91989135742099</v>
      </c>
      <c r="C2571">
        <v>90.223793029785099</v>
      </c>
      <c r="D2571">
        <f t="shared" si="80"/>
        <v>-9.8875512339846594E-3</v>
      </c>
      <c r="E2571">
        <f t="shared" si="81"/>
        <v>-2.0376441808790391E-3</v>
      </c>
    </row>
    <row r="2572" spans="1:5" x14ac:dyDescent="0.3">
      <c r="A2572" s="1">
        <v>41192</v>
      </c>
      <c r="B2572">
        <v>118.16121673583901</v>
      </c>
      <c r="C2572">
        <v>90.441543579101506</v>
      </c>
      <c r="D2572">
        <f t="shared" si="80"/>
        <v>-6.379711694335044E-3</v>
      </c>
      <c r="E2572">
        <f t="shared" si="81"/>
        <v>2.4134492909704264E-3</v>
      </c>
    </row>
    <row r="2573" spans="1:5" x14ac:dyDescent="0.3">
      <c r="A2573" s="1">
        <v>41193</v>
      </c>
      <c r="B2573">
        <v>118.22718811035099</v>
      </c>
      <c r="C2573">
        <v>90.525238037109304</v>
      </c>
      <c r="D2573">
        <f t="shared" si="80"/>
        <v>5.5831664851146989E-4</v>
      </c>
      <c r="E2573">
        <f t="shared" si="81"/>
        <v>9.2539838105043515E-4</v>
      </c>
    </row>
    <row r="2574" spans="1:5" x14ac:dyDescent="0.3">
      <c r="A2574" s="1">
        <v>41194</v>
      </c>
      <c r="B2574">
        <v>117.839561462402</v>
      </c>
      <c r="C2574">
        <v>90.533622741699205</v>
      </c>
      <c r="D2574">
        <f t="shared" si="80"/>
        <v>-3.2786591150860689E-3</v>
      </c>
      <c r="E2574">
        <f t="shared" si="81"/>
        <v>9.2622839461320439E-5</v>
      </c>
    </row>
    <row r="2575" spans="1:5" x14ac:dyDescent="0.3">
      <c r="A2575" s="1">
        <v>41197</v>
      </c>
      <c r="B2575">
        <v>118.820999145507</v>
      </c>
      <c r="C2575">
        <v>90.558700561523395</v>
      </c>
      <c r="D2575">
        <f t="shared" si="80"/>
        <v>8.3285924601657069E-3</v>
      </c>
      <c r="E2575">
        <f t="shared" si="81"/>
        <v>2.7700006986064452E-4</v>
      </c>
    </row>
    <row r="2576" spans="1:5" x14ac:dyDescent="0.3">
      <c r="A2576" s="1">
        <v>41198</v>
      </c>
      <c r="B2576">
        <v>120.02496337890599</v>
      </c>
      <c r="C2576">
        <v>90.131767272949205</v>
      </c>
      <c r="D2576">
        <f t="shared" si="80"/>
        <v>1.0132588027850442E-2</v>
      </c>
      <c r="E2576">
        <f t="shared" si="81"/>
        <v>-4.7144369997241808E-3</v>
      </c>
    </row>
    <row r="2577" spans="1:5" x14ac:dyDescent="0.3">
      <c r="A2577" s="1">
        <v>41199</v>
      </c>
      <c r="B2577">
        <v>120.56922912597599</v>
      </c>
      <c r="C2577">
        <v>89.562461853027301</v>
      </c>
      <c r="D2577">
        <f t="shared" si="80"/>
        <v>4.5346045668166468E-3</v>
      </c>
      <c r="E2577">
        <f t="shared" si="81"/>
        <v>-6.3163681035772745E-3</v>
      </c>
    </row>
    <row r="2578" spans="1:5" x14ac:dyDescent="0.3">
      <c r="A2578" s="1">
        <v>41200</v>
      </c>
      <c r="B2578">
        <v>120.25591278076099</v>
      </c>
      <c r="C2578">
        <v>89.403373718261705</v>
      </c>
      <c r="D2578">
        <f t="shared" si="80"/>
        <v>-2.5986426842592447E-3</v>
      </c>
      <c r="E2578">
        <f t="shared" si="81"/>
        <v>-1.776281395956536E-3</v>
      </c>
    </row>
    <row r="2579" spans="1:5" x14ac:dyDescent="0.3">
      <c r="A2579" s="1">
        <v>41201</v>
      </c>
      <c r="B2579">
        <v>118.251945495605</v>
      </c>
      <c r="C2579">
        <v>89.780136108398395</v>
      </c>
      <c r="D2579">
        <f t="shared" si="80"/>
        <v>-1.6664189217950875E-2</v>
      </c>
      <c r="E2579">
        <f t="shared" si="81"/>
        <v>4.214185376538282E-3</v>
      </c>
    </row>
    <row r="2580" spans="1:5" x14ac:dyDescent="0.3">
      <c r="A2580" s="1">
        <v>41204</v>
      </c>
      <c r="B2580">
        <v>118.268409729003</v>
      </c>
      <c r="C2580">
        <v>89.478752136230398</v>
      </c>
      <c r="D2580">
        <f t="shared" si="80"/>
        <v>1.3923012707306448E-4</v>
      </c>
      <c r="E2580">
        <f t="shared" si="81"/>
        <v>-3.3569115088455392E-3</v>
      </c>
    </row>
    <row r="2581" spans="1:5" x14ac:dyDescent="0.3">
      <c r="A2581" s="1">
        <v>41205</v>
      </c>
      <c r="B2581">
        <v>116.627265930175</v>
      </c>
      <c r="C2581">
        <v>89.905723571777301</v>
      </c>
      <c r="D2581">
        <f t="shared" si="80"/>
        <v>-1.3876434143221039E-2</v>
      </c>
      <c r="E2581">
        <f t="shared" si="81"/>
        <v>4.7717634114616825E-3</v>
      </c>
    </row>
    <row r="2582" spans="1:5" x14ac:dyDescent="0.3">
      <c r="A2582" s="1">
        <v>41206</v>
      </c>
      <c r="B2582">
        <v>116.297386169433</v>
      </c>
      <c r="C2582">
        <v>89.713165283203097</v>
      </c>
      <c r="D2582">
        <f t="shared" si="80"/>
        <v>-2.8284960477381604E-3</v>
      </c>
      <c r="E2582">
        <f t="shared" si="81"/>
        <v>-2.1417800883440918E-3</v>
      </c>
    </row>
    <row r="2583" spans="1:5" x14ac:dyDescent="0.3">
      <c r="A2583" s="1">
        <v>41207</v>
      </c>
      <c r="B2583">
        <v>116.635528564453</v>
      </c>
      <c r="C2583">
        <v>89.386634826660099</v>
      </c>
      <c r="D2583">
        <f t="shared" si="80"/>
        <v>2.9075665942084328E-3</v>
      </c>
      <c r="E2583">
        <f t="shared" si="81"/>
        <v>-3.6397161499343023E-3</v>
      </c>
    </row>
    <row r="2584" spans="1:5" x14ac:dyDescent="0.3">
      <c r="A2584" s="1">
        <v>41208</v>
      </c>
      <c r="B2584">
        <v>116.569564819335</v>
      </c>
      <c r="C2584">
        <v>89.955909729003906</v>
      </c>
      <c r="D2584">
        <f t="shared" si="80"/>
        <v>-5.6555447495176825E-4</v>
      </c>
      <c r="E2584">
        <f t="shared" si="81"/>
        <v>6.3686803228217848E-3</v>
      </c>
    </row>
    <row r="2585" spans="1:5" x14ac:dyDescent="0.3">
      <c r="A2585" s="1">
        <v>41213</v>
      </c>
      <c r="B2585">
        <v>116.569564819335</v>
      </c>
      <c r="C2585">
        <v>90.324310302734304</v>
      </c>
      <c r="D2585">
        <f t="shared" si="80"/>
        <v>0</v>
      </c>
      <c r="E2585">
        <f t="shared" si="81"/>
        <v>4.0953459849411011E-3</v>
      </c>
    </row>
    <row r="2586" spans="1:5" x14ac:dyDescent="0.3">
      <c r="A2586" s="1">
        <v>41214</v>
      </c>
      <c r="B2586">
        <v>117.79009246826099</v>
      </c>
      <c r="C2586">
        <v>90.144088745117102</v>
      </c>
      <c r="D2586">
        <f t="shared" si="80"/>
        <v>1.0470380075773944E-2</v>
      </c>
      <c r="E2586">
        <f t="shared" si="81"/>
        <v>-1.995271893172057E-3</v>
      </c>
    </row>
    <row r="2587" spans="1:5" x14ac:dyDescent="0.3">
      <c r="A2587" s="1">
        <v>41215</v>
      </c>
      <c r="B2587">
        <v>116.74273681640599</v>
      </c>
      <c r="C2587">
        <v>90.219528198242102</v>
      </c>
      <c r="D2587">
        <f t="shared" si="80"/>
        <v>-8.8917126212224584E-3</v>
      </c>
      <c r="E2587">
        <f t="shared" si="81"/>
        <v>8.3687631851603328E-4</v>
      </c>
    </row>
    <row r="2588" spans="1:5" x14ac:dyDescent="0.3">
      <c r="A2588" s="1">
        <v>41218</v>
      </c>
      <c r="B2588">
        <v>116.981895446777</v>
      </c>
      <c r="C2588">
        <v>90.437469482421804</v>
      </c>
      <c r="D2588">
        <f t="shared" si="80"/>
        <v>2.0485953721225414E-3</v>
      </c>
      <c r="E2588">
        <f t="shared" si="81"/>
        <v>2.4156774983439266E-3</v>
      </c>
    </row>
    <row r="2589" spans="1:5" x14ac:dyDescent="0.3">
      <c r="A2589" s="1">
        <v>41219</v>
      </c>
      <c r="B2589">
        <v>117.897331237792</v>
      </c>
      <c r="C2589">
        <v>90.0267333984375</v>
      </c>
      <c r="D2589">
        <f t="shared" si="80"/>
        <v>7.8254484381430345E-3</v>
      </c>
      <c r="E2589">
        <f t="shared" si="81"/>
        <v>-4.5416583008676126E-3</v>
      </c>
    </row>
    <row r="2590" spans="1:5" x14ac:dyDescent="0.3">
      <c r="A2590" s="1">
        <v>41220</v>
      </c>
      <c r="B2590">
        <v>115.22531890869099</v>
      </c>
      <c r="C2590">
        <v>90.781181335449205</v>
      </c>
      <c r="D2590">
        <f t="shared" si="80"/>
        <v>-2.266389154909465E-2</v>
      </c>
      <c r="E2590">
        <f t="shared" si="81"/>
        <v>8.3802656003599818E-3</v>
      </c>
    </row>
    <row r="2591" spans="1:5" x14ac:dyDescent="0.3">
      <c r="A2591" s="1">
        <v>41221</v>
      </c>
      <c r="B2591">
        <v>113.839797973632</v>
      </c>
      <c r="C2591">
        <v>91.183609008789006</v>
      </c>
      <c r="D2591">
        <f t="shared" si="80"/>
        <v>-1.2024448690456047E-2</v>
      </c>
      <c r="E2591">
        <f t="shared" si="81"/>
        <v>4.4329415790786975E-3</v>
      </c>
    </row>
    <row r="2592" spans="1:5" x14ac:dyDescent="0.3">
      <c r="A2592" s="1">
        <v>41222</v>
      </c>
      <c r="B2592">
        <v>113.93880462646401</v>
      </c>
      <c r="C2592">
        <v>91.191963195800696</v>
      </c>
      <c r="D2592">
        <f t="shared" si="80"/>
        <v>8.697015858631918E-4</v>
      </c>
      <c r="E2592">
        <f t="shared" si="81"/>
        <v>9.1619394126940534E-5</v>
      </c>
    </row>
    <row r="2593" spans="1:5" x14ac:dyDescent="0.3">
      <c r="A2593" s="1">
        <v>41225</v>
      </c>
      <c r="B2593">
        <v>114.02953338623</v>
      </c>
      <c r="C2593">
        <v>91.250648498535099</v>
      </c>
      <c r="D2593">
        <f t="shared" si="80"/>
        <v>7.9629376544221309E-4</v>
      </c>
      <c r="E2593">
        <f t="shared" si="81"/>
        <v>6.4353590686927475E-4</v>
      </c>
    </row>
    <row r="2594" spans="1:5" x14ac:dyDescent="0.3">
      <c r="A2594" s="1">
        <v>41226</v>
      </c>
      <c r="B2594">
        <v>113.63368988037099</v>
      </c>
      <c r="C2594">
        <v>91.359672546386705</v>
      </c>
      <c r="D2594">
        <f t="shared" si="80"/>
        <v>-3.4714121342428461E-3</v>
      </c>
      <c r="E2594">
        <f t="shared" si="81"/>
        <v>1.1947755949739403E-3</v>
      </c>
    </row>
    <row r="2595" spans="1:5" x14ac:dyDescent="0.3">
      <c r="A2595" s="1">
        <v>41227</v>
      </c>
      <c r="B2595">
        <v>112.099716186523</v>
      </c>
      <c r="C2595">
        <v>91.384765625</v>
      </c>
      <c r="D2595">
        <f t="shared" si="80"/>
        <v>-1.3499286131277599E-2</v>
      </c>
      <c r="E2595">
        <f t="shared" si="81"/>
        <v>2.7466252793928447E-4</v>
      </c>
    </row>
    <row r="2596" spans="1:5" x14ac:dyDescent="0.3">
      <c r="A2596" s="1">
        <v>41228</v>
      </c>
      <c r="B2596">
        <v>111.91004943847599</v>
      </c>
      <c r="C2596">
        <v>91.342819213867102</v>
      </c>
      <c r="D2596">
        <f t="shared" si="80"/>
        <v>-1.6919467283165179E-3</v>
      </c>
      <c r="E2596">
        <f t="shared" si="81"/>
        <v>-4.590087948030952E-4</v>
      </c>
    </row>
    <row r="2597" spans="1:5" x14ac:dyDescent="0.3">
      <c r="A2597" s="1">
        <v>41229</v>
      </c>
      <c r="B2597">
        <v>112.46257781982401</v>
      </c>
      <c r="C2597">
        <v>91.401527404785099</v>
      </c>
      <c r="D2597">
        <f t="shared" si="80"/>
        <v>4.9372543763530619E-3</v>
      </c>
      <c r="E2597">
        <f t="shared" si="81"/>
        <v>6.4272365822803934E-4</v>
      </c>
    </row>
    <row r="2598" spans="1:5" x14ac:dyDescent="0.3">
      <c r="A2598" s="1">
        <v>41232</v>
      </c>
      <c r="B2598">
        <v>114.738761901855</v>
      </c>
      <c r="C2598">
        <v>91.217086791992102</v>
      </c>
      <c r="D2598">
        <f t="shared" si="80"/>
        <v>2.023947988883612E-2</v>
      </c>
      <c r="E2598">
        <f t="shared" si="81"/>
        <v>-2.017916089915861E-3</v>
      </c>
    </row>
    <row r="2599" spans="1:5" x14ac:dyDescent="0.3">
      <c r="A2599" s="1">
        <v>41233</v>
      </c>
      <c r="B2599">
        <v>114.788246154785</v>
      </c>
      <c r="C2599">
        <v>90.839881896972599</v>
      </c>
      <c r="D2599">
        <f t="shared" si="80"/>
        <v>4.3127755703276094E-4</v>
      </c>
      <c r="E2599">
        <f t="shared" si="81"/>
        <v>-4.1352438264079527E-3</v>
      </c>
    </row>
    <row r="2600" spans="1:5" x14ac:dyDescent="0.3">
      <c r="A2600" s="1">
        <v>41234</v>
      </c>
      <c r="B2600">
        <v>115.002632141113</v>
      </c>
      <c r="C2600">
        <v>90.705718994140597</v>
      </c>
      <c r="D2600">
        <f t="shared" si="80"/>
        <v>1.8676649701478976E-3</v>
      </c>
      <c r="E2600">
        <f t="shared" si="81"/>
        <v>-1.4769163062559043E-3</v>
      </c>
    </row>
    <row r="2601" spans="1:5" x14ac:dyDescent="0.3">
      <c r="A2601" s="1">
        <v>41236</v>
      </c>
      <c r="B2601">
        <v>116.569564819335</v>
      </c>
      <c r="C2601">
        <v>90.655448913574205</v>
      </c>
      <c r="D2601">
        <f t="shared" si="80"/>
        <v>1.3625189693913464E-2</v>
      </c>
      <c r="E2601">
        <f t="shared" si="81"/>
        <v>-5.542107060486634E-4</v>
      </c>
    </row>
    <row r="2602" spans="1:5" x14ac:dyDescent="0.3">
      <c r="A2602" s="1">
        <v>41239</v>
      </c>
      <c r="B2602">
        <v>116.322135925292</v>
      </c>
      <c r="C2602">
        <v>90.806350708007798</v>
      </c>
      <c r="D2602">
        <f t="shared" si="80"/>
        <v>-2.1225857231814693E-3</v>
      </c>
      <c r="E2602">
        <f t="shared" si="81"/>
        <v>1.6645639753816166E-3</v>
      </c>
    </row>
    <row r="2603" spans="1:5" x14ac:dyDescent="0.3">
      <c r="A2603" s="1">
        <v>41240</v>
      </c>
      <c r="B2603">
        <v>115.728340148925</v>
      </c>
      <c r="C2603">
        <v>91.015907287597599</v>
      </c>
      <c r="D2603">
        <f t="shared" si="80"/>
        <v>-5.1047530346963743E-3</v>
      </c>
      <c r="E2603">
        <f t="shared" si="81"/>
        <v>2.307730439070621E-3</v>
      </c>
    </row>
    <row r="2604" spans="1:5" x14ac:dyDescent="0.3">
      <c r="A2604" s="1">
        <v>41241</v>
      </c>
      <c r="B2604">
        <v>116.660255432128</v>
      </c>
      <c r="C2604">
        <v>91.133323669433594</v>
      </c>
      <c r="D2604">
        <f t="shared" si="80"/>
        <v>8.0526108125611451E-3</v>
      </c>
      <c r="E2604">
        <f t="shared" si="81"/>
        <v>1.2900644001161421E-3</v>
      </c>
    </row>
    <row r="2605" spans="1:5" x14ac:dyDescent="0.3">
      <c r="A2605" s="1">
        <v>41242</v>
      </c>
      <c r="B2605">
        <v>117.20457458496</v>
      </c>
      <c r="C2605">
        <v>91.225509643554602</v>
      </c>
      <c r="D2605">
        <f t="shared" si="80"/>
        <v>4.6658491430158211E-3</v>
      </c>
      <c r="E2605">
        <f t="shared" si="81"/>
        <v>1.011550664556049E-3</v>
      </c>
    </row>
    <row r="2606" spans="1:5" x14ac:dyDescent="0.3">
      <c r="A2606" s="1">
        <v>41243</v>
      </c>
      <c r="B2606">
        <v>117.22933959960901</v>
      </c>
      <c r="C2606">
        <v>91.208747863769503</v>
      </c>
      <c r="D2606">
        <f t="shared" si="80"/>
        <v>2.112973383223693E-4</v>
      </c>
      <c r="E2606">
        <f t="shared" si="81"/>
        <v>-1.8374005089794032E-4</v>
      </c>
    </row>
    <row r="2607" spans="1:5" x14ac:dyDescent="0.3">
      <c r="A2607" s="1">
        <v>41246</v>
      </c>
      <c r="B2607">
        <v>116.652038574218</v>
      </c>
      <c r="C2607">
        <v>91.172676086425696</v>
      </c>
      <c r="D2607">
        <f t="shared" si="80"/>
        <v>-4.9245438672840258E-3</v>
      </c>
      <c r="E2607">
        <f t="shared" si="81"/>
        <v>-3.9548593954696898E-4</v>
      </c>
    </row>
    <row r="2608" spans="1:5" x14ac:dyDescent="0.3">
      <c r="A2608" s="1">
        <v>41247</v>
      </c>
      <c r="B2608">
        <v>116.487106323242</v>
      </c>
      <c r="C2608">
        <v>91.332115173339801</v>
      </c>
      <c r="D2608">
        <f t="shared" si="80"/>
        <v>-1.4138822860867428E-3</v>
      </c>
      <c r="E2608">
        <f t="shared" si="81"/>
        <v>1.7487595380327736E-3</v>
      </c>
    </row>
    <row r="2609" spans="1:5" x14ac:dyDescent="0.3">
      <c r="A2609" s="1">
        <v>41248</v>
      </c>
      <c r="B2609">
        <v>116.693237304687</v>
      </c>
      <c r="C2609">
        <v>91.407684326171804</v>
      </c>
      <c r="D2609">
        <f t="shared" si="80"/>
        <v>1.7695604943006593E-3</v>
      </c>
      <c r="E2609">
        <f t="shared" si="81"/>
        <v>8.2741051916501718E-4</v>
      </c>
    </row>
    <row r="2610" spans="1:5" x14ac:dyDescent="0.3">
      <c r="A2610" s="1">
        <v>41249</v>
      </c>
      <c r="B2610">
        <v>117.089111328125</v>
      </c>
      <c r="C2610">
        <v>91.458000183105398</v>
      </c>
      <c r="D2610">
        <f t="shared" si="80"/>
        <v>3.3924332941794866E-3</v>
      </c>
      <c r="E2610">
        <f t="shared" si="81"/>
        <v>5.5045543823273313E-4</v>
      </c>
    </row>
    <row r="2611" spans="1:5" x14ac:dyDescent="0.3">
      <c r="A2611" s="1">
        <v>41250</v>
      </c>
      <c r="B2611">
        <v>117.443710327148</v>
      </c>
      <c r="C2611">
        <v>91.197830200195298</v>
      </c>
      <c r="D2611">
        <f t="shared" si="80"/>
        <v>3.0284540979159669E-3</v>
      </c>
      <c r="E2611">
        <f t="shared" si="81"/>
        <v>-2.8446935466467371E-3</v>
      </c>
    </row>
    <row r="2612" spans="1:5" x14ac:dyDescent="0.3">
      <c r="A2612" s="1">
        <v>41253</v>
      </c>
      <c r="B2612">
        <v>117.493186950683</v>
      </c>
      <c r="C2612">
        <v>91.281745910644503</v>
      </c>
      <c r="D2612">
        <f t="shared" si="80"/>
        <v>4.2127946568770724E-4</v>
      </c>
      <c r="E2612">
        <f t="shared" si="81"/>
        <v>9.201502959554908E-4</v>
      </c>
    </row>
    <row r="2613" spans="1:5" x14ac:dyDescent="0.3">
      <c r="A2613" s="1">
        <v>41254</v>
      </c>
      <c r="B2613">
        <v>118.29314422607401</v>
      </c>
      <c r="C2613">
        <v>91.105491638183594</v>
      </c>
      <c r="D2613">
        <f t="shared" si="80"/>
        <v>6.8085418069967485E-3</v>
      </c>
      <c r="E2613">
        <f t="shared" si="81"/>
        <v>-1.930881916231586E-3</v>
      </c>
    </row>
    <row r="2614" spans="1:5" x14ac:dyDescent="0.3">
      <c r="A2614" s="1">
        <v>41255</v>
      </c>
      <c r="B2614">
        <v>118.350875854492</v>
      </c>
      <c r="C2614">
        <v>90.719337463378906</v>
      </c>
      <c r="D2614">
        <f t="shared" si="80"/>
        <v>4.8803866695479314E-4</v>
      </c>
      <c r="E2614">
        <f t="shared" si="81"/>
        <v>-4.2385389493122538E-3</v>
      </c>
    </row>
    <row r="2615" spans="1:5" x14ac:dyDescent="0.3">
      <c r="A2615" s="1">
        <v>41256</v>
      </c>
      <c r="B2615">
        <v>117.625160217285</v>
      </c>
      <c r="C2615">
        <v>90.5430908203125</v>
      </c>
      <c r="D2615">
        <f t="shared" si="80"/>
        <v>-6.1318991681924562E-3</v>
      </c>
      <c r="E2615">
        <f t="shared" si="81"/>
        <v>-1.9427681902720595E-3</v>
      </c>
    </row>
    <row r="2616" spans="1:5" x14ac:dyDescent="0.3">
      <c r="A2616" s="1">
        <v>41257</v>
      </c>
      <c r="B2616">
        <v>117.188064575195</v>
      </c>
      <c r="C2616">
        <v>90.744552612304602</v>
      </c>
      <c r="D2616">
        <f t="shared" si="80"/>
        <v>-3.7160046480070319E-3</v>
      </c>
      <c r="E2616">
        <f t="shared" si="81"/>
        <v>2.2250377159303003E-3</v>
      </c>
    </row>
    <row r="2617" spans="1:5" x14ac:dyDescent="0.3">
      <c r="A2617" s="1">
        <v>41260</v>
      </c>
      <c r="B2617">
        <v>118.56527709960901</v>
      </c>
      <c r="C2617">
        <v>90.266136169433594</v>
      </c>
      <c r="D2617">
        <f t="shared" si="80"/>
        <v>1.1752156923201973E-2</v>
      </c>
      <c r="E2617">
        <f t="shared" si="81"/>
        <v>-5.2721229991070651E-3</v>
      </c>
    </row>
    <row r="2618" spans="1:5" x14ac:dyDescent="0.3">
      <c r="A2618" s="1">
        <v>41261</v>
      </c>
      <c r="B2618">
        <v>119.88478088378901</v>
      </c>
      <c r="C2618">
        <v>89.913581848144503</v>
      </c>
      <c r="D2618">
        <f t="shared" si="80"/>
        <v>1.1128922534980212E-2</v>
      </c>
      <c r="E2618">
        <f t="shared" si="81"/>
        <v>-3.9057207525459159E-3</v>
      </c>
    </row>
    <row r="2619" spans="1:5" x14ac:dyDescent="0.3">
      <c r="A2619" s="1">
        <v>41262</v>
      </c>
      <c r="B2619">
        <v>118.994140625</v>
      </c>
      <c r="C2619">
        <v>90.039497375488196</v>
      </c>
      <c r="D2619">
        <f t="shared" si="80"/>
        <v>-7.4291353099469326E-3</v>
      </c>
      <c r="E2619">
        <f t="shared" si="81"/>
        <v>1.4004060872176982E-3</v>
      </c>
    </row>
    <row r="2620" spans="1:5" x14ac:dyDescent="0.3">
      <c r="A2620" s="1">
        <v>41263</v>
      </c>
      <c r="B2620">
        <v>119.67863464355401</v>
      </c>
      <c r="C2620">
        <v>90.098281860351506</v>
      </c>
      <c r="D2620">
        <f t="shared" si="80"/>
        <v>5.7523338120581968E-3</v>
      </c>
      <c r="E2620">
        <f t="shared" si="81"/>
        <v>6.5287442263439743E-4</v>
      </c>
    </row>
    <row r="2621" spans="1:5" x14ac:dyDescent="0.3">
      <c r="A2621" s="1">
        <v>41264</v>
      </c>
      <c r="B2621">
        <v>118.592308044433</v>
      </c>
      <c r="C2621">
        <v>90.341636657714801</v>
      </c>
      <c r="D2621">
        <f t="shared" si="80"/>
        <v>-9.0770303517957451E-3</v>
      </c>
      <c r="E2621">
        <f t="shared" si="81"/>
        <v>2.7009926531171846E-3</v>
      </c>
    </row>
    <row r="2622" spans="1:5" x14ac:dyDescent="0.3">
      <c r="A2622" s="1">
        <v>41267</v>
      </c>
      <c r="B2622">
        <v>118.22686767578099</v>
      </c>
      <c r="C2622">
        <v>90.249313354492102</v>
      </c>
      <c r="D2622">
        <f t="shared" si="80"/>
        <v>-3.081484580897853E-3</v>
      </c>
      <c r="E2622">
        <f t="shared" si="81"/>
        <v>-1.0219352519867941E-3</v>
      </c>
    </row>
    <row r="2623" spans="1:5" x14ac:dyDescent="0.3">
      <c r="A2623" s="1">
        <v>41269</v>
      </c>
      <c r="B2623">
        <v>117.728538513183</v>
      </c>
      <c r="C2623">
        <v>90.435066223144503</v>
      </c>
      <c r="D2623">
        <f t="shared" si="80"/>
        <v>-4.2150246589006679E-3</v>
      </c>
      <c r="E2623">
        <f t="shared" si="81"/>
        <v>2.0582191902422942E-3</v>
      </c>
    </row>
    <row r="2624" spans="1:5" x14ac:dyDescent="0.3">
      <c r="A2624" s="1">
        <v>41270</v>
      </c>
      <c r="B2624">
        <v>117.57072448730401</v>
      </c>
      <c r="C2624">
        <v>90.620025634765597</v>
      </c>
      <c r="D2624">
        <f t="shared" si="80"/>
        <v>-1.3404908263709991E-3</v>
      </c>
      <c r="E2624">
        <f t="shared" si="81"/>
        <v>2.0452178490666384E-3</v>
      </c>
    </row>
    <row r="2625" spans="1:5" x14ac:dyDescent="0.3">
      <c r="A2625" s="1">
        <v>41271</v>
      </c>
      <c r="B2625">
        <v>116.299987792968</v>
      </c>
      <c r="C2625">
        <v>90.830154418945298</v>
      </c>
      <c r="D2625">
        <f t="shared" si="80"/>
        <v>-1.0808274762934111E-2</v>
      </c>
      <c r="E2625">
        <f t="shared" si="81"/>
        <v>2.3187897234393517E-3</v>
      </c>
    </row>
    <row r="2626" spans="1:5" x14ac:dyDescent="0.3">
      <c r="A2626" s="1">
        <v>41274</v>
      </c>
      <c r="B2626">
        <v>118.27666473388599</v>
      </c>
      <c r="C2626">
        <v>90.351043701171804</v>
      </c>
      <c r="D2626">
        <f t="shared" si="80"/>
        <v>1.6996364130637653E-2</v>
      </c>
      <c r="E2626">
        <f t="shared" si="81"/>
        <v>-5.2747980099608904E-3</v>
      </c>
    </row>
    <row r="2627" spans="1:5" x14ac:dyDescent="0.3">
      <c r="A2627" s="1">
        <v>41276</v>
      </c>
      <c r="B2627">
        <v>121.308128356933</v>
      </c>
      <c r="C2627">
        <v>89.939140319824205</v>
      </c>
      <c r="D2627">
        <f t="shared" si="80"/>
        <v>2.5630276520457906E-2</v>
      </c>
      <c r="E2627">
        <f t="shared" si="81"/>
        <v>-4.5589222268415108E-3</v>
      </c>
    </row>
    <row r="2628" spans="1:5" x14ac:dyDescent="0.3">
      <c r="A2628" s="1">
        <v>41277</v>
      </c>
      <c r="B2628">
        <v>121.03408050537099</v>
      </c>
      <c r="C2628">
        <v>89.476852416992102</v>
      </c>
      <c r="D2628">
        <f t="shared" ref="D2628:D2691" si="82">B2628/B2627-1</f>
        <v>-2.2591054307230518E-3</v>
      </c>
      <c r="E2628">
        <f t="shared" ref="E2628:E2691" si="83">C2628/C2627-1</f>
        <v>-5.140008023072129E-3</v>
      </c>
    </row>
    <row r="2629" spans="1:5" x14ac:dyDescent="0.3">
      <c r="A2629" s="1">
        <v>41278</v>
      </c>
      <c r="B2629">
        <v>121.56558227539</v>
      </c>
      <c r="C2629">
        <v>89.518898010253906</v>
      </c>
      <c r="D2629">
        <f t="shared" si="82"/>
        <v>4.39133975984074E-3</v>
      </c>
      <c r="E2629">
        <f t="shared" si="83"/>
        <v>4.6990469742791419E-4</v>
      </c>
    </row>
    <row r="2630" spans="1:5" x14ac:dyDescent="0.3">
      <c r="A2630" s="1">
        <v>41281</v>
      </c>
      <c r="B2630">
        <v>121.23341369628901</v>
      </c>
      <c r="C2630">
        <v>89.569313049316406</v>
      </c>
      <c r="D2630">
        <f t="shared" si="82"/>
        <v>-2.732422885521224E-3</v>
      </c>
      <c r="E2630">
        <f t="shared" si="83"/>
        <v>5.631776103491859E-4</v>
      </c>
    </row>
    <row r="2631" spans="1:5" x14ac:dyDescent="0.3">
      <c r="A2631" s="1">
        <v>41282</v>
      </c>
      <c r="B2631">
        <v>120.88459777832</v>
      </c>
      <c r="C2631">
        <v>89.787849426269503</v>
      </c>
      <c r="D2631">
        <f t="shared" si="82"/>
        <v>-2.8772259011269341E-3</v>
      </c>
      <c r="E2631">
        <f t="shared" si="83"/>
        <v>2.4398576868929212E-3</v>
      </c>
    </row>
    <row r="2632" spans="1:5" x14ac:dyDescent="0.3">
      <c r="A2632" s="1">
        <v>41283</v>
      </c>
      <c r="B2632">
        <v>121.19186401367099</v>
      </c>
      <c r="C2632">
        <v>89.838302612304602</v>
      </c>
      <c r="D2632">
        <f t="shared" si="82"/>
        <v>2.5418145983697737E-3</v>
      </c>
      <c r="E2632">
        <f t="shared" si="83"/>
        <v>5.6191551927664563E-4</v>
      </c>
    </row>
    <row r="2633" spans="1:5" x14ac:dyDescent="0.3">
      <c r="A2633" s="1">
        <v>41284</v>
      </c>
      <c r="B2633">
        <v>122.155296325683</v>
      </c>
      <c r="C2633">
        <v>89.577751159667898</v>
      </c>
      <c r="D2633">
        <f t="shared" si="82"/>
        <v>7.9496451337963681E-3</v>
      </c>
      <c r="E2633">
        <f t="shared" si="83"/>
        <v>-2.9002267970390516E-3</v>
      </c>
    </row>
    <row r="2634" spans="1:5" x14ac:dyDescent="0.3">
      <c r="A2634" s="1">
        <v>41285</v>
      </c>
      <c r="B2634">
        <v>122.147003173828</v>
      </c>
      <c r="C2634">
        <v>89.863510131835895</v>
      </c>
      <c r="D2634">
        <f t="shared" si="82"/>
        <v>-6.7890235662670939E-5</v>
      </c>
      <c r="E2634">
        <f t="shared" si="83"/>
        <v>3.1900663777397753E-3</v>
      </c>
    </row>
    <row r="2635" spans="1:5" x14ac:dyDescent="0.3">
      <c r="A2635" s="1">
        <v>41288</v>
      </c>
      <c r="B2635">
        <v>122.063919067382</v>
      </c>
      <c r="C2635">
        <v>89.829879760742102</v>
      </c>
      <c r="D2635">
        <f t="shared" si="82"/>
        <v>-6.8019766582205765E-4</v>
      </c>
      <c r="E2635">
        <f t="shared" si="83"/>
        <v>-3.7423834262040323E-4</v>
      </c>
    </row>
    <row r="2636" spans="1:5" x14ac:dyDescent="0.3">
      <c r="A2636" s="1">
        <v>41289</v>
      </c>
      <c r="B2636">
        <v>122.147003173828</v>
      </c>
      <c r="C2636">
        <v>90.048416137695298</v>
      </c>
      <c r="D2636">
        <f t="shared" si="82"/>
        <v>6.8066064960703443E-4</v>
      </c>
      <c r="E2636">
        <f t="shared" si="83"/>
        <v>2.4327804683170751E-3</v>
      </c>
    </row>
    <row r="2637" spans="1:5" x14ac:dyDescent="0.3">
      <c r="A2637" s="1">
        <v>41290</v>
      </c>
      <c r="B2637">
        <v>122.13037872314401</v>
      </c>
      <c r="C2637">
        <v>90.166130065917898</v>
      </c>
      <c r="D2637">
        <f t="shared" si="82"/>
        <v>-1.3610199392555256E-4</v>
      </c>
      <c r="E2637">
        <f t="shared" si="83"/>
        <v>1.3072293025409021E-3</v>
      </c>
    </row>
    <row r="2638" spans="1:5" x14ac:dyDescent="0.3">
      <c r="A2638" s="1">
        <v>41291</v>
      </c>
      <c r="B2638">
        <v>122.919395446777</v>
      </c>
      <c r="C2638">
        <v>89.754241943359304</v>
      </c>
      <c r="D2638">
        <f t="shared" si="82"/>
        <v>6.4604460567636579E-3</v>
      </c>
      <c r="E2638">
        <f t="shared" si="83"/>
        <v>-4.5681024821346838E-3</v>
      </c>
    </row>
    <row r="2639" spans="1:5" x14ac:dyDescent="0.3">
      <c r="A2639" s="1">
        <v>41292</v>
      </c>
      <c r="B2639">
        <v>123.193473815917</v>
      </c>
      <c r="C2639">
        <v>90.006416320800696</v>
      </c>
      <c r="D2639">
        <f t="shared" si="82"/>
        <v>2.2297406210289861E-3</v>
      </c>
      <c r="E2639">
        <f t="shared" si="83"/>
        <v>2.8096095736682702E-3</v>
      </c>
    </row>
    <row r="2640" spans="1:5" x14ac:dyDescent="0.3">
      <c r="A2640" s="1">
        <v>41296</v>
      </c>
      <c r="B2640">
        <v>123.85791015625</v>
      </c>
      <c r="C2640">
        <v>90.082077026367102</v>
      </c>
      <c r="D2640">
        <f t="shared" si="82"/>
        <v>5.3934378157549645E-3</v>
      </c>
      <c r="E2640">
        <f t="shared" si="83"/>
        <v>8.4061457681783303E-4</v>
      </c>
    </row>
    <row r="2641" spans="1:5" x14ac:dyDescent="0.3">
      <c r="A2641" s="1">
        <v>41297</v>
      </c>
      <c r="B2641">
        <v>124.05722045898401</v>
      </c>
      <c r="C2641">
        <v>90.124092102050696</v>
      </c>
      <c r="D2641">
        <f t="shared" si="82"/>
        <v>1.6091850934878416E-3</v>
      </c>
      <c r="E2641">
        <f t="shared" si="83"/>
        <v>4.6640882482429369E-4</v>
      </c>
    </row>
    <row r="2642" spans="1:5" x14ac:dyDescent="0.3">
      <c r="A2642" s="1">
        <v>41298</v>
      </c>
      <c r="B2642">
        <v>124.09042358398401</v>
      </c>
      <c r="C2642">
        <v>89.972793579101506</v>
      </c>
      <c r="D2642">
        <f t="shared" si="82"/>
        <v>2.6764363152054216E-4</v>
      </c>
      <c r="E2642">
        <f t="shared" si="83"/>
        <v>-1.6787799956738958E-3</v>
      </c>
    </row>
    <row r="2643" spans="1:5" x14ac:dyDescent="0.3">
      <c r="A2643" s="1">
        <v>41299</v>
      </c>
      <c r="B2643">
        <v>124.788131713867</v>
      </c>
      <c r="C2643">
        <v>89.375984191894503</v>
      </c>
      <c r="D2643">
        <f t="shared" si="82"/>
        <v>5.622578356425656E-3</v>
      </c>
      <c r="E2643">
        <f t="shared" si="83"/>
        <v>-6.633220593315281E-3</v>
      </c>
    </row>
    <row r="2644" spans="1:5" x14ac:dyDescent="0.3">
      <c r="A2644" s="1">
        <v>41302</v>
      </c>
      <c r="B2644">
        <v>124.63859558105401</v>
      </c>
      <c r="C2644">
        <v>89.191070556640597</v>
      </c>
      <c r="D2644">
        <f t="shared" si="82"/>
        <v>-1.1983201507966834E-3</v>
      </c>
      <c r="E2644">
        <f t="shared" si="83"/>
        <v>-2.0689409680444415E-3</v>
      </c>
    </row>
    <row r="2645" spans="1:5" x14ac:dyDescent="0.3">
      <c r="A2645" s="1">
        <v>41303</v>
      </c>
      <c r="B2645">
        <v>125.128608703613</v>
      </c>
      <c r="C2645">
        <v>89.056617736816406</v>
      </c>
      <c r="D2645">
        <f t="shared" si="82"/>
        <v>3.931471790696861E-3</v>
      </c>
      <c r="E2645">
        <f t="shared" si="83"/>
        <v>-1.5074695144375871E-3</v>
      </c>
    </row>
    <row r="2646" spans="1:5" x14ac:dyDescent="0.3">
      <c r="A2646" s="1">
        <v>41304</v>
      </c>
      <c r="B2646">
        <v>124.63859558105401</v>
      </c>
      <c r="C2646">
        <v>89.107040405273395</v>
      </c>
      <c r="D2646">
        <f t="shared" si="82"/>
        <v>-3.9160758489664715E-3</v>
      </c>
      <c r="E2646">
        <f t="shared" si="83"/>
        <v>5.6618665449437167E-4</v>
      </c>
    </row>
    <row r="2647" spans="1:5" x14ac:dyDescent="0.3">
      <c r="A2647" s="1">
        <v>41305</v>
      </c>
      <c r="B2647">
        <v>124.331298828125</v>
      </c>
      <c r="C2647">
        <v>89.182716369628906</v>
      </c>
      <c r="D2647">
        <f t="shared" si="82"/>
        <v>-2.4655023710465906E-3</v>
      </c>
      <c r="E2647">
        <f t="shared" si="83"/>
        <v>8.4927031591797153E-4</v>
      </c>
    </row>
    <row r="2648" spans="1:5" x14ac:dyDescent="0.3">
      <c r="A2648" s="1">
        <v>41306</v>
      </c>
      <c r="B2648">
        <v>125.61033630371</v>
      </c>
      <c r="C2648">
        <v>88.879707336425696</v>
      </c>
      <c r="D2648">
        <f t="shared" si="82"/>
        <v>1.0287333017835909E-2</v>
      </c>
      <c r="E2648">
        <f t="shared" si="83"/>
        <v>-3.3976205876860011E-3</v>
      </c>
    </row>
    <row r="2649" spans="1:5" x14ac:dyDescent="0.3">
      <c r="A2649" s="1">
        <v>41309</v>
      </c>
      <c r="B2649">
        <v>124.198402404785</v>
      </c>
      <c r="C2649">
        <v>89.393112182617102</v>
      </c>
      <c r="D2649">
        <f t="shared" si="82"/>
        <v>-1.1240586885390758E-2</v>
      </c>
      <c r="E2649">
        <f t="shared" si="83"/>
        <v>5.7764011783709712E-3</v>
      </c>
    </row>
    <row r="2650" spans="1:5" x14ac:dyDescent="0.3">
      <c r="A2650" s="1">
        <v>41310</v>
      </c>
      <c r="B2650">
        <v>125.45253753662099</v>
      </c>
      <c r="C2650">
        <v>89.073211669921804</v>
      </c>
      <c r="D2650">
        <f t="shared" si="82"/>
        <v>1.009783626482208E-2</v>
      </c>
      <c r="E2650">
        <f t="shared" si="83"/>
        <v>-3.5785812226984959E-3</v>
      </c>
    </row>
    <row r="2651" spans="1:5" x14ac:dyDescent="0.3">
      <c r="A2651" s="1">
        <v>41311</v>
      </c>
      <c r="B2651">
        <v>125.543907165527</v>
      </c>
      <c r="C2651">
        <v>89.342613220214801</v>
      </c>
      <c r="D2651">
        <f t="shared" si="82"/>
        <v>7.2832029307767776E-4</v>
      </c>
      <c r="E2651">
        <f t="shared" si="83"/>
        <v>3.0244957517790994E-3</v>
      </c>
    </row>
    <row r="2652" spans="1:5" x14ac:dyDescent="0.3">
      <c r="A2652" s="1">
        <v>41312</v>
      </c>
      <c r="B2652">
        <v>125.377792358398</v>
      </c>
      <c r="C2652">
        <v>89.384651184082003</v>
      </c>
      <c r="D2652">
        <f t="shared" si="82"/>
        <v>-1.3231610428532381E-3</v>
      </c>
      <c r="E2652">
        <f t="shared" si="83"/>
        <v>4.7052534453606576E-4</v>
      </c>
    </row>
    <row r="2653" spans="1:5" x14ac:dyDescent="0.3">
      <c r="A2653" s="1">
        <v>41313</v>
      </c>
      <c r="B2653">
        <v>126.075386047363</v>
      </c>
      <c r="C2653">
        <v>89.452018737792898</v>
      </c>
      <c r="D2653">
        <f t="shared" si="82"/>
        <v>5.5639334194919066E-3</v>
      </c>
      <c r="E2653">
        <f t="shared" si="83"/>
        <v>7.5368145222332039E-4</v>
      </c>
    </row>
    <row r="2654" spans="1:5" x14ac:dyDescent="0.3">
      <c r="A2654" s="1">
        <v>41316</v>
      </c>
      <c r="B2654">
        <v>126.050521850585</v>
      </c>
      <c r="C2654">
        <v>89.359405517578097</v>
      </c>
      <c r="D2654">
        <f t="shared" si="82"/>
        <v>-1.9721689980511936E-4</v>
      </c>
      <c r="E2654">
        <f t="shared" si="83"/>
        <v>-1.0353396325942787E-3</v>
      </c>
    </row>
    <row r="2655" spans="1:5" x14ac:dyDescent="0.3">
      <c r="A2655" s="1">
        <v>41317</v>
      </c>
      <c r="B2655">
        <v>126.25814819335901</v>
      </c>
      <c r="C2655">
        <v>89.266845703125</v>
      </c>
      <c r="D2655">
        <f t="shared" si="82"/>
        <v>1.6471676572678007E-3</v>
      </c>
      <c r="E2655">
        <f t="shared" si="83"/>
        <v>-1.0358150204444749E-3</v>
      </c>
    </row>
    <row r="2656" spans="1:5" x14ac:dyDescent="0.3">
      <c r="A2656" s="1">
        <v>41318</v>
      </c>
      <c r="B2656">
        <v>126.36612701416</v>
      </c>
      <c r="C2656">
        <v>88.955451965332003</v>
      </c>
      <c r="D2656">
        <f t="shared" si="82"/>
        <v>8.5522259233217213E-4</v>
      </c>
      <c r="E2656">
        <f t="shared" si="83"/>
        <v>-3.4883470491228197E-3</v>
      </c>
    </row>
    <row r="2657" spans="1:5" x14ac:dyDescent="0.3">
      <c r="A2657" s="1">
        <v>41319</v>
      </c>
      <c r="B2657">
        <v>126.48235321044901</v>
      </c>
      <c r="C2657">
        <v>89.334159851074205</v>
      </c>
      <c r="D2657">
        <f t="shared" si="82"/>
        <v>9.19757525495557E-4</v>
      </c>
      <c r="E2657">
        <f t="shared" si="83"/>
        <v>4.2572757191969846E-3</v>
      </c>
    </row>
    <row r="2658" spans="1:5" x14ac:dyDescent="0.3">
      <c r="A2658" s="1">
        <v>41320</v>
      </c>
      <c r="B2658">
        <v>126.332878112792</v>
      </c>
      <c r="C2658">
        <v>89.250022888183594</v>
      </c>
      <c r="D2658">
        <f t="shared" si="82"/>
        <v>-1.1817861848940625E-3</v>
      </c>
      <c r="E2658">
        <f t="shared" si="83"/>
        <v>-9.418229603420647E-4</v>
      </c>
    </row>
    <row r="2659" spans="1:5" x14ac:dyDescent="0.3">
      <c r="A2659" s="1">
        <v>41324</v>
      </c>
      <c r="B2659">
        <v>127.27968597412099</v>
      </c>
      <c r="C2659">
        <v>89.106948852539006</v>
      </c>
      <c r="D2659">
        <f t="shared" si="82"/>
        <v>7.4945483351029907E-3</v>
      </c>
      <c r="E2659">
        <f t="shared" si="83"/>
        <v>-1.6030700162826816E-3</v>
      </c>
    </row>
    <row r="2660" spans="1:5" x14ac:dyDescent="0.3">
      <c r="A2660" s="1">
        <v>41325</v>
      </c>
      <c r="B2660">
        <v>125.693359375</v>
      </c>
      <c r="C2660">
        <v>89.300521850585895</v>
      </c>
      <c r="D2660">
        <f t="shared" si="82"/>
        <v>-1.2463313269358123E-2</v>
      </c>
      <c r="E2660">
        <f t="shared" si="83"/>
        <v>2.1723670324211852E-3</v>
      </c>
    </row>
    <row r="2661" spans="1:5" x14ac:dyDescent="0.3">
      <c r="A2661" s="1">
        <v>41326</v>
      </c>
      <c r="B2661">
        <v>124.929275512695</v>
      </c>
      <c r="C2661">
        <v>89.477287292480398</v>
      </c>
      <c r="D2661">
        <f t="shared" si="82"/>
        <v>-6.0789517131560888E-3</v>
      </c>
      <c r="E2661">
        <f t="shared" si="83"/>
        <v>1.9794446687586564E-3</v>
      </c>
    </row>
    <row r="2662" spans="1:5" x14ac:dyDescent="0.3">
      <c r="A2662" s="1">
        <v>41327</v>
      </c>
      <c r="B2662">
        <v>126.150169372558</v>
      </c>
      <c r="C2662">
        <v>89.586669921875</v>
      </c>
      <c r="D2662">
        <f t="shared" si="82"/>
        <v>9.7726802212898534E-3</v>
      </c>
      <c r="E2662">
        <f t="shared" si="83"/>
        <v>1.2224625120458299E-3</v>
      </c>
    </row>
    <row r="2663" spans="1:5" x14ac:dyDescent="0.3">
      <c r="A2663" s="1">
        <v>41330</v>
      </c>
      <c r="B2663">
        <v>123.74990081787099</v>
      </c>
      <c r="C2663">
        <v>90.276840209960895</v>
      </c>
      <c r="D2663">
        <f t="shared" si="82"/>
        <v>-1.9027073579253928E-2</v>
      </c>
      <c r="E2663">
        <f t="shared" si="83"/>
        <v>7.7039395335016803E-3</v>
      </c>
    </row>
    <row r="2664" spans="1:5" x14ac:dyDescent="0.3">
      <c r="A2664" s="1">
        <v>41331</v>
      </c>
      <c r="B2664">
        <v>124.597053527832</v>
      </c>
      <c r="C2664">
        <v>90.108512878417898</v>
      </c>
      <c r="D2664">
        <f t="shared" si="82"/>
        <v>6.8456839509536405E-3</v>
      </c>
      <c r="E2664">
        <f t="shared" si="83"/>
        <v>-1.8645682674705011E-3</v>
      </c>
    </row>
    <row r="2665" spans="1:5" x14ac:dyDescent="0.3">
      <c r="A2665" s="1">
        <v>41332</v>
      </c>
      <c r="B2665">
        <v>126.16676330566401</v>
      </c>
      <c r="C2665">
        <v>90.066429138183594</v>
      </c>
      <c r="D2665">
        <f t="shared" si="82"/>
        <v>1.2598289713820376E-2</v>
      </c>
      <c r="E2665">
        <f t="shared" si="83"/>
        <v>-4.6703401143777246E-4</v>
      </c>
    </row>
    <row r="2666" spans="1:5" x14ac:dyDescent="0.3">
      <c r="A2666" s="1">
        <v>41333</v>
      </c>
      <c r="B2666">
        <v>125.91761779785099</v>
      </c>
      <c r="C2666">
        <v>90.192665100097599</v>
      </c>
      <c r="D2666">
        <f t="shared" si="82"/>
        <v>-1.9747317065541559E-3</v>
      </c>
      <c r="E2666">
        <f t="shared" si="83"/>
        <v>1.4015872853172517E-3</v>
      </c>
    </row>
    <row r="2667" spans="1:5" x14ac:dyDescent="0.3">
      <c r="A2667" s="1">
        <v>41334</v>
      </c>
      <c r="B2667">
        <v>126.332878112792</v>
      </c>
      <c r="C2667">
        <v>90.417671203613196</v>
      </c>
      <c r="D2667">
        <f t="shared" si="82"/>
        <v>3.2978730236754572E-3</v>
      </c>
      <c r="E2667">
        <f t="shared" si="83"/>
        <v>2.4947272959046085E-3</v>
      </c>
    </row>
    <row r="2668" spans="1:5" x14ac:dyDescent="0.3">
      <c r="A2668" s="1">
        <v>41337</v>
      </c>
      <c r="B2668">
        <v>127.005569458007</v>
      </c>
      <c r="C2668">
        <v>90.207000732421804</v>
      </c>
      <c r="D2668">
        <f t="shared" si="82"/>
        <v>5.3247527901201241E-3</v>
      </c>
      <c r="E2668">
        <f t="shared" si="83"/>
        <v>-2.3299701085751634E-3</v>
      </c>
    </row>
    <row r="2669" spans="1:5" x14ac:dyDescent="0.3">
      <c r="A2669" s="1">
        <v>41338</v>
      </c>
      <c r="B2669">
        <v>128.14347839355401</v>
      </c>
      <c r="C2669">
        <v>90.114311218261705</v>
      </c>
      <c r="D2669">
        <f t="shared" si="82"/>
        <v>8.9595199675336357E-3</v>
      </c>
      <c r="E2669">
        <f t="shared" si="83"/>
        <v>-1.0275201858782612E-3</v>
      </c>
    </row>
    <row r="2670" spans="1:5" x14ac:dyDescent="0.3">
      <c r="A2670" s="1">
        <v>41339</v>
      </c>
      <c r="B2670">
        <v>128.31784057617099</v>
      </c>
      <c r="C2670">
        <v>89.827781677246094</v>
      </c>
      <c r="D2670">
        <f t="shared" si="82"/>
        <v>1.3606793322831212E-3</v>
      </c>
      <c r="E2670">
        <f t="shared" si="83"/>
        <v>-3.1796230492360245E-3</v>
      </c>
    </row>
    <row r="2671" spans="1:5" x14ac:dyDescent="0.3">
      <c r="A2671" s="1">
        <v>41340</v>
      </c>
      <c r="B2671">
        <v>128.55043029785099</v>
      </c>
      <c r="C2671">
        <v>89.482315063476506</v>
      </c>
      <c r="D2671">
        <f t="shared" si="82"/>
        <v>1.8126062645351659E-3</v>
      </c>
      <c r="E2671">
        <f t="shared" si="83"/>
        <v>-3.845877158704214E-3</v>
      </c>
    </row>
    <row r="2672" spans="1:5" x14ac:dyDescent="0.3">
      <c r="A2672" s="1">
        <v>41341</v>
      </c>
      <c r="B2672">
        <v>129.09858703613199</v>
      </c>
      <c r="C2672">
        <v>89.027282714843693</v>
      </c>
      <c r="D2672">
        <f t="shared" si="82"/>
        <v>4.2641377163104011E-3</v>
      </c>
      <c r="E2672">
        <f t="shared" si="83"/>
        <v>-5.0851651335800385E-3</v>
      </c>
    </row>
    <row r="2673" spans="1:5" x14ac:dyDescent="0.3">
      <c r="A2673" s="1">
        <v>41344</v>
      </c>
      <c r="B2673">
        <v>129.58856201171801</v>
      </c>
      <c r="C2673">
        <v>89.069404602050696</v>
      </c>
      <c r="D2673">
        <f t="shared" si="82"/>
        <v>3.7953550603067043E-3</v>
      </c>
      <c r="E2673">
        <f t="shared" si="83"/>
        <v>4.7313459337994246E-4</v>
      </c>
    </row>
    <row r="2674" spans="1:5" x14ac:dyDescent="0.3">
      <c r="A2674" s="1">
        <v>41345</v>
      </c>
      <c r="B2674">
        <v>129.29789733886699</v>
      </c>
      <c r="C2674">
        <v>89.313751220703097</v>
      </c>
      <c r="D2674">
        <f t="shared" si="82"/>
        <v>-2.2429809262389799E-3</v>
      </c>
      <c r="E2674">
        <f t="shared" si="83"/>
        <v>2.7433283038558187E-3</v>
      </c>
    </row>
    <row r="2675" spans="1:5" x14ac:dyDescent="0.3">
      <c r="A2675" s="1">
        <v>41346</v>
      </c>
      <c r="B2675">
        <v>129.48062133789</v>
      </c>
      <c r="C2675">
        <v>89.237960815429602</v>
      </c>
      <c r="D2675">
        <f t="shared" si="82"/>
        <v>1.4132016280521409E-3</v>
      </c>
      <c r="E2675">
        <f t="shared" si="83"/>
        <v>-8.4858607143489806E-4</v>
      </c>
    </row>
    <row r="2676" spans="1:5" x14ac:dyDescent="0.3">
      <c r="A2676" s="1">
        <v>41347</v>
      </c>
      <c r="B2676">
        <v>130.16995239257801</v>
      </c>
      <c r="C2676">
        <v>89.263160705566406</v>
      </c>
      <c r="D2676">
        <f t="shared" si="82"/>
        <v>5.3238163948035044E-3</v>
      </c>
      <c r="E2676">
        <f t="shared" si="83"/>
        <v>2.8238980257433433E-4</v>
      </c>
    </row>
    <row r="2677" spans="1:5" x14ac:dyDescent="0.3">
      <c r="A2677" s="1">
        <v>41348</v>
      </c>
      <c r="B2677">
        <v>129.99809265136699</v>
      </c>
      <c r="C2677">
        <v>89.575004577636705</v>
      </c>
      <c r="D2677">
        <f t="shared" si="82"/>
        <v>-1.3202719832969834E-3</v>
      </c>
      <c r="E2677">
        <f t="shared" si="83"/>
        <v>3.4935338341750555E-3</v>
      </c>
    </row>
    <row r="2678" spans="1:5" x14ac:dyDescent="0.3">
      <c r="A2678" s="1">
        <v>41351</v>
      </c>
      <c r="B2678">
        <v>129.28071594238199</v>
      </c>
      <c r="C2678">
        <v>89.869934082031193</v>
      </c>
      <c r="D2678">
        <f t="shared" si="82"/>
        <v>-5.5183633417521527E-3</v>
      </c>
      <c r="E2678">
        <f t="shared" si="83"/>
        <v>3.2925424428962291E-3</v>
      </c>
    </row>
    <row r="2679" spans="1:5" x14ac:dyDescent="0.3">
      <c r="A2679" s="1">
        <v>41352</v>
      </c>
      <c r="B2679">
        <v>128.98033142089801</v>
      </c>
      <c r="C2679">
        <v>90.148010253906193</v>
      </c>
      <c r="D2679">
        <f t="shared" si="82"/>
        <v>-2.3235060178491418E-3</v>
      </c>
      <c r="E2679">
        <f t="shared" si="83"/>
        <v>3.0942069193149457E-3</v>
      </c>
    </row>
    <row r="2680" spans="1:5" x14ac:dyDescent="0.3">
      <c r="A2680" s="1">
        <v>41353</v>
      </c>
      <c r="B2680">
        <v>129.88133239746</v>
      </c>
      <c r="C2680">
        <v>89.802543640136705</v>
      </c>
      <c r="D2680">
        <f t="shared" si="82"/>
        <v>6.9855687811948286E-3</v>
      </c>
      <c r="E2680">
        <f t="shared" si="83"/>
        <v>-3.8322156284588127E-3</v>
      </c>
    </row>
    <row r="2681" spans="1:5" x14ac:dyDescent="0.3">
      <c r="A2681" s="1">
        <v>41354</v>
      </c>
      <c r="B2681">
        <v>128.77180480957</v>
      </c>
      <c r="C2681">
        <v>90.038459777832003</v>
      </c>
      <c r="D2681">
        <f t="shared" si="82"/>
        <v>-8.5426255444828181E-3</v>
      </c>
      <c r="E2681">
        <f t="shared" si="83"/>
        <v>2.6270540692108213E-3</v>
      </c>
    </row>
    <row r="2682" spans="1:5" x14ac:dyDescent="0.3">
      <c r="A2682" s="1">
        <v>41355</v>
      </c>
      <c r="B2682">
        <v>129.80624389648401</v>
      </c>
      <c r="C2682">
        <v>90.072166442871094</v>
      </c>
      <c r="D2682">
        <f t="shared" si="82"/>
        <v>8.0331178742407694E-3</v>
      </c>
      <c r="E2682">
        <f t="shared" si="83"/>
        <v>3.7435852548184378E-4</v>
      </c>
    </row>
    <row r="2683" spans="1:5" x14ac:dyDescent="0.3">
      <c r="A2683" s="1">
        <v>41358</v>
      </c>
      <c r="B2683">
        <v>129.26402282714801</v>
      </c>
      <c r="C2683">
        <v>90.139579772949205</v>
      </c>
      <c r="D2683">
        <f t="shared" si="82"/>
        <v>-4.1771570693347471E-3</v>
      </c>
      <c r="E2683">
        <f t="shared" si="83"/>
        <v>7.4843686724102021E-4</v>
      </c>
    </row>
    <row r="2684" spans="1:5" x14ac:dyDescent="0.3">
      <c r="A2684" s="1">
        <v>41359</v>
      </c>
      <c r="B2684">
        <v>130.29840087890599</v>
      </c>
      <c r="C2684">
        <v>90.232261657714801</v>
      </c>
      <c r="D2684">
        <f t="shared" si="82"/>
        <v>8.0020567914798058E-3</v>
      </c>
      <c r="E2684">
        <f t="shared" si="83"/>
        <v>1.0282040919100677E-3</v>
      </c>
    </row>
    <row r="2685" spans="1:5" x14ac:dyDescent="0.3">
      <c r="A2685" s="1">
        <v>41360</v>
      </c>
      <c r="B2685">
        <v>130.29840087890599</v>
      </c>
      <c r="C2685">
        <v>90.619926452636705</v>
      </c>
      <c r="D2685">
        <f t="shared" si="82"/>
        <v>0</v>
      </c>
      <c r="E2685">
        <f t="shared" si="83"/>
        <v>4.2962992149355728E-3</v>
      </c>
    </row>
    <row r="2686" spans="1:5" x14ac:dyDescent="0.3">
      <c r="A2686" s="1">
        <v>41361</v>
      </c>
      <c r="B2686">
        <v>130.69883728027301</v>
      </c>
      <c r="C2686">
        <v>90.451370239257798</v>
      </c>
      <c r="D2686">
        <f t="shared" si="82"/>
        <v>3.0732257546213226E-3</v>
      </c>
      <c r="E2686">
        <f t="shared" si="83"/>
        <v>-1.8600347625199465E-3</v>
      </c>
    </row>
    <row r="2687" spans="1:5" x14ac:dyDescent="0.3">
      <c r="A2687" s="1">
        <v>41365</v>
      </c>
      <c r="B2687">
        <v>130.18162536621</v>
      </c>
      <c r="C2687">
        <v>90.691818237304602</v>
      </c>
      <c r="D2687">
        <f t="shared" si="82"/>
        <v>-3.9572801474422326E-3</v>
      </c>
      <c r="E2687">
        <f t="shared" si="83"/>
        <v>2.6583123883119342E-3</v>
      </c>
    </row>
    <row r="2688" spans="1:5" x14ac:dyDescent="0.3">
      <c r="A2688" s="1">
        <v>41366</v>
      </c>
      <c r="B2688">
        <v>130.82402038574199</v>
      </c>
      <c r="C2688">
        <v>90.514640808105398</v>
      </c>
      <c r="D2688">
        <f t="shared" si="82"/>
        <v>4.9346059224939509E-3</v>
      </c>
      <c r="E2688">
        <f t="shared" si="83"/>
        <v>-1.9536208738873961E-3</v>
      </c>
    </row>
    <row r="2689" spans="1:5" x14ac:dyDescent="0.3">
      <c r="A2689" s="1">
        <v>41367</v>
      </c>
      <c r="B2689">
        <v>129.49755859375</v>
      </c>
      <c r="C2689">
        <v>90.894355773925696</v>
      </c>
      <c r="D2689">
        <f t="shared" si="82"/>
        <v>-1.0139283199528948E-2</v>
      </c>
      <c r="E2689">
        <f t="shared" si="83"/>
        <v>4.195066813835302E-3</v>
      </c>
    </row>
    <row r="2690" spans="1:5" x14ac:dyDescent="0.3">
      <c r="A2690" s="1">
        <v>41368</v>
      </c>
      <c r="B2690">
        <v>130.02311706542901</v>
      </c>
      <c r="C2690">
        <v>91.257225036621094</v>
      </c>
      <c r="D2690">
        <f t="shared" si="82"/>
        <v>4.058443088705177E-3</v>
      </c>
      <c r="E2690">
        <f t="shared" si="83"/>
        <v>3.9922089727764121E-3</v>
      </c>
    </row>
    <row r="2691" spans="1:5" x14ac:dyDescent="0.3">
      <c r="A2691" s="1">
        <v>41369</v>
      </c>
      <c r="B2691">
        <v>129.43914794921801</v>
      </c>
      <c r="C2691">
        <v>91.544075012207003</v>
      </c>
      <c r="D2691">
        <f t="shared" si="82"/>
        <v>-4.4912714707272539E-3</v>
      </c>
      <c r="E2691">
        <f t="shared" si="83"/>
        <v>3.1433124935673629E-3</v>
      </c>
    </row>
    <row r="2692" spans="1:5" x14ac:dyDescent="0.3">
      <c r="A2692" s="1">
        <v>41372</v>
      </c>
      <c r="B2692">
        <v>130.31506347656199</v>
      </c>
      <c r="C2692">
        <v>91.248756408691406</v>
      </c>
      <c r="D2692">
        <f t="shared" ref="D2692:D2755" si="84">B2692/B2691-1</f>
        <v>6.7670062822695609E-3</v>
      </c>
      <c r="E2692">
        <f t="shared" ref="E2692:E2755" si="85">C2692/C2691-1</f>
        <v>-3.2259717898315277E-3</v>
      </c>
    </row>
    <row r="2693" spans="1:5" x14ac:dyDescent="0.3">
      <c r="A2693" s="1">
        <v>41373</v>
      </c>
      <c r="B2693">
        <v>130.76565551757801</v>
      </c>
      <c r="C2693">
        <v>91.282501220703097</v>
      </c>
      <c r="D2693">
        <f t="shared" si="84"/>
        <v>3.457712631180776E-3</v>
      </c>
      <c r="E2693">
        <f t="shared" si="85"/>
        <v>3.6981119896628556E-4</v>
      </c>
    </row>
    <row r="2694" spans="1:5" x14ac:dyDescent="0.3">
      <c r="A2694" s="1">
        <v>41374</v>
      </c>
      <c r="B2694">
        <v>132.36734008789</v>
      </c>
      <c r="C2694">
        <v>90.902763366699205</v>
      </c>
      <c r="D2694">
        <f t="shared" si="84"/>
        <v>1.2248511002161955E-2</v>
      </c>
      <c r="E2694">
        <f t="shared" si="85"/>
        <v>-4.1600290189875988E-3</v>
      </c>
    </row>
    <row r="2695" spans="1:5" x14ac:dyDescent="0.3">
      <c r="A2695" s="1">
        <v>41375</v>
      </c>
      <c r="B2695">
        <v>132.80114746093699</v>
      </c>
      <c r="C2695">
        <v>91.0040283203125</v>
      </c>
      <c r="D2695">
        <f t="shared" si="84"/>
        <v>3.2772991642722182E-3</v>
      </c>
      <c r="E2695">
        <f t="shared" si="85"/>
        <v>1.1139920268956605E-3</v>
      </c>
    </row>
    <row r="2696" spans="1:5" x14ac:dyDescent="0.3">
      <c r="A2696" s="1">
        <v>41376</v>
      </c>
      <c r="B2696">
        <v>132.475814819335</v>
      </c>
      <c r="C2696">
        <v>91.510337829589801</v>
      </c>
      <c r="D2696">
        <f t="shared" si="84"/>
        <v>-2.4497728206579472E-3</v>
      </c>
      <c r="E2696">
        <f t="shared" si="85"/>
        <v>5.5635944762271183E-3</v>
      </c>
    </row>
    <row r="2697" spans="1:5" x14ac:dyDescent="0.3">
      <c r="A2697" s="1">
        <v>41379</v>
      </c>
      <c r="B2697">
        <v>129.40580749511699</v>
      </c>
      <c r="C2697">
        <v>91.712837219238196</v>
      </c>
      <c r="D2697">
        <f t="shared" si="84"/>
        <v>-2.317409655796232E-2</v>
      </c>
      <c r="E2697">
        <f t="shared" si="85"/>
        <v>2.2128580710245593E-3</v>
      </c>
    </row>
    <row r="2698" spans="1:5" x14ac:dyDescent="0.3">
      <c r="A2698" s="1">
        <v>41380</v>
      </c>
      <c r="B2698">
        <v>131.31620788574199</v>
      </c>
      <c r="C2698">
        <v>91.451232910156193</v>
      </c>
      <c r="D2698">
        <f t="shared" si="84"/>
        <v>1.4762864415471366E-2</v>
      </c>
      <c r="E2698">
        <f t="shared" si="85"/>
        <v>-2.8524284823577828E-3</v>
      </c>
    </row>
    <row r="2699" spans="1:5" x14ac:dyDescent="0.3">
      <c r="A2699" s="1">
        <v>41381</v>
      </c>
      <c r="B2699">
        <v>129.39744567871</v>
      </c>
      <c r="C2699">
        <v>91.620040893554602</v>
      </c>
      <c r="D2699">
        <f t="shared" si="84"/>
        <v>-1.4611769848711265E-2</v>
      </c>
      <c r="E2699">
        <f t="shared" si="85"/>
        <v>1.8458797987366271E-3</v>
      </c>
    </row>
    <row r="2700" spans="1:5" x14ac:dyDescent="0.3">
      <c r="A2700" s="1">
        <v>41382</v>
      </c>
      <c r="B2700">
        <v>128.58824157714801</v>
      </c>
      <c r="C2700">
        <v>91.670639038085895</v>
      </c>
      <c r="D2700">
        <f t="shared" si="84"/>
        <v>-6.2536327306739192E-3</v>
      </c>
      <c r="E2700">
        <f t="shared" si="85"/>
        <v>5.5226066303637467E-4</v>
      </c>
    </row>
    <row r="2701" spans="1:5" x14ac:dyDescent="0.3">
      <c r="A2701" s="1">
        <v>41383</v>
      </c>
      <c r="B2701">
        <v>129.70608520507801</v>
      </c>
      <c r="C2701">
        <v>91.620040893554602</v>
      </c>
      <c r="D2701">
        <f t="shared" si="84"/>
        <v>8.6932025371802002E-3</v>
      </c>
      <c r="E2701">
        <f t="shared" si="85"/>
        <v>-5.5195583953848715E-4</v>
      </c>
    </row>
    <row r="2702" spans="1:5" x14ac:dyDescent="0.3">
      <c r="A2702" s="1">
        <v>41386</v>
      </c>
      <c r="B2702">
        <v>130.28172302246</v>
      </c>
      <c r="C2702">
        <v>91.670639038085895</v>
      </c>
      <c r="D2702">
        <f t="shared" si="84"/>
        <v>4.438017048096432E-3</v>
      </c>
      <c r="E2702">
        <f t="shared" si="85"/>
        <v>5.5226066303637467E-4</v>
      </c>
    </row>
    <row r="2703" spans="1:5" x14ac:dyDescent="0.3">
      <c r="A2703" s="1">
        <v>41387</v>
      </c>
      <c r="B2703">
        <v>131.62483215332</v>
      </c>
      <c r="C2703">
        <v>91.611602783203097</v>
      </c>
      <c r="D2703">
        <f t="shared" si="84"/>
        <v>1.0309267483578299E-2</v>
      </c>
      <c r="E2703">
        <f t="shared" si="85"/>
        <v>-6.4400396356212308E-4</v>
      </c>
    </row>
    <row r="2704" spans="1:5" x14ac:dyDescent="0.3">
      <c r="A2704" s="1">
        <v>41388</v>
      </c>
      <c r="B2704">
        <v>131.70828247070301</v>
      </c>
      <c r="C2704">
        <v>91.653778076171804</v>
      </c>
      <c r="D2704">
        <f t="shared" si="84"/>
        <v>6.3400132040292156E-4</v>
      </c>
      <c r="E2704">
        <f t="shared" si="85"/>
        <v>4.6037064833925889E-4</v>
      </c>
    </row>
    <row r="2705" spans="1:5" x14ac:dyDescent="0.3">
      <c r="A2705" s="1">
        <v>41389</v>
      </c>
      <c r="B2705">
        <v>132.24221801757801</v>
      </c>
      <c r="C2705">
        <v>91.552490234375</v>
      </c>
      <c r="D2705">
        <f t="shared" si="84"/>
        <v>4.0539253633784522E-3</v>
      </c>
      <c r="E2705">
        <f t="shared" si="85"/>
        <v>-1.1051136562273411E-3</v>
      </c>
    </row>
    <row r="2706" spans="1:5" x14ac:dyDescent="0.3">
      <c r="A2706" s="1">
        <v>41390</v>
      </c>
      <c r="B2706">
        <v>132.00857543945301</v>
      </c>
      <c r="C2706">
        <v>91.881614685058594</v>
      </c>
      <c r="D2706">
        <f t="shared" si="84"/>
        <v>-1.7667775210329362E-3</v>
      </c>
      <c r="E2706">
        <f t="shared" si="85"/>
        <v>3.5949262531367321E-3</v>
      </c>
    </row>
    <row r="2707" spans="1:5" x14ac:dyDescent="0.3">
      <c r="A2707" s="1">
        <v>41393</v>
      </c>
      <c r="B2707">
        <v>132.89285278320301</v>
      </c>
      <c r="C2707">
        <v>91.847831726074205</v>
      </c>
      <c r="D2707">
        <f t="shared" si="84"/>
        <v>6.6986356061056185E-3</v>
      </c>
      <c r="E2707">
        <f t="shared" si="85"/>
        <v>-3.6767920437819068E-4</v>
      </c>
    </row>
    <row r="2708" spans="1:5" x14ac:dyDescent="0.3">
      <c r="A2708" s="1">
        <v>41394</v>
      </c>
      <c r="B2708">
        <v>133.20989990234301</v>
      </c>
      <c r="C2708">
        <v>91.830993652343693</v>
      </c>
      <c r="D2708">
        <f t="shared" si="84"/>
        <v>2.3857349172662357E-3</v>
      </c>
      <c r="E2708">
        <f t="shared" si="85"/>
        <v>-1.8332576190505101E-4</v>
      </c>
    </row>
    <row r="2709" spans="1:5" x14ac:dyDescent="0.3">
      <c r="A2709" s="1">
        <v>41395</v>
      </c>
      <c r="B2709">
        <v>132.04196166992099</v>
      </c>
      <c r="C2709">
        <v>92.130897521972599</v>
      </c>
      <c r="D2709">
        <f t="shared" si="84"/>
        <v>-8.7676534047261834E-3</v>
      </c>
      <c r="E2709">
        <f t="shared" si="85"/>
        <v>3.2658240720371268E-3</v>
      </c>
    </row>
    <row r="2710" spans="1:5" x14ac:dyDescent="0.3">
      <c r="A2710" s="1">
        <v>41396</v>
      </c>
      <c r="B2710">
        <v>133.268310546875</v>
      </c>
      <c r="C2710">
        <v>92.130897521972599</v>
      </c>
      <c r="D2710">
        <f t="shared" si="84"/>
        <v>9.2875693563205797E-3</v>
      </c>
      <c r="E2710">
        <f t="shared" si="85"/>
        <v>0</v>
      </c>
    </row>
    <row r="2711" spans="1:5" x14ac:dyDescent="0.3">
      <c r="A2711" s="1">
        <v>41397</v>
      </c>
      <c r="B2711">
        <v>134.619705200195</v>
      </c>
      <c r="C2711">
        <v>91.345176696777301</v>
      </c>
      <c r="D2711">
        <f t="shared" si="84"/>
        <v>1.0140405080355963E-2</v>
      </c>
      <c r="E2711">
        <f t="shared" si="85"/>
        <v>-8.5283096803426828E-3</v>
      </c>
    </row>
    <row r="2712" spans="1:5" x14ac:dyDescent="0.3">
      <c r="A2712" s="1">
        <v>41400</v>
      </c>
      <c r="B2712">
        <v>134.96183776855401</v>
      </c>
      <c r="C2712">
        <v>91.226860046386705</v>
      </c>
      <c r="D2712">
        <f t="shared" si="84"/>
        <v>2.5414746515022291E-3</v>
      </c>
      <c r="E2712">
        <f t="shared" si="85"/>
        <v>-1.2952698179494737E-3</v>
      </c>
    </row>
    <row r="2713" spans="1:5" x14ac:dyDescent="0.3">
      <c r="A2713" s="1">
        <v>41401</v>
      </c>
      <c r="B2713">
        <v>135.64578247070301</v>
      </c>
      <c r="C2713">
        <v>91.100173950195298</v>
      </c>
      <c r="D2713">
        <f t="shared" si="84"/>
        <v>5.0676896036485619E-3</v>
      </c>
      <c r="E2713">
        <f t="shared" si="85"/>
        <v>-1.3886929367841194E-3</v>
      </c>
    </row>
    <row r="2714" spans="1:5" x14ac:dyDescent="0.3">
      <c r="A2714" s="1">
        <v>41402</v>
      </c>
      <c r="B2714">
        <v>136.26319885253901</v>
      </c>
      <c r="C2714">
        <v>91.210014343261705</v>
      </c>
      <c r="D2714">
        <f t="shared" si="84"/>
        <v>4.5516813762296326E-3</v>
      </c>
      <c r="E2714">
        <f t="shared" si="85"/>
        <v>1.2057100256082087E-3</v>
      </c>
    </row>
    <row r="2715" spans="1:5" x14ac:dyDescent="0.3">
      <c r="A2715" s="1">
        <v>41403</v>
      </c>
      <c r="B2715">
        <v>135.87940979003901</v>
      </c>
      <c r="C2715">
        <v>91.193099975585895</v>
      </c>
      <c r="D2715">
        <f t="shared" si="84"/>
        <v>-2.8165276151731478E-3</v>
      </c>
      <c r="E2715">
        <f t="shared" si="85"/>
        <v>-1.8544419489019415E-4</v>
      </c>
    </row>
    <row r="2716" spans="1:5" x14ac:dyDescent="0.3">
      <c r="A2716" s="1">
        <v>41404</v>
      </c>
      <c r="B2716">
        <v>136.32156372070301</v>
      </c>
      <c r="C2716">
        <v>90.677749633789006</v>
      </c>
      <c r="D2716">
        <f t="shared" si="84"/>
        <v>3.254017156442135E-3</v>
      </c>
      <c r="E2716">
        <f t="shared" si="85"/>
        <v>-5.6511988509532207E-3</v>
      </c>
    </row>
    <row r="2717" spans="1:5" x14ac:dyDescent="0.3">
      <c r="A2717" s="1">
        <v>41407</v>
      </c>
      <c r="B2717">
        <v>136.42999267578099</v>
      </c>
      <c r="C2717">
        <v>90.517242431640597</v>
      </c>
      <c r="D2717">
        <f t="shared" si="84"/>
        <v>7.9539107473958204E-4</v>
      </c>
      <c r="E2717">
        <f t="shared" si="85"/>
        <v>-1.77008365113418E-3</v>
      </c>
    </row>
    <row r="2718" spans="1:5" x14ac:dyDescent="0.3">
      <c r="A2718" s="1">
        <v>41408</v>
      </c>
      <c r="B2718">
        <v>137.83985900878901</v>
      </c>
      <c r="C2718">
        <v>90.153968811035099</v>
      </c>
      <c r="D2718">
        <f t="shared" si="84"/>
        <v>1.0333991121427966E-2</v>
      </c>
      <c r="E2718">
        <f t="shared" si="85"/>
        <v>-4.0133085238410748E-3</v>
      </c>
    </row>
    <row r="2719" spans="1:5" x14ac:dyDescent="0.3">
      <c r="A2719" s="1">
        <v>41409</v>
      </c>
      <c r="B2719">
        <v>138.58230590820301</v>
      </c>
      <c r="C2719">
        <v>90.390495300292898</v>
      </c>
      <c r="D2719">
        <f t="shared" si="84"/>
        <v>5.3863004848739848E-3</v>
      </c>
      <c r="E2719">
        <f t="shared" si="85"/>
        <v>2.6235837687142993E-3</v>
      </c>
    </row>
    <row r="2720" spans="1:5" x14ac:dyDescent="0.3">
      <c r="A2720" s="1">
        <v>41410</v>
      </c>
      <c r="B2720">
        <v>137.93161010742099</v>
      </c>
      <c r="C2720">
        <v>90.821403503417898</v>
      </c>
      <c r="D2720">
        <f t="shared" si="84"/>
        <v>-4.6953743229892764E-3</v>
      </c>
      <c r="E2720">
        <f t="shared" si="85"/>
        <v>4.7671848870110001E-3</v>
      </c>
    </row>
    <row r="2721" spans="1:5" x14ac:dyDescent="0.3">
      <c r="A2721" s="1">
        <v>41411</v>
      </c>
      <c r="B2721">
        <v>139.26641845703099</v>
      </c>
      <c r="C2721">
        <v>90.331314086914006</v>
      </c>
      <c r="D2721">
        <f t="shared" si="84"/>
        <v>9.6773201485174098E-3</v>
      </c>
      <c r="E2721">
        <f t="shared" si="85"/>
        <v>-5.3961885370494844E-3</v>
      </c>
    </row>
    <row r="2722" spans="1:5" x14ac:dyDescent="0.3">
      <c r="A2722" s="1">
        <v>41414</v>
      </c>
      <c r="B2722">
        <v>139.25801086425699</v>
      </c>
      <c r="C2722">
        <v>90.263755798339801</v>
      </c>
      <c r="D2722">
        <f t="shared" si="84"/>
        <v>-6.0370567916967488E-5</v>
      </c>
      <c r="E2722">
        <f t="shared" si="85"/>
        <v>-7.4789445118894626E-4</v>
      </c>
    </row>
    <row r="2723" spans="1:5" x14ac:dyDescent="0.3">
      <c r="A2723" s="1">
        <v>41415</v>
      </c>
      <c r="B2723">
        <v>139.45828247070301</v>
      </c>
      <c r="C2723">
        <v>90.500328063964801</v>
      </c>
      <c r="D2723">
        <f t="shared" si="84"/>
        <v>1.438133470405889E-3</v>
      </c>
      <c r="E2723">
        <f t="shared" si="85"/>
        <v>2.6208998676449102E-3</v>
      </c>
    </row>
    <row r="2724" spans="1:5" x14ac:dyDescent="0.3">
      <c r="A2724" s="1">
        <v>41416</v>
      </c>
      <c r="B2724">
        <v>138.42384338378901</v>
      </c>
      <c r="C2724">
        <v>89.7822265625</v>
      </c>
      <c r="D2724">
        <f t="shared" si="84"/>
        <v>-7.4175521782388065E-3</v>
      </c>
      <c r="E2724">
        <f t="shared" si="85"/>
        <v>-7.934794456847194E-3</v>
      </c>
    </row>
    <row r="2725" spans="1:5" x14ac:dyDescent="0.3">
      <c r="A2725" s="1">
        <v>41417</v>
      </c>
      <c r="B2725">
        <v>138.02340698242099</v>
      </c>
      <c r="C2725">
        <v>89.875152587890597</v>
      </c>
      <c r="D2725">
        <f t="shared" si="84"/>
        <v>-2.8928282265489047E-3</v>
      </c>
      <c r="E2725">
        <f t="shared" si="85"/>
        <v>1.0350158260545861E-3</v>
      </c>
    </row>
    <row r="2726" spans="1:5" x14ac:dyDescent="0.3">
      <c r="A2726" s="1">
        <v>41418</v>
      </c>
      <c r="B2726">
        <v>137.90660095214801</v>
      </c>
      <c r="C2726">
        <v>89.908943176269503</v>
      </c>
      <c r="D2726">
        <f t="shared" si="84"/>
        <v>-8.4627696726724544E-4</v>
      </c>
      <c r="E2726">
        <f t="shared" si="85"/>
        <v>3.7597252862364705E-4</v>
      </c>
    </row>
    <row r="2727" spans="1:5" x14ac:dyDescent="0.3">
      <c r="A2727" s="1">
        <v>41422</v>
      </c>
      <c r="B2727">
        <v>138.732498168945</v>
      </c>
      <c r="C2727">
        <v>88.852890014648395</v>
      </c>
      <c r="D2727">
        <f t="shared" si="84"/>
        <v>5.988815699138117E-3</v>
      </c>
      <c r="E2727">
        <f t="shared" si="85"/>
        <v>-1.1745807750744852E-2</v>
      </c>
    </row>
    <row r="2728" spans="1:5" x14ac:dyDescent="0.3">
      <c r="A2728" s="1">
        <v>41423</v>
      </c>
      <c r="B2728">
        <v>137.83152770996</v>
      </c>
      <c r="C2728">
        <v>89.216178894042898</v>
      </c>
      <c r="D2728">
        <f t="shared" si="84"/>
        <v>-6.494299972078843E-3</v>
      </c>
      <c r="E2728">
        <f t="shared" si="85"/>
        <v>4.0886557469836937E-3</v>
      </c>
    </row>
    <row r="2729" spans="1:5" x14ac:dyDescent="0.3">
      <c r="A2729" s="1">
        <v>41424</v>
      </c>
      <c r="B2729">
        <v>138.34046936035099</v>
      </c>
      <c r="C2729">
        <v>89.224632263183594</v>
      </c>
      <c r="D2729">
        <f t="shared" si="84"/>
        <v>3.6924908172095705E-3</v>
      </c>
      <c r="E2729">
        <f t="shared" si="85"/>
        <v>9.4751526522385277E-5</v>
      </c>
    </row>
    <row r="2730" spans="1:5" x14ac:dyDescent="0.3">
      <c r="A2730" s="1">
        <v>41425</v>
      </c>
      <c r="B2730">
        <v>136.35496520996</v>
      </c>
      <c r="C2730">
        <v>88.9796142578125</v>
      </c>
      <c r="D2730">
        <f t="shared" si="84"/>
        <v>-1.4352301676952783E-2</v>
      </c>
      <c r="E2730">
        <f t="shared" si="85"/>
        <v>-2.746080304913634E-3</v>
      </c>
    </row>
    <row r="2731" spans="1:5" x14ac:dyDescent="0.3">
      <c r="A2731" s="1">
        <v>41428</v>
      </c>
      <c r="B2731">
        <v>137.10574340820301</v>
      </c>
      <c r="C2731">
        <v>89.108169555664006</v>
      </c>
      <c r="D2731">
        <f t="shared" si="84"/>
        <v>5.5060569087965749E-3</v>
      </c>
      <c r="E2731">
        <f t="shared" si="85"/>
        <v>1.4447724787727267E-3</v>
      </c>
    </row>
    <row r="2732" spans="1:5" x14ac:dyDescent="0.3">
      <c r="A2732" s="1">
        <v>41429</v>
      </c>
      <c r="B2732">
        <v>136.446685791015</v>
      </c>
      <c r="C2732">
        <v>88.879798889160099</v>
      </c>
      <c r="D2732">
        <f t="shared" si="84"/>
        <v>-4.8069293145933667E-3</v>
      </c>
      <c r="E2732">
        <f t="shared" si="85"/>
        <v>-2.5628476899780539E-3</v>
      </c>
    </row>
    <row r="2733" spans="1:5" x14ac:dyDescent="0.3">
      <c r="A2733" s="1">
        <v>41430</v>
      </c>
      <c r="B2733">
        <v>134.53628540039</v>
      </c>
      <c r="C2733">
        <v>89.311210632324205</v>
      </c>
      <c r="D2733">
        <f t="shared" si="84"/>
        <v>-1.4001075801511331E-2</v>
      </c>
      <c r="E2733">
        <f t="shared" si="85"/>
        <v>4.8538784803293655E-3</v>
      </c>
    </row>
    <row r="2734" spans="1:5" x14ac:dyDescent="0.3">
      <c r="A2734" s="1">
        <v>41431</v>
      </c>
      <c r="B2734">
        <v>135.754302978515</v>
      </c>
      <c r="C2734">
        <v>89.421180725097599</v>
      </c>
      <c r="D2734">
        <f t="shared" si="84"/>
        <v>9.0534503349790629E-3</v>
      </c>
      <c r="E2734">
        <f t="shared" si="85"/>
        <v>1.231313426330205E-3</v>
      </c>
    </row>
    <row r="2735" spans="1:5" x14ac:dyDescent="0.3">
      <c r="A2735" s="1">
        <v>41432</v>
      </c>
      <c r="B2735">
        <v>137.48117065429599</v>
      </c>
      <c r="C2735">
        <v>88.727508544921804</v>
      </c>
      <c r="D2735">
        <f t="shared" si="84"/>
        <v>1.2720537308156699E-2</v>
      </c>
      <c r="E2735">
        <f t="shared" si="85"/>
        <v>-7.7573587661329269E-3</v>
      </c>
    </row>
    <row r="2736" spans="1:5" x14ac:dyDescent="0.3">
      <c r="A2736" s="1">
        <v>41435</v>
      </c>
      <c r="B2736">
        <v>137.48117065429599</v>
      </c>
      <c r="C2736">
        <v>88.507553100585895</v>
      </c>
      <c r="D2736">
        <f t="shared" si="84"/>
        <v>0</v>
      </c>
      <c r="E2736">
        <f t="shared" si="85"/>
        <v>-2.4789994438370044E-3</v>
      </c>
    </row>
    <row r="2737" spans="1:5" x14ac:dyDescent="0.3">
      <c r="A2737" s="1">
        <v>41436</v>
      </c>
      <c r="B2737">
        <v>136.06295776367099</v>
      </c>
      <c r="C2737">
        <v>88.727508544921804</v>
      </c>
      <c r="D2737">
        <f t="shared" si="84"/>
        <v>-1.0315688205704721E-2</v>
      </c>
      <c r="E2737">
        <f t="shared" si="85"/>
        <v>2.4851601544777502E-3</v>
      </c>
    </row>
    <row r="2738" spans="1:5" x14ac:dyDescent="0.3">
      <c r="A2738" s="1">
        <v>41437</v>
      </c>
      <c r="B2738">
        <v>134.93673706054599</v>
      </c>
      <c r="C2738">
        <v>88.329910278320298</v>
      </c>
      <c r="D2738">
        <f t="shared" si="84"/>
        <v>-8.2772028598786518E-3</v>
      </c>
      <c r="E2738">
        <f t="shared" si="85"/>
        <v>-4.4811160949054241E-3</v>
      </c>
    </row>
    <row r="2739" spans="1:5" x14ac:dyDescent="0.3">
      <c r="A2739" s="1">
        <v>41438</v>
      </c>
      <c r="B2739">
        <v>136.98896789550699</v>
      </c>
      <c r="C2739">
        <v>88.998229980468693</v>
      </c>
      <c r="D2739">
        <f t="shared" si="84"/>
        <v>1.5208836968098272E-2</v>
      </c>
      <c r="E2739">
        <f t="shared" si="85"/>
        <v>7.5661766217420823E-3</v>
      </c>
    </row>
    <row r="2740" spans="1:5" x14ac:dyDescent="0.3">
      <c r="A2740" s="1">
        <v>41439</v>
      </c>
      <c r="B2740">
        <v>136.12968444824199</v>
      </c>
      <c r="C2740">
        <v>89.116630554199205</v>
      </c>
      <c r="D2740">
        <f t="shared" si="84"/>
        <v>-6.2726470639624665E-3</v>
      </c>
      <c r="E2740">
        <f t="shared" si="85"/>
        <v>1.3303699832738491E-3</v>
      </c>
    </row>
    <row r="2741" spans="1:5" x14ac:dyDescent="0.3">
      <c r="A2741" s="1">
        <v>41442</v>
      </c>
      <c r="B2741">
        <v>137.18081665039</v>
      </c>
      <c r="C2741">
        <v>88.905166625976506</v>
      </c>
      <c r="D2741">
        <f t="shared" si="84"/>
        <v>7.7215502732446151E-3</v>
      </c>
      <c r="E2741">
        <f t="shared" si="85"/>
        <v>-2.3728896268591093E-3</v>
      </c>
    </row>
    <row r="2742" spans="1:5" x14ac:dyDescent="0.3">
      <c r="A2742" s="1">
        <v>41443</v>
      </c>
      <c r="B2742">
        <v>138.26535034179599</v>
      </c>
      <c r="C2742">
        <v>88.854408264160099</v>
      </c>
      <c r="D2742">
        <f t="shared" si="84"/>
        <v>7.9058699159808565E-3</v>
      </c>
      <c r="E2742">
        <f t="shared" si="85"/>
        <v>-5.7092701968541881E-4</v>
      </c>
    </row>
    <row r="2743" spans="1:5" x14ac:dyDescent="0.3">
      <c r="A2743" s="1">
        <v>41444</v>
      </c>
      <c r="B2743">
        <v>136.35496520996</v>
      </c>
      <c r="C2743">
        <v>87.636161804199205</v>
      </c>
      <c r="D2743">
        <f t="shared" si="84"/>
        <v>-1.3816803176742831E-2</v>
      </c>
      <c r="E2743">
        <f t="shared" si="85"/>
        <v>-1.3710591109212134E-2</v>
      </c>
    </row>
    <row r="2744" spans="1:5" x14ac:dyDescent="0.3">
      <c r="A2744" s="1">
        <v>41445</v>
      </c>
      <c r="B2744">
        <v>132.976303100585</v>
      </c>
      <c r="C2744">
        <v>87.238578796386705</v>
      </c>
      <c r="D2744">
        <f t="shared" si="84"/>
        <v>-2.4778431091031616E-2</v>
      </c>
      <c r="E2744">
        <f t="shared" si="85"/>
        <v>-4.5367460147421879E-3</v>
      </c>
    </row>
    <row r="2745" spans="1:5" x14ac:dyDescent="0.3">
      <c r="A2745" s="1">
        <v>41446</v>
      </c>
      <c r="B2745">
        <v>133.40324401855401</v>
      </c>
      <c r="C2745">
        <v>86.316398620605398</v>
      </c>
      <c r="D2745">
        <f t="shared" si="84"/>
        <v>3.2106541392271648E-3</v>
      </c>
      <c r="E2745">
        <f t="shared" si="85"/>
        <v>-1.0570784032757574E-2</v>
      </c>
    </row>
    <row r="2746" spans="1:5" x14ac:dyDescent="0.3">
      <c r="A2746" s="1">
        <v>41449</v>
      </c>
      <c r="B2746">
        <v>131.717514038085</v>
      </c>
      <c r="C2746">
        <v>86.104934692382798</v>
      </c>
      <c r="D2746">
        <f t="shared" si="84"/>
        <v>-1.2636349234764865E-2</v>
      </c>
      <c r="E2746">
        <f t="shared" si="85"/>
        <v>-2.4498696841148693E-3</v>
      </c>
    </row>
    <row r="2747" spans="1:5" x14ac:dyDescent="0.3">
      <c r="A2747" s="1">
        <v>41450</v>
      </c>
      <c r="B2747">
        <v>132.98388671875</v>
      </c>
      <c r="C2747">
        <v>86.003425598144503</v>
      </c>
      <c r="D2747">
        <f t="shared" si="84"/>
        <v>9.6143074815309149E-3</v>
      </c>
      <c r="E2747">
        <f t="shared" si="85"/>
        <v>-1.1788998458792666E-3</v>
      </c>
    </row>
    <row r="2748" spans="1:5" x14ac:dyDescent="0.3">
      <c r="A2748" s="1">
        <v>41451</v>
      </c>
      <c r="B2748">
        <v>134.30055236816401</v>
      </c>
      <c r="C2748">
        <v>86.350257873535099</v>
      </c>
      <c r="D2748">
        <f t="shared" si="84"/>
        <v>9.9009412486088522E-3</v>
      </c>
      <c r="E2748">
        <f t="shared" si="85"/>
        <v>4.0327727992044426E-3</v>
      </c>
    </row>
    <row r="2749" spans="1:5" x14ac:dyDescent="0.3">
      <c r="A2749" s="1">
        <v>41452</v>
      </c>
      <c r="B2749">
        <v>135.08891296386699</v>
      </c>
      <c r="C2749">
        <v>86.815589904785099</v>
      </c>
      <c r="D2749">
        <f t="shared" si="84"/>
        <v>5.8701217664527405E-3</v>
      </c>
      <c r="E2749">
        <f t="shared" si="85"/>
        <v>5.3888898853262646E-3</v>
      </c>
    </row>
    <row r="2750" spans="1:5" x14ac:dyDescent="0.3">
      <c r="A2750" s="1">
        <v>41453</v>
      </c>
      <c r="B2750">
        <v>134.53536987304599</v>
      </c>
      <c r="C2750">
        <v>86.714035034179602</v>
      </c>
      <c r="D2750">
        <f t="shared" si="84"/>
        <v>-4.0976204388368798E-3</v>
      </c>
      <c r="E2750">
        <f t="shared" si="85"/>
        <v>-1.169776888193419E-3</v>
      </c>
    </row>
    <row r="2751" spans="1:5" x14ac:dyDescent="0.3">
      <c r="A2751" s="1">
        <v>41456</v>
      </c>
      <c r="B2751">
        <v>135.32373046875</v>
      </c>
      <c r="C2751">
        <v>86.747039794921804</v>
      </c>
      <c r="D2751">
        <f t="shared" si="84"/>
        <v>5.8598760790411486E-3</v>
      </c>
      <c r="E2751">
        <f t="shared" si="85"/>
        <v>3.8061613358419955E-4</v>
      </c>
    </row>
    <row r="2752" spans="1:5" x14ac:dyDescent="0.3">
      <c r="A2752" s="1">
        <v>41457</v>
      </c>
      <c r="B2752">
        <v>135.19792175292901</v>
      </c>
      <c r="C2752">
        <v>86.780975341796804</v>
      </c>
      <c r="D2752">
        <f t="shared" si="84"/>
        <v>-9.2968702078488619E-4</v>
      </c>
      <c r="E2752">
        <f t="shared" si="85"/>
        <v>3.9120120934654778E-4</v>
      </c>
    </row>
    <row r="2753" spans="1:5" x14ac:dyDescent="0.3">
      <c r="A2753" s="1">
        <v>41458</v>
      </c>
      <c r="B2753">
        <v>135.256576538085</v>
      </c>
      <c r="C2753">
        <v>86.611534118652301</v>
      </c>
      <c r="D2753">
        <f t="shared" si="84"/>
        <v>4.3384383720912467E-4</v>
      </c>
      <c r="E2753">
        <f t="shared" si="85"/>
        <v>-1.9525157729229914E-3</v>
      </c>
    </row>
    <row r="2754" spans="1:5" x14ac:dyDescent="0.3">
      <c r="A2754" s="1">
        <v>41460</v>
      </c>
      <c r="B2754">
        <v>136.71583557128901</v>
      </c>
      <c r="C2754">
        <v>85.154495239257798</v>
      </c>
      <c r="D2754">
        <f t="shared" si="84"/>
        <v>1.0788821294712481E-2</v>
      </c>
      <c r="E2754">
        <f t="shared" si="85"/>
        <v>-1.6822688735641744E-2</v>
      </c>
    </row>
    <row r="2755" spans="1:5" x14ac:dyDescent="0.3">
      <c r="A2755" s="1">
        <v>41463</v>
      </c>
      <c r="B2755">
        <v>137.49578857421801</v>
      </c>
      <c r="C2755">
        <v>85.654266357421804</v>
      </c>
      <c r="D2755">
        <f t="shared" si="84"/>
        <v>5.7049207187291895E-3</v>
      </c>
      <c r="E2755">
        <f t="shared" si="85"/>
        <v>5.8689927849351342E-3</v>
      </c>
    </row>
    <row r="2756" spans="1:5" x14ac:dyDescent="0.3">
      <c r="A2756" s="1">
        <v>41464</v>
      </c>
      <c r="B2756">
        <v>138.48538208007801</v>
      </c>
      <c r="C2756">
        <v>85.798294067382798</v>
      </c>
      <c r="D2756">
        <f t="shared" ref="D2756:D2819" si="86">B2756/B2755-1</f>
        <v>7.1972641207540544E-3</v>
      </c>
      <c r="E2756">
        <f t="shared" ref="E2756:E2819" si="87">C2756/C2755-1</f>
        <v>1.6815007131107951E-3</v>
      </c>
    </row>
    <row r="2757" spans="1:5" x14ac:dyDescent="0.3">
      <c r="A2757" s="1">
        <v>41465</v>
      </c>
      <c r="B2757">
        <v>138.53569030761699</v>
      </c>
      <c r="C2757">
        <v>85.4932861328125</v>
      </c>
      <c r="D2757">
        <f t="shared" si="86"/>
        <v>3.6327464157825951E-4</v>
      </c>
      <c r="E2757">
        <f t="shared" si="87"/>
        <v>-3.5549417140013917E-3</v>
      </c>
    </row>
    <row r="2758" spans="1:5" x14ac:dyDescent="0.3">
      <c r="A2758" s="1">
        <v>41466</v>
      </c>
      <c r="B2758">
        <v>140.42268371582</v>
      </c>
      <c r="C2758">
        <v>86.348945617675696</v>
      </c>
      <c r="D2758">
        <f t="shared" si="86"/>
        <v>1.3620991125196324E-2</v>
      </c>
      <c r="E2758">
        <f t="shared" si="87"/>
        <v>1.0008499188274733E-2</v>
      </c>
    </row>
    <row r="2759" spans="1:5" x14ac:dyDescent="0.3">
      <c r="A2759" s="1">
        <v>41467</v>
      </c>
      <c r="B2759">
        <v>140.48126220703099</v>
      </c>
      <c r="C2759">
        <v>86.281158447265597</v>
      </c>
      <c r="D2759">
        <f t="shared" si="86"/>
        <v>4.1715832272193332E-4</v>
      </c>
      <c r="E2759">
        <f t="shared" si="87"/>
        <v>-7.8503761598014421E-4</v>
      </c>
    </row>
    <row r="2760" spans="1:5" x14ac:dyDescent="0.3">
      <c r="A2760" s="1">
        <v>41470</v>
      </c>
      <c r="B2760">
        <v>141.01808166503901</v>
      </c>
      <c r="C2760">
        <v>86.552207946777301</v>
      </c>
      <c r="D2760">
        <f t="shared" si="86"/>
        <v>3.8212886870057083E-3</v>
      </c>
      <c r="E2760">
        <f t="shared" si="87"/>
        <v>3.1414680144492557E-3</v>
      </c>
    </row>
    <row r="2761" spans="1:5" x14ac:dyDescent="0.3">
      <c r="A2761" s="1">
        <v>41471</v>
      </c>
      <c r="B2761">
        <v>140.48974609375</v>
      </c>
      <c r="C2761">
        <v>86.594642639160099</v>
      </c>
      <c r="D2761">
        <f t="shared" si="86"/>
        <v>-3.7465803324708835E-3</v>
      </c>
      <c r="E2761">
        <f t="shared" si="87"/>
        <v>4.9027856584427099E-4</v>
      </c>
    </row>
    <row r="2762" spans="1:5" x14ac:dyDescent="0.3">
      <c r="A2762" s="1">
        <v>41472</v>
      </c>
      <c r="B2762">
        <v>140.85028076171801</v>
      </c>
      <c r="C2762">
        <v>86.975807189941406</v>
      </c>
      <c r="D2762">
        <f t="shared" si="86"/>
        <v>2.5662703363946715E-3</v>
      </c>
      <c r="E2762">
        <f t="shared" si="87"/>
        <v>4.4017105350224739E-3</v>
      </c>
    </row>
    <row r="2763" spans="1:5" x14ac:dyDescent="0.3">
      <c r="A2763" s="1">
        <v>41473</v>
      </c>
      <c r="B2763">
        <v>141.62188720703099</v>
      </c>
      <c r="C2763">
        <v>86.569183349609304</v>
      </c>
      <c r="D2763">
        <f t="shared" si="86"/>
        <v>5.4782031043185686E-3</v>
      </c>
      <c r="E2763">
        <f t="shared" si="87"/>
        <v>-4.675137299319343E-3</v>
      </c>
    </row>
    <row r="2764" spans="1:5" x14ac:dyDescent="0.3">
      <c r="A2764" s="1">
        <v>41474</v>
      </c>
      <c r="B2764">
        <v>141.87347412109301</v>
      </c>
      <c r="C2764">
        <v>87.043571472167898</v>
      </c>
      <c r="D2764">
        <f t="shared" si="86"/>
        <v>1.7764691533466159E-3</v>
      </c>
      <c r="E2764">
        <f t="shared" si="87"/>
        <v>5.4798729086167342E-3</v>
      </c>
    </row>
    <row r="2765" spans="1:5" x14ac:dyDescent="0.3">
      <c r="A2765" s="1">
        <v>41477</v>
      </c>
      <c r="B2765">
        <v>142.15026855468699</v>
      </c>
      <c r="C2765">
        <v>87.035110473632798</v>
      </c>
      <c r="D2765">
        <f t="shared" si="86"/>
        <v>1.9509949644125335E-3</v>
      </c>
      <c r="E2765">
        <f t="shared" si="87"/>
        <v>-9.7204174782761221E-5</v>
      </c>
    </row>
    <row r="2766" spans="1:5" x14ac:dyDescent="0.3">
      <c r="A2766" s="1">
        <v>41478</v>
      </c>
      <c r="B2766">
        <v>141.84829711914</v>
      </c>
      <c r="C2766">
        <v>86.933479309082003</v>
      </c>
      <c r="D2766">
        <f t="shared" si="86"/>
        <v>-2.1243113967865934E-3</v>
      </c>
      <c r="E2766">
        <f t="shared" si="87"/>
        <v>-1.1677030568207902E-3</v>
      </c>
    </row>
    <row r="2767" spans="1:5" x14ac:dyDescent="0.3">
      <c r="A2767" s="1">
        <v>41479</v>
      </c>
      <c r="B2767">
        <v>141.32841491699199</v>
      </c>
      <c r="C2767">
        <v>86.348945617675696</v>
      </c>
      <c r="D2767">
        <f t="shared" si="86"/>
        <v>-3.6650577603434265E-3</v>
      </c>
      <c r="E2767">
        <f t="shared" si="87"/>
        <v>-6.7239192087097388E-3</v>
      </c>
    </row>
    <row r="2768" spans="1:5" x14ac:dyDescent="0.3">
      <c r="A2768" s="1">
        <v>41480</v>
      </c>
      <c r="B2768">
        <v>141.67222595214801</v>
      </c>
      <c r="C2768">
        <v>86.476005554199205</v>
      </c>
      <c r="D2768">
        <f t="shared" si="86"/>
        <v>2.4327099073315761E-3</v>
      </c>
      <c r="E2768">
        <f t="shared" si="87"/>
        <v>1.471470619758275E-3</v>
      </c>
    </row>
    <row r="2769" spans="1:5" x14ac:dyDescent="0.3">
      <c r="A2769" s="1">
        <v>41481</v>
      </c>
      <c r="B2769">
        <v>141.82318115234301</v>
      </c>
      <c r="C2769">
        <v>86.552207946777301</v>
      </c>
      <c r="D2769">
        <f t="shared" si="86"/>
        <v>1.0655243057025032E-3</v>
      </c>
      <c r="E2769">
        <f t="shared" si="87"/>
        <v>8.8119695272381726E-4</v>
      </c>
    </row>
    <row r="2770" spans="1:5" x14ac:dyDescent="0.3">
      <c r="A2770" s="1">
        <v>41484</v>
      </c>
      <c r="B2770">
        <v>141.38705444335901</v>
      </c>
      <c r="C2770">
        <v>86.374359130859304</v>
      </c>
      <c r="D2770">
        <f t="shared" si="86"/>
        <v>-3.0751440310419209E-3</v>
      </c>
      <c r="E2770">
        <f t="shared" si="87"/>
        <v>-2.0548154707660249E-3</v>
      </c>
    </row>
    <row r="2771" spans="1:5" x14ac:dyDescent="0.3">
      <c r="A2771" s="1">
        <v>41485</v>
      </c>
      <c r="B2771">
        <v>141.38705444335901</v>
      </c>
      <c r="C2771">
        <v>86.348945617675696</v>
      </c>
      <c r="D2771">
        <f t="shared" si="86"/>
        <v>0</v>
      </c>
      <c r="E2771">
        <f t="shared" si="87"/>
        <v>-2.9422520108202121E-4</v>
      </c>
    </row>
    <row r="2772" spans="1:5" x14ac:dyDescent="0.3">
      <c r="A2772" s="1">
        <v>41486</v>
      </c>
      <c r="B2772">
        <v>141.48771667480401</v>
      </c>
      <c r="C2772">
        <v>86.408218383789006</v>
      </c>
      <c r="D2772">
        <f t="shared" si="86"/>
        <v>7.1196215128255247E-4</v>
      </c>
      <c r="E2772">
        <f t="shared" si="87"/>
        <v>6.864330037767985E-4</v>
      </c>
    </row>
    <row r="2773" spans="1:5" x14ac:dyDescent="0.3">
      <c r="A2773" s="1">
        <v>41487</v>
      </c>
      <c r="B2773">
        <v>143.123046875</v>
      </c>
      <c r="C2773">
        <v>85.645614624023395</v>
      </c>
      <c r="D2773">
        <f t="shared" si="86"/>
        <v>1.1558107223927028E-2</v>
      </c>
      <c r="E2773">
        <f t="shared" si="87"/>
        <v>-8.8255929126839217E-3</v>
      </c>
    </row>
    <row r="2774" spans="1:5" x14ac:dyDescent="0.3">
      <c r="A2774" s="1">
        <v>41488</v>
      </c>
      <c r="B2774">
        <v>143.36627197265599</v>
      </c>
      <c r="C2774">
        <v>86.375152587890597</v>
      </c>
      <c r="D2774">
        <f t="shared" si="86"/>
        <v>1.6994125192739684E-3</v>
      </c>
      <c r="E2774">
        <f t="shared" si="87"/>
        <v>8.5181006297847528E-3</v>
      </c>
    </row>
    <row r="2775" spans="1:5" x14ac:dyDescent="0.3">
      <c r="A2775" s="1">
        <v>41491</v>
      </c>
      <c r="B2775">
        <v>143.15658569335901</v>
      </c>
      <c r="C2775">
        <v>86.103698730468693</v>
      </c>
      <c r="D2775">
        <f t="shared" si="86"/>
        <v>-1.4625914199469792E-3</v>
      </c>
      <c r="E2775">
        <f t="shared" si="87"/>
        <v>-3.1427308582255842E-3</v>
      </c>
    </row>
    <row r="2776" spans="1:5" x14ac:dyDescent="0.3">
      <c r="A2776" s="1">
        <v>41492</v>
      </c>
      <c r="B2776">
        <v>142.34312438964801</v>
      </c>
      <c r="C2776">
        <v>86.129104614257798</v>
      </c>
      <c r="D2776">
        <f t="shared" si="86"/>
        <v>-5.6823184191708842E-3</v>
      </c>
      <c r="E2776">
        <f t="shared" si="87"/>
        <v>2.9506146848157222E-4</v>
      </c>
    </row>
    <row r="2777" spans="1:5" x14ac:dyDescent="0.3">
      <c r="A2777" s="1">
        <v>41493</v>
      </c>
      <c r="B2777">
        <v>141.88186645507801</v>
      </c>
      <c r="C2777">
        <v>86.443023681640597</v>
      </c>
      <c r="D2777">
        <f t="shared" si="86"/>
        <v>-3.2404651545189234E-3</v>
      </c>
      <c r="E2777">
        <f t="shared" si="87"/>
        <v>3.6447501548835248E-3</v>
      </c>
    </row>
    <row r="2778" spans="1:5" x14ac:dyDescent="0.3">
      <c r="A2778" s="1">
        <v>41494</v>
      </c>
      <c r="B2778">
        <v>142.40185546875</v>
      </c>
      <c r="C2778">
        <v>86.570289611816406</v>
      </c>
      <c r="D2778">
        <f t="shared" si="86"/>
        <v>3.6649434255688895E-3</v>
      </c>
      <c r="E2778">
        <f t="shared" si="87"/>
        <v>1.4722521813270717E-3</v>
      </c>
    </row>
    <row r="2779" spans="1:5" x14ac:dyDescent="0.3">
      <c r="A2779" s="1">
        <v>41495</v>
      </c>
      <c r="B2779">
        <v>141.99087524414</v>
      </c>
      <c r="C2779">
        <v>86.629631042480398</v>
      </c>
      <c r="D2779">
        <f t="shared" si="86"/>
        <v>-2.8860594776463078E-3</v>
      </c>
      <c r="E2779">
        <f t="shared" si="87"/>
        <v>6.8547108863881157E-4</v>
      </c>
    </row>
    <row r="2780" spans="1:5" x14ac:dyDescent="0.3">
      <c r="A2780" s="1">
        <v>41498</v>
      </c>
      <c r="B2780">
        <v>141.82318115234301</v>
      </c>
      <c r="C2780">
        <v>86.459953308105398</v>
      </c>
      <c r="D2780">
        <f t="shared" si="86"/>
        <v>-1.1810201994223446E-3</v>
      </c>
      <c r="E2780">
        <f t="shared" si="87"/>
        <v>-1.9586570130004644E-3</v>
      </c>
    </row>
    <row r="2781" spans="1:5" x14ac:dyDescent="0.3">
      <c r="A2781" s="1">
        <v>41499</v>
      </c>
      <c r="B2781">
        <v>142.24247741699199</v>
      </c>
      <c r="C2781">
        <v>85.679550170898395</v>
      </c>
      <c r="D2781">
        <f t="shared" si="86"/>
        <v>2.9564720043797621E-3</v>
      </c>
      <c r="E2781">
        <f t="shared" si="87"/>
        <v>-9.0261804147173663E-3</v>
      </c>
    </row>
    <row r="2782" spans="1:5" x14ac:dyDescent="0.3">
      <c r="A2782" s="1">
        <v>41500</v>
      </c>
      <c r="B2782">
        <v>141.51284790039</v>
      </c>
      <c r="C2782">
        <v>85.755882263183594</v>
      </c>
      <c r="D2782">
        <f t="shared" si="86"/>
        <v>-5.1294770018877056E-3</v>
      </c>
      <c r="E2782">
        <f t="shared" si="87"/>
        <v>8.9090211296571908E-4</v>
      </c>
    </row>
    <row r="2783" spans="1:5" x14ac:dyDescent="0.3">
      <c r="A2783" s="1">
        <v>41501</v>
      </c>
      <c r="B2783">
        <v>139.53364562988199</v>
      </c>
      <c r="C2783">
        <v>85.280807495117102</v>
      </c>
      <c r="D2783">
        <f t="shared" si="86"/>
        <v>-1.3986025296453319E-2</v>
      </c>
      <c r="E2783">
        <f t="shared" si="87"/>
        <v>-5.5398505097119521E-3</v>
      </c>
    </row>
    <row r="2784" spans="1:5" x14ac:dyDescent="0.3">
      <c r="A2784" s="1">
        <v>41502</v>
      </c>
      <c r="B2784">
        <v>139.07246398925699</v>
      </c>
      <c r="C2784">
        <v>84.949996948242102</v>
      </c>
      <c r="D2784">
        <f t="shared" si="86"/>
        <v>-3.3051644178229145E-3</v>
      </c>
      <c r="E2784">
        <f t="shared" si="87"/>
        <v>-3.8790738102936206E-3</v>
      </c>
    </row>
    <row r="2785" spans="1:5" x14ac:dyDescent="0.3">
      <c r="A2785" s="1">
        <v>41505</v>
      </c>
      <c r="B2785">
        <v>138.18345642089801</v>
      </c>
      <c r="C2785">
        <v>84.585182189941406</v>
      </c>
      <c r="D2785">
        <f t="shared" si="86"/>
        <v>-6.3924053896654565E-3</v>
      </c>
      <c r="E2785">
        <f t="shared" si="87"/>
        <v>-4.2944646428059174E-3</v>
      </c>
    </row>
    <row r="2786" spans="1:5" x14ac:dyDescent="0.3">
      <c r="A2786" s="1">
        <v>41506</v>
      </c>
      <c r="B2786">
        <v>138.86276245117099</v>
      </c>
      <c r="C2786">
        <v>85.043296813964801</v>
      </c>
      <c r="D2786">
        <f t="shared" si="86"/>
        <v>4.9159722000573502E-3</v>
      </c>
      <c r="E2786">
        <f t="shared" si="87"/>
        <v>5.4160151005488988E-3</v>
      </c>
    </row>
    <row r="2787" spans="1:5" x14ac:dyDescent="0.3">
      <c r="A2787" s="1">
        <v>41507</v>
      </c>
      <c r="B2787">
        <v>138.00736999511699</v>
      </c>
      <c r="C2787">
        <v>84.508819580078097</v>
      </c>
      <c r="D2787">
        <f t="shared" si="86"/>
        <v>-6.159984440427535E-3</v>
      </c>
      <c r="E2787">
        <f t="shared" si="87"/>
        <v>-6.2847661592411175E-3</v>
      </c>
    </row>
    <row r="2788" spans="1:5" x14ac:dyDescent="0.3">
      <c r="A2788" s="1">
        <v>41508</v>
      </c>
      <c r="B2788">
        <v>139.26530456542901</v>
      </c>
      <c r="C2788">
        <v>84.474952697753906</v>
      </c>
      <c r="D2788">
        <f t="shared" si="86"/>
        <v>9.1149811083026666E-3</v>
      </c>
      <c r="E2788">
        <f t="shared" si="87"/>
        <v>-4.0074967905689984E-4</v>
      </c>
    </row>
    <row r="2789" spans="1:5" x14ac:dyDescent="0.3">
      <c r="A2789" s="1">
        <v>41509</v>
      </c>
      <c r="B2789">
        <v>139.73495483398401</v>
      </c>
      <c r="C2789">
        <v>84.949996948242102</v>
      </c>
      <c r="D2789">
        <f t="shared" si="86"/>
        <v>3.3723422357099242E-3</v>
      </c>
      <c r="E2789">
        <f t="shared" si="87"/>
        <v>5.6234923526725655E-3</v>
      </c>
    </row>
    <row r="2790" spans="1:5" x14ac:dyDescent="0.3">
      <c r="A2790" s="1">
        <v>41512</v>
      </c>
      <c r="B2790">
        <v>139.21499633789</v>
      </c>
      <c r="C2790">
        <v>85.119644165039006</v>
      </c>
      <c r="D2790">
        <f t="shared" si="86"/>
        <v>-3.7210338437634327E-3</v>
      </c>
      <c r="E2790">
        <f t="shared" si="87"/>
        <v>1.9970244013105543E-3</v>
      </c>
    </row>
    <row r="2791" spans="1:5" x14ac:dyDescent="0.3">
      <c r="A2791" s="1">
        <v>41513</v>
      </c>
      <c r="B2791">
        <v>136.97578430175699</v>
      </c>
      <c r="C2791">
        <v>85.603164672851506</v>
      </c>
      <c r="D2791">
        <f t="shared" si="86"/>
        <v>-1.6084560536123615E-2</v>
      </c>
      <c r="E2791">
        <f t="shared" si="87"/>
        <v>5.6804808402981521E-3</v>
      </c>
    </row>
    <row r="2792" spans="1:5" x14ac:dyDescent="0.3">
      <c r="A2792" s="1">
        <v>41514</v>
      </c>
      <c r="B2792">
        <v>137.46221923828099</v>
      </c>
      <c r="C2792">
        <v>85.255340576171804</v>
      </c>
      <c r="D2792">
        <f t="shared" si="86"/>
        <v>3.5512476822354699E-3</v>
      </c>
      <c r="E2792">
        <f t="shared" si="87"/>
        <v>-4.0632153964047513E-3</v>
      </c>
    </row>
    <row r="2793" spans="1:5" x14ac:dyDescent="0.3">
      <c r="A2793" s="1">
        <v>41515</v>
      </c>
      <c r="B2793">
        <v>137.68029785156199</v>
      </c>
      <c r="C2793">
        <v>85.340171813964801</v>
      </c>
      <c r="D2793">
        <f t="shared" si="86"/>
        <v>1.586462189316018E-3</v>
      </c>
      <c r="E2793">
        <f t="shared" si="87"/>
        <v>9.9502549892704906E-4</v>
      </c>
    </row>
    <row r="2794" spans="1:5" x14ac:dyDescent="0.3">
      <c r="A2794" s="1">
        <v>41516</v>
      </c>
      <c r="B2794">
        <v>137.24417114257801</v>
      </c>
      <c r="C2794">
        <v>85.179016113281193</v>
      </c>
      <c r="D2794">
        <f t="shared" si="86"/>
        <v>-3.1676769718654851E-3</v>
      </c>
      <c r="E2794">
        <f t="shared" si="87"/>
        <v>-1.888392034585018E-3</v>
      </c>
    </row>
    <row r="2795" spans="1:5" x14ac:dyDescent="0.3">
      <c r="A2795" s="1">
        <v>41520</v>
      </c>
      <c r="B2795">
        <v>137.864822387695</v>
      </c>
      <c r="C2795">
        <v>84.695579528808594</v>
      </c>
      <c r="D2795">
        <f t="shared" si="86"/>
        <v>4.5222411993892653E-3</v>
      </c>
      <c r="E2795">
        <f t="shared" si="87"/>
        <v>-5.6755361417848427E-3</v>
      </c>
    </row>
    <row r="2796" spans="1:5" x14ac:dyDescent="0.3">
      <c r="A2796" s="1">
        <v>41521</v>
      </c>
      <c r="B2796">
        <v>139.00535583496</v>
      </c>
      <c r="C2796">
        <v>84.415214538574205</v>
      </c>
      <c r="D2796">
        <f t="shared" si="86"/>
        <v>8.272838767076296E-3</v>
      </c>
      <c r="E2796">
        <f t="shared" si="87"/>
        <v>-3.3102670976945525E-3</v>
      </c>
    </row>
    <row r="2797" spans="1:5" x14ac:dyDescent="0.3">
      <c r="A2797" s="1">
        <v>41522</v>
      </c>
      <c r="B2797">
        <v>139.18148803710901</v>
      </c>
      <c r="C2797">
        <v>83.769554138183594</v>
      </c>
      <c r="D2797">
        <f t="shared" si="86"/>
        <v>1.2670893225015245E-3</v>
      </c>
      <c r="E2797">
        <f t="shared" si="87"/>
        <v>-7.6486259487686947E-3</v>
      </c>
    </row>
    <row r="2798" spans="1:5" x14ac:dyDescent="0.3">
      <c r="A2798" s="1">
        <v>41523</v>
      </c>
      <c r="B2798">
        <v>139.24853515625</v>
      </c>
      <c r="C2798">
        <v>84.279289245605398</v>
      </c>
      <c r="D2798">
        <f t="shared" si="86"/>
        <v>4.8172440233651415E-4</v>
      </c>
      <c r="E2798">
        <f t="shared" si="87"/>
        <v>6.0849686102060208E-3</v>
      </c>
    </row>
    <row r="2799" spans="1:5" x14ac:dyDescent="0.3">
      <c r="A2799" s="1">
        <v>41526</v>
      </c>
      <c r="B2799">
        <v>140.581939697265</v>
      </c>
      <c r="C2799">
        <v>84.449249267578097</v>
      </c>
      <c r="D2799">
        <f t="shared" si="86"/>
        <v>9.5757168254502201E-3</v>
      </c>
      <c r="E2799">
        <f t="shared" si="87"/>
        <v>2.0166285631266767E-3</v>
      </c>
    </row>
    <row r="2800" spans="1:5" x14ac:dyDescent="0.3">
      <c r="A2800" s="1">
        <v>41527</v>
      </c>
      <c r="B2800">
        <v>141.62188720703099</v>
      </c>
      <c r="C2800">
        <v>84.058448791503906</v>
      </c>
      <c r="D2800">
        <f t="shared" si="86"/>
        <v>7.3974474388778244E-3</v>
      </c>
      <c r="E2800">
        <f t="shared" si="87"/>
        <v>-4.6276370656171961E-3</v>
      </c>
    </row>
    <row r="2801" spans="1:5" x14ac:dyDescent="0.3">
      <c r="A2801" s="1">
        <v>41528</v>
      </c>
      <c r="B2801">
        <v>142.06639099121</v>
      </c>
      <c r="C2801">
        <v>84.483200073242102</v>
      </c>
      <c r="D2801">
        <f t="shared" si="86"/>
        <v>3.1386658725229832E-3</v>
      </c>
      <c r="E2801">
        <f t="shared" si="87"/>
        <v>5.0530468720846322E-3</v>
      </c>
    </row>
    <row r="2802" spans="1:5" x14ac:dyDescent="0.3">
      <c r="A2802" s="1">
        <v>41529</v>
      </c>
      <c r="B2802">
        <v>141.68896484375</v>
      </c>
      <c r="C2802">
        <v>84.491729736328097</v>
      </c>
      <c r="D2802">
        <f t="shared" si="86"/>
        <v>-2.6566885019508879E-3</v>
      </c>
      <c r="E2802">
        <f t="shared" si="87"/>
        <v>1.0096283141036722E-4</v>
      </c>
    </row>
    <row r="2803" spans="1:5" x14ac:dyDescent="0.3">
      <c r="A2803" s="1">
        <v>41530</v>
      </c>
      <c r="B2803">
        <v>142.00767517089801</v>
      </c>
      <c r="C2803">
        <v>84.602157592773395</v>
      </c>
      <c r="D2803">
        <f t="shared" si="86"/>
        <v>2.2493659086257889E-3</v>
      </c>
      <c r="E2803">
        <f t="shared" si="87"/>
        <v>1.3069664544673731E-3</v>
      </c>
    </row>
    <row r="2804" spans="1:5" x14ac:dyDescent="0.3">
      <c r="A2804" s="1">
        <v>41533</v>
      </c>
      <c r="B2804">
        <v>142.829498291015</v>
      </c>
      <c r="C2804">
        <v>84.7890625</v>
      </c>
      <c r="D2804">
        <f t="shared" si="86"/>
        <v>5.7871739617452178E-3</v>
      </c>
      <c r="E2804">
        <f t="shared" si="87"/>
        <v>2.2092215204043697E-3</v>
      </c>
    </row>
    <row r="2805" spans="1:5" x14ac:dyDescent="0.3">
      <c r="A2805" s="1">
        <v>41534</v>
      </c>
      <c r="B2805">
        <v>143.46691894531199</v>
      </c>
      <c r="C2805">
        <v>84.959014892578097</v>
      </c>
      <c r="D2805">
        <f t="shared" si="86"/>
        <v>4.462808186851186E-3</v>
      </c>
      <c r="E2805">
        <f t="shared" si="87"/>
        <v>2.0044141020911788E-3</v>
      </c>
    </row>
    <row r="2806" spans="1:5" x14ac:dyDescent="0.3">
      <c r="A2806" s="1">
        <v>41535</v>
      </c>
      <c r="B2806">
        <v>145.12744140625</v>
      </c>
      <c r="C2806">
        <v>86.012474060058594</v>
      </c>
      <c r="D2806">
        <f t="shared" si="86"/>
        <v>1.1574253306234183E-2</v>
      </c>
      <c r="E2806">
        <f t="shared" si="87"/>
        <v>1.2399616083266674E-2</v>
      </c>
    </row>
    <row r="2807" spans="1:5" x14ac:dyDescent="0.3">
      <c r="A2807" s="1">
        <v>41536</v>
      </c>
      <c r="B2807">
        <v>144.88423156738199</v>
      </c>
      <c r="C2807">
        <v>85.715110778808594</v>
      </c>
      <c r="D2807">
        <f t="shared" si="86"/>
        <v>-1.6758363305475754E-3</v>
      </c>
      <c r="E2807">
        <f t="shared" si="87"/>
        <v>-3.4572111138480022E-3</v>
      </c>
    </row>
    <row r="2808" spans="1:5" x14ac:dyDescent="0.3">
      <c r="A2808" s="1">
        <v>41537</v>
      </c>
      <c r="B2808">
        <v>143.87129211425699</v>
      </c>
      <c r="C2808">
        <v>85.800056457519503</v>
      </c>
      <c r="D2808">
        <f t="shared" si="86"/>
        <v>-6.9913712635726322E-3</v>
      </c>
      <c r="E2808">
        <f t="shared" si="87"/>
        <v>9.9102337894785286E-4</v>
      </c>
    </row>
    <row r="2809" spans="1:5" x14ac:dyDescent="0.3">
      <c r="A2809" s="1">
        <v>41540</v>
      </c>
      <c r="B2809">
        <v>143.20549011230401</v>
      </c>
      <c r="C2809">
        <v>86.122955322265597</v>
      </c>
      <c r="D2809">
        <f t="shared" si="86"/>
        <v>-4.6277613286758168E-3</v>
      </c>
      <c r="E2809">
        <f t="shared" si="87"/>
        <v>3.7633875556475349E-3</v>
      </c>
    </row>
    <row r="2810" spans="1:5" x14ac:dyDescent="0.3">
      <c r="A2810" s="1">
        <v>41541</v>
      </c>
      <c r="B2810">
        <v>142.868408203125</v>
      </c>
      <c r="C2810">
        <v>86.437271118164006</v>
      </c>
      <c r="D2810">
        <f t="shared" si="86"/>
        <v>-2.3538337036845824E-3</v>
      </c>
      <c r="E2810">
        <f t="shared" si="87"/>
        <v>3.6496169310755722E-3</v>
      </c>
    </row>
    <row r="2811" spans="1:5" x14ac:dyDescent="0.3">
      <c r="A2811" s="1">
        <v>41542</v>
      </c>
      <c r="B2811">
        <v>142.45545959472599</v>
      </c>
      <c r="C2811">
        <v>86.675155639648395</v>
      </c>
      <c r="D2811">
        <f t="shared" si="86"/>
        <v>-2.8904123283286509E-3</v>
      </c>
      <c r="E2811">
        <f t="shared" si="87"/>
        <v>2.7521058729305103E-3</v>
      </c>
    </row>
    <row r="2812" spans="1:5" x14ac:dyDescent="0.3">
      <c r="A2812" s="1">
        <v>41543</v>
      </c>
      <c r="B2812">
        <v>143.00320434570301</v>
      </c>
      <c r="C2812">
        <v>86.488227844238196</v>
      </c>
      <c r="D2812">
        <f t="shared" si="86"/>
        <v>3.8450246311043657E-3</v>
      </c>
      <c r="E2812">
        <f t="shared" si="87"/>
        <v>-2.1566479348170686E-3</v>
      </c>
    </row>
    <row r="2813" spans="1:5" x14ac:dyDescent="0.3">
      <c r="A2813" s="1">
        <v>41544</v>
      </c>
      <c r="B2813">
        <v>142.34590148925699</v>
      </c>
      <c r="C2813">
        <v>86.607177734375</v>
      </c>
      <c r="D2813">
        <f t="shared" si="86"/>
        <v>-4.5964204750057469E-3</v>
      </c>
      <c r="E2813">
        <f t="shared" si="87"/>
        <v>1.375330413186715E-3</v>
      </c>
    </row>
    <row r="2814" spans="1:5" x14ac:dyDescent="0.3">
      <c r="A2814" s="1">
        <v>41547</v>
      </c>
      <c r="B2814">
        <v>141.58741760253901</v>
      </c>
      <c r="C2814">
        <v>86.7515869140625</v>
      </c>
      <c r="D2814">
        <f t="shared" si="86"/>
        <v>-5.32845609731325E-3</v>
      </c>
      <c r="E2814">
        <f t="shared" si="87"/>
        <v>1.6674042898661146E-3</v>
      </c>
    </row>
    <row r="2815" spans="1:5" x14ac:dyDescent="0.3">
      <c r="A2815" s="1">
        <v>41548</v>
      </c>
      <c r="B2815">
        <v>142.70828247070301</v>
      </c>
      <c r="C2815">
        <v>86.558448791503906</v>
      </c>
      <c r="D2815">
        <f t="shared" si="86"/>
        <v>7.9164157885163178E-3</v>
      </c>
      <c r="E2815">
        <f t="shared" si="87"/>
        <v>-2.226335326291129E-3</v>
      </c>
    </row>
    <row r="2816" spans="1:5" x14ac:dyDescent="0.3">
      <c r="A2816" s="1">
        <v>41549</v>
      </c>
      <c r="B2816">
        <v>142.57344055175699</v>
      </c>
      <c r="C2816">
        <v>86.703132629394503</v>
      </c>
      <c r="D2816">
        <f t="shared" si="86"/>
        <v>-9.4487801696940821E-4</v>
      </c>
      <c r="E2816">
        <f t="shared" si="87"/>
        <v>1.671516067011547E-3</v>
      </c>
    </row>
    <row r="2817" spans="1:5" x14ac:dyDescent="0.3">
      <c r="A2817" s="1">
        <v>41550</v>
      </c>
      <c r="B2817">
        <v>141.25875854492099</v>
      </c>
      <c r="C2817">
        <v>86.822189331054602</v>
      </c>
      <c r="D2817">
        <f t="shared" si="86"/>
        <v>-9.2210863520456599E-3</v>
      </c>
      <c r="E2817">
        <f t="shared" si="87"/>
        <v>1.3731534034531201E-3</v>
      </c>
    </row>
    <row r="2818" spans="1:5" x14ac:dyDescent="0.3">
      <c r="A2818" s="1">
        <v>41551</v>
      </c>
      <c r="B2818">
        <v>142.32904052734301</v>
      </c>
      <c r="C2818">
        <v>86.584030151367102</v>
      </c>
      <c r="D2818">
        <f t="shared" si="86"/>
        <v>7.5767477602577404E-3</v>
      </c>
      <c r="E2818">
        <f t="shared" si="87"/>
        <v>-2.7430681202865737E-3</v>
      </c>
    </row>
    <row r="2819" spans="1:5" x14ac:dyDescent="0.3">
      <c r="A2819" s="1">
        <v>41554</v>
      </c>
      <c r="B2819">
        <v>141.09866333007801</v>
      </c>
      <c r="C2819">
        <v>86.660575866699205</v>
      </c>
      <c r="D2819">
        <f t="shared" si="86"/>
        <v>-8.6445970035794462E-3</v>
      </c>
      <c r="E2819">
        <f t="shared" si="87"/>
        <v>8.8406274457630829E-4</v>
      </c>
    </row>
    <row r="2820" spans="1:5" x14ac:dyDescent="0.3">
      <c r="A2820" s="1">
        <v>41555</v>
      </c>
      <c r="B2820">
        <v>139.45533752441401</v>
      </c>
      <c r="C2820">
        <v>86.618064880371094</v>
      </c>
      <c r="D2820">
        <f t="shared" ref="D2820:D2883" si="88">B2820/B2819-1</f>
        <v>-1.1646643326589934E-2</v>
      </c>
      <c r="E2820">
        <f t="shared" ref="E2820:E2883" si="89">C2820/C2819-1</f>
        <v>-4.9054585551677743E-4</v>
      </c>
    </row>
    <row r="2821" spans="1:5" x14ac:dyDescent="0.3">
      <c r="A2821" s="1">
        <v>41556</v>
      </c>
      <c r="B2821">
        <v>139.55645751953099</v>
      </c>
      <c r="C2821">
        <v>86.464851379394503</v>
      </c>
      <c r="D2821">
        <f t="shared" si="88"/>
        <v>7.2510666792724443E-4</v>
      </c>
      <c r="E2821">
        <f t="shared" si="89"/>
        <v>-1.7688400357153133E-3</v>
      </c>
    </row>
    <row r="2822" spans="1:5" x14ac:dyDescent="0.3">
      <c r="A2822" s="1">
        <v>41557</v>
      </c>
      <c r="B2822">
        <v>142.56498718261699</v>
      </c>
      <c r="C2822">
        <v>86.277671813964801</v>
      </c>
      <c r="D2822">
        <f t="shared" si="88"/>
        <v>2.1557796153323538E-2</v>
      </c>
      <c r="E2822">
        <f t="shared" si="89"/>
        <v>-2.1648052641458637E-3</v>
      </c>
    </row>
    <row r="2823" spans="1:5" x14ac:dyDescent="0.3">
      <c r="A2823" s="1">
        <v>41558</v>
      </c>
      <c r="B2823">
        <v>143.483642578125</v>
      </c>
      <c r="C2823">
        <v>86.405319213867102</v>
      </c>
      <c r="D2823">
        <f t="shared" si="88"/>
        <v>6.4437658478604387E-3</v>
      </c>
      <c r="E2823">
        <f t="shared" si="89"/>
        <v>1.4794951836152315E-3</v>
      </c>
    </row>
    <row r="2824" spans="1:5" x14ac:dyDescent="0.3">
      <c r="A2824" s="1">
        <v>41561</v>
      </c>
      <c r="B2824">
        <v>144.05673217773401</v>
      </c>
      <c r="C2824">
        <v>86.116020202636705</v>
      </c>
      <c r="D2824">
        <f t="shared" si="88"/>
        <v>3.9941110311370043E-3</v>
      </c>
      <c r="E2824">
        <f t="shared" si="89"/>
        <v>-3.3481620560227299E-3</v>
      </c>
    </row>
    <row r="2825" spans="1:5" x14ac:dyDescent="0.3">
      <c r="A2825" s="1">
        <v>41562</v>
      </c>
      <c r="B2825">
        <v>143.01170349121</v>
      </c>
      <c r="C2825">
        <v>86.133033752441406</v>
      </c>
      <c r="D2825">
        <f t="shared" si="88"/>
        <v>-7.2542856604207451E-3</v>
      </c>
      <c r="E2825">
        <f t="shared" si="89"/>
        <v>1.9756544443949586E-4</v>
      </c>
    </row>
    <row r="2826" spans="1:5" x14ac:dyDescent="0.3">
      <c r="A2826" s="1">
        <v>41563</v>
      </c>
      <c r="B2826">
        <v>145.00895690917901</v>
      </c>
      <c r="C2826">
        <v>86.549949645996094</v>
      </c>
      <c r="D2826">
        <f t="shared" si="88"/>
        <v>1.3965664132458588E-2</v>
      </c>
      <c r="E2826">
        <f t="shared" si="89"/>
        <v>4.8403716366587357E-3</v>
      </c>
    </row>
    <row r="2827" spans="1:5" x14ac:dyDescent="0.3">
      <c r="A2827" s="1">
        <v>41564</v>
      </c>
      <c r="B2827">
        <v>145.97813415527301</v>
      </c>
      <c r="C2827">
        <v>87.043464660644503</v>
      </c>
      <c r="D2827">
        <f t="shared" si="88"/>
        <v>6.6835681515937662E-3</v>
      </c>
      <c r="E2827">
        <f t="shared" si="89"/>
        <v>5.7020832093717111E-3</v>
      </c>
    </row>
    <row r="2828" spans="1:5" x14ac:dyDescent="0.3">
      <c r="A2828" s="1">
        <v>41565</v>
      </c>
      <c r="B2828">
        <v>146.964096069335</v>
      </c>
      <c r="C2828">
        <v>87.051971435546804</v>
      </c>
      <c r="D2828">
        <f t="shared" si="88"/>
        <v>6.7541753411730632E-3</v>
      </c>
      <c r="E2828">
        <f t="shared" si="89"/>
        <v>9.7730196465306562E-5</v>
      </c>
    </row>
    <row r="2829" spans="1:5" x14ac:dyDescent="0.3">
      <c r="A2829" s="1">
        <v>41568</v>
      </c>
      <c r="B2829">
        <v>146.97254943847599</v>
      </c>
      <c r="C2829">
        <v>86.992393493652301</v>
      </c>
      <c r="D2829">
        <f t="shared" si="88"/>
        <v>5.7519961453866841E-5</v>
      </c>
      <c r="E2829">
        <f t="shared" si="89"/>
        <v>-6.8439509079487593E-4</v>
      </c>
    </row>
    <row r="2830" spans="1:5" x14ac:dyDescent="0.3">
      <c r="A2830" s="1">
        <v>41569</v>
      </c>
      <c r="B2830">
        <v>147.82368469238199</v>
      </c>
      <c r="C2830">
        <v>87.596534729003906</v>
      </c>
      <c r="D2830">
        <f t="shared" si="88"/>
        <v>5.7911171654696503E-3</v>
      </c>
      <c r="E2830">
        <f t="shared" si="89"/>
        <v>6.944759318476379E-3</v>
      </c>
    </row>
    <row r="2831" spans="1:5" x14ac:dyDescent="0.3">
      <c r="A2831" s="1">
        <v>41570</v>
      </c>
      <c r="B2831">
        <v>147.11573791503901</v>
      </c>
      <c r="C2831">
        <v>87.749679565429602</v>
      </c>
      <c r="D2831">
        <f t="shared" si="88"/>
        <v>-4.7891295553632585E-3</v>
      </c>
      <c r="E2831">
        <f t="shared" si="89"/>
        <v>1.7482978852927378E-3</v>
      </c>
    </row>
    <row r="2832" spans="1:5" x14ac:dyDescent="0.3">
      <c r="A2832" s="1">
        <v>41571</v>
      </c>
      <c r="B2832">
        <v>147.60458374023401</v>
      </c>
      <c r="C2832">
        <v>87.571022033691406</v>
      </c>
      <c r="D2832">
        <f t="shared" si="88"/>
        <v>3.3228656031165649E-3</v>
      </c>
      <c r="E2832">
        <f t="shared" si="89"/>
        <v>-2.0359907024501966E-3</v>
      </c>
    </row>
    <row r="2833" spans="1:5" x14ac:dyDescent="0.3">
      <c r="A2833" s="1">
        <v>41572</v>
      </c>
      <c r="B2833">
        <v>148.27873229980401</v>
      </c>
      <c r="C2833">
        <v>87.724136352539006</v>
      </c>
      <c r="D2833">
        <f t="shared" si="88"/>
        <v>4.5672603281508017E-3</v>
      </c>
      <c r="E2833">
        <f t="shared" si="89"/>
        <v>1.7484587400236062E-3</v>
      </c>
    </row>
    <row r="2834" spans="1:5" x14ac:dyDescent="0.3">
      <c r="A2834" s="1">
        <v>41575</v>
      </c>
      <c r="B2834">
        <v>148.51467895507801</v>
      </c>
      <c r="C2834">
        <v>87.639053344726506</v>
      </c>
      <c r="D2834">
        <f t="shared" si="88"/>
        <v>1.5912373380488898E-3</v>
      </c>
      <c r="E2834">
        <f t="shared" si="89"/>
        <v>-9.6989279518899796E-4</v>
      </c>
    </row>
    <row r="2835" spans="1:5" x14ac:dyDescent="0.3">
      <c r="A2835" s="1">
        <v>41576</v>
      </c>
      <c r="B2835">
        <v>149.30691528320301</v>
      </c>
      <c r="C2835">
        <v>87.758216857910099</v>
      </c>
      <c r="D2835">
        <f t="shared" si="88"/>
        <v>5.3343974730244437E-3</v>
      </c>
      <c r="E2835">
        <f t="shared" si="89"/>
        <v>1.3597079000255974E-3</v>
      </c>
    </row>
    <row r="2836" spans="1:5" x14ac:dyDescent="0.3">
      <c r="A2836" s="1">
        <v>41577</v>
      </c>
      <c r="B2836">
        <v>148.56526184082</v>
      </c>
      <c r="C2836">
        <v>87.528434753417898</v>
      </c>
      <c r="D2836">
        <f t="shared" si="88"/>
        <v>-4.9673080511793977E-3</v>
      </c>
      <c r="E2836">
        <f t="shared" si="89"/>
        <v>-2.6183543002502585E-3</v>
      </c>
    </row>
    <row r="2837" spans="1:5" x14ac:dyDescent="0.3">
      <c r="A2837" s="1">
        <v>41578</v>
      </c>
      <c r="B2837">
        <v>148.14399719238199</v>
      </c>
      <c r="C2837">
        <v>87.426353454589801</v>
      </c>
      <c r="D2837">
        <f t="shared" si="88"/>
        <v>-2.8355528285567422E-3</v>
      </c>
      <c r="E2837">
        <f t="shared" si="89"/>
        <v>-1.1662644158515478E-3</v>
      </c>
    </row>
    <row r="2838" spans="1:5" x14ac:dyDescent="0.3">
      <c r="A2838" s="1">
        <v>41579</v>
      </c>
      <c r="B2838">
        <v>148.49784851074199</v>
      </c>
      <c r="C2838">
        <v>86.941436767578097</v>
      </c>
      <c r="D2838">
        <f t="shared" si="88"/>
        <v>2.3885633239697501E-3</v>
      </c>
      <c r="E2838">
        <f t="shared" si="89"/>
        <v>-5.546573405507238E-3</v>
      </c>
    </row>
    <row r="2839" spans="1:5" x14ac:dyDescent="0.3">
      <c r="A2839" s="1">
        <v>41582</v>
      </c>
      <c r="B2839">
        <v>149.02033996582</v>
      </c>
      <c r="C2839">
        <v>87.111877441406193</v>
      </c>
      <c r="D2839">
        <f t="shared" si="88"/>
        <v>3.518511953661152E-3</v>
      </c>
      <c r="E2839">
        <f t="shared" si="89"/>
        <v>1.9604078350319298E-3</v>
      </c>
    </row>
    <row r="2840" spans="1:5" x14ac:dyDescent="0.3">
      <c r="A2840" s="1">
        <v>41583</v>
      </c>
      <c r="B2840">
        <v>148.54847717285099</v>
      </c>
      <c r="C2840">
        <v>86.719932556152301</v>
      </c>
      <c r="D2840">
        <f t="shared" si="88"/>
        <v>-3.1664321332056655E-3</v>
      </c>
      <c r="E2840">
        <f t="shared" si="89"/>
        <v>-4.4993277239091523E-3</v>
      </c>
    </row>
    <row r="2841" spans="1:5" x14ac:dyDescent="0.3">
      <c r="A2841" s="1">
        <v>41584</v>
      </c>
      <c r="B2841">
        <v>149.30691528320301</v>
      </c>
      <c r="C2841">
        <v>86.984046936035099</v>
      </c>
      <c r="D2841">
        <f t="shared" si="88"/>
        <v>5.1056606219497258E-3</v>
      </c>
      <c r="E2841">
        <f t="shared" si="89"/>
        <v>3.0456017676419034E-3</v>
      </c>
    </row>
    <row r="2842" spans="1:5" x14ac:dyDescent="0.3">
      <c r="A2842" s="1">
        <v>41585</v>
      </c>
      <c r="B2842">
        <v>147.41915893554599</v>
      </c>
      <c r="C2842">
        <v>87.214157104492102</v>
      </c>
      <c r="D2842">
        <f t="shared" si="88"/>
        <v>-1.2643462254084858E-2</v>
      </c>
      <c r="E2842">
        <f t="shared" si="89"/>
        <v>2.6454295536078032E-3</v>
      </c>
    </row>
    <row r="2843" spans="1:5" x14ac:dyDescent="0.3">
      <c r="A2843" s="1">
        <v>41586</v>
      </c>
      <c r="B2843">
        <v>149.40802001953099</v>
      </c>
      <c r="C2843">
        <v>86.234130859375</v>
      </c>
      <c r="D2843">
        <f t="shared" si="88"/>
        <v>1.3491198147823846E-2</v>
      </c>
      <c r="E2843">
        <f t="shared" si="89"/>
        <v>-1.1237008734062748E-2</v>
      </c>
    </row>
    <row r="2844" spans="1:5" x14ac:dyDescent="0.3">
      <c r="A2844" s="1">
        <v>41589</v>
      </c>
      <c r="B2844">
        <v>149.43338012695301</v>
      </c>
      <c r="C2844">
        <v>86.191490173339801</v>
      </c>
      <c r="D2844">
        <f t="shared" si="88"/>
        <v>1.6973725653213201E-4</v>
      </c>
      <c r="E2844">
        <f t="shared" si="89"/>
        <v>-4.9447574423555629E-4</v>
      </c>
    </row>
    <row r="2845" spans="1:5" x14ac:dyDescent="0.3">
      <c r="A2845" s="1">
        <v>41590</v>
      </c>
      <c r="B2845">
        <v>149.12989807128901</v>
      </c>
      <c r="C2845">
        <v>86.114784240722599</v>
      </c>
      <c r="D2845">
        <f t="shared" si="88"/>
        <v>-2.030885304248442E-3</v>
      </c>
      <c r="E2845">
        <f t="shared" si="89"/>
        <v>-8.8994786449259067E-4</v>
      </c>
    </row>
    <row r="2846" spans="1:5" x14ac:dyDescent="0.3">
      <c r="A2846" s="1">
        <v>41591</v>
      </c>
      <c r="B2846">
        <v>150.32658386230401</v>
      </c>
      <c r="C2846">
        <v>86.472732543945298</v>
      </c>
      <c r="D2846">
        <f t="shared" si="88"/>
        <v>8.0244525510433373E-3</v>
      </c>
      <c r="E2846">
        <f t="shared" si="89"/>
        <v>4.1566417007108392E-3</v>
      </c>
    </row>
    <row r="2847" spans="1:5" x14ac:dyDescent="0.3">
      <c r="A2847" s="1">
        <v>41592</v>
      </c>
      <c r="B2847">
        <v>151.07664489746</v>
      </c>
      <c r="C2847">
        <v>86.890319824218693</v>
      </c>
      <c r="D2847">
        <f t="shared" si="88"/>
        <v>4.9895435383739972E-3</v>
      </c>
      <c r="E2847">
        <f t="shared" si="89"/>
        <v>4.8291209030681959E-3</v>
      </c>
    </row>
    <row r="2848" spans="1:5" x14ac:dyDescent="0.3">
      <c r="A2848" s="1">
        <v>41593</v>
      </c>
      <c r="B2848">
        <v>151.73399353027301</v>
      </c>
      <c r="C2848">
        <v>86.822128295898395</v>
      </c>
      <c r="D2848">
        <f t="shared" si="88"/>
        <v>4.3510936667885414E-3</v>
      </c>
      <c r="E2848">
        <f t="shared" si="89"/>
        <v>-7.8480006125247748E-4</v>
      </c>
    </row>
    <row r="2849" spans="1:5" x14ac:dyDescent="0.3">
      <c r="A2849" s="1">
        <v>41596</v>
      </c>
      <c r="B2849">
        <v>151.20300292968699</v>
      </c>
      <c r="C2849">
        <v>87.128898620605398</v>
      </c>
      <c r="D2849">
        <f t="shared" si="88"/>
        <v>-3.4994834593876645E-3</v>
      </c>
      <c r="E2849">
        <f t="shared" si="89"/>
        <v>3.5333195664302153E-3</v>
      </c>
    </row>
    <row r="2850" spans="1:5" x14ac:dyDescent="0.3">
      <c r="A2850" s="1">
        <v>41597</v>
      </c>
      <c r="B2850">
        <v>150.87435913085901</v>
      </c>
      <c r="C2850">
        <v>86.805107116699205</v>
      </c>
      <c r="D2850">
        <f t="shared" si="88"/>
        <v>-2.1735269304196114E-3</v>
      </c>
      <c r="E2850">
        <f t="shared" si="89"/>
        <v>-3.7162354744791903E-3</v>
      </c>
    </row>
    <row r="2851" spans="1:5" x14ac:dyDescent="0.3">
      <c r="A2851" s="1">
        <v>41598</v>
      </c>
      <c r="B2851">
        <v>150.40245056152301</v>
      </c>
      <c r="C2851">
        <v>86.327850341796804</v>
      </c>
      <c r="D2851">
        <f t="shared" si="88"/>
        <v>-3.1278248474725379E-3</v>
      </c>
      <c r="E2851">
        <f t="shared" si="89"/>
        <v>-5.498026449766158E-3</v>
      </c>
    </row>
    <row r="2852" spans="1:5" x14ac:dyDescent="0.3">
      <c r="A2852" s="1">
        <v>41599</v>
      </c>
      <c r="B2852">
        <v>151.61599731445301</v>
      </c>
      <c r="C2852">
        <v>86.404548645019503</v>
      </c>
      <c r="D2852">
        <f t="shared" si="88"/>
        <v>8.0686634320070727E-3</v>
      </c>
      <c r="E2852">
        <f t="shared" si="89"/>
        <v>8.8845375992829823E-4</v>
      </c>
    </row>
    <row r="2853" spans="1:5" x14ac:dyDescent="0.3">
      <c r="A2853" s="1">
        <v>41600</v>
      </c>
      <c r="B2853">
        <v>152.374420166015</v>
      </c>
      <c r="C2853">
        <v>86.651679992675696</v>
      </c>
      <c r="D2853">
        <f t="shared" si="88"/>
        <v>5.0022614037819046E-3</v>
      </c>
      <c r="E2853">
        <f t="shared" si="89"/>
        <v>2.8601659464884133E-3</v>
      </c>
    </row>
    <row r="2854" spans="1:5" x14ac:dyDescent="0.3">
      <c r="A2854" s="1">
        <v>41603</v>
      </c>
      <c r="B2854">
        <v>152.22276306152301</v>
      </c>
      <c r="C2854">
        <v>86.719932556152301</v>
      </c>
      <c r="D2854">
        <f t="shared" si="88"/>
        <v>-9.952924140860242E-4</v>
      </c>
      <c r="E2854">
        <f t="shared" si="89"/>
        <v>7.8766578423383748E-4</v>
      </c>
    </row>
    <row r="2855" spans="1:5" x14ac:dyDescent="0.3">
      <c r="A2855" s="1">
        <v>41604</v>
      </c>
      <c r="B2855">
        <v>152.264877319335</v>
      </c>
      <c r="C2855">
        <v>86.907341003417898</v>
      </c>
      <c r="D2855">
        <f t="shared" si="88"/>
        <v>2.7666202455511879E-4</v>
      </c>
      <c r="E2855">
        <f t="shared" si="89"/>
        <v>2.1610769489961434E-3</v>
      </c>
    </row>
    <row r="2856" spans="1:5" x14ac:dyDescent="0.3">
      <c r="A2856" s="1">
        <v>41605</v>
      </c>
      <c r="B2856">
        <v>152.63569641113199</v>
      </c>
      <c r="C2856">
        <v>86.711372375488196</v>
      </c>
      <c r="D2856">
        <f t="shared" si="88"/>
        <v>2.4353554038551994E-3</v>
      </c>
      <c r="E2856">
        <f t="shared" si="89"/>
        <v>-2.2549145522930969E-3</v>
      </c>
    </row>
    <row r="2857" spans="1:5" x14ac:dyDescent="0.3">
      <c r="A2857" s="1">
        <v>41607</v>
      </c>
      <c r="B2857">
        <v>152.534576416015</v>
      </c>
      <c r="C2857">
        <v>86.660194396972599</v>
      </c>
      <c r="D2857">
        <f t="shared" si="88"/>
        <v>-6.6249244111693528E-4</v>
      </c>
      <c r="E2857">
        <f t="shared" si="89"/>
        <v>-5.9021068532949528E-4</v>
      </c>
    </row>
    <row r="2858" spans="1:5" x14ac:dyDescent="0.3">
      <c r="A2858" s="1">
        <v>41610</v>
      </c>
      <c r="B2858">
        <v>152.13845825195301</v>
      </c>
      <c r="C2858">
        <v>86.288047790527301</v>
      </c>
      <c r="D2858">
        <f t="shared" si="88"/>
        <v>-2.59690735942808E-3</v>
      </c>
      <c r="E2858">
        <f t="shared" si="89"/>
        <v>-4.2943200051061003E-3</v>
      </c>
    </row>
    <row r="2859" spans="1:5" x14ac:dyDescent="0.3">
      <c r="A2859" s="1">
        <v>41611</v>
      </c>
      <c r="B2859">
        <v>151.48112487792901</v>
      </c>
      <c r="C2859">
        <v>86.441711425781193</v>
      </c>
      <c r="D2859">
        <f t="shared" si="88"/>
        <v>-4.3206259717408768E-3</v>
      </c>
      <c r="E2859">
        <f t="shared" si="89"/>
        <v>1.7808217845758367E-3</v>
      </c>
    </row>
    <row r="2860" spans="1:5" x14ac:dyDescent="0.3">
      <c r="A2860" s="1">
        <v>41612</v>
      </c>
      <c r="B2860">
        <v>151.46424865722599</v>
      </c>
      <c r="C2860">
        <v>86.049026489257798</v>
      </c>
      <c r="D2860">
        <f t="shared" si="88"/>
        <v>-1.1140807619836046E-4</v>
      </c>
      <c r="E2860">
        <f t="shared" si="89"/>
        <v>-4.5427714241932371E-3</v>
      </c>
    </row>
    <row r="2861" spans="1:5" x14ac:dyDescent="0.3">
      <c r="A2861" s="1">
        <v>41613</v>
      </c>
      <c r="B2861">
        <v>150.798568725585</v>
      </c>
      <c r="C2861">
        <v>85.835685729980398</v>
      </c>
      <c r="D2861">
        <f t="shared" si="88"/>
        <v>-4.394964075961405E-3</v>
      </c>
      <c r="E2861">
        <f t="shared" si="89"/>
        <v>-2.4792931190690259E-3</v>
      </c>
    </row>
    <row r="2862" spans="1:5" x14ac:dyDescent="0.3">
      <c r="A2862" s="1">
        <v>41614</v>
      </c>
      <c r="B2862">
        <v>152.48394775390599</v>
      </c>
      <c r="C2862">
        <v>85.912528991699205</v>
      </c>
      <c r="D2862">
        <f t="shared" si="88"/>
        <v>1.1176359580626682E-2</v>
      </c>
      <c r="E2862">
        <f t="shared" si="89"/>
        <v>8.9523676621561243E-4</v>
      </c>
    </row>
    <row r="2863" spans="1:5" x14ac:dyDescent="0.3">
      <c r="A2863" s="1">
        <v>41617</v>
      </c>
      <c r="B2863">
        <v>152.87164306640599</v>
      </c>
      <c r="C2863">
        <v>86.014961242675696</v>
      </c>
      <c r="D2863">
        <f t="shared" si="88"/>
        <v>2.5425319727798712E-3</v>
      </c>
      <c r="E2863">
        <f t="shared" si="89"/>
        <v>1.1922853648784759E-3</v>
      </c>
    </row>
    <row r="2864" spans="1:5" x14ac:dyDescent="0.3">
      <c r="A2864" s="1">
        <v>41618</v>
      </c>
      <c r="B2864">
        <v>152.32382202148401</v>
      </c>
      <c r="C2864">
        <v>86.373420715332003</v>
      </c>
      <c r="D2864">
        <f t="shared" si="88"/>
        <v>-3.5835360563503116E-3</v>
      </c>
      <c r="E2864">
        <f t="shared" si="89"/>
        <v>4.1674084075324913E-3</v>
      </c>
    </row>
    <row r="2865" spans="1:5" x14ac:dyDescent="0.3">
      <c r="A2865" s="1">
        <v>41619</v>
      </c>
      <c r="B2865">
        <v>150.61309814453099</v>
      </c>
      <c r="C2865">
        <v>86.040496826171804</v>
      </c>
      <c r="D2865">
        <f t="shared" si="88"/>
        <v>-1.1230836084927809E-2</v>
      </c>
      <c r="E2865">
        <f t="shared" si="89"/>
        <v>-3.8544715075884417E-3</v>
      </c>
    </row>
    <row r="2866" spans="1:5" x14ac:dyDescent="0.3">
      <c r="A2866" s="1">
        <v>41620</v>
      </c>
      <c r="B2866">
        <v>150.11593627929599</v>
      </c>
      <c r="C2866">
        <v>85.793006896972599</v>
      </c>
      <c r="D2866">
        <f t="shared" si="88"/>
        <v>-3.30092051328712E-3</v>
      </c>
      <c r="E2866">
        <f t="shared" si="89"/>
        <v>-2.8764353801815634E-3</v>
      </c>
    </row>
    <row r="2867" spans="1:5" x14ac:dyDescent="0.3">
      <c r="A2867" s="1">
        <v>41621</v>
      </c>
      <c r="B2867">
        <v>150.09909057617099</v>
      </c>
      <c r="C2867">
        <v>85.921012878417898</v>
      </c>
      <c r="D2867">
        <f t="shared" si="88"/>
        <v>-1.122179532868639E-4</v>
      </c>
      <c r="E2867">
        <f t="shared" si="89"/>
        <v>1.4920328133389837E-3</v>
      </c>
    </row>
    <row r="2868" spans="1:5" x14ac:dyDescent="0.3">
      <c r="A2868" s="1">
        <v>41624</v>
      </c>
      <c r="B2868">
        <v>151.03446960449199</v>
      </c>
      <c r="C2868">
        <v>85.878326416015597</v>
      </c>
      <c r="D2868">
        <f t="shared" si="88"/>
        <v>6.2317434751300027E-3</v>
      </c>
      <c r="E2868">
        <f t="shared" si="89"/>
        <v>-4.9681051203043225E-4</v>
      </c>
    </row>
    <row r="2869" spans="1:5" x14ac:dyDescent="0.3">
      <c r="A2869" s="1">
        <v>41625</v>
      </c>
      <c r="B2869">
        <v>150.55412292480401</v>
      </c>
      <c r="C2869">
        <v>86.151473999023395</v>
      </c>
      <c r="D2869">
        <f t="shared" si="88"/>
        <v>-3.1803778365683266E-3</v>
      </c>
      <c r="E2869">
        <f t="shared" si="89"/>
        <v>3.1806346770733018E-3</v>
      </c>
    </row>
    <row r="2870" spans="1:5" x14ac:dyDescent="0.3">
      <c r="A2870" s="1">
        <v>41626</v>
      </c>
      <c r="B2870">
        <v>153.12448120117099</v>
      </c>
      <c r="C2870">
        <v>85.827102661132798</v>
      </c>
      <c r="D2870">
        <f t="shared" si="88"/>
        <v>1.7072652853557413E-2</v>
      </c>
      <c r="E2870">
        <f t="shared" si="89"/>
        <v>-3.7651281264703407E-3</v>
      </c>
    </row>
    <row r="2871" spans="1:5" x14ac:dyDescent="0.3">
      <c r="A2871" s="1">
        <v>41627</v>
      </c>
      <c r="B2871">
        <v>152.94743347167901</v>
      </c>
      <c r="C2871">
        <v>85.4686279296875</v>
      </c>
      <c r="D2871">
        <f t="shared" si="88"/>
        <v>-1.1562339875580419E-3</v>
      </c>
      <c r="E2871">
        <f t="shared" si="89"/>
        <v>-4.1767078269046021E-3</v>
      </c>
    </row>
    <row r="2872" spans="1:5" x14ac:dyDescent="0.3">
      <c r="A2872" s="1">
        <v>41628</v>
      </c>
      <c r="B2872">
        <v>153.837158203125</v>
      </c>
      <c r="C2872">
        <v>85.733291625976506</v>
      </c>
      <c r="D2872">
        <f t="shared" si="88"/>
        <v>5.8171929482604412E-3</v>
      </c>
      <c r="E2872">
        <f t="shared" si="89"/>
        <v>3.0966180538984922E-3</v>
      </c>
    </row>
    <row r="2873" spans="1:5" x14ac:dyDescent="0.3">
      <c r="A2873" s="1">
        <v>41631</v>
      </c>
      <c r="B2873">
        <v>154.65907287597599</v>
      </c>
      <c r="C2873">
        <v>85.4600830078125</v>
      </c>
      <c r="D2873">
        <f t="shared" si="88"/>
        <v>5.3427577735527532E-3</v>
      </c>
      <c r="E2873">
        <f t="shared" si="89"/>
        <v>-3.1867272675814018E-3</v>
      </c>
    </row>
    <row r="2874" spans="1:5" x14ac:dyDescent="0.3">
      <c r="A2874" s="1">
        <v>41632</v>
      </c>
      <c r="B2874">
        <v>154.99798583984301</v>
      </c>
      <c r="C2874">
        <v>85.127197265625</v>
      </c>
      <c r="D2874">
        <f t="shared" si="88"/>
        <v>2.1913552018948401E-3</v>
      </c>
      <c r="E2874">
        <f t="shared" si="89"/>
        <v>-3.8952190364367478E-3</v>
      </c>
    </row>
    <row r="2875" spans="1:5" x14ac:dyDescent="0.3">
      <c r="A2875" s="1">
        <v>41634</v>
      </c>
      <c r="B2875">
        <v>155.78601074218699</v>
      </c>
      <c r="C2875">
        <v>85.053634643554602</v>
      </c>
      <c r="D2875">
        <f t="shared" si="88"/>
        <v>5.0840976937482907E-3</v>
      </c>
      <c r="E2875">
        <f t="shared" si="89"/>
        <v>-8.6414946613189159E-4</v>
      </c>
    </row>
    <row r="2876" spans="1:5" x14ac:dyDescent="0.3">
      <c r="A2876" s="1">
        <v>41635</v>
      </c>
      <c r="B2876">
        <v>155.77752685546801</v>
      </c>
      <c r="C2876">
        <v>85.002372741699205</v>
      </c>
      <c r="D2876">
        <f t="shared" si="88"/>
        <v>-5.4458591490669228E-5</v>
      </c>
      <c r="E2876">
        <f t="shared" si="89"/>
        <v>-6.0270089656044856E-4</v>
      </c>
    </row>
    <row r="2877" spans="1:5" x14ac:dyDescent="0.3">
      <c r="A2877" s="1">
        <v>41638</v>
      </c>
      <c r="B2877">
        <v>155.75205993652301</v>
      </c>
      <c r="C2877">
        <v>85.233245849609304</v>
      </c>
      <c r="D2877">
        <f t="shared" si="88"/>
        <v>-1.6348262460619267E-4</v>
      </c>
      <c r="E2877">
        <f t="shared" si="89"/>
        <v>2.7160783924429222E-3</v>
      </c>
    </row>
    <row r="2878" spans="1:5" x14ac:dyDescent="0.3">
      <c r="A2878" s="1">
        <v>41639</v>
      </c>
      <c r="B2878">
        <v>156.48927307128901</v>
      </c>
      <c r="C2878">
        <v>84.848464965820298</v>
      </c>
      <c r="D2878">
        <f t="shared" si="88"/>
        <v>4.7332480550590361E-3</v>
      </c>
      <c r="E2878">
        <f t="shared" si="89"/>
        <v>-4.5144459764906442E-3</v>
      </c>
    </row>
    <row r="2879" spans="1:5" x14ac:dyDescent="0.3">
      <c r="A2879" s="1">
        <v>41641</v>
      </c>
      <c r="B2879">
        <v>154.989501953125</v>
      </c>
      <c r="C2879">
        <v>85.181892395019503</v>
      </c>
      <c r="D2879">
        <f t="shared" si="88"/>
        <v>-9.5838589363296256E-3</v>
      </c>
      <c r="E2879">
        <f t="shared" si="89"/>
        <v>3.9296813364098071E-3</v>
      </c>
    </row>
    <row r="2880" spans="1:5" x14ac:dyDescent="0.3">
      <c r="A2880" s="1">
        <v>41642</v>
      </c>
      <c r="B2880">
        <v>154.964096069335</v>
      </c>
      <c r="C2880">
        <v>85.130622863769503</v>
      </c>
      <c r="D2880">
        <f t="shared" si="88"/>
        <v>-1.6392002987197785E-4</v>
      </c>
      <c r="E2880">
        <f t="shared" si="89"/>
        <v>-6.0188298015551034E-4</v>
      </c>
    </row>
    <row r="2881" spans="1:5" x14ac:dyDescent="0.3">
      <c r="A2881" s="1">
        <v>41645</v>
      </c>
      <c r="B2881">
        <v>154.51502990722599</v>
      </c>
      <c r="C2881">
        <v>85.370002746582003</v>
      </c>
      <c r="D2881">
        <f t="shared" si="88"/>
        <v>-2.8978723039695398E-3</v>
      </c>
      <c r="E2881">
        <f t="shared" si="89"/>
        <v>2.8119127378589681E-3</v>
      </c>
    </row>
    <row r="2882" spans="1:5" x14ac:dyDescent="0.3">
      <c r="A2882" s="1">
        <v>41646</v>
      </c>
      <c r="B2882">
        <v>155.46405029296801</v>
      </c>
      <c r="C2882">
        <v>85.506828308105398</v>
      </c>
      <c r="D2882">
        <f t="shared" si="88"/>
        <v>6.1419292758240207E-3</v>
      </c>
      <c r="E2882">
        <f t="shared" si="89"/>
        <v>1.6027358219672383E-3</v>
      </c>
    </row>
    <row r="2883" spans="1:5" x14ac:dyDescent="0.3">
      <c r="A2883" s="1">
        <v>41647</v>
      </c>
      <c r="B2883">
        <v>155.49792480468699</v>
      </c>
      <c r="C2883">
        <v>85.087852478027301</v>
      </c>
      <c r="D2883">
        <f t="shared" si="88"/>
        <v>2.1789289327744932E-4</v>
      </c>
      <c r="E2883">
        <f t="shared" si="89"/>
        <v>-4.8999107833634925E-3</v>
      </c>
    </row>
    <row r="2884" spans="1:5" x14ac:dyDescent="0.3">
      <c r="A2884" s="1">
        <v>41648</v>
      </c>
      <c r="B2884">
        <v>155.59957885742099</v>
      </c>
      <c r="C2884">
        <v>85.310134887695298</v>
      </c>
      <c r="D2884">
        <f t="shared" ref="D2884:D2947" si="90">B2884/B2883-1</f>
        <v>6.5373253605605086E-4</v>
      </c>
      <c r="E2884">
        <f t="shared" ref="E2884:E2947" si="91">C2884/C2883-1</f>
        <v>2.6123871174841273E-3</v>
      </c>
    </row>
    <row r="2885" spans="1:5" x14ac:dyDescent="0.3">
      <c r="A2885" s="1">
        <v>41649</v>
      </c>
      <c r="B2885">
        <v>156.02326965332</v>
      </c>
      <c r="C2885">
        <v>86.028373718261705</v>
      </c>
      <c r="D2885">
        <f t="shared" si="90"/>
        <v>2.7229559296380046E-3</v>
      </c>
      <c r="E2885">
        <f t="shared" si="91"/>
        <v>8.4191500987769174E-3</v>
      </c>
    </row>
    <row r="2886" spans="1:5" x14ac:dyDescent="0.3">
      <c r="A2886" s="1">
        <v>41652</v>
      </c>
      <c r="B2886">
        <v>153.94732666015599</v>
      </c>
      <c r="C2886">
        <v>86.276283264160099</v>
      </c>
      <c r="D2886">
        <f t="shared" si="90"/>
        <v>-1.33053421952809E-2</v>
      </c>
      <c r="E2886">
        <f t="shared" si="91"/>
        <v>2.8817183817781977E-3</v>
      </c>
    </row>
    <row r="2887" spans="1:5" x14ac:dyDescent="0.3">
      <c r="A2887" s="1">
        <v>41653</v>
      </c>
      <c r="B2887">
        <v>155.62495422363199</v>
      </c>
      <c r="C2887">
        <v>85.951385498046804</v>
      </c>
      <c r="D2887">
        <f t="shared" si="90"/>
        <v>1.0897412770144443E-2</v>
      </c>
      <c r="E2887">
        <f t="shared" si="91"/>
        <v>-3.7657830613603283E-3</v>
      </c>
    </row>
    <row r="2888" spans="1:5" x14ac:dyDescent="0.3">
      <c r="A2888" s="1">
        <v>41654</v>
      </c>
      <c r="B2888">
        <v>156.46380615234301</v>
      </c>
      <c r="C2888">
        <v>85.874443054199205</v>
      </c>
      <c r="D2888">
        <f t="shared" si="90"/>
        <v>5.3902147820432678E-3</v>
      </c>
      <c r="E2888">
        <f t="shared" si="91"/>
        <v>-8.9518561453960643E-4</v>
      </c>
    </row>
    <row r="2889" spans="1:5" x14ac:dyDescent="0.3">
      <c r="A2889" s="1">
        <v>41655</v>
      </c>
      <c r="B2889">
        <v>156.26046752929599</v>
      </c>
      <c r="C2889">
        <v>86.113853454589801</v>
      </c>
      <c r="D2889">
        <f t="shared" si="90"/>
        <v>-1.2995888828694069E-3</v>
      </c>
      <c r="E2889">
        <f t="shared" si="91"/>
        <v>2.7879121176890287E-3</v>
      </c>
    </row>
    <row r="2890" spans="1:5" x14ac:dyDescent="0.3">
      <c r="A2890" s="1">
        <v>41656</v>
      </c>
      <c r="B2890">
        <v>155.59957885742099</v>
      </c>
      <c r="C2890">
        <v>86.319053649902301</v>
      </c>
      <c r="D2890">
        <f t="shared" si="90"/>
        <v>-4.2294041629633572E-3</v>
      </c>
      <c r="E2890">
        <f t="shared" si="91"/>
        <v>2.3828941230774614E-3</v>
      </c>
    </row>
    <row r="2891" spans="1:5" x14ac:dyDescent="0.3">
      <c r="A2891" s="1">
        <v>41660</v>
      </c>
      <c r="B2891">
        <v>156.05709838867099</v>
      </c>
      <c r="C2891">
        <v>86.225006103515597</v>
      </c>
      <c r="D2891">
        <f t="shared" si="90"/>
        <v>2.940364842948906E-3</v>
      </c>
      <c r="E2891">
        <f t="shared" si="91"/>
        <v>-1.0895340299738043E-3</v>
      </c>
    </row>
    <row r="2892" spans="1:5" x14ac:dyDescent="0.3">
      <c r="A2892" s="1">
        <v>41661</v>
      </c>
      <c r="B2892">
        <v>156.158767700195</v>
      </c>
      <c r="C2892">
        <v>85.985595703125</v>
      </c>
      <c r="D2892">
        <f t="shared" si="90"/>
        <v>6.5148790137570245E-4</v>
      </c>
      <c r="E2892">
        <f t="shared" si="91"/>
        <v>-2.776577366700117E-3</v>
      </c>
    </row>
    <row r="2893" spans="1:5" x14ac:dyDescent="0.3">
      <c r="A2893" s="1">
        <v>41662</v>
      </c>
      <c r="B2893">
        <v>154.87933349609301</v>
      </c>
      <c r="C2893">
        <v>86.567024230957003</v>
      </c>
      <c r="D2893">
        <f t="shared" si="90"/>
        <v>-8.1931627851875577E-3</v>
      </c>
      <c r="E2893">
        <f t="shared" si="91"/>
        <v>6.7619294031462385E-3</v>
      </c>
    </row>
    <row r="2894" spans="1:5" x14ac:dyDescent="0.3">
      <c r="A2894" s="1">
        <v>41663</v>
      </c>
      <c r="B2894">
        <v>151.57484436035099</v>
      </c>
      <c r="C2894">
        <v>86.917579650878906</v>
      </c>
      <c r="D2894">
        <f t="shared" si="90"/>
        <v>-2.1335894603558447E-2</v>
      </c>
      <c r="E2894">
        <f t="shared" si="91"/>
        <v>4.0495260526298704E-3</v>
      </c>
    </row>
    <row r="2895" spans="1:5" x14ac:dyDescent="0.3">
      <c r="A2895" s="1">
        <v>41666</v>
      </c>
      <c r="B2895">
        <v>150.82922363281199</v>
      </c>
      <c r="C2895">
        <v>86.6524658203125</v>
      </c>
      <c r="D2895">
        <f t="shared" si="90"/>
        <v>-4.9191587871031395E-3</v>
      </c>
      <c r="E2895">
        <f t="shared" si="91"/>
        <v>-3.0501750236406888E-3</v>
      </c>
    </row>
    <row r="2896" spans="1:5" x14ac:dyDescent="0.3">
      <c r="A2896" s="1">
        <v>41667</v>
      </c>
      <c r="B2896">
        <v>151.72740173339801</v>
      </c>
      <c r="C2896">
        <v>86.780723571777301</v>
      </c>
      <c r="D2896">
        <f t="shared" si="90"/>
        <v>5.9549341894951091E-3</v>
      </c>
      <c r="E2896">
        <f t="shared" si="91"/>
        <v>1.480139661931501E-3</v>
      </c>
    </row>
    <row r="2897" spans="1:5" x14ac:dyDescent="0.3">
      <c r="A2897" s="1">
        <v>41668</v>
      </c>
      <c r="B2897">
        <v>150.27001953125</v>
      </c>
      <c r="C2897">
        <v>87.191101074218693</v>
      </c>
      <c r="D2897">
        <f t="shared" si="90"/>
        <v>-9.6052669820893E-3</v>
      </c>
      <c r="E2897">
        <f t="shared" si="91"/>
        <v>4.728901598774593E-3</v>
      </c>
    </row>
    <row r="2898" spans="1:5" x14ac:dyDescent="0.3">
      <c r="A2898" s="1">
        <v>41669</v>
      </c>
      <c r="B2898">
        <v>151.86297607421801</v>
      </c>
      <c r="C2898">
        <v>87.105636596679602</v>
      </c>
      <c r="D2898">
        <f t="shared" si="90"/>
        <v>1.0600627776166327E-2</v>
      </c>
      <c r="E2898">
        <f t="shared" si="91"/>
        <v>-9.8019725047793216E-4</v>
      </c>
    </row>
    <row r="2899" spans="1:5" x14ac:dyDescent="0.3">
      <c r="A2899" s="1">
        <v>41670</v>
      </c>
      <c r="B2899">
        <v>150.973220825195</v>
      </c>
      <c r="C2899">
        <v>87.447608947753906</v>
      </c>
      <c r="D2899">
        <f t="shared" si="90"/>
        <v>-5.8589346266213482E-3</v>
      </c>
      <c r="E2899">
        <f t="shared" si="91"/>
        <v>3.9259497368433482E-3</v>
      </c>
    </row>
    <row r="2900" spans="1:5" x14ac:dyDescent="0.3">
      <c r="A2900" s="1">
        <v>41673</v>
      </c>
      <c r="B2900">
        <v>147.57553100585901</v>
      </c>
      <c r="C2900">
        <v>87.922966003417898</v>
      </c>
      <c r="D2900">
        <f t="shared" si="90"/>
        <v>-2.2505248286846968E-2</v>
      </c>
      <c r="E2900">
        <f t="shared" si="91"/>
        <v>5.4359068404945532E-3</v>
      </c>
    </row>
    <row r="2901" spans="1:5" x14ac:dyDescent="0.3">
      <c r="A2901" s="1">
        <v>41674</v>
      </c>
      <c r="B2901">
        <v>148.60931396484301</v>
      </c>
      <c r="C2901">
        <v>87.657470703125</v>
      </c>
      <c r="D2901">
        <f t="shared" si="90"/>
        <v>7.0051108875424095E-3</v>
      </c>
      <c r="E2901">
        <f t="shared" si="91"/>
        <v>-3.0196353963147793E-3</v>
      </c>
    </row>
    <row r="2902" spans="1:5" x14ac:dyDescent="0.3">
      <c r="A2902" s="1">
        <v>41675</v>
      </c>
      <c r="B2902">
        <v>148.42288208007801</v>
      </c>
      <c r="C2902">
        <v>87.340568542480398</v>
      </c>
      <c r="D2902">
        <f t="shared" si="90"/>
        <v>-1.2545100962454425E-3</v>
      </c>
      <c r="E2902">
        <f t="shared" si="91"/>
        <v>-3.61523277026643E-3</v>
      </c>
    </row>
    <row r="2903" spans="1:5" x14ac:dyDescent="0.3">
      <c r="A2903" s="1">
        <v>41676</v>
      </c>
      <c r="B2903">
        <v>150.38014221191401</v>
      </c>
      <c r="C2903">
        <v>87.177803039550696</v>
      </c>
      <c r="D2903">
        <f t="shared" si="90"/>
        <v>1.3187051109679881E-2</v>
      </c>
      <c r="E2903">
        <f t="shared" si="91"/>
        <v>-1.8635727434099802E-3</v>
      </c>
    </row>
    <row r="2904" spans="1:5" x14ac:dyDescent="0.3">
      <c r="A2904" s="1">
        <v>41677</v>
      </c>
      <c r="B2904">
        <v>152.244216918945</v>
      </c>
      <c r="C2904">
        <v>87.409080505371094</v>
      </c>
      <c r="D2904">
        <f t="shared" si="90"/>
        <v>1.2395750393719984E-2</v>
      </c>
      <c r="E2904">
        <f t="shared" si="91"/>
        <v>2.6529398282206795E-3</v>
      </c>
    </row>
    <row r="2905" spans="1:5" x14ac:dyDescent="0.3">
      <c r="A2905" s="1">
        <v>41680</v>
      </c>
      <c r="B2905">
        <v>152.523834228515</v>
      </c>
      <c r="C2905">
        <v>87.451904296875</v>
      </c>
      <c r="D2905">
        <f t="shared" si="90"/>
        <v>1.8366366567399428E-3</v>
      </c>
      <c r="E2905">
        <f t="shared" si="91"/>
        <v>4.8992383006796203E-4</v>
      </c>
    </row>
    <row r="2906" spans="1:5" x14ac:dyDescent="0.3">
      <c r="A2906" s="1">
        <v>41681</v>
      </c>
      <c r="B2906">
        <v>154.19303894042901</v>
      </c>
      <c r="C2906">
        <v>87.066520690917898</v>
      </c>
      <c r="D2906">
        <f t="shared" si="90"/>
        <v>1.0943894246804531E-2</v>
      </c>
      <c r="E2906">
        <f t="shared" si="91"/>
        <v>-4.4068063360728216E-3</v>
      </c>
    </row>
    <row r="2907" spans="1:5" x14ac:dyDescent="0.3">
      <c r="A2907" s="1">
        <v>41682</v>
      </c>
      <c r="B2907">
        <v>154.26930236816401</v>
      </c>
      <c r="C2907">
        <v>86.860939025878906</v>
      </c>
      <c r="D2907">
        <f t="shared" si="90"/>
        <v>4.9459708595844809E-4</v>
      </c>
      <c r="E2907">
        <f t="shared" si="91"/>
        <v>-2.3612022555581369E-3</v>
      </c>
    </row>
    <row r="2908" spans="1:5" x14ac:dyDescent="0.3">
      <c r="A2908" s="1">
        <v>41683</v>
      </c>
      <c r="B2908">
        <v>155.06576538085901</v>
      </c>
      <c r="C2908">
        <v>87.272026062011705</v>
      </c>
      <c r="D2908">
        <f t="shared" si="90"/>
        <v>5.1628094537838898E-3</v>
      </c>
      <c r="E2908">
        <f t="shared" si="91"/>
        <v>4.7327031084745119E-3</v>
      </c>
    </row>
    <row r="2909" spans="1:5" x14ac:dyDescent="0.3">
      <c r="A2909" s="1">
        <v>41684</v>
      </c>
      <c r="B2909">
        <v>155.92153930664</v>
      </c>
      <c r="C2909">
        <v>87.212081909179602</v>
      </c>
      <c r="D2909">
        <f t="shared" si="90"/>
        <v>5.518780523084077E-3</v>
      </c>
      <c r="E2909">
        <f t="shared" si="91"/>
        <v>-6.8686560329778157E-4</v>
      </c>
    </row>
    <row r="2910" spans="1:5" x14ac:dyDescent="0.3">
      <c r="A2910" s="1">
        <v>41688</v>
      </c>
      <c r="B2910">
        <v>156.107986450195</v>
      </c>
      <c r="C2910">
        <v>87.426208496093693</v>
      </c>
      <c r="D2910">
        <f t="shared" si="90"/>
        <v>1.1957754161746603E-3</v>
      </c>
      <c r="E2910">
        <f t="shared" si="91"/>
        <v>2.4552399418360515E-3</v>
      </c>
    </row>
    <row r="2911" spans="1:5" x14ac:dyDescent="0.3">
      <c r="A2911" s="1">
        <v>41689</v>
      </c>
      <c r="B2911">
        <v>155.07427978515599</v>
      </c>
      <c r="C2911">
        <v>87.254966735839801</v>
      </c>
      <c r="D2911">
        <f t="shared" si="90"/>
        <v>-6.6217410687620104E-3</v>
      </c>
      <c r="E2911">
        <f t="shared" si="91"/>
        <v>-1.9587005224130927E-3</v>
      </c>
    </row>
    <row r="2912" spans="1:5" x14ac:dyDescent="0.3">
      <c r="A2912" s="1">
        <v>41690</v>
      </c>
      <c r="B2912">
        <v>155.98934936523401</v>
      </c>
      <c r="C2912">
        <v>87.160690307617102</v>
      </c>
      <c r="D2912">
        <f t="shared" si="90"/>
        <v>5.9008468802548286E-3</v>
      </c>
      <c r="E2912">
        <f t="shared" si="91"/>
        <v>-1.0804706224702976E-3</v>
      </c>
    </row>
    <row r="2913" spans="1:5" x14ac:dyDescent="0.3">
      <c r="A2913" s="1">
        <v>41691</v>
      </c>
      <c r="B2913">
        <v>155.81140136718699</v>
      </c>
      <c r="C2913">
        <v>87.272026062011705</v>
      </c>
      <c r="D2913">
        <f t="shared" si="90"/>
        <v>-1.140770179317574E-3</v>
      </c>
      <c r="E2913">
        <f t="shared" si="91"/>
        <v>1.2773620080528403E-3</v>
      </c>
    </row>
    <row r="2914" spans="1:5" x14ac:dyDescent="0.3">
      <c r="A2914" s="1">
        <v>41694</v>
      </c>
      <c r="B2914">
        <v>156.67570495605401</v>
      </c>
      <c r="C2914">
        <v>87.186408996582003</v>
      </c>
      <c r="D2914">
        <f t="shared" si="90"/>
        <v>5.5471138907876583E-3</v>
      </c>
      <c r="E2914">
        <f t="shared" si="91"/>
        <v>-9.8103675705740745E-4</v>
      </c>
    </row>
    <row r="2915" spans="1:5" x14ac:dyDescent="0.3">
      <c r="A2915" s="1">
        <v>41695</v>
      </c>
      <c r="B2915">
        <v>156.61636352539</v>
      </c>
      <c r="C2915">
        <v>87.486160278320298</v>
      </c>
      <c r="D2915">
        <f t="shared" si="90"/>
        <v>-3.7875323861247256E-4</v>
      </c>
      <c r="E2915">
        <f t="shared" si="91"/>
        <v>3.4380505538431638E-3</v>
      </c>
    </row>
    <row r="2916" spans="1:5" x14ac:dyDescent="0.3">
      <c r="A2916" s="1">
        <v>41696</v>
      </c>
      <c r="B2916">
        <v>156.62483215332</v>
      </c>
      <c r="C2916">
        <v>87.743103027343693</v>
      </c>
      <c r="D2916">
        <f t="shared" si="90"/>
        <v>5.4072433680385501E-5</v>
      </c>
      <c r="E2916">
        <f t="shared" si="91"/>
        <v>2.9369530929919119E-3</v>
      </c>
    </row>
    <row r="2917" spans="1:5" x14ac:dyDescent="0.3">
      <c r="A2917" s="1">
        <v>41697</v>
      </c>
      <c r="B2917">
        <v>157.44667053222599</v>
      </c>
      <c r="C2917">
        <v>87.845848083496094</v>
      </c>
      <c r="D2917">
        <f t="shared" si="90"/>
        <v>5.2471780343330554E-3</v>
      </c>
      <c r="E2917">
        <f t="shared" si="91"/>
        <v>1.1709758671332171E-3</v>
      </c>
    </row>
    <row r="2918" spans="1:5" x14ac:dyDescent="0.3">
      <c r="A2918" s="1">
        <v>41698</v>
      </c>
      <c r="B2918">
        <v>157.84494018554599</v>
      </c>
      <c r="C2918">
        <v>87.760215759277301</v>
      </c>
      <c r="D2918">
        <f t="shared" si="90"/>
        <v>2.529552717588146E-3</v>
      </c>
      <c r="E2918">
        <f t="shared" si="91"/>
        <v>-9.7480218003476171E-4</v>
      </c>
    </row>
    <row r="2919" spans="1:5" x14ac:dyDescent="0.3">
      <c r="A2919" s="1">
        <v>41701</v>
      </c>
      <c r="B2919">
        <v>156.73497009277301</v>
      </c>
      <c r="C2919">
        <v>88.194320678710895</v>
      </c>
      <c r="D2919">
        <f t="shared" si="90"/>
        <v>-7.0320283403967343E-3</v>
      </c>
      <c r="E2919">
        <f t="shared" si="91"/>
        <v>4.9464887441061922E-3</v>
      </c>
    </row>
    <row r="2920" spans="1:5" x14ac:dyDescent="0.3">
      <c r="A2920" s="1">
        <v>41702</v>
      </c>
      <c r="B2920">
        <v>158.93797302246</v>
      </c>
      <c r="C2920">
        <v>87.516586303710895</v>
      </c>
      <c r="D2920">
        <f t="shared" si="90"/>
        <v>1.4055592880025447E-2</v>
      </c>
      <c r="E2920">
        <f t="shared" si="91"/>
        <v>-7.6845580280499037E-3</v>
      </c>
    </row>
    <row r="2921" spans="1:5" x14ac:dyDescent="0.3">
      <c r="A2921" s="1">
        <v>41703</v>
      </c>
      <c r="B2921">
        <v>159.08197021484301</v>
      </c>
      <c r="C2921">
        <v>87.6109619140625</v>
      </c>
      <c r="D2921">
        <f t="shared" si="90"/>
        <v>9.0599615462982896E-4</v>
      </c>
      <c r="E2921">
        <f t="shared" si="91"/>
        <v>1.0783739898638789E-3</v>
      </c>
    </row>
    <row r="2922" spans="1:5" x14ac:dyDescent="0.3">
      <c r="A2922" s="1">
        <v>41704</v>
      </c>
      <c r="B2922">
        <v>159.44633483886699</v>
      </c>
      <c r="C2922">
        <v>87.233528137207003</v>
      </c>
      <c r="D2922">
        <f t="shared" si="90"/>
        <v>2.2904206148057771E-3</v>
      </c>
      <c r="E2922">
        <f t="shared" si="91"/>
        <v>-4.3080656644967075E-3</v>
      </c>
    </row>
    <row r="2923" spans="1:5" x14ac:dyDescent="0.3">
      <c r="A2923" s="1">
        <v>41705</v>
      </c>
      <c r="B2923">
        <v>159.51412963867099</v>
      </c>
      <c r="C2923">
        <v>86.856094360351506</v>
      </c>
      <c r="D2923">
        <f t="shared" si="90"/>
        <v>4.2518882527153856E-4</v>
      </c>
      <c r="E2923">
        <f t="shared" si="91"/>
        <v>-4.3267053954512136E-3</v>
      </c>
    </row>
    <row r="2924" spans="1:5" x14ac:dyDescent="0.3">
      <c r="A2924" s="1">
        <v>41708</v>
      </c>
      <c r="B2924">
        <v>159.42939758300699</v>
      </c>
      <c r="C2924">
        <v>86.950431823730398</v>
      </c>
      <c r="D2924">
        <f t="shared" si="90"/>
        <v>-5.3118840228094655E-4</v>
      </c>
      <c r="E2924">
        <f t="shared" si="91"/>
        <v>1.0861352225612908E-3</v>
      </c>
    </row>
    <row r="2925" spans="1:5" x14ac:dyDescent="0.3">
      <c r="A2925" s="1">
        <v>41709</v>
      </c>
      <c r="B2925">
        <v>158.64141845703099</v>
      </c>
      <c r="C2925">
        <v>87.036209106445298</v>
      </c>
      <c r="D2925">
        <f t="shared" si="90"/>
        <v>-4.9424957876148534E-3</v>
      </c>
      <c r="E2925">
        <f t="shared" si="91"/>
        <v>9.8650784033815775E-4</v>
      </c>
    </row>
    <row r="2926" spans="1:5" x14ac:dyDescent="0.3">
      <c r="A2926" s="1">
        <v>41710</v>
      </c>
      <c r="B2926">
        <v>158.68376159667901</v>
      </c>
      <c r="C2926">
        <v>87.379333496093693</v>
      </c>
      <c r="D2926">
        <f t="shared" si="90"/>
        <v>2.669110000392827E-4</v>
      </c>
      <c r="E2926">
        <f t="shared" si="91"/>
        <v>3.9423177223718575E-3</v>
      </c>
    </row>
    <row r="2927" spans="1:5" x14ac:dyDescent="0.3">
      <c r="A2927" s="1">
        <v>41711</v>
      </c>
      <c r="B2927">
        <v>156.90440368652301</v>
      </c>
      <c r="C2927">
        <v>87.894020080566406</v>
      </c>
      <c r="D2927">
        <f t="shared" si="90"/>
        <v>-1.1213232483601732E-2</v>
      </c>
      <c r="E2927">
        <f t="shared" si="91"/>
        <v>5.8902553255997248E-3</v>
      </c>
    </row>
    <row r="2928" spans="1:5" x14ac:dyDescent="0.3">
      <c r="A2928" s="1">
        <v>41712</v>
      </c>
      <c r="B2928">
        <v>156.46380615234301</v>
      </c>
      <c r="C2928">
        <v>87.902618408203097</v>
      </c>
      <c r="D2928">
        <f t="shared" si="90"/>
        <v>-2.8080635331323434E-3</v>
      </c>
      <c r="E2928">
        <f t="shared" si="91"/>
        <v>9.7826082238627876E-5</v>
      </c>
    </row>
    <row r="2929" spans="1:5" x14ac:dyDescent="0.3">
      <c r="A2929" s="1">
        <v>41715</v>
      </c>
      <c r="B2929">
        <v>157.87879943847599</v>
      </c>
      <c r="C2929">
        <v>87.550933837890597</v>
      </c>
      <c r="D2929">
        <f t="shared" si="90"/>
        <v>9.043582160817687E-3</v>
      </c>
      <c r="E2929">
        <f t="shared" si="91"/>
        <v>-4.00084294052927E-3</v>
      </c>
    </row>
    <row r="2930" spans="1:5" x14ac:dyDescent="0.3">
      <c r="A2930" s="1">
        <v>41716</v>
      </c>
      <c r="B2930">
        <v>159.00573730468699</v>
      </c>
      <c r="C2930">
        <v>87.765373229980398</v>
      </c>
      <c r="D2930">
        <f t="shared" si="90"/>
        <v>7.1379936395459254E-3</v>
      </c>
      <c r="E2930">
        <f t="shared" si="91"/>
        <v>2.4493101636910986E-3</v>
      </c>
    </row>
    <row r="2931" spans="1:5" x14ac:dyDescent="0.3">
      <c r="A2931" s="1">
        <v>41717</v>
      </c>
      <c r="B2931">
        <v>158.15841674804599</v>
      </c>
      <c r="C2931">
        <v>86.950431823730398</v>
      </c>
      <c r="D2931">
        <f t="shared" si="90"/>
        <v>-5.328867819513694E-3</v>
      </c>
      <c r="E2931">
        <f t="shared" si="91"/>
        <v>-9.2854548013432403E-3</v>
      </c>
    </row>
    <row r="2932" spans="1:5" x14ac:dyDescent="0.3">
      <c r="A2932" s="1">
        <v>41718</v>
      </c>
      <c r="B2932">
        <v>159.08197021484301</v>
      </c>
      <c r="C2932">
        <v>86.967597961425696</v>
      </c>
      <c r="D2932">
        <f t="shared" si="90"/>
        <v>5.8394202837037668E-3</v>
      </c>
      <c r="E2932">
        <f t="shared" si="91"/>
        <v>1.9742440992231991E-4</v>
      </c>
    </row>
    <row r="2933" spans="1:5" x14ac:dyDescent="0.3">
      <c r="A2933" s="1">
        <v>41719</v>
      </c>
      <c r="B2933">
        <v>158.46499633789</v>
      </c>
      <c r="C2933">
        <v>87.130561828613196</v>
      </c>
      <c r="D2933">
        <f t="shared" si="90"/>
        <v>-3.878339425390398E-3</v>
      </c>
      <c r="E2933">
        <f t="shared" si="91"/>
        <v>1.8738457886324777E-3</v>
      </c>
    </row>
    <row r="2934" spans="1:5" x14ac:dyDescent="0.3">
      <c r="A2934" s="1">
        <v>41722</v>
      </c>
      <c r="B2934">
        <v>157.80970764160099</v>
      </c>
      <c r="C2934">
        <v>87.164901733398395</v>
      </c>
      <c r="D2934">
        <f t="shared" si="90"/>
        <v>-4.1352267783589802E-3</v>
      </c>
      <c r="E2934">
        <f t="shared" si="91"/>
        <v>3.9412008903072504E-4</v>
      </c>
    </row>
    <row r="2935" spans="1:5" x14ac:dyDescent="0.3">
      <c r="A2935" s="1">
        <v>41723</v>
      </c>
      <c r="B2935">
        <v>158.55863952636699</v>
      </c>
      <c r="C2935">
        <v>87.113441467285099</v>
      </c>
      <c r="D2935">
        <f t="shared" si="90"/>
        <v>4.745790965324348E-3</v>
      </c>
      <c r="E2935">
        <f t="shared" si="91"/>
        <v>-5.9037829550578902E-4</v>
      </c>
    </row>
    <row r="2936" spans="1:5" x14ac:dyDescent="0.3">
      <c r="A2936" s="1">
        <v>41724</v>
      </c>
      <c r="B2936">
        <v>157.41824340820301</v>
      </c>
      <c r="C2936">
        <v>87.482284545898395</v>
      </c>
      <c r="D2936">
        <f t="shared" si="90"/>
        <v>-7.1922672997856152E-3</v>
      </c>
      <c r="E2936">
        <f t="shared" si="91"/>
        <v>4.2340547268104878E-3</v>
      </c>
    </row>
    <row r="2937" spans="1:5" x14ac:dyDescent="0.3">
      <c r="A2937" s="1">
        <v>41725</v>
      </c>
      <c r="B2937">
        <v>157.08631896972599</v>
      </c>
      <c r="C2937">
        <v>87.568061828613196</v>
      </c>
      <c r="D2937">
        <f t="shared" si="90"/>
        <v>-2.1085512790045557E-3</v>
      </c>
      <c r="E2937">
        <f t="shared" si="91"/>
        <v>9.805103188611497E-4</v>
      </c>
    </row>
    <row r="2938" spans="1:5" x14ac:dyDescent="0.3">
      <c r="A2938" s="1">
        <v>41726</v>
      </c>
      <c r="B2938">
        <v>157.86070251464801</v>
      </c>
      <c r="C2938">
        <v>87.259254455566406</v>
      </c>
      <c r="D2938">
        <f t="shared" si="90"/>
        <v>4.929668923435937E-3</v>
      </c>
      <c r="E2938">
        <f t="shared" si="91"/>
        <v>-3.5264840467884584E-3</v>
      </c>
    </row>
    <row r="2939" spans="1:5" x14ac:dyDescent="0.3">
      <c r="A2939" s="1">
        <v>41729</v>
      </c>
      <c r="B2939">
        <v>159.15432739257801</v>
      </c>
      <c r="C2939">
        <v>87.267799377441406</v>
      </c>
      <c r="D2939">
        <f t="shared" si="90"/>
        <v>8.1947239390371962E-3</v>
      </c>
      <c r="E2939">
        <f t="shared" si="91"/>
        <v>9.7925680528909709E-5</v>
      </c>
    </row>
    <row r="2940" spans="1:5" x14ac:dyDescent="0.3">
      <c r="A2940" s="1">
        <v>41730</v>
      </c>
      <c r="B2940">
        <v>160.20964050292901</v>
      </c>
      <c r="C2940">
        <v>87.087326049804602</v>
      </c>
      <c r="D2940">
        <f t="shared" si="90"/>
        <v>6.6307534808520696E-3</v>
      </c>
      <c r="E2940">
        <f t="shared" si="91"/>
        <v>-2.0680403187003371E-3</v>
      </c>
    </row>
    <row r="2941" spans="1:5" x14ac:dyDescent="0.3">
      <c r="A2941" s="1">
        <v>41731</v>
      </c>
      <c r="B2941">
        <v>160.745834350585</v>
      </c>
      <c r="C2941">
        <v>86.709175109863196</v>
      </c>
      <c r="D2941">
        <f t="shared" si="90"/>
        <v>3.3468263580942459E-3</v>
      </c>
      <c r="E2941">
        <f t="shared" si="91"/>
        <v>-4.3422040507380411E-3</v>
      </c>
    </row>
    <row r="2942" spans="1:5" x14ac:dyDescent="0.3">
      <c r="A2942" s="1">
        <v>41732</v>
      </c>
      <c r="B2942">
        <v>160.53302001953099</v>
      </c>
      <c r="C2942">
        <v>86.769363403320298</v>
      </c>
      <c r="D2942">
        <f t="shared" si="90"/>
        <v>-1.3239181712781933E-3</v>
      </c>
      <c r="E2942">
        <f t="shared" si="91"/>
        <v>6.9413984599475675E-4</v>
      </c>
    </row>
    <row r="2943" spans="1:5" x14ac:dyDescent="0.3">
      <c r="A2943" s="1">
        <v>41733</v>
      </c>
      <c r="B2943">
        <v>158.63519287109301</v>
      </c>
      <c r="C2943">
        <v>87.302200317382798</v>
      </c>
      <c r="D2943">
        <f t="shared" si="90"/>
        <v>-1.1822036040978312E-2</v>
      </c>
      <c r="E2943">
        <f t="shared" si="91"/>
        <v>6.14084157314565E-3</v>
      </c>
    </row>
    <row r="2944" spans="1:5" x14ac:dyDescent="0.3">
      <c r="A2944" s="1">
        <v>41736</v>
      </c>
      <c r="B2944">
        <v>156.882064819335</v>
      </c>
      <c r="C2944">
        <v>87.508506774902301</v>
      </c>
      <c r="D2944">
        <f t="shared" si="90"/>
        <v>-1.1051318563230828E-2</v>
      </c>
      <c r="E2944">
        <f t="shared" si="91"/>
        <v>2.363130101755484E-3</v>
      </c>
    </row>
    <row r="2945" spans="1:5" x14ac:dyDescent="0.3">
      <c r="A2945" s="1">
        <v>41737</v>
      </c>
      <c r="B2945">
        <v>157.52885437011699</v>
      </c>
      <c r="C2945">
        <v>87.628768920898395</v>
      </c>
      <c r="D2945">
        <f t="shared" si="90"/>
        <v>4.1227756119019965E-3</v>
      </c>
      <c r="E2945">
        <f t="shared" si="91"/>
        <v>1.3742909167155926E-3</v>
      </c>
    </row>
    <row r="2946" spans="1:5" x14ac:dyDescent="0.3">
      <c r="A2946" s="1">
        <v>41738</v>
      </c>
      <c r="B2946">
        <v>159.22242736816401</v>
      </c>
      <c r="C2946">
        <v>87.603057861328097</v>
      </c>
      <c r="D2946">
        <f t="shared" si="90"/>
        <v>1.0750874846508607E-2</v>
      </c>
      <c r="E2946">
        <f t="shared" si="91"/>
        <v>-2.9340888713735858E-4</v>
      </c>
    </row>
    <row r="2947" spans="1:5" x14ac:dyDescent="0.3">
      <c r="A2947" s="1">
        <v>41739</v>
      </c>
      <c r="B2947">
        <v>155.87782287597599</v>
      </c>
      <c r="C2947">
        <v>87.972541809082003</v>
      </c>
      <c r="D2947">
        <f t="shared" si="90"/>
        <v>-2.1005862977169776E-2</v>
      </c>
      <c r="E2947">
        <f t="shared" si="91"/>
        <v>4.2177060570052216E-3</v>
      </c>
    </row>
    <row r="2948" spans="1:5" x14ac:dyDescent="0.3">
      <c r="A2948" s="1">
        <v>41740</v>
      </c>
      <c r="B2948">
        <v>154.47358703613199</v>
      </c>
      <c r="C2948">
        <v>88.153045654296804</v>
      </c>
      <c r="D2948">
        <f t="shared" ref="D2948:D3011" si="92">B2948/B2947-1</f>
        <v>-9.0085671838083803E-3</v>
      </c>
      <c r="E2948">
        <f t="shared" ref="E2948:E3011" si="93">C2948/C2947-1</f>
        <v>2.0518202782697781E-3</v>
      </c>
    </row>
    <row r="2949" spans="1:5" x14ac:dyDescent="0.3">
      <c r="A2949" s="1">
        <v>41743</v>
      </c>
      <c r="B2949">
        <v>155.69058227539</v>
      </c>
      <c r="C2949">
        <v>88.0155029296875</v>
      </c>
      <c r="D2949">
        <f t="shared" si="92"/>
        <v>7.8783387024821128E-3</v>
      </c>
      <c r="E2949">
        <f t="shared" si="93"/>
        <v>-1.560271951903891E-3</v>
      </c>
    </row>
    <row r="2950" spans="1:5" x14ac:dyDescent="0.3">
      <c r="A2950" s="1">
        <v>41744</v>
      </c>
      <c r="B2950">
        <v>156.762924194335</v>
      </c>
      <c r="C2950">
        <v>88.118644714355398</v>
      </c>
      <c r="D2950">
        <f t="shared" si="92"/>
        <v>6.8876479442296912E-3</v>
      </c>
      <c r="E2950">
        <f t="shared" si="93"/>
        <v>1.1718592888152468E-3</v>
      </c>
    </row>
    <row r="2951" spans="1:5" x14ac:dyDescent="0.3">
      <c r="A2951" s="1">
        <v>41745</v>
      </c>
      <c r="B2951">
        <v>158.40541076660099</v>
      </c>
      <c r="C2951">
        <v>87.981147766113196</v>
      </c>
      <c r="D2951">
        <f t="shared" si="92"/>
        <v>1.0477519354192832E-2</v>
      </c>
      <c r="E2951">
        <f t="shared" si="93"/>
        <v>-1.5603615862217479E-3</v>
      </c>
    </row>
    <row r="2952" spans="1:5" x14ac:dyDescent="0.3">
      <c r="A2952" s="1">
        <v>41746</v>
      </c>
      <c r="B2952">
        <v>158.62664794921801</v>
      </c>
      <c r="C2952">
        <v>87.482688903808594</v>
      </c>
      <c r="D2952">
        <f t="shared" si="92"/>
        <v>1.396651677151306E-3</v>
      </c>
      <c r="E2952">
        <f t="shared" si="93"/>
        <v>-5.6655189771982473E-3</v>
      </c>
    </row>
    <row r="2953" spans="1:5" x14ac:dyDescent="0.3">
      <c r="A2953" s="1">
        <v>41750</v>
      </c>
      <c r="B2953">
        <v>159.17984008789</v>
      </c>
      <c r="C2953">
        <v>87.465469360351506</v>
      </c>
      <c r="D2953">
        <f t="shared" si="92"/>
        <v>3.4873846596636948E-3</v>
      </c>
      <c r="E2953">
        <f t="shared" si="93"/>
        <v>-1.9683372416712253E-4</v>
      </c>
    </row>
    <row r="2954" spans="1:5" x14ac:dyDescent="0.3">
      <c r="A2954" s="1">
        <v>41751</v>
      </c>
      <c r="B2954">
        <v>159.90324401855401</v>
      </c>
      <c r="C2954">
        <v>87.431106567382798</v>
      </c>
      <c r="D2954">
        <f t="shared" si="92"/>
        <v>4.5445700301280922E-3</v>
      </c>
      <c r="E2954">
        <f t="shared" si="93"/>
        <v>-3.9287267558285599E-4</v>
      </c>
    </row>
    <row r="2955" spans="1:5" x14ac:dyDescent="0.3">
      <c r="A2955" s="1">
        <v>41752</v>
      </c>
      <c r="B2955">
        <v>159.52876281738199</v>
      </c>
      <c r="C2955">
        <v>87.654586791992102</v>
      </c>
      <c r="D2955">
        <f t="shared" si="92"/>
        <v>-2.341923726879247E-3</v>
      </c>
      <c r="E2955">
        <f t="shared" si="93"/>
        <v>2.5560722422868221E-3</v>
      </c>
    </row>
    <row r="2956" spans="1:5" x14ac:dyDescent="0.3">
      <c r="A2956" s="1">
        <v>41753</v>
      </c>
      <c r="B2956">
        <v>159.85218811035099</v>
      </c>
      <c r="C2956">
        <v>87.628768920898395</v>
      </c>
      <c r="D2956">
        <f t="shared" si="92"/>
        <v>2.0273791838982813E-3</v>
      </c>
      <c r="E2956">
        <f t="shared" si="93"/>
        <v>-2.9454101648984654E-4</v>
      </c>
    </row>
    <row r="2957" spans="1:5" x14ac:dyDescent="0.3">
      <c r="A2957" s="1">
        <v>41754</v>
      </c>
      <c r="B2957">
        <v>158.54161071777301</v>
      </c>
      <c r="C2957">
        <v>87.749107360839801</v>
      </c>
      <c r="D2957">
        <f t="shared" si="92"/>
        <v>-8.1986828461381167E-3</v>
      </c>
      <c r="E2957">
        <f t="shared" si="93"/>
        <v>1.373275482736025E-3</v>
      </c>
    </row>
    <row r="2958" spans="1:5" x14ac:dyDescent="0.3">
      <c r="A2958" s="1">
        <v>41757</v>
      </c>
      <c r="B2958">
        <v>159.04373168945301</v>
      </c>
      <c r="C2958">
        <v>87.620178222656193</v>
      </c>
      <c r="D2958">
        <f t="shared" si="92"/>
        <v>3.1671241979107645E-3</v>
      </c>
      <c r="E2958">
        <f t="shared" si="93"/>
        <v>-1.4692928744383105E-3</v>
      </c>
    </row>
    <row r="2959" spans="1:5" x14ac:dyDescent="0.3">
      <c r="A2959" s="1">
        <v>41758</v>
      </c>
      <c r="B2959">
        <v>159.78405761718699</v>
      </c>
      <c r="C2959">
        <v>87.697540283203097</v>
      </c>
      <c r="D2959">
        <f t="shared" si="92"/>
        <v>4.654857628589415E-3</v>
      </c>
      <c r="E2959">
        <f t="shared" si="93"/>
        <v>8.8292516765164919E-4</v>
      </c>
    </row>
    <row r="2960" spans="1:5" x14ac:dyDescent="0.3">
      <c r="A2960" s="1">
        <v>41759</v>
      </c>
      <c r="B2960">
        <v>160.26068115234301</v>
      </c>
      <c r="C2960">
        <v>87.929611206054602</v>
      </c>
      <c r="D2960">
        <f t="shared" si="92"/>
        <v>2.9829229665572221E-3</v>
      </c>
      <c r="E2960">
        <f t="shared" si="93"/>
        <v>2.6462649020950746E-3</v>
      </c>
    </row>
    <row r="2961" spans="1:5" x14ac:dyDescent="0.3">
      <c r="A2961" s="1">
        <v>41760</v>
      </c>
      <c r="B2961">
        <v>160.27770996093699</v>
      </c>
      <c r="C2961">
        <v>88.182731628417898</v>
      </c>
      <c r="D2961">
        <f t="shared" si="92"/>
        <v>1.0625693383770063E-4</v>
      </c>
      <c r="E2961">
        <f t="shared" si="93"/>
        <v>2.8786710061770027E-3</v>
      </c>
    </row>
    <row r="2962" spans="1:5" x14ac:dyDescent="0.3">
      <c r="A2962" s="1">
        <v>41761</v>
      </c>
      <c r="B2962">
        <v>160.047927856445</v>
      </c>
      <c r="C2962">
        <v>88.311950683593693</v>
      </c>
      <c r="D2962">
        <f t="shared" si="92"/>
        <v>-1.4336497854130492E-3</v>
      </c>
      <c r="E2962">
        <f t="shared" si="93"/>
        <v>1.4653555496590975E-3</v>
      </c>
    </row>
    <row r="2963" spans="1:5" x14ac:dyDescent="0.3">
      <c r="A2963" s="1">
        <v>41764</v>
      </c>
      <c r="B2963">
        <v>160.35430908203099</v>
      </c>
      <c r="C2963">
        <v>88.260246276855398</v>
      </c>
      <c r="D2963">
        <f t="shared" si="92"/>
        <v>1.9143092303000042E-3</v>
      </c>
      <c r="E2963">
        <f t="shared" si="93"/>
        <v>-5.8547463098790331E-4</v>
      </c>
    </row>
    <row r="2964" spans="1:5" x14ac:dyDescent="0.3">
      <c r="A2964" s="1">
        <v>41765</v>
      </c>
      <c r="B2964">
        <v>158.95863342285099</v>
      </c>
      <c r="C2964">
        <v>88.363555908203097</v>
      </c>
      <c r="D2964">
        <f t="shared" si="92"/>
        <v>-8.7036991220861282E-3</v>
      </c>
      <c r="E2964">
        <f t="shared" si="93"/>
        <v>1.1705114783346904E-3</v>
      </c>
    </row>
    <row r="2965" spans="1:5" x14ac:dyDescent="0.3">
      <c r="A2965" s="1">
        <v>41766</v>
      </c>
      <c r="B2965">
        <v>159.89474487304599</v>
      </c>
      <c r="C2965">
        <v>88.432479858398395</v>
      </c>
      <c r="D2965">
        <f t="shared" si="92"/>
        <v>5.88902552845183E-3</v>
      </c>
      <c r="E2965">
        <f t="shared" si="93"/>
        <v>7.8000426178981286E-4</v>
      </c>
    </row>
    <row r="2966" spans="1:5" x14ac:dyDescent="0.3">
      <c r="A2966" s="1">
        <v>41767</v>
      </c>
      <c r="B2966">
        <v>159.72454833984301</v>
      </c>
      <c r="C2966">
        <v>88.527229309082003</v>
      </c>
      <c r="D2966">
        <f t="shared" si="92"/>
        <v>-1.0644285610393878E-3</v>
      </c>
      <c r="E2966">
        <f t="shared" si="93"/>
        <v>1.0714327002401269E-3</v>
      </c>
    </row>
    <row r="2967" spans="1:5" x14ac:dyDescent="0.3">
      <c r="A2967" s="1">
        <v>41768</v>
      </c>
      <c r="B2967">
        <v>159.96287536621</v>
      </c>
      <c r="C2967">
        <v>88.458305358886705</v>
      </c>
      <c r="D2967">
        <f t="shared" si="92"/>
        <v>1.4921126955382835E-3</v>
      </c>
      <c r="E2967">
        <f t="shared" si="93"/>
        <v>-7.7856215238203408E-4</v>
      </c>
    </row>
    <row r="2968" spans="1:5" x14ac:dyDescent="0.3">
      <c r="A2968" s="1">
        <v>41771</v>
      </c>
      <c r="B2968">
        <v>161.520263671875</v>
      </c>
      <c r="C2968">
        <v>88.225799560546804</v>
      </c>
      <c r="D2968">
        <f t="shared" si="92"/>
        <v>9.7359359295061676E-3</v>
      </c>
      <c r="E2968">
        <f t="shared" si="93"/>
        <v>-2.6284224799084654E-3</v>
      </c>
    </row>
    <row r="2969" spans="1:5" x14ac:dyDescent="0.3">
      <c r="A2969" s="1">
        <v>41772</v>
      </c>
      <c r="B2969">
        <v>161.66490173339801</v>
      </c>
      <c r="C2969">
        <v>88.570259094238196</v>
      </c>
      <c r="D2969">
        <f t="shared" si="92"/>
        <v>8.954793549422746E-4</v>
      </c>
      <c r="E2969">
        <f t="shared" si="93"/>
        <v>3.9042948367387087E-3</v>
      </c>
    </row>
    <row r="2970" spans="1:5" x14ac:dyDescent="0.3">
      <c r="A2970" s="1">
        <v>41773</v>
      </c>
      <c r="B2970">
        <v>160.89897155761699</v>
      </c>
      <c r="C2970">
        <v>88.974952697753906</v>
      </c>
      <c r="D2970">
        <f t="shared" si="92"/>
        <v>-4.7377641502180934E-3</v>
      </c>
      <c r="E2970">
        <f t="shared" si="93"/>
        <v>4.5691816604613855E-3</v>
      </c>
    </row>
    <row r="2971" spans="1:5" x14ac:dyDescent="0.3">
      <c r="A2971" s="1">
        <v>41774</v>
      </c>
      <c r="B2971">
        <v>159.48625183105401</v>
      </c>
      <c r="C2971">
        <v>89.293571472167898</v>
      </c>
      <c r="D2971">
        <f t="shared" si="92"/>
        <v>-8.780166292468139E-3</v>
      </c>
      <c r="E2971">
        <f t="shared" si="93"/>
        <v>3.5809940298179299E-3</v>
      </c>
    </row>
    <row r="2972" spans="1:5" x14ac:dyDescent="0.3">
      <c r="A2972" s="1">
        <v>41775</v>
      </c>
      <c r="B2972">
        <v>160.03944396972599</v>
      </c>
      <c r="C2972">
        <v>89.104110717773395</v>
      </c>
      <c r="D2972">
        <f t="shared" si="92"/>
        <v>3.4685882470797402E-3</v>
      </c>
      <c r="E2972">
        <f t="shared" si="93"/>
        <v>-2.12177373209399E-3</v>
      </c>
    </row>
    <row r="2973" spans="1:5" x14ac:dyDescent="0.3">
      <c r="A2973" s="1">
        <v>41778</v>
      </c>
      <c r="B2973">
        <v>160.62663269042901</v>
      </c>
      <c r="C2973">
        <v>88.992141723632798</v>
      </c>
      <c r="D2973">
        <f t="shared" si="92"/>
        <v>3.6690249987001433E-3</v>
      </c>
      <c r="E2973">
        <f t="shared" si="93"/>
        <v>-1.2566086260065168E-3</v>
      </c>
    </row>
    <row r="2974" spans="1:5" x14ac:dyDescent="0.3">
      <c r="A2974" s="1">
        <v>41779</v>
      </c>
      <c r="B2974">
        <v>159.61390686035099</v>
      </c>
      <c r="C2974">
        <v>89.250526428222599</v>
      </c>
      <c r="D2974">
        <f t="shared" si="92"/>
        <v>-6.3048438052598632E-3</v>
      </c>
      <c r="E2974">
        <f t="shared" si="93"/>
        <v>2.903455289257062E-3</v>
      </c>
    </row>
    <row r="2975" spans="1:5" x14ac:dyDescent="0.3">
      <c r="A2975" s="1">
        <v>41780</v>
      </c>
      <c r="B2975">
        <v>160.95854187011699</v>
      </c>
      <c r="C2975">
        <v>89.112731933593693</v>
      </c>
      <c r="D2975">
        <f t="shared" si="92"/>
        <v>8.4242973323274128E-3</v>
      </c>
      <c r="E2975">
        <f t="shared" si="93"/>
        <v>-1.5439067996951827E-3</v>
      </c>
    </row>
    <row r="2976" spans="1:5" x14ac:dyDescent="0.3">
      <c r="A2976" s="1">
        <v>41781</v>
      </c>
      <c r="B2976">
        <v>161.35002136230401</v>
      </c>
      <c r="C2976">
        <v>89.017990112304602</v>
      </c>
      <c r="D2976">
        <f t="shared" si="92"/>
        <v>2.4321759357319728E-3</v>
      </c>
      <c r="E2976">
        <f t="shared" si="93"/>
        <v>-1.0631681829672557E-3</v>
      </c>
    </row>
    <row r="2977" spans="1:5" x14ac:dyDescent="0.3">
      <c r="A2977" s="1">
        <v>41782</v>
      </c>
      <c r="B2977">
        <v>161.99684143066401</v>
      </c>
      <c r="C2977">
        <v>89.198844909667898</v>
      </c>
      <c r="D2977">
        <f t="shared" si="92"/>
        <v>4.0088006366456597E-3</v>
      </c>
      <c r="E2977">
        <f t="shared" si="93"/>
        <v>2.031665701900609E-3</v>
      </c>
    </row>
    <row r="2978" spans="1:5" x14ac:dyDescent="0.3">
      <c r="A2978" s="1">
        <v>41786</v>
      </c>
      <c r="B2978">
        <v>162.99256896972599</v>
      </c>
      <c r="C2978">
        <v>89.224662780761705</v>
      </c>
      <c r="D2978">
        <f t="shared" si="92"/>
        <v>6.1465861325955551E-3</v>
      </c>
      <c r="E2978">
        <f t="shared" si="93"/>
        <v>2.8944176485645734E-4</v>
      </c>
    </row>
    <row r="2979" spans="1:5" x14ac:dyDescent="0.3">
      <c r="A2979" s="1">
        <v>41787</v>
      </c>
      <c r="B2979">
        <v>162.87342834472599</v>
      </c>
      <c r="C2979">
        <v>89.715476989746094</v>
      </c>
      <c r="D2979">
        <f t="shared" si="92"/>
        <v>-7.3095740347606242E-4</v>
      </c>
      <c r="E2979">
        <f t="shared" si="93"/>
        <v>5.5008805154062035E-3</v>
      </c>
    </row>
    <row r="2980" spans="1:5" x14ac:dyDescent="0.3">
      <c r="A2980" s="1">
        <v>41788</v>
      </c>
      <c r="B2980">
        <v>163.71598815917901</v>
      </c>
      <c r="C2980">
        <v>89.603538513183594</v>
      </c>
      <c r="D2980">
        <f t="shared" si="92"/>
        <v>5.1730955934059519E-3</v>
      </c>
      <c r="E2980">
        <f t="shared" si="93"/>
        <v>-1.2477053047970088E-3</v>
      </c>
    </row>
    <row r="2981" spans="1:5" x14ac:dyDescent="0.3">
      <c r="A2981" s="1">
        <v>41789</v>
      </c>
      <c r="B2981">
        <v>163.979721069335</v>
      </c>
      <c r="C2981">
        <v>89.534645080566406</v>
      </c>
      <c r="D2981">
        <f t="shared" si="92"/>
        <v>1.6109172544562789E-3</v>
      </c>
      <c r="E2981">
        <f t="shared" si="93"/>
        <v>-7.6886955314880989E-4</v>
      </c>
    </row>
    <row r="2982" spans="1:5" x14ac:dyDescent="0.3">
      <c r="A2982" s="1">
        <v>41792</v>
      </c>
      <c r="B2982">
        <v>164.16697692871</v>
      </c>
      <c r="C2982">
        <v>89.124954223632798</v>
      </c>
      <c r="D2982">
        <f t="shared" si="92"/>
        <v>1.1419452244088024E-3</v>
      </c>
      <c r="E2982">
        <f t="shared" si="93"/>
        <v>-4.5757802084874788E-3</v>
      </c>
    </row>
    <row r="2983" spans="1:5" x14ac:dyDescent="0.3">
      <c r="A2983" s="1">
        <v>41793</v>
      </c>
      <c r="B2983">
        <v>164.08190917968699</v>
      </c>
      <c r="C2983">
        <v>88.676467895507798</v>
      </c>
      <c r="D2983">
        <f t="shared" si="92"/>
        <v>-5.181782025501791E-4</v>
      </c>
      <c r="E2983">
        <f t="shared" si="93"/>
        <v>-5.0321072479841966E-3</v>
      </c>
    </row>
    <row r="2984" spans="1:5" x14ac:dyDescent="0.3">
      <c r="A2984" s="1">
        <v>41794</v>
      </c>
      <c r="B2984">
        <v>164.41387939453099</v>
      </c>
      <c r="C2984">
        <v>88.607429504394503</v>
      </c>
      <c r="D2984">
        <f t="shared" si="92"/>
        <v>2.0231981484348793E-3</v>
      </c>
      <c r="E2984">
        <f t="shared" si="93"/>
        <v>-7.7854241098829213E-4</v>
      </c>
    </row>
    <row r="2985" spans="1:5" x14ac:dyDescent="0.3">
      <c r="A2985" s="1">
        <v>41795</v>
      </c>
      <c r="B2985">
        <v>165.48612976074199</v>
      </c>
      <c r="C2985">
        <v>88.736839294433594</v>
      </c>
      <c r="D2985">
        <f t="shared" si="92"/>
        <v>6.5216535864225378E-3</v>
      </c>
      <c r="E2985">
        <f t="shared" si="93"/>
        <v>1.4604846429122631E-3</v>
      </c>
    </row>
    <row r="2986" spans="1:5" x14ac:dyDescent="0.3">
      <c r="A2986" s="1">
        <v>41796</v>
      </c>
      <c r="B2986">
        <v>166.27763366699199</v>
      </c>
      <c r="C2986">
        <v>88.667808532714801</v>
      </c>
      <c r="D2986">
        <f t="shared" si="92"/>
        <v>4.782901789982974E-3</v>
      </c>
      <c r="E2986">
        <f t="shared" si="93"/>
        <v>-7.7792675812737855E-4</v>
      </c>
    </row>
    <row r="2987" spans="1:5" x14ac:dyDescent="0.3">
      <c r="A2987" s="1">
        <v>41799</v>
      </c>
      <c r="B2987">
        <v>166.44781494140599</v>
      </c>
      <c r="C2987">
        <v>88.538467407226506</v>
      </c>
      <c r="D2987">
        <f t="shared" si="92"/>
        <v>1.0234766436165721E-3</v>
      </c>
      <c r="E2987">
        <f t="shared" si="93"/>
        <v>-1.4587157123723271E-3</v>
      </c>
    </row>
    <row r="2988" spans="1:5" x14ac:dyDescent="0.3">
      <c r="A2988" s="1">
        <v>41800</v>
      </c>
      <c r="B2988">
        <v>166.46484375</v>
      </c>
      <c r="C2988">
        <v>88.383148193359304</v>
      </c>
      <c r="D2988">
        <f t="shared" si="92"/>
        <v>1.0230719219705975E-4</v>
      </c>
      <c r="E2988">
        <f t="shared" si="93"/>
        <v>-1.754256860499126E-3</v>
      </c>
    </row>
    <row r="2989" spans="1:5" x14ac:dyDescent="0.3">
      <c r="A2989" s="1">
        <v>41801</v>
      </c>
      <c r="B2989">
        <v>165.88612365722599</v>
      </c>
      <c r="C2989">
        <v>88.503890991210895</v>
      </c>
      <c r="D2989">
        <f t="shared" si="92"/>
        <v>-3.4765304176966882E-3</v>
      </c>
      <c r="E2989">
        <f t="shared" si="93"/>
        <v>1.3661291809548004E-3</v>
      </c>
    </row>
    <row r="2990" spans="1:5" x14ac:dyDescent="0.3">
      <c r="A2990" s="1">
        <v>41802</v>
      </c>
      <c r="B2990">
        <v>164.71168518066401</v>
      </c>
      <c r="C2990">
        <v>88.848937988281193</v>
      </c>
      <c r="D2990">
        <f t="shared" si="92"/>
        <v>-7.079787330426468E-3</v>
      </c>
      <c r="E2990">
        <f t="shared" si="93"/>
        <v>3.8986647163858912E-3</v>
      </c>
    </row>
    <row r="2991" spans="1:5" x14ac:dyDescent="0.3">
      <c r="A2991" s="1">
        <v>41803</v>
      </c>
      <c r="B2991">
        <v>165.21382141113199</v>
      </c>
      <c r="C2991">
        <v>88.676467895507798</v>
      </c>
      <c r="D2991">
        <f t="shared" si="92"/>
        <v>3.0485768506176569E-3</v>
      </c>
      <c r="E2991">
        <f t="shared" si="93"/>
        <v>-1.9411609939123942E-3</v>
      </c>
    </row>
    <row r="2992" spans="1:5" x14ac:dyDescent="0.3">
      <c r="A2992" s="1">
        <v>41806</v>
      </c>
      <c r="B2992">
        <v>165.34992980957</v>
      </c>
      <c r="C2992">
        <v>88.676467895507798</v>
      </c>
      <c r="D2992">
        <f t="shared" si="92"/>
        <v>8.238317912840909E-4</v>
      </c>
      <c r="E2992">
        <f t="shared" si="93"/>
        <v>0</v>
      </c>
    </row>
    <row r="2993" spans="1:5" x14ac:dyDescent="0.3">
      <c r="A2993" s="1">
        <v>41807</v>
      </c>
      <c r="B2993">
        <v>165.80952453613199</v>
      </c>
      <c r="C2993">
        <v>88.305572509765597</v>
      </c>
      <c r="D2993">
        <f t="shared" si="92"/>
        <v>2.7795277995659173E-3</v>
      </c>
      <c r="E2993">
        <f t="shared" si="93"/>
        <v>-4.1825683244313128E-3</v>
      </c>
    </row>
    <row r="2994" spans="1:5" x14ac:dyDescent="0.3">
      <c r="A2994" s="1">
        <v>41808</v>
      </c>
      <c r="B2994">
        <v>167.02655029296801</v>
      </c>
      <c r="C2994">
        <v>88.771308898925696</v>
      </c>
      <c r="D2994">
        <f t="shared" si="92"/>
        <v>7.3399025794251838E-3</v>
      </c>
      <c r="E2994">
        <f t="shared" si="93"/>
        <v>5.2741449483111325E-3</v>
      </c>
    </row>
    <row r="2995" spans="1:5" x14ac:dyDescent="0.3">
      <c r="A2995" s="1">
        <v>41809</v>
      </c>
      <c r="B2995">
        <v>167.21376037597599</v>
      </c>
      <c r="C2995">
        <v>88.547042846679602</v>
      </c>
      <c r="D2995">
        <f t="shared" si="92"/>
        <v>1.1208402656919247E-3</v>
      </c>
      <c r="E2995">
        <f t="shared" si="93"/>
        <v>-2.5263348600778057E-3</v>
      </c>
    </row>
    <row r="2996" spans="1:5" x14ac:dyDescent="0.3">
      <c r="A2996" s="1">
        <v>41810</v>
      </c>
      <c r="B2996">
        <v>167.55323791503901</v>
      </c>
      <c r="C2996">
        <v>88.650535583496094</v>
      </c>
      <c r="D2996">
        <f t="shared" si="92"/>
        <v>2.0302009732913184E-3</v>
      </c>
      <c r="E2996">
        <f t="shared" si="93"/>
        <v>1.1687881773272402E-3</v>
      </c>
    </row>
    <row r="2997" spans="1:5" x14ac:dyDescent="0.3">
      <c r="A2997" s="1">
        <v>41813</v>
      </c>
      <c r="B2997">
        <v>167.50193786621</v>
      </c>
      <c r="C2997">
        <v>88.590187072753906</v>
      </c>
      <c r="D2997">
        <f t="shared" si="92"/>
        <v>-3.0617163516122314E-4</v>
      </c>
      <c r="E2997">
        <f t="shared" si="93"/>
        <v>-6.8074614941660005E-4</v>
      </c>
    </row>
    <row r="2998" spans="1:5" x14ac:dyDescent="0.3">
      <c r="A2998" s="1">
        <v>41814</v>
      </c>
      <c r="B2998">
        <v>166.49287414550699</v>
      </c>
      <c r="C2998">
        <v>88.952453613281193</v>
      </c>
      <c r="D2998">
        <f t="shared" si="92"/>
        <v>-6.0241913231414701E-3</v>
      </c>
      <c r="E2998">
        <f t="shared" si="93"/>
        <v>4.0892400444958454E-3</v>
      </c>
    </row>
    <row r="2999" spans="1:5" x14ac:dyDescent="0.3">
      <c r="A2999" s="1">
        <v>41815</v>
      </c>
      <c r="B2999">
        <v>167.24537658691401</v>
      </c>
      <c r="C2999">
        <v>89.038688659667898</v>
      </c>
      <c r="D2999">
        <f t="shared" si="92"/>
        <v>4.5197276175878986E-3</v>
      </c>
      <c r="E2999">
        <f t="shared" si="93"/>
        <v>9.6945101437695413E-4</v>
      </c>
    </row>
    <row r="3000" spans="1:5" x14ac:dyDescent="0.3">
      <c r="A3000" s="1">
        <v>41816</v>
      </c>
      <c r="B3000">
        <v>167.12564086914</v>
      </c>
      <c r="C3000">
        <v>89.271568298339801</v>
      </c>
      <c r="D3000">
        <f t="shared" si="92"/>
        <v>-7.1592841738010726E-4</v>
      </c>
      <c r="E3000">
        <f t="shared" si="93"/>
        <v>2.6154881903308613E-3</v>
      </c>
    </row>
    <row r="3001" spans="1:5" x14ac:dyDescent="0.3">
      <c r="A3001" s="1">
        <v>41817</v>
      </c>
      <c r="B3001">
        <v>167.45062255859301</v>
      </c>
      <c r="C3001">
        <v>89.271568298339801</v>
      </c>
      <c r="D3001">
        <f t="shared" si="92"/>
        <v>1.944535187796026E-3</v>
      </c>
      <c r="E3001">
        <f t="shared" si="93"/>
        <v>0</v>
      </c>
    </row>
    <row r="3002" spans="1:5" x14ac:dyDescent="0.3">
      <c r="A3002" s="1">
        <v>41820</v>
      </c>
      <c r="B3002">
        <v>167.36508178710901</v>
      </c>
      <c r="C3002">
        <v>89.340583801269503</v>
      </c>
      <c r="D3002">
        <f t="shared" si="92"/>
        <v>-5.1084176443760843E-4</v>
      </c>
      <c r="E3002">
        <f t="shared" si="93"/>
        <v>7.7309611834142089E-4</v>
      </c>
    </row>
    <row r="3003" spans="1:5" x14ac:dyDescent="0.3">
      <c r="A3003" s="1">
        <v>41821</v>
      </c>
      <c r="B3003">
        <v>168.48530578613199</v>
      </c>
      <c r="C3003">
        <v>89.048507690429602</v>
      </c>
      <c r="D3003">
        <f t="shared" si="92"/>
        <v>6.6932958001832965E-3</v>
      </c>
      <c r="E3003">
        <f t="shared" si="93"/>
        <v>-3.2692433652504738E-3</v>
      </c>
    </row>
    <row r="3004" spans="1:5" x14ac:dyDescent="0.3">
      <c r="A3004" s="1">
        <v>41822</v>
      </c>
      <c r="B3004">
        <v>168.65635681152301</v>
      </c>
      <c r="C3004">
        <v>88.685577392578097</v>
      </c>
      <c r="D3004">
        <f t="shared" si="92"/>
        <v>1.0152281505673155E-3</v>
      </c>
      <c r="E3004">
        <f t="shared" si="93"/>
        <v>-4.0756471642759973E-3</v>
      </c>
    </row>
    <row r="3005" spans="1:5" x14ac:dyDescent="0.3">
      <c r="A3005" s="1">
        <v>41823</v>
      </c>
      <c r="B3005">
        <v>169.48583984375</v>
      </c>
      <c r="C3005">
        <v>88.504074096679602</v>
      </c>
      <c r="D3005">
        <f t="shared" si="92"/>
        <v>4.9181842173546819E-3</v>
      </c>
      <c r="E3005">
        <f t="shared" si="93"/>
        <v>-2.0465931579274343E-3</v>
      </c>
    </row>
    <row r="3006" spans="1:5" x14ac:dyDescent="0.3">
      <c r="A3006" s="1">
        <v>41827</v>
      </c>
      <c r="B3006">
        <v>168.89581298828099</v>
      </c>
      <c r="C3006">
        <v>88.720138549804602</v>
      </c>
      <c r="D3006">
        <f t="shared" si="92"/>
        <v>-3.4812752263726487E-3</v>
      </c>
      <c r="E3006">
        <f t="shared" si="93"/>
        <v>2.4412938650595351E-3</v>
      </c>
    </row>
    <row r="3007" spans="1:5" x14ac:dyDescent="0.3">
      <c r="A3007" s="1">
        <v>41828</v>
      </c>
      <c r="B3007">
        <v>167.80984497070301</v>
      </c>
      <c r="C3007">
        <v>89.126312255859304</v>
      </c>
      <c r="D3007">
        <f t="shared" si="92"/>
        <v>-6.4298101792099605E-3</v>
      </c>
      <c r="E3007">
        <f t="shared" si="93"/>
        <v>4.5781455337412513E-3</v>
      </c>
    </row>
    <row r="3008" spans="1:5" x14ac:dyDescent="0.3">
      <c r="A3008" s="1">
        <v>41829</v>
      </c>
      <c r="B3008">
        <v>168.56228637695301</v>
      </c>
      <c r="C3008">
        <v>89.143577575683594</v>
      </c>
      <c r="D3008">
        <f t="shared" si="92"/>
        <v>4.4838931016315531E-3</v>
      </c>
      <c r="E3008">
        <f t="shared" si="93"/>
        <v>1.9371742628293553E-4</v>
      </c>
    </row>
    <row r="3009" spans="1:5" x14ac:dyDescent="0.3">
      <c r="A3009" s="1">
        <v>41830</v>
      </c>
      <c r="B3009">
        <v>167.89521789550699</v>
      </c>
      <c r="C3009">
        <v>89.333641052246094</v>
      </c>
      <c r="D3009">
        <f t="shared" si="92"/>
        <v>-3.9574005299991555E-3</v>
      </c>
      <c r="E3009">
        <f t="shared" si="93"/>
        <v>2.1321051020319892E-3</v>
      </c>
    </row>
    <row r="3010" spans="1:5" x14ac:dyDescent="0.3">
      <c r="A3010" s="1">
        <v>41831</v>
      </c>
      <c r="B3010">
        <v>168.126205444335</v>
      </c>
      <c r="C3010">
        <v>89.480560302734304</v>
      </c>
      <c r="D3010">
        <f t="shared" si="92"/>
        <v>1.3757839664723104E-3</v>
      </c>
      <c r="E3010">
        <f t="shared" si="93"/>
        <v>1.6446128105569446E-3</v>
      </c>
    </row>
    <row r="3011" spans="1:5" x14ac:dyDescent="0.3">
      <c r="A3011" s="1">
        <v>41834</v>
      </c>
      <c r="B3011">
        <v>168.97276306152301</v>
      </c>
      <c r="C3011">
        <v>89.281829833984304</v>
      </c>
      <c r="D3011">
        <f t="shared" si="92"/>
        <v>5.0352508399904572E-3</v>
      </c>
      <c r="E3011">
        <f t="shared" si="93"/>
        <v>-2.2209345591673868E-3</v>
      </c>
    </row>
    <row r="3012" spans="1:5" x14ac:dyDescent="0.3">
      <c r="A3012" s="1">
        <v>41835</v>
      </c>
      <c r="B3012">
        <v>168.65635681152301</v>
      </c>
      <c r="C3012">
        <v>89.204040527343693</v>
      </c>
      <c r="D3012">
        <f t="shared" ref="D3012:D3075" si="94">B3012/B3011-1</f>
        <v>-1.8725281179475806E-3</v>
      </c>
      <c r="E3012">
        <f t="shared" ref="E3012:E3075" si="95">C3012/C3011-1</f>
        <v>-8.7127814007903481E-4</v>
      </c>
    </row>
    <row r="3013" spans="1:5" x14ac:dyDescent="0.3">
      <c r="A3013" s="1">
        <v>41836</v>
      </c>
      <c r="B3013">
        <v>169.28056335449199</v>
      </c>
      <c r="C3013">
        <v>89.333641052246094</v>
      </c>
      <c r="D3013">
        <f t="shared" si="94"/>
        <v>3.7010555354668462E-3</v>
      </c>
      <c r="E3013">
        <f t="shared" si="95"/>
        <v>1.4528548722261281E-3</v>
      </c>
    </row>
    <row r="3014" spans="1:5" x14ac:dyDescent="0.3">
      <c r="A3014" s="1">
        <v>41837</v>
      </c>
      <c r="B3014">
        <v>167.35656738281199</v>
      </c>
      <c r="C3014">
        <v>89.852157592773395</v>
      </c>
      <c r="D3014">
        <f t="shared" si="94"/>
        <v>-1.1365722877770379E-2</v>
      </c>
      <c r="E3014">
        <f t="shared" si="95"/>
        <v>5.8042696392957005E-3</v>
      </c>
    </row>
    <row r="3015" spans="1:5" x14ac:dyDescent="0.3">
      <c r="A3015" s="1">
        <v>41838</v>
      </c>
      <c r="B3015">
        <v>169.06681823730401</v>
      </c>
      <c r="C3015">
        <v>89.670700073242102</v>
      </c>
      <c r="D3015">
        <f t="shared" si="94"/>
        <v>1.0219203711199443E-2</v>
      </c>
      <c r="E3015">
        <f t="shared" si="95"/>
        <v>-2.0195121006852945E-3</v>
      </c>
    </row>
    <row r="3016" spans="1:5" x14ac:dyDescent="0.3">
      <c r="A3016" s="1">
        <v>41841</v>
      </c>
      <c r="B3016">
        <v>168.750396728515</v>
      </c>
      <c r="C3016">
        <v>89.696594238281193</v>
      </c>
      <c r="D3016">
        <f t="shared" si="94"/>
        <v>-1.8715766469613593E-3</v>
      </c>
      <c r="E3016">
        <f t="shared" si="95"/>
        <v>2.887695202327123E-4</v>
      </c>
    </row>
    <row r="3017" spans="1:5" x14ac:dyDescent="0.3">
      <c r="A3017" s="1">
        <v>41842</v>
      </c>
      <c r="B3017">
        <v>169.48583984375</v>
      </c>
      <c r="C3017">
        <v>89.808937072753906</v>
      </c>
      <c r="D3017">
        <f t="shared" si="94"/>
        <v>4.3581711776250476E-3</v>
      </c>
      <c r="E3017">
        <f t="shared" si="95"/>
        <v>1.252476032415073E-3</v>
      </c>
    </row>
    <row r="3018" spans="1:5" x14ac:dyDescent="0.3">
      <c r="A3018" s="1">
        <v>41843</v>
      </c>
      <c r="B3018">
        <v>169.86213684082</v>
      </c>
      <c r="C3018">
        <v>89.800285339355398</v>
      </c>
      <c r="D3018">
        <f t="shared" si="94"/>
        <v>2.2202267600461845E-3</v>
      </c>
      <c r="E3018">
        <f t="shared" si="95"/>
        <v>-9.6334882479509609E-5</v>
      </c>
    </row>
    <row r="3019" spans="1:5" x14ac:dyDescent="0.3">
      <c r="A3019" s="1">
        <v>41844</v>
      </c>
      <c r="B3019">
        <v>169.87063598632801</v>
      </c>
      <c r="C3019">
        <v>89.437347412109304</v>
      </c>
      <c r="D3019">
        <f t="shared" si="94"/>
        <v>5.0035550394511574E-5</v>
      </c>
      <c r="E3019">
        <f t="shared" si="95"/>
        <v>-4.0416121827959728E-3</v>
      </c>
    </row>
    <row r="3020" spans="1:5" x14ac:dyDescent="0.3">
      <c r="A3020" s="1">
        <v>41845</v>
      </c>
      <c r="B3020">
        <v>169.07537841796801</v>
      </c>
      <c r="C3020">
        <v>89.783065795898395</v>
      </c>
      <c r="D3020">
        <f t="shared" si="94"/>
        <v>-4.6815481895529087E-3</v>
      </c>
      <c r="E3020">
        <f t="shared" si="95"/>
        <v>3.8654811864677896E-3</v>
      </c>
    </row>
    <row r="3021" spans="1:5" x14ac:dyDescent="0.3">
      <c r="A3021" s="1">
        <v>41848</v>
      </c>
      <c r="B3021">
        <v>169.14375305175699</v>
      </c>
      <c r="C3021">
        <v>89.679306030273395</v>
      </c>
      <c r="D3021">
        <f t="shared" si="94"/>
        <v>4.0440325746282646E-4</v>
      </c>
      <c r="E3021">
        <f t="shared" si="95"/>
        <v>-1.1556718931927668E-3</v>
      </c>
    </row>
    <row r="3022" spans="1:5" x14ac:dyDescent="0.3">
      <c r="A3022" s="1">
        <v>41849</v>
      </c>
      <c r="B3022">
        <v>168.41688537597599</v>
      </c>
      <c r="C3022">
        <v>89.800285339355398</v>
      </c>
      <c r="D3022">
        <f t="shared" si="94"/>
        <v>-4.2973368076950624E-3</v>
      </c>
      <c r="E3022">
        <f t="shared" si="95"/>
        <v>1.3490214681317614E-3</v>
      </c>
    </row>
    <row r="3023" spans="1:5" x14ac:dyDescent="0.3">
      <c r="A3023" s="1">
        <v>41850</v>
      </c>
      <c r="B3023">
        <v>168.44250488281199</v>
      </c>
      <c r="C3023">
        <v>89.169486999511705</v>
      </c>
      <c r="D3023">
        <f t="shared" si="94"/>
        <v>1.5211958574590234E-4</v>
      </c>
      <c r="E3023">
        <f t="shared" si="95"/>
        <v>-7.0244580789460276E-3</v>
      </c>
    </row>
    <row r="3024" spans="1:5" x14ac:dyDescent="0.3">
      <c r="A3024" s="1">
        <v>41851</v>
      </c>
      <c r="B3024">
        <v>165.11610412597599</v>
      </c>
      <c r="C3024">
        <v>89.143577575683594</v>
      </c>
      <c r="D3024">
        <f t="shared" si="94"/>
        <v>-1.97479891381942E-2</v>
      </c>
      <c r="E3024">
        <f t="shared" si="95"/>
        <v>-2.9056378700764718E-4</v>
      </c>
    </row>
    <row r="3025" spans="1:5" x14ac:dyDescent="0.3">
      <c r="A3025" s="1">
        <v>41852</v>
      </c>
      <c r="B3025">
        <v>164.61158752441401</v>
      </c>
      <c r="C3025">
        <v>89.668182373046804</v>
      </c>
      <c r="D3025">
        <f t="shared" si="94"/>
        <v>-3.0555263172697966E-3</v>
      </c>
      <c r="E3025">
        <f t="shared" si="95"/>
        <v>5.8849421532114476E-3</v>
      </c>
    </row>
    <row r="3026" spans="1:5" x14ac:dyDescent="0.3">
      <c r="A3026" s="1">
        <v>41855</v>
      </c>
      <c r="B3026">
        <v>165.80023193359301</v>
      </c>
      <c r="C3026">
        <v>89.720161437988196</v>
      </c>
      <c r="D3026">
        <f t="shared" si="94"/>
        <v>7.220903625649866E-3</v>
      </c>
      <c r="E3026">
        <f t="shared" si="95"/>
        <v>5.7968237523930988E-4</v>
      </c>
    </row>
    <row r="3027" spans="1:5" x14ac:dyDescent="0.3">
      <c r="A3027" s="1">
        <v>41856</v>
      </c>
      <c r="B3027">
        <v>164.19259643554599</v>
      </c>
      <c r="C3027">
        <v>89.763458251953097</v>
      </c>
      <c r="D3027">
        <f t="shared" si="94"/>
        <v>-9.6962198381659315E-3</v>
      </c>
      <c r="E3027">
        <f t="shared" si="95"/>
        <v>4.8257619325431378E-4</v>
      </c>
    </row>
    <row r="3028" spans="1:5" x14ac:dyDescent="0.3">
      <c r="A3028" s="1">
        <v>41857</v>
      </c>
      <c r="B3028">
        <v>164.243896484375</v>
      </c>
      <c r="C3028">
        <v>89.841384887695298</v>
      </c>
      <c r="D3028">
        <f t="shared" si="94"/>
        <v>3.1243825813520587E-4</v>
      </c>
      <c r="E3028">
        <f t="shared" si="95"/>
        <v>8.6813317200262752E-4</v>
      </c>
    </row>
    <row r="3029" spans="1:5" x14ac:dyDescent="0.3">
      <c r="A3029" s="1">
        <v>41858</v>
      </c>
      <c r="B3029">
        <v>163.354568481445</v>
      </c>
      <c r="C3029">
        <v>90.248298645019503</v>
      </c>
      <c r="D3029">
        <f t="shared" si="94"/>
        <v>-5.4146791568270292E-3</v>
      </c>
      <c r="E3029">
        <f t="shared" si="95"/>
        <v>4.529246269220577E-3</v>
      </c>
    </row>
    <row r="3030" spans="1:5" x14ac:dyDescent="0.3">
      <c r="A3030" s="1">
        <v>41859</v>
      </c>
      <c r="B3030">
        <v>165.24441528320301</v>
      </c>
      <c r="C3030">
        <v>90.170341491699205</v>
      </c>
      <c r="D3030">
        <f t="shared" si="94"/>
        <v>1.1568986526218072E-2</v>
      </c>
      <c r="E3030">
        <f t="shared" si="95"/>
        <v>-8.63807456658372E-4</v>
      </c>
    </row>
    <row r="3031" spans="1:5" x14ac:dyDescent="0.3">
      <c r="A3031" s="1">
        <v>41862</v>
      </c>
      <c r="B3031">
        <v>165.72323608398401</v>
      </c>
      <c r="C3031">
        <v>90.1270751953125</v>
      </c>
      <c r="D3031">
        <f t="shared" si="94"/>
        <v>2.8976519415822022E-3</v>
      </c>
      <c r="E3031">
        <f t="shared" si="95"/>
        <v>-4.7982846322802697E-4</v>
      </c>
    </row>
    <row r="3032" spans="1:5" x14ac:dyDescent="0.3">
      <c r="A3032" s="1">
        <v>41863</v>
      </c>
      <c r="B3032">
        <v>165.492416381835</v>
      </c>
      <c r="C3032">
        <v>89.997184753417898</v>
      </c>
      <c r="D3032">
        <f t="shared" si="94"/>
        <v>-1.3928022865304923E-3</v>
      </c>
      <c r="E3032">
        <f t="shared" si="95"/>
        <v>-1.4411922456500914E-3</v>
      </c>
    </row>
    <row r="3033" spans="1:5" x14ac:dyDescent="0.3">
      <c r="A3033" s="1">
        <v>41864</v>
      </c>
      <c r="B3033">
        <v>166.61260986328099</v>
      </c>
      <c r="C3033">
        <v>90.291610717773395</v>
      </c>
      <c r="D3033">
        <f t="shared" si="94"/>
        <v>6.7688508388288327E-3</v>
      </c>
      <c r="E3033">
        <f t="shared" si="95"/>
        <v>3.2715019382238975E-3</v>
      </c>
    </row>
    <row r="3034" spans="1:5" x14ac:dyDescent="0.3">
      <c r="A3034" s="1">
        <v>41865</v>
      </c>
      <c r="B3034">
        <v>167.39930725097599</v>
      </c>
      <c r="C3034">
        <v>90.473396301269503</v>
      </c>
      <c r="D3034">
        <f t="shared" si="94"/>
        <v>4.7217157713366209E-3</v>
      </c>
      <c r="E3034">
        <f t="shared" si="95"/>
        <v>2.0133164316264995E-3</v>
      </c>
    </row>
    <row r="3035" spans="1:5" x14ac:dyDescent="0.3">
      <c r="A3035" s="1">
        <v>41866</v>
      </c>
      <c r="B3035">
        <v>167.36508178710901</v>
      </c>
      <c r="C3035">
        <v>90.8370361328125</v>
      </c>
      <c r="D3035">
        <f t="shared" si="94"/>
        <v>-2.0445403525881645E-4</v>
      </c>
      <c r="E3035">
        <f t="shared" si="95"/>
        <v>4.0193012134981387E-3</v>
      </c>
    </row>
    <row r="3036" spans="1:5" x14ac:dyDescent="0.3">
      <c r="A3036" s="1">
        <v>41869</v>
      </c>
      <c r="B3036">
        <v>168.76754760742099</v>
      </c>
      <c r="C3036">
        <v>90.551231384277301</v>
      </c>
      <c r="D3036">
        <f t="shared" si="94"/>
        <v>8.3796799507793729E-3</v>
      </c>
      <c r="E3036">
        <f t="shared" si="95"/>
        <v>-3.1463460357439299E-3</v>
      </c>
    </row>
    <row r="3037" spans="1:5" x14ac:dyDescent="0.3">
      <c r="A3037" s="1">
        <v>41870</v>
      </c>
      <c r="B3037">
        <v>169.64828491210901</v>
      </c>
      <c r="C3037">
        <v>90.456062316894503</v>
      </c>
      <c r="D3037">
        <f t="shared" si="94"/>
        <v>5.2186413630701534E-3</v>
      </c>
      <c r="E3037">
        <f t="shared" si="95"/>
        <v>-1.0509969431439226E-3</v>
      </c>
    </row>
    <row r="3038" spans="1:5" x14ac:dyDescent="0.3">
      <c r="A3038" s="1">
        <v>41871</v>
      </c>
      <c r="B3038">
        <v>170.10150146484301</v>
      </c>
      <c r="C3038">
        <v>90.187713623046804</v>
      </c>
      <c r="D3038">
        <f t="shared" si="94"/>
        <v>2.6715068352669569E-3</v>
      </c>
      <c r="E3038">
        <f t="shared" si="95"/>
        <v>-2.9666192289864446E-3</v>
      </c>
    </row>
    <row r="3039" spans="1:5" x14ac:dyDescent="0.3">
      <c r="A3039" s="1">
        <v>41872</v>
      </c>
      <c r="B3039">
        <v>170.59744262695301</v>
      </c>
      <c r="C3039">
        <v>90.378181457519503</v>
      </c>
      <c r="D3039">
        <f t="shared" si="94"/>
        <v>2.9155601675421305E-3</v>
      </c>
      <c r="E3039">
        <f t="shared" si="95"/>
        <v>2.1119044581703328E-3</v>
      </c>
    </row>
    <row r="3040" spans="1:5" x14ac:dyDescent="0.3">
      <c r="A3040" s="1">
        <v>41873</v>
      </c>
      <c r="B3040">
        <v>170.33241271972599</v>
      </c>
      <c r="C3040">
        <v>90.386802673339801</v>
      </c>
      <c r="D3040">
        <f t="shared" si="94"/>
        <v>-1.5535397433040776E-3</v>
      </c>
      <c r="E3040">
        <f t="shared" si="95"/>
        <v>9.539045465700724E-5</v>
      </c>
    </row>
    <row r="3041" spans="1:5" x14ac:dyDescent="0.3">
      <c r="A3041" s="1">
        <v>41876</v>
      </c>
      <c r="B3041">
        <v>171.196044921875</v>
      </c>
      <c r="C3041">
        <v>90.456062316894503</v>
      </c>
      <c r="D3041">
        <f t="shared" si="94"/>
        <v>5.0702751658315837E-3</v>
      </c>
      <c r="E3041">
        <f t="shared" si="95"/>
        <v>7.6625836412214099E-4</v>
      </c>
    </row>
    <row r="3042" spans="1:5" x14ac:dyDescent="0.3">
      <c r="A3042" s="1">
        <v>41877</v>
      </c>
      <c r="B3042">
        <v>171.30725097656199</v>
      </c>
      <c r="C3042">
        <v>90.438713073730398</v>
      </c>
      <c r="D3042">
        <f t="shared" si="94"/>
        <v>6.4958308317075719E-4</v>
      </c>
      <c r="E3042">
        <f t="shared" si="95"/>
        <v>-1.9179746188069391E-4</v>
      </c>
    </row>
    <row r="3043" spans="1:5" x14ac:dyDescent="0.3">
      <c r="A3043" s="1">
        <v>41878</v>
      </c>
      <c r="B3043">
        <v>171.23886108398401</v>
      </c>
      <c r="C3043">
        <v>90.689834594726506</v>
      </c>
      <c r="D3043">
        <f t="shared" si="94"/>
        <v>-3.9922357161248367E-4</v>
      </c>
      <c r="E3043">
        <f t="shared" si="95"/>
        <v>2.7767038302655145E-3</v>
      </c>
    </row>
    <row r="3044" spans="1:5" x14ac:dyDescent="0.3">
      <c r="A3044" s="1">
        <v>41879</v>
      </c>
      <c r="B3044">
        <v>171.14474487304599</v>
      </c>
      <c r="C3044">
        <v>90.811042785644503</v>
      </c>
      <c r="D3044">
        <f t="shared" si="94"/>
        <v>-5.4961946337550582E-4</v>
      </c>
      <c r="E3044">
        <f t="shared" si="95"/>
        <v>1.3365135294340913E-3</v>
      </c>
    </row>
    <row r="3045" spans="1:5" x14ac:dyDescent="0.3">
      <c r="A3045" s="1">
        <v>41880</v>
      </c>
      <c r="B3045">
        <v>171.63220214843699</v>
      </c>
      <c r="C3045">
        <v>90.819671630859304</v>
      </c>
      <c r="D3045">
        <f t="shared" si="94"/>
        <v>2.8482164366343543E-3</v>
      </c>
      <c r="E3045">
        <f t="shared" si="95"/>
        <v>9.5019778983962411E-5</v>
      </c>
    </row>
    <row r="3046" spans="1:5" x14ac:dyDescent="0.3">
      <c r="A3046" s="1">
        <v>41884</v>
      </c>
      <c r="B3046">
        <v>171.54664611816401</v>
      </c>
      <c r="C3046">
        <v>90.239440917968693</v>
      </c>
      <c r="D3046">
        <f t="shared" si="94"/>
        <v>-4.984847202449405E-4</v>
      </c>
      <c r="E3046">
        <f t="shared" si="95"/>
        <v>-6.3888219641333732E-3</v>
      </c>
    </row>
    <row r="3047" spans="1:5" x14ac:dyDescent="0.3">
      <c r="A3047" s="1">
        <v>41885</v>
      </c>
      <c r="B3047">
        <v>171.45257568359301</v>
      </c>
      <c r="C3047">
        <v>90.369583129882798</v>
      </c>
      <c r="D3047">
        <f t="shared" si="94"/>
        <v>-5.4836650380329921E-4</v>
      </c>
      <c r="E3047">
        <f t="shared" si="95"/>
        <v>1.4421877018542251E-3</v>
      </c>
    </row>
    <row r="3048" spans="1:5" x14ac:dyDescent="0.3">
      <c r="A3048" s="1">
        <v>41886</v>
      </c>
      <c r="B3048">
        <v>171.204666137695</v>
      </c>
      <c r="C3048">
        <v>90.048698425292898</v>
      </c>
      <c r="D3048">
        <f t="shared" si="94"/>
        <v>-1.4459365507317745E-3</v>
      </c>
      <c r="E3048">
        <f t="shared" si="95"/>
        <v>-3.5508043024687908E-3</v>
      </c>
    </row>
    <row r="3049" spans="1:5" x14ac:dyDescent="0.3">
      <c r="A3049" s="1">
        <v>41887</v>
      </c>
      <c r="B3049">
        <v>171.974197387695</v>
      </c>
      <c r="C3049">
        <v>90.074714660644503</v>
      </c>
      <c r="D3049">
        <f t="shared" si="94"/>
        <v>4.4948030176998888E-3</v>
      </c>
      <c r="E3049">
        <f t="shared" si="95"/>
        <v>2.8891295273059114E-4</v>
      </c>
    </row>
    <row r="3050" spans="1:5" x14ac:dyDescent="0.3">
      <c r="A3050" s="1">
        <v>41890</v>
      </c>
      <c r="B3050">
        <v>171.52960205078099</v>
      </c>
      <c r="C3050">
        <v>89.979293823242102</v>
      </c>
      <c r="D3050">
        <f t="shared" si="94"/>
        <v>-2.5852444358948068E-3</v>
      </c>
      <c r="E3050">
        <f t="shared" si="95"/>
        <v>-1.0593520918927846E-3</v>
      </c>
    </row>
    <row r="3051" spans="1:5" x14ac:dyDescent="0.3">
      <c r="A3051" s="1">
        <v>41891</v>
      </c>
      <c r="B3051">
        <v>170.44357299804599</v>
      </c>
      <c r="C3051">
        <v>89.771133422851506</v>
      </c>
      <c r="D3051">
        <f t="shared" si="94"/>
        <v>-6.3314380710419726E-3</v>
      </c>
      <c r="E3051">
        <f t="shared" si="95"/>
        <v>-2.3134255843295648E-3</v>
      </c>
    </row>
    <row r="3052" spans="1:5" x14ac:dyDescent="0.3">
      <c r="A3052" s="1">
        <v>41892</v>
      </c>
      <c r="B3052">
        <v>171.084869384765</v>
      </c>
      <c r="C3052">
        <v>89.545669555664006</v>
      </c>
      <c r="D3052">
        <f t="shared" si="94"/>
        <v>3.762514335030831E-3</v>
      </c>
      <c r="E3052">
        <f t="shared" si="95"/>
        <v>-2.5115408326804589E-3</v>
      </c>
    </row>
    <row r="3053" spans="1:5" x14ac:dyDescent="0.3">
      <c r="A3053" s="1">
        <v>41893</v>
      </c>
      <c r="B3053">
        <v>171.28155517578099</v>
      </c>
      <c r="C3053">
        <v>89.432907104492102</v>
      </c>
      <c r="D3053">
        <f t="shared" si="94"/>
        <v>1.1496387244722683E-3</v>
      </c>
      <c r="E3053">
        <f t="shared" si="95"/>
        <v>-1.2592730807803321E-3</v>
      </c>
    </row>
    <row r="3054" spans="1:5" x14ac:dyDescent="0.3">
      <c r="A3054" s="1">
        <v>41894</v>
      </c>
      <c r="B3054">
        <v>170.28103637695301</v>
      </c>
      <c r="C3054">
        <v>89.094696044921804</v>
      </c>
      <c r="D3054">
        <f t="shared" si="94"/>
        <v>-5.8413691877166052E-3</v>
      </c>
      <c r="E3054">
        <f t="shared" si="95"/>
        <v>-3.7817294608922802E-3</v>
      </c>
    </row>
    <row r="3055" spans="1:5" x14ac:dyDescent="0.3">
      <c r="A3055" s="1">
        <v>41897</v>
      </c>
      <c r="B3055">
        <v>170.15278625488199</v>
      </c>
      <c r="C3055">
        <v>89.259468078613196</v>
      </c>
      <c r="D3055">
        <f t="shared" si="94"/>
        <v>-7.5316738023079033E-4</v>
      </c>
      <c r="E3055">
        <f t="shared" si="95"/>
        <v>1.8494033989218117E-3</v>
      </c>
    </row>
    <row r="3056" spans="1:5" x14ac:dyDescent="0.3">
      <c r="A3056" s="1">
        <v>41898</v>
      </c>
      <c r="B3056">
        <v>171.43551635742099</v>
      </c>
      <c r="C3056">
        <v>89.233436584472599</v>
      </c>
      <c r="D3056">
        <f t="shared" si="94"/>
        <v>7.5386958437313467E-3</v>
      </c>
      <c r="E3056">
        <f t="shared" si="95"/>
        <v>-2.916384636940661E-4</v>
      </c>
    </row>
    <row r="3057" spans="1:5" x14ac:dyDescent="0.3">
      <c r="A3057" s="1">
        <v>41899</v>
      </c>
      <c r="B3057">
        <v>171.666412353515</v>
      </c>
      <c r="C3057">
        <v>89.007972717285099</v>
      </c>
      <c r="D3057">
        <f t="shared" si="94"/>
        <v>1.34683874730257E-3</v>
      </c>
      <c r="E3057">
        <f t="shared" si="95"/>
        <v>-2.5266747064489614E-3</v>
      </c>
    </row>
    <row r="3058" spans="1:5" x14ac:dyDescent="0.3">
      <c r="A3058" s="1">
        <v>41900</v>
      </c>
      <c r="B3058">
        <v>172.58135986328099</v>
      </c>
      <c r="C3058">
        <v>88.947257995605398</v>
      </c>
      <c r="D3058">
        <f t="shared" si="94"/>
        <v>5.3297992147807172E-3</v>
      </c>
      <c r="E3058">
        <f t="shared" si="95"/>
        <v>-6.8212677837919955E-4</v>
      </c>
    </row>
    <row r="3059" spans="1:5" x14ac:dyDescent="0.3">
      <c r="A3059" s="1">
        <v>41901</v>
      </c>
      <c r="B3059">
        <v>172.42587280273401</v>
      </c>
      <c r="C3059">
        <v>89.285476684570298</v>
      </c>
      <c r="D3059">
        <f t="shared" si="94"/>
        <v>-9.0094933004447597E-4</v>
      </c>
      <c r="E3059">
        <f t="shared" si="95"/>
        <v>3.8024633539754937E-3</v>
      </c>
    </row>
    <row r="3060" spans="1:5" x14ac:dyDescent="0.3">
      <c r="A3060" s="1">
        <v>41904</v>
      </c>
      <c r="B3060">
        <v>171.09425354003901</v>
      </c>
      <c r="C3060">
        <v>89.476303100585895</v>
      </c>
      <c r="D3060">
        <f t="shared" si="94"/>
        <v>-7.7228506432932553E-3</v>
      </c>
      <c r="E3060">
        <f t="shared" si="95"/>
        <v>2.1372615469115175E-3</v>
      </c>
    </row>
    <row r="3061" spans="1:5" x14ac:dyDescent="0.3">
      <c r="A3061" s="1">
        <v>41905</v>
      </c>
      <c r="B3061">
        <v>170.11483764648401</v>
      </c>
      <c r="C3061">
        <v>89.667129516601506</v>
      </c>
      <c r="D3061">
        <f t="shared" si="94"/>
        <v>-5.724423078451335E-3</v>
      </c>
      <c r="E3061">
        <f t="shared" si="95"/>
        <v>2.1327034019398283E-3</v>
      </c>
    </row>
    <row r="3062" spans="1:5" x14ac:dyDescent="0.3">
      <c r="A3062" s="1">
        <v>41906</v>
      </c>
      <c r="B3062">
        <v>171.44645690917901</v>
      </c>
      <c r="C3062">
        <v>89.415565490722599</v>
      </c>
      <c r="D3062">
        <f t="shared" si="94"/>
        <v>7.827766708170536E-3</v>
      </c>
      <c r="E3062">
        <f t="shared" si="95"/>
        <v>-2.8055322751502354E-3</v>
      </c>
    </row>
    <row r="3063" spans="1:5" x14ac:dyDescent="0.3">
      <c r="A3063" s="1">
        <v>41907</v>
      </c>
      <c r="B3063">
        <v>168.68009948730401</v>
      </c>
      <c r="C3063">
        <v>89.8492431640625</v>
      </c>
      <c r="D3063">
        <f t="shared" si="94"/>
        <v>-1.6135401522706538E-2</v>
      </c>
      <c r="E3063">
        <f t="shared" si="95"/>
        <v>4.8501362258330794E-3</v>
      </c>
    </row>
    <row r="3064" spans="1:5" x14ac:dyDescent="0.3">
      <c r="A3064" s="1">
        <v>41908</v>
      </c>
      <c r="B3064">
        <v>170.02032470703099</v>
      </c>
      <c r="C3064">
        <v>89.658378601074205</v>
      </c>
      <c r="D3064">
        <f t="shared" si="94"/>
        <v>7.9453665476871826E-3</v>
      </c>
      <c r="E3064">
        <f t="shared" si="95"/>
        <v>-2.1242756896658888E-3</v>
      </c>
    </row>
    <row r="3065" spans="1:5" x14ac:dyDescent="0.3">
      <c r="A3065" s="1">
        <v>41911</v>
      </c>
      <c r="B3065">
        <v>169.71105957031199</v>
      </c>
      <c r="C3065">
        <v>89.944656372070298</v>
      </c>
      <c r="D3065">
        <f t="shared" si="94"/>
        <v>-1.8189892135067609E-3</v>
      </c>
      <c r="E3065">
        <f t="shared" si="95"/>
        <v>3.1929840296338607E-3</v>
      </c>
    </row>
    <row r="3066" spans="1:5" x14ac:dyDescent="0.3">
      <c r="A3066" s="1">
        <v>41912</v>
      </c>
      <c r="B3066">
        <v>169.26431274414</v>
      </c>
      <c r="C3066">
        <v>89.866561889648395</v>
      </c>
      <c r="D3066">
        <f t="shared" si="94"/>
        <v>-2.6323966587864511E-3</v>
      </c>
      <c r="E3066">
        <f t="shared" si="95"/>
        <v>-8.6825038386773024E-4</v>
      </c>
    </row>
    <row r="3067" spans="1:5" x14ac:dyDescent="0.3">
      <c r="A3067" s="1">
        <v>41913</v>
      </c>
      <c r="B3067">
        <v>166.97042846679599</v>
      </c>
      <c r="C3067">
        <v>90.621612548828097</v>
      </c>
      <c r="D3067">
        <f t="shared" si="94"/>
        <v>-1.3552084548450805E-2</v>
      </c>
      <c r="E3067">
        <f t="shared" si="95"/>
        <v>8.4019088224034366E-3</v>
      </c>
    </row>
    <row r="3068" spans="1:5" x14ac:dyDescent="0.3">
      <c r="A3068" s="1">
        <v>41914</v>
      </c>
      <c r="B3068">
        <v>166.99623107910099</v>
      </c>
      <c r="C3068">
        <v>90.352249145507798</v>
      </c>
      <c r="D3068">
        <f t="shared" si="94"/>
        <v>1.545340246289495E-4</v>
      </c>
      <c r="E3068">
        <f t="shared" si="95"/>
        <v>-2.9723969342871914E-3</v>
      </c>
    </row>
    <row r="3069" spans="1:5" x14ac:dyDescent="0.3">
      <c r="A3069" s="1">
        <v>41915</v>
      </c>
      <c r="B3069">
        <v>168.83477783203099</v>
      </c>
      <c r="C3069">
        <v>90.326187133789006</v>
      </c>
      <c r="D3069">
        <f t="shared" si="94"/>
        <v>1.1009510460503469E-2</v>
      </c>
      <c r="E3069">
        <f t="shared" si="95"/>
        <v>-2.8844895357083011E-4</v>
      </c>
    </row>
    <row r="3070" spans="1:5" x14ac:dyDescent="0.3">
      <c r="A3070" s="1">
        <v>41918</v>
      </c>
      <c r="B3070">
        <v>168.63716125488199</v>
      </c>
      <c r="C3070">
        <v>90.473892211914006</v>
      </c>
      <c r="D3070">
        <f t="shared" si="94"/>
        <v>-1.170473167238173E-3</v>
      </c>
      <c r="E3070">
        <f t="shared" si="95"/>
        <v>1.6352409285937952E-3</v>
      </c>
    </row>
    <row r="3071" spans="1:5" x14ac:dyDescent="0.3">
      <c r="A3071" s="1">
        <v>41919</v>
      </c>
      <c r="B3071">
        <v>166.03401184082</v>
      </c>
      <c r="C3071">
        <v>91.003921508789006</v>
      </c>
      <c r="D3071">
        <f t="shared" si="94"/>
        <v>-1.5436392516875452E-2</v>
      </c>
      <c r="E3071">
        <f t="shared" si="95"/>
        <v>5.8583673578840312E-3</v>
      </c>
    </row>
    <row r="3072" spans="1:5" x14ac:dyDescent="0.3">
      <c r="A3072" s="1">
        <v>41920</v>
      </c>
      <c r="B3072">
        <v>168.93785095214801</v>
      </c>
      <c r="C3072">
        <v>91.325363159179602</v>
      </c>
      <c r="D3072">
        <f t="shared" si="94"/>
        <v>1.7489423276189742E-2</v>
      </c>
      <c r="E3072">
        <f t="shared" si="95"/>
        <v>3.5321736147331251E-3</v>
      </c>
    </row>
    <row r="3073" spans="1:5" x14ac:dyDescent="0.3">
      <c r="A3073" s="1">
        <v>41921</v>
      </c>
      <c r="B3073">
        <v>165.58728027343699</v>
      </c>
      <c r="C3073">
        <v>91.168952941894503</v>
      </c>
      <c r="D3073">
        <f t="shared" si="94"/>
        <v>-1.9833155564764948E-2</v>
      </c>
      <c r="E3073">
        <f t="shared" si="95"/>
        <v>-1.7126700828167252E-3</v>
      </c>
    </row>
    <row r="3074" spans="1:5" x14ac:dyDescent="0.3">
      <c r="A3074" s="1">
        <v>41922</v>
      </c>
      <c r="B3074">
        <v>163.69720458984301</v>
      </c>
      <c r="C3074">
        <v>91.525184631347599</v>
      </c>
      <c r="D3074">
        <f t="shared" si="94"/>
        <v>-1.1414377242460083E-2</v>
      </c>
      <c r="E3074">
        <f t="shared" si="95"/>
        <v>3.9073794088666514E-3</v>
      </c>
    </row>
    <row r="3075" spans="1:5" x14ac:dyDescent="0.3">
      <c r="A3075" s="1">
        <v>41925</v>
      </c>
      <c r="B3075">
        <v>161.00813293457</v>
      </c>
      <c r="C3075">
        <v>92.003067016601506</v>
      </c>
      <c r="D3075">
        <f t="shared" si="94"/>
        <v>-1.6427107976649369E-2</v>
      </c>
      <c r="E3075">
        <f t="shared" si="95"/>
        <v>5.2213211825657968E-3</v>
      </c>
    </row>
    <row r="3076" spans="1:5" x14ac:dyDescent="0.3">
      <c r="A3076" s="1">
        <v>41926</v>
      </c>
      <c r="B3076">
        <v>161.25724792480401</v>
      </c>
      <c r="C3076">
        <v>92.185523986816406</v>
      </c>
      <c r="D3076">
        <f t="shared" ref="D3076:D3139" si="96">B3076/B3075-1</f>
        <v>1.547219917985343E-3</v>
      </c>
      <c r="E3076">
        <f t="shared" ref="E3076:E3139" si="97">C3076/C3075-1</f>
        <v>1.9831618241810123E-3</v>
      </c>
    </row>
    <row r="3077" spans="1:5" x14ac:dyDescent="0.3">
      <c r="A3077" s="1">
        <v>41927</v>
      </c>
      <c r="B3077">
        <v>160.16618347167901</v>
      </c>
      <c r="C3077">
        <v>92.706802368164006</v>
      </c>
      <c r="D3077">
        <f t="shared" si="96"/>
        <v>-6.7659870620747631E-3</v>
      </c>
      <c r="E3077">
        <f t="shared" si="97"/>
        <v>5.6546663597871749E-3</v>
      </c>
    </row>
    <row r="3078" spans="1:5" x14ac:dyDescent="0.3">
      <c r="A3078" s="1">
        <v>41928</v>
      </c>
      <c r="B3078">
        <v>160.02874755859301</v>
      </c>
      <c r="C3078">
        <v>92.454879760742102</v>
      </c>
      <c r="D3078">
        <f t="shared" si="96"/>
        <v>-8.5808321149327682E-4</v>
      </c>
      <c r="E3078">
        <f t="shared" si="97"/>
        <v>-2.7174123255966354E-3</v>
      </c>
    </row>
    <row r="3079" spans="1:5" x14ac:dyDescent="0.3">
      <c r="A3079" s="1">
        <v>41929</v>
      </c>
      <c r="B3079">
        <v>161.91882324218699</v>
      </c>
      <c r="C3079">
        <v>92.185523986816406</v>
      </c>
      <c r="D3079">
        <f t="shared" si="96"/>
        <v>1.181085094040335E-2</v>
      </c>
      <c r="E3079">
        <f t="shared" si="97"/>
        <v>-2.9133754175306725E-3</v>
      </c>
    </row>
    <row r="3080" spans="1:5" x14ac:dyDescent="0.3">
      <c r="A3080" s="1">
        <v>41932</v>
      </c>
      <c r="B3080">
        <v>163.49099731445301</v>
      </c>
      <c r="C3080">
        <v>92.315872192382798</v>
      </c>
      <c r="D3080">
        <f t="shared" si="96"/>
        <v>9.7096436398531605E-3</v>
      </c>
      <c r="E3080">
        <f t="shared" si="97"/>
        <v>1.4139769448513473E-3</v>
      </c>
    </row>
    <row r="3081" spans="1:5" x14ac:dyDescent="0.3">
      <c r="A3081" s="1">
        <v>41933</v>
      </c>
      <c r="B3081">
        <v>166.72984313964801</v>
      </c>
      <c r="C3081">
        <v>92.063903808593693</v>
      </c>
      <c r="D3081">
        <f t="shared" si="96"/>
        <v>1.9810545402481727E-2</v>
      </c>
      <c r="E3081">
        <f t="shared" si="97"/>
        <v>-2.7294156227437583E-3</v>
      </c>
    </row>
    <row r="3082" spans="1:5" x14ac:dyDescent="0.3">
      <c r="A3082" s="1">
        <v>41934</v>
      </c>
      <c r="B3082">
        <v>165.54431152343699</v>
      </c>
      <c r="C3082">
        <v>92.037788391113196</v>
      </c>
      <c r="D3082">
        <f t="shared" si="96"/>
        <v>-7.11049440152145E-3</v>
      </c>
      <c r="E3082">
        <f t="shared" si="97"/>
        <v>-2.8366619706665652E-4</v>
      </c>
    </row>
    <row r="3083" spans="1:5" x14ac:dyDescent="0.3">
      <c r="A3083" s="1">
        <v>41935</v>
      </c>
      <c r="B3083">
        <v>167.46875</v>
      </c>
      <c r="C3083">
        <v>91.655563354492102</v>
      </c>
      <c r="D3083">
        <f t="shared" si="96"/>
        <v>1.1624914555222077E-2</v>
      </c>
      <c r="E3083">
        <f t="shared" si="97"/>
        <v>-4.1529141812581827E-3</v>
      </c>
    </row>
    <row r="3084" spans="1:5" x14ac:dyDescent="0.3">
      <c r="A3084" s="1">
        <v>41936</v>
      </c>
      <c r="B3084">
        <v>168.75741577148401</v>
      </c>
      <c r="C3084">
        <v>91.733749389648395</v>
      </c>
      <c r="D3084">
        <f t="shared" si="96"/>
        <v>7.6949626212889921E-3</v>
      </c>
      <c r="E3084">
        <f t="shared" si="97"/>
        <v>8.5304189178225798E-4</v>
      </c>
    </row>
    <row r="3085" spans="1:5" x14ac:dyDescent="0.3">
      <c r="A3085" s="1">
        <v>41939</v>
      </c>
      <c r="B3085">
        <v>168.52545166015599</v>
      </c>
      <c r="C3085">
        <v>91.829292297363196</v>
      </c>
      <c r="D3085">
        <f t="shared" si="96"/>
        <v>-1.3745417365368384E-3</v>
      </c>
      <c r="E3085">
        <f t="shared" si="97"/>
        <v>1.0415240666656889E-3</v>
      </c>
    </row>
    <row r="3086" spans="1:5" x14ac:dyDescent="0.3">
      <c r="A3086" s="1">
        <v>41940</v>
      </c>
      <c r="B3086">
        <v>170.45846557617099</v>
      </c>
      <c r="C3086">
        <v>91.603408813476506</v>
      </c>
      <c r="D3086">
        <f t="shared" si="96"/>
        <v>1.1470160126988205E-2</v>
      </c>
      <c r="E3086">
        <f t="shared" si="97"/>
        <v>-2.4598195002443202E-3</v>
      </c>
    </row>
    <row r="3087" spans="1:5" x14ac:dyDescent="0.3">
      <c r="A3087" s="1">
        <v>41941</v>
      </c>
      <c r="B3087">
        <v>170.20074462890599</v>
      </c>
      <c r="C3087">
        <v>91.299331665039006</v>
      </c>
      <c r="D3087">
        <f t="shared" si="96"/>
        <v>-1.5119281192276235E-3</v>
      </c>
      <c r="E3087">
        <f t="shared" si="97"/>
        <v>-3.3194959923016354E-3</v>
      </c>
    </row>
    <row r="3088" spans="1:5" x14ac:dyDescent="0.3">
      <c r="A3088" s="1">
        <v>41942</v>
      </c>
      <c r="B3088">
        <v>171.29182434082</v>
      </c>
      <c r="C3088">
        <v>91.394882202148395</v>
      </c>
      <c r="D3088">
        <f t="shared" si="96"/>
        <v>6.4105460542662751E-3</v>
      </c>
      <c r="E3088">
        <f t="shared" si="97"/>
        <v>1.0465633796745699E-3</v>
      </c>
    </row>
    <row r="3089" spans="1:5" x14ac:dyDescent="0.3">
      <c r="A3089" s="1">
        <v>41943</v>
      </c>
      <c r="B3089">
        <v>173.25064086914</v>
      </c>
      <c r="C3089">
        <v>91.247161865234304</v>
      </c>
      <c r="D3089">
        <f t="shared" si="96"/>
        <v>1.1435551789223286E-2</v>
      </c>
      <c r="E3089">
        <f t="shared" si="97"/>
        <v>-1.6162867477345078E-3</v>
      </c>
    </row>
    <row r="3090" spans="1:5" x14ac:dyDescent="0.3">
      <c r="A3090" s="1">
        <v>41946</v>
      </c>
      <c r="B3090">
        <v>173.34509277343699</v>
      </c>
      <c r="C3090">
        <v>91.213172912597599</v>
      </c>
      <c r="D3090">
        <f t="shared" si="96"/>
        <v>5.4517492012240432E-4</v>
      </c>
      <c r="E3090">
        <f t="shared" si="97"/>
        <v>-3.7249325833177416E-4</v>
      </c>
    </row>
    <row r="3091" spans="1:5" x14ac:dyDescent="0.3">
      <c r="A3091" s="1">
        <v>41947</v>
      </c>
      <c r="B3091">
        <v>172.74374389648401</v>
      </c>
      <c r="C3091">
        <v>91.204498291015597</v>
      </c>
      <c r="D3091">
        <f t="shared" si="96"/>
        <v>-3.4690850910844562E-3</v>
      </c>
      <c r="E3091">
        <f t="shared" si="97"/>
        <v>-9.5102728092988364E-5</v>
      </c>
    </row>
    <row r="3092" spans="1:5" x14ac:dyDescent="0.3">
      <c r="A3092" s="1">
        <v>41948</v>
      </c>
      <c r="B3092">
        <v>173.834869384765</v>
      </c>
      <c r="C3092">
        <v>91.230659484863196</v>
      </c>
      <c r="D3092">
        <f t="shared" si="96"/>
        <v>6.3164399686441719E-3</v>
      </c>
      <c r="E3092">
        <f t="shared" si="97"/>
        <v>2.8684104773124552E-4</v>
      </c>
    </row>
    <row r="3093" spans="1:5" x14ac:dyDescent="0.3">
      <c r="A3093" s="1">
        <v>41949</v>
      </c>
      <c r="B3093">
        <v>174.53070068359301</v>
      </c>
      <c r="C3093">
        <v>90.9521484375</v>
      </c>
      <c r="D3093">
        <f t="shared" si="96"/>
        <v>4.0028292441596225E-3</v>
      </c>
      <c r="E3093">
        <f t="shared" si="97"/>
        <v>-3.0528229099275883E-3</v>
      </c>
    </row>
    <row r="3094" spans="1:5" x14ac:dyDescent="0.3">
      <c r="A3094" s="1">
        <v>41950</v>
      </c>
      <c r="B3094">
        <v>174.69393920898401</v>
      </c>
      <c r="C3094">
        <v>91.5352783203125</v>
      </c>
      <c r="D3094">
        <f t="shared" si="96"/>
        <v>9.3529977678219467E-4</v>
      </c>
      <c r="E3094">
        <f t="shared" si="97"/>
        <v>6.4113920652815182E-3</v>
      </c>
    </row>
    <row r="3095" spans="1:5" x14ac:dyDescent="0.3">
      <c r="A3095" s="1">
        <v>41953</v>
      </c>
      <c r="B3095">
        <v>175.24378967285099</v>
      </c>
      <c r="C3095">
        <v>91.161056518554602</v>
      </c>
      <c r="D3095">
        <f t="shared" si="96"/>
        <v>3.1475073855264935E-3</v>
      </c>
      <c r="E3095">
        <f t="shared" si="97"/>
        <v>-4.0882794986253357E-3</v>
      </c>
    </row>
    <row r="3096" spans="1:5" x14ac:dyDescent="0.3">
      <c r="A3096" s="1">
        <v>41954</v>
      </c>
      <c r="B3096">
        <v>175.41561889648401</v>
      </c>
      <c r="C3096">
        <v>91.169754028320298</v>
      </c>
      <c r="D3096">
        <f t="shared" si="96"/>
        <v>9.8051533782617106E-4</v>
      </c>
      <c r="E3096">
        <f t="shared" si="97"/>
        <v>9.5408172062327878E-5</v>
      </c>
    </row>
    <row r="3097" spans="1:5" x14ac:dyDescent="0.3">
      <c r="A3097" s="1">
        <v>41955</v>
      </c>
      <c r="B3097">
        <v>175.22659301757801</v>
      </c>
      <c r="C3097">
        <v>91.1348876953125</v>
      </c>
      <c r="D3097">
        <f t="shared" si="96"/>
        <v>-1.077588644016636E-3</v>
      </c>
      <c r="E3097">
        <f t="shared" si="97"/>
        <v>-3.8243311479124742E-4</v>
      </c>
    </row>
    <row r="3098" spans="1:5" x14ac:dyDescent="0.3">
      <c r="A3098" s="1">
        <v>41956</v>
      </c>
      <c r="B3098">
        <v>175.424224853515</v>
      </c>
      <c r="C3098">
        <v>91.2828369140625</v>
      </c>
      <c r="D3098">
        <f t="shared" si="96"/>
        <v>1.1278643985115355E-3</v>
      </c>
      <c r="E3098">
        <f t="shared" si="97"/>
        <v>1.6234092397702238E-3</v>
      </c>
    </row>
    <row r="3099" spans="1:5" x14ac:dyDescent="0.3">
      <c r="A3099" s="1">
        <v>41957</v>
      </c>
      <c r="B3099">
        <v>175.46714782714801</v>
      </c>
      <c r="C3099">
        <v>91.474311828613196</v>
      </c>
      <c r="D3099">
        <f t="shared" si="96"/>
        <v>2.446809935676697E-4</v>
      </c>
      <c r="E3099">
        <f t="shared" si="97"/>
        <v>2.097600392623189E-3</v>
      </c>
    </row>
    <row r="3100" spans="1:5" x14ac:dyDescent="0.3">
      <c r="A3100" s="1">
        <v>41960</v>
      </c>
      <c r="B3100">
        <v>175.57887268066401</v>
      </c>
      <c r="C3100">
        <v>91.369880676269503</v>
      </c>
      <c r="D3100">
        <f t="shared" si="96"/>
        <v>6.3672804225478608E-4</v>
      </c>
      <c r="E3100">
        <f t="shared" si="97"/>
        <v>-1.1416445803862363E-3</v>
      </c>
    </row>
    <row r="3101" spans="1:5" x14ac:dyDescent="0.3">
      <c r="A3101" s="1">
        <v>41961</v>
      </c>
      <c r="B3101">
        <v>176.59262084960901</v>
      </c>
      <c r="C3101">
        <v>91.474311828613196</v>
      </c>
      <c r="D3101">
        <f t="shared" si="96"/>
        <v>5.7737480225696913E-3</v>
      </c>
      <c r="E3101">
        <f t="shared" si="97"/>
        <v>1.1429494224000081E-3</v>
      </c>
    </row>
    <row r="3102" spans="1:5" x14ac:dyDescent="0.3">
      <c r="A3102" s="1">
        <v>41962</v>
      </c>
      <c r="B3102">
        <v>176.309158325195</v>
      </c>
      <c r="C3102">
        <v>91.230659484863196</v>
      </c>
      <c r="D3102">
        <f t="shared" si="96"/>
        <v>-1.6051776288852349E-3</v>
      </c>
      <c r="E3102">
        <f t="shared" si="97"/>
        <v>-2.6636149414986932E-3</v>
      </c>
    </row>
    <row r="3103" spans="1:5" x14ac:dyDescent="0.3">
      <c r="A3103" s="1">
        <v>41963</v>
      </c>
      <c r="B3103">
        <v>176.618408203125</v>
      </c>
      <c r="C3103">
        <v>91.396018981933594</v>
      </c>
      <c r="D3103">
        <f t="shared" si="96"/>
        <v>1.7540204993753417E-3</v>
      </c>
      <c r="E3103">
        <f t="shared" si="97"/>
        <v>1.8125430420443678E-3</v>
      </c>
    </row>
    <row r="3104" spans="1:5" x14ac:dyDescent="0.3">
      <c r="A3104" s="1">
        <v>41964</v>
      </c>
      <c r="B3104">
        <v>177.56341552734301</v>
      </c>
      <c r="C3104">
        <v>91.578781127929602</v>
      </c>
      <c r="D3104">
        <f t="shared" si="96"/>
        <v>5.3505596264415978E-3</v>
      </c>
      <c r="E3104">
        <f t="shared" si="97"/>
        <v>1.9996729401543512E-3</v>
      </c>
    </row>
    <row r="3105" spans="1:5" x14ac:dyDescent="0.3">
      <c r="A3105" s="1">
        <v>41967</v>
      </c>
      <c r="B3105">
        <v>178.06172180175699</v>
      </c>
      <c r="C3105">
        <v>91.683204650878906</v>
      </c>
      <c r="D3105">
        <f t="shared" si="96"/>
        <v>2.8063566638096837E-3</v>
      </c>
      <c r="E3105">
        <f t="shared" si="97"/>
        <v>1.140258929668736E-3</v>
      </c>
    </row>
    <row r="3106" spans="1:5" x14ac:dyDescent="0.3">
      <c r="A3106" s="1">
        <v>41968</v>
      </c>
      <c r="B3106">
        <v>177.93283081054599</v>
      </c>
      <c r="C3106">
        <v>91.909523010253906</v>
      </c>
      <c r="D3106">
        <f t="shared" si="96"/>
        <v>-7.2385569400756911E-4</v>
      </c>
      <c r="E3106">
        <f t="shared" si="97"/>
        <v>2.468482207147904E-3</v>
      </c>
    </row>
    <row r="3107" spans="1:5" x14ac:dyDescent="0.3">
      <c r="A3107" s="1">
        <v>41969</v>
      </c>
      <c r="B3107">
        <v>178.38819885253901</v>
      </c>
      <c r="C3107">
        <v>92.066169738769503</v>
      </c>
      <c r="D3107">
        <f t="shared" si="96"/>
        <v>2.5592131588008105E-3</v>
      </c>
      <c r="E3107">
        <f t="shared" si="97"/>
        <v>1.7043579749416171E-3</v>
      </c>
    </row>
    <row r="3108" spans="1:5" x14ac:dyDescent="0.3">
      <c r="A3108" s="1">
        <v>41971</v>
      </c>
      <c r="B3108">
        <v>178.01019287109301</v>
      </c>
      <c r="C3108">
        <v>92.423019409179602</v>
      </c>
      <c r="D3108">
        <f t="shared" si="96"/>
        <v>-2.1190077812179853E-3</v>
      </c>
      <c r="E3108">
        <f t="shared" si="97"/>
        <v>3.8760129961161738E-3</v>
      </c>
    </row>
    <row r="3109" spans="1:5" x14ac:dyDescent="0.3">
      <c r="A3109" s="1">
        <v>41974</v>
      </c>
      <c r="B3109">
        <v>176.77304077148401</v>
      </c>
      <c r="C3109">
        <v>92.196342468261705</v>
      </c>
      <c r="D3109">
        <f t="shared" si="96"/>
        <v>-6.9498947203820993E-3</v>
      </c>
      <c r="E3109">
        <f t="shared" si="97"/>
        <v>-2.4526026347867491E-3</v>
      </c>
    </row>
    <row r="3110" spans="1:5" x14ac:dyDescent="0.3">
      <c r="A3110" s="1">
        <v>41975</v>
      </c>
      <c r="B3110">
        <v>177.91563415527301</v>
      </c>
      <c r="C3110">
        <v>91.786567687988196</v>
      </c>
      <c r="D3110">
        <f t="shared" si="96"/>
        <v>6.463617861651505E-3</v>
      </c>
      <c r="E3110">
        <f t="shared" si="97"/>
        <v>-4.4445882483307164E-3</v>
      </c>
    </row>
    <row r="3111" spans="1:5" x14ac:dyDescent="0.3">
      <c r="A3111" s="1">
        <v>41976</v>
      </c>
      <c r="B3111">
        <v>178.60295104980401</v>
      </c>
      <c r="C3111">
        <v>91.821472167968693</v>
      </c>
      <c r="D3111">
        <f t="shared" si="96"/>
        <v>3.8631618732907214E-3</v>
      </c>
      <c r="E3111">
        <f t="shared" si="97"/>
        <v>3.8027873641754972E-4</v>
      </c>
    </row>
    <row r="3112" spans="1:5" x14ac:dyDescent="0.3">
      <c r="A3112" s="1">
        <v>41977</v>
      </c>
      <c r="B3112">
        <v>178.405349731445</v>
      </c>
      <c r="C3112">
        <v>92.144035339355398</v>
      </c>
      <c r="D3112">
        <f t="shared" si="96"/>
        <v>-1.1063720795067011E-3</v>
      </c>
      <c r="E3112">
        <f t="shared" si="97"/>
        <v>3.5129383549485915E-3</v>
      </c>
    </row>
    <row r="3113" spans="1:5" x14ac:dyDescent="0.3">
      <c r="A3113" s="1">
        <v>41978</v>
      </c>
      <c r="B3113">
        <v>178.69746398925699</v>
      </c>
      <c r="C3113">
        <v>91.629638671875</v>
      </c>
      <c r="D3113">
        <f t="shared" si="96"/>
        <v>1.6373626589769597E-3</v>
      </c>
      <c r="E3113">
        <f t="shared" si="97"/>
        <v>-5.5825281103213387E-3</v>
      </c>
    </row>
    <row r="3114" spans="1:5" x14ac:dyDescent="0.3">
      <c r="A3114" s="1">
        <v>41981</v>
      </c>
      <c r="B3114">
        <v>177.50328063964801</v>
      </c>
      <c r="C3114">
        <v>91.934806823730398</v>
      </c>
      <c r="D3114">
        <f t="shared" si="96"/>
        <v>-6.6827101121075261E-3</v>
      </c>
      <c r="E3114">
        <f t="shared" si="97"/>
        <v>3.3304524199664343E-3</v>
      </c>
    </row>
    <row r="3115" spans="1:5" x14ac:dyDescent="0.3">
      <c r="A3115" s="1">
        <v>41982</v>
      </c>
      <c r="B3115">
        <v>177.38307189941401</v>
      </c>
      <c r="C3115">
        <v>92.274818420410099</v>
      </c>
      <c r="D3115">
        <f t="shared" si="96"/>
        <v>-6.772198226467907E-4</v>
      </c>
      <c r="E3115">
        <f t="shared" si="97"/>
        <v>3.6983989897494407E-3</v>
      </c>
    </row>
    <row r="3116" spans="1:5" x14ac:dyDescent="0.3">
      <c r="A3116" s="1">
        <v>41983</v>
      </c>
      <c r="B3116">
        <v>174.53932189941401</v>
      </c>
      <c r="C3116">
        <v>92.693275451660099</v>
      </c>
      <c r="D3116">
        <f t="shared" si="96"/>
        <v>-1.6031687632586333E-2</v>
      </c>
      <c r="E3116">
        <f t="shared" si="97"/>
        <v>4.5348995361169653E-3</v>
      </c>
    </row>
    <row r="3117" spans="1:5" x14ac:dyDescent="0.3">
      <c r="A3117" s="1">
        <v>41984</v>
      </c>
      <c r="B3117">
        <v>175.424224853515</v>
      </c>
      <c r="C3117">
        <v>92.536369323730398</v>
      </c>
      <c r="D3117">
        <f t="shared" si="96"/>
        <v>5.0699346397768963E-3</v>
      </c>
      <c r="E3117">
        <f t="shared" si="97"/>
        <v>-1.692745532673845E-3</v>
      </c>
    </row>
    <row r="3118" spans="1:5" x14ac:dyDescent="0.3">
      <c r="A3118" s="1">
        <v>41985</v>
      </c>
      <c r="B3118">
        <v>172.589111328125</v>
      </c>
      <c r="C3118">
        <v>93.294876098632798</v>
      </c>
      <c r="D3118">
        <f t="shared" si="96"/>
        <v>-1.6161471015519124E-2</v>
      </c>
      <c r="E3118">
        <f t="shared" si="97"/>
        <v>8.1968503891569622E-3</v>
      </c>
    </row>
    <row r="3119" spans="1:5" x14ac:dyDescent="0.3">
      <c r="A3119" s="1">
        <v>41988</v>
      </c>
      <c r="B3119">
        <v>171.40351867675699</v>
      </c>
      <c r="C3119">
        <v>92.954818725585895</v>
      </c>
      <c r="D3119">
        <f t="shared" si="96"/>
        <v>-6.8694522049770335E-3</v>
      </c>
      <c r="E3119">
        <f t="shared" si="97"/>
        <v>-3.644973735614232E-3</v>
      </c>
    </row>
    <row r="3120" spans="1:5" x14ac:dyDescent="0.3">
      <c r="A3120" s="1">
        <v>41989</v>
      </c>
      <c r="B3120">
        <v>170.02893066406199</v>
      </c>
      <c r="C3120">
        <v>93.425621032714801</v>
      </c>
      <c r="D3120">
        <f t="shared" si="96"/>
        <v>-8.0196020671389201E-3</v>
      </c>
      <c r="E3120">
        <f t="shared" si="97"/>
        <v>5.0648510059363439E-3</v>
      </c>
    </row>
    <row r="3121" spans="1:5" x14ac:dyDescent="0.3">
      <c r="A3121" s="1">
        <v>41990</v>
      </c>
      <c r="B3121">
        <v>173.3623046875</v>
      </c>
      <c r="C3121">
        <v>92.780479431152301</v>
      </c>
      <c r="D3121">
        <f t="shared" si="96"/>
        <v>1.9604746147724672E-2</v>
      </c>
      <c r="E3121">
        <f t="shared" si="97"/>
        <v>-6.9054034046677204E-3</v>
      </c>
    </row>
    <row r="3122" spans="1:5" x14ac:dyDescent="0.3">
      <c r="A3122" s="1">
        <v>41991</v>
      </c>
      <c r="B3122">
        <v>177.64933776855401</v>
      </c>
      <c r="C3122">
        <v>92.257392883300696</v>
      </c>
      <c r="D3122">
        <f t="shared" si="96"/>
        <v>2.4728749936623995E-2</v>
      </c>
      <c r="E3122">
        <f t="shared" si="97"/>
        <v>-5.6378944262706066E-3</v>
      </c>
    </row>
    <row r="3123" spans="1:5" x14ac:dyDescent="0.3">
      <c r="A3123" s="1">
        <v>41992</v>
      </c>
      <c r="B3123">
        <v>178.40522766113199</v>
      </c>
      <c r="C3123">
        <v>92.597389221191406</v>
      </c>
      <c r="D3123">
        <f t="shared" si="96"/>
        <v>4.2549547444008518E-3</v>
      </c>
      <c r="E3123">
        <f t="shared" si="97"/>
        <v>3.685301819885467E-3</v>
      </c>
    </row>
    <row r="3124" spans="1:5" x14ac:dyDescent="0.3">
      <c r="A3124" s="1">
        <v>41995</v>
      </c>
      <c r="B3124">
        <v>179.22589111328099</v>
      </c>
      <c r="C3124">
        <v>92.597389221191406</v>
      </c>
      <c r="D3124">
        <f t="shared" si="96"/>
        <v>4.5999966643790469E-3</v>
      </c>
      <c r="E3124">
        <f t="shared" si="97"/>
        <v>0</v>
      </c>
    </row>
    <row r="3125" spans="1:5" x14ac:dyDescent="0.3">
      <c r="A3125" s="1">
        <v>41996</v>
      </c>
      <c r="B3125">
        <v>179.46778869628901</v>
      </c>
      <c r="C3125">
        <v>91.830162048339801</v>
      </c>
      <c r="D3125">
        <f t="shared" si="96"/>
        <v>1.349679901187395E-3</v>
      </c>
      <c r="E3125">
        <f t="shared" si="97"/>
        <v>-8.2856242417256309E-3</v>
      </c>
    </row>
    <row r="3126" spans="1:5" x14ac:dyDescent="0.3">
      <c r="A3126" s="1">
        <v>41997</v>
      </c>
      <c r="B3126">
        <v>179.48507690429599</v>
      </c>
      <c r="C3126">
        <v>91.896530151367102</v>
      </c>
      <c r="D3126">
        <f t="shared" si="96"/>
        <v>9.6330423039026059E-5</v>
      </c>
      <c r="E3126">
        <f t="shared" si="97"/>
        <v>7.2272662431283052E-4</v>
      </c>
    </row>
    <row r="3127" spans="1:5" x14ac:dyDescent="0.3">
      <c r="A3127" s="1">
        <v>41999</v>
      </c>
      <c r="B3127">
        <v>180.06384277343699</v>
      </c>
      <c r="C3127">
        <v>92.018753051757798</v>
      </c>
      <c r="D3127">
        <f t="shared" si="96"/>
        <v>3.224590473611455E-3</v>
      </c>
      <c r="E3127">
        <f t="shared" si="97"/>
        <v>1.3300056072778066E-3</v>
      </c>
    </row>
    <row r="3128" spans="1:5" x14ac:dyDescent="0.3">
      <c r="A3128" s="1">
        <v>42002</v>
      </c>
      <c r="B3128">
        <v>180.30572509765599</v>
      </c>
      <c r="C3128">
        <v>92.333099365234304</v>
      </c>
      <c r="D3128">
        <f t="shared" si="96"/>
        <v>1.3433142406238385E-3</v>
      </c>
      <c r="E3128">
        <f t="shared" si="97"/>
        <v>3.4161114235018442E-3</v>
      </c>
    </row>
    <row r="3129" spans="1:5" x14ac:dyDescent="0.3">
      <c r="A3129" s="1">
        <v>42003</v>
      </c>
      <c r="B3129">
        <v>179.33822631835901</v>
      </c>
      <c r="C3129">
        <v>92.437881469726506</v>
      </c>
      <c r="D3129">
        <f t="shared" si="96"/>
        <v>-5.3658794182657177E-3</v>
      </c>
      <c r="E3129">
        <f t="shared" si="97"/>
        <v>1.1348271119733244E-3</v>
      </c>
    </row>
    <row r="3130" spans="1:5" x14ac:dyDescent="0.3">
      <c r="A3130" s="1">
        <v>42004</v>
      </c>
      <c r="B3130">
        <v>177.55863952636699</v>
      </c>
      <c r="C3130">
        <v>92.542633056640597</v>
      </c>
      <c r="D3130">
        <f t="shared" si="96"/>
        <v>-9.9230756795426478E-3</v>
      </c>
      <c r="E3130">
        <f t="shared" si="97"/>
        <v>1.1332105977395202E-3</v>
      </c>
    </row>
    <row r="3131" spans="1:5" x14ac:dyDescent="0.3">
      <c r="A3131" s="1">
        <v>42006</v>
      </c>
      <c r="B3131">
        <v>177.463623046875</v>
      </c>
      <c r="C3131">
        <v>93.014129638671804</v>
      </c>
      <c r="D3131">
        <f t="shared" si="96"/>
        <v>-5.3512732326310708E-4</v>
      </c>
      <c r="E3131">
        <f t="shared" si="97"/>
        <v>5.0949121119412411E-3</v>
      </c>
    </row>
    <row r="3132" spans="1:5" x14ac:dyDescent="0.3">
      <c r="A3132" s="1">
        <v>42009</v>
      </c>
      <c r="B3132">
        <v>174.25866699218699</v>
      </c>
      <c r="C3132">
        <v>93.581680297851506</v>
      </c>
      <c r="D3132">
        <f t="shared" si="96"/>
        <v>-1.8059791633136313E-2</v>
      </c>
      <c r="E3132">
        <f t="shared" si="97"/>
        <v>6.1017682085984237E-3</v>
      </c>
    </row>
    <row r="3133" spans="1:5" x14ac:dyDescent="0.3">
      <c r="A3133" s="1">
        <v>42010</v>
      </c>
      <c r="B3133">
        <v>172.61732482910099</v>
      </c>
      <c r="C3133">
        <v>94.210304260253906</v>
      </c>
      <c r="D3133">
        <f t="shared" si="96"/>
        <v>-9.4189987299718725E-3</v>
      </c>
      <c r="E3133">
        <f t="shared" si="97"/>
        <v>6.7173827227895444E-3</v>
      </c>
    </row>
    <row r="3134" spans="1:5" x14ac:dyDescent="0.3">
      <c r="A3134" s="1">
        <v>42011</v>
      </c>
      <c r="B3134">
        <v>174.76832580566401</v>
      </c>
      <c r="C3134">
        <v>94.192855834960895</v>
      </c>
      <c r="D3134">
        <f t="shared" si="96"/>
        <v>1.2461095540048595E-2</v>
      </c>
      <c r="E3134">
        <f t="shared" si="97"/>
        <v>-1.852071854562265E-4</v>
      </c>
    </row>
    <row r="3135" spans="1:5" x14ac:dyDescent="0.3">
      <c r="A3135" s="1">
        <v>42012</v>
      </c>
      <c r="B3135">
        <v>177.86959838867099</v>
      </c>
      <c r="C3135">
        <v>93.808685302734304</v>
      </c>
      <c r="D3135">
        <f t="shared" si="96"/>
        <v>1.774504944594768E-2</v>
      </c>
      <c r="E3135">
        <f t="shared" si="97"/>
        <v>-4.0785527609409344E-3</v>
      </c>
    </row>
    <row r="3136" spans="1:5" x14ac:dyDescent="0.3">
      <c r="A3136" s="1">
        <v>42013</v>
      </c>
      <c r="B3136">
        <v>176.44421386718699</v>
      </c>
      <c r="C3136">
        <v>94.271423339843693</v>
      </c>
      <c r="D3136">
        <f t="shared" si="96"/>
        <v>-8.013648956295083E-3</v>
      </c>
      <c r="E3136">
        <f t="shared" si="97"/>
        <v>4.9327845882933818E-3</v>
      </c>
    </row>
    <row r="3137" spans="1:5" x14ac:dyDescent="0.3">
      <c r="A3137" s="1">
        <v>42016</v>
      </c>
      <c r="B3137">
        <v>175.06204223632801</v>
      </c>
      <c r="C3137">
        <v>94.603225708007798</v>
      </c>
      <c r="D3137">
        <f t="shared" si="96"/>
        <v>-7.8334766585169691E-3</v>
      </c>
      <c r="E3137">
        <f t="shared" si="97"/>
        <v>3.519649501503519E-3</v>
      </c>
    </row>
    <row r="3138" spans="1:5" x14ac:dyDescent="0.3">
      <c r="A3138" s="1">
        <v>42017</v>
      </c>
      <c r="B3138">
        <v>174.56968688964801</v>
      </c>
      <c r="C3138">
        <v>94.690544128417898</v>
      </c>
      <c r="D3138">
        <f t="shared" si="96"/>
        <v>-2.812462029977536E-3</v>
      </c>
      <c r="E3138">
        <f t="shared" si="97"/>
        <v>9.2299622720704022E-4</v>
      </c>
    </row>
    <row r="3139" spans="1:5" x14ac:dyDescent="0.3">
      <c r="A3139" s="1">
        <v>42018</v>
      </c>
      <c r="B3139">
        <v>173.51579284667901</v>
      </c>
      <c r="C3139">
        <v>95.127059936523395</v>
      </c>
      <c r="D3139">
        <f t="shared" si="96"/>
        <v>-6.0370964841978125E-3</v>
      </c>
      <c r="E3139">
        <f t="shared" si="97"/>
        <v>4.6099197351057164E-3</v>
      </c>
    </row>
    <row r="3140" spans="1:5" x14ac:dyDescent="0.3">
      <c r="A3140" s="1">
        <v>42019</v>
      </c>
      <c r="B3140">
        <v>171.92623901367099</v>
      </c>
      <c r="C3140">
        <v>95.939094543457003</v>
      </c>
      <c r="D3140">
        <f t="shared" ref="D3140:D3203" si="98">B3140/B3139-1</f>
        <v>-9.160859694267498E-3</v>
      </c>
      <c r="E3140">
        <f t="shared" ref="E3140:E3203" si="99">C3140/C3139-1</f>
        <v>8.5363156127757911E-3</v>
      </c>
    </row>
    <row r="3141" spans="1:5" x14ac:dyDescent="0.3">
      <c r="A3141" s="1">
        <v>42020</v>
      </c>
      <c r="B3141">
        <v>174.18093872070301</v>
      </c>
      <c r="C3141">
        <v>95.231849670410099</v>
      </c>
      <c r="D3141">
        <f t="shared" si="98"/>
        <v>1.3114343220482549E-2</v>
      </c>
      <c r="E3141">
        <f t="shared" si="99"/>
        <v>-7.3718110058517139E-3</v>
      </c>
    </row>
    <row r="3142" spans="1:5" x14ac:dyDescent="0.3">
      <c r="A3142" s="1">
        <v>42024</v>
      </c>
      <c r="B3142">
        <v>174.55239868164</v>
      </c>
      <c r="C3142">
        <v>95.450149536132798</v>
      </c>
      <c r="D3142">
        <f t="shared" si="98"/>
        <v>2.1326097084171103E-3</v>
      </c>
      <c r="E3142">
        <f t="shared" si="99"/>
        <v>2.2922989155227391E-3</v>
      </c>
    </row>
    <row r="3143" spans="1:5" x14ac:dyDescent="0.3">
      <c r="A3143" s="1">
        <v>42025</v>
      </c>
      <c r="B3143">
        <v>175.43353271484301</v>
      </c>
      <c r="C3143">
        <v>94.996131896972599</v>
      </c>
      <c r="D3143">
        <f t="shared" si="98"/>
        <v>5.0479629031627837E-3</v>
      </c>
      <c r="E3143">
        <f t="shared" si="99"/>
        <v>-4.7565943203506933E-3</v>
      </c>
    </row>
    <row r="3144" spans="1:5" x14ac:dyDescent="0.3">
      <c r="A3144" s="1">
        <v>42026</v>
      </c>
      <c r="B3144">
        <v>178.04240417480401</v>
      </c>
      <c r="C3144">
        <v>94.760414123535099</v>
      </c>
      <c r="D3144">
        <f t="shared" si="98"/>
        <v>1.4870996551164195E-2</v>
      </c>
      <c r="E3144">
        <f t="shared" si="99"/>
        <v>-2.4813407528334608E-3</v>
      </c>
    </row>
    <row r="3145" spans="1:5" x14ac:dyDescent="0.3">
      <c r="A3145" s="1">
        <v>42027</v>
      </c>
      <c r="B3145">
        <v>177.06623840332</v>
      </c>
      <c r="C3145">
        <v>95.380294799804602</v>
      </c>
      <c r="D3145">
        <f t="shared" si="98"/>
        <v>-5.4827712308669341E-3</v>
      </c>
      <c r="E3145">
        <f t="shared" si="99"/>
        <v>6.5415572737090866E-3</v>
      </c>
    </row>
    <row r="3146" spans="1:5" x14ac:dyDescent="0.3">
      <c r="A3146" s="1">
        <v>42030</v>
      </c>
      <c r="B3146">
        <v>177.48089599609301</v>
      </c>
      <c r="C3146">
        <v>95.162071228027301</v>
      </c>
      <c r="D3146">
        <f t="shared" si="98"/>
        <v>2.3418218883066722E-3</v>
      </c>
      <c r="E3146">
        <f t="shared" si="99"/>
        <v>-2.2879314038117826E-3</v>
      </c>
    </row>
    <row r="3147" spans="1:5" x14ac:dyDescent="0.3">
      <c r="A3147" s="1">
        <v>42031</v>
      </c>
      <c r="B3147">
        <v>175.13978576660099</v>
      </c>
      <c r="C3147">
        <v>95.292976379394503</v>
      </c>
      <c r="D3147">
        <f t="shared" si="98"/>
        <v>-1.3190773104636344E-2</v>
      </c>
      <c r="E3147">
        <f t="shared" si="99"/>
        <v>1.3756021666817553E-3</v>
      </c>
    </row>
    <row r="3148" spans="1:5" x14ac:dyDescent="0.3">
      <c r="A3148" s="1">
        <v>42032</v>
      </c>
      <c r="B3148">
        <v>172.89373779296801</v>
      </c>
      <c r="C3148">
        <v>96.026397705078097</v>
      </c>
      <c r="D3148">
        <f t="shared" si="98"/>
        <v>-1.2824316095865096E-2</v>
      </c>
      <c r="E3148">
        <f t="shared" si="99"/>
        <v>7.6964888027379885E-3</v>
      </c>
    </row>
    <row r="3149" spans="1:5" x14ac:dyDescent="0.3">
      <c r="A3149" s="1">
        <v>42033</v>
      </c>
      <c r="B3149">
        <v>174.49191284179599</v>
      </c>
      <c r="C3149">
        <v>95.6859130859375</v>
      </c>
      <c r="D3149">
        <f t="shared" si="98"/>
        <v>9.2436838327929483E-3</v>
      </c>
      <c r="E3149">
        <f t="shared" si="99"/>
        <v>-3.5457397890350517E-3</v>
      </c>
    </row>
    <row r="3150" spans="1:5" x14ac:dyDescent="0.3">
      <c r="A3150" s="1">
        <v>42034</v>
      </c>
      <c r="B3150">
        <v>172.29766845703099</v>
      </c>
      <c r="C3150">
        <v>96.524085998535099</v>
      </c>
      <c r="D3150">
        <f t="shared" si="98"/>
        <v>-1.257504917579999E-2</v>
      </c>
      <c r="E3150">
        <f t="shared" si="99"/>
        <v>8.7596270502725559E-3</v>
      </c>
    </row>
    <row r="3151" spans="1:5" x14ac:dyDescent="0.3">
      <c r="A3151" s="1">
        <v>42037</v>
      </c>
      <c r="B3151">
        <v>174.43142700195301</v>
      </c>
      <c r="C3151">
        <v>96.403434753417898</v>
      </c>
      <c r="D3151">
        <f t="shared" si="98"/>
        <v>1.2384140563423518E-2</v>
      </c>
      <c r="E3151">
        <f t="shared" si="99"/>
        <v>-1.2499599853142973E-3</v>
      </c>
    </row>
    <row r="3152" spans="1:5" x14ac:dyDescent="0.3">
      <c r="A3152" s="1">
        <v>42038</v>
      </c>
      <c r="B3152">
        <v>176.95390319824199</v>
      </c>
      <c r="C3152">
        <v>95.590065002441406</v>
      </c>
      <c r="D3152">
        <f t="shared" si="98"/>
        <v>1.4461133751205946E-2</v>
      </c>
      <c r="E3152">
        <f t="shared" si="99"/>
        <v>-8.4371449322001579E-3</v>
      </c>
    </row>
    <row r="3153" spans="1:5" x14ac:dyDescent="0.3">
      <c r="A3153" s="1">
        <v>42039</v>
      </c>
      <c r="B3153">
        <v>176.28005981445301</v>
      </c>
      <c r="C3153">
        <v>95.747459411621094</v>
      </c>
      <c r="D3153">
        <f t="shared" si="98"/>
        <v>-3.8080165037900349E-3</v>
      </c>
      <c r="E3153">
        <f t="shared" si="99"/>
        <v>1.6465561476044499E-3</v>
      </c>
    </row>
    <row r="3154" spans="1:5" x14ac:dyDescent="0.3">
      <c r="A3154" s="1">
        <v>42040</v>
      </c>
      <c r="B3154">
        <v>178.05967712402301</v>
      </c>
      <c r="C3154">
        <v>95.397712707519503</v>
      </c>
      <c r="D3154">
        <f t="shared" si="98"/>
        <v>1.0095397695253583E-2</v>
      </c>
      <c r="E3154">
        <f t="shared" si="99"/>
        <v>-3.6528040143396501E-3</v>
      </c>
    </row>
    <row r="3155" spans="1:5" x14ac:dyDescent="0.3">
      <c r="A3155" s="1">
        <v>42041</v>
      </c>
      <c r="B3155">
        <v>177.56726074218699</v>
      </c>
      <c r="C3155">
        <v>94.330703735351506</v>
      </c>
      <c r="D3155">
        <f t="shared" si="98"/>
        <v>-2.7654570073888385E-3</v>
      </c>
      <c r="E3155">
        <f t="shared" si="99"/>
        <v>-1.1184848586876961E-2</v>
      </c>
    </row>
    <row r="3156" spans="1:5" x14ac:dyDescent="0.3">
      <c r="A3156" s="1">
        <v>42044</v>
      </c>
      <c r="B3156">
        <v>176.77252197265599</v>
      </c>
      <c r="C3156">
        <v>94.286941528320298</v>
      </c>
      <c r="D3156">
        <f t="shared" si="98"/>
        <v>-4.4757055225674858E-3</v>
      </c>
      <c r="E3156">
        <f t="shared" si="99"/>
        <v>-4.639232540232241E-4</v>
      </c>
    </row>
    <row r="3157" spans="1:5" x14ac:dyDescent="0.3">
      <c r="A3157" s="1">
        <v>42045</v>
      </c>
      <c r="B3157">
        <v>178.65573120117099</v>
      </c>
      <c r="C3157">
        <v>94.050811767578097</v>
      </c>
      <c r="D3157">
        <f t="shared" si="98"/>
        <v>1.0653291628697215E-2</v>
      </c>
      <c r="E3157">
        <f t="shared" si="99"/>
        <v>-2.5043739558704425E-3</v>
      </c>
    </row>
    <row r="3158" spans="1:5" x14ac:dyDescent="0.3">
      <c r="A3158" s="1">
        <v>42046</v>
      </c>
      <c r="B3158">
        <v>178.75941467285099</v>
      </c>
      <c r="C3158">
        <v>94.015838623046804</v>
      </c>
      <c r="D3158">
        <f t="shared" si="98"/>
        <v>5.8035345960028017E-4</v>
      </c>
      <c r="E3158">
        <f t="shared" si="99"/>
        <v>-3.7185372325887478E-4</v>
      </c>
    </row>
    <row r="3159" spans="1:5" x14ac:dyDescent="0.3">
      <c r="A3159" s="1">
        <v>42047</v>
      </c>
      <c r="B3159">
        <v>180.47845458984301</v>
      </c>
      <c r="C3159">
        <v>94.050811767578097</v>
      </c>
      <c r="D3159">
        <f t="shared" si="98"/>
        <v>9.616500032392894E-3</v>
      </c>
      <c r="E3159">
        <f t="shared" si="99"/>
        <v>3.7199204988769274E-4</v>
      </c>
    </row>
    <row r="3160" spans="1:5" x14ac:dyDescent="0.3">
      <c r="A3160" s="1">
        <v>42048</v>
      </c>
      <c r="B3160">
        <v>181.22135925292901</v>
      </c>
      <c r="C3160">
        <v>93.735977172851506</v>
      </c>
      <c r="D3160">
        <f t="shared" si="98"/>
        <v>4.1163066515297331E-3</v>
      </c>
      <c r="E3160">
        <f t="shared" si="99"/>
        <v>-3.3474947085477824E-3</v>
      </c>
    </row>
    <row r="3161" spans="1:5" x14ac:dyDescent="0.3">
      <c r="A3161" s="1">
        <v>42052</v>
      </c>
      <c r="B3161">
        <v>181.50648498535099</v>
      </c>
      <c r="C3161">
        <v>93.071311950683594</v>
      </c>
      <c r="D3161">
        <f t="shared" si="98"/>
        <v>1.5733561076762825E-3</v>
      </c>
      <c r="E3161">
        <f t="shared" si="99"/>
        <v>-7.090822992566137E-3</v>
      </c>
    </row>
    <row r="3162" spans="1:5" x14ac:dyDescent="0.3">
      <c r="A3162" s="1">
        <v>42053</v>
      </c>
      <c r="B3162">
        <v>181.52371215820301</v>
      </c>
      <c r="C3162">
        <v>93.517356872558594</v>
      </c>
      <c r="D3162">
        <f t="shared" si="98"/>
        <v>9.4912161697102704E-5</v>
      </c>
      <c r="E3162">
        <f t="shared" si="99"/>
        <v>4.7925070843672923E-3</v>
      </c>
    </row>
    <row r="3163" spans="1:5" x14ac:dyDescent="0.3">
      <c r="A3163" s="1">
        <v>42054</v>
      </c>
      <c r="B3163">
        <v>181.39416503906199</v>
      </c>
      <c r="C3163">
        <v>93.281227111816406</v>
      </c>
      <c r="D3163">
        <f t="shared" si="98"/>
        <v>-7.1366499506198E-4</v>
      </c>
      <c r="E3163">
        <f t="shared" si="99"/>
        <v>-2.5249832612781464E-3</v>
      </c>
    </row>
    <row r="3164" spans="1:5" x14ac:dyDescent="0.3">
      <c r="A3164" s="1">
        <v>42055</v>
      </c>
      <c r="B3164">
        <v>182.482650756835</v>
      </c>
      <c r="C3164">
        <v>93.228736877441406</v>
      </c>
      <c r="D3164">
        <f t="shared" si="98"/>
        <v>6.0006655535949083E-3</v>
      </c>
      <c r="E3164">
        <f t="shared" si="99"/>
        <v>-5.6270951830506011E-4</v>
      </c>
    </row>
    <row r="3165" spans="1:5" x14ac:dyDescent="0.3">
      <c r="A3165" s="1">
        <v>42058</v>
      </c>
      <c r="B3165">
        <v>182.45671081542901</v>
      </c>
      <c r="C3165">
        <v>93.657279968261705</v>
      </c>
      <c r="D3165">
        <f t="shared" si="98"/>
        <v>-1.4215017865215618E-4</v>
      </c>
      <c r="E3165">
        <f t="shared" si="99"/>
        <v>4.5966845113825094E-3</v>
      </c>
    </row>
    <row r="3166" spans="1:5" x14ac:dyDescent="0.3">
      <c r="A3166" s="1">
        <v>42059</v>
      </c>
      <c r="B3166">
        <v>182.97511291503901</v>
      </c>
      <c r="C3166">
        <v>94.278205871582003</v>
      </c>
      <c r="D3166">
        <f t="shared" si="98"/>
        <v>2.8412333933522937E-3</v>
      </c>
      <c r="E3166">
        <f t="shared" si="99"/>
        <v>6.6297665651908755E-3</v>
      </c>
    </row>
    <row r="3167" spans="1:5" x14ac:dyDescent="0.3">
      <c r="A3167" s="1">
        <v>42060</v>
      </c>
      <c r="B3167">
        <v>182.81959533691401</v>
      </c>
      <c r="C3167">
        <v>94.365715026855398</v>
      </c>
      <c r="D3167">
        <f t="shared" si="98"/>
        <v>-8.4993841865921294E-4</v>
      </c>
      <c r="E3167">
        <f t="shared" si="99"/>
        <v>9.2820132144422196E-4</v>
      </c>
    </row>
    <row r="3168" spans="1:5" x14ac:dyDescent="0.3">
      <c r="A3168" s="1">
        <v>42061</v>
      </c>
      <c r="B3168">
        <v>182.60362243652301</v>
      </c>
      <c r="C3168">
        <v>93.805946350097599</v>
      </c>
      <c r="D3168">
        <f t="shared" si="98"/>
        <v>-1.1813443739058238E-3</v>
      </c>
      <c r="E3168">
        <f t="shared" si="99"/>
        <v>-5.9319073309463954E-3</v>
      </c>
    </row>
    <row r="3169" spans="1:5" x14ac:dyDescent="0.3">
      <c r="A3169" s="1">
        <v>42062</v>
      </c>
      <c r="B3169">
        <v>181.98162841796801</v>
      </c>
      <c r="C3169">
        <v>94.138336181640597</v>
      </c>
      <c r="D3169">
        <f t="shared" si="98"/>
        <v>-3.4062523528043398E-3</v>
      </c>
      <c r="E3169">
        <f t="shared" si="99"/>
        <v>3.5433769870245602E-3</v>
      </c>
    </row>
    <row r="3170" spans="1:5" x14ac:dyDescent="0.3">
      <c r="A3170" s="1">
        <v>42065</v>
      </c>
      <c r="B3170">
        <v>183.13053894042901</v>
      </c>
      <c r="C3170">
        <v>93.437507629394503</v>
      </c>
      <c r="D3170">
        <f t="shared" si="98"/>
        <v>6.3133324635507027E-3</v>
      </c>
      <c r="E3170">
        <f t="shared" si="99"/>
        <v>-7.4446668665764104E-3</v>
      </c>
    </row>
    <row r="3171" spans="1:5" x14ac:dyDescent="0.3">
      <c r="A3171" s="1">
        <v>42066</v>
      </c>
      <c r="B3171">
        <v>182.37899780273401</v>
      </c>
      <c r="C3171">
        <v>93.236076354980398</v>
      </c>
      <c r="D3171">
        <f t="shared" si="98"/>
        <v>-4.1038547805479775E-3</v>
      </c>
      <c r="E3171">
        <f t="shared" si="99"/>
        <v>-2.1557860384402439E-3</v>
      </c>
    </row>
    <row r="3172" spans="1:5" x14ac:dyDescent="0.3">
      <c r="A3172" s="1">
        <v>42067</v>
      </c>
      <c r="B3172">
        <v>181.61016845703099</v>
      </c>
      <c r="C3172">
        <v>93.306175231933594</v>
      </c>
      <c r="D3172">
        <f t="shared" si="98"/>
        <v>-4.2155585619271241E-3</v>
      </c>
      <c r="E3172">
        <f t="shared" si="99"/>
        <v>7.5184284553442282E-4</v>
      </c>
    </row>
    <row r="3173" spans="1:5" x14ac:dyDescent="0.3">
      <c r="A3173" s="1">
        <v>42068</v>
      </c>
      <c r="B3173">
        <v>181.808837890625</v>
      </c>
      <c r="C3173">
        <v>93.358695983886705</v>
      </c>
      <c r="D3173">
        <f t="shared" si="98"/>
        <v>1.0939334249944199E-3</v>
      </c>
      <c r="E3173">
        <f t="shared" si="99"/>
        <v>5.6288613076849181E-4</v>
      </c>
    </row>
    <row r="3174" spans="1:5" x14ac:dyDescent="0.3">
      <c r="A3174" s="1">
        <v>42069</v>
      </c>
      <c r="B3174">
        <v>179.25180053710901</v>
      </c>
      <c r="C3174">
        <v>92.4039306640625</v>
      </c>
      <c r="D3174">
        <f t="shared" si="98"/>
        <v>-1.4064428237830162E-2</v>
      </c>
      <c r="E3174">
        <f t="shared" si="99"/>
        <v>-1.0226849355190137E-2</v>
      </c>
    </row>
    <row r="3175" spans="1:5" x14ac:dyDescent="0.3">
      <c r="A3175" s="1">
        <v>42072</v>
      </c>
      <c r="B3175">
        <v>179.99473571777301</v>
      </c>
      <c r="C3175">
        <v>92.833122253417898</v>
      </c>
      <c r="D3175">
        <f t="shared" si="98"/>
        <v>4.144645568066041E-3</v>
      </c>
      <c r="E3175">
        <f t="shared" si="99"/>
        <v>4.6447330353915905E-3</v>
      </c>
    </row>
    <row r="3176" spans="1:5" x14ac:dyDescent="0.3">
      <c r="A3176" s="1">
        <v>42073</v>
      </c>
      <c r="B3176">
        <v>177.07485961914</v>
      </c>
      <c r="C3176">
        <v>93.227302551269503</v>
      </c>
      <c r="D3176">
        <f t="shared" si="98"/>
        <v>-1.6222008310350255E-2</v>
      </c>
      <c r="E3176">
        <f t="shared" si="99"/>
        <v>4.2461169923333486E-3</v>
      </c>
    </row>
    <row r="3177" spans="1:5" x14ac:dyDescent="0.3">
      <c r="A3177" s="1">
        <v>42074</v>
      </c>
      <c r="B3177">
        <v>176.66021728515599</v>
      </c>
      <c r="C3177">
        <v>93.393737792968693</v>
      </c>
      <c r="D3177">
        <f t="shared" si="98"/>
        <v>-2.3416217009903928E-3</v>
      </c>
      <c r="E3177">
        <f t="shared" si="99"/>
        <v>1.785262869830051E-3</v>
      </c>
    </row>
    <row r="3178" spans="1:5" x14ac:dyDescent="0.3">
      <c r="A3178" s="1">
        <v>42075</v>
      </c>
      <c r="B3178">
        <v>178.90623474121</v>
      </c>
      <c r="C3178">
        <v>93.481315612792898</v>
      </c>
      <c r="D3178">
        <f t="shared" si="98"/>
        <v>1.2713770483077091E-2</v>
      </c>
      <c r="E3178">
        <f t="shared" si="99"/>
        <v>9.377268957619922E-4</v>
      </c>
    </row>
    <row r="3179" spans="1:5" x14ac:dyDescent="0.3">
      <c r="A3179" s="1">
        <v>42076</v>
      </c>
      <c r="B3179">
        <v>177.80917358398401</v>
      </c>
      <c r="C3179">
        <v>93.341156005859304</v>
      </c>
      <c r="D3179">
        <f t="shared" si="98"/>
        <v>-6.1320454192829166E-3</v>
      </c>
      <c r="E3179">
        <f t="shared" si="99"/>
        <v>-1.4993328454441235E-3</v>
      </c>
    </row>
    <row r="3180" spans="1:5" x14ac:dyDescent="0.3">
      <c r="A3180" s="1">
        <v>42079</v>
      </c>
      <c r="B3180">
        <v>180.18476867675699</v>
      </c>
      <c r="C3180">
        <v>93.665275573730398</v>
      </c>
      <c r="D3180">
        <f t="shared" si="98"/>
        <v>1.3360362937916204E-2</v>
      </c>
      <c r="E3180">
        <f t="shared" si="99"/>
        <v>3.4724186172576665E-3</v>
      </c>
    </row>
    <row r="3181" spans="1:5" x14ac:dyDescent="0.3">
      <c r="A3181" s="1">
        <v>42080</v>
      </c>
      <c r="B3181">
        <v>179.64918518066401</v>
      </c>
      <c r="C3181">
        <v>93.857971191406193</v>
      </c>
      <c r="D3181">
        <f t="shared" si="98"/>
        <v>-2.9724127073903484E-3</v>
      </c>
      <c r="E3181">
        <f t="shared" si="99"/>
        <v>2.0572791410207181E-3</v>
      </c>
    </row>
    <row r="3182" spans="1:5" x14ac:dyDescent="0.3">
      <c r="A3182" s="1">
        <v>42081</v>
      </c>
      <c r="B3182">
        <v>181.808837890625</v>
      </c>
      <c r="C3182">
        <v>94.935371398925696</v>
      </c>
      <c r="D3182">
        <f t="shared" si="98"/>
        <v>1.202150016872694E-2</v>
      </c>
      <c r="E3182">
        <f t="shared" si="99"/>
        <v>1.1479048543701742E-2</v>
      </c>
    </row>
    <row r="3183" spans="1:5" x14ac:dyDescent="0.3">
      <c r="A3183" s="1">
        <v>42082</v>
      </c>
      <c r="B3183">
        <v>180.9794921875</v>
      </c>
      <c r="C3183">
        <v>94.488662719726506</v>
      </c>
      <c r="D3183">
        <f t="shared" si="98"/>
        <v>-4.5616357969568977E-3</v>
      </c>
      <c r="E3183">
        <f t="shared" si="99"/>
        <v>-4.7053977102179401E-3</v>
      </c>
    </row>
    <row r="3184" spans="1:5" x14ac:dyDescent="0.3">
      <c r="A3184" s="1">
        <v>42083</v>
      </c>
      <c r="B3184">
        <v>182.57701110839801</v>
      </c>
      <c r="C3184">
        <v>94.874107360839801</v>
      </c>
      <c r="D3184">
        <f t="shared" si="98"/>
        <v>8.8270715183735859E-3</v>
      </c>
      <c r="E3184">
        <f t="shared" si="99"/>
        <v>4.0792686658779331E-3</v>
      </c>
    </row>
    <row r="3185" spans="1:5" x14ac:dyDescent="0.3">
      <c r="A3185" s="1">
        <v>42086</v>
      </c>
      <c r="B3185">
        <v>182.22125244140599</v>
      </c>
      <c r="C3185">
        <v>94.996711730957003</v>
      </c>
      <c r="D3185">
        <f t="shared" si="98"/>
        <v>-1.9485403163972403E-3</v>
      </c>
      <c r="E3185">
        <f t="shared" si="99"/>
        <v>1.2922848343741578E-3</v>
      </c>
    </row>
    <row r="3186" spans="1:5" x14ac:dyDescent="0.3">
      <c r="A3186" s="1">
        <v>42087</v>
      </c>
      <c r="B3186">
        <v>181.197341918945</v>
      </c>
      <c r="C3186">
        <v>95.285797119140597</v>
      </c>
      <c r="D3186">
        <f t="shared" si="98"/>
        <v>-5.6190510642563085E-3</v>
      </c>
      <c r="E3186">
        <f t="shared" si="99"/>
        <v>3.0431094183798191E-3</v>
      </c>
    </row>
    <row r="3187" spans="1:5" x14ac:dyDescent="0.3">
      <c r="A3187" s="1">
        <v>42088</v>
      </c>
      <c r="B3187">
        <v>178.54214477539</v>
      </c>
      <c r="C3187">
        <v>94.874107360839801</v>
      </c>
      <c r="D3187">
        <f t="shared" si="98"/>
        <v>-1.4653620828183889E-2</v>
      </c>
      <c r="E3187">
        <f t="shared" si="99"/>
        <v>-4.320578415123455E-3</v>
      </c>
    </row>
    <row r="3188" spans="1:5" x14ac:dyDescent="0.3">
      <c r="A3188" s="1">
        <v>42089</v>
      </c>
      <c r="B3188">
        <v>178.11703491210901</v>
      </c>
      <c r="C3188">
        <v>94.339775085449205</v>
      </c>
      <c r="D3188">
        <f t="shared" si="98"/>
        <v>-2.3810056937301205E-3</v>
      </c>
      <c r="E3188">
        <f t="shared" si="99"/>
        <v>-5.6320137311894891E-3</v>
      </c>
    </row>
    <row r="3189" spans="1:5" x14ac:dyDescent="0.3">
      <c r="A3189" s="1">
        <v>42090</v>
      </c>
      <c r="B3189">
        <v>178.52474975585901</v>
      </c>
      <c r="C3189">
        <v>94.707633972167898</v>
      </c>
      <c r="D3189">
        <f t="shared" si="98"/>
        <v>2.2890277954108473E-3</v>
      </c>
      <c r="E3189">
        <f t="shared" si="99"/>
        <v>3.8992978983201088E-3</v>
      </c>
    </row>
    <row r="3190" spans="1:5" x14ac:dyDescent="0.3">
      <c r="A3190" s="1">
        <v>42093</v>
      </c>
      <c r="B3190">
        <v>180.70272827148401</v>
      </c>
      <c r="C3190">
        <v>94.698890686035099</v>
      </c>
      <c r="D3190">
        <f t="shared" si="98"/>
        <v>1.2199868749870779E-2</v>
      </c>
      <c r="E3190">
        <f t="shared" si="99"/>
        <v>-9.2318705114835531E-5</v>
      </c>
    </row>
    <row r="3191" spans="1:5" x14ac:dyDescent="0.3">
      <c r="A3191" s="1">
        <v>42094</v>
      </c>
      <c r="B3191">
        <v>179.12347412109301</v>
      </c>
      <c r="C3191">
        <v>94.944175720214801</v>
      </c>
      <c r="D3191">
        <f t="shared" si="98"/>
        <v>-8.7395147018386465E-3</v>
      </c>
      <c r="E3191">
        <f t="shared" si="99"/>
        <v>2.5901574179250098E-3</v>
      </c>
    </row>
    <row r="3192" spans="1:5" x14ac:dyDescent="0.3">
      <c r="A3192" s="1">
        <v>42095</v>
      </c>
      <c r="B3192">
        <v>178.49008178710901</v>
      </c>
      <c r="C3192">
        <v>95.396003723144503</v>
      </c>
      <c r="D3192">
        <f t="shared" si="98"/>
        <v>-3.5360654827173432E-3</v>
      </c>
      <c r="E3192">
        <f t="shared" si="99"/>
        <v>4.758880673851662E-3</v>
      </c>
    </row>
    <row r="3193" spans="1:5" x14ac:dyDescent="0.3">
      <c r="A3193" s="1">
        <v>42096</v>
      </c>
      <c r="B3193">
        <v>179.13215637207</v>
      </c>
      <c r="C3193">
        <v>95.124038696289006</v>
      </c>
      <c r="D3193">
        <f t="shared" si="98"/>
        <v>3.5972563771180521E-3</v>
      </c>
      <c r="E3193">
        <f t="shared" si="99"/>
        <v>-2.8509058686020383E-3</v>
      </c>
    </row>
    <row r="3194" spans="1:5" x14ac:dyDescent="0.3">
      <c r="A3194" s="1">
        <v>42100</v>
      </c>
      <c r="B3194">
        <v>180.33830261230401</v>
      </c>
      <c r="C3194">
        <v>95.246841430664006</v>
      </c>
      <c r="D3194">
        <f t="shared" si="98"/>
        <v>6.7332759492313432E-3</v>
      </c>
      <c r="E3194">
        <f t="shared" si="99"/>
        <v>1.2909747741796096E-3</v>
      </c>
    </row>
    <row r="3195" spans="1:5" x14ac:dyDescent="0.3">
      <c r="A3195" s="1">
        <v>42101</v>
      </c>
      <c r="B3195">
        <v>179.86105346679599</v>
      </c>
      <c r="C3195">
        <v>95.325851440429602</v>
      </c>
      <c r="D3195">
        <f t="shared" si="98"/>
        <v>-2.6464103221267576E-3</v>
      </c>
      <c r="E3195">
        <f t="shared" si="99"/>
        <v>8.2952892273202572E-4</v>
      </c>
    </row>
    <row r="3196" spans="1:5" x14ac:dyDescent="0.3">
      <c r="A3196" s="1">
        <v>42102</v>
      </c>
      <c r="B3196">
        <v>180.46842956542901</v>
      </c>
      <c r="C3196">
        <v>95.238059997558594</v>
      </c>
      <c r="D3196">
        <f t="shared" si="98"/>
        <v>3.3769183874214903E-3</v>
      </c>
      <c r="E3196">
        <f t="shared" si="99"/>
        <v>-9.2096153923015844E-4</v>
      </c>
    </row>
    <row r="3197" spans="1:5" x14ac:dyDescent="0.3">
      <c r="A3197" s="1">
        <v>42103</v>
      </c>
      <c r="B3197">
        <v>181.26675415039</v>
      </c>
      <c r="C3197">
        <v>94.852020263671804</v>
      </c>
      <c r="D3197">
        <f t="shared" si="98"/>
        <v>4.4236246022828496E-3</v>
      </c>
      <c r="E3197">
        <f t="shared" si="99"/>
        <v>-4.0534187056801008E-3</v>
      </c>
    </row>
    <row r="3198" spans="1:5" x14ac:dyDescent="0.3">
      <c r="A3198" s="1">
        <v>42104</v>
      </c>
      <c r="B3198">
        <v>182.25595092773401</v>
      </c>
      <c r="C3198">
        <v>94.825721740722599</v>
      </c>
      <c r="D3198">
        <f t="shared" si="98"/>
        <v>5.457132952925825E-3</v>
      </c>
      <c r="E3198">
        <f t="shared" si="99"/>
        <v>-2.7725843768111602E-4</v>
      </c>
    </row>
    <row r="3199" spans="1:5" x14ac:dyDescent="0.3">
      <c r="A3199" s="1">
        <v>42107</v>
      </c>
      <c r="B3199">
        <v>181.43159484863199</v>
      </c>
      <c r="C3199">
        <v>95.018722534179602</v>
      </c>
      <c r="D3199">
        <f t="shared" si="98"/>
        <v>-4.5230681078221036E-3</v>
      </c>
      <c r="E3199">
        <f t="shared" si="99"/>
        <v>2.0353211123951276E-3</v>
      </c>
    </row>
    <row r="3200" spans="1:5" x14ac:dyDescent="0.3">
      <c r="A3200" s="1">
        <v>42108</v>
      </c>
      <c r="B3200">
        <v>181.77873229980401</v>
      </c>
      <c r="C3200">
        <v>95.299530029296804</v>
      </c>
      <c r="D3200">
        <f t="shared" si="98"/>
        <v>1.9133241454534211E-3</v>
      </c>
      <c r="E3200">
        <f t="shared" si="99"/>
        <v>2.9552859439485601E-3</v>
      </c>
    </row>
    <row r="3201" spans="1:5" x14ac:dyDescent="0.3">
      <c r="A3201" s="1">
        <v>42109</v>
      </c>
      <c r="B3201">
        <v>182.59437561035099</v>
      </c>
      <c r="C3201">
        <v>95.352119445800696</v>
      </c>
      <c r="D3201">
        <f t="shared" si="98"/>
        <v>4.4870117655004815E-3</v>
      </c>
      <c r="E3201">
        <f t="shared" si="99"/>
        <v>5.5183290502824889E-4</v>
      </c>
    </row>
    <row r="3202" spans="1:5" x14ac:dyDescent="0.3">
      <c r="A3202" s="1">
        <v>42110</v>
      </c>
      <c r="B3202">
        <v>182.54228210449199</v>
      </c>
      <c r="C3202">
        <v>95.422325134277301</v>
      </c>
      <c r="D3202">
        <f t="shared" si="98"/>
        <v>-2.8529633338858496E-4</v>
      </c>
      <c r="E3202">
        <f t="shared" si="99"/>
        <v>7.3627821683097672E-4</v>
      </c>
    </row>
    <row r="3203" spans="1:5" x14ac:dyDescent="0.3">
      <c r="A3203" s="1">
        <v>42111</v>
      </c>
      <c r="B3203">
        <v>180.44244384765599</v>
      </c>
      <c r="C3203">
        <v>95.615333557128906</v>
      </c>
      <c r="D3203">
        <f t="shared" si="98"/>
        <v>-1.1503297935291479E-2</v>
      </c>
      <c r="E3203">
        <f t="shared" si="99"/>
        <v>2.022675747840097E-3</v>
      </c>
    </row>
    <row r="3204" spans="1:5" x14ac:dyDescent="0.3">
      <c r="A3204" s="1">
        <v>42114</v>
      </c>
      <c r="B3204">
        <v>182.09109497070301</v>
      </c>
      <c r="C3204">
        <v>95.439903259277301</v>
      </c>
      <c r="D3204">
        <f t="shared" ref="D3204:D3267" si="100">B3204/B3203-1</f>
        <v>9.1367146658629661E-3</v>
      </c>
      <c r="E3204">
        <f t="shared" ref="E3204:E3267" si="101">C3204/C3203-1</f>
        <v>-1.8347506757040444E-3</v>
      </c>
    </row>
    <row r="3205" spans="1:5" x14ac:dyDescent="0.3">
      <c r="A3205" s="1">
        <v>42115</v>
      </c>
      <c r="B3205">
        <v>181.87416076660099</v>
      </c>
      <c r="C3205">
        <v>95.238059997558594</v>
      </c>
      <c r="D3205">
        <f t="shared" si="100"/>
        <v>-1.1913498797780919E-3</v>
      </c>
      <c r="E3205">
        <f t="shared" si="101"/>
        <v>-2.1148728658113569E-3</v>
      </c>
    </row>
    <row r="3206" spans="1:5" x14ac:dyDescent="0.3">
      <c r="A3206" s="1">
        <v>42116</v>
      </c>
      <c r="B3206">
        <v>182.76786804199199</v>
      </c>
      <c r="C3206">
        <v>94.685348510742102</v>
      </c>
      <c r="D3206">
        <f t="shared" si="100"/>
        <v>4.9138771094476841E-3</v>
      </c>
      <c r="E3206">
        <f t="shared" si="101"/>
        <v>-5.8034727590068336E-3</v>
      </c>
    </row>
    <row r="3207" spans="1:5" x14ac:dyDescent="0.3">
      <c r="A3207" s="1">
        <v>42117</v>
      </c>
      <c r="B3207">
        <v>183.227783203125</v>
      </c>
      <c r="C3207">
        <v>94.974838256835895</v>
      </c>
      <c r="D3207">
        <f t="shared" si="100"/>
        <v>2.5163895933137947E-3</v>
      </c>
      <c r="E3207">
        <f t="shared" si="101"/>
        <v>3.0573869204373327E-3</v>
      </c>
    </row>
    <row r="3208" spans="1:5" x14ac:dyDescent="0.3">
      <c r="A3208" s="1">
        <v>42118</v>
      </c>
      <c r="B3208">
        <v>183.65296936035099</v>
      </c>
      <c r="C3208">
        <v>95.308280944824205</v>
      </c>
      <c r="D3208">
        <f t="shared" si="100"/>
        <v>2.3205332171412074E-3</v>
      </c>
      <c r="E3208">
        <f t="shared" si="101"/>
        <v>3.5108529175549297E-3</v>
      </c>
    </row>
    <row r="3209" spans="1:5" x14ac:dyDescent="0.3">
      <c r="A3209" s="1">
        <v>42121</v>
      </c>
      <c r="B3209">
        <v>182.88935852050699</v>
      </c>
      <c r="C3209">
        <v>95.159118652343693</v>
      </c>
      <c r="D3209">
        <f t="shared" si="100"/>
        <v>-4.157900863261843E-3</v>
      </c>
      <c r="E3209">
        <f t="shared" si="101"/>
        <v>-1.5650507070510411E-3</v>
      </c>
    </row>
    <row r="3210" spans="1:5" x14ac:dyDescent="0.3">
      <c r="A3210" s="1">
        <v>42122</v>
      </c>
      <c r="B3210">
        <v>183.47080993652301</v>
      </c>
      <c r="C3210">
        <v>94.720390319824205</v>
      </c>
      <c r="D3210">
        <f t="shared" si="100"/>
        <v>3.179252312544012E-3</v>
      </c>
      <c r="E3210">
        <f t="shared" si="101"/>
        <v>-4.6104707434538872E-3</v>
      </c>
    </row>
    <row r="3211" spans="1:5" x14ac:dyDescent="0.3">
      <c r="A3211" s="1">
        <v>42123</v>
      </c>
      <c r="B3211">
        <v>182.71585083007801</v>
      </c>
      <c r="C3211">
        <v>94.369468688964801</v>
      </c>
      <c r="D3211">
        <f t="shared" si="100"/>
        <v>-4.1148731327136367E-3</v>
      </c>
      <c r="E3211">
        <f t="shared" si="101"/>
        <v>-3.7048161401628255E-3</v>
      </c>
    </row>
    <row r="3212" spans="1:5" x14ac:dyDescent="0.3">
      <c r="A3212" s="1">
        <v>42124</v>
      </c>
      <c r="B3212">
        <v>180.88496398925699</v>
      </c>
      <c r="C3212">
        <v>94.343154907226506</v>
      </c>
      <c r="D3212">
        <f t="shared" si="100"/>
        <v>-1.0020405085291229E-2</v>
      </c>
      <c r="E3212">
        <f t="shared" si="101"/>
        <v>-2.7883787101767865E-4</v>
      </c>
    </row>
    <row r="3213" spans="1:5" x14ac:dyDescent="0.3">
      <c r="A3213" s="1">
        <v>42125</v>
      </c>
      <c r="B3213">
        <v>182.84603881835901</v>
      </c>
      <c r="C3213">
        <v>93.827346801757798</v>
      </c>
      <c r="D3213">
        <f t="shared" si="100"/>
        <v>1.0841558003784613E-2</v>
      </c>
      <c r="E3213">
        <f t="shared" si="101"/>
        <v>-5.4673612089392032E-3</v>
      </c>
    </row>
    <row r="3214" spans="1:5" x14ac:dyDescent="0.3">
      <c r="A3214" s="1">
        <v>42128</v>
      </c>
      <c r="B3214">
        <v>183.36662292480401</v>
      </c>
      <c r="C3214">
        <v>93.634048461914006</v>
      </c>
      <c r="D3214">
        <f t="shared" si="100"/>
        <v>2.8471172239183939E-3</v>
      </c>
      <c r="E3214">
        <f t="shared" si="101"/>
        <v>-2.0601492681254774E-3</v>
      </c>
    </row>
    <row r="3215" spans="1:5" x14ac:dyDescent="0.3">
      <c r="A3215" s="1">
        <v>42129</v>
      </c>
      <c r="B3215">
        <v>181.26675415039</v>
      </c>
      <c r="C3215">
        <v>93.475883483886705</v>
      </c>
      <c r="D3215">
        <f t="shared" si="100"/>
        <v>-1.1451750274504069E-2</v>
      </c>
      <c r="E3215">
        <f t="shared" si="101"/>
        <v>-1.6891823073487133E-3</v>
      </c>
    </row>
    <row r="3216" spans="1:5" x14ac:dyDescent="0.3">
      <c r="A3216" s="1">
        <v>42130</v>
      </c>
      <c r="B3216">
        <v>180.52052307128901</v>
      </c>
      <c r="C3216">
        <v>93.018981933593693</v>
      </c>
      <c r="D3216">
        <f t="shared" si="100"/>
        <v>-4.1167564487962771E-3</v>
      </c>
      <c r="E3216">
        <f t="shared" si="101"/>
        <v>-4.8879083381091482E-3</v>
      </c>
    </row>
    <row r="3217" spans="1:5" x14ac:dyDescent="0.3">
      <c r="A3217" s="1">
        <v>42131</v>
      </c>
      <c r="B3217">
        <v>181.24072265625</v>
      </c>
      <c r="C3217">
        <v>93.414390563964801</v>
      </c>
      <c r="D3217">
        <f t="shared" si="100"/>
        <v>3.9895717822431287E-3</v>
      </c>
      <c r="E3217">
        <f t="shared" si="101"/>
        <v>4.2508380779031629E-3</v>
      </c>
    </row>
    <row r="3218" spans="1:5" x14ac:dyDescent="0.3">
      <c r="A3218" s="1">
        <v>42132</v>
      </c>
      <c r="B3218">
        <v>183.62696838378901</v>
      </c>
      <c r="C3218">
        <v>93.774673461914006</v>
      </c>
      <c r="D3218">
        <f t="shared" si="100"/>
        <v>1.3166167584008459E-2</v>
      </c>
      <c r="E3218">
        <f t="shared" si="101"/>
        <v>3.8568243690730863E-3</v>
      </c>
    </row>
    <row r="3219" spans="1:5" x14ac:dyDescent="0.3">
      <c r="A3219" s="1">
        <v>42135</v>
      </c>
      <c r="B3219">
        <v>182.75054931640599</v>
      </c>
      <c r="C3219">
        <v>92.852027893066406</v>
      </c>
      <c r="D3219">
        <f t="shared" si="100"/>
        <v>-4.7728232682644478E-3</v>
      </c>
      <c r="E3219">
        <f t="shared" si="101"/>
        <v>-9.838963280659474E-3</v>
      </c>
    </row>
    <row r="3220" spans="1:5" x14ac:dyDescent="0.3">
      <c r="A3220" s="1">
        <v>42136</v>
      </c>
      <c r="B3220">
        <v>182.20393371582</v>
      </c>
      <c r="C3220">
        <v>92.922317504882798</v>
      </c>
      <c r="D3220">
        <f t="shared" si="100"/>
        <v>-2.9910476473568037E-3</v>
      </c>
      <c r="E3220">
        <f t="shared" si="101"/>
        <v>7.570067494631072E-4</v>
      </c>
    </row>
    <row r="3221" spans="1:5" x14ac:dyDescent="0.3">
      <c r="A3221" s="1">
        <v>42137</v>
      </c>
      <c r="B3221">
        <v>182.23858642578099</v>
      </c>
      <c r="C3221">
        <v>92.799301147460895</v>
      </c>
      <c r="D3221">
        <f t="shared" si="100"/>
        <v>1.9018639858270348E-4</v>
      </c>
      <c r="E3221">
        <f t="shared" si="101"/>
        <v>-1.3238623478739608E-3</v>
      </c>
    </row>
    <row r="3222" spans="1:5" x14ac:dyDescent="0.3">
      <c r="A3222" s="1">
        <v>42138</v>
      </c>
      <c r="B3222">
        <v>184.138900756835</v>
      </c>
      <c r="C3222">
        <v>93.115661621093693</v>
      </c>
      <c r="D3222">
        <f t="shared" si="100"/>
        <v>1.0427617818622226E-2</v>
      </c>
      <c r="E3222">
        <f t="shared" si="101"/>
        <v>3.4090825008488146E-3</v>
      </c>
    </row>
    <row r="3223" spans="1:5" x14ac:dyDescent="0.3">
      <c r="A3223" s="1">
        <v>42139</v>
      </c>
      <c r="B3223">
        <v>184.33850097656199</v>
      </c>
      <c r="C3223">
        <v>93.783462524414006</v>
      </c>
      <c r="D3223">
        <f t="shared" si="100"/>
        <v>1.0839655222585343E-3</v>
      </c>
      <c r="E3223">
        <f t="shared" si="101"/>
        <v>7.1717355780354097E-3</v>
      </c>
    </row>
    <row r="3224" spans="1:5" x14ac:dyDescent="0.3">
      <c r="A3224" s="1">
        <v>42142</v>
      </c>
      <c r="B3224">
        <v>184.91117858886699</v>
      </c>
      <c r="C3224">
        <v>93.150772094726506</v>
      </c>
      <c r="D3224">
        <f t="shared" si="100"/>
        <v>3.1066630642602178E-3</v>
      </c>
      <c r="E3224">
        <f t="shared" si="101"/>
        <v>-6.7462899391541598E-3</v>
      </c>
    </row>
    <row r="3225" spans="1:5" x14ac:dyDescent="0.3">
      <c r="A3225" s="1">
        <v>42143</v>
      </c>
      <c r="B3225">
        <v>184.85044860839801</v>
      </c>
      <c r="C3225">
        <v>92.73779296875</v>
      </c>
      <c r="D3225">
        <f t="shared" si="100"/>
        <v>-3.2842784807507464E-4</v>
      </c>
      <c r="E3225">
        <f t="shared" si="101"/>
        <v>-4.4334482333280301E-3</v>
      </c>
    </row>
    <row r="3226" spans="1:5" x14ac:dyDescent="0.3">
      <c r="A3226" s="1">
        <v>42144</v>
      </c>
      <c r="B3226">
        <v>184.72027587890599</v>
      </c>
      <c r="C3226">
        <v>92.939903259277301</v>
      </c>
      <c r="D3226">
        <f t="shared" si="100"/>
        <v>-7.0420564554751763E-4</v>
      </c>
      <c r="E3226">
        <f t="shared" si="101"/>
        <v>2.1793735224582278E-3</v>
      </c>
    </row>
    <row r="3227" spans="1:5" x14ac:dyDescent="0.3">
      <c r="A3227" s="1">
        <v>42145</v>
      </c>
      <c r="B3227">
        <v>185.25828552246</v>
      </c>
      <c r="C3227">
        <v>93.493469238281193</v>
      </c>
      <c r="D3227">
        <f t="shared" si="100"/>
        <v>2.9125640972229583E-3</v>
      </c>
      <c r="E3227">
        <f t="shared" si="101"/>
        <v>5.9561712417495194E-3</v>
      </c>
    </row>
    <row r="3228" spans="1:5" x14ac:dyDescent="0.3">
      <c r="A3228" s="1">
        <v>42146</v>
      </c>
      <c r="B3228">
        <v>184.81573486328099</v>
      </c>
      <c r="C3228">
        <v>93.282615661621094</v>
      </c>
      <c r="D3228">
        <f t="shared" si="100"/>
        <v>-2.3888305882294736E-3</v>
      </c>
      <c r="E3228">
        <f t="shared" si="101"/>
        <v>-2.2552759928365917E-3</v>
      </c>
    </row>
    <row r="3229" spans="1:5" x14ac:dyDescent="0.3">
      <c r="A3229" s="1">
        <v>42150</v>
      </c>
      <c r="B3229">
        <v>182.82865905761699</v>
      </c>
      <c r="C3229">
        <v>93.862525939941406</v>
      </c>
      <c r="D3229">
        <f t="shared" si="100"/>
        <v>-1.0751659252032586E-2</v>
      </c>
      <c r="E3229">
        <f t="shared" si="101"/>
        <v>6.2167025893002936E-3</v>
      </c>
    </row>
    <row r="3230" spans="1:5" x14ac:dyDescent="0.3">
      <c r="A3230" s="1">
        <v>42151</v>
      </c>
      <c r="B3230">
        <v>184.56407165527301</v>
      </c>
      <c r="C3230">
        <v>93.809799194335895</v>
      </c>
      <c r="D3230">
        <f t="shared" si="100"/>
        <v>9.4920162221894255E-3</v>
      </c>
      <c r="E3230">
        <f t="shared" si="101"/>
        <v>-5.6174437111622399E-4</v>
      </c>
    </row>
    <row r="3231" spans="1:5" x14ac:dyDescent="0.3">
      <c r="A3231" s="1">
        <v>42152</v>
      </c>
      <c r="B3231">
        <v>184.35585021972599</v>
      </c>
      <c r="C3231">
        <v>93.897659301757798</v>
      </c>
      <c r="D3231">
        <f t="shared" si="100"/>
        <v>-1.128179681340824E-3</v>
      </c>
      <c r="E3231">
        <f t="shared" si="101"/>
        <v>9.3657707591821016E-4</v>
      </c>
    </row>
    <row r="3232" spans="1:5" x14ac:dyDescent="0.3">
      <c r="A3232" s="1">
        <v>42153</v>
      </c>
      <c r="B3232">
        <v>183.21044921875</v>
      </c>
      <c r="C3232">
        <v>93.950401306152301</v>
      </c>
      <c r="D3232">
        <f t="shared" si="100"/>
        <v>-6.2129897131598666E-3</v>
      </c>
      <c r="E3232">
        <f t="shared" si="101"/>
        <v>5.6169668963734765E-4</v>
      </c>
    </row>
    <row r="3233" spans="1:5" x14ac:dyDescent="0.3">
      <c r="A3233" s="1">
        <v>42156</v>
      </c>
      <c r="B3233">
        <v>183.583572387695</v>
      </c>
      <c r="C3233">
        <v>93.535812377929602</v>
      </c>
      <c r="D3233">
        <f t="shared" si="100"/>
        <v>2.0365823594454824E-3</v>
      </c>
      <c r="E3233">
        <f t="shared" si="101"/>
        <v>-4.4128489336804355E-3</v>
      </c>
    </row>
    <row r="3234" spans="1:5" x14ac:dyDescent="0.3">
      <c r="A3234" s="1">
        <v>42157</v>
      </c>
      <c r="B3234">
        <v>183.40133666992099</v>
      </c>
      <c r="C3234">
        <v>92.884559631347599</v>
      </c>
      <c r="D3234">
        <f t="shared" si="100"/>
        <v>-9.9265808701642921E-4</v>
      </c>
      <c r="E3234">
        <f t="shared" si="101"/>
        <v>-6.9626032000515981E-3</v>
      </c>
    </row>
    <row r="3235" spans="1:5" x14ac:dyDescent="0.3">
      <c r="A3235" s="1">
        <v>42158</v>
      </c>
      <c r="B3235">
        <v>183.88726806640599</v>
      </c>
      <c r="C3235">
        <v>92.092536926269503</v>
      </c>
      <c r="D3235">
        <f t="shared" si="100"/>
        <v>2.6495520987372956E-3</v>
      </c>
      <c r="E3235">
        <f t="shared" si="101"/>
        <v>-8.5269576366791E-3</v>
      </c>
    </row>
    <row r="3236" spans="1:5" x14ac:dyDescent="0.3">
      <c r="A3236" s="1">
        <v>42159</v>
      </c>
      <c r="B3236">
        <v>182.33403015136699</v>
      </c>
      <c r="C3236">
        <v>92.5413818359375</v>
      </c>
      <c r="D3236">
        <f t="shared" si="100"/>
        <v>-8.4466854686106041E-3</v>
      </c>
      <c r="E3236">
        <f t="shared" si="101"/>
        <v>4.8738467268780727E-3</v>
      </c>
    </row>
    <row r="3237" spans="1:5" x14ac:dyDescent="0.3">
      <c r="A3237" s="1">
        <v>42160</v>
      </c>
      <c r="B3237">
        <v>182.02168273925699</v>
      </c>
      <c r="C3237">
        <v>91.872489929199205</v>
      </c>
      <c r="D3237">
        <f t="shared" si="100"/>
        <v>-1.7130505580922328E-3</v>
      </c>
      <c r="E3237">
        <f t="shared" si="101"/>
        <v>-7.2280302440711486E-3</v>
      </c>
    </row>
    <row r="3238" spans="1:5" x14ac:dyDescent="0.3">
      <c r="A3238" s="1">
        <v>42163</v>
      </c>
      <c r="B3238">
        <v>180.90231323242099</v>
      </c>
      <c r="C3238">
        <v>92.004478454589801</v>
      </c>
      <c r="D3238">
        <f t="shared" si="100"/>
        <v>-6.1496492615084053E-3</v>
      </c>
      <c r="E3238">
        <f t="shared" si="101"/>
        <v>1.4366490501380724E-3</v>
      </c>
    </row>
    <row r="3239" spans="1:5" x14ac:dyDescent="0.3">
      <c r="A3239" s="1">
        <v>42164</v>
      </c>
      <c r="B3239">
        <v>180.87626647949199</v>
      </c>
      <c r="C3239">
        <v>91.705314636230398</v>
      </c>
      <c r="D3239">
        <f t="shared" si="100"/>
        <v>-1.4398242047652943E-4</v>
      </c>
      <c r="E3239">
        <f t="shared" si="101"/>
        <v>-3.2516223490909324E-3</v>
      </c>
    </row>
    <row r="3240" spans="1:5" x14ac:dyDescent="0.3">
      <c r="A3240" s="1">
        <v>42165</v>
      </c>
      <c r="B3240">
        <v>183.04556274414</v>
      </c>
      <c r="C3240">
        <v>91.353248596191406</v>
      </c>
      <c r="D3240">
        <f t="shared" si="100"/>
        <v>1.1993260956068896E-2</v>
      </c>
      <c r="E3240">
        <f t="shared" si="101"/>
        <v>-3.8391018168961732E-3</v>
      </c>
    </row>
    <row r="3241" spans="1:5" x14ac:dyDescent="0.3">
      <c r="A3241" s="1">
        <v>42166</v>
      </c>
      <c r="B3241">
        <v>183.635650634765</v>
      </c>
      <c r="C3241">
        <v>92.074928283691406</v>
      </c>
      <c r="D3241">
        <f t="shared" si="100"/>
        <v>3.223721360838594E-3</v>
      </c>
      <c r="E3241">
        <f t="shared" si="101"/>
        <v>7.8998798465288456E-3</v>
      </c>
    </row>
    <row r="3242" spans="1:5" x14ac:dyDescent="0.3">
      <c r="A3242" s="1">
        <v>42167</v>
      </c>
      <c r="B3242">
        <v>182.22994995117099</v>
      </c>
      <c r="C3242">
        <v>92.022125244140597</v>
      </c>
      <c r="D3242">
        <f t="shared" si="100"/>
        <v>-7.6548354240311145E-3</v>
      </c>
      <c r="E3242">
        <f t="shared" si="101"/>
        <v>-5.7347901904547527E-4</v>
      </c>
    </row>
    <row r="3243" spans="1:5" x14ac:dyDescent="0.3">
      <c r="A3243" s="1">
        <v>42170</v>
      </c>
      <c r="B3243">
        <v>181.44898986816401</v>
      </c>
      <c r="C3243">
        <v>92.242111206054602</v>
      </c>
      <c r="D3243">
        <f t="shared" si="100"/>
        <v>-4.2855748092793799E-3</v>
      </c>
      <c r="E3243">
        <f t="shared" si="101"/>
        <v>2.3905768458440946E-3</v>
      </c>
    </row>
    <row r="3244" spans="1:5" x14ac:dyDescent="0.3">
      <c r="A3244" s="1">
        <v>42171</v>
      </c>
      <c r="B3244">
        <v>182.43820190429599</v>
      </c>
      <c r="C3244">
        <v>92.594184875488196</v>
      </c>
      <c r="D3244">
        <f t="shared" si="100"/>
        <v>5.4517362529862279E-3</v>
      </c>
      <c r="E3244">
        <f t="shared" si="101"/>
        <v>3.8168431406249148E-3</v>
      </c>
    </row>
    <row r="3245" spans="1:5" x14ac:dyDescent="0.3">
      <c r="A3245" s="1">
        <v>42172</v>
      </c>
      <c r="B3245">
        <v>182.73321533203099</v>
      </c>
      <c r="C3245">
        <v>92.646942138671804</v>
      </c>
      <c r="D3245">
        <f t="shared" si="100"/>
        <v>1.6170595010016608E-3</v>
      </c>
      <c r="E3245">
        <f t="shared" si="101"/>
        <v>5.6976864426805385E-4</v>
      </c>
    </row>
    <row r="3246" spans="1:5" x14ac:dyDescent="0.3">
      <c r="A3246" s="1">
        <v>42173</v>
      </c>
      <c r="B3246">
        <v>184.63348388671801</v>
      </c>
      <c r="C3246">
        <v>92.576560974121094</v>
      </c>
      <c r="D3246">
        <f t="shared" si="100"/>
        <v>1.0399141454574545E-2</v>
      </c>
      <c r="E3246">
        <f t="shared" si="101"/>
        <v>-7.5967066938231742E-4</v>
      </c>
    </row>
    <row r="3247" spans="1:5" x14ac:dyDescent="0.3">
      <c r="A3247" s="1">
        <v>42174</v>
      </c>
      <c r="B3247">
        <v>183.81385803222599</v>
      </c>
      <c r="C3247">
        <v>93.069412231445298</v>
      </c>
      <c r="D3247">
        <f t="shared" si="100"/>
        <v>-4.4392048356456382E-3</v>
      </c>
      <c r="E3247">
        <f t="shared" si="101"/>
        <v>5.3237153350509381E-3</v>
      </c>
    </row>
    <row r="3248" spans="1:5" x14ac:dyDescent="0.3">
      <c r="A3248" s="1">
        <v>42177</v>
      </c>
      <c r="B3248">
        <v>184.75555419921801</v>
      </c>
      <c r="C3248">
        <v>92.2861328125</v>
      </c>
      <c r="D3248">
        <f t="shared" si="100"/>
        <v>5.1230966863604621E-3</v>
      </c>
      <c r="E3248">
        <f t="shared" si="101"/>
        <v>-8.4160778516301216E-3</v>
      </c>
    </row>
    <row r="3249" spans="1:5" x14ac:dyDescent="0.3">
      <c r="A3249" s="1">
        <v>42178</v>
      </c>
      <c r="B3249">
        <v>184.88638305664</v>
      </c>
      <c r="C3249">
        <v>92.004478454589801</v>
      </c>
      <c r="D3249">
        <f t="shared" si="100"/>
        <v>7.0811867058084843E-4</v>
      </c>
      <c r="E3249">
        <f t="shared" si="101"/>
        <v>-3.051968365414548E-3</v>
      </c>
    </row>
    <row r="3250" spans="1:5" x14ac:dyDescent="0.3">
      <c r="A3250" s="1">
        <v>42179</v>
      </c>
      <c r="B3250">
        <v>183.54359436035099</v>
      </c>
      <c r="C3250">
        <v>92.277297973632798</v>
      </c>
      <c r="D3250">
        <f t="shared" si="100"/>
        <v>-7.2627776804830013E-3</v>
      </c>
      <c r="E3250">
        <f t="shared" si="101"/>
        <v>2.9652852081287762E-3</v>
      </c>
    </row>
    <row r="3251" spans="1:5" x14ac:dyDescent="0.3">
      <c r="A3251" s="1">
        <v>42180</v>
      </c>
      <c r="B3251">
        <v>182.98550415039</v>
      </c>
      <c r="C3251">
        <v>92.048500061035099</v>
      </c>
      <c r="D3251">
        <f t="shared" si="100"/>
        <v>-3.0406411725014681E-3</v>
      </c>
      <c r="E3251">
        <f t="shared" si="101"/>
        <v>-2.479460469931305E-3</v>
      </c>
    </row>
    <row r="3252" spans="1:5" x14ac:dyDescent="0.3">
      <c r="A3252" s="1">
        <v>42181</v>
      </c>
      <c r="B3252">
        <v>182.95063781738199</v>
      </c>
      <c r="C3252">
        <v>91.608459472656193</v>
      </c>
      <c r="D3252">
        <f t="shared" si="100"/>
        <v>-1.9054150310915396E-4</v>
      </c>
      <c r="E3252">
        <f t="shared" si="101"/>
        <v>-4.780529699963898E-3</v>
      </c>
    </row>
    <row r="3253" spans="1:5" x14ac:dyDescent="0.3">
      <c r="A3253" s="1">
        <v>42184</v>
      </c>
      <c r="B3253">
        <v>179.11412048339801</v>
      </c>
      <c r="C3253">
        <v>92.673377990722599</v>
      </c>
      <c r="D3253">
        <f t="shared" si="100"/>
        <v>-2.0970232078739826E-2</v>
      </c>
      <c r="E3253">
        <f t="shared" si="101"/>
        <v>1.1624674448152517E-2</v>
      </c>
    </row>
    <row r="3254" spans="1:5" x14ac:dyDescent="0.3">
      <c r="A3254" s="1">
        <v>42185</v>
      </c>
      <c r="B3254">
        <v>179.48902893066401</v>
      </c>
      <c r="C3254">
        <v>92.418182373046804</v>
      </c>
      <c r="D3254">
        <f t="shared" si="100"/>
        <v>2.0931261379850685E-3</v>
      </c>
      <c r="E3254">
        <f t="shared" si="101"/>
        <v>-2.7537101075709725E-3</v>
      </c>
    </row>
    <row r="3255" spans="1:5" x14ac:dyDescent="0.3">
      <c r="A3255" s="1">
        <v>42186</v>
      </c>
      <c r="B3255">
        <v>180.92776489257801</v>
      </c>
      <c r="C3255">
        <v>91.935134887695298</v>
      </c>
      <c r="D3255">
        <f t="shared" si="100"/>
        <v>8.0157320505076513E-3</v>
      </c>
      <c r="E3255">
        <f t="shared" si="101"/>
        <v>-5.2267581221374648E-3</v>
      </c>
    </row>
    <row r="3256" spans="1:5" x14ac:dyDescent="0.3">
      <c r="A3256" s="1">
        <v>42187</v>
      </c>
      <c r="B3256">
        <v>180.762115478515</v>
      </c>
      <c r="C3256">
        <v>92.261238098144503</v>
      </c>
      <c r="D3256">
        <f t="shared" si="100"/>
        <v>-9.1555552107414062E-4</v>
      </c>
      <c r="E3256">
        <f t="shared" si="101"/>
        <v>3.5471010169023653E-3</v>
      </c>
    </row>
    <row r="3257" spans="1:5" x14ac:dyDescent="0.3">
      <c r="A3257" s="1">
        <v>42191</v>
      </c>
      <c r="B3257">
        <v>180.24765014648401</v>
      </c>
      <c r="C3257">
        <v>92.913536071777301</v>
      </c>
      <c r="D3257">
        <f t="shared" si="100"/>
        <v>-2.8460904579983293E-3</v>
      </c>
      <c r="E3257">
        <f t="shared" si="101"/>
        <v>7.0701194464668493E-3</v>
      </c>
    </row>
    <row r="3258" spans="1:5" x14ac:dyDescent="0.3">
      <c r="A3258" s="1">
        <v>42192</v>
      </c>
      <c r="B3258">
        <v>181.38114929199199</v>
      </c>
      <c r="C3258">
        <v>93.160339355468693</v>
      </c>
      <c r="D3258">
        <f t="shared" si="100"/>
        <v>6.288565451959105E-3</v>
      </c>
      <c r="E3258">
        <f t="shared" si="101"/>
        <v>2.6562683342579163E-3</v>
      </c>
    </row>
    <row r="3259" spans="1:5" x14ac:dyDescent="0.3">
      <c r="A3259" s="1">
        <v>42193</v>
      </c>
      <c r="B3259">
        <v>178.338119506835</v>
      </c>
      <c r="C3259">
        <v>93.530494689941406</v>
      </c>
      <c r="D3259">
        <f t="shared" si="100"/>
        <v>-1.6776990315891305E-2</v>
      </c>
      <c r="E3259">
        <f t="shared" si="101"/>
        <v>3.9733145782168133E-3</v>
      </c>
    </row>
    <row r="3260" spans="1:5" x14ac:dyDescent="0.3">
      <c r="A3260" s="1">
        <v>42194</v>
      </c>
      <c r="B3260">
        <v>178.66070556640599</v>
      </c>
      <c r="C3260">
        <v>92.878204345703097</v>
      </c>
      <c r="D3260">
        <f t="shared" si="100"/>
        <v>1.8088452455540249E-3</v>
      </c>
      <c r="E3260">
        <f t="shared" si="101"/>
        <v>-6.974092742700555E-3</v>
      </c>
    </row>
    <row r="3261" spans="1:5" x14ac:dyDescent="0.3">
      <c r="A3261" s="1">
        <v>42195</v>
      </c>
      <c r="B3261">
        <v>180.91032409667901</v>
      </c>
      <c r="C3261">
        <v>92.234840393066406</v>
      </c>
      <c r="D3261">
        <f t="shared" si="100"/>
        <v>1.2591568600051506E-2</v>
      </c>
      <c r="E3261">
        <f t="shared" si="101"/>
        <v>-6.9269637281317298E-3</v>
      </c>
    </row>
    <row r="3262" spans="1:5" x14ac:dyDescent="0.3">
      <c r="A3262" s="1">
        <v>42198</v>
      </c>
      <c r="B3262">
        <v>182.90704345703099</v>
      </c>
      <c r="C3262">
        <v>91.987976074218693</v>
      </c>
      <c r="D3262">
        <f t="shared" si="100"/>
        <v>1.1037066957466424E-2</v>
      </c>
      <c r="E3262">
        <f t="shared" si="101"/>
        <v>-2.6764758067090444E-3</v>
      </c>
    </row>
    <row r="3263" spans="1:5" x14ac:dyDescent="0.3">
      <c r="A3263" s="1">
        <v>42199</v>
      </c>
      <c r="B3263">
        <v>183.70053100585901</v>
      </c>
      <c r="C3263">
        <v>92.2789306640625</v>
      </c>
      <c r="D3263">
        <f t="shared" si="100"/>
        <v>4.3382011639940821E-3</v>
      </c>
      <c r="E3263">
        <f t="shared" si="101"/>
        <v>3.1629632726026813E-3</v>
      </c>
    </row>
    <row r="3264" spans="1:5" x14ac:dyDescent="0.3">
      <c r="A3264" s="1">
        <v>42200</v>
      </c>
      <c r="B3264">
        <v>183.63949584960901</v>
      </c>
      <c r="C3264">
        <v>92.631446838378906</v>
      </c>
      <c r="D3264">
        <f t="shared" si="100"/>
        <v>-3.3225356462385225E-4</v>
      </c>
      <c r="E3264">
        <f t="shared" si="101"/>
        <v>3.8201155104378159E-3</v>
      </c>
    </row>
    <row r="3265" spans="1:5" x14ac:dyDescent="0.3">
      <c r="A3265" s="1">
        <v>42201</v>
      </c>
      <c r="B3265">
        <v>185.11305236816401</v>
      </c>
      <c r="C3265">
        <v>92.596214294433594</v>
      </c>
      <c r="D3265">
        <f t="shared" si="100"/>
        <v>8.0241808100027789E-3</v>
      </c>
      <c r="E3265">
        <f t="shared" si="101"/>
        <v>-3.8035186913132346E-4</v>
      </c>
    </row>
    <row r="3266" spans="1:5" x14ac:dyDescent="0.3">
      <c r="A3266" s="1">
        <v>42202</v>
      </c>
      <c r="B3266">
        <v>185.27001953125</v>
      </c>
      <c r="C3266">
        <v>92.604995727539006</v>
      </c>
      <c r="D3266">
        <f t="shared" si="100"/>
        <v>8.4795297294215644E-4</v>
      </c>
      <c r="E3266">
        <f t="shared" si="101"/>
        <v>9.4835768096102058E-5</v>
      </c>
    </row>
    <row r="3267" spans="1:5" x14ac:dyDescent="0.3">
      <c r="A3267" s="1">
        <v>42205</v>
      </c>
      <c r="B3267">
        <v>185.36592102050699</v>
      </c>
      <c r="C3267">
        <v>92.419876098632798</v>
      </c>
      <c r="D3267">
        <f t="shared" si="100"/>
        <v>5.1763091243595127E-4</v>
      </c>
      <c r="E3267">
        <f t="shared" si="101"/>
        <v>-1.9990242151823878E-3</v>
      </c>
    </row>
    <row r="3268" spans="1:5" x14ac:dyDescent="0.3">
      <c r="A3268" s="1">
        <v>42206</v>
      </c>
      <c r="B3268">
        <v>184.63348388671801</v>
      </c>
      <c r="C3268">
        <v>92.675514221191406</v>
      </c>
      <c r="D3268">
        <f t="shared" ref="D3268:D3331" si="102">B3268/B3267-1</f>
        <v>-3.9513041542730276E-3</v>
      </c>
      <c r="E3268">
        <f t="shared" ref="E3268:E3331" si="103">C3268/C3267-1</f>
        <v>2.7660513446889912E-3</v>
      </c>
    </row>
    <row r="3269" spans="1:5" x14ac:dyDescent="0.3">
      <c r="A3269" s="1">
        <v>42207</v>
      </c>
      <c r="B3269">
        <v>184.30216979980401</v>
      </c>
      <c r="C3269">
        <v>92.790084838867102</v>
      </c>
      <c r="D3269">
        <f t="shared" si="102"/>
        <v>-1.7944420477776779E-3</v>
      </c>
      <c r="E3269">
        <f t="shared" si="103"/>
        <v>1.2362555378138129E-3</v>
      </c>
    </row>
    <row r="3270" spans="1:5" x14ac:dyDescent="0.3">
      <c r="A3270" s="1">
        <v>42208</v>
      </c>
      <c r="B3270">
        <v>183.26454162597599</v>
      </c>
      <c r="C3270">
        <v>93.169143676757798</v>
      </c>
      <c r="D3270">
        <f t="shared" si="102"/>
        <v>-5.6300377524318712E-3</v>
      </c>
      <c r="E3270">
        <f t="shared" si="103"/>
        <v>4.085122225601312E-3</v>
      </c>
    </row>
    <row r="3271" spans="1:5" x14ac:dyDescent="0.3">
      <c r="A3271" s="1">
        <v>42209</v>
      </c>
      <c r="B3271">
        <v>181.36381530761699</v>
      </c>
      <c r="C3271">
        <v>93.257255554199205</v>
      </c>
      <c r="D3271">
        <f t="shared" si="102"/>
        <v>-1.0371489768261855E-2</v>
      </c>
      <c r="E3271">
        <f t="shared" si="103"/>
        <v>9.4571951575628255E-4</v>
      </c>
    </row>
    <row r="3272" spans="1:5" x14ac:dyDescent="0.3">
      <c r="A3272" s="1">
        <v>42212</v>
      </c>
      <c r="B3272">
        <v>180.308670043945</v>
      </c>
      <c r="C3272">
        <v>93.565780639648395</v>
      </c>
      <c r="D3272">
        <f t="shared" si="102"/>
        <v>-5.8178378188743496E-3</v>
      </c>
      <c r="E3272">
        <f t="shared" si="103"/>
        <v>3.3083225923358217E-3</v>
      </c>
    </row>
    <row r="3273" spans="1:5" x14ac:dyDescent="0.3">
      <c r="A3273" s="1">
        <v>42213</v>
      </c>
      <c r="B3273">
        <v>182.52342224121</v>
      </c>
      <c r="C3273">
        <v>93.301345825195298</v>
      </c>
      <c r="D3273">
        <f t="shared" si="102"/>
        <v>1.2283115375013365E-2</v>
      </c>
      <c r="E3273">
        <f t="shared" si="103"/>
        <v>-2.8261915055410869E-3</v>
      </c>
    </row>
    <row r="3274" spans="1:5" x14ac:dyDescent="0.3">
      <c r="A3274" s="1">
        <v>42214</v>
      </c>
      <c r="B3274">
        <v>183.779037475585</v>
      </c>
      <c r="C3274">
        <v>93.169143676757798</v>
      </c>
      <c r="D3274">
        <f t="shared" si="102"/>
        <v>6.8792005922158062E-3</v>
      </c>
      <c r="E3274">
        <f t="shared" si="103"/>
        <v>-1.4169372077996734E-3</v>
      </c>
    </row>
    <row r="3275" spans="1:5" x14ac:dyDescent="0.3">
      <c r="A3275" s="1">
        <v>42215</v>
      </c>
      <c r="B3275">
        <v>183.82260131835901</v>
      </c>
      <c r="C3275">
        <v>93.274917602539006</v>
      </c>
      <c r="D3275">
        <f t="shared" si="102"/>
        <v>2.3704467806773266E-4</v>
      </c>
      <c r="E3275">
        <f t="shared" si="103"/>
        <v>1.1352892342575416E-3</v>
      </c>
    </row>
    <row r="3276" spans="1:5" x14ac:dyDescent="0.3">
      <c r="A3276" s="1">
        <v>42216</v>
      </c>
      <c r="B3276">
        <v>183.54359436035099</v>
      </c>
      <c r="C3276">
        <v>93.821403503417898</v>
      </c>
      <c r="D3276">
        <f t="shared" si="102"/>
        <v>-1.5178055147027081E-3</v>
      </c>
      <c r="E3276">
        <f t="shared" si="103"/>
        <v>5.8588730488893237E-3</v>
      </c>
    </row>
    <row r="3277" spans="1:5" x14ac:dyDescent="0.3">
      <c r="A3277" s="1">
        <v>42219</v>
      </c>
      <c r="B3277">
        <v>182.92451477050699</v>
      </c>
      <c r="C3277">
        <v>94.107444763183594</v>
      </c>
      <c r="D3277">
        <f t="shared" si="102"/>
        <v>-3.3729294231242823E-3</v>
      </c>
      <c r="E3277">
        <f t="shared" si="103"/>
        <v>3.0487847024722736E-3</v>
      </c>
    </row>
    <row r="3278" spans="1:5" x14ac:dyDescent="0.3">
      <c r="A3278" s="1">
        <v>42220</v>
      </c>
      <c r="B3278">
        <v>182.56700134277301</v>
      </c>
      <c r="C3278">
        <v>93.621879577636705</v>
      </c>
      <c r="D3278">
        <f t="shared" si="102"/>
        <v>-1.9544314668950014E-3</v>
      </c>
      <c r="E3278">
        <f t="shared" si="103"/>
        <v>-5.1596894036256558E-3</v>
      </c>
    </row>
    <row r="3279" spans="1:5" x14ac:dyDescent="0.3">
      <c r="A3279" s="1">
        <v>42221</v>
      </c>
      <c r="B3279">
        <v>183.16867065429599</v>
      </c>
      <c r="C3279">
        <v>93.259963989257798</v>
      </c>
      <c r="D3279">
        <f t="shared" si="102"/>
        <v>3.2956082265565012E-3</v>
      </c>
      <c r="E3279">
        <f t="shared" si="103"/>
        <v>-3.8657158990146323E-3</v>
      </c>
    </row>
    <row r="3280" spans="1:5" x14ac:dyDescent="0.3">
      <c r="A3280" s="1">
        <v>42222</v>
      </c>
      <c r="B3280">
        <v>181.66889953613199</v>
      </c>
      <c r="C3280">
        <v>93.586555480957003</v>
      </c>
      <c r="D3280">
        <f t="shared" si="102"/>
        <v>-8.1879238016342448E-3</v>
      </c>
      <c r="E3280">
        <f t="shared" si="103"/>
        <v>3.5019474352018243E-3</v>
      </c>
    </row>
    <row r="3281" spans="1:5" x14ac:dyDescent="0.3">
      <c r="A3281" s="1">
        <v>42223</v>
      </c>
      <c r="B3281">
        <v>181.32012939453099</v>
      </c>
      <c r="C3281">
        <v>93.957389831542898</v>
      </c>
      <c r="D3281">
        <f t="shared" si="102"/>
        <v>-1.9198120453832734E-3</v>
      </c>
      <c r="E3281">
        <f t="shared" si="103"/>
        <v>3.9624746170014991E-3</v>
      </c>
    </row>
    <row r="3282" spans="1:5" x14ac:dyDescent="0.3">
      <c r="A3282" s="1">
        <v>42226</v>
      </c>
      <c r="B3282">
        <v>183.60466003417901</v>
      </c>
      <c r="C3282">
        <v>93.568923950195298</v>
      </c>
      <c r="D3282">
        <f t="shared" si="102"/>
        <v>1.2599431995093946E-2</v>
      </c>
      <c r="E3282">
        <f t="shared" si="103"/>
        <v>-4.134489921911233E-3</v>
      </c>
    </row>
    <row r="3283" spans="1:5" x14ac:dyDescent="0.3">
      <c r="A3283" s="1">
        <v>42227</v>
      </c>
      <c r="B3283">
        <v>181.94792175292901</v>
      </c>
      <c r="C3283">
        <v>94.186874389648395</v>
      </c>
      <c r="D3283">
        <f t="shared" si="102"/>
        <v>-9.0233999558703148E-3</v>
      </c>
      <c r="E3283">
        <f t="shared" si="103"/>
        <v>6.6042272729567308E-3</v>
      </c>
    </row>
    <row r="3284" spans="1:5" x14ac:dyDescent="0.3">
      <c r="A3284" s="1">
        <v>42228</v>
      </c>
      <c r="B3284">
        <v>182.16593933105401</v>
      </c>
      <c r="C3284">
        <v>94.151596069335895</v>
      </c>
      <c r="D3284">
        <f t="shared" si="102"/>
        <v>1.1982416508227178E-3</v>
      </c>
      <c r="E3284">
        <f t="shared" si="103"/>
        <v>-3.7455665177454911E-4</v>
      </c>
    </row>
    <row r="3285" spans="1:5" x14ac:dyDescent="0.3">
      <c r="A3285" s="1">
        <v>42229</v>
      </c>
      <c r="B3285">
        <v>181.939208984375</v>
      </c>
      <c r="C3285">
        <v>93.904373168945298</v>
      </c>
      <c r="D3285">
        <f t="shared" si="102"/>
        <v>-1.2446363327393017E-3</v>
      </c>
      <c r="E3285">
        <f t="shared" si="103"/>
        <v>-2.6257961703435306E-3</v>
      </c>
    </row>
    <row r="3286" spans="1:5" x14ac:dyDescent="0.3">
      <c r="A3286" s="1">
        <v>42230</v>
      </c>
      <c r="B3286">
        <v>182.60189819335901</v>
      </c>
      <c r="C3286">
        <v>93.807296752929602</v>
      </c>
      <c r="D3286">
        <f t="shared" si="102"/>
        <v>3.6423661105446925E-3</v>
      </c>
      <c r="E3286">
        <f t="shared" si="103"/>
        <v>-1.0337795007804296E-3</v>
      </c>
    </row>
    <row r="3287" spans="1:5" x14ac:dyDescent="0.3">
      <c r="A3287" s="1">
        <v>42233</v>
      </c>
      <c r="B3287">
        <v>183.62203979492099</v>
      </c>
      <c r="C3287">
        <v>93.975021362304602</v>
      </c>
      <c r="D3287">
        <f t="shared" si="102"/>
        <v>5.5866976830751813E-3</v>
      </c>
      <c r="E3287">
        <f t="shared" si="103"/>
        <v>1.7879697548128792E-3</v>
      </c>
    </row>
    <row r="3288" spans="1:5" x14ac:dyDescent="0.3">
      <c r="A3288" s="1">
        <v>42234</v>
      </c>
      <c r="B3288">
        <v>183.09016418457</v>
      </c>
      <c r="C3288">
        <v>93.824920654296804</v>
      </c>
      <c r="D3288">
        <f t="shared" si="102"/>
        <v>-2.8965782699343912E-3</v>
      </c>
      <c r="E3288">
        <f t="shared" si="103"/>
        <v>-1.5972404776489757E-3</v>
      </c>
    </row>
    <row r="3289" spans="1:5" x14ac:dyDescent="0.3">
      <c r="A3289" s="1">
        <v>42235</v>
      </c>
      <c r="B3289">
        <v>181.64274597167901</v>
      </c>
      <c r="C3289">
        <v>94.398788452148395</v>
      </c>
      <c r="D3289">
        <f t="shared" si="102"/>
        <v>-7.9054941008839252E-3</v>
      </c>
      <c r="E3289">
        <f t="shared" si="103"/>
        <v>6.1163685921572508E-3</v>
      </c>
    </row>
    <row r="3290" spans="1:5" x14ac:dyDescent="0.3">
      <c r="A3290" s="1">
        <v>42236</v>
      </c>
      <c r="B3290">
        <v>177.84982299804599</v>
      </c>
      <c r="C3290">
        <v>94.65478515625</v>
      </c>
      <c r="D3290">
        <f t="shared" si="102"/>
        <v>-2.0881224589196612E-2</v>
      </c>
      <c r="E3290">
        <f t="shared" si="103"/>
        <v>2.7118642971923901E-3</v>
      </c>
    </row>
    <row r="3291" spans="1:5" x14ac:dyDescent="0.3">
      <c r="A3291" s="1">
        <v>42237</v>
      </c>
      <c r="B3291">
        <v>172.49607849121</v>
      </c>
      <c r="C3291">
        <v>95.034408569335895</v>
      </c>
      <c r="D3291">
        <f t="shared" si="102"/>
        <v>-3.010261363540867E-2</v>
      </c>
      <c r="E3291">
        <f t="shared" si="103"/>
        <v>4.0106098435408466E-3</v>
      </c>
    </row>
    <row r="3292" spans="1:5" x14ac:dyDescent="0.3">
      <c r="A3292" s="1">
        <v>42240</v>
      </c>
      <c r="B3292">
        <v>165.23283386230401</v>
      </c>
      <c r="C3292">
        <v>95.193328857421804</v>
      </c>
      <c r="D3292">
        <f t="shared" si="102"/>
        <v>-4.2106723192991913E-2</v>
      </c>
      <c r="E3292">
        <f t="shared" si="103"/>
        <v>1.6722394601946799E-3</v>
      </c>
    </row>
    <row r="3293" spans="1:5" x14ac:dyDescent="0.3">
      <c r="A3293" s="1">
        <v>42241</v>
      </c>
      <c r="B3293">
        <v>163.28842163085901</v>
      </c>
      <c r="C3293">
        <v>94.672416687011705</v>
      </c>
      <c r="D3293">
        <f t="shared" si="102"/>
        <v>-1.1767710968785816E-2</v>
      </c>
      <c r="E3293">
        <f t="shared" si="103"/>
        <v>-5.4721499569608811E-3</v>
      </c>
    </row>
    <row r="3294" spans="1:5" x14ac:dyDescent="0.3">
      <c r="A3294" s="1">
        <v>42242</v>
      </c>
      <c r="B3294">
        <v>169.55767822265599</v>
      </c>
      <c r="C3294">
        <v>94.089782714843693</v>
      </c>
      <c r="D3294">
        <f t="shared" si="102"/>
        <v>3.8393760740548455E-2</v>
      </c>
      <c r="E3294">
        <f t="shared" si="103"/>
        <v>-6.1542104084466587E-3</v>
      </c>
    </row>
    <row r="3295" spans="1:5" x14ac:dyDescent="0.3">
      <c r="A3295" s="1">
        <v>42243</v>
      </c>
      <c r="B3295">
        <v>173.75167846679599</v>
      </c>
      <c r="C3295">
        <v>94.036827087402301</v>
      </c>
      <c r="D3295">
        <f t="shared" si="102"/>
        <v>2.4734947353033609E-2</v>
      </c>
      <c r="E3295">
        <f t="shared" si="103"/>
        <v>-5.6282016934705581E-4</v>
      </c>
    </row>
    <row r="3296" spans="1:5" x14ac:dyDescent="0.3">
      <c r="A3296" s="1">
        <v>42244</v>
      </c>
      <c r="B3296">
        <v>173.76040649414</v>
      </c>
      <c r="C3296">
        <v>94.054458618164006</v>
      </c>
      <c r="D3296">
        <f t="shared" si="102"/>
        <v>5.0232765640201293E-5</v>
      </c>
      <c r="E3296">
        <f t="shared" si="103"/>
        <v>1.8749601946188577E-4</v>
      </c>
    </row>
    <row r="3297" spans="1:5" x14ac:dyDescent="0.3">
      <c r="A3297" s="1">
        <v>42247</v>
      </c>
      <c r="B3297">
        <v>172.35655212402301</v>
      </c>
      <c r="C3297">
        <v>93.895576477050696</v>
      </c>
      <c r="D3297">
        <f t="shared" si="102"/>
        <v>-8.0792534872685673E-3</v>
      </c>
      <c r="E3297">
        <f t="shared" si="103"/>
        <v>-1.689256877851264E-3</v>
      </c>
    </row>
    <row r="3298" spans="1:5" x14ac:dyDescent="0.3">
      <c r="A3298" s="1">
        <v>42248</v>
      </c>
      <c r="B3298">
        <v>167.212158203125</v>
      </c>
      <c r="C3298">
        <v>94.317329406738196</v>
      </c>
      <c r="D3298">
        <f t="shared" si="102"/>
        <v>-2.9847394006792705E-2</v>
      </c>
      <c r="E3298">
        <f t="shared" si="103"/>
        <v>4.4917230982717271E-3</v>
      </c>
    </row>
    <row r="3299" spans="1:5" x14ac:dyDescent="0.3">
      <c r="A3299" s="1">
        <v>42249</v>
      </c>
      <c r="B3299">
        <v>170.385971069335</v>
      </c>
      <c r="C3299">
        <v>94.060905456542898</v>
      </c>
      <c r="D3299">
        <f t="shared" si="102"/>
        <v>1.898075415278444E-2</v>
      </c>
      <c r="E3299">
        <f t="shared" si="103"/>
        <v>-2.7187363319998159E-3</v>
      </c>
    </row>
    <row r="3300" spans="1:5" x14ac:dyDescent="0.3">
      <c r="A3300" s="1">
        <v>42250</v>
      </c>
      <c r="B3300">
        <v>170.50807189941401</v>
      </c>
      <c r="C3300">
        <v>94.290847778320298</v>
      </c>
      <c r="D3300">
        <f t="shared" si="102"/>
        <v>7.1661316546611786E-4</v>
      </c>
      <c r="E3300">
        <f t="shared" si="103"/>
        <v>2.4446109747862099E-3</v>
      </c>
    </row>
    <row r="3301" spans="1:5" x14ac:dyDescent="0.3">
      <c r="A3301" s="1">
        <v>42251</v>
      </c>
      <c r="B3301">
        <v>167.92710876464801</v>
      </c>
      <c r="C3301">
        <v>94.582588195800696</v>
      </c>
      <c r="D3301">
        <f t="shared" si="102"/>
        <v>-1.5136897074811584E-2</v>
      </c>
      <c r="E3301">
        <f t="shared" si="103"/>
        <v>3.0940480900785161E-3</v>
      </c>
    </row>
    <row r="3302" spans="1:5" x14ac:dyDescent="0.3">
      <c r="A3302" s="1">
        <v>42255</v>
      </c>
      <c r="B3302">
        <v>172.14735412597599</v>
      </c>
      <c r="C3302">
        <v>94.167022705078097</v>
      </c>
      <c r="D3302">
        <f t="shared" si="102"/>
        <v>2.5131412029743894E-2</v>
      </c>
      <c r="E3302">
        <f t="shared" si="103"/>
        <v>-4.3936785686421453E-3</v>
      </c>
    </row>
    <row r="3303" spans="1:5" x14ac:dyDescent="0.3">
      <c r="A3303" s="1">
        <v>42256</v>
      </c>
      <c r="B3303">
        <v>169.84541320800699</v>
      </c>
      <c r="C3303">
        <v>94.202377319335895</v>
      </c>
      <c r="D3303">
        <f t="shared" si="102"/>
        <v>-1.3371921570658918E-2</v>
      </c>
      <c r="E3303">
        <f t="shared" si="103"/>
        <v>3.7544581151860434E-4</v>
      </c>
    </row>
    <row r="3304" spans="1:5" x14ac:dyDescent="0.3">
      <c r="A3304" s="1">
        <v>42257</v>
      </c>
      <c r="B3304">
        <v>170.76963806152301</v>
      </c>
      <c r="C3304">
        <v>93.990196228027301</v>
      </c>
      <c r="D3304">
        <f t="shared" si="102"/>
        <v>5.441564985827041E-3</v>
      </c>
      <c r="E3304">
        <f t="shared" si="103"/>
        <v>-2.2523963550231674E-3</v>
      </c>
    </row>
    <row r="3305" spans="1:5" x14ac:dyDescent="0.3">
      <c r="A3305" s="1">
        <v>42258</v>
      </c>
      <c r="B3305">
        <v>171.545639038085</v>
      </c>
      <c r="C3305">
        <v>94.237754821777301</v>
      </c>
      <c r="D3305">
        <f t="shared" si="102"/>
        <v>4.5441390247744629E-3</v>
      </c>
      <c r="E3305">
        <f t="shared" si="103"/>
        <v>2.6338767625231352E-3</v>
      </c>
    </row>
    <row r="3306" spans="1:5" x14ac:dyDescent="0.3">
      <c r="A3306" s="1">
        <v>42261</v>
      </c>
      <c r="B3306">
        <v>170.90914916992099</v>
      </c>
      <c r="C3306">
        <v>94.326187133789006</v>
      </c>
      <c r="D3306">
        <f t="shared" si="102"/>
        <v>-3.710323804982818E-3</v>
      </c>
      <c r="E3306">
        <f t="shared" si="103"/>
        <v>9.3839578605137142E-4</v>
      </c>
    </row>
    <row r="3307" spans="1:5" x14ac:dyDescent="0.3">
      <c r="A3307" s="1">
        <v>42262</v>
      </c>
      <c r="B3307">
        <v>173.04539489746</v>
      </c>
      <c r="C3307">
        <v>93.583435058593693</v>
      </c>
      <c r="D3307">
        <f t="shared" si="102"/>
        <v>1.24993058470797E-2</v>
      </c>
      <c r="E3307">
        <f t="shared" si="103"/>
        <v>-7.8742934254494301E-3</v>
      </c>
    </row>
    <row r="3308" spans="1:5" x14ac:dyDescent="0.3">
      <c r="A3308" s="1">
        <v>42263</v>
      </c>
      <c r="B3308">
        <v>174.54513549804599</v>
      </c>
      <c r="C3308">
        <v>93.556930541992102</v>
      </c>
      <c r="D3308">
        <f t="shared" si="102"/>
        <v>8.6667466734648979E-3</v>
      </c>
      <c r="E3308">
        <f t="shared" si="103"/>
        <v>-2.832180351682867E-4</v>
      </c>
    </row>
    <row r="3309" spans="1:5" x14ac:dyDescent="0.3">
      <c r="A3309" s="1">
        <v>42264</v>
      </c>
      <c r="B3309">
        <v>174.15280151367099</v>
      </c>
      <c r="C3309">
        <v>94.335006713867102</v>
      </c>
      <c r="D3309">
        <f t="shared" si="102"/>
        <v>-2.2477508940912383E-3</v>
      </c>
      <c r="E3309">
        <f t="shared" si="103"/>
        <v>8.3166064487949498E-3</v>
      </c>
    </row>
    <row r="3310" spans="1:5" x14ac:dyDescent="0.3">
      <c r="A3310" s="1">
        <v>42265</v>
      </c>
      <c r="B3310">
        <v>171.306884765625</v>
      </c>
      <c r="C3310">
        <v>94.777137756347599</v>
      </c>
      <c r="D3310">
        <f t="shared" si="102"/>
        <v>-1.634149277709207E-2</v>
      </c>
      <c r="E3310">
        <f t="shared" si="103"/>
        <v>4.6868183708466127E-3</v>
      </c>
    </row>
    <row r="3311" spans="1:5" x14ac:dyDescent="0.3">
      <c r="A3311" s="1">
        <v>42268</v>
      </c>
      <c r="B3311">
        <v>172.19210815429599</v>
      </c>
      <c r="C3311">
        <v>94.237754821777301</v>
      </c>
      <c r="D3311">
        <f t="shared" si="102"/>
        <v>5.1674711724640776E-3</v>
      </c>
      <c r="E3311">
        <f t="shared" si="103"/>
        <v>-5.6910658766351485E-3</v>
      </c>
    </row>
    <row r="3312" spans="1:5" x14ac:dyDescent="0.3">
      <c r="A3312" s="1">
        <v>42269</v>
      </c>
      <c r="B3312">
        <v>169.957107543945</v>
      </c>
      <c r="C3312">
        <v>94.706321716308594</v>
      </c>
      <c r="D3312">
        <f t="shared" si="102"/>
        <v>-1.297969247433961E-2</v>
      </c>
      <c r="E3312">
        <f t="shared" si="103"/>
        <v>4.9721780343499056E-3</v>
      </c>
    </row>
    <row r="3313" spans="1:5" x14ac:dyDescent="0.3">
      <c r="A3313" s="1">
        <v>42270</v>
      </c>
      <c r="B3313">
        <v>169.68540954589801</v>
      </c>
      <c r="C3313">
        <v>94.600257873535099</v>
      </c>
      <c r="D3313">
        <f t="shared" si="102"/>
        <v>-1.5986268651738689E-3</v>
      </c>
      <c r="E3313">
        <f t="shared" si="103"/>
        <v>-1.1199235790321227E-3</v>
      </c>
    </row>
    <row r="3314" spans="1:5" x14ac:dyDescent="0.3">
      <c r="A3314" s="1">
        <v>42271</v>
      </c>
      <c r="B3314">
        <v>169.07186889648401</v>
      </c>
      <c r="C3314">
        <v>94.741775512695298</v>
      </c>
      <c r="D3314">
        <f t="shared" si="102"/>
        <v>-3.6157537118596261E-3</v>
      </c>
      <c r="E3314">
        <f t="shared" si="103"/>
        <v>1.4959540527825776E-3</v>
      </c>
    </row>
    <row r="3315" spans="1:5" x14ac:dyDescent="0.3">
      <c r="A3315" s="1">
        <v>42272</v>
      </c>
      <c r="B3315">
        <v>169.02803039550699</v>
      </c>
      <c r="C3315">
        <v>94.494140625</v>
      </c>
      <c r="D3315">
        <f t="shared" si="102"/>
        <v>-2.5928914882855647E-4</v>
      </c>
      <c r="E3315">
        <f t="shared" si="103"/>
        <v>-2.6137877019426492E-3</v>
      </c>
    </row>
    <row r="3316" spans="1:5" x14ac:dyDescent="0.3">
      <c r="A3316" s="1">
        <v>42275</v>
      </c>
      <c r="B3316">
        <v>164.785873413085</v>
      </c>
      <c r="C3316">
        <v>95.033523559570298</v>
      </c>
      <c r="D3316">
        <f t="shared" si="102"/>
        <v>-2.5097357950014665E-2</v>
      </c>
      <c r="E3316">
        <f t="shared" si="103"/>
        <v>5.7081098468405589E-3</v>
      </c>
    </row>
    <row r="3317" spans="1:5" x14ac:dyDescent="0.3">
      <c r="A3317" s="1">
        <v>42276</v>
      </c>
      <c r="B3317">
        <v>164.88236999511699</v>
      </c>
      <c r="C3317">
        <v>95.3607177734375</v>
      </c>
      <c r="D3317">
        <f t="shared" si="102"/>
        <v>5.8558770866290466E-4</v>
      </c>
      <c r="E3317">
        <f t="shared" si="103"/>
        <v>3.442934678330678E-3</v>
      </c>
    </row>
    <row r="3318" spans="1:5" x14ac:dyDescent="0.3">
      <c r="A3318" s="1">
        <v>42277</v>
      </c>
      <c r="B3318">
        <v>167.95877075195301</v>
      </c>
      <c r="C3318">
        <v>95.378356933593693</v>
      </c>
      <c r="D3318">
        <f t="shared" si="102"/>
        <v>1.8658154640348368E-2</v>
      </c>
      <c r="E3318">
        <f t="shared" si="103"/>
        <v>1.8497302210018773E-4</v>
      </c>
    </row>
    <row r="3319" spans="1:5" x14ac:dyDescent="0.3">
      <c r="A3319" s="1">
        <v>42278</v>
      </c>
      <c r="B3319">
        <v>168.39697265625</v>
      </c>
      <c r="C3319">
        <v>95.452735900878906</v>
      </c>
      <c r="D3319">
        <f t="shared" si="102"/>
        <v>2.6089849451453873E-3</v>
      </c>
      <c r="E3319">
        <f t="shared" si="103"/>
        <v>7.7983066259990075E-4</v>
      </c>
    </row>
    <row r="3320" spans="1:5" x14ac:dyDescent="0.3">
      <c r="A3320" s="1">
        <v>42279</v>
      </c>
      <c r="B3320">
        <v>170.91242980957</v>
      </c>
      <c r="C3320">
        <v>95.913253784179602</v>
      </c>
      <c r="D3320">
        <f t="shared" si="102"/>
        <v>1.493766255795359E-2</v>
      </c>
      <c r="E3320">
        <f t="shared" si="103"/>
        <v>4.8245645235240886E-3</v>
      </c>
    </row>
    <row r="3321" spans="1:5" x14ac:dyDescent="0.3">
      <c r="A3321" s="1">
        <v>42282</v>
      </c>
      <c r="B3321">
        <v>173.95382690429599</v>
      </c>
      <c r="C3321">
        <v>95.381881713867102</v>
      </c>
      <c r="D3321">
        <f t="shared" si="102"/>
        <v>1.7795060886529379E-2</v>
      </c>
      <c r="E3321">
        <f t="shared" si="103"/>
        <v>-5.5401318310832615E-3</v>
      </c>
    </row>
    <row r="3322" spans="1:5" x14ac:dyDescent="0.3">
      <c r="A3322" s="1">
        <v>42283</v>
      </c>
      <c r="B3322">
        <v>173.35780334472599</v>
      </c>
      <c r="C3322">
        <v>95.576728820800696</v>
      </c>
      <c r="D3322">
        <f t="shared" si="102"/>
        <v>-3.426331976576269E-3</v>
      </c>
      <c r="E3322">
        <f t="shared" si="103"/>
        <v>2.0428104733569707E-3</v>
      </c>
    </row>
    <row r="3323" spans="1:5" x14ac:dyDescent="0.3">
      <c r="A3323" s="1">
        <v>42284</v>
      </c>
      <c r="B3323">
        <v>174.777740478515</v>
      </c>
      <c r="C3323">
        <v>95.337661743164006</v>
      </c>
      <c r="D3323">
        <f t="shared" si="102"/>
        <v>8.190788683249739E-3</v>
      </c>
      <c r="E3323">
        <f t="shared" si="103"/>
        <v>-2.5013105238715916E-3</v>
      </c>
    </row>
    <row r="3324" spans="1:5" x14ac:dyDescent="0.3">
      <c r="A3324" s="1">
        <v>42285</v>
      </c>
      <c r="B3324">
        <v>176.35534667968699</v>
      </c>
      <c r="C3324">
        <v>95.089653015136705</v>
      </c>
      <c r="D3324">
        <f t="shared" si="102"/>
        <v>9.0263565420445335E-3</v>
      </c>
      <c r="E3324">
        <f t="shared" si="103"/>
        <v>-2.6013720442968902E-3</v>
      </c>
    </row>
    <row r="3325" spans="1:5" x14ac:dyDescent="0.3">
      <c r="A3325" s="1">
        <v>42286</v>
      </c>
      <c r="B3325">
        <v>176.460525512695</v>
      </c>
      <c r="C3325">
        <v>95.142822265625</v>
      </c>
      <c r="D3325">
        <f t="shared" si="102"/>
        <v>5.9640285927398118E-4</v>
      </c>
      <c r="E3325">
        <f t="shared" si="103"/>
        <v>5.5914864343686865E-4</v>
      </c>
    </row>
    <row r="3326" spans="1:5" x14ac:dyDescent="0.3">
      <c r="A3326" s="1">
        <v>42289</v>
      </c>
      <c r="B3326">
        <v>176.62705993652301</v>
      </c>
      <c r="C3326">
        <v>95.461593627929602</v>
      </c>
      <c r="D3326">
        <f t="shared" si="102"/>
        <v>9.4374888289694425E-4</v>
      </c>
      <c r="E3326">
        <f t="shared" si="103"/>
        <v>3.3504509821522532E-3</v>
      </c>
    </row>
    <row r="3327" spans="1:5" x14ac:dyDescent="0.3">
      <c r="A3327" s="1">
        <v>42290</v>
      </c>
      <c r="B3327">
        <v>175.51394653320301</v>
      </c>
      <c r="C3327">
        <v>95.550209045410099</v>
      </c>
      <c r="D3327">
        <f t="shared" si="102"/>
        <v>-6.3020547571818186E-3</v>
      </c>
      <c r="E3327">
        <f t="shared" si="103"/>
        <v>9.2828345005302459E-4</v>
      </c>
    </row>
    <row r="3328" spans="1:5" x14ac:dyDescent="0.3">
      <c r="A3328" s="1">
        <v>42291</v>
      </c>
      <c r="B3328">
        <v>174.67251586914</v>
      </c>
      <c r="C3328">
        <v>96.072624206542898</v>
      </c>
      <c r="D3328">
        <f t="shared" si="102"/>
        <v>-4.7940957438605825E-3</v>
      </c>
      <c r="E3328">
        <f t="shared" si="103"/>
        <v>5.4674413206623473E-3</v>
      </c>
    </row>
    <row r="3329" spans="1:5" x14ac:dyDescent="0.3">
      <c r="A3329" s="1">
        <v>42292</v>
      </c>
      <c r="B3329">
        <v>177.35455322265599</v>
      </c>
      <c r="C3329">
        <v>95.744941711425696</v>
      </c>
      <c r="D3329">
        <f t="shared" si="102"/>
        <v>1.5354661494229038E-2</v>
      </c>
      <c r="E3329">
        <f t="shared" si="103"/>
        <v>-3.4107790624385848E-3</v>
      </c>
    </row>
    <row r="3330" spans="1:5" x14ac:dyDescent="0.3">
      <c r="A3330" s="1">
        <v>42293</v>
      </c>
      <c r="B3330">
        <v>178.160888671875</v>
      </c>
      <c r="C3330">
        <v>95.665313720703097</v>
      </c>
      <c r="D3330">
        <f t="shared" si="102"/>
        <v>4.5464603787572777E-3</v>
      </c>
      <c r="E3330">
        <f t="shared" si="103"/>
        <v>-8.3166785941124477E-4</v>
      </c>
    </row>
    <row r="3331" spans="1:5" x14ac:dyDescent="0.3">
      <c r="A3331" s="1">
        <v>42296</v>
      </c>
      <c r="B3331">
        <v>178.24851989746</v>
      </c>
      <c r="C3331">
        <v>95.620994567871094</v>
      </c>
      <c r="D3331">
        <f t="shared" si="102"/>
        <v>4.9186567398851189E-4</v>
      </c>
      <c r="E3331">
        <f t="shared" si="103"/>
        <v>-4.6327295765102861E-4</v>
      </c>
    </row>
    <row r="3332" spans="1:5" x14ac:dyDescent="0.3">
      <c r="A3332" s="1">
        <v>42297</v>
      </c>
      <c r="B3332">
        <v>178.02066040039</v>
      </c>
      <c r="C3332">
        <v>95.293350219726506</v>
      </c>
      <c r="D3332">
        <f t="shared" ref="D3332:D3395" si="104">B3332/B3331-1</f>
        <v>-1.2783247636563022E-3</v>
      </c>
      <c r="E3332">
        <f t="shared" ref="E3332:E3395" si="105">C3332/C3331-1</f>
        <v>-3.4264896493210184E-3</v>
      </c>
    </row>
    <row r="3333" spans="1:5" x14ac:dyDescent="0.3">
      <c r="A3333" s="1">
        <v>42298</v>
      </c>
      <c r="B3333">
        <v>176.91630554199199</v>
      </c>
      <c r="C3333">
        <v>95.620994567871094</v>
      </c>
      <c r="D3333">
        <f t="shared" si="104"/>
        <v>-6.2035207369424139E-3</v>
      </c>
      <c r="E3333">
        <f t="shared" si="105"/>
        <v>3.438270848795888E-3</v>
      </c>
    </row>
    <row r="3334" spans="1:5" x14ac:dyDescent="0.3">
      <c r="A3334" s="1">
        <v>42299</v>
      </c>
      <c r="B3334">
        <v>179.90504455566401</v>
      </c>
      <c r="C3334">
        <v>95.718429565429602</v>
      </c>
      <c r="D3334">
        <f t="shared" si="104"/>
        <v>1.6893519252032085E-2</v>
      </c>
      <c r="E3334">
        <f t="shared" si="105"/>
        <v>1.018970760541027E-3</v>
      </c>
    </row>
    <row r="3335" spans="1:5" x14ac:dyDescent="0.3">
      <c r="A3335" s="1">
        <v>42300</v>
      </c>
      <c r="B3335">
        <v>181.87712097167901</v>
      </c>
      <c r="C3335">
        <v>95.178215026855398</v>
      </c>
      <c r="D3335">
        <f t="shared" si="104"/>
        <v>1.096176275037597E-2</v>
      </c>
      <c r="E3335">
        <f t="shared" si="105"/>
        <v>-5.6437881505874143E-3</v>
      </c>
    </row>
    <row r="3336" spans="1:5" x14ac:dyDescent="0.3">
      <c r="A3336" s="1">
        <v>42303</v>
      </c>
      <c r="B3336">
        <v>181.43016052246</v>
      </c>
      <c r="C3336">
        <v>95.426177978515597</v>
      </c>
      <c r="D3336">
        <f t="shared" si="104"/>
        <v>-2.4574858389615484E-3</v>
      </c>
      <c r="E3336">
        <f t="shared" si="105"/>
        <v>2.6052490224810487E-3</v>
      </c>
    </row>
    <row r="3337" spans="1:5" x14ac:dyDescent="0.3">
      <c r="A3337" s="1">
        <v>42304</v>
      </c>
      <c r="B3337">
        <v>181.07954406738199</v>
      </c>
      <c r="C3337">
        <v>95.665313720703097</v>
      </c>
      <c r="D3337">
        <f t="shared" si="104"/>
        <v>-1.9325147156808997E-3</v>
      </c>
      <c r="E3337">
        <f t="shared" si="105"/>
        <v>2.5059763185877326E-3</v>
      </c>
    </row>
    <row r="3338" spans="1:5" x14ac:dyDescent="0.3">
      <c r="A3338" s="1">
        <v>42305</v>
      </c>
      <c r="B3338">
        <v>183.13925170898401</v>
      </c>
      <c r="C3338">
        <v>95.169380187988196</v>
      </c>
      <c r="D3338">
        <f t="shared" si="104"/>
        <v>1.1374601433917775E-2</v>
      </c>
      <c r="E3338">
        <f t="shared" si="105"/>
        <v>-5.1840475238787986E-3</v>
      </c>
    </row>
    <row r="3339" spans="1:5" x14ac:dyDescent="0.3">
      <c r="A3339" s="1">
        <v>42306</v>
      </c>
      <c r="B3339">
        <v>183.03404235839801</v>
      </c>
      <c r="C3339">
        <v>94.584938049316406</v>
      </c>
      <c r="D3339">
        <f t="shared" si="104"/>
        <v>-5.7447734226401259E-4</v>
      </c>
      <c r="E3339">
        <f t="shared" si="105"/>
        <v>-6.1410732897213549E-3</v>
      </c>
    </row>
    <row r="3340" spans="1:5" x14ac:dyDescent="0.3">
      <c r="A3340" s="1">
        <v>42307</v>
      </c>
      <c r="B3340">
        <v>182.24525451660099</v>
      </c>
      <c r="C3340">
        <v>94.770889282226506</v>
      </c>
      <c r="D3340">
        <f t="shared" si="104"/>
        <v>-4.3095144030774746E-3</v>
      </c>
      <c r="E3340">
        <f t="shared" si="105"/>
        <v>1.9659708696235789E-3</v>
      </c>
    </row>
    <row r="3341" spans="1:5" x14ac:dyDescent="0.3">
      <c r="A3341" s="1">
        <v>42310</v>
      </c>
      <c r="B3341">
        <v>184.4013671875</v>
      </c>
      <c r="C3341">
        <v>94.498619079589801</v>
      </c>
      <c r="D3341">
        <f t="shared" si="104"/>
        <v>1.1830830254636826E-2</v>
      </c>
      <c r="E3341">
        <f t="shared" si="105"/>
        <v>-2.8729307564676621E-3</v>
      </c>
    </row>
    <row r="3342" spans="1:5" x14ac:dyDescent="0.3">
      <c r="A3342" s="1">
        <v>42311</v>
      </c>
      <c r="B3342">
        <v>184.93605041503901</v>
      </c>
      <c r="C3342">
        <v>94.250259399414006</v>
      </c>
      <c r="D3342">
        <f t="shared" si="104"/>
        <v>2.8995621653680193E-3</v>
      </c>
      <c r="E3342">
        <f t="shared" si="105"/>
        <v>-2.6281831691806756E-3</v>
      </c>
    </row>
    <row r="3343" spans="1:5" x14ac:dyDescent="0.3">
      <c r="A3343" s="1">
        <v>42312</v>
      </c>
      <c r="B3343">
        <v>184.37506103515599</v>
      </c>
      <c r="C3343">
        <v>94.1527099609375</v>
      </c>
      <c r="D3343">
        <f t="shared" si="104"/>
        <v>-3.0334236003419779E-3</v>
      </c>
      <c r="E3343">
        <f t="shared" si="105"/>
        <v>-1.0350044562010829E-3</v>
      </c>
    </row>
    <row r="3344" spans="1:5" x14ac:dyDescent="0.3">
      <c r="A3344" s="1">
        <v>42313</v>
      </c>
      <c r="B3344">
        <v>184.19104003906199</v>
      </c>
      <c r="C3344">
        <v>94.090621948242102</v>
      </c>
      <c r="D3344">
        <f t="shared" si="104"/>
        <v>-9.9807964841247543E-4</v>
      </c>
      <c r="E3344">
        <f t="shared" si="105"/>
        <v>-6.5943946511104468E-4</v>
      </c>
    </row>
    <row r="3345" spans="1:5" x14ac:dyDescent="0.3">
      <c r="A3345" s="1">
        <v>42314</v>
      </c>
      <c r="B3345">
        <v>184.09461975097599</v>
      </c>
      <c r="C3345">
        <v>93.452049255371094</v>
      </c>
      <c r="D3345">
        <f t="shared" si="104"/>
        <v>-5.2347979611577777E-4</v>
      </c>
      <c r="E3345">
        <f t="shared" si="105"/>
        <v>-6.7867836310220309E-3</v>
      </c>
    </row>
    <row r="3346" spans="1:5" x14ac:dyDescent="0.3">
      <c r="A3346" s="1">
        <v>42317</v>
      </c>
      <c r="B3346">
        <v>182.37673950195301</v>
      </c>
      <c r="C3346">
        <v>93.292411804199205</v>
      </c>
      <c r="D3346">
        <f t="shared" si="104"/>
        <v>-9.3315070877505457E-3</v>
      </c>
      <c r="E3346">
        <f t="shared" si="105"/>
        <v>-1.7082284705780548E-3</v>
      </c>
    </row>
    <row r="3347" spans="1:5" x14ac:dyDescent="0.3">
      <c r="A3347" s="1">
        <v>42318</v>
      </c>
      <c r="B3347">
        <v>182.79742431640599</v>
      </c>
      <c r="C3347">
        <v>93.469833374023395</v>
      </c>
      <c r="D3347">
        <f t="shared" si="104"/>
        <v>2.3066802027595923E-3</v>
      </c>
      <c r="E3347">
        <f t="shared" si="105"/>
        <v>1.9017792164763847E-3</v>
      </c>
    </row>
    <row r="3348" spans="1:5" x14ac:dyDescent="0.3">
      <c r="A3348" s="1">
        <v>42319</v>
      </c>
      <c r="B3348">
        <v>182.07870483398401</v>
      </c>
      <c r="C3348">
        <v>93.425468444824205</v>
      </c>
      <c r="D3348">
        <f t="shared" si="104"/>
        <v>-3.9317812332954061E-3</v>
      </c>
      <c r="E3348">
        <f t="shared" si="105"/>
        <v>-4.746443595513572E-4</v>
      </c>
    </row>
    <row r="3349" spans="1:5" x14ac:dyDescent="0.3">
      <c r="A3349" s="1">
        <v>42320</v>
      </c>
      <c r="B3349">
        <v>179.53694152832</v>
      </c>
      <c r="C3349">
        <v>93.478675842285099</v>
      </c>
      <c r="D3349">
        <f t="shared" si="104"/>
        <v>-1.3959695660080262E-2</v>
      </c>
      <c r="E3349">
        <f t="shared" si="105"/>
        <v>5.6951705296848232E-4</v>
      </c>
    </row>
    <row r="3350" spans="1:5" x14ac:dyDescent="0.3">
      <c r="A3350" s="1">
        <v>42321</v>
      </c>
      <c r="B3350">
        <v>177.52099609375</v>
      </c>
      <c r="C3350">
        <v>93.833435058593693</v>
      </c>
      <c r="D3350">
        <f t="shared" si="104"/>
        <v>-1.1228582916747554E-2</v>
      </c>
      <c r="E3350">
        <f t="shared" si="105"/>
        <v>3.7950817457783614E-3</v>
      </c>
    </row>
    <row r="3351" spans="1:5" x14ac:dyDescent="0.3">
      <c r="A3351" s="1">
        <v>42324</v>
      </c>
      <c r="B3351">
        <v>180.22056579589801</v>
      </c>
      <c r="C3351">
        <v>93.957626342773395</v>
      </c>
      <c r="D3351">
        <f t="shared" si="104"/>
        <v>1.5207044583742446E-2</v>
      </c>
      <c r="E3351">
        <f t="shared" si="105"/>
        <v>1.3235291247959413E-3</v>
      </c>
    </row>
    <row r="3352" spans="1:5" x14ac:dyDescent="0.3">
      <c r="A3352" s="1">
        <v>42325</v>
      </c>
      <c r="B3352">
        <v>180.08914184570301</v>
      </c>
      <c r="C3352">
        <v>93.930992126464801</v>
      </c>
      <c r="D3352">
        <f t="shared" si="104"/>
        <v>-7.2923947172509607E-4</v>
      </c>
      <c r="E3352">
        <f t="shared" si="105"/>
        <v>-2.8347051054089523E-4</v>
      </c>
    </row>
    <row r="3353" spans="1:5" x14ac:dyDescent="0.3">
      <c r="A3353" s="1">
        <v>42326</v>
      </c>
      <c r="B3353">
        <v>182.94644165039</v>
      </c>
      <c r="C3353">
        <v>93.886634826660099</v>
      </c>
      <c r="D3353">
        <f t="shared" si="104"/>
        <v>1.5866030430280231E-2</v>
      </c>
      <c r="E3353">
        <f t="shared" si="105"/>
        <v>-4.7223284669428711E-4</v>
      </c>
    </row>
    <row r="3354" spans="1:5" x14ac:dyDescent="0.3">
      <c r="A3354" s="1">
        <v>42327</v>
      </c>
      <c r="B3354">
        <v>182.78869628906199</v>
      </c>
      <c r="C3354">
        <v>94.090621948242102</v>
      </c>
      <c r="D3354">
        <f t="shared" si="104"/>
        <v>-8.6224886313701621E-4</v>
      </c>
      <c r="E3354">
        <f t="shared" si="105"/>
        <v>2.1726960600794154E-3</v>
      </c>
    </row>
    <row r="3355" spans="1:5" x14ac:dyDescent="0.3">
      <c r="A3355" s="1">
        <v>42328</v>
      </c>
      <c r="B3355">
        <v>183.45480346679599</v>
      </c>
      <c r="C3355">
        <v>93.966461181640597</v>
      </c>
      <c r="D3355">
        <f t="shared" si="104"/>
        <v>3.6441376915377077E-3</v>
      </c>
      <c r="E3355">
        <f t="shared" si="105"/>
        <v>-1.3195870537427989E-3</v>
      </c>
    </row>
    <row r="3356" spans="1:5" x14ac:dyDescent="0.3">
      <c r="A3356" s="1">
        <v>42331</v>
      </c>
      <c r="B3356">
        <v>183.24447631835901</v>
      </c>
      <c r="C3356">
        <v>94.090621948242102</v>
      </c>
      <c r="D3356">
        <f t="shared" si="104"/>
        <v>-1.1464793750960434E-3</v>
      </c>
      <c r="E3356">
        <f t="shared" si="105"/>
        <v>1.3213306645813994E-3</v>
      </c>
    </row>
    <row r="3357" spans="1:5" x14ac:dyDescent="0.3">
      <c r="A3357" s="1">
        <v>42332</v>
      </c>
      <c r="B3357">
        <v>183.48983764648401</v>
      </c>
      <c r="C3357">
        <v>94.179351806640597</v>
      </c>
      <c r="D3357">
        <f t="shared" si="104"/>
        <v>1.3389834883683616E-3</v>
      </c>
      <c r="E3357">
        <f t="shared" si="105"/>
        <v>9.4302552753133817E-4</v>
      </c>
    </row>
    <row r="3358" spans="1:5" x14ac:dyDescent="0.3">
      <c r="A3358" s="1">
        <v>42333</v>
      </c>
      <c r="B3358">
        <v>183.46354675292901</v>
      </c>
      <c r="C3358">
        <v>94.232551574707003</v>
      </c>
      <c r="D3358">
        <f t="shared" si="104"/>
        <v>-1.4328255936246759E-4</v>
      </c>
      <c r="E3358">
        <f t="shared" si="105"/>
        <v>5.6487719490383448E-4</v>
      </c>
    </row>
    <row r="3359" spans="1:5" x14ac:dyDescent="0.3">
      <c r="A3359" s="1">
        <v>42335</v>
      </c>
      <c r="B3359">
        <v>183.673904418945</v>
      </c>
      <c r="C3359">
        <v>94.330062866210895</v>
      </c>
      <c r="D3359">
        <f t="shared" si="104"/>
        <v>1.146591078931225E-3</v>
      </c>
      <c r="E3359">
        <f t="shared" si="105"/>
        <v>1.0347941329655885E-3</v>
      </c>
    </row>
    <row r="3360" spans="1:5" x14ac:dyDescent="0.3">
      <c r="A3360" s="1">
        <v>42338</v>
      </c>
      <c r="B3360">
        <v>182.91139221191401</v>
      </c>
      <c r="C3360">
        <v>94.365577697753906</v>
      </c>
      <c r="D3360">
        <f t="shared" si="104"/>
        <v>-4.1514455166792308E-3</v>
      </c>
      <c r="E3360">
        <f t="shared" si="105"/>
        <v>3.7649536599348998E-4</v>
      </c>
    </row>
    <row r="3361" spans="1:5" x14ac:dyDescent="0.3">
      <c r="A3361" s="1">
        <v>42339</v>
      </c>
      <c r="B3361">
        <v>184.65554809570301</v>
      </c>
      <c r="C3361">
        <v>94.867485046386705</v>
      </c>
      <c r="D3361">
        <f t="shared" si="104"/>
        <v>9.5355235269780625E-3</v>
      </c>
      <c r="E3361">
        <f t="shared" si="105"/>
        <v>5.3187545806201442E-3</v>
      </c>
    </row>
    <row r="3362" spans="1:5" x14ac:dyDescent="0.3">
      <c r="A3362" s="1">
        <v>42340</v>
      </c>
      <c r="B3362">
        <v>182.77114868164</v>
      </c>
      <c r="C3362">
        <v>94.600959777832003</v>
      </c>
      <c r="D3362">
        <f t="shared" si="104"/>
        <v>-1.0204943385109466E-2</v>
      </c>
      <c r="E3362">
        <f t="shared" si="105"/>
        <v>-2.809448025573591E-3</v>
      </c>
    </row>
    <row r="3363" spans="1:5" x14ac:dyDescent="0.3">
      <c r="A3363" s="1">
        <v>42341</v>
      </c>
      <c r="B3363">
        <v>180.21183776855401</v>
      </c>
      <c r="C3363">
        <v>93.606071472167898</v>
      </c>
      <c r="D3363">
        <f t="shared" si="104"/>
        <v>-1.4002816809692065E-2</v>
      </c>
      <c r="E3363">
        <f t="shared" si="105"/>
        <v>-1.0516683001954519E-2</v>
      </c>
    </row>
    <row r="3364" spans="1:5" x14ac:dyDescent="0.3">
      <c r="A3364" s="1">
        <v>42342</v>
      </c>
      <c r="B3364">
        <v>183.72654724121</v>
      </c>
      <c r="C3364">
        <v>93.952568054199205</v>
      </c>
      <c r="D3364">
        <f t="shared" si="104"/>
        <v>1.9503210866590903E-2</v>
      </c>
      <c r="E3364">
        <f t="shared" si="105"/>
        <v>3.7016464485888356E-3</v>
      </c>
    </row>
    <row r="3365" spans="1:5" x14ac:dyDescent="0.3">
      <c r="A3365" s="1">
        <v>42345</v>
      </c>
      <c r="B3365">
        <v>182.61341857910099</v>
      </c>
      <c r="C3365">
        <v>94.254539489746094</v>
      </c>
      <c r="D3365">
        <f t="shared" si="104"/>
        <v>-6.0586163449074526E-3</v>
      </c>
      <c r="E3365">
        <f t="shared" si="105"/>
        <v>3.2140838914875847E-3</v>
      </c>
    </row>
    <row r="3366" spans="1:5" x14ac:dyDescent="0.3">
      <c r="A3366" s="1">
        <v>42346</v>
      </c>
      <c r="B3366">
        <v>181.386306762695</v>
      </c>
      <c r="C3366">
        <v>94.307868957519503</v>
      </c>
      <c r="D3366">
        <f t="shared" si="104"/>
        <v>-6.7197242456443762E-3</v>
      </c>
      <c r="E3366">
        <f t="shared" si="105"/>
        <v>5.6580264528482971E-4</v>
      </c>
    </row>
    <row r="3367" spans="1:5" x14ac:dyDescent="0.3">
      <c r="A3367" s="1">
        <v>42347</v>
      </c>
      <c r="B3367">
        <v>179.97520446777301</v>
      </c>
      <c r="C3367">
        <v>94.449935913085895</v>
      </c>
      <c r="D3367">
        <f t="shared" si="104"/>
        <v>-7.7795414665348117E-3</v>
      </c>
      <c r="E3367">
        <f t="shared" si="105"/>
        <v>1.5064167723946031E-3</v>
      </c>
    </row>
    <row r="3368" spans="1:5" x14ac:dyDescent="0.3">
      <c r="A3368" s="1">
        <v>42348</v>
      </c>
      <c r="B3368">
        <v>180.43972778320301</v>
      </c>
      <c r="C3368">
        <v>94.245643615722599</v>
      </c>
      <c r="D3368">
        <f t="shared" si="104"/>
        <v>2.5810406317008372E-3</v>
      </c>
      <c r="E3368">
        <f t="shared" si="105"/>
        <v>-2.1629691474993606E-3</v>
      </c>
    </row>
    <row r="3369" spans="1:5" x14ac:dyDescent="0.3">
      <c r="A3369" s="1">
        <v>42349</v>
      </c>
      <c r="B3369">
        <v>176.94258117675699</v>
      </c>
      <c r="C3369">
        <v>95.000671386718693</v>
      </c>
      <c r="D3369">
        <f t="shared" si="104"/>
        <v>-1.9381245191457008E-2</v>
      </c>
      <c r="E3369">
        <f t="shared" si="105"/>
        <v>8.0112750258742871E-3</v>
      </c>
    </row>
    <row r="3370" spans="1:5" x14ac:dyDescent="0.3">
      <c r="A3370" s="1">
        <v>42352</v>
      </c>
      <c r="B3370">
        <v>177.83657836914</v>
      </c>
      <c r="C3370">
        <v>94.2989501953125</v>
      </c>
      <c r="D3370">
        <f t="shared" si="104"/>
        <v>5.0524706175161249E-3</v>
      </c>
      <c r="E3370">
        <f t="shared" si="105"/>
        <v>-7.386486654917479E-3</v>
      </c>
    </row>
    <row r="3371" spans="1:5" x14ac:dyDescent="0.3">
      <c r="A3371" s="1">
        <v>42353</v>
      </c>
      <c r="B3371">
        <v>179.70350646972599</v>
      </c>
      <c r="C3371">
        <v>94.059120178222599</v>
      </c>
      <c r="D3371">
        <f t="shared" si="104"/>
        <v>1.0497998317931856E-2</v>
      </c>
      <c r="E3371">
        <f t="shared" si="105"/>
        <v>-2.5432946665171485E-3</v>
      </c>
    </row>
    <row r="3372" spans="1:5" x14ac:dyDescent="0.3">
      <c r="A3372" s="1">
        <v>42354</v>
      </c>
      <c r="B3372">
        <v>182.33290100097599</v>
      </c>
      <c r="C3372">
        <v>93.8104248046875</v>
      </c>
      <c r="D3372">
        <f t="shared" si="104"/>
        <v>1.4631848776378575E-2</v>
      </c>
      <c r="E3372">
        <f t="shared" si="105"/>
        <v>-2.6440325304326606E-3</v>
      </c>
    </row>
    <row r="3373" spans="1:5" x14ac:dyDescent="0.3">
      <c r="A3373" s="1">
        <v>42355</v>
      </c>
      <c r="B3373">
        <v>179.55451965332</v>
      </c>
      <c r="C3373">
        <v>94.201255798339801</v>
      </c>
      <c r="D3373">
        <f t="shared" si="104"/>
        <v>-1.5237959426977588E-2</v>
      </c>
      <c r="E3373">
        <f t="shared" si="105"/>
        <v>4.1661786999260819E-3</v>
      </c>
    </row>
    <row r="3374" spans="1:5" x14ac:dyDescent="0.3">
      <c r="A3374" s="1">
        <v>42356</v>
      </c>
      <c r="B3374">
        <v>176.35572814941401</v>
      </c>
      <c r="C3374">
        <v>94.538803100585895</v>
      </c>
      <c r="D3374">
        <f t="shared" si="104"/>
        <v>-1.7815154472759276E-2</v>
      </c>
      <c r="E3374">
        <f t="shared" si="105"/>
        <v>3.583256925668632E-3</v>
      </c>
    </row>
    <row r="3375" spans="1:5" x14ac:dyDescent="0.3">
      <c r="A3375" s="1">
        <v>42359</v>
      </c>
      <c r="B3375">
        <v>177.81051635742099</v>
      </c>
      <c r="C3375">
        <v>94.583190917968693</v>
      </c>
      <c r="D3375">
        <f t="shared" si="104"/>
        <v>8.2491690135204632E-3</v>
      </c>
      <c r="E3375">
        <f t="shared" si="105"/>
        <v>4.6951956156648933E-4</v>
      </c>
    </row>
    <row r="3376" spans="1:5" x14ac:dyDescent="0.3">
      <c r="A3376" s="1">
        <v>42360</v>
      </c>
      <c r="B3376">
        <v>179.42399597167901</v>
      </c>
      <c r="C3376">
        <v>94.316703796386705</v>
      </c>
      <c r="D3376">
        <f t="shared" si="104"/>
        <v>9.0741517842214403E-3</v>
      </c>
      <c r="E3376">
        <f t="shared" si="105"/>
        <v>-2.8174892282193387E-3</v>
      </c>
    </row>
    <row r="3377" spans="1:5" x14ac:dyDescent="0.3">
      <c r="A3377" s="1">
        <v>42361</v>
      </c>
      <c r="B3377">
        <v>181.64587402343699</v>
      </c>
      <c r="C3377">
        <v>94.103530883789006</v>
      </c>
      <c r="D3377">
        <f t="shared" si="104"/>
        <v>1.2383394092441824E-2</v>
      </c>
      <c r="E3377">
        <f t="shared" si="105"/>
        <v>-2.2601819615950536E-3</v>
      </c>
    </row>
    <row r="3378" spans="1:5" x14ac:dyDescent="0.3">
      <c r="A3378" s="1">
        <v>42362</v>
      </c>
      <c r="B3378">
        <v>181.34608459472599</v>
      </c>
      <c r="C3378">
        <v>94.276138305664006</v>
      </c>
      <c r="D3378">
        <f t="shared" si="104"/>
        <v>-1.6504059358503076E-3</v>
      </c>
      <c r="E3378">
        <f t="shared" si="105"/>
        <v>1.8342289630786102E-3</v>
      </c>
    </row>
    <row r="3379" spans="1:5" x14ac:dyDescent="0.3">
      <c r="A3379" s="1">
        <v>42366</v>
      </c>
      <c r="B3379">
        <v>180.93173217773401</v>
      </c>
      <c r="C3379">
        <v>94.293891906738196</v>
      </c>
      <c r="D3379">
        <f t="shared" si="104"/>
        <v>-2.2848710404638206E-3</v>
      </c>
      <c r="E3379">
        <f t="shared" si="105"/>
        <v>1.8831489487425301E-4</v>
      </c>
    </row>
    <row r="3380" spans="1:5" x14ac:dyDescent="0.3">
      <c r="A3380" s="1">
        <v>42367</v>
      </c>
      <c r="B3380">
        <v>182.86256408691401</v>
      </c>
      <c r="C3380">
        <v>93.795715332031193</v>
      </c>
      <c r="D3380">
        <f t="shared" si="104"/>
        <v>1.0671604620925645E-2</v>
      </c>
      <c r="E3380">
        <f t="shared" si="105"/>
        <v>-5.283232716703723E-3</v>
      </c>
    </row>
    <row r="3381" spans="1:5" x14ac:dyDescent="0.3">
      <c r="A3381" s="1">
        <v>42368</v>
      </c>
      <c r="B3381">
        <v>181.56652832031199</v>
      </c>
      <c r="C3381">
        <v>93.831344604492102</v>
      </c>
      <c r="D3381">
        <f t="shared" si="104"/>
        <v>-7.0874854734401804E-3</v>
      </c>
      <c r="E3381">
        <f t="shared" si="105"/>
        <v>3.7986034153880688E-4</v>
      </c>
    </row>
    <row r="3382" spans="1:5" x14ac:dyDescent="0.3">
      <c r="A3382" s="1">
        <v>42369</v>
      </c>
      <c r="B3382">
        <v>179.75019836425699</v>
      </c>
      <c r="C3382">
        <v>93.938064575195298</v>
      </c>
      <c r="D3382">
        <f t="shared" si="104"/>
        <v>-1.0003660767532563E-2</v>
      </c>
      <c r="E3382">
        <f t="shared" si="105"/>
        <v>1.1373594948791421E-3</v>
      </c>
    </row>
    <row r="3383" spans="1:5" x14ac:dyDescent="0.3">
      <c r="A3383" s="1">
        <v>42373</v>
      </c>
      <c r="B3383">
        <v>177.237380981445</v>
      </c>
      <c r="C3383">
        <v>94.338394165039006</v>
      </c>
      <c r="D3383">
        <f t="shared" si="104"/>
        <v>-1.3979497133682517E-2</v>
      </c>
      <c r="E3383">
        <f t="shared" si="105"/>
        <v>4.2616333608114232E-3</v>
      </c>
    </row>
    <row r="3384" spans="1:5" x14ac:dyDescent="0.3">
      <c r="A3384" s="1">
        <v>42374</v>
      </c>
      <c r="B3384">
        <v>177.537185668945</v>
      </c>
      <c r="C3384">
        <v>94.311721801757798</v>
      </c>
      <c r="D3384">
        <f t="shared" si="104"/>
        <v>1.6915432051627377E-3</v>
      </c>
      <c r="E3384">
        <f t="shared" si="105"/>
        <v>-2.8273073245810298E-4</v>
      </c>
    </row>
    <row r="3385" spans="1:5" x14ac:dyDescent="0.3">
      <c r="A3385" s="1">
        <v>42375</v>
      </c>
      <c r="B3385">
        <v>175.29768371582</v>
      </c>
      <c r="C3385">
        <v>94.881057739257798</v>
      </c>
      <c r="D3385">
        <f t="shared" si="104"/>
        <v>-1.2614269763749797E-2</v>
      </c>
      <c r="E3385">
        <f t="shared" si="105"/>
        <v>6.036746298585749E-3</v>
      </c>
    </row>
    <row r="3386" spans="1:5" x14ac:dyDescent="0.3">
      <c r="A3386" s="1">
        <v>42376</v>
      </c>
      <c r="B3386">
        <v>171.092025756835</v>
      </c>
      <c r="C3386">
        <v>95.085693359375</v>
      </c>
      <c r="D3386">
        <f t="shared" si="104"/>
        <v>-2.3991520423070178E-2</v>
      </c>
      <c r="E3386">
        <f t="shared" si="105"/>
        <v>2.1567594733140627E-3</v>
      </c>
    </row>
    <row r="3387" spans="1:5" x14ac:dyDescent="0.3">
      <c r="A3387" s="1">
        <v>42377</v>
      </c>
      <c r="B3387">
        <v>169.21401977539</v>
      </c>
      <c r="C3387">
        <v>95.325889587402301</v>
      </c>
      <c r="D3387">
        <f t="shared" si="104"/>
        <v>-1.0976583935677575E-2</v>
      </c>
      <c r="E3387">
        <f t="shared" si="105"/>
        <v>2.5261027136804781E-3</v>
      </c>
    </row>
    <row r="3388" spans="1:5" x14ac:dyDescent="0.3">
      <c r="A3388" s="1">
        <v>42380</v>
      </c>
      <c r="B3388">
        <v>169.38154602050699</v>
      </c>
      <c r="C3388">
        <v>95.023406982421804</v>
      </c>
      <c r="D3388">
        <f t="shared" si="104"/>
        <v>9.9002579892237819E-4</v>
      </c>
      <c r="E3388">
        <f t="shared" si="105"/>
        <v>-3.1731422207517124E-3</v>
      </c>
    </row>
    <row r="3389" spans="1:5" x14ac:dyDescent="0.3">
      <c r="A3389" s="1">
        <v>42381</v>
      </c>
      <c r="B3389">
        <v>170.74816894531199</v>
      </c>
      <c r="C3389">
        <v>95.450439453125</v>
      </c>
      <c r="D3389">
        <f t="shared" si="104"/>
        <v>8.0683106094658896E-3</v>
      </c>
      <c r="E3389">
        <f t="shared" si="105"/>
        <v>4.4939713725713482E-3</v>
      </c>
    </row>
    <row r="3390" spans="1:5" x14ac:dyDescent="0.3">
      <c r="A3390" s="1">
        <v>42382</v>
      </c>
      <c r="B3390">
        <v>166.48960876464801</v>
      </c>
      <c r="C3390">
        <v>95.824111938476506</v>
      </c>
      <c r="D3390">
        <f t="shared" si="104"/>
        <v>-2.4940590619322744E-2</v>
      </c>
      <c r="E3390">
        <f t="shared" si="105"/>
        <v>3.914832529765544E-3</v>
      </c>
    </row>
    <row r="3391" spans="1:5" x14ac:dyDescent="0.3">
      <c r="A3391" s="1">
        <v>42383</v>
      </c>
      <c r="B3391">
        <v>169.22285461425699</v>
      </c>
      <c r="C3391">
        <v>95.628425598144503</v>
      </c>
      <c r="D3391">
        <f t="shared" si="104"/>
        <v>1.6416915565419687E-2</v>
      </c>
      <c r="E3391">
        <f t="shared" si="105"/>
        <v>-2.0421409222936004E-3</v>
      </c>
    </row>
    <row r="3392" spans="1:5" x14ac:dyDescent="0.3">
      <c r="A3392" s="1">
        <v>42384</v>
      </c>
      <c r="B3392">
        <v>165.59025573730401</v>
      </c>
      <c r="C3392">
        <v>96.073226928710895</v>
      </c>
      <c r="D3392">
        <f t="shared" si="104"/>
        <v>-2.1466360942991258E-2</v>
      </c>
      <c r="E3392">
        <f t="shared" si="105"/>
        <v>4.6513505559064861E-3</v>
      </c>
    </row>
    <row r="3393" spans="1:5" x14ac:dyDescent="0.3">
      <c r="A3393" s="1">
        <v>42388</v>
      </c>
      <c r="B3393">
        <v>165.81068420410099</v>
      </c>
      <c r="C3393">
        <v>95.948654174804602</v>
      </c>
      <c r="D3393">
        <f t="shared" si="104"/>
        <v>1.3311681041587864E-3</v>
      </c>
      <c r="E3393">
        <f t="shared" si="105"/>
        <v>-1.2966437985759693E-3</v>
      </c>
    </row>
    <row r="3394" spans="1:5" x14ac:dyDescent="0.3">
      <c r="A3394" s="1">
        <v>42389</v>
      </c>
      <c r="B3394">
        <v>163.685791015625</v>
      </c>
      <c r="C3394">
        <v>96.420181274414006</v>
      </c>
      <c r="D3394">
        <f t="shared" si="104"/>
        <v>-1.2815176529037187E-2</v>
      </c>
      <c r="E3394">
        <f t="shared" si="105"/>
        <v>4.9143690827633257E-3</v>
      </c>
    </row>
    <row r="3395" spans="1:5" x14ac:dyDescent="0.3">
      <c r="A3395" s="1">
        <v>42390</v>
      </c>
      <c r="B3395">
        <v>164.602767944335</v>
      </c>
      <c r="C3395">
        <v>96.179985046386705</v>
      </c>
      <c r="D3395">
        <f t="shared" si="104"/>
        <v>5.6020557619596012E-3</v>
      </c>
      <c r="E3395">
        <f t="shared" si="105"/>
        <v>-2.4911405978764734E-3</v>
      </c>
    </row>
    <row r="3396" spans="1:5" x14ac:dyDescent="0.3">
      <c r="A3396" s="1">
        <v>42391</v>
      </c>
      <c r="B3396">
        <v>167.97967529296801</v>
      </c>
      <c r="C3396">
        <v>95.966468811035099</v>
      </c>
      <c r="D3396">
        <f t="shared" ref="D3396:D3459" si="106">B3396/B3395-1</f>
        <v>2.0515495521770344E-2</v>
      </c>
      <c r="E3396">
        <f t="shared" ref="E3396:E3459" si="107">C3396/C3395-1</f>
        <v>-2.2199653623218296E-3</v>
      </c>
    </row>
    <row r="3397" spans="1:5" x14ac:dyDescent="0.3">
      <c r="A3397" s="1">
        <v>42394</v>
      </c>
      <c r="B3397">
        <v>165.44038391113199</v>
      </c>
      <c r="C3397">
        <v>96.286773681640597</v>
      </c>
      <c r="D3397">
        <f t="shared" si="106"/>
        <v>-1.5116658473159461E-2</v>
      </c>
      <c r="E3397">
        <f t="shared" si="107"/>
        <v>3.3376748626252617E-3</v>
      </c>
    </row>
    <row r="3398" spans="1:5" x14ac:dyDescent="0.3">
      <c r="A3398" s="1">
        <v>42395</v>
      </c>
      <c r="B3398">
        <v>167.697494506835</v>
      </c>
      <c r="C3398">
        <v>96.357917785644503</v>
      </c>
      <c r="D3398">
        <f t="shared" si="106"/>
        <v>1.3643044958813855E-2</v>
      </c>
      <c r="E3398">
        <f t="shared" si="107"/>
        <v>7.3887722356480445E-4</v>
      </c>
    </row>
    <row r="3399" spans="1:5" x14ac:dyDescent="0.3">
      <c r="A3399" s="1">
        <v>42396</v>
      </c>
      <c r="B3399">
        <v>165.872467041015</v>
      </c>
      <c r="C3399">
        <v>96.429054260253906</v>
      </c>
      <c r="D3399">
        <f t="shared" si="106"/>
        <v>-1.08828546973051E-2</v>
      </c>
      <c r="E3399">
        <f t="shared" si="107"/>
        <v>7.3825250943726495E-4</v>
      </c>
    </row>
    <row r="3400" spans="1:5" x14ac:dyDescent="0.3">
      <c r="A3400" s="1">
        <v>42397</v>
      </c>
      <c r="B3400">
        <v>166.73646545410099</v>
      </c>
      <c r="C3400">
        <v>96.553642272949205</v>
      </c>
      <c r="D3400">
        <f t="shared" si="106"/>
        <v>5.2088114953541265E-3</v>
      </c>
      <c r="E3400">
        <f t="shared" si="107"/>
        <v>1.2920173660424528E-3</v>
      </c>
    </row>
    <row r="3401" spans="1:5" x14ac:dyDescent="0.3">
      <c r="A3401" s="1">
        <v>42398</v>
      </c>
      <c r="B3401">
        <v>170.80104064941401</v>
      </c>
      <c r="C3401">
        <v>97.069602966308594</v>
      </c>
      <c r="D3401">
        <f t="shared" si="106"/>
        <v>2.4377242160215307E-2</v>
      </c>
      <c r="E3401">
        <f t="shared" si="107"/>
        <v>5.3437724482812143E-3</v>
      </c>
    </row>
    <row r="3402" spans="1:5" x14ac:dyDescent="0.3">
      <c r="A3402" s="1">
        <v>42401</v>
      </c>
      <c r="B3402">
        <v>170.73937988281199</v>
      </c>
      <c r="C3402">
        <v>96.845970153808594</v>
      </c>
      <c r="D3402">
        <f t="shared" si="106"/>
        <v>-3.6100931450755436E-4</v>
      </c>
      <c r="E3402">
        <f t="shared" si="107"/>
        <v>-2.3038397775009267E-3</v>
      </c>
    </row>
    <row r="3403" spans="1:5" x14ac:dyDescent="0.3">
      <c r="A3403" s="1">
        <v>42402</v>
      </c>
      <c r="B3403">
        <v>167.66229248046801</v>
      </c>
      <c r="C3403">
        <v>97.532035827636705</v>
      </c>
      <c r="D3403">
        <f t="shared" si="106"/>
        <v>-1.802213059726443E-2</v>
      </c>
      <c r="E3403">
        <f t="shared" si="107"/>
        <v>7.084091085447497E-3</v>
      </c>
    </row>
    <row r="3404" spans="1:5" x14ac:dyDescent="0.3">
      <c r="A3404" s="1">
        <v>42403</v>
      </c>
      <c r="B3404">
        <v>168.66735839843699</v>
      </c>
      <c r="C3404">
        <v>97.425125122070298</v>
      </c>
      <c r="D3404">
        <f t="shared" si="106"/>
        <v>5.9945853244613989E-3</v>
      </c>
      <c r="E3404">
        <f t="shared" si="107"/>
        <v>-1.096159888996362E-3</v>
      </c>
    </row>
    <row r="3405" spans="1:5" x14ac:dyDescent="0.3">
      <c r="A3405" s="1">
        <v>42404</v>
      </c>
      <c r="B3405">
        <v>168.93190002441401</v>
      </c>
      <c r="C3405">
        <v>97.656761169433594</v>
      </c>
      <c r="D3405">
        <f t="shared" si="106"/>
        <v>1.5684221801357534E-3</v>
      </c>
      <c r="E3405">
        <f t="shared" si="107"/>
        <v>2.3775801886121162E-3</v>
      </c>
    </row>
    <row r="3406" spans="1:5" x14ac:dyDescent="0.3">
      <c r="A3406" s="1">
        <v>42405</v>
      </c>
      <c r="B3406">
        <v>165.71369934082</v>
      </c>
      <c r="C3406">
        <v>97.781555175781193</v>
      </c>
      <c r="D3406">
        <f t="shared" si="106"/>
        <v>-1.9050284067893108E-2</v>
      </c>
      <c r="E3406">
        <f t="shared" si="107"/>
        <v>1.2778839360756411E-3</v>
      </c>
    </row>
    <row r="3407" spans="1:5" x14ac:dyDescent="0.3">
      <c r="A3407" s="1">
        <v>42408</v>
      </c>
      <c r="B3407">
        <v>163.48301696777301</v>
      </c>
      <c r="C3407">
        <v>98.512100219726506</v>
      </c>
      <c r="D3407">
        <f t="shared" si="106"/>
        <v>-1.3461061951548059E-2</v>
      </c>
      <c r="E3407">
        <f t="shared" si="107"/>
        <v>7.4711947732066797E-3</v>
      </c>
    </row>
    <row r="3408" spans="1:5" x14ac:dyDescent="0.3">
      <c r="A3408" s="1">
        <v>42409</v>
      </c>
      <c r="B3408">
        <v>163.49186706542901</v>
      </c>
      <c r="C3408">
        <v>98.529891967773395</v>
      </c>
      <c r="D3408">
        <f t="shared" si="106"/>
        <v>5.4134660713689442E-5</v>
      </c>
      <c r="E3408">
        <f t="shared" si="107"/>
        <v>1.8060469736402851E-4</v>
      </c>
    </row>
    <row r="3409" spans="1:5" x14ac:dyDescent="0.3">
      <c r="A3409" s="1">
        <v>42410</v>
      </c>
      <c r="B3409">
        <v>163.35079956054599</v>
      </c>
      <c r="C3409">
        <v>98.823913574218693</v>
      </c>
      <c r="D3409">
        <f t="shared" si="106"/>
        <v>-8.6284111506629291E-4</v>
      </c>
      <c r="E3409">
        <f t="shared" si="107"/>
        <v>2.9840853427653968E-3</v>
      </c>
    </row>
    <row r="3410" spans="1:5" x14ac:dyDescent="0.3">
      <c r="A3410" s="1">
        <v>42411</v>
      </c>
      <c r="B3410">
        <v>161.22590637207</v>
      </c>
      <c r="C3410">
        <v>99.278259277343693</v>
      </c>
      <c r="D3410">
        <f t="shared" si="106"/>
        <v>-1.3008159091920435E-2</v>
      </c>
      <c r="E3410">
        <f t="shared" si="107"/>
        <v>4.5975279331937902E-3</v>
      </c>
    </row>
    <row r="3411" spans="1:5" x14ac:dyDescent="0.3">
      <c r="A3411" s="1">
        <v>42412</v>
      </c>
      <c r="B3411">
        <v>164.54992675781199</v>
      </c>
      <c r="C3411">
        <v>98.521011352539006</v>
      </c>
      <c r="D3411">
        <f t="shared" si="106"/>
        <v>2.061716048332185E-2</v>
      </c>
      <c r="E3411">
        <f t="shared" si="107"/>
        <v>-7.627530239921354E-3</v>
      </c>
    </row>
    <row r="3412" spans="1:5" x14ac:dyDescent="0.3">
      <c r="A3412" s="1">
        <v>42416</v>
      </c>
      <c r="B3412">
        <v>167.32719421386699</v>
      </c>
      <c r="C3412">
        <v>98.226943969726506</v>
      </c>
      <c r="D3412">
        <f t="shared" si="106"/>
        <v>1.6877962274286729E-2</v>
      </c>
      <c r="E3412">
        <f t="shared" si="107"/>
        <v>-2.9848189617160958E-3</v>
      </c>
    </row>
    <row r="3413" spans="1:5" x14ac:dyDescent="0.3">
      <c r="A3413" s="1">
        <v>42417</v>
      </c>
      <c r="B3413">
        <v>170.06044006347599</v>
      </c>
      <c r="C3413">
        <v>97.986373901367102</v>
      </c>
      <c r="D3413">
        <f t="shared" si="106"/>
        <v>1.6334737831768864E-2</v>
      </c>
      <c r="E3413">
        <f t="shared" si="107"/>
        <v>-2.4491250428553268E-3</v>
      </c>
    </row>
    <row r="3414" spans="1:5" x14ac:dyDescent="0.3">
      <c r="A3414" s="1">
        <v>42418</v>
      </c>
      <c r="B3414">
        <v>169.36390686035099</v>
      </c>
      <c r="C3414">
        <v>98.440765380859304</v>
      </c>
      <c r="D3414">
        <f t="shared" si="106"/>
        <v>-4.0957979578614134E-3</v>
      </c>
      <c r="E3414">
        <f t="shared" si="107"/>
        <v>4.6372925275262045E-3</v>
      </c>
    </row>
    <row r="3415" spans="1:5" x14ac:dyDescent="0.3">
      <c r="A3415" s="1">
        <v>42419</v>
      </c>
      <c r="B3415">
        <v>169.28453063964801</v>
      </c>
      <c r="C3415">
        <v>98.440765380859304</v>
      </c>
      <c r="D3415">
        <f t="shared" si="106"/>
        <v>-4.6867258895033626E-4</v>
      </c>
      <c r="E3415">
        <f t="shared" si="107"/>
        <v>0</v>
      </c>
    </row>
    <row r="3416" spans="1:5" x14ac:dyDescent="0.3">
      <c r="A3416" s="1">
        <v>42422</v>
      </c>
      <c r="B3416">
        <v>171.73564147949199</v>
      </c>
      <c r="C3416">
        <v>98.342803955078097</v>
      </c>
      <c r="D3416">
        <f t="shared" si="106"/>
        <v>1.4479237001646661E-2</v>
      </c>
      <c r="E3416">
        <f t="shared" si="107"/>
        <v>-9.9513067987844206E-4</v>
      </c>
    </row>
    <row r="3417" spans="1:5" x14ac:dyDescent="0.3">
      <c r="A3417" s="1">
        <v>42423</v>
      </c>
      <c r="B3417">
        <v>169.56669616699199</v>
      </c>
      <c r="C3417">
        <v>98.538795471191406</v>
      </c>
      <c r="D3417">
        <f t="shared" si="106"/>
        <v>-1.262955839460389E-2</v>
      </c>
      <c r="E3417">
        <f t="shared" si="107"/>
        <v>1.9929421191084984E-3</v>
      </c>
    </row>
    <row r="3418" spans="1:5" x14ac:dyDescent="0.3">
      <c r="A3418" s="1">
        <v>42424</v>
      </c>
      <c r="B3418">
        <v>170.34259033203099</v>
      </c>
      <c r="C3418">
        <v>98.538795471191406</v>
      </c>
      <c r="D3418">
        <f t="shared" si="106"/>
        <v>4.5757461964990309E-3</v>
      </c>
      <c r="E3418">
        <f t="shared" si="107"/>
        <v>0</v>
      </c>
    </row>
    <row r="3419" spans="1:5" x14ac:dyDescent="0.3">
      <c r="A3419" s="1">
        <v>42425</v>
      </c>
      <c r="B3419">
        <v>172.40573120117099</v>
      </c>
      <c r="C3419">
        <v>98.832786560058594</v>
      </c>
      <c r="D3419">
        <f t="shared" si="106"/>
        <v>1.2111714780892679E-2</v>
      </c>
      <c r="E3419">
        <f t="shared" si="107"/>
        <v>2.9835060136607083E-3</v>
      </c>
    </row>
    <row r="3420" spans="1:5" x14ac:dyDescent="0.3">
      <c r="A3420" s="1">
        <v>42426</v>
      </c>
      <c r="B3420">
        <v>172.00898742675699</v>
      </c>
      <c r="C3420">
        <v>98.351707458496094</v>
      </c>
      <c r="D3420">
        <f t="shared" si="106"/>
        <v>-2.3012214944935216E-3</v>
      </c>
      <c r="E3420">
        <f t="shared" si="107"/>
        <v>-4.8676063713953832E-3</v>
      </c>
    </row>
    <row r="3421" spans="1:5" x14ac:dyDescent="0.3">
      <c r="A3421" s="1">
        <v>42429</v>
      </c>
      <c r="B3421">
        <v>170.65997314453099</v>
      </c>
      <c r="C3421">
        <v>98.512100219726506</v>
      </c>
      <c r="D3421">
        <f t="shared" si="106"/>
        <v>-7.8426964916610276E-3</v>
      </c>
      <c r="E3421">
        <f t="shared" si="107"/>
        <v>1.6308081005924624E-3</v>
      </c>
    </row>
    <row r="3422" spans="1:5" x14ac:dyDescent="0.3">
      <c r="A3422" s="1">
        <v>42430</v>
      </c>
      <c r="B3422">
        <v>174.67169189453099</v>
      </c>
      <c r="C3422">
        <v>97.742080688476506</v>
      </c>
      <c r="D3422">
        <f t="shared" si="106"/>
        <v>2.3507086495334839E-2</v>
      </c>
      <c r="E3422">
        <f t="shared" si="107"/>
        <v>-7.816496953496177E-3</v>
      </c>
    </row>
    <row r="3423" spans="1:5" x14ac:dyDescent="0.3">
      <c r="A3423" s="1">
        <v>42431</v>
      </c>
      <c r="B3423">
        <v>175.45639038085901</v>
      </c>
      <c r="C3423">
        <v>97.572563171386705</v>
      </c>
      <c r="D3423">
        <f t="shared" si="106"/>
        <v>4.4924193371975729E-3</v>
      </c>
      <c r="E3423">
        <f t="shared" si="107"/>
        <v>-1.7343350570783178E-3</v>
      </c>
    </row>
    <row r="3424" spans="1:5" x14ac:dyDescent="0.3">
      <c r="A3424" s="1">
        <v>42432</v>
      </c>
      <c r="B3424">
        <v>176.14410400390599</v>
      </c>
      <c r="C3424">
        <v>97.688568115234304</v>
      </c>
      <c r="D3424">
        <f t="shared" si="106"/>
        <v>3.9195701082996859E-3</v>
      </c>
      <c r="E3424">
        <f t="shared" si="107"/>
        <v>1.188909464680421E-3</v>
      </c>
    </row>
    <row r="3425" spans="1:5" x14ac:dyDescent="0.3">
      <c r="A3425" s="1">
        <v>42433</v>
      </c>
      <c r="B3425">
        <v>176.717193603515</v>
      </c>
      <c r="C3425">
        <v>97.358444213867102</v>
      </c>
      <c r="D3425">
        <f t="shared" si="106"/>
        <v>3.2535270076159417E-3</v>
      </c>
      <c r="E3425">
        <f t="shared" si="107"/>
        <v>-3.3793503962283866E-3</v>
      </c>
    </row>
    <row r="3426" spans="1:5" x14ac:dyDescent="0.3">
      <c r="A3426" s="1">
        <v>42436</v>
      </c>
      <c r="B3426">
        <v>176.85827636718699</v>
      </c>
      <c r="C3426">
        <v>97.162147521972599</v>
      </c>
      <c r="D3426">
        <f t="shared" si="106"/>
        <v>7.983533508828522E-4</v>
      </c>
      <c r="E3426">
        <f t="shared" si="107"/>
        <v>-2.016226671240795E-3</v>
      </c>
    </row>
    <row r="3427" spans="1:5" x14ac:dyDescent="0.3">
      <c r="A3427" s="1">
        <v>42437</v>
      </c>
      <c r="B3427">
        <v>174.92733764648401</v>
      </c>
      <c r="C3427">
        <v>97.724258422851506</v>
      </c>
      <c r="D3427">
        <f t="shared" si="106"/>
        <v>-1.0918000335443878E-2</v>
      </c>
      <c r="E3427">
        <f t="shared" si="107"/>
        <v>5.7852869169219279E-3</v>
      </c>
    </row>
    <row r="3428" spans="1:5" x14ac:dyDescent="0.3">
      <c r="A3428" s="1">
        <v>42438</v>
      </c>
      <c r="B3428">
        <v>175.79142761230401</v>
      </c>
      <c r="C3428">
        <v>97.340560913085895</v>
      </c>
      <c r="D3428">
        <f t="shared" si="106"/>
        <v>4.9397079807289579E-3</v>
      </c>
      <c r="E3428">
        <f t="shared" si="107"/>
        <v>-3.9263281805154149E-3</v>
      </c>
    </row>
    <row r="3429" spans="1:5" x14ac:dyDescent="0.3">
      <c r="A3429" s="1">
        <v>42439</v>
      </c>
      <c r="B3429">
        <v>175.93246459960901</v>
      </c>
      <c r="C3429">
        <v>96.992630004882798</v>
      </c>
      <c r="D3429">
        <f t="shared" si="106"/>
        <v>8.022972975454401E-4</v>
      </c>
      <c r="E3429">
        <f t="shared" si="107"/>
        <v>-3.5743672004701077E-3</v>
      </c>
    </row>
    <row r="3430" spans="1:5" x14ac:dyDescent="0.3">
      <c r="A3430" s="1">
        <v>42440</v>
      </c>
      <c r="B3430">
        <v>178.77153015136699</v>
      </c>
      <c r="C3430">
        <v>96.716041564941406</v>
      </c>
      <c r="D3430">
        <f t="shared" si="106"/>
        <v>1.6137246517970327E-2</v>
      </c>
      <c r="E3430">
        <f t="shared" si="107"/>
        <v>-2.8516438818853018E-3</v>
      </c>
    </row>
    <row r="3431" spans="1:5" x14ac:dyDescent="0.3">
      <c r="A3431" s="1">
        <v>42443</v>
      </c>
      <c r="B3431">
        <v>178.54234313964801</v>
      </c>
      <c r="C3431">
        <v>96.787414550781193</v>
      </c>
      <c r="D3431">
        <f t="shared" si="106"/>
        <v>-1.2820106843909329E-3</v>
      </c>
      <c r="E3431">
        <f t="shared" si="107"/>
        <v>7.3796429925088169E-4</v>
      </c>
    </row>
    <row r="3432" spans="1:5" x14ac:dyDescent="0.3">
      <c r="A3432" s="1">
        <v>42444</v>
      </c>
      <c r="B3432">
        <v>178.25134277343699</v>
      </c>
      <c r="C3432">
        <v>96.769554138183594</v>
      </c>
      <c r="D3432">
        <f t="shared" si="106"/>
        <v>-1.629867521025008E-3</v>
      </c>
      <c r="E3432">
        <f t="shared" si="107"/>
        <v>-1.845323865762305E-4</v>
      </c>
    </row>
    <row r="3433" spans="1:5" x14ac:dyDescent="0.3">
      <c r="A3433" s="1">
        <v>42445</v>
      </c>
      <c r="B3433">
        <v>179.282958984375</v>
      </c>
      <c r="C3433">
        <v>97.278152465820298</v>
      </c>
      <c r="D3433">
        <f t="shared" si="106"/>
        <v>5.787424626860993E-3</v>
      </c>
      <c r="E3433">
        <f t="shared" si="107"/>
        <v>5.2557680167715226E-3</v>
      </c>
    </row>
    <row r="3434" spans="1:5" x14ac:dyDescent="0.3">
      <c r="A3434" s="1">
        <v>42446</v>
      </c>
      <c r="B3434">
        <v>180.42028808593699</v>
      </c>
      <c r="C3434">
        <v>97.385200500488196</v>
      </c>
      <c r="D3434">
        <f t="shared" si="106"/>
        <v>6.3437657879190645E-3</v>
      </c>
      <c r="E3434">
        <f t="shared" si="107"/>
        <v>1.1004324399099819E-3</v>
      </c>
    </row>
    <row r="3435" spans="1:5" x14ac:dyDescent="0.3">
      <c r="A3435" s="1">
        <v>42447</v>
      </c>
      <c r="B3435">
        <v>181.12933349609301</v>
      </c>
      <c r="C3435">
        <v>97.554725646972599</v>
      </c>
      <c r="D3435">
        <f t="shared" si="106"/>
        <v>3.9299649594743968E-3</v>
      </c>
      <c r="E3435">
        <f t="shared" si="107"/>
        <v>1.740769086197691E-3</v>
      </c>
    </row>
    <row r="3436" spans="1:5" x14ac:dyDescent="0.3">
      <c r="A3436" s="1">
        <v>42450</v>
      </c>
      <c r="B3436">
        <v>181.38629150390599</v>
      </c>
      <c r="C3436">
        <v>97.278152465820298</v>
      </c>
      <c r="D3436">
        <f t="shared" si="106"/>
        <v>1.4186438102170573E-3</v>
      </c>
      <c r="E3436">
        <f t="shared" si="107"/>
        <v>-2.835056726551155E-3</v>
      </c>
    </row>
    <row r="3437" spans="1:5" x14ac:dyDescent="0.3">
      <c r="A3437" s="1">
        <v>42451</v>
      </c>
      <c r="B3437">
        <v>181.288803100585</v>
      </c>
      <c r="C3437">
        <v>97.072914123535099</v>
      </c>
      <c r="D3437">
        <f t="shared" si="106"/>
        <v>-5.3746290589384849E-4</v>
      </c>
      <c r="E3437">
        <f t="shared" si="107"/>
        <v>-2.1098092128889467E-3</v>
      </c>
    </row>
    <row r="3438" spans="1:5" x14ac:dyDescent="0.3">
      <c r="A3438" s="1">
        <v>42452</v>
      </c>
      <c r="B3438">
        <v>180.09239196777301</v>
      </c>
      <c r="C3438">
        <v>97.519020080566406</v>
      </c>
      <c r="D3438">
        <f t="shared" si="106"/>
        <v>-6.5994761526898538E-3</v>
      </c>
      <c r="E3438">
        <f t="shared" si="107"/>
        <v>4.5955760271458868E-3</v>
      </c>
    </row>
    <row r="3439" spans="1:5" x14ac:dyDescent="0.3">
      <c r="A3439" s="1">
        <v>42453</v>
      </c>
      <c r="B3439">
        <v>180.01258850097599</v>
      </c>
      <c r="C3439">
        <v>97.420890808105398</v>
      </c>
      <c r="D3439">
        <f t="shared" si="106"/>
        <v>-4.4312514218425303E-4</v>
      </c>
      <c r="E3439">
        <f t="shared" si="107"/>
        <v>-1.0062577780205473E-3</v>
      </c>
    </row>
    <row r="3440" spans="1:5" x14ac:dyDescent="0.3">
      <c r="A3440" s="1">
        <v>42457</v>
      </c>
      <c r="B3440">
        <v>180.11897277832</v>
      </c>
      <c r="C3440">
        <v>97.563644409179602</v>
      </c>
      <c r="D3440">
        <f t="shared" si="106"/>
        <v>5.9098243200605971E-4</v>
      </c>
      <c r="E3440">
        <f t="shared" si="107"/>
        <v>1.4653284309973369E-3</v>
      </c>
    </row>
    <row r="3441" spans="1:5" x14ac:dyDescent="0.3">
      <c r="A3441" s="1">
        <v>42458</v>
      </c>
      <c r="B3441">
        <v>181.78509521484301</v>
      </c>
      <c r="C3441">
        <v>98.223876953125</v>
      </c>
      <c r="D3441">
        <f t="shared" si="106"/>
        <v>9.2501217990710316E-3</v>
      </c>
      <c r="E3441">
        <f t="shared" si="107"/>
        <v>6.7671984574131372E-3</v>
      </c>
    </row>
    <row r="3442" spans="1:5" x14ac:dyDescent="0.3">
      <c r="A3442" s="1">
        <v>42459</v>
      </c>
      <c r="B3442">
        <v>182.58271789550699</v>
      </c>
      <c r="C3442">
        <v>98.090103149414006</v>
      </c>
      <c r="D3442">
        <f t="shared" si="106"/>
        <v>4.3877232053668447E-3</v>
      </c>
      <c r="E3442">
        <f t="shared" si="107"/>
        <v>-1.3619275461386193E-3</v>
      </c>
    </row>
    <row r="3443" spans="1:5" x14ac:dyDescent="0.3">
      <c r="A3443" s="1">
        <v>42460</v>
      </c>
      <c r="B3443">
        <v>182.13961791992099</v>
      </c>
      <c r="C3443">
        <v>98.446929931640597</v>
      </c>
      <c r="D3443">
        <f t="shared" si="106"/>
        <v>-2.4268451072110286E-3</v>
      </c>
      <c r="E3443">
        <f t="shared" si="107"/>
        <v>3.6377449994426936E-3</v>
      </c>
    </row>
    <row r="3444" spans="1:5" x14ac:dyDescent="0.3">
      <c r="A3444" s="1">
        <v>42461</v>
      </c>
      <c r="B3444">
        <v>183.38031005859301</v>
      </c>
      <c r="C3444">
        <v>98.4183349609375</v>
      </c>
      <c r="D3444">
        <f t="shared" si="106"/>
        <v>6.8117642544824886E-3</v>
      </c>
      <c r="E3444">
        <f t="shared" si="107"/>
        <v>-2.9046076625194317E-4</v>
      </c>
    </row>
    <row r="3445" spans="1:5" x14ac:dyDescent="0.3">
      <c r="A3445" s="1">
        <v>42464</v>
      </c>
      <c r="B3445">
        <v>182.78657531738199</v>
      </c>
      <c r="C3445">
        <v>98.534484863281193</v>
      </c>
      <c r="D3445">
        <f t="shared" si="106"/>
        <v>-3.2377235103447921E-3</v>
      </c>
      <c r="E3445">
        <f t="shared" si="107"/>
        <v>1.1801652851552991E-3</v>
      </c>
    </row>
    <row r="3446" spans="1:5" x14ac:dyDescent="0.3">
      <c r="A3446" s="1">
        <v>42465</v>
      </c>
      <c r="B3446">
        <v>180.96092224121</v>
      </c>
      <c r="C3446">
        <v>98.927703857421804</v>
      </c>
      <c r="D3446">
        <f t="shared" si="106"/>
        <v>-9.9878947510341209E-3</v>
      </c>
      <c r="E3446">
        <f t="shared" si="107"/>
        <v>3.9906738710433487E-3</v>
      </c>
    </row>
    <row r="3447" spans="1:5" x14ac:dyDescent="0.3">
      <c r="A3447" s="1">
        <v>42466</v>
      </c>
      <c r="B3447">
        <v>182.93721008300699</v>
      </c>
      <c r="C3447">
        <v>98.713211059570298</v>
      </c>
      <c r="D3447">
        <f t="shared" si="106"/>
        <v>1.092107520961183E-2</v>
      </c>
      <c r="E3447">
        <f t="shared" si="107"/>
        <v>-2.1681772596343629E-3</v>
      </c>
    </row>
    <row r="3448" spans="1:5" x14ac:dyDescent="0.3">
      <c r="A3448" s="1">
        <v>42467</v>
      </c>
      <c r="B3448">
        <v>180.74824523925699</v>
      </c>
      <c r="C3448">
        <v>99.222579956054602</v>
      </c>
      <c r="D3448">
        <f t="shared" si="106"/>
        <v>-1.1965662113010089E-2</v>
      </c>
      <c r="E3448">
        <f t="shared" si="107"/>
        <v>5.1600884118430113E-3</v>
      </c>
    </row>
    <row r="3449" spans="1:5" x14ac:dyDescent="0.3">
      <c r="A3449" s="1">
        <v>42468</v>
      </c>
      <c r="B3449">
        <v>181.23565673828099</v>
      </c>
      <c r="C3449">
        <v>99.070625305175696</v>
      </c>
      <c r="D3449">
        <f t="shared" si="106"/>
        <v>2.6966319832251173E-3</v>
      </c>
      <c r="E3449">
        <f t="shared" si="107"/>
        <v>-1.5314523261359403E-3</v>
      </c>
    </row>
    <row r="3450" spans="1:5" x14ac:dyDescent="0.3">
      <c r="A3450" s="1">
        <v>42471</v>
      </c>
      <c r="B3450">
        <v>180.81025695800699</v>
      </c>
      <c r="C3450">
        <v>99.052749633789006</v>
      </c>
      <c r="D3450">
        <f t="shared" si="106"/>
        <v>-2.3472190182107777E-3</v>
      </c>
      <c r="E3450">
        <f t="shared" si="107"/>
        <v>-1.804336182559263E-4</v>
      </c>
    </row>
    <row r="3451" spans="1:5" x14ac:dyDescent="0.3">
      <c r="A3451" s="1">
        <v>42472</v>
      </c>
      <c r="B3451">
        <v>182.49411010742099</v>
      </c>
      <c r="C3451">
        <v>98.659599304199205</v>
      </c>
      <c r="D3451">
        <f t="shared" si="106"/>
        <v>9.3128187401729789E-3</v>
      </c>
      <c r="E3451">
        <f t="shared" si="107"/>
        <v>-3.9691006160185172E-3</v>
      </c>
    </row>
    <row r="3452" spans="1:5" x14ac:dyDescent="0.3">
      <c r="A3452" s="1">
        <v>42473</v>
      </c>
      <c r="B3452">
        <v>184.33750915527301</v>
      </c>
      <c r="C3452">
        <v>98.731101989746094</v>
      </c>
      <c r="D3452">
        <f t="shared" si="106"/>
        <v>1.0101142698616172E-2</v>
      </c>
      <c r="E3452">
        <f t="shared" si="107"/>
        <v>7.2474129280042376E-4</v>
      </c>
    </row>
    <row r="3453" spans="1:5" x14ac:dyDescent="0.3">
      <c r="A3453" s="1">
        <v>42474</v>
      </c>
      <c r="B3453">
        <v>184.34632873535099</v>
      </c>
      <c r="C3453">
        <v>98.498764038085895</v>
      </c>
      <c r="D3453">
        <f t="shared" si="106"/>
        <v>4.7844739350155763E-5</v>
      </c>
      <c r="E3453">
        <f t="shared" si="107"/>
        <v>-2.3532397286959439E-3</v>
      </c>
    </row>
    <row r="3454" spans="1:5" x14ac:dyDescent="0.3">
      <c r="A3454" s="1">
        <v>42475</v>
      </c>
      <c r="B3454">
        <v>184.142486572265</v>
      </c>
      <c r="C3454">
        <v>98.793609619140597</v>
      </c>
      <c r="D3454">
        <f t="shared" si="106"/>
        <v>-1.1057565642038636E-3</v>
      </c>
      <c r="E3454">
        <f t="shared" si="107"/>
        <v>2.9933937134549726E-3</v>
      </c>
    </row>
    <row r="3455" spans="1:5" x14ac:dyDescent="0.3">
      <c r="A3455" s="1">
        <v>42478</v>
      </c>
      <c r="B3455">
        <v>185.43641662597599</v>
      </c>
      <c r="C3455">
        <v>98.695343017578097</v>
      </c>
      <c r="D3455">
        <f t="shared" si="106"/>
        <v>7.026787124454259E-3</v>
      </c>
      <c r="E3455">
        <f t="shared" si="107"/>
        <v>-9.9466556532679107E-4</v>
      </c>
    </row>
    <row r="3456" spans="1:5" x14ac:dyDescent="0.3">
      <c r="A3456" s="1">
        <v>42479</v>
      </c>
      <c r="B3456">
        <v>186.02134704589801</v>
      </c>
      <c r="C3456">
        <v>98.534484863281193</v>
      </c>
      <c r="D3456">
        <f t="shared" si="106"/>
        <v>3.1543449262279033E-3</v>
      </c>
      <c r="E3456">
        <f t="shared" si="107"/>
        <v>-1.6298454352425829E-3</v>
      </c>
    </row>
    <row r="3457" spans="1:5" x14ac:dyDescent="0.3">
      <c r="A3457" s="1">
        <v>42480</v>
      </c>
      <c r="B3457">
        <v>186.19856262207</v>
      </c>
      <c r="C3457">
        <v>98.034118652343693</v>
      </c>
      <c r="D3457">
        <f t="shared" si="106"/>
        <v>9.5266257871062798E-4</v>
      </c>
      <c r="E3457">
        <f t="shared" si="107"/>
        <v>-5.0780821722645753E-3</v>
      </c>
    </row>
    <row r="3458" spans="1:5" x14ac:dyDescent="0.3">
      <c r="A3458" s="1">
        <v>42481</v>
      </c>
      <c r="B3458">
        <v>185.19714355468699</v>
      </c>
      <c r="C3458">
        <v>97.873222351074205</v>
      </c>
      <c r="D3458">
        <f t="shared" si="106"/>
        <v>-5.3782319975026471E-3</v>
      </c>
      <c r="E3458">
        <f t="shared" si="107"/>
        <v>-1.6412275999549975E-3</v>
      </c>
    </row>
    <row r="3459" spans="1:5" x14ac:dyDescent="0.3">
      <c r="A3459" s="1">
        <v>42482</v>
      </c>
      <c r="B3459">
        <v>185.19714355468699</v>
      </c>
      <c r="C3459">
        <v>97.765998840332003</v>
      </c>
      <c r="D3459">
        <f t="shared" si="106"/>
        <v>0</v>
      </c>
      <c r="E3459">
        <f t="shared" si="107"/>
        <v>-1.0955346944395705E-3</v>
      </c>
    </row>
    <row r="3460" spans="1:5" x14ac:dyDescent="0.3">
      <c r="A3460" s="1">
        <v>42485</v>
      </c>
      <c r="B3460">
        <v>184.87809753417901</v>
      </c>
      <c r="C3460">
        <v>97.6588134765625</v>
      </c>
      <c r="D3460">
        <f t="shared" ref="D3460:D3523" si="108">B3460/B3459-1</f>
        <v>-1.7227372646477779E-3</v>
      </c>
      <c r="E3460">
        <f t="shared" ref="E3460:E3523" si="109">C3460/C3459-1</f>
        <v>-1.0963460205071218E-3</v>
      </c>
    </row>
    <row r="3461" spans="1:5" x14ac:dyDescent="0.3">
      <c r="A3461" s="1">
        <v>42486</v>
      </c>
      <c r="B3461">
        <v>185.15281677246</v>
      </c>
      <c r="C3461">
        <v>97.453254699707003</v>
      </c>
      <c r="D3461">
        <f t="shared" si="108"/>
        <v>1.485947994624981E-3</v>
      </c>
      <c r="E3461">
        <f t="shared" si="109"/>
        <v>-2.1048666222515111E-3</v>
      </c>
    </row>
    <row r="3462" spans="1:5" x14ac:dyDescent="0.3">
      <c r="A3462" s="1">
        <v>42487</v>
      </c>
      <c r="B3462">
        <v>185.533935546875</v>
      </c>
      <c r="C3462">
        <v>97.989402770996094</v>
      </c>
      <c r="D3462">
        <f t="shared" si="108"/>
        <v>2.0584011686053394E-3</v>
      </c>
      <c r="E3462">
        <f t="shared" si="109"/>
        <v>5.5015922550887275E-3</v>
      </c>
    </row>
    <row r="3463" spans="1:5" x14ac:dyDescent="0.3">
      <c r="A3463" s="1">
        <v>42488</v>
      </c>
      <c r="B3463">
        <v>183.85006713867099</v>
      </c>
      <c r="C3463">
        <v>98.328941345214801</v>
      </c>
      <c r="D3463">
        <f t="shared" si="108"/>
        <v>-9.0757973911386181E-3</v>
      </c>
      <c r="E3463">
        <f t="shared" si="109"/>
        <v>3.4650540223437609E-3</v>
      </c>
    </row>
    <row r="3464" spans="1:5" x14ac:dyDescent="0.3">
      <c r="A3464" s="1">
        <v>42489</v>
      </c>
      <c r="B3464">
        <v>182.85748291015599</v>
      </c>
      <c r="C3464">
        <v>98.293266296386705</v>
      </c>
      <c r="D3464">
        <f t="shared" si="108"/>
        <v>-5.398878792719386E-3</v>
      </c>
      <c r="E3464">
        <f t="shared" si="109"/>
        <v>-3.6281331152387963E-4</v>
      </c>
    </row>
    <row r="3465" spans="1:5" x14ac:dyDescent="0.3">
      <c r="A3465" s="1">
        <v>42492</v>
      </c>
      <c r="B3465">
        <v>184.31091308593699</v>
      </c>
      <c r="C3465">
        <v>98.007789611816406</v>
      </c>
      <c r="D3465">
        <f t="shared" si="108"/>
        <v>7.9484314923832233E-3</v>
      </c>
      <c r="E3465">
        <f t="shared" si="109"/>
        <v>-2.9043361292877545E-3</v>
      </c>
    </row>
    <row r="3466" spans="1:5" x14ac:dyDescent="0.3">
      <c r="A3466" s="1">
        <v>42493</v>
      </c>
      <c r="B3466">
        <v>182.706787109375</v>
      </c>
      <c r="C3466">
        <v>98.589462280273395</v>
      </c>
      <c r="D3466">
        <f t="shared" si="108"/>
        <v>-8.70336948422612E-3</v>
      </c>
      <c r="E3466">
        <f t="shared" si="109"/>
        <v>5.9349636468779554E-3</v>
      </c>
    </row>
    <row r="3467" spans="1:5" x14ac:dyDescent="0.3">
      <c r="A3467" s="1">
        <v>42494</v>
      </c>
      <c r="B3467">
        <v>181.68759155273401</v>
      </c>
      <c r="C3467">
        <v>98.768447875976506</v>
      </c>
      <c r="D3467">
        <f t="shared" si="108"/>
        <v>-5.5783125124457822E-3</v>
      </c>
      <c r="E3467">
        <f t="shared" si="109"/>
        <v>1.8154637581273558E-3</v>
      </c>
    </row>
    <row r="3468" spans="1:5" x14ac:dyDescent="0.3">
      <c r="A3468" s="1">
        <v>42495</v>
      </c>
      <c r="B3468">
        <v>181.65219116210901</v>
      </c>
      <c r="C3468">
        <v>99.036888122558594</v>
      </c>
      <c r="D3468">
        <f t="shared" si="108"/>
        <v>-1.9484209308107125E-4</v>
      </c>
      <c r="E3468">
        <f t="shared" si="109"/>
        <v>2.7178745070406407E-3</v>
      </c>
    </row>
    <row r="3469" spans="1:5" x14ac:dyDescent="0.3">
      <c r="A3469" s="1">
        <v>42496</v>
      </c>
      <c r="B3469">
        <v>182.31686401367099</v>
      </c>
      <c r="C3469">
        <v>98.804252624511705</v>
      </c>
      <c r="D3469">
        <f t="shared" si="108"/>
        <v>3.6590412001626937E-3</v>
      </c>
      <c r="E3469">
        <f t="shared" si="109"/>
        <v>-2.3489782691779038E-3</v>
      </c>
    </row>
    <row r="3470" spans="1:5" x14ac:dyDescent="0.3">
      <c r="A3470" s="1">
        <v>42499</v>
      </c>
      <c r="B3470">
        <v>182.46748352050699</v>
      </c>
      <c r="C3470">
        <v>98.992134094238196</v>
      </c>
      <c r="D3470">
        <f t="shared" si="108"/>
        <v>8.2614138659553582E-4</v>
      </c>
      <c r="E3470">
        <f t="shared" si="109"/>
        <v>1.9015524609098389E-3</v>
      </c>
    </row>
    <row r="3471" spans="1:5" x14ac:dyDescent="0.3">
      <c r="A3471" s="1">
        <v>42500</v>
      </c>
      <c r="B3471">
        <v>184.73625183105401</v>
      </c>
      <c r="C3471">
        <v>98.974220275878906</v>
      </c>
      <c r="D3471">
        <f t="shared" si="108"/>
        <v>1.2433822546207507E-2</v>
      </c>
      <c r="E3471">
        <f t="shared" si="109"/>
        <v>-1.8096203827910884E-4</v>
      </c>
    </row>
    <row r="3472" spans="1:5" x14ac:dyDescent="0.3">
      <c r="A3472" s="1">
        <v>42501</v>
      </c>
      <c r="B3472">
        <v>183.00814819335901</v>
      </c>
      <c r="C3472">
        <v>99.126365661621094</v>
      </c>
      <c r="D3472">
        <f t="shared" si="108"/>
        <v>-9.3544370450656666E-3</v>
      </c>
      <c r="E3472">
        <f t="shared" si="109"/>
        <v>1.5372223728371548E-3</v>
      </c>
    </row>
    <row r="3473" spans="1:5" x14ac:dyDescent="0.3">
      <c r="A3473" s="1">
        <v>42502</v>
      </c>
      <c r="B3473">
        <v>183.061264038085</v>
      </c>
      <c r="C3473">
        <v>98.857879638671804</v>
      </c>
      <c r="D3473">
        <f t="shared" si="108"/>
        <v>2.9023759461166421E-4</v>
      </c>
      <c r="E3473">
        <f t="shared" si="109"/>
        <v>-2.7085228148664431E-3</v>
      </c>
    </row>
    <row r="3474" spans="1:5" x14ac:dyDescent="0.3">
      <c r="A3474" s="1">
        <v>42503</v>
      </c>
      <c r="B3474">
        <v>181.46603393554599</v>
      </c>
      <c r="C3474">
        <v>99.233787536621094</v>
      </c>
      <c r="D3474">
        <f t="shared" si="108"/>
        <v>-8.7141870833313817E-3</v>
      </c>
      <c r="E3474">
        <f t="shared" si="109"/>
        <v>3.8025081998849242E-3</v>
      </c>
    </row>
    <row r="3475" spans="1:5" x14ac:dyDescent="0.3">
      <c r="A3475" s="1">
        <v>42506</v>
      </c>
      <c r="B3475">
        <v>183.25628662109301</v>
      </c>
      <c r="C3475">
        <v>98.875762939453097</v>
      </c>
      <c r="D3475">
        <f t="shared" si="108"/>
        <v>9.8654973976171068E-3</v>
      </c>
      <c r="E3475">
        <f t="shared" si="109"/>
        <v>-3.6078900751004284E-3</v>
      </c>
    </row>
    <row r="3476" spans="1:5" x14ac:dyDescent="0.3">
      <c r="A3476" s="1">
        <v>42507</v>
      </c>
      <c r="B3476">
        <v>181.54583740234301</v>
      </c>
      <c r="C3476">
        <v>98.741554260253906</v>
      </c>
      <c r="D3476">
        <f t="shared" si="108"/>
        <v>-9.333645520639533E-3</v>
      </c>
      <c r="E3476">
        <f t="shared" si="109"/>
        <v>-1.3573465853443656E-3</v>
      </c>
    </row>
    <row r="3477" spans="1:5" x14ac:dyDescent="0.3">
      <c r="A3477" s="1">
        <v>42508</v>
      </c>
      <c r="B3477">
        <v>181.599029541015</v>
      </c>
      <c r="C3477">
        <v>97.945152282714801</v>
      </c>
      <c r="D3477">
        <f t="shared" si="108"/>
        <v>2.9299563918994131E-4</v>
      </c>
      <c r="E3477">
        <f t="shared" si="109"/>
        <v>-8.0655199678143497E-3</v>
      </c>
    </row>
    <row r="3478" spans="1:5" x14ac:dyDescent="0.3">
      <c r="A3478" s="1">
        <v>42509</v>
      </c>
      <c r="B3478">
        <v>180.96975708007801</v>
      </c>
      <c r="C3478">
        <v>98.043571472167898</v>
      </c>
      <c r="D3478">
        <f t="shared" si="108"/>
        <v>-3.4651752408999537E-3</v>
      </c>
      <c r="E3478">
        <f t="shared" si="109"/>
        <v>1.0048398226898403E-3</v>
      </c>
    </row>
    <row r="3479" spans="1:5" x14ac:dyDescent="0.3">
      <c r="A3479" s="1">
        <v>42510</v>
      </c>
      <c r="B3479">
        <v>182.11299133300699</v>
      </c>
      <c r="C3479">
        <v>98.106193542480398</v>
      </c>
      <c r="D3479">
        <f t="shared" si="108"/>
        <v>6.3172668813558097E-3</v>
      </c>
      <c r="E3479">
        <f t="shared" si="109"/>
        <v>6.3871673963111775E-4</v>
      </c>
    </row>
    <row r="3480" spans="1:5" x14ac:dyDescent="0.3">
      <c r="A3480" s="1">
        <v>42513</v>
      </c>
      <c r="B3480">
        <v>181.86489868164</v>
      </c>
      <c r="C3480">
        <v>98.168869018554602</v>
      </c>
      <c r="D3480">
        <f t="shared" si="108"/>
        <v>-1.3623006769095669E-3</v>
      </c>
      <c r="E3480">
        <f t="shared" si="109"/>
        <v>6.3885340783365052E-4</v>
      </c>
    </row>
    <row r="3481" spans="1:5" x14ac:dyDescent="0.3">
      <c r="A3481" s="1">
        <v>42514</v>
      </c>
      <c r="B3481">
        <v>184.22222900390599</v>
      </c>
      <c r="C3481">
        <v>98.007789611816406</v>
      </c>
      <c r="D3481">
        <f t="shared" si="108"/>
        <v>1.2961986284074412E-2</v>
      </c>
      <c r="E3481">
        <f t="shared" si="109"/>
        <v>-1.6408399969215504E-3</v>
      </c>
    </row>
    <row r="3482" spans="1:5" x14ac:dyDescent="0.3">
      <c r="A3482" s="1">
        <v>42515</v>
      </c>
      <c r="B3482">
        <v>185.47186279296801</v>
      </c>
      <c r="C3482">
        <v>97.962989807128906</v>
      </c>
      <c r="D3482">
        <f t="shared" si="108"/>
        <v>6.7832953483344394E-3</v>
      </c>
      <c r="E3482">
        <f t="shared" si="109"/>
        <v>-4.5710453082292712E-4</v>
      </c>
    </row>
    <row r="3483" spans="1:5" x14ac:dyDescent="0.3">
      <c r="A3483" s="1">
        <v>42516</v>
      </c>
      <c r="B3483">
        <v>185.52502441406199</v>
      </c>
      <c r="C3483">
        <v>98.267288208007798</v>
      </c>
      <c r="D3483">
        <f t="shared" si="108"/>
        <v>2.8662903522636007E-4</v>
      </c>
      <c r="E3483">
        <f t="shared" si="109"/>
        <v>3.1062588175188033E-3</v>
      </c>
    </row>
    <row r="3484" spans="1:5" x14ac:dyDescent="0.3">
      <c r="A3484" s="1">
        <v>42517</v>
      </c>
      <c r="B3484">
        <v>186.32264709472599</v>
      </c>
      <c r="C3484">
        <v>98.079345703125</v>
      </c>
      <c r="D3484">
        <f t="shared" si="108"/>
        <v>4.2992727433031064E-3</v>
      </c>
      <c r="E3484">
        <f t="shared" si="109"/>
        <v>-1.9125642755600802E-3</v>
      </c>
    </row>
    <row r="3485" spans="1:5" x14ac:dyDescent="0.3">
      <c r="A3485" s="1">
        <v>42521</v>
      </c>
      <c r="B3485">
        <v>185.96815490722599</v>
      </c>
      <c r="C3485">
        <v>98.195709228515597</v>
      </c>
      <c r="D3485">
        <f t="shared" si="108"/>
        <v>-1.9025716574313511E-3</v>
      </c>
      <c r="E3485">
        <f t="shared" si="109"/>
        <v>1.186422325275549E-3</v>
      </c>
    </row>
    <row r="3486" spans="1:5" x14ac:dyDescent="0.3">
      <c r="A3486" s="1">
        <v>42522</v>
      </c>
      <c r="B3486">
        <v>186.34922790527301</v>
      </c>
      <c r="C3486">
        <v>98.162506103515597</v>
      </c>
      <c r="D3486">
        <f t="shared" si="108"/>
        <v>2.0491303913678927E-3</v>
      </c>
      <c r="E3486">
        <f t="shared" si="109"/>
        <v>-3.3813213694222632E-4</v>
      </c>
    </row>
    <row r="3487" spans="1:5" x14ac:dyDescent="0.3">
      <c r="A3487" s="1">
        <v>42523</v>
      </c>
      <c r="B3487">
        <v>186.91645812988199</v>
      </c>
      <c r="C3487">
        <v>98.467277526855398</v>
      </c>
      <c r="D3487">
        <f t="shared" si="108"/>
        <v>3.043909711809123E-3</v>
      </c>
      <c r="E3487">
        <f t="shared" si="109"/>
        <v>3.1047640839405588E-3</v>
      </c>
    </row>
    <row r="3488" spans="1:5" x14ac:dyDescent="0.3">
      <c r="A3488" s="1">
        <v>42524</v>
      </c>
      <c r="B3488">
        <v>186.35810852050699</v>
      </c>
      <c r="C3488">
        <v>99.381416320800696</v>
      </c>
      <c r="D3488">
        <f t="shared" si="108"/>
        <v>-2.9871612963424665E-3</v>
      </c>
      <c r="E3488">
        <f t="shared" si="109"/>
        <v>9.283681004544686E-3</v>
      </c>
    </row>
    <row r="3489" spans="1:5" x14ac:dyDescent="0.3">
      <c r="A3489" s="1">
        <v>42527</v>
      </c>
      <c r="B3489">
        <v>187.306381225585</v>
      </c>
      <c r="C3489">
        <v>99.1214599609375</v>
      </c>
      <c r="D3489">
        <f t="shared" si="108"/>
        <v>5.0884434951949942E-3</v>
      </c>
      <c r="E3489">
        <f t="shared" si="109"/>
        <v>-2.6157441651269986E-3</v>
      </c>
    </row>
    <row r="3490" spans="1:5" x14ac:dyDescent="0.3">
      <c r="A3490" s="1">
        <v>42528</v>
      </c>
      <c r="B3490">
        <v>187.59883117675699</v>
      </c>
      <c r="C3490">
        <v>99.264877319335895</v>
      </c>
      <c r="D3490">
        <f t="shared" si="108"/>
        <v>1.5613453703948732E-3</v>
      </c>
      <c r="E3490">
        <f t="shared" si="109"/>
        <v>1.4468850484539164E-3</v>
      </c>
    </row>
    <row r="3491" spans="1:5" x14ac:dyDescent="0.3">
      <c r="A3491" s="1">
        <v>42529</v>
      </c>
      <c r="B3491">
        <v>188.21032714843699</v>
      </c>
      <c r="C3491">
        <v>99.381416320800696</v>
      </c>
      <c r="D3491">
        <f t="shared" si="108"/>
        <v>3.2595937183843571E-3</v>
      </c>
      <c r="E3491">
        <f t="shared" si="109"/>
        <v>1.1740205056607333E-3</v>
      </c>
    </row>
    <row r="3492" spans="1:5" x14ac:dyDescent="0.3">
      <c r="A3492" s="1">
        <v>42530</v>
      </c>
      <c r="B3492">
        <v>187.95327758789</v>
      </c>
      <c r="C3492">
        <v>99.533721923828097</v>
      </c>
      <c r="D3492">
        <f t="shared" si="108"/>
        <v>-1.3657569403418002E-3</v>
      </c>
      <c r="E3492">
        <f t="shared" si="109"/>
        <v>1.5325360481457384E-3</v>
      </c>
    </row>
    <row r="3493" spans="1:5" x14ac:dyDescent="0.3">
      <c r="A3493" s="1">
        <v>42531</v>
      </c>
      <c r="B3493">
        <v>186.17196655273401</v>
      </c>
      <c r="C3493">
        <v>99.883277893066406</v>
      </c>
      <c r="D3493">
        <f t="shared" si="108"/>
        <v>-9.4774140574538368E-3</v>
      </c>
      <c r="E3493">
        <f t="shared" si="109"/>
        <v>3.5119350756904755E-3</v>
      </c>
    </row>
    <row r="3494" spans="1:5" x14ac:dyDescent="0.3">
      <c r="A3494" s="1">
        <v>42534</v>
      </c>
      <c r="B3494">
        <v>184.73625183105401</v>
      </c>
      <c r="C3494">
        <v>100.080436706542</v>
      </c>
      <c r="D3494">
        <f t="shared" si="108"/>
        <v>-7.711766428987743E-3</v>
      </c>
      <c r="E3494">
        <f t="shared" si="109"/>
        <v>1.9738921032075307E-3</v>
      </c>
    </row>
    <row r="3495" spans="1:5" x14ac:dyDescent="0.3">
      <c r="A3495" s="1">
        <v>42535</v>
      </c>
      <c r="B3495">
        <v>184.37289428710901</v>
      </c>
      <c r="C3495">
        <v>100.05355072021401</v>
      </c>
      <c r="D3495">
        <f t="shared" si="108"/>
        <v>-1.9668989726894237E-3</v>
      </c>
      <c r="E3495">
        <f t="shared" si="109"/>
        <v>-2.6864377507496151E-4</v>
      </c>
    </row>
    <row r="3496" spans="1:5" x14ac:dyDescent="0.3">
      <c r="A3496" s="1">
        <v>42536</v>
      </c>
      <c r="B3496">
        <v>184.115966796875</v>
      </c>
      <c r="C3496">
        <v>100.358276367187</v>
      </c>
      <c r="D3496">
        <f t="shared" si="108"/>
        <v>-1.3935209469235765E-3</v>
      </c>
      <c r="E3496">
        <f t="shared" si="109"/>
        <v>3.0456255153314959E-3</v>
      </c>
    </row>
    <row r="3497" spans="1:5" x14ac:dyDescent="0.3">
      <c r="A3497" s="1">
        <v>42537</v>
      </c>
      <c r="B3497">
        <v>184.66537475585901</v>
      </c>
      <c r="C3497">
        <v>100.4658203125</v>
      </c>
      <c r="D3497">
        <f t="shared" si="108"/>
        <v>2.9840321213974175E-3</v>
      </c>
      <c r="E3497">
        <f t="shared" si="109"/>
        <v>1.0716001629951233E-3</v>
      </c>
    </row>
    <row r="3498" spans="1:5" x14ac:dyDescent="0.3">
      <c r="A3498" s="1">
        <v>42538</v>
      </c>
      <c r="B3498">
        <v>183.97764587402301</v>
      </c>
      <c r="C3498">
        <v>100.125274658203</v>
      </c>
      <c r="D3498">
        <f t="shared" si="108"/>
        <v>-3.7241896741347924E-3</v>
      </c>
      <c r="E3498">
        <f t="shared" si="109"/>
        <v>-3.3896667865521701E-3</v>
      </c>
    </row>
    <row r="3499" spans="1:5" x14ac:dyDescent="0.3">
      <c r="A3499" s="1">
        <v>42541</v>
      </c>
      <c r="B3499">
        <v>185.16246032714801</v>
      </c>
      <c r="C3499">
        <v>99.695068359375</v>
      </c>
      <c r="D3499">
        <f t="shared" si="108"/>
        <v>6.4399913777366535E-3</v>
      </c>
      <c r="E3499">
        <f t="shared" si="109"/>
        <v>-4.2966803366740747E-3</v>
      </c>
    </row>
    <row r="3500" spans="1:5" x14ac:dyDescent="0.3">
      <c r="A3500" s="1">
        <v>42542</v>
      </c>
      <c r="B3500">
        <v>185.688064575195</v>
      </c>
      <c r="C3500">
        <v>99.471008300781193</v>
      </c>
      <c r="D3500">
        <f t="shared" si="108"/>
        <v>2.8386112774605454E-3</v>
      </c>
      <c r="E3500">
        <f t="shared" si="109"/>
        <v>-2.2474537836327801E-3</v>
      </c>
    </row>
    <row r="3501" spans="1:5" x14ac:dyDescent="0.3">
      <c r="A3501" s="1">
        <v>42543</v>
      </c>
      <c r="B3501">
        <v>185.38519287109301</v>
      </c>
      <c r="C3501">
        <v>99.668205261230398</v>
      </c>
      <c r="D3501">
        <f t="shared" si="108"/>
        <v>-1.6310779305868106E-3</v>
      </c>
      <c r="E3501">
        <f t="shared" si="109"/>
        <v>1.9824566355346462E-3</v>
      </c>
    </row>
    <row r="3502" spans="1:5" x14ac:dyDescent="0.3">
      <c r="A3502" s="1">
        <v>42544</v>
      </c>
      <c r="B3502">
        <v>187.799392700195</v>
      </c>
      <c r="C3502">
        <v>99.193176269531193</v>
      </c>
      <c r="D3502">
        <f t="shared" si="108"/>
        <v>1.3022614113418873E-2</v>
      </c>
      <c r="E3502">
        <f t="shared" si="109"/>
        <v>-4.7661035979744693E-3</v>
      </c>
    </row>
    <row r="3503" spans="1:5" x14ac:dyDescent="0.3">
      <c r="A3503" s="1">
        <v>42545</v>
      </c>
      <c r="B3503">
        <v>181.05569458007801</v>
      </c>
      <c r="C3503">
        <v>100.564414978027</v>
      </c>
      <c r="D3503">
        <f t="shared" si="108"/>
        <v>-3.5909051798067804E-2</v>
      </c>
      <c r="E3503">
        <f t="shared" si="109"/>
        <v>1.3823921766249692E-2</v>
      </c>
    </row>
    <row r="3504" spans="1:5" x14ac:dyDescent="0.3">
      <c r="A3504" s="1">
        <v>42548</v>
      </c>
      <c r="B3504">
        <v>177.81298828125</v>
      </c>
      <c r="C3504">
        <v>101.43373870849599</v>
      </c>
      <c r="D3504">
        <f t="shared" si="108"/>
        <v>-1.7909993421354797E-2</v>
      </c>
      <c r="E3504">
        <f t="shared" si="109"/>
        <v>8.6444467524515733E-3</v>
      </c>
    </row>
    <row r="3505" spans="1:5" x14ac:dyDescent="0.3">
      <c r="A3505" s="1">
        <v>42549</v>
      </c>
      <c r="B3505">
        <v>181.02006530761699</v>
      </c>
      <c r="C3505">
        <v>101.415794372558</v>
      </c>
      <c r="D3505">
        <f t="shared" si="108"/>
        <v>1.8036236032962227E-2</v>
      </c>
      <c r="E3505">
        <f t="shared" si="109"/>
        <v>-1.7690697559291646E-4</v>
      </c>
    </row>
    <row r="3506" spans="1:5" x14ac:dyDescent="0.3">
      <c r="A3506" s="1">
        <v>42550</v>
      </c>
      <c r="B3506">
        <v>184.10235595703099</v>
      </c>
      <c r="C3506">
        <v>101.00355529785099</v>
      </c>
      <c r="D3506">
        <f t="shared" si="108"/>
        <v>1.7027342489221331E-2</v>
      </c>
      <c r="E3506">
        <f t="shared" si="109"/>
        <v>-4.0648409575397837E-3</v>
      </c>
    </row>
    <row r="3507" spans="1:5" x14ac:dyDescent="0.3">
      <c r="A3507" s="1">
        <v>42551</v>
      </c>
      <c r="B3507">
        <v>186.61454772949199</v>
      </c>
      <c r="C3507">
        <v>101.22760009765599</v>
      </c>
      <c r="D3507">
        <f t="shared" si="108"/>
        <v>1.3645625333807976E-2</v>
      </c>
      <c r="E3507">
        <f t="shared" si="109"/>
        <v>2.2181872622633048E-3</v>
      </c>
    </row>
    <row r="3508" spans="1:5" x14ac:dyDescent="0.3">
      <c r="A3508" s="1">
        <v>42552</v>
      </c>
      <c r="B3508">
        <v>187.00651550292901</v>
      </c>
      <c r="C3508">
        <v>101.494987487792</v>
      </c>
      <c r="D3508">
        <f t="shared" si="108"/>
        <v>2.1004138112812321E-3</v>
      </c>
      <c r="E3508">
        <f t="shared" si="109"/>
        <v>2.6414474894007611E-3</v>
      </c>
    </row>
    <row r="3509" spans="1:5" x14ac:dyDescent="0.3">
      <c r="A3509" s="1">
        <v>42556</v>
      </c>
      <c r="B3509">
        <v>185.661376953125</v>
      </c>
      <c r="C3509">
        <v>102.051452636718</v>
      </c>
      <c r="D3509">
        <f t="shared" si="108"/>
        <v>-7.1930036565113209E-3</v>
      </c>
      <c r="E3509">
        <f t="shared" si="109"/>
        <v>5.4826860192769278E-3</v>
      </c>
    </row>
    <row r="3510" spans="1:5" x14ac:dyDescent="0.3">
      <c r="A3510" s="1">
        <v>42557</v>
      </c>
      <c r="B3510">
        <v>186.77488708496</v>
      </c>
      <c r="C3510">
        <v>102.06941986083901</v>
      </c>
      <c r="D3510">
        <f t="shared" si="108"/>
        <v>5.9975324437895328E-3</v>
      </c>
      <c r="E3510">
        <f t="shared" si="109"/>
        <v>1.7606044457751935E-4</v>
      </c>
    </row>
    <row r="3511" spans="1:5" x14ac:dyDescent="0.3">
      <c r="A3511" s="1">
        <v>42558</v>
      </c>
      <c r="B3511">
        <v>186.65910339355401</v>
      </c>
      <c r="C3511">
        <v>101.934799194335</v>
      </c>
      <c r="D3511">
        <f t="shared" si="108"/>
        <v>-6.1991038095676743E-4</v>
      </c>
      <c r="E3511">
        <f t="shared" si="109"/>
        <v>-1.3189128211715806E-3</v>
      </c>
    </row>
    <row r="3512" spans="1:5" x14ac:dyDescent="0.3">
      <c r="A3512" s="1">
        <v>42559</v>
      </c>
      <c r="B3512">
        <v>189.43858337402301</v>
      </c>
      <c r="C3512">
        <v>102.13224029541</v>
      </c>
      <c r="D3512">
        <f t="shared" si="108"/>
        <v>1.4890674657365821E-2</v>
      </c>
      <c r="E3512">
        <f t="shared" si="109"/>
        <v>1.9369352040277121E-3</v>
      </c>
    </row>
    <row r="3513" spans="1:5" x14ac:dyDescent="0.3">
      <c r="A3513" s="1">
        <v>42562</v>
      </c>
      <c r="B3513">
        <v>190.106674194335</v>
      </c>
      <c r="C3513">
        <v>101.59373474121</v>
      </c>
      <c r="D3513">
        <f t="shared" si="108"/>
        <v>3.5266882195426064E-3</v>
      </c>
      <c r="E3513">
        <f t="shared" si="109"/>
        <v>-5.2726303921505346E-3</v>
      </c>
    </row>
    <row r="3514" spans="1:5" x14ac:dyDescent="0.3">
      <c r="A3514" s="1">
        <v>42563</v>
      </c>
      <c r="B3514">
        <v>191.48748779296801</v>
      </c>
      <c r="C3514">
        <v>100.99243927001901</v>
      </c>
      <c r="D3514">
        <f t="shared" si="108"/>
        <v>7.2633620281079558E-3</v>
      </c>
      <c r="E3514">
        <f t="shared" si="109"/>
        <v>-5.9186274894084123E-3</v>
      </c>
    </row>
    <row r="3515" spans="1:5" x14ac:dyDescent="0.3">
      <c r="A3515" s="1">
        <v>42564</v>
      </c>
      <c r="B3515">
        <v>191.46075439453099</v>
      </c>
      <c r="C3515">
        <v>101.25276947021401</v>
      </c>
      <c r="D3515">
        <f t="shared" si="108"/>
        <v>-1.3960911360388906E-4</v>
      </c>
      <c r="E3515">
        <f t="shared" si="109"/>
        <v>2.5777196993823637E-3</v>
      </c>
    </row>
    <row r="3516" spans="1:5" x14ac:dyDescent="0.3">
      <c r="A3516" s="1">
        <v>42565</v>
      </c>
      <c r="B3516">
        <v>192.52973937988199</v>
      </c>
      <c r="C3516">
        <v>100.830909729003</v>
      </c>
      <c r="D3516">
        <f t="shared" si="108"/>
        <v>5.5833112573462351E-3</v>
      </c>
      <c r="E3516">
        <f t="shared" si="109"/>
        <v>-4.1664019998496338E-3</v>
      </c>
    </row>
    <row r="3517" spans="1:5" x14ac:dyDescent="0.3">
      <c r="A3517" s="1">
        <v>42566</v>
      </c>
      <c r="B3517">
        <v>192.27140808105401</v>
      </c>
      <c r="C3517">
        <v>100.445030212402</v>
      </c>
      <c r="D3517">
        <f t="shared" si="108"/>
        <v>-1.3417734821645766E-3</v>
      </c>
      <c r="E3517">
        <f t="shared" si="109"/>
        <v>-3.826996281577677E-3</v>
      </c>
    </row>
    <row r="3518" spans="1:5" x14ac:dyDescent="0.3">
      <c r="A3518" s="1">
        <v>42569</v>
      </c>
      <c r="B3518">
        <v>192.78813171386699</v>
      </c>
      <c r="C3518">
        <v>100.418083190917</v>
      </c>
      <c r="D3518">
        <f t="shared" si="108"/>
        <v>2.6874699570262894E-3</v>
      </c>
      <c r="E3518">
        <f t="shared" si="109"/>
        <v>-2.6827630424341997E-4</v>
      </c>
    </row>
    <row r="3519" spans="1:5" x14ac:dyDescent="0.3">
      <c r="A3519" s="1">
        <v>42570</v>
      </c>
      <c r="B3519">
        <v>192.59214782714801</v>
      </c>
      <c r="C3519">
        <v>100.687301635742</v>
      </c>
      <c r="D3519">
        <f t="shared" si="108"/>
        <v>-1.0165765131737725E-3</v>
      </c>
      <c r="E3519">
        <f t="shared" si="109"/>
        <v>2.6809757393313483E-3</v>
      </c>
    </row>
    <row r="3520" spans="1:5" x14ac:dyDescent="0.3">
      <c r="A3520" s="1">
        <v>42571</v>
      </c>
      <c r="B3520">
        <v>193.39389038085901</v>
      </c>
      <c r="C3520">
        <v>100.480895996093</v>
      </c>
      <c r="D3520">
        <f t="shared" si="108"/>
        <v>4.1629036425232524E-3</v>
      </c>
      <c r="E3520">
        <f t="shared" si="109"/>
        <v>-2.0499669401780052E-3</v>
      </c>
    </row>
    <row r="3521" spans="1:5" x14ac:dyDescent="0.3">
      <c r="A3521" s="1">
        <v>42572</v>
      </c>
      <c r="B3521">
        <v>192.66339111328099</v>
      </c>
      <c r="C3521">
        <v>100.705284118652</v>
      </c>
      <c r="D3521">
        <f t="shared" si="108"/>
        <v>-3.7772613506010799E-3</v>
      </c>
      <c r="E3521">
        <f t="shared" si="109"/>
        <v>2.2331421344783386E-3</v>
      </c>
    </row>
    <row r="3522" spans="1:5" x14ac:dyDescent="0.3">
      <c r="A3522" s="1">
        <v>42573</v>
      </c>
      <c r="B3522">
        <v>193.527572631835</v>
      </c>
      <c r="C3522">
        <v>100.62448883056599</v>
      </c>
      <c r="D3522">
        <f t="shared" si="108"/>
        <v>4.4854474612974204E-3</v>
      </c>
      <c r="E3522">
        <f t="shared" si="109"/>
        <v>-8.0229442569090814E-4</v>
      </c>
    </row>
    <row r="3523" spans="1:5" x14ac:dyDescent="0.3">
      <c r="A3523" s="1">
        <v>42576</v>
      </c>
      <c r="B3523">
        <v>193.00190734863199</v>
      </c>
      <c r="C3523">
        <v>100.54377746582</v>
      </c>
      <c r="D3523">
        <f t="shared" si="108"/>
        <v>-2.7162294036676693E-3</v>
      </c>
      <c r="E3523">
        <f t="shared" si="109"/>
        <v>-8.0210459386187427E-4</v>
      </c>
    </row>
    <row r="3524" spans="1:5" x14ac:dyDescent="0.3">
      <c r="A3524" s="1">
        <v>42577</v>
      </c>
      <c r="B3524">
        <v>193.09101867675699</v>
      </c>
      <c r="C3524">
        <v>100.606559753417</v>
      </c>
      <c r="D3524">
        <f t="shared" ref="D3524:D3587" si="110">B3524/B3523-1</f>
        <v>4.6171216310320062E-4</v>
      </c>
      <c r="E3524">
        <f t="shared" ref="E3524:E3587" si="111">C3524/C3523-1</f>
        <v>6.2442738058399172E-4</v>
      </c>
    </row>
    <row r="3525" spans="1:5" x14ac:dyDescent="0.3">
      <c r="A3525" s="1">
        <v>42578</v>
      </c>
      <c r="B3525">
        <v>192.88615417480401</v>
      </c>
      <c r="C3525">
        <v>101.037338256835</v>
      </c>
      <c r="D3525">
        <f t="shared" si="110"/>
        <v>-1.0609737488408433E-3</v>
      </c>
      <c r="E3525">
        <f t="shared" si="111"/>
        <v>4.2818132781183849E-3</v>
      </c>
    </row>
    <row r="3526" spans="1:5" x14ac:dyDescent="0.3">
      <c r="A3526" s="1">
        <v>42579</v>
      </c>
      <c r="B3526">
        <v>193.10882568359301</v>
      </c>
      <c r="C3526">
        <v>101.09114837646401</v>
      </c>
      <c r="D3526">
        <f t="shared" si="110"/>
        <v>1.1544193503241207E-3</v>
      </c>
      <c r="E3526">
        <f t="shared" si="111"/>
        <v>5.3257657572314265E-4</v>
      </c>
    </row>
    <row r="3527" spans="1:5" x14ac:dyDescent="0.3">
      <c r="A3527" s="1">
        <v>42580</v>
      </c>
      <c r="B3527">
        <v>193.42059326171801</v>
      </c>
      <c r="C3527">
        <v>101.477073669433</v>
      </c>
      <c r="D3527">
        <f t="shared" si="110"/>
        <v>1.6144657139380847E-3</v>
      </c>
      <c r="E3527">
        <f t="shared" si="111"/>
        <v>3.8175972789606938E-3</v>
      </c>
    </row>
    <row r="3528" spans="1:5" x14ac:dyDescent="0.3">
      <c r="A3528" s="1">
        <v>42583</v>
      </c>
      <c r="B3528">
        <v>193.26025390625</v>
      </c>
      <c r="C3528">
        <v>101.12476348876901</v>
      </c>
      <c r="D3528">
        <f t="shared" si="110"/>
        <v>-8.2896734398418825E-4</v>
      </c>
      <c r="E3528">
        <f t="shared" si="111"/>
        <v>-3.4718204607639969E-3</v>
      </c>
    </row>
    <row r="3529" spans="1:5" x14ac:dyDescent="0.3">
      <c r="A3529" s="1">
        <v>42584</v>
      </c>
      <c r="B3529">
        <v>192.02198791503901</v>
      </c>
      <c r="C3529">
        <v>100.88217163085901</v>
      </c>
      <c r="D3529">
        <f t="shared" si="110"/>
        <v>-6.4072460124764419E-3</v>
      </c>
      <c r="E3529">
        <f t="shared" si="111"/>
        <v>-2.3989362203743481E-3</v>
      </c>
    </row>
    <row r="3530" spans="1:5" x14ac:dyDescent="0.3">
      <c r="A3530" s="1">
        <v>42585</v>
      </c>
      <c r="B3530">
        <v>192.58320617675699</v>
      </c>
      <c r="C3530">
        <v>100.936080932617</v>
      </c>
      <c r="D3530">
        <f t="shared" si="110"/>
        <v>2.9226770736603402E-3</v>
      </c>
      <c r="E3530">
        <f t="shared" si="111"/>
        <v>5.3437887871066181E-4</v>
      </c>
    </row>
    <row r="3531" spans="1:5" x14ac:dyDescent="0.3">
      <c r="A3531" s="1">
        <v>42586</v>
      </c>
      <c r="B3531">
        <v>192.78813171386699</v>
      </c>
      <c r="C3531">
        <v>101.178733825683</v>
      </c>
      <c r="D3531">
        <f t="shared" si="110"/>
        <v>1.0640883033274928E-3</v>
      </c>
      <c r="E3531">
        <f t="shared" si="111"/>
        <v>2.4040253081352159E-3</v>
      </c>
    </row>
    <row r="3532" spans="1:5" x14ac:dyDescent="0.3">
      <c r="A3532" s="1">
        <v>42587</v>
      </c>
      <c r="B3532">
        <v>194.36494445800699</v>
      </c>
      <c r="C3532">
        <v>100.549583435058</v>
      </c>
      <c r="D3532">
        <f t="shared" si="110"/>
        <v>8.1789928151816405E-3</v>
      </c>
      <c r="E3532">
        <f t="shared" si="111"/>
        <v>-6.218207787705099E-3</v>
      </c>
    </row>
    <row r="3533" spans="1:5" x14ac:dyDescent="0.3">
      <c r="A3533" s="1">
        <v>42590</v>
      </c>
      <c r="B3533">
        <v>194.24914550781199</v>
      </c>
      <c r="C3533">
        <v>100.4956741333</v>
      </c>
      <c r="D3533">
        <f t="shared" si="110"/>
        <v>-5.957810474409575E-4</v>
      </c>
      <c r="E3533">
        <f t="shared" si="111"/>
        <v>-5.3614644552768542E-4</v>
      </c>
    </row>
    <row r="3534" spans="1:5" x14ac:dyDescent="0.3">
      <c r="A3534" s="1">
        <v>42591</v>
      </c>
      <c r="B3534">
        <v>194.36494445800699</v>
      </c>
      <c r="C3534">
        <v>100.85519409179599</v>
      </c>
      <c r="D3534">
        <f t="shared" si="110"/>
        <v>5.9613621409893014E-4</v>
      </c>
      <c r="E3534">
        <f t="shared" si="111"/>
        <v>3.5774670063819514E-3</v>
      </c>
    </row>
    <row r="3535" spans="1:5" x14ac:dyDescent="0.3">
      <c r="A3535" s="1">
        <v>42592</v>
      </c>
      <c r="B3535">
        <v>193.88381958007801</v>
      </c>
      <c r="C3535">
        <v>101.12476348876901</v>
      </c>
      <c r="D3535">
        <f t="shared" si="110"/>
        <v>-2.4753685870186892E-3</v>
      </c>
      <c r="E3535">
        <f t="shared" si="111"/>
        <v>2.6728360338850177E-3</v>
      </c>
    </row>
    <row r="3536" spans="1:5" x14ac:dyDescent="0.3">
      <c r="A3536" s="1">
        <v>42593</v>
      </c>
      <c r="B3536">
        <v>194.783599853515</v>
      </c>
      <c r="C3536">
        <v>100.63948059082</v>
      </c>
      <c r="D3536">
        <f t="shared" si="110"/>
        <v>4.6408218869722351E-3</v>
      </c>
      <c r="E3536">
        <f t="shared" si="111"/>
        <v>-4.7988532304740206E-3</v>
      </c>
    </row>
    <row r="3537" spans="1:5" x14ac:dyDescent="0.3">
      <c r="A3537" s="1">
        <v>42594</v>
      </c>
      <c r="B3537">
        <v>194.61434936523401</v>
      </c>
      <c r="C3537">
        <v>100.998985290527</v>
      </c>
      <c r="D3537">
        <f t="shared" si="110"/>
        <v>-8.6891549600831564E-4</v>
      </c>
      <c r="E3537">
        <f t="shared" si="111"/>
        <v>3.5722034493468335E-3</v>
      </c>
    </row>
    <row r="3538" spans="1:5" x14ac:dyDescent="0.3">
      <c r="A3538" s="1">
        <v>42597</v>
      </c>
      <c r="B3538">
        <v>195.17556762695301</v>
      </c>
      <c r="C3538">
        <v>100.702392578125</v>
      </c>
      <c r="D3538">
        <f t="shared" si="110"/>
        <v>2.8837455385459787E-3</v>
      </c>
      <c r="E3538">
        <f t="shared" si="111"/>
        <v>-2.9365910117694627E-3</v>
      </c>
    </row>
    <row r="3539" spans="1:5" x14ac:dyDescent="0.3">
      <c r="A3539" s="1">
        <v>42598</v>
      </c>
      <c r="B3539">
        <v>194.16897583007801</v>
      </c>
      <c r="C3539">
        <v>100.531623840332</v>
      </c>
      <c r="D3539">
        <f t="shared" si="110"/>
        <v>-5.1573657969267162E-3</v>
      </c>
      <c r="E3539">
        <f t="shared" si="111"/>
        <v>-1.6957763705615081E-3</v>
      </c>
    </row>
    <row r="3540" spans="1:5" x14ac:dyDescent="0.3">
      <c r="A3540" s="1">
        <v>42599</v>
      </c>
      <c r="B3540">
        <v>194.53416442871</v>
      </c>
      <c r="C3540">
        <v>100.693405151367</v>
      </c>
      <c r="D3540">
        <f t="shared" si="110"/>
        <v>1.8807772821110014E-3</v>
      </c>
      <c r="E3540">
        <f t="shared" si="111"/>
        <v>1.6092579116393502E-3</v>
      </c>
    </row>
    <row r="3541" spans="1:5" x14ac:dyDescent="0.3">
      <c r="A3541" s="1">
        <v>42600</v>
      </c>
      <c r="B3541">
        <v>194.970703125</v>
      </c>
      <c r="C3541">
        <v>100.873146057128</v>
      </c>
      <c r="D3541">
        <f t="shared" si="110"/>
        <v>2.2440207228997533E-3</v>
      </c>
      <c r="E3541">
        <f t="shared" si="111"/>
        <v>1.7850315568412878E-3</v>
      </c>
    </row>
    <row r="3542" spans="1:5" x14ac:dyDescent="0.3">
      <c r="A3542" s="1">
        <v>42601</v>
      </c>
      <c r="B3542">
        <v>194.685623168945</v>
      </c>
      <c r="C3542">
        <v>100.531623840332</v>
      </c>
      <c r="D3542">
        <f t="shared" si="110"/>
        <v>-1.4621681692978949E-3</v>
      </c>
      <c r="E3542">
        <f t="shared" si="111"/>
        <v>-3.3856604076032415E-3</v>
      </c>
    </row>
    <row r="3543" spans="1:5" x14ac:dyDescent="0.3">
      <c r="A3543" s="1">
        <v>42604</v>
      </c>
      <c r="B3543">
        <v>194.67672729492099</v>
      </c>
      <c r="C3543">
        <v>100.756309509277</v>
      </c>
      <c r="D3543">
        <f t="shared" si="110"/>
        <v>-4.5693533396118369E-5</v>
      </c>
      <c r="E3543">
        <f t="shared" si="111"/>
        <v>2.2349750293684245E-3</v>
      </c>
    </row>
    <row r="3544" spans="1:5" x14ac:dyDescent="0.3">
      <c r="A3544" s="1">
        <v>42605</v>
      </c>
      <c r="B3544">
        <v>195.06869506835901</v>
      </c>
      <c r="C3544">
        <v>100.74732971191401</v>
      </c>
      <c r="D3544">
        <f t="shared" si="110"/>
        <v>2.0134290260807042E-3</v>
      </c>
      <c r="E3544">
        <f t="shared" si="111"/>
        <v>-8.9123920940847867E-5</v>
      </c>
    </row>
    <row r="3545" spans="1:5" x14ac:dyDescent="0.3">
      <c r="A3545" s="1">
        <v>42606</v>
      </c>
      <c r="B3545">
        <v>194.07093811035099</v>
      </c>
      <c r="C3545">
        <v>100.71134185791</v>
      </c>
      <c r="D3545">
        <f t="shared" si="110"/>
        <v>-5.1149004593400438E-3</v>
      </c>
      <c r="E3545">
        <f t="shared" si="111"/>
        <v>-3.5720901096747415E-4</v>
      </c>
    </row>
    <row r="3546" spans="1:5" x14ac:dyDescent="0.3">
      <c r="A3546" s="1">
        <v>42607</v>
      </c>
      <c r="B3546">
        <v>193.93733215332</v>
      </c>
      <c r="C3546">
        <v>100.549583435058</v>
      </c>
      <c r="D3546">
        <f t="shared" si="110"/>
        <v>-6.8843876539115278E-4</v>
      </c>
      <c r="E3546">
        <f t="shared" si="111"/>
        <v>-1.6061589476210614E-3</v>
      </c>
    </row>
    <row r="3547" spans="1:5" x14ac:dyDescent="0.3">
      <c r="A3547" s="1">
        <v>42608</v>
      </c>
      <c r="B3547">
        <v>193.57206726074199</v>
      </c>
      <c r="C3547">
        <v>100.16313934326099</v>
      </c>
      <c r="D3547">
        <f t="shared" si="110"/>
        <v>-1.8834171251218557E-3</v>
      </c>
      <c r="E3547">
        <f t="shared" si="111"/>
        <v>-3.8433186751747339E-3</v>
      </c>
    </row>
    <row r="3548" spans="1:5" x14ac:dyDescent="0.3">
      <c r="A3548" s="1">
        <v>42611</v>
      </c>
      <c r="B3548">
        <v>194.52528381347599</v>
      </c>
      <c r="C3548">
        <v>100.57658386230401</v>
      </c>
      <c r="D3548">
        <f t="shared" si="110"/>
        <v>4.9243497071818076E-3</v>
      </c>
      <c r="E3548">
        <f t="shared" si="111"/>
        <v>4.1277112693736129E-3</v>
      </c>
    </row>
    <row r="3549" spans="1:5" x14ac:dyDescent="0.3">
      <c r="A3549" s="1">
        <v>42612</v>
      </c>
      <c r="B3549">
        <v>194.20457458496</v>
      </c>
      <c r="C3549">
        <v>100.567588806152</v>
      </c>
      <c r="D3549">
        <f t="shared" si="110"/>
        <v>-1.6486763171800201E-3</v>
      </c>
      <c r="E3549">
        <f t="shared" si="111"/>
        <v>-8.9434894351869687E-5</v>
      </c>
    </row>
    <row r="3550" spans="1:5" x14ac:dyDescent="0.3">
      <c r="A3550" s="1">
        <v>42613</v>
      </c>
      <c r="B3550">
        <v>193.652252197265</v>
      </c>
      <c r="C3550">
        <v>100.45076751708901</v>
      </c>
      <c r="D3550">
        <f t="shared" si="110"/>
        <v>-2.844023570893639E-3</v>
      </c>
      <c r="E3550">
        <f t="shared" si="111"/>
        <v>-1.1616196674275603E-3</v>
      </c>
    </row>
    <row r="3551" spans="1:5" x14ac:dyDescent="0.3">
      <c r="A3551" s="1">
        <v>42614</v>
      </c>
      <c r="B3551">
        <v>193.66111755371</v>
      </c>
      <c r="C3551">
        <v>100.60824584960901</v>
      </c>
      <c r="D3551">
        <f t="shared" si="110"/>
        <v>4.5779774541232499E-5</v>
      </c>
      <c r="E3551">
        <f t="shared" si="111"/>
        <v>1.5677165681506899E-3</v>
      </c>
    </row>
    <row r="3552" spans="1:5" x14ac:dyDescent="0.3">
      <c r="A3552" s="1">
        <v>42615</v>
      </c>
      <c r="B3552">
        <v>194.53416442871</v>
      </c>
      <c r="C3552">
        <v>100.347244262695</v>
      </c>
      <c r="D3552">
        <f t="shared" si="110"/>
        <v>4.5081164770097715E-3</v>
      </c>
      <c r="E3552">
        <f t="shared" si="111"/>
        <v>-2.5942365330984263E-3</v>
      </c>
    </row>
    <row r="3553" spans="1:5" x14ac:dyDescent="0.3">
      <c r="A3553" s="1">
        <v>42619</v>
      </c>
      <c r="B3553">
        <v>195.122146606445</v>
      </c>
      <c r="C3553">
        <v>100.815223693847</v>
      </c>
      <c r="D3553">
        <f t="shared" si="110"/>
        <v>3.0225137032444671E-3</v>
      </c>
      <c r="E3553">
        <f t="shared" si="111"/>
        <v>4.6636002272957278E-3</v>
      </c>
    </row>
    <row r="3554" spans="1:5" x14ac:dyDescent="0.3">
      <c r="A3554" s="1">
        <v>42620</v>
      </c>
      <c r="B3554">
        <v>195.10430908203099</v>
      </c>
      <c r="C3554">
        <v>100.869216918945</v>
      </c>
      <c r="D3554">
        <f t="shared" si="110"/>
        <v>-9.1417221080414279E-5</v>
      </c>
      <c r="E3554">
        <f t="shared" si="111"/>
        <v>5.3556618851491322E-4</v>
      </c>
    </row>
    <row r="3555" spans="1:5" x14ac:dyDescent="0.3">
      <c r="A3555" s="1">
        <v>42621</v>
      </c>
      <c r="B3555">
        <v>194.658920288085</v>
      </c>
      <c r="C3555">
        <v>100.374221801757</v>
      </c>
      <c r="D3555">
        <f t="shared" si="110"/>
        <v>-2.2828239726818689E-3</v>
      </c>
      <c r="E3555">
        <f t="shared" si="111"/>
        <v>-4.9072961237099921E-3</v>
      </c>
    </row>
    <row r="3556" spans="1:5" x14ac:dyDescent="0.3">
      <c r="A3556" s="1">
        <v>42622</v>
      </c>
      <c r="B3556">
        <v>189.99978637695301</v>
      </c>
      <c r="C3556">
        <v>99.897254943847599</v>
      </c>
      <c r="D3556">
        <f t="shared" si="110"/>
        <v>-2.3934859518570772E-2</v>
      </c>
      <c r="E3556">
        <f t="shared" si="111"/>
        <v>-4.7518859857407225E-3</v>
      </c>
    </row>
    <row r="3557" spans="1:5" x14ac:dyDescent="0.3">
      <c r="A3557" s="1">
        <v>42625</v>
      </c>
      <c r="B3557">
        <v>192.72575378417901</v>
      </c>
      <c r="C3557">
        <v>99.987258911132798</v>
      </c>
      <c r="D3557">
        <f t="shared" si="110"/>
        <v>1.4347213011165039E-2</v>
      </c>
      <c r="E3557">
        <f t="shared" si="111"/>
        <v>9.0096537022743561E-4</v>
      </c>
    </row>
    <row r="3558" spans="1:5" x14ac:dyDescent="0.3">
      <c r="A3558" s="1">
        <v>42626</v>
      </c>
      <c r="B3558">
        <v>189.95524597167901</v>
      </c>
      <c r="C3558">
        <v>99.618270874023395</v>
      </c>
      <c r="D3558">
        <f t="shared" si="110"/>
        <v>-1.4375389682494188E-2</v>
      </c>
      <c r="E3558">
        <f t="shared" si="111"/>
        <v>-3.6903505619386712E-3</v>
      </c>
    </row>
    <row r="3559" spans="1:5" x14ac:dyDescent="0.3">
      <c r="A3559" s="1">
        <v>42627</v>
      </c>
      <c r="B3559">
        <v>189.88394165039</v>
      </c>
      <c r="C3559">
        <v>99.843292236328097</v>
      </c>
      <c r="D3559">
        <f t="shared" si="110"/>
        <v>-3.7537432001033544E-4</v>
      </c>
      <c r="E3559">
        <f t="shared" si="111"/>
        <v>2.25883625895551E-3</v>
      </c>
    </row>
    <row r="3560" spans="1:5" x14ac:dyDescent="0.3">
      <c r="A3560" s="1">
        <v>42628</v>
      </c>
      <c r="B3560">
        <v>191.781478881835</v>
      </c>
      <c r="C3560">
        <v>99.870254516601506</v>
      </c>
      <c r="D3560">
        <f t="shared" si="110"/>
        <v>9.9931422054566621E-3</v>
      </c>
      <c r="E3560">
        <f t="shared" si="111"/>
        <v>2.7004598575919303E-4</v>
      </c>
    </row>
    <row r="3561" spans="1:5" x14ac:dyDescent="0.3">
      <c r="A3561" s="1">
        <v>42629</v>
      </c>
      <c r="B3561">
        <v>191.04010009765599</v>
      </c>
      <c r="C3561">
        <v>99.978248596191406</v>
      </c>
      <c r="D3561">
        <f t="shared" si="110"/>
        <v>-3.8657475607214442E-3</v>
      </c>
      <c r="E3561">
        <f t="shared" si="111"/>
        <v>1.0813437906274093E-3</v>
      </c>
    </row>
    <row r="3562" spans="1:5" x14ac:dyDescent="0.3">
      <c r="A3562" s="1">
        <v>42632</v>
      </c>
      <c r="B3562">
        <v>191.075927734375</v>
      </c>
      <c r="C3562">
        <v>99.807273864746094</v>
      </c>
      <c r="D3562">
        <f t="shared" si="110"/>
        <v>1.8753987618658208E-4</v>
      </c>
      <c r="E3562">
        <f t="shared" si="111"/>
        <v>-1.710119289405343E-3</v>
      </c>
    </row>
    <row r="3563" spans="1:5" x14ac:dyDescent="0.3">
      <c r="A3563" s="1">
        <v>42633</v>
      </c>
      <c r="B3563">
        <v>191.08489990234301</v>
      </c>
      <c r="C3563">
        <v>99.960243225097599</v>
      </c>
      <c r="D3563">
        <f t="shared" si="110"/>
        <v>4.695603509241586E-5</v>
      </c>
      <c r="E3563">
        <f t="shared" si="111"/>
        <v>1.5326474156462933E-3</v>
      </c>
    </row>
    <row r="3564" spans="1:5" x14ac:dyDescent="0.3">
      <c r="A3564" s="1">
        <v>42634</v>
      </c>
      <c r="B3564">
        <v>193.23371887207</v>
      </c>
      <c r="C3564">
        <v>100.122230529785</v>
      </c>
      <c r="D3564">
        <f t="shared" si="110"/>
        <v>1.1245362510722501E-2</v>
      </c>
      <c r="E3564">
        <f t="shared" si="111"/>
        <v>1.6205173122940675E-3</v>
      </c>
    </row>
    <row r="3565" spans="1:5" x14ac:dyDescent="0.3">
      <c r="A3565" s="1">
        <v>42635</v>
      </c>
      <c r="B3565">
        <v>194.45137023925699</v>
      </c>
      <c r="C3565">
        <v>100.41927337646401</v>
      </c>
      <c r="D3565">
        <f t="shared" si="110"/>
        <v>6.3014435280477343E-3</v>
      </c>
      <c r="E3565">
        <f t="shared" si="111"/>
        <v>2.9668021288302704E-3</v>
      </c>
    </row>
    <row r="3566" spans="1:5" x14ac:dyDescent="0.3">
      <c r="A3566" s="1">
        <v>42636</v>
      </c>
      <c r="B3566">
        <v>193.38595581054599</v>
      </c>
      <c r="C3566">
        <v>100.464241027832</v>
      </c>
      <c r="D3566">
        <f t="shared" si="110"/>
        <v>-5.4790790489164243E-3</v>
      </c>
      <c r="E3566">
        <f t="shared" si="111"/>
        <v>4.4779901164404556E-4</v>
      </c>
    </row>
    <row r="3567" spans="1:5" x14ac:dyDescent="0.3">
      <c r="A3567" s="1">
        <v>42639</v>
      </c>
      <c r="B3567">
        <v>191.819091796875</v>
      </c>
      <c r="C3567">
        <v>100.75228118896401</v>
      </c>
      <c r="D3567">
        <f t="shared" si="110"/>
        <v>-8.1022637197397662E-3</v>
      </c>
      <c r="E3567">
        <f t="shared" si="111"/>
        <v>2.8670913967507872E-3</v>
      </c>
    </row>
    <row r="3568" spans="1:5" x14ac:dyDescent="0.3">
      <c r="A3568" s="1">
        <v>42640</v>
      </c>
      <c r="B3568">
        <v>193.00985717773401</v>
      </c>
      <c r="C3568">
        <v>100.923217773437</v>
      </c>
      <c r="D3568">
        <f t="shared" si="110"/>
        <v>6.2077521570165217E-3</v>
      </c>
      <c r="E3568">
        <f t="shared" si="111"/>
        <v>1.696602622350607E-3</v>
      </c>
    </row>
    <row r="3569" spans="1:5" x14ac:dyDescent="0.3">
      <c r="A3569" s="1">
        <v>42641</v>
      </c>
      <c r="B3569">
        <v>193.96792602539</v>
      </c>
      <c r="C3569">
        <v>100.87822723388599</v>
      </c>
      <c r="D3569">
        <f t="shared" si="110"/>
        <v>4.9638337733899363E-3</v>
      </c>
      <c r="E3569">
        <f t="shared" si="111"/>
        <v>-4.4578978498299726E-4</v>
      </c>
    </row>
    <row r="3570" spans="1:5" x14ac:dyDescent="0.3">
      <c r="A3570" s="1">
        <v>42642</v>
      </c>
      <c r="B3570">
        <v>192.21299743652301</v>
      </c>
      <c r="C3570">
        <v>100.941230773925</v>
      </c>
      <c r="D3570">
        <f t="shared" si="110"/>
        <v>-9.0475194782320134E-3</v>
      </c>
      <c r="E3570">
        <f t="shared" si="111"/>
        <v>6.2455042843811981E-4</v>
      </c>
    </row>
    <row r="3571" spans="1:5" x14ac:dyDescent="0.3">
      <c r="A3571" s="1">
        <v>42643</v>
      </c>
      <c r="B3571">
        <v>193.663482666015</v>
      </c>
      <c r="C3571">
        <v>100.689193725585</v>
      </c>
      <c r="D3571">
        <f t="shared" si="110"/>
        <v>7.5462390620644193E-3</v>
      </c>
      <c r="E3571">
        <f t="shared" si="111"/>
        <v>-2.4968691822717659E-3</v>
      </c>
    </row>
    <row r="3572" spans="1:5" x14ac:dyDescent="0.3">
      <c r="A3572" s="1">
        <v>42646</v>
      </c>
      <c r="B3572">
        <v>193.19789123535099</v>
      </c>
      <c r="C3572">
        <v>100.454948425292</v>
      </c>
      <c r="D3572">
        <f t="shared" si="110"/>
        <v>-2.4041260864183789E-3</v>
      </c>
      <c r="E3572">
        <f t="shared" si="111"/>
        <v>-2.3264194659399218E-3</v>
      </c>
    </row>
    <row r="3573" spans="1:5" x14ac:dyDescent="0.3">
      <c r="A3573" s="1">
        <v>42647</v>
      </c>
      <c r="B3573">
        <v>192.21299743652301</v>
      </c>
      <c r="C3573">
        <v>99.995346069335895</v>
      </c>
      <c r="D3573">
        <f t="shared" si="110"/>
        <v>-5.0978496324692868E-3</v>
      </c>
      <c r="E3573">
        <f t="shared" si="111"/>
        <v>-4.57520871953776E-3</v>
      </c>
    </row>
    <row r="3574" spans="1:5" x14ac:dyDescent="0.3">
      <c r="A3574" s="1">
        <v>42648</v>
      </c>
      <c r="B3574">
        <v>193.06359863281199</v>
      </c>
      <c r="C3574">
        <v>99.770065307617102</v>
      </c>
      <c r="D3574">
        <f t="shared" si="110"/>
        <v>4.4253053000220532E-3</v>
      </c>
      <c r="E3574">
        <f t="shared" si="111"/>
        <v>-2.2529124661719857E-3</v>
      </c>
    </row>
    <row r="3575" spans="1:5" x14ac:dyDescent="0.3">
      <c r="A3575" s="1">
        <v>42649</v>
      </c>
      <c r="B3575">
        <v>193.19789123535099</v>
      </c>
      <c r="C3575">
        <v>99.562767028808594</v>
      </c>
      <c r="D3575">
        <f t="shared" si="110"/>
        <v>6.9558737892583267E-4</v>
      </c>
      <c r="E3575">
        <f t="shared" si="111"/>
        <v>-2.0777602797928951E-3</v>
      </c>
    </row>
    <row r="3576" spans="1:5" x14ac:dyDescent="0.3">
      <c r="A3576" s="1">
        <v>42650</v>
      </c>
      <c r="B3576">
        <v>192.53533935546801</v>
      </c>
      <c r="C3576">
        <v>99.706939697265597</v>
      </c>
      <c r="D3576">
        <f t="shared" si="110"/>
        <v>-3.4293949879394825E-3</v>
      </c>
      <c r="E3576">
        <f t="shared" si="111"/>
        <v>1.4480580719022917E-3</v>
      </c>
    </row>
    <row r="3577" spans="1:5" x14ac:dyDescent="0.3">
      <c r="A3577" s="1">
        <v>42653</v>
      </c>
      <c r="B3577">
        <v>193.53814697265599</v>
      </c>
      <c r="C3577">
        <v>99.445594787597599</v>
      </c>
      <c r="D3577">
        <f t="shared" si="110"/>
        <v>5.2084340492761783E-3</v>
      </c>
      <c r="E3577">
        <f t="shared" si="111"/>
        <v>-2.6211305899218607E-3</v>
      </c>
    </row>
    <row r="3578" spans="1:5" x14ac:dyDescent="0.3">
      <c r="A3578" s="1">
        <v>42654</v>
      </c>
      <c r="B3578">
        <v>191.09381103515599</v>
      </c>
      <c r="C3578">
        <v>99.418571472167898</v>
      </c>
      <c r="D3578">
        <f t="shared" si="110"/>
        <v>-1.2629737215812842E-2</v>
      </c>
      <c r="E3578">
        <f t="shared" si="111"/>
        <v>-2.7173969332094927E-4</v>
      </c>
    </row>
    <row r="3579" spans="1:5" x14ac:dyDescent="0.3">
      <c r="A3579" s="1">
        <v>42655</v>
      </c>
      <c r="B3579">
        <v>191.34451293945301</v>
      </c>
      <c r="C3579">
        <v>99.418571472167898</v>
      </c>
      <c r="D3579">
        <f t="shared" si="110"/>
        <v>1.3119310507176962E-3</v>
      </c>
      <c r="E3579">
        <f t="shared" si="111"/>
        <v>0</v>
      </c>
    </row>
    <row r="3580" spans="1:5" x14ac:dyDescent="0.3">
      <c r="A3580" s="1">
        <v>42656</v>
      </c>
      <c r="B3580">
        <v>190.71780395507801</v>
      </c>
      <c r="C3580">
        <v>99.625808715820298</v>
      </c>
      <c r="D3580">
        <f t="shared" si="110"/>
        <v>-3.2752911214826153E-3</v>
      </c>
      <c r="E3580">
        <f t="shared" si="111"/>
        <v>2.0844922692377921E-3</v>
      </c>
    </row>
    <row r="3581" spans="1:5" x14ac:dyDescent="0.3">
      <c r="A3581" s="1">
        <v>42657</v>
      </c>
      <c r="B3581">
        <v>190.81626892089801</v>
      </c>
      <c r="C3581">
        <v>99.319450378417898</v>
      </c>
      <c r="D3581">
        <f t="shared" si="110"/>
        <v>5.1628617663390663E-4</v>
      </c>
      <c r="E3581">
        <f t="shared" si="111"/>
        <v>-3.0750900931332259E-3</v>
      </c>
    </row>
    <row r="3582" spans="1:5" x14ac:dyDescent="0.3">
      <c r="A3582" s="1">
        <v>42660</v>
      </c>
      <c r="B3582">
        <v>190.153717041015</v>
      </c>
      <c r="C3582">
        <v>99.535682678222599</v>
      </c>
      <c r="D3582">
        <f t="shared" si="110"/>
        <v>-3.4721980658665164E-3</v>
      </c>
      <c r="E3582">
        <f t="shared" si="111"/>
        <v>2.1771395127623272E-3</v>
      </c>
    </row>
    <row r="3583" spans="1:5" x14ac:dyDescent="0.3">
      <c r="A3583" s="1">
        <v>42661</v>
      </c>
      <c r="B3583">
        <v>191.34451293945301</v>
      </c>
      <c r="C3583">
        <v>99.733970642089801</v>
      </c>
      <c r="D3583">
        <f t="shared" si="110"/>
        <v>6.2622804169594204E-3</v>
      </c>
      <c r="E3583">
        <f t="shared" si="111"/>
        <v>1.9921294407376777E-3</v>
      </c>
    </row>
    <row r="3584" spans="1:5" x14ac:dyDescent="0.3">
      <c r="A3584" s="1">
        <v>42662</v>
      </c>
      <c r="B3584">
        <v>191.85490417480401</v>
      </c>
      <c r="C3584">
        <v>99.779067993164006</v>
      </c>
      <c r="D3584">
        <f t="shared" si="110"/>
        <v>2.6673941547123992E-3</v>
      </c>
      <c r="E3584">
        <f t="shared" si="111"/>
        <v>4.5217643280293096E-4</v>
      </c>
    </row>
    <row r="3585" spans="1:5" x14ac:dyDescent="0.3">
      <c r="A3585" s="1">
        <v>42663</v>
      </c>
      <c r="B3585">
        <v>191.49674987792901</v>
      </c>
      <c r="C3585">
        <v>99.688896179199205</v>
      </c>
      <c r="D3585">
        <f t="shared" si="110"/>
        <v>-1.8667977157814653E-3</v>
      </c>
      <c r="E3585">
        <f t="shared" si="111"/>
        <v>-9.03714734747596E-4</v>
      </c>
    </row>
    <row r="3586" spans="1:5" x14ac:dyDescent="0.3">
      <c r="A3586" s="1">
        <v>42664</v>
      </c>
      <c r="B3586">
        <v>191.58627319335901</v>
      </c>
      <c r="C3586">
        <v>99.797035217285099</v>
      </c>
      <c r="D3586">
        <f t="shared" si="110"/>
        <v>4.6749261012046794E-4</v>
      </c>
      <c r="E3586">
        <f t="shared" si="111"/>
        <v>1.0847651266145952E-3</v>
      </c>
    </row>
    <row r="3587" spans="1:5" x14ac:dyDescent="0.3">
      <c r="A3587" s="1">
        <v>42667</v>
      </c>
      <c r="B3587">
        <v>192.40104675292901</v>
      </c>
      <c r="C3587">
        <v>99.661918640136705</v>
      </c>
      <c r="D3587">
        <f t="shared" si="110"/>
        <v>4.252776287096971E-3</v>
      </c>
      <c r="E3587">
        <f t="shared" si="111"/>
        <v>-1.3539137395636169E-3</v>
      </c>
    </row>
    <row r="3588" spans="1:5" x14ac:dyDescent="0.3">
      <c r="A3588" s="1">
        <v>42668</v>
      </c>
      <c r="B3588">
        <v>191.75636291503901</v>
      </c>
      <c r="C3588">
        <v>99.643882751464801</v>
      </c>
      <c r="D3588">
        <f t="shared" ref="D3588:D3651" si="112">B3588/B3587-1</f>
        <v>-3.3507293685250961E-3</v>
      </c>
      <c r="E3588">
        <f t="shared" ref="E3588:E3651" si="113">C3588/C3587-1</f>
        <v>-1.8097071497313877E-4</v>
      </c>
    </row>
    <row r="3589" spans="1:5" x14ac:dyDescent="0.3">
      <c r="A3589" s="1">
        <v>42669</v>
      </c>
      <c r="B3589">
        <v>191.37136840820301</v>
      </c>
      <c r="C3589">
        <v>99.427566528320298</v>
      </c>
      <c r="D3589">
        <f t="shared" si="112"/>
        <v>-2.0077274150561708E-3</v>
      </c>
      <c r="E3589">
        <f t="shared" si="113"/>
        <v>-2.1708931564222711E-3</v>
      </c>
    </row>
    <row r="3590" spans="1:5" x14ac:dyDescent="0.3">
      <c r="A3590" s="1">
        <v>42670</v>
      </c>
      <c r="B3590">
        <v>190.86105346679599</v>
      </c>
      <c r="C3590">
        <v>99.085136413574205</v>
      </c>
      <c r="D3590">
        <f t="shared" si="112"/>
        <v>-2.6666211651812377E-3</v>
      </c>
      <c r="E3590">
        <f t="shared" si="113"/>
        <v>-3.4440158469387638E-3</v>
      </c>
    </row>
    <row r="3591" spans="1:5" x14ac:dyDescent="0.3">
      <c r="A3591" s="1">
        <v>42671</v>
      </c>
      <c r="B3591">
        <v>190.296951293945</v>
      </c>
      <c r="C3591">
        <v>99.103172302246094</v>
      </c>
      <c r="D3591">
        <f t="shared" si="112"/>
        <v>-2.9555645984586931E-3</v>
      </c>
      <c r="E3591">
        <f t="shared" si="113"/>
        <v>1.8202415947232709E-4</v>
      </c>
    </row>
    <row r="3592" spans="1:5" x14ac:dyDescent="0.3">
      <c r="A3592" s="1">
        <v>42674</v>
      </c>
      <c r="B3592">
        <v>190.30592346191401</v>
      </c>
      <c r="C3592">
        <v>99.184288024902301</v>
      </c>
      <c r="D3592">
        <f t="shared" si="112"/>
        <v>4.7148248608186449E-5</v>
      </c>
      <c r="E3592">
        <f t="shared" si="113"/>
        <v>8.1849774100883899E-4</v>
      </c>
    </row>
    <row r="3593" spans="1:5" x14ac:dyDescent="0.3">
      <c r="A3593" s="1">
        <v>42675</v>
      </c>
      <c r="B3593">
        <v>188.92710876464801</v>
      </c>
      <c r="C3593">
        <v>99.187843322753906</v>
      </c>
      <c r="D3593">
        <f t="shared" si="112"/>
        <v>-7.2452537061566957E-3</v>
      </c>
      <c r="E3593">
        <f t="shared" si="113"/>
        <v>3.5845373520304591E-5</v>
      </c>
    </row>
    <row r="3594" spans="1:5" x14ac:dyDescent="0.3">
      <c r="A3594" s="1">
        <v>42676</v>
      </c>
      <c r="B3594">
        <v>187.7900390625</v>
      </c>
      <c r="C3594">
        <v>99.485687255859304</v>
      </c>
      <c r="D3594">
        <f t="shared" si="112"/>
        <v>-6.0185629769229365E-3</v>
      </c>
      <c r="E3594">
        <f t="shared" si="113"/>
        <v>3.0028269909672112E-3</v>
      </c>
    </row>
    <row r="3595" spans="1:5" x14ac:dyDescent="0.3">
      <c r="A3595" s="1">
        <v>42677</v>
      </c>
      <c r="B3595">
        <v>186.93045043945301</v>
      </c>
      <c r="C3595">
        <v>99.4224853515625</v>
      </c>
      <c r="D3595">
        <f t="shared" si="112"/>
        <v>-4.5773920029960058E-3</v>
      </c>
      <c r="E3595">
        <f t="shared" si="113"/>
        <v>-6.352864018948079E-4</v>
      </c>
    </row>
    <row r="3596" spans="1:5" x14ac:dyDescent="0.3">
      <c r="A3596" s="1">
        <v>42678</v>
      </c>
      <c r="B3596">
        <v>186.72454833984301</v>
      </c>
      <c r="C3596">
        <v>99.729377746582003</v>
      </c>
      <c r="D3596">
        <f t="shared" si="112"/>
        <v>-1.1014904159591943E-3</v>
      </c>
      <c r="E3596">
        <f t="shared" si="113"/>
        <v>3.0867503858338363E-3</v>
      </c>
    </row>
    <row r="3597" spans="1:5" x14ac:dyDescent="0.3">
      <c r="A3597" s="1">
        <v>42681</v>
      </c>
      <c r="B3597">
        <v>190.84312438964801</v>
      </c>
      <c r="C3597">
        <v>99.314239501953097</v>
      </c>
      <c r="D3597">
        <f t="shared" si="112"/>
        <v>2.2056960835749928E-2</v>
      </c>
      <c r="E3597">
        <f t="shared" si="113"/>
        <v>-4.1626474967465521E-3</v>
      </c>
    </row>
    <row r="3598" spans="1:5" x14ac:dyDescent="0.3">
      <c r="A3598" s="1">
        <v>42682</v>
      </c>
      <c r="B3598">
        <v>191.70265197753901</v>
      </c>
      <c r="C3598">
        <v>98.962265014648395</v>
      </c>
      <c r="D3598">
        <f t="shared" si="112"/>
        <v>4.5038436183642006E-3</v>
      </c>
      <c r="E3598">
        <f t="shared" si="113"/>
        <v>-3.544048558089985E-3</v>
      </c>
    </row>
    <row r="3599" spans="1:5" x14ac:dyDescent="0.3">
      <c r="A3599" s="1">
        <v>42683</v>
      </c>
      <c r="B3599">
        <v>193.735107421875</v>
      </c>
      <c r="C3599">
        <v>97.455215454101506</v>
      </c>
      <c r="D3599">
        <f t="shared" si="112"/>
        <v>1.0602124818670289E-2</v>
      </c>
      <c r="E3599">
        <f t="shared" si="113"/>
        <v>-1.5228527361654587E-2</v>
      </c>
    </row>
    <row r="3600" spans="1:5" x14ac:dyDescent="0.3">
      <c r="A3600" s="1">
        <v>42684</v>
      </c>
      <c r="B3600">
        <v>194.21861267089801</v>
      </c>
      <c r="C3600">
        <v>96.868553161621094</v>
      </c>
      <c r="D3600">
        <f t="shared" si="112"/>
        <v>2.4957027946934662E-3</v>
      </c>
      <c r="E3600">
        <f t="shared" si="113"/>
        <v>-6.0198142269431987E-3</v>
      </c>
    </row>
    <row r="3601" spans="1:5" x14ac:dyDescent="0.3">
      <c r="A3601" s="1">
        <v>42685</v>
      </c>
      <c r="B3601">
        <v>193.77095031738199</v>
      </c>
      <c r="C3601">
        <v>96.670036315917898</v>
      </c>
      <c r="D3601">
        <f t="shared" si="112"/>
        <v>-2.3049405376743826E-3</v>
      </c>
      <c r="E3601">
        <f t="shared" si="113"/>
        <v>-2.0493425288594658E-3</v>
      </c>
    </row>
    <row r="3602" spans="1:5" x14ac:dyDescent="0.3">
      <c r="A3602" s="1">
        <v>42688</v>
      </c>
      <c r="B3602">
        <v>193.92311096191401</v>
      </c>
      <c r="C3602">
        <v>96.110557556152301</v>
      </c>
      <c r="D3602">
        <f t="shared" si="112"/>
        <v>7.852603513724965E-4</v>
      </c>
      <c r="E3602">
        <f t="shared" si="113"/>
        <v>-5.7875095643620256E-3</v>
      </c>
    </row>
    <row r="3603" spans="1:5" x14ac:dyDescent="0.3">
      <c r="A3603" s="1">
        <v>42689</v>
      </c>
      <c r="B3603">
        <v>195.43623352050699</v>
      </c>
      <c r="C3603">
        <v>96.110557556152301</v>
      </c>
      <c r="D3603">
        <f t="shared" si="112"/>
        <v>7.8026932998727094E-3</v>
      </c>
      <c r="E3603">
        <f t="shared" si="113"/>
        <v>0</v>
      </c>
    </row>
    <row r="3604" spans="1:5" x14ac:dyDescent="0.3">
      <c r="A3604" s="1">
        <v>42690</v>
      </c>
      <c r="B3604">
        <v>195.06916809082</v>
      </c>
      <c r="C3604">
        <v>96.2008056640625</v>
      </c>
      <c r="D3604">
        <f t="shared" si="112"/>
        <v>-1.8781851403643079E-3</v>
      </c>
      <c r="E3604">
        <f t="shared" si="113"/>
        <v>9.3900306277450163E-4</v>
      </c>
    </row>
    <row r="3605" spans="1:5" x14ac:dyDescent="0.3">
      <c r="A3605" s="1">
        <v>42691</v>
      </c>
      <c r="B3605">
        <v>196.07196044921801</v>
      </c>
      <c r="C3605">
        <v>95.776618957519503</v>
      </c>
      <c r="D3605">
        <f t="shared" si="112"/>
        <v>5.1407014661135619E-3</v>
      </c>
      <c r="E3605">
        <f t="shared" si="113"/>
        <v>-4.409388295814054E-3</v>
      </c>
    </row>
    <row r="3606" spans="1:5" x14ac:dyDescent="0.3">
      <c r="A3606" s="1">
        <v>42692</v>
      </c>
      <c r="B3606">
        <v>195.633209228515</v>
      </c>
      <c r="C3606">
        <v>95.352455139160099</v>
      </c>
      <c r="D3606">
        <f t="shared" si="112"/>
        <v>-2.2377050736770432E-3</v>
      </c>
      <c r="E3606">
        <f t="shared" si="113"/>
        <v>-4.4286781364409888E-3</v>
      </c>
    </row>
    <row r="3607" spans="1:5" x14ac:dyDescent="0.3">
      <c r="A3607" s="1">
        <v>42695</v>
      </c>
      <c r="B3607">
        <v>197.11053466796801</v>
      </c>
      <c r="C3607">
        <v>95.433700561523395</v>
      </c>
      <c r="D3607">
        <f t="shared" si="112"/>
        <v>7.5515064404396703E-3</v>
      </c>
      <c r="E3607">
        <f t="shared" si="113"/>
        <v>8.520538065299732E-4</v>
      </c>
    </row>
    <row r="3608" spans="1:5" x14ac:dyDescent="0.3">
      <c r="A3608" s="1">
        <v>42696</v>
      </c>
      <c r="B3608">
        <v>197.49557495117099</v>
      </c>
      <c r="C3608">
        <v>95.523941040039006</v>
      </c>
      <c r="D3608">
        <f t="shared" si="112"/>
        <v>1.9534231584912298E-3</v>
      </c>
      <c r="E3608">
        <f t="shared" si="113"/>
        <v>9.4558293333113497E-4</v>
      </c>
    </row>
    <row r="3609" spans="1:5" x14ac:dyDescent="0.3">
      <c r="A3609" s="1">
        <v>42697</v>
      </c>
      <c r="B3609">
        <v>197.60299682617099</v>
      </c>
      <c r="C3609">
        <v>95.181022644042898</v>
      </c>
      <c r="D3609">
        <f t="shared" si="112"/>
        <v>5.4392041455386675E-4</v>
      </c>
      <c r="E3609">
        <f t="shared" si="113"/>
        <v>-3.589868594851775E-3</v>
      </c>
    </row>
    <row r="3610" spans="1:5" x14ac:dyDescent="0.3">
      <c r="A3610" s="1">
        <v>42699</v>
      </c>
      <c r="B3610">
        <v>198.33720397949199</v>
      </c>
      <c r="C3610">
        <v>95.099800109863196</v>
      </c>
      <c r="D3610">
        <f t="shared" si="112"/>
        <v>3.7155668948021248E-3</v>
      </c>
      <c r="E3610">
        <f t="shared" si="113"/>
        <v>-8.5334798811165236E-4</v>
      </c>
    </row>
    <row r="3611" spans="1:5" x14ac:dyDescent="0.3">
      <c r="A3611" s="1">
        <v>42702</v>
      </c>
      <c r="B3611">
        <v>197.406005859375</v>
      </c>
      <c r="C3611">
        <v>95.532958984375</v>
      </c>
      <c r="D3611">
        <f t="shared" si="112"/>
        <v>-4.6950249445548708E-3</v>
      </c>
      <c r="E3611">
        <f t="shared" si="113"/>
        <v>4.5547821763178842E-3</v>
      </c>
    </row>
    <row r="3612" spans="1:5" x14ac:dyDescent="0.3">
      <c r="A3612" s="1">
        <v>42703</v>
      </c>
      <c r="B3612">
        <v>197.79103088378901</v>
      </c>
      <c r="C3612">
        <v>95.632270812988196</v>
      </c>
      <c r="D3612">
        <f t="shared" si="112"/>
        <v>1.9504220387716042E-3</v>
      </c>
      <c r="E3612">
        <f t="shared" si="113"/>
        <v>1.0395556640241388E-3</v>
      </c>
    </row>
    <row r="3613" spans="1:5" x14ac:dyDescent="0.3">
      <c r="A3613" s="1">
        <v>42704</v>
      </c>
      <c r="B3613">
        <v>197.31652832031199</v>
      </c>
      <c r="C3613">
        <v>94.991500854492102</v>
      </c>
      <c r="D3613">
        <f t="shared" si="112"/>
        <v>-2.3990095069367223E-3</v>
      </c>
      <c r="E3613">
        <f t="shared" si="113"/>
        <v>-6.7003528521155653E-3</v>
      </c>
    </row>
    <row r="3614" spans="1:5" x14ac:dyDescent="0.3">
      <c r="A3614" s="1">
        <v>42705</v>
      </c>
      <c r="B3614">
        <v>196.59126281738199</v>
      </c>
      <c r="C3614">
        <v>94.629089355468693</v>
      </c>
      <c r="D3614">
        <f t="shared" si="112"/>
        <v>-3.6756449604294916E-3</v>
      </c>
      <c r="E3614">
        <f t="shared" si="113"/>
        <v>-3.8151992100698973E-3</v>
      </c>
    </row>
    <row r="3615" spans="1:5" x14ac:dyDescent="0.3">
      <c r="A3615" s="1">
        <v>42706</v>
      </c>
      <c r="B3615">
        <v>196.68972778320301</v>
      </c>
      <c r="C3615">
        <v>95.053894042968693</v>
      </c>
      <c r="D3615">
        <f t="shared" si="112"/>
        <v>5.0086135268623266E-4</v>
      </c>
      <c r="E3615">
        <f t="shared" si="113"/>
        <v>4.4891554002410849E-3</v>
      </c>
    </row>
    <row r="3616" spans="1:5" x14ac:dyDescent="0.3">
      <c r="A3616" s="1">
        <v>42709</v>
      </c>
      <c r="B3616">
        <v>197.87161254882801</v>
      </c>
      <c r="C3616">
        <v>95.017730712890597</v>
      </c>
      <c r="D3616">
        <f t="shared" si="112"/>
        <v>6.0088789533925269E-3</v>
      </c>
      <c r="E3616">
        <f t="shared" si="113"/>
        <v>-3.8045080048743074E-4</v>
      </c>
    </row>
    <row r="3617" spans="1:5" x14ac:dyDescent="0.3">
      <c r="A3617" s="1">
        <v>42710</v>
      </c>
      <c r="B3617">
        <v>198.49833679199199</v>
      </c>
      <c r="C3617">
        <v>95.053894042968693</v>
      </c>
      <c r="D3617">
        <f t="shared" si="112"/>
        <v>3.1673277186707871E-3</v>
      </c>
      <c r="E3617">
        <f t="shared" si="113"/>
        <v>3.8059559838754531E-4</v>
      </c>
    </row>
    <row r="3618" spans="1:5" x14ac:dyDescent="0.3">
      <c r="A3618" s="1">
        <v>42711</v>
      </c>
      <c r="B3618">
        <v>201.09487915039</v>
      </c>
      <c r="C3618">
        <v>95.370170593261705</v>
      </c>
      <c r="D3618">
        <f t="shared" si="112"/>
        <v>1.3080927529981912E-2</v>
      </c>
      <c r="E3618">
        <f t="shared" si="113"/>
        <v>3.3273392266290891E-3</v>
      </c>
    </row>
    <row r="3619" spans="1:5" x14ac:dyDescent="0.3">
      <c r="A3619" s="1">
        <v>42712</v>
      </c>
      <c r="B3619">
        <v>201.58728027343699</v>
      </c>
      <c r="C3619">
        <v>95.008659362792898</v>
      </c>
      <c r="D3619">
        <f t="shared" si="112"/>
        <v>2.4486010042987782E-3</v>
      </c>
      <c r="E3619">
        <f t="shared" si="113"/>
        <v>-3.790611133648869E-3</v>
      </c>
    </row>
    <row r="3620" spans="1:5" x14ac:dyDescent="0.3">
      <c r="A3620" s="1">
        <v>42713</v>
      </c>
      <c r="B3620">
        <v>202.804931640625</v>
      </c>
      <c r="C3620">
        <v>94.520652770996094</v>
      </c>
      <c r="D3620">
        <f t="shared" si="112"/>
        <v>6.0403184443797997E-3</v>
      </c>
      <c r="E3620">
        <f t="shared" si="113"/>
        <v>-5.1364432996926501E-3</v>
      </c>
    </row>
    <row r="3621" spans="1:5" x14ac:dyDescent="0.3">
      <c r="A3621" s="1">
        <v>42716</v>
      </c>
      <c r="B3621">
        <v>202.57218933105401</v>
      </c>
      <c r="C3621">
        <v>94.538726806640597</v>
      </c>
      <c r="D3621">
        <f t="shared" si="112"/>
        <v>-1.1476166170525381E-3</v>
      </c>
      <c r="E3621">
        <f t="shared" si="113"/>
        <v>1.9121784620224069E-4</v>
      </c>
    </row>
    <row r="3622" spans="1:5" x14ac:dyDescent="0.3">
      <c r="A3622" s="1">
        <v>42717</v>
      </c>
      <c r="B3622">
        <v>203.92411804199199</v>
      </c>
      <c r="C3622">
        <v>94.592971801757798</v>
      </c>
      <c r="D3622">
        <f t="shared" si="112"/>
        <v>6.6738120143856605E-3</v>
      </c>
      <c r="E3622">
        <f t="shared" si="113"/>
        <v>5.737859705701176E-4</v>
      </c>
    </row>
    <row r="3623" spans="1:5" x14ac:dyDescent="0.3">
      <c r="A3623" s="1">
        <v>42718</v>
      </c>
      <c r="B3623">
        <v>202.24090576171801</v>
      </c>
      <c r="C3623">
        <v>93.806755065917898</v>
      </c>
      <c r="D3623">
        <f t="shared" si="112"/>
        <v>-8.2541108743565683E-3</v>
      </c>
      <c r="E3623">
        <f t="shared" si="113"/>
        <v>-8.3115766516734801E-3</v>
      </c>
    </row>
    <row r="3624" spans="1:5" x14ac:dyDescent="0.3">
      <c r="A3624" s="1">
        <v>42719</v>
      </c>
      <c r="B3624">
        <v>203.07354736328099</v>
      </c>
      <c r="C3624">
        <v>93.544647216796804</v>
      </c>
      <c r="D3624">
        <f t="shared" si="112"/>
        <v>4.1170780877732849E-3</v>
      </c>
      <c r="E3624">
        <f t="shared" si="113"/>
        <v>-2.794125528986835E-3</v>
      </c>
    </row>
    <row r="3625" spans="1:5" x14ac:dyDescent="0.3">
      <c r="A3625" s="1">
        <v>42720</v>
      </c>
      <c r="B3625">
        <v>202.67639160156199</v>
      </c>
      <c r="C3625">
        <v>93.662132263183594</v>
      </c>
      <c r="D3625">
        <f t="shared" si="112"/>
        <v>-1.9557237605571931E-3</v>
      </c>
      <c r="E3625">
        <f t="shared" si="113"/>
        <v>1.2559248431875947E-3</v>
      </c>
    </row>
    <row r="3626" spans="1:5" x14ac:dyDescent="0.3">
      <c r="A3626" s="1">
        <v>42723</v>
      </c>
      <c r="B3626">
        <v>203.11773681640599</v>
      </c>
      <c r="C3626">
        <v>94.095924377441406</v>
      </c>
      <c r="D3626">
        <f t="shared" si="112"/>
        <v>2.1775857136416832E-3</v>
      </c>
      <c r="E3626">
        <f t="shared" si="113"/>
        <v>4.6314567453886735E-3</v>
      </c>
    </row>
    <row r="3627" spans="1:5" x14ac:dyDescent="0.3">
      <c r="A3627" s="1">
        <v>42724</v>
      </c>
      <c r="B3627">
        <v>203.90122985839801</v>
      </c>
      <c r="C3627">
        <v>93.897102355957003</v>
      </c>
      <c r="D3627">
        <f t="shared" si="112"/>
        <v>3.8573344419459143E-3</v>
      </c>
      <c r="E3627">
        <f t="shared" si="113"/>
        <v>-2.1129716595044146E-3</v>
      </c>
    </row>
    <row r="3628" spans="1:5" x14ac:dyDescent="0.3">
      <c r="A3628" s="1">
        <v>42725</v>
      </c>
      <c r="B3628">
        <v>203.33380126953099</v>
      </c>
      <c r="C3628">
        <v>94.050704956054602</v>
      </c>
      <c r="D3628">
        <f t="shared" si="112"/>
        <v>-2.7828600605355192E-3</v>
      </c>
      <c r="E3628">
        <f t="shared" si="113"/>
        <v>1.6358609184263795E-3</v>
      </c>
    </row>
    <row r="3629" spans="1:5" x14ac:dyDescent="0.3">
      <c r="A3629" s="1">
        <v>42726</v>
      </c>
      <c r="B3629">
        <v>202.98263549804599</v>
      </c>
      <c r="C3629">
        <v>94.010009765625</v>
      </c>
      <c r="D3629">
        <f t="shared" si="112"/>
        <v>-1.7270408033119855E-3</v>
      </c>
      <c r="E3629">
        <f t="shared" si="113"/>
        <v>-4.3269415629176855E-4</v>
      </c>
    </row>
    <row r="3630" spans="1:5" x14ac:dyDescent="0.3">
      <c r="A3630" s="1">
        <v>42727</v>
      </c>
      <c r="B3630">
        <v>203.27983093261699</v>
      </c>
      <c r="C3630">
        <v>94.100502014160099</v>
      </c>
      <c r="D3630">
        <f t="shared" si="112"/>
        <v>1.4641421609380423E-3</v>
      </c>
      <c r="E3630">
        <f t="shared" si="113"/>
        <v>9.6258099281887333E-4</v>
      </c>
    </row>
    <row r="3631" spans="1:5" x14ac:dyDescent="0.3">
      <c r="A3631" s="1">
        <v>42731</v>
      </c>
      <c r="B3631">
        <v>203.78414916992099</v>
      </c>
      <c r="C3631">
        <v>93.964729309082003</v>
      </c>
      <c r="D3631">
        <f t="shared" si="112"/>
        <v>2.4809064184589946E-3</v>
      </c>
      <c r="E3631">
        <f t="shared" si="113"/>
        <v>-1.4428478294160607E-3</v>
      </c>
    </row>
    <row r="3632" spans="1:5" x14ac:dyDescent="0.3">
      <c r="A3632" s="1">
        <v>42732</v>
      </c>
      <c r="B3632">
        <v>202.09999084472599</v>
      </c>
      <c r="C3632">
        <v>94.308677673339801</v>
      </c>
      <c r="D3632">
        <f t="shared" si="112"/>
        <v>-8.2644225866198573E-3</v>
      </c>
      <c r="E3632">
        <f t="shared" si="113"/>
        <v>3.6603986068690642E-3</v>
      </c>
    </row>
    <row r="3633" spans="1:5" x14ac:dyDescent="0.3">
      <c r="A3633" s="1">
        <v>42733</v>
      </c>
      <c r="B3633">
        <v>202.05497741699199</v>
      </c>
      <c r="C3633">
        <v>94.598358154296804</v>
      </c>
      <c r="D3633">
        <f t="shared" si="112"/>
        <v>-2.2272849961968433E-4</v>
      </c>
      <c r="E3633">
        <f t="shared" si="113"/>
        <v>3.0716206408956115E-3</v>
      </c>
    </row>
    <row r="3634" spans="1:5" x14ac:dyDescent="0.3">
      <c r="A3634" s="1">
        <v>42734</v>
      </c>
      <c r="B3634">
        <v>201.31649780273401</v>
      </c>
      <c r="C3634">
        <v>94.878952026367102</v>
      </c>
      <c r="D3634">
        <f t="shared" si="112"/>
        <v>-3.6548449520941162E-3</v>
      </c>
      <c r="E3634">
        <f t="shared" si="113"/>
        <v>2.9661600639265817E-3</v>
      </c>
    </row>
    <row r="3635" spans="1:5" x14ac:dyDescent="0.3">
      <c r="A3635" s="1">
        <v>42738</v>
      </c>
      <c r="B3635">
        <v>202.856521606445</v>
      </c>
      <c r="C3635">
        <v>94.833663940429602</v>
      </c>
      <c r="D3635">
        <f t="shared" si="112"/>
        <v>7.6497645275948045E-3</v>
      </c>
      <c r="E3635">
        <f t="shared" si="113"/>
        <v>-4.7732489630492037E-4</v>
      </c>
    </row>
    <row r="3636" spans="1:5" x14ac:dyDescent="0.3">
      <c r="A3636" s="1">
        <v>42739</v>
      </c>
      <c r="B3636">
        <v>204.06335449218699</v>
      </c>
      <c r="C3636">
        <v>94.942329406738196</v>
      </c>
      <c r="D3636">
        <f t="shared" si="112"/>
        <v>5.949194416748016E-3</v>
      </c>
      <c r="E3636">
        <f t="shared" si="113"/>
        <v>1.1458532950583411E-3</v>
      </c>
    </row>
    <row r="3637" spans="1:5" x14ac:dyDescent="0.3">
      <c r="A3637" s="1">
        <v>42740</v>
      </c>
      <c r="B3637">
        <v>203.90122985839801</v>
      </c>
      <c r="C3637">
        <v>95.557792663574205</v>
      </c>
      <c r="D3637">
        <f t="shared" si="112"/>
        <v>-7.9448186173569635E-4</v>
      </c>
      <c r="E3637">
        <f t="shared" si="113"/>
        <v>6.4824958549238865E-3</v>
      </c>
    </row>
    <row r="3638" spans="1:5" x14ac:dyDescent="0.3">
      <c r="A3638" s="1">
        <v>42741</v>
      </c>
      <c r="B3638">
        <v>204.630767822265</v>
      </c>
      <c r="C3638">
        <v>95.123344421386705</v>
      </c>
      <c r="D3638">
        <f t="shared" si="112"/>
        <v>3.5778987913590576E-3</v>
      </c>
      <c r="E3638">
        <f t="shared" si="113"/>
        <v>-4.5464449321996891E-3</v>
      </c>
    </row>
    <row r="3639" spans="1:5" x14ac:dyDescent="0.3">
      <c r="A3639" s="1">
        <v>42744</v>
      </c>
      <c r="B3639">
        <v>203.95529174804599</v>
      </c>
      <c r="C3639">
        <v>95.485420227050696</v>
      </c>
      <c r="D3639">
        <f t="shared" si="112"/>
        <v>-3.3009506899065455E-3</v>
      </c>
      <c r="E3639">
        <f t="shared" si="113"/>
        <v>3.8063822068747921E-3</v>
      </c>
    </row>
    <row r="3640" spans="1:5" x14ac:dyDescent="0.3">
      <c r="A3640" s="1">
        <v>42745</v>
      </c>
      <c r="B3640">
        <v>203.95529174804599</v>
      </c>
      <c r="C3640">
        <v>95.440147399902301</v>
      </c>
      <c r="D3640">
        <f t="shared" si="112"/>
        <v>0</v>
      </c>
      <c r="E3640">
        <f t="shared" si="113"/>
        <v>-4.7413340215440858E-4</v>
      </c>
    </row>
    <row r="3641" spans="1:5" x14ac:dyDescent="0.3">
      <c r="A3641" s="1">
        <v>42746</v>
      </c>
      <c r="B3641">
        <v>204.53172302246</v>
      </c>
      <c r="C3641">
        <v>95.548767089843693</v>
      </c>
      <c r="D3641">
        <f t="shared" si="112"/>
        <v>2.8262629004305317E-3</v>
      </c>
      <c r="E3641">
        <f t="shared" si="113"/>
        <v>1.1380922274382144E-3</v>
      </c>
    </row>
    <row r="3642" spans="1:5" x14ac:dyDescent="0.3">
      <c r="A3642" s="1">
        <v>42747</v>
      </c>
      <c r="B3642">
        <v>204.01832580566401</v>
      </c>
      <c r="C3642">
        <v>95.603065490722599</v>
      </c>
      <c r="D3642">
        <f t="shared" si="112"/>
        <v>-2.5101104572400335E-3</v>
      </c>
      <c r="E3642">
        <f t="shared" si="113"/>
        <v>5.6827945072113195E-4</v>
      </c>
    </row>
    <row r="3643" spans="1:5" x14ac:dyDescent="0.3">
      <c r="A3643" s="1">
        <v>42748</v>
      </c>
      <c r="B3643">
        <v>204.48661804199199</v>
      </c>
      <c r="C3643">
        <v>95.394859313964801</v>
      </c>
      <c r="D3643">
        <f t="shared" si="112"/>
        <v>2.2953439818638177E-3</v>
      </c>
      <c r="E3643">
        <f t="shared" si="113"/>
        <v>-2.1778190447041545E-3</v>
      </c>
    </row>
    <row r="3644" spans="1:5" x14ac:dyDescent="0.3">
      <c r="A3644" s="1">
        <v>42752</v>
      </c>
      <c r="B3644">
        <v>203.76612854003901</v>
      </c>
      <c r="C3644">
        <v>95.874610900878906</v>
      </c>
      <c r="D3644">
        <f t="shared" si="112"/>
        <v>-3.5234066114049334E-3</v>
      </c>
      <c r="E3644">
        <f t="shared" si="113"/>
        <v>5.0291136269213776E-3</v>
      </c>
    </row>
    <row r="3645" spans="1:5" x14ac:dyDescent="0.3">
      <c r="A3645" s="1">
        <v>42753</v>
      </c>
      <c r="B3645">
        <v>204.21644592285099</v>
      </c>
      <c r="C3645">
        <v>95.195732116699205</v>
      </c>
      <c r="D3645">
        <f t="shared" si="112"/>
        <v>2.2099717261081508E-3</v>
      </c>
      <c r="E3645">
        <f t="shared" si="113"/>
        <v>-7.0809026268859876E-3</v>
      </c>
    </row>
    <row r="3646" spans="1:5" x14ac:dyDescent="0.3">
      <c r="A3646" s="1">
        <v>42754</v>
      </c>
      <c r="B3646">
        <v>203.45994567871</v>
      </c>
      <c r="C3646">
        <v>94.833663940429602</v>
      </c>
      <c r="D3646">
        <f t="shared" si="112"/>
        <v>-3.7044041224122415E-3</v>
      </c>
      <c r="E3646">
        <f t="shared" si="113"/>
        <v>-3.8034076551430873E-3</v>
      </c>
    </row>
    <row r="3647" spans="1:5" x14ac:dyDescent="0.3">
      <c r="A3647" s="1">
        <v>42755</v>
      </c>
      <c r="B3647">
        <v>204.207427978515</v>
      </c>
      <c r="C3647">
        <v>94.878952026367102</v>
      </c>
      <c r="D3647">
        <f t="shared" si="112"/>
        <v>3.6738548086774347E-3</v>
      </c>
      <c r="E3647">
        <f t="shared" si="113"/>
        <v>4.7755284416672872E-4</v>
      </c>
    </row>
    <row r="3648" spans="1:5" x14ac:dyDescent="0.3">
      <c r="A3648" s="1">
        <v>42758</v>
      </c>
      <c r="B3648">
        <v>203.67607116699199</v>
      </c>
      <c r="C3648">
        <v>95.376762390136705</v>
      </c>
      <c r="D3648">
        <f t="shared" si="112"/>
        <v>-2.6020444838026346E-3</v>
      </c>
      <c r="E3648">
        <f t="shared" si="113"/>
        <v>5.2467945011793748E-3</v>
      </c>
    </row>
    <row r="3649" spans="1:5" x14ac:dyDescent="0.3">
      <c r="A3649" s="1">
        <v>42759</v>
      </c>
      <c r="B3649">
        <v>204.982009887695</v>
      </c>
      <c r="C3649">
        <v>95.014732360839801</v>
      </c>
      <c r="D3649">
        <f t="shared" si="112"/>
        <v>6.4118416720257976E-3</v>
      </c>
      <c r="E3649">
        <f t="shared" si="113"/>
        <v>-3.7957886200417068E-3</v>
      </c>
    </row>
    <row r="3650" spans="1:5" x14ac:dyDescent="0.3">
      <c r="A3650" s="1">
        <v>42760</v>
      </c>
      <c r="B3650">
        <v>206.75621032714801</v>
      </c>
      <c r="C3650">
        <v>94.544036865234304</v>
      </c>
      <c r="D3650">
        <f t="shared" si="112"/>
        <v>8.655395858519821E-3</v>
      </c>
      <c r="E3650">
        <f t="shared" si="113"/>
        <v>-4.9539211858001808E-3</v>
      </c>
    </row>
    <row r="3651" spans="1:5" x14ac:dyDescent="0.3">
      <c r="A3651" s="1">
        <v>42761</v>
      </c>
      <c r="B3651">
        <v>206.54006958007801</v>
      </c>
      <c r="C3651">
        <v>94.670738220214801</v>
      </c>
      <c r="D3651">
        <f t="shared" si="112"/>
        <v>-1.0453893826357641E-3</v>
      </c>
      <c r="E3651">
        <f t="shared" si="113"/>
        <v>1.340130580219423E-3</v>
      </c>
    </row>
    <row r="3652" spans="1:5" x14ac:dyDescent="0.3">
      <c r="A3652" s="1">
        <v>42762</v>
      </c>
      <c r="B3652">
        <v>206.21583557128901</v>
      </c>
      <c r="C3652">
        <v>94.788429260253906</v>
      </c>
      <c r="D3652">
        <f t="shared" ref="D3652:D3715" si="114">B3652/B3651-1</f>
        <v>-1.569835865012581E-3</v>
      </c>
      <c r="E3652">
        <f t="shared" ref="E3652:E3715" si="115">C3652/C3651-1</f>
        <v>1.2431617440791243E-3</v>
      </c>
    </row>
    <row r="3653" spans="1:5" x14ac:dyDescent="0.3">
      <c r="A3653" s="1">
        <v>42765</v>
      </c>
      <c r="B3653">
        <v>204.93698120117099</v>
      </c>
      <c r="C3653">
        <v>94.761299133300696</v>
      </c>
      <c r="D3653">
        <f t="shared" si="114"/>
        <v>-6.2015332943522461E-3</v>
      </c>
      <c r="E3653">
        <f t="shared" si="115"/>
        <v>-2.862177078462036E-4</v>
      </c>
    </row>
    <row r="3654" spans="1:5" x14ac:dyDescent="0.3">
      <c r="A3654" s="1">
        <v>42766</v>
      </c>
      <c r="B3654">
        <v>204.9189453125</v>
      </c>
      <c r="C3654">
        <v>95.087135314941406</v>
      </c>
      <c r="D3654">
        <f t="shared" si="114"/>
        <v>-8.80069988602461E-5</v>
      </c>
      <c r="E3654">
        <f t="shared" si="115"/>
        <v>3.4384942441783028E-3</v>
      </c>
    </row>
    <row r="3655" spans="1:5" x14ac:dyDescent="0.3">
      <c r="A3655" s="1">
        <v>42767</v>
      </c>
      <c r="B3655">
        <v>205</v>
      </c>
      <c r="C3655">
        <v>94.904937744140597</v>
      </c>
      <c r="D3655">
        <f t="shared" si="114"/>
        <v>3.9554511358819155E-4</v>
      </c>
      <c r="E3655">
        <f t="shared" si="115"/>
        <v>-1.9161116821675428E-3</v>
      </c>
    </row>
    <row r="3656" spans="1:5" x14ac:dyDescent="0.3">
      <c r="A3656" s="1">
        <v>42768</v>
      </c>
      <c r="B3656">
        <v>205.13510131835901</v>
      </c>
      <c r="C3656">
        <v>94.941177368164006</v>
      </c>
      <c r="D3656">
        <f t="shared" si="114"/>
        <v>6.5903082126350654E-4</v>
      </c>
      <c r="E3656">
        <f t="shared" si="115"/>
        <v>3.8185182862782163E-4</v>
      </c>
    </row>
    <row r="3657" spans="1:5" x14ac:dyDescent="0.3">
      <c r="A3657" s="1">
        <v>42769</v>
      </c>
      <c r="B3657">
        <v>206.54910278320301</v>
      </c>
      <c r="C3657">
        <v>95.013694763183594</v>
      </c>
      <c r="D3657">
        <f t="shared" si="114"/>
        <v>6.8930254049965889E-3</v>
      </c>
      <c r="E3657">
        <f t="shared" si="115"/>
        <v>7.6381394279922965E-4</v>
      </c>
    </row>
    <row r="3658" spans="1:5" x14ac:dyDescent="0.3">
      <c r="A3658" s="1">
        <v>42772</v>
      </c>
      <c r="B3658">
        <v>206.17984008789</v>
      </c>
      <c r="C3658">
        <v>95.466934204101506</v>
      </c>
      <c r="D3658">
        <f t="shared" si="114"/>
        <v>-1.7877719648126122E-3</v>
      </c>
      <c r="E3658">
        <f t="shared" si="115"/>
        <v>4.7702538254890126E-3</v>
      </c>
    </row>
    <row r="3659" spans="1:5" x14ac:dyDescent="0.3">
      <c r="A3659" s="1">
        <v>42773</v>
      </c>
      <c r="B3659">
        <v>206.18884277343699</v>
      </c>
      <c r="C3659">
        <v>95.639205932617102</v>
      </c>
      <c r="D3659">
        <f t="shared" si="114"/>
        <v>4.3664237702190078E-5</v>
      </c>
      <c r="E3659">
        <f t="shared" si="115"/>
        <v>1.8045172388934105E-3</v>
      </c>
    </row>
    <row r="3660" spans="1:5" x14ac:dyDescent="0.3">
      <c r="A3660" s="1">
        <v>42774</v>
      </c>
      <c r="B3660">
        <v>206.45903015136699</v>
      </c>
      <c r="C3660">
        <v>96.028999328613196</v>
      </c>
      <c r="D3660">
        <f t="shared" si="114"/>
        <v>1.3103879642357708E-3</v>
      </c>
      <c r="E3660">
        <f t="shared" si="115"/>
        <v>4.0756653319635738E-3</v>
      </c>
    </row>
    <row r="3661" spans="1:5" x14ac:dyDescent="0.3">
      <c r="A3661" s="1">
        <v>42775</v>
      </c>
      <c r="B3661">
        <v>207.68385314941401</v>
      </c>
      <c r="C3661">
        <v>95.4578857421875</v>
      </c>
      <c r="D3661">
        <f t="shared" si="114"/>
        <v>5.9325232572731146E-3</v>
      </c>
      <c r="E3661">
        <f t="shared" si="115"/>
        <v>-5.9473033189831881E-3</v>
      </c>
    </row>
    <row r="3662" spans="1:5" x14ac:dyDescent="0.3">
      <c r="A3662" s="1">
        <v>42776</v>
      </c>
      <c r="B3662">
        <v>208.50341796875</v>
      </c>
      <c r="C3662">
        <v>95.394447326660099</v>
      </c>
      <c r="D3662">
        <f t="shared" si="114"/>
        <v>3.9462134725820608E-3</v>
      </c>
      <c r="E3662">
        <f t="shared" si="115"/>
        <v>-6.6456966896100145E-4</v>
      </c>
    </row>
    <row r="3663" spans="1:5" x14ac:dyDescent="0.3">
      <c r="A3663" s="1">
        <v>42779</v>
      </c>
      <c r="B3663">
        <v>209.638259887695</v>
      </c>
      <c r="C3663">
        <v>95.249412536621094</v>
      </c>
      <c r="D3663">
        <f t="shared" si="114"/>
        <v>5.4427976768951503E-3</v>
      </c>
      <c r="E3663">
        <f t="shared" si="115"/>
        <v>-1.5203693097812776E-3</v>
      </c>
    </row>
    <row r="3664" spans="1:5" x14ac:dyDescent="0.3">
      <c r="A3664" s="1">
        <v>42780</v>
      </c>
      <c r="B3664">
        <v>210.47579956054599</v>
      </c>
      <c r="C3664">
        <v>94.904937744140597</v>
      </c>
      <c r="D3664">
        <f t="shared" si="114"/>
        <v>3.995166117576332E-3</v>
      </c>
      <c r="E3664">
        <f t="shared" si="115"/>
        <v>-3.6165555598367538E-3</v>
      </c>
    </row>
    <row r="3665" spans="1:5" x14ac:dyDescent="0.3">
      <c r="A3665" s="1">
        <v>42781</v>
      </c>
      <c r="B3665">
        <v>211.57456970214801</v>
      </c>
      <c r="C3665">
        <v>94.723617553710895</v>
      </c>
      <c r="D3665">
        <f t="shared" si="114"/>
        <v>5.2204108210831546E-3</v>
      </c>
      <c r="E3665">
        <f t="shared" si="115"/>
        <v>-1.9105453808793138E-3</v>
      </c>
    </row>
    <row r="3666" spans="1:5" x14ac:dyDescent="0.3">
      <c r="A3666" s="1">
        <v>42782</v>
      </c>
      <c r="B3666">
        <v>211.394439697265</v>
      </c>
      <c r="C3666">
        <v>95.104377746582003</v>
      </c>
      <c r="D3666">
        <f t="shared" si="114"/>
        <v>-8.5137833500781301E-4</v>
      </c>
      <c r="E3666">
        <f t="shared" si="115"/>
        <v>4.0196964886314301E-3</v>
      </c>
    </row>
    <row r="3667" spans="1:5" x14ac:dyDescent="0.3">
      <c r="A3667" s="1">
        <v>42783</v>
      </c>
      <c r="B3667">
        <v>211.72766113281199</v>
      </c>
      <c r="C3667">
        <v>95.358177185058594</v>
      </c>
      <c r="D3667">
        <f t="shared" si="114"/>
        <v>1.5763017987804329E-3</v>
      </c>
      <c r="E3667">
        <f t="shared" si="115"/>
        <v>2.6686409657490362E-3</v>
      </c>
    </row>
    <row r="3668" spans="1:5" x14ac:dyDescent="0.3">
      <c r="A3668" s="1">
        <v>42787</v>
      </c>
      <c r="B3668">
        <v>212.988525390625</v>
      </c>
      <c r="C3668">
        <v>95.312850952148395</v>
      </c>
      <c r="D3668">
        <f t="shared" si="114"/>
        <v>5.9551229681893414E-3</v>
      </c>
      <c r="E3668">
        <f t="shared" si="115"/>
        <v>-4.7532612564771259E-4</v>
      </c>
    </row>
    <row r="3669" spans="1:5" x14ac:dyDescent="0.3">
      <c r="A3669" s="1">
        <v>42788</v>
      </c>
      <c r="B3669">
        <v>212.79940795898401</v>
      </c>
      <c r="C3669">
        <v>95.466934204101506</v>
      </c>
      <c r="D3669">
        <f t="shared" si="114"/>
        <v>-8.8792309958551918E-4</v>
      </c>
      <c r="E3669">
        <f t="shared" si="115"/>
        <v>1.6166052154968913E-3</v>
      </c>
    </row>
    <row r="3670" spans="1:5" x14ac:dyDescent="0.3">
      <c r="A3670" s="1">
        <v>42789</v>
      </c>
      <c r="B3670">
        <v>212.94355773925699</v>
      </c>
      <c r="C3670">
        <v>95.720779418945298</v>
      </c>
      <c r="D3670">
        <f t="shared" si="114"/>
        <v>6.7739746860939754E-4</v>
      </c>
      <c r="E3670">
        <f t="shared" si="115"/>
        <v>2.658985720658924E-3</v>
      </c>
    </row>
    <row r="3671" spans="1:5" x14ac:dyDescent="0.3">
      <c r="A3671" s="1">
        <v>42790</v>
      </c>
      <c r="B3671">
        <v>213.21368408203099</v>
      </c>
      <c r="C3671">
        <v>96.164985656738196</v>
      </c>
      <c r="D3671">
        <f t="shared" si="114"/>
        <v>1.2685349378109834E-3</v>
      </c>
      <c r="E3671">
        <f t="shared" si="115"/>
        <v>4.6406458502465942E-3</v>
      </c>
    </row>
    <row r="3672" spans="1:5" x14ac:dyDescent="0.3">
      <c r="A3672" s="1">
        <v>42793</v>
      </c>
      <c r="B3672">
        <v>213.54692077636699</v>
      </c>
      <c r="C3672">
        <v>95.820533752441406</v>
      </c>
      <c r="D3672">
        <f t="shared" si="114"/>
        <v>1.5629235795568963E-3</v>
      </c>
      <c r="E3672">
        <f t="shared" si="115"/>
        <v>-3.5818848403545989E-3</v>
      </c>
    </row>
    <row r="3673" spans="1:5" x14ac:dyDescent="0.3">
      <c r="A3673" s="1">
        <v>42794</v>
      </c>
      <c r="B3673">
        <v>212.97050476074199</v>
      </c>
      <c r="C3673">
        <v>95.775207519531193</v>
      </c>
      <c r="D3673">
        <f t="shared" si="114"/>
        <v>-2.699247610452038E-3</v>
      </c>
      <c r="E3673">
        <f t="shared" si="115"/>
        <v>-4.7303256551789463E-4</v>
      </c>
    </row>
    <row r="3674" spans="1:5" x14ac:dyDescent="0.3">
      <c r="A3674" s="1">
        <v>42795</v>
      </c>
      <c r="B3674">
        <v>215.95159912109301</v>
      </c>
      <c r="C3674">
        <v>95.107925415039006</v>
      </c>
      <c r="D3674">
        <f t="shared" si="114"/>
        <v>1.399768650452371E-2</v>
      </c>
      <c r="E3674">
        <f t="shared" si="115"/>
        <v>-6.9671694979738241E-3</v>
      </c>
    </row>
    <row r="3675" spans="1:5" x14ac:dyDescent="0.3">
      <c r="A3675" s="1">
        <v>42796</v>
      </c>
      <c r="B3675">
        <v>214.59164428710901</v>
      </c>
      <c r="C3675">
        <v>94.835639953613196</v>
      </c>
      <c r="D3675">
        <f t="shared" si="114"/>
        <v>-6.2974983261013806E-3</v>
      </c>
      <c r="E3675">
        <f t="shared" si="115"/>
        <v>-2.8629103225371599E-3</v>
      </c>
    </row>
    <row r="3676" spans="1:5" x14ac:dyDescent="0.3">
      <c r="A3676" s="1">
        <v>42797</v>
      </c>
      <c r="B3676">
        <v>214.72674560546801</v>
      </c>
      <c r="C3676">
        <v>94.926414489746094</v>
      </c>
      <c r="D3676">
        <f t="shared" si="114"/>
        <v>6.295739930033406E-4</v>
      </c>
      <c r="E3676">
        <f t="shared" si="115"/>
        <v>9.571774511913933E-4</v>
      </c>
    </row>
    <row r="3677" spans="1:5" x14ac:dyDescent="0.3">
      <c r="A3677" s="1">
        <v>42800</v>
      </c>
      <c r="B3677">
        <v>214.08735656738199</v>
      </c>
      <c r="C3677">
        <v>94.908264160156193</v>
      </c>
      <c r="D3677">
        <f t="shared" si="114"/>
        <v>-2.9776869960149721E-3</v>
      </c>
      <c r="E3677">
        <f t="shared" si="115"/>
        <v>-1.9120420472495958E-4</v>
      </c>
    </row>
    <row r="3678" spans="1:5" x14ac:dyDescent="0.3">
      <c r="A3678" s="1">
        <v>42801</v>
      </c>
      <c r="B3678">
        <v>213.44787597656199</v>
      </c>
      <c r="C3678">
        <v>94.772102355957003</v>
      </c>
      <c r="D3678">
        <f t="shared" si="114"/>
        <v>-2.9870077386785487E-3</v>
      </c>
      <c r="E3678">
        <f t="shared" si="115"/>
        <v>-1.4346675224131689E-3</v>
      </c>
    </row>
    <row r="3679" spans="1:5" x14ac:dyDescent="0.3">
      <c r="A3679" s="1">
        <v>42802</v>
      </c>
      <c r="B3679">
        <v>213.05162048339801</v>
      </c>
      <c r="C3679">
        <v>94.454353332519503</v>
      </c>
      <c r="D3679">
        <f t="shared" si="114"/>
        <v>-1.8564508611342845E-3</v>
      </c>
      <c r="E3679">
        <f t="shared" si="115"/>
        <v>-3.3527695971548033E-3</v>
      </c>
    </row>
    <row r="3680" spans="1:5" x14ac:dyDescent="0.3">
      <c r="A3680" s="1">
        <v>42803</v>
      </c>
      <c r="B3680">
        <v>213.32179260253901</v>
      </c>
      <c r="C3680">
        <v>94.191062927246094</v>
      </c>
      <c r="D3680">
        <f t="shared" si="114"/>
        <v>1.2681063797026493E-3</v>
      </c>
      <c r="E3680">
        <f t="shared" si="115"/>
        <v>-2.787488305028285E-3</v>
      </c>
    </row>
    <row r="3681" spans="1:5" x14ac:dyDescent="0.3">
      <c r="A3681" s="1">
        <v>42804</v>
      </c>
      <c r="B3681">
        <v>214.06925964355401</v>
      </c>
      <c r="C3681">
        <v>94.390830993652301</v>
      </c>
      <c r="D3681">
        <f t="shared" si="114"/>
        <v>3.5039413080859561E-3</v>
      </c>
      <c r="E3681">
        <f t="shared" si="115"/>
        <v>2.1208813256572423E-3</v>
      </c>
    </row>
    <row r="3682" spans="1:5" x14ac:dyDescent="0.3">
      <c r="A3682" s="1">
        <v>42807</v>
      </c>
      <c r="B3682">
        <v>214.17736816406199</v>
      </c>
      <c r="C3682">
        <v>94.154823303222599</v>
      </c>
      <c r="D3682">
        <f t="shared" si="114"/>
        <v>5.0501655720203154E-4</v>
      </c>
      <c r="E3682">
        <f t="shared" si="115"/>
        <v>-2.5003243211787485E-3</v>
      </c>
    </row>
    <row r="3683" spans="1:5" x14ac:dyDescent="0.3">
      <c r="A3683" s="1">
        <v>42808</v>
      </c>
      <c r="B3683">
        <v>213.357818603515</v>
      </c>
      <c r="C3683">
        <v>94.254676818847599</v>
      </c>
      <c r="D3683">
        <f t="shared" si="114"/>
        <v>-3.8264993522527657E-3</v>
      </c>
      <c r="E3683">
        <f t="shared" si="115"/>
        <v>1.0605246988082406E-3</v>
      </c>
    </row>
    <row r="3684" spans="1:5" x14ac:dyDescent="0.3">
      <c r="A3684" s="1">
        <v>42809</v>
      </c>
      <c r="B3684">
        <v>215.20404052734301</v>
      </c>
      <c r="C3684">
        <v>95.080757141113196</v>
      </c>
      <c r="D3684">
        <f t="shared" si="114"/>
        <v>8.6531721026772423E-3</v>
      </c>
      <c r="E3684">
        <f t="shared" si="115"/>
        <v>8.7643430559236624E-3</v>
      </c>
    </row>
    <row r="3685" spans="1:5" x14ac:dyDescent="0.3">
      <c r="A3685" s="1">
        <v>42810</v>
      </c>
      <c r="B3685">
        <v>214.78080749511699</v>
      </c>
      <c r="C3685">
        <v>94.8175048828125</v>
      </c>
      <c r="D3685">
        <f t="shared" si="114"/>
        <v>-1.9666593210281302E-3</v>
      </c>
      <c r="E3685">
        <f t="shared" si="115"/>
        <v>-2.7687227806778569E-3</v>
      </c>
    </row>
    <row r="3686" spans="1:5" x14ac:dyDescent="0.3">
      <c r="A3686" s="1">
        <v>42811</v>
      </c>
      <c r="B3686">
        <v>214.40361022949199</v>
      </c>
      <c r="C3686">
        <v>95.071662902832003</v>
      </c>
      <c r="D3686">
        <f t="shared" si="114"/>
        <v>-1.7561963288250659E-3</v>
      </c>
      <c r="E3686">
        <f t="shared" si="115"/>
        <v>2.6804968168443466E-3</v>
      </c>
    </row>
    <row r="3687" spans="1:5" x14ac:dyDescent="0.3">
      <c r="A3687" s="1">
        <v>42814</v>
      </c>
      <c r="B3687">
        <v>214.16842651367099</v>
      </c>
      <c r="C3687">
        <v>95.298614501953097</v>
      </c>
      <c r="D3687">
        <f t="shared" si="114"/>
        <v>-1.0969205022679507E-3</v>
      </c>
      <c r="E3687">
        <f t="shared" si="115"/>
        <v>2.3871634532472985E-3</v>
      </c>
    </row>
    <row r="3688" spans="1:5" x14ac:dyDescent="0.3">
      <c r="A3688" s="1">
        <v>42815</v>
      </c>
      <c r="B3688">
        <v>211.41856384277301</v>
      </c>
      <c r="C3688">
        <v>95.616310119628906</v>
      </c>
      <c r="D3688">
        <f t="shared" si="114"/>
        <v>-1.2839720194341764E-2</v>
      </c>
      <c r="E3688">
        <f t="shared" si="115"/>
        <v>3.3336855875203408E-3</v>
      </c>
    </row>
    <row r="3689" spans="1:5" x14ac:dyDescent="0.3">
      <c r="A3689" s="1">
        <v>42816</v>
      </c>
      <c r="B3689">
        <v>211.91607666015599</v>
      </c>
      <c r="C3689">
        <v>95.797874450683594</v>
      </c>
      <c r="D3689">
        <f t="shared" si="114"/>
        <v>2.3532125483218813E-3</v>
      </c>
      <c r="E3689">
        <f t="shared" si="115"/>
        <v>1.8988845190484049E-3</v>
      </c>
    </row>
    <row r="3690" spans="1:5" x14ac:dyDescent="0.3">
      <c r="A3690" s="1">
        <v>42817</v>
      </c>
      <c r="B3690">
        <v>211.68997192382801</v>
      </c>
      <c r="C3690">
        <v>95.698036193847599</v>
      </c>
      <c r="D3690">
        <f t="shared" si="114"/>
        <v>-1.0669541447324571E-3</v>
      </c>
      <c r="E3690">
        <f t="shared" si="115"/>
        <v>-1.0421761172518806E-3</v>
      </c>
    </row>
    <row r="3691" spans="1:5" x14ac:dyDescent="0.3">
      <c r="A3691" s="1">
        <v>42818</v>
      </c>
      <c r="B3691">
        <v>211.53617858886699</v>
      </c>
      <c r="C3691">
        <v>95.752502441406193</v>
      </c>
      <c r="D3691">
        <f t="shared" si="114"/>
        <v>-7.2650269430973857E-4</v>
      </c>
      <c r="E3691">
        <f t="shared" si="115"/>
        <v>5.6914697233989564E-4</v>
      </c>
    </row>
    <row r="3692" spans="1:5" x14ac:dyDescent="0.3">
      <c r="A3692" s="1">
        <v>42821</v>
      </c>
      <c r="B3692">
        <v>211.319076538085</v>
      </c>
      <c r="C3692">
        <v>95.988525390625</v>
      </c>
      <c r="D3692">
        <f t="shared" si="114"/>
        <v>-1.0263116797809557E-3</v>
      </c>
      <c r="E3692">
        <f t="shared" si="115"/>
        <v>2.4649272154870783E-3</v>
      </c>
    </row>
    <row r="3693" spans="1:5" x14ac:dyDescent="0.3">
      <c r="A3693" s="1">
        <v>42822</v>
      </c>
      <c r="B3693">
        <v>212.85679626464801</v>
      </c>
      <c r="C3693">
        <v>95.661735534667898</v>
      </c>
      <c r="D3693">
        <f t="shared" si="114"/>
        <v>7.2767672079330215E-3</v>
      </c>
      <c r="E3693">
        <f t="shared" si="115"/>
        <v>-3.4044679260071264E-3</v>
      </c>
    </row>
    <row r="3694" spans="1:5" x14ac:dyDescent="0.3">
      <c r="A3694" s="1">
        <v>42823</v>
      </c>
      <c r="B3694">
        <v>213.05583190917901</v>
      </c>
      <c r="C3694">
        <v>95.934043884277301</v>
      </c>
      <c r="D3694">
        <f t="shared" si="114"/>
        <v>9.350683089466294E-4</v>
      </c>
      <c r="E3694">
        <f t="shared" si="115"/>
        <v>2.8465754681057387E-3</v>
      </c>
    </row>
    <row r="3695" spans="1:5" x14ac:dyDescent="0.3">
      <c r="A3695" s="1">
        <v>42824</v>
      </c>
      <c r="B3695">
        <v>213.73425292968699</v>
      </c>
      <c r="C3695">
        <v>95.661735534667898</v>
      </c>
      <c r="D3695">
        <f t="shared" si="114"/>
        <v>3.1842405552982012E-3</v>
      </c>
      <c r="E3695">
        <f t="shared" si="115"/>
        <v>-2.8384954765159343E-3</v>
      </c>
    </row>
    <row r="3696" spans="1:5" x14ac:dyDescent="0.3">
      <c r="A3696" s="1">
        <v>42825</v>
      </c>
      <c r="B3696">
        <v>213.236724853515</v>
      </c>
      <c r="C3696">
        <v>95.852355957031193</v>
      </c>
      <c r="D3696">
        <f t="shared" si="114"/>
        <v>-2.3277882199614908E-3</v>
      </c>
      <c r="E3696">
        <f t="shared" si="115"/>
        <v>1.9926506800016508E-3</v>
      </c>
    </row>
    <row r="3697" spans="1:5" x14ac:dyDescent="0.3">
      <c r="A3697" s="1">
        <v>42828</v>
      </c>
      <c r="B3697">
        <v>212.86587524414</v>
      </c>
      <c r="C3697">
        <v>96.324172973632798</v>
      </c>
      <c r="D3697">
        <f t="shared" si="114"/>
        <v>-1.7391451197243946E-3</v>
      </c>
      <c r="E3697">
        <f t="shared" si="115"/>
        <v>4.922330931679042E-3</v>
      </c>
    </row>
    <row r="3698" spans="1:5" x14ac:dyDescent="0.3">
      <c r="A3698" s="1">
        <v>42829</v>
      </c>
      <c r="B3698">
        <v>213.001541137695</v>
      </c>
      <c r="C3698">
        <v>96.187881469726506</v>
      </c>
      <c r="D3698">
        <f t="shared" si="114"/>
        <v>6.3733040065439006E-4</v>
      </c>
      <c r="E3698">
        <f t="shared" si="115"/>
        <v>-1.4149252435688986E-3</v>
      </c>
    </row>
    <row r="3699" spans="1:5" x14ac:dyDescent="0.3">
      <c r="A3699" s="1">
        <v>42830</v>
      </c>
      <c r="B3699">
        <v>212.36833190917901</v>
      </c>
      <c r="C3699">
        <v>96.369659423828097</v>
      </c>
      <c r="D3699">
        <f t="shared" si="114"/>
        <v>-2.972791770115224E-3</v>
      </c>
      <c r="E3699">
        <f t="shared" si="115"/>
        <v>1.8898217875689127E-3</v>
      </c>
    </row>
    <row r="3700" spans="1:5" x14ac:dyDescent="0.3">
      <c r="A3700" s="1">
        <v>42831</v>
      </c>
      <c r="B3700">
        <v>212.96536254882801</v>
      </c>
      <c r="C3700">
        <v>96.306022644042898</v>
      </c>
      <c r="D3700">
        <f t="shared" si="114"/>
        <v>2.8112978723415782E-3</v>
      </c>
      <c r="E3700">
        <f t="shared" si="115"/>
        <v>-6.6034040345963607E-4</v>
      </c>
    </row>
    <row r="3701" spans="1:5" x14ac:dyDescent="0.3">
      <c r="A3701" s="1">
        <v>42832</v>
      </c>
      <c r="B3701">
        <v>212.74824523925699</v>
      </c>
      <c r="C3701">
        <v>96.015083312988196</v>
      </c>
      <c r="D3701">
        <f t="shared" si="114"/>
        <v>-1.0194958793885434E-3</v>
      </c>
      <c r="E3701">
        <f t="shared" si="115"/>
        <v>-3.0209879202471868E-3</v>
      </c>
    </row>
    <row r="3702" spans="1:5" x14ac:dyDescent="0.3">
      <c r="A3702" s="1">
        <v>42835</v>
      </c>
      <c r="B3702">
        <v>212.87492370605401</v>
      </c>
      <c r="C3702">
        <v>96.187881469726506</v>
      </c>
      <c r="D3702">
        <f t="shared" si="114"/>
        <v>5.9543836262698768E-4</v>
      </c>
      <c r="E3702">
        <f t="shared" si="115"/>
        <v>1.7996980346830505E-3</v>
      </c>
    </row>
    <row r="3703" spans="1:5" x14ac:dyDescent="0.3">
      <c r="A3703" s="1">
        <v>42836</v>
      </c>
      <c r="B3703">
        <v>212.621658325195</v>
      </c>
      <c r="C3703">
        <v>96.633323669433594</v>
      </c>
      <c r="D3703">
        <f t="shared" si="114"/>
        <v>-1.189737975942684E-3</v>
      </c>
      <c r="E3703">
        <f t="shared" si="115"/>
        <v>4.6309596687321708E-3</v>
      </c>
    </row>
    <row r="3704" spans="1:5" x14ac:dyDescent="0.3">
      <c r="A3704" s="1">
        <v>42837</v>
      </c>
      <c r="B3704">
        <v>211.68997192382801</v>
      </c>
      <c r="C3704">
        <v>96.933334350585895</v>
      </c>
      <c r="D3704">
        <f t="shared" si="114"/>
        <v>-4.3818979153197324E-3</v>
      </c>
      <c r="E3704">
        <f t="shared" si="115"/>
        <v>3.1046296428609566E-3</v>
      </c>
    </row>
    <row r="3705" spans="1:5" x14ac:dyDescent="0.3">
      <c r="A3705" s="1">
        <v>42838</v>
      </c>
      <c r="B3705">
        <v>210.31504821777301</v>
      </c>
      <c r="C3705">
        <v>97.224250793457003</v>
      </c>
      <c r="D3705">
        <f t="shared" si="114"/>
        <v>-6.4949874269421004E-3</v>
      </c>
      <c r="E3705">
        <f t="shared" si="115"/>
        <v>3.0012012360880469E-3</v>
      </c>
    </row>
    <row r="3706" spans="1:5" x14ac:dyDescent="0.3">
      <c r="A3706" s="1">
        <v>42842</v>
      </c>
      <c r="B3706">
        <v>212.17843627929599</v>
      </c>
      <c r="C3706">
        <v>97.0697021484375</v>
      </c>
      <c r="D3706">
        <f t="shared" si="114"/>
        <v>8.8599844724068788E-3</v>
      </c>
      <c r="E3706">
        <f t="shared" si="115"/>
        <v>-1.5896100382180034E-3</v>
      </c>
    </row>
    <row r="3707" spans="1:5" x14ac:dyDescent="0.3">
      <c r="A3707" s="1">
        <v>42843</v>
      </c>
      <c r="B3707">
        <v>211.54524230957</v>
      </c>
      <c r="C3707">
        <v>97.624259948730398</v>
      </c>
      <c r="D3707">
        <f t="shared" si="114"/>
        <v>-2.9842522210528077E-3</v>
      </c>
      <c r="E3707">
        <f t="shared" si="115"/>
        <v>5.7129854941233571E-3</v>
      </c>
    </row>
    <row r="3708" spans="1:5" x14ac:dyDescent="0.3">
      <c r="A3708" s="1">
        <v>42844</v>
      </c>
      <c r="B3708">
        <v>211.15628051757801</v>
      </c>
      <c r="C3708">
        <v>97.369712829589801</v>
      </c>
      <c r="D3708">
        <f t="shared" si="114"/>
        <v>-1.8386695335024239E-3</v>
      </c>
      <c r="E3708">
        <f t="shared" si="115"/>
        <v>-2.6074166326512938E-3</v>
      </c>
    </row>
    <row r="3709" spans="1:5" x14ac:dyDescent="0.3">
      <c r="A3709" s="1">
        <v>42845</v>
      </c>
      <c r="B3709">
        <v>212.87492370605401</v>
      </c>
      <c r="C3709">
        <v>97.151527404785099</v>
      </c>
      <c r="D3709">
        <f t="shared" si="114"/>
        <v>8.1391999530553427E-3</v>
      </c>
      <c r="E3709">
        <f t="shared" si="115"/>
        <v>-2.2407935533974577E-3</v>
      </c>
    </row>
    <row r="3710" spans="1:5" x14ac:dyDescent="0.3">
      <c r="A3710" s="1">
        <v>42846</v>
      </c>
      <c r="B3710">
        <v>212.196517944335</v>
      </c>
      <c r="C3710">
        <v>97.196983337402301</v>
      </c>
      <c r="D3710">
        <f t="shared" si="114"/>
        <v>-3.1868749494222692E-3</v>
      </c>
      <c r="E3710">
        <f t="shared" si="115"/>
        <v>4.6788695794575119E-4</v>
      </c>
    </row>
    <row r="3711" spans="1:5" x14ac:dyDescent="0.3">
      <c r="A3711" s="1">
        <v>42849</v>
      </c>
      <c r="B3711">
        <v>214.53024291992099</v>
      </c>
      <c r="C3711">
        <v>96.996994018554602</v>
      </c>
      <c r="D3711">
        <f t="shared" si="114"/>
        <v>1.0997941899302033E-2</v>
      </c>
      <c r="E3711">
        <f t="shared" si="115"/>
        <v>-2.0575671382050409E-3</v>
      </c>
    </row>
    <row r="3712" spans="1:5" x14ac:dyDescent="0.3">
      <c r="A3712" s="1">
        <v>42850</v>
      </c>
      <c r="B3712">
        <v>215.77848815917901</v>
      </c>
      <c r="C3712">
        <v>96.496917724609304</v>
      </c>
      <c r="D3712">
        <f t="shared" si="114"/>
        <v>5.8185047584360383E-3</v>
      </c>
      <c r="E3712">
        <f t="shared" si="115"/>
        <v>-5.1555854797895595E-3</v>
      </c>
    </row>
    <row r="3713" spans="1:5" x14ac:dyDescent="0.3">
      <c r="A3713" s="1">
        <v>42851</v>
      </c>
      <c r="B3713">
        <v>215.64279174804599</v>
      </c>
      <c r="C3713">
        <v>96.751502990722599</v>
      </c>
      <c r="D3713">
        <f t="shared" si="114"/>
        <v>-6.2886904200065707E-4</v>
      </c>
      <c r="E3713">
        <f t="shared" si="115"/>
        <v>2.6382735543932778E-3</v>
      </c>
    </row>
    <row r="3714" spans="1:5" x14ac:dyDescent="0.3">
      <c r="A3714" s="1">
        <v>42852</v>
      </c>
      <c r="B3714">
        <v>215.82374572753901</v>
      </c>
      <c r="C3714">
        <v>96.815147399902301</v>
      </c>
      <c r="D3714">
        <f t="shared" si="114"/>
        <v>8.3913762211174081E-4</v>
      </c>
      <c r="E3714">
        <f t="shared" si="115"/>
        <v>6.5781313170720779E-4</v>
      </c>
    </row>
    <row r="3715" spans="1:5" x14ac:dyDescent="0.3">
      <c r="A3715" s="1">
        <v>42853</v>
      </c>
      <c r="B3715">
        <v>215.35333251953099</v>
      </c>
      <c r="C3715">
        <v>96.915153503417898</v>
      </c>
      <c r="D3715">
        <f t="shared" si="114"/>
        <v>-2.1796174763915044E-3</v>
      </c>
      <c r="E3715">
        <f t="shared" si="115"/>
        <v>1.0329592651707742E-3</v>
      </c>
    </row>
    <row r="3716" spans="1:5" x14ac:dyDescent="0.3">
      <c r="A3716" s="1">
        <v>42856</v>
      </c>
      <c r="B3716">
        <v>215.89610290527301</v>
      </c>
      <c r="C3716">
        <v>96.705703735351506</v>
      </c>
      <c r="D3716">
        <f t="shared" ref="D3716:D3779" si="116">B3716/B3715-1</f>
        <v>2.5203714258417165E-3</v>
      </c>
      <c r="E3716">
        <f t="shared" ref="E3716:E3779" si="117">C3716/C3715-1</f>
        <v>-2.1611663449411234E-3</v>
      </c>
    </row>
    <row r="3717" spans="1:5" x14ac:dyDescent="0.3">
      <c r="A3717" s="1">
        <v>42857</v>
      </c>
      <c r="B3717">
        <v>215.97750854492099</v>
      </c>
      <c r="C3717">
        <v>96.906021118164006</v>
      </c>
      <c r="D3717">
        <f t="shared" si="116"/>
        <v>3.7705932878129289E-4</v>
      </c>
      <c r="E3717">
        <f t="shared" si="117"/>
        <v>2.0714122856775319E-3</v>
      </c>
    </row>
    <row r="3718" spans="1:5" x14ac:dyDescent="0.3">
      <c r="A3718" s="1">
        <v>42858</v>
      </c>
      <c r="B3718">
        <v>215.71519470214801</v>
      </c>
      <c r="C3718">
        <v>96.705703735351506</v>
      </c>
      <c r="D3718">
        <f t="shared" si="116"/>
        <v>-1.2145424055506338E-3</v>
      </c>
      <c r="E3718">
        <f t="shared" si="117"/>
        <v>-2.0671304063577534E-3</v>
      </c>
    </row>
    <row r="3719" spans="1:5" x14ac:dyDescent="0.3">
      <c r="A3719" s="1">
        <v>42859</v>
      </c>
      <c r="B3719">
        <v>215.96844482421801</v>
      </c>
      <c r="C3719">
        <v>96.487152099609304</v>
      </c>
      <c r="D3719">
        <f t="shared" si="116"/>
        <v>1.1740022413333495E-3</v>
      </c>
      <c r="E3719">
        <f t="shared" si="117"/>
        <v>-2.2599663442840479E-3</v>
      </c>
    </row>
    <row r="3720" spans="1:5" x14ac:dyDescent="0.3">
      <c r="A3720" s="1">
        <v>42860</v>
      </c>
      <c r="B3720">
        <v>216.81869506835901</v>
      </c>
      <c r="C3720">
        <v>96.505424499511705</v>
      </c>
      <c r="D3720">
        <f t="shared" si="116"/>
        <v>3.9369188625357765E-3</v>
      </c>
      <c r="E3720">
        <f t="shared" si="117"/>
        <v>1.8937650769856873E-4</v>
      </c>
    </row>
    <row r="3721" spans="1:5" x14ac:dyDescent="0.3">
      <c r="A3721" s="1">
        <v>42863</v>
      </c>
      <c r="B3721">
        <v>216.78254699707</v>
      </c>
      <c r="C3721">
        <v>96.268707275390597</v>
      </c>
      <c r="D3721">
        <f t="shared" si="116"/>
        <v>-1.6672026956721098E-4</v>
      </c>
      <c r="E3721">
        <f t="shared" si="117"/>
        <v>-2.4528903463069129E-3</v>
      </c>
    </row>
    <row r="3722" spans="1:5" x14ac:dyDescent="0.3">
      <c r="A3722" s="1">
        <v>42864</v>
      </c>
      <c r="B3722">
        <v>216.58352661132801</v>
      </c>
      <c r="C3722">
        <v>96.159439086914006</v>
      </c>
      <c r="D3722">
        <f t="shared" si="116"/>
        <v>-9.1806461589671873E-4</v>
      </c>
      <c r="E3722">
        <f t="shared" si="117"/>
        <v>-1.1350332996994394E-3</v>
      </c>
    </row>
    <row r="3723" spans="1:5" x14ac:dyDescent="0.3">
      <c r="A3723" s="1">
        <v>42865</v>
      </c>
      <c r="B3723">
        <v>216.97248840332</v>
      </c>
      <c r="C3723">
        <v>96.122985839843693</v>
      </c>
      <c r="D3723">
        <f t="shared" si="116"/>
        <v>1.7958973984664173E-3</v>
      </c>
      <c r="E3723">
        <f t="shared" si="117"/>
        <v>-3.790917190913401E-4</v>
      </c>
    </row>
    <row r="3724" spans="1:5" x14ac:dyDescent="0.3">
      <c r="A3724" s="1">
        <v>42866</v>
      </c>
      <c r="B3724">
        <v>216.529296875</v>
      </c>
      <c r="C3724">
        <v>96.195846557617102</v>
      </c>
      <c r="D3724">
        <f t="shared" si="116"/>
        <v>-2.0426162394200365E-3</v>
      </c>
      <c r="E3724">
        <f t="shared" si="117"/>
        <v>7.5799474118309895E-4</v>
      </c>
    </row>
    <row r="3725" spans="1:5" x14ac:dyDescent="0.3">
      <c r="A3725" s="1">
        <v>42867</v>
      </c>
      <c r="B3725">
        <v>216.16740417480401</v>
      </c>
      <c r="C3725">
        <v>96.687522888183594</v>
      </c>
      <c r="D3725">
        <f t="shared" si="116"/>
        <v>-1.6713336505448373E-3</v>
      </c>
      <c r="E3725">
        <f t="shared" si="117"/>
        <v>5.1112012437251053E-3</v>
      </c>
    </row>
    <row r="3726" spans="1:5" x14ac:dyDescent="0.3">
      <c r="A3726" s="1">
        <v>42870</v>
      </c>
      <c r="B3726">
        <v>217.36145019531199</v>
      </c>
      <c r="C3726">
        <v>96.623794555664006</v>
      </c>
      <c r="D3726">
        <f t="shared" si="116"/>
        <v>5.5237098537872509E-3</v>
      </c>
      <c r="E3726">
        <f t="shared" si="117"/>
        <v>-6.5911640526039594E-4</v>
      </c>
    </row>
    <row r="3727" spans="1:5" x14ac:dyDescent="0.3">
      <c r="A3727" s="1">
        <v>42871</v>
      </c>
      <c r="B3727">
        <v>217.16244506835901</v>
      </c>
      <c r="C3727">
        <v>96.751274108886705</v>
      </c>
      <c r="D3727">
        <f t="shared" si="116"/>
        <v>-9.1554931554871377E-4</v>
      </c>
      <c r="E3727">
        <f t="shared" si="117"/>
        <v>1.3193391318249148E-3</v>
      </c>
    </row>
    <row r="3728" spans="1:5" x14ac:dyDescent="0.3">
      <c r="A3728" s="1">
        <v>42872</v>
      </c>
      <c r="B3728">
        <v>213.30911254882801</v>
      </c>
      <c r="C3728">
        <v>97.525207519531193</v>
      </c>
      <c r="D3728">
        <f t="shared" si="116"/>
        <v>-1.7744009643647307E-2</v>
      </c>
      <c r="E3728">
        <f t="shared" si="117"/>
        <v>7.9992063957057269E-3</v>
      </c>
    </row>
    <row r="3729" spans="1:5" x14ac:dyDescent="0.3">
      <c r="A3729" s="1">
        <v>42873</v>
      </c>
      <c r="B3729">
        <v>214.16842651367099</v>
      </c>
      <c r="C3729">
        <v>97.497886657714801</v>
      </c>
      <c r="D3729">
        <f t="shared" si="116"/>
        <v>4.0284915847008662E-3</v>
      </c>
      <c r="E3729">
        <f t="shared" si="117"/>
        <v>-2.8014153992872437E-4</v>
      </c>
    </row>
    <row r="3730" spans="1:5" x14ac:dyDescent="0.3">
      <c r="A3730" s="1">
        <v>42874</v>
      </c>
      <c r="B3730">
        <v>215.56140136718699</v>
      </c>
      <c r="C3730">
        <v>97.470573425292898</v>
      </c>
      <c r="D3730">
        <f t="shared" si="116"/>
        <v>6.5041092946866996E-3</v>
      </c>
      <c r="E3730">
        <f t="shared" si="117"/>
        <v>-2.8014178930657607E-4</v>
      </c>
    </row>
    <row r="3731" spans="1:5" x14ac:dyDescent="0.3">
      <c r="A3731" s="1">
        <v>42877</v>
      </c>
      <c r="B3731">
        <v>216.65589904785099</v>
      </c>
      <c r="C3731">
        <v>97.361297607421804</v>
      </c>
      <c r="D3731">
        <f t="shared" si="116"/>
        <v>5.0774288612072116E-3</v>
      </c>
      <c r="E3731">
        <f t="shared" si="117"/>
        <v>-1.1211159843523832E-3</v>
      </c>
    </row>
    <row r="3732" spans="1:5" x14ac:dyDescent="0.3">
      <c r="A3732" s="1">
        <v>42878</v>
      </c>
      <c r="B3732">
        <v>217.13531494140599</v>
      </c>
      <c r="C3732">
        <v>97.106346130371094</v>
      </c>
      <c r="D3732">
        <f t="shared" si="116"/>
        <v>2.2127987082831702E-3</v>
      </c>
      <c r="E3732">
        <f t="shared" si="117"/>
        <v>-2.6186121520146433E-3</v>
      </c>
    </row>
    <row r="3733" spans="1:5" x14ac:dyDescent="0.3">
      <c r="A3733" s="1">
        <v>42879</v>
      </c>
      <c r="B3733">
        <v>217.641845703125</v>
      </c>
      <c r="C3733">
        <v>97.306686401367102</v>
      </c>
      <c r="D3733">
        <f t="shared" si="116"/>
        <v>2.3327884819459577E-3</v>
      </c>
      <c r="E3733">
        <f t="shared" si="117"/>
        <v>2.0631017330940971E-3</v>
      </c>
    </row>
    <row r="3734" spans="1:5" x14ac:dyDescent="0.3">
      <c r="A3734" s="1">
        <v>42880</v>
      </c>
      <c r="B3734">
        <v>218.68206787109301</v>
      </c>
      <c r="C3734">
        <v>97.361297607421804</v>
      </c>
      <c r="D3734">
        <f t="shared" si="116"/>
        <v>4.7795136298693919E-3</v>
      </c>
      <c r="E3734">
        <f t="shared" si="117"/>
        <v>5.6122768202637729E-4</v>
      </c>
    </row>
    <row r="3735" spans="1:5" x14ac:dyDescent="0.3">
      <c r="A3735" s="1">
        <v>42881</v>
      </c>
      <c r="B3735">
        <v>218.63687133789</v>
      </c>
      <c r="C3735">
        <v>97.425048828125</v>
      </c>
      <c r="D3735">
        <f t="shared" si="116"/>
        <v>-2.0667690608111577E-4</v>
      </c>
      <c r="E3735">
        <f t="shared" si="117"/>
        <v>6.5479017093883485E-4</v>
      </c>
    </row>
    <row r="3736" spans="1:5" x14ac:dyDescent="0.3">
      <c r="A3736" s="1">
        <v>42885</v>
      </c>
      <c r="B3736">
        <v>218.44688415527301</v>
      </c>
      <c r="C3736">
        <v>97.670883178710895</v>
      </c>
      <c r="D3736">
        <f t="shared" si="116"/>
        <v>-8.6896222697663283E-4</v>
      </c>
      <c r="E3736">
        <f t="shared" si="117"/>
        <v>2.5233177046652955E-3</v>
      </c>
    </row>
    <row r="3737" spans="1:5" x14ac:dyDescent="0.3">
      <c r="A3737" s="1">
        <v>42886</v>
      </c>
      <c r="B3737">
        <v>218.39262390136699</v>
      </c>
      <c r="C3737">
        <v>97.716407775878906</v>
      </c>
      <c r="D3737">
        <f t="shared" si="116"/>
        <v>-2.4839106364848984E-4</v>
      </c>
      <c r="E3737">
        <f t="shared" si="117"/>
        <v>4.6610203252406279E-4</v>
      </c>
    </row>
    <row r="3738" spans="1:5" x14ac:dyDescent="0.3">
      <c r="A3738" s="1">
        <v>42887</v>
      </c>
      <c r="B3738">
        <v>220.12934875488199</v>
      </c>
      <c r="C3738">
        <v>97.665313720703097</v>
      </c>
      <c r="D3738">
        <f t="shared" si="116"/>
        <v>7.9523054510273194E-3</v>
      </c>
      <c r="E3738">
        <f t="shared" si="117"/>
        <v>-5.2288102212061371E-4</v>
      </c>
    </row>
    <row r="3739" spans="1:5" x14ac:dyDescent="0.3">
      <c r="A3739" s="1">
        <v>42888</v>
      </c>
      <c r="B3739">
        <v>220.86201477050699</v>
      </c>
      <c r="C3739">
        <v>98.093925476074205</v>
      </c>
      <c r="D3739">
        <f t="shared" si="116"/>
        <v>3.3283431753610149E-3</v>
      </c>
      <c r="E3739">
        <f t="shared" si="117"/>
        <v>4.3885770601916896E-3</v>
      </c>
    </row>
    <row r="3740" spans="1:5" x14ac:dyDescent="0.3">
      <c r="A3740" s="1">
        <v>42891</v>
      </c>
      <c r="B3740">
        <v>220.69920349121</v>
      </c>
      <c r="C3740">
        <v>97.9298095703125</v>
      </c>
      <c r="D3740">
        <f t="shared" si="116"/>
        <v>-7.3716288183900414E-4</v>
      </c>
      <c r="E3740">
        <f t="shared" si="117"/>
        <v>-1.6730486109635123E-3</v>
      </c>
    </row>
    <row r="3741" spans="1:5" x14ac:dyDescent="0.3">
      <c r="A3741" s="1">
        <v>42892</v>
      </c>
      <c r="B3741">
        <v>219.99365234375</v>
      </c>
      <c r="C3741">
        <v>98.2398681640625</v>
      </c>
      <c r="D3741">
        <f t="shared" si="116"/>
        <v>-3.1968903208483557E-3</v>
      </c>
      <c r="E3741">
        <f t="shared" si="117"/>
        <v>3.1661308758839102E-3</v>
      </c>
    </row>
    <row r="3742" spans="1:5" x14ac:dyDescent="0.3">
      <c r="A3742" s="1">
        <v>42893</v>
      </c>
      <c r="B3742">
        <v>220.40069580078099</v>
      </c>
      <c r="C3742">
        <v>98.057456970214801</v>
      </c>
      <c r="D3742">
        <f t="shared" si="116"/>
        <v>1.8502509172171333E-3</v>
      </c>
      <c r="E3742">
        <f t="shared" si="117"/>
        <v>-1.8567939600964145E-3</v>
      </c>
    </row>
    <row r="3743" spans="1:5" x14ac:dyDescent="0.3">
      <c r="A3743" s="1">
        <v>42894</v>
      </c>
      <c r="B3743">
        <v>220.50924682617099</v>
      </c>
      <c r="C3743">
        <v>97.902427673339801</v>
      </c>
      <c r="D3743">
        <f t="shared" si="116"/>
        <v>4.9251670914918222E-4</v>
      </c>
      <c r="E3743">
        <f t="shared" si="117"/>
        <v>-1.581004664664043E-3</v>
      </c>
    </row>
    <row r="3744" spans="1:5" x14ac:dyDescent="0.3">
      <c r="A3744" s="1">
        <v>42895</v>
      </c>
      <c r="B3744">
        <v>220.17462158203099</v>
      </c>
      <c r="C3744">
        <v>97.811233520507798</v>
      </c>
      <c r="D3744">
        <f t="shared" si="116"/>
        <v>-1.5175111654333051E-3</v>
      </c>
      <c r="E3744">
        <f t="shared" si="117"/>
        <v>-9.3147999492193545E-4</v>
      </c>
    </row>
    <row r="3745" spans="1:5" x14ac:dyDescent="0.3">
      <c r="A3745" s="1">
        <v>42898</v>
      </c>
      <c r="B3745">
        <v>220.12934875488199</v>
      </c>
      <c r="C3745">
        <v>97.793014526367102</v>
      </c>
      <c r="D3745">
        <f t="shared" si="116"/>
        <v>-2.0562236838972403E-4</v>
      </c>
      <c r="E3745">
        <f t="shared" si="117"/>
        <v>-1.8626688862766194E-4</v>
      </c>
    </row>
    <row r="3746" spans="1:5" x14ac:dyDescent="0.3">
      <c r="A3746" s="1">
        <v>42899</v>
      </c>
      <c r="B3746">
        <v>221.20574951171801</v>
      </c>
      <c r="C3746">
        <v>97.829490661621094</v>
      </c>
      <c r="D3746">
        <f t="shared" si="116"/>
        <v>4.8898557276639831E-3</v>
      </c>
      <c r="E3746">
        <f t="shared" si="117"/>
        <v>3.7299325959683216E-4</v>
      </c>
    </row>
    <row r="3747" spans="1:5" x14ac:dyDescent="0.3">
      <c r="A3747" s="1">
        <v>42900</v>
      </c>
      <c r="B3747">
        <v>220.92535400390599</v>
      </c>
      <c r="C3747">
        <v>98.340148925781193</v>
      </c>
      <c r="D3747">
        <f t="shared" si="116"/>
        <v>-1.2675778474607879E-3</v>
      </c>
      <c r="E3747">
        <f t="shared" si="117"/>
        <v>5.2198806383076946E-3</v>
      </c>
    </row>
    <row r="3748" spans="1:5" x14ac:dyDescent="0.3">
      <c r="A3748" s="1">
        <v>42901</v>
      </c>
      <c r="B3748">
        <v>220.50021362304599</v>
      </c>
      <c r="C3748">
        <v>98.166885375976506</v>
      </c>
      <c r="D3748">
        <f t="shared" si="116"/>
        <v>-1.9243621121570742E-3</v>
      </c>
      <c r="E3748">
        <f t="shared" si="117"/>
        <v>-1.7618800835399462E-3</v>
      </c>
    </row>
    <row r="3749" spans="1:5" x14ac:dyDescent="0.3">
      <c r="A3749" s="1">
        <v>42902</v>
      </c>
      <c r="B3749">
        <v>220.54838562011699</v>
      </c>
      <c r="C3749">
        <v>98.221580505371094</v>
      </c>
      <c r="D3749">
        <f t="shared" si="116"/>
        <v>2.184668952445179E-4</v>
      </c>
      <c r="E3749">
        <f t="shared" si="117"/>
        <v>5.5716476269074278E-4</v>
      </c>
    </row>
    <row r="3750" spans="1:5" x14ac:dyDescent="0.3">
      <c r="A3750" s="1">
        <v>42905</v>
      </c>
      <c r="B3750">
        <v>222.38449096679599</v>
      </c>
      <c r="C3750">
        <v>97.948028564453097</v>
      </c>
      <c r="D3750">
        <f t="shared" si="116"/>
        <v>8.3251815311022881E-3</v>
      </c>
      <c r="E3750">
        <f t="shared" si="117"/>
        <v>-2.7850492683024752E-3</v>
      </c>
    </row>
    <row r="3751" spans="1:5" x14ac:dyDescent="0.3">
      <c r="A3751" s="1">
        <v>42906</v>
      </c>
      <c r="B3751">
        <v>220.884674072265</v>
      </c>
      <c r="C3751">
        <v>98.1942138671875</v>
      </c>
      <c r="D3751">
        <f t="shared" si="116"/>
        <v>-6.7442513100202106E-3</v>
      </c>
      <c r="E3751">
        <f t="shared" si="117"/>
        <v>2.5134278488556649E-3</v>
      </c>
    </row>
    <row r="3752" spans="1:5" x14ac:dyDescent="0.3">
      <c r="A3752" s="1">
        <v>42907</v>
      </c>
      <c r="B3752">
        <v>220.83016967773401</v>
      </c>
      <c r="C3752">
        <v>98.185119628906193</v>
      </c>
      <c r="D3752">
        <f t="shared" si="116"/>
        <v>-2.4675498542359176E-4</v>
      </c>
      <c r="E3752">
        <f t="shared" si="117"/>
        <v>-9.2614808176016972E-5</v>
      </c>
    </row>
    <row r="3753" spans="1:5" x14ac:dyDescent="0.3">
      <c r="A3753" s="1">
        <v>42908</v>
      </c>
      <c r="B3753">
        <v>220.73014831542901</v>
      </c>
      <c r="C3753">
        <v>98.276321411132798</v>
      </c>
      <c r="D3753">
        <f t="shared" si="116"/>
        <v>-4.5293341236374296E-4</v>
      </c>
      <c r="E3753">
        <f t="shared" si="117"/>
        <v>9.2887580695832916E-4</v>
      </c>
    </row>
    <row r="3754" spans="1:5" x14ac:dyDescent="0.3">
      <c r="A3754" s="1">
        <v>42909</v>
      </c>
      <c r="B3754">
        <v>220.99378967285099</v>
      </c>
      <c r="C3754">
        <v>98.303688049316406</v>
      </c>
      <c r="D3754">
        <f t="shared" si="116"/>
        <v>1.1944057458124213E-3</v>
      </c>
      <c r="E3754">
        <f t="shared" si="117"/>
        <v>2.7846624487626315E-4</v>
      </c>
    </row>
    <row r="3755" spans="1:5" x14ac:dyDescent="0.3">
      <c r="A3755" s="1">
        <v>42912</v>
      </c>
      <c r="B3755">
        <v>221.13917541503901</v>
      </c>
      <c r="C3755">
        <v>98.385780334472599</v>
      </c>
      <c r="D3755">
        <f t="shared" si="116"/>
        <v>6.5787252394389206E-4</v>
      </c>
      <c r="E3755">
        <f t="shared" si="117"/>
        <v>8.3508855857994391E-4</v>
      </c>
    </row>
    <row r="3756" spans="1:5" x14ac:dyDescent="0.3">
      <c r="A3756" s="1">
        <v>42913</v>
      </c>
      <c r="B3756">
        <v>219.357650756835</v>
      </c>
      <c r="C3756">
        <v>97.902427673339801</v>
      </c>
      <c r="D3756">
        <f t="shared" si="116"/>
        <v>-8.0561241799893546E-3</v>
      </c>
      <c r="E3756">
        <f t="shared" si="117"/>
        <v>-4.9128304871861594E-3</v>
      </c>
    </row>
    <row r="3757" spans="1:5" x14ac:dyDescent="0.3">
      <c r="A3757" s="1">
        <v>42914</v>
      </c>
      <c r="B3757">
        <v>221.32098388671801</v>
      </c>
      <c r="C3757">
        <v>97.811233520507798</v>
      </c>
      <c r="D3757">
        <f t="shared" si="116"/>
        <v>8.9503745281236391E-3</v>
      </c>
      <c r="E3757">
        <f t="shared" si="117"/>
        <v>-9.3147999492193545E-4</v>
      </c>
    </row>
    <row r="3758" spans="1:5" x14ac:dyDescent="0.3">
      <c r="A3758" s="1">
        <v>42915</v>
      </c>
      <c r="B3758">
        <v>219.37580871582</v>
      </c>
      <c r="C3758">
        <v>97.446495056152301</v>
      </c>
      <c r="D3758">
        <f t="shared" si="116"/>
        <v>-8.788932421760931E-3</v>
      </c>
      <c r="E3758">
        <f t="shared" si="117"/>
        <v>-3.729003829391675E-3</v>
      </c>
    </row>
    <row r="3759" spans="1:5" x14ac:dyDescent="0.3">
      <c r="A3759" s="1">
        <v>42916</v>
      </c>
      <c r="B3759">
        <v>219.78486633300699</v>
      </c>
      <c r="C3759">
        <v>97.218460083007798</v>
      </c>
      <c r="D3759">
        <f t="shared" si="116"/>
        <v>1.8646432329139095E-3</v>
      </c>
      <c r="E3759">
        <f t="shared" si="117"/>
        <v>-2.340104413330657E-3</v>
      </c>
    </row>
    <row r="3760" spans="1:5" x14ac:dyDescent="0.3">
      <c r="A3760" s="1">
        <v>42919</v>
      </c>
      <c r="B3760">
        <v>220.15756225585901</v>
      </c>
      <c r="C3760">
        <v>96.861419677734304</v>
      </c>
      <c r="D3760">
        <f t="shared" si="116"/>
        <v>1.6957305981537552E-3</v>
      </c>
      <c r="E3760">
        <f t="shared" si="117"/>
        <v>-3.6725577114535835E-3</v>
      </c>
    </row>
    <row r="3761" spans="1:5" x14ac:dyDescent="0.3">
      <c r="A3761" s="1">
        <v>42921</v>
      </c>
      <c r="B3761">
        <v>220.66653442382801</v>
      </c>
      <c r="C3761">
        <v>96.934455871582003</v>
      </c>
      <c r="D3761">
        <f t="shared" si="116"/>
        <v>2.3118541228099865E-3</v>
      </c>
      <c r="E3761">
        <f t="shared" si="117"/>
        <v>7.5402770360688542E-4</v>
      </c>
    </row>
    <row r="3762" spans="1:5" x14ac:dyDescent="0.3">
      <c r="A3762" s="1">
        <v>42922</v>
      </c>
      <c r="B3762">
        <v>218.64865112304599</v>
      </c>
      <c r="C3762">
        <v>96.751838684082003</v>
      </c>
      <c r="D3762">
        <f t="shared" si="116"/>
        <v>-9.1444917375025359E-3</v>
      </c>
      <c r="E3762">
        <f t="shared" si="117"/>
        <v>-1.8839244091072294E-3</v>
      </c>
    </row>
    <row r="3763" spans="1:5" x14ac:dyDescent="0.3">
      <c r="A3763" s="1">
        <v>42923</v>
      </c>
      <c r="B3763">
        <v>220.066650390625</v>
      </c>
      <c r="C3763">
        <v>96.596549987792898</v>
      </c>
      <c r="D3763">
        <f t="shared" si="116"/>
        <v>6.4852870589218181E-3</v>
      </c>
      <c r="E3763">
        <f t="shared" si="117"/>
        <v>-1.6050206218422014E-3</v>
      </c>
    </row>
    <row r="3764" spans="1:5" x14ac:dyDescent="0.3">
      <c r="A3764" s="1">
        <v>42926</v>
      </c>
      <c r="B3764">
        <v>220.302978515625</v>
      </c>
      <c r="C3764">
        <v>96.724411010742102</v>
      </c>
      <c r="D3764">
        <f t="shared" si="116"/>
        <v>1.0738934072040962E-3</v>
      </c>
      <c r="E3764">
        <f t="shared" si="117"/>
        <v>1.3236603477595477E-3</v>
      </c>
    </row>
    <row r="3765" spans="1:5" x14ac:dyDescent="0.3">
      <c r="A3765" s="1">
        <v>42927</v>
      </c>
      <c r="B3765">
        <v>220.13935852050699</v>
      </c>
      <c r="C3765">
        <v>96.852310180664006</v>
      </c>
      <c r="D3765">
        <f t="shared" si="116"/>
        <v>-7.4270441652879438E-4</v>
      </c>
      <c r="E3765">
        <f t="shared" si="117"/>
        <v>1.3223049753976479E-3</v>
      </c>
    </row>
    <row r="3766" spans="1:5" x14ac:dyDescent="0.3">
      <c r="A3766" s="1">
        <v>42928</v>
      </c>
      <c r="B3766">
        <v>221.79362487792901</v>
      </c>
      <c r="C3766">
        <v>97.135398864746094</v>
      </c>
      <c r="D3766">
        <f t="shared" si="116"/>
        <v>7.51463240621697E-3</v>
      </c>
      <c r="E3766">
        <f t="shared" si="117"/>
        <v>2.9228903632141368E-3</v>
      </c>
    </row>
    <row r="3767" spans="1:5" x14ac:dyDescent="0.3">
      <c r="A3767" s="1">
        <v>42929</v>
      </c>
      <c r="B3767">
        <v>222.16633605957</v>
      </c>
      <c r="C3767">
        <v>97.034950256347599</v>
      </c>
      <c r="D3767">
        <f t="shared" si="116"/>
        <v>1.6804413645619132E-3</v>
      </c>
      <c r="E3767">
        <f t="shared" si="117"/>
        <v>-1.0341091875101238E-3</v>
      </c>
    </row>
    <row r="3768" spans="1:5" x14ac:dyDescent="0.3">
      <c r="A3768" s="1">
        <v>42930</v>
      </c>
      <c r="B3768">
        <v>223.20252990722599</v>
      </c>
      <c r="C3768">
        <v>97.171928405761705</v>
      </c>
      <c r="D3768">
        <f t="shared" si="116"/>
        <v>4.6640452646171671E-3</v>
      </c>
      <c r="E3768">
        <f t="shared" si="117"/>
        <v>1.4116372405224009E-3</v>
      </c>
    </row>
    <row r="3769" spans="1:5" x14ac:dyDescent="0.3">
      <c r="A3769" s="1">
        <v>42933</v>
      </c>
      <c r="B3769">
        <v>223.17523193359301</v>
      </c>
      <c r="C3769">
        <v>97.290657043457003</v>
      </c>
      <c r="D3769">
        <f t="shared" si="116"/>
        <v>-1.2230136300128702E-4</v>
      </c>
      <c r="E3769">
        <f t="shared" si="117"/>
        <v>1.2218409127326968E-3</v>
      </c>
    </row>
    <row r="3770" spans="1:5" x14ac:dyDescent="0.3">
      <c r="A3770" s="1">
        <v>42934</v>
      </c>
      <c r="B3770">
        <v>223.29341125488199</v>
      </c>
      <c r="C3770">
        <v>97.646781921386705</v>
      </c>
      <c r="D3770">
        <f t="shared" si="116"/>
        <v>5.295360074908384E-4</v>
      </c>
      <c r="E3770">
        <f t="shared" si="117"/>
        <v>3.660422169526889E-3</v>
      </c>
    </row>
    <row r="3771" spans="1:5" x14ac:dyDescent="0.3">
      <c r="A3771" s="1">
        <v>42935</v>
      </c>
      <c r="B3771">
        <v>224.50231933593699</v>
      </c>
      <c r="C3771">
        <v>97.646781921386705</v>
      </c>
      <c r="D3771">
        <f t="shared" si="116"/>
        <v>5.4139890391797785E-3</v>
      </c>
      <c r="E3771">
        <f t="shared" si="117"/>
        <v>0</v>
      </c>
    </row>
    <row r="3772" spans="1:5" x14ac:dyDescent="0.3">
      <c r="A3772" s="1">
        <v>42936</v>
      </c>
      <c r="B3772">
        <v>224.60231018066401</v>
      </c>
      <c r="C3772">
        <v>97.674232482910099</v>
      </c>
      <c r="D3772">
        <f t="shared" si="116"/>
        <v>4.4538891634959832E-4</v>
      </c>
      <c r="E3772">
        <f t="shared" si="117"/>
        <v>2.8112100555954811E-4</v>
      </c>
    </row>
    <row r="3773" spans="1:5" x14ac:dyDescent="0.3">
      <c r="A3773" s="1">
        <v>42937</v>
      </c>
      <c r="B3773">
        <v>224.40232849121</v>
      </c>
      <c r="C3773">
        <v>97.847747802734304</v>
      </c>
      <c r="D3773">
        <f t="shared" si="116"/>
        <v>-8.9038126675167195E-4</v>
      </c>
      <c r="E3773">
        <f t="shared" si="117"/>
        <v>1.7764697547488772E-3</v>
      </c>
    </row>
    <row r="3774" spans="1:5" x14ac:dyDescent="0.3">
      <c r="A3774" s="1">
        <v>42940</v>
      </c>
      <c r="B3774">
        <v>224.34783935546801</v>
      </c>
      <c r="C3774">
        <v>97.783836364746094</v>
      </c>
      <c r="D3774">
        <f t="shared" si="116"/>
        <v>-2.4281894091005007E-4</v>
      </c>
      <c r="E3774">
        <f t="shared" si="117"/>
        <v>-6.5317229495209794E-4</v>
      </c>
    </row>
    <row r="3775" spans="1:5" x14ac:dyDescent="0.3">
      <c r="A3775" s="1">
        <v>42941</v>
      </c>
      <c r="B3775">
        <v>224.893142700195</v>
      </c>
      <c r="C3775">
        <v>97.235893249511705</v>
      </c>
      <c r="D3775">
        <f t="shared" si="116"/>
        <v>2.4306155401077056E-3</v>
      </c>
      <c r="E3775">
        <f t="shared" si="117"/>
        <v>-5.6036164626481755E-3</v>
      </c>
    </row>
    <row r="3776" spans="1:5" x14ac:dyDescent="0.3">
      <c r="A3776" s="1">
        <v>42942</v>
      </c>
      <c r="B3776">
        <v>224.90226745605401</v>
      </c>
      <c r="C3776">
        <v>97.546325683593693</v>
      </c>
      <c r="D3776">
        <f t="shared" si="116"/>
        <v>4.0573739819027566E-5</v>
      </c>
      <c r="E3776">
        <f t="shared" si="117"/>
        <v>3.1925703946114048E-3</v>
      </c>
    </row>
    <row r="3777" spans="1:5" x14ac:dyDescent="0.3">
      <c r="A3777" s="1">
        <v>42943</v>
      </c>
      <c r="B3777">
        <v>224.69320678710901</v>
      </c>
      <c r="C3777">
        <v>97.391120910644503</v>
      </c>
      <c r="D3777">
        <f t="shared" si="116"/>
        <v>-9.2956229970353466E-4</v>
      </c>
      <c r="E3777">
        <f t="shared" si="117"/>
        <v>-1.591087843253236E-3</v>
      </c>
    </row>
    <row r="3778" spans="1:5" x14ac:dyDescent="0.3">
      <c r="A3778" s="1">
        <v>42944</v>
      </c>
      <c r="B3778">
        <v>224.429595947265</v>
      </c>
      <c r="C3778">
        <v>97.555503845214801</v>
      </c>
      <c r="D3778">
        <f t="shared" si="116"/>
        <v>-1.1732034252988077E-3</v>
      </c>
      <c r="E3778">
        <f t="shared" si="117"/>
        <v>1.6878636679940051E-3</v>
      </c>
    </row>
    <row r="3779" spans="1:5" x14ac:dyDescent="0.3">
      <c r="A3779" s="1">
        <v>42947</v>
      </c>
      <c r="B3779">
        <v>224.302322387695</v>
      </c>
      <c r="C3779">
        <v>97.582893371582003</v>
      </c>
      <c r="D3779">
        <f t="shared" si="116"/>
        <v>-5.6709793123677077E-4</v>
      </c>
      <c r="E3779">
        <f t="shared" si="117"/>
        <v>2.8075839176300299E-4</v>
      </c>
    </row>
    <row r="3780" spans="1:5" x14ac:dyDescent="0.3">
      <c r="A3780" s="1">
        <v>42948</v>
      </c>
      <c r="B3780">
        <v>224.80229187011699</v>
      </c>
      <c r="C3780">
        <v>97.825294494628906</v>
      </c>
      <c r="D3780">
        <f t="shared" ref="D3780:D3843" si="118">B3780/B3779-1</f>
        <v>2.228998242638891E-3</v>
      </c>
      <c r="E3780">
        <f t="shared" ref="E3780:E3843" si="119">C3780/C3779-1</f>
        <v>2.484053451088819E-3</v>
      </c>
    </row>
    <row r="3781" spans="1:5" x14ac:dyDescent="0.3">
      <c r="A3781" s="1">
        <v>42949</v>
      </c>
      <c r="B3781">
        <v>224.911376953125</v>
      </c>
      <c r="C3781">
        <v>97.733833312988196</v>
      </c>
      <c r="D3781">
        <f t="shared" si="118"/>
        <v>4.8524898078450285E-4</v>
      </c>
      <c r="E3781">
        <f t="shared" si="119"/>
        <v>-9.3494409716021742E-4</v>
      </c>
    </row>
    <row r="3782" spans="1:5" x14ac:dyDescent="0.3">
      <c r="A3782" s="1">
        <v>42950</v>
      </c>
      <c r="B3782">
        <v>224.47505187988199</v>
      </c>
      <c r="C3782">
        <v>98.072257995605398</v>
      </c>
      <c r="D3782">
        <f t="shared" si="118"/>
        <v>-1.9399866701005353E-3</v>
      </c>
      <c r="E3782">
        <f t="shared" si="119"/>
        <v>3.4627177830364175E-3</v>
      </c>
    </row>
    <row r="3783" spans="1:5" x14ac:dyDescent="0.3">
      <c r="A3783" s="1">
        <v>42951</v>
      </c>
      <c r="B3783">
        <v>224.88407897949199</v>
      </c>
      <c r="C3783">
        <v>97.806991577148395</v>
      </c>
      <c r="D3783">
        <f t="shared" si="118"/>
        <v>1.8221494824683937E-3</v>
      </c>
      <c r="E3783">
        <f t="shared" si="119"/>
        <v>-2.7048058633348804E-3</v>
      </c>
    </row>
    <row r="3784" spans="1:5" x14ac:dyDescent="0.3">
      <c r="A3784" s="1">
        <v>42954</v>
      </c>
      <c r="B3784">
        <v>225.30220031738199</v>
      </c>
      <c r="C3784">
        <v>97.861885070800696</v>
      </c>
      <c r="D3784">
        <f t="shared" si="118"/>
        <v>1.8592749641832551E-3</v>
      </c>
      <c r="E3784">
        <f t="shared" si="119"/>
        <v>5.6124304374494116E-4</v>
      </c>
    </row>
    <row r="3785" spans="1:5" x14ac:dyDescent="0.3">
      <c r="A3785" s="1">
        <v>42955</v>
      </c>
      <c r="B3785">
        <v>224.74772644042901</v>
      </c>
      <c r="C3785">
        <v>97.779556274414006</v>
      </c>
      <c r="D3785">
        <f t="shared" si="118"/>
        <v>-2.4610229113248838E-3</v>
      </c>
      <c r="E3785">
        <f t="shared" si="119"/>
        <v>-8.412753987635524E-4</v>
      </c>
    </row>
    <row r="3786" spans="1:5" x14ac:dyDescent="0.3">
      <c r="A3786" s="1">
        <v>42956</v>
      </c>
      <c r="B3786">
        <v>224.73866271972599</v>
      </c>
      <c r="C3786">
        <v>97.898475646972599</v>
      </c>
      <c r="D3786">
        <f t="shared" si="118"/>
        <v>-4.0328419987023523E-5</v>
      </c>
      <c r="E3786">
        <f t="shared" si="119"/>
        <v>1.2161987340670866E-3</v>
      </c>
    </row>
    <row r="3787" spans="1:5" x14ac:dyDescent="0.3">
      <c r="A3787" s="1">
        <v>42957</v>
      </c>
      <c r="B3787">
        <v>221.56640625</v>
      </c>
      <c r="C3787">
        <v>98.264350891113196</v>
      </c>
      <c r="D3787">
        <f t="shared" si="118"/>
        <v>-1.4115312564986437E-2</v>
      </c>
      <c r="E3787">
        <f t="shared" si="119"/>
        <v>3.7372925545844371E-3</v>
      </c>
    </row>
    <row r="3788" spans="1:5" x14ac:dyDescent="0.3">
      <c r="A3788" s="1">
        <v>42958</v>
      </c>
      <c r="B3788">
        <v>221.89361572265599</v>
      </c>
      <c r="C3788">
        <v>98.374114990234304</v>
      </c>
      <c r="D3788">
        <f t="shared" si="118"/>
        <v>1.4768009202930088E-3</v>
      </c>
      <c r="E3788">
        <f t="shared" si="119"/>
        <v>1.1170286897099757E-3</v>
      </c>
    </row>
    <row r="3789" spans="1:5" x14ac:dyDescent="0.3">
      <c r="A3789" s="1">
        <v>42961</v>
      </c>
      <c r="B3789">
        <v>224.09330749511699</v>
      </c>
      <c r="C3789">
        <v>98.136291503906193</v>
      </c>
      <c r="D3789">
        <f t="shared" si="118"/>
        <v>9.9132720213563896E-3</v>
      </c>
      <c r="E3789">
        <f t="shared" si="119"/>
        <v>-2.4175413049634109E-3</v>
      </c>
    </row>
    <row r="3790" spans="1:5" x14ac:dyDescent="0.3">
      <c r="A3790" s="1">
        <v>42962</v>
      </c>
      <c r="B3790">
        <v>224.06602478027301</v>
      </c>
      <c r="C3790">
        <v>97.843566894531193</v>
      </c>
      <c r="D3790">
        <f t="shared" si="118"/>
        <v>-1.2174712020163181E-4</v>
      </c>
      <c r="E3790">
        <f t="shared" si="119"/>
        <v>-2.9828374894658172E-3</v>
      </c>
    </row>
    <row r="3791" spans="1:5" x14ac:dyDescent="0.3">
      <c r="A3791" s="1">
        <v>42963</v>
      </c>
      <c r="B3791">
        <v>224.45686340332</v>
      </c>
      <c r="C3791">
        <v>98.026527404785099</v>
      </c>
      <c r="D3791">
        <f t="shared" si="118"/>
        <v>1.7443011426219179E-3</v>
      </c>
      <c r="E3791">
        <f t="shared" si="119"/>
        <v>1.8699288676906622E-3</v>
      </c>
    </row>
    <row r="3792" spans="1:5" x14ac:dyDescent="0.3">
      <c r="A3792" s="1">
        <v>42964</v>
      </c>
      <c r="B3792">
        <v>220.95745849609301</v>
      </c>
      <c r="C3792">
        <v>98.374114990234304</v>
      </c>
      <c r="D3792">
        <f t="shared" si="118"/>
        <v>-1.5590545346519491E-2</v>
      </c>
      <c r="E3792">
        <f t="shared" si="119"/>
        <v>3.5458522774545198E-3</v>
      </c>
    </row>
    <row r="3793" spans="1:5" x14ac:dyDescent="0.3">
      <c r="A3793" s="1">
        <v>42965</v>
      </c>
      <c r="B3793">
        <v>220.61199951171801</v>
      </c>
      <c r="C3793">
        <v>98.392387390136705</v>
      </c>
      <c r="D3793">
        <f t="shared" si="118"/>
        <v>-1.5634637849579747E-3</v>
      </c>
      <c r="E3793">
        <f t="shared" si="119"/>
        <v>1.8574398259363356E-4</v>
      </c>
    </row>
    <row r="3794" spans="1:5" x14ac:dyDescent="0.3">
      <c r="A3794" s="1">
        <v>42968</v>
      </c>
      <c r="B3794">
        <v>220.78471374511699</v>
      </c>
      <c r="C3794">
        <v>98.456443786621094</v>
      </c>
      <c r="D3794">
        <f t="shared" si="118"/>
        <v>7.8288685013161441E-4</v>
      </c>
      <c r="E3794">
        <f t="shared" si="119"/>
        <v>6.5103000530308819E-4</v>
      </c>
    </row>
    <row r="3795" spans="1:5" x14ac:dyDescent="0.3">
      <c r="A3795" s="1">
        <v>42969</v>
      </c>
      <c r="B3795">
        <v>223.09344482421801</v>
      </c>
      <c r="C3795">
        <v>98.264350891113196</v>
      </c>
      <c r="D3795">
        <f t="shared" si="118"/>
        <v>1.0456933543715907E-2</v>
      </c>
      <c r="E3795">
        <f t="shared" si="119"/>
        <v>-1.9510444224880574E-3</v>
      </c>
    </row>
    <row r="3796" spans="1:5" x14ac:dyDescent="0.3">
      <c r="A3796" s="1">
        <v>42970</v>
      </c>
      <c r="B3796">
        <v>222.29359436035099</v>
      </c>
      <c r="C3796">
        <v>98.602798461914006</v>
      </c>
      <c r="D3796">
        <f t="shared" si="118"/>
        <v>-3.5852710262160858E-3</v>
      </c>
      <c r="E3796">
        <f t="shared" si="119"/>
        <v>3.4442559049296939E-3</v>
      </c>
    </row>
    <row r="3797" spans="1:5" x14ac:dyDescent="0.3">
      <c r="A3797" s="1">
        <v>42971</v>
      </c>
      <c r="B3797">
        <v>221.775466918945</v>
      </c>
      <c r="C3797">
        <v>98.447288513183594</v>
      </c>
      <c r="D3797">
        <f t="shared" si="118"/>
        <v>-2.3308248845267387E-3</v>
      </c>
      <c r="E3797">
        <f t="shared" si="119"/>
        <v>-1.5771352452078613E-3</v>
      </c>
    </row>
    <row r="3798" spans="1:5" x14ac:dyDescent="0.3">
      <c r="A3798" s="1">
        <v>42972</v>
      </c>
      <c r="B3798">
        <v>222.29359436035099</v>
      </c>
      <c r="C3798">
        <v>98.611953735351506</v>
      </c>
      <c r="D3798">
        <f t="shared" si="118"/>
        <v>2.3362703215290548E-3</v>
      </c>
      <c r="E3798">
        <f t="shared" si="119"/>
        <v>1.6726232347765713E-3</v>
      </c>
    </row>
    <row r="3799" spans="1:5" x14ac:dyDescent="0.3">
      <c r="A3799" s="1">
        <v>42975</v>
      </c>
      <c r="B3799">
        <v>222.30268859863199</v>
      </c>
      <c r="C3799">
        <v>98.703369140625</v>
      </c>
      <c r="D3799">
        <f t="shared" si="118"/>
        <v>4.091093271108015E-5</v>
      </c>
      <c r="E3799">
        <f t="shared" si="119"/>
        <v>9.2702154060164688E-4</v>
      </c>
    </row>
    <row r="3800" spans="1:5" x14ac:dyDescent="0.3">
      <c r="A3800" s="1">
        <v>42976</v>
      </c>
      <c r="B3800">
        <v>222.55717468261699</v>
      </c>
      <c r="C3800">
        <v>98.932060241699205</v>
      </c>
      <c r="D3800">
        <f t="shared" si="118"/>
        <v>1.1447728571760685E-3</v>
      </c>
      <c r="E3800">
        <f t="shared" si="119"/>
        <v>2.3169533427818134E-3</v>
      </c>
    </row>
    <row r="3801" spans="1:5" x14ac:dyDescent="0.3">
      <c r="A3801" s="1">
        <v>42977</v>
      </c>
      <c r="B3801">
        <v>223.61154174804599</v>
      </c>
      <c r="C3801">
        <v>98.8497314453125</v>
      </c>
      <c r="D3801">
        <f t="shared" si="118"/>
        <v>4.73751101007025E-3</v>
      </c>
      <c r="E3801">
        <f t="shared" si="119"/>
        <v>-8.3217509253896704E-4</v>
      </c>
    </row>
    <row r="3802" spans="1:5" x14ac:dyDescent="0.3">
      <c r="A3802" s="1">
        <v>42978</v>
      </c>
      <c r="B3802">
        <v>224.95680236816401</v>
      </c>
      <c r="C3802">
        <v>99.005218505859304</v>
      </c>
      <c r="D3802">
        <f t="shared" si="118"/>
        <v>6.0160607525070464E-3</v>
      </c>
      <c r="E3802">
        <f t="shared" si="119"/>
        <v>1.5729639147561425E-3</v>
      </c>
    </row>
    <row r="3803" spans="1:5" x14ac:dyDescent="0.3">
      <c r="A3803" s="1">
        <v>42979</v>
      </c>
      <c r="B3803">
        <v>225.27493286132801</v>
      </c>
      <c r="C3803">
        <v>98.713935852050696</v>
      </c>
      <c r="D3803">
        <f t="shared" si="118"/>
        <v>1.4141848115503119E-3</v>
      </c>
      <c r="E3803">
        <f t="shared" si="119"/>
        <v>-2.9420939441830996E-3</v>
      </c>
    </row>
    <row r="3804" spans="1:5" x14ac:dyDescent="0.3">
      <c r="A3804" s="1">
        <v>42983</v>
      </c>
      <c r="B3804">
        <v>223.656982421875</v>
      </c>
      <c r="C3804">
        <v>99.400978088378906</v>
      </c>
      <c r="D3804">
        <f t="shared" si="118"/>
        <v>-7.1821148447482885E-3</v>
      </c>
      <c r="E3804">
        <f t="shared" si="119"/>
        <v>6.9599315476380763E-3</v>
      </c>
    </row>
    <row r="3805" spans="1:5" x14ac:dyDescent="0.3">
      <c r="A3805" s="1">
        <v>42984</v>
      </c>
      <c r="B3805">
        <v>224.420486450195</v>
      </c>
      <c r="C3805">
        <v>99.162788391113196</v>
      </c>
      <c r="D3805">
        <f t="shared" si="118"/>
        <v>3.4137276648034121E-3</v>
      </c>
      <c r="E3805">
        <f t="shared" si="119"/>
        <v>-2.3962510414528015E-3</v>
      </c>
    </row>
    <row r="3806" spans="1:5" x14ac:dyDescent="0.3">
      <c r="A3806" s="1">
        <v>42985</v>
      </c>
      <c r="B3806">
        <v>224.39324951171801</v>
      </c>
      <c r="C3806">
        <v>99.593315124511705</v>
      </c>
      <c r="D3806">
        <f t="shared" si="118"/>
        <v>-1.2136565118370246E-4</v>
      </c>
      <c r="E3806">
        <f t="shared" si="119"/>
        <v>4.341615845859792E-3</v>
      </c>
    </row>
    <row r="3807" spans="1:5" x14ac:dyDescent="0.3">
      <c r="A3807" s="1">
        <v>42986</v>
      </c>
      <c r="B3807">
        <v>224.129638671875</v>
      </c>
      <c r="C3807">
        <v>99.520072937011705</v>
      </c>
      <c r="D3807">
        <f t="shared" si="118"/>
        <v>-1.1747717028771643E-3</v>
      </c>
      <c r="E3807">
        <f t="shared" si="119"/>
        <v>-7.3541268717114416E-4</v>
      </c>
    </row>
    <row r="3808" spans="1:5" x14ac:dyDescent="0.3">
      <c r="A3808" s="1">
        <v>42989</v>
      </c>
      <c r="B3808">
        <v>226.52018737792901</v>
      </c>
      <c r="C3808">
        <v>98.952110290527301</v>
      </c>
      <c r="D3808">
        <f t="shared" si="118"/>
        <v>1.0665919600012286E-2</v>
      </c>
      <c r="E3808">
        <f t="shared" si="119"/>
        <v>-5.7070159790163499E-3</v>
      </c>
    </row>
    <row r="3809" spans="1:5" x14ac:dyDescent="0.3">
      <c r="A3809" s="1">
        <v>42990</v>
      </c>
      <c r="B3809">
        <v>227.28372192382801</v>
      </c>
      <c r="C3809">
        <v>98.713935852050696</v>
      </c>
      <c r="D3809">
        <f t="shared" si="118"/>
        <v>3.3707130244648997E-3</v>
      </c>
      <c r="E3809">
        <f t="shared" si="119"/>
        <v>-2.4069667415612672E-3</v>
      </c>
    </row>
    <row r="3810" spans="1:5" x14ac:dyDescent="0.3">
      <c r="A3810" s="1">
        <v>42991</v>
      </c>
      <c r="B3810">
        <v>227.39279174804599</v>
      </c>
      <c r="C3810">
        <v>98.512397766113196</v>
      </c>
      <c r="D3810">
        <f t="shared" si="118"/>
        <v>4.7988401146703552E-4</v>
      </c>
      <c r="E3810">
        <f t="shared" si="119"/>
        <v>-2.0416376289520421E-3</v>
      </c>
    </row>
    <row r="3811" spans="1:5" x14ac:dyDescent="0.3">
      <c r="A3811" s="1">
        <v>42992</v>
      </c>
      <c r="B3811">
        <v>227.32008361816401</v>
      </c>
      <c r="C3811">
        <v>98.530700683593693</v>
      </c>
      <c r="D3811">
        <f t="shared" si="118"/>
        <v>-3.1974685443214579E-4</v>
      </c>
      <c r="E3811">
        <f t="shared" si="119"/>
        <v>1.8579303616128584E-4</v>
      </c>
    </row>
    <row r="3812" spans="1:5" x14ac:dyDescent="0.3">
      <c r="A3812" s="1">
        <v>42993</v>
      </c>
      <c r="B3812">
        <v>227.62611389160099</v>
      </c>
      <c r="C3812">
        <v>98.649787902832003</v>
      </c>
      <c r="D3812">
        <f t="shared" si="118"/>
        <v>1.3462526872505265E-3</v>
      </c>
      <c r="E3812">
        <f t="shared" si="119"/>
        <v>1.2086305934302377E-3</v>
      </c>
    </row>
    <row r="3813" spans="1:5" x14ac:dyDescent="0.3">
      <c r="A3813" s="1">
        <v>42996</v>
      </c>
      <c r="B3813">
        <v>228.11024475097599</v>
      </c>
      <c r="C3813">
        <v>98.265037536621094</v>
      </c>
      <c r="D3813">
        <f t="shared" si="118"/>
        <v>2.1268687107032225E-3</v>
      </c>
      <c r="E3813">
        <f t="shared" si="119"/>
        <v>-3.900164150275498E-3</v>
      </c>
    </row>
    <row r="3814" spans="1:5" x14ac:dyDescent="0.3">
      <c r="A3814" s="1">
        <v>42997</v>
      </c>
      <c r="B3814">
        <v>228.338607788085</v>
      </c>
      <c r="C3814">
        <v>98.155143737792898</v>
      </c>
      <c r="D3814">
        <f t="shared" si="118"/>
        <v>1.0011082025636053E-3</v>
      </c>
      <c r="E3814">
        <f t="shared" si="119"/>
        <v>-1.1183407810457791E-3</v>
      </c>
    </row>
    <row r="3815" spans="1:5" x14ac:dyDescent="0.3">
      <c r="A3815" s="1">
        <v>42998</v>
      </c>
      <c r="B3815">
        <v>228.42077636718699</v>
      </c>
      <c r="C3815">
        <v>97.962738037109304</v>
      </c>
      <c r="D3815">
        <f t="shared" si="118"/>
        <v>3.5985407766969679E-4</v>
      </c>
      <c r="E3815">
        <f t="shared" si="119"/>
        <v>-1.9602202529250823E-3</v>
      </c>
    </row>
    <row r="3816" spans="1:5" x14ac:dyDescent="0.3">
      <c r="A3816" s="1">
        <v>42999</v>
      </c>
      <c r="B3816">
        <v>227.80876159667901</v>
      </c>
      <c r="C3816">
        <v>97.834495544433594</v>
      </c>
      <c r="D3816">
        <f t="shared" si="118"/>
        <v>-2.6793305768481046E-3</v>
      </c>
      <c r="E3816">
        <f t="shared" si="119"/>
        <v>-1.3090946133735848E-3</v>
      </c>
    </row>
    <row r="3817" spans="1:5" x14ac:dyDescent="0.3">
      <c r="A3817" s="1">
        <v>43000</v>
      </c>
      <c r="B3817">
        <v>227.85444641113199</v>
      </c>
      <c r="C3817">
        <v>98.008529663085895</v>
      </c>
      <c r="D3817">
        <f t="shared" si="118"/>
        <v>2.0054019930038081E-4</v>
      </c>
      <c r="E3817">
        <f t="shared" si="119"/>
        <v>1.7788625339540953E-3</v>
      </c>
    </row>
    <row r="3818" spans="1:5" x14ac:dyDescent="0.3">
      <c r="A3818" s="1">
        <v>43003</v>
      </c>
      <c r="B3818">
        <v>227.38856506347599</v>
      </c>
      <c r="C3818">
        <v>98.301712036132798</v>
      </c>
      <c r="D3818">
        <f t="shared" si="118"/>
        <v>-2.0446445307253924E-3</v>
      </c>
      <c r="E3818">
        <f t="shared" si="119"/>
        <v>2.991396504515853E-3</v>
      </c>
    </row>
    <row r="3819" spans="1:5" x14ac:dyDescent="0.3">
      <c r="A3819" s="1">
        <v>43004</v>
      </c>
      <c r="B3819">
        <v>227.52560424804599</v>
      </c>
      <c r="C3819">
        <v>98.219245910644503</v>
      </c>
      <c r="D3819">
        <f t="shared" si="118"/>
        <v>6.0266524190311088E-4</v>
      </c>
      <c r="E3819">
        <f t="shared" si="119"/>
        <v>-8.3890833414967947E-4</v>
      </c>
    </row>
    <row r="3820" spans="1:5" x14ac:dyDescent="0.3">
      <c r="A3820" s="1">
        <v>43005</v>
      </c>
      <c r="B3820">
        <v>228.41168212890599</v>
      </c>
      <c r="C3820">
        <v>97.715415954589801</v>
      </c>
      <c r="D3820">
        <f t="shared" si="118"/>
        <v>3.8944095271757906E-3</v>
      </c>
      <c r="E3820">
        <f t="shared" si="119"/>
        <v>-5.1296459404001071E-3</v>
      </c>
    </row>
    <row r="3821" spans="1:5" x14ac:dyDescent="0.3">
      <c r="A3821" s="1">
        <v>43006</v>
      </c>
      <c r="B3821">
        <v>228.68571472167901</v>
      </c>
      <c r="C3821">
        <v>97.697105407714801</v>
      </c>
      <c r="D3821">
        <f t="shared" si="118"/>
        <v>1.1997310742555278E-3</v>
      </c>
      <c r="E3821">
        <f t="shared" si="119"/>
        <v>-1.8738647015026366E-4</v>
      </c>
    </row>
    <row r="3822" spans="1:5" x14ac:dyDescent="0.3">
      <c r="A3822" s="1">
        <v>43007</v>
      </c>
      <c r="B3822">
        <v>229.48956298828099</v>
      </c>
      <c r="C3822">
        <v>97.577995300292898</v>
      </c>
      <c r="D3822">
        <f t="shared" si="118"/>
        <v>3.5150786203690387E-3</v>
      </c>
      <c r="E3822">
        <f t="shared" si="119"/>
        <v>-1.2191774456861149E-3</v>
      </c>
    </row>
    <row r="3823" spans="1:5" x14ac:dyDescent="0.3">
      <c r="A3823" s="1">
        <v>43010</v>
      </c>
      <c r="B3823">
        <v>230.48522949218699</v>
      </c>
      <c r="C3823">
        <v>97.467002868652301</v>
      </c>
      <c r="D3823">
        <f t="shared" si="118"/>
        <v>4.3386134469078907E-3</v>
      </c>
      <c r="E3823">
        <f t="shared" si="119"/>
        <v>-1.1374739898992736E-3</v>
      </c>
    </row>
    <row r="3824" spans="1:5" x14ac:dyDescent="0.3">
      <c r="A3824" s="1">
        <v>43011</v>
      </c>
      <c r="B3824">
        <v>230.978515625</v>
      </c>
      <c r="C3824">
        <v>97.604606628417898</v>
      </c>
      <c r="D3824">
        <f t="shared" si="118"/>
        <v>2.1402071356149133E-3</v>
      </c>
      <c r="E3824">
        <f t="shared" si="119"/>
        <v>1.4117984109045523E-3</v>
      </c>
    </row>
    <row r="3825" spans="1:5" x14ac:dyDescent="0.3">
      <c r="A3825" s="1">
        <v>43012</v>
      </c>
      <c r="B3825">
        <v>231.25256347656199</v>
      </c>
      <c r="C3825">
        <v>97.577095031738196</v>
      </c>
      <c r="D3825">
        <f t="shared" si="118"/>
        <v>1.1864646840440418E-3</v>
      </c>
      <c r="E3825">
        <f t="shared" si="119"/>
        <v>-2.8186780962535796E-4</v>
      </c>
    </row>
    <row r="3826" spans="1:5" x14ac:dyDescent="0.3">
      <c r="A3826" s="1">
        <v>43013</v>
      </c>
      <c r="B3826">
        <v>232.62274169921801</v>
      </c>
      <c r="C3826">
        <v>97.476165771484304</v>
      </c>
      <c r="D3826">
        <f t="shared" si="118"/>
        <v>5.9250293361392536E-3</v>
      </c>
      <c r="E3826">
        <f t="shared" si="119"/>
        <v>-1.0343540174163612E-3</v>
      </c>
    </row>
    <row r="3827" spans="1:5" x14ac:dyDescent="0.3">
      <c r="A3827" s="1">
        <v>43014</v>
      </c>
      <c r="B3827">
        <v>232.357818603515</v>
      </c>
      <c r="C3827">
        <v>97.356941223144503</v>
      </c>
      <c r="D3827">
        <f t="shared" si="118"/>
        <v>-1.1388529503515432E-3</v>
      </c>
      <c r="E3827">
        <f t="shared" si="119"/>
        <v>-1.2231148752742671E-3</v>
      </c>
    </row>
    <row r="3828" spans="1:5" x14ac:dyDescent="0.3">
      <c r="A3828" s="1">
        <v>43017</v>
      </c>
      <c r="B3828">
        <v>231.97418212890599</v>
      </c>
      <c r="C3828">
        <v>97.467002868652301</v>
      </c>
      <c r="D3828">
        <f t="shared" si="118"/>
        <v>-1.6510590300541361E-3</v>
      </c>
      <c r="E3828">
        <f t="shared" si="119"/>
        <v>1.1304961323255203E-3</v>
      </c>
    </row>
    <row r="3829" spans="1:5" x14ac:dyDescent="0.3">
      <c r="A3829" s="1">
        <v>43018</v>
      </c>
      <c r="B3829">
        <v>232.58619689941401</v>
      </c>
      <c r="C3829">
        <v>97.503700256347599</v>
      </c>
      <c r="D3829">
        <f t="shared" si="118"/>
        <v>2.6382882995483747E-3</v>
      </c>
      <c r="E3829">
        <f t="shared" si="119"/>
        <v>3.7651088691781354E-4</v>
      </c>
    </row>
    <row r="3830" spans="1:5" x14ac:dyDescent="0.3">
      <c r="A3830" s="1">
        <v>43019</v>
      </c>
      <c r="B3830">
        <v>232.95158386230401</v>
      </c>
      <c r="C3830">
        <v>97.613815307617102</v>
      </c>
      <c r="D3830">
        <f t="shared" si="118"/>
        <v>1.5709744076000121E-3</v>
      </c>
      <c r="E3830">
        <f t="shared" si="119"/>
        <v>1.1293422811646803E-3</v>
      </c>
    </row>
    <row r="3831" spans="1:5" x14ac:dyDescent="0.3">
      <c r="A3831" s="1">
        <v>43020</v>
      </c>
      <c r="B3831">
        <v>232.60444641113199</v>
      </c>
      <c r="C3831">
        <v>97.705551147460895</v>
      </c>
      <c r="D3831">
        <f t="shared" si="118"/>
        <v>-1.4901699547027469E-3</v>
      </c>
      <c r="E3831">
        <f t="shared" si="119"/>
        <v>9.3978336524092043E-4</v>
      </c>
    </row>
    <row r="3832" spans="1:5" x14ac:dyDescent="0.3">
      <c r="A3832" s="1">
        <v>43021</v>
      </c>
      <c r="B3832">
        <v>232.88768005371</v>
      </c>
      <c r="C3832">
        <v>98.035835266113196</v>
      </c>
      <c r="D3832">
        <f t="shared" si="118"/>
        <v>1.2176622027137984E-3</v>
      </c>
      <c r="E3832">
        <f t="shared" si="119"/>
        <v>3.3804027997736963E-3</v>
      </c>
    </row>
    <row r="3833" spans="1:5" x14ac:dyDescent="0.3">
      <c r="A3833" s="1">
        <v>43024</v>
      </c>
      <c r="B3833">
        <v>233.19818115234301</v>
      </c>
      <c r="C3833">
        <v>97.870658874511705</v>
      </c>
      <c r="D3833">
        <f t="shared" si="118"/>
        <v>1.333265454666499E-3</v>
      </c>
      <c r="E3833">
        <f t="shared" si="119"/>
        <v>-1.6848572886958291E-3</v>
      </c>
    </row>
    <row r="3834" spans="1:5" x14ac:dyDescent="0.3">
      <c r="A3834" s="1">
        <v>43025</v>
      </c>
      <c r="B3834">
        <v>233.36265563964801</v>
      </c>
      <c r="C3834">
        <v>97.833984375</v>
      </c>
      <c r="D3834">
        <f t="shared" si="118"/>
        <v>7.0529918583517315E-4</v>
      </c>
      <c r="E3834">
        <f t="shared" si="119"/>
        <v>-3.7472415056205577E-4</v>
      </c>
    </row>
    <row r="3835" spans="1:5" x14ac:dyDescent="0.3">
      <c r="A3835" s="1">
        <v>43026</v>
      </c>
      <c r="B3835">
        <v>233.59101867675699</v>
      </c>
      <c r="C3835">
        <v>97.586296081542898</v>
      </c>
      <c r="D3835">
        <f t="shared" si="118"/>
        <v>9.7857575576099087E-4</v>
      </c>
      <c r="E3835">
        <f t="shared" si="119"/>
        <v>-2.5317203938838295E-3</v>
      </c>
    </row>
    <row r="3836" spans="1:5" x14ac:dyDescent="0.3">
      <c r="A3836" s="1">
        <v>43027</v>
      </c>
      <c r="B3836">
        <v>233.65495300292901</v>
      </c>
      <c r="C3836">
        <v>97.687171936035099</v>
      </c>
      <c r="D3836">
        <f t="shared" si="118"/>
        <v>2.7370198791976108E-4</v>
      </c>
      <c r="E3836">
        <f t="shared" si="119"/>
        <v>1.0337092249910196E-3</v>
      </c>
    </row>
    <row r="3837" spans="1:5" x14ac:dyDescent="0.3">
      <c r="A3837" s="1">
        <v>43028</v>
      </c>
      <c r="B3837">
        <v>234.86071777343699</v>
      </c>
      <c r="C3837">
        <v>97.283523559570298</v>
      </c>
      <c r="D3837">
        <f t="shared" si="118"/>
        <v>5.1604502922428797E-3</v>
      </c>
      <c r="E3837">
        <f t="shared" si="119"/>
        <v>-4.1320509997884169E-3</v>
      </c>
    </row>
    <row r="3838" spans="1:5" x14ac:dyDescent="0.3">
      <c r="A3838" s="1">
        <v>43031</v>
      </c>
      <c r="B3838">
        <v>233.94725036621</v>
      </c>
      <c r="C3838">
        <v>97.375236511230398</v>
      </c>
      <c r="D3838">
        <f t="shared" si="118"/>
        <v>-3.8894005599870995E-3</v>
      </c>
      <c r="E3838">
        <f t="shared" si="119"/>
        <v>9.4273879383011128E-4</v>
      </c>
    </row>
    <row r="3839" spans="1:5" x14ac:dyDescent="0.3">
      <c r="A3839" s="1">
        <v>43032</v>
      </c>
      <c r="B3839">
        <v>234.35829162597599</v>
      </c>
      <c r="C3839">
        <v>97.081687927246094</v>
      </c>
      <c r="D3839">
        <f t="shared" si="118"/>
        <v>1.7569826493901708E-3</v>
      </c>
      <c r="E3839">
        <f t="shared" si="119"/>
        <v>-3.014612282358331E-3</v>
      </c>
    </row>
    <row r="3840" spans="1:5" x14ac:dyDescent="0.3">
      <c r="A3840" s="1">
        <v>43033</v>
      </c>
      <c r="B3840">
        <v>233.19818115234301</v>
      </c>
      <c r="C3840">
        <v>96.925712585449205</v>
      </c>
      <c r="D3840">
        <f t="shared" si="118"/>
        <v>-4.950157579593828E-3</v>
      </c>
      <c r="E3840">
        <f t="shared" si="119"/>
        <v>-1.6066401926775331E-3</v>
      </c>
    </row>
    <row r="3841" spans="1:5" x14ac:dyDescent="0.3">
      <c r="A3841" s="1">
        <v>43034</v>
      </c>
      <c r="B3841">
        <v>233.49966430664</v>
      </c>
      <c r="C3841">
        <v>96.797302246093693</v>
      </c>
      <c r="D3841">
        <f t="shared" si="118"/>
        <v>1.2928194928760739E-3</v>
      </c>
      <c r="E3841">
        <f t="shared" si="119"/>
        <v>-1.3248325540274886E-3</v>
      </c>
    </row>
    <row r="3842" spans="1:5" x14ac:dyDescent="0.3">
      <c r="A3842" s="1">
        <v>43035</v>
      </c>
      <c r="B3842">
        <v>235.40881347656199</v>
      </c>
      <c r="C3842">
        <v>97.109214782714801</v>
      </c>
      <c r="D3842">
        <f t="shared" si="118"/>
        <v>8.1762394630890967E-3</v>
      </c>
      <c r="E3842">
        <f t="shared" si="119"/>
        <v>3.2223267527446975E-3</v>
      </c>
    </row>
    <row r="3843" spans="1:5" x14ac:dyDescent="0.3">
      <c r="A3843" s="1">
        <v>43038</v>
      </c>
      <c r="B3843">
        <v>234.53189086914</v>
      </c>
      <c r="C3843">
        <v>97.457824707031193</v>
      </c>
      <c r="D3843">
        <f t="shared" si="118"/>
        <v>-3.725105251886851E-3</v>
      </c>
      <c r="E3843">
        <f t="shared" si="119"/>
        <v>3.5898748135942959E-3</v>
      </c>
    </row>
    <row r="3844" spans="1:5" x14ac:dyDescent="0.3">
      <c r="A3844" s="1">
        <v>43039</v>
      </c>
      <c r="B3844">
        <v>234.89726257324199</v>
      </c>
      <c r="C3844">
        <v>97.393615722656193</v>
      </c>
      <c r="D3844">
        <f t="shared" ref="D3844:D3907" si="120">B3844/B3843-1</f>
        <v>1.5578764267323297E-3</v>
      </c>
      <c r="E3844">
        <f t="shared" ref="E3844:E3907" si="121">C3844/C3843-1</f>
        <v>-6.5883867783855798E-4</v>
      </c>
    </row>
    <row r="3845" spans="1:5" x14ac:dyDescent="0.3">
      <c r="A3845" s="1">
        <v>43040</v>
      </c>
      <c r="B3845">
        <v>235.20787048339801</v>
      </c>
      <c r="C3845">
        <v>97.452392578125</v>
      </c>
      <c r="D3845">
        <f t="shared" si="120"/>
        <v>1.3223138777922472E-3</v>
      </c>
      <c r="E3845">
        <f t="shared" si="121"/>
        <v>6.0349803252179868E-4</v>
      </c>
    </row>
    <row r="3846" spans="1:5" x14ac:dyDescent="0.3">
      <c r="A3846" s="1">
        <v>43041</v>
      </c>
      <c r="B3846">
        <v>235.29916381835901</v>
      </c>
      <c r="C3846">
        <v>97.581077575683594</v>
      </c>
      <c r="D3846">
        <f t="shared" si="120"/>
        <v>3.8813894608780153E-4</v>
      </c>
      <c r="E3846">
        <f t="shared" si="121"/>
        <v>1.3204908997532794E-3</v>
      </c>
    </row>
    <row r="3847" spans="1:5" x14ac:dyDescent="0.3">
      <c r="A3847" s="1">
        <v>43042</v>
      </c>
      <c r="B3847">
        <v>236.08476257324199</v>
      </c>
      <c r="C3847">
        <v>97.737289428710895</v>
      </c>
      <c r="D3847">
        <f t="shared" si="120"/>
        <v>3.3387231052357524E-3</v>
      </c>
      <c r="E3847">
        <f t="shared" si="121"/>
        <v>1.6008416478712206E-3</v>
      </c>
    </row>
    <row r="3848" spans="1:5" x14ac:dyDescent="0.3">
      <c r="A3848" s="1">
        <v>43045</v>
      </c>
      <c r="B3848">
        <v>236.45014953613199</v>
      </c>
      <c r="C3848">
        <v>97.856735229492102</v>
      </c>
      <c r="D3848">
        <f t="shared" si="120"/>
        <v>1.5476939676555279E-3</v>
      </c>
      <c r="E3848">
        <f t="shared" si="121"/>
        <v>1.2221108389580682E-3</v>
      </c>
    </row>
    <row r="3849" spans="1:5" x14ac:dyDescent="0.3">
      <c r="A3849" s="1">
        <v>43046</v>
      </c>
      <c r="B3849">
        <v>236.28576660156199</v>
      </c>
      <c r="C3849">
        <v>97.893478393554602</v>
      </c>
      <c r="D3849">
        <f t="shared" si="120"/>
        <v>-6.9521180211762346E-4</v>
      </c>
      <c r="E3849">
        <f t="shared" si="121"/>
        <v>3.7547915303259849E-4</v>
      </c>
    </row>
    <row r="3850" spans="1:5" x14ac:dyDescent="0.3">
      <c r="A3850" s="1">
        <v>43047</v>
      </c>
      <c r="B3850">
        <v>236.68765258789</v>
      </c>
      <c r="C3850">
        <v>97.774032592773395</v>
      </c>
      <c r="D3850">
        <f t="shared" si="120"/>
        <v>1.700847207634304E-3</v>
      </c>
      <c r="E3850">
        <f t="shared" si="121"/>
        <v>-1.2201609621124154E-3</v>
      </c>
    </row>
    <row r="3851" spans="1:5" x14ac:dyDescent="0.3">
      <c r="A3851" s="1">
        <v>43048</v>
      </c>
      <c r="B3851">
        <v>235.82902526855401</v>
      </c>
      <c r="C3851">
        <v>97.737289428710895</v>
      </c>
      <c r="D3851">
        <f t="shared" si="120"/>
        <v>-3.6276810807321924E-3</v>
      </c>
      <c r="E3851">
        <f t="shared" si="121"/>
        <v>-3.7579675388388356E-4</v>
      </c>
    </row>
    <row r="3852" spans="1:5" x14ac:dyDescent="0.3">
      <c r="A3852" s="1">
        <v>43049</v>
      </c>
      <c r="B3852">
        <v>235.75592041015599</v>
      </c>
      <c r="C3852">
        <v>97.2410888671875</v>
      </c>
      <c r="D3852">
        <f t="shared" si="120"/>
        <v>-3.0999092802408423E-4</v>
      </c>
      <c r="E3852">
        <f t="shared" si="121"/>
        <v>-5.0768807322544296E-3</v>
      </c>
    </row>
    <row r="3853" spans="1:5" x14ac:dyDescent="0.3">
      <c r="A3853" s="1">
        <v>43052</v>
      </c>
      <c r="B3853">
        <v>235.97511291503901</v>
      </c>
      <c r="C3853">
        <v>97.195121765136705</v>
      </c>
      <c r="D3853">
        <f t="shared" si="120"/>
        <v>9.2974337400164586E-4</v>
      </c>
      <c r="E3853">
        <f t="shared" si="121"/>
        <v>-4.7271274505755745E-4</v>
      </c>
    </row>
    <row r="3854" spans="1:5" x14ac:dyDescent="0.3">
      <c r="A3854" s="1">
        <v>43053</v>
      </c>
      <c r="B3854">
        <v>235.42713928222599</v>
      </c>
      <c r="C3854">
        <v>97.332969665527301</v>
      </c>
      <c r="D3854">
        <f t="shared" si="120"/>
        <v>-2.3221670541601069E-3</v>
      </c>
      <c r="E3854">
        <f t="shared" si="121"/>
        <v>1.4182594546636729E-3</v>
      </c>
    </row>
    <row r="3855" spans="1:5" x14ac:dyDescent="0.3">
      <c r="A3855" s="1">
        <v>43054</v>
      </c>
      <c r="B3855">
        <v>234.24870300292901</v>
      </c>
      <c r="C3855">
        <v>97.682106018066406</v>
      </c>
      <c r="D3855">
        <f t="shared" si="120"/>
        <v>-5.0055243541157202E-3</v>
      </c>
      <c r="E3855">
        <f t="shared" si="121"/>
        <v>3.5870307228771381E-3</v>
      </c>
    </row>
    <row r="3856" spans="1:5" x14ac:dyDescent="0.3">
      <c r="A3856" s="1">
        <v>43055</v>
      </c>
      <c r="B3856">
        <v>236.24003601074199</v>
      </c>
      <c r="C3856">
        <v>97.434066772460895</v>
      </c>
      <c r="D3856">
        <f t="shared" si="120"/>
        <v>8.5009350416258567E-3</v>
      </c>
      <c r="E3856">
        <f t="shared" si="121"/>
        <v>-2.5392495690013117E-3</v>
      </c>
    </row>
    <row r="3857" spans="1:5" x14ac:dyDescent="0.3">
      <c r="A3857" s="1">
        <v>43056</v>
      </c>
      <c r="B3857">
        <v>235.54582214355401</v>
      </c>
      <c r="C3857">
        <v>97.562683105468693</v>
      </c>
      <c r="D3857">
        <f t="shared" si="120"/>
        <v>-2.9385953325727909E-3</v>
      </c>
      <c r="E3857">
        <f t="shared" si="121"/>
        <v>1.3200345348218789E-3</v>
      </c>
    </row>
    <row r="3858" spans="1:5" x14ac:dyDescent="0.3">
      <c r="A3858" s="1">
        <v>43059</v>
      </c>
      <c r="B3858">
        <v>235.94772338867099</v>
      </c>
      <c r="C3858">
        <v>97.406471252441406</v>
      </c>
      <c r="D3858">
        <f t="shared" si="120"/>
        <v>1.7062550354727257E-3</v>
      </c>
      <c r="E3858">
        <f t="shared" si="121"/>
        <v>-1.6011434705871519E-3</v>
      </c>
    </row>
    <row r="3859" spans="1:5" x14ac:dyDescent="0.3">
      <c r="A3859" s="1">
        <v>43060</v>
      </c>
      <c r="B3859">
        <v>237.49150085449199</v>
      </c>
      <c r="C3859">
        <v>97.424888610839801</v>
      </c>
      <c r="D3859">
        <f t="shared" si="120"/>
        <v>6.5428792600721319E-3</v>
      </c>
      <c r="E3859">
        <f t="shared" si="121"/>
        <v>1.8907735966200434E-4</v>
      </c>
    </row>
    <row r="3860" spans="1:5" x14ac:dyDescent="0.3">
      <c r="A3860" s="1">
        <v>43061</v>
      </c>
      <c r="B3860">
        <v>237.28143310546801</v>
      </c>
      <c r="C3860">
        <v>97.737289428710895</v>
      </c>
      <c r="D3860">
        <f t="shared" si="120"/>
        <v>-8.8452743895317543E-4</v>
      </c>
      <c r="E3860">
        <f t="shared" si="121"/>
        <v>3.2065812168280416E-3</v>
      </c>
    </row>
    <row r="3861" spans="1:5" x14ac:dyDescent="0.3">
      <c r="A3861" s="1">
        <v>43063</v>
      </c>
      <c r="B3861">
        <v>237.82945251464801</v>
      </c>
      <c r="C3861">
        <v>97.654594421386705</v>
      </c>
      <c r="D3861">
        <f t="shared" si="120"/>
        <v>2.3095756039892557E-3</v>
      </c>
      <c r="E3861">
        <f t="shared" si="121"/>
        <v>-8.4609474856067735E-4</v>
      </c>
    </row>
    <row r="3862" spans="1:5" x14ac:dyDescent="0.3">
      <c r="A3862" s="1">
        <v>43066</v>
      </c>
      <c r="B3862">
        <v>237.71075439453099</v>
      </c>
      <c r="C3862">
        <v>97.718879699707003</v>
      </c>
      <c r="D3862">
        <f t="shared" si="120"/>
        <v>-4.9908923752706169E-4</v>
      </c>
      <c r="E3862">
        <f t="shared" si="121"/>
        <v>6.5829241011328143E-4</v>
      </c>
    </row>
    <row r="3863" spans="1:5" x14ac:dyDescent="0.3">
      <c r="A3863" s="1">
        <v>43067</v>
      </c>
      <c r="B3863">
        <v>240.12228393554599</v>
      </c>
      <c r="C3863">
        <v>97.737289428710895</v>
      </c>
      <c r="D3863">
        <f t="shared" si="120"/>
        <v>1.0144806225353076E-2</v>
      </c>
      <c r="E3863">
        <f t="shared" si="121"/>
        <v>1.8839480211463311E-4</v>
      </c>
    </row>
    <row r="3864" spans="1:5" x14ac:dyDescent="0.3">
      <c r="A3864" s="1">
        <v>43068</v>
      </c>
      <c r="B3864">
        <v>239.97611999511699</v>
      </c>
      <c r="C3864">
        <v>97.424888610839801</v>
      </c>
      <c r="D3864">
        <f t="shared" si="120"/>
        <v>-6.0870627262665788E-4</v>
      </c>
      <c r="E3864">
        <f t="shared" si="121"/>
        <v>-3.1963319189342032E-3</v>
      </c>
    </row>
    <row r="3865" spans="1:5" x14ac:dyDescent="0.3">
      <c r="A3865" s="1">
        <v>43069</v>
      </c>
      <c r="B3865">
        <v>242.07708740234301</v>
      </c>
      <c r="C3865">
        <v>97.121627807617102</v>
      </c>
      <c r="D3865">
        <f t="shared" si="120"/>
        <v>8.7549019763666358E-3</v>
      </c>
      <c r="E3865">
        <f t="shared" si="121"/>
        <v>-3.112765203500123E-3</v>
      </c>
    </row>
    <row r="3866" spans="1:5" x14ac:dyDescent="0.3">
      <c r="A3866" s="1">
        <v>43070</v>
      </c>
      <c r="B3866">
        <v>241.57467651367099</v>
      </c>
      <c r="C3866">
        <v>97.480537414550696</v>
      </c>
      <c r="D3866">
        <f t="shared" si="120"/>
        <v>-2.0754169428558455E-3</v>
      </c>
      <c r="E3866">
        <f t="shared" si="121"/>
        <v>3.6954653153522532E-3</v>
      </c>
    </row>
    <row r="3867" spans="1:5" x14ac:dyDescent="0.3">
      <c r="A3867" s="1">
        <v>43073</v>
      </c>
      <c r="B3867">
        <v>241.28239440917901</v>
      </c>
      <c r="C3867">
        <v>97.434516906738196</v>
      </c>
      <c r="D3867">
        <f t="shared" si="120"/>
        <v>-1.2099037395396639E-3</v>
      </c>
      <c r="E3867">
        <f t="shared" si="121"/>
        <v>-4.720994470598372E-4</v>
      </c>
    </row>
    <row r="3868" spans="1:5" x14ac:dyDescent="0.3">
      <c r="A3868" s="1">
        <v>43074</v>
      </c>
      <c r="B3868">
        <v>240.41455078125</v>
      </c>
      <c r="C3868">
        <v>97.508132934570298</v>
      </c>
      <c r="D3868">
        <f t="shared" si="120"/>
        <v>-3.5967963184967422E-3</v>
      </c>
      <c r="E3868">
        <f t="shared" si="121"/>
        <v>7.5554362221108562E-4</v>
      </c>
    </row>
    <row r="3869" spans="1:5" x14ac:dyDescent="0.3">
      <c r="A3869" s="1">
        <v>43075</v>
      </c>
      <c r="B3869">
        <v>240.46026611328099</v>
      </c>
      <c r="C3869">
        <v>97.710578918457003</v>
      </c>
      <c r="D3869">
        <f t="shared" si="120"/>
        <v>1.9015210137007799E-4</v>
      </c>
      <c r="E3869">
        <f t="shared" si="121"/>
        <v>2.0761958802200109E-3</v>
      </c>
    </row>
    <row r="3870" spans="1:5" x14ac:dyDescent="0.3">
      <c r="A3870" s="1">
        <v>43076</v>
      </c>
      <c r="B3870">
        <v>241.21846008300699</v>
      </c>
      <c r="C3870">
        <v>97.535743713378906</v>
      </c>
      <c r="D3870">
        <f t="shared" si="120"/>
        <v>3.1530946130151616E-3</v>
      </c>
      <c r="E3870">
        <f t="shared" si="121"/>
        <v>-1.7893170525987712E-3</v>
      </c>
    </row>
    <row r="3871" spans="1:5" x14ac:dyDescent="0.3">
      <c r="A3871" s="1">
        <v>43077</v>
      </c>
      <c r="B3871">
        <v>242.53381347656199</v>
      </c>
      <c r="C3871">
        <v>97.462150573730398</v>
      </c>
      <c r="D3871">
        <f t="shared" si="120"/>
        <v>5.4529549401085564E-3</v>
      </c>
      <c r="E3871">
        <f t="shared" si="121"/>
        <v>-7.5452482184146241E-4</v>
      </c>
    </row>
    <row r="3872" spans="1:5" x14ac:dyDescent="0.3">
      <c r="A3872" s="1">
        <v>43080</v>
      </c>
      <c r="B3872">
        <v>243.26460266113199</v>
      </c>
      <c r="C3872">
        <v>97.397689819335895</v>
      </c>
      <c r="D3872">
        <f t="shared" si="120"/>
        <v>3.0131435039701948E-3</v>
      </c>
      <c r="E3872">
        <f t="shared" si="121"/>
        <v>-6.6139269465159689E-4</v>
      </c>
    </row>
    <row r="3873" spans="1:5" x14ac:dyDescent="0.3">
      <c r="A3873" s="1">
        <v>43081</v>
      </c>
      <c r="B3873">
        <v>243.69390869140599</v>
      </c>
      <c r="C3873">
        <v>97.314880371093693</v>
      </c>
      <c r="D3873">
        <f t="shared" si="120"/>
        <v>1.7647698250289334E-3</v>
      </c>
      <c r="E3873">
        <f t="shared" si="121"/>
        <v>-8.502198398731009E-4</v>
      </c>
    </row>
    <row r="3874" spans="1:5" x14ac:dyDescent="0.3">
      <c r="A3874" s="1">
        <v>43082</v>
      </c>
      <c r="B3874">
        <v>243.66648864746</v>
      </c>
      <c r="C3874">
        <v>97.710578918457003</v>
      </c>
      <c r="D3874">
        <f t="shared" si="120"/>
        <v>-1.1251838050951868E-4</v>
      </c>
      <c r="E3874">
        <f t="shared" si="121"/>
        <v>4.0661669197390449E-3</v>
      </c>
    </row>
    <row r="3875" spans="1:5" x14ac:dyDescent="0.3">
      <c r="A3875" s="1">
        <v>43083</v>
      </c>
      <c r="B3875">
        <v>242.6708984375</v>
      </c>
      <c r="C3875">
        <v>97.673759460449205</v>
      </c>
      <c r="D3875">
        <f t="shared" si="120"/>
        <v>-4.0858725197966406E-3</v>
      </c>
      <c r="E3875">
        <f t="shared" si="121"/>
        <v>-3.7682161353813637E-4</v>
      </c>
    </row>
    <row r="3876" spans="1:5" x14ac:dyDescent="0.3">
      <c r="A3876" s="1">
        <v>43084</v>
      </c>
      <c r="B3876">
        <v>244.69168090820301</v>
      </c>
      <c r="C3876">
        <v>97.655387878417898</v>
      </c>
      <c r="D3876">
        <f t="shared" si="120"/>
        <v>8.3272550755544295E-3</v>
      </c>
      <c r="E3876">
        <f t="shared" si="121"/>
        <v>-1.8809127582264384E-4</v>
      </c>
    </row>
    <row r="3877" spans="1:5" x14ac:dyDescent="0.3">
      <c r="A3877" s="1">
        <v>43087</v>
      </c>
      <c r="B3877">
        <v>246.24328613281199</v>
      </c>
      <c r="C3877">
        <v>97.434516906738196</v>
      </c>
      <c r="D3877">
        <f t="shared" si="120"/>
        <v>6.3410624294621964E-3</v>
      </c>
      <c r="E3877">
        <f t="shared" si="121"/>
        <v>-2.2617387169122649E-3</v>
      </c>
    </row>
    <row r="3878" spans="1:5" x14ac:dyDescent="0.3">
      <c r="A3878" s="1">
        <v>43088</v>
      </c>
      <c r="B3878">
        <v>245.29763793945301</v>
      </c>
      <c r="C3878">
        <v>96.992790222167898</v>
      </c>
      <c r="D3878">
        <f t="shared" si="120"/>
        <v>-3.8403004126940088E-3</v>
      </c>
      <c r="E3878">
        <f t="shared" si="121"/>
        <v>-4.5335749444225248E-3</v>
      </c>
    </row>
    <row r="3879" spans="1:5" x14ac:dyDescent="0.3">
      <c r="A3879" s="1">
        <v>43089</v>
      </c>
      <c r="B3879">
        <v>245.16911315917901</v>
      </c>
      <c r="C3879">
        <v>96.707527160644503</v>
      </c>
      <c r="D3879">
        <f t="shared" si="120"/>
        <v>-5.2395441453756408E-4</v>
      </c>
      <c r="E3879">
        <f t="shared" si="121"/>
        <v>-2.9410749074233467E-3</v>
      </c>
    </row>
    <row r="3880" spans="1:5" x14ac:dyDescent="0.3">
      <c r="A3880" s="1">
        <v>43090</v>
      </c>
      <c r="B3880">
        <v>245.674072265625</v>
      </c>
      <c r="C3880">
        <v>96.775733947753906</v>
      </c>
      <c r="D3880">
        <f t="shared" si="120"/>
        <v>2.0596358976023854E-3</v>
      </c>
      <c r="E3880">
        <f t="shared" si="121"/>
        <v>7.0528933074776035E-4</v>
      </c>
    </row>
    <row r="3881" spans="1:5" x14ac:dyDescent="0.3">
      <c r="A3881" s="1">
        <v>43091</v>
      </c>
      <c r="B3881">
        <v>245.60983276367099</v>
      </c>
      <c r="C3881">
        <v>96.812599182128906</v>
      </c>
      <c r="D3881">
        <f t="shared" si="120"/>
        <v>-2.6148262761949148E-4</v>
      </c>
      <c r="E3881">
        <f t="shared" si="121"/>
        <v>3.8093469169564464E-4</v>
      </c>
    </row>
    <row r="3882" spans="1:5" x14ac:dyDescent="0.3">
      <c r="A3882" s="1">
        <v>43095</v>
      </c>
      <c r="B3882">
        <v>245.31600952148401</v>
      </c>
      <c r="C3882">
        <v>96.849479675292898</v>
      </c>
      <c r="D3882">
        <f t="shared" si="120"/>
        <v>-1.1963008112534368E-3</v>
      </c>
      <c r="E3882">
        <f t="shared" si="121"/>
        <v>3.8094724731663199E-4</v>
      </c>
    </row>
    <row r="3883" spans="1:5" x14ac:dyDescent="0.3">
      <c r="A3883" s="1">
        <v>43096</v>
      </c>
      <c r="B3883">
        <v>245.43534851074199</v>
      </c>
      <c r="C3883">
        <v>97.264205932617102</v>
      </c>
      <c r="D3883">
        <f t="shared" si="120"/>
        <v>4.8647044883365353E-4</v>
      </c>
      <c r="E3883">
        <f t="shared" si="121"/>
        <v>4.282173313833626E-3</v>
      </c>
    </row>
    <row r="3884" spans="1:5" x14ac:dyDescent="0.3">
      <c r="A3884" s="1">
        <v>43097</v>
      </c>
      <c r="B3884">
        <v>245.94029235839801</v>
      </c>
      <c r="C3884">
        <v>97.144393920898395</v>
      </c>
      <c r="D3884">
        <f t="shared" si="120"/>
        <v>2.0573395426533025E-3</v>
      </c>
      <c r="E3884">
        <f t="shared" si="121"/>
        <v>-1.2318201806089668E-3</v>
      </c>
    </row>
    <row r="3885" spans="1:5" x14ac:dyDescent="0.3">
      <c r="A3885" s="1">
        <v>43098</v>
      </c>
      <c r="B3885">
        <v>245.01303100585901</v>
      </c>
      <c r="C3885">
        <v>97.301094055175696</v>
      </c>
      <c r="D3885">
        <f t="shared" si="120"/>
        <v>-3.770270188943825E-3</v>
      </c>
      <c r="E3885">
        <f t="shared" si="121"/>
        <v>1.6130640992511047E-3</v>
      </c>
    </row>
    <row r="3886" spans="1:5" x14ac:dyDescent="0.3">
      <c r="A3886" s="1">
        <v>43102</v>
      </c>
      <c r="B3886">
        <v>246.76661682128901</v>
      </c>
      <c r="C3886">
        <v>96.978485107421804</v>
      </c>
      <c r="D3886">
        <f t="shared" si="120"/>
        <v>7.1571124532885388E-3</v>
      </c>
      <c r="E3886">
        <f t="shared" si="121"/>
        <v>-3.3155736930455815E-3</v>
      </c>
    </row>
    <row r="3887" spans="1:5" x14ac:dyDescent="0.3">
      <c r="A3887" s="1">
        <v>43103</v>
      </c>
      <c r="B3887">
        <v>248.32749938964801</v>
      </c>
      <c r="C3887">
        <v>97.079887390136705</v>
      </c>
      <c r="D3887">
        <f t="shared" si="120"/>
        <v>6.3253392556312793E-3</v>
      </c>
      <c r="E3887">
        <f t="shared" si="121"/>
        <v>1.0456162787300105E-3</v>
      </c>
    </row>
    <row r="3888" spans="1:5" x14ac:dyDescent="0.3">
      <c r="A3888" s="1">
        <v>43104</v>
      </c>
      <c r="B3888">
        <v>249.37408447265599</v>
      </c>
      <c r="C3888">
        <v>97.0338134765625</v>
      </c>
      <c r="D3888">
        <f t="shared" si="120"/>
        <v>4.2145355853875355E-3</v>
      </c>
      <c r="E3888">
        <f t="shared" si="121"/>
        <v>-4.745979297343661E-4</v>
      </c>
    </row>
    <row r="3889" spans="1:5" x14ac:dyDescent="0.3">
      <c r="A3889" s="1">
        <v>43105</v>
      </c>
      <c r="B3889">
        <v>251.03596496582</v>
      </c>
      <c r="C3889">
        <v>96.913993835449205</v>
      </c>
      <c r="D3889">
        <f t="shared" si="120"/>
        <v>6.6642068949478439E-3</v>
      </c>
      <c r="E3889">
        <f t="shared" si="121"/>
        <v>-1.2348235818047115E-3</v>
      </c>
    </row>
    <row r="3890" spans="1:5" x14ac:dyDescent="0.3">
      <c r="A3890" s="1">
        <v>43108</v>
      </c>
      <c r="B3890">
        <v>251.49510192871</v>
      </c>
      <c r="C3890">
        <v>96.867881774902301</v>
      </c>
      <c r="D3890">
        <f t="shared" si="120"/>
        <v>1.8289688609061105E-3</v>
      </c>
      <c r="E3890">
        <f t="shared" si="121"/>
        <v>-4.758039445283968E-4</v>
      </c>
    </row>
    <row r="3891" spans="1:5" x14ac:dyDescent="0.3">
      <c r="A3891" s="1">
        <v>43109</v>
      </c>
      <c r="B3891">
        <v>252.06427001953099</v>
      </c>
      <c r="C3891">
        <v>96.407066345214801</v>
      </c>
      <c r="D3891">
        <f t="shared" si="120"/>
        <v>2.2631378760702425E-3</v>
      </c>
      <c r="E3891">
        <f t="shared" si="121"/>
        <v>-4.7571539837975019E-3</v>
      </c>
    </row>
    <row r="3892" spans="1:5" x14ac:dyDescent="0.3">
      <c r="A3892" s="1">
        <v>43110</v>
      </c>
      <c r="B3892">
        <v>251.67869567871</v>
      </c>
      <c r="C3892">
        <v>96.379379272460895</v>
      </c>
      <c r="D3892">
        <f t="shared" si="120"/>
        <v>-1.5296667821707022E-3</v>
      </c>
      <c r="E3892">
        <f t="shared" si="121"/>
        <v>-2.8718924663428957E-4</v>
      </c>
    </row>
    <row r="3893" spans="1:5" x14ac:dyDescent="0.3">
      <c r="A3893" s="1">
        <v>43111</v>
      </c>
      <c r="B3893">
        <v>253.514892578125</v>
      </c>
      <c r="C3893">
        <v>96.443878173828097</v>
      </c>
      <c r="D3893">
        <f t="shared" si="120"/>
        <v>7.2957979000298767E-3</v>
      </c>
      <c r="E3893">
        <f t="shared" si="121"/>
        <v>6.6921889157289804E-4</v>
      </c>
    </row>
    <row r="3894" spans="1:5" x14ac:dyDescent="0.3">
      <c r="A3894" s="1">
        <v>43112</v>
      </c>
      <c r="B3894">
        <v>255.167556762695</v>
      </c>
      <c r="C3894">
        <v>96.379379272460895</v>
      </c>
      <c r="D3894">
        <f t="shared" si="120"/>
        <v>6.5190023661458874E-3</v>
      </c>
      <c r="E3894">
        <f t="shared" si="121"/>
        <v>-6.6877133715992354E-4</v>
      </c>
    </row>
    <row r="3895" spans="1:5" x14ac:dyDescent="0.3">
      <c r="A3895" s="1">
        <v>43116</v>
      </c>
      <c r="B3895">
        <v>254.295318603515</v>
      </c>
      <c r="C3895">
        <v>96.425483703613196</v>
      </c>
      <c r="D3895">
        <f t="shared" si="120"/>
        <v>-3.4182956887076621E-3</v>
      </c>
      <c r="E3895">
        <f t="shared" si="121"/>
        <v>4.7836405982626395E-4</v>
      </c>
    </row>
    <row r="3896" spans="1:5" x14ac:dyDescent="0.3">
      <c r="A3896" s="1">
        <v>43117</v>
      </c>
      <c r="B3896">
        <v>256.71920776367102</v>
      </c>
      <c r="C3896">
        <v>96.213539123535099</v>
      </c>
      <c r="D3896">
        <f t="shared" si="120"/>
        <v>9.5317883689995941E-3</v>
      </c>
      <c r="E3896">
        <f t="shared" si="121"/>
        <v>-2.198014175687768E-3</v>
      </c>
    </row>
    <row r="3897" spans="1:5" x14ac:dyDescent="0.3">
      <c r="A3897" s="1">
        <v>43118</v>
      </c>
      <c r="B3897">
        <v>256.28768920898398</v>
      </c>
      <c r="C3897">
        <v>95.909347534179602</v>
      </c>
      <c r="D3897">
        <f t="shared" si="120"/>
        <v>-1.6808970331674278E-3</v>
      </c>
      <c r="E3897">
        <f t="shared" si="121"/>
        <v>-3.1616297677702354E-3</v>
      </c>
    </row>
    <row r="3898" spans="1:5" x14ac:dyDescent="0.3">
      <c r="A3898" s="1">
        <v>43119</v>
      </c>
      <c r="B3898">
        <v>257.45370483398398</v>
      </c>
      <c r="C3898">
        <v>95.660484313964801</v>
      </c>
      <c r="D3898">
        <f t="shared" si="120"/>
        <v>4.5496357183556491E-3</v>
      </c>
      <c r="E3898">
        <f t="shared" si="121"/>
        <v>-2.5947754479939134E-3</v>
      </c>
    </row>
    <row r="3899" spans="1:5" x14ac:dyDescent="0.3">
      <c r="A3899" s="1">
        <v>43122</v>
      </c>
      <c r="B3899">
        <v>259.54702758789</v>
      </c>
      <c r="C3899">
        <v>95.623641967773395</v>
      </c>
      <c r="D3899">
        <f t="shared" si="120"/>
        <v>8.1308705782885404E-3</v>
      </c>
      <c r="E3899">
        <f t="shared" si="121"/>
        <v>-3.8513652168525869E-4</v>
      </c>
    </row>
    <row r="3900" spans="1:5" x14ac:dyDescent="0.3">
      <c r="A3900" s="1">
        <v>43123</v>
      </c>
      <c r="B3900">
        <v>260.09799194335898</v>
      </c>
      <c r="C3900">
        <v>95.900146484375</v>
      </c>
      <c r="D3900">
        <f t="shared" si="120"/>
        <v>2.122792006479024E-3</v>
      </c>
      <c r="E3900">
        <f t="shared" si="121"/>
        <v>2.8915915657634628E-3</v>
      </c>
    </row>
    <row r="3901" spans="1:5" x14ac:dyDescent="0.3">
      <c r="A3901" s="1">
        <v>43124</v>
      </c>
      <c r="B3901">
        <v>259.99688720703102</v>
      </c>
      <c r="C3901">
        <v>95.715827941894503</v>
      </c>
      <c r="D3901">
        <f t="shared" si="120"/>
        <v>-3.8871786580330081E-4</v>
      </c>
      <c r="E3901">
        <f t="shared" si="121"/>
        <v>-1.9219839514064141E-3</v>
      </c>
    </row>
    <row r="3902" spans="1:5" x14ac:dyDescent="0.3">
      <c r="A3902" s="1">
        <v>43125</v>
      </c>
      <c r="B3902">
        <v>260.10711669921801</v>
      </c>
      <c r="C3902">
        <v>95.927803039550696</v>
      </c>
      <c r="D3902">
        <f t="shared" si="120"/>
        <v>4.2396466115857123E-4</v>
      </c>
      <c r="E3902">
        <f t="shared" si="121"/>
        <v>2.2146295154534812E-3</v>
      </c>
    </row>
    <row r="3903" spans="1:5" x14ac:dyDescent="0.3">
      <c r="A3903" s="1">
        <v>43126</v>
      </c>
      <c r="B3903">
        <v>263.11859130859301</v>
      </c>
      <c r="C3903">
        <v>95.642082214355398</v>
      </c>
      <c r="D3903">
        <f t="shared" si="120"/>
        <v>1.1577824734635866E-2</v>
      </c>
      <c r="E3903">
        <f t="shared" si="121"/>
        <v>-2.9784985806200481E-3</v>
      </c>
    </row>
    <row r="3904" spans="1:5" x14ac:dyDescent="0.3">
      <c r="A3904" s="1">
        <v>43129</v>
      </c>
      <c r="B3904">
        <v>261.37414550781199</v>
      </c>
      <c r="C3904">
        <v>95.402412414550696</v>
      </c>
      <c r="D3904">
        <f t="shared" si="120"/>
        <v>-6.6298842362495503E-3</v>
      </c>
      <c r="E3904">
        <f t="shared" si="121"/>
        <v>-2.5059031992585856E-3</v>
      </c>
    </row>
    <row r="3905" spans="1:5" x14ac:dyDescent="0.3">
      <c r="A3905" s="1">
        <v>43130</v>
      </c>
      <c r="B3905">
        <v>258.69320678710898</v>
      </c>
      <c r="C3905">
        <v>95.181228637695298</v>
      </c>
      <c r="D3905">
        <f t="shared" si="120"/>
        <v>-1.0257092244125077E-2</v>
      </c>
      <c r="E3905">
        <f t="shared" si="121"/>
        <v>-2.3184296000219318E-3</v>
      </c>
    </row>
    <row r="3906" spans="1:5" x14ac:dyDescent="0.3">
      <c r="A3906" s="1">
        <v>43131</v>
      </c>
      <c r="B3906">
        <v>258.821685791015</v>
      </c>
      <c r="C3906">
        <v>95.208900451660099</v>
      </c>
      <c r="D3906">
        <f t="shared" si="120"/>
        <v>4.9664622237943767E-4</v>
      </c>
      <c r="E3906">
        <f t="shared" si="121"/>
        <v>2.9072763990201089E-4</v>
      </c>
    </row>
    <row r="3907" spans="1:5" x14ac:dyDescent="0.3">
      <c r="A3907" s="1">
        <v>43132</v>
      </c>
      <c r="B3907">
        <v>258.52792358398398</v>
      </c>
      <c r="C3907">
        <v>94.717765808105398</v>
      </c>
      <c r="D3907">
        <f t="shared" si="120"/>
        <v>-1.1349984300319527E-3</v>
      </c>
      <c r="E3907">
        <f t="shared" si="121"/>
        <v>-5.1584950695241494E-3</v>
      </c>
    </row>
    <row r="3908" spans="1:5" x14ac:dyDescent="0.3">
      <c r="A3908" s="1">
        <v>43133</v>
      </c>
      <c r="B3908">
        <v>252.89978027343699</v>
      </c>
      <c r="C3908">
        <v>94.366958618164006</v>
      </c>
      <c r="D3908">
        <f t="shared" ref="D3908:D3971" si="122">B3908/B3907-1</f>
        <v>-2.1769962921311503E-2</v>
      </c>
      <c r="E3908">
        <f t="shared" ref="E3908:E3971" si="123">C3908/C3907-1</f>
        <v>-3.7037105652609759E-3</v>
      </c>
    </row>
    <row r="3909" spans="1:5" x14ac:dyDescent="0.3">
      <c r="A3909" s="1">
        <v>43136</v>
      </c>
      <c r="B3909">
        <v>242.32284545898401</v>
      </c>
      <c r="C3909">
        <v>95.142410278320298</v>
      </c>
      <c r="D3909">
        <f t="shared" si="122"/>
        <v>-4.182263346775994E-2</v>
      </c>
      <c r="E3909">
        <f t="shared" si="123"/>
        <v>8.217406510831804E-3</v>
      </c>
    </row>
    <row r="3910" spans="1:5" x14ac:dyDescent="0.3">
      <c r="A3910" s="1">
        <v>43137</v>
      </c>
      <c r="B3910">
        <v>247.09716796875</v>
      </c>
      <c r="C3910">
        <v>94.726997375488196</v>
      </c>
      <c r="D3910">
        <f t="shared" si="122"/>
        <v>1.9702321094500874E-2</v>
      </c>
      <c r="E3910">
        <f t="shared" si="123"/>
        <v>-4.366222188579183E-3</v>
      </c>
    </row>
    <row r="3911" spans="1:5" x14ac:dyDescent="0.3">
      <c r="A3911" s="1">
        <v>43138</v>
      </c>
      <c r="B3911">
        <v>245.75671386718699</v>
      </c>
      <c r="C3911">
        <v>94.450050354003906</v>
      </c>
      <c r="D3911">
        <f t="shared" si="122"/>
        <v>-5.4248056041360515E-3</v>
      </c>
      <c r="E3911">
        <f t="shared" si="123"/>
        <v>-2.9236334852512647E-3</v>
      </c>
    </row>
    <row r="3912" spans="1:5" x14ac:dyDescent="0.3">
      <c r="A3912" s="1">
        <v>43139</v>
      </c>
      <c r="B3912">
        <v>236.53866577148401</v>
      </c>
      <c r="C3912">
        <v>94.533126831054602</v>
      </c>
      <c r="D3912">
        <f t="shared" si="122"/>
        <v>-3.750883526496307E-2</v>
      </c>
      <c r="E3912">
        <f t="shared" si="123"/>
        <v>8.7958107739827263E-4</v>
      </c>
    </row>
    <row r="3913" spans="1:5" x14ac:dyDescent="0.3">
      <c r="A3913" s="1">
        <v>43140</v>
      </c>
      <c r="B3913">
        <v>240.09181213378901</v>
      </c>
      <c r="C3913">
        <v>94.366958618164006</v>
      </c>
      <c r="D3913">
        <f t="shared" si="122"/>
        <v>1.5021418805742481E-2</v>
      </c>
      <c r="E3913">
        <f t="shared" si="123"/>
        <v>-1.7577776009415347E-3</v>
      </c>
    </row>
    <row r="3914" spans="1:5" x14ac:dyDescent="0.3">
      <c r="A3914" s="1">
        <v>43143</v>
      </c>
      <c r="B3914">
        <v>243.61749267578099</v>
      </c>
      <c r="C3914">
        <v>94.339263916015597</v>
      </c>
      <c r="D3914">
        <f t="shared" si="122"/>
        <v>1.468471794459747E-2</v>
      </c>
      <c r="E3914">
        <f t="shared" si="123"/>
        <v>-2.9347880395791393E-4</v>
      </c>
    </row>
    <row r="3915" spans="1:5" x14ac:dyDescent="0.3">
      <c r="A3915" s="1">
        <v>43144</v>
      </c>
      <c r="B3915">
        <v>244.22341918945301</v>
      </c>
      <c r="C3915">
        <v>94.496177673339801</v>
      </c>
      <c r="D3915">
        <f t="shared" si="122"/>
        <v>2.4872044573516217E-3</v>
      </c>
      <c r="E3915">
        <f t="shared" si="123"/>
        <v>1.6632921522887756E-3</v>
      </c>
    </row>
    <row r="3916" spans="1:5" x14ac:dyDescent="0.3">
      <c r="A3916" s="1">
        <v>43145</v>
      </c>
      <c r="B3916">
        <v>247.51951599121</v>
      </c>
      <c r="C3916">
        <v>93.923858642578097</v>
      </c>
      <c r="D3916">
        <f t="shared" si="122"/>
        <v>1.3496235589102401E-2</v>
      </c>
      <c r="E3916">
        <f t="shared" si="123"/>
        <v>-6.0565310137742356E-3</v>
      </c>
    </row>
    <row r="3917" spans="1:5" x14ac:dyDescent="0.3">
      <c r="A3917" s="1">
        <v>43146</v>
      </c>
      <c r="B3917">
        <v>250.67793273925699</v>
      </c>
      <c r="C3917">
        <v>93.951515197753906</v>
      </c>
      <c r="D3917">
        <f t="shared" si="122"/>
        <v>1.2760273610744832E-2</v>
      </c>
      <c r="E3917">
        <f t="shared" si="123"/>
        <v>2.9445718665632725E-4</v>
      </c>
    </row>
    <row r="3918" spans="1:5" x14ac:dyDescent="0.3">
      <c r="A3918" s="1">
        <v>43147</v>
      </c>
      <c r="B3918">
        <v>250.75131225585901</v>
      </c>
      <c r="C3918">
        <v>94.173126220703097</v>
      </c>
      <c r="D3918">
        <f t="shared" si="122"/>
        <v>2.9272427692439429E-4</v>
      </c>
      <c r="E3918">
        <f t="shared" si="123"/>
        <v>2.3587807230434077E-3</v>
      </c>
    </row>
    <row r="3919" spans="1:5" x14ac:dyDescent="0.3">
      <c r="A3919" s="1">
        <v>43151</v>
      </c>
      <c r="B3919">
        <v>249.18133544921801</v>
      </c>
      <c r="C3919">
        <v>94.071510314941406</v>
      </c>
      <c r="D3919">
        <f t="shared" si="122"/>
        <v>-6.261091088684112E-3</v>
      </c>
      <c r="E3919">
        <f t="shared" si="123"/>
        <v>-1.0790329453812531E-3</v>
      </c>
    </row>
    <row r="3920" spans="1:5" x14ac:dyDescent="0.3">
      <c r="A3920" s="1">
        <v>43152</v>
      </c>
      <c r="B3920">
        <v>247.94183349609301</v>
      </c>
      <c r="C3920">
        <v>93.794578552246094</v>
      </c>
      <c r="D3920">
        <f t="shared" si="122"/>
        <v>-4.9742969347622568E-3</v>
      </c>
      <c r="E3920">
        <f t="shared" si="123"/>
        <v>-2.9438430590533748E-3</v>
      </c>
    </row>
    <row r="3921" spans="1:5" x14ac:dyDescent="0.3">
      <c r="A3921" s="1">
        <v>43153</v>
      </c>
      <c r="B3921">
        <v>248.26319885253901</v>
      </c>
      <c r="C3921">
        <v>93.923858642578097</v>
      </c>
      <c r="D3921">
        <f t="shared" si="122"/>
        <v>1.2961320480477934E-3</v>
      </c>
      <c r="E3921">
        <f t="shared" si="123"/>
        <v>1.3783322269527165E-3</v>
      </c>
    </row>
    <row r="3922" spans="1:5" x14ac:dyDescent="0.3">
      <c r="A3922" s="1">
        <v>43154</v>
      </c>
      <c r="B3922">
        <v>252.22030639648401</v>
      </c>
      <c r="C3922">
        <v>94.283866882324205</v>
      </c>
      <c r="D3922">
        <f t="shared" si="122"/>
        <v>1.5939162800747697E-2</v>
      </c>
      <c r="E3922">
        <f t="shared" si="123"/>
        <v>3.8329796597911248E-3</v>
      </c>
    </row>
    <row r="3923" spans="1:5" x14ac:dyDescent="0.3">
      <c r="A3923" s="1">
        <v>43157</v>
      </c>
      <c r="B3923">
        <v>255.14920043945301</v>
      </c>
      <c r="C3923">
        <v>94.394638061523395</v>
      </c>
      <c r="D3923">
        <f t="shared" si="122"/>
        <v>1.1612443442063247E-2</v>
      </c>
      <c r="E3923">
        <f t="shared" si="123"/>
        <v>1.1748688599868551E-3</v>
      </c>
    </row>
    <row r="3924" spans="1:5" x14ac:dyDescent="0.3">
      <c r="A3924" s="1">
        <v>43158</v>
      </c>
      <c r="B3924">
        <v>251.96321105957</v>
      </c>
      <c r="C3924">
        <v>94.0992431640625</v>
      </c>
      <c r="D3924">
        <f t="shared" si="122"/>
        <v>-1.248676999338294E-2</v>
      </c>
      <c r="E3924">
        <f t="shared" si="123"/>
        <v>-3.1293609841309689E-3</v>
      </c>
    </row>
    <row r="3925" spans="1:5" x14ac:dyDescent="0.3">
      <c r="A3925" s="1">
        <v>43159</v>
      </c>
      <c r="B3925">
        <v>249.41085815429599</v>
      </c>
      <c r="C3925">
        <v>94.320739746093693</v>
      </c>
      <c r="D3925">
        <f t="shared" si="122"/>
        <v>-1.0129863381803661E-2</v>
      </c>
      <c r="E3925">
        <f t="shared" si="123"/>
        <v>2.3538614614042608E-3</v>
      </c>
    </row>
    <row r="3926" spans="1:5" x14ac:dyDescent="0.3">
      <c r="A3926" s="1">
        <v>43160</v>
      </c>
      <c r="B3926">
        <v>245.784255981445</v>
      </c>
      <c r="C3926">
        <v>94.726730346679602</v>
      </c>
      <c r="D3926">
        <f t="shared" si="122"/>
        <v>-1.4540674771294171E-2</v>
      </c>
      <c r="E3926">
        <f t="shared" si="123"/>
        <v>4.3043619216602824E-3</v>
      </c>
    </row>
    <row r="3927" spans="1:5" x14ac:dyDescent="0.3">
      <c r="A3927" s="1">
        <v>43161</v>
      </c>
      <c r="B3927">
        <v>247.05128479003901</v>
      </c>
      <c r="C3927">
        <v>94.375343322753906</v>
      </c>
      <c r="D3927">
        <f t="shared" si="122"/>
        <v>5.1550446286097173E-3</v>
      </c>
      <c r="E3927">
        <f t="shared" si="123"/>
        <v>-3.7094811848745746E-3</v>
      </c>
    </row>
    <row r="3928" spans="1:5" x14ac:dyDescent="0.3">
      <c r="A3928" s="1">
        <v>43164</v>
      </c>
      <c r="B3928">
        <v>249.906646728515</v>
      </c>
      <c r="C3928">
        <v>94.255149841308594</v>
      </c>
      <c r="D3928">
        <f t="shared" si="122"/>
        <v>1.1557770043182147E-2</v>
      </c>
      <c r="E3928">
        <f t="shared" si="123"/>
        <v>-1.2735686802670676E-3</v>
      </c>
    </row>
    <row r="3929" spans="1:5" x14ac:dyDescent="0.3">
      <c r="A3929" s="1">
        <v>43165</v>
      </c>
      <c r="B3929">
        <v>250.54016113281199</v>
      </c>
      <c r="C3929">
        <v>94.245918273925696</v>
      </c>
      <c r="D3929">
        <f t="shared" si="122"/>
        <v>2.5350042209368873E-3</v>
      </c>
      <c r="E3929">
        <f t="shared" si="123"/>
        <v>-9.7942312949905741E-5</v>
      </c>
    </row>
    <row r="3930" spans="1:5" x14ac:dyDescent="0.3">
      <c r="A3930" s="1">
        <v>43166</v>
      </c>
      <c r="B3930">
        <v>250.44842529296801</v>
      </c>
      <c r="C3930">
        <v>94.245918273925696</v>
      </c>
      <c r="D3930">
        <f t="shared" si="122"/>
        <v>-3.6615223455271906E-4</v>
      </c>
      <c r="E3930">
        <f t="shared" si="123"/>
        <v>0</v>
      </c>
    </row>
    <row r="3931" spans="1:5" x14ac:dyDescent="0.3">
      <c r="A3931" s="1">
        <v>43167</v>
      </c>
      <c r="B3931">
        <v>251.66029357910099</v>
      </c>
      <c r="C3931">
        <v>94.440078735351506</v>
      </c>
      <c r="D3931">
        <f t="shared" si="122"/>
        <v>4.8387937944323056E-3</v>
      </c>
      <c r="E3931">
        <f t="shared" si="123"/>
        <v>2.0601471658590054E-3</v>
      </c>
    </row>
    <row r="3932" spans="1:5" x14ac:dyDescent="0.3">
      <c r="A3932" s="1">
        <v>43168</v>
      </c>
      <c r="B3932">
        <v>256.039794921875</v>
      </c>
      <c r="C3932">
        <v>94.236663818359304</v>
      </c>
      <c r="D3932">
        <f t="shared" si="122"/>
        <v>1.7402432781464805E-2</v>
      </c>
      <c r="E3932">
        <f t="shared" si="123"/>
        <v>-2.1539045680195601E-3</v>
      </c>
    </row>
    <row r="3933" spans="1:5" x14ac:dyDescent="0.3">
      <c r="A3933" s="1">
        <v>43171</v>
      </c>
      <c r="B3933">
        <v>255.71846008300699</v>
      </c>
      <c r="C3933">
        <v>94.458572387695298</v>
      </c>
      <c r="D3933">
        <f t="shared" si="122"/>
        <v>-1.2550191229689922E-3</v>
      </c>
      <c r="E3933">
        <f t="shared" si="123"/>
        <v>2.3548007786409197E-3</v>
      </c>
    </row>
    <row r="3934" spans="1:5" x14ac:dyDescent="0.3">
      <c r="A3934" s="1">
        <v>43172</v>
      </c>
      <c r="B3934">
        <v>254.06578063964801</v>
      </c>
      <c r="C3934">
        <v>94.615776062011705</v>
      </c>
      <c r="D3934">
        <f t="shared" si="122"/>
        <v>-6.4628867341939289E-3</v>
      </c>
      <c r="E3934">
        <f t="shared" si="123"/>
        <v>1.664260536049289E-3</v>
      </c>
    </row>
    <row r="3935" spans="1:5" x14ac:dyDescent="0.3">
      <c r="A3935" s="1">
        <v>43173</v>
      </c>
      <c r="B3935">
        <v>252.76205444335901</v>
      </c>
      <c r="C3935">
        <v>94.800689697265597</v>
      </c>
      <c r="D3935">
        <f t="shared" si="122"/>
        <v>-5.1314513627402913E-3</v>
      </c>
      <c r="E3935">
        <f t="shared" si="123"/>
        <v>1.9543636690428912E-3</v>
      </c>
    </row>
    <row r="3936" spans="1:5" x14ac:dyDescent="0.3">
      <c r="A3936" s="1">
        <v>43174</v>
      </c>
      <c r="B3936">
        <v>252.48661804199199</v>
      </c>
      <c r="C3936">
        <v>94.763671875</v>
      </c>
      <c r="D3936">
        <f t="shared" si="122"/>
        <v>-1.08970629303351E-3</v>
      </c>
      <c r="E3936">
        <f t="shared" si="123"/>
        <v>-3.9048051637391445E-4</v>
      </c>
    </row>
    <row r="3937" spans="1:5" x14ac:dyDescent="0.3">
      <c r="A3937" s="1">
        <v>43175</v>
      </c>
      <c r="B3937">
        <v>252.76042175292901</v>
      </c>
      <c r="C3937">
        <v>94.6527099609375</v>
      </c>
      <c r="D3937">
        <f t="shared" si="122"/>
        <v>1.084428604812171E-3</v>
      </c>
      <c r="E3937">
        <f t="shared" si="123"/>
        <v>-1.1709330365423654E-3</v>
      </c>
    </row>
    <row r="3938" spans="1:5" x14ac:dyDescent="0.3">
      <c r="A3938" s="1">
        <v>43178</v>
      </c>
      <c r="B3938">
        <v>249.34046936035099</v>
      </c>
      <c r="C3938">
        <v>94.560264587402301</v>
      </c>
      <c r="D3938">
        <f t="shared" si="122"/>
        <v>-1.3530411006834719E-2</v>
      </c>
      <c r="E3938">
        <f t="shared" si="123"/>
        <v>-9.766796278030121E-4</v>
      </c>
    </row>
    <row r="3939" spans="1:5" x14ac:dyDescent="0.3">
      <c r="A3939" s="1">
        <v>43179</v>
      </c>
      <c r="B3939">
        <v>249.76448059082</v>
      </c>
      <c r="C3939">
        <v>94.375343322753906</v>
      </c>
      <c r="D3939">
        <f t="shared" si="122"/>
        <v>1.7005311314153282E-3</v>
      </c>
      <c r="E3939">
        <f t="shared" si="123"/>
        <v>-1.9555916584547139E-3</v>
      </c>
    </row>
    <row r="3940" spans="1:5" x14ac:dyDescent="0.3">
      <c r="A3940" s="1">
        <v>43180</v>
      </c>
      <c r="B3940">
        <v>249.28514099121</v>
      </c>
      <c r="C3940">
        <v>94.440078735351506</v>
      </c>
      <c r="D3940">
        <f t="shared" si="122"/>
        <v>-1.9191664021886989E-3</v>
      </c>
      <c r="E3940">
        <f t="shared" si="123"/>
        <v>6.8593565139374313E-4</v>
      </c>
    </row>
    <row r="3941" spans="1:5" x14ac:dyDescent="0.3">
      <c r="A3941" s="1">
        <v>43181</v>
      </c>
      <c r="B3941">
        <v>243.0537109375</v>
      </c>
      <c r="C3941">
        <v>94.828407287597599</v>
      </c>
      <c r="D3941">
        <f t="shared" si="122"/>
        <v>-2.4997198103876239E-2</v>
      </c>
      <c r="E3941">
        <f t="shared" si="123"/>
        <v>4.1119041560131464E-3</v>
      </c>
    </row>
    <row r="3942" spans="1:5" x14ac:dyDescent="0.3">
      <c r="A3942" s="1">
        <v>43182</v>
      </c>
      <c r="B3942">
        <v>237.87316894531199</v>
      </c>
      <c r="C3942">
        <v>94.957847595214801</v>
      </c>
      <c r="D3942">
        <f t="shared" si="122"/>
        <v>-2.1314391671724664E-2</v>
      </c>
      <c r="E3942">
        <f t="shared" si="123"/>
        <v>1.3649950612861783E-3</v>
      </c>
    </row>
    <row r="3943" spans="1:5" x14ac:dyDescent="0.3">
      <c r="A3943" s="1">
        <v>43185</v>
      </c>
      <c r="B3943">
        <v>244.38116455078099</v>
      </c>
      <c r="C3943">
        <v>94.698936462402301</v>
      </c>
      <c r="D3943">
        <f t="shared" si="122"/>
        <v>2.7359099112877372E-2</v>
      </c>
      <c r="E3943">
        <f t="shared" si="123"/>
        <v>-2.7265901594166753E-3</v>
      </c>
    </row>
    <row r="3944" spans="1:5" x14ac:dyDescent="0.3">
      <c r="A3944" s="1">
        <v>43186</v>
      </c>
      <c r="B3944">
        <v>240.22372436523401</v>
      </c>
      <c r="C3944">
        <v>95.235221862792898</v>
      </c>
      <c r="D3944">
        <f t="shared" si="122"/>
        <v>-1.7012113814864338E-2</v>
      </c>
      <c r="E3944">
        <f t="shared" si="123"/>
        <v>5.6630562118669125E-3</v>
      </c>
    </row>
    <row r="3945" spans="1:5" x14ac:dyDescent="0.3">
      <c r="A3945" s="1">
        <v>43187</v>
      </c>
      <c r="B3945">
        <v>239.51397705078099</v>
      </c>
      <c r="C3945">
        <v>95.216758728027301</v>
      </c>
      <c r="D3945">
        <f t="shared" si="122"/>
        <v>-2.9545263122051635E-3</v>
      </c>
      <c r="E3945">
        <f t="shared" si="123"/>
        <v>-1.9386876414484444E-4</v>
      </c>
    </row>
    <row r="3946" spans="1:5" x14ac:dyDescent="0.3">
      <c r="A3946" s="1">
        <v>43188</v>
      </c>
      <c r="B3946">
        <v>242.57440185546801</v>
      </c>
      <c r="C3946">
        <v>95.410888671875</v>
      </c>
      <c r="D3946">
        <f t="shared" si="122"/>
        <v>1.2777645974448415E-2</v>
      </c>
      <c r="E3946">
        <f t="shared" si="123"/>
        <v>2.0388211743502804E-3</v>
      </c>
    </row>
    <row r="3947" spans="1:5" x14ac:dyDescent="0.3">
      <c r="A3947" s="1">
        <v>43192</v>
      </c>
      <c r="B3947">
        <v>237.33850097656199</v>
      </c>
      <c r="C3947">
        <v>95.5081787109375</v>
      </c>
      <c r="D3947">
        <f t="shared" si="122"/>
        <v>-2.158472138385692E-2</v>
      </c>
      <c r="E3947">
        <f t="shared" si="123"/>
        <v>1.0196953452250579E-3</v>
      </c>
    </row>
    <row r="3948" spans="1:5" x14ac:dyDescent="0.3">
      <c r="A3948" s="1">
        <v>43193</v>
      </c>
      <c r="B3948">
        <v>240.38049316406199</v>
      </c>
      <c r="C3948">
        <v>95.202552795410099</v>
      </c>
      <c r="D3948">
        <f t="shared" si="122"/>
        <v>1.2817103735733193E-2</v>
      </c>
      <c r="E3948">
        <f t="shared" si="123"/>
        <v>-3.1999973159617667E-3</v>
      </c>
    </row>
    <row r="3949" spans="1:5" x14ac:dyDescent="0.3">
      <c r="A3949" s="1">
        <v>43194</v>
      </c>
      <c r="B3949">
        <v>242.95233154296801</v>
      </c>
      <c r="C3949">
        <v>95.146934509277301</v>
      </c>
      <c r="D3949">
        <f t="shared" si="122"/>
        <v>1.0699031127915593E-2</v>
      </c>
      <c r="E3949">
        <f t="shared" si="123"/>
        <v>-5.8421002903485952E-4</v>
      </c>
    </row>
    <row r="3950" spans="1:5" x14ac:dyDescent="0.3">
      <c r="A3950" s="1">
        <v>43195</v>
      </c>
      <c r="B3950">
        <v>244.86976623535099</v>
      </c>
      <c r="C3950">
        <v>94.9061279296875</v>
      </c>
      <c r="D3950">
        <f t="shared" si="122"/>
        <v>7.892225936691144E-3</v>
      </c>
      <c r="E3950">
        <f t="shared" si="123"/>
        <v>-2.5308916239054069E-3</v>
      </c>
    </row>
    <row r="3951" spans="1:5" x14ac:dyDescent="0.3">
      <c r="A3951" s="1">
        <v>43196</v>
      </c>
      <c r="B3951">
        <v>239.41259765625</v>
      </c>
      <c r="C3951">
        <v>95.322937011718693</v>
      </c>
      <c r="D3951">
        <f t="shared" si="122"/>
        <v>-2.2286003956306977E-2</v>
      </c>
      <c r="E3951">
        <f t="shared" si="123"/>
        <v>4.391803681422779E-3</v>
      </c>
    </row>
    <row r="3952" spans="1:5" x14ac:dyDescent="0.3">
      <c r="A3952" s="1">
        <v>43199</v>
      </c>
      <c r="B3952">
        <v>240.59249877929599</v>
      </c>
      <c r="C3952">
        <v>95.341438293457003</v>
      </c>
      <c r="D3952">
        <f t="shared" si="122"/>
        <v>4.9283167828122476E-3</v>
      </c>
      <c r="E3952">
        <f t="shared" si="123"/>
        <v>1.9409055488961435E-4</v>
      </c>
    </row>
    <row r="3953" spans="1:5" x14ac:dyDescent="0.3">
      <c r="A3953" s="1">
        <v>43200</v>
      </c>
      <c r="B3953">
        <v>244.41799926757801</v>
      </c>
      <c r="C3953">
        <v>95.174728393554602</v>
      </c>
      <c r="D3953">
        <f t="shared" si="122"/>
        <v>1.5900331505311227E-2</v>
      </c>
      <c r="E3953">
        <f t="shared" si="123"/>
        <v>-1.7485565865837938E-3</v>
      </c>
    </row>
    <row r="3954" spans="1:5" x14ac:dyDescent="0.3">
      <c r="A3954" s="1">
        <v>43201</v>
      </c>
      <c r="B3954">
        <v>243.13676452636699</v>
      </c>
      <c r="C3954">
        <v>95.267356872558594</v>
      </c>
      <c r="D3954">
        <f t="shared" si="122"/>
        <v>-5.2419819532537604E-3</v>
      </c>
      <c r="E3954">
        <f t="shared" si="123"/>
        <v>9.7324658097219796E-4</v>
      </c>
    </row>
    <row r="3955" spans="1:5" x14ac:dyDescent="0.3">
      <c r="A3955" s="1">
        <v>43202</v>
      </c>
      <c r="B3955">
        <v>245.13699340820301</v>
      </c>
      <c r="C3955">
        <v>94.9246826171875</v>
      </c>
      <c r="D3955">
        <f t="shared" si="122"/>
        <v>8.2267644127471673E-3</v>
      </c>
      <c r="E3955">
        <f t="shared" si="123"/>
        <v>-3.5969745211835713E-3</v>
      </c>
    </row>
    <row r="3956" spans="1:5" x14ac:dyDescent="0.3">
      <c r="A3956" s="1">
        <v>43203</v>
      </c>
      <c r="B3956">
        <v>244.41799926757801</v>
      </c>
      <c r="C3956">
        <v>95.008018493652301</v>
      </c>
      <c r="D3956">
        <f t="shared" si="122"/>
        <v>-2.9330299381934433E-3</v>
      </c>
      <c r="E3956">
        <f t="shared" si="123"/>
        <v>8.7791577666762599E-4</v>
      </c>
    </row>
    <row r="3957" spans="1:5" x14ac:dyDescent="0.3">
      <c r="A3957" s="1">
        <v>43206</v>
      </c>
      <c r="B3957">
        <v>246.42758178710901</v>
      </c>
      <c r="C3957">
        <v>94.961723327636705</v>
      </c>
      <c r="D3957">
        <f t="shared" si="122"/>
        <v>8.2219088837682808E-3</v>
      </c>
      <c r="E3957">
        <f t="shared" si="123"/>
        <v>-4.8727640834533847E-4</v>
      </c>
    </row>
    <row r="3958" spans="1:5" x14ac:dyDescent="0.3">
      <c r="A3958" s="1">
        <v>43207</v>
      </c>
      <c r="B3958">
        <v>249.06393432617099</v>
      </c>
      <c r="C3958">
        <v>95.017311096191406</v>
      </c>
      <c r="D3958">
        <f t="shared" si="122"/>
        <v>1.069828515113036E-2</v>
      </c>
      <c r="E3958">
        <f t="shared" si="123"/>
        <v>5.853702587401699E-4</v>
      </c>
    </row>
    <row r="3959" spans="1:5" x14ac:dyDescent="0.3">
      <c r="A3959" s="1">
        <v>43208</v>
      </c>
      <c r="B3959">
        <v>249.24832153320301</v>
      </c>
      <c r="C3959">
        <v>94.646804809570298</v>
      </c>
      <c r="D3959">
        <f t="shared" si="122"/>
        <v>7.4032078362074039E-4</v>
      </c>
      <c r="E3959">
        <f t="shared" si="123"/>
        <v>-3.8993556263239304E-3</v>
      </c>
    </row>
    <row r="3960" spans="1:5" x14ac:dyDescent="0.3">
      <c r="A3960" s="1">
        <v>43209</v>
      </c>
      <c r="B3960">
        <v>247.86557006835901</v>
      </c>
      <c r="C3960">
        <v>94.387466430664006</v>
      </c>
      <c r="D3960">
        <f t="shared" si="122"/>
        <v>-5.5476861642970166E-3</v>
      </c>
      <c r="E3960">
        <f t="shared" si="123"/>
        <v>-2.7400648064991318E-3</v>
      </c>
    </row>
    <row r="3961" spans="1:5" x14ac:dyDescent="0.3">
      <c r="A3961" s="1">
        <v>43210</v>
      </c>
      <c r="B3961">
        <v>245.76387023925699</v>
      </c>
      <c r="C3961">
        <v>94.072547912597599</v>
      </c>
      <c r="D3961">
        <f t="shared" si="122"/>
        <v>-8.4791922836333633E-3</v>
      </c>
      <c r="E3961">
        <f t="shared" si="123"/>
        <v>-3.3364442332790567E-3</v>
      </c>
    </row>
    <row r="3962" spans="1:5" x14ac:dyDescent="0.3">
      <c r="A3962" s="1">
        <v>43213</v>
      </c>
      <c r="B3962">
        <v>245.72698974609301</v>
      </c>
      <c r="C3962">
        <v>93.979949951171804</v>
      </c>
      <c r="D3962">
        <f t="shared" si="122"/>
        <v>-1.5006474762979671E-4</v>
      </c>
      <c r="E3962">
        <f t="shared" si="123"/>
        <v>-9.8432500745948559E-4</v>
      </c>
    </row>
    <row r="3963" spans="1:5" x14ac:dyDescent="0.3">
      <c r="A3963" s="1">
        <v>43214</v>
      </c>
      <c r="B3963">
        <v>242.41764831542901</v>
      </c>
      <c r="C3963">
        <v>93.868835449218693</v>
      </c>
      <c r="D3963">
        <f t="shared" si="122"/>
        <v>-1.3467553702926627E-2</v>
      </c>
      <c r="E3963">
        <f t="shared" si="123"/>
        <v>-1.1823213569579494E-3</v>
      </c>
    </row>
    <row r="3964" spans="1:5" x14ac:dyDescent="0.3">
      <c r="A3964" s="1">
        <v>43215</v>
      </c>
      <c r="B3964">
        <v>243.01686096191401</v>
      </c>
      <c r="C3964">
        <v>93.6650390625</v>
      </c>
      <c r="D3964">
        <f t="shared" si="122"/>
        <v>2.4718194019657247E-3</v>
      </c>
      <c r="E3964">
        <f t="shared" si="123"/>
        <v>-2.1710761164065451E-3</v>
      </c>
    </row>
    <row r="3965" spans="1:5" x14ac:dyDescent="0.3">
      <c r="A3965" s="1">
        <v>43216</v>
      </c>
      <c r="B3965">
        <v>245.48728942871</v>
      </c>
      <c r="C3965">
        <v>93.933662414550696</v>
      </c>
      <c r="D3965">
        <f t="shared" si="122"/>
        <v>1.0165666929518702E-2</v>
      </c>
      <c r="E3965">
        <f t="shared" si="123"/>
        <v>2.8679148029977508E-3</v>
      </c>
    </row>
    <row r="3966" spans="1:5" x14ac:dyDescent="0.3">
      <c r="A3966" s="1">
        <v>43217</v>
      </c>
      <c r="B3966">
        <v>245.71778869628901</v>
      </c>
      <c r="C3966">
        <v>94.091087341308594</v>
      </c>
      <c r="D3966">
        <f t="shared" si="122"/>
        <v>9.3894583347031713E-4</v>
      </c>
      <c r="E3966">
        <f t="shared" si="123"/>
        <v>1.675915989127974E-3</v>
      </c>
    </row>
    <row r="3967" spans="1:5" x14ac:dyDescent="0.3">
      <c r="A3967" s="1">
        <v>43220</v>
      </c>
      <c r="B3967">
        <v>243.82804870605401</v>
      </c>
      <c r="C3967">
        <v>94.192985534667898</v>
      </c>
      <c r="D3967">
        <f t="shared" si="122"/>
        <v>-7.6906926448485624E-3</v>
      </c>
      <c r="E3967">
        <f t="shared" si="123"/>
        <v>1.0829739164313068E-3</v>
      </c>
    </row>
    <row r="3968" spans="1:5" x14ac:dyDescent="0.3">
      <c r="A3968" s="1">
        <v>43221</v>
      </c>
      <c r="B3968">
        <v>244.26136779785099</v>
      </c>
      <c r="C3968">
        <v>94.045455932617102</v>
      </c>
      <c r="D3968">
        <f t="shared" si="122"/>
        <v>1.7771503077539386E-3</v>
      </c>
      <c r="E3968">
        <f t="shared" si="123"/>
        <v>-1.5662482849797543E-3</v>
      </c>
    </row>
    <row r="3969" spans="1:5" x14ac:dyDescent="0.3">
      <c r="A3969" s="1">
        <v>43222</v>
      </c>
      <c r="B3969">
        <v>242.620513916015</v>
      </c>
      <c r="C3969">
        <v>94.064018249511705</v>
      </c>
      <c r="D3969">
        <f t="shared" si="122"/>
        <v>-6.7176152194232674E-3</v>
      </c>
      <c r="E3969">
        <f t="shared" si="123"/>
        <v>1.9737601046787567E-4</v>
      </c>
    </row>
    <row r="3970" spans="1:5" x14ac:dyDescent="0.3">
      <c r="A3970" s="1">
        <v>43223</v>
      </c>
      <c r="B3970">
        <v>242.08581542968699</v>
      </c>
      <c r="C3970">
        <v>94.305267333984304</v>
      </c>
      <c r="D3970">
        <f t="shared" si="122"/>
        <v>-2.2038469777254655E-3</v>
      </c>
      <c r="E3970">
        <f t="shared" si="123"/>
        <v>2.5647329229829818E-3</v>
      </c>
    </row>
    <row r="3971" spans="1:5" x14ac:dyDescent="0.3">
      <c r="A3971" s="1">
        <v>43224</v>
      </c>
      <c r="B3971">
        <v>245.21998596191401</v>
      </c>
      <c r="C3971">
        <v>94.314559936523395</v>
      </c>
      <c r="D3971">
        <f t="shared" si="122"/>
        <v>1.2946526944026315E-2</v>
      </c>
      <c r="E3971">
        <f t="shared" si="123"/>
        <v>9.8537470936577165E-5</v>
      </c>
    </row>
    <row r="3972" spans="1:5" x14ac:dyDescent="0.3">
      <c r="A3972" s="1">
        <v>43227</v>
      </c>
      <c r="B3972">
        <v>246.04960632324199</v>
      </c>
      <c r="C3972">
        <v>94.268112182617102</v>
      </c>
      <c r="D3972">
        <f t="shared" ref="D3972:D4035" si="124">B3972/B3971-1</f>
        <v>3.3831678036913004E-3</v>
      </c>
      <c r="E3972">
        <f t="shared" ref="E3972:E4035" si="125">C3972/C3971-1</f>
        <v>-4.9247702515442526E-4</v>
      </c>
    </row>
    <row r="3973" spans="1:5" x14ac:dyDescent="0.3">
      <c r="A3973" s="1">
        <v>43228</v>
      </c>
      <c r="B3973">
        <v>246.04960632324199</v>
      </c>
      <c r="C3973">
        <v>94.110404968261705</v>
      </c>
      <c r="D3973">
        <f t="shared" si="124"/>
        <v>0</v>
      </c>
      <c r="E3973">
        <f t="shared" si="125"/>
        <v>-1.6729645975076535E-3</v>
      </c>
    </row>
    <row r="3974" spans="1:5" x14ac:dyDescent="0.3">
      <c r="A3974" s="1">
        <v>43229</v>
      </c>
      <c r="B3974">
        <v>248.42787170410099</v>
      </c>
      <c r="C3974">
        <v>93.89697265625</v>
      </c>
      <c r="D3974">
        <f t="shared" si="124"/>
        <v>9.6657963261872482E-3</v>
      </c>
      <c r="E3974">
        <f t="shared" si="125"/>
        <v>-2.2678928231547602E-3</v>
      </c>
    </row>
    <row r="3975" spans="1:5" x14ac:dyDescent="0.3">
      <c r="A3975" s="1">
        <v>43230</v>
      </c>
      <c r="B3975">
        <v>250.75083923339801</v>
      </c>
      <c r="C3975">
        <v>94.091842651367102</v>
      </c>
      <c r="D3975">
        <f t="shared" si="124"/>
        <v>9.3506719409643946E-3</v>
      </c>
      <c r="E3975">
        <f t="shared" si="125"/>
        <v>2.0753597225173781E-3</v>
      </c>
    </row>
    <row r="3976" spans="1:5" x14ac:dyDescent="0.3">
      <c r="A3976" s="1">
        <v>43231</v>
      </c>
      <c r="B3976">
        <v>251.51599121093699</v>
      </c>
      <c r="C3976">
        <v>94.10107421875</v>
      </c>
      <c r="D3976">
        <f t="shared" si="124"/>
        <v>3.0514433366533034E-3</v>
      </c>
      <c r="E3976">
        <f t="shared" si="125"/>
        <v>9.8112303072994678E-5</v>
      </c>
    </row>
    <row r="3977" spans="1:5" x14ac:dyDescent="0.3">
      <c r="A3977" s="1">
        <v>43234</v>
      </c>
      <c r="B3977">
        <v>251.635818481445</v>
      </c>
      <c r="C3977">
        <v>93.89697265625</v>
      </c>
      <c r="D3977">
        <f t="shared" si="124"/>
        <v>4.7642008737147634E-4</v>
      </c>
      <c r="E3977">
        <f t="shared" si="125"/>
        <v>-2.1689610261572678E-3</v>
      </c>
    </row>
    <row r="3978" spans="1:5" x14ac:dyDescent="0.3">
      <c r="A3978" s="1">
        <v>43235</v>
      </c>
      <c r="B3978">
        <v>249.90277099609301</v>
      </c>
      <c r="C3978">
        <v>93.377311706542898</v>
      </c>
      <c r="D3978">
        <f t="shared" si="124"/>
        <v>-6.8871255920975871E-3</v>
      </c>
      <c r="E3978">
        <f t="shared" si="125"/>
        <v>-5.5343738462105829E-3</v>
      </c>
    </row>
    <row r="3979" spans="1:5" x14ac:dyDescent="0.3">
      <c r="A3979" s="1">
        <v>43236</v>
      </c>
      <c r="B3979">
        <v>250.95362854003901</v>
      </c>
      <c r="C3979">
        <v>93.182449340820298</v>
      </c>
      <c r="D3979">
        <f t="shared" si="124"/>
        <v>4.2050655931398229E-3</v>
      </c>
      <c r="E3979">
        <f t="shared" si="125"/>
        <v>-2.0868277546369773E-3</v>
      </c>
    </row>
    <row r="3980" spans="1:5" x14ac:dyDescent="0.3">
      <c r="A3980" s="1">
        <v>43237</v>
      </c>
      <c r="B3980">
        <v>250.74162292480401</v>
      </c>
      <c r="C3980">
        <v>93.126792907714801</v>
      </c>
      <c r="D3980">
        <f t="shared" si="124"/>
        <v>-8.4479995953190556E-4</v>
      </c>
      <c r="E3980">
        <f t="shared" si="125"/>
        <v>-5.9728450474538786E-4</v>
      </c>
    </row>
    <row r="3981" spans="1:5" x14ac:dyDescent="0.3">
      <c r="A3981" s="1">
        <v>43238</v>
      </c>
      <c r="B3981">
        <v>250.11480712890599</v>
      </c>
      <c r="C3981">
        <v>93.488685607910099</v>
      </c>
      <c r="D3981">
        <f t="shared" si="124"/>
        <v>-2.4998474070098142E-3</v>
      </c>
      <c r="E3981">
        <f t="shared" si="125"/>
        <v>3.8860212930764693E-3</v>
      </c>
    </row>
    <row r="3982" spans="1:5" x14ac:dyDescent="0.3">
      <c r="A3982" s="1">
        <v>43241</v>
      </c>
      <c r="B3982">
        <v>251.99526977539</v>
      </c>
      <c r="C3982">
        <v>93.553634643554602</v>
      </c>
      <c r="D3982">
        <f t="shared" si="124"/>
        <v>7.5183979232178455E-3</v>
      </c>
      <c r="E3982">
        <f t="shared" si="125"/>
        <v>6.9472616094845563E-4</v>
      </c>
    </row>
    <row r="3983" spans="1:5" x14ac:dyDescent="0.3">
      <c r="A3983" s="1">
        <v>43242</v>
      </c>
      <c r="B3983">
        <v>251.29461669921801</v>
      </c>
      <c r="C3983">
        <v>93.516555786132798</v>
      </c>
      <c r="D3983">
        <f t="shared" si="124"/>
        <v>-2.780421540438005E-3</v>
      </c>
      <c r="E3983">
        <f t="shared" si="125"/>
        <v>-3.9633796765969898E-4</v>
      </c>
    </row>
    <row r="3984" spans="1:5" x14ac:dyDescent="0.3">
      <c r="A3984" s="1">
        <v>43243</v>
      </c>
      <c r="B3984">
        <v>251.98614501953099</v>
      </c>
      <c r="C3984">
        <v>93.943367004394503</v>
      </c>
      <c r="D3984">
        <f t="shared" si="124"/>
        <v>2.7518628508491627E-3</v>
      </c>
      <c r="E3984">
        <f t="shared" si="125"/>
        <v>4.5640177257788572E-3</v>
      </c>
    </row>
    <row r="3985" spans="1:5" x14ac:dyDescent="0.3">
      <c r="A3985" s="1">
        <v>43244</v>
      </c>
      <c r="B3985">
        <v>251.46984863281199</v>
      </c>
      <c r="C3985">
        <v>94.184654235839801</v>
      </c>
      <c r="D3985">
        <f t="shared" si="124"/>
        <v>-2.0489078345120593E-3</v>
      </c>
      <c r="E3985">
        <f t="shared" si="125"/>
        <v>2.5684328669421941E-3</v>
      </c>
    </row>
    <row r="3986" spans="1:5" x14ac:dyDescent="0.3">
      <c r="A3986" s="1">
        <v>43245</v>
      </c>
      <c r="B3986">
        <v>250.87063598632801</v>
      </c>
      <c r="C3986">
        <v>94.555778503417898</v>
      </c>
      <c r="D3986">
        <f t="shared" si="124"/>
        <v>-2.3828409240382875E-3</v>
      </c>
      <c r="E3986">
        <f t="shared" si="125"/>
        <v>3.9403899774244078E-3</v>
      </c>
    </row>
    <row r="3987" spans="1:5" x14ac:dyDescent="0.3">
      <c r="A3987" s="1">
        <v>43249</v>
      </c>
      <c r="B3987">
        <v>247.98538208007801</v>
      </c>
      <c r="C3987">
        <v>95.576507568359304</v>
      </c>
      <c r="D3987">
        <f t="shared" si="124"/>
        <v>-1.1500963015883769E-2</v>
      </c>
      <c r="E3987">
        <f t="shared" si="125"/>
        <v>1.0794994035234984E-2</v>
      </c>
    </row>
    <row r="3988" spans="1:5" x14ac:dyDescent="0.3">
      <c r="A3988" s="1">
        <v>43250</v>
      </c>
      <c r="B3988">
        <v>251.29461669921801</v>
      </c>
      <c r="C3988">
        <v>95.168220520019503</v>
      </c>
      <c r="D3988">
        <f t="shared" si="124"/>
        <v>1.3344474546775453E-2</v>
      </c>
      <c r="E3988">
        <f t="shared" si="125"/>
        <v>-4.2718347711939719E-3</v>
      </c>
    </row>
    <row r="3989" spans="1:5" x14ac:dyDescent="0.3">
      <c r="A3989" s="1">
        <v>43251</v>
      </c>
      <c r="B3989">
        <v>249.75529479980401</v>
      </c>
      <c r="C3989">
        <v>95.121849060058594</v>
      </c>
      <c r="D3989">
        <f t="shared" si="124"/>
        <v>-6.1255665546408045E-3</v>
      </c>
      <c r="E3989">
        <f t="shared" si="125"/>
        <v>-4.8725782312131205E-4</v>
      </c>
    </row>
    <row r="3990" spans="1:5" x14ac:dyDescent="0.3">
      <c r="A3990" s="1">
        <v>43252</v>
      </c>
      <c r="B3990">
        <v>252.20730590820301</v>
      </c>
      <c r="C3990">
        <v>94.7703857421875</v>
      </c>
      <c r="D3990">
        <f t="shared" si="124"/>
        <v>9.8176541577004173E-3</v>
      </c>
      <c r="E3990">
        <f t="shared" si="125"/>
        <v>-3.6948747458555031E-3</v>
      </c>
    </row>
    <row r="3991" spans="1:5" x14ac:dyDescent="0.3">
      <c r="A3991" s="1">
        <v>43255</v>
      </c>
      <c r="B3991">
        <v>253.40563964843699</v>
      </c>
      <c r="C3991">
        <v>94.435653686523395</v>
      </c>
      <c r="D3991">
        <f t="shared" si="124"/>
        <v>4.7513839296555727E-3</v>
      </c>
      <c r="E3991">
        <f t="shared" si="125"/>
        <v>-3.5320322170546703E-3</v>
      </c>
    </row>
    <row r="3992" spans="1:5" x14ac:dyDescent="0.3">
      <c r="A3992" s="1">
        <v>43256</v>
      </c>
      <c r="B3992">
        <v>253.59004211425699</v>
      </c>
      <c r="C3992">
        <v>94.677406311035099</v>
      </c>
      <c r="D3992">
        <f t="shared" si="124"/>
        <v>7.2769677137340949E-4</v>
      </c>
      <c r="E3992">
        <f t="shared" si="125"/>
        <v>2.5599719499396212E-3</v>
      </c>
    </row>
    <row r="3993" spans="1:5" x14ac:dyDescent="0.3">
      <c r="A3993" s="1">
        <v>43257</v>
      </c>
      <c r="B3993">
        <v>255.71012878417901</v>
      </c>
      <c r="C3993">
        <v>94.296234130859304</v>
      </c>
      <c r="D3993">
        <f t="shared" si="124"/>
        <v>8.3602914856049093E-3</v>
      </c>
      <c r="E3993">
        <f t="shared" si="125"/>
        <v>-4.0260099534578098E-3</v>
      </c>
    </row>
    <row r="3994" spans="1:5" x14ac:dyDescent="0.3">
      <c r="A3994" s="1">
        <v>43258</v>
      </c>
      <c r="B3994">
        <v>255.68247985839801</v>
      </c>
      <c r="C3994">
        <v>94.695999145507798</v>
      </c>
      <c r="D3994">
        <f t="shared" si="124"/>
        <v>-1.0812604847709739E-4</v>
      </c>
      <c r="E3994">
        <f t="shared" si="125"/>
        <v>4.2394589596623788E-3</v>
      </c>
    </row>
    <row r="3995" spans="1:5" x14ac:dyDescent="0.3">
      <c r="A3995" s="1">
        <v>43259</v>
      </c>
      <c r="B3995">
        <v>256.438385009765</v>
      </c>
      <c r="C3995">
        <v>94.565834045410099</v>
      </c>
      <c r="D3995">
        <f t="shared" si="124"/>
        <v>2.9564213855624022E-3</v>
      </c>
      <c r="E3995">
        <f t="shared" si="125"/>
        <v>-1.3745575449042313E-3</v>
      </c>
    </row>
    <row r="3996" spans="1:5" x14ac:dyDescent="0.3">
      <c r="A3996" s="1">
        <v>43262</v>
      </c>
      <c r="B3996">
        <v>256.77951049804602</v>
      </c>
      <c r="C3996">
        <v>94.472869873046804</v>
      </c>
      <c r="D3996">
        <f t="shared" si="124"/>
        <v>1.3302434745408043E-3</v>
      </c>
      <c r="E3996">
        <f t="shared" si="125"/>
        <v>-9.8306299840444922E-4</v>
      </c>
    </row>
    <row r="3997" spans="1:5" x14ac:dyDescent="0.3">
      <c r="A3997" s="1">
        <v>43263</v>
      </c>
      <c r="B3997">
        <v>257.11135864257801</v>
      </c>
      <c r="C3997">
        <v>94.417106628417898</v>
      </c>
      <c r="D3997">
        <f t="shared" si="124"/>
        <v>1.292346666945221E-3</v>
      </c>
      <c r="E3997">
        <f t="shared" si="125"/>
        <v>-5.902567023087224E-4</v>
      </c>
    </row>
    <row r="3998" spans="1:5" x14ac:dyDescent="0.3">
      <c r="A3998" s="1">
        <v>43264</v>
      </c>
      <c r="B3998">
        <v>256.291015625</v>
      </c>
      <c r="C3998">
        <v>94.305519104003906</v>
      </c>
      <c r="D3998">
        <f t="shared" si="124"/>
        <v>-3.1906136777037908E-3</v>
      </c>
      <c r="E3998">
        <f t="shared" si="125"/>
        <v>-1.1818570638173487E-3</v>
      </c>
    </row>
    <row r="3999" spans="1:5" x14ac:dyDescent="0.3">
      <c r="A3999" s="1">
        <v>43265</v>
      </c>
      <c r="B3999">
        <v>256.93615722656199</v>
      </c>
      <c r="C3999">
        <v>94.603042602539006</v>
      </c>
      <c r="D3999">
        <f t="shared" si="124"/>
        <v>2.5172228530474516E-3</v>
      </c>
      <c r="E3999">
        <f t="shared" si="125"/>
        <v>3.1548895691564383E-3</v>
      </c>
    </row>
    <row r="4000" spans="1:5" x14ac:dyDescent="0.3">
      <c r="A4000" s="1">
        <v>43266</v>
      </c>
      <c r="B4000">
        <v>256.6083984375</v>
      </c>
      <c r="C4000">
        <v>94.677406311035099</v>
      </c>
      <c r="D4000">
        <f t="shared" si="124"/>
        <v>-1.2756429169016315E-3</v>
      </c>
      <c r="E4000">
        <f t="shared" si="125"/>
        <v>7.86060431571034E-4</v>
      </c>
    </row>
    <row r="4001" spans="1:5" x14ac:dyDescent="0.3">
      <c r="A4001" s="1">
        <v>43269</v>
      </c>
      <c r="B4001">
        <v>256.08065795898398</v>
      </c>
      <c r="C4001">
        <v>94.723907470703097</v>
      </c>
      <c r="D4001">
        <f t="shared" si="124"/>
        <v>-2.0565986215940191E-3</v>
      </c>
      <c r="E4001">
        <f t="shared" si="125"/>
        <v>4.9115371322305812E-4</v>
      </c>
    </row>
    <row r="4002" spans="1:5" x14ac:dyDescent="0.3">
      <c r="A4002" s="1">
        <v>43270</v>
      </c>
      <c r="B4002">
        <v>255.09909057617099</v>
      </c>
      <c r="C4002">
        <v>94.974899291992102</v>
      </c>
      <c r="D4002">
        <f t="shared" si="124"/>
        <v>-3.833039912644276E-3</v>
      </c>
      <c r="E4002">
        <f t="shared" si="125"/>
        <v>2.6497198858337345E-3</v>
      </c>
    </row>
    <row r="4003" spans="1:5" x14ac:dyDescent="0.3">
      <c r="A4003" s="1">
        <v>43271</v>
      </c>
      <c r="B4003">
        <v>255.534255981445</v>
      </c>
      <c r="C4003">
        <v>94.668113708496094</v>
      </c>
      <c r="D4003">
        <f t="shared" si="124"/>
        <v>1.7058681169388468E-3</v>
      </c>
      <c r="E4003">
        <f t="shared" si="125"/>
        <v>-3.2301754019535833E-3</v>
      </c>
    </row>
    <row r="4004" spans="1:5" x14ac:dyDescent="0.3">
      <c r="A4004" s="1">
        <v>43272</v>
      </c>
      <c r="B4004">
        <v>253.93241882324199</v>
      </c>
      <c r="C4004">
        <v>94.919158935546804</v>
      </c>
      <c r="D4004">
        <f t="shared" si="124"/>
        <v>-6.2685809072867693E-3</v>
      </c>
      <c r="E4004">
        <f t="shared" si="125"/>
        <v>2.6518456660469258E-3</v>
      </c>
    </row>
    <row r="4005" spans="1:5" x14ac:dyDescent="0.3">
      <c r="A4005" s="1">
        <v>43273</v>
      </c>
      <c r="B4005">
        <v>254.39535522460901</v>
      </c>
      <c r="C4005">
        <v>94.937744140625</v>
      </c>
      <c r="D4005">
        <f t="shared" si="124"/>
        <v>1.8230693170739887E-3</v>
      </c>
      <c r="E4005">
        <f t="shared" si="125"/>
        <v>1.9580035565658349E-4</v>
      </c>
    </row>
    <row r="4006" spans="1:5" x14ac:dyDescent="0.3">
      <c r="A4006" s="1">
        <v>43276</v>
      </c>
      <c r="B4006">
        <v>250.93234252929599</v>
      </c>
      <c r="C4006">
        <v>95.067901611328097</v>
      </c>
      <c r="D4006">
        <f t="shared" si="124"/>
        <v>-1.3612719824446007E-2</v>
      </c>
      <c r="E4006">
        <f t="shared" si="125"/>
        <v>1.3709770743057792E-3</v>
      </c>
    </row>
    <row r="4007" spans="1:5" x14ac:dyDescent="0.3">
      <c r="A4007" s="1">
        <v>43277</v>
      </c>
      <c r="B4007">
        <v>251.48791503906199</v>
      </c>
      <c r="C4007">
        <v>95.114372253417898</v>
      </c>
      <c r="D4007">
        <f t="shared" si="124"/>
        <v>2.2140330902189476E-3</v>
      </c>
      <c r="E4007">
        <f t="shared" si="125"/>
        <v>4.8881527100275157E-4</v>
      </c>
    </row>
    <row r="4008" spans="1:5" x14ac:dyDescent="0.3">
      <c r="A4008" s="1">
        <v>43278</v>
      </c>
      <c r="B4008">
        <v>249.404525756835</v>
      </c>
      <c r="C4008">
        <v>95.477005004882798</v>
      </c>
      <c r="D4008">
        <f t="shared" si="124"/>
        <v>-8.2842520759034421E-3</v>
      </c>
      <c r="E4008">
        <f t="shared" si="125"/>
        <v>3.812596801866297E-3</v>
      </c>
    </row>
    <row r="4009" spans="1:5" x14ac:dyDescent="0.3">
      <c r="A4009" s="1">
        <v>43279</v>
      </c>
      <c r="B4009">
        <v>250.83052062988199</v>
      </c>
      <c r="C4009">
        <v>95.384025573730398</v>
      </c>
      <c r="D4009">
        <f t="shared" si="124"/>
        <v>5.7175982220840638E-3</v>
      </c>
      <c r="E4009">
        <f t="shared" si="125"/>
        <v>-9.7384109553544373E-4</v>
      </c>
    </row>
    <row r="4010" spans="1:5" x14ac:dyDescent="0.3">
      <c r="A4010" s="1">
        <v>43280</v>
      </c>
      <c r="B4010">
        <v>251.191635131835</v>
      </c>
      <c r="C4010">
        <v>95.309654235839801</v>
      </c>
      <c r="D4010">
        <f t="shared" si="124"/>
        <v>1.4396752877050556E-3</v>
      </c>
      <c r="E4010">
        <f t="shared" si="125"/>
        <v>-7.7970433144602946E-4</v>
      </c>
    </row>
    <row r="4011" spans="1:5" x14ac:dyDescent="0.3">
      <c r="A4011" s="1">
        <v>43283</v>
      </c>
      <c r="B4011">
        <v>251.72865295410099</v>
      </c>
      <c r="C4011">
        <v>95.244438171386705</v>
      </c>
      <c r="D4011">
        <f t="shared" si="124"/>
        <v>2.1378809926697606E-3</v>
      </c>
      <c r="E4011">
        <f t="shared" si="125"/>
        <v>-6.8425454877552028E-4</v>
      </c>
    </row>
    <row r="4012" spans="1:5" x14ac:dyDescent="0.3">
      <c r="A4012" s="1">
        <v>43284</v>
      </c>
      <c r="B4012">
        <v>250.83976745605401</v>
      </c>
      <c r="C4012">
        <v>95.486633300781193</v>
      </c>
      <c r="D4012">
        <f t="shared" si="124"/>
        <v>-3.5311256291871151E-3</v>
      </c>
      <c r="E4012">
        <f t="shared" si="125"/>
        <v>2.5428795008342053E-3</v>
      </c>
    </row>
    <row r="4013" spans="1:5" x14ac:dyDescent="0.3">
      <c r="A4013" s="1">
        <v>43286</v>
      </c>
      <c r="B4013">
        <v>252.88610839843699</v>
      </c>
      <c r="C4013">
        <v>95.495964050292898</v>
      </c>
      <c r="D4013">
        <f t="shared" si="124"/>
        <v>8.1579606102188951E-3</v>
      </c>
      <c r="E4013">
        <f t="shared" si="125"/>
        <v>9.771786049173059E-5</v>
      </c>
    </row>
    <row r="4014" spans="1:5" x14ac:dyDescent="0.3">
      <c r="A4014" s="1">
        <v>43287</v>
      </c>
      <c r="B4014">
        <v>255.02503967285099</v>
      </c>
      <c r="C4014">
        <v>95.579780578613196</v>
      </c>
      <c r="D4014">
        <f t="shared" si="124"/>
        <v>8.4580813393038135E-3</v>
      </c>
      <c r="E4014">
        <f t="shared" si="125"/>
        <v>8.7769707498996929E-4</v>
      </c>
    </row>
    <row r="4015" spans="1:5" x14ac:dyDescent="0.3">
      <c r="A4015" s="1">
        <v>43290</v>
      </c>
      <c r="B4015">
        <v>257.32141113281199</v>
      </c>
      <c r="C4015">
        <v>95.337623596191406</v>
      </c>
      <c r="D4015">
        <f t="shared" si="124"/>
        <v>9.0044940799021145E-3</v>
      </c>
      <c r="E4015">
        <f t="shared" si="125"/>
        <v>-2.5335586769067442E-3</v>
      </c>
    </row>
    <row r="4016" spans="1:5" x14ac:dyDescent="0.3">
      <c r="A4016" s="1">
        <v>43291</v>
      </c>
      <c r="B4016">
        <v>258.247314453125</v>
      </c>
      <c r="C4016">
        <v>95.2630615234375</v>
      </c>
      <c r="D4016">
        <f t="shared" si="124"/>
        <v>3.5982366031528379E-3</v>
      </c>
      <c r="E4016">
        <f t="shared" si="125"/>
        <v>-7.8208444831517898E-4</v>
      </c>
    </row>
    <row r="4017" spans="1:5" x14ac:dyDescent="0.3">
      <c r="A4017" s="1">
        <v>43292</v>
      </c>
      <c r="B4017">
        <v>256.35845947265602</v>
      </c>
      <c r="C4017">
        <v>95.458671569824205</v>
      </c>
      <c r="D4017">
        <f t="shared" si="124"/>
        <v>-7.3141321313210383E-3</v>
      </c>
      <c r="E4017">
        <f t="shared" si="125"/>
        <v>2.053367205069101E-3</v>
      </c>
    </row>
    <row r="4018" spans="1:5" x14ac:dyDescent="0.3">
      <c r="A4018" s="1">
        <v>43293</v>
      </c>
      <c r="B4018">
        <v>258.682525634765</v>
      </c>
      <c r="C4018">
        <v>95.421401977539006</v>
      </c>
      <c r="D4018">
        <f t="shared" si="124"/>
        <v>9.0656893745175715E-3</v>
      </c>
      <c r="E4018">
        <f t="shared" si="125"/>
        <v>-3.9042647118692209E-4</v>
      </c>
    </row>
    <row r="4019" spans="1:5" x14ac:dyDescent="0.3">
      <c r="A4019" s="1">
        <v>43294</v>
      </c>
      <c r="B4019">
        <v>258.88626098632801</v>
      </c>
      <c r="C4019">
        <v>95.579780578613196</v>
      </c>
      <c r="D4019">
        <f t="shared" si="124"/>
        <v>7.875883810206652E-4</v>
      </c>
      <c r="E4019">
        <f t="shared" si="125"/>
        <v>1.6597806969076423E-3</v>
      </c>
    </row>
    <row r="4020" spans="1:5" x14ac:dyDescent="0.3">
      <c r="A4020" s="1">
        <v>43297</v>
      </c>
      <c r="B4020">
        <v>258.65472412109301</v>
      </c>
      <c r="C4020">
        <v>95.421401977539006</v>
      </c>
      <c r="D4020">
        <f t="shared" si="124"/>
        <v>-8.9435748483857047E-4</v>
      </c>
      <c r="E4020">
        <f t="shared" si="125"/>
        <v>-1.6570303898524319E-3</v>
      </c>
    </row>
    <row r="4021" spans="1:5" x14ac:dyDescent="0.3">
      <c r="A4021" s="1">
        <v>43298</v>
      </c>
      <c r="B4021">
        <v>259.70104980468699</v>
      </c>
      <c r="C4021">
        <v>95.365501403808594</v>
      </c>
      <c r="D4021">
        <f t="shared" si="124"/>
        <v>4.0452602872396159E-3</v>
      </c>
      <c r="E4021">
        <f t="shared" si="125"/>
        <v>-5.8582846795285359E-4</v>
      </c>
    </row>
    <row r="4022" spans="1:5" x14ac:dyDescent="0.3">
      <c r="A4022" s="1">
        <v>43299</v>
      </c>
      <c r="B4022">
        <v>260.24743652343699</v>
      </c>
      <c r="C4022">
        <v>95.291007995605398</v>
      </c>
      <c r="D4022">
        <f t="shared" si="124"/>
        <v>2.10390646923031E-3</v>
      </c>
      <c r="E4022">
        <f t="shared" si="125"/>
        <v>-7.8113581018957046E-4</v>
      </c>
    </row>
    <row r="4023" spans="1:5" x14ac:dyDescent="0.3">
      <c r="A4023" s="1">
        <v>43300</v>
      </c>
      <c r="B4023">
        <v>259.26589965820301</v>
      </c>
      <c r="C4023">
        <v>95.551841735839801</v>
      </c>
      <c r="D4023">
        <f t="shared" si="124"/>
        <v>-3.7715524823068725E-3</v>
      </c>
      <c r="E4023">
        <f t="shared" si="125"/>
        <v>2.7372335094453248E-3</v>
      </c>
    </row>
    <row r="4024" spans="1:5" x14ac:dyDescent="0.3">
      <c r="A4024" s="1">
        <v>43301</v>
      </c>
      <c r="B4024">
        <v>258.96951293945301</v>
      </c>
      <c r="C4024">
        <v>95.216484069824205</v>
      </c>
      <c r="D4024">
        <f t="shared" si="124"/>
        <v>-1.1431766350327166E-3</v>
      </c>
      <c r="E4024">
        <f t="shared" si="125"/>
        <v>-3.5096933761121774E-3</v>
      </c>
    </row>
    <row r="4025" spans="1:5" x14ac:dyDescent="0.3">
      <c r="A4025" s="1">
        <v>43304</v>
      </c>
      <c r="B4025">
        <v>259.45101928710898</v>
      </c>
      <c r="C4025">
        <v>94.750755310058594</v>
      </c>
      <c r="D4025">
        <f t="shared" si="124"/>
        <v>1.8593167287941359E-3</v>
      </c>
      <c r="E4025">
        <f t="shared" si="125"/>
        <v>-4.8912618893182103E-3</v>
      </c>
    </row>
    <row r="4026" spans="1:5" x14ac:dyDescent="0.3">
      <c r="A4026" s="1">
        <v>43305</v>
      </c>
      <c r="B4026">
        <v>260.75668334960898</v>
      </c>
      <c r="C4026">
        <v>94.815963745117102</v>
      </c>
      <c r="D4026">
        <f t="shared" si="124"/>
        <v>5.0324106110184452E-3</v>
      </c>
      <c r="E4026">
        <f t="shared" si="125"/>
        <v>6.8821018729736672E-4</v>
      </c>
    </row>
    <row r="4027" spans="1:5" x14ac:dyDescent="0.3">
      <c r="A4027" s="1">
        <v>43306</v>
      </c>
      <c r="B4027">
        <v>262.97894287109301</v>
      </c>
      <c r="C4027">
        <v>94.750755310058594</v>
      </c>
      <c r="D4027">
        <f t="shared" si="124"/>
        <v>8.5223492373713849E-3</v>
      </c>
      <c r="E4027">
        <f t="shared" si="125"/>
        <v>-6.8773687977063958E-4</v>
      </c>
    </row>
    <row r="4028" spans="1:5" x14ac:dyDescent="0.3">
      <c r="A4028" s="1">
        <v>43307</v>
      </c>
      <c r="B4028">
        <v>262.35855102539</v>
      </c>
      <c r="C4028">
        <v>94.648300170898395</v>
      </c>
      <c r="D4028">
        <f t="shared" si="124"/>
        <v>-2.3590932373893647E-3</v>
      </c>
      <c r="E4028">
        <f t="shared" si="125"/>
        <v>-1.0813121101244105E-3</v>
      </c>
    </row>
    <row r="4029" spans="1:5" x14ac:dyDescent="0.3">
      <c r="A4029" s="1">
        <v>43308</v>
      </c>
      <c r="B4029">
        <v>260.58068847656199</v>
      </c>
      <c r="C4029">
        <v>94.797286987304602</v>
      </c>
      <c r="D4029">
        <f t="shared" si="124"/>
        <v>-6.7764612278864433E-3</v>
      </c>
      <c r="E4029">
        <f t="shared" si="125"/>
        <v>1.5741097952863825E-3</v>
      </c>
    </row>
    <row r="4030" spans="1:5" x14ac:dyDescent="0.3">
      <c r="A4030" s="1">
        <v>43311</v>
      </c>
      <c r="B4030">
        <v>259.21954345703102</v>
      </c>
      <c r="C4030">
        <v>94.676216125488196</v>
      </c>
      <c r="D4030">
        <f t="shared" si="124"/>
        <v>-5.2235068818362596E-3</v>
      </c>
      <c r="E4030">
        <f t="shared" si="125"/>
        <v>-1.2771553455176443E-3</v>
      </c>
    </row>
    <row r="4031" spans="1:5" x14ac:dyDescent="0.3">
      <c r="A4031" s="1">
        <v>43312</v>
      </c>
      <c r="B4031">
        <v>260.49740600585898</v>
      </c>
      <c r="C4031">
        <v>94.806617736816406</v>
      </c>
      <c r="D4031">
        <f t="shared" si="124"/>
        <v>4.9296535739009606E-3</v>
      </c>
      <c r="E4031">
        <f t="shared" si="125"/>
        <v>1.3773428709420443E-3</v>
      </c>
    </row>
    <row r="4032" spans="1:5" x14ac:dyDescent="0.3">
      <c r="A4032" s="1">
        <v>43313</v>
      </c>
      <c r="B4032">
        <v>260.06222534179602</v>
      </c>
      <c r="C4032">
        <v>94.582626342773395</v>
      </c>
      <c r="D4032">
        <f t="shared" si="124"/>
        <v>-1.6705758062449672E-3</v>
      </c>
      <c r="E4032">
        <f t="shared" si="125"/>
        <v>-2.3626134903874663E-3</v>
      </c>
    </row>
    <row r="4033" spans="1:5" x14ac:dyDescent="0.3">
      <c r="A4033" s="1">
        <v>43314</v>
      </c>
      <c r="B4033">
        <v>261.47894287109301</v>
      </c>
      <c r="C4033">
        <v>94.694618225097599</v>
      </c>
      <c r="D4033">
        <f t="shared" si="124"/>
        <v>5.447609807364362E-3</v>
      </c>
      <c r="E4033">
        <f t="shared" si="125"/>
        <v>1.1840639941456121E-3</v>
      </c>
    </row>
    <row r="4034" spans="1:5" x14ac:dyDescent="0.3">
      <c r="A4034" s="1">
        <v>43315</v>
      </c>
      <c r="B4034">
        <v>262.59930419921801</v>
      </c>
      <c r="C4034">
        <v>94.937301635742102</v>
      </c>
      <c r="D4034">
        <f t="shared" si="124"/>
        <v>4.284709567138334E-3</v>
      </c>
      <c r="E4034">
        <f t="shared" si="125"/>
        <v>2.5628004546955907E-3</v>
      </c>
    </row>
    <row r="4035" spans="1:5" x14ac:dyDescent="0.3">
      <c r="A4035" s="1">
        <v>43318</v>
      </c>
      <c r="B4035">
        <v>263.56228637695301</v>
      </c>
      <c r="C4035">
        <v>94.983993530273395</v>
      </c>
      <c r="D4035">
        <f t="shared" si="124"/>
        <v>3.667116257872749E-3</v>
      </c>
      <c r="E4035">
        <f t="shared" si="125"/>
        <v>4.9181821820099003E-4</v>
      </c>
    </row>
    <row r="4036" spans="1:5" x14ac:dyDescent="0.3">
      <c r="A4036" s="1">
        <v>43319</v>
      </c>
      <c r="B4036">
        <v>264.43273925781199</v>
      </c>
      <c r="C4036">
        <v>94.787979125976506</v>
      </c>
      <c r="D4036">
        <f t="shared" ref="D4036:D4099" si="126">B4036/B4035-1</f>
        <v>3.3026458103115885E-3</v>
      </c>
      <c r="E4036">
        <f t="shared" ref="E4036:E4099" si="127">C4036/C4035-1</f>
        <v>-2.0636572227763494E-3</v>
      </c>
    </row>
    <row r="4037" spans="1:5" x14ac:dyDescent="0.3">
      <c r="A4037" s="1">
        <v>43320</v>
      </c>
      <c r="B4037">
        <v>264.32156372070301</v>
      </c>
      <c r="C4037">
        <v>94.871978759765597</v>
      </c>
      <c r="D4037">
        <f t="shared" si="126"/>
        <v>-4.2043030458716046E-4</v>
      </c>
      <c r="E4037">
        <f t="shared" si="127"/>
        <v>8.8618445675958668E-4</v>
      </c>
    </row>
    <row r="4038" spans="1:5" x14ac:dyDescent="0.3">
      <c r="A4038" s="1">
        <v>43321</v>
      </c>
      <c r="B4038">
        <v>263.960357666015</v>
      </c>
      <c r="C4038">
        <v>95.133285522460895</v>
      </c>
      <c r="D4038">
        <f t="shared" si="126"/>
        <v>-1.3665402459168696E-3</v>
      </c>
      <c r="E4038">
        <f t="shared" si="127"/>
        <v>2.7543091870885217E-3</v>
      </c>
    </row>
    <row r="4039" spans="1:5" x14ac:dyDescent="0.3">
      <c r="A4039" s="1">
        <v>43322</v>
      </c>
      <c r="B4039">
        <v>262.19186401367102</v>
      </c>
      <c r="C4039">
        <v>95.543952941894503</v>
      </c>
      <c r="D4039">
        <f t="shared" si="126"/>
        <v>-6.6998456434189668E-3</v>
      </c>
      <c r="E4039">
        <f t="shared" si="127"/>
        <v>4.3167585054828539E-3</v>
      </c>
    </row>
    <row r="4040" spans="1:5" x14ac:dyDescent="0.3">
      <c r="A4040" s="1">
        <v>43325</v>
      </c>
      <c r="B4040">
        <v>261.21038818359301</v>
      </c>
      <c r="C4040">
        <v>95.515960693359304</v>
      </c>
      <c r="D4040">
        <f t="shared" si="126"/>
        <v>-3.7433496793281007E-3</v>
      </c>
      <c r="E4040">
        <f t="shared" si="127"/>
        <v>-2.9297770997838146E-4</v>
      </c>
    </row>
    <row r="4041" spans="1:5" x14ac:dyDescent="0.3">
      <c r="A4041" s="1">
        <v>43326</v>
      </c>
      <c r="B4041">
        <v>262.87710571289</v>
      </c>
      <c r="C4041">
        <v>95.422615051269503</v>
      </c>
      <c r="D4041">
        <f t="shared" si="126"/>
        <v>6.3807474920389851E-3</v>
      </c>
      <c r="E4041">
        <f t="shared" si="127"/>
        <v>-9.7727794823188052E-4</v>
      </c>
    </row>
    <row r="4042" spans="1:5" x14ac:dyDescent="0.3">
      <c r="A4042" s="1">
        <v>43327</v>
      </c>
      <c r="B4042">
        <v>260.9140625</v>
      </c>
      <c r="C4042">
        <v>95.655967712402301</v>
      </c>
      <c r="D4042">
        <f t="shared" si="126"/>
        <v>-7.4675320529206113E-3</v>
      </c>
      <c r="E4042">
        <f t="shared" si="127"/>
        <v>2.4454649561576058E-3</v>
      </c>
    </row>
    <row r="4043" spans="1:5" x14ac:dyDescent="0.3">
      <c r="A4043" s="1">
        <v>43328</v>
      </c>
      <c r="B4043">
        <v>263.02526855468699</v>
      </c>
      <c r="C4043">
        <v>95.627975463867102</v>
      </c>
      <c r="D4043">
        <f t="shared" si="126"/>
        <v>8.0915763391902207E-3</v>
      </c>
      <c r="E4043">
        <f t="shared" si="127"/>
        <v>-2.9263462808049034E-4</v>
      </c>
    </row>
    <row r="4044" spans="1:5" x14ac:dyDescent="0.3">
      <c r="A4044" s="1">
        <v>43329</v>
      </c>
      <c r="B4044">
        <v>263.95123291015602</v>
      </c>
      <c r="C4044">
        <v>95.665298461914006</v>
      </c>
      <c r="D4044">
        <f t="shared" si="126"/>
        <v>3.520438779730739E-3</v>
      </c>
      <c r="E4044">
        <f t="shared" si="127"/>
        <v>3.9029371756393871E-4</v>
      </c>
    </row>
    <row r="4045" spans="1:5" x14ac:dyDescent="0.3">
      <c r="A4045" s="1">
        <v>43332</v>
      </c>
      <c r="B4045">
        <v>264.51605224609301</v>
      </c>
      <c r="C4045">
        <v>95.963943481445298</v>
      </c>
      <c r="D4045">
        <f t="shared" si="126"/>
        <v>2.1398624651594034E-3</v>
      </c>
      <c r="E4045">
        <f t="shared" si="127"/>
        <v>3.1217695897347575E-3</v>
      </c>
    </row>
    <row r="4046" spans="1:5" x14ac:dyDescent="0.3">
      <c r="A4046" s="1">
        <v>43333</v>
      </c>
      <c r="B4046">
        <v>265.13641357421801</v>
      </c>
      <c r="C4046">
        <v>95.833282470703097</v>
      </c>
      <c r="D4046">
        <f t="shared" si="126"/>
        <v>2.3452691164007611E-3</v>
      </c>
      <c r="E4046">
        <f t="shared" si="127"/>
        <v>-1.3615635831750739E-3</v>
      </c>
    </row>
    <row r="4047" spans="1:5" x14ac:dyDescent="0.3">
      <c r="A4047" s="1">
        <v>43334</v>
      </c>
      <c r="B4047">
        <v>264.97900390625</v>
      </c>
      <c r="C4047">
        <v>96.010612487792898</v>
      </c>
      <c r="D4047">
        <f t="shared" si="126"/>
        <v>-5.936931327010786E-4</v>
      </c>
      <c r="E4047">
        <f t="shared" si="127"/>
        <v>1.8504011604112414E-3</v>
      </c>
    </row>
    <row r="4048" spans="1:5" x14ac:dyDescent="0.3">
      <c r="A4048" s="1">
        <v>43335</v>
      </c>
      <c r="B4048">
        <v>264.62713623046801</v>
      </c>
      <c r="C4048">
        <v>96.001281738281193</v>
      </c>
      <c r="D4048">
        <f t="shared" si="126"/>
        <v>-1.3279077609729129E-3</v>
      </c>
      <c r="E4048">
        <f t="shared" si="127"/>
        <v>-9.7184563976115967E-5</v>
      </c>
    </row>
    <row r="4049" spans="1:5" x14ac:dyDescent="0.3">
      <c r="A4049" s="1">
        <v>43336</v>
      </c>
      <c r="B4049">
        <v>266.21978759765602</v>
      </c>
      <c r="C4049">
        <v>96.029281616210895</v>
      </c>
      <c r="D4049">
        <f t="shared" si="126"/>
        <v>6.0184733503707566E-3</v>
      </c>
      <c r="E4049">
        <f t="shared" si="127"/>
        <v>2.9166150099979582E-4</v>
      </c>
    </row>
    <row r="4050" spans="1:5" x14ac:dyDescent="0.3">
      <c r="A4050" s="1">
        <v>43339</v>
      </c>
      <c r="B4050">
        <v>268.32165527343699</v>
      </c>
      <c r="C4050">
        <v>95.814636230468693</v>
      </c>
      <c r="D4050">
        <f t="shared" si="126"/>
        <v>7.8952345907419286E-3</v>
      </c>
      <c r="E4050">
        <f t="shared" si="127"/>
        <v>-2.235207658847771E-3</v>
      </c>
    </row>
    <row r="4051" spans="1:5" x14ac:dyDescent="0.3">
      <c r="A4051" s="1">
        <v>43340</v>
      </c>
      <c r="B4051">
        <v>268.45132446289</v>
      </c>
      <c r="C4051">
        <v>95.599967956542898</v>
      </c>
      <c r="D4051">
        <f t="shared" si="126"/>
        <v>4.8326024718670091E-4</v>
      </c>
      <c r="E4051">
        <f t="shared" si="127"/>
        <v>-2.2404538844090771E-3</v>
      </c>
    </row>
    <row r="4052" spans="1:5" x14ac:dyDescent="0.3">
      <c r="A4052" s="1">
        <v>43341</v>
      </c>
      <c r="B4052">
        <v>269.89578247070301</v>
      </c>
      <c r="C4052">
        <v>95.571968078613196</v>
      </c>
      <c r="D4052">
        <f t="shared" si="126"/>
        <v>5.3807073245142334E-3</v>
      </c>
      <c r="E4052">
        <f t="shared" si="127"/>
        <v>-2.928858505729659E-4</v>
      </c>
    </row>
    <row r="4053" spans="1:5" x14ac:dyDescent="0.3">
      <c r="A4053" s="1">
        <v>43342</v>
      </c>
      <c r="B4053">
        <v>268.803131103515</v>
      </c>
      <c r="C4053">
        <v>95.749290466308594</v>
      </c>
      <c r="D4053">
        <f t="shared" si="126"/>
        <v>-4.0484195684185043E-3</v>
      </c>
      <c r="E4053">
        <f t="shared" si="127"/>
        <v>1.8553807278463008E-3</v>
      </c>
    </row>
    <row r="4054" spans="1:5" x14ac:dyDescent="0.3">
      <c r="A4054" s="1">
        <v>43343</v>
      </c>
      <c r="B4054">
        <v>268.81243896484301</v>
      </c>
      <c r="C4054">
        <v>95.767959594726506</v>
      </c>
      <c r="D4054">
        <f t="shared" si="126"/>
        <v>3.4627056946012758E-5</v>
      </c>
      <c r="E4054">
        <f t="shared" si="127"/>
        <v>1.9497928733458458E-4</v>
      </c>
    </row>
    <row r="4055" spans="1:5" x14ac:dyDescent="0.3">
      <c r="A4055" s="1">
        <v>43347</v>
      </c>
      <c r="B4055">
        <v>268.34945678710898</v>
      </c>
      <c r="C4055">
        <v>95.549133300781193</v>
      </c>
      <c r="D4055">
        <f t="shared" si="126"/>
        <v>-1.7223242328997523E-3</v>
      </c>
      <c r="E4055">
        <f t="shared" si="127"/>
        <v>-2.2849635188151307E-3</v>
      </c>
    </row>
    <row r="4056" spans="1:5" x14ac:dyDescent="0.3">
      <c r="A4056" s="1">
        <v>43348</v>
      </c>
      <c r="B4056">
        <v>267.62716674804602</v>
      </c>
      <c r="C4056">
        <v>95.539772033691406</v>
      </c>
      <c r="D4056">
        <f t="shared" si="126"/>
        <v>-2.6916023893276408E-3</v>
      </c>
      <c r="E4056">
        <f t="shared" si="127"/>
        <v>-9.797333336680758E-5</v>
      </c>
    </row>
    <row r="4057" spans="1:5" x14ac:dyDescent="0.3">
      <c r="A4057" s="1">
        <v>43349</v>
      </c>
      <c r="B4057">
        <v>266.82171630859301</v>
      </c>
      <c r="C4057">
        <v>95.736167907714801</v>
      </c>
      <c r="D4057">
        <f t="shared" si="126"/>
        <v>-3.0095989478201579E-3</v>
      </c>
      <c r="E4057">
        <f t="shared" si="127"/>
        <v>2.0556452024413918E-3</v>
      </c>
    </row>
    <row r="4058" spans="1:5" x14ac:dyDescent="0.3">
      <c r="A4058" s="1">
        <v>43350</v>
      </c>
      <c r="B4058">
        <v>266.30310058593699</v>
      </c>
      <c r="C4058">
        <v>95.305946350097599</v>
      </c>
      <c r="D4058">
        <f t="shared" si="126"/>
        <v>-1.9436788348075051E-3</v>
      </c>
      <c r="E4058">
        <f t="shared" si="127"/>
        <v>-4.4938247166098622E-3</v>
      </c>
    </row>
    <row r="4059" spans="1:5" x14ac:dyDescent="0.3">
      <c r="A4059" s="1">
        <v>43353</v>
      </c>
      <c r="B4059">
        <v>266.76608276367102</v>
      </c>
      <c r="C4059">
        <v>95.362091064453097</v>
      </c>
      <c r="D4059">
        <f t="shared" si="126"/>
        <v>1.7385534630101063E-3</v>
      </c>
      <c r="E4059">
        <f t="shared" si="127"/>
        <v>5.8909980442622967E-4</v>
      </c>
    </row>
    <row r="4060" spans="1:5" x14ac:dyDescent="0.3">
      <c r="A4060" s="1">
        <v>43354</v>
      </c>
      <c r="B4060">
        <v>267.645751953125</v>
      </c>
      <c r="C4060">
        <v>95.016052246093693</v>
      </c>
      <c r="D4060">
        <f t="shared" si="126"/>
        <v>3.2975301070536922E-3</v>
      </c>
      <c r="E4060">
        <f t="shared" si="127"/>
        <v>-3.628683206259864E-3</v>
      </c>
    </row>
    <row r="4061" spans="1:5" x14ac:dyDescent="0.3">
      <c r="A4061" s="1">
        <v>43355</v>
      </c>
      <c r="B4061">
        <v>267.71060180664</v>
      </c>
      <c r="C4061">
        <v>95.128288269042898</v>
      </c>
      <c r="D4061">
        <f t="shared" si="126"/>
        <v>2.4229733908254225E-4</v>
      </c>
      <c r="E4061">
        <f t="shared" si="127"/>
        <v>1.1812322265138953E-3</v>
      </c>
    </row>
    <row r="4062" spans="1:5" x14ac:dyDescent="0.3">
      <c r="A4062" s="1">
        <v>43356</v>
      </c>
      <c r="B4062">
        <v>269.29388427734301</v>
      </c>
      <c r="C4062">
        <v>95.118927001953097</v>
      </c>
      <c r="D4062">
        <f t="shared" si="126"/>
        <v>5.914156779814661E-3</v>
      </c>
      <c r="E4062">
        <f t="shared" si="127"/>
        <v>-9.840676480299404E-5</v>
      </c>
    </row>
    <row r="4063" spans="1:5" x14ac:dyDescent="0.3">
      <c r="A4063" s="1">
        <v>43357</v>
      </c>
      <c r="B4063">
        <v>269.34017944335898</v>
      </c>
      <c r="C4063">
        <v>94.941253662109304</v>
      </c>
      <c r="D4063">
        <f t="shared" si="126"/>
        <v>1.7191317262987837E-4</v>
      </c>
      <c r="E4063">
        <f t="shared" si="127"/>
        <v>-1.8679073181738781E-3</v>
      </c>
    </row>
    <row r="4064" spans="1:5" x14ac:dyDescent="0.3">
      <c r="A4064" s="1">
        <v>43360</v>
      </c>
      <c r="B4064">
        <v>267.914306640625</v>
      </c>
      <c r="C4064">
        <v>94.959968566894503</v>
      </c>
      <c r="D4064">
        <f t="shared" si="126"/>
        <v>-5.2939476229680871E-3</v>
      </c>
      <c r="E4064">
        <f t="shared" si="127"/>
        <v>1.9712089385093279E-4</v>
      </c>
    </row>
    <row r="4065" spans="1:5" x14ac:dyDescent="0.3">
      <c r="A4065" s="1">
        <v>43361</v>
      </c>
      <c r="B4065">
        <v>269.36795043945301</v>
      </c>
      <c r="C4065">
        <v>94.567192077636705</v>
      </c>
      <c r="D4065">
        <f t="shared" si="126"/>
        <v>5.4257789255647282E-3</v>
      </c>
      <c r="E4065">
        <f t="shared" si="127"/>
        <v>-4.1362323006783885E-3</v>
      </c>
    </row>
    <row r="4066" spans="1:5" x14ac:dyDescent="0.3">
      <c r="A4066" s="1">
        <v>43362</v>
      </c>
      <c r="B4066">
        <v>269.65512084960898</v>
      </c>
      <c r="C4066">
        <v>94.408203125</v>
      </c>
      <c r="D4066">
        <f t="shared" si="126"/>
        <v>1.0660897470819997E-3</v>
      </c>
      <c r="E4066">
        <f t="shared" si="127"/>
        <v>-1.6812273806985356E-3</v>
      </c>
    </row>
    <row r="4067" spans="1:5" x14ac:dyDescent="0.3">
      <c r="A4067" s="1">
        <v>43363</v>
      </c>
      <c r="B4067">
        <v>271.84027099609301</v>
      </c>
      <c r="C4067">
        <v>94.417564392089801</v>
      </c>
      <c r="D4067">
        <f t="shared" si="126"/>
        <v>8.103499535255354E-3</v>
      </c>
      <c r="E4067">
        <f t="shared" si="127"/>
        <v>9.9157348407707957E-5</v>
      </c>
    </row>
    <row r="4068" spans="1:5" x14ac:dyDescent="0.3">
      <c r="A4068" s="1">
        <v>43364</v>
      </c>
      <c r="B4068">
        <v>271.59194946289</v>
      </c>
      <c r="C4068">
        <v>94.454948425292898</v>
      </c>
      <c r="D4068">
        <f t="shared" si="126"/>
        <v>-9.1348324622064769E-4</v>
      </c>
      <c r="E4068">
        <f t="shared" si="127"/>
        <v>3.9594363023232049E-4</v>
      </c>
    </row>
    <row r="4069" spans="1:5" x14ac:dyDescent="0.3">
      <c r="A4069" s="1">
        <v>43367</v>
      </c>
      <c r="B4069">
        <v>270.68963623046801</v>
      </c>
      <c r="C4069">
        <v>94.352073669433594</v>
      </c>
      <c r="D4069">
        <f t="shared" si="126"/>
        <v>-3.3223121458734184E-3</v>
      </c>
      <c r="E4069">
        <f t="shared" si="127"/>
        <v>-1.0891409881047531E-3</v>
      </c>
    </row>
    <row r="4070" spans="1:5" x14ac:dyDescent="0.3">
      <c r="A4070" s="1">
        <v>43368</v>
      </c>
      <c r="B4070">
        <v>270.43856811523398</v>
      </c>
      <c r="C4070">
        <v>94.258552551269503</v>
      </c>
      <c r="D4070">
        <f t="shared" si="126"/>
        <v>-9.2751284729741812E-4</v>
      </c>
      <c r="E4070">
        <f t="shared" si="127"/>
        <v>-9.9119303399464176E-4</v>
      </c>
    </row>
    <row r="4071" spans="1:5" x14ac:dyDescent="0.3">
      <c r="A4071" s="1">
        <v>43369</v>
      </c>
      <c r="B4071">
        <v>269.629302978515</v>
      </c>
      <c r="C4071">
        <v>94.567192077636705</v>
      </c>
      <c r="D4071">
        <f t="shared" si="126"/>
        <v>-2.9924176213437237E-3</v>
      </c>
      <c r="E4071">
        <f t="shared" si="127"/>
        <v>3.2743928058869276E-3</v>
      </c>
    </row>
    <row r="4072" spans="1:5" x14ac:dyDescent="0.3">
      <c r="A4072" s="1">
        <v>43370</v>
      </c>
      <c r="B4072">
        <v>270.382720947265</v>
      </c>
      <c r="C4072">
        <v>94.567192077636705</v>
      </c>
      <c r="D4072">
        <f t="shared" si="126"/>
        <v>2.7942733242538598E-3</v>
      </c>
      <c r="E4072">
        <f t="shared" si="127"/>
        <v>0</v>
      </c>
    </row>
    <row r="4073" spans="1:5" x14ac:dyDescent="0.3">
      <c r="A4073" s="1">
        <v>43371</v>
      </c>
      <c r="B4073">
        <v>270.41058349609301</v>
      </c>
      <c r="C4073">
        <v>94.613914489746094</v>
      </c>
      <c r="D4073">
        <f t="shared" si="126"/>
        <v>1.0304855550824499E-4</v>
      </c>
      <c r="E4073">
        <f t="shared" si="127"/>
        <v>4.940657651231195E-4</v>
      </c>
    </row>
    <row r="4074" spans="1:5" x14ac:dyDescent="0.3">
      <c r="A4074" s="1">
        <v>43374</v>
      </c>
      <c r="B4074">
        <v>271.35012817382801</v>
      </c>
      <c r="C4074">
        <v>94.374069213867102</v>
      </c>
      <c r="D4074">
        <f t="shared" si="126"/>
        <v>3.4745114839360713E-3</v>
      </c>
      <c r="E4074">
        <f t="shared" si="127"/>
        <v>-2.5349894587121113E-3</v>
      </c>
    </row>
    <row r="4075" spans="1:5" x14ac:dyDescent="0.3">
      <c r="A4075" s="1">
        <v>43375</v>
      </c>
      <c r="B4075">
        <v>271.19195556640602</v>
      </c>
      <c r="C4075">
        <v>94.617668151855398</v>
      </c>
      <c r="D4075">
        <f t="shared" si="126"/>
        <v>-5.8290964698071157E-4</v>
      </c>
      <c r="E4075">
        <f t="shared" si="127"/>
        <v>2.5812062573700167E-3</v>
      </c>
    </row>
    <row r="4076" spans="1:5" x14ac:dyDescent="0.3">
      <c r="A4076" s="1">
        <v>43376</v>
      </c>
      <c r="B4076">
        <v>271.34075927734301</v>
      </c>
      <c r="C4076">
        <v>93.914878845214801</v>
      </c>
      <c r="D4076">
        <f t="shared" si="126"/>
        <v>5.4870252558258947E-4</v>
      </c>
      <c r="E4076">
        <f t="shared" si="127"/>
        <v>-7.4276751939464924E-3</v>
      </c>
    </row>
    <row r="4077" spans="1:5" x14ac:dyDescent="0.3">
      <c r="A4077" s="1">
        <v>43377</v>
      </c>
      <c r="B4077">
        <v>269.22006225585898</v>
      </c>
      <c r="C4077">
        <v>93.671241760253906</v>
      </c>
      <c r="D4077">
        <f t="shared" si="126"/>
        <v>-7.8156227878629636E-3</v>
      </c>
      <c r="E4077">
        <f t="shared" si="127"/>
        <v>-2.5942330752770637E-3</v>
      </c>
    </row>
    <row r="4078" spans="1:5" x14ac:dyDescent="0.3">
      <c r="A4078" s="1">
        <v>43378</v>
      </c>
      <c r="B4078">
        <v>267.713287353515</v>
      </c>
      <c r="C4078">
        <v>93.4462890625</v>
      </c>
      <c r="D4078">
        <f t="shared" si="126"/>
        <v>-5.5968150728380461E-3</v>
      </c>
      <c r="E4078">
        <f t="shared" si="127"/>
        <v>-2.4015129246355293E-3</v>
      </c>
    </row>
    <row r="4079" spans="1:5" x14ac:dyDescent="0.3">
      <c r="A4079" s="1">
        <v>43381</v>
      </c>
      <c r="B4079">
        <v>267.713287353515</v>
      </c>
      <c r="C4079">
        <v>93.483802795410099</v>
      </c>
      <c r="D4079">
        <f t="shared" si="126"/>
        <v>0</v>
      </c>
      <c r="E4079">
        <f t="shared" si="127"/>
        <v>4.0144700540234446E-4</v>
      </c>
    </row>
    <row r="4080" spans="1:5" x14ac:dyDescent="0.3">
      <c r="A4080" s="1">
        <v>43382</v>
      </c>
      <c r="B4080">
        <v>267.32260131835898</v>
      </c>
      <c r="C4080">
        <v>93.661872863769503</v>
      </c>
      <c r="D4080">
        <f t="shared" si="126"/>
        <v>-1.4593449545151627E-3</v>
      </c>
      <c r="E4080">
        <f t="shared" si="127"/>
        <v>1.9048226862263817E-3</v>
      </c>
    </row>
    <row r="4081" spans="1:5" x14ac:dyDescent="0.3">
      <c r="A4081" s="1">
        <v>43383</v>
      </c>
      <c r="B4081">
        <v>258.85833740234301</v>
      </c>
      <c r="C4081">
        <v>93.708686828613196</v>
      </c>
      <c r="D4081">
        <f t="shared" si="126"/>
        <v>-3.1663106203039471E-2</v>
      </c>
      <c r="E4081">
        <f t="shared" si="127"/>
        <v>4.9981879939320351E-4</v>
      </c>
    </row>
    <row r="4082" spans="1:5" x14ac:dyDescent="0.3">
      <c r="A4082" s="1">
        <v>43384</v>
      </c>
      <c r="B4082">
        <v>253.15657043457</v>
      </c>
      <c r="C4082">
        <v>94.0928955078125</v>
      </c>
      <c r="D4082">
        <f t="shared" si="126"/>
        <v>-2.2026591938241413E-2</v>
      </c>
      <c r="E4082">
        <f t="shared" si="127"/>
        <v>4.1000326885596294E-3</v>
      </c>
    </row>
    <row r="4083" spans="1:5" x14ac:dyDescent="0.3">
      <c r="A4083" s="1">
        <v>43385</v>
      </c>
      <c r="B4083">
        <v>256.67245483398398</v>
      </c>
      <c r="C4083">
        <v>93.980445861816406</v>
      </c>
      <c r="D4083">
        <f t="shared" si="126"/>
        <v>1.3888181505139707E-2</v>
      </c>
      <c r="E4083">
        <f t="shared" si="127"/>
        <v>-1.1950917801946126E-3</v>
      </c>
    </row>
    <row r="4084" spans="1:5" x14ac:dyDescent="0.3">
      <c r="A4084" s="1">
        <v>43388</v>
      </c>
      <c r="B4084">
        <v>255.23072814941401</v>
      </c>
      <c r="C4084">
        <v>94.036659240722599</v>
      </c>
      <c r="D4084">
        <f t="shared" si="126"/>
        <v>-5.6169902824301232E-3</v>
      </c>
      <c r="E4084">
        <f t="shared" si="127"/>
        <v>5.9813909575234803E-4</v>
      </c>
    </row>
    <row r="4085" spans="1:5" x14ac:dyDescent="0.3">
      <c r="A4085" s="1">
        <v>43389</v>
      </c>
      <c r="B4085">
        <v>260.81158447265602</v>
      </c>
      <c r="C4085">
        <v>94.027313232421804</v>
      </c>
      <c r="D4085">
        <f t="shared" si="126"/>
        <v>2.1865926425500559E-2</v>
      </c>
      <c r="E4085">
        <f t="shared" si="127"/>
        <v>-9.9386860148542588E-5</v>
      </c>
    </row>
    <row r="4086" spans="1:5" x14ac:dyDescent="0.3">
      <c r="A4086" s="1">
        <v>43390</v>
      </c>
      <c r="B4086">
        <v>260.85812377929602</v>
      </c>
      <c r="C4086">
        <v>93.755569458007798</v>
      </c>
      <c r="D4086">
        <f t="shared" si="126"/>
        <v>1.7844033551694949E-4</v>
      </c>
      <c r="E4086">
        <f t="shared" si="127"/>
        <v>-2.8900514656022835E-3</v>
      </c>
    </row>
    <row r="4087" spans="1:5" x14ac:dyDescent="0.3">
      <c r="A4087" s="1">
        <v>43391</v>
      </c>
      <c r="B4087">
        <v>257.09103393554602</v>
      </c>
      <c r="C4087">
        <v>93.924240112304602</v>
      </c>
      <c r="D4087">
        <f t="shared" si="126"/>
        <v>-1.4441144439638842E-2</v>
      </c>
      <c r="E4087">
        <f t="shared" si="127"/>
        <v>1.7990467688679956E-3</v>
      </c>
    </row>
    <row r="4088" spans="1:5" x14ac:dyDescent="0.3">
      <c r="A4088" s="1">
        <v>43392</v>
      </c>
      <c r="B4088">
        <v>256.95144653320301</v>
      </c>
      <c r="C4088">
        <v>93.811790466308594</v>
      </c>
      <c r="D4088">
        <f t="shared" si="126"/>
        <v>-5.4294932112652905E-4</v>
      </c>
      <c r="E4088">
        <f t="shared" si="127"/>
        <v>-1.1972377509954502E-3</v>
      </c>
    </row>
    <row r="4089" spans="1:5" x14ac:dyDescent="0.3">
      <c r="A4089" s="1">
        <v>43395</v>
      </c>
      <c r="B4089">
        <v>255.79817199707</v>
      </c>
      <c r="C4089">
        <v>93.830551147460895</v>
      </c>
      <c r="D4089">
        <f t="shared" si="126"/>
        <v>-4.4882975040344553E-3</v>
      </c>
      <c r="E4089">
        <f t="shared" si="127"/>
        <v>1.9998212441141305E-4</v>
      </c>
    </row>
    <row r="4090" spans="1:5" x14ac:dyDescent="0.3">
      <c r="A4090" s="1">
        <v>43396</v>
      </c>
      <c r="B4090">
        <v>254.49594116210901</v>
      </c>
      <c r="C4090">
        <v>94.074150085449205</v>
      </c>
      <c r="D4090">
        <f t="shared" si="126"/>
        <v>-5.0908527797294267E-3</v>
      </c>
      <c r="E4090">
        <f t="shared" si="127"/>
        <v>2.5961580211275592E-3</v>
      </c>
    </row>
    <row r="4091" spans="1:5" x14ac:dyDescent="0.3">
      <c r="A4091" s="1">
        <v>43397</v>
      </c>
      <c r="B4091">
        <v>246.78511047363199</v>
      </c>
      <c r="C4091">
        <v>94.580184936523395</v>
      </c>
      <c r="D4091">
        <f t="shared" si="126"/>
        <v>-3.0298442691332972E-2</v>
      </c>
      <c r="E4091">
        <f t="shared" si="127"/>
        <v>5.3791062753640873E-3</v>
      </c>
    </row>
    <row r="4092" spans="1:5" x14ac:dyDescent="0.3">
      <c r="A4092" s="1">
        <v>43398</v>
      </c>
      <c r="B4092">
        <v>251.21255493164</v>
      </c>
      <c r="C4092">
        <v>94.355316162109304</v>
      </c>
      <c r="D4092">
        <f t="shared" si="126"/>
        <v>1.7940484535354795E-2</v>
      </c>
      <c r="E4092">
        <f t="shared" si="127"/>
        <v>-2.3775463598956215E-3</v>
      </c>
    </row>
    <row r="4093" spans="1:5" x14ac:dyDescent="0.3">
      <c r="A4093" s="1">
        <v>43399</v>
      </c>
      <c r="B4093">
        <v>246.79435729980401</v>
      </c>
      <c r="C4093">
        <v>94.777000427246094</v>
      </c>
      <c r="D4093">
        <f t="shared" si="126"/>
        <v>-1.7587487349261965E-2</v>
      </c>
      <c r="E4093">
        <f t="shared" si="127"/>
        <v>4.4691097681481828E-3</v>
      </c>
    </row>
    <row r="4094" spans="1:5" x14ac:dyDescent="0.3">
      <c r="A4094" s="1">
        <v>43402</v>
      </c>
      <c r="B4094">
        <v>245.42703247070301</v>
      </c>
      <c r="C4094">
        <v>94.767608642578097</v>
      </c>
      <c r="D4094">
        <f t="shared" si="126"/>
        <v>-5.5403407276446437E-3</v>
      </c>
      <c r="E4094">
        <f t="shared" si="127"/>
        <v>-9.9093499748459379E-5</v>
      </c>
    </row>
    <row r="4095" spans="1:5" x14ac:dyDescent="0.3">
      <c r="A4095" s="1">
        <v>43403</v>
      </c>
      <c r="B4095">
        <v>249.06388854980401</v>
      </c>
      <c r="C4095">
        <v>94.561439514160099</v>
      </c>
      <c r="D4095">
        <f t="shared" si="126"/>
        <v>1.4818482065683369E-2</v>
      </c>
      <c r="E4095">
        <f t="shared" si="127"/>
        <v>-2.1755231705337108E-3</v>
      </c>
    </row>
    <row r="4096" spans="1:5" x14ac:dyDescent="0.3">
      <c r="A4096" s="1">
        <v>43404</v>
      </c>
      <c r="B4096">
        <v>251.72416687011699</v>
      </c>
      <c r="C4096">
        <v>94.327178955078097</v>
      </c>
      <c r="D4096">
        <f t="shared" si="126"/>
        <v>1.0681108111668447E-2</v>
      </c>
      <c r="E4096">
        <f t="shared" si="127"/>
        <v>-2.4773370655691851E-3</v>
      </c>
    </row>
    <row r="4097" spans="1:5" x14ac:dyDescent="0.3">
      <c r="A4097" s="1">
        <v>43405</v>
      </c>
      <c r="B4097">
        <v>254.40293884277301</v>
      </c>
      <c r="C4097">
        <v>94.407951354980398</v>
      </c>
      <c r="D4097">
        <f t="shared" si="126"/>
        <v>1.0641695654268313E-2</v>
      </c>
      <c r="E4097">
        <f t="shared" si="127"/>
        <v>8.5630038761963512E-4</v>
      </c>
    </row>
    <row r="4098" spans="1:5" x14ac:dyDescent="0.3">
      <c r="A4098" s="1">
        <v>43406</v>
      </c>
      <c r="B4098">
        <v>252.89610290527301</v>
      </c>
      <c r="C4098">
        <v>93.882034301757798</v>
      </c>
      <c r="D4098">
        <f t="shared" si="126"/>
        <v>-5.9230288154463739E-3</v>
      </c>
      <c r="E4098">
        <f t="shared" si="127"/>
        <v>-5.5706860033972738E-3</v>
      </c>
    </row>
    <row r="4099" spans="1:5" x14ac:dyDescent="0.3">
      <c r="A4099" s="1">
        <v>43409</v>
      </c>
      <c r="B4099">
        <v>254.29135131835901</v>
      </c>
      <c r="C4099">
        <v>93.938385009765597</v>
      </c>
      <c r="D4099">
        <f t="shared" si="126"/>
        <v>5.5170815091942771E-3</v>
      </c>
      <c r="E4099">
        <f t="shared" si="127"/>
        <v>6.0022887687627424E-4</v>
      </c>
    </row>
    <row r="4100" spans="1:5" x14ac:dyDescent="0.3">
      <c r="A4100" s="1">
        <v>43410</v>
      </c>
      <c r="B4100">
        <v>255.900390625</v>
      </c>
      <c r="C4100">
        <v>93.835090637207003</v>
      </c>
      <c r="D4100">
        <f t="shared" ref="D4100:D4163" si="128">B4100/B4099-1</f>
        <v>6.3275423969357814E-3</v>
      </c>
      <c r="E4100">
        <f t="shared" ref="E4100:E4163" si="129">C4100/C4099-1</f>
        <v>-1.09959706618179E-3</v>
      </c>
    </row>
    <row r="4101" spans="1:5" x14ac:dyDescent="0.3">
      <c r="A4101" s="1">
        <v>43411</v>
      </c>
      <c r="B4101">
        <v>261.37896728515602</v>
      </c>
      <c r="C4101">
        <v>93.835090637207003</v>
      </c>
      <c r="D4101">
        <f t="shared" si="128"/>
        <v>2.1409020309720361E-2</v>
      </c>
      <c r="E4101">
        <f t="shared" si="129"/>
        <v>0</v>
      </c>
    </row>
    <row r="4102" spans="1:5" x14ac:dyDescent="0.3">
      <c r="A4102" s="1">
        <v>43412</v>
      </c>
      <c r="B4102">
        <v>260.90457153320301</v>
      </c>
      <c r="C4102">
        <v>93.703620910644503</v>
      </c>
      <c r="D4102">
        <f t="shared" si="128"/>
        <v>-1.8149729371126355E-3</v>
      </c>
      <c r="E4102">
        <f t="shared" si="129"/>
        <v>-1.4010720900862195E-3</v>
      </c>
    </row>
    <row r="4103" spans="1:5" x14ac:dyDescent="0.3">
      <c r="A4103" s="1">
        <v>43413</v>
      </c>
      <c r="B4103">
        <v>258.35607910156199</v>
      </c>
      <c r="C4103">
        <v>94.069847106933594</v>
      </c>
      <c r="D4103">
        <f t="shared" si="128"/>
        <v>-9.7679102235151971E-3</v>
      </c>
      <c r="E4103">
        <f t="shared" si="129"/>
        <v>3.908346259514639E-3</v>
      </c>
    </row>
    <row r="4104" spans="1:5" x14ac:dyDescent="0.3">
      <c r="A4104" s="1">
        <v>43416</v>
      </c>
      <c r="B4104">
        <v>253.52859497070301</v>
      </c>
      <c r="C4104">
        <v>94.351593017578097</v>
      </c>
      <c r="D4104">
        <f t="shared" si="128"/>
        <v>-1.8685390131506274E-2</v>
      </c>
      <c r="E4104">
        <f t="shared" si="129"/>
        <v>2.9950714209647789E-3</v>
      </c>
    </row>
    <row r="4105" spans="1:5" x14ac:dyDescent="0.3">
      <c r="A4105" s="1">
        <v>43417</v>
      </c>
      <c r="B4105">
        <v>253.05419921875</v>
      </c>
      <c r="C4105">
        <v>94.426727294921804</v>
      </c>
      <c r="D4105">
        <f t="shared" si="128"/>
        <v>-1.8711725673699053E-3</v>
      </c>
      <c r="E4105">
        <f t="shared" si="129"/>
        <v>7.9632229770321139E-4</v>
      </c>
    </row>
    <row r="4106" spans="1:5" x14ac:dyDescent="0.3">
      <c r="A4106" s="1">
        <v>43418</v>
      </c>
      <c r="B4106">
        <v>251.32421875</v>
      </c>
      <c r="C4106">
        <v>94.623954772949205</v>
      </c>
      <c r="D4106">
        <f t="shared" si="128"/>
        <v>-6.8364029290600703E-3</v>
      </c>
      <c r="E4106">
        <f t="shared" si="129"/>
        <v>2.0886827668125107E-3</v>
      </c>
    </row>
    <row r="4107" spans="1:5" x14ac:dyDescent="0.3">
      <c r="A4107" s="1">
        <v>43419</v>
      </c>
      <c r="B4107">
        <v>253.94714355468699</v>
      </c>
      <c r="C4107">
        <v>94.689666748046804</v>
      </c>
      <c r="D4107">
        <f t="shared" si="128"/>
        <v>1.0436418812848736E-2</v>
      </c>
      <c r="E4107">
        <f t="shared" si="129"/>
        <v>6.9445390710276556E-4</v>
      </c>
    </row>
    <row r="4108" spans="1:5" x14ac:dyDescent="0.3">
      <c r="A4108" s="1">
        <v>43420</v>
      </c>
      <c r="B4108">
        <v>254.60751342773401</v>
      </c>
      <c r="C4108">
        <v>94.980812072753906</v>
      </c>
      <c r="D4108">
        <f t="shared" si="128"/>
        <v>2.6004225281031079E-3</v>
      </c>
      <c r="E4108">
        <f t="shared" si="129"/>
        <v>3.0747317495771753E-3</v>
      </c>
    </row>
    <row r="4109" spans="1:5" x14ac:dyDescent="0.3">
      <c r="A4109" s="1">
        <v>43423</v>
      </c>
      <c r="B4109">
        <v>250.30104064941401</v>
      </c>
      <c r="C4109">
        <v>95.121665954589801</v>
      </c>
      <c r="D4109">
        <f t="shared" si="128"/>
        <v>-1.691416219554065E-2</v>
      </c>
      <c r="E4109">
        <f t="shared" si="129"/>
        <v>1.4829719683593368E-3</v>
      </c>
    </row>
    <row r="4110" spans="1:5" x14ac:dyDescent="0.3">
      <c r="A4110" s="1">
        <v>43424</v>
      </c>
      <c r="B4110">
        <v>245.66893005371</v>
      </c>
      <c r="C4110">
        <v>95.102890014648395</v>
      </c>
      <c r="D4110">
        <f t="shared" si="128"/>
        <v>-1.8506157959574776E-2</v>
      </c>
      <c r="E4110">
        <f t="shared" si="129"/>
        <v>-1.973886785200385E-4</v>
      </c>
    </row>
    <row r="4111" spans="1:5" x14ac:dyDescent="0.3">
      <c r="A4111" s="1">
        <v>43425</v>
      </c>
      <c r="B4111">
        <v>246.50602722167901</v>
      </c>
      <c r="C4111">
        <v>95.084098815917898</v>
      </c>
      <c r="D4111">
        <f t="shared" si="128"/>
        <v>3.4074197652345095E-3</v>
      </c>
      <c r="E4111">
        <f t="shared" si="129"/>
        <v>-1.9758809356484885E-4</v>
      </c>
    </row>
    <row r="4112" spans="1:5" x14ac:dyDescent="0.3">
      <c r="A4112" s="1">
        <v>43427</v>
      </c>
      <c r="B4112">
        <v>244.85964965820301</v>
      </c>
      <c r="C4112">
        <v>95.140449523925696</v>
      </c>
      <c r="D4112">
        <f t="shared" si="128"/>
        <v>-6.678853178690991E-3</v>
      </c>
      <c r="E4112">
        <f t="shared" si="129"/>
        <v>5.9264071184905731E-4</v>
      </c>
    </row>
    <row r="4113" spans="1:5" x14ac:dyDescent="0.3">
      <c r="A4113" s="1">
        <v>43430</v>
      </c>
      <c r="B4113">
        <v>248.81278991699199</v>
      </c>
      <c r="C4113">
        <v>95.065338134765597</v>
      </c>
      <c r="D4113">
        <f t="shared" si="128"/>
        <v>1.6144514885597205E-2</v>
      </c>
      <c r="E4113">
        <f t="shared" si="129"/>
        <v>-7.8947902323300845E-4</v>
      </c>
    </row>
    <row r="4114" spans="1:5" x14ac:dyDescent="0.3">
      <c r="A4114" s="1">
        <v>43431</v>
      </c>
      <c r="B4114">
        <v>249.64988708496</v>
      </c>
      <c r="C4114">
        <v>95.159233093261705</v>
      </c>
      <c r="D4114">
        <f t="shared" si="128"/>
        <v>3.3643655064810041E-3</v>
      </c>
      <c r="E4114">
        <f t="shared" si="129"/>
        <v>9.8768868168330748E-4</v>
      </c>
    </row>
    <row r="4115" spans="1:5" x14ac:dyDescent="0.3">
      <c r="A4115" s="1">
        <v>43432</v>
      </c>
      <c r="B4115">
        <v>255.39820861816401</v>
      </c>
      <c r="C4115">
        <v>95.149826049804602</v>
      </c>
      <c r="D4115">
        <f t="shared" si="128"/>
        <v>2.3025532277720417E-2</v>
      </c>
      <c r="E4115">
        <f t="shared" si="129"/>
        <v>-9.8855814105625051E-5</v>
      </c>
    </row>
    <row r="4116" spans="1:5" x14ac:dyDescent="0.3">
      <c r="A4116" s="1">
        <v>43433</v>
      </c>
      <c r="B4116">
        <v>254.84013366699199</v>
      </c>
      <c r="C4116">
        <v>95.394004821777301</v>
      </c>
      <c r="D4116">
        <f t="shared" si="128"/>
        <v>-2.1851169363774625E-3</v>
      </c>
      <c r="E4116">
        <f t="shared" si="129"/>
        <v>2.5662555793311004E-3</v>
      </c>
    </row>
    <row r="4117" spans="1:5" x14ac:dyDescent="0.3">
      <c r="A4117" s="1">
        <v>43434</v>
      </c>
      <c r="B4117">
        <v>256.39343261718699</v>
      </c>
      <c r="C4117">
        <v>95.581825256347599</v>
      </c>
      <c r="D4117">
        <f t="shared" si="128"/>
        <v>6.0951896698686614E-3</v>
      </c>
      <c r="E4117">
        <f t="shared" si="129"/>
        <v>1.9688913881035219E-3</v>
      </c>
    </row>
    <row r="4118" spans="1:5" x14ac:dyDescent="0.3">
      <c r="A4118" s="1">
        <v>43437</v>
      </c>
      <c r="B4118">
        <v>259.78839111328102</v>
      </c>
      <c r="C4118">
        <v>95.790733337402301</v>
      </c>
      <c r="D4118">
        <f t="shared" si="128"/>
        <v>1.3241206927335547E-2</v>
      </c>
      <c r="E4118">
        <f t="shared" si="129"/>
        <v>2.1856464918348362E-3</v>
      </c>
    </row>
    <row r="4119" spans="1:5" x14ac:dyDescent="0.3">
      <c r="A4119" s="1">
        <v>43438</v>
      </c>
      <c r="B4119">
        <v>251.37062072753901</v>
      </c>
      <c r="C4119">
        <v>96.233055114746094</v>
      </c>
      <c r="D4119">
        <f t="shared" si="128"/>
        <v>-3.2402411630746975E-2</v>
      </c>
      <c r="E4119">
        <f t="shared" si="129"/>
        <v>4.6175842060400818E-3</v>
      </c>
    </row>
    <row r="4120" spans="1:5" x14ac:dyDescent="0.3">
      <c r="A4120" s="1">
        <v>43440</v>
      </c>
      <c r="B4120">
        <v>250.98931884765599</v>
      </c>
      <c r="C4120">
        <v>96.477714538574205</v>
      </c>
      <c r="D4120">
        <f t="shared" si="128"/>
        <v>-1.5168911895090398E-3</v>
      </c>
      <c r="E4120">
        <f t="shared" si="129"/>
        <v>2.5423636767676339E-3</v>
      </c>
    </row>
    <row r="4121" spans="1:5" x14ac:dyDescent="0.3">
      <c r="A4121" s="1">
        <v>43441</v>
      </c>
      <c r="B4121">
        <v>245.15734863281199</v>
      </c>
      <c r="C4121">
        <v>96.760025024414006</v>
      </c>
      <c r="D4121">
        <f t="shared" si="128"/>
        <v>-2.3235929885860429E-2</v>
      </c>
      <c r="E4121">
        <f t="shared" si="129"/>
        <v>2.9261730254495077E-3</v>
      </c>
    </row>
    <row r="4122" spans="1:5" x14ac:dyDescent="0.3">
      <c r="A4122" s="1">
        <v>43444</v>
      </c>
      <c r="B4122">
        <v>245.62242126464801</v>
      </c>
      <c r="C4122">
        <v>96.816474914550696</v>
      </c>
      <c r="D4122">
        <f t="shared" si="128"/>
        <v>1.8970372882136655E-3</v>
      </c>
      <c r="E4122">
        <f t="shared" si="129"/>
        <v>5.8340094602549186E-4</v>
      </c>
    </row>
    <row r="4123" spans="1:5" x14ac:dyDescent="0.3">
      <c r="A4123" s="1">
        <v>43445</v>
      </c>
      <c r="B4123">
        <v>245.67820739746</v>
      </c>
      <c r="C4123">
        <v>96.571815490722599</v>
      </c>
      <c r="D4123">
        <f t="shared" si="128"/>
        <v>2.2712150024717381E-4</v>
      </c>
      <c r="E4123">
        <f t="shared" si="129"/>
        <v>-2.5270432955137867E-3</v>
      </c>
    </row>
    <row r="4124" spans="1:5" x14ac:dyDescent="0.3">
      <c r="A4124" s="1">
        <v>43446</v>
      </c>
      <c r="B4124">
        <v>246.91525268554599</v>
      </c>
      <c r="C4124">
        <v>96.308319091796804</v>
      </c>
      <c r="D4124">
        <f t="shared" si="128"/>
        <v>5.0352259615957795E-3</v>
      </c>
      <c r="E4124">
        <f t="shared" si="129"/>
        <v>-2.7285020747187527E-3</v>
      </c>
    </row>
    <row r="4125" spans="1:5" x14ac:dyDescent="0.3">
      <c r="A4125" s="1">
        <v>43447</v>
      </c>
      <c r="B4125">
        <v>246.83155822753901</v>
      </c>
      <c r="C4125">
        <v>96.364776611328097</v>
      </c>
      <c r="D4125">
        <f t="shared" si="128"/>
        <v>-3.3896025902291349E-4</v>
      </c>
      <c r="E4125">
        <f t="shared" si="129"/>
        <v>5.8621643554457314E-4</v>
      </c>
    </row>
    <row r="4126" spans="1:5" x14ac:dyDescent="0.3">
      <c r="A4126" s="1">
        <v>43448</v>
      </c>
      <c r="B4126">
        <v>242.27391052246</v>
      </c>
      <c r="C4126">
        <v>96.515327453613196</v>
      </c>
      <c r="D4126">
        <f t="shared" si="128"/>
        <v>-1.846460694818286E-2</v>
      </c>
      <c r="E4126">
        <f t="shared" si="129"/>
        <v>1.562301575110947E-3</v>
      </c>
    </row>
    <row r="4127" spans="1:5" x14ac:dyDescent="0.3">
      <c r="A4127" s="1">
        <v>43451</v>
      </c>
      <c r="B4127">
        <v>237.52082824707</v>
      </c>
      <c r="C4127">
        <v>96.797645568847599</v>
      </c>
      <c r="D4127">
        <f t="shared" si="128"/>
        <v>-1.9618630273231075E-2</v>
      </c>
      <c r="E4127">
        <f t="shared" si="129"/>
        <v>2.9251117173081376E-3</v>
      </c>
    </row>
    <row r="4128" spans="1:5" x14ac:dyDescent="0.3">
      <c r="A4128" s="1">
        <v>43452</v>
      </c>
      <c r="B4128">
        <v>237.26040649414</v>
      </c>
      <c r="C4128">
        <v>97.036262512207003</v>
      </c>
      <c r="D4128">
        <f t="shared" si="128"/>
        <v>-1.0964164905113982E-3</v>
      </c>
      <c r="E4128">
        <f t="shared" si="129"/>
        <v>2.4651110257603026E-3</v>
      </c>
    </row>
    <row r="4129" spans="1:5" x14ac:dyDescent="0.3">
      <c r="A4129" s="1">
        <v>43453</v>
      </c>
      <c r="B4129">
        <v>233.70729064941401</v>
      </c>
      <c r="C4129">
        <v>97.375770568847599</v>
      </c>
      <c r="D4129">
        <f t="shared" si="128"/>
        <v>-1.4975595368937999E-2</v>
      </c>
      <c r="E4129">
        <f t="shared" si="129"/>
        <v>3.4987750749146951E-3</v>
      </c>
    </row>
    <row r="4130" spans="1:5" x14ac:dyDescent="0.3">
      <c r="A4130" s="1">
        <v>43454</v>
      </c>
      <c r="B4130">
        <v>229.90298461914</v>
      </c>
      <c r="C4130">
        <v>97.253158569335895</v>
      </c>
      <c r="D4130">
        <f t="shared" si="128"/>
        <v>-1.6278080241753701E-2</v>
      </c>
      <c r="E4130">
        <f t="shared" si="129"/>
        <v>-1.259163329804025E-3</v>
      </c>
    </row>
    <row r="4131" spans="1:5" x14ac:dyDescent="0.3">
      <c r="A4131" s="1">
        <v>43455</v>
      </c>
      <c r="B4131">
        <v>225.1923828125</v>
      </c>
      <c r="C4131">
        <v>97.338020324707003</v>
      </c>
      <c r="D4131">
        <f t="shared" si="128"/>
        <v>-2.0489520022733188E-2</v>
      </c>
      <c r="E4131">
        <f t="shared" si="129"/>
        <v>8.7258611051277413E-4</v>
      </c>
    </row>
    <row r="4132" spans="1:5" x14ac:dyDescent="0.3">
      <c r="A4132" s="1">
        <v>43458</v>
      </c>
      <c r="B4132">
        <v>219.24215698242099</v>
      </c>
      <c r="C4132">
        <v>97.583190917968693</v>
      </c>
      <c r="D4132">
        <f t="shared" si="128"/>
        <v>-2.6422855674622436E-2</v>
      </c>
      <c r="E4132">
        <f t="shared" si="129"/>
        <v>2.5187546700029539E-3</v>
      </c>
    </row>
    <row r="4133" spans="1:5" x14ac:dyDescent="0.3">
      <c r="A4133" s="1">
        <v>43460</v>
      </c>
      <c r="B4133">
        <v>230.31935119628901</v>
      </c>
      <c r="C4133">
        <v>97.121116638183594</v>
      </c>
      <c r="D4133">
        <f t="shared" si="128"/>
        <v>5.0524928081036036E-2</v>
      </c>
      <c r="E4133">
        <f t="shared" si="129"/>
        <v>-4.7351831338814376E-3</v>
      </c>
    </row>
    <row r="4134" spans="1:5" x14ac:dyDescent="0.3">
      <c r="A4134" s="1">
        <v>43461</v>
      </c>
      <c r="B4134">
        <v>232.08757019042901</v>
      </c>
      <c r="C4134">
        <v>97.366302490234304</v>
      </c>
      <c r="D4134">
        <f t="shared" si="128"/>
        <v>7.6772489369902885E-3</v>
      </c>
      <c r="E4134">
        <f t="shared" si="129"/>
        <v>2.5245369960491537E-3</v>
      </c>
    </row>
    <row r="4135" spans="1:5" x14ac:dyDescent="0.3">
      <c r="A4135" s="1">
        <v>43462</v>
      </c>
      <c r="B4135">
        <v>231.78817749023401</v>
      </c>
      <c r="C4135">
        <v>97.894424438476506</v>
      </c>
      <c r="D4135">
        <f t="shared" si="128"/>
        <v>-1.2899988566786869E-3</v>
      </c>
      <c r="E4135">
        <f t="shared" si="129"/>
        <v>5.4240731622232641E-3</v>
      </c>
    </row>
    <row r="4136" spans="1:5" x14ac:dyDescent="0.3">
      <c r="A4136" s="1">
        <v>43465</v>
      </c>
      <c r="B4136">
        <v>233.81837463378901</v>
      </c>
      <c r="C4136">
        <v>98.262168884277301</v>
      </c>
      <c r="D4136">
        <f t="shared" si="128"/>
        <v>8.7588468296253552E-3</v>
      </c>
      <c r="E4136">
        <f t="shared" si="129"/>
        <v>3.7565412730109493E-3</v>
      </c>
    </row>
    <row r="4137" spans="1:5" x14ac:dyDescent="0.3">
      <c r="A4137" s="1">
        <v>43467</v>
      </c>
      <c r="B4137">
        <v>234.06161499023401</v>
      </c>
      <c r="C4137">
        <v>98.469665527343693</v>
      </c>
      <c r="D4137">
        <f t="shared" si="128"/>
        <v>1.0402961564759394E-3</v>
      </c>
      <c r="E4137">
        <f t="shared" si="129"/>
        <v>2.1116635773708037E-3</v>
      </c>
    </row>
    <row r="4138" spans="1:5" x14ac:dyDescent="0.3">
      <c r="A4138" s="1">
        <v>43468</v>
      </c>
      <c r="B4138">
        <v>228.47628784179599</v>
      </c>
      <c r="C4138">
        <v>99.252357482910099</v>
      </c>
      <c r="D4138">
        <f t="shared" si="128"/>
        <v>-2.3862636121138703E-2</v>
      </c>
      <c r="E4138">
        <f t="shared" si="129"/>
        <v>7.9485590955832297E-3</v>
      </c>
    </row>
    <row r="4139" spans="1:5" x14ac:dyDescent="0.3">
      <c r="A4139" s="1">
        <v>43469</v>
      </c>
      <c r="B4139">
        <v>236.12924194335901</v>
      </c>
      <c r="C4139">
        <v>98.450790405273395</v>
      </c>
      <c r="D4139">
        <f t="shared" si="128"/>
        <v>3.3495616432905884E-2</v>
      </c>
      <c r="E4139">
        <f t="shared" si="129"/>
        <v>-8.0760507655923686E-3</v>
      </c>
    </row>
    <row r="4140" spans="1:5" x14ac:dyDescent="0.3">
      <c r="A4140" s="1">
        <v>43472</v>
      </c>
      <c r="B4140">
        <v>237.99105834960901</v>
      </c>
      <c r="C4140">
        <v>98.177299499511705</v>
      </c>
      <c r="D4140">
        <f t="shared" si="128"/>
        <v>7.8847346094330639E-3</v>
      </c>
      <c r="E4140">
        <f t="shared" si="129"/>
        <v>-2.7779452519971493E-3</v>
      </c>
    </row>
    <row r="4141" spans="1:5" x14ac:dyDescent="0.3">
      <c r="A4141" s="1">
        <v>43473</v>
      </c>
      <c r="B4141">
        <v>240.22705078125</v>
      </c>
      <c r="C4141">
        <v>97.93212890625</v>
      </c>
      <c r="D4141">
        <f t="shared" si="128"/>
        <v>9.3952791636244815E-3</v>
      </c>
      <c r="E4141">
        <f t="shared" si="129"/>
        <v>-2.4972228255567552E-3</v>
      </c>
    </row>
    <row r="4142" spans="1:5" x14ac:dyDescent="0.3">
      <c r="A4142" s="1">
        <v>43474</v>
      </c>
      <c r="B4142">
        <v>241.34973144531199</v>
      </c>
      <c r="C4142">
        <v>97.988716125488196</v>
      </c>
      <c r="D4142">
        <f t="shared" si="128"/>
        <v>4.6734148398812625E-3</v>
      </c>
      <c r="E4142">
        <f t="shared" si="129"/>
        <v>5.778207812918712E-4</v>
      </c>
    </row>
    <row r="4143" spans="1:5" x14ac:dyDescent="0.3">
      <c r="A4143" s="1">
        <v>43475</v>
      </c>
      <c r="B4143">
        <v>242.20112609863199</v>
      </c>
      <c r="C4143">
        <v>97.9415283203125</v>
      </c>
      <c r="D4143">
        <f t="shared" si="128"/>
        <v>3.5276387018186028E-3</v>
      </c>
      <c r="E4143">
        <f t="shared" si="129"/>
        <v>-4.8156366407803297E-4</v>
      </c>
    </row>
    <row r="4144" spans="1:5" x14ac:dyDescent="0.3">
      <c r="A4144" s="1">
        <v>43476</v>
      </c>
      <c r="B4144">
        <v>242.29464721679599</v>
      </c>
      <c r="C4144">
        <v>98.233879089355398</v>
      </c>
      <c r="D4144">
        <f t="shared" si="128"/>
        <v>3.8612998903198026E-4</v>
      </c>
      <c r="E4144">
        <f t="shared" si="129"/>
        <v>2.9849520837246235E-3</v>
      </c>
    </row>
    <row r="4145" spans="1:5" x14ac:dyDescent="0.3">
      <c r="A4145" s="1">
        <v>43479</v>
      </c>
      <c r="B4145">
        <v>240.81646728515599</v>
      </c>
      <c r="C4145">
        <v>98.177299499511705</v>
      </c>
      <c r="D4145">
        <f t="shared" si="128"/>
        <v>-6.100753560260741E-3</v>
      </c>
      <c r="E4145">
        <f t="shared" si="129"/>
        <v>-5.7596819313454617E-4</v>
      </c>
    </row>
    <row r="4146" spans="1:5" x14ac:dyDescent="0.3">
      <c r="A4146" s="1">
        <v>43480</v>
      </c>
      <c r="B4146">
        <v>243.57637023925699</v>
      </c>
      <c r="C4146">
        <v>98.0830078125</v>
      </c>
      <c r="D4146">
        <f t="shared" si="128"/>
        <v>1.1460607263343636E-2</v>
      </c>
      <c r="E4146">
        <f t="shared" si="129"/>
        <v>-9.6042249575400973E-4</v>
      </c>
    </row>
    <row r="4147" spans="1:5" x14ac:dyDescent="0.3">
      <c r="A4147" s="1">
        <v>43481</v>
      </c>
      <c r="B4147">
        <v>244.16583251953099</v>
      </c>
      <c r="C4147">
        <v>98.026405334472599</v>
      </c>
      <c r="D4147">
        <f t="shared" si="128"/>
        <v>2.420030644577631E-3</v>
      </c>
      <c r="E4147">
        <f t="shared" si="129"/>
        <v>-5.7708750261420416E-4</v>
      </c>
    </row>
    <row r="4148" spans="1:5" x14ac:dyDescent="0.3">
      <c r="A4148" s="1">
        <v>43482</v>
      </c>
      <c r="B4148">
        <v>246.01824951171801</v>
      </c>
      <c r="C4148">
        <v>97.847251892089801</v>
      </c>
      <c r="D4148">
        <f t="shared" si="128"/>
        <v>7.586716671501792E-3</v>
      </c>
      <c r="E4148">
        <f t="shared" si="129"/>
        <v>-1.8276039172456793E-3</v>
      </c>
    </row>
    <row r="4149" spans="1:5" x14ac:dyDescent="0.3">
      <c r="A4149" s="1">
        <v>43483</v>
      </c>
      <c r="B4149">
        <v>249.29277038574199</v>
      </c>
      <c r="C4149">
        <v>97.536056518554602</v>
      </c>
      <c r="D4149">
        <f t="shared" si="128"/>
        <v>1.3310073055649463E-2</v>
      </c>
      <c r="E4149">
        <f t="shared" si="129"/>
        <v>-3.1804201703937718E-3</v>
      </c>
    </row>
    <row r="4150" spans="1:5" x14ac:dyDescent="0.3">
      <c r="A4150" s="1">
        <v>43487</v>
      </c>
      <c r="B4150">
        <v>245.92468261718699</v>
      </c>
      <c r="C4150">
        <v>97.875549316406193</v>
      </c>
      <c r="D4150">
        <f t="shared" si="128"/>
        <v>-1.3510571378958947E-2</v>
      </c>
      <c r="E4150">
        <f t="shared" si="129"/>
        <v>3.4806902182580313E-3</v>
      </c>
    </row>
    <row r="4151" spans="1:5" x14ac:dyDescent="0.3">
      <c r="A4151" s="1">
        <v>43488</v>
      </c>
      <c r="B4151">
        <v>246.43923950195301</v>
      </c>
      <c r="C4151">
        <v>97.828399658203097</v>
      </c>
      <c r="D4151">
        <f t="shared" si="128"/>
        <v>2.0923352600885625E-3</v>
      </c>
      <c r="E4151">
        <f t="shared" si="129"/>
        <v>-4.8173071346624408E-4</v>
      </c>
    </row>
    <row r="4152" spans="1:5" x14ac:dyDescent="0.3">
      <c r="A4152" s="1">
        <v>43489</v>
      </c>
      <c r="B4152">
        <v>246.57023620605401</v>
      </c>
      <c r="C4152">
        <v>98.139579772949205</v>
      </c>
      <c r="D4152">
        <f t="shared" si="128"/>
        <v>5.3155781670866098E-4</v>
      </c>
      <c r="E4152">
        <f t="shared" si="129"/>
        <v>3.1808770851136092E-3</v>
      </c>
    </row>
    <row r="4153" spans="1:5" x14ac:dyDescent="0.3">
      <c r="A4153" s="1">
        <v>43490</v>
      </c>
      <c r="B4153">
        <v>248.65655517578099</v>
      </c>
      <c r="C4153">
        <v>97.913284301757798</v>
      </c>
      <c r="D4153">
        <f t="shared" si="128"/>
        <v>8.4613577122238937E-3</v>
      </c>
      <c r="E4153">
        <f t="shared" si="129"/>
        <v>-2.3058532726036862E-3</v>
      </c>
    </row>
    <row r="4154" spans="1:5" x14ac:dyDescent="0.3">
      <c r="A4154" s="1">
        <v>43493</v>
      </c>
      <c r="B4154">
        <v>246.76678466796801</v>
      </c>
      <c r="C4154">
        <v>97.9415283203125</v>
      </c>
      <c r="D4154">
        <f t="shared" si="128"/>
        <v>-7.5999223365620372E-3</v>
      </c>
      <c r="E4154">
        <f t="shared" si="129"/>
        <v>2.8845951554079541E-4</v>
      </c>
    </row>
    <row r="4155" spans="1:5" x14ac:dyDescent="0.3">
      <c r="A4155" s="1">
        <v>43494</v>
      </c>
      <c r="B4155">
        <v>246.43923950195301</v>
      </c>
      <c r="C4155">
        <v>98.224472045898395</v>
      </c>
      <c r="D4155">
        <f t="shared" si="128"/>
        <v>-1.3273470595149828E-3</v>
      </c>
      <c r="E4155">
        <f t="shared" si="129"/>
        <v>2.8889045376190303E-3</v>
      </c>
    </row>
    <row r="4156" spans="1:5" x14ac:dyDescent="0.3">
      <c r="A4156" s="1">
        <v>43495</v>
      </c>
      <c r="B4156">
        <v>250.34059143066401</v>
      </c>
      <c r="C4156">
        <v>98.450790405273395</v>
      </c>
      <c r="D4156">
        <f t="shared" si="128"/>
        <v>1.583088771331842E-2</v>
      </c>
      <c r="E4156">
        <f t="shared" si="129"/>
        <v>2.3040934164475502E-3</v>
      </c>
    </row>
    <row r="4157" spans="1:5" x14ac:dyDescent="0.3">
      <c r="A4157" s="1">
        <v>43496</v>
      </c>
      <c r="B4157">
        <v>252.53912353515599</v>
      </c>
      <c r="C4157">
        <v>98.903434753417898</v>
      </c>
      <c r="D4157">
        <f t="shared" si="128"/>
        <v>8.7821638989014073E-3</v>
      </c>
      <c r="E4157">
        <f t="shared" si="129"/>
        <v>4.5976710423674128E-3</v>
      </c>
    </row>
    <row r="4158" spans="1:5" x14ac:dyDescent="0.3">
      <c r="A4158" s="1">
        <v>43497</v>
      </c>
      <c r="B4158">
        <v>252.66081237792901</v>
      </c>
      <c r="C4158">
        <v>98.374221801757798</v>
      </c>
      <c r="D4158">
        <f t="shared" si="128"/>
        <v>4.8186134912309164E-4</v>
      </c>
      <c r="E4158">
        <f t="shared" si="129"/>
        <v>-5.3508045800382265E-3</v>
      </c>
    </row>
    <row r="4159" spans="1:5" x14ac:dyDescent="0.3">
      <c r="A4159" s="1">
        <v>43500</v>
      </c>
      <c r="B4159">
        <v>254.43841552734301</v>
      </c>
      <c r="C4159">
        <v>98.156867980957003</v>
      </c>
      <c r="D4159">
        <f t="shared" si="128"/>
        <v>7.0355316785535305E-3</v>
      </c>
      <c r="E4159">
        <f t="shared" si="129"/>
        <v>-2.2094591125589869E-3</v>
      </c>
    </row>
    <row r="4160" spans="1:5" x14ac:dyDescent="0.3">
      <c r="A4160" s="1">
        <v>43501</v>
      </c>
      <c r="B4160">
        <v>255.50498962402301</v>
      </c>
      <c r="C4160">
        <v>98.326995849609304</v>
      </c>
      <c r="D4160">
        <f t="shared" si="128"/>
        <v>4.1918752499281453E-3</v>
      </c>
      <c r="E4160">
        <f t="shared" si="129"/>
        <v>1.7332242985310664E-3</v>
      </c>
    </row>
    <row r="4161" spans="1:5" x14ac:dyDescent="0.3">
      <c r="A4161" s="1">
        <v>43502</v>
      </c>
      <c r="B4161">
        <v>255.16813659667901</v>
      </c>
      <c r="C4161">
        <v>98.402580261230398</v>
      </c>
      <c r="D4161">
        <f t="shared" si="128"/>
        <v>-1.3183814055439669E-3</v>
      </c>
      <c r="E4161">
        <f t="shared" si="129"/>
        <v>7.6870457566613482E-4</v>
      </c>
    </row>
    <row r="4162" spans="1:5" x14ac:dyDescent="0.3">
      <c r="A4162" s="1">
        <v>43503</v>
      </c>
      <c r="B4162">
        <v>252.73570251464801</v>
      </c>
      <c r="C4162">
        <v>98.723869323730398</v>
      </c>
      <c r="D4162">
        <f t="shared" si="128"/>
        <v>-9.5326717296043695E-3</v>
      </c>
      <c r="E4162">
        <f t="shared" si="129"/>
        <v>3.2650471323727448E-3</v>
      </c>
    </row>
    <row r="4163" spans="1:5" x14ac:dyDescent="0.3">
      <c r="A4163" s="1">
        <v>43504</v>
      </c>
      <c r="B4163">
        <v>253.04437255859301</v>
      </c>
      <c r="C4163">
        <v>98.856185913085895</v>
      </c>
      <c r="D4163">
        <f t="shared" si="128"/>
        <v>1.2213155516764829E-3</v>
      </c>
      <c r="E4163">
        <f t="shared" si="129"/>
        <v>1.3402694835795703E-3</v>
      </c>
    </row>
    <row r="4164" spans="1:5" x14ac:dyDescent="0.3">
      <c r="A4164" s="1">
        <v>43507</v>
      </c>
      <c r="B4164">
        <v>253.18478393554599</v>
      </c>
      <c r="C4164">
        <v>98.704963684082003</v>
      </c>
      <c r="D4164">
        <f t="shared" ref="D4164:D4227" si="130">B4164/B4163-1</f>
        <v>5.5488836022421495E-4</v>
      </c>
      <c r="E4164">
        <f t="shared" ref="E4164:E4227" si="131">C4164/C4163-1</f>
        <v>-1.5297194364431999E-3</v>
      </c>
    </row>
    <row r="4165" spans="1:5" x14ac:dyDescent="0.3">
      <c r="A4165" s="1">
        <v>43508</v>
      </c>
      <c r="B4165">
        <v>256.44052124023398</v>
      </c>
      <c r="C4165">
        <v>98.572662353515597</v>
      </c>
      <c r="D4165">
        <f t="shared" si="130"/>
        <v>1.2859134953057794E-2</v>
      </c>
      <c r="E4165">
        <f t="shared" si="131"/>
        <v>-1.3403716047133418E-3</v>
      </c>
    </row>
    <row r="4166" spans="1:5" x14ac:dyDescent="0.3">
      <c r="A4166" s="1">
        <v>43509</v>
      </c>
      <c r="B4166">
        <v>257.27316284179602</v>
      </c>
      <c r="C4166">
        <v>98.326995849609304</v>
      </c>
      <c r="D4166">
        <f t="shared" si="130"/>
        <v>3.2469190030308681E-3</v>
      </c>
      <c r="E4166">
        <f t="shared" si="131"/>
        <v>-2.492237685792098E-3</v>
      </c>
    </row>
    <row r="4167" spans="1:5" x14ac:dyDescent="0.3">
      <c r="A4167" s="1">
        <v>43510</v>
      </c>
      <c r="B4167">
        <v>256.70251464843699</v>
      </c>
      <c r="C4167">
        <v>98.790008544921804</v>
      </c>
      <c r="D4167">
        <f t="shared" si="130"/>
        <v>-2.2180634274315825E-3</v>
      </c>
      <c r="E4167">
        <f t="shared" si="131"/>
        <v>4.7089071654409231E-3</v>
      </c>
    </row>
    <row r="4168" spans="1:5" x14ac:dyDescent="0.3">
      <c r="A4168" s="1">
        <v>43511</v>
      </c>
      <c r="B4168">
        <v>259.49984741210898</v>
      </c>
      <c r="C4168">
        <v>98.695518493652301</v>
      </c>
      <c r="D4168">
        <f t="shared" si="130"/>
        <v>1.0897177098179389E-2</v>
      </c>
      <c r="E4168">
        <f t="shared" si="131"/>
        <v>-9.5647376350349589E-4</v>
      </c>
    </row>
    <row r="4169" spans="1:5" x14ac:dyDescent="0.3">
      <c r="A4169" s="1">
        <v>43515</v>
      </c>
      <c r="B4169">
        <v>259.94888305664</v>
      </c>
      <c r="C4169">
        <v>98.865638732910099</v>
      </c>
      <c r="D4169">
        <f t="shared" si="130"/>
        <v>1.7303888576778448E-3</v>
      </c>
      <c r="E4169">
        <f t="shared" si="131"/>
        <v>1.7236875782635774E-3</v>
      </c>
    </row>
    <row r="4170" spans="1:5" x14ac:dyDescent="0.3">
      <c r="A4170" s="1">
        <v>43516</v>
      </c>
      <c r="B4170">
        <v>260.47283935546801</v>
      </c>
      <c r="C4170">
        <v>98.846725463867102</v>
      </c>
      <c r="D4170">
        <f t="shared" si="130"/>
        <v>2.0156128107458038E-3</v>
      </c>
      <c r="E4170">
        <f t="shared" si="131"/>
        <v>-1.9130275478307368E-4</v>
      </c>
    </row>
    <row r="4171" spans="1:5" x14ac:dyDescent="0.3">
      <c r="A4171" s="1">
        <v>43517</v>
      </c>
      <c r="B4171">
        <v>259.54666137695301</v>
      </c>
      <c r="C4171">
        <v>98.553771972656193</v>
      </c>
      <c r="D4171">
        <f t="shared" si="130"/>
        <v>-3.5557564497196159E-3</v>
      </c>
      <c r="E4171">
        <f t="shared" si="131"/>
        <v>-2.9637146788236146E-3</v>
      </c>
    </row>
    <row r="4172" spans="1:5" x14ac:dyDescent="0.3">
      <c r="A4172" s="1">
        <v>43518</v>
      </c>
      <c r="B4172">
        <v>261.15579223632801</v>
      </c>
      <c r="C4172">
        <v>98.846725463867102</v>
      </c>
      <c r="D4172">
        <f t="shared" si="130"/>
        <v>6.1997748336972691E-3</v>
      </c>
      <c r="E4172">
        <f t="shared" si="131"/>
        <v>2.9725243930003309E-3</v>
      </c>
    </row>
    <row r="4173" spans="1:5" x14ac:dyDescent="0.3">
      <c r="A4173" s="1">
        <v>43521</v>
      </c>
      <c r="B4173">
        <v>261.51129150390602</v>
      </c>
      <c r="C4173">
        <v>98.695518493652301</v>
      </c>
      <c r="D4173">
        <f t="shared" si="130"/>
        <v>1.3612536200473535E-3</v>
      </c>
      <c r="E4173">
        <f t="shared" si="131"/>
        <v>-1.5297114750661978E-3</v>
      </c>
    </row>
    <row r="4174" spans="1:5" x14ac:dyDescent="0.3">
      <c r="A4174" s="1">
        <v>43522</v>
      </c>
      <c r="B4174">
        <v>261.32427978515602</v>
      </c>
      <c r="C4174">
        <v>98.988464355468693</v>
      </c>
      <c r="D4174">
        <f t="shared" si="130"/>
        <v>-7.1511909743759983E-4</v>
      </c>
      <c r="E4174">
        <f t="shared" si="131"/>
        <v>2.9681779506049999E-3</v>
      </c>
    </row>
    <row r="4175" spans="1:5" x14ac:dyDescent="0.3">
      <c r="A4175" s="1">
        <v>43523</v>
      </c>
      <c r="B4175">
        <v>261.21194458007801</v>
      </c>
      <c r="C4175">
        <v>98.638809204101506</v>
      </c>
      <c r="D4175">
        <f t="shared" si="130"/>
        <v>-4.298689933073252E-4</v>
      </c>
      <c r="E4175">
        <f t="shared" si="131"/>
        <v>-3.5322818031763292E-3</v>
      </c>
    </row>
    <row r="4176" spans="1:5" x14ac:dyDescent="0.3">
      <c r="A4176" s="1">
        <v>43524</v>
      </c>
      <c r="B4176">
        <v>260.72543334960898</v>
      </c>
      <c r="C4176">
        <v>98.383697509765597</v>
      </c>
      <c r="D4176">
        <f t="shared" si="130"/>
        <v>-1.8625152507905085E-3</v>
      </c>
      <c r="E4176">
        <f t="shared" si="131"/>
        <v>-2.5863217165166263E-3</v>
      </c>
    </row>
    <row r="4177" spans="1:5" x14ac:dyDescent="0.3">
      <c r="A4177" s="1">
        <v>43525</v>
      </c>
      <c r="B4177">
        <v>262.35336303710898</v>
      </c>
      <c r="C4177">
        <v>98.060844421386705</v>
      </c>
      <c r="D4177">
        <f t="shared" si="130"/>
        <v>6.2438468951246939E-3</v>
      </c>
      <c r="E4177">
        <f t="shared" si="131"/>
        <v>-3.2815709975410057E-3</v>
      </c>
    </row>
    <row r="4178" spans="1:5" x14ac:dyDescent="0.3">
      <c r="A4178" s="1">
        <v>43528</v>
      </c>
      <c r="B4178">
        <v>261.39904785156199</v>
      </c>
      <c r="C4178">
        <v>98.363784790039006</v>
      </c>
      <c r="D4178">
        <f t="shared" si="130"/>
        <v>-3.6375184007533257E-3</v>
      </c>
      <c r="E4178">
        <f t="shared" si="131"/>
        <v>3.0893102179552212E-3</v>
      </c>
    </row>
    <row r="4179" spans="1:5" x14ac:dyDescent="0.3">
      <c r="A4179" s="1">
        <v>43529</v>
      </c>
      <c r="B4179">
        <v>261.04357910156199</v>
      </c>
      <c r="C4179">
        <v>98.420600891113196</v>
      </c>
      <c r="D4179">
        <f t="shared" si="130"/>
        <v>-1.3598701025179238E-3</v>
      </c>
      <c r="E4179">
        <f t="shared" si="131"/>
        <v>5.7761198590999818E-4</v>
      </c>
    </row>
    <row r="4180" spans="1:5" x14ac:dyDescent="0.3">
      <c r="A4180" s="1">
        <v>43530</v>
      </c>
      <c r="B4180">
        <v>259.46240234375</v>
      </c>
      <c r="C4180">
        <v>98.695167541503906</v>
      </c>
      <c r="D4180">
        <f t="shared" si="130"/>
        <v>-6.0571371387641015E-3</v>
      </c>
      <c r="E4180">
        <f t="shared" si="131"/>
        <v>2.7897274341424083E-3</v>
      </c>
    </row>
    <row r="4181" spans="1:5" x14ac:dyDescent="0.3">
      <c r="A4181" s="1">
        <v>43531</v>
      </c>
      <c r="B4181">
        <v>257.291900634765</v>
      </c>
      <c r="C4181">
        <v>99.026557922363196</v>
      </c>
      <c r="D4181">
        <f t="shared" si="130"/>
        <v>-8.3653804535016585E-3</v>
      </c>
      <c r="E4181">
        <f t="shared" si="131"/>
        <v>3.357716381807041E-3</v>
      </c>
    </row>
    <row r="4182" spans="1:5" x14ac:dyDescent="0.3">
      <c r="A4182" s="1">
        <v>43532</v>
      </c>
      <c r="B4182">
        <v>256.77734375</v>
      </c>
      <c r="C4182">
        <v>99.1685791015625</v>
      </c>
      <c r="D4182">
        <f t="shared" si="130"/>
        <v>-1.9998953853407331E-3</v>
      </c>
      <c r="E4182">
        <f t="shared" si="131"/>
        <v>1.4341726318574111E-3</v>
      </c>
    </row>
    <row r="4183" spans="1:5" x14ac:dyDescent="0.3">
      <c r="A4183" s="1">
        <v>43535</v>
      </c>
      <c r="B4183">
        <v>260.50091552734301</v>
      </c>
      <c r="C4183">
        <v>99.092857360839801</v>
      </c>
      <c r="D4183">
        <f t="shared" si="130"/>
        <v>1.450116946831681E-2</v>
      </c>
      <c r="E4183">
        <f t="shared" si="131"/>
        <v>-7.6356585330472626E-4</v>
      </c>
    </row>
    <row r="4184" spans="1:5" x14ac:dyDescent="0.3">
      <c r="A4184" s="1">
        <v>43536</v>
      </c>
      <c r="B4184">
        <v>261.48321533203102</v>
      </c>
      <c r="C4184">
        <v>99.367431640625</v>
      </c>
      <c r="D4184">
        <f t="shared" si="130"/>
        <v>3.7708113336165638E-3</v>
      </c>
      <c r="E4184">
        <f t="shared" si="131"/>
        <v>2.7708786192868207E-3</v>
      </c>
    </row>
    <row r="4185" spans="1:5" x14ac:dyDescent="0.3">
      <c r="A4185" s="1">
        <v>43537</v>
      </c>
      <c r="B4185">
        <v>263.21408081054602</v>
      </c>
      <c r="C4185">
        <v>99.329559326171804</v>
      </c>
      <c r="D4185">
        <f t="shared" si="130"/>
        <v>6.619413319960632E-3</v>
      </c>
      <c r="E4185">
        <f t="shared" si="131"/>
        <v>-3.8113407811690703E-4</v>
      </c>
    </row>
    <row r="4186" spans="1:5" x14ac:dyDescent="0.3">
      <c r="A4186" s="1">
        <v>43538</v>
      </c>
      <c r="B4186">
        <v>263.04568481445301</v>
      </c>
      <c r="C4186">
        <v>99.187507629394503</v>
      </c>
      <c r="D4186">
        <f t="shared" si="130"/>
        <v>-6.3976819011524189E-4</v>
      </c>
      <c r="E4186">
        <f t="shared" si="131"/>
        <v>-1.430104973191737E-3</v>
      </c>
    </row>
    <row r="4187" spans="1:5" x14ac:dyDescent="0.3">
      <c r="A4187" s="1">
        <v>43539</v>
      </c>
      <c r="B4187">
        <v>264.34524536132801</v>
      </c>
      <c r="C4187">
        <v>99.499977111816406</v>
      </c>
      <c r="D4187">
        <f t="shared" si="130"/>
        <v>4.9404366689826951E-3</v>
      </c>
      <c r="E4187">
        <f t="shared" si="131"/>
        <v>3.150290695774105E-3</v>
      </c>
    </row>
    <row r="4188" spans="1:5" x14ac:dyDescent="0.3">
      <c r="A4188" s="1">
        <v>43542</v>
      </c>
      <c r="B4188">
        <v>265.30377197265602</v>
      </c>
      <c r="C4188">
        <v>99.367431640625</v>
      </c>
      <c r="D4188">
        <f t="shared" si="130"/>
        <v>3.6260406727490757E-3</v>
      </c>
      <c r="E4188">
        <f t="shared" si="131"/>
        <v>-1.3321155947850771E-3</v>
      </c>
    </row>
    <row r="4189" spans="1:5" x14ac:dyDescent="0.3">
      <c r="A4189" s="1">
        <v>43543</v>
      </c>
      <c r="B4189">
        <v>265.369537353515</v>
      </c>
      <c r="C4189">
        <v>99.301139831542898</v>
      </c>
      <c r="D4189">
        <f t="shared" si="130"/>
        <v>2.478870932365318E-4</v>
      </c>
      <c r="E4189">
        <f t="shared" si="131"/>
        <v>-6.6713819596198043E-4</v>
      </c>
    </row>
    <row r="4190" spans="1:5" x14ac:dyDescent="0.3">
      <c r="A4190" s="1">
        <v>43544</v>
      </c>
      <c r="B4190">
        <v>264.57077026367102</v>
      </c>
      <c r="C4190">
        <v>99.992324829101506</v>
      </c>
      <c r="D4190">
        <f t="shared" si="130"/>
        <v>-3.0100180216988681E-3</v>
      </c>
      <c r="E4190">
        <f t="shared" si="131"/>
        <v>6.9604940963532425E-3</v>
      </c>
    </row>
    <row r="4191" spans="1:5" x14ac:dyDescent="0.3">
      <c r="A4191" s="1">
        <v>43545</v>
      </c>
      <c r="B4191">
        <v>267.55902099609301</v>
      </c>
      <c r="C4191">
        <v>99.944961547851506</v>
      </c>
      <c r="D4191">
        <f t="shared" si="130"/>
        <v>1.1294712297371001E-2</v>
      </c>
      <c r="E4191">
        <f t="shared" si="131"/>
        <v>-4.7366916741808929E-4</v>
      </c>
    </row>
    <row r="4192" spans="1:5" x14ac:dyDescent="0.3">
      <c r="A4192" s="1">
        <v>43546</v>
      </c>
      <c r="B4192">
        <v>262.40951538085898</v>
      </c>
      <c r="C4192">
        <v>100.683479309082</v>
      </c>
      <c r="D4192">
        <f t="shared" si="130"/>
        <v>-1.9246241805127684E-2</v>
      </c>
      <c r="E4192">
        <f t="shared" si="131"/>
        <v>7.3892445381242844E-3</v>
      </c>
    </row>
    <row r="4193" spans="1:5" x14ac:dyDescent="0.3">
      <c r="A4193" s="1">
        <v>43549</v>
      </c>
      <c r="B4193">
        <v>262.21218872070301</v>
      </c>
      <c r="C4193">
        <v>100.93911743164</v>
      </c>
      <c r="D4193">
        <f t="shared" si="130"/>
        <v>-7.5197982005170694E-4</v>
      </c>
      <c r="E4193">
        <f t="shared" si="131"/>
        <v>2.5390274979792959E-3</v>
      </c>
    </row>
    <row r="4194" spans="1:5" x14ac:dyDescent="0.3">
      <c r="A4194" s="1">
        <v>43550</v>
      </c>
      <c r="B4194">
        <v>264.16671752929602</v>
      </c>
      <c r="C4194">
        <v>100.85391998291</v>
      </c>
      <c r="D4194">
        <f t="shared" si="130"/>
        <v>7.4539967731053203E-3</v>
      </c>
      <c r="E4194">
        <f t="shared" si="131"/>
        <v>-8.4404788646674778E-4</v>
      </c>
    </row>
    <row r="4195" spans="1:5" x14ac:dyDescent="0.3">
      <c r="A4195" s="1">
        <v>43551</v>
      </c>
      <c r="B4195">
        <v>262.78536987304602</v>
      </c>
      <c r="C4195">
        <v>101.147422790527</v>
      </c>
      <c r="D4195">
        <f t="shared" si="130"/>
        <v>-5.2290752944560426E-3</v>
      </c>
      <c r="E4195">
        <f t="shared" si="131"/>
        <v>2.9101774890527565E-3</v>
      </c>
    </row>
    <row r="4196" spans="1:5" x14ac:dyDescent="0.3">
      <c r="A4196" s="1">
        <v>43552</v>
      </c>
      <c r="B4196">
        <v>263.78143310546801</v>
      </c>
      <c r="C4196">
        <v>101.156860351562</v>
      </c>
      <c r="D4196">
        <f t="shared" si="130"/>
        <v>3.7904059609681351E-3</v>
      </c>
      <c r="E4196">
        <f t="shared" si="131"/>
        <v>9.3305007430100062E-5</v>
      </c>
    </row>
    <row r="4197" spans="1:5" x14ac:dyDescent="0.3">
      <c r="A4197" s="1">
        <v>43553</v>
      </c>
      <c r="B4197">
        <v>265.44470214843699</v>
      </c>
      <c r="C4197">
        <v>100.99591064453099</v>
      </c>
      <c r="D4197">
        <f t="shared" si="130"/>
        <v>6.3054818657535261E-3</v>
      </c>
      <c r="E4197">
        <f t="shared" si="131"/>
        <v>-1.5910903765858908E-3</v>
      </c>
    </row>
    <row r="4198" spans="1:5" x14ac:dyDescent="0.3">
      <c r="A4198" s="1">
        <v>43556</v>
      </c>
      <c r="B4198">
        <v>268.59265136718699</v>
      </c>
      <c r="C4198">
        <v>100.30144500732401</v>
      </c>
      <c r="D4198">
        <f t="shared" si="130"/>
        <v>1.1859152558975072E-2</v>
      </c>
      <c r="E4198">
        <f t="shared" si="131"/>
        <v>-6.8761758052883204E-3</v>
      </c>
    </row>
    <row r="4199" spans="1:5" x14ac:dyDescent="0.3">
      <c r="A4199" s="1">
        <v>43557</v>
      </c>
      <c r="B4199">
        <v>268.72418212890602</v>
      </c>
      <c r="C4199">
        <v>100.472213745117</v>
      </c>
      <c r="D4199">
        <f t="shared" si="130"/>
        <v>4.8970350100607796E-4</v>
      </c>
      <c r="E4199">
        <f t="shared" si="131"/>
        <v>1.702555110552284E-3</v>
      </c>
    </row>
    <row r="4200" spans="1:5" x14ac:dyDescent="0.3">
      <c r="A4200" s="1">
        <v>43558</v>
      </c>
      <c r="B4200">
        <v>269.14706420898398</v>
      </c>
      <c r="C4200">
        <v>100.15909576416</v>
      </c>
      <c r="D4200">
        <f t="shared" si="130"/>
        <v>1.5736658931391201E-3</v>
      </c>
      <c r="E4200">
        <f t="shared" si="131"/>
        <v>-3.1164634408408221E-3</v>
      </c>
    </row>
    <row r="4201" spans="1:5" x14ac:dyDescent="0.3">
      <c r="A4201" s="1">
        <v>43559</v>
      </c>
      <c r="B4201">
        <v>269.86126708984301</v>
      </c>
      <c r="C4201">
        <v>100.26351928710901</v>
      </c>
      <c r="D4201">
        <f t="shared" si="130"/>
        <v>2.653578566639947E-3</v>
      </c>
      <c r="E4201">
        <f t="shared" si="131"/>
        <v>1.0425765343857751E-3</v>
      </c>
    </row>
    <row r="4202" spans="1:5" x14ac:dyDescent="0.3">
      <c r="A4202" s="1">
        <v>43560</v>
      </c>
      <c r="B4202">
        <v>271.16748046875</v>
      </c>
      <c r="C4202">
        <v>100.310920715332</v>
      </c>
      <c r="D4202">
        <f t="shared" si="130"/>
        <v>4.840314406706403E-3</v>
      </c>
      <c r="E4202">
        <f t="shared" si="131"/>
        <v>4.7276844619092984E-4</v>
      </c>
    </row>
    <row r="4203" spans="1:5" x14ac:dyDescent="0.3">
      <c r="A4203" s="1">
        <v>43563</v>
      </c>
      <c r="B4203">
        <v>271.37423706054602</v>
      </c>
      <c r="C4203">
        <v>100.14963531494099</v>
      </c>
      <c r="D4203">
        <f t="shared" si="130"/>
        <v>7.6246824080317133E-4</v>
      </c>
      <c r="E4203">
        <f t="shared" si="131"/>
        <v>-1.6078548501086143E-3</v>
      </c>
    </row>
    <row r="4204" spans="1:5" x14ac:dyDescent="0.3">
      <c r="A4204" s="1">
        <v>43564</v>
      </c>
      <c r="B4204">
        <v>269.98352050781199</v>
      </c>
      <c r="C4204">
        <v>100.32991027832</v>
      </c>
      <c r="D4204">
        <f t="shared" si="130"/>
        <v>-5.1247184249982869E-3</v>
      </c>
      <c r="E4204">
        <f t="shared" si="131"/>
        <v>1.800056114154458E-3</v>
      </c>
    </row>
    <row r="4205" spans="1:5" x14ac:dyDescent="0.3">
      <c r="A4205" s="1">
        <v>43565</v>
      </c>
      <c r="B4205">
        <v>270.90438842773398</v>
      </c>
      <c r="C4205">
        <v>100.567077636718</v>
      </c>
      <c r="D4205">
        <f t="shared" si="130"/>
        <v>3.4108301061854807E-3</v>
      </c>
      <c r="E4205">
        <f t="shared" si="131"/>
        <v>2.3638749176599916E-3</v>
      </c>
    </row>
    <row r="4206" spans="1:5" x14ac:dyDescent="0.3">
      <c r="A4206" s="1">
        <v>43566</v>
      </c>
      <c r="B4206">
        <v>270.82916259765602</v>
      </c>
      <c r="C4206">
        <v>100.339393615722</v>
      </c>
      <c r="D4206">
        <f t="shared" si="130"/>
        <v>-2.7768405862504952E-4</v>
      </c>
      <c r="E4206">
        <f t="shared" si="131"/>
        <v>-2.2640015633990096E-3</v>
      </c>
    </row>
    <row r="4207" spans="1:5" x14ac:dyDescent="0.3">
      <c r="A4207" s="1">
        <v>43567</v>
      </c>
      <c r="B4207">
        <v>272.66156005859301</v>
      </c>
      <c r="C4207">
        <v>99.874496459960895</v>
      </c>
      <c r="D4207">
        <f t="shared" si="130"/>
        <v>6.7658794324862992E-3</v>
      </c>
      <c r="E4207">
        <f t="shared" si="131"/>
        <v>-4.6332466144011208E-3</v>
      </c>
    </row>
    <row r="4208" spans="1:5" x14ac:dyDescent="0.3">
      <c r="A4208" s="1">
        <v>43570</v>
      </c>
      <c r="B4208">
        <v>272.48300170898398</v>
      </c>
      <c r="C4208">
        <v>100.00733184814401</v>
      </c>
      <c r="D4208">
        <f t="shared" si="130"/>
        <v>-6.5487173758804751E-4</v>
      </c>
      <c r="E4208">
        <f t="shared" si="131"/>
        <v>1.3300231079149683E-3</v>
      </c>
    </row>
    <row r="4209" spans="1:5" x14ac:dyDescent="0.3">
      <c r="A4209" s="1">
        <v>43571</v>
      </c>
      <c r="B4209">
        <v>272.66156005859301</v>
      </c>
      <c r="C4209">
        <v>99.665802001953097</v>
      </c>
      <c r="D4209">
        <f t="shared" si="130"/>
        <v>6.5530087561116446E-4</v>
      </c>
      <c r="E4209">
        <f t="shared" si="131"/>
        <v>-3.4150480757700885E-3</v>
      </c>
    </row>
    <row r="4210" spans="1:5" x14ac:dyDescent="0.3">
      <c r="A4210" s="1">
        <v>43572</v>
      </c>
      <c r="B4210">
        <v>271.994384765625</v>
      </c>
      <c r="C4210">
        <v>99.684761047363196</v>
      </c>
      <c r="D4210">
        <f t="shared" si="130"/>
        <v>-2.4468989791763818E-3</v>
      </c>
      <c r="E4210">
        <f t="shared" si="131"/>
        <v>1.9022618620700982E-4</v>
      </c>
    </row>
    <row r="4211" spans="1:5" x14ac:dyDescent="0.3">
      <c r="A4211" s="1">
        <v>43573</v>
      </c>
      <c r="B4211">
        <v>272.530029296875</v>
      </c>
      <c r="C4211">
        <v>99.921936035156193</v>
      </c>
      <c r="D4211">
        <f t="shared" si="130"/>
        <v>1.9693220200540651E-3</v>
      </c>
      <c r="E4211">
        <f t="shared" si="131"/>
        <v>2.3792502013453287E-3</v>
      </c>
    </row>
    <row r="4212" spans="1:5" x14ac:dyDescent="0.3">
      <c r="A4212" s="1">
        <v>43577</v>
      </c>
      <c r="B4212">
        <v>272.76498413085898</v>
      </c>
      <c r="C4212">
        <v>99.779602050781193</v>
      </c>
      <c r="D4212">
        <f t="shared" si="130"/>
        <v>8.6212456876832988E-4</v>
      </c>
      <c r="E4212">
        <f t="shared" si="131"/>
        <v>-1.4244518273236473E-3</v>
      </c>
    </row>
    <row r="4213" spans="1:5" x14ac:dyDescent="0.3">
      <c r="A4213" s="1">
        <v>43578</v>
      </c>
      <c r="B4213">
        <v>275.21755981445301</v>
      </c>
      <c r="C4213">
        <v>99.959869384765597</v>
      </c>
      <c r="D4213">
        <f t="shared" si="130"/>
        <v>8.9915342008026755E-3</v>
      </c>
      <c r="E4213">
        <f t="shared" si="131"/>
        <v>1.8066551707898171E-3</v>
      </c>
    </row>
    <row r="4214" spans="1:5" x14ac:dyDescent="0.3">
      <c r="A4214" s="1">
        <v>43579</v>
      </c>
      <c r="B4214">
        <v>274.60675048828102</v>
      </c>
      <c r="C4214">
        <v>100.339393615722</v>
      </c>
      <c r="D4214">
        <f t="shared" si="130"/>
        <v>-2.2193690205806194E-3</v>
      </c>
      <c r="E4214">
        <f t="shared" si="131"/>
        <v>3.7967659751088068E-3</v>
      </c>
    </row>
    <row r="4215" spans="1:5" x14ac:dyDescent="0.3">
      <c r="A4215" s="1">
        <v>43580</v>
      </c>
      <c r="B4215">
        <v>274.43759155273398</v>
      </c>
      <c r="C4215">
        <v>100.216026306152</v>
      </c>
      <c r="D4215">
        <f t="shared" si="130"/>
        <v>-6.1600428702590637E-4</v>
      </c>
      <c r="E4215">
        <f t="shared" si="131"/>
        <v>-1.2295002503450725E-3</v>
      </c>
    </row>
    <row r="4216" spans="1:5" x14ac:dyDescent="0.3">
      <c r="A4216" s="1">
        <v>43581</v>
      </c>
      <c r="B4216">
        <v>275.71554565429602</v>
      </c>
      <c r="C4216">
        <v>100.48170471191401</v>
      </c>
      <c r="D4216">
        <f t="shared" si="130"/>
        <v>4.6566291969387663E-3</v>
      </c>
      <c r="E4216">
        <f t="shared" si="131"/>
        <v>2.6510570769426867E-3</v>
      </c>
    </row>
    <row r="4217" spans="1:5" x14ac:dyDescent="0.3">
      <c r="A4217" s="1">
        <v>43584</v>
      </c>
      <c r="B4217">
        <v>276.147857666015</v>
      </c>
      <c r="C4217">
        <v>100.272972106933</v>
      </c>
      <c r="D4217">
        <f t="shared" si="130"/>
        <v>1.5679638617875913E-3</v>
      </c>
      <c r="E4217">
        <f t="shared" si="131"/>
        <v>-2.0773195038783498E-3</v>
      </c>
    </row>
    <row r="4218" spans="1:5" x14ac:dyDescent="0.3">
      <c r="A4218" s="1">
        <v>43585</v>
      </c>
      <c r="B4218">
        <v>276.28872680664</v>
      </c>
      <c r="C4218">
        <v>100.472213745117</v>
      </c>
      <c r="D4218">
        <f t="shared" si="130"/>
        <v>5.1012215635348745E-4</v>
      </c>
      <c r="E4218">
        <f t="shared" si="131"/>
        <v>1.9869924466937583E-3</v>
      </c>
    </row>
    <row r="4219" spans="1:5" x14ac:dyDescent="0.3">
      <c r="A4219" s="1">
        <v>43586</v>
      </c>
      <c r="B4219">
        <v>274.21206665039</v>
      </c>
      <c r="C4219">
        <v>100.42658996582</v>
      </c>
      <c r="D4219">
        <f t="shared" si="130"/>
        <v>-7.5162681454729041E-3</v>
      </c>
      <c r="E4219">
        <f t="shared" si="131"/>
        <v>-4.5409350104241852E-4</v>
      </c>
    </row>
    <row r="4220" spans="1:5" x14ac:dyDescent="0.3">
      <c r="A4220" s="1">
        <v>43587</v>
      </c>
      <c r="B4220">
        <v>273.62005615234301</v>
      </c>
      <c r="C4220">
        <v>100.141380310058</v>
      </c>
      <c r="D4220">
        <f t="shared" si="130"/>
        <v>-2.1589513010081829E-3</v>
      </c>
      <c r="E4220">
        <f t="shared" si="131"/>
        <v>-2.8399814815884827E-3</v>
      </c>
    </row>
    <row r="4221" spans="1:5" x14ac:dyDescent="0.3">
      <c r="A4221" s="1">
        <v>43588</v>
      </c>
      <c r="B4221">
        <v>276.298248291015</v>
      </c>
      <c r="C4221">
        <v>100.27448272705</v>
      </c>
      <c r="D4221">
        <f t="shared" si="130"/>
        <v>9.7879964514766549E-3</v>
      </c>
      <c r="E4221">
        <f t="shared" si="131"/>
        <v>1.3291450205688005E-3</v>
      </c>
    </row>
    <row r="4222" spans="1:5" x14ac:dyDescent="0.3">
      <c r="A4222" s="1">
        <v>43591</v>
      </c>
      <c r="B4222">
        <v>275.16116333007801</v>
      </c>
      <c r="C4222">
        <v>100.531127929687</v>
      </c>
      <c r="D4222">
        <f t="shared" si="130"/>
        <v>-4.1154258775442099E-3</v>
      </c>
      <c r="E4222">
        <f t="shared" si="131"/>
        <v>2.5594268417779009E-3</v>
      </c>
    </row>
    <row r="4223" spans="1:5" x14ac:dyDescent="0.3">
      <c r="A4223" s="1">
        <v>43592</v>
      </c>
      <c r="B4223">
        <v>270.56597900390602</v>
      </c>
      <c r="C4223">
        <v>100.87336730957</v>
      </c>
      <c r="D4223">
        <f t="shared" si="130"/>
        <v>-1.6699974191705547E-2</v>
      </c>
      <c r="E4223">
        <f t="shared" si="131"/>
        <v>3.4043125440943456E-3</v>
      </c>
    </row>
    <row r="4224" spans="1:5" x14ac:dyDescent="0.3">
      <c r="A4224" s="1">
        <v>43593</v>
      </c>
      <c r="B4224">
        <v>270.19012451171801</v>
      </c>
      <c r="C4224">
        <v>100.68325805664</v>
      </c>
      <c r="D4224">
        <f t="shared" si="130"/>
        <v>-1.3891417301307163E-3</v>
      </c>
      <c r="E4224">
        <f t="shared" si="131"/>
        <v>-1.8846327628438964E-3</v>
      </c>
    </row>
    <row r="4225" spans="1:5" x14ac:dyDescent="0.3">
      <c r="A4225" s="1">
        <v>43594</v>
      </c>
      <c r="B4225">
        <v>269.37258911132801</v>
      </c>
      <c r="C4225">
        <v>100.949424743652</v>
      </c>
      <c r="D4225">
        <f t="shared" si="130"/>
        <v>-3.0257782436253766E-3</v>
      </c>
      <c r="E4225">
        <f t="shared" si="131"/>
        <v>2.6436042312245611E-3</v>
      </c>
    </row>
    <row r="4226" spans="1:5" x14ac:dyDescent="0.3">
      <c r="A4226" s="1">
        <v>43595</v>
      </c>
      <c r="B4226">
        <v>270.72579956054602</v>
      </c>
      <c r="C4226">
        <v>100.88287353515599</v>
      </c>
      <c r="D4226">
        <f t="shared" si="130"/>
        <v>5.0235640295930306E-3</v>
      </c>
      <c r="E4226">
        <f t="shared" si="131"/>
        <v>-6.5925297410074357E-4</v>
      </c>
    </row>
    <row r="4227" spans="1:5" x14ac:dyDescent="0.3">
      <c r="A4227" s="1">
        <v>43598</v>
      </c>
      <c r="B4227">
        <v>263.92248535156199</v>
      </c>
      <c r="C4227">
        <v>101.386749267578</v>
      </c>
      <c r="D4227">
        <f t="shared" si="130"/>
        <v>-2.5129907160778453E-2</v>
      </c>
      <c r="E4227">
        <f t="shared" si="131"/>
        <v>4.9946607859698844E-3</v>
      </c>
    </row>
    <row r="4228" spans="1:5" x14ac:dyDescent="0.3">
      <c r="A4228" s="1">
        <v>43599</v>
      </c>
      <c r="B4228">
        <v>266.30923461914</v>
      </c>
      <c r="C4228">
        <v>101.291687011718</v>
      </c>
      <c r="D4228">
        <f t="shared" ref="D4228:D4291" si="132">B4228/B4227-1</f>
        <v>9.0433722022535967E-3</v>
      </c>
      <c r="E4228">
        <f t="shared" ref="E4228:E4291" si="133">C4228/C4227-1</f>
        <v>-9.3762011847442484E-4</v>
      </c>
    </row>
    <row r="4229" spans="1:5" x14ac:dyDescent="0.3">
      <c r="A4229" s="1">
        <v>43600</v>
      </c>
      <c r="B4229">
        <v>267.869140625</v>
      </c>
      <c r="C4229">
        <v>101.61489868164</v>
      </c>
      <c r="D4229">
        <f t="shared" si="132"/>
        <v>5.8574987386033062E-3</v>
      </c>
      <c r="E4229">
        <f t="shared" si="133"/>
        <v>3.1909002550685184E-3</v>
      </c>
    </row>
    <row r="4230" spans="1:5" x14ac:dyDescent="0.3">
      <c r="A4230" s="1">
        <v>43601</v>
      </c>
      <c r="B4230">
        <v>270.34994506835898</v>
      </c>
      <c r="C4230">
        <v>101.415245056152</v>
      </c>
      <c r="D4230">
        <f t="shared" si="132"/>
        <v>9.2612550948223404E-3</v>
      </c>
      <c r="E4230">
        <f t="shared" si="133"/>
        <v>-1.9648066186978008E-3</v>
      </c>
    </row>
    <row r="4231" spans="1:5" x14ac:dyDescent="0.3">
      <c r="A4231" s="1">
        <v>43602</v>
      </c>
      <c r="B4231">
        <v>268.60211181640602</v>
      </c>
      <c r="C4231">
        <v>101.462799072265</v>
      </c>
      <c r="D4231">
        <f t="shared" si="132"/>
        <v>-6.4650771484751068E-3</v>
      </c>
      <c r="E4231">
        <f t="shared" si="133"/>
        <v>4.689040201664163E-4</v>
      </c>
    </row>
    <row r="4232" spans="1:5" x14ac:dyDescent="0.3">
      <c r="A4232" s="1">
        <v>43605</v>
      </c>
      <c r="B4232">
        <v>266.826080322265</v>
      </c>
      <c r="C4232">
        <v>101.291687011718</v>
      </c>
      <c r="D4232">
        <f t="shared" si="132"/>
        <v>-6.6121278128854488E-3</v>
      </c>
      <c r="E4232">
        <f t="shared" si="133"/>
        <v>-1.6864512127753306E-3</v>
      </c>
    </row>
    <row r="4233" spans="1:5" x14ac:dyDescent="0.3">
      <c r="A4233" s="1">
        <v>43606</v>
      </c>
      <c r="B4233">
        <v>269.231689453125</v>
      </c>
      <c r="C4233">
        <v>101.17757415771401</v>
      </c>
      <c r="D4233">
        <f t="shared" si="132"/>
        <v>9.0156446774414256E-3</v>
      </c>
      <c r="E4233">
        <f t="shared" si="133"/>
        <v>-1.1265766951911171E-3</v>
      </c>
    </row>
    <row r="4234" spans="1:5" x14ac:dyDescent="0.3">
      <c r="A4234" s="1">
        <v>43607</v>
      </c>
      <c r="B4234">
        <v>268.40472412109301</v>
      </c>
      <c r="C4234">
        <v>101.481803894042</v>
      </c>
      <c r="D4234">
        <f t="shared" si="132"/>
        <v>-3.0715750204285408E-3</v>
      </c>
      <c r="E4234">
        <f t="shared" si="133"/>
        <v>3.006889015284786E-3</v>
      </c>
    </row>
    <row r="4235" spans="1:5" x14ac:dyDescent="0.3">
      <c r="A4235" s="1">
        <v>43608</v>
      </c>
      <c r="B4235">
        <v>265.12521362304602</v>
      </c>
      <c r="C4235">
        <v>102.09975433349599</v>
      </c>
      <c r="D4235">
        <f t="shared" si="132"/>
        <v>-1.2218527482278585E-2</v>
      </c>
      <c r="E4235">
        <f t="shared" si="133"/>
        <v>6.0892733055790682E-3</v>
      </c>
    </row>
    <row r="4236" spans="1:5" x14ac:dyDescent="0.3">
      <c r="A4236" s="1">
        <v>43609</v>
      </c>
      <c r="B4236">
        <v>265.72665405273398</v>
      </c>
      <c r="C4236">
        <v>102.071159362792</v>
      </c>
      <c r="D4236">
        <f t="shared" si="132"/>
        <v>2.2685146443410797E-3</v>
      </c>
      <c r="E4236">
        <f t="shared" si="133"/>
        <v>-2.8006894718468622E-4</v>
      </c>
    </row>
    <row r="4237" spans="1:5" x14ac:dyDescent="0.3">
      <c r="A4237" s="1">
        <v>43613</v>
      </c>
      <c r="B4237">
        <v>263.25515747070301</v>
      </c>
      <c r="C4237">
        <v>102.518013000488</v>
      </c>
      <c r="D4237">
        <f t="shared" si="132"/>
        <v>-9.3008982890383507E-3</v>
      </c>
      <c r="E4237">
        <f t="shared" si="133"/>
        <v>4.3778638401446024E-3</v>
      </c>
    </row>
    <row r="4238" spans="1:5" x14ac:dyDescent="0.3">
      <c r="A4238" s="1">
        <v>43614</v>
      </c>
      <c r="B4238">
        <v>261.48861694335898</v>
      </c>
      <c r="C4238">
        <v>102.47996520996</v>
      </c>
      <c r="D4238">
        <f t="shared" si="132"/>
        <v>-6.7103738605410745E-3</v>
      </c>
      <c r="E4238">
        <f t="shared" si="133"/>
        <v>-3.7113273476940822E-4</v>
      </c>
    </row>
    <row r="4239" spans="1:5" x14ac:dyDescent="0.3">
      <c r="A4239" s="1">
        <v>43615</v>
      </c>
      <c r="B4239">
        <v>262.20281982421801</v>
      </c>
      <c r="C4239">
        <v>102.85075378417901</v>
      </c>
      <c r="D4239">
        <f t="shared" si="132"/>
        <v>2.731296257587168E-3</v>
      </c>
      <c r="E4239">
        <f t="shared" si="133"/>
        <v>3.6181567144304427E-3</v>
      </c>
    </row>
    <row r="4240" spans="1:5" x14ac:dyDescent="0.3">
      <c r="A4240" s="1">
        <v>43616</v>
      </c>
      <c r="B4240">
        <v>258.66949462890602</v>
      </c>
      <c r="C4240">
        <v>103.535202026367</v>
      </c>
      <c r="D4240">
        <f t="shared" si="132"/>
        <v>-1.3475542321324974E-2</v>
      </c>
      <c r="E4240">
        <f t="shared" si="133"/>
        <v>6.6547712778481927E-3</v>
      </c>
    </row>
    <row r="4241" spans="1:5" x14ac:dyDescent="0.3">
      <c r="A4241" s="1">
        <v>43619</v>
      </c>
      <c r="B4241">
        <v>258.01171875</v>
      </c>
      <c r="C4241">
        <v>104.033363342285</v>
      </c>
      <c r="D4241">
        <f t="shared" si="132"/>
        <v>-2.5429201841125071E-3</v>
      </c>
      <c r="E4241">
        <f t="shared" si="133"/>
        <v>4.8115163361648339E-3</v>
      </c>
    </row>
    <row r="4242" spans="1:5" x14ac:dyDescent="0.3">
      <c r="A4242" s="1">
        <v>43620</v>
      </c>
      <c r="B4242">
        <v>263.61227416992102</v>
      </c>
      <c r="C4242">
        <v>103.65235900878901</v>
      </c>
      <c r="D4242">
        <f t="shared" si="132"/>
        <v>2.1706593200705226E-2</v>
      </c>
      <c r="E4242">
        <f t="shared" si="133"/>
        <v>-3.6623283267545048E-3</v>
      </c>
    </row>
    <row r="4243" spans="1:5" x14ac:dyDescent="0.3">
      <c r="A4243" s="1">
        <v>43621</v>
      </c>
      <c r="B4243">
        <v>265.895751953125</v>
      </c>
      <c r="C4243">
        <v>103.65235900878901</v>
      </c>
      <c r="D4243">
        <f t="shared" si="132"/>
        <v>8.6622589573810416E-3</v>
      </c>
      <c r="E4243">
        <f t="shared" si="133"/>
        <v>0</v>
      </c>
    </row>
    <row r="4244" spans="1:5" x14ac:dyDescent="0.3">
      <c r="A4244" s="1">
        <v>43622</v>
      </c>
      <c r="B4244">
        <v>267.624755859375</v>
      </c>
      <c r="C4244">
        <v>103.633331298828</v>
      </c>
      <c r="D4244">
        <f t="shared" si="132"/>
        <v>6.5025631043358345E-3</v>
      </c>
      <c r="E4244">
        <f t="shared" si="133"/>
        <v>-1.8357237734833998E-4</v>
      </c>
    </row>
    <row r="4245" spans="1:5" x14ac:dyDescent="0.3">
      <c r="A4245" s="1">
        <v>43623</v>
      </c>
      <c r="B4245">
        <v>270.30294799804602</v>
      </c>
      <c r="C4245">
        <v>104.04290008544901</v>
      </c>
      <c r="D4245">
        <f t="shared" si="132"/>
        <v>1.000726606950475E-2</v>
      </c>
      <c r="E4245">
        <f t="shared" si="133"/>
        <v>3.9520951559495199E-3</v>
      </c>
    </row>
    <row r="4246" spans="1:5" x14ac:dyDescent="0.3">
      <c r="A4246" s="1">
        <v>43626</v>
      </c>
      <c r="B4246">
        <v>271.54330444335898</v>
      </c>
      <c r="C4246">
        <v>103.528549194335</v>
      </c>
      <c r="D4246">
        <f t="shared" si="132"/>
        <v>4.5887640312451961E-3</v>
      </c>
      <c r="E4246">
        <f t="shared" si="133"/>
        <v>-4.9436423887797565E-3</v>
      </c>
    </row>
    <row r="4247" spans="1:5" x14ac:dyDescent="0.3">
      <c r="A4247" s="1">
        <v>43627</v>
      </c>
      <c r="B4247">
        <v>271.47750854492102</v>
      </c>
      <c r="C4247">
        <v>103.528549194335</v>
      </c>
      <c r="D4247">
        <f t="shared" si="132"/>
        <v>-2.4230351977494458E-4</v>
      </c>
      <c r="E4247">
        <f t="shared" si="133"/>
        <v>0</v>
      </c>
    </row>
    <row r="4248" spans="1:5" x14ac:dyDescent="0.3">
      <c r="A4248" s="1">
        <v>43628</v>
      </c>
      <c r="B4248">
        <v>270.99832153320301</v>
      </c>
      <c r="C4248">
        <v>103.795234680175</v>
      </c>
      <c r="D4248">
        <f t="shared" si="132"/>
        <v>-1.7651075932086924E-3</v>
      </c>
      <c r="E4248">
        <f t="shared" si="133"/>
        <v>2.5759608138562484E-3</v>
      </c>
    </row>
    <row r="4249" spans="1:5" x14ac:dyDescent="0.3">
      <c r="A4249" s="1">
        <v>43629</v>
      </c>
      <c r="B4249">
        <v>272.11648559570301</v>
      </c>
      <c r="C4249">
        <v>104.05239868164</v>
      </c>
      <c r="D4249">
        <f t="shared" si="132"/>
        <v>4.1260922066743699E-3</v>
      </c>
      <c r="E4249">
        <f t="shared" si="133"/>
        <v>2.4776089408864443E-3</v>
      </c>
    </row>
    <row r="4250" spans="1:5" x14ac:dyDescent="0.3">
      <c r="A4250" s="1">
        <v>43630</v>
      </c>
      <c r="B4250">
        <v>271.81585693359301</v>
      </c>
      <c r="C4250">
        <v>104.128608703613</v>
      </c>
      <c r="D4250">
        <f t="shared" si="132"/>
        <v>-1.1047793060089406E-3</v>
      </c>
      <c r="E4250">
        <f t="shared" si="133"/>
        <v>7.3241965527559572E-4</v>
      </c>
    </row>
    <row r="4251" spans="1:5" x14ac:dyDescent="0.3">
      <c r="A4251" s="1">
        <v>43633</v>
      </c>
      <c r="B4251">
        <v>271.91915893554602</v>
      </c>
      <c r="C4251">
        <v>104.109573364257</v>
      </c>
      <c r="D4251">
        <f t="shared" si="132"/>
        <v>3.8004406041047822E-4</v>
      </c>
      <c r="E4251">
        <f t="shared" si="133"/>
        <v>-1.828060471851245E-4</v>
      </c>
    </row>
    <row r="4252" spans="1:5" x14ac:dyDescent="0.3">
      <c r="A4252" s="1">
        <v>43634</v>
      </c>
      <c r="B4252">
        <v>274.76644897460898</v>
      </c>
      <c r="C4252">
        <v>104.30957794189401</v>
      </c>
      <c r="D4252">
        <f t="shared" si="132"/>
        <v>1.0471090195368848E-2</v>
      </c>
      <c r="E4252">
        <f t="shared" si="133"/>
        <v>1.9210968902660941E-3</v>
      </c>
    </row>
    <row r="4253" spans="1:5" x14ac:dyDescent="0.3">
      <c r="A4253" s="1">
        <v>43635</v>
      </c>
      <c r="B4253">
        <v>275.38665771484301</v>
      </c>
      <c r="C4253">
        <v>104.59535980224599</v>
      </c>
      <c r="D4253">
        <f t="shared" si="132"/>
        <v>2.2572215150304942E-3</v>
      </c>
      <c r="E4253">
        <f t="shared" si="133"/>
        <v>2.7397470682049008E-3</v>
      </c>
    </row>
    <row r="4254" spans="1:5" x14ac:dyDescent="0.3">
      <c r="A4254" s="1">
        <v>43636</v>
      </c>
      <c r="B4254">
        <v>278.01776123046801</v>
      </c>
      <c r="C4254">
        <v>104.766784667968</v>
      </c>
      <c r="D4254">
        <f t="shared" si="132"/>
        <v>9.5542156524861532E-3</v>
      </c>
      <c r="E4254">
        <f t="shared" si="133"/>
        <v>1.6389337542899174E-3</v>
      </c>
    </row>
    <row r="4255" spans="1:5" x14ac:dyDescent="0.3">
      <c r="A4255" s="1">
        <v>43637</v>
      </c>
      <c r="B4255">
        <v>277.61361694335898</v>
      </c>
      <c r="C4255">
        <v>104.33819580078099</v>
      </c>
      <c r="D4255">
        <f t="shared" si="132"/>
        <v>-1.4536635548763055E-3</v>
      </c>
      <c r="E4255">
        <f t="shared" si="133"/>
        <v>-4.0908849932286273E-3</v>
      </c>
    </row>
    <row r="4256" spans="1:5" x14ac:dyDescent="0.3">
      <c r="A4256" s="1">
        <v>43640</v>
      </c>
      <c r="B4256">
        <v>277.27377319335898</v>
      </c>
      <c r="C4256">
        <v>104.700134277343</v>
      </c>
      <c r="D4256">
        <f t="shared" si="132"/>
        <v>-1.2241609534209275E-3</v>
      </c>
      <c r="E4256">
        <f t="shared" si="133"/>
        <v>3.4688972124174988E-3</v>
      </c>
    </row>
    <row r="4257" spans="1:5" x14ac:dyDescent="0.3">
      <c r="A4257" s="1">
        <v>43641</v>
      </c>
      <c r="B4257">
        <v>274.55432128906199</v>
      </c>
      <c r="C4257">
        <v>104.862060546875</v>
      </c>
      <c r="D4257">
        <f t="shared" si="132"/>
        <v>-9.807822330172411E-3</v>
      </c>
      <c r="E4257">
        <f t="shared" si="133"/>
        <v>1.546571746537273E-3</v>
      </c>
    </row>
    <row r="4258" spans="1:5" x14ac:dyDescent="0.3">
      <c r="A4258" s="1">
        <v>43642</v>
      </c>
      <c r="B4258">
        <v>274.28042602539</v>
      </c>
      <c r="C4258">
        <v>104.43341064453099</v>
      </c>
      <c r="D4258">
        <f t="shared" si="132"/>
        <v>-9.9759953653622002E-4</v>
      </c>
      <c r="E4258">
        <f t="shared" si="133"/>
        <v>-4.0877501367846403E-3</v>
      </c>
    </row>
    <row r="4259" spans="1:5" x14ac:dyDescent="0.3">
      <c r="A4259" s="1">
        <v>43643</v>
      </c>
      <c r="B4259">
        <v>275.25299072265602</v>
      </c>
      <c r="C4259">
        <v>104.747741699218</v>
      </c>
      <c r="D4259">
        <f t="shared" si="132"/>
        <v>3.5458771570378023E-3</v>
      </c>
      <c r="E4259">
        <f t="shared" si="133"/>
        <v>3.0098706223138372E-3</v>
      </c>
    </row>
    <row r="4260" spans="1:5" x14ac:dyDescent="0.3">
      <c r="A4260" s="1">
        <v>43644</v>
      </c>
      <c r="B4260">
        <v>276.66937255859301</v>
      </c>
      <c r="C4260">
        <v>104.79539489746</v>
      </c>
      <c r="D4260">
        <f t="shared" si="132"/>
        <v>5.1457454911512102E-3</v>
      </c>
      <c r="E4260">
        <f t="shared" si="133"/>
        <v>4.5493294145515506E-4</v>
      </c>
    </row>
    <row r="4261" spans="1:5" x14ac:dyDescent="0.3">
      <c r="A4261" s="1">
        <v>43647</v>
      </c>
      <c r="B4261">
        <v>279.18109130859301</v>
      </c>
      <c r="C4261">
        <v>104.66371917724599</v>
      </c>
      <c r="D4261">
        <f t="shared" si="132"/>
        <v>9.0784127161314121E-3</v>
      </c>
      <c r="E4261">
        <f t="shared" si="133"/>
        <v>-1.2565029249886894E-3</v>
      </c>
    </row>
    <row r="4262" spans="1:5" x14ac:dyDescent="0.3">
      <c r="A4262" s="1">
        <v>43648</v>
      </c>
      <c r="B4262">
        <v>279.908203125</v>
      </c>
      <c r="C4262">
        <v>105.035835266113</v>
      </c>
      <c r="D4262">
        <f t="shared" si="132"/>
        <v>2.6044450682487508E-3</v>
      </c>
      <c r="E4262">
        <f t="shared" si="133"/>
        <v>3.5553493779141299E-3</v>
      </c>
    </row>
    <row r="4263" spans="1:5" x14ac:dyDescent="0.3">
      <c r="A4263" s="1">
        <v>43649</v>
      </c>
      <c r="B4263">
        <v>282.14605712890602</v>
      </c>
      <c r="C4263">
        <v>105.236206054687</v>
      </c>
      <c r="D4263">
        <f t="shared" si="132"/>
        <v>7.9949568427140072E-3</v>
      </c>
      <c r="E4263">
        <f t="shared" si="133"/>
        <v>1.9076421686594625E-3</v>
      </c>
    </row>
    <row r="4264" spans="1:5" x14ac:dyDescent="0.3">
      <c r="A4264" s="1">
        <v>43651</v>
      </c>
      <c r="B4264">
        <v>281.82504272460898</v>
      </c>
      <c r="C4264">
        <v>104.568305969238</v>
      </c>
      <c r="D4264">
        <f t="shared" si="132"/>
        <v>-1.1377596680374191E-3</v>
      </c>
      <c r="E4264">
        <f t="shared" si="133"/>
        <v>-6.3466758303879489E-3</v>
      </c>
    </row>
    <row r="4265" spans="1:5" x14ac:dyDescent="0.3">
      <c r="A4265" s="1">
        <v>43654</v>
      </c>
      <c r="B4265">
        <v>280.27648925781199</v>
      </c>
      <c r="C4265">
        <v>104.463325500488</v>
      </c>
      <c r="D4265">
        <f t="shared" si="132"/>
        <v>-5.494733370129179E-3</v>
      </c>
      <c r="E4265">
        <f t="shared" si="133"/>
        <v>-1.0039415650558992E-3</v>
      </c>
    </row>
    <row r="4266" spans="1:5" x14ac:dyDescent="0.3">
      <c r="A4266" s="1">
        <v>43655</v>
      </c>
      <c r="B4266">
        <v>280.625885009765</v>
      </c>
      <c r="C4266">
        <v>104.396530151367</v>
      </c>
      <c r="D4266">
        <f t="shared" si="132"/>
        <v>1.2466109907336431E-3</v>
      </c>
      <c r="E4266">
        <f t="shared" si="133"/>
        <v>-6.3941434758063576E-4</v>
      </c>
    </row>
    <row r="4267" spans="1:5" x14ac:dyDescent="0.3">
      <c r="A4267" s="1">
        <v>43656</v>
      </c>
      <c r="B4267">
        <v>281.966705322265</v>
      </c>
      <c r="C4267">
        <v>104.453773498535</v>
      </c>
      <c r="D4267">
        <f t="shared" si="132"/>
        <v>4.7779637735605451E-3</v>
      </c>
      <c r="E4267">
        <f t="shared" si="133"/>
        <v>5.4832614728672624E-4</v>
      </c>
    </row>
    <row r="4268" spans="1:5" x14ac:dyDescent="0.3">
      <c r="A4268" s="1">
        <v>43657</v>
      </c>
      <c r="B4268">
        <v>282.62771606445301</v>
      </c>
      <c r="C4268">
        <v>103.93853759765599</v>
      </c>
      <c r="D4268">
        <f t="shared" si="132"/>
        <v>2.3442865051479522E-3</v>
      </c>
      <c r="E4268">
        <f t="shared" si="133"/>
        <v>-4.9326690996590594E-3</v>
      </c>
    </row>
    <row r="4269" spans="1:5" x14ac:dyDescent="0.3">
      <c r="A4269" s="1">
        <v>43658</v>
      </c>
      <c r="B4269">
        <v>283.89306640625</v>
      </c>
      <c r="C4269">
        <v>104.053016662597</v>
      </c>
      <c r="D4269">
        <f t="shared" si="132"/>
        <v>4.4770921954038201E-3</v>
      </c>
      <c r="E4269">
        <f t="shared" si="133"/>
        <v>1.1014111568912188E-3</v>
      </c>
    </row>
    <row r="4270" spans="1:5" x14ac:dyDescent="0.3">
      <c r="A4270" s="1">
        <v>43661</v>
      </c>
      <c r="B4270">
        <v>283.98742675781199</v>
      </c>
      <c r="C4270">
        <v>104.27247619628901</v>
      </c>
      <c r="D4270">
        <f t="shared" si="132"/>
        <v>3.3237990894408043E-4</v>
      </c>
      <c r="E4270">
        <f t="shared" si="133"/>
        <v>2.1091126497909674E-3</v>
      </c>
    </row>
    <row r="4271" spans="1:5" x14ac:dyDescent="0.3">
      <c r="A4271" s="1">
        <v>43662</v>
      </c>
      <c r="B4271">
        <v>283.07147216796801</v>
      </c>
      <c r="C4271">
        <v>104.043487548828</v>
      </c>
      <c r="D4271">
        <f t="shared" si="132"/>
        <v>-3.2253350097259936E-3</v>
      </c>
      <c r="E4271">
        <f t="shared" si="133"/>
        <v>-2.1960603201744977E-3</v>
      </c>
    </row>
    <row r="4272" spans="1:5" x14ac:dyDescent="0.3">
      <c r="A4272" s="1">
        <v>43663</v>
      </c>
      <c r="B4272">
        <v>281.14520263671801</v>
      </c>
      <c r="C4272">
        <v>104.530128479003</v>
      </c>
      <c r="D4272">
        <f t="shared" si="132"/>
        <v>-6.8048875306904177E-3</v>
      </c>
      <c r="E4272">
        <f t="shared" si="133"/>
        <v>4.6772839092559249E-3</v>
      </c>
    </row>
    <row r="4273" spans="1:5" x14ac:dyDescent="0.3">
      <c r="A4273" s="1">
        <v>43664</v>
      </c>
      <c r="B4273">
        <v>282.17440795898398</v>
      </c>
      <c r="C4273">
        <v>104.78775024414</v>
      </c>
      <c r="D4273">
        <f t="shared" si="132"/>
        <v>3.6607607478753579E-3</v>
      </c>
      <c r="E4273">
        <f t="shared" si="133"/>
        <v>2.4645694871479051E-3</v>
      </c>
    </row>
    <row r="4274" spans="1:5" x14ac:dyDescent="0.3">
      <c r="A4274" s="1">
        <v>43665</v>
      </c>
      <c r="B4274">
        <v>280.60699462890602</v>
      </c>
      <c r="C4274">
        <v>104.596908569335</v>
      </c>
      <c r="D4274">
        <f t="shared" si="132"/>
        <v>-5.5547678523198973E-3</v>
      </c>
      <c r="E4274">
        <f t="shared" si="133"/>
        <v>-1.8212212244309578E-3</v>
      </c>
    </row>
    <row r="4275" spans="1:5" x14ac:dyDescent="0.3">
      <c r="A4275" s="1">
        <v>43668</v>
      </c>
      <c r="B4275">
        <v>281.296295166015</v>
      </c>
      <c r="C4275">
        <v>104.644630432128</v>
      </c>
      <c r="D4275">
        <f t="shared" si="132"/>
        <v>2.4564624200495988E-3</v>
      </c>
      <c r="E4275">
        <f t="shared" si="133"/>
        <v>4.5624544210465245E-4</v>
      </c>
    </row>
    <row r="4276" spans="1:5" x14ac:dyDescent="0.3">
      <c r="A4276" s="1">
        <v>43669</v>
      </c>
      <c r="B4276">
        <v>283.30758666992102</v>
      </c>
      <c r="C4276">
        <v>104.472862243652</v>
      </c>
      <c r="D4276">
        <f t="shared" si="132"/>
        <v>7.1500817411014328E-3</v>
      </c>
      <c r="E4276">
        <f t="shared" si="133"/>
        <v>-1.6414429270443787E-3</v>
      </c>
    </row>
    <row r="4277" spans="1:5" x14ac:dyDescent="0.3">
      <c r="A4277" s="1">
        <v>43670</v>
      </c>
      <c r="B4277">
        <v>284.63894653320301</v>
      </c>
      <c r="C4277">
        <v>104.625564575195</v>
      </c>
      <c r="D4277">
        <f t="shared" si="132"/>
        <v>4.6993441966420857E-3</v>
      </c>
      <c r="E4277">
        <f t="shared" si="133"/>
        <v>1.461645907497644E-3</v>
      </c>
    </row>
    <row r="4278" spans="1:5" x14ac:dyDescent="0.3">
      <c r="A4278" s="1">
        <v>43671</v>
      </c>
      <c r="B4278">
        <v>283.27926635742102</v>
      </c>
      <c r="C4278">
        <v>104.44423675537099</v>
      </c>
      <c r="D4278">
        <f t="shared" si="132"/>
        <v>-4.7768592188187631E-3</v>
      </c>
      <c r="E4278">
        <f t="shared" si="133"/>
        <v>-1.7331119842481923E-3</v>
      </c>
    </row>
    <row r="4279" spans="1:5" x14ac:dyDescent="0.3">
      <c r="A4279" s="1">
        <v>43672</v>
      </c>
      <c r="B4279">
        <v>285.17727661132801</v>
      </c>
      <c r="C4279">
        <v>104.425170898437</v>
      </c>
      <c r="D4279">
        <f t="shared" si="132"/>
        <v>6.7001382710170088E-3</v>
      </c>
      <c r="E4279">
        <f t="shared" si="133"/>
        <v>-1.8254580172427648E-4</v>
      </c>
    </row>
    <row r="4280" spans="1:5" x14ac:dyDescent="0.3">
      <c r="A4280" s="1">
        <v>43675</v>
      </c>
      <c r="B4280">
        <v>284.65786743164</v>
      </c>
      <c r="C4280">
        <v>104.52056884765599</v>
      </c>
      <c r="D4280">
        <f t="shared" si="132"/>
        <v>-1.8213554244573826E-3</v>
      </c>
      <c r="E4280">
        <f t="shared" si="133"/>
        <v>9.1355320176367272E-4</v>
      </c>
    </row>
    <row r="4281" spans="1:5" x14ac:dyDescent="0.3">
      <c r="A4281" s="1">
        <v>43676</v>
      </c>
      <c r="B4281">
        <v>283.95916748046801</v>
      </c>
      <c r="C4281">
        <v>104.568305969238</v>
      </c>
      <c r="D4281">
        <f t="shared" si="132"/>
        <v>-2.4545253481875751E-3</v>
      </c>
      <c r="E4281">
        <f t="shared" si="133"/>
        <v>4.567246629856303E-4</v>
      </c>
    </row>
    <row r="4282" spans="1:5" x14ac:dyDescent="0.3">
      <c r="A4282" s="1">
        <v>43677</v>
      </c>
      <c r="B4282">
        <v>280.85250854492102</v>
      </c>
      <c r="C4282">
        <v>104.83546447753901</v>
      </c>
      <c r="D4282">
        <f t="shared" si="132"/>
        <v>-1.0940512902302024E-2</v>
      </c>
      <c r="E4282">
        <f t="shared" si="133"/>
        <v>2.5548707691565031E-3</v>
      </c>
    </row>
    <row r="4283" spans="1:5" x14ac:dyDescent="0.3">
      <c r="A4283" s="1">
        <v>43678</v>
      </c>
      <c r="B4283">
        <v>278.40673828125</v>
      </c>
      <c r="C4283">
        <v>106.024543762207</v>
      </c>
      <c r="D4283">
        <f t="shared" si="132"/>
        <v>-8.7083796272371394E-3</v>
      </c>
      <c r="E4283">
        <f t="shared" si="133"/>
        <v>1.1342338116151041E-2</v>
      </c>
    </row>
    <row r="4284" spans="1:5" x14ac:dyDescent="0.3">
      <c r="A4284" s="1">
        <v>43679</v>
      </c>
      <c r="B4284">
        <v>276.31051635742102</v>
      </c>
      <c r="C4284">
        <v>106.244384765625</v>
      </c>
      <c r="D4284">
        <f t="shared" si="132"/>
        <v>-7.529350535012358E-3</v>
      </c>
      <c r="E4284">
        <f t="shared" si="133"/>
        <v>2.0734916238929202E-3</v>
      </c>
    </row>
    <row r="4285" spans="1:5" x14ac:dyDescent="0.3">
      <c r="A4285" s="1">
        <v>43682</v>
      </c>
      <c r="B4285">
        <v>268.00109863281199</v>
      </c>
      <c r="C4285">
        <v>107.16203308105401</v>
      </c>
      <c r="D4285">
        <f t="shared" si="132"/>
        <v>-3.0072752330064789E-2</v>
      </c>
      <c r="E4285">
        <f t="shared" si="133"/>
        <v>8.6371464944083876E-3</v>
      </c>
    </row>
    <row r="4286" spans="1:5" x14ac:dyDescent="0.3">
      <c r="A4286" s="1">
        <v>43683</v>
      </c>
      <c r="B4286">
        <v>271.75924682617102</v>
      </c>
      <c r="C4286">
        <v>107.334091186523</v>
      </c>
      <c r="D4286">
        <f t="shared" si="132"/>
        <v>1.4022883534921871E-2</v>
      </c>
      <c r="E4286">
        <f t="shared" si="133"/>
        <v>1.6055882902001883E-3</v>
      </c>
    </row>
    <row r="4287" spans="1:5" x14ac:dyDescent="0.3">
      <c r="A4287" s="1">
        <v>43684</v>
      </c>
      <c r="B4287">
        <v>271.91979980468699</v>
      </c>
      <c r="C4287">
        <v>107.334091186523</v>
      </c>
      <c r="D4287">
        <f t="shared" si="132"/>
        <v>5.9079122565663944E-4</v>
      </c>
      <c r="E4287">
        <f t="shared" si="133"/>
        <v>0</v>
      </c>
    </row>
    <row r="4288" spans="1:5" x14ac:dyDescent="0.3">
      <c r="A4288" s="1">
        <v>43685</v>
      </c>
      <c r="B4288">
        <v>277.25485229492102</v>
      </c>
      <c r="C4288">
        <v>107.34365081787099</v>
      </c>
      <c r="D4288">
        <f t="shared" si="132"/>
        <v>1.9619948580670066E-2</v>
      </c>
      <c r="E4288">
        <f t="shared" si="133"/>
        <v>8.906425947552421E-5</v>
      </c>
    </row>
    <row r="4289" spans="1:5" x14ac:dyDescent="0.3">
      <c r="A4289" s="1">
        <v>43686</v>
      </c>
      <c r="B4289">
        <v>275.36630249023398</v>
      </c>
      <c r="C4289">
        <v>107.18115234375</v>
      </c>
      <c r="D4289">
        <f t="shared" si="132"/>
        <v>-6.811602354494295E-3</v>
      </c>
      <c r="E4289">
        <f t="shared" si="133"/>
        <v>-1.5138154225506906E-3</v>
      </c>
    </row>
    <row r="4290" spans="1:5" x14ac:dyDescent="0.3">
      <c r="A4290" s="1">
        <v>43689</v>
      </c>
      <c r="B4290">
        <v>272.01422119140602</v>
      </c>
      <c r="C4290">
        <v>107.85977935791</v>
      </c>
      <c r="D4290">
        <f t="shared" si="132"/>
        <v>-1.2173171766167168E-2</v>
      </c>
      <c r="E4290">
        <f t="shared" si="133"/>
        <v>6.3315890837178923E-3</v>
      </c>
    </row>
    <row r="4291" spans="1:5" x14ac:dyDescent="0.3">
      <c r="A4291" s="1">
        <v>43690</v>
      </c>
      <c r="B4291">
        <v>276.24447631835898</v>
      </c>
      <c r="C4291">
        <v>107.47747039794901</v>
      </c>
      <c r="D4291">
        <f t="shared" si="132"/>
        <v>1.5551595458592971E-2</v>
      </c>
      <c r="E4291">
        <f t="shared" si="133"/>
        <v>-3.5444997406529621E-3</v>
      </c>
    </row>
    <row r="4292" spans="1:5" x14ac:dyDescent="0.3">
      <c r="A4292" s="1">
        <v>43691</v>
      </c>
      <c r="B4292">
        <v>268.076568603515</v>
      </c>
      <c r="C4292">
        <v>108.19438934326099</v>
      </c>
      <c r="D4292">
        <f t="shared" ref="D4292:D4355" si="134">B4292/B4291-1</f>
        <v>-2.9567677963018624E-2</v>
      </c>
      <c r="E4292">
        <f t="shared" ref="E4292:E4355" si="135">C4292/C4291-1</f>
        <v>6.6704114142015491E-3</v>
      </c>
    </row>
    <row r="4293" spans="1:5" x14ac:dyDescent="0.3">
      <c r="A4293" s="1">
        <v>43692</v>
      </c>
      <c r="B4293">
        <v>268.78479003906199</v>
      </c>
      <c r="C4293">
        <v>108.88258361816401</v>
      </c>
      <c r="D4293">
        <f t="shared" si="134"/>
        <v>2.641862506806536E-3</v>
      </c>
      <c r="E4293">
        <f t="shared" si="135"/>
        <v>6.360720542722742E-3</v>
      </c>
    </row>
    <row r="4294" spans="1:5" x14ac:dyDescent="0.3">
      <c r="A4294" s="1">
        <v>43693</v>
      </c>
      <c r="B4294">
        <v>272.750732421875</v>
      </c>
      <c r="C4294">
        <v>108.595825195312</v>
      </c>
      <c r="D4294">
        <f t="shared" si="134"/>
        <v>1.4755084847757338E-2</v>
      </c>
      <c r="E4294">
        <f t="shared" si="135"/>
        <v>-2.6336482229115665E-3</v>
      </c>
    </row>
    <row r="4295" spans="1:5" x14ac:dyDescent="0.3">
      <c r="A4295" s="1">
        <v>43696</v>
      </c>
      <c r="B4295">
        <v>276.03677368164</v>
      </c>
      <c r="C4295">
        <v>108.0796585083</v>
      </c>
      <c r="D4295">
        <f t="shared" si="134"/>
        <v>1.2047781615788011E-2</v>
      </c>
      <c r="E4295">
        <f t="shared" si="135"/>
        <v>-4.7530988054436119E-3</v>
      </c>
    </row>
    <row r="4296" spans="1:5" x14ac:dyDescent="0.3">
      <c r="A4296" s="1">
        <v>43697</v>
      </c>
      <c r="B4296">
        <v>273.92160034179602</v>
      </c>
      <c r="C4296">
        <v>108.5576171875</v>
      </c>
      <c r="D4296">
        <f t="shared" si="134"/>
        <v>-7.6626505651143928E-3</v>
      </c>
      <c r="E4296">
        <f t="shared" si="135"/>
        <v>4.4222815448968777E-3</v>
      </c>
    </row>
    <row r="4297" spans="1:5" x14ac:dyDescent="0.3">
      <c r="A4297" s="1">
        <v>43698</v>
      </c>
      <c r="B4297">
        <v>276.15008544921801</v>
      </c>
      <c r="C4297">
        <v>108.27083587646401</v>
      </c>
      <c r="D4297">
        <f t="shared" si="134"/>
        <v>8.1354851338533152E-3</v>
      </c>
      <c r="E4297">
        <f t="shared" si="135"/>
        <v>-2.6417428685880928E-3</v>
      </c>
    </row>
    <row r="4298" spans="1:5" x14ac:dyDescent="0.3">
      <c r="A4298" s="1">
        <v>43699</v>
      </c>
      <c r="B4298">
        <v>276.06506347656199</v>
      </c>
      <c r="C4298">
        <v>108.03187561035099</v>
      </c>
      <c r="D4298">
        <f t="shared" si="134"/>
        <v>-3.0788320241770251E-4</v>
      </c>
      <c r="E4298">
        <f t="shared" si="135"/>
        <v>-2.2070603240346154E-3</v>
      </c>
    </row>
    <row r="4299" spans="1:5" x14ac:dyDescent="0.3">
      <c r="A4299" s="1">
        <v>43700</v>
      </c>
      <c r="B4299">
        <v>268.9736328125</v>
      </c>
      <c r="C4299">
        <v>108.75835418701099</v>
      </c>
      <c r="D4299">
        <f t="shared" si="134"/>
        <v>-2.5687533854366396E-2</v>
      </c>
      <c r="E4299">
        <f t="shared" si="135"/>
        <v>6.7246687383293313E-3</v>
      </c>
    </row>
    <row r="4300" spans="1:5" x14ac:dyDescent="0.3">
      <c r="A4300" s="1">
        <v>43703</v>
      </c>
      <c r="B4300">
        <v>271.94805908203102</v>
      </c>
      <c r="C4300">
        <v>108.653182983398</v>
      </c>
      <c r="D4300">
        <f t="shared" si="134"/>
        <v>1.105843066634149E-2</v>
      </c>
      <c r="E4300">
        <f t="shared" si="135"/>
        <v>-9.6701724110459519E-4</v>
      </c>
    </row>
    <row r="4301" spans="1:5" x14ac:dyDescent="0.3">
      <c r="A4301" s="1">
        <v>43704</v>
      </c>
      <c r="B4301">
        <v>270.88107299804602</v>
      </c>
      <c r="C4301">
        <v>109.121543884277</v>
      </c>
      <c r="D4301">
        <f t="shared" si="134"/>
        <v>-3.9234921829802705E-3</v>
      </c>
      <c r="E4301">
        <f t="shared" si="135"/>
        <v>4.3106045126222181E-3</v>
      </c>
    </row>
    <row r="4302" spans="1:5" x14ac:dyDescent="0.3">
      <c r="A4302" s="1">
        <v>43705</v>
      </c>
      <c r="B4302">
        <v>272.78845214843699</v>
      </c>
      <c r="C4302">
        <v>109.159797668457</v>
      </c>
      <c r="D4302">
        <f t="shared" si="134"/>
        <v>7.0413895267047444E-3</v>
      </c>
      <c r="E4302">
        <f t="shared" si="135"/>
        <v>3.5056124407994993E-4</v>
      </c>
    </row>
    <row r="4303" spans="1:5" x14ac:dyDescent="0.3">
      <c r="A4303" s="1">
        <v>43706</v>
      </c>
      <c r="B4303">
        <v>276.27276611328102</v>
      </c>
      <c r="C4303">
        <v>108.94952392578099</v>
      </c>
      <c r="D4303">
        <f t="shared" si="134"/>
        <v>1.2772952584327424E-2</v>
      </c>
      <c r="E4303">
        <f t="shared" si="135"/>
        <v>-1.9262928950698477E-3</v>
      </c>
    </row>
    <row r="4304" spans="1:5" x14ac:dyDescent="0.3">
      <c r="A4304" s="1">
        <v>43707</v>
      </c>
      <c r="B4304">
        <v>276.15008544921801</v>
      </c>
      <c r="C4304">
        <v>108.978157043457</v>
      </c>
      <c r="D4304">
        <f t="shared" si="134"/>
        <v>-4.4405630634147819E-4</v>
      </c>
      <c r="E4304">
        <f t="shared" si="135"/>
        <v>2.6281085629631384E-4</v>
      </c>
    </row>
    <row r="4305" spans="1:5" x14ac:dyDescent="0.3">
      <c r="A4305" s="1">
        <v>43711</v>
      </c>
      <c r="B4305">
        <v>274.53533935546801</v>
      </c>
      <c r="C4305">
        <v>109.21754455566401</v>
      </c>
      <c r="D4305">
        <f t="shared" si="134"/>
        <v>-5.8473496074544773E-3</v>
      </c>
      <c r="E4305">
        <f t="shared" si="135"/>
        <v>2.1966559051971313E-3</v>
      </c>
    </row>
    <row r="4306" spans="1:5" x14ac:dyDescent="0.3">
      <c r="A4306" s="1">
        <v>43712</v>
      </c>
      <c r="B4306">
        <v>277.65142822265602</v>
      </c>
      <c r="C4306">
        <v>109.38990783691401</v>
      </c>
      <c r="D4306">
        <f t="shared" si="134"/>
        <v>1.1350410750410989E-2</v>
      </c>
      <c r="E4306">
        <f t="shared" si="135"/>
        <v>1.5781647715231717E-3</v>
      </c>
    </row>
    <row r="4307" spans="1:5" x14ac:dyDescent="0.3">
      <c r="A4307" s="1">
        <v>43713</v>
      </c>
      <c r="B4307">
        <v>281.22073364257801</v>
      </c>
      <c r="C4307">
        <v>108.50901031494099</v>
      </c>
      <c r="D4307">
        <f t="shared" si="134"/>
        <v>1.2855346874209639E-2</v>
      </c>
      <c r="E4307">
        <f t="shared" si="135"/>
        <v>-8.0528225993783398E-3</v>
      </c>
    </row>
    <row r="4308" spans="1:5" x14ac:dyDescent="0.3">
      <c r="A4308" s="1">
        <v>43714</v>
      </c>
      <c r="B4308">
        <v>281.437896728515</v>
      </c>
      <c r="C4308">
        <v>108.576026916503</v>
      </c>
      <c r="D4308">
        <f t="shared" si="134"/>
        <v>7.7221577201691538E-4</v>
      </c>
      <c r="E4308">
        <f t="shared" si="135"/>
        <v>6.1761324121833994E-4</v>
      </c>
    </row>
    <row r="4309" spans="1:5" x14ac:dyDescent="0.3">
      <c r="A4309" s="1">
        <v>43717</v>
      </c>
      <c r="B4309">
        <v>281.57962036132801</v>
      </c>
      <c r="C4309">
        <v>107.90582275390599</v>
      </c>
      <c r="D4309">
        <f t="shared" si="134"/>
        <v>5.0356982645349824E-4</v>
      </c>
      <c r="E4309">
        <f t="shared" si="135"/>
        <v>-6.1726716442884744E-3</v>
      </c>
    </row>
    <row r="4310" spans="1:5" x14ac:dyDescent="0.3">
      <c r="A4310" s="1">
        <v>43718</v>
      </c>
      <c r="B4310">
        <v>281.51354980468699</v>
      </c>
      <c r="C4310">
        <v>107.12068939208901</v>
      </c>
      <c r="D4310">
        <f t="shared" si="134"/>
        <v>-2.3464253753957554E-4</v>
      </c>
      <c r="E4310">
        <f t="shared" si="135"/>
        <v>-7.2760981917314727E-3</v>
      </c>
    </row>
    <row r="4311" spans="1:5" x14ac:dyDescent="0.3">
      <c r="A4311" s="1">
        <v>43719</v>
      </c>
      <c r="B4311">
        <v>283.51531982421801</v>
      </c>
      <c r="C4311">
        <v>107.01538848876901</v>
      </c>
      <c r="D4311">
        <f t="shared" si="134"/>
        <v>7.1107412801971748E-3</v>
      </c>
      <c r="E4311">
        <f t="shared" si="135"/>
        <v>-9.8301181515525471E-4</v>
      </c>
    </row>
    <row r="4312" spans="1:5" x14ac:dyDescent="0.3">
      <c r="A4312" s="1">
        <v>43720</v>
      </c>
      <c r="B4312">
        <v>284.49740600585898</v>
      </c>
      <c r="C4312">
        <v>106.77603149414</v>
      </c>
      <c r="D4312">
        <f t="shared" si="134"/>
        <v>3.4639616026741482E-3</v>
      </c>
      <c r="E4312">
        <f t="shared" si="135"/>
        <v>-2.2366595870847439E-3</v>
      </c>
    </row>
    <row r="4313" spans="1:5" x14ac:dyDescent="0.3">
      <c r="A4313" s="1">
        <v>43721</v>
      </c>
      <c r="B4313">
        <v>284.30853271484301</v>
      </c>
      <c r="C4313">
        <v>105.7993850708</v>
      </c>
      <c r="D4313">
        <f t="shared" si="134"/>
        <v>-6.6388405317152621E-4</v>
      </c>
      <c r="E4313">
        <f t="shared" si="135"/>
        <v>-9.1466821689621947E-3</v>
      </c>
    </row>
    <row r="4314" spans="1:5" x14ac:dyDescent="0.3">
      <c r="A4314" s="1">
        <v>43724</v>
      </c>
      <c r="B4314">
        <v>283.43035888671801</v>
      </c>
      <c r="C4314">
        <v>106.25901031494099</v>
      </c>
      <c r="D4314">
        <f t="shared" si="134"/>
        <v>-3.0888057412113978E-3</v>
      </c>
      <c r="E4314">
        <f t="shared" si="135"/>
        <v>4.3443092210169176E-3</v>
      </c>
    </row>
    <row r="4315" spans="1:5" x14ac:dyDescent="0.3">
      <c r="A4315" s="1">
        <v>43725</v>
      </c>
      <c r="B4315">
        <v>284.14801025390602</v>
      </c>
      <c r="C4315">
        <v>106.53667449951099</v>
      </c>
      <c r="D4315">
        <f t="shared" si="134"/>
        <v>2.5320201054215286E-3</v>
      </c>
      <c r="E4315">
        <f t="shared" si="135"/>
        <v>2.6130883747836897E-3</v>
      </c>
    </row>
    <row r="4316" spans="1:5" x14ac:dyDescent="0.3">
      <c r="A4316" s="1">
        <v>43726</v>
      </c>
      <c r="B4316">
        <v>284.31790161132801</v>
      </c>
      <c r="C4316">
        <v>106.574951171875</v>
      </c>
      <c r="D4316">
        <f t="shared" si="134"/>
        <v>5.9789740308291428E-4</v>
      </c>
      <c r="E4316">
        <f t="shared" si="135"/>
        <v>3.5928165154230918E-4</v>
      </c>
    </row>
    <row r="4317" spans="1:5" x14ac:dyDescent="0.3">
      <c r="A4317" s="1">
        <v>43727</v>
      </c>
      <c r="B4317">
        <v>284.29904174804602</v>
      </c>
      <c r="C4317">
        <v>106.62281799316401</v>
      </c>
      <c r="D4317">
        <f t="shared" si="134"/>
        <v>-6.6333717205657727E-5</v>
      </c>
      <c r="E4317">
        <f t="shared" si="135"/>
        <v>4.4913763283660479E-4</v>
      </c>
    </row>
    <row r="4318" spans="1:5" x14ac:dyDescent="0.3">
      <c r="A4318" s="1">
        <v>43728</v>
      </c>
      <c r="B4318">
        <v>282.955810546875</v>
      </c>
      <c r="C4318">
        <v>107.23560333251901</v>
      </c>
      <c r="D4318">
        <f t="shared" si="134"/>
        <v>-4.724712376489193E-3</v>
      </c>
      <c r="E4318">
        <f t="shared" si="135"/>
        <v>5.7472251333132718E-3</v>
      </c>
    </row>
    <row r="4319" spans="1:5" x14ac:dyDescent="0.3">
      <c r="A4319" s="1">
        <v>43731</v>
      </c>
      <c r="B4319">
        <v>282.889404296875</v>
      </c>
      <c r="C4319">
        <v>107.388801574707</v>
      </c>
      <c r="D4319">
        <f t="shared" si="134"/>
        <v>-2.346877057292085E-4</v>
      </c>
      <c r="E4319">
        <f t="shared" si="135"/>
        <v>1.4286136080472467E-3</v>
      </c>
    </row>
    <row r="4320" spans="1:5" x14ac:dyDescent="0.3">
      <c r="A4320" s="1">
        <v>43732</v>
      </c>
      <c r="B4320">
        <v>280.66961669921801</v>
      </c>
      <c r="C4320">
        <v>107.924987792968</v>
      </c>
      <c r="D4320">
        <f t="shared" si="134"/>
        <v>-7.8468389552245332E-3</v>
      </c>
      <c r="E4320">
        <f t="shared" si="135"/>
        <v>4.992943495025326E-3</v>
      </c>
    </row>
    <row r="4321" spans="1:5" x14ac:dyDescent="0.3">
      <c r="A4321" s="1">
        <v>43733</v>
      </c>
      <c r="B4321">
        <v>282.32971191406199</v>
      </c>
      <c r="C4321">
        <v>107.21647644042901</v>
      </c>
      <c r="D4321">
        <f t="shared" si="134"/>
        <v>5.9147663874961065E-3</v>
      </c>
      <c r="E4321">
        <f t="shared" si="135"/>
        <v>-6.5648499668874427E-3</v>
      </c>
    </row>
    <row r="4322" spans="1:5" x14ac:dyDescent="0.3">
      <c r="A4322" s="1">
        <v>43734</v>
      </c>
      <c r="B4322">
        <v>281.741607666015</v>
      </c>
      <c r="C4322">
        <v>107.446235656738</v>
      </c>
      <c r="D4322">
        <f t="shared" si="134"/>
        <v>-2.0830405842159339E-3</v>
      </c>
      <c r="E4322">
        <f t="shared" si="135"/>
        <v>2.1429469045892713E-3</v>
      </c>
    </row>
    <row r="4323" spans="1:5" x14ac:dyDescent="0.3">
      <c r="A4323" s="1">
        <v>43735</v>
      </c>
      <c r="B4323">
        <v>280.22378540039</v>
      </c>
      <c r="C4323">
        <v>107.59942626953099</v>
      </c>
      <c r="D4323">
        <f t="shared" si="134"/>
        <v>-5.3872847471796437E-3</v>
      </c>
      <c r="E4323">
        <f t="shared" si="135"/>
        <v>1.4257420174532687E-3</v>
      </c>
    </row>
    <row r="4324" spans="1:5" x14ac:dyDescent="0.3">
      <c r="A4324" s="1">
        <v>43738</v>
      </c>
      <c r="B4324">
        <v>281.52337646484301</v>
      </c>
      <c r="C4324">
        <v>107.68563079833901</v>
      </c>
      <c r="D4324">
        <f t="shared" si="134"/>
        <v>4.6376900611635463E-3</v>
      </c>
      <c r="E4324">
        <f t="shared" si="135"/>
        <v>8.0116160277721171E-4</v>
      </c>
    </row>
    <row r="4325" spans="1:5" x14ac:dyDescent="0.3">
      <c r="A4325" s="1">
        <v>43739</v>
      </c>
      <c r="B4325">
        <v>278.17474365234301</v>
      </c>
      <c r="C4325">
        <v>107.983833312988</v>
      </c>
      <c r="D4325">
        <f t="shared" si="134"/>
        <v>-1.1894688301019918E-2</v>
      </c>
      <c r="E4325">
        <f t="shared" si="135"/>
        <v>2.7691950396560028E-3</v>
      </c>
    </row>
    <row r="4326" spans="1:5" x14ac:dyDescent="0.3">
      <c r="A4326" s="1">
        <v>43740</v>
      </c>
      <c r="B4326">
        <v>273.26080322265602</v>
      </c>
      <c r="C4326">
        <v>108.35780334472599</v>
      </c>
      <c r="D4326">
        <f t="shared" si="134"/>
        <v>-1.7664940983385335E-2</v>
      </c>
      <c r="E4326">
        <f t="shared" si="135"/>
        <v>3.463203891401534E-3</v>
      </c>
    </row>
    <row r="4327" spans="1:5" x14ac:dyDescent="0.3">
      <c r="A4327" s="1">
        <v>43741</v>
      </c>
      <c r="B4327">
        <v>275.49960327148398</v>
      </c>
      <c r="C4327">
        <v>108.923568725585</v>
      </c>
      <c r="D4327">
        <f t="shared" si="134"/>
        <v>8.1929059068297505E-3</v>
      </c>
      <c r="E4327">
        <f t="shared" si="135"/>
        <v>5.2212703044476338E-3</v>
      </c>
    </row>
    <row r="4328" spans="1:5" x14ac:dyDescent="0.3">
      <c r="A4328" s="1">
        <v>43742</v>
      </c>
      <c r="B4328">
        <v>279.22769165039</v>
      </c>
      <c r="C4328">
        <v>109.13452911376901</v>
      </c>
      <c r="D4328">
        <f t="shared" si="134"/>
        <v>1.3532100716792117E-2</v>
      </c>
      <c r="E4328">
        <f t="shared" si="135"/>
        <v>1.9367744800529163E-3</v>
      </c>
    </row>
    <row r="4329" spans="1:5" x14ac:dyDescent="0.3">
      <c r="A4329" s="1">
        <v>43745</v>
      </c>
      <c r="B4329">
        <v>278.02291870117102</v>
      </c>
      <c r="C4329">
        <v>108.770126342773</v>
      </c>
      <c r="D4329">
        <f t="shared" si="134"/>
        <v>-4.3146614223614765E-3</v>
      </c>
      <c r="E4329">
        <f t="shared" si="135"/>
        <v>-3.3390236248339589E-3</v>
      </c>
    </row>
    <row r="4330" spans="1:5" x14ac:dyDescent="0.3">
      <c r="A4330" s="1">
        <v>43746</v>
      </c>
      <c r="B4330">
        <v>273.70669555664</v>
      </c>
      <c r="C4330">
        <v>109.000289916992</v>
      </c>
      <c r="D4330">
        <f t="shared" si="134"/>
        <v>-1.5524702656511069E-2</v>
      </c>
      <c r="E4330">
        <f t="shared" si="135"/>
        <v>2.1160550415624257E-3</v>
      </c>
    </row>
    <row r="4331" spans="1:5" x14ac:dyDescent="0.3">
      <c r="A4331" s="1">
        <v>43747</v>
      </c>
      <c r="B4331">
        <v>276.30593872070301</v>
      </c>
      <c r="C4331">
        <v>108.72222137451099</v>
      </c>
      <c r="D4331">
        <f t="shared" si="134"/>
        <v>9.4964544392197592E-3</v>
      </c>
      <c r="E4331">
        <f t="shared" si="135"/>
        <v>-2.5510807603610353E-3</v>
      </c>
    </row>
    <row r="4332" spans="1:5" x14ac:dyDescent="0.3">
      <c r="A4332" s="1">
        <v>43748</v>
      </c>
      <c r="B4332">
        <v>278.17474365234301</v>
      </c>
      <c r="C4332">
        <v>108.041358947753</v>
      </c>
      <c r="D4332">
        <f t="shared" si="134"/>
        <v>6.7635351606720739E-3</v>
      </c>
      <c r="E4332">
        <f t="shared" si="135"/>
        <v>-6.2624035652533161E-3</v>
      </c>
    </row>
    <row r="4333" spans="1:5" x14ac:dyDescent="0.3">
      <c r="A4333" s="1">
        <v>43749</v>
      </c>
      <c r="B4333">
        <v>281.058502197265</v>
      </c>
      <c r="C4333">
        <v>107.303016662597</v>
      </c>
      <c r="D4333">
        <f t="shared" si="134"/>
        <v>1.0366715924886583E-2</v>
      </c>
      <c r="E4333">
        <f t="shared" si="135"/>
        <v>-6.8338855818450561E-3</v>
      </c>
    </row>
    <row r="4334" spans="1:5" x14ac:dyDescent="0.3">
      <c r="A4334" s="1">
        <v>43752</v>
      </c>
      <c r="B4334">
        <v>280.74548339843699</v>
      </c>
      <c r="C4334">
        <v>107.60024261474599</v>
      </c>
      <c r="D4334">
        <f t="shared" si="134"/>
        <v>-1.1137140359778197E-3</v>
      </c>
      <c r="E4334">
        <f t="shared" si="135"/>
        <v>2.7699682766941791E-3</v>
      </c>
    </row>
    <row r="4335" spans="1:5" x14ac:dyDescent="0.3">
      <c r="A4335" s="1">
        <v>43753</v>
      </c>
      <c r="B4335">
        <v>283.52493286132801</v>
      </c>
      <c r="C4335">
        <v>107.08243560791</v>
      </c>
      <c r="D4335">
        <f t="shared" si="134"/>
        <v>9.9002464055544248E-3</v>
      </c>
      <c r="E4335">
        <f t="shared" si="135"/>
        <v>-4.8123219265402417E-3</v>
      </c>
    </row>
    <row r="4336" spans="1:5" x14ac:dyDescent="0.3">
      <c r="A4336" s="1">
        <v>43754</v>
      </c>
      <c r="B4336">
        <v>283.06964111328102</v>
      </c>
      <c r="C4336">
        <v>107.293418884277</v>
      </c>
      <c r="D4336">
        <f t="shared" si="134"/>
        <v>-1.6058261382947414E-3</v>
      </c>
      <c r="E4336">
        <f t="shared" si="135"/>
        <v>1.970288359330219E-3</v>
      </c>
    </row>
    <row r="4337" spans="1:5" x14ac:dyDescent="0.3">
      <c r="A4337" s="1">
        <v>43755</v>
      </c>
      <c r="B4337">
        <v>283.90441894531199</v>
      </c>
      <c r="C4337">
        <v>107.25505065917901</v>
      </c>
      <c r="D4337">
        <f t="shared" si="134"/>
        <v>2.9490192899099821E-3</v>
      </c>
      <c r="E4337">
        <f t="shared" si="135"/>
        <v>-3.5760091808967331E-4</v>
      </c>
    </row>
    <row r="4338" spans="1:5" x14ac:dyDescent="0.3">
      <c r="A4338" s="1">
        <v>43756</v>
      </c>
      <c r="B4338">
        <v>282.66174316406199</v>
      </c>
      <c r="C4338">
        <v>107.350929260253</v>
      </c>
      <c r="D4338">
        <f t="shared" si="134"/>
        <v>-4.3770920715727746E-3</v>
      </c>
      <c r="E4338">
        <f t="shared" si="135"/>
        <v>8.9393087304268093E-4</v>
      </c>
    </row>
    <row r="4339" spans="1:5" x14ac:dyDescent="0.3">
      <c r="A4339" s="1">
        <v>43759</v>
      </c>
      <c r="B4339">
        <v>284.57797241210898</v>
      </c>
      <c r="C4339">
        <v>106.957809448242</v>
      </c>
      <c r="D4339">
        <f t="shared" si="134"/>
        <v>6.7792309868222045E-3</v>
      </c>
      <c r="E4339">
        <f t="shared" si="135"/>
        <v>-3.6620066050657707E-3</v>
      </c>
    </row>
    <row r="4340" spans="1:5" x14ac:dyDescent="0.3">
      <c r="A4340" s="1">
        <v>43760</v>
      </c>
      <c r="B4340">
        <v>283.64831542968699</v>
      </c>
      <c r="C4340">
        <v>107.20709228515599</v>
      </c>
      <c r="D4340">
        <f t="shared" si="134"/>
        <v>-3.2667917848389072E-3</v>
      </c>
      <c r="E4340">
        <f t="shared" si="135"/>
        <v>2.3306651304841886E-3</v>
      </c>
    </row>
    <row r="4341" spans="1:5" x14ac:dyDescent="0.3">
      <c r="A4341" s="1">
        <v>43761</v>
      </c>
      <c r="B4341">
        <v>284.47360229492102</v>
      </c>
      <c r="C4341">
        <v>107.245468139648</v>
      </c>
      <c r="D4341">
        <f t="shared" si="134"/>
        <v>2.9095426284617698E-3</v>
      </c>
      <c r="E4341">
        <f t="shared" si="135"/>
        <v>3.5796003486354699E-4</v>
      </c>
    </row>
    <row r="4342" spans="1:5" x14ac:dyDescent="0.3">
      <c r="A4342" s="1">
        <v>43762</v>
      </c>
      <c r="B4342">
        <v>284.93844604492102</v>
      </c>
      <c r="C4342">
        <v>107.22628784179599</v>
      </c>
      <c r="D4342">
        <f t="shared" si="134"/>
        <v>1.6340488054076285E-3</v>
      </c>
      <c r="E4342">
        <f t="shared" si="135"/>
        <v>-1.7884483311714217E-4</v>
      </c>
    </row>
    <row r="4343" spans="1:5" x14ac:dyDescent="0.3">
      <c r="A4343" s="1">
        <v>43763</v>
      </c>
      <c r="B4343">
        <v>286.10528564453102</v>
      </c>
      <c r="C4343">
        <v>106.996139526367</v>
      </c>
      <c r="D4343">
        <f t="shared" si="134"/>
        <v>4.0950584794936518E-3</v>
      </c>
      <c r="E4343">
        <f t="shared" si="135"/>
        <v>-2.1463795871452529E-3</v>
      </c>
    </row>
    <row r="4344" spans="1:5" x14ac:dyDescent="0.3">
      <c r="A4344" s="1">
        <v>43766</v>
      </c>
      <c r="B4344">
        <v>287.71786499023398</v>
      </c>
      <c r="C4344">
        <v>106.593383789062</v>
      </c>
      <c r="D4344">
        <f t="shared" si="134"/>
        <v>5.6363144150592959E-3</v>
      </c>
      <c r="E4344">
        <f t="shared" si="135"/>
        <v>-3.7642081208523193E-3</v>
      </c>
    </row>
    <row r="4345" spans="1:5" x14ac:dyDescent="0.3">
      <c r="A4345" s="1">
        <v>43767</v>
      </c>
      <c r="B4345">
        <v>287.63253784179602</v>
      </c>
      <c r="C4345">
        <v>106.68930053710901</v>
      </c>
      <c r="D4345">
        <f t="shared" si="134"/>
        <v>-2.9656534689237457E-4</v>
      </c>
      <c r="E4345">
        <f t="shared" si="135"/>
        <v>8.9983772573365428E-4</v>
      </c>
    </row>
    <row r="4346" spans="1:5" x14ac:dyDescent="0.3">
      <c r="A4346" s="1">
        <v>43768</v>
      </c>
      <c r="B4346">
        <v>288.51480102539</v>
      </c>
      <c r="C4346">
        <v>107.20709228515599</v>
      </c>
      <c r="D4346">
        <f t="shared" si="134"/>
        <v>3.0673274665442563E-3</v>
      </c>
      <c r="E4346">
        <f t="shared" si="135"/>
        <v>4.8532678107386928E-3</v>
      </c>
    </row>
    <row r="4347" spans="1:5" x14ac:dyDescent="0.3">
      <c r="A4347" s="1">
        <v>43769</v>
      </c>
      <c r="B4347">
        <v>287.746337890625</v>
      </c>
      <c r="C4347">
        <v>107.88793182373</v>
      </c>
      <c r="D4347">
        <f t="shared" si="134"/>
        <v>-2.6635137332083891E-3</v>
      </c>
      <c r="E4347">
        <f t="shared" si="135"/>
        <v>6.3506949406206825E-3</v>
      </c>
    </row>
    <row r="4348" spans="1:5" x14ac:dyDescent="0.3">
      <c r="A4348" s="1">
        <v>43770</v>
      </c>
      <c r="B4348">
        <v>290.41204833984301</v>
      </c>
      <c r="C4348">
        <v>107.684349060058</v>
      </c>
      <c r="D4348">
        <f t="shared" si="134"/>
        <v>9.2640986111569568E-3</v>
      </c>
      <c r="E4348">
        <f t="shared" si="135"/>
        <v>-1.8869836526722583E-3</v>
      </c>
    </row>
    <row r="4349" spans="1:5" x14ac:dyDescent="0.3">
      <c r="A4349" s="1">
        <v>43773</v>
      </c>
      <c r="B4349">
        <v>291.57879638671801</v>
      </c>
      <c r="C4349">
        <v>107.13695526123</v>
      </c>
      <c r="D4349">
        <f t="shared" si="134"/>
        <v>4.0175607504742139E-3</v>
      </c>
      <c r="E4349">
        <f t="shared" si="135"/>
        <v>-5.0833180829528146E-3</v>
      </c>
    </row>
    <row r="4350" spans="1:5" x14ac:dyDescent="0.3">
      <c r="A4350" s="1">
        <v>43774</v>
      </c>
      <c r="B4350">
        <v>291.25628662109301</v>
      </c>
      <c r="C4350">
        <v>106.56071472167901</v>
      </c>
      <c r="D4350">
        <f t="shared" si="134"/>
        <v>-1.1060809963604479E-3</v>
      </c>
      <c r="E4350">
        <f t="shared" si="135"/>
        <v>-5.3785413086078204E-3</v>
      </c>
    </row>
    <row r="4351" spans="1:5" x14ac:dyDescent="0.3">
      <c r="A4351" s="1">
        <v>43775</v>
      </c>
      <c r="B4351">
        <v>291.32260131835898</v>
      </c>
      <c r="C4351">
        <v>106.868049621582</v>
      </c>
      <c r="D4351">
        <f t="shared" si="134"/>
        <v>2.276850331208724E-4</v>
      </c>
      <c r="E4351">
        <f t="shared" si="135"/>
        <v>2.8841294909265347E-3</v>
      </c>
    </row>
    <row r="4352" spans="1:5" x14ac:dyDescent="0.3">
      <c r="A4352" s="1">
        <v>43776</v>
      </c>
      <c r="B4352">
        <v>292.34716796875</v>
      </c>
      <c r="C4352">
        <v>106.013343811035</v>
      </c>
      <c r="D4352">
        <f t="shared" si="134"/>
        <v>3.5169487219817164E-3</v>
      </c>
      <c r="E4352">
        <f t="shared" si="135"/>
        <v>-7.9977674672037091E-3</v>
      </c>
    </row>
    <row r="4353" spans="1:5" x14ac:dyDescent="0.3">
      <c r="A4353" s="1">
        <v>43777</v>
      </c>
      <c r="B4353">
        <v>293.06820678710898</v>
      </c>
      <c r="C4353">
        <v>105.869262695312</v>
      </c>
      <c r="D4353">
        <f t="shared" si="134"/>
        <v>2.4663786667364906E-3</v>
      </c>
      <c r="E4353">
        <f t="shared" si="135"/>
        <v>-1.3590847203142076E-3</v>
      </c>
    </row>
    <row r="4354" spans="1:5" x14ac:dyDescent="0.3">
      <c r="A4354" s="1">
        <v>43780</v>
      </c>
      <c r="B4354">
        <v>292.50842285156199</v>
      </c>
      <c r="C4354">
        <v>105.98451995849599</v>
      </c>
      <c r="D4354">
        <f t="shared" si="134"/>
        <v>-1.9100807340511894E-3</v>
      </c>
      <c r="E4354">
        <f t="shared" si="135"/>
        <v>1.0886754120098541E-3</v>
      </c>
    </row>
    <row r="4355" spans="1:5" x14ac:dyDescent="0.3">
      <c r="A4355" s="1">
        <v>43781</v>
      </c>
      <c r="B4355">
        <v>293.12506103515602</v>
      </c>
      <c r="C4355">
        <v>106.03255462646401</v>
      </c>
      <c r="D4355">
        <f t="shared" si="134"/>
        <v>2.1081040251171856E-3</v>
      </c>
      <c r="E4355">
        <f t="shared" si="135"/>
        <v>4.5322343288267675E-4</v>
      </c>
    </row>
    <row r="4356" spans="1:5" x14ac:dyDescent="0.3">
      <c r="A4356" s="1">
        <v>43782</v>
      </c>
      <c r="B4356">
        <v>293.21990966796801</v>
      </c>
      <c r="C4356">
        <v>106.32063293457</v>
      </c>
      <c r="D4356">
        <f t="shared" ref="D4356:D4419" si="136">B4356/B4355-1</f>
        <v>3.2357735799526388E-4</v>
      </c>
      <c r="E4356">
        <f t="shared" ref="E4356:E4419" si="137">C4356/C4355-1</f>
        <v>2.7168854803210074E-3</v>
      </c>
    </row>
    <row r="4357" spans="1:5" x14ac:dyDescent="0.3">
      <c r="A4357" s="1">
        <v>43783</v>
      </c>
      <c r="B4357">
        <v>293.64678955078102</v>
      </c>
      <c r="C4357">
        <v>106.858421325683</v>
      </c>
      <c r="D4357">
        <f t="shared" si="136"/>
        <v>1.4558352579003841E-3</v>
      </c>
      <c r="E4357">
        <f t="shared" si="137"/>
        <v>5.0581752221505738E-3</v>
      </c>
    </row>
    <row r="4358" spans="1:5" x14ac:dyDescent="0.3">
      <c r="A4358" s="1">
        <v>43784</v>
      </c>
      <c r="B4358">
        <v>295.771728515625</v>
      </c>
      <c r="C4358">
        <v>106.77202606201099</v>
      </c>
      <c r="D4358">
        <f t="shared" si="136"/>
        <v>7.2363773092656292E-3</v>
      </c>
      <c r="E4358">
        <f t="shared" si="137"/>
        <v>-8.0850215266314862E-4</v>
      </c>
    </row>
    <row r="4359" spans="1:5" x14ac:dyDescent="0.3">
      <c r="A4359" s="1">
        <v>43787</v>
      </c>
      <c r="B4359">
        <v>295.98989868164</v>
      </c>
      <c r="C4359">
        <v>106.954444885253</v>
      </c>
      <c r="D4359">
        <f t="shared" si="136"/>
        <v>7.3763022284079049E-4</v>
      </c>
      <c r="E4359">
        <f t="shared" si="137"/>
        <v>1.7084889176501861E-3</v>
      </c>
    </row>
    <row r="4360" spans="1:5" x14ac:dyDescent="0.3">
      <c r="A4360" s="1">
        <v>43788</v>
      </c>
      <c r="B4360">
        <v>295.904541015625</v>
      </c>
      <c r="C4360">
        <v>107.15616607666</v>
      </c>
      <c r="D4360">
        <f t="shared" si="136"/>
        <v>-2.8838033458300494E-4</v>
      </c>
      <c r="E4360">
        <f t="shared" si="137"/>
        <v>1.886047761955334E-3</v>
      </c>
    </row>
    <row r="4361" spans="1:5" x14ac:dyDescent="0.3">
      <c r="A4361" s="1">
        <v>43789</v>
      </c>
      <c r="B4361">
        <v>294.80404663085898</v>
      </c>
      <c r="C4361">
        <v>107.549880981445</v>
      </c>
      <c r="D4361">
        <f t="shared" si="136"/>
        <v>-3.7190858274388505E-3</v>
      </c>
      <c r="E4361">
        <f t="shared" si="137"/>
        <v>3.6742160456106898E-3</v>
      </c>
    </row>
    <row r="4362" spans="1:5" x14ac:dyDescent="0.3">
      <c r="A4362" s="1">
        <v>43790</v>
      </c>
      <c r="B4362">
        <v>294.329833984375</v>
      </c>
      <c r="C4362">
        <v>107.280967712402</v>
      </c>
      <c r="D4362">
        <f t="shared" si="136"/>
        <v>-1.6085689864283603E-3</v>
      </c>
      <c r="E4362">
        <f t="shared" si="137"/>
        <v>-2.5003585925807981E-3</v>
      </c>
    </row>
    <row r="4363" spans="1:5" x14ac:dyDescent="0.3">
      <c r="A4363" s="1">
        <v>43791</v>
      </c>
      <c r="B4363">
        <v>294.98431396484301</v>
      </c>
      <c r="C4363">
        <v>107.26178741455</v>
      </c>
      <c r="D4363">
        <f t="shared" si="136"/>
        <v>2.2236277295042406E-3</v>
      </c>
      <c r="E4363">
        <f t="shared" si="137"/>
        <v>-1.7878565286078008E-4</v>
      </c>
    </row>
    <row r="4364" spans="1:5" x14ac:dyDescent="0.3">
      <c r="A4364" s="1">
        <v>43794</v>
      </c>
      <c r="B4364">
        <v>297.27053833007801</v>
      </c>
      <c r="C4364">
        <v>107.30980682373</v>
      </c>
      <c r="D4364">
        <f t="shared" si="136"/>
        <v>7.7503252105379783E-3</v>
      </c>
      <c r="E4364">
        <f t="shared" si="137"/>
        <v>4.4768421576280026E-4</v>
      </c>
    </row>
    <row r="4365" spans="1:5" x14ac:dyDescent="0.3">
      <c r="A4365" s="1">
        <v>43795</v>
      </c>
      <c r="B4365">
        <v>297.94412231445301</v>
      </c>
      <c r="C4365">
        <v>107.51145172119099</v>
      </c>
      <c r="D4365">
        <f t="shared" si="136"/>
        <v>2.2658955312520046E-3</v>
      </c>
      <c r="E4365">
        <f t="shared" si="137"/>
        <v>1.8790910488937218E-3</v>
      </c>
    </row>
    <row r="4366" spans="1:5" x14ac:dyDescent="0.3">
      <c r="A4366" s="1">
        <v>43796</v>
      </c>
      <c r="B4366">
        <v>299.27212524414</v>
      </c>
      <c r="C4366">
        <v>107.232986450195</v>
      </c>
      <c r="D4366">
        <f t="shared" si="136"/>
        <v>4.4572214392784026E-3</v>
      </c>
      <c r="E4366">
        <f t="shared" si="137"/>
        <v>-2.5900986968173667E-3</v>
      </c>
    </row>
    <row r="4367" spans="1:5" x14ac:dyDescent="0.3">
      <c r="A4367" s="1">
        <v>43798</v>
      </c>
      <c r="B4367">
        <v>298.16223144531199</v>
      </c>
      <c r="C4367">
        <v>107.146522521972</v>
      </c>
      <c r="D4367">
        <f t="shared" si="136"/>
        <v>-3.708644090800628E-3</v>
      </c>
      <c r="E4367">
        <f t="shared" si="137"/>
        <v>-8.0631838285283308E-4</v>
      </c>
    </row>
    <row r="4368" spans="1:5" x14ac:dyDescent="0.3">
      <c r="A4368" s="1">
        <v>43801</v>
      </c>
      <c r="B4368">
        <v>295.62945556640602</v>
      </c>
      <c r="C4368">
        <v>106.76187133789</v>
      </c>
      <c r="D4368">
        <f t="shared" si="136"/>
        <v>-8.4946234358006523E-3</v>
      </c>
      <c r="E4368">
        <f t="shared" si="137"/>
        <v>-3.5899549050052437E-3</v>
      </c>
    </row>
    <row r="4369" spans="1:5" x14ac:dyDescent="0.3">
      <c r="A4369" s="1">
        <v>43802</v>
      </c>
      <c r="B4369">
        <v>293.64678955078102</v>
      </c>
      <c r="C4369">
        <v>107.713973999023</v>
      </c>
      <c r="D4369">
        <f t="shared" si="136"/>
        <v>-6.7065915736520543E-3</v>
      </c>
      <c r="E4369">
        <f t="shared" si="137"/>
        <v>8.9180027401327688E-3</v>
      </c>
    </row>
    <row r="4370" spans="1:5" x14ac:dyDescent="0.3">
      <c r="A4370" s="1">
        <v>43803</v>
      </c>
      <c r="B4370">
        <v>295.45864868164</v>
      </c>
      <c r="C4370">
        <v>107.300422668457</v>
      </c>
      <c r="D4370">
        <f t="shared" si="136"/>
        <v>6.170199012326183E-3</v>
      </c>
      <c r="E4370">
        <f t="shared" si="137"/>
        <v>-3.8393470708799615E-3</v>
      </c>
    </row>
    <row r="4371" spans="1:5" x14ac:dyDescent="0.3">
      <c r="A4371" s="1">
        <v>43804</v>
      </c>
      <c r="B4371">
        <v>295.98989868164</v>
      </c>
      <c r="C4371">
        <v>107.050369262695</v>
      </c>
      <c r="D4371">
        <f t="shared" si="136"/>
        <v>1.7980519520091054E-3</v>
      </c>
      <c r="E4371">
        <f t="shared" si="137"/>
        <v>-2.3304046670405976E-3</v>
      </c>
    </row>
    <row r="4372" spans="1:5" x14ac:dyDescent="0.3">
      <c r="A4372" s="1">
        <v>43805</v>
      </c>
      <c r="B4372">
        <v>298.69342041015602</v>
      </c>
      <c r="C4372">
        <v>106.723388671875</v>
      </c>
      <c r="D4372">
        <f t="shared" si="136"/>
        <v>9.1338310549031743E-3</v>
      </c>
      <c r="E4372">
        <f t="shared" si="137"/>
        <v>-3.0544555153996233E-3</v>
      </c>
    </row>
    <row r="4373" spans="1:5" x14ac:dyDescent="0.3">
      <c r="A4373" s="1">
        <v>43808</v>
      </c>
      <c r="B4373">
        <v>297.75436401367102</v>
      </c>
      <c r="C4373">
        <v>106.809936523437</v>
      </c>
      <c r="D4373">
        <f t="shared" si="136"/>
        <v>-3.1438804215891958E-3</v>
      </c>
      <c r="E4373">
        <f t="shared" si="137"/>
        <v>8.1095486789783955E-4</v>
      </c>
    </row>
    <row r="4374" spans="1:5" x14ac:dyDescent="0.3">
      <c r="A4374" s="1">
        <v>43809</v>
      </c>
      <c r="B4374">
        <v>297.42230224609301</v>
      </c>
      <c r="C4374">
        <v>106.684913635253</v>
      </c>
      <c r="D4374">
        <f t="shared" si="136"/>
        <v>-1.115220489472879E-3</v>
      </c>
      <c r="E4374">
        <f t="shared" si="137"/>
        <v>-1.1705173905479649E-3</v>
      </c>
    </row>
    <row r="4375" spans="1:5" x14ac:dyDescent="0.3">
      <c r="A4375" s="1">
        <v>43810</v>
      </c>
      <c r="B4375">
        <v>298.26666259765602</v>
      </c>
      <c r="C4375">
        <v>107.12734222412099</v>
      </c>
      <c r="D4375">
        <f t="shared" si="136"/>
        <v>2.8389274953037891E-3</v>
      </c>
      <c r="E4375">
        <f t="shared" si="137"/>
        <v>4.1470586026870482E-3</v>
      </c>
    </row>
    <row r="4376" spans="1:5" x14ac:dyDescent="0.3">
      <c r="A4376" s="1">
        <v>43811</v>
      </c>
      <c r="B4376">
        <v>300.83737182617102</v>
      </c>
      <c r="C4376">
        <v>106.280990600585</v>
      </c>
      <c r="D4376">
        <f t="shared" si="136"/>
        <v>8.6188285547108556E-3</v>
      </c>
      <c r="E4376">
        <f t="shared" si="137"/>
        <v>-7.9004258480094292E-3</v>
      </c>
    </row>
    <row r="4377" spans="1:5" x14ac:dyDescent="0.3">
      <c r="A4377" s="1">
        <v>43812</v>
      </c>
      <c r="B4377">
        <v>301.01766967773398</v>
      </c>
      <c r="C4377">
        <v>106.906112670898</v>
      </c>
      <c r="D4377">
        <f t="shared" si="136"/>
        <v>5.9931999295326221E-4</v>
      </c>
      <c r="E4377">
        <f t="shared" si="137"/>
        <v>5.8817862609341631E-3</v>
      </c>
    </row>
    <row r="4378" spans="1:5" x14ac:dyDescent="0.3">
      <c r="A4378" s="1">
        <v>43815</v>
      </c>
      <c r="B4378">
        <v>303.08560180664</v>
      </c>
      <c r="C4378">
        <v>106.40601348876901</v>
      </c>
      <c r="D4378">
        <f t="shared" si="136"/>
        <v>6.869803128566998E-3</v>
      </c>
      <c r="E4378">
        <f t="shared" si="137"/>
        <v>-4.6779287884922693E-3</v>
      </c>
    </row>
    <row r="4379" spans="1:5" x14ac:dyDescent="0.3">
      <c r="A4379" s="1">
        <v>43816</v>
      </c>
      <c r="B4379">
        <v>303.15200805664</v>
      </c>
      <c r="C4379">
        <v>106.415657043457</v>
      </c>
      <c r="D4379">
        <f t="shared" si="136"/>
        <v>2.191006422085362E-4</v>
      </c>
      <c r="E4379">
        <f t="shared" si="137"/>
        <v>9.0629790289176171E-5</v>
      </c>
    </row>
    <row r="4380" spans="1:5" x14ac:dyDescent="0.3">
      <c r="A4380" s="1">
        <v>43817</v>
      </c>
      <c r="B4380">
        <v>303.17098999023398</v>
      </c>
      <c r="C4380">
        <v>106.12712097167901</v>
      </c>
      <c r="D4380">
        <f t="shared" si="136"/>
        <v>6.2615232917950792E-5</v>
      </c>
      <c r="E4380">
        <f t="shared" si="137"/>
        <v>-2.7114061952384638E-3</v>
      </c>
    </row>
    <row r="4381" spans="1:5" x14ac:dyDescent="0.3">
      <c r="A4381" s="1">
        <v>43818</v>
      </c>
      <c r="B4381">
        <v>304.41372680664</v>
      </c>
      <c r="C4381">
        <v>106.20993804931599</v>
      </c>
      <c r="D4381">
        <f t="shared" si="136"/>
        <v>4.0991284042251053E-3</v>
      </c>
      <c r="E4381">
        <f t="shared" si="137"/>
        <v>7.8035733824433073E-4</v>
      </c>
    </row>
    <row r="4382" spans="1:5" x14ac:dyDescent="0.3">
      <c r="A4382" s="1">
        <v>43819</v>
      </c>
      <c r="B4382">
        <v>305.74826049804602</v>
      </c>
      <c r="C4382">
        <v>106.20993804931599</v>
      </c>
      <c r="D4382">
        <f t="shared" si="136"/>
        <v>4.3839471544386832E-3</v>
      </c>
      <c r="E4382">
        <f t="shared" si="137"/>
        <v>0</v>
      </c>
    </row>
    <row r="4383" spans="1:5" x14ac:dyDescent="0.3">
      <c r="A4383" s="1">
        <v>43822</v>
      </c>
      <c r="B4383">
        <v>306.21539306640602</v>
      </c>
      <c r="C4383">
        <v>106.113624572753</v>
      </c>
      <c r="D4383">
        <f t="shared" si="136"/>
        <v>1.5278339363209437E-3</v>
      </c>
      <c r="E4383">
        <f t="shared" si="137"/>
        <v>-9.0682169985145666E-4</v>
      </c>
    </row>
    <row r="4384" spans="1:5" x14ac:dyDescent="0.3">
      <c r="A4384" s="1">
        <v>43823</v>
      </c>
      <c r="B4384">
        <v>306.22494506835898</v>
      </c>
      <c r="C4384">
        <v>106.29662322998</v>
      </c>
      <c r="D4384">
        <f t="shared" si="136"/>
        <v>3.1193735420265156E-5</v>
      </c>
      <c r="E4384">
        <f t="shared" si="137"/>
        <v>1.7245538258052751E-3</v>
      </c>
    </row>
    <row r="4385" spans="1:5" x14ac:dyDescent="0.3">
      <c r="A4385" s="1">
        <v>43825</v>
      </c>
      <c r="B4385">
        <v>307.85504150390602</v>
      </c>
      <c r="C4385">
        <v>106.450714111328</v>
      </c>
      <c r="D4385">
        <f t="shared" si="136"/>
        <v>5.3231993728766192E-3</v>
      </c>
      <c r="E4385">
        <f t="shared" si="137"/>
        <v>1.4496310105225341E-3</v>
      </c>
    </row>
    <row r="4386" spans="1:5" x14ac:dyDescent="0.3">
      <c r="A4386" s="1">
        <v>43826</v>
      </c>
      <c r="B4386">
        <v>307.77874755859301</v>
      </c>
      <c r="C4386">
        <v>106.604835510253</v>
      </c>
      <c r="D4386">
        <f t="shared" si="136"/>
        <v>-2.4782425176572698E-4</v>
      </c>
      <c r="E4386">
        <f t="shared" si="137"/>
        <v>1.4478193050335708E-3</v>
      </c>
    </row>
    <row r="4387" spans="1:5" x14ac:dyDescent="0.3">
      <c r="A4387" s="1">
        <v>43829</v>
      </c>
      <c r="B4387">
        <v>306.08190917968699</v>
      </c>
      <c r="C4387">
        <v>106.53740692138599</v>
      </c>
      <c r="D4387">
        <f t="shared" si="136"/>
        <v>-5.5131759173300265E-3</v>
      </c>
      <c r="E4387">
        <f t="shared" si="137"/>
        <v>-6.3250966566630318E-4</v>
      </c>
    </row>
    <row r="4388" spans="1:5" x14ac:dyDescent="0.3">
      <c r="A4388" s="1">
        <v>43830</v>
      </c>
      <c r="B4388">
        <v>306.82550048828102</v>
      </c>
      <c r="C4388">
        <v>106.152137756347</v>
      </c>
      <c r="D4388">
        <f t="shared" si="136"/>
        <v>2.4293866651148299E-3</v>
      </c>
      <c r="E4388">
        <f t="shared" si="137"/>
        <v>-3.616280667721572E-3</v>
      </c>
    </row>
    <row r="4389" spans="1:5" x14ac:dyDescent="0.3">
      <c r="A4389" s="1">
        <v>43832</v>
      </c>
      <c r="B4389">
        <v>309.69488525390602</v>
      </c>
      <c r="C4389">
        <v>106.643333435058</v>
      </c>
      <c r="D4389">
        <f t="shared" si="136"/>
        <v>9.3518457920174214E-3</v>
      </c>
      <c r="E4389">
        <f t="shared" si="137"/>
        <v>4.6272801386104678E-3</v>
      </c>
    </row>
    <row r="4390" spans="1:5" x14ac:dyDescent="0.3">
      <c r="A4390" s="1">
        <v>43833</v>
      </c>
      <c r="B4390">
        <v>307.34982299804602</v>
      </c>
      <c r="C4390">
        <v>107.356002807617</v>
      </c>
      <c r="D4390">
        <f t="shared" si="136"/>
        <v>-7.5721697952402245E-3</v>
      </c>
      <c r="E4390">
        <f t="shared" si="137"/>
        <v>6.6827372101323501E-3</v>
      </c>
    </row>
    <row r="4391" spans="1:5" x14ac:dyDescent="0.3">
      <c r="A4391" s="1">
        <v>43836</v>
      </c>
      <c r="B4391">
        <v>308.52233886718699</v>
      </c>
      <c r="C4391">
        <v>107.24045562744099</v>
      </c>
      <c r="D4391">
        <f t="shared" si="136"/>
        <v>3.8149228709607463E-3</v>
      </c>
      <c r="E4391">
        <f t="shared" si="137"/>
        <v>-1.076299202225961E-3</v>
      </c>
    </row>
    <row r="4392" spans="1:5" x14ac:dyDescent="0.3">
      <c r="A4392" s="1">
        <v>43837</v>
      </c>
      <c r="B4392">
        <v>307.65484619140602</v>
      </c>
      <c r="C4392">
        <v>107.08635711669901</v>
      </c>
      <c r="D4392">
        <f t="shared" si="136"/>
        <v>-2.8117661721551723E-3</v>
      </c>
      <c r="E4392">
        <f t="shared" si="137"/>
        <v>-1.4369438272188173E-3</v>
      </c>
    </row>
    <row r="4393" spans="1:5" x14ac:dyDescent="0.3">
      <c r="A4393" s="1">
        <v>43838</v>
      </c>
      <c r="B4393">
        <v>309.29455566406199</v>
      </c>
      <c r="C4393">
        <v>106.835929870605</v>
      </c>
      <c r="D4393">
        <f t="shared" si="136"/>
        <v>5.3297046770257595E-3</v>
      </c>
      <c r="E4393">
        <f t="shared" si="137"/>
        <v>-2.3385541616762762E-3</v>
      </c>
    </row>
    <row r="4394" spans="1:5" x14ac:dyDescent="0.3">
      <c r="A4394" s="1">
        <v>43839</v>
      </c>
      <c r="B4394">
        <v>311.39181518554602</v>
      </c>
      <c r="C4394">
        <v>106.913024902343</v>
      </c>
      <c r="D4394">
        <f t="shared" si="136"/>
        <v>6.7807838291273903E-3</v>
      </c>
      <c r="E4394">
        <f t="shared" si="137"/>
        <v>7.2162082392468463E-4</v>
      </c>
    </row>
    <row r="4395" spans="1:5" x14ac:dyDescent="0.3">
      <c r="A4395" s="1">
        <v>43840</v>
      </c>
      <c r="B4395">
        <v>310.49566650390602</v>
      </c>
      <c r="C4395">
        <v>107.144149780273</v>
      </c>
      <c r="D4395">
        <f t="shared" si="136"/>
        <v>-2.877881299179319E-3</v>
      </c>
      <c r="E4395">
        <f t="shared" si="137"/>
        <v>2.1618028125303113E-3</v>
      </c>
    </row>
    <row r="4396" spans="1:5" x14ac:dyDescent="0.3">
      <c r="A4396" s="1">
        <v>43843</v>
      </c>
      <c r="B4396">
        <v>312.63107299804602</v>
      </c>
      <c r="C4396">
        <v>107.01894378662099</v>
      </c>
      <c r="D4396">
        <f t="shared" si="136"/>
        <v>6.8774115857528351E-3</v>
      </c>
      <c r="E4396">
        <f t="shared" si="137"/>
        <v>-1.168575175674702E-3</v>
      </c>
    </row>
    <row r="4397" spans="1:5" x14ac:dyDescent="0.3">
      <c r="A4397" s="1">
        <v>43844</v>
      </c>
      <c r="B4397">
        <v>312.15438842773398</v>
      </c>
      <c r="C4397">
        <v>107.230812072753</v>
      </c>
      <c r="D4397">
        <f t="shared" si="136"/>
        <v>-1.5247510931679642E-3</v>
      </c>
      <c r="E4397">
        <f t="shared" si="137"/>
        <v>1.9797269402548334E-3</v>
      </c>
    </row>
    <row r="4398" spans="1:5" x14ac:dyDescent="0.3">
      <c r="A4398" s="1">
        <v>43845</v>
      </c>
      <c r="B4398">
        <v>312.85980224609301</v>
      </c>
      <c r="C4398">
        <v>107.50049591064401</v>
      </c>
      <c r="D4398">
        <f t="shared" si="136"/>
        <v>2.2598234864230626E-3</v>
      </c>
      <c r="E4398">
        <f t="shared" si="137"/>
        <v>2.5149845709275809E-3</v>
      </c>
    </row>
    <row r="4399" spans="1:5" x14ac:dyDescent="0.3">
      <c r="A4399" s="1">
        <v>43846</v>
      </c>
      <c r="B4399">
        <v>315.46237182617102</v>
      </c>
      <c r="C4399">
        <v>107.27896118164</v>
      </c>
      <c r="D4399">
        <f t="shared" si="136"/>
        <v>8.3186448415346614E-3</v>
      </c>
      <c r="E4399">
        <f t="shared" si="137"/>
        <v>-2.0607786701575259E-3</v>
      </c>
    </row>
    <row r="4400" spans="1:5" x14ac:dyDescent="0.3">
      <c r="A4400" s="1">
        <v>43847</v>
      </c>
      <c r="B4400">
        <v>316.44415283203102</v>
      </c>
      <c r="C4400">
        <v>107.19229888916</v>
      </c>
      <c r="D4400">
        <f t="shared" si="136"/>
        <v>3.1121968689216128E-3</v>
      </c>
      <c r="E4400">
        <f t="shared" si="137"/>
        <v>-8.0782188348438311E-4</v>
      </c>
    </row>
    <row r="4401" spans="1:5" x14ac:dyDescent="0.3">
      <c r="A4401" s="1">
        <v>43851</v>
      </c>
      <c r="B4401">
        <v>315.82458496093699</v>
      </c>
      <c r="C4401">
        <v>107.616035461425</v>
      </c>
      <c r="D4401">
        <f t="shared" si="136"/>
        <v>-1.9579058912897462E-3</v>
      </c>
      <c r="E4401">
        <f t="shared" si="137"/>
        <v>3.9530505144138584E-3</v>
      </c>
    </row>
    <row r="4402" spans="1:5" x14ac:dyDescent="0.3">
      <c r="A4402" s="1">
        <v>43852</v>
      </c>
      <c r="B4402">
        <v>315.862701416015</v>
      </c>
      <c r="C4402">
        <v>107.63531494140599</v>
      </c>
      <c r="D4402">
        <f t="shared" si="136"/>
        <v>1.2068868888959194E-4</v>
      </c>
      <c r="E4402">
        <f t="shared" si="137"/>
        <v>1.7915062470308385E-4</v>
      </c>
    </row>
    <row r="4403" spans="1:5" x14ac:dyDescent="0.3">
      <c r="A4403" s="1">
        <v>43853</v>
      </c>
      <c r="B4403">
        <v>316.22491455078102</v>
      </c>
      <c r="C4403">
        <v>107.904968261718</v>
      </c>
      <c r="D4403">
        <f t="shared" si="136"/>
        <v>1.1467423445130631E-3</v>
      </c>
      <c r="E4403">
        <f t="shared" si="137"/>
        <v>2.505249512753327E-3</v>
      </c>
    </row>
    <row r="4404" spans="1:5" x14ac:dyDescent="0.3">
      <c r="A4404" s="1">
        <v>43854</v>
      </c>
      <c r="B4404">
        <v>313.41271972656199</v>
      </c>
      <c r="C4404">
        <v>108.290229797363</v>
      </c>
      <c r="D4404">
        <f t="shared" si="136"/>
        <v>-8.8930210581729119E-3</v>
      </c>
      <c r="E4404">
        <f t="shared" si="137"/>
        <v>3.5703781007614399E-3</v>
      </c>
    </row>
    <row r="4405" spans="1:5" x14ac:dyDescent="0.3">
      <c r="A4405" s="1">
        <v>43857</v>
      </c>
      <c r="B4405">
        <v>308.38888549804602</v>
      </c>
      <c r="C4405">
        <v>109.022155761718</v>
      </c>
      <c r="D4405">
        <f t="shared" si="136"/>
        <v>-1.6029452259943455E-2</v>
      </c>
      <c r="E4405">
        <f t="shared" si="137"/>
        <v>6.7589289054479362E-3</v>
      </c>
    </row>
    <row r="4406" spans="1:5" x14ac:dyDescent="0.3">
      <c r="A4406" s="1">
        <v>43858</v>
      </c>
      <c r="B4406">
        <v>311.62057495117102</v>
      </c>
      <c r="C4406">
        <v>108.656211853027</v>
      </c>
      <c r="D4406">
        <f t="shared" si="136"/>
        <v>1.0479266942146293E-2</v>
      </c>
      <c r="E4406">
        <f t="shared" si="137"/>
        <v>-3.3566012902075393E-3</v>
      </c>
    </row>
    <row r="4407" spans="1:5" x14ac:dyDescent="0.3">
      <c r="A4407" s="1">
        <v>43859</v>
      </c>
      <c r="B4407">
        <v>311.363189697265</v>
      </c>
      <c r="C4407">
        <v>109.17627716064401</v>
      </c>
      <c r="D4407">
        <f t="shared" si="136"/>
        <v>-8.2595718830935638E-4</v>
      </c>
      <c r="E4407">
        <f t="shared" si="137"/>
        <v>4.786337557216358E-3</v>
      </c>
    </row>
    <row r="4408" spans="1:5" x14ac:dyDescent="0.3">
      <c r="A4408" s="1">
        <v>43860</v>
      </c>
      <c r="B4408">
        <v>312.37365722656199</v>
      </c>
      <c r="C4408">
        <v>109.28220367431599</v>
      </c>
      <c r="D4408">
        <f t="shared" si="136"/>
        <v>3.2453018299287706E-3</v>
      </c>
      <c r="E4408">
        <f t="shared" si="137"/>
        <v>9.7023379461935733E-4</v>
      </c>
    </row>
    <row r="4409" spans="1:5" x14ac:dyDescent="0.3">
      <c r="A4409" s="1">
        <v>43861</v>
      </c>
      <c r="B4409">
        <v>306.70153808593699</v>
      </c>
      <c r="C4409">
        <v>109.831161499023</v>
      </c>
      <c r="D4409">
        <f t="shared" si="136"/>
        <v>-1.8158122522191622E-2</v>
      </c>
      <c r="E4409">
        <f t="shared" si="137"/>
        <v>5.0233048588863571E-3</v>
      </c>
    </row>
    <row r="4410" spans="1:5" x14ac:dyDescent="0.3">
      <c r="A4410" s="1">
        <v>43864</v>
      </c>
      <c r="B4410">
        <v>308.97994995117102</v>
      </c>
      <c r="C4410">
        <v>109.73762512207</v>
      </c>
      <c r="D4410">
        <f t="shared" si="136"/>
        <v>7.4287591756243554E-3</v>
      </c>
      <c r="E4410">
        <f t="shared" si="137"/>
        <v>-8.5163787468300889E-4</v>
      </c>
    </row>
    <row r="4411" spans="1:5" x14ac:dyDescent="0.3">
      <c r="A4411" s="1">
        <v>43865</v>
      </c>
      <c r="B4411">
        <v>313.68917846679602</v>
      </c>
      <c r="C4411">
        <v>109.10112762451099</v>
      </c>
      <c r="D4411">
        <f t="shared" si="136"/>
        <v>1.5241210688166751E-2</v>
      </c>
      <c r="E4411">
        <f t="shared" si="137"/>
        <v>-5.8001756175329877E-3</v>
      </c>
    </row>
    <row r="4412" spans="1:5" x14ac:dyDescent="0.3">
      <c r="A4412" s="1">
        <v>43866</v>
      </c>
      <c r="B4412">
        <v>317.31167602539</v>
      </c>
      <c r="C4412">
        <v>108.62859344482401</v>
      </c>
      <c r="D4412">
        <f t="shared" si="136"/>
        <v>1.154804758104655E-2</v>
      </c>
      <c r="E4412">
        <f t="shared" si="137"/>
        <v>-4.3311576147342379E-3</v>
      </c>
    </row>
    <row r="4413" spans="1:5" x14ac:dyDescent="0.3">
      <c r="A4413" s="1">
        <v>43867</v>
      </c>
      <c r="B4413">
        <v>318.37936401367102</v>
      </c>
      <c r="C4413">
        <v>108.705726623535</v>
      </c>
      <c r="D4413">
        <f t="shared" si="136"/>
        <v>3.3647926280393481E-3</v>
      </c>
      <c r="E4413">
        <f t="shared" si="137"/>
        <v>7.100633108185761E-4</v>
      </c>
    </row>
    <row r="4414" spans="1:5" x14ac:dyDescent="0.3">
      <c r="A4414" s="1">
        <v>43868</v>
      </c>
      <c r="B4414">
        <v>316.682525634765</v>
      </c>
      <c r="C4414">
        <v>109.226501464843</v>
      </c>
      <c r="D4414">
        <f t="shared" si="136"/>
        <v>-5.3296116856152986E-3</v>
      </c>
      <c r="E4414">
        <f t="shared" si="137"/>
        <v>4.7906845157432709E-3</v>
      </c>
    </row>
    <row r="4415" spans="1:5" x14ac:dyDescent="0.3">
      <c r="A4415" s="1">
        <v>43871</v>
      </c>
      <c r="B4415">
        <v>319.046630859375</v>
      </c>
      <c r="C4415">
        <v>109.43864440917901</v>
      </c>
      <c r="D4415">
        <f t="shared" si="136"/>
        <v>7.4652215807340383E-3</v>
      </c>
      <c r="E4415">
        <f t="shared" si="137"/>
        <v>1.9422296007922668E-3</v>
      </c>
    </row>
    <row r="4416" spans="1:5" x14ac:dyDescent="0.3">
      <c r="A4416" s="1">
        <v>43872</v>
      </c>
      <c r="B4416">
        <v>319.59957885742102</v>
      </c>
      <c r="C4416">
        <v>109.17827606201099</v>
      </c>
      <c r="D4416">
        <f t="shared" si="136"/>
        <v>1.733125958912618E-3</v>
      </c>
      <c r="E4416">
        <f t="shared" si="137"/>
        <v>-2.3791262087871079E-3</v>
      </c>
    </row>
    <row r="4417" spans="1:5" x14ac:dyDescent="0.3">
      <c r="A4417" s="1">
        <v>43873</v>
      </c>
      <c r="B4417">
        <v>321.65869140625</v>
      </c>
      <c r="C4417">
        <v>108.89861297607401</v>
      </c>
      <c r="D4417">
        <f t="shared" si="136"/>
        <v>6.4427886801052825E-3</v>
      </c>
      <c r="E4417">
        <f t="shared" si="137"/>
        <v>-2.5615268533654145E-3</v>
      </c>
    </row>
    <row r="4418" spans="1:5" x14ac:dyDescent="0.3">
      <c r="A4418" s="1">
        <v>43874</v>
      </c>
      <c r="B4418">
        <v>321.31555175781199</v>
      </c>
      <c r="C4418">
        <v>108.99504852294901</v>
      </c>
      <c r="D4418">
        <f t="shared" si="136"/>
        <v>-1.06678183305986E-3</v>
      </c>
      <c r="E4418">
        <f t="shared" si="137"/>
        <v>8.8555349089869395E-4</v>
      </c>
    </row>
    <row r="4419" spans="1:5" x14ac:dyDescent="0.3">
      <c r="A4419" s="1">
        <v>43875</v>
      </c>
      <c r="B4419">
        <v>321.83029174804602</v>
      </c>
      <c r="C4419">
        <v>109.26506805419901</v>
      </c>
      <c r="D4419">
        <f t="shared" si="136"/>
        <v>1.6019765847561374E-3</v>
      </c>
      <c r="E4419">
        <f t="shared" si="137"/>
        <v>2.4773559433128867E-3</v>
      </c>
    </row>
    <row r="4420" spans="1:5" x14ac:dyDescent="0.3">
      <c r="A4420" s="1">
        <v>43879</v>
      </c>
      <c r="B4420">
        <v>321.00091552734301</v>
      </c>
      <c r="C4420">
        <v>109.43864440917901</v>
      </c>
      <c r="D4420">
        <f t="shared" ref="D4420:D4483" si="138">B4420/B4419-1</f>
        <v>-2.5770607738575535E-3</v>
      </c>
      <c r="E4420">
        <f t="shared" ref="E4420:E4483" si="139">C4420/C4419-1</f>
        <v>1.5885804866189179E-3</v>
      </c>
    </row>
    <row r="4421" spans="1:5" x14ac:dyDescent="0.3">
      <c r="A4421" s="1">
        <v>43880</v>
      </c>
      <c r="B4421">
        <v>322.53573608398398</v>
      </c>
      <c r="C4421">
        <v>109.419387817382</v>
      </c>
      <c r="D4421">
        <f t="shared" si="138"/>
        <v>4.7813588136331742E-3</v>
      </c>
      <c r="E4421">
        <f t="shared" si="139"/>
        <v>-1.7595787942148444E-4</v>
      </c>
    </row>
    <row r="4422" spans="1:5" x14ac:dyDescent="0.3">
      <c r="A4422" s="1">
        <v>43881</v>
      </c>
      <c r="B4422">
        <v>321.21060180664</v>
      </c>
      <c r="C4422">
        <v>109.73762512207</v>
      </c>
      <c r="D4422">
        <f t="shared" si="138"/>
        <v>-4.108488235855301E-3</v>
      </c>
      <c r="E4422">
        <f t="shared" si="139"/>
        <v>2.9084178867746502E-3</v>
      </c>
    </row>
    <row r="4423" spans="1:5" x14ac:dyDescent="0.3">
      <c r="A4423" s="1">
        <v>43882</v>
      </c>
      <c r="B4423">
        <v>317.90277099609301</v>
      </c>
      <c r="C4423">
        <v>110.181228637695</v>
      </c>
      <c r="D4423">
        <f t="shared" si="138"/>
        <v>-1.0298012556068215E-2</v>
      </c>
      <c r="E4423">
        <f t="shared" si="139"/>
        <v>4.0424012742352744E-3</v>
      </c>
    </row>
    <row r="4424" spans="1:5" x14ac:dyDescent="0.3">
      <c r="A4424" s="1">
        <v>43885</v>
      </c>
      <c r="B4424">
        <v>307.359283447265</v>
      </c>
      <c r="C4424">
        <v>111.03955841064401</v>
      </c>
      <c r="D4424">
        <f t="shared" si="138"/>
        <v>-3.3165761706926422E-2</v>
      </c>
      <c r="E4424">
        <f t="shared" si="139"/>
        <v>7.7901633841044315E-3</v>
      </c>
    </row>
    <row r="4425" spans="1:5" x14ac:dyDescent="0.3">
      <c r="A4425" s="1">
        <v>43886</v>
      </c>
      <c r="B4425">
        <v>298.04571533203102</v>
      </c>
      <c r="C4425">
        <v>111.34814453125</v>
      </c>
      <c r="D4425">
        <f t="shared" si="138"/>
        <v>-3.0301892985874157E-2</v>
      </c>
      <c r="E4425">
        <f t="shared" si="139"/>
        <v>2.7790647317309514E-3</v>
      </c>
    </row>
    <row r="4426" spans="1:5" x14ac:dyDescent="0.3">
      <c r="A4426" s="1">
        <v>43887</v>
      </c>
      <c r="B4426">
        <v>296.94943237304602</v>
      </c>
      <c r="C4426">
        <v>111.29027557373</v>
      </c>
      <c r="D4426">
        <f t="shared" si="138"/>
        <v>-3.6782376078237089E-3</v>
      </c>
      <c r="E4426">
        <f t="shared" si="139"/>
        <v>-5.1971191584387899E-4</v>
      </c>
    </row>
    <row r="4427" spans="1:5" x14ac:dyDescent="0.3">
      <c r="A4427" s="1">
        <v>43888</v>
      </c>
      <c r="B4427">
        <v>283.61294555664</v>
      </c>
      <c r="C4427">
        <v>111.83033752441401</v>
      </c>
      <c r="D4427">
        <f t="shared" si="138"/>
        <v>-4.4911642732665347E-2</v>
      </c>
      <c r="E4427">
        <f t="shared" si="139"/>
        <v>4.8527326210654476E-3</v>
      </c>
    </row>
    <row r="4428" spans="1:5" x14ac:dyDescent="0.3">
      <c r="A4428" s="1">
        <v>43889</v>
      </c>
      <c r="B4428">
        <v>282.42132568359301</v>
      </c>
      <c r="C4428">
        <v>113.08404541015599</v>
      </c>
      <c r="D4428">
        <f t="shared" si="138"/>
        <v>-4.2015708087944637E-3</v>
      </c>
      <c r="E4428">
        <f t="shared" si="139"/>
        <v>1.1210803020855531E-2</v>
      </c>
    </row>
    <row r="4429" spans="1:5" x14ac:dyDescent="0.3">
      <c r="A4429" s="1">
        <v>43892</v>
      </c>
      <c r="B4429">
        <v>294.65203857421801</v>
      </c>
      <c r="C4429">
        <v>113.006790161132</v>
      </c>
      <c r="D4429">
        <f t="shared" si="138"/>
        <v>4.3306619501983112E-2</v>
      </c>
      <c r="E4429">
        <f t="shared" si="139"/>
        <v>-6.8316665488743489E-4</v>
      </c>
    </row>
    <row r="4430" spans="1:5" x14ac:dyDescent="0.3">
      <c r="A4430" s="1">
        <v>43893</v>
      </c>
      <c r="B4430">
        <v>286.21542358398398</v>
      </c>
      <c r="C4430">
        <v>114.319953918457</v>
      </c>
      <c r="D4430">
        <f t="shared" si="138"/>
        <v>-2.8632467744182932E-2</v>
      </c>
      <c r="E4430">
        <f t="shared" si="139"/>
        <v>1.1620219948311084E-2</v>
      </c>
    </row>
    <row r="4431" spans="1:5" x14ac:dyDescent="0.3">
      <c r="A4431" s="1">
        <v>43894</v>
      </c>
      <c r="B4431">
        <v>298.24591064453102</v>
      </c>
      <c r="C4431">
        <v>114.0689163208</v>
      </c>
      <c r="D4431">
        <f t="shared" si="138"/>
        <v>4.2032979599427422E-2</v>
      </c>
      <c r="E4431">
        <f t="shared" si="139"/>
        <v>-2.1959210885972302E-3</v>
      </c>
    </row>
    <row r="4432" spans="1:5" x14ac:dyDescent="0.3">
      <c r="A4432" s="1">
        <v>43895</v>
      </c>
      <c r="B4432">
        <v>288.33163452148398</v>
      </c>
      <c r="C4432">
        <v>115.082717895507</v>
      </c>
      <c r="D4432">
        <f t="shared" si="138"/>
        <v>-3.3241951588276808E-2</v>
      </c>
      <c r="E4432">
        <f t="shared" si="139"/>
        <v>8.8876234420940392E-3</v>
      </c>
    </row>
    <row r="4433" spans="1:5" x14ac:dyDescent="0.3">
      <c r="A4433" s="1">
        <v>43896</v>
      </c>
      <c r="B4433">
        <v>283.56524658203102</v>
      </c>
      <c r="C4433">
        <v>116.251014709472</v>
      </c>
      <c r="D4433">
        <f t="shared" si="138"/>
        <v>-1.6530922620971777E-2</v>
      </c>
      <c r="E4433">
        <f t="shared" si="139"/>
        <v>1.0151800681539314E-2</v>
      </c>
    </row>
    <row r="4434" spans="1:5" x14ac:dyDescent="0.3">
      <c r="A4434" s="1">
        <v>43899</v>
      </c>
      <c r="B4434">
        <v>261.42041015625</v>
      </c>
      <c r="C4434">
        <v>117.293823242187</v>
      </c>
      <c r="D4434">
        <f t="shared" si="138"/>
        <v>-7.8094324649106373E-2</v>
      </c>
      <c r="E4434">
        <f t="shared" si="139"/>
        <v>8.9703176812789831E-3</v>
      </c>
    </row>
    <row r="4435" spans="1:5" x14ac:dyDescent="0.3">
      <c r="A4435" s="1">
        <v>43900</v>
      </c>
      <c r="B4435">
        <v>274.947509765625</v>
      </c>
      <c r="C4435">
        <v>115.140670776367</v>
      </c>
      <c r="D4435">
        <f t="shared" si="138"/>
        <v>5.174461933285901E-2</v>
      </c>
      <c r="E4435">
        <f t="shared" si="139"/>
        <v>-1.8356912634471811E-2</v>
      </c>
    </row>
    <row r="4436" spans="1:5" x14ac:dyDescent="0.3">
      <c r="A4436" s="1">
        <v>43901</v>
      </c>
      <c r="B4436">
        <v>261.54431152343699</v>
      </c>
      <c r="C4436">
        <v>113.991645812988</v>
      </c>
      <c r="D4436">
        <f t="shared" si="138"/>
        <v>-4.8748207443716662E-2</v>
      </c>
      <c r="E4436">
        <f t="shared" si="139"/>
        <v>-9.9793144822885038E-3</v>
      </c>
    </row>
    <row r="4437" spans="1:5" x14ac:dyDescent="0.3">
      <c r="A4437" s="1">
        <v>43902</v>
      </c>
      <c r="B4437">
        <v>236.52044677734301</v>
      </c>
      <c r="C4437">
        <v>114.049591064453</v>
      </c>
      <c r="D4437">
        <f t="shared" si="138"/>
        <v>-9.5677342781173791E-2</v>
      </c>
      <c r="E4437">
        <f t="shared" si="139"/>
        <v>5.0832893105212662E-4</v>
      </c>
    </row>
    <row r="4438" spans="1:5" x14ac:dyDescent="0.3">
      <c r="A4438" s="1">
        <v>43903</v>
      </c>
      <c r="B4438">
        <v>256.73968505859301</v>
      </c>
      <c r="C4438">
        <v>113.306114196777</v>
      </c>
      <c r="D4438">
        <f t="shared" si="138"/>
        <v>8.5486217182246804E-2</v>
      </c>
      <c r="E4438">
        <f t="shared" si="139"/>
        <v>-6.5188911309277398E-3</v>
      </c>
    </row>
    <row r="4439" spans="1:5" x14ac:dyDescent="0.3">
      <c r="A4439" s="1">
        <v>43906</v>
      </c>
      <c r="B4439">
        <v>228.64630126953099</v>
      </c>
      <c r="C4439">
        <v>116.29930114746</v>
      </c>
      <c r="D4439">
        <f t="shared" si="138"/>
        <v>-0.10942361241368104</v>
      </c>
      <c r="E4439">
        <f t="shared" si="139"/>
        <v>2.6416817591015107E-2</v>
      </c>
    </row>
    <row r="4440" spans="1:5" x14ac:dyDescent="0.3">
      <c r="A4440" s="1">
        <v>43907</v>
      </c>
      <c r="B4440">
        <v>240.99137878417901</v>
      </c>
      <c r="C4440">
        <v>113.38336181640599</v>
      </c>
      <c r="D4440">
        <f t="shared" si="138"/>
        <v>5.3992028063010178E-2</v>
      </c>
      <c r="E4440">
        <f t="shared" si="139"/>
        <v>-2.5072715848539651E-2</v>
      </c>
    </row>
    <row r="4441" spans="1:5" x14ac:dyDescent="0.3">
      <c r="A4441" s="1">
        <v>43908</v>
      </c>
      <c r="B4441">
        <v>228.789291381835</v>
      </c>
      <c r="C4441">
        <v>111.80953979492099</v>
      </c>
      <c r="D4441">
        <f t="shared" si="138"/>
        <v>-5.0632879333296188E-2</v>
      </c>
      <c r="E4441">
        <f t="shared" si="139"/>
        <v>-1.3880537640376001E-2</v>
      </c>
    </row>
    <row r="4442" spans="1:5" x14ac:dyDescent="0.3">
      <c r="A4442" s="1">
        <v>43909</v>
      </c>
      <c r="B4442">
        <v>229.275466918945</v>
      </c>
      <c r="C4442">
        <v>112.17643737792901</v>
      </c>
      <c r="D4442">
        <f t="shared" si="138"/>
        <v>2.1249925386526147E-3</v>
      </c>
      <c r="E4442">
        <f t="shared" si="139"/>
        <v>3.2814515083503526E-3</v>
      </c>
    </row>
    <row r="4443" spans="1:5" x14ac:dyDescent="0.3">
      <c r="A4443" s="1">
        <v>43910</v>
      </c>
      <c r="B4443">
        <v>219.39500427246</v>
      </c>
      <c r="C4443">
        <v>115.034454345703</v>
      </c>
      <c r="D4443">
        <f t="shared" si="138"/>
        <v>-4.3094286446172636E-2</v>
      </c>
      <c r="E4443">
        <f t="shared" si="139"/>
        <v>2.5477872488900433E-2</v>
      </c>
    </row>
    <row r="4444" spans="1:5" x14ac:dyDescent="0.3">
      <c r="A4444" s="1">
        <v>43913</v>
      </c>
      <c r="B4444">
        <v>213.78546142578099</v>
      </c>
      <c r="C4444">
        <v>116.39588928222599</v>
      </c>
      <c r="D4444">
        <f t="shared" si="138"/>
        <v>-2.556823417780596E-2</v>
      </c>
      <c r="E4444">
        <f t="shared" si="139"/>
        <v>1.1835018858189938E-2</v>
      </c>
    </row>
    <row r="4445" spans="1:5" x14ac:dyDescent="0.3">
      <c r="A4445" s="1">
        <v>43914</v>
      </c>
      <c r="B4445">
        <v>233.15515136718699</v>
      </c>
      <c r="C4445">
        <v>115.604103088378</v>
      </c>
      <c r="D4445">
        <f t="shared" si="138"/>
        <v>9.0603401242654202E-2</v>
      </c>
      <c r="E4445">
        <f t="shared" si="139"/>
        <v>-6.8025271229995576E-3</v>
      </c>
    </row>
    <row r="4446" spans="1:5" x14ac:dyDescent="0.3">
      <c r="A4446" s="1">
        <v>43915</v>
      </c>
      <c r="B4446">
        <v>236.6455078125</v>
      </c>
      <c r="C4446">
        <v>115.67170715332</v>
      </c>
      <c r="D4446">
        <f t="shared" si="138"/>
        <v>1.4970102203816227E-2</v>
      </c>
      <c r="E4446">
        <f t="shared" si="139"/>
        <v>5.8478949393614421E-4</v>
      </c>
    </row>
    <row r="4447" spans="1:5" x14ac:dyDescent="0.3">
      <c r="A4447" s="1">
        <v>43916</v>
      </c>
      <c r="B4447">
        <v>250.46322631835901</v>
      </c>
      <c r="C4447">
        <v>115.951690673828</v>
      </c>
      <c r="D4447">
        <f t="shared" si="138"/>
        <v>5.8389946353036626E-2</v>
      </c>
      <c r="E4447">
        <f t="shared" si="139"/>
        <v>2.4205013256775043E-3</v>
      </c>
    </row>
    <row r="4448" spans="1:5" x14ac:dyDescent="0.3">
      <c r="A4448" s="1">
        <v>43917</v>
      </c>
      <c r="B4448">
        <v>243.003005981445</v>
      </c>
      <c r="C4448">
        <v>116.81101989746</v>
      </c>
      <c r="D4448">
        <f t="shared" si="138"/>
        <v>-2.9785691283204407E-2</v>
      </c>
      <c r="E4448">
        <f t="shared" si="139"/>
        <v>7.4110969718355069E-3</v>
      </c>
    </row>
    <row r="4449" spans="1:5" x14ac:dyDescent="0.3">
      <c r="A4449" s="1">
        <v>43920</v>
      </c>
      <c r="B4449">
        <v>250.89471435546801</v>
      </c>
      <c r="C4449">
        <v>117.08139038085901</v>
      </c>
      <c r="D4449">
        <f t="shared" si="138"/>
        <v>3.2475764413488761E-2</v>
      </c>
      <c r="E4449">
        <f t="shared" si="139"/>
        <v>2.3145974038780714E-3</v>
      </c>
    </row>
    <row r="4450" spans="1:5" x14ac:dyDescent="0.3">
      <c r="A4450" s="1">
        <v>43921</v>
      </c>
      <c r="B4450">
        <v>247.15504455566401</v>
      </c>
      <c r="C4450">
        <v>117.293823242187</v>
      </c>
      <c r="D4450">
        <f t="shared" si="138"/>
        <v>-1.4905335129960617E-2</v>
      </c>
      <c r="E4450">
        <f t="shared" si="139"/>
        <v>1.8144033021556538E-3</v>
      </c>
    </row>
    <row r="4451" spans="1:5" x14ac:dyDescent="0.3">
      <c r="A4451" s="1">
        <v>43922</v>
      </c>
      <c r="B4451">
        <v>236.03186035156199</v>
      </c>
      <c r="C4451">
        <v>117.771362304687</v>
      </c>
      <c r="D4451">
        <f t="shared" si="138"/>
        <v>-4.5004884379759691E-2</v>
      </c>
      <c r="E4451">
        <f t="shared" si="139"/>
        <v>4.0713061378687687E-3</v>
      </c>
    </row>
    <row r="4452" spans="1:5" x14ac:dyDescent="0.3">
      <c r="A4452" s="1">
        <v>43923</v>
      </c>
      <c r="B4452">
        <v>241.47833251953099</v>
      </c>
      <c r="C4452">
        <v>117.79066467285099</v>
      </c>
      <c r="D4452">
        <f t="shared" si="138"/>
        <v>2.3075156717642598E-2</v>
      </c>
      <c r="E4452">
        <f t="shared" si="139"/>
        <v>1.6389695921192882E-4</v>
      </c>
    </row>
    <row r="4453" spans="1:5" x14ac:dyDescent="0.3">
      <c r="A4453" s="1">
        <v>43924</v>
      </c>
      <c r="B4453">
        <v>237.98797607421801</v>
      </c>
      <c r="C4453">
        <v>117.87769317626901</v>
      </c>
      <c r="D4453">
        <f t="shared" si="138"/>
        <v>-1.4454118549251938E-2</v>
      </c>
      <c r="E4453">
        <f t="shared" si="139"/>
        <v>7.3884041370964049E-4</v>
      </c>
    </row>
    <row r="4454" spans="1:5" x14ac:dyDescent="0.3">
      <c r="A4454" s="1">
        <v>43927</v>
      </c>
      <c r="B4454">
        <v>253.97274780273401</v>
      </c>
      <c r="C4454">
        <v>117.345985412597</v>
      </c>
      <c r="D4454">
        <f t="shared" si="138"/>
        <v>6.7166299710583077E-2</v>
      </c>
      <c r="E4454">
        <f t="shared" si="139"/>
        <v>-4.5106733033611901E-3</v>
      </c>
    </row>
    <row r="4455" spans="1:5" x14ac:dyDescent="0.3">
      <c r="A4455" s="1">
        <v>43928</v>
      </c>
      <c r="B4455">
        <v>254.23164367675699</v>
      </c>
      <c r="C4455">
        <v>116.82398986816401</v>
      </c>
      <c r="D4455">
        <f t="shared" si="138"/>
        <v>1.0193844664942997E-3</v>
      </c>
      <c r="E4455">
        <f t="shared" si="139"/>
        <v>-4.4483459966493388E-3</v>
      </c>
    </row>
    <row r="4456" spans="1:5" x14ac:dyDescent="0.3">
      <c r="A4456" s="1">
        <v>43929</v>
      </c>
      <c r="B4456">
        <v>262.76580810546801</v>
      </c>
      <c r="C4456">
        <v>116.678993225097</v>
      </c>
      <c r="D4456">
        <f t="shared" si="138"/>
        <v>3.3568458691010994E-2</v>
      </c>
      <c r="E4456">
        <f t="shared" si="139"/>
        <v>-1.2411546911780258E-3</v>
      </c>
    </row>
    <row r="4457" spans="1:5" x14ac:dyDescent="0.3">
      <c r="A4457" s="1">
        <v>43930</v>
      </c>
      <c r="B4457">
        <v>266.76446533203102</v>
      </c>
      <c r="C4457">
        <v>116.93031311035099</v>
      </c>
      <c r="D4457">
        <f t="shared" si="138"/>
        <v>1.5217570563663463E-2</v>
      </c>
      <c r="E4457">
        <f t="shared" si="139"/>
        <v>2.1539428675831918E-3</v>
      </c>
    </row>
    <row r="4458" spans="1:5" x14ac:dyDescent="0.3">
      <c r="A4458" s="1">
        <v>43934</v>
      </c>
      <c r="B4458">
        <v>264.32879638671801</v>
      </c>
      <c r="C4458">
        <v>116.678993225097</v>
      </c>
      <c r="D4458">
        <f t="shared" si="138"/>
        <v>-9.1304100127482801E-3</v>
      </c>
      <c r="E4458">
        <f t="shared" si="139"/>
        <v>-2.1493133693810673E-3</v>
      </c>
    </row>
    <row r="4459" spans="1:5" x14ac:dyDescent="0.3">
      <c r="A4459" s="1">
        <v>43935</v>
      </c>
      <c r="B4459">
        <v>272.12463378906199</v>
      </c>
      <c r="C4459">
        <v>116.83366394042901</v>
      </c>
      <c r="D4459">
        <f t="shared" si="138"/>
        <v>2.9492955398391585E-2</v>
      </c>
      <c r="E4459">
        <f t="shared" si="139"/>
        <v>1.3256089297377649E-3</v>
      </c>
    </row>
    <row r="4460" spans="1:5" x14ac:dyDescent="0.3">
      <c r="A4460" s="1">
        <v>43936</v>
      </c>
      <c r="B4460">
        <v>266.34249877929602</v>
      </c>
      <c r="C4460">
        <v>117.87769317626901</v>
      </c>
      <c r="D4460">
        <f t="shared" si="138"/>
        <v>-2.1248113150417636E-2</v>
      </c>
      <c r="E4460">
        <f t="shared" si="139"/>
        <v>8.9360309402974902E-3</v>
      </c>
    </row>
    <row r="4461" spans="1:5" x14ac:dyDescent="0.3">
      <c r="A4461" s="1">
        <v>43937</v>
      </c>
      <c r="B4461">
        <v>267.62741088867102</v>
      </c>
      <c r="C4461">
        <v>118.003364562988</v>
      </c>
      <c r="D4461">
        <f t="shared" si="138"/>
        <v>4.8242849536368482E-3</v>
      </c>
      <c r="E4461">
        <f t="shared" si="139"/>
        <v>1.0661167803061034E-3</v>
      </c>
    </row>
    <row r="4462" spans="1:5" x14ac:dyDescent="0.3">
      <c r="A4462" s="1">
        <v>43938</v>
      </c>
      <c r="B4462">
        <v>274.85748291015602</v>
      </c>
      <c r="C4462">
        <v>117.694030761718</v>
      </c>
      <c r="D4462">
        <f t="shared" si="138"/>
        <v>2.7015439104227656E-2</v>
      </c>
      <c r="E4462">
        <f t="shared" si="139"/>
        <v>-2.6213981475492476E-3</v>
      </c>
    </row>
    <row r="4463" spans="1:5" x14ac:dyDescent="0.3">
      <c r="A4463" s="1">
        <v>43941</v>
      </c>
      <c r="B4463">
        <v>270.015045166015</v>
      </c>
      <c r="C4463">
        <v>118.003364562988</v>
      </c>
      <c r="D4463">
        <f t="shared" si="138"/>
        <v>-1.7617994943670112E-2</v>
      </c>
      <c r="E4463">
        <f t="shared" si="139"/>
        <v>2.6282879366776868E-3</v>
      </c>
    </row>
    <row r="4464" spans="1:5" x14ac:dyDescent="0.3">
      <c r="A4464" s="1">
        <v>43942</v>
      </c>
      <c r="B4464">
        <v>261.81655883789</v>
      </c>
      <c r="C4464">
        <v>118.33203887939401</v>
      </c>
      <c r="D4464">
        <f t="shared" si="138"/>
        <v>-3.0363072261711421E-2</v>
      </c>
      <c r="E4464">
        <f t="shared" si="139"/>
        <v>2.7852961449295055E-3</v>
      </c>
    </row>
    <row r="4465" spans="1:5" x14ac:dyDescent="0.3">
      <c r="A4465" s="1">
        <v>43943</v>
      </c>
      <c r="B4465">
        <v>267.62741088867102</v>
      </c>
      <c r="C4465">
        <v>117.96469116210901</v>
      </c>
      <c r="D4465">
        <f t="shared" si="138"/>
        <v>2.2194364163112157E-2</v>
      </c>
      <c r="E4465">
        <f t="shared" si="139"/>
        <v>-3.1043808656031624E-3</v>
      </c>
    </row>
    <row r="4466" spans="1:5" x14ac:dyDescent="0.3">
      <c r="A4466" s="1">
        <v>43944</v>
      </c>
      <c r="B4466">
        <v>267.60827636718699</v>
      </c>
      <c r="C4466">
        <v>118.042022705078</v>
      </c>
      <c r="D4466">
        <f t="shared" si="138"/>
        <v>-7.1496867307008216E-5</v>
      </c>
      <c r="E4466">
        <f t="shared" si="139"/>
        <v>6.5554821707380917E-4</v>
      </c>
    </row>
    <row r="4467" spans="1:5" x14ac:dyDescent="0.3">
      <c r="A4467" s="1">
        <v>43945</v>
      </c>
      <c r="B4467">
        <v>271.33831787109301</v>
      </c>
      <c r="C4467">
        <v>118.071006774902</v>
      </c>
      <c r="D4467">
        <f t="shared" si="138"/>
        <v>1.3938438506244211E-2</v>
      </c>
      <c r="E4467">
        <f t="shared" si="139"/>
        <v>2.4554026743861534E-4</v>
      </c>
    </row>
    <row r="4468" spans="1:5" x14ac:dyDescent="0.3">
      <c r="A4468" s="1">
        <v>43948</v>
      </c>
      <c r="B4468">
        <v>275.25061035156199</v>
      </c>
      <c r="C4468">
        <v>117.442672729492</v>
      </c>
      <c r="D4468">
        <f t="shared" si="138"/>
        <v>1.4418503479953104E-2</v>
      </c>
      <c r="E4468">
        <f t="shared" si="139"/>
        <v>-5.3216624688218195E-3</v>
      </c>
    </row>
    <row r="4469" spans="1:5" x14ac:dyDescent="0.3">
      <c r="A4469" s="1">
        <v>43949</v>
      </c>
      <c r="B4469">
        <v>273.98489379882801</v>
      </c>
      <c r="C4469">
        <v>117.95500946044901</v>
      </c>
      <c r="D4469">
        <f t="shared" si="138"/>
        <v>-4.5984150629760911E-3</v>
      </c>
      <c r="E4469">
        <f t="shared" si="139"/>
        <v>4.3624410024887261E-3</v>
      </c>
    </row>
    <row r="4470" spans="1:5" x14ac:dyDescent="0.3">
      <c r="A4470" s="1">
        <v>43950</v>
      </c>
      <c r="B4470">
        <v>281.15737915039</v>
      </c>
      <c r="C4470">
        <v>117.896995544433</v>
      </c>
      <c r="D4470">
        <f t="shared" si="138"/>
        <v>2.6178397108376217E-2</v>
      </c>
      <c r="E4470">
        <f t="shared" si="139"/>
        <v>-4.9183087925963598E-4</v>
      </c>
    </row>
    <row r="4471" spans="1:5" x14ac:dyDescent="0.3">
      <c r="A4471" s="1">
        <v>43951</v>
      </c>
      <c r="B4471">
        <v>278.53964233398398</v>
      </c>
      <c r="C4471">
        <v>117.61667633056599</v>
      </c>
      <c r="D4471">
        <f t="shared" si="138"/>
        <v>-9.3105748258017762E-3</v>
      </c>
      <c r="E4471">
        <f t="shared" si="139"/>
        <v>-2.3776620648603419E-3</v>
      </c>
    </row>
    <row r="4472" spans="1:5" x14ac:dyDescent="0.3">
      <c r="A4472" s="1">
        <v>43952</v>
      </c>
      <c r="B4472">
        <v>271.16574096679602</v>
      </c>
      <c r="C4472">
        <v>117.779251098632</v>
      </c>
      <c r="D4472">
        <f t="shared" si="138"/>
        <v>-2.6473435900898679E-2</v>
      </c>
      <c r="E4472">
        <f t="shared" si="139"/>
        <v>1.3822424943303879E-3</v>
      </c>
    </row>
    <row r="4473" spans="1:5" x14ac:dyDescent="0.3">
      <c r="A4473" s="1">
        <v>43955</v>
      </c>
      <c r="B4473">
        <v>271.91366577148398</v>
      </c>
      <c r="C4473">
        <v>117.79859924316401</v>
      </c>
      <c r="D4473">
        <f t="shared" si="138"/>
        <v>2.7581832499243841E-3</v>
      </c>
      <c r="E4473">
        <f t="shared" si="139"/>
        <v>1.6427464389123791E-4</v>
      </c>
    </row>
    <row r="4474" spans="1:5" x14ac:dyDescent="0.3">
      <c r="A4474" s="1">
        <v>43956</v>
      </c>
      <c r="B4474">
        <v>274.42599487304602</v>
      </c>
      <c r="C4474">
        <v>117.711502075195</v>
      </c>
      <c r="D4474">
        <f t="shared" si="138"/>
        <v>9.2394366955921292E-3</v>
      </c>
      <c r="E4474">
        <f t="shared" si="139"/>
        <v>-7.3937354542918943E-4</v>
      </c>
    </row>
    <row r="4475" spans="1:5" x14ac:dyDescent="0.3">
      <c r="A4475" s="1">
        <v>43957</v>
      </c>
      <c r="B4475">
        <v>272.565673828125</v>
      </c>
      <c r="C4475">
        <v>117.27604675292901</v>
      </c>
      <c r="D4475">
        <f t="shared" si="138"/>
        <v>-6.778953450753189E-3</v>
      </c>
      <c r="E4475">
        <f t="shared" si="139"/>
        <v>-3.6993438584091987E-3</v>
      </c>
    </row>
    <row r="4476" spans="1:5" x14ac:dyDescent="0.3">
      <c r="A4476" s="1">
        <v>43958</v>
      </c>
      <c r="B4476">
        <v>275.854736328125</v>
      </c>
      <c r="C4476">
        <v>117.992149353027</v>
      </c>
      <c r="D4476">
        <f t="shared" si="138"/>
        <v>1.2067045911562602E-2</v>
      </c>
      <c r="E4476">
        <f t="shared" si="139"/>
        <v>6.1061284032419838E-3</v>
      </c>
    </row>
    <row r="4477" spans="1:5" x14ac:dyDescent="0.3">
      <c r="A4477" s="1">
        <v>43959</v>
      </c>
      <c r="B4477">
        <v>280.41903686523398</v>
      </c>
      <c r="C4477">
        <v>117.60506439208901</v>
      </c>
      <c r="D4477">
        <f t="shared" si="138"/>
        <v>1.6546029253889039E-2</v>
      </c>
      <c r="E4477">
        <f t="shared" si="139"/>
        <v>-3.2805992861427713E-3</v>
      </c>
    </row>
    <row r="4478" spans="1:5" x14ac:dyDescent="0.3">
      <c r="A4478" s="1">
        <v>43962</v>
      </c>
      <c r="B4478">
        <v>280.4765625</v>
      </c>
      <c r="C4478">
        <v>117.27604675292901</v>
      </c>
      <c r="D4478">
        <f t="shared" si="138"/>
        <v>2.051416886994506E-4</v>
      </c>
      <c r="E4478">
        <f t="shared" si="139"/>
        <v>-2.7976485609758628E-3</v>
      </c>
    </row>
    <row r="4479" spans="1:5" x14ac:dyDescent="0.3">
      <c r="A4479" s="1">
        <v>43963</v>
      </c>
      <c r="B4479">
        <v>274.88623046875</v>
      </c>
      <c r="C4479">
        <v>117.663108825683</v>
      </c>
      <c r="D4479">
        <f t="shared" si="138"/>
        <v>-1.9931547867747423E-2</v>
      </c>
      <c r="E4479">
        <f t="shared" si="139"/>
        <v>3.300435881586683E-3</v>
      </c>
    </row>
    <row r="4480" spans="1:5" x14ac:dyDescent="0.3">
      <c r="A4480" s="1">
        <v>43964</v>
      </c>
      <c r="B4480">
        <v>270.02462768554602</v>
      </c>
      <c r="C4480">
        <v>117.90503692626901</v>
      </c>
      <c r="D4480">
        <f t="shared" si="138"/>
        <v>-1.7685872351313248E-2</v>
      </c>
      <c r="E4480">
        <f t="shared" si="139"/>
        <v>2.0561083503616295E-3</v>
      </c>
    </row>
    <row r="4481" spans="1:5" x14ac:dyDescent="0.3">
      <c r="A4481" s="1">
        <v>43965</v>
      </c>
      <c r="B4481">
        <v>273.256103515625</v>
      </c>
      <c r="C4481">
        <v>118.08893585205</v>
      </c>
      <c r="D4481">
        <f t="shared" si="138"/>
        <v>1.1967337415764057E-2</v>
      </c>
      <c r="E4481">
        <f t="shared" si="139"/>
        <v>1.5597206919666373E-3</v>
      </c>
    </row>
    <row r="4482" spans="1:5" x14ac:dyDescent="0.3">
      <c r="A4482" s="1">
        <v>43966</v>
      </c>
      <c r="B4482">
        <v>274.51226806640602</v>
      </c>
      <c r="C4482">
        <v>118.011497497558</v>
      </c>
      <c r="D4482">
        <f t="shared" si="138"/>
        <v>4.5970228464053964E-3</v>
      </c>
      <c r="E4482">
        <f t="shared" si="139"/>
        <v>-6.5576299704339647E-4</v>
      </c>
    </row>
    <row r="4483" spans="1:5" x14ac:dyDescent="0.3">
      <c r="A4483" s="1">
        <v>43969</v>
      </c>
      <c r="B4483">
        <v>282.87387084960898</v>
      </c>
      <c r="C4483">
        <v>117.285720825195</v>
      </c>
      <c r="D4483">
        <f t="shared" si="138"/>
        <v>3.0459851000831151E-2</v>
      </c>
      <c r="E4483">
        <f t="shared" si="139"/>
        <v>-6.1500505268821115E-3</v>
      </c>
    </row>
    <row r="4484" spans="1:5" x14ac:dyDescent="0.3">
      <c r="A4484" s="1">
        <v>43970</v>
      </c>
      <c r="B4484">
        <v>279.96838378906199</v>
      </c>
      <c r="C4484">
        <v>117.614738464355</v>
      </c>
      <c r="D4484">
        <f t="shared" ref="D4484:D4547" si="140">B4484/B4483-1</f>
        <v>-1.0271316512268869E-2</v>
      </c>
      <c r="E4484">
        <f t="shared" ref="E4484:E4547" si="141">C4484/C4483-1</f>
        <v>2.8052659509196776E-3</v>
      </c>
    </row>
    <row r="4485" spans="1:5" x14ac:dyDescent="0.3">
      <c r="A4485" s="1">
        <v>43971</v>
      </c>
      <c r="B4485">
        <v>284.72448730468699</v>
      </c>
      <c r="C4485">
        <v>117.64377593994099</v>
      </c>
      <c r="D4485">
        <f t="shared" si="140"/>
        <v>1.6988002185305273E-2</v>
      </c>
      <c r="E4485">
        <f t="shared" si="141"/>
        <v>2.4688636785774598E-4</v>
      </c>
    </row>
    <row r="4486" spans="1:5" x14ac:dyDescent="0.3">
      <c r="A4486" s="1">
        <v>43972</v>
      </c>
      <c r="B4486">
        <v>282.75881958007801</v>
      </c>
      <c r="C4486">
        <v>117.721183776855</v>
      </c>
      <c r="D4486">
        <f t="shared" si="140"/>
        <v>-6.9037536715467196E-3</v>
      </c>
      <c r="E4486">
        <f t="shared" si="141"/>
        <v>6.579849745176336E-4</v>
      </c>
    </row>
    <row r="4487" spans="1:5" x14ac:dyDescent="0.3">
      <c r="A4487" s="1">
        <v>43973</v>
      </c>
      <c r="B4487">
        <v>283.29574584960898</v>
      </c>
      <c r="C4487">
        <v>117.94376373291</v>
      </c>
      <c r="D4487">
        <f t="shared" si="140"/>
        <v>1.898884251703814E-3</v>
      </c>
      <c r="E4487">
        <f t="shared" si="141"/>
        <v>1.8907383438897529E-3</v>
      </c>
    </row>
    <row r="4488" spans="1:5" x14ac:dyDescent="0.3">
      <c r="A4488" s="1">
        <v>43977</v>
      </c>
      <c r="B4488">
        <v>286.78607177734301</v>
      </c>
      <c r="C4488">
        <v>117.63409423828099</v>
      </c>
      <c r="D4488">
        <f t="shared" si="140"/>
        <v>1.232043184152487E-2</v>
      </c>
      <c r="E4488">
        <f t="shared" si="141"/>
        <v>-2.6255690409394683E-3</v>
      </c>
    </row>
    <row r="4489" spans="1:5" x14ac:dyDescent="0.3">
      <c r="A4489" s="1">
        <v>43978</v>
      </c>
      <c r="B4489">
        <v>291.05319213867102</v>
      </c>
      <c r="C4489">
        <v>117.730865478515</v>
      </c>
      <c r="D4489">
        <f t="shared" si="140"/>
        <v>1.4879106000102116E-2</v>
      </c>
      <c r="E4489">
        <f t="shared" si="141"/>
        <v>8.2264619675642692E-4</v>
      </c>
    </row>
    <row r="4490" spans="1:5" x14ac:dyDescent="0.3">
      <c r="A4490" s="1">
        <v>43979</v>
      </c>
      <c r="B4490">
        <v>290.51626586914</v>
      </c>
      <c r="C4490">
        <v>117.62442779541</v>
      </c>
      <c r="D4490">
        <f t="shared" si="140"/>
        <v>-1.8447702483029849E-3</v>
      </c>
      <c r="E4490">
        <f t="shared" si="141"/>
        <v>-9.0407628171584875E-4</v>
      </c>
    </row>
    <row r="4491" spans="1:5" x14ac:dyDescent="0.3">
      <c r="A4491" s="1">
        <v>43980</v>
      </c>
      <c r="B4491">
        <v>291.81072998046801</v>
      </c>
      <c r="C4491">
        <v>118.001831054687</v>
      </c>
      <c r="D4491">
        <f t="shared" si="140"/>
        <v>4.4557371252702538E-3</v>
      </c>
      <c r="E4491">
        <f t="shared" si="141"/>
        <v>3.2085449115504261E-3</v>
      </c>
    </row>
    <row r="4492" spans="1:5" x14ac:dyDescent="0.3">
      <c r="A4492" s="1">
        <v>43983</v>
      </c>
      <c r="B4492">
        <v>292.990142822265</v>
      </c>
      <c r="C4492">
        <v>117.95532989501901</v>
      </c>
      <c r="D4492">
        <f t="shared" si="140"/>
        <v>4.041704847097094E-3</v>
      </c>
      <c r="E4492">
        <f t="shared" si="141"/>
        <v>-3.9407150933490342E-4</v>
      </c>
    </row>
    <row r="4493" spans="1:5" x14ac:dyDescent="0.3">
      <c r="A4493" s="1">
        <v>43984</v>
      </c>
      <c r="B4493">
        <v>295.41610717773398</v>
      </c>
      <c r="C4493">
        <v>117.761589050292</v>
      </c>
      <c r="D4493">
        <f t="shared" si="140"/>
        <v>8.2800203860122767E-3</v>
      </c>
      <c r="E4493">
        <f t="shared" si="141"/>
        <v>-1.6424933481126169E-3</v>
      </c>
    </row>
    <row r="4494" spans="1:5" x14ac:dyDescent="0.3">
      <c r="A4494" s="1">
        <v>43985</v>
      </c>
      <c r="B4494">
        <v>299.34765625</v>
      </c>
      <c r="C4494">
        <v>117.06410217285099</v>
      </c>
      <c r="D4494">
        <f t="shared" si="140"/>
        <v>1.3308512896694102E-2</v>
      </c>
      <c r="E4494">
        <f t="shared" si="141"/>
        <v>-5.9228725008384497E-3</v>
      </c>
    </row>
    <row r="4495" spans="1:5" x14ac:dyDescent="0.3">
      <c r="A4495" s="1">
        <v>43986</v>
      </c>
      <c r="B4495">
        <v>298.56137084960898</v>
      </c>
      <c r="C4495">
        <v>116.59917449951099</v>
      </c>
      <c r="D4495">
        <f t="shared" si="140"/>
        <v>-2.626662958517878E-3</v>
      </c>
      <c r="E4495">
        <f t="shared" si="141"/>
        <v>-3.9715648496027045E-3</v>
      </c>
    </row>
    <row r="4496" spans="1:5" x14ac:dyDescent="0.3">
      <c r="A4496" s="1">
        <v>43987</v>
      </c>
      <c r="B4496">
        <v>306.21325683593699</v>
      </c>
      <c r="C4496">
        <v>116.01799011230401</v>
      </c>
      <c r="D4496">
        <f t="shared" si="140"/>
        <v>2.5629189618714632E-2</v>
      </c>
      <c r="E4496">
        <f t="shared" si="141"/>
        <v>-4.9844639955785031E-3</v>
      </c>
    </row>
    <row r="4497" spans="1:5" x14ac:dyDescent="0.3">
      <c r="A4497" s="1">
        <v>43990</v>
      </c>
      <c r="B4497">
        <v>309.91464233398398</v>
      </c>
      <c r="C4497">
        <v>116.143905639648</v>
      </c>
      <c r="D4497">
        <f t="shared" si="140"/>
        <v>1.2087606971340703E-2</v>
      </c>
      <c r="E4497">
        <f t="shared" si="141"/>
        <v>1.0853103662811225E-3</v>
      </c>
    </row>
    <row r="4498" spans="1:5" x14ac:dyDescent="0.3">
      <c r="A4498" s="1">
        <v>43991</v>
      </c>
      <c r="B4498">
        <v>307.60369873046801</v>
      </c>
      <c r="C4498">
        <v>116.560424804687</v>
      </c>
      <c r="D4498">
        <f t="shared" si="140"/>
        <v>-7.4567099705652451E-3</v>
      </c>
      <c r="E4498">
        <f t="shared" si="141"/>
        <v>3.5862334983922661E-3</v>
      </c>
    </row>
    <row r="4499" spans="1:5" x14ac:dyDescent="0.3">
      <c r="A4499" s="1">
        <v>43992</v>
      </c>
      <c r="B4499">
        <v>305.88732910156199</v>
      </c>
      <c r="C4499">
        <v>117.432235717773</v>
      </c>
      <c r="D4499">
        <f t="shared" si="140"/>
        <v>-5.5798081622222551E-3</v>
      </c>
      <c r="E4499">
        <f t="shared" si="141"/>
        <v>7.4794761133276655E-3</v>
      </c>
    </row>
    <row r="4500" spans="1:5" x14ac:dyDescent="0.3">
      <c r="A4500" s="1">
        <v>43993</v>
      </c>
      <c r="B4500">
        <v>288.25320434570301</v>
      </c>
      <c r="C4500">
        <v>117.84877014160099</v>
      </c>
      <c r="D4500">
        <f t="shared" si="140"/>
        <v>-5.764908539249769E-2</v>
      </c>
      <c r="E4500">
        <f t="shared" si="141"/>
        <v>3.5470194472755345E-3</v>
      </c>
    </row>
    <row r="4501" spans="1:5" x14ac:dyDescent="0.3">
      <c r="A4501" s="1">
        <v>43994</v>
      </c>
      <c r="B4501">
        <v>291.70523071289</v>
      </c>
      <c r="C4501">
        <v>117.58721923828099</v>
      </c>
      <c r="D4501">
        <f t="shared" si="140"/>
        <v>1.1975673869862646E-2</v>
      </c>
      <c r="E4501">
        <f t="shared" si="141"/>
        <v>-2.2193774530335775E-3</v>
      </c>
    </row>
    <row r="4502" spans="1:5" x14ac:dyDescent="0.3">
      <c r="A4502" s="1">
        <v>43997</v>
      </c>
      <c r="B4502">
        <v>294.42849731445301</v>
      </c>
      <c r="C4502">
        <v>117.490356445312</v>
      </c>
      <c r="D4502">
        <f t="shared" si="140"/>
        <v>9.3356797027865923E-3</v>
      </c>
      <c r="E4502">
        <f t="shared" si="141"/>
        <v>-8.237527309213899E-4</v>
      </c>
    </row>
    <row r="4503" spans="1:5" x14ac:dyDescent="0.3">
      <c r="A4503" s="1">
        <v>43998</v>
      </c>
      <c r="B4503">
        <v>300.09555053710898</v>
      </c>
      <c r="C4503">
        <v>117.248176574707</v>
      </c>
      <c r="D4503">
        <f t="shared" si="140"/>
        <v>1.9247638303854453E-2</v>
      </c>
      <c r="E4503">
        <f t="shared" si="141"/>
        <v>-2.0612744563229812E-3</v>
      </c>
    </row>
    <row r="4504" spans="1:5" x14ac:dyDescent="0.3">
      <c r="A4504" s="1">
        <v>43999</v>
      </c>
      <c r="B4504">
        <v>298.84896850585898</v>
      </c>
      <c r="C4504">
        <v>117.432235717773</v>
      </c>
      <c r="D4504">
        <f t="shared" si="140"/>
        <v>-4.1539503968615055E-3</v>
      </c>
      <c r="E4504">
        <f t="shared" si="141"/>
        <v>1.5698252070361907E-3</v>
      </c>
    </row>
    <row r="4505" spans="1:5" x14ac:dyDescent="0.3">
      <c r="A4505" s="1">
        <v>44000</v>
      </c>
      <c r="B4505">
        <v>298.96408081054602</v>
      </c>
      <c r="C4505">
        <v>117.693786621093</v>
      </c>
      <c r="D4505">
        <f t="shared" si="140"/>
        <v>3.8518555129218868E-4</v>
      </c>
      <c r="E4505">
        <f t="shared" si="141"/>
        <v>2.2272496280202336E-3</v>
      </c>
    </row>
    <row r="4506" spans="1:5" x14ac:dyDescent="0.3">
      <c r="A4506" s="1">
        <v>44001</v>
      </c>
      <c r="B4506">
        <v>297.25552368164</v>
      </c>
      <c r="C4506">
        <v>117.732528686523</v>
      </c>
      <c r="D4506">
        <f t="shared" si="140"/>
        <v>-5.7149244292953316E-3</v>
      </c>
      <c r="E4506">
        <f t="shared" si="141"/>
        <v>3.2917681164201795E-4</v>
      </c>
    </row>
    <row r="4507" spans="1:5" x14ac:dyDescent="0.3">
      <c r="A4507" s="1">
        <v>44004</v>
      </c>
      <c r="B4507">
        <v>299.16244506835898</v>
      </c>
      <c r="C4507">
        <v>117.6259765625</v>
      </c>
      <c r="D4507">
        <f t="shared" si="140"/>
        <v>6.4150915115079865E-3</v>
      </c>
      <c r="E4507">
        <f t="shared" si="141"/>
        <v>-9.0503555144649805E-4</v>
      </c>
    </row>
    <row r="4508" spans="1:5" x14ac:dyDescent="0.3">
      <c r="A4508" s="1">
        <v>44005</v>
      </c>
      <c r="B4508">
        <v>300.53973388671801</v>
      </c>
      <c r="C4508">
        <v>117.58721923828099</v>
      </c>
      <c r="D4508">
        <f t="shared" si="140"/>
        <v>4.6038158902075299E-3</v>
      </c>
      <c r="E4508">
        <f t="shared" si="141"/>
        <v>-3.2949630134138097E-4</v>
      </c>
    </row>
    <row r="4509" spans="1:5" x14ac:dyDescent="0.3">
      <c r="A4509" s="1">
        <v>44006</v>
      </c>
      <c r="B4509">
        <v>292.87332153320301</v>
      </c>
      <c r="C4509">
        <v>117.810005187988</v>
      </c>
      <c r="D4509">
        <f t="shared" si="140"/>
        <v>-2.5508814606206687E-2</v>
      </c>
      <c r="E4509">
        <f t="shared" si="141"/>
        <v>1.8946442576854849E-3</v>
      </c>
    </row>
    <row r="4510" spans="1:5" x14ac:dyDescent="0.3">
      <c r="A4510" s="1">
        <v>44007</v>
      </c>
      <c r="B4510">
        <v>296.01306152343699</v>
      </c>
      <c r="C4510">
        <v>117.82940673828099</v>
      </c>
      <c r="D4510">
        <f t="shared" si="140"/>
        <v>1.0720471136794973E-2</v>
      </c>
      <c r="E4510">
        <f t="shared" si="141"/>
        <v>1.6468508139055871E-4</v>
      </c>
    </row>
    <row r="4511" spans="1:5" x14ac:dyDescent="0.3">
      <c r="A4511" s="1">
        <v>44008</v>
      </c>
      <c r="B4511">
        <v>288.982330322265</v>
      </c>
      <c r="C4511">
        <v>118.14906311035099</v>
      </c>
      <c r="D4511">
        <f t="shared" si="140"/>
        <v>-2.3751422200723793E-2</v>
      </c>
      <c r="E4511">
        <f t="shared" si="141"/>
        <v>2.7128743233004737E-3</v>
      </c>
    </row>
    <row r="4512" spans="1:5" x14ac:dyDescent="0.3">
      <c r="A4512" s="1">
        <v>44011</v>
      </c>
      <c r="B4512">
        <v>293.22970581054602</v>
      </c>
      <c r="C4512">
        <v>118.26530456542901</v>
      </c>
      <c r="D4512">
        <f t="shared" si="140"/>
        <v>1.4697699625940697E-2</v>
      </c>
      <c r="E4512">
        <f t="shared" si="141"/>
        <v>9.8385422632962793E-4</v>
      </c>
    </row>
    <row r="4513" spans="1:5" x14ac:dyDescent="0.3">
      <c r="A4513" s="1">
        <v>44012</v>
      </c>
      <c r="B4513">
        <v>296.98580932617102</v>
      </c>
      <c r="C4513">
        <v>118.052185058593</v>
      </c>
      <c r="D4513">
        <f t="shared" si="140"/>
        <v>1.2809423606119141E-2</v>
      </c>
      <c r="E4513">
        <f t="shared" si="141"/>
        <v>-1.8020458968851516E-3</v>
      </c>
    </row>
    <row r="4514" spans="1:5" x14ac:dyDescent="0.3">
      <c r="A4514" s="1">
        <v>44013</v>
      </c>
      <c r="B4514">
        <v>299.06610107421801</v>
      </c>
      <c r="C4514">
        <v>117.86798095703099</v>
      </c>
      <c r="D4514">
        <f t="shared" si="140"/>
        <v>7.0046840041513292E-3</v>
      </c>
      <c r="E4514">
        <f t="shared" si="141"/>
        <v>-1.5603616440523771E-3</v>
      </c>
    </row>
    <row r="4515" spans="1:5" x14ac:dyDescent="0.3">
      <c r="A4515" s="1">
        <v>44014</v>
      </c>
      <c r="B4515">
        <v>300.71307373046801</v>
      </c>
      <c r="C4515">
        <v>118.013427734375</v>
      </c>
      <c r="D4515">
        <f t="shared" si="140"/>
        <v>5.5070522882205708E-3</v>
      </c>
      <c r="E4515">
        <f t="shared" si="141"/>
        <v>1.2339803919865222E-3</v>
      </c>
    </row>
    <row r="4516" spans="1:5" x14ac:dyDescent="0.3">
      <c r="A4516" s="1">
        <v>44018</v>
      </c>
      <c r="B4516">
        <v>305.35528564453102</v>
      </c>
      <c r="C4516">
        <v>117.838890075683</v>
      </c>
      <c r="D4516">
        <f t="shared" si="140"/>
        <v>1.5437346492703119E-2</v>
      </c>
      <c r="E4516">
        <f t="shared" si="141"/>
        <v>-1.4789644029733484E-3</v>
      </c>
    </row>
    <row r="4517" spans="1:5" x14ac:dyDescent="0.3">
      <c r="A4517" s="1">
        <v>44019</v>
      </c>
      <c r="B4517">
        <v>302.20587158203102</v>
      </c>
      <c r="C4517">
        <v>118.217002868652</v>
      </c>
      <c r="D4517">
        <f t="shared" si="140"/>
        <v>-1.0313933344406778E-2</v>
      </c>
      <c r="E4517">
        <f t="shared" si="141"/>
        <v>3.2087267007196996E-3</v>
      </c>
    </row>
    <row r="4518" spans="1:5" x14ac:dyDescent="0.3">
      <c r="A4518" s="1">
        <v>44020</v>
      </c>
      <c r="B4518">
        <v>304.51736450195301</v>
      </c>
      <c r="C4518">
        <v>118.03277587890599</v>
      </c>
      <c r="D4518">
        <f t="shared" si="140"/>
        <v>7.6487359687005263E-3</v>
      </c>
      <c r="E4518">
        <f t="shared" si="141"/>
        <v>-1.5583798038822927E-3</v>
      </c>
    </row>
    <row r="4519" spans="1:5" x14ac:dyDescent="0.3">
      <c r="A4519" s="1">
        <v>44021</v>
      </c>
      <c r="B4519">
        <v>302.78381347656199</v>
      </c>
      <c r="C4519">
        <v>118.410911560058</v>
      </c>
      <c r="D4519">
        <f t="shared" si="140"/>
        <v>-5.6927821775493159E-3</v>
      </c>
      <c r="E4519">
        <f t="shared" si="141"/>
        <v>3.2036498196055252E-3</v>
      </c>
    </row>
    <row r="4520" spans="1:5" x14ac:dyDescent="0.3">
      <c r="A4520" s="1">
        <v>44022</v>
      </c>
      <c r="B4520">
        <v>305.875396728515</v>
      </c>
      <c r="C4520">
        <v>118.178215026855</v>
      </c>
      <c r="D4520">
        <f t="shared" si="140"/>
        <v>1.0210530135199347E-2</v>
      </c>
      <c r="E4520">
        <f t="shared" si="141"/>
        <v>-1.9651612350350955E-3</v>
      </c>
    </row>
    <row r="4521" spans="1:5" x14ac:dyDescent="0.3">
      <c r="A4521" s="1">
        <v>44025</v>
      </c>
      <c r="B4521">
        <v>303.22686767578102</v>
      </c>
      <c r="C4521">
        <v>118.304275512695</v>
      </c>
      <c r="D4521">
        <f t="shared" si="140"/>
        <v>-8.6588495873197724E-3</v>
      </c>
      <c r="E4521">
        <f t="shared" si="141"/>
        <v>1.0666981711591195E-3</v>
      </c>
    </row>
    <row r="4522" spans="1:5" x14ac:dyDescent="0.3">
      <c r="A4522" s="1">
        <v>44026</v>
      </c>
      <c r="B4522">
        <v>307.15634155273398</v>
      </c>
      <c r="C4522">
        <v>118.294563293457</v>
      </c>
      <c r="D4522">
        <f t="shared" si="140"/>
        <v>1.2958857858052619E-2</v>
      </c>
      <c r="E4522">
        <f t="shared" si="141"/>
        <v>-8.2095251383806911E-5</v>
      </c>
    </row>
    <row r="4523" spans="1:5" x14ac:dyDescent="0.3">
      <c r="A4523" s="1">
        <v>44027</v>
      </c>
      <c r="B4523">
        <v>309.97830200195301</v>
      </c>
      <c r="C4523">
        <v>118.255813598632</v>
      </c>
      <c r="D4523">
        <f t="shared" si="140"/>
        <v>9.1873748559234691E-3</v>
      </c>
      <c r="E4523">
        <f t="shared" si="141"/>
        <v>-3.2756953275081546E-4</v>
      </c>
    </row>
    <row r="4524" spans="1:5" x14ac:dyDescent="0.3">
      <c r="A4524" s="1">
        <v>44028</v>
      </c>
      <c r="B4524">
        <v>308.95736694335898</v>
      </c>
      <c r="C4524">
        <v>118.343017578125</v>
      </c>
      <c r="D4524">
        <f t="shared" si="140"/>
        <v>-3.2935694272807625E-3</v>
      </c>
      <c r="E4524">
        <f t="shared" si="141"/>
        <v>7.3741811788607947E-4</v>
      </c>
    </row>
    <row r="4525" spans="1:5" x14ac:dyDescent="0.3">
      <c r="A4525" s="1">
        <v>44029</v>
      </c>
      <c r="B4525">
        <v>309.85302734375</v>
      </c>
      <c r="C4525">
        <v>118.313957214355</v>
      </c>
      <c r="D4525">
        <f t="shared" si="140"/>
        <v>2.8989773225094329E-3</v>
      </c>
      <c r="E4525">
        <f t="shared" si="141"/>
        <v>-2.4556044255685805E-4</v>
      </c>
    </row>
    <row r="4526" spans="1:5" x14ac:dyDescent="0.3">
      <c r="A4526" s="1">
        <v>44032</v>
      </c>
      <c r="B4526">
        <v>312.35714721679602</v>
      </c>
      <c r="C4526">
        <v>118.39153289794901</v>
      </c>
      <c r="D4526">
        <f t="shared" si="140"/>
        <v>8.081637589643309E-3</v>
      </c>
      <c r="E4526">
        <f t="shared" si="141"/>
        <v>6.5567651881903721E-4</v>
      </c>
    </row>
    <row r="4527" spans="1:5" x14ac:dyDescent="0.3">
      <c r="A4527" s="1">
        <v>44033</v>
      </c>
      <c r="B4527">
        <v>313.02169799804602</v>
      </c>
      <c r="C4527">
        <v>118.517570495605</v>
      </c>
      <c r="D4527">
        <f t="shared" si="140"/>
        <v>2.127535057774077E-3</v>
      </c>
      <c r="E4527">
        <f t="shared" si="141"/>
        <v>1.0645828681399294E-3</v>
      </c>
    </row>
    <row r="4528" spans="1:5" x14ac:dyDescent="0.3">
      <c r="A4528" s="1">
        <v>44034</v>
      </c>
      <c r="B4528">
        <v>314.803466796875</v>
      </c>
      <c r="C4528">
        <v>118.55636596679599</v>
      </c>
      <c r="D4528">
        <f t="shared" si="140"/>
        <v>5.6921574773391992E-3</v>
      </c>
      <c r="E4528">
        <f t="shared" si="141"/>
        <v>3.2733940654328109E-4</v>
      </c>
    </row>
    <row r="4529" spans="1:5" x14ac:dyDescent="0.3">
      <c r="A4529" s="1">
        <v>44035</v>
      </c>
      <c r="B4529">
        <v>311.04730224609301</v>
      </c>
      <c r="C4529">
        <v>118.672676086425</v>
      </c>
      <c r="D4529">
        <f t="shared" si="140"/>
        <v>-1.1931776320638909E-2</v>
      </c>
      <c r="E4529">
        <f t="shared" si="141"/>
        <v>9.8105334690834489E-4</v>
      </c>
    </row>
    <row r="4530" spans="1:5" x14ac:dyDescent="0.3">
      <c r="A4530" s="1">
        <v>44036</v>
      </c>
      <c r="B4530">
        <v>309.04400634765602</v>
      </c>
      <c r="C4530">
        <v>118.614524841308</v>
      </c>
      <c r="D4530">
        <f t="shared" si="140"/>
        <v>-6.4404863310855154E-3</v>
      </c>
      <c r="E4530">
        <f t="shared" si="141"/>
        <v>-4.9001376757240589E-4</v>
      </c>
    </row>
    <row r="4531" spans="1:5" x14ac:dyDescent="0.3">
      <c r="A4531" s="1">
        <v>44039</v>
      </c>
      <c r="B4531">
        <v>311.29772949218699</v>
      </c>
      <c r="C4531">
        <v>118.43035125732401</v>
      </c>
      <c r="D4531">
        <f t="shared" si="140"/>
        <v>7.2925638363479095E-3</v>
      </c>
      <c r="E4531">
        <f t="shared" si="141"/>
        <v>-1.5527068394902699E-3</v>
      </c>
    </row>
    <row r="4532" spans="1:5" x14ac:dyDescent="0.3">
      <c r="A4532" s="1">
        <v>44040</v>
      </c>
      <c r="B4532">
        <v>309.32327270507801</v>
      </c>
      <c r="C4532">
        <v>118.71147918701099</v>
      </c>
      <c r="D4532">
        <f t="shared" si="140"/>
        <v>-6.3426636305052853E-3</v>
      </c>
      <c r="E4532">
        <f t="shared" si="141"/>
        <v>2.3737827904957154E-3</v>
      </c>
    </row>
    <row r="4533" spans="1:5" x14ac:dyDescent="0.3">
      <c r="A4533" s="1">
        <v>44041</v>
      </c>
      <c r="B4533">
        <v>313.127685546875</v>
      </c>
      <c r="C4533">
        <v>118.86659240722599</v>
      </c>
      <c r="D4533">
        <f t="shared" si="140"/>
        <v>1.2299148423352779E-2</v>
      </c>
      <c r="E4533">
        <f t="shared" si="141"/>
        <v>1.3066404468824455E-3</v>
      </c>
    </row>
    <row r="4534" spans="1:5" x14ac:dyDescent="0.3">
      <c r="A4534" s="1">
        <v>44042</v>
      </c>
      <c r="B4534">
        <v>312.01043701171801</v>
      </c>
      <c r="C4534">
        <v>119.03142547607401</v>
      </c>
      <c r="D4534">
        <f t="shared" si="140"/>
        <v>-3.5680285925715483E-3</v>
      </c>
      <c r="E4534">
        <f t="shared" si="141"/>
        <v>1.3867064371064775E-3</v>
      </c>
    </row>
    <row r="4535" spans="1:5" x14ac:dyDescent="0.3">
      <c r="A4535" s="1">
        <v>44043</v>
      </c>
      <c r="B4535">
        <v>314.47595214843699</v>
      </c>
      <c r="C4535">
        <v>119.060501098632</v>
      </c>
      <c r="D4535">
        <f t="shared" si="140"/>
        <v>7.9020277665466931E-3</v>
      </c>
      <c r="E4535">
        <f t="shared" si="141"/>
        <v>2.4426845634839545E-4</v>
      </c>
    </row>
    <row r="4536" spans="1:5" x14ac:dyDescent="0.3">
      <c r="A4536" s="1">
        <v>44046</v>
      </c>
      <c r="B4536">
        <v>316.66229248046801</v>
      </c>
      <c r="C4536">
        <v>119.00228881835901</v>
      </c>
      <c r="D4536">
        <f t="shared" si="140"/>
        <v>6.9523291593343028E-3</v>
      </c>
      <c r="E4536">
        <f t="shared" si="141"/>
        <v>-4.8893024752827419E-4</v>
      </c>
    </row>
    <row r="4537" spans="1:5" x14ac:dyDescent="0.3">
      <c r="A4537" s="1">
        <v>44047</v>
      </c>
      <c r="B4537">
        <v>317.88540649414</v>
      </c>
      <c r="C4537">
        <v>119.409851074218</v>
      </c>
      <c r="D4537">
        <f t="shared" si="140"/>
        <v>3.8625186601508599E-3</v>
      </c>
      <c r="E4537">
        <f t="shared" si="141"/>
        <v>3.4248270340504483E-3</v>
      </c>
    </row>
    <row r="4538" spans="1:5" x14ac:dyDescent="0.3">
      <c r="A4538" s="1">
        <v>44048</v>
      </c>
      <c r="B4538">
        <v>319.85980224609301</v>
      </c>
      <c r="C4538">
        <v>119.01201629638599</v>
      </c>
      <c r="D4538">
        <f t="shared" si="140"/>
        <v>6.2110298605022596E-3</v>
      </c>
      <c r="E4538">
        <f t="shared" si="141"/>
        <v>-3.331674683898056E-3</v>
      </c>
    </row>
    <row r="4539" spans="1:5" x14ac:dyDescent="0.3">
      <c r="A4539" s="1">
        <v>44049</v>
      </c>
      <c r="B4539">
        <v>321.99792480468699</v>
      </c>
      <c r="C4539">
        <v>119.147827148437</v>
      </c>
      <c r="D4539">
        <f t="shared" si="140"/>
        <v>6.6845616222477311E-3</v>
      </c>
      <c r="E4539">
        <f t="shared" si="141"/>
        <v>1.1411524338247325E-3</v>
      </c>
    </row>
    <row r="4540" spans="1:5" x14ac:dyDescent="0.3">
      <c r="A4540" s="1">
        <v>44050</v>
      </c>
      <c r="B4540">
        <v>322.22903442382801</v>
      </c>
      <c r="C4540">
        <v>118.895553588867</v>
      </c>
      <c r="D4540">
        <f t="shared" si="140"/>
        <v>7.1773636206251545E-4</v>
      </c>
      <c r="E4540">
        <f t="shared" si="141"/>
        <v>-2.1173156540715832E-3</v>
      </c>
    </row>
    <row r="4541" spans="1:5" x14ac:dyDescent="0.3">
      <c r="A4541" s="1">
        <v>44053</v>
      </c>
      <c r="B4541">
        <v>323.19219970703102</v>
      </c>
      <c r="C4541">
        <v>118.769401550292</v>
      </c>
      <c r="D4541">
        <f t="shared" si="140"/>
        <v>2.9890704446458027E-3</v>
      </c>
      <c r="E4541">
        <f t="shared" si="141"/>
        <v>-1.0610324336537413E-3</v>
      </c>
    </row>
    <row r="4542" spans="1:5" x14ac:dyDescent="0.3">
      <c r="A4542" s="1">
        <v>44054</v>
      </c>
      <c r="B4542">
        <v>320.524322509765</v>
      </c>
      <c r="C4542">
        <v>118.3618850708</v>
      </c>
      <c r="D4542">
        <f t="shared" si="140"/>
        <v>-8.2547697614125948E-3</v>
      </c>
      <c r="E4542">
        <f t="shared" si="141"/>
        <v>-3.4311571345203573E-3</v>
      </c>
    </row>
    <row r="4543" spans="1:5" x14ac:dyDescent="0.3">
      <c r="A4543" s="1">
        <v>44055</v>
      </c>
      <c r="B4543">
        <v>324.9931640625</v>
      </c>
      <c r="C4543">
        <v>118.01254272460901</v>
      </c>
      <c r="D4543">
        <f t="shared" si="140"/>
        <v>1.3942285308469415E-2</v>
      </c>
      <c r="E4543">
        <f t="shared" si="141"/>
        <v>-2.9514767019976906E-3</v>
      </c>
    </row>
    <row r="4544" spans="1:5" x14ac:dyDescent="0.3">
      <c r="A4544" s="1">
        <v>44056</v>
      </c>
      <c r="B4544">
        <v>324.405670166015</v>
      </c>
      <c r="C4544">
        <v>117.76995086669901</v>
      </c>
      <c r="D4544">
        <f t="shared" si="140"/>
        <v>-1.8077115504251395E-3</v>
      </c>
      <c r="E4544">
        <f t="shared" si="141"/>
        <v>-2.0556446993613697E-3</v>
      </c>
    </row>
    <row r="4545" spans="1:5" x14ac:dyDescent="0.3">
      <c r="A4545" s="1">
        <v>44057</v>
      </c>
      <c r="B4545">
        <v>324.41534423828102</v>
      </c>
      <c r="C4545">
        <v>117.82819366455</v>
      </c>
      <c r="D4545">
        <f t="shared" si="140"/>
        <v>2.9820909915212468E-5</v>
      </c>
      <c r="E4545">
        <f t="shared" si="141"/>
        <v>4.9454718646280149E-4</v>
      </c>
    </row>
    <row r="4546" spans="1:5" x14ac:dyDescent="0.3">
      <c r="A4546" s="1">
        <v>44060</v>
      </c>
      <c r="B4546">
        <v>325.44580078125</v>
      </c>
      <c r="C4546">
        <v>118.022247314453</v>
      </c>
      <c r="D4546">
        <f t="shared" si="140"/>
        <v>3.1763495817020981E-3</v>
      </c>
      <c r="E4546">
        <f t="shared" si="141"/>
        <v>1.6469203496021212E-3</v>
      </c>
    </row>
    <row r="4547" spans="1:5" x14ac:dyDescent="0.3">
      <c r="A4547" s="1">
        <v>44061</v>
      </c>
      <c r="B4547">
        <v>326.14892578125</v>
      </c>
      <c r="C4547">
        <v>118.22600555419901</v>
      </c>
      <c r="D4547">
        <f t="shared" si="140"/>
        <v>2.1604979947877911E-3</v>
      </c>
      <c r="E4547">
        <f t="shared" si="141"/>
        <v>1.7264392466882494E-3</v>
      </c>
    </row>
    <row r="4548" spans="1:5" x14ac:dyDescent="0.3">
      <c r="A4548" s="1">
        <v>44062</v>
      </c>
      <c r="B4548">
        <v>324.79095458984301</v>
      </c>
      <c r="C4548">
        <v>118.070762634277</v>
      </c>
      <c r="D4548">
        <f t="shared" ref="D4548:D4611" si="142">B4548/B4547-1</f>
        <v>-4.1636537301299459E-3</v>
      </c>
      <c r="E4548">
        <f t="shared" ref="E4548:E4611" si="143">C4548/C4547-1</f>
        <v>-1.3131029775917957E-3</v>
      </c>
    </row>
    <row r="4549" spans="1:5" x14ac:dyDescent="0.3">
      <c r="A4549" s="1">
        <v>44063</v>
      </c>
      <c r="B4549">
        <v>325.80218505859301</v>
      </c>
      <c r="C4549">
        <v>118.41037750244099</v>
      </c>
      <c r="D4549">
        <f t="shared" si="142"/>
        <v>3.1134810081980824E-3</v>
      </c>
      <c r="E4549">
        <f t="shared" si="143"/>
        <v>2.8763671935951862E-3</v>
      </c>
    </row>
    <row r="4550" spans="1:5" x14ac:dyDescent="0.3">
      <c r="A4550" s="1">
        <v>44064</v>
      </c>
      <c r="B4550">
        <v>326.95797729492102</v>
      </c>
      <c r="C4550">
        <v>118.49771118164</v>
      </c>
      <c r="D4550">
        <f t="shared" si="142"/>
        <v>3.5475275775702642E-3</v>
      </c>
      <c r="E4550">
        <f t="shared" si="143"/>
        <v>7.3755088904436938E-4</v>
      </c>
    </row>
    <row r="4551" spans="1:5" x14ac:dyDescent="0.3">
      <c r="A4551" s="1">
        <v>44067</v>
      </c>
      <c r="B4551">
        <v>330.27105712890602</v>
      </c>
      <c r="C4551">
        <v>118.332748413085</v>
      </c>
      <c r="D4551">
        <f t="shared" si="142"/>
        <v>1.013304480715127E-2</v>
      </c>
      <c r="E4551">
        <f t="shared" si="143"/>
        <v>-1.3921177625290104E-3</v>
      </c>
    </row>
    <row r="4552" spans="1:5" x14ac:dyDescent="0.3">
      <c r="A4552" s="1">
        <v>44068</v>
      </c>
      <c r="B4552">
        <v>331.4267578125</v>
      </c>
      <c r="C4552">
        <v>118.051376342773</v>
      </c>
      <c r="D4552">
        <f t="shared" si="142"/>
        <v>3.4992490520988628E-3</v>
      </c>
      <c r="E4552">
        <f t="shared" si="143"/>
        <v>-2.377803896937869E-3</v>
      </c>
    </row>
    <row r="4553" spans="1:5" x14ac:dyDescent="0.3">
      <c r="A4553" s="1">
        <v>44069</v>
      </c>
      <c r="B4553">
        <v>334.74957275390602</v>
      </c>
      <c r="C4553">
        <v>118.00283050537099</v>
      </c>
      <c r="D4553">
        <f t="shared" si="142"/>
        <v>1.0025789599299229E-2</v>
      </c>
      <c r="E4553">
        <f t="shared" si="143"/>
        <v>-4.112263567436214E-4</v>
      </c>
    </row>
    <row r="4554" spans="1:5" x14ac:dyDescent="0.3">
      <c r="A4554" s="1">
        <v>44070</v>
      </c>
      <c r="B4554">
        <v>335.48150634765602</v>
      </c>
      <c r="C4554">
        <v>117.58560180664</v>
      </c>
      <c r="D4554">
        <f t="shared" si="142"/>
        <v>2.1865109124070692E-3</v>
      </c>
      <c r="E4554">
        <f t="shared" si="143"/>
        <v>-3.5357516166699687E-3</v>
      </c>
    </row>
    <row r="4555" spans="1:5" x14ac:dyDescent="0.3">
      <c r="A4555" s="1">
        <v>44071</v>
      </c>
      <c r="B4555">
        <v>337.64852905273398</v>
      </c>
      <c r="C4555">
        <v>117.77968597412099</v>
      </c>
      <c r="D4555">
        <f t="shared" si="142"/>
        <v>6.4594401303070814E-3</v>
      </c>
      <c r="E4555">
        <f t="shared" si="143"/>
        <v>1.6505776600110877E-3</v>
      </c>
    </row>
    <row r="4556" spans="1:5" x14ac:dyDescent="0.3">
      <c r="A4556" s="1">
        <v>44074</v>
      </c>
      <c r="B4556">
        <v>336.42535400390602</v>
      </c>
      <c r="C4556">
        <v>117.90582275390599</v>
      </c>
      <c r="D4556">
        <f t="shared" si="142"/>
        <v>-3.6226280986905168E-3</v>
      </c>
      <c r="E4556">
        <f t="shared" si="143"/>
        <v>1.0709553072905109E-3</v>
      </c>
    </row>
    <row r="4557" spans="1:5" x14ac:dyDescent="0.3">
      <c r="A4557" s="1">
        <v>44075</v>
      </c>
      <c r="B4557">
        <v>339.59405517578102</v>
      </c>
      <c r="C4557">
        <v>118.292304992675</v>
      </c>
      <c r="D4557">
        <f t="shared" si="142"/>
        <v>9.4187347480303441E-3</v>
      </c>
      <c r="E4557">
        <f t="shared" si="143"/>
        <v>3.2778893335545511E-3</v>
      </c>
    </row>
    <row r="4558" spans="1:5" x14ac:dyDescent="0.3">
      <c r="A4558" s="1">
        <v>44076</v>
      </c>
      <c r="B4558">
        <v>344.505859375</v>
      </c>
      <c r="C4558">
        <v>118.45735168457</v>
      </c>
      <c r="D4558">
        <f t="shared" si="142"/>
        <v>1.4463752013198494E-2</v>
      </c>
      <c r="E4558">
        <f t="shared" si="143"/>
        <v>1.3952445334903807E-3</v>
      </c>
    </row>
    <row r="4559" spans="1:5" x14ac:dyDescent="0.3">
      <c r="A4559" s="1">
        <v>44077</v>
      </c>
      <c r="B4559">
        <v>332.64999389648398</v>
      </c>
      <c r="C4559">
        <v>118.61277008056599</v>
      </c>
      <c r="D4559">
        <f t="shared" si="142"/>
        <v>-3.4414118529144444E-2</v>
      </c>
      <c r="E4559">
        <f t="shared" si="143"/>
        <v>1.3120198433089758E-3</v>
      </c>
    </row>
    <row r="4560" spans="1:5" x14ac:dyDescent="0.3">
      <c r="A4560" s="1">
        <v>44078</v>
      </c>
      <c r="B4560">
        <v>329.93395996093699</v>
      </c>
      <c r="C4560">
        <v>117.952430725097</v>
      </c>
      <c r="D4560">
        <f t="shared" si="142"/>
        <v>-8.1648398778932929E-3</v>
      </c>
      <c r="E4560">
        <f t="shared" si="143"/>
        <v>-5.5671860206997215E-3</v>
      </c>
    </row>
    <row r="4561" spans="1:5" x14ac:dyDescent="0.3">
      <c r="A4561" s="1">
        <v>44082</v>
      </c>
      <c r="B4561">
        <v>320.91921997070301</v>
      </c>
      <c r="C4561">
        <v>118.20488739013599</v>
      </c>
      <c r="D4561">
        <f t="shared" si="142"/>
        <v>-2.7322861797255737E-2</v>
      </c>
      <c r="E4561">
        <f t="shared" si="143"/>
        <v>2.1403260915189293E-3</v>
      </c>
    </row>
    <row r="4562" spans="1:5" x14ac:dyDescent="0.3">
      <c r="A4562" s="1">
        <v>44083</v>
      </c>
      <c r="B4562">
        <v>327.25650024414</v>
      </c>
      <c r="C4562">
        <v>118.14662170410099</v>
      </c>
      <c r="D4562">
        <f t="shared" si="142"/>
        <v>1.974727557301037E-2</v>
      </c>
      <c r="E4562">
        <f t="shared" si="143"/>
        <v>-4.9292112467980154E-4</v>
      </c>
    </row>
    <row r="4563" spans="1:5" x14ac:dyDescent="0.3">
      <c r="A4563" s="1">
        <v>44084</v>
      </c>
      <c r="B4563">
        <v>321.57415771484301</v>
      </c>
      <c r="C4563">
        <v>118.292304992675</v>
      </c>
      <c r="D4563">
        <f t="shared" si="142"/>
        <v>-1.7363574214898203E-2</v>
      </c>
      <c r="E4563">
        <f t="shared" si="143"/>
        <v>1.2330719784681143E-3</v>
      </c>
    </row>
    <row r="4564" spans="1:5" x14ac:dyDescent="0.3">
      <c r="A4564" s="1">
        <v>44085</v>
      </c>
      <c r="B4564">
        <v>321.73788452148398</v>
      </c>
      <c r="C4564">
        <v>118.47677612304599</v>
      </c>
      <c r="D4564">
        <f t="shared" si="142"/>
        <v>5.0914167918358899E-4</v>
      </c>
      <c r="E4564">
        <f t="shared" si="143"/>
        <v>1.5594516514190193E-3</v>
      </c>
    </row>
    <row r="4565" spans="1:5" x14ac:dyDescent="0.3">
      <c r="A4565" s="1">
        <v>44088</v>
      </c>
      <c r="B4565">
        <v>325.97555541992102</v>
      </c>
      <c r="C4565">
        <v>118.36996459960901</v>
      </c>
      <c r="D4565">
        <f t="shared" si="142"/>
        <v>1.3171190283480794E-2</v>
      </c>
      <c r="E4565">
        <f t="shared" si="143"/>
        <v>-9.0153975261830777E-4</v>
      </c>
    </row>
    <row r="4566" spans="1:5" x14ac:dyDescent="0.3">
      <c r="A4566" s="1">
        <v>44089</v>
      </c>
      <c r="B4566">
        <v>327.62249755859301</v>
      </c>
      <c r="C4566">
        <v>118.311683654785</v>
      </c>
      <c r="D4566">
        <f t="shared" si="142"/>
        <v>5.0523485926741163E-3</v>
      </c>
      <c r="E4566">
        <f t="shared" si="143"/>
        <v>-4.9236261091356592E-4</v>
      </c>
    </row>
    <row r="4567" spans="1:5" x14ac:dyDescent="0.3">
      <c r="A4567" s="1">
        <v>44090</v>
      </c>
      <c r="B4567">
        <v>326.32229614257801</v>
      </c>
      <c r="C4567">
        <v>118.24374389648401</v>
      </c>
      <c r="D4567">
        <f t="shared" si="142"/>
        <v>-3.968596252406198E-3</v>
      </c>
      <c r="E4567">
        <f t="shared" si="143"/>
        <v>-5.7424386334681277E-4</v>
      </c>
    </row>
    <row r="4568" spans="1:5" x14ac:dyDescent="0.3">
      <c r="A4568" s="1">
        <v>44091</v>
      </c>
      <c r="B4568">
        <v>323.45220947265602</v>
      </c>
      <c r="C4568">
        <v>118.282577514648</v>
      </c>
      <c r="D4568">
        <f t="shared" si="142"/>
        <v>-8.7952515162126321E-3</v>
      </c>
      <c r="E4568">
        <f t="shared" si="143"/>
        <v>3.2842006591060624E-4</v>
      </c>
    </row>
    <row r="4569" spans="1:5" x14ac:dyDescent="0.3">
      <c r="A4569" s="1">
        <v>44092</v>
      </c>
      <c r="B4569">
        <v>319.728424072265</v>
      </c>
      <c r="C4569">
        <v>118.17575073242099</v>
      </c>
      <c r="D4569">
        <f t="shared" si="142"/>
        <v>-1.1512629350908243E-2</v>
      </c>
      <c r="E4569">
        <f t="shared" si="143"/>
        <v>-9.0314892075948894E-4</v>
      </c>
    </row>
    <row r="4570" spans="1:5" x14ac:dyDescent="0.3">
      <c r="A4570" s="1">
        <v>44095</v>
      </c>
      <c r="B4570">
        <v>316.17001342773398</v>
      </c>
      <c r="C4570">
        <v>118.389404296875</v>
      </c>
      <c r="D4570">
        <f t="shared" si="142"/>
        <v>-1.1129478571873075E-2</v>
      </c>
      <c r="E4570">
        <f t="shared" si="143"/>
        <v>1.8079306721543453E-3</v>
      </c>
    </row>
    <row r="4571" spans="1:5" x14ac:dyDescent="0.3">
      <c r="A4571" s="1">
        <v>44096</v>
      </c>
      <c r="B4571">
        <v>319.38998413085898</v>
      </c>
      <c r="C4571">
        <v>118.389404296875</v>
      </c>
      <c r="D4571">
        <f t="shared" si="142"/>
        <v>1.0184301377021532E-2</v>
      </c>
      <c r="E4571">
        <f t="shared" si="143"/>
        <v>0</v>
      </c>
    </row>
    <row r="4572" spans="1:5" x14ac:dyDescent="0.3">
      <c r="A4572" s="1">
        <v>44097</v>
      </c>
      <c r="B4572">
        <v>311.98303222656199</v>
      </c>
      <c r="C4572">
        <v>118.389404296875</v>
      </c>
      <c r="D4572">
        <f t="shared" si="142"/>
        <v>-2.3190933568105421E-2</v>
      </c>
      <c r="E4572">
        <f t="shared" si="143"/>
        <v>0</v>
      </c>
    </row>
    <row r="4573" spans="1:5" x14ac:dyDescent="0.3">
      <c r="A4573" s="1">
        <v>44098</v>
      </c>
      <c r="B4573">
        <v>312.81457519531199</v>
      </c>
      <c r="C4573">
        <v>118.44765472412099</v>
      </c>
      <c r="D4573">
        <f t="shared" si="142"/>
        <v>2.6653467748403159E-3</v>
      </c>
      <c r="E4573">
        <f t="shared" si="143"/>
        <v>4.9202399143699616E-4</v>
      </c>
    </row>
    <row r="4574" spans="1:5" x14ac:dyDescent="0.3">
      <c r="A4574" s="1">
        <v>44099</v>
      </c>
      <c r="B4574">
        <v>317.87188720703102</v>
      </c>
      <c r="C4574">
        <v>118.54476165771401</v>
      </c>
      <c r="D4574">
        <f t="shared" si="142"/>
        <v>1.6167123953739759E-2</v>
      </c>
      <c r="E4574">
        <f t="shared" si="143"/>
        <v>8.1982993938711779E-4</v>
      </c>
    </row>
    <row r="4575" spans="1:5" x14ac:dyDescent="0.3">
      <c r="A4575" s="1">
        <v>44102</v>
      </c>
      <c r="B4575">
        <v>323.15148925781199</v>
      </c>
      <c r="C4575">
        <v>118.52531433105401</v>
      </c>
      <c r="D4575">
        <f t="shared" si="142"/>
        <v>1.6609213533068212E-2</v>
      </c>
      <c r="E4575">
        <f t="shared" si="143"/>
        <v>-1.6405049356926771E-4</v>
      </c>
    </row>
    <row r="4576" spans="1:5" x14ac:dyDescent="0.3">
      <c r="A4576" s="1">
        <v>44103</v>
      </c>
      <c r="B4576">
        <v>321.39157104492102</v>
      </c>
      <c r="C4576">
        <v>118.61277008056599</v>
      </c>
      <c r="D4576">
        <f t="shared" si="142"/>
        <v>-5.4461089346454772E-3</v>
      </c>
      <c r="E4576">
        <f t="shared" si="143"/>
        <v>7.3786557753985349E-4</v>
      </c>
    </row>
    <row r="4577" spans="1:5" x14ac:dyDescent="0.3">
      <c r="A4577" s="1">
        <v>44104</v>
      </c>
      <c r="B4577">
        <v>323.828369140625</v>
      </c>
      <c r="C4577">
        <v>118.292304992675</v>
      </c>
      <c r="D4577">
        <f t="shared" si="142"/>
        <v>7.5820224151534887E-3</v>
      </c>
      <c r="E4577">
        <f t="shared" si="143"/>
        <v>-2.7017755986419312E-3</v>
      </c>
    </row>
    <row r="4578" spans="1:5" x14ac:dyDescent="0.3">
      <c r="A4578" s="1">
        <v>44105</v>
      </c>
      <c r="B4578">
        <v>325.90740966796801</v>
      </c>
      <c r="C4578">
        <v>118.359313964843</v>
      </c>
      <c r="D4578">
        <f t="shared" si="142"/>
        <v>6.4201926868248105E-3</v>
      </c>
      <c r="E4578">
        <f t="shared" si="143"/>
        <v>5.6646940958793301E-4</v>
      </c>
    </row>
    <row r="4579" spans="1:5" x14ac:dyDescent="0.3">
      <c r="A4579" s="1">
        <v>44106</v>
      </c>
      <c r="B4579">
        <v>322.81304931640602</v>
      </c>
      <c r="C4579">
        <v>118.24272918701099</v>
      </c>
      <c r="D4579">
        <f t="shared" si="142"/>
        <v>-9.4945995695970842E-3</v>
      </c>
      <c r="E4579">
        <f t="shared" si="143"/>
        <v>-9.8500721174032968E-4</v>
      </c>
    </row>
    <row r="4580" spans="1:5" x14ac:dyDescent="0.3">
      <c r="A4580" s="1">
        <v>44109</v>
      </c>
      <c r="B4580">
        <v>328.537506103515</v>
      </c>
      <c r="C4580">
        <v>117.49452209472599</v>
      </c>
      <c r="D4580">
        <f t="shared" si="142"/>
        <v>1.7733040220124785E-2</v>
      </c>
      <c r="E4580">
        <f t="shared" si="143"/>
        <v>-6.3277217756166904E-3</v>
      </c>
    </row>
    <row r="4581" spans="1:5" x14ac:dyDescent="0.3">
      <c r="A4581" s="1">
        <v>44110</v>
      </c>
      <c r="B4581">
        <v>323.86706542968699</v>
      </c>
      <c r="C4581">
        <v>117.766624450683</v>
      </c>
      <c r="D4581">
        <f t="shared" si="142"/>
        <v>-1.4215852336677992E-2</v>
      </c>
      <c r="E4581">
        <f t="shared" si="143"/>
        <v>2.3158726986236555E-3</v>
      </c>
    </row>
    <row r="4582" spans="1:5" x14ac:dyDescent="0.3">
      <c r="A4582" s="1">
        <v>44111</v>
      </c>
      <c r="B4582">
        <v>329.50442504882801</v>
      </c>
      <c r="C4582">
        <v>117.426498413085</v>
      </c>
      <c r="D4582">
        <f t="shared" si="142"/>
        <v>1.740639978832581E-2</v>
      </c>
      <c r="E4582">
        <f t="shared" si="143"/>
        <v>-2.8881360842640813E-3</v>
      </c>
    </row>
    <row r="4583" spans="1:5" x14ac:dyDescent="0.3">
      <c r="A4583" s="1">
        <v>44112</v>
      </c>
      <c r="B4583">
        <v>332.42474365234301</v>
      </c>
      <c r="C4583">
        <v>117.64028930664</v>
      </c>
      <c r="D4583">
        <f t="shared" si="142"/>
        <v>8.8627598949004849E-3</v>
      </c>
      <c r="E4583">
        <f t="shared" si="143"/>
        <v>1.8206358568482184E-3</v>
      </c>
    </row>
    <row r="4584" spans="1:5" x14ac:dyDescent="0.3">
      <c r="A4584" s="1">
        <v>44113</v>
      </c>
      <c r="B4584">
        <v>335.393310546875</v>
      </c>
      <c r="C4584">
        <v>117.581993103027</v>
      </c>
      <c r="D4584">
        <f t="shared" si="142"/>
        <v>8.9300419154014765E-3</v>
      </c>
      <c r="E4584">
        <f t="shared" si="143"/>
        <v>-4.9554624488423737E-4</v>
      </c>
    </row>
    <row r="4585" spans="1:5" x14ac:dyDescent="0.3">
      <c r="A4585" s="1">
        <v>44116</v>
      </c>
      <c r="B4585">
        <v>340.78903198242102</v>
      </c>
      <c r="C4585">
        <v>117.708320617675</v>
      </c>
      <c r="D4585">
        <f t="shared" si="142"/>
        <v>1.6087743153696321E-2</v>
      </c>
      <c r="E4585">
        <f t="shared" si="143"/>
        <v>1.0743780685644744E-3</v>
      </c>
    </row>
    <row r="4586" spans="1:5" x14ac:dyDescent="0.3">
      <c r="A4586" s="1">
        <v>44117</v>
      </c>
      <c r="B4586">
        <v>338.56503295898398</v>
      </c>
      <c r="C4586">
        <v>117.97067260742099</v>
      </c>
      <c r="D4586">
        <f t="shared" si="142"/>
        <v>-6.5260287589060662E-3</v>
      </c>
      <c r="E4586">
        <f t="shared" si="143"/>
        <v>2.2288313041023411E-3</v>
      </c>
    </row>
    <row r="4587" spans="1:5" x14ac:dyDescent="0.3">
      <c r="A4587" s="1">
        <v>44118</v>
      </c>
      <c r="B4587">
        <v>336.43765258789</v>
      </c>
      <c r="C4587">
        <v>118.009521484375</v>
      </c>
      <c r="D4587">
        <f t="shared" si="142"/>
        <v>-6.2835206356106621E-3</v>
      </c>
      <c r="E4587">
        <f t="shared" si="143"/>
        <v>3.2930961649491053E-4</v>
      </c>
    </row>
    <row r="4588" spans="1:5" x14ac:dyDescent="0.3">
      <c r="A4588" s="1">
        <v>44119</v>
      </c>
      <c r="B4588">
        <v>336.02185058593699</v>
      </c>
      <c r="C4588">
        <v>117.88320159912099</v>
      </c>
      <c r="D4588">
        <f t="shared" si="142"/>
        <v>-1.2358961571472538E-3</v>
      </c>
      <c r="E4588">
        <f t="shared" si="143"/>
        <v>-1.0704211292876797E-3</v>
      </c>
    </row>
    <row r="4589" spans="1:5" x14ac:dyDescent="0.3">
      <c r="A4589" s="1">
        <v>44120</v>
      </c>
      <c r="B4589">
        <v>335.818756103515</v>
      </c>
      <c r="C4589">
        <v>117.81519317626901</v>
      </c>
      <c r="D4589">
        <f t="shared" si="142"/>
        <v>-6.0440855875243393E-4</v>
      </c>
      <c r="E4589">
        <f t="shared" si="143"/>
        <v>-5.7691360541145542E-4</v>
      </c>
    </row>
    <row r="4590" spans="1:5" x14ac:dyDescent="0.3">
      <c r="A4590" s="1">
        <v>44123</v>
      </c>
      <c r="B4590">
        <v>330.71316528320301</v>
      </c>
      <c r="C4590">
        <v>117.620849609375</v>
      </c>
      <c r="D4590">
        <f t="shared" si="142"/>
        <v>-1.5203411743738959E-2</v>
      </c>
      <c r="E4590">
        <f t="shared" si="143"/>
        <v>-1.6495628590383893E-3</v>
      </c>
    </row>
    <row r="4591" spans="1:5" x14ac:dyDescent="0.3">
      <c r="A4591" s="1">
        <v>44124</v>
      </c>
      <c r="B4591">
        <v>332.03793334960898</v>
      </c>
      <c r="C4591">
        <v>117.36823272705</v>
      </c>
      <c r="D4591">
        <f t="shared" si="142"/>
        <v>4.0057917418301336E-3</v>
      </c>
      <c r="E4591">
        <f t="shared" si="143"/>
        <v>-2.1477219656544921E-3</v>
      </c>
    </row>
    <row r="4592" spans="1:5" x14ac:dyDescent="0.3">
      <c r="A4592" s="1">
        <v>44125</v>
      </c>
      <c r="B4592">
        <v>331.40939331054602</v>
      </c>
      <c r="C4592">
        <v>117.212768554687</v>
      </c>
      <c r="D4592">
        <f t="shared" si="142"/>
        <v>-1.8929766027701023E-3</v>
      </c>
      <c r="E4592">
        <f t="shared" si="143"/>
        <v>-1.324584759868852E-3</v>
      </c>
    </row>
    <row r="4593" spans="1:5" x14ac:dyDescent="0.3">
      <c r="A4593" s="1">
        <v>44126</v>
      </c>
      <c r="B4593">
        <v>333.227294921875</v>
      </c>
      <c r="C4593">
        <v>116.80467224121</v>
      </c>
      <c r="D4593">
        <f t="shared" si="142"/>
        <v>5.4853653759461274E-3</v>
      </c>
      <c r="E4593">
        <f t="shared" si="143"/>
        <v>-3.4816711396642441E-3</v>
      </c>
    </row>
    <row r="4594" spans="1:5" x14ac:dyDescent="0.3">
      <c r="A4594" s="1">
        <v>44127</v>
      </c>
      <c r="B4594">
        <v>334.358642578125</v>
      </c>
      <c r="C4594">
        <v>116.969841003417</v>
      </c>
      <c r="D4594">
        <f t="shared" si="142"/>
        <v>3.3951230091018303E-3</v>
      </c>
      <c r="E4594">
        <f t="shared" si="143"/>
        <v>1.4140595494838148E-3</v>
      </c>
    </row>
    <row r="4595" spans="1:5" x14ac:dyDescent="0.3">
      <c r="A4595" s="1">
        <v>44130</v>
      </c>
      <c r="B4595">
        <v>328.17977905273398</v>
      </c>
      <c r="C4595">
        <v>117.28076934814401</v>
      </c>
      <c r="D4595">
        <f t="shared" si="142"/>
        <v>-1.8479748206141511E-2</v>
      </c>
      <c r="E4595">
        <f t="shared" si="143"/>
        <v>2.6581924200266283E-3</v>
      </c>
    </row>
    <row r="4596" spans="1:5" x14ac:dyDescent="0.3">
      <c r="A4596" s="1">
        <v>44131</v>
      </c>
      <c r="B4596">
        <v>327.04833984375</v>
      </c>
      <c r="C4596">
        <v>117.54311370849599</v>
      </c>
      <c r="D4596">
        <f t="shared" si="142"/>
        <v>-3.4476201192218392E-3</v>
      </c>
      <c r="E4596">
        <f t="shared" si="143"/>
        <v>2.2368915365249542E-3</v>
      </c>
    </row>
    <row r="4597" spans="1:5" x14ac:dyDescent="0.3">
      <c r="A4597" s="1">
        <v>44132</v>
      </c>
      <c r="B4597">
        <v>315.87020874023398</v>
      </c>
      <c r="C4597">
        <v>117.533401489257</v>
      </c>
      <c r="D4597">
        <f t="shared" si="142"/>
        <v>-3.4178834568787231E-2</v>
      </c>
      <c r="E4597">
        <f t="shared" si="143"/>
        <v>-8.2626867134671933E-5</v>
      </c>
    </row>
    <row r="4598" spans="1:5" x14ac:dyDescent="0.3">
      <c r="A4598" s="1">
        <v>44133</v>
      </c>
      <c r="B4598">
        <v>319.08056640625</v>
      </c>
      <c r="C4598">
        <v>117.037841796875</v>
      </c>
      <c r="D4598">
        <f t="shared" si="142"/>
        <v>1.0163534189627121E-2</v>
      </c>
      <c r="E4598">
        <f t="shared" si="143"/>
        <v>-4.2163307289910801E-3</v>
      </c>
    </row>
    <row r="4599" spans="1:5" x14ac:dyDescent="0.3">
      <c r="A4599" s="1">
        <v>44134</v>
      </c>
      <c r="B4599">
        <v>315.75418090820301</v>
      </c>
      <c r="C4599">
        <v>116.658897399902</v>
      </c>
      <c r="D4599">
        <f t="shared" si="142"/>
        <v>-1.0424907839143849E-2</v>
      </c>
      <c r="E4599">
        <f t="shared" si="143"/>
        <v>-3.237793786651233E-3</v>
      </c>
    </row>
    <row r="4600" spans="1:5" x14ac:dyDescent="0.3">
      <c r="A4600" s="1">
        <v>44137</v>
      </c>
      <c r="B4600">
        <v>319.29327392578102</v>
      </c>
      <c r="C4600">
        <v>116.859176635742</v>
      </c>
      <c r="D4600">
        <f t="shared" si="142"/>
        <v>1.1208380542732765E-2</v>
      </c>
      <c r="E4600">
        <f t="shared" si="143"/>
        <v>1.7167934919994909E-3</v>
      </c>
    </row>
    <row r="4601" spans="1:5" x14ac:dyDescent="0.3">
      <c r="A4601" s="1">
        <v>44138</v>
      </c>
      <c r="B4601">
        <v>324.93069458007801</v>
      </c>
      <c r="C4601">
        <v>116.5966796875</v>
      </c>
      <c r="D4601">
        <f t="shared" si="142"/>
        <v>1.7655933007869828E-2</v>
      </c>
      <c r="E4601">
        <f t="shared" si="143"/>
        <v>-2.2462673090725138E-3</v>
      </c>
    </row>
    <row r="4602" spans="1:5" x14ac:dyDescent="0.3">
      <c r="A4602" s="1">
        <v>44139</v>
      </c>
      <c r="B4602">
        <v>332.19265747070301</v>
      </c>
      <c r="C4602">
        <v>117.5786819458</v>
      </c>
      <c r="D4602">
        <f t="shared" si="142"/>
        <v>2.2349267126055672E-2</v>
      </c>
      <c r="E4602">
        <f t="shared" si="143"/>
        <v>8.422214602782363E-3</v>
      </c>
    </row>
    <row r="4603" spans="1:5" x14ac:dyDescent="0.3">
      <c r="A4603" s="1">
        <v>44140</v>
      </c>
      <c r="B4603">
        <v>338.67135620117102</v>
      </c>
      <c r="C4603">
        <v>117.559242248535</v>
      </c>
      <c r="D4603">
        <f t="shared" si="142"/>
        <v>1.9502835432295473E-2</v>
      </c>
      <c r="E4603">
        <f t="shared" si="143"/>
        <v>-1.6533351916603323E-4</v>
      </c>
    </row>
    <row r="4604" spans="1:5" x14ac:dyDescent="0.3">
      <c r="A4604" s="1">
        <v>44141</v>
      </c>
      <c r="B4604">
        <v>338.59402465820301</v>
      </c>
      <c r="C4604">
        <v>117.160606384277</v>
      </c>
      <c r="D4604">
        <f t="shared" si="142"/>
        <v>-2.2833800837318563E-4</v>
      </c>
      <c r="E4604">
        <f t="shared" si="143"/>
        <v>-3.3909359794547234E-3</v>
      </c>
    </row>
    <row r="4605" spans="1:5" x14ac:dyDescent="0.3">
      <c r="A4605" s="1">
        <v>44144</v>
      </c>
      <c r="B4605">
        <v>342.84866333007801</v>
      </c>
      <c r="C4605">
        <v>116.295280456542</v>
      </c>
      <c r="D4605">
        <f t="shared" si="142"/>
        <v>1.2565604712516443E-2</v>
      </c>
      <c r="E4605">
        <f t="shared" si="143"/>
        <v>-7.3858095689330883E-3</v>
      </c>
    </row>
    <row r="4606" spans="1:5" x14ac:dyDescent="0.3">
      <c r="A4606" s="1">
        <v>44145</v>
      </c>
      <c r="B4606">
        <v>342.34591674804602</v>
      </c>
      <c r="C4606">
        <v>115.96468353271401</v>
      </c>
      <c r="D4606">
        <f t="shared" si="142"/>
        <v>-1.4663804640473455E-3</v>
      </c>
      <c r="E4606">
        <f t="shared" si="143"/>
        <v>-2.8427372334471901E-3</v>
      </c>
    </row>
    <row r="4607" spans="1:5" x14ac:dyDescent="0.3">
      <c r="A4607" s="1">
        <v>44146</v>
      </c>
      <c r="B4607">
        <v>344.88897705078102</v>
      </c>
      <c r="C4607">
        <v>116.149452209472</v>
      </c>
      <c r="D4607">
        <f t="shared" si="142"/>
        <v>7.4283354301158955E-3</v>
      </c>
      <c r="E4607">
        <f t="shared" si="143"/>
        <v>1.5933185098191416E-3</v>
      </c>
    </row>
    <row r="4608" spans="1:5" x14ac:dyDescent="0.3">
      <c r="A4608" s="1">
        <v>44147</v>
      </c>
      <c r="B4608">
        <v>341.54324340820301</v>
      </c>
      <c r="C4608">
        <v>116.810569763183</v>
      </c>
      <c r="D4608">
        <f t="shared" si="142"/>
        <v>-9.7009004787224073E-3</v>
      </c>
      <c r="E4608">
        <f t="shared" si="143"/>
        <v>5.6919558477011023E-3</v>
      </c>
    </row>
    <row r="4609" spans="1:5" x14ac:dyDescent="0.3">
      <c r="A4609" s="1">
        <v>44148</v>
      </c>
      <c r="B4609">
        <v>346.271728515625</v>
      </c>
      <c r="C4609">
        <v>116.65502166748</v>
      </c>
      <c r="D4609">
        <f t="shared" si="142"/>
        <v>1.3844469766806755E-2</v>
      </c>
      <c r="E4609">
        <f t="shared" si="143"/>
        <v>-1.3316268897441974E-3</v>
      </c>
    </row>
    <row r="4610" spans="1:5" x14ac:dyDescent="0.3">
      <c r="A4610" s="1">
        <v>44151</v>
      </c>
      <c r="B4610">
        <v>350.59408569335898</v>
      </c>
      <c r="C4610">
        <v>116.567497253417</v>
      </c>
      <c r="D4610">
        <f t="shared" si="142"/>
        <v>1.2482558701118363E-2</v>
      </c>
      <c r="E4610">
        <f t="shared" si="143"/>
        <v>-7.5028415246869429E-4</v>
      </c>
    </row>
    <row r="4611" spans="1:5" x14ac:dyDescent="0.3">
      <c r="A4611" s="1">
        <v>44152</v>
      </c>
      <c r="B4611">
        <v>348.70849609375</v>
      </c>
      <c r="C4611">
        <v>116.868927001953</v>
      </c>
      <c r="D4611">
        <f t="shared" si="142"/>
        <v>-5.3782698469653223E-3</v>
      </c>
      <c r="E4611">
        <f t="shared" si="143"/>
        <v>2.5858816191333123E-3</v>
      </c>
    </row>
    <row r="4612" spans="1:5" x14ac:dyDescent="0.3">
      <c r="A4612" s="1">
        <v>44153</v>
      </c>
      <c r="B4612">
        <v>344.51184082031199</v>
      </c>
      <c r="C4612">
        <v>116.830024719238</v>
      </c>
      <c r="D4612">
        <f t="shared" ref="D4612:D4675" si="144">B4612/B4611-1</f>
        <v>-1.2034852377986627E-2</v>
      </c>
      <c r="E4612">
        <f t="shared" ref="E4612:E4675" si="145">C4612/C4611-1</f>
        <v>-3.3287105232304715E-4</v>
      </c>
    </row>
    <row r="4613" spans="1:5" x14ac:dyDescent="0.3">
      <c r="A4613" s="1">
        <v>44154</v>
      </c>
      <c r="B4613">
        <v>345.96228027343699</v>
      </c>
      <c r="C4613">
        <v>116.956428527832</v>
      </c>
      <c r="D4613">
        <f t="shared" si="144"/>
        <v>4.2101294680361168E-3</v>
      </c>
      <c r="E4613">
        <f t="shared" si="145"/>
        <v>1.0819462625106802E-3</v>
      </c>
    </row>
    <row r="4614" spans="1:5" x14ac:dyDescent="0.3">
      <c r="A4614" s="1">
        <v>44155</v>
      </c>
      <c r="B4614">
        <v>343.59320068359301</v>
      </c>
      <c r="C4614">
        <v>117.160606384277</v>
      </c>
      <c r="D4614">
        <f t="shared" si="144"/>
        <v>-6.8477973609479825E-3</v>
      </c>
      <c r="E4614">
        <f t="shared" si="145"/>
        <v>1.7457600152044339E-3</v>
      </c>
    </row>
    <row r="4615" spans="1:5" x14ac:dyDescent="0.3">
      <c r="A4615" s="1">
        <v>44158</v>
      </c>
      <c r="B4615">
        <v>345.65283203125</v>
      </c>
      <c r="C4615">
        <v>116.92726135253901</v>
      </c>
      <c r="D4615">
        <f t="shared" si="144"/>
        <v>5.9943891309819364E-3</v>
      </c>
      <c r="E4615">
        <f t="shared" si="145"/>
        <v>-1.9916680097459283E-3</v>
      </c>
    </row>
    <row r="4616" spans="1:5" x14ac:dyDescent="0.3">
      <c r="A4616" s="1">
        <v>44159</v>
      </c>
      <c r="B4616">
        <v>351.22262573242102</v>
      </c>
      <c r="C4616">
        <v>116.74252319335901</v>
      </c>
      <c r="D4616">
        <f t="shared" si="144"/>
        <v>1.6113837888843019E-2</v>
      </c>
      <c r="E4616">
        <f t="shared" si="145"/>
        <v>-1.5799408712995344E-3</v>
      </c>
    </row>
    <row r="4617" spans="1:5" x14ac:dyDescent="0.3">
      <c r="A4617" s="1">
        <v>44160</v>
      </c>
      <c r="B4617">
        <v>350.68112182617102</v>
      </c>
      <c r="C4617">
        <v>116.78140258789</v>
      </c>
      <c r="D4617">
        <f t="shared" si="144"/>
        <v>-1.5417682876232019E-3</v>
      </c>
      <c r="E4617">
        <f t="shared" si="145"/>
        <v>3.3303541389617664E-4</v>
      </c>
    </row>
    <row r="4618" spans="1:5" x14ac:dyDescent="0.3">
      <c r="A4618" s="1">
        <v>44162</v>
      </c>
      <c r="B4618">
        <v>351.65774536132801</v>
      </c>
      <c r="C4618">
        <v>117.131446838378</v>
      </c>
      <c r="D4618">
        <f t="shared" si="144"/>
        <v>2.7849333037126556E-3</v>
      </c>
      <c r="E4618">
        <f t="shared" si="145"/>
        <v>2.9974314636660448E-3</v>
      </c>
    </row>
    <row r="4619" spans="1:5" x14ac:dyDescent="0.3">
      <c r="A4619" s="1">
        <v>44165</v>
      </c>
      <c r="B4619">
        <v>350.10086059570301</v>
      </c>
      <c r="C4619">
        <v>117.053665161132</v>
      </c>
      <c r="D4619">
        <f t="shared" si="144"/>
        <v>-4.4272727848644333E-3</v>
      </c>
      <c r="E4619">
        <f t="shared" si="145"/>
        <v>-6.6405460997442933E-4</v>
      </c>
    </row>
    <row r="4620" spans="1:5" x14ac:dyDescent="0.3">
      <c r="A4620" s="1">
        <v>44166</v>
      </c>
      <c r="B4620">
        <v>353.93005371093699</v>
      </c>
      <c r="C4620">
        <v>116.43099212646401</v>
      </c>
      <c r="D4620">
        <f t="shared" si="144"/>
        <v>1.0937399893043764E-2</v>
      </c>
      <c r="E4620">
        <f t="shared" si="145"/>
        <v>-5.3195517954166549E-3</v>
      </c>
    </row>
    <row r="4621" spans="1:5" x14ac:dyDescent="0.3">
      <c r="A4621" s="1">
        <v>44167</v>
      </c>
      <c r="B4621">
        <v>354.674713134765</v>
      </c>
      <c r="C4621">
        <v>116.236404418945</v>
      </c>
      <c r="D4621">
        <f t="shared" si="144"/>
        <v>2.1039734151431233E-3</v>
      </c>
      <c r="E4621">
        <f t="shared" si="145"/>
        <v>-1.6712707155123185E-3</v>
      </c>
    </row>
    <row r="4622" spans="1:5" x14ac:dyDescent="0.3">
      <c r="A4622" s="1">
        <v>44168</v>
      </c>
      <c r="B4622">
        <v>354.57800292968699</v>
      </c>
      <c r="C4622">
        <v>116.547737121582</v>
      </c>
      <c r="D4622">
        <f t="shared" si="144"/>
        <v>-2.726729634127123E-4</v>
      </c>
      <c r="E4622">
        <f t="shared" si="145"/>
        <v>2.6784440227081152E-3</v>
      </c>
    </row>
    <row r="4623" spans="1:5" x14ac:dyDescent="0.3">
      <c r="A4623" s="1">
        <v>44169</v>
      </c>
      <c r="B4623">
        <v>357.63363647460898</v>
      </c>
      <c r="C4623">
        <v>116.090446472167</v>
      </c>
      <c r="D4623">
        <f t="shared" si="144"/>
        <v>8.617662459811104E-3</v>
      </c>
      <c r="E4623">
        <f t="shared" si="145"/>
        <v>-3.9236338749156774E-3</v>
      </c>
    </row>
    <row r="4624" spans="1:5" x14ac:dyDescent="0.3">
      <c r="A4624" s="1">
        <v>44172</v>
      </c>
      <c r="B4624">
        <v>356.89877319335898</v>
      </c>
      <c r="C4624">
        <v>116.450439453125</v>
      </c>
      <c r="D4624">
        <f t="shared" si="144"/>
        <v>-2.0547935269566997E-3</v>
      </c>
      <c r="E4624">
        <f t="shared" si="145"/>
        <v>3.1009699066348873E-3</v>
      </c>
    </row>
    <row r="4625" spans="1:5" x14ac:dyDescent="0.3">
      <c r="A4625" s="1">
        <v>44173</v>
      </c>
      <c r="B4625">
        <v>357.94302368164</v>
      </c>
      <c r="C4625">
        <v>116.56719207763599</v>
      </c>
      <c r="D4625">
        <f t="shared" si="144"/>
        <v>2.9259010305291433E-3</v>
      </c>
      <c r="E4625">
        <f t="shared" si="145"/>
        <v>1.0025949670888767E-3</v>
      </c>
    </row>
    <row r="4626" spans="1:5" x14ac:dyDescent="0.3">
      <c r="A4626" s="1">
        <v>44174</v>
      </c>
      <c r="B4626">
        <v>354.732666015625</v>
      </c>
      <c r="C4626">
        <v>116.40177917480401</v>
      </c>
      <c r="D4626">
        <f t="shared" si="144"/>
        <v>-8.9689069310381342E-3</v>
      </c>
      <c r="E4626">
        <f t="shared" si="145"/>
        <v>-1.4190348063100044E-3</v>
      </c>
    </row>
    <row r="4627" spans="1:5" x14ac:dyDescent="0.3">
      <c r="A4627" s="1">
        <v>44175</v>
      </c>
      <c r="B4627">
        <v>354.61669921875</v>
      </c>
      <c r="C4627">
        <v>116.664497375488</v>
      </c>
      <c r="D4627">
        <f t="shared" si="144"/>
        <v>-3.2691321658517847E-4</v>
      </c>
      <c r="E4627">
        <f t="shared" si="145"/>
        <v>2.256994717318328E-3</v>
      </c>
    </row>
    <row r="4628" spans="1:5" x14ac:dyDescent="0.3">
      <c r="A4628" s="1">
        <v>44176</v>
      </c>
      <c r="B4628">
        <v>354.20086669921801</v>
      </c>
      <c r="C4628">
        <v>116.897994995117</v>
      </c>
      <c r="D4628">
        <f t="shared" si="144"/>
        <v>-1.1726253175557977E-3</v>
      </c>
      <c r="E4628">
        <f t="shared" si="145"/>
        <v>2.0014453829726442E-3</v>
      </c>
    </row>
    <row r="4629" spans="1:5" x14ac:dyDescent="0.3">
      <c r="A4629" s="1">
        <v>44179</v>
      </c>
      <c r="B4629">
        <v>352.61502075195301</v>
      </c>
      <c r="C4629">
        <v>116.82988739013599</v>
      </c>
      <c r="D4629">
        <f t="shared" si="144"/>
        <v>-4.4772503298577959E-3</v>
      </c>
      <c r="E4629">
        <f t="shared" si="145"/>
        <v>-5.8262423563260057E-4</v>
      </c>
    </row>
    <row r="4630" spans="1:5" x14ac:dyDescent="0.3">
      <c r="A4630" s="1">
        <v>44180</v>
      </c>
      <c r="B4630">
        <v>357.38217163085898</v>
      </c>
      <c r="C4630">
        <v>116.71314239501901</v>
      </c>
      <c r="D4630">
        <f t="shared" si="144"/>
        <v>1.3519420893471912E-2</v>
      </c>
      <c r="E4630">
        <f t="shared" si="145"/>
        <v>-9.9927336852712045E-4</v>
      </c>
    </row>
    <row r="4631" spans="1:5" x14ac:dyDescent="0.3">
      <c r="A4631" s="1">
        <v>44181</v>
      </c>
      <c r="B4631">
        <v>357.94302368164</v>
      </c>
      <c r="C4631">
        <v>116.615844726562</v>
      </c>
      <c r="D4631">
        <f t="shared" si="144"/>
        <v>1.5693341618627787E-3</v>
      </c>
      <c r="E4631">
        <f t="shared" si="145"/>
        <v>-8.3364792053752801E-4</v>
      </c>
    </row>
    <row r="4632" spans="1:5" x14ac:dyDescent="0.3">
      <c r="A4632" s="1">
        <v>44182</v>
      </c>
      <c r="B4632">
        <v>359.94464111328102</v>
      </c>
      <c r="C4632">
        <v>116.531135559082</v>
      </c>
      <c r="D4632">
        <f t="shared" si="144"/>
        <v>5.5920001207268033E-3</v>
      </c>
      <c r="E4632">
        <f t="shared" si="145"/>
        <v>-7.2639500814508651E-4</v>
      </c>
    </row>
    <row r="4633" spans="1:5" x14ac:dyDescent="0.3">
      <c r="A4633" s="1">
        <v>44183</v>
      </c>
      <c r="B4633">
        <v>358.50744628906199</v>
      </c>
      <c r="C4633">
        <v>116.433784484863</v>
      </c>
      <c r="D4633">
        <f t="shared" si="144"/>
        <v>-3.9928218399748472E-3</v>
      </c>
      <c r="E4633">
        <f t="shared" si="145"/>
        <v>-8.3540826880257324E-4</v>
      </c>
    </row>
    <row r="4634" spans="1:5" x14ac:dyDescent="0.3">
      <c r="A4634" s="1">
        <v>44186</v>
      </c>
      <c r="B4634">
        <v>357.22564697265602</v>
      </c>
      <c r="C4634">
        <v>116.511672973632</v>
      </c>
      <c r="D4634">
        <f t="shared" si="144"/>
        <v>-3.5753771077113861E-3</v>
      </c>
      <c r="E4634">
        <f t="shared" si="145"/>
        <v>6.6895093304419895E-4</v>
      </c>
    </row>
    <row r="4635" spans="1:5" x14ac:dyDescent="0.3">
      <c r="A4635" s="1">
        <v>44187</v>
      </c>
      <c r="B4635">
        <v>356.62350463867102</v>
      </c>
      <c r="C4635">
        <v>116.706367492675</v>
      </c>
      <c r="D4635">
        <f t="shared" si="144"/>
        <v>-1.6856077918478984E-3</v>
      </c>
      <c r="E4635">
        <f t="shared" si="145"/>
        <v>1.6710301558116036E-3</v>
      </c>
    </row>
    <row r="4636" spans="1:5" x14ac:dyDescent="0.3">
      <c r="A4636" s="1">
        <v>44188</v>
      </c>
      <c r="B4636">
        <v>356.94403076171801</v>
      </c>
      <c r="C4636">
        <v>116.462989807128</v>
      </c>
      <c r="D4636">
        <f t="shared" si="144"/>
        <v>8.9878013893596176E-4</v>
      </c>
      <c r="E4636">
        <f t="shared" si="145"/>
        <v>-2.0853848061227476E-3</v>
      </c>
    </row>
    <row r="4637" spans="1:5" x14ac:dyDescent="0.3">
      <c r="A4637" s="1">
        <v>44189</v>
      </c>
      <c r="B4637">
        <v>358.33267211914</v>
      </c>
      <c r="C4637">
        <v>116.62850189208901</v>
      </c>
      <c r="D4637">
        <f t="shared" si="144"/>
        <v>3.8903616190433254E-3</v>
      </c>
      <c r="E4637">
        <f t="shared" si="145"/>
        <v>1.4211560705690296E-3</v>
      </c>
    </row>
    <row r="4638" spans="1:5" x14ac:dyDescent="0.3">
      <c r="A4638" s="1">
        <v>44193</v>
      </c>
      <c r="B4638">
        <v>361.411041259765</v>
      </c>
      <c r="C4638">
        <v>116.638229370117</v>
      </c>
      <c r="D4638">
        <f t="shared" si="144"/>
        <v>8.5908134539334213E-3</v>
      </c>
      <c r="E4638">
        <f t="shared" si="145"/>
        <v>8.3405667312685949E-5</v>
      </c>
    </row>
    <row r="4639" spans="1:5" x14ac:dyDescent="0.3">
      <c r="A4639" s="1">
        <v>44194</v>
      </c>
      <c r="B4639">
        <v>360.721588134765</v>
      </c>
      <c r="C4639">
        <v>116.618766784667</v>
      </c>
      <c r="D4639">
        <f t="shared" si="144"/>
        <v>-1.9076703428781983E-3</v>
      </c>
      <c r="E4639">
        <f t="shared" si="145"/>
        <v>-1.6686283352473907E-4</v>
      </c>
    </row>
    <row r="4640" spans="1:5" x14ac:dyDescent="0.3">
      <c r="A4640" s="1">
        <v>44195</v>
      </c>
      <c r="B4640">
        <v>361.23617553710898</v>
      </c>
      <c r="C4640">
        <v>116.69667053222599</v>
      </c>
      <c r="D4640">
        <f t="shared" si="144"/>
        <v>1.4265500576353674E-3</v>
      </c>
      <c r="E4640">
        <f t="shared" si="145"/>
        <v>6.6802067717652847E-4</v>
      </c>
    </row>
    <row r="4641" spans="1:5" x14ac:dyDescent="0.3">
      <c r="A4641" s="1">
        <v>44196</v>
      </c>
      <c r="B4641">
        <v>363.07162475585898</v>
      </c>
      <c r="C4641">
        <v>116.77449798583901</v>
      </c>
      <c r="D4641">
        <f t="shared" si="144"/>
        <v>5.0810227298552224E-3</v>
      </c>
      <c r="E4641">
        <f t="shared" si="145"/>
        <v>6.6692094348597131E-4</v>
      </c>
    </row>
    <row r="4642" spans="1:5" x14ac:dyDescent="0.3">
      <c r="A4642" s="1">
        <v>44200</v>
      </c>
      <c r="B4642">
        <v>358.12878417968699</v>
      </c>
      <c r="C4642">
        <v>116.80372619628901</v>
      </c>
      <c r="D4642">
        <f t="shared" si="144"/>
        <v>-1.3613954490372837E-2</v>
      </c>
      <c r="E4642">
        <f t="shared" si="145"/>
        <v>2.5029617728300479E-4</v>
      </c>
    </row>
    <row r="4643" spans="1:5" x14ac:dyDescent="0.3">
      <c r="A4643" s="1">
        <v>44201</v>
      </c>
      <c r="B4643">
        <v>360.59530639648398</v>
      </c>
      <c r="C4643">
        <v>116.531135559082</v>
      </c>
      <c r="D4643">
        <f t="shared" si="144"/>
        <v>6.8872492962179788E-3</v>
      </c>
      <c r="E4643">
        <f t="shared" si="145"/>
        <v>-2.333749496560733E-3</v>
      </c>
    </row>
    <row r="4644" spans="1:5" x14ac:dyDescent="0.3">
      <c r="A4644" s="1">
        <v>44202</v>
      </c>
      <c r="B4644">
        <v>362.75106811523398</v>
      </c>
      <c r="C4644">
        <v>115.84967041015599</v>
      </c>
      <c r="D4644">
        <f t="shared" si="144"/>
        <v>5.9783410391363034E-3</v>
      </c>
      <c r="E4644">
        <f t="shared" si="145"/>
        <v>-5.8479233524717511E-3</v>
      </c>
    </row>
    <row r="4645" spans="1:5" x14ac:dyDescent="0.3">
      <c r="A4645" s="1">
        <v>44203</v>
      </c>
      <c r="B4645">
        <v>368.14071655273398</v>
      </c>
      <c r="C4645">
        <v>115.440788269042</v>
      </c>
      <c r="D4645">
        <f t="shared" si="144"/>
        <v>1.485770521780494E-2</v>
      </c>
      <c r="E4645">
        <f t="shared" si="145"/>
        <v>-3.5294199773411306E-3</v>
      </c>
    </row>
    <row r="4646" spans="1:5" x14ac:dyDescent="0.3">
      <c r="A4646" s="1">
        <v>44204</v>
      </c>
      <c r="B4646">
        <v>370.23828125</v>
      </c>
      <c r="C4646">
        <v>115.10979461669901</v>
      </c>
      <c r="D4646">
        <f t="shared" si="144"/>
        <v>5.6977253613987866E-3</v>
      </c>
      <c r="E4646">
        <f t="shared" si="145"/>
        <v>-2.8672158021962879E-3</v>
      </c>
    </row>
    <row r="4647" spans="1:5" x14ac:dyDescent="0.3">
      <c r="A4647" s="1">
        <v>44207</v>
      </c>
      <c r="B4647">
        <v>367.74252319335898</v>
      </c>
      <c r="C4647">
        <v>114.88588714599599</v>
      </c>
      <c r="D4647">
        <f t="shared" si="144"/>
        <v>-6.740950849854932E-3</v>
      </c>
      <c r="E4647">
        <f t="shared" si="145"/>
        <v>-1.9451643663216389E-3</v>
      </c>
    </row>
    <row r="4648" spans="1:5" x14ac:dyDescent="0.3">
      <c r="A4648" s="1">
        <v>44208</v>
      </c>
      <c r="B4648">
        <v>367.82019042968699</v>
      </c>
      <c r="C4648">
        <v>114.866416931152</v>
      </c>
      <c r="D4648">
        <f t="shared" si="144"/>
        <v>2.1120004195762654E-4</v>
      </c>
      <c r="E4648">
        <f t="shared" si="145"/>
        <v>-1.6947438303926976E-4</v>
      </c>
    </row>
    <row r="4649" spans="1:5" x14ac:dyDescent="0.3">
      <c r="A4649" s="1">
        <v>44209</v>
      </c>
      <c r="B4649">
        <v>368.81072998046801</v>
      </c>
      <c r="C4649">
        <v>115.26554870605401</v>
      </c>
      <c r="D4649">
        <f t="shared" si="144"/>
        <v>2.6929993963187293E-3</v>
      </c>
      <c r="E4649">
        <f t="shared" si="145"/>
        <v>3.4747473244616245E-3</v>
      </c>
    </row>
    <row r="4650" spans="1:5" x14ac:dyDescent="0.3">
      <c r="A4650" s="1">
        <v>44210</v>
      </c>
      <c r="B4650">
        <v>367.51913452148398</v>
      </c>
      <c r="C4650">
        <v>115.00270080566401</v>
      </c>
      <c r="D4650">
        <f t="shared" si="144"/>
        <v>-3.5020549945833368E-3</v>
      </c>
      <c r="E4650">
        <f t="shared" si="145"/>
        <v>-2.2803682743081088E-3</v>
      </c>
    </row>
    <row r="4651" spans="1:5" x14ac:dyDescent="0.3">
      <c r="A4651" s="1">
        <v>44211</v>
      </c>
      <c r="B4651">
        <v>364.83898925781199</v>
      </c>
      <c r="C4651">
        <v>115.31422424316401</v>
      </c>
      <c r="D4651">
        <f t="shared" si="144"/>
        <v>-7.2925325838111288E-3</v>
      </c>
      <c r="E4651">
        <f t="shared" si="145"/>
        <v>2.7088358387896694E-3</v>
      </c>
    </row>
    <row r="4652" spans="1:5" x14ac:dyDescent="0.3">
      <c r="A4652" s="1">
        <v>44215</v>
      </c>
      <c r="B4652">
        <v>367.70367431640602</v>
      </c>
      <c r="C4652">
        <v>115.38238525390599</v>
      </c>
      <c r="D4652">
        <f t="shared" si="144"/>
        <v>7.8519158942458311E-3</v>
      </c>
      <c r="E4652">
        <f t="shared" si="145"/>
        <v>5.9108935770368909E-4</v>
      </c>
    </row>
    <row r="4653" spans="1:5" x14ac:dyDescent="0.3">
      <c r="A4653" s="1">
        <v>44216</v>
      </c>
      <c r="B4653">
        <v>372.792236328125</v>
      </c>
      <c r="C4653">
        <v>115.43104553222599</v>
      </c>
      <c r="D4653">
        <f t="shared" si="144"/>
        <v>1.3838757584294203E-2</v>
      </c>
      <c r="E4653">
        <f t="shared" si="145"/>
        <v>4.2173056323036029E-4</v>
      </c>
    </row>
    <row r="4654" spans="1:5" x14ac:dyDescent="0.3">
      <c r="A4654" s="1">
        <v>44217</v>
      </c>
      <c r="B4654">
        <v>373.132080078125</v>
      </c>
      <c r="C4654">
        <v>115.26554870605401</v>
      </c>
      <c r="D4654">
        <f t="shared" si="144"/>
        <v>9.1161702654374288E-4</v>
      </c>
      <c r="E4654">
        <f t="shared" si="145"/>
        <v>-1.4337289020377453E-3</v>
      </c>
    </row>
    <row r="4655" spans="1:5" x14ac:dyDescent="0.3">
      <c r="A4655" s="1">
        <v>44218</v>
      </c>
      <c r="B4655">
        <v>371.81140136718699</v>
      </c>
      <c r="C4655">
        <v>115.440788269042</v>
      </c>
      <c r="D4655">
        <f t="shared" si="144"/>
        <v>-3.5394402718240681E-3</v>
      </c>
      <c r="E4655">
        <f t="shared" si="145"/>
        <v>1.5203117059277016E-3</v>
      </c>
    </row>
    <row r="4656" spans="1:5" x14ac:dyDescent="0.3">
      <c r="A4656" s="1">
        <v>44221</v>
      </c>
      <c r="B4656">
        <v>373.277740478515</v>
      </c>
      <c r="C4656">
        <v>115.908081054687</v>
      </c>
      <c r="D4656">
        <f t="shared" si="144"/>
        <v>3.9437712397634161E-3</v>
      </c>
      <c r="E4656">
        <f t="shared" si="145"/>
        <v>4.0479001629472044E-3</v>
      </c>
    </row>
    <row r="4657" spans="1:5" x14ac:dyDescent="0.3">
      <c r="A4657" s="1">
        <v>44222</v>
      </c>
      <c r="B4657">
        <v>372.69512939453102</v>
      </c>
      <c r="C4657">
        <v>115.86914825439401</v>
      </c>
      <c r="D4657">
        <f t="shared" si="144"/>
        <v>-1.5607978210463447E-3</v>
      </c>
      <c r="E4657">
        <f t="shared" si="145"/>
        <v>-3.3589375252129905E-4</v>
      </c>
    </row>
    <row r="4658" spans="1:5" x14ac:dyDescent="0.3">
      <c r="A4658" s="1">
        <v>44223</v>
      </c>
      <c r="B4658">
        <v>363.58624267578102</v>
      </c>
      <c r="C4658">
        <v>116.00543212890599</v>
      </c>
      <c r="D4658">
        <f t="shared" si="144"/>
        <v>-2.4440584274734167E-2</v>
      </c>
      <c r="E4658">
        <f t="shared" si="145"/>
        <v>1.1761877649498764E-3</v>
      </c>
    </row>
    <row r="4659" spans="1:5" x14ac:dyDescent="0.3">
      <c r="A4659" s="1">
        <v>44224</v>
      </c>
      <c r="B4659">
        <v>366.71319580078102</v>
      </c>
      <c r="C4659">
        <v>115.703651428222</v>
      </c>
      <c r="D4659">
        <f t="shared" si="144"/>
        <v>8.6003064967130616E-3</v>
      </c>
      <c r="E4659">
        <f t="shared" si="145"/>
        <v>-2.6014359426603795E-3</v>
      </c>
    </row>
    <row r="4660" spans="1:5" x14ac:dyDescent="0.3">
      <c r="A4660" s="1">
        <v>44225</v>
      </c>
      <c r="B4660">
        <v>359.37170410156199</v>
      </c>
      <c r="C4660">
        <v>115.499214172363</v>
      </c>
      <c r="D4660">
        <f t="shared" si="144"/>
        <v>-2.0019709634903182E-2</v>
      </c>
      <c r="E4660">
        <f t="shared" si="145"/>
        <v>-1.7669040979733097E-3</v>
      </c>
    </row>
    <row r="4661" spans="1:5" x14ac:dyDescent="0.3">
      <c r="A4661" s="1">
        <v>44228</v>
      </c>
      <c r="B4661">
        <v>365.35363769531199</v>
      </c>
      <c r="C4661">
        <v>115.64337158203099</v>
      </c>
      <c r="D4661">
        <f t="shared" si="144"/>
        <v>1.6645533094223453E-2</v>
      </c>
      <c r="E4661">
        <f t="shared" si="145"/>
        <v>1.2481245928899209E-3</v>
      </c>
    </row>
    <row r="4662" spans="1:5" x14ac:dyDescent="0.3">
      <c r="A4662" s="1">
        <v>44229</v>
      </c>
      <c r="B4662">
        <v>370.51986694335898</v>
      </c>
      <c r="C4662">
        <v>115.351119995117</v>
      </c>
      <c r="D4662">
        <f t="shared" si="144"/>
        <v>1.414035256535584E-2</v>
      </c>
      <c r="E4662">
        <f t="shared" si="145"/>
        <v>-2.5271797502607329E-3</v>
      </c>
    </row>
    <row r="4663" spans="1:5" x14ac:dyDescent="0.3">
      <c r="A4663" s="1">
        <v>44230</v>
      </c>
      <c r="B4663">
        <v>370.81115722656199</v>
      </c>
      <c r="C4663">
        <v>115.06861877441401</v>
      </c>
      <c r="D4663">
        <f t="shared" si="144"/>
        <v>7.861664358406184E-4</v>
      </c>
      <c r="E4663">
        <f t="shared" si="145"/>
        <v>-2.4490548571609594E-3</v>
      </c>
    </row>
    <row r="4664" spans="1:5" x14ac:dyDescent="0.3">
      <c r="A4664" s="1">
        <v>44231</v>
      </c>
      <c r="B4664">
        <v>375.02575683593699</v>
      </c>
      <c r="C4664">
        <v>115.029640197753</v>
      </c>
      <c r="D4664">
        <f t="shared" si="144"/>
        <v>1.1365892118504695E-2</v>
      </c>
      <c r="E4664">
        <f t="shared" si="145"/>
        <v>-3.3874202259631669E-4</v>
      </c>
    </row>
    <row r="4665" spans="1:5" x14ac:dyDescent="0.3">
      <c r="A4665" s="1">
        <v>44232</v>
      </c>
      <c r="B4665">
        <v>376.50177001953102</v>
      </c>
      <c r="C4665">
        <v>114.786094665527</v>
      </c>
      <c r="D4665">
        <f t="shared" si="144"/>
        <v>3.9357648286535429E-3</v>
      </c>
      <c r="E4665">
        <f t="shared" si="145"/>
        <v>-2.1172415371142339E-3</v>
      </c>
    </row>
    <row r="4666" spans="1:5" x14ac:dyDescent="0.3">
      <c r="A4666" s="1">
        <v>44235</v>
      </c>
      <c r="B4666">
        <v>379.22085571289</v>
      </c>
      <c r="C4666">
        <v>114.834823608398</v>
      </c>
      <c r="D4666">
        <f t="shared" si="144"/>
        <v>7.221973201395393E-3</v>
      </c>
      <c r="E4666">
        <f t="shared" si="145"/>
        <v>4.2451956408995351E-4</v>
      </c>
    </row>
    <row r="4667" spans="1:5" x14ac:dyDescent="0.3">
      <c r="A4667" s="1">
        <v>44236</v>
      </c>
      <c r="B4667">
        <v>378.96835327148398</v>
      </c>
      <c r="C4667">
        <v>114.922492980957</v>
      </c>
      <c r="D4667">
        <f t="shared" si="144"/>
        <v>-6.6584534474334323E-4</v>
      </c>
      <c r="E4667">
        <f t="shared" si="145"/>
        <v>7.6343890994223784E-4</v>
      </c>
    </row>
    <row r="4668" spans="1:5" x14ac:dyDescent="0.3">
      <c r="A4668" s="1">
        <v>44237</v>
      </c>
      <c r="B4668">
        <v>378.80322265625</v>
      </c>
      <c r="C4668">
        <v>115.21473693847599</v>
      </c>
      <c r="D4668">
        <f t="shared" si="144"/>
        <v>-4.3573721607215177E-4</v>
      </c>
      <c r="E4668">
        <f t="shared" si="145"/>
        <v>2.5429656974760295E-3</v>
      </c>
    </row>
    <row r="4669" spans="1:5" x14ac:dyDescent="0.3">
      <c r="A4669" s="1">
        <v>44238</v>
      </c>
      <c r="B4669">
        <v>379.41506958007801</v>
      </c>
      <c r="C4669">
        <v>115.127075195312</v>
      </c>
      <c r="D4669">
        <f t="shared" si="144"/>
        <v>1.6152104502638043E-3</v>
      </c>
      <c r="E4669">
        <f t="shared" si="145"/>
        <v>-7.6085529935987495E-4</v>
      </c>
    </row>
    <row r="4670" spans="1:5" x14ac:dyDescent="0.3">
      <c r="A4670" s="1">
        <v>44239</v>
      </c>
      <c r="B4670">
        <v>381.289306640625</v>
      </c>
      <c r="C4670">
        <v>114.747177124023</v>
      </c>
      <c r="D4670">
        <f t="shared" si="144"/>
        <v>4.9398065886558928E-3</v>
      </c>
      <c r="E4670">
        <f t="shared" si="145"/>
        <v>-3.2998151880825333E-3</v>
      </c>
    </row>
    <row r="4671" spans="1:5" x14ac:dyDescent="0.3">
      <c r="A4671" s="1">
        <v>44243</v>
      </c>
      <c r="B4671">
        <v>380.95907592773398</v>
      </c>
      <c r="C4671">
        <v>113.91911315917901</v>
      </c>
      <c r="D4671">
        <f t="shared" si="144"/>
        <v>-8.6608962575041026E-4</v>
      </c>
      <c r="E4671">
        <f t="shared" si="145"/>
        <v>-7.2164212279399731E-3</v>
      </c>
    </row>
    <row r="4672" spans="1:5" x14ac:dyDescent="0.3">
      <c r="A4672" s="1">
        <v>44244</v>
      </c>
      <c r="B4672">
        <v>381.04650878906199</v>
      </c>
      <c r="C4672">
        <v>113.997032165527</v>
      </c>
      <c r="D4672">
        <f t="shared" si="144"/>
        <v>2.2950722755488151E-4</v>
      </c>
      <c r="E4672">
        <f t="shared" si="145"/>
        <v>6.8398536634606266E-4</v>
      </c>
    </row>
    <row r="4673" spans="1:5" x14ac:dyDescent="0.3">
      <c r="A4673" s="1">
        <v>44245</v>
      </c>
      <c r="B4673">
        <v>379.42477416992102</v>
      </c>
      <c r="C4673">
        <v>113.987297058105</v>
      </c>
      <c r="D4673">
        <f t="shared" si="144"/>
        <v>-4.2560017786141824E-3</v>
      </c>
      <c r="E4673">
        <f t="shared" si="145"/>
        <v>-8.539790235828626E-5</v>
      </c>
    </row>
    <row r="4674" spans="1:5" x14ac:dyDescent="0.3">
      <c r="A4674" s="1">
        <v>44246</v>
      </c>
      <c r="B4674">
        <v>378.75469970703102</v>
      </c>
      <c r="C4674">
        <v>113.52944183349599</v>
      </c>
      <c r="D4674">
        <f t="shared" si="144"/>
        <v>-1.7660271772077518E-3</v>
      </c>
      <c r="E4674">
        <f t="shared" si="145"/>
        <v>-4.0167214806016149E-3</v>
      </c>
    </row>
    <row r="4675" spans="1:5" x14ac:dyDescent="0.3">
      <c r="A4675" s="1">
        <v>44249</v>
      </c>
      <c r="B4675">
        <v>375.84136962890602</v>
      </c>
      <c r="C4675">
        <v>113.344345092773</v>
      </c>
      <c r="D4675">
        <f t="shared" si="144"/>
        <v>-7.6918651580520914E-3</v>
      </c>
      <c r="E4675">
        <f t="shared" si="145"/>
        <v>-1.6303853672994251E-3</v>
      </c>
    </row>
    <row r="4676" spans="1:5" x14ac:dyDescent="0.3">
      <c r="A4676" s="1">
        <v>44250</v>
      </c>
      <c r="B4676">
        <v>376.29782104492102</v>
      </c>
      <c r="C4676">
        <v>113.432014465332</v>
      </c>
      <c r="D4676">
        <f t="shared" ref="D4676:D4739" si="146">B4676/B4675-1</f>
        <v>1.21447890759252E-3</v>
      </c>
      <c r="E4676">
        <f t="shared" ref="E4676:E4739" si="147">C4676/C4675-1</f>
        <v>7.7347813415173938E-4</v>
      </c>
    </row>
    <row r="4677" spans="1:5" x14ac:dyDescent="0.3">
      <c r="A4677" s="1">
        <v>44251</v>
      </c>
      <c r="B4677">
        <v>380.44439697265602</v>
      </c>
      <c r="C4677">
        <v>113.276145935058</v>
      </c>
      <c r="D4677">
        <f t="shared" si="146"/>
        <v>1.101939925195583E-2</v>
      </c>
      <c r="E4677">
        <f t="shared" si="147"/>
        <v>-1.3741140982879152E-3</v>
      </c>
    </row>
    <row r="4678" spans="1:5" x14ac:dyDescent="0.3">
      <c r="A4678" s="1">
        <v>44252</v>
      </c>
      <c r="B4678">
        <v>371.27728271484301</v>
      </c>
      <c r="C4678">
        <v>111.766189575195</v>
      </c>
      <c r="D4678">
        <f t="shared" si="146"/>
        <v>-2.4095805670314219E-2</v>
      </c>
      <c r="E4678">
        <f t="shared" si="147"/>
        <v>-1.3329870533630883E-2</v>
      </c>
    </row>
    <row r="4679" spans="1:5" x14ac:dyDescent="0.3">
      <c r="A4679" s="1">
        <v>44253</v>
      </c>
      <c r="B4679">
        <v>369.36419677734301</v>
      </c>
      <c r="C4679">
        <v>112.769577026367</v>
      </c>
      <c r="D4679">
        <f t="shared" si="146"/>
        <v>-5.1527147675484164E-3</v>
      </c>
      <c r="E4679">
        <f t="shared" si="147"/>
        <v>8.9775580162991808E-3</v>
      </c>
    </row>
    <row r="4680" spans="1:5" x14ac:dyDescent="0.3">
      <c r="A4680" s="1">
        <v>44256</v>
      </c>
      <c r="B4680">
        <v>378.31771850585898</v>
      </c>
      <c r="C4680">
        <v>112.642868041992</v>
      </c>
      <c r="D4680">
        <f t="shared" si="146"/>
        <v>2.4240361698925739E-2</v>
      </c>
      <c r="E4680">
        <f t="shared" si="147"/>
        <v>-1.123609644694934E-3</v>
      </c>
    </row>
    <row r="4681" spans="1:5" x14ac:dyDescent="0.3">
      <c r="A4681" s="1">
        <v>44257</v>
      </c>
      <c r="B4681">
        <v>375.36557006835898</v>
      </c>
      <c r="C4681">
        <v>112.84754943847599</v>
      </c>
      <c r="D4681">
        <f t="shared" si="146"/>
        <v>-7.8033575830370738E-3</v>
      </c>
      <c r="E4681">
        <f t="shared" si="147"/>
        <v>1.8170826084407121E-3</v>
      </c>
    </row>
    <row r="4682" spans="1:5" x14ac:dyDescent="0.3">
      <c r="A4682" s="1">
        <v>44258</v>
      </c>
      <c r="B4682">
        <v>370.39364624023398</v>
      </c>
      <c r="C4682">
        <v>112.243209838867</v>
      </c>
      <c r="D4682">
        <f t="shared" si="146"/>
        <v>-1.3245551069640094E-2</v>
      </c>
      <c r="E4682">
        <f t="shared" si="147"/>
        <v>-5.3553630771439042E-3</v>
      </c>
    </row>
    <row r="4683" spans="1:5" x14ac:dyDescent="0.3">
      <c r="A4683" s="1">
        <v>44259</v>
      </c>
      <c r="B4683">
        <v>365.81005859375</v>
      </c>
      <c r="C4683">
        <v>111.687599182128</v>
      </c>
      <c r="D4683">
        <f t="shared" si="146"/>
        <v>-1.237490894622717E-2</v>
      </c>
      <c r="E4683">
        <f t="shared" si="147"/>
        <v>-4.9500602979603014E-3</v>
      </c>
    </row>
    <row r="4684" spans="1:5" x14ac:dyDescent="0.3">
      <c r="A4684" s="1">
        <v>44260</v>
      </c>
      <c r="B4684">
        <v>372.53973388671801</v>
      </c>
      <c r="C4684">
        <v>111.531623840332</v>
      </c>
      <c r="D4684">
        <f t="shared" si="146"/>
        <v>1.8396638186599645E-2</v>
      </c>
      <c r="E4684">
        <f t="shared" si="147"/>
        <v>-1.3965323181640565E-3</v>
      </c>
    </row>
    <row r="4685" spans="1:5" x14ac:dyDescent="0.3">
      <c r="A4685" s="1">
        <v>44263</v>
      </c>
      <c r="B4685">
        <v>370.684967041015</v>
      </c>
      <c r="C4685">
        <v>111.09298706054599</v>
      </c>
      <c r="D4685">
        <f t="shared" si="146"/>
        <v>-4.9787087845695188E-3</v>
      </c>
      <c r="E4685">
        <f t="shared" si="147"/>
        <v>-3.9328467091446218E-3</v>
      </c>
    </row>
    <row r="4686" spans="1:5" x14ac:dyDescent="0.3">
      <c r="A4686" s="1">
        <v>44264</v>
      </c>
      <c r="B4686">
        <v>375.97738647460898</v>
      </c>
      <c r="C4686">
        <v>111.61939239501901</v>
      </c>
      <c r="D4686">
        <f t="shared" si="146"/>
        <v>1.4277405085619144E-2</v>
      </c>
      <c r="E4686">
        <f t="shared" si="147"/>
        <v>4.7384209246810194E-3</v>
      </c>
    </row>
    <row r="4687" spans="1:5" x14ac:dyDescent="0.3">
      <c r="A4687" s="1">
        <v>44265</v>
      </c>
      <c r="B4687">
        <v>378.31771850585898</v>
      </c>
      <c r="C4687">
        <v>111.853309631347</v>
      </c>
      <c r="D4687">
        <f t="shared" si="146"/>
        <v>6.2246616829655377E-3</v>
      </c>
      <c r="E4687">
        <f t="shared" si="147"/>
        <v>2.0956684256099312E-3</v>
      </c>
    </row>
    <row r="4688" spans="1:5" x14ac:dyDescent="0.3">
      <c r="A4688" s="1">
        <v>44266</v>
      </c>
      <c r="B4688">
        <v>382.15350341796801</v>
      </c>
      <c r="C4688">
        <v>111.814315795898</v>
      </c>
      <c r="D4688">
        <f t="shared" si="146"/>
        <v>1.0139057000180252E-2</v>
      </c>
      <c r="E4688">
        <f t="shared" si="147"/>
        <v>-3.4861583959855391E-4</v>
      </c>
    </row>
    <row r="4689" spans="1:5" x14ac:dyDescent="0.3">
      <c r="A4689" s="1">
        <v>44267</v>
      </c>
      <c r="B4689">
        <v>382.66824340820301</v>
      </c>
      <c r="C4689">
        <v>111.00527191162099</v>
      </c>
      <c r="D4689">
        <f t="shared" si="146"/>
        <v>1.3469456269044056E-3</v>
      </c>
      <c r="E4689">
        <f t="shared" si="147"/>
        <v>-7.2356019756343315E-3</v>
      </c>
    </row>
    <row r="4690" spans="1:5" x14ac:dyDescent="0.3">
      <c r="A4690" s="1">
        <v>44270</v>
      </c>
      <c r="B4690">
        <v>384.95028686523398</v>
      </c>
      <c r="C4690">
        <v>111.141716003417</v>
      </c>
      <c r="D4690">
        <f t="shared" si="146"/>
        <v>5.9635036257676965E-3</v>
      </c>
      <c r="E4690">
        <f t="shared" si="147"/>
        <v>1.2291676732671952E-3</v>
      </c>
    </row>
    <row r="4691" spans="1:5" x14ac:dyDescent="0.3">
      <c r="A4691" s="1">
        <v>44271</v>
      </c>
      <c r="B4691">
        <v>384.46472167968699</v>
      </c>
      <c r="C4691">
        <v>111.122253417968</v>
      </c>
      <c r="D4691">
        <f t="shared" si="146"/>
        <v>-1.2613711487295953E-3</v>
      </c>
      <c r="E4691">
        <f t="shared" si="147"/>
        <v>-1.7511503465006406E-4</v>
      </c>
    </row>
    <row r="4692" spans="1:5" x14ac:dyDescent="0.3">
      <c r="A4692" s="1">
        <v>44272</v>
      </c>
      <c r="B4692">
        <v>385.77569580078102</v>
      </c>
      <c r="C4692">
        <v>110.937034606933</v>
      </c>
      <c r="D4692">
        <f t="shared" si="146"/>
        <v>3.4098684408976343E-3</v>
      </c>
      <c r="E4692">
        <f t="shared" si="147"/>
        <v>-1.6668021511256903E-3</v>
      </c>
    </row>
    <row r="4693" spans="1:5" x14ac:dyDescent="0.3">
      <c r="A4693" s="1">
        <v>44273</v>
      </c>
      <c r="B4693">
        <v>380.16281127929602</v>
      </c>
      <c r="C4693">
        <v>110.24494934082</v>
      </c>
      <c r="D4693">
        <f t="shared" si="146"/>
        <v>-1.454960637122038E-2</v>
      </c>
      <c r="E4693">
        <f t="shared" si="147"/>
        <v>-6.2385412460785883E-3</v>
      </c>
    </row>
    <row r="4694" spans="1:5" x14ac:dyDescent="0.3">
      <c r="A4694" s="1">
        <v>44274</v>
      </c>
      <c r="B4694">
        <v>379.459381103515</v>
      </c>
      <c r="C4694">
        <v>110.17674255371</v>
      </c>
      <c r="D4694">
        <f t="shared" si="146"/>
        <v>-1.8503392623120396E-3</v>
      </c>
      <c r="E4694">
        <f t="shared" si="147"/>
        <v>-6.1868400790987543E-4</v>
      </c>
    </row>
    <row r="4695" spans="1:5" x14ac:dyDescent="0.3">
      <c r="A4695" s="1">
        <v>44277</v>
      </c>
      <c r="B4695">
        <v>382.48934936523398</v>
      </c>
      <c r="C4695">
        <v>110.537376403808</v>
      </c>
      <c r="D4695">
        <f t="shared" si="146"/>
        <v>7.9849607431168312E-3</v>
      </c>
      <c r="E4695">
        <f t="shared" si="147"/>
        <v>3.2732302819915571E-3</v>
      </c>
    </row>
    <row r="4696" spans="1:5" x14ac:dyDescent="0.3">
      <c r="A4696" s="1">
        <v>44278</v>
      </c>
      <c r="B4696">
        <v>379.47885131835898</v>
      </c>
      <c r="C4696">
        <v>111.08324432373</v>
      </c>
      <c r="D4696">
        <f t="shared" si="146"/>
        <v>-7.8708022899751651E-3</v>
      </c>
      <c r="E4696">
        <f t="shared" si="147"/>
        <v>4.9383108020211175E-3</v>
      </c>
    </row>
    <row r="4697" spans="1:5" x14ac:dyDescent="0.3">
      <c r="A4697" s="1">
        <v>44279</v>
      </c>
      <c r="B4697">
        <v>377.54977416992102</v>
      </c>
      <c r="C4697">
        <v>111.22947692871</v>
      </c>
      <c r="D4697">
        <f t="shared" si="146"/>
        <v>-5.0834905337572289E-3</v>
      </c>
      <c r="E4697">
        <f t="shared" si="147"/>
        <v>1.3164236052904954E-3</v>
      </c>
    </row>
    <row r="4698" spans="1:5" x14ac:dyDescent="0.3">
      <c r="A4698" s="1">
        <v>44280</v>
      </c>
      <c r="B4698">
        <v>379.67370605468699</v>
      </c>
      <c r="C4698">
        <v>111.08324432373</v>
      </c>
      <c r="D4698">
        <f t="shared" si="146"/>
        <v>5.6255678855474667E-3</v>
      </c>
      <c r="E4698">
        <f t="shared" si="147"/>
        <v>-1.314692912506632E-3</v>
      </c>
    </row>
    <row r="4699" spans="1:5" x14ac:dyDescent="0.3">
      <c r="A4699" s="1">
        <v>44281</v>
      </c>
      <c r="B4699">
        <v>385.79214477539</v>
      </c>
      <c r="C4699">
        <v>110.712852478027</v>
      </c>
      <c r="D4699">
        <f t="shared" si="146"/>
        <v>1.6114991960548775E-2</v>
      </c>
      <c r="E4699">
        <f t="shared" si="147"/>
        <v>-3.3343628731581365E-3</v>
      </c>
    </row>
    <row r="4700" spans="1:5" x14ac:dyDescent="0.3">
      <c r="A4700" s="1">
        <v>44284</v>
      </c>
      <c r="B4700">
        <v>385.59729003906199</v>
      </c>
      <c r="C4700">
        <v>110.33269500732401</v>
      </c>
      <c r="D4700">
        <f t="shared" si="146"/>
        <v>-5.0507699279744855E-4</v>
      </c>
      <c r="E4700">
        <f t="shared" si="147"/>
        <v>-3.4337248313464075E-3</v>
      </c>
    </row>
    <row r="4701" spans="1:5" x14ac:dyDescent="0.3">
      <c r="A4701" s="1">
        <v>44285</v>
      </c>
      <c r="B4701">
        <v>384.57427978515602</v>
      </c>
      <c r="C4701">
        <v>110.23519134521401</v>
      </c>
      <c r="D4701">
        <f t="shared" si="146"/>
        <v>-2.6530535362484509E-3</v>
      </c>
      <c r="E4701">
        <f t="shared" si="147"/>
        <v>-8.8372410465931139E-4</v>
      </c>
    </row>
    <row r="4702" spans="1:5" x14ac:dyDescent="0.3">
      <c r="A4702" s="1">
        <v>44286</v>
      </c>
      <c r="B4702">
        <v>386.13311767578102</v>
      </c>
      <c r="C4702">
        <v>110.07925415039</v>
      </c>
      <c r="D4702">
        <f t="shared" si="146"/>
        <v>4.0534117141060033E-3</v>
      </c>
      <c r="E4702">
        <f t="shared" si="147"/>
        <v>-1.414586330563572E-3</v>
      </c>
    </row>
    <row r="4703" spans="1:5" x14ac:dyDescent="0.3">
      <c r="A4703" s="1">
        <v>44287</v>
      </c>
      <c r="B4703">
        <v>390.302978515625</v>
      </c>
      <c r="C4703">
        <v>110.566932678222</v>
      </c>
      <c r="D4703">
        <f t="shared" si="146"/>
        <v>1.0799024090301534E-2</v>
      </c>
      <c r="E4703">
        <f t="shared" si="147"/>
        <v>4.4302492017773698E-3</v>
      </c>
    </row>
    <row r="4704" spans="1:5" x14ac:dyDescent="0.3">
      <c r="A4704" s="1">
        <v>44291</v>
      </c>
      <c r="B4704">
        <v>395.90509033203102</v>
      </c>
      <c r="C4704">
        <v>110.25481414794901</v>
      </c>
      <c r="D4704">
        <f t="shared" si="146"/>
        <v>1.4353238701153792E-2</v>
      </c>
      <c r="E4704">
        <f t="shared" si="147"/>
        <v>-2.8228921858702849E-3</v>
      </c>
    </row>
    <row r="4705" spans="1:5" x14ac:dyDescent="0.3">
      <c r="A4705" s="1">
        <v>44292</v>
      </c>
      <c r="B4705">
        <v>395.67126464843699</v>
      </c>
      <c r="C4705">
        <v>110.791244506835</v>
      </c>
      <c r="D4705">
        <f t="shared" si="146"/>
        <v>-5.9061045009023427E-4</v>
      </c>
      <c r="E4705">
        <f t="shared" si="147"/>
        <v>4.8653690365498825E-3</v>
      </c>
    </row>
    <row r="4706" spans="1:5" x14ac:dyDescent="0.3">
      <c r="A4706" s="1">
        <v>44293</v>
      </c>
      <c r="B4706">
        <v>396.129150390625</v>
      </c>
      <c r="C4706">
        <v>110.722969055175</v>
      </c>
      <c r="D4706">
        <f t="shared" si="146"/>
        <v>1.1572377958628532E-3</v>
      </c>
      <c r="E4706">
        <f t="shared" si="147"/>
        <v>-6.1625313411650673E-4</v>
      </c>
    </row>
    <row r="4707" spans="1:5" x14ac:dyDescent="0.3">
      <c r="A4707" s="1">
        <v>44294</v>
      </c>
      <c r="B4707">
        <v>398.00946044921801</v>
      </c>
      <c r="C4707">
        <v>111.103385925292</v>
      </c>
      <c r="D4707">
        <f t="shared" si="146"/>
        <v>4.7467096444147039E-3</v>
      </c>
      <c r="E4707">
        <f t="shared" si="147"/>
        <v>3.4357538762117557E-3</v>
      </c>
    </row>
    <row r="4708" spans="1:5" x14ac:dyDescent="0.3">
      <c r="A4708" s="1">
        <v>44295</v>
      </c>
      <c r="B4708">
        <v>400.903076171875</v>
      </c>
      <c r="C4708">
        <v>110.81078338623</v>
      </c>
      <c r="D4708">
        <f t="shared" si="146"/>
        <v>7.2702184500617051E-3</v>
      </c>
      <c r="E4708">
        <f t="shared" si="147"/>
        <v>-2.6336059574165738E-3</v>
      </c>
    </row>
    <row r="4709" spans="1:5" x14ac:dyDescent="0.3">
      <c r="A4709" s="1">
        <v>44298</v>
      </c>
      <c r="B4709">
        <v>401.04925537109301</v>
      </c>
      <c r="C4709">
        <v>110.74248504638599</v>
      </c>
      <c r="D4709">
        <f t="shared" si="146"/>
        <v>3.6462478815035837E-4</v>
      </c>
      <c r="E4709">
        <f t="shared" si="147"/>
        <v>-6.1635102430379618E-4</v>
      </c>
    </row>
    <row r="4710" spans="1:5" x14ac:dyDescent="0.3">
      <c r="A4710" s="1">
        <v>44299</v>
      </c>
      <c r="B4710">
        <v>402.23782348632801</v>
      </c>
      <c r="C4710">
        <v>111.200912475585</v>
      </c>
      <c r="D4710">
        <f t="shared" si="146"/>
        <v>2.9636462337654379E-3</v>
      </c>
      <c r="E4710">
        <f t="shared" si="147"/>
        <v>4.1395804781425571E-3</v>
      </c>
    </row>
    <row r="4711" spans="1:5" x14ac:dyDescent="0.3">
      <c r="A4711" s="1">
        <v>44300</v>
      </c>
      <c r="B4711">
        <v>400.86413574218699</v>
      </c>
      <c r="C4711">
        <v>111.06436920166</v>
      </c>
      <c r="D4711">
        <f t="shared" si="146"/>
        <v>-3.4151133084273644E-3</v>
      </c>
      <c r="E4711">
        <f t="shared" si="147"/>
        <v>-1.2278970638390785E-3</v>
      </c>
    </row>
    <row r="4712" spans="1:5" x14ac:dyDescent="0.3">
      <c r="A4712" s="1">
        <v>44301</v>
      </c>
      <c r="B4712">
        <v>405.17041015625</v>
      </c>
      <c r="C4712">
        <v>111.77638244628901</v>
      </c>
      <c r="D4712">
        <f t="shared" si="146"/>
        <v>1.074247863578548E-2</v>
      </c>
      <c r="E4712">
        <f t="shared" si="147"/>
        <v>6.4108160857259122E-3</v>
      </c>
    </row>
    <row r="4713" spans="1:5" x14ac:dyDescent="0.3">
      <c r="A4713" s="1">
        <v>44302</v>
      </c>
      <c r="B4713">
        <v>406.524658203125</v>
      </c>
      <c r="C4713">
        <v>111.47402191162099</v>
      </c>
      <c r="D4713">
        <f t="shared" si="146"/>
        <v>3.3424159635762063E-3</v>
      </c>
      <c r="E4713">
        <f t="shared" si="147"/>
        <v>-2.7050484910200456E-3</v>
      </c>
    </row>
    <row r="4714" spans="1:5" x14ac:dyDescent="0.3">
      <c r="A4714" s="1">
        <v>44305</v>
      </c>
      <c r="B4714">
        <v>404.52737426757801</v>
      </c>
      <c r="C4714">
        <v>111.356979370117</v>
      </c>
      <c r="D4714">
        <f t="shared" si="146"/>
        <v>-4.9130695893704335E-3</v>
      </c>
      <c r="E4714">
        <f t="shared" si="147"/>
        <v>-1.0499535182895148E-3</v>
      </c>
    </row>
    <row r="4715" spans="1:5" x14ac:dyDescent="0.3">
      <c r="A4715" s="1">
        <v>44306</v>
      </c>
      <c r="B4715">
        <v>401.56561279296801</v>
      </c>
      <c r="C4715">
        <v>111.68862152099599</v>
      </c>
      <c r="D4715">
        <f t="shared" si="146"/>
        <v>-7.3215353595599275E-3</v>
      </c>
      <c r="E4715">
        <f t="shared" si="147"/>
        <v>2.9781891782167946E-3</v>
      </c>
    </row>
    <row r="4716" spans="1:5" x14ac:dyDescent="0.3">
      <c r="A4716" s="1">
        <v>44307</v>
      </c>
      <c r="B4716">
        <v>405.36526489257801</v>
      </c>
      <c r="C4716">
        <v>111.747108459472</v>
      </c>
      <c r="D4716">
        <f t="shared" si="146"/>
        <v>9.4620953053790036E-3</v>
      </c>
      <c r="E4716">
        <f t="shared" si="147"/>
        <v>5.2366067088582824E-4</v>
      </c>
    </row>
    <row r="4717" spans="1:5" x14ac:dyDescent="0.3">
      <c r="A4717" s="1">
        <v>44308</v>
      </c>
      <c r="B4717">
        <v>401.66305541992102</v>
      </c>
      <c r="C4717">
        <v>111.83489227294901</v>
      </c>
      <c r="D4717">
        <f t="shared" si="146"/>
        <v>-9.1330209894477932E-3</v>
      </c>
      <c r="E4717">
        <f t="shared" si="147"/>
        <v>7.8555780715205969E-4</v>
      </c>
    </row>
    <row r="4718" spans="1:5" x14ac:dyDescent="0.3">
      <c r="A4718" s="1">
        <v>44309</v>
      </c>
      <c r="B4718">
        <v>406.01800537109301</v>
      </c>
      <c r="C4718">
        <v>111.68862152099599</v>
      </c>
      <c r="D4718">
        <f t="shared" si="146"/>
        <v>1.0842296527917128E-2</v>
      </c>
      <c r="E4718">
        <f t="shared" si="147"/>
        <v>-1.3079169566866389E-3</v>
      </c>
    </row>
    <row r="4719" spans="1:5" x14ac:dyDescent="0.3">
      <c r="A4719" s="1">
        <v>44312</v>
      </c>
      <c r="B4719">
        <v>406.865631103515</v>
      </c>
      <c r="C4719">
        <v>111.571556091308</v>
      </c>
      <c r="D4719">
        <f t="shared" si="146"/>
        <v>2.0876555256392759E-3</v>
      </c>
      <c r="E4719">
        <f t="shared" si="147"/>
        <v>-1.0481410558549342E-3</v>
      </c>
    </row>
    <row r="4720" spans="1:5" x14ac:dyDescent="0.3">
      <c r="A4720" s="1">
        <v>44313</v>
      </c>
      <c r="B4720">
        <v>406.77795410156199</v>
      </c>
      <c r="C4720">
        <v>111.13262176513599</v>
      </c>
      <c r="D4720">
        <f t="shared" si="146"/>
        <v>-2.1549375334362075E-4</v>
      </c>
      <c r="E4720">
        <f t="shared" si="147"/>
        <v>-3.9341059813917667E-3</v>
      </c>
    </row>
    <row r="4721" spans="1:5" x14ac:dyDescent="0.3">
      <c r="A4721" s="1">
        <v>44314</v>
      </c>
      <c r="B4721">
        <v>406.66101074218699</v>
      </c>
      <c r="C4721">
        <v>111.27894592285099</v>
      </c>
      <c r="D4721">
        <f t="shared" si="146"/>
        <v>-2.8748696480684899E-4</v>
      </c>
      <c r="E4721">
        <f t="shared" si="147"/>
        <v>1.3166625189877657E-3</v>
      </c>
    </row>
    <row r="4722" spans="1:5" x14ac:dyDescent="0.3">
      <c r="A4722" s="1">
        <v>44315</v>
      </c>
      <c r="B4722">
        <v>409.25259399414</v>
      </c>
      <c r="C4722">
        <v>111.083869934082</v>
      </c>
      <c r="D4722">
        <f t="shared" si="146"/>
        <v>6.3728343349738203E-3</v>
      </c>
      <c r="E4722">
        <f t="shared" si="147"/>
        <v>-1.7530359148462127E-3</v>
      </c>
    </row>
    <row r="4723" spans="1:5" x14ac:dyDescent="0.3">
      <c r="A4723" s="1">
        <v>44316</v>
      </c>
      <c r="B4723">
        <v>406.56356811523398</v>
      </c>
      <c r="C4723">
        <v>111.181419372558</v>
      </c>
      <c r="D4723">
        <f t="shared" si="146"/>
        <v>-6.5705774828748176E-3</v>
      </c>
      <c r="E4723">
        <f t="shared" si="147"/>
        <v>8.7816024535225523E-4</v>
      </c>
    </row>
    <row r="4724" spans="1:5" x14ac:dyDescent="0.3">
      <c r="A4724" s="1">
        <v>44319</v>
      </c>
      <c r="B4724">
        <v>407.44052124023398</v>
      </c>
      <c r="C4724">
        <v>111.37075042724599</v>
      </c>
      <c r="D4724">
        <f t="shared" si="146"/>
        <v>2.1569889527126573E-3</v>
      </c>
      <c r="E4724">
        <f t="shared" si="147"/>
        <v>1.7029019395189415E-3</v>
      </c>
    </row>
    <row r="4725" spans="1:5" x14ac:dyDescent="0.3">
      <c r="A4725" s="1">
        <v>44320</v>
      </c>
      <c r="B4725">
        <v>404.92684936523398</v>
      </c>
      <c r="C4725">
        <v>111.51715087890599</v>
      </c>
      <c r="D4725">
        <f t="shared" si="146"/>
        <v>-6.1694204281608211E-3</v>
      </c>
      <c r="E4725">
        <f t="shared" si="147"/>
        <v>1.3145323264713848E-3</v>
      </c>
    </row>
    <row r="4726" spans="1:5" x14ac:dyDescent="0.3">
      <c r="A4726" s="1">
        <v>44321</v>
      </c>
      <c r="B4726">
        <v>405.053466796875</v>
      </c>
      <c r="C4726">
        <v>111.65379333496</v>
      </c>
      <c r="D4726">
        <f t="shared" si="146"/>
        <v>3.1269211177153977E-4</v>
      </c>
      <c r="E4726">
        <f t="shared" si="147"/>
        <v>1.2253044036463212E-3</v>
      </c>
    </row>
    <row r="4727" spans="1:5" x14ac:dyDescent="0.3">
      <c r="A4727" s="1">
        <v>44322</v>
      </c>
      <c r="B4727">
        <v>408.2880859375</v>
      </c>
      <c r="C4727">
        <v>111.702575683593</v>
      </c>
      <c r="D4727">
        <f t="shared" si="146"/>
        <v>7.9856596863718821E-3</v>
      </c>
      <c r="E4727">
        <f t="shared" si="147"/>
        <v>4.3690722165301565E-4</v>
      </c>
    </row>
    <row r="4728" spans="1:5" x14ac:dyDescent="0.3">
      <c r="A4728" s="1">
        <v>44323</v>
      </c>
      <c r="B4728">
        <v>411.25958251953102</v>
      </c>
      <c r="C4728">
        <v>111.74162292480401</v>
      </c>
      <c r="D4728">
        <f t="shared" si="146"/>
        <v>7.2779409548724416E-3</v>
      </c>
      <c r="E4728">
        <f t="shared" si="147"/>
        <v>3.4956437639910298E-4</v>
      </c>
    </row>
    <row r="4729" spans="1:5" x14ac:dyDescent="0.3">
      <c r="A4729" s="1">
        <v>44326</v>
      </c>
      <c r="B4729">
        <v>407.18716430664</v>
      </c>
      <c r="C4729">
        <v>111.51715087890599</v>
      </c>
      <c r="D4729">
        <f t="shared" si="146"/>
        <v>-9.9023059546524683E-3</v>
      </c>
      <c r="E4729">
        <f t="shared" si="147"/>
        <v>-2.0088489859241276E-3</v>
      </c>
    </row>
    <row r="4730" spans="1:5" x14ac:dyDescent="0.3">
      <c r="A4730" s="1">
        <v>44327</v>
      </c>
      <c r="B4730">
        <v>403.55307006835898</v>
      </c>
      <c r="C4730">
        <v>111.33171081542901</v>
      </c>
      <c r="D4730">
        <f t="shared" si="146"/>
        <v>-8.9248742515476431E-3</v>
      </c>
      <c r="E4730">
        <f t="shared" si="147"/>
        <v>-1.6628837987293643E-3</v>
      </c>
    </row>
    <row r="4731" spans="1:5" x14ac:dyDescent="0.3">
      <c r="A4731" s="1">
        <v>44328</v>
      </c>
      <c r="B4731">
        <v>394.9794921875</v>
      </c>
      <c r="C4731">
        <v>110.794921875</v>
      </c>
      <c r="D4731">
        <f t="shared" si="146"/>
        <v>-2.1245230223144285E-2</v>
      </c>
      <c r="E4731">
        <f t="shared" si="147"/>
        <v>-4.8215278153671548E-3</v>
      </c>
    </row>
    <row r="4732" spans="1:5" x14ac:dyDescent="0.3">
      <c r="A4732" s="1">
        <v>44329</v>
      </c>
      <c r="B4732">
        <v>399.72418212890602</v>
      </c>
      <c r="C4732">
        <v>111.165794372558</v>
      </c>
      <c r="D4732">
        <f t="shared" si="146"/>
        <v>1.2012496940356776E-2</v>
      </c>
      <c r="E4732">
        <f t="shared" si="147"/>
        <v>3.3473781224053756E-3</v>
      </c>
    </row>
    <row r="4733" spans="1:5" x14ac:dyDescent="0.3">
      <c r="A4733" s="1">
        <v>44330</v>
      </c>
      <c r="B4733">
        <v>405.86203002929602</v>
      </c>
      <c r="C4733">
        <v>111.409782409667</v>
      </c>
      <c r="D4733">
        <f t="shared" si="146"/>
        <v>1.5355207852825403E-2</v>
      </c>
      <c r="E4733">
        <f t="shared" si="147"/>
        <v>2.1948121585972924E-3</v>
      </c>
    </row>
    <row r="4734" spans="1:5" x14ac:dyDescent="0.3">
      <c r="A4734" s="1">
        <v>44333</v>
      </c>
      <c r="B4734">
        <v>404.82937622070301</v>
      </c>
      <c r="C4734">
        <v>111.30242156982401</v>
      </c>
      <c r="D4734">
        <f t="shared" si="146"/>
        <v>-2.5443469262657059E-3</v>
      </c>
      <c r="E4734">
        <f t="shared" si="147"/>
        <v>-9.6365720784030717E-4</v>
      </c>
    </row>
    <row r="4735" spans="1:5" x14ac:dyDescent="0.3">
      <c r="A4735" s="1">
        <v>44334</v>
      </c>
      <c r="B4735">
        <v>401.34152221679602</v>
      </c>
      <c r="C4735">
        <v>111.30242156982401</v>
      </c>
      <c r="D4735">
        <f t="shared" si="146"/>
        <v>-8.6156148955096601E-3</v>
      </c>
      <c r="E4735">
        <f t="shared" si="147"/>
        <v>0</v>
      </c>
    </row>
    <row r="4736" spans="1:5" x14ac:dyDescent="0.3">
      <c r="A4736" s="1">
        <v>44335</v>
      </c>
      <c r="B4736">
        <v>400.28927612304602</v>
      </c>
      <c r="C4736">
        <v>110.970573425292</v>
      </c>
      <c r="D4736">
        <f t="shared" si="146"/>
        <v>-2.621822152709119E-3</v>
      </c>
      <c r="E4736">
        <f t="shared" si="147"/>
        <v>-2.9814997719866954E-3</v>
      </c>
    </row>
    <row r="4737" spans="1:5" x14ac:dyDescent="0.3">
      <c r="A4737" s="1">
        <v>44336</v>
      </c>
      <c r="B4737">
        <v>404.59558105468699</v>
      </c>
      <c r="C4737">
        <v>111.429313659667</v>
      </c>
      <c r="D4737">
        <f t="shared" si="146"/>
        <v>1.0757982260602095E-2</v>
      </c>
      <c r="E4737">
        <f t="shared" si="147"/>
        <v>4.1338908164139099E-3</v>
      </c>
    </row>
    <row r="4738" spans="1:5" x14ac:dyDescent="0.3">
      <c r="A4738" s="1">
        <v>44337</v>
      </c>
      <c r="B4738">
        <v>404.26428222656199</v>
      </c>
      <c r="C4738">
        <v>111.46834564208901</v>
      </c>
      <c r="D4738">
        <f t="shared" si="146"/>
        <v>-8.1883946251060102E-4</v>
      </c>
      <c r="E4738">
        <f t="shared" si="147"/>
        <v>3.5028468847264627E-4</v>
      </c>
    </row>
    <row r="4739" spans="1:5" x14ac:dyDescent="0.3">
      <c r="A4739" s="1">
        <v>44340</v>
      </c>
      <c r="B4739">
        <v>408.38552856445301</v>
      </c>
      <c r="C4739">
        <v>111.57569122314401</v>
      </c>
      <c r="D4739">
        <f t="shared" si="146"/>
        <v>1.0194435964494541E-2</v>
      </c>
      <c r="E4739">
        <f t="shared" si="147"/>
        <v>9.6301403269838382E-4</v>
      </c>
    </row>
    <row r="4740" spans="1:5" x14ac:dyDescent="0.3">
      <c r="A4740" s="1">
        <v>44341</v>
      </c>
      <c r="B4740">
        <v>407.479400634765</v>
      </c>
      <c r="C4740">
        <v>111.985626220703</v>
      </c>
      <c r="D4740">
        <f t="shared" ref="D4740:D4803" si="148">B4740/B4739-1</f>
        <v>-2.2188051885021487E-3</v>
      </c>
      <c r="E4740">
        <f t="shared" ref="E4740:E4803" si="149">C4740/C4739-1</f>
        <v>3.6740529506480435E-3</v>
      </c>
    </row>
    <row r="4741" spans="1:5" x14ac:dyDescent="0.3">
      <c r="A4741" s="1">
        <v>44342</v>
      </c>
      <c r="B4741">
        <v>408.2880859375</v>
      </c>
      <c r="C4741">
        <v>111.858764648437</v>
      </c>
      <c r="D4741">
        <f t="shared" si="148"/>
        <v>1.9846041333015929E-3</v>
      </c>
      <c r="E4741">
        <f t="shared" si="149"/>
        <v>-1.1328379949046008E-3</v>
      </c>
    </row>
    <row r="4742" spans="1:5" x14ac:dyDescent="0.3">
      <c r="A4742" s="1">
        <v>44343</v>
      </c>
      <c r="B4742">
        <v>408.50238037109301</v>
      </c>
      <c r="C4742">
        <v>111.663566589355</v>
      </c>
      <c r="D4742">
        <f t="shared" si="148"/>
        <v>5.248608543180211E-4</v>
      </c>
      <c r="E4742">
        <f t="shared" si="149"/>
        <v>-1.745040361347594E-3</v>
      </c>
    </row>
    <row r="4743" spans="1:5" x14ac:dyDescent="0.3">
      <c r="A4743" s="1">
        <v>44344</v>
      </c>
      <c r="B4743">
        <v>409.23312377929602</v>
      </c>
      <c r="C4743">
        <v>111.65379333496</v>
      </c>
      <c r="D4743">
        <f t="shared" si="148"/>
        <v>1.7888351287920212E-3</v>
      </c>
      <c r="E4743">
        <f t="shared" si="149"/>
        <v>-8.7524110983672188E-5</v>
      </c>
    </row>
    <row r="4744" spans="1:5" x14ac:dyDescent="0.3">
      <c r="A4744" s="1">
        <v>44348</v>
      </c>
      <c r="B4744">
        <v>408.87268066406199</v>
      </c>
      <c r="C4744">
        <v>111.63327789306599</v>
      </c>
      <c r="D4744">
        <f t="shared" si="148"/>
        <v>-8.8077698086930223E-4</v>
      </c>
      <c r="E4744">
        <f t="shared" si="149"/>
        <v>-1.8374155755240817E-4</v>
      </c>
    </row>
    <row r="4745" spans="1:5" x14ac:dyDescent="0.3">
      <c r="A4745" s="1">
        <v>44349</v>
      </c>
      <c r="B4745">
        <v>409.515625</v>
      </c>
      <c r="C4745">
        <v>111.76023864746</v>
      </c>
      <c r="D4745">
        <f t="shared" si="148"/>
        <v>1.5724805455179514E-3</v>
      </c>
      <c r="E4745">
        <f t="shared" si="149"/>
        <v>1.1373020374410014E-3</v>
      </c>
    </row>
    <row r="4746" spans="1:5" x14ac:dyDescent="0.3">
      <c r="A4746" s="1">
        <v>44350</v>
      </c>
      <c r="B4746">
        <v>407.99578857421801</v>
      </c>
      <c r="C4746">
        <v>111.476997375488</v>
      </c>
      <c r="D4746">
        <f t="shared" si="148"/>
        <v>-3.7113026536703675E-3</v>
      </c>
      <c r="E4746">
        <f t="shared" si="149"/>
        <v>-2.5343653109534126E-3</v>
      </c>
    </row>
    <row r="4747" spans="1:5" x14ac:dyDescent="0.3">
      <c r="A4747" s="1">
        <v>44351</v>
      </c>
      <c r="B4747">
        <v>411.72720336914</v>
      </c>
      <c r="C4747">
        <v>112.092315673828</v>
      </c>
      <c r="D4747">
        <f t="shared" si="148"/>
        <v>9.1457189005841322E-3</v>
      </c>
      <c r="E4747">
        <f t="shared" si="149"/>
        <v>5.5196884812696023E-3</v>
      </c>
    </row>
    <row r="4748" spans="1:5" x14ac:dyDescent="0.3">
      <c r="A4748" s="1">
        <v>44354</v>
      </c>
      <c r="B4748">
        <v>411.32778930664</v>
      </c>
      <c r="C4748">
        <v>112.004417419433</v>
      </c>
      <c r="D4748">
        <f t="shared" si="148"/>
        <v>-9.7009393411850997E-4</v>
      </c>
      <c r="E4748">
        <f t="shared" si="149"/>
        <v>-7.8415950162691317E-4</v>
      </c>
    </row>
    <row r="4749" spans="1:5" x14ac:dyDescent="0.3">
      <c r="A4749" s="1">
        <v>44355</v>
      </c>
      <c r="B4749">
        <v>411.41549682617102</v>
      </c>
      <c r="C4749">
        <v>112.32671356201099</v>
      </c>
      <c r="D4749">
        <f t="shared" si="148"/>
        <v>2.1323023100117133E-4</v>
      </c>
      <c r="E4749">
        <f t="shared" si="149"/>
        <v>2.8775306367700981E-3</v>
      </c>
    </row>
    <row r="4750" spans="1:5" x14ac:dyDescent="0.3">
      <c r="A4750" s="1">
        <v>44356</v>
      </c>
      <c r="B4750">
        <v>410.80169677734301</v>
      </c>
      <c r="C4750">
        <v>112.678321838378</v>
      </c>
      <c r="D4750">
        <f t="shared" si="148"/>
        <v>-1.4919225298102301E-3</v>
      </c>
      <c r="E4750">
        <f t="shared" si="149"/>
        <v>3.1302284667387159E-3</v>
      </c>
    </row>
    <row r="4751" spans="1:5" x14ac:dyDescent="0.3">
      <c r="A4751" s="1">
        <v>44357</v>
      </c>
      <c r="B4751">
        <v>412.71127319335898</v>
      </c>
      <c r="C4751">
        <v>113.07875061035099</v>
      </c>
      <c r="D4751">
        <f t="shared" si="148"/>
        <v>4.648414139951651E-3</v>
      </c>
      <c r="E4751">
        <f t="shared" si="149"/>
        <v>3.5537338987650102E-3</v>
      </c>
    </row>
    <row r="4752" spans="1:5" x14ac:dyDescent="0.3">
      <c r="A4752" s="1">
        <v>44358</v>
      </c>
      <c r="B4752">
        <v>413.39324951171801</v>
      </c>
      <c r="C4752">
        <v>112.912712097167</v>
      </c>
      <c r="D4752">
        <f t="shared" si="148"/>
        <v>1.6524295861419791E-3</v>
      </c>
      <c r="E4752">
        <f t="shared" si="149"/>
        <v>-1.4683440724962971E-3</v>
      </c>
    </row>
    <row r="4753" spans="1:5" x14ac:dyDescent="0.3">
      <c r="A4753" s="1">
        <v>44361</v>
      </c>
      <c r="B4753">
        <v>414.31881713867102</v>
      </c>
      <c r="C4753">
        <v>112.5611038208</v>
      </c>
      <c r="D4753">
        <f t="shared" si="148"/>
        <v>2.238951961712532E-3</v>
      </c>
      <c r="E4753">
        <f t="shared" si="149"/>
        <v>-3.1139830922175538E-3</v>
      </c>
    </row>
    <row r="4754" spans="1:5" x14ac:dyDescent="0.3">
      <c r="A4754" s="1">
        <v>44362</v>
      </c>
      <c r="B4754">
        <v>413.55886840820301</v>
      </c>
      <c r="C4754">
        <v>112.5806350708</v>
      </c>
      <c r="D4754">
        <f t="shared" si="148"/>
        <v>-1.8342124446972807E-3</v>
      </c>
      <c r="E4754">
        <f t="shared" si="149"/>
        <v>1.7351686627997687E-4</v>
      </c>
    </row>
    <row r="4755" spans="1:5" x14ac:dyDescent="0.3">
      <c r="A4755" s="1">
        <v>44363</v>
      </c>
      <c r="B4755">
        <v>411.24981689453102</v>
      </c>
      <c r="C4755">
        <v>111.80908203125</v>
      </c>
      <c r="D4755">
        <f t="shared" si="148"/>
        <v>-5.5833683909610743E-3</v>
      </c>
      <c r="E4755">
        <f t="shared" si="149"/>
        <v>-6.8533370687132722E-3</v>
      </c>
    </row>
    <row r="4756" spans="1:5" x14ac:dyDescent="0.3">
      <c r="A4756" s="1">
        <v>44364</v>
      </c>
      <c r="B4756">
        <v>411.11346435546801</v>
      </c>
      <c r="C4756">
        <v>112.20953369140599</v>
      </c>
      <c r="D4756">
        <f t="shared" si="148"/>
        <v>-3.3155647361171603E-4</v>
      </c>
      <c r="E4756">
        <f t="shared" si="149"/>
        <v>3.5815664781513323E-3</v>
      </c>
    </row>
    <row r="4757" spans="1:5" x14ac:dyDescent="0.3">
      <c r="A4757" s="1">
        <v>44365</v>
      </c>
      <c r="B4757">
        <v>405.56732177734301</v>
      </c>
      <c r="C4757">
        <v>112.844360351562</v>
      </c>
      <c r="D4757">
        <f t="shared" si="148"/>
        <v>-1.3490539860619988E-2</v>
      </c>
      <c r="E4757">
        <f t="shared" si="149"/>
        <v>5.6575109018979219E-3</v>
      </c>
    </row>
    <row r="4758" spans="1:5" x14ac:dyDescent="0.3">
      <c r="A4758" s="1">
        <v>44368</v>
      </c>
      <c r="B4758">
        <v>411.37347412109301</v>
      </c>
      <c r="C4758">
        <v>112.48296356201099</v>
      </c>
      <c r="D4758">
        <f t="shared" si="148"/>
        <v>1.431612467766219E-2</v>
      </c>
      <c r="E4758">
        <f t="shared" si="149"/>
        <v>-3.2026127705903074E-3</v>
      </c>
    </row>
    <row r="4759" spans="1:5" x14ac:dyDescent="0.3">
      <c r="A4759" s="1">
        <v>44369</v>
      </c>
      <c r="B4759">
        <v>413.57272338867102</v>
      </c>
      <c r="C4759">
        <v>112.68807220458901</v>
      </c>
      <c r="D4759">
        <f t="shared" si="148"/>
        <v>5.3461134611967331E-3</v>
      </c>
      <c r="E4759">
        <f t="shared" si="149"/>
        <v>1.8234640703160832E-3</v>
      </c>
    </row>
    <row r="4760" spans="1:5" x14ac:dyDescent="0.3">
      <c r="A4760" s="1">
        <v>44370</v>
      </c>
      <c r="B4760">
        <v>413.07421875</v>
      </c>
      <c r="C4760">
        <v>112.46343994140599</v>
      </c>
      <c r="D4760">
        <f t="shared" si="148"/>
        <v>-1.2053615010836349E-3</v>
      </c>
      <c r="E4760">
        <f t="shared" si="149"/>
        <v>-1.9933987580795787E-3</v>
      </c>
    </row>
    <row r="4761" spans="1:5" x14ac:dyDescent="0.3">
      <c r="A4761" s="1">
        <v>44371</v>
      </c>
      <c r="B4761">
        <v>415.51794433593699</v>
      </c>
      <c r="C4761">
        <v>112.44390869140599</v>
      </c>
      <c r="D4761">
        <f t="shared" si="148"/>
        <v>5.9159479701540452E-3</v>
      </c>
      <c r="E4761">
        <f t="shared" si="149"/>
        <v>-1.7366754929581951E-4</v>
      </c>
    </row>
    <row r="4762" spans="1:5" x14ac:dyDescent="0.3">
      <c r="A4762" s="1">
        <v>44372</v>
      </c>
      <c r="B4762">
        <v>416.99383544921801</v>
      </c>
      <c r="C4762">
        <v>112.20953369140599</v>
      </c>
      <c r="D4762">
        <f t="shared" si="148"/>
        <v>3.5519311100744577E-3</v>
      </c>
      <c r="E4762">
        <f t="shared" si="149"/>
        <v>-2.084372579427396E-3</v>
      </c>
    </row>
    <row r="4763" spans="1:5" x14ac:dyDescent="0.3">
      <c r="A4763" s="1">
        <v>44375</v>
      </c>
      <c r="B4763">
        <v>417.83447265625</v>
      </c>
      <c r="C4763">
        <v>112.5611038208</v>
      </c>
      <c r="D4763">
        <f t="shared" si="148"/>
        <v>2.015946365553356E-3</v>
      </c>
      <c r="E4763">
        <f t="shared" si="149"/>
        <v>3.133157387151142E-3</v>
      </c>
    </row>
    <row r="4764" spans="1:5" x14ac:dyDescent="0.3">
      <c r="A4764" s="1">
        <v>44376</v>
      </c>
      <c r="B4764">
        <v>418.05929565429602</v>
      </c>
      <c r="C4764">
        <v>112.61972045898401</v>
      </c>
      <c r="D4764">
        <f t="shared" si="148"/>
        <v>5.3806713605220047E-4</v>
      </c>
      <c r="E4764">
        <f t="shared" si="149"/>
        <v>5.2075393892114796E-4</v>
      </c>
    </row>
    <row r="4765" spans="1:5" x14ac:dyDescent="0.3">
      <c r="A4765" s="1">
        <v>44377</v>
      </c>
      <c r="B4765">
        <v>418.41116333007801</v>
      </c>
      <c r="C4765">
        <v>112.795509338378</v>
      </c>
      <c r="D4765">
        <f t="shared" si="148"/>
        <v>8.4166930251194927E-4</v>
      </c>
      <c r="E4765">
        <f t="shared" si="149"/>
        <v>1.5609067282138511E-3</v>
      </c>
    </row>
    <row r="4766" spans="1:5" x14ac:dyDescent="0.3">
      <c r="A4766" s="1">
        <v>44378</v>
      </c>
      <c r="B4766">
        <v>420.72769165039</v>
      </c>
      <c r="C4766">
        <v>112.71440887451099</v>
      </c>
      <c r="D4766">
        <f t="shared" si="148"/>
        <v>5.5364878457713207E-3</v>
      </c>
      <c r="E4766">
        <f t="shared" si="149"/>
        <v>-7.190043676624791E-4</v>
      </c>
    </row>
    <row r="4767" spans="1:5" x14ac:dyDescent="0.3">
      <c r="A4767" s="1">
        <v>44379</v>
      </c>
      <c r="B4767">
        <v>423.94363403320301</v>
      </c>
      <c r="C4767">
        <v>113.124862670898</v>
      </c>
      <c r="D4767">
        <f t="shared" si="148"/>
        <v>7.6437620975169374E-3</v>
      </c>
      <c r="E4767">
        <f t="shared" si="149"/>
        <v>3.6415379407612747E-3</v>
      </c>
    </row>
    <row r="4768" spans="1:5" x14ac:dyDescent="0.3">
      <c r="A4768" s="1">
        <v>44383</v>
      </c>
      <c r="B4768">
        <v>423.17141723632801</v>
      </c>
      <c r="C4768">
        <v>113.721046447753</v>
      </c>
      <c r="D4768">
        <f t="shared" si="148"/>
        <v>-1.8215081791145282E-3</v>
      </c>
      <c r="E4768">
        <f t="shared" si="149"/>
        <v>5.2701392318097451E-3</v>
      </c>
    </row>
    <row r="4769" spans="1:5" x14ac:dyDescent="0.3">
      <c r="A4769" s="1">
        <v>44384</v>
      </c>
      <c r="B4769">
        <v>424.666900634765</v>
      </c>
      <c r="C4769">
        <v>114.053321838378</v>
      </c>
      <c r="D4769">
        <f t="shared" si="148"/>
        <v>3.5339896257733372E-3</v>
      </c>
      <c r="E4769">
        <f t="shared" si="149"/>
        <v>2.9218460522841827E-3</v>
      </c>
    </row>
    <row r="4770" spans="1:5" x14ac:dyDescent="0.3">
      <c r="A4770" s="1">
        <v>44385</v>
      </c>
      <c r="B4770">
        <v>421.20666503906199</v>
      </c>
      <c r="C4770">
        <v>114.34651947021401</v>
      </c>
      <c r="D4770">
        <f t="shared" si="148"/>
        <v>-8.1481170077791765E-3</v>
      </c>
      <c r="E4770">
        <f t="shared" si="149"/>
        <v>2.570706640631526E-3</v>
      </c>
    </row>
    <row r="4771" spans="1:5" x14ac:dyDescent="0.3">
      <c r="A4771" s="1">
        <v>44386</v>
      </c>
      <c r="B4771">
        <v>425.70297241210898</v>
      </c>
      <c r="C4771">
        <v>113.76991271972599</v>
      </c>
      <c r="D4771">
        <f t="shared" si="148"/>
        <v>1.0674824845494868E-2</v>
      </c>
      <c r="E4771">
        <f t="shared" si="149"/>
        <v>-5.0426261608969014E-3</v>
      </c>
    </row>
    <row r="4772" spans="1:5" x14ac:dyDescent="0.3">
      <c r="A4772" s="1">
        <v>44389</v>
      </c>
      <c r="B4772">
        <v>427.22784423828102</v>
      </c>
      <c r="C4772">
        <v>113.71125793457</v>
      </c>
      <c r="D4772">
        <f t="shared" si="148"/>
        <v>3.5820088770623926E-3</v>
      </c>
      <c r="E4772">
        <f t="shared" si="149"/>
        <v>-5.1555621124976803E-4</v>
      </c>
    </row>
    <row r="4773" spans="1:5" x14ac:dyDescent="0.3">
      <c r="A4773" s="1">
        <v>44390</v>
      </c>
      <c r="B4773">
        <v>425.77142333984301</v>
      </c>
      <c r="C4773">
        <v>113.359420776367</v>
      </c>
      <c r="D4773">
        <f t="shared" si="148"/>
        <v>-3.4090027559761094E-3</v>
      </c>
      <c r="E4773">
        <f t="shared" si="149"/>
        <v>-3.0941277459567429E-3</v>
      </c>
    </row>
    <row r="4774" spans="1:5" x14ac:dyDescent="0.3">
      <c r="A4774" s="1">
        <v>44391</v>
      </c>
      <c r="B4774">
        <v>426.40676879882801</v>
      </c>
      <c r="C4774">
        <v>113.848098754882</v>
      </c>
      <c r="D4774">
        <f t="shared" si="148"/>
        <v>1.4922219391833025E-3</v>
      </c>
      <c r="E4774">
        <f t="shared" si="149"/>
        <v>4.3108722254241449E-3</v>
      </c>
    </row>
    <row r="4775" spans="1:5" x14ac:dyDescent="0.3">
      <c r="A4775" s="1">
        <v>44392</v>
      </c>
      <c r="B4775">
        <v>424.95037841796801</v>
      </c>
      <c r="C4775">
        <v>114.326972961425</v>
      </c>
      <c r="D4775">
        <f t="shared" si="148"/>
        <v>-3.4154954551087746E-3</v>
      </c>
      <c r="E4775">
        <f t="shared" si="149"/>
        <v>4.2062556316730948E-3</v>
      </c>
    </row>
    <row r="4776" spans="1:5" x14ac:dyDescent="0.3">
      <c r="A4776" s="1">
        <v>44393</v>
      </c>
      <c r="B4776">
        <v>421.61724853515602</v>
      </c>
      <c r="C4776">
        <v>114.30743408203099</v>
      </c>
      <c r="D4776">
        <f t="shared" si="148"/>
        <v>-7.8435743373632683E-3</v>
      </c>
      <c r="E4776">
        <f t="shared" si="149"/>
        <v>-1.709034962431577E-4</v>
      </c>
    </row>
    <row r="4777" spans="1:5" x14ac:dyDescent="0.3">
      <c r="A4777" s="1">
        <v>44396</v>
      </c>
      <c r="B4777">
        <v>415.39080810546801</v>
      </c>
      <c r="C4777">
        <v>115.28475952148401</v>
      </c>
      <c r="D4777">
        <f t="shared" si="148"/>
        <v>-1.4767992655235984E-2</v>
      </c>
      <c r="E4777">
        <f t="shared" si="149"/>
        <v>8.5499726881423932E-3</v>
      </c>
    </row>
    <row r="4778" spans="1:5" x14ac:dyDescent="0.3">
      <c r="A4778" s="1">
        <v>44397</v>
      </c>
      <c r="B4778">
        <v>421.34359741210898</v>
      </c>
      <c r="C4778">
        <v>115.138122558593</v>
      </c>
      <c r="D4778">
        <f t="shared" si="148"/>
        <v>1.433057542556293E-2</v>
      </c>
      <c r="E4778">
        <f t="shared" si="149"/>
        <v>-1.2719544500041646E-3</v>
      </c>
    </row>
    <row r="4779" spans="1:5" x14ac:dyDescent="0.3">
      <c r="A4779" s="1">
        <v>44398</v>
      </c>
      <c r="B4779">
        <v>424.75485229492102</v>
      </c>
      <c r="C4779">
        <v>114.47356414794901</v>
      </c>
      <c r="D4779">
        <f t="shared" si="148"/>
        <v>8.0961355619593167E-3</v>
      </c>
      <c r="E4779">
        <f t="shared" si="149"/>
        <v>-5.7718364332873806E-3</v>
      </c>
    </row>
    <row r="4780" spans="1:5" x14ac:dyDescent="0.3">
      <c r="A4780" s="1">
        <v>44399</v>
      </c>
      <c r="B4780">
        <v>425.64434814453102</v>
      </c>
      <c r="C4780">
        <v>114.73745727539</v>
      </c>
      <c r="D4780">
        <f t="shared" si="148"/>
        <v>2.0941393483890902E-3</v>
      </c>
      <c r="E4780">
        <f t="shared" si="149"/>
        <v>2.3052757150108238E-3</v>
      </c>
    </row>
    <row r="4781" spans="1:5" x14ac:dyDescent="0.3">
      <c r="A4781" s="1">
        <v>44400</v>
      </c>
      <c r="B4781">
        <v>430.02340698242102</v>
      </c>
      <c r="C4781">
        <v>114.56153869628901</v>
      </c>
      <c r="D4781">
        <f t="shared" si="148"/>
        <v>1.0288069974332403E-2</v>
      </c>
      <c r="E4781">
        <f t="shared" si="149"/>
        <v>-1.5332271019284915E-3</v>
      </c>
    </row>
    <row r="4782" spans="1:5" x14ac:dyDescent="0.3">
      <c r="A4782" s="1">
        <v>44403</v>
      </c>
      <c r="B4782">
        <v>431.079010009765</v>
      </c>
      <c r="C4782">
        <v>114.483352661132</v>
      </c>
      <c r="D4782">
        <f t="shared" si="148"/>
        <v>2.4547571369462062E-3</v>
      </c>
      <c r="E4782">
        <f t="shared" si="149"/>
        <v>-6.8248066538523222E-4</v>
      </c>
    </row>
    <row r="4783" spans="1:5" x14ac:dyDescent="0.3">
      <c r="A4783" s="1">
        <v>44404</v>
      </c>
      <c r="B4783">
        <v>429.11437988281199</v>
      </c>
      <c r="C4783">
        <v>114.97200775146401</v>
      </c>
      <c r="D4783">
        <f t="shared" si="148"/>
        <v>-4.5574710930799123E-3</v>
      </c>
      <c r="E4783">
        <f t="shared" si="149"/>
        <v>4.268350628919837E-3</v>
      </c>
    </row>
    <row r="4784" spans="1:5" x14ac:dyDescent="0.3">
      <c r="A4784" s="1">
        <v>44405</v>
      </c>
      <c r="B4784">
        <v>428.93841552734301</v>
      </c>
      <c r="C4784">
        <v>115.06974029541</v>
      </c>
      <c r="D4784">
        <f t="shared" si="148"/>
        <v>-4.1006399160292695E-4</v>
      </c>
      <c r="E4784">
        <f t="shared" si="149"/>
        <v>8.500551208714402E-4</v>
      </c>
    </row>
    <row r="4785" spans="1:5" x14ac:dyDescent="0.3">
      <c r="A4785" s="1">
        <v>44406</v>
      </c>
      <c r="B4785">
        <v>430.71740722656199</v>
      </c>
      <c r="C4785">
        <v>114.71791076660099</v>
      </c>
      <c r="D4785">
        <f t="shared" si="148"/>
        <v>4.147429175892059E-3</v>
      </c>
      <c r="E4785">
        <f t="shared" si="149"/>
        <v>-3.0575330048175919E-3</v>
      </c>
    </row>
    <row r="4786" spans="1:5" x14ac:dyDescent="0.3">
      <c r="A4786" s="1">
        <v>44407</v>
      </c>
      <c r="B4786">
        <v>428.62567138671801</v>
      </c>
      <c r="C4786">
        <v>115.040412902832</v>
      </c>
      <c r="D4786">
        <f t="shared" si="148"/>
        <v>-4.8563995899606471E-3</v>
      </c>
      <c r="E4786">
        <f t="shared" si="149"/>
        <v>2.8112622874310045E-3</v>
      </c>
    </row>
    <row r="4787" spans="1:5" x14ac:dyDescent="0.3">
      <c r="A4787" s="1">
        <v>44410</v>
      </c>
      <c r="B4787">
        <v>427.726318359375</v>
      </c>
      <c r="C4787">
        <v>115.545036315917</v>
      </c>
      <c r="D4787">
        <f t="shared" si="148"/>
        <v>-2.098224832015716E-3</v>
      </c>
      <c r="E4787">
        <f t="shared" si="149"/>
        <v>4.3864881944679635E-3</v>
      </c>
    </row>
    <row r="4788" spans="1:5" x14ac:dyDescent="0.3">
      <c r="A4788" s="1">
        <v>44411</v>
      </c>
      <c r="B4788">
        <v>431.20611572265602</v>
      </c>
      <c r="C4788">
        <v>115.57438659667901</v>
      </c>
      <c r="D4788">
        <f t="shared" si="148"/>
        <v>8.1355699051404162E-3</v>
      </c>
      <c r="E4788">
        <f t="shared" si="149"/>
        <v>2.5401593783525023E-4</v>
      </c>
    </row>
    <row r="4789" spans="1:5" x14ac:dyDescent="0.3">
      <c r="A4789" s="1">
        <v>44412</v>
      </c>
      <c r="B4789">
        <v>429.08505249023398</v>
      </c>
      <c r="C4789">
        <v>115.545036315917</v>
      </c>
      <c r="D4789">
        <f t="shared" si="148"/>
        <v>-4.9189080467176849E-3</v>
      </c>
      <c r="E4789">
        <f t="shared" si="149"/>
        <v>-2.5395143012463262E-4</v>
      </c>
    </row>
    <row r="4790" spans="1:5" x14ac:dyDescent="0.3">
      <c r="A4790" s="1">
        <v>44413</v>
      </c>
      <c r="B4790">
        <v>431.80236816406199</v>
      </c>
      <c r="C4790">
        <v>115.12451934814401</v>
      </c>
      <c r="D4790">
        <f t="shared" si="148"/>
        <v>6.3328136416260783E-3</v>
      </c>
      <c r="E4790">
        <f t="shared" si="149"/>
        <v>-3.6394204474802239E-3</v>
      </c>
    </row>
    <row r="4791" spans="1:5" x14ac:dyDescent="0.3">
      <c r="A4791" s="1">
        <v>44414</v>
      </c>
      <c r="B4791">
        <v>432.51589965820301</v>
      </c>
      <c r="C4791">
        <v>114.44972229003901</v>
      </c>
      <c r="D4791">
        <f t="shared" si="148"/>
        <v>1.6524492377723021E-3</v>
      </c>
      <c r="E4791">
        <f t="shared" si="149"/>
        <v>-5.8614538581861497E-3</v>
      </c>
    </row>
    <row r="4792" spans="1:5" x14ac:dyDescent="0.3">
      <c r="A4792" s="1">
        <v>44417</v>
      </c>
      <c r="B4792">
        <v>432.16403198242102</v>
      </c>
      <c r="C4792">
        <v>114.20524597167901</v>
      </c>
      <c r="D4792">
        <f t="shared" si="148"/>
        <v>-8.1353697299924033E-4</v>
      </c>
      <c r="E4792">
        <f t="shared" si="149"/>
        <v>-2.1361023291995851E-3</v>
      </c>
    </row>
    <row r="4793" spans="1:5" x14ac:dyDescent="0.3">
      <c r="A4793" s="1">
        <v>44418</v>
      </c>
      <c r="B4793">
        <v>432.70162963867102</v>
      </c>
      <c r="C4793">
        <v>113.990097045898</v>
      </c>
      <c r="D4793">
        <f t="shared" si="148"/>
        <v>1.2439666803920613E-3</v>
      </c>
      <c r="E4793">
        <f t="shared" si="149"/>
        <v>-1.8838795359221727E-3</v>
      </c>
    </row>
    <row r="4794" spans="1:5" x14ac:dyDescent="0.3">
      <c r="A4794" s="1">
        <v>44419</v>
      </c>
      <c r="B4794">
        <v>433.77679443359301</v>
      </c>
      <c r="C4794">
        <v>114.11724090576099</v>
      </c>
      <c r="D4794">
        <f t="shared" si="148"/>
        <v>2.4847717717628726E-3</v>
      </c>
      <c r="E4794">
        <f t="shared" si="149"/>
        <v>1.1153939084007636E-3</v>
      </c>
    </row>
    <row r="4795" spans="1:5" x14ac:dyDescent="0.3">
      <c r="A4795" s="1">
        <v>44420</v>
      </c>
      <c r="B4795">
        <v>435.07681274414</v>
      </c>
      <c r="C4795">
        <v>113.99989318847599</v>
      </c>
      <c r="D4795">
        <f t="shared" si="148"/>
        <v>2.9969752352578816E-3</v>
      </c>
      <c r="E4795">
        <f t="shared" si="149"/>
        <v>-1.028308398920208E-3</v>
      </c>
    </row>
    <row r="4796" spans="1:5" x14ac:dyDescent="0.3">
      <c r="A4796" s="1">
        <v>44421</v>
      </c>
      <c r="B4796">
        <v>435.86862182617102</v>
      </c>
      <c r="C4796">
        <v>114.655097961425</v>
      </c>
      <c r="D4796">
        <f t="shared" si="148"/>
        <v>1.8199293982983367E-3</v>
      </c>
      <c r="E4796">
        <f t="shared" si="149"/>
        <v>5.7474156740282556E-3</v>
      </c>
    </row>
    <row r="4797" spans="1:5" x14ac:dyDescent="0.3">
      <c r="A4797" s="1">
        <v>44424</v>
      </c>
      <c r="B4797">
        <v>436.894927978515</v>
      </c>
      <c r="C4797">
        <v>114.909370422363</v>
      </c>
      <c r="D4797">
        <f t="shared" si="148"/>
        <v>2.3546227026942645E-3</v>
      </c>
      <c r="E4797">
        <f t="shared" si="149"/>
        <v>2.217716136996728E-3</v>
      </c>
    </row>
    <row r="4798" spans="1:5" x14ac:dyDescent="0.3">
      <c r="A4798" s="1">
        <v>44425</v>
      </c>
      <c r="B4798">
        <v>434.03097534179602</v>
      </c>
      <c r="C4798">
        <v>114.850692749023</v>
      </c>
      <c r="D4798">
        <f t="shared" si="148"/>
        <v>-6.555243499782204E-3</v>
      </c>
      <c r="E4798">
        <f t="shared" si="149"/>
        <v>-5.106430670042128E-4</v>
      </c>
    </row>
    <row r="4799" spans="1:5" x14ac:dyDescent="0.3">
      <c r="A4799" s="1">
        <v>44426</v>
      </c>
      <c r="B4799">
        <v>429.28048706054602</v>
      </c>
      <c r="C4799">
        <v>114.792030334472</v>
      </c>
      <c r="D4799">
        <f t="shared" si="148"/>
        <v>-1.0945044365806011E-2</v>
      </c>
      <c r="E4799">
        <f t="shared" si="149"/>
        <v>-5.1077109895358852E-4</v>
      </c>
    </row>
    <row r="4800" spans="1:5" x14ac:dyDescent="0.3">
      <c r="A4800" s="1">
        <v>44427</v>
      </c>
      <c r="B4800">
        <v>429.94519042968699</v>
      </c>
      <c r="C4800">
        <v>115.04628753662099</v>
      </c>
      <c r="D4800">
        <f t="shared" si="148"/>
        <v>1.5484127258904579E-3</v>
      </c>
      <c r="E4800">
        <f t="shared" si="149"/>
        <v>2.21493775663828E-3</v>
      </c>
    </row>
    <row r="4801" spans="1:5" x14ac:dyDescent="0.3">
      <c r="A4801" s="1">
        <v>44428</v>
      </c>
      <c r="B4801">
        <v>433.36627197265602</v>
      </c>
      <c r="C4801">
        <v>114.938720703125</v>
      </c>
      <c r="D4801">
        <f t="shared" si="148"/>
        <v>7.9570178225507604E-3</v>
      </c>
      <c r="E4801">
        <f t="shared" si="149"/>
        <v>-9.3498743678932517E-4</v>
      </c>
    </row>
    <row r="4802" spans="1:5" x14ac:dyDescent="0.3">
      <c r="A4802" s="1">
        <v>44431</v>
      </c>
      <c r="B4802">
        <v>437.17837524414</v>
      </c>
      <c r="C4802">
        <v>114.968048095703</v>
      </c>
      <c r="D4802">
        <f t="shared" si="148"/>
        <v>8.7964927545733929E-3</v>
      </c>
      <c r="E4802">
        <f t="shared" si="149"/>
        <v>2.5515676874232618E-4</v>
      </c>
    </row>
    <row r="4803" spans="1:5" x14ac:dyDescent="0.3">
      <c r="A4803" s="1">
        <v>44432</v>
      </c>
      <c r="B4803">
        <v>437.87237548828102</v>
      </c>
      <c r="C4803">
        <v>114.655097961425</v>
      </c>
      <c r="D4803">
        <f t="shared" si="148"/>
        <v>1.5874532763735516E-3</v>
      </c>
      <c r="E4803">
        <f t="shared" si="149"/>
        <v>-2.7220618203197544E-3</v>
      </c>
    </row>
    <row r="4804" spans="1:5" x14ac:dyDescent="0.3">
      <c r="A4804" s="1">
        <v>44433</v>
      </c>
      <c r="B4804">
        <v>438.79122924804602</v>
      </c>
      <c r="C4804">
        <v>114.20524597167901</v>
      </c>
      <c r="D4804">
        <f t="shared" ref="D4804:D4867" si="150">B4804/B4803-1</f>
        <v>2.0984510811863366E-3</v>
      </c>
      <c r="E4804">
        <f t="shared" ref="E4804:E4867" si="151">C4804/C4803-1</f>
        <v>-3.923523661349515E-3</v>
      </c>
    </row>
    <row r="4805" spans="1:5" x14ac:dyDescent="0.3">
      <c r="A4805" s="1">
        <v>44434</v>
      </c>
      <c r="B4805">
        <v>436.200927734375</v>
      </c>
      <c r="C4805">
        <v>114.20524597167901</v>
      </c>
      <c r="D4805">
        <f t="shared" si="150"/>
        <v>-5.9032663850414613E-3</v>
      </c>
      <c r="E4805">
        <f t="shared" si="151"/>
        <v>0</v>
      </c>
    </row>
    <row r="4806" spans="1:5" x14ac:dyDescent="0.3">
      <c r="A4806" s="1">
        <v>44435</v>
      </c>
      <c r="B4806">
        <v>440.10095214843699</v>
      </c>
      <c r="C4806">
        <v>114.57688140869099</v>
      </c>
      <c r="D4806">
        <f t="shared" si="150"/>
        <v>8.9408897737075499E-3</v>
      </c>
      <c r="E4806">
        <f t="shared" si="151"/>
        <v>3.2541012792366431E-3</v>
      </c>
    </row>
    <row r="4807" spans="1:5" x14ac:dyDescent="0.3">
      <c r="A4807" s="1">
        <v>44438</v>
      </c>
      <c r="B4807">
        <v>442.036376953125</v>
      </c>
      <c r="C4807">
        <v>114.801795959472</v>
      </c>
      <c r="D4807">
        <f t="shared" si="150"/>
        <v>4.39768374787608E-3</v>
      </c>
      <c r="E4807">
        <f t="shared" si="151"/>
        <v>1.9630011570899164E-3</v>
      </c>
    </row>
    <row r="4808" spans="1:5" x14ac:dyDescent="0.3">
      <c r="A4808" s="1">
        <v>44439</v>
      </c>
      <c r="B4808">
        <v>441.38146972656199</v>
      </c>
      <c r="C4808">
        <v>114.58663940429599</v>
      </c>
      <c r="D4808">
        <f t="shared" si="150"/>
        <v>-1.4815686235535308E-3</v>
      </c>
      <c r="E4808">
        <f t="shared" si="151"/>
        <v>-1.8741567009279425E-3</v>
      </c>
    </row>
    <row r="4809" spans="1:5" x14ac:dyDescent="0.3">
      <c r="A4809" s="1">
        <v>44440</v>
      </c>
      <c r="B4809">
        <v>441.61605834960898</v>
      </c>
      <c r="C4809">
        <v>114.63558959960901</v>
      </c>
      <c r="D4809">
        <f t="shared" si="150"/>
        <v>5.3148724886953325E-4</v>
      </c>
      <c r="E4809">
        <f t="shared" si="151"/>
        <v>4.2718937886210284E-4</v>
      </c>
    </row>
    <row r="4810" spans="1:5" x14ac:dyDescent="0.3">
      <c r="A4810" s="1">
        <v>44441</v>
      </c>
      <c r="B4810">
        <v>442.97473144531199</v>
      </c>
      <c r="C4810">
        <v>114.772583007812</v>
      </c>
      <c r="D4810">
        <f t="shared" si="150"/>
        <v>3.0765935024659186E-3</v>
      </c>
      <c r="E4810">
        <f t="shared" si="151"/>
        <v>1.1950338344441924E-3</v>
      </c>
    </row>
    <row r="4811" spans="1:5" x14ac:dyDescent="0.3">
      <c r="A4811" s="1">
        <v>44442</v>
      </c>
      <c r="B4811">
        <v>442.86715698242102</v>
      </c>
      <c r="C4811">
        <v>114.498565673828</v>
      </c>
      <c r="D4811">
        <f t="shared" si="150"/>
        <v>-2.4284559649712101E-4</v>
      </c>
      <c r="E4811">
        <f t="shared" si="151"/>
        <v>-2.3874807624165717E-3</v>
      </c>
    </row>
    <row r="4812" spans="1:5" x14ac:dyDescent="0.3">
      <c r="A4812" s="1">
        <v>44446</v>
      </c>
      <c r="B4812">
        <v>441.28369140625</v>
      </c>
      <c r="C4812">
        <v>114.04840087890599</v>
      </c>
      <c r="D4812">
        <f t="shared" si="150"/>
        <v>-3.5754865792269053E-3</v>
      </c>
      <c r="E4812">
        <f t="shared" si="151"/>
        <v>-3.9316195121988917E-3</v>
      </c>
    </row>
    <row r="4813" spans="1:5" x14ac:dyDescent="0.3">
      <c r="A4813" s="1">
        <v>44447</v>
      </c>
      <c r="B4813">
        <v>440.74615478515602</v>
      </c>
      <c r="C4813">
        <v>114.36157989501901</v>
      </c>
      <c r="D4813">
        <f t="shared" si="150"/>
        <v>-1.2181202966757843E-3</v>
      </c>
      <c r="E4813">
        <f t="shared" si="151"/>
        <v>2.7460184772387652E-3</v>
      </c>
    </row>
    <row r="4814" spans="1:5" x14ac:dyDescent="0.3">
      <c r="A4814" s="1">
        <v>44448</v>
      </c>
      <c r="B4814">
        <v>438.859619140625</v>
      </c>
      <c r="C4814">
        <v>114.684509277343</v>
      </c>
      <c r="D4814">
        <f t="shared" si="150"/>
        <v>-4.280322412456683E-3</v>
      </c>
      <c r="E4814">
        <f t="shared" si="151"/>
        <v>2.8237576170286882E-3</v>
      </c>
    </row>
    <row r="4815" spans="1:5" x14ac:dyDescent="0.3">
      <c r="A4815" s="1">
        <v>44449</v>
      </c>
      <c r="B4815">
        <v>435.3994140625</v>
      </c>
      <c r="C4815">
        <v>114.322425842285</v>
      </c>
      <c r="D4815">
        <f t="shared" si="150"/>
        <v>-7.8845373946702102E-3</v>
      </c>
      <c r="E4815">
        <f t="shared" si="151"/>
        <v>-3.1572131000043857E-3</v>
      </c>
    </row>
    <row r="4816" spans="1:5" x14ac:dyDescent="0.3">
      <c r="A4816" s="1">
        <v>44452</v>
      </c>
      <c r="B4816">
        <v>436.51373291015602</v>
      </c>
      <c r="C4816">
        <v>114.459434509277</v>
      </c>
      <c r="D4816">
        <f t="shared" si="150"/>
        <v>2.559302588992507E-3</v>
      </c>
      <c r="E4816">
        <f t="shared" si="151"/>
        <v>1.1984408656706691E-3</v>
      </c>
    </row>
    <row r="4817" spans="1:5" x14ac:dyDescent="0.3">
      <c r="A4817" s="1">
        <v>44453</v>
      </c>
      <c r="B4817">
        <v>434.15805053710898</v>
      </c>
      <c r="C4817">
        <v>114.890022277832</v>
      </c>
      <c r="D4817">
        <f t="shared" si="150"/>
        <v>-5.3965825023238878E-3</v>
      </c>
      <c r="E4817">
        <f t="shared" si="151"/>
        <v>3.7619246539271067E-3</v>
      </c>
    </row>
    <row r="4818" spans="1:5" x14ac:dyDescent="0.3">
      <c r="A4818" s="1">
        <v>44454</v>
      </c>
      <c r="B4818">
        <v>437.78439331054602</v>
      </c>
      <c r="C4818">
        <v>114.694282531738</v>
      </c>
      <c r="D4818">
        <f t="shared" si="150"/>
        <v>8.3525867341416316E-3</v>
      </c>
      <c r="E4818">
        <f t="shared" si="151"/>
        <v>-1.7037140581334098E-3</v>
      </c>
    </row>
    <row r="4819" spans="1:5" x14ac:dyDescent="0.3">
      <c r="A4819" s="1">
        <v>44455</v>
      </c>
      <c r="B4819">
        <v>437.09039306640602</v>
      </c>
      <c r="C4819">
        <v>114.33220672607401</v>
      </c>
      <c r="D4819">
        <f t="shared" si="150"/>
        <v>-1.5852557897094721E-3</v>
      </c>
      <c r="E4819">
        <f t="shared" si="151"/>
        <v>-3.1568775502283097E-3</v>
      </c>
    </row>
    <row r="4820" spans="1:5" x14ac:dyDescent="0.3">
      <c r="A4820" s="1">
        <v>44456</v>
      </c>
      <c r="B4820">
        <v>432.83270263671801</v>
      </c>
      <c r="C4820">
        <v>113.999473571777</v>
      </c>
      <c r="D4820">
        <f t="shared" si="150"/>
        <v>-9.7409837809936395E-3</v>
      </c>
      <c r="E4820">
        <f t="shared" si="151"/>
        <v>-2.9102311922850621E-3</v>
      </c>
    </row>
    <row r="4821" spans="1:5" x14ac:dyDescent="0.3">
      <c r="A4821" s="1">
        <v>44459</v>
      </c>
      <c r="B4821">
        <v>425.61557006835898</v>
      </c>
      <c r="C4821">
        <v>114.576866149902</v>
      </c>
      <c r="D4821">
        <f t="shared" si="150"/>
        <v>-1.6674185024361354E-2</v>
      </c>
      <c r="E4821">
        <f t="shared" si="151"/>
        <v>5.0648705650508941E-3</v>
      </c>
    </row>
    <row r="4822" spans="1:5" x14ac:dyDescent="0.3">
      <c r="A4822" s="1">
        <v>44460</v>
      </c>
      <c r="B4822">
        <v>425.21350097656199</v>
      </c>
      <c r="C4822">
        <v>114.5083694458</v>
      </c>
      <c r="D4822">
        <f t="shared" si="150"/>
        <v>-9.4467665206043883E-4</v>
      </c>
      <c r="E4822">
        <f t="shared" si="151"/>
        <v>-5.9782315927880969E-4</v>
      </c>
    </row>
    <row r="4823" spans="1:5" x14ac:dyDescent="0.3">
      <c r="A4823" s="1">
        <v>44461</v>
      </c>
      <c r="B4823">
        <v>429.36135864257801</v>
      </c>
      <c r="C4823">
        <v>114.61602020263599</v>
      </c>
      <c r="D4823">
        <f t="shared" si="150"/>
        <v>9.7547647393365633E-3</v>
      </c>
      <c r="E4823">
        <f t="shared" si="151"/>
        <v>9.4011256432180446E-4</v>
      </c>
    </row>
    <row r="4824" spans="1:5" x14ac:dyDescent="0.3">
      <c r="A4824" s="1">
        <v>44462</v>
      </c>
      <c r="B4824">
        <v>434.57815551757801</v>
      </c>
      <c r="C4824">
        <v>113.57866668701099</v>
      </c>
      <c r="D4824">
        <f t="shared" si="150"/>
        <v>1.2150131282174126E-2</v>
      </c>
      <c r="E4824">
        <f t="shared" si="151"/>
        <v>-9.0506851816264389E-3</v>
      </c>
    </row>
    <row r="4825" spans="1:5" x14ac:dyDescent="0.3">
      <c r="A4825" s="1">
        <v>44463</v>
      </c>
      <c r="B4825">
        <v>435.29400634765602</v>
      </c>
      <c r="C4825">
        <v>113.23616027832</v>
      </c>
      <c r="D4825">
        <f t="shared" si="150"/>
        <v>1.6472315071276444E-3</v>
      </c>
      <c r="E4825">
        <f t="shared" si="151"/>
        <v>-3.015587510239448E-3</v>
      </c>
    </row>
    <row r="4826" spans="1:5" x14ac:dyDescent="0.3">
      <c r="A4826" s="1">
        <v>44466</v>
      </c>
      <c r="B4826">
        <v>434.04867553710898</v>
      </c>
      <c r="C4826">
        <v>112.932777404785</v>
      </c>
      <c r="D4826">
        <f t="shared" si="150"/>
        <v>-2.8608958368070425E-3</v>
      </c>
      <c r="E4826">
        <f t="shared" si="151"/>
        <v>-2.6792048828688797E-3</v>
      </c>
    </row>
    <row r="4827" spans="1:5" x14ac:dyDescent="0.3">
      <c r="A4827" s="1">
        <v>44467</v>
      </c>
      <c r="B4827">
        <v>425.30178833007801</v>
      </c>
      <c r="C4827">
        <v>112.50218963623</v>
      </c>
      <c r="D4827">
        <f t="shared" si="150"/>
        <v>-2.015185784453144E-2</v>
      </c>
      <c r="E4827">
        <f t="shared" si="151"/>
        <v>-3.8127794113452795E-3</v>
      </c>
    </row>
    <row r="4828" spans="1:5" x14ac:dyDescent="0.3">
      <c r="A4828" s="1">
        <v>44468</v>
      </c>
      <c r="B4828">
        <v>426.01760864257801</v>
      </c>
      <c r="C4828">
        <v>112.619621276855</v>
      </c>
      <c r="D4828">
        <f t="shared" si="150"/>
        <v>1.6830879439999613E-3</v>
      </c>
      <c r="E4828">
        <f t="shared" si="151"/>
        <v>1.0438164893031843E-3</v>
      </c>
    </row>
    <row r="4829" spans="1:5" x14ac:dyDescent="0.3">
      <c r="A4829" s="1">
        <v>44469</v>
      </c>
      <c r="B4829">
        <v>420.81066894531199</v>
      </c>
      <c r="C4829">
        <v>112.756629943847</v>
      </c>
      <c r="D4829">
        <f t="shared" si="150"/>
        <v>-1.2222357929891459E-2</v>
      </c>
      <c r="E4829">
        <f t="shared" si="151"/>
        <v>1.2165612478414189E-3</v>
      </c>
    </row>
    <row r="4830" spans="1:5" x14ac:dyDescent="0.3">
      <c r="A4830" s="1">
        <v>44470</v>
      </c>
      <c r="B4830">
        <v>425.81164550781199</v>
      </c>
      <c r="C4830">
        <v>113.216918945312</v>
      </c>
      <c r="D4830">
        <f t="shared" si="150"/>
        <v>1.1884148695740171E-2</v>
      </c>
      <c r="E4830">
        <f t="shared" si="151"/>
        <v>4.0821457833053465E-3</v>
      </c>
    </row>
    <row r="4831" spans="1:5" x14ac:dyDescent="0.3">
      <c r="A4831" s="1">
        <v>44473</v>
      </c>
      <c r="B4831">
        <v>420.32040405273398</v>
      </c>
      <c r="C4831">
        <v>113.079788208007</v>
      </c>
      <c r="D4831">
        <f t="shared" si="150"/>
        <v>-1.289594005473782E-2</v>
      </c>
      <c r="E4831">
        <f t="shared" si="151"/>
        <v>-1.2112212431009128E-3</v>
      </c>
    </row>
    <row r="4832" spans="1:5" x14ac:dyDescent="0.3">
      <c r="A4832" s="1">
        <v>44474</v>
      </c>
      <c r="B4832">
        <v>424.69378662109301</v>
      </c>
      <c r="C4832">
        <v>112.727249145507</v>
      </c>
      <c r="D4832">
        <f t="shared" si="150"/>
        <v>1.0404878102968196E-2</v>
      </c>
      <c r="E4832">
        <f t="shared" si="151"/>
        <v>-3.117613395698271E-3</v>
      </c>
    </row>
    <row r="4833" spans="1:5" x14ac:dyDescent="0.3">
      <c r="A4833" s="1">
        <v>44475</v>
      </c>
      <c r="B4833">
        <v>426.45883178710898</v>
      </c>
      <c r="C4833">
        <v>112.756629943847</v>
      </c>
      <c r="D4833">
        <f t="shared" si="150"/>
        <v>4.1560418862232051E-3</v>
      </c>
      <c r="E4833">
        <f t="shared" si="151"/>
        <v>2.6063616882976426E-4</v>
      </c>
    </row>
    <row r="4834" spans="1:5" x14ac:dyDescent="0.3">
      <c r="A4834" s="1">
        <v>44476</v>
      </c>
      <c r="B4834">
        <v>430.14584350585898</v>
      </c>
      <c r="C4834">
        <v>112.30615234375</v>
      </c>
      <c r="D4834">
        <f t="shared" si="150"/>
        <v>8.645645121943657E-3</v>
      </c>
      <c r="E4834">
        <f t="shared" si="151"/>
        <v>-3.9951318190455387E-3</v>
      </c>
    </row>
    <row r="4835" spans="1:5" x14ac:dyDescent="0.3">
      <c r="A4835" s="1">
        <v>44477</v>
      </c>
      <c r="B4835">
        <v>429.36135864257801</v>
      </c>
      <c r="C4835">
        <v>112.06133270263599</v>
      </c>
      <c r="D4835">
        <f t="shared" si="150"/>
        <v>-1.8237648349385127E-3</v>
      </c>
      <c r="E4835">
        <f t="shared" si="151"/>
        <v>-2.1799308052568023E-3</v>
      </c>
    </row>
    <row r="4836" spans="1:5" x14ac:dyDescent="0.3">
      <c r="A4836" s="1">
        <v>44480</v>
      </c>
      <c r="B4836">
        <v>426.2529296875</v>
      </c>
      <c r="C4836">
        <v>111.787132263183</v>
      </c>
      <c r="D4836">
        <f t="shared" si="150"/>
        <v>-7.2396569754327178E-3</v>
      </c>
      <c r="E4836">
        <f t="shared" si="151"/>
        <v>-2.4468782660349575E-3</v>
      </c>
    </row>
    <row r="4837" spans="1:5" x14ac:dyDescent="0.3">
      <c r="A4837" s="1">
        <v>44481</v>
      </c>
      <c r="B4837">
        <v>425.20370483398398</v>
      </c>
      <c r="C4837">
        <v>112.29636383056599</v>
      </c>
      <c r="D4837">
        <f t="shared" si="150"/>
        <v>-2.4615076646751222E-3</v>
      </c>
      <c r="E4837">
        <f t="shared" si="151"/>
        <v>4.5553683780357179E-3</v>
      </c>
    </row>
    <row r="4838" spans="1:5" x14ac:dyDescent="0.3">
      <c r="A4838" s="1">
        <v>44482</v>
      </c>
      <c r="B4838">
        <v>426.73342895507801</v>
      </c>
      <c r="C4838">
        <v>112.51180267333901</v>
      </c>
      <c r="D4838">
        <f t="shared" si="150"/>
        <v>3.5976265110184702E-3</v>
      </c>
      <c r="E4838">
        <f t="shared" si="151"/>
        <v>1.9184845833304376E-3</v>
      </c>
    </row>
    <row r="4839" spans="1:5" x14ac:dyDescent="0.3">
      <c r="A4839" s="1">
        <v>44483</v>
      </c>
      <c r="B4839">
        <v>433.91134643554602</v>
      </c>
      <c r="C4839">
        <v>112.776222229003</v>
      </c>
      <c r="D4839">
        <f t="shared" si="150"/>
        <v>1.6820612104479826E-2</v>
      </c>
      <c r="E4839">
        <f t="shared" si="151"/>
        <v>2.3501494899311748E-3</v>
      </c>
    </row>
    <row r="4840" spans="1:5" x14ac:dyDescent="0.3">
      <c r="A4840" s="1">
        <v>44484</v>
      </c>
      <c r="B4840">
        <v>437.21591186523398</v>
      </c>
      <c r="C4840">
        <v>112.21800994873</v>
      </c>
      <c r="D4840">
        <f t="shared" si="150"/>
        <v>7.6157617375853803E-3</v>
      </c>
      <c r="E4840">
        <f t="shared" si="151"/>
        <v>-4.9497338112594047E-3</v>
      </c>
    </row>
    <row r="4841" spans="1:5" x14ac:dyDescent="0.3">
      <c r="A4841" s="1">
        <v>44487</v>
      </c>
      <c r="B4841">
        <v>438.51031494140602</v>
      </c>
      <c r="C4841">
        <v>112.06133270263599</v>
      </c>
      <c r="D4841">
        <f t="shared" si="150"/>
        <v>2.960558024180493E-3</v>
      </c>
      <c r="E4841">
        <f t="shared" si="151"/>
        <v>-1.3961862820913717E-3</v>
      </c>
    </row>
    <row r="4842" spans="1:5" x14ac:dyDescent="0.3">
      <c r="A4842" s="1">
        <v>44488</v>
      </c>
      <c r="B4842">
        <v>441.89334106445301</v>
      </c>
      <c r="C4842">
        <v>111.65982055664</v>
      </c>
      <c r="D4842">
        <f t="shared" si="150"/>
        <v>7.7148153823907162E-3</v>
      </c>
      <c r="E4842">
        <f t="shared" si="151"/>
        <v>-3.5829677937299076E-3</v>
      </c>
    </row>
    <row r="4843" spans="1:5" x14ac:dyDescent="0.3">
      <c r="A4843" s="1">
        <v>44489</v>
      </c>
      <c r="B4843">
        <v>443.62902832031199</v>
      </c>
      <c r="C4843">
        <v>111.61083984375</v>
      </c>
      <c r="D4843">
        <f t="shared" si="150"/>
        <v>3.9278420708444006E-3</v>
      </c>
      <c r="E4843">
        <f t="shared" si="151"/>
        <v>-4.3866014333382441E-4</v>
      </c>
    </row>
    <row r="4844" spans="1:5" x14ac:dyDescent="0.3">
      <c r="A4844" s="1">
        <v>44490</v>
      </c>
      <c r="B4844">
        <v>444.78610229492102</v>
      </c>
      <c r="C4844">
        <v>111.317054748535</v>
      </c>
      <c r="D4844">
        <f t="shared" si="150"/>
        <v>2.608201674696442E-3</v>
      </c>
      <c r="E4844">
        <f t="shared" si="151"/>
        <v>-2.6322272605984187E-3</v>
      </c>
    </row>
    <row r="4845" spans="1:5" x14ac:dyDescent="0.3">
      <c r="A4845" s="1">
        <v>44491</v>
      </c>
      <c r="B4845">
        <v>444.32522583007801</v>
      </c>
      <c r="C4845">
        <v>111.601066589355</v>
      </c>
      <c r="D4845">
        <f t="shared" si="150"/>
        <v>-1.0361755065301237E-3</v>
      </c>
      <c r="E4845">
        <f t="shared" si="151"/>
        <v>2.5513776075156702E-3</v>
      </c>
    </row>
    <row r="4846" spans="1:5" x14ac:dyDescent="0.3">
      <c r="A4846" s="1">
        <v>44494</v>
      </c>
      <c r="B4846">
        <v>446.70803833007801</v>
      </c>
      <c r="C4846">
        <v>111.738159179687</v>
      </c>
      <c r="D4846">
        <f t="shared" si="150"/>
        <v>5.3627666436188992E-3</v>
      </c>
      <c r="E4846">
        <f t="shared" si="151"/>
        <v>1.2284164884950322E-3</v>
      </c>
    </row>
    <row r="4847" spans="1:5" x14ac:dyDescent="0.3">
      <c r="A4847" s="1">
        <v>44495</v>
      </c>
      <c r="B4847">
        <v>447.11007690429602</v>
      </c>
      <c r="C4847">
        <v>111.87525939941401</v>
      </c>
      <c r="D4847">
        <f t="shared" si="150"/>
        <v>9.0000299909753778E-4</v>
      </c>
      <c r="E4847">
        <f t="shared" si="151"/>
        <v>1.2269776120665821E-3</v>
      </c>
    </row>
    <row r="4848" spans="1:5" x14ac:dyDescent="0.3">
      <c r="A4848" s="1">
        <v>44496</v>
      </c>
      <c r="B4848">
        <v>445.12933349609301</v>
      </c>
      <c r="C4848">
        <v>112.50200653076099</v>
      </c>
      <c r="D4848">
        <f t="shared" si="150"/>
        <v>-4.4301023629735869E-3</v>
      </c>
      <c r="E4848">
        <f t="shared" si="151"/>
        <v>5.602196005726201E-3</v>
      </c>
    </row>
    <row r="4849" spans="1:5" x14ac:dyDescent="0.3">
      <c r="A4849" s="1">
        <v>44497</v>
      </c>
      <c r="B4849">
        <v>449.42428588867102</v>
      </c>
      <c r="C4849">
        <v>112.208236694335</v>
      </c>
      <c r="D4849">
        <f t="shared" si="150"/>
        <v>9.648774118850012E-3</v>
      </c>
      <c r="E4849">
        <f t="shared" si="151"/>
        <v>-2.6112408612523064E-3</v>
      </c>
    </row>
    <row r="4850" spans="1:5" x14ac:dyDescent="0.3">
      <c r="A4850" s="1">
        <v>44498</v>
      </c>
      <c r="B4850">
        <v>450.33624267578102</v>
      </c>
      <c r="C4850">
        <v>112.257194519042</v>
      </c>
      <c r="D4850">
        <f t="shared" si="150"/>
        <v>2.0291666822294108E-3</v>
      </c>
      <c r="E4850">
        <f t="shared" si="151"/>
        <v>4.3631221868656311E-4</v>
      </c>
    </row>
    <row r="4851" spans="1:5" x14ac:dyDescent="0.3">
      <c r="A4851" s="1">
        <v>44501</v>
      </c>
      <c r="B4851">
        <v>451.11093139648398</v>
      </c>
      <c r="C4851">
        <v>112.24838256835901</v>
      </c>
      <c r="D4851">
        <f t="shared" si="150"/>
        <v>1.7202451130735597E-3</v>
      </c>
      <c r="E4851">
        <f t="shared" si="151"/>
        <v>-7.8497870187765884E-5</v>
      </c>
    </row>
    <row r="4852" spans="1:5" x14ac:dyDescent="0.3">
      <c r="A4852" s="1">
        <v>44502</v>
      </c>
      <c r="B4852">
        <v>452.93478393554602</v>
      </c>
      <c r="C4852">
        <v>112.52276611328099</v>
      </c>
      <c r="D4852">
        <f t="shared" si="150"/>
        <v>4.0430244805109705E-3</v>
      </c>
      <c r="E4852">
        <f t="shared" si="151"/>
        <v>2.4444320590089053E-3</v>
      </c>
    </row>
    <row r="4853" spans="1:5" x14ac:dyDescent="0.3">
      <c r="A4853" s="1">
        <v>44503</v>
      </c>
      <c r="B4853">
        <v>455.700103759765</v>
      </c>
      <c r="C4853">
        <v>112.169967651367</v>
      </c>
      <c r="D4853">
        <f t="shared" si="150"/>
        <v>6.1053377269706388E-3</v>
      </c>
      <c r="E4853">
        <f t="shared" si="151"/>
        <v>-3.1353518412338133E-3</v>
      </c>
    </row>
    <row r="4854" spans="1:5" x14ac:dyDescent="0.3">
      <c r="A4854" s="1">
        <v>44504</v>
      </c>
      <c r="B4854">
        <v>457.847564697265</v>
      </c>
      <c r="C4854">
        <v>112.77756500244099</v>
      </c>
      <c r="D4854">
        <f t="shared" si="150"/>
        <v>4.7124433805969534E-3</v>
      </c>
      <c r="E4854">
        <f t="shared" si="151"/>
        <v>5.4167560515168134E-3</v>
      </c>
    </row>
    <row r="4855" spans="1:5" x14ac:dyDescent="0.3">
      <c r="A4855" s="1">
        <v>44505</v>
      </c>
      <c r="B4855">
        <v>459.43615722656199</v>
      </c>
      <c r="C4855">
        <v>113.394958496093</v>
      </c>
      <c r="D4855">
        <f t="shared" si="150"/>
        <v>3.4696974534469405E-3</v>
      </c>
      <c r="E4855">
        <f t="shared" si="151"/>
        <v>5.4744353953610769E-3</v>
      </c>
    </row>
    <row r="4856" spans="1:5" x14ac:dyDescent="0.3">
      <c r="A4856" s="1">
        <v>44508</v>
      </c>
      <c r="B4856">
        <v>459.82833862304602</v>
      </c>
      <c r="C4856">
        <v>112.90496063232401</v>
      </c>
      <c r="D4856">
        <f t="shared" si="150"/>
        <v>8.5361456715005168E-4</v>
      </c>
      <c r="E4856">
        <f t="shared" si="151"/>
        <v>-4.3211609252088445E-3</v>
      </c>
    </row>
    <row r="4857" spans="1:5" x14ac:dyDescent="0.3">
      <c r="A4857" s="1">
        <v>44509</v>
      </c>
      <c r="B4857">
        <v>458.30847167968699</v>
      </c>
      <c r="C4857">
        <v>113.424362182617</v>
      </c>
      <c r="D4857">
        <f t="shared" si="150"/>
        <v>-3.3052920311746892E-3</v>
      </c>
      <c r="E4857">
        <f t="shared" si="151"/>
        <v>4.6003430441328153E-3</v>
      </c>
    </row>
    <row r="4858" spans="1:5" x14ac:dyDescent="0.3">
      <c r="A4858" s="1">
        <v>44510</v>
      </c>
      <c r="B4858">
        <v>454.62142944335898</v>
      </c>
      <c r="C4858">
        <v>112.45416259765599</v>
      </c>
      <c r="D4858">
        <f t="shared" si="150"/>
        <v>-8.0448921723290656E-3</v>
      </c>
      <c r="E4858">
        <f t="shared" si="151"/>
        <v>-8.5537142664197097E-3</v>
      </c>
    </row>
    <row r="4859" spans="1:5" x14ac:dyDescent="0.3">
      <c r="A4859" s="1">
        <v>44511</v>
      </c>
      <c r="B4859">
        <v>454.76852416992102</v>
      </c>
      <c r="C4859">
        <v>112.091583251953</v>
      </c>
      <c r="D4859">
        <f t="shared" si="150"/>
        <v>3.2355431802266743E-4</v>
      </c>
      <c r="E4859">
        <f t="shared" si="151"/>
        <v>-3.224241213731216E-3</v>
      </c>
    </row>
    <row r="4860" spans="1:5" x14ac:dyDescent="0.3">
      <c r="A4860" s="1">
        <v>44512</v>
      </c>
      <c r="B4860">
        <v>458.20056152343699</v>
      </c>
      <c r="C4860">
        <v>112.326774597167</v>
      </c>
      <c r="D4860">
        <f t="shared" si="150"/>
        <v>7.5467785721987646E-3</v>
      </c>
      <c r="E4860">
        <f t="shared" si="151"/>
        <v>2.098207005296393E-3</v>
      </c>
    </row>
    <row r="4861" spans="1:5" x14ac:dyDescent="0.3">
      <c r="A4861" s="1">
        <v>44515</v>
      </c>
      <c r="B4861">
        <v>458.35745239257801</v>
      </c>
      <c r="C4861">
        <v>111.885765075683</v>
      </c>
      <c r="D4861">
        <f t="shared" si="150"/>
        <v>3.4240654053196984E-4</v>
      </c>
      <c r="E4861">
        <f t="shared" si="151"/>
        <v>-3.9261300172249713E-3</v>
      </c>
    </row>
    <row r="4862" spans="1:5" x14ac:dyDescent="0.3">
      <c r="A4862" s="1">
        <v>44516</v>
      </c>
      <c r="B4862">
        <v>460.17153930664</v>
      </c>
      <c r="C4862">
        <v>111.787780761718</v>
      </c>
      <c r="D4862">
        <f t="shared" si="150"/>
        <v>3.9577995396227195E-3</v>
      </c>
      <c r="E4862">
        <f t="shared" si="151"/>
        <v>-8.7575317466637159E-4</v>
      </c>
    </row>
    <row r="4863" spans="1:5" x14ac:dyDescent="0.3">
      <c r="A4863" s="1">
        <v>44517</v>
      </c>
      <c r="B4863">
        <v>459.05374145507801</v>
      </c>
      <c r="C4863">
        <v>112.189582824707</v>
      </c>
      <c r="D4863">
        <f t="shared" si="150"/>
        <v>-2.4290894939879015E-3</v>
      </c>
      <c r="E4863">
        <f t="shared" si="151"/>
        <v>3.5943290067228517E-3</v>
      </c>
    </row>
    <row r="4864" spans="1:5" x14ac:dyDescent="0.3">
      <c r="A4864" s="1">
        <v>44518</v>
      </c>
      <c r="B4864">
        <v>460.61285400390602</v>
      </c>
      <c r="C4864">
        <v>112.258155822753</v>
      </c>
      <c r="D4864">
        <f t="shared" si="150"/>
        <v>3.396361706771156E-3</v>
      </c>
      <c r="E4864">
        <f t="shared" si="151"/>
        <v>6.112242894524833E-4</v>
      </c>
    </row>
    <row r="4865" spans="1:5" x14ac:dyDescent="0.3">
      <c r="A4865" s="1">
        <v>44519</v>
      </c>
      <c r="B4865">
        <v>459.78912353515602</v>
      </c>
      <c r="C4865">
        <v>112.561965942382</v>
      </c>
      <c r="D4865">
        <f t="shared" si="150"/>
        <v>-1.7883358260406546E-3</v>
      </c>
      <c r="E4865">
        <f t="shared" si="151"/>
        <v>2.7063523126880096E-3</v>
      </c>
    </row>
    <row r="4866" spans="1:5" x14ac:dyDescent="0.3">
      <c r="A4866" s="1">
        <v>44522</v>
      </c>
      <c r="B4866">
        <v>458.49475097656199</v>
      </c>
      <c r="C4866">
        <v>111.73878479003901</v>
      </c>
      <c r="D4866">
        <f t="shared" si="150"/>
        <v>-2.8151439265071687E-3</v>
      </c>
      <c r="E4866">
        <f t="shared" si="151"/>
        <v>-7.3131376611205168E-3</v>
      </c>
    </row>
    <row r="4867" spans="1:5" x14ac:dyDescent="0.3">
      <c r="A4867" s="1">
        <v>44523</v>
      </c>
      <c r="B4867">
        <v>459.10272216796801</v>
      </c>
      <c r="C4867">
        <v>111.278175354003</v>
      </c>
      <c r="D4867">
        <f t="shared" si="150"/>
        <v>1.3260155980217014E-3</v>
      </c>
      <c r="E4867">
        <f t="shared" si="151"/>
        <v>-4.1221983656033467E-3</v>
      </c>
    </row>
    <row r="4868" spans="1:5" x14ac:dyDescent="0.3">
      <c r="A4868" s="1">
        <v>44524</v>
      </c>
      <c r="B4868">
        <v>460.32846069335898</v>
      </c>
      <c r="C4868">
        <v>111.621170043945</v>
      </c>
      <c r="D4868">
        <f t="shared" ref="D4868:D4931" si="152">B4868/B4867-1</f>
        <v>2.6698568015515178E-3</v>
      </c>
      <c r="E4868">
        <f t="shared" ref="E4868:E4931" si="153">C4868/C4867-1</f>
        <v>3.0823177038161731E-3</v>
      </c>
    </row>
    <row r="4869" spans="1:5" x14ac:dyDescent="0.3">
      <c r="A4869" s="1">
        <v>44526</v>
      </c>
      <c r="B4869">
        <v>450.06170654296801</v>
      </c>
      <c r="C4869">
        <v>113.061752319335</v>
      </c>
      <c r="D4869">
        <f t="shared" si="152"/>
        <v>-2.2303105341188179E-2</v>
      </c>
      <c r="E4869">
        <f t="shared" si="153"/>
        <v>1.2905995115647384E-2</v>
      </c>
    </row>
    <row r="4870" spans="1:5" x14ac:dyDescent="0.3">
      <c r="A4870" s="1">
        <v>44529</v>
      </c>
      <c r="B4870">
        <v>455.58245849609301</v>
      </c>
      <c r="C4870">
        <v>112.80696105957</v>
      </c>
      <c r="D4870">
        <f t="shared" si="152"/>
        <v>1.2266655600475795E-2</v>
      </c>
      <c r="E4870">
        <f t="shared" si="153"/>
        <v>-2.2535583832573591E-3</v>
      </c>
    </row>
    <row r="4871" spans="1:5" x14ac:dyDescent="0.3">
      <c r="A4871" s="1">
        <v>44530</v>
      </c>
      <c r="B4871">
        <v>446.71786499023398</v>
      </c>
      <c r="C4871">
        <v>113.48316192626901</v>
      </c>
      <c r="D4871">
        <f t="shared" si="152"/>
        <v>-1.9457714713427832E-2</v>
      </c>
      <c r="E4871">
        <f t="shared" si="153"/>
        <v>5.9943186160464901E-3</v>
      </c>
    </row>
    <row r="4872" spans="1:5" x14ac:dyDescent="0.3">
      <c r="A4872" s="1">
        <v>44531</v>
      </c>
      <c r="B4872">
        <v>441.75607299804602</v>
      </c>
      <c r="C4872">
        <v>113.69695281982401</v>
      </c>
      <c r="D4872">
        <f t="shared" si="152"/>
        <v>-1.1107216391035624E-2</v>
      </c>
      <c r="E4872">
        <f t="shared" si="153"/>
        <v>1.8838996898402627E-3</v>
      </c>
    </row>
    <row r="4873" spans="1:5" x14ac:dyDescent="0.3">
      <c r="A4873" s="1">
        <v>44532</v>
      </c>
      <c r="B4873">
        <v>448.52212524414</v>
      </c>
      <c r="C4873">
        <v>113.451766967773</v>
      </c>
      <c r="D4873">
        <f t="shared" si="152"/>
        <v>1.5316263113657191E-2</v>
      </c>
      <c r="E4873">
        <f t="shared" si="153"/>
        <v>-2.1564856926249432E-3</v>
      </c>
    </row>
    <row r="4874" spans="1:5" x14ac:dyDescent="0.3">
      <c r="A4874" s="1">
        <v>44533</v>
      </c>
      <c r="B4874">
        <v>444.61941528320301</v>
      </c>
      <c r="C4874">
        <v>114.118690490722</v>
      </c>
      <c r="D4874">
        <f t="shared" si="152"/>
        <v>-8.7012652024973658E-3</v>
      </c>
      <c r="E4874">
        <f t="shared" si="153"/>
        <v>5.8784762967900583E-3</v>
      </c>
    </row>
    <row r="4875" spans="1:5" x14ac:dyDescent="0.3">
      <c r="A4875" s="1">
        <v>44536</v>
      </c>
      <c r="B4875">
        <v>449.885162353515</v>
      </c>
      <c r="C4875">
        <v>113.549850463867</v>
      </c>
      <c r="D4875">
        <f t="shared" si="152"/>
        <v>1.1843268398340046E-2</v>
      </c>
      <c r="E4875">
        <f t="shared" si="153"/>
        <v>-4.9846350708102616E-3</v>
      </c>
    </row>
    <row r="4876" spans="1:5" x14ac:dyDescent="0.3">
      <c r="A4876" s="1">
        <v>44537</v>
      </c>
      <c r="B4876">
        <v>459.19097900390602</v>
      </c>
      <c r="C4876">
        <v>113.11833190917901</v>
      </c>
      <c r="D4876">
        <f t="shared" si="152"/>
        <v>2.0684871227379054E-2</v>
      </c>
      <c r="E4876">
        <f t="shared" si="153"/>
        <v>-3.8002564770026614E-3</v>
      </c>
    </row>
    <row r="4877" spans="1:5" x14ac:dyDescent="0.3">
      <c r="A4877" s="1">
        <v>44538</v>
      </c>
      <c r="B4877">
        <v>460.40689086914</v>
      </c>
      <c r="C4877">
        <v>112.755447387695</v>
      </c>
      <c r="D4877">
        <f t="shared" si="152"/>
        <v>2.6479437115065618E-3</v>
      </c>
      <c r="E4877">
        <f t="shared" si="153"/>
        <v>-3.2080080687130197E-3</v>
      </c>
    </row>
    <row r="4878" spans="1:5" x14ac:dyDescent="0.3">
      <c r="A4878" s="1">
        <v>44539</v>
      </c>
      <c r="B4878">
        <v>457.29846191406199</v>
      </c>
      <c r="C4878">
        <v>113.03987884521401</v>
      </c>
      <c r="D4878">
        <f t="shared" si="152"/>
        <v>-6.7514822578134126E-3</v>
      </c>
      <c r="E4878">
        <f t="shared" si="153"/>
        <v>2.5225518066636088E-3</v>
      </c>
    </row>
    <row r="4879" spans="1:5" x14ac:dyDescent="0.3">
      <c r="A4879" s="1">
        <v>44540</v>
      </c>
      <c r="B4879">
        <v>461.60324096679602</v>
      </c>
      <c r="C4879">
        <v>113.11833190917901</v>
      </c>
      <c r="D4879">
        <f t="shared" si="152"/>
        <v>9.4134999595580915E-3</v>
      </c>
      <c r="E4879">
        <f t="shared" si="153"/>
        <v>6.940299721343024E-4</v>
      </c>
    </row>
    <row r="4880" spans="1:5" x14ac:dyDescent="0.3">
      <c r="A4880" s="1">
        <v>44543</v>
      </c>
      <c r="B4880">
        <v>457.51416015625</v>
      </c>
      <c r="C4880">
        <v>113.65773010253901</v>
      </c>
      <c r="D4880">
        <f t="shared" si="152"/>
        <v>-8.8584317605346907E-3</v>
      </c>
      <c r="E4880">
        <f t="shared" si="153"/>
        <v>4.7684418984632604E-3</v>
      </c>
    </row>
    <row r="4881" spans="1:5" x14ac:dyDescent="0.3">
      <c r="A4881" s="1">
        <v>44544</v>
      </c>
      <c r="B4881">
        <v>454.36648559570301</v>
      </c>
      <c r="C4881">
        <v>113.46160125732401</v>
      </c>
      <c r="D4881">
        <f t="shared" si="152"/>
        <v>-6.8799500314307149E-3</v>
      </c>
      <c r="E4881">
        <f t="shared" si="153"/>
        <v>-1.7256093803568184E-3</v>
      </c>
    </row>
    <row r="4882" spans="1:5" x14ac:dyDescent="0.3">
      <c r="A4882" s="1">
        <v>44545</v>
      </c>
      <c r="B4882">
        <v>461.46594238281199</v>
      </c>
      <c r="C4882">
        <v>113.29484558105401</v>
      </c>
      <c r="D4882">
        <f t="shared" si="152"/>
        <v>1.5624956972346116E-2</v>
      </c>
      <c r="E4882">
        <f t="shared" si="153"/>
        <v>-1.4697102316739707E-3</v>
      </c>
    </row>
    <row r="4883" spans="1:5" x14ac:dyDescent="0.3">
      <c r="A4883" s="1">
        <v>44546</v>
      </c>
      <c r="B4883">
        <v>457.39654541015602</v>
      </c>
      <c r="C4883">
        <v>113.62468719482401</v>
      </c>
      <c r="D4883">
        <f t="shared" si="152"/>
        <v>-8.8184123656955826E-3</v>
      </c>
      <c r="E4883">
        <f t="shared" si="153"/>
        <v>2.9113558704134679E-3</v>
      </c>
    </row>
    <row r="4884" spans="1:5" x14ac:dyDescent="0.3">
      <c r="A4884" s="1">
        <v>44547</v>
      </c>
      <c r="B4884">
        <v>452.52847290039</v>
      </c>
      <c r="C4884">
        <v>113.879920959472</v>
      </c>
      <c r="D4884">
        <f t="shared" si="152"/>
        <v>-1.0643002354555842E-2</v>
      </c>
      <c r="E4884">
        <f t="shared" si="153"/>
        <v>2.2462879410207748E-3</v>
      </c>
    </row>
    <row r="4885" spans="1:5" x14ac:dyDescent="0.3">
      <c r="A4885" s="1">
        <v>44550</v>
      </c>
      <c r="B4885">
        <v>447.71652221679602</v>
      </c>
      <c r="C4885">
        <v>113.781761169433</v>
      </c>
      <c r="D4885">
        <f t="shared" si="152"/>
        <v>-1.0633476061191804E-2</v>
      </c>
      <c r="E4885">
        <f t="shared" si="153"/>
        <v>-8.6195871240501987E-4</v>
      </c>
    </row>
    <row r="4886" spans="1:5" x14ac:dyDescent="0.3">
      <c r="A4886" s="1">
        <v>44551</v>
      </c>
      <c r="B4886">
        <v>455.66757202148398</v>
      </c>
      <c r="C4886">
        <v>113.330184936523</v>
      </c>
      <c r="D4886">
        <f t="shared" si="152"/>
        <v>1.7759116338435854E-2</v>
      </c>
      <c r="E4886">
        <f t="shared" si="153"/>
        <v>-3.9687927860209138E-3</v>
      </c>
    </row>
    <row r="4887" spans="1:5" x14ac:dyDescent="0.3">
      <c r="A4887" s="1">
        <v>44552</v>
      </c>
      <c r="B4887">
        <v>460.22366333007801</v>
      </c>
      <c r="C4887">
        <v>113.438194274902</v>
      </c>
      <c r="D4887">
        <f t="shared" si="152"/>
        <v>9.9987174605860041E-3</v>
      </c>
      <c r="E4887">
        <f t="shared" si="153"/>
        <v>9.5305004963597284E-4</v>
      </c>
    </row>
    <row r="4888" spans="1:5" x14ac:dyDescent="0.3">
      <c r="A4888" s="1">
        <v>44553</v>
      </c>
      <c r="B4888">
        <v>463.08718872070301</v>
      </c>
      <c r="C4888">
        <v>113.202583312988</v>
      </c>
      <c r="D4888">
        <f t="shared" si="152"/>
        <v>6.2220298928246098E-3</v>
      </c>
      <c r="E4888">
        <f t="shared" si="153"/>
        <v>-2.0769985225878029E-3</v>
      </c>
    </row>
    <row r="4889" spans="1:5" x14ac:dyDescent="0.3">
      <c r="A4889" s="1">
        <v>44557</v>
      </c>
      <c r="B4889">
        <v>469.640869140625</v>
      </c>
      <c r="C4889">
        <v>113.24185180664</v>
      </c>
      <c r="D4889">
        <f t="shared" si="152"/>
        <v>1.4152152293452014E-2</v>
      </c>
      <c r="E4889">
        <f t="shared" si="153"/>
        <v>3.468869040155198E-4</v>
      </c>
    </row>
    <row r="4890" spans="1:5" x14ac:dyDescent="0.3">
      <c r="A4890" s="1">
        <v>44558</v>
      </c>
      <c r="B4890">
        <v>469.257080078125</v>
      </c>
      <c r="C4890">
        <v>113.22222900390599</v>
      </c>
      <c r="D4890">
        <f t="shared" si="152"/>
        <v>-8.1719690026615943E-4</v>
      </c>
      <c r="E4890">
        <f t="shared" si="153"/>
        <v>-1.7328224875301501E-4</v>
      </c>
    </row>
    <row r="4891" spans="1:5" x14ac:dyDescent="0.3">
      <c r="A4891" s="1">
        <v>44559</v>
      </c>
      <c r="B4891">
        <v>469.85736083984301</v>
      </c>
      <c r="C4891">
        <v>112.64304351806599</v>
      </c>
      <c r="D4891">
        <f t="shared" si="152"/>
        <v>1.2792151407030605E-3</v>
      </c>
      <c r="E4891">
        <f t="shared" si="153"/>
        <v>-5.1154750346773525E-3</v>
      </c>
    </row>
    <row r="4892" spans="1:5" x14ac:dyDescent="0.3">
      <c r="A4892" s="1">
        <v>44560</v>
      </c>
      <c r="B4892">
        <v>468.55844116210898</v>
      </c>
      <c r="C4892">
        <v>113.016075134277</v>
      </c>
      <c r="D4892">
        <f t="shared" si="152"/>
        <v>-2.7644978795527964E-3</v>
      </c>
      <c r="E4892">
        <f t="shared" si="153"/>
        <v>3.311625863084755E-3</v>
      </c>
    </row>
    <row r="4893" spans="1:5" x14ac:dyDescent="0.3">
      <c r="A4893" s="1">
        <v>44561</v>
      </c>
      <c r="B4893">
        <v>467.37756347656199</v>
      </c>
      <c r="C4893">
        <v>112.888465881347</v>
      </c>
      <c r="D4893">
        <f t="shared" si="152"/>
        <v>-2.5202356457781905E-3</v>
      </c>
      <c r="E4893">
        <f t="shared" si="153"/>
        <v>-1.1291247973209684E-3</v>
      </c>
    </row>
    <row r="4894" spans="1:5" x14ac:dyDescent="0.3">
      <c r="A4894" s="1">
        <v>44564</v>
      </c>
      <c r="B4894">
        <v>470.08367919921801</v>
      </c>
      <c r="C4894">
        <v>111.83811187744099</v>
      </c>
      <c r="D4894">
        <f t="shared" si="152"/>
        <v>5.7899992086198893E-3</v>
      </c>
      <c r="E4894">
        <f t="shared" si="153"/>
        <v>-9.3043518282017734E-3</v>
      </c>
    </row>
    <row r="4895" spans="1:5" x14ac:dyDescent="0.3">
      <c r="A4895" s="1">
        <v>44565</v>
      </c>
      <c r="B4895">
        <v>469.92623901367102</v>
      </c>
      <c r="C4895">
        <v>111.77921295166</v>
      </c>
      <c r="D4895">
        <f t="shared" si="152"/>
        <v>-3.3491948883479505E-4</v>
      </c>
      <c r="E4895">
        <f t="shared" si="153"/>
        <v>-5.2664449347583631E-4</v>
      </c>
    </row>
    <row r="4896" spans="1:5" x14ac:dyDescent="0.3">
      <c r="A4896" s="1">
        <v>44566</v>
      </c>
      <c r="B4896">
        <v>460.90264892578102</v>
      </c>
      <c r="C4896">
        <v>111.30802154541</v>
      </c>
      <c r="D4896">
        <f t="shared" si="152"/>
        <v>-1.9202141397402395E-2</v>
      </c>
      <c r="E4896">
        <f t="shared" si="153"/>
        <v>-4.2153759523586576E-3</v>
      </c>
    </row>
    <row r="4897" spans="1:5" x14ac:dyDescent="0.3">
      <c r="A4897" s="1">
        <v>44567</v>
      </c>
      <c r="B4897">
        <v>460.469635009765</v>
      </c>
      <c r="C4897">
        <v>111.033157348632</v>
      </c>
      <c r="D4897">
        <f t="shared" si="152"/>
        <v>-9.394910552700253E-4</v>
      </c>
      <c r="E4897">
        <f t="shared" si="153"/>
        <v>-2.4694015126830449E-3</v>
      </c>
    </row>
    <row r="4898" spans="1:5" x14ac:dyDescent="0.3">
      <c r="A4898" s="1">
        <v>44568</v>
      </c>
      <c r="B4898">
        <v>458.64920043945301</v>
      </c>
      <c r="C4898">
        <v>110.669960021972</v>
      </c>
      <c r="D4898">
        <f t="shared" si="152"/>
        <v>-3.9534302197220539E-3</v>
      </c>
      <c r="E4898">
        <f t="shared" si="153"/>
        <v>-3.271070870475179E-3</v>
      </c>
    </row>
    <row r="4899" spans="1:5" x14ac:dyDescent="0.3">
      <c r="A4899" s="1">
        <v>44571</v>
      </c>
      <c r="B4899">
        <v>458.07846069335898</v>
      </c>
      <c r="C4899">
        <v>110.640510559082</v>
      </c>
      <c r="D4899">
        <f t="shared" si="152"/>
        <v>-1.2443927636790475E-3</v>
      </c>
      <c r="E4899">
        <f t="shared" si="153"/>
        <v>-2.6610168544516366E-4</v>
      </c>
    </row>
    <row r="4900" spans="1:5" x14ac:dyDescent="0.3">
      <c r="A4900" s="1">
        <v>44572</v>
      </c>
      <c r="B4900">
        <v>462.25079345703102</v>
      </c>
      <c r="C4900">
        <v>110.905563354492</v>
      </c>
      <c r="D4900">
        <f t="shared" si="152"/>
        <v>9.1083365006001671E-3</v>
      </c>
      <c r="E4900">
        <f t="shared" si="153"/>
        <v>2.3956215862586117E-3</v>
      </c>
    </row>
    <row r="4901" spans="1:5" x14ac:dyDescent="0.3">
      <c r="A4901" s="1">
        <v>44573</v>
      </c>
      <c r="B4901">
        <v>463.50048828125</v>
      </c>
      <c r="C4901">
        <v>110.92519378662099</v>
      </c>
      <c r="D4901">
        <f t="shared" si="152"/>
        <v>2.70349957622118E-3</v>
      </c>
      <c r="E4901">
        <f t="shared" si="153"/>
        <v>1.7700132919618028E-4</v>
      </c>
    </row>
    <row r="4902" spans="1:5" x14ac:dyDescent="0.3">
      <c r="A4902" s="1">
        <v>44574</v>
      </c>
      <c r="B4902">
        <v>457.11407470703102</v>
      </c>
      <c r="C4902">
        <v>111.27857971191401</v>
      </c>
      <c r="D4902">
        <f t="shared" si="152"/>
        <v>-1.3778655547701857E-2</v>
      </c>
      <c r="E4902">
        <f t="shared" si="153"/>
        <v>3.1858039930297011E-3</v>
      </c>
    </row>
    <row r="4903" spans="1:5" x14ac:dyDescent="0.3">
      <c r="A4903" s="1">
        <v>44575</v>
      </c>
      <c r="B4903">
        <v>457.30108642578102</v>
      </c>
      <c r="C4903">
        <v>110.512893676757</v>
      </c>
      <c r="D4903">
        <f t="shared" si="152"/>
        <v>4.0911389322206837E-4</v>
      </c>
      <c r="E4903">
        <f t="shared" si="153"/>
        <v>-6.8808034496780079E-3</v>
      </c>
    </row>
    <row r="4904" spans="1:5" x14ac:dyDescent="0.3">
      <c r="A4904" s="1">
        <v>44579</v>
      </c>
      <c r="B4904">
        <v>449.20245361328102</v>
      </c>
      <c r="C4904">
        <v>109.678504943847</v>
      </c>
      <c r="D4904">
        <f t="shared" si="152"/>
        <v>-1.7709629504268354E-2</v>
      </c>
      <c r="E4904">
        <f t="shared" si="153"/>
        <v>-7.5501482691289201E-3</v>
      </c>
    </row>
    <row r="4905" spans="1:5" x14ac:dyDescent="0.3">
      <c r="A4905" s="1">
        <v>44580</v>
      </c>
      <c r="B4905">
        <v>444.53811645507801</v>
      </c>
      <c r="C4905">
        <v>109.943550109863</v>
      </c>
      <c r="D4905">
        <f t="shared" si="152"/>
        <v>-1.0383596796242234E-2</v>
      </c>
      <c r="E4905">
        <f t="shared" si="153"/>
        <v>2.416564359184914E-3</v>
      </c>
    </row>
    <row r="4906" spans="1:5" x14ac:dyDescent="0.3">
      <c r="A4906" s="1">
        <v>44581</v>
      </c>
      <c r="B4906">
        <v>439.61795043945301</v>
      </c>
      <c r="C4906">
        <v>110.179145812988</v>
      </c>
      <c r="D4906">
        <f t="shared" si="152"/>
        <v>-1.1068040812473701E-2</v>
      </c>
      <c r="E4906">
        <f t="shared" si="153"/>
        <v>2.1428788036186308E-3</v>
      </c>
    </row>
    <row r="4907" spans="1:5" x14ac:dyDescent="0.3">
      <c r="A4907" s="1">
        <v>44582</v>
      </c>
      <c r="B4907">
        <v>430.98791503906199</v>
      </c>
      <c r="C4907">
        <v>110.81719970703099</v>
      </c>
      <c r="D4907">
        <f t="shared" si="152"/>
        <v>-1.9630762100965704E-2</v>
      </c>
      <c r="E4907">
        <f t="shared" si="153"/>
        <v>5.7910586375937712E-3</v>
      </c>
    </row>
    <row r="4908" spans="1:5" x14ac:dyDescent="0.3">
      <c r="A4908" s="1">
        <v>44585</v>
      </c>
      <c r="B4908">
        <v>432.81823730468699</v>
      </c>
      <c r="C4908">
        <v>110.71904754638599</v>
      </c>
      <c r="D4908">
        <f t="shared" si="152"/>
        <v>4.2468064689449303E-3</v>
      </c>
      <c r="E4908">
        <f t="shared" si="153"/>
        <v>-8.8571233440737362E-4</v>
      </c>
    </row>
    <row r="4909" spans="1:5" x14ac:dyDescent="0.3">
      <c r="A4909" s="1">
        <v>44586</v>
      </c>
      <c r="B4909">
        <v>427.53399658203102</v>
      </c>
      <c r="C4909">
        <v>110.571807861328</v>
      </c>
      <c r="D4909">
        <f t="shared" si="152"/>
        <v>-1.2208914198169718E-2</v>
      </c>
      <c r="E4909">
        <f t="shared" si="153"/>
        <v>-1.3298496358208345E-3</v>
      </c>
    </row>
    <row r="4910" spans="1:5" x14ac:dyDescent="0.3">
      <c r="A4910" s="1">
        <v>44587</v>
      </c>
      <c r="B4910">
        <v>426.46139526367102</v>
      </c>
      <c r="C4910">
        <v>109.786476135253</v>
      </c>
      <c r="D4910">
        <f t="shared" si="152"/>
        <v>-2.5088094208531864E-3</v>
      </c>
      <c r="E4910">
        <f t="shared" si="153"/>
        <v>-7.1024589474010247E-3</v>
      </c>
    </row>
    <row r="4911" spans="1:5" x14ac:dyDescent="0.3">
      <c r="A4911" s="1">
        <v>44588</v>
      </c>
      <c r="B4911">
        <v>424.35552978515602</v>
      </c>
      <c r="C4911">
        <v>110.24786376953099</v>
      </c>
      <c r="D4911">
        <f t="shared" si="152"/>
        <v>-4.9379979100171445E-3</v>
      </c>
      <c r="E4911">
        <f t="shared" si="153"/>
        <v>4.2025907973364252E-3</v>
      </c>
    </row>
    <row r="4912" spans="1:5" x14ac:dyDescent="0.3">
      <c r="A4912" s="1">
        <v>44589</v>
      </c>
      <c r="B4912">
        <v>434.89459228515602</v>
      </c>
      <c r="C4912">
        <v>110.50308227539</v>
      </c>
      <c r="D4912">
        <f t="shared" si="152"/>
        <v>2.4835454613577834E-2</v>
      </c>
      <c r="E4912">
        <f t="shared" si="153"/>
        <v>2.3149519376859384E-3</v>
      </c>
    </row>
    <row r="4913" spans="1:5" x14ac:dyDescent="0.3">
      <c r="A4913" s="1">
        <v>44592</v>
      </c>
      <c r="B4913">
        <v>442.72747802734301</v>
      </c>
      <c r="C4913">
        <v>110.50308227539</v>
      </c>
      <c r="D4913">
        <f t="shared" si="152"/>
        <v>1.801099825368957E-2</v>
      </c>
      <c r="E4913">
        <f t="shared" si="153"/>
        <v>0</v>
      </c>
    </row>
    <row r="4914" spans="1:5" x14ac:dyDescent="0.3">
      <c r="A4914" s="1">
        <v>44593</v>
      </c>
      <c r="B4914">
        <v>445.71896362304602</v>
      </c>
      <c r="C4914">
        <v>110.353721618652</v>
      </c>
      <c r="D4914">
        <f t="shared" si="152"/>
        <v>6.7569458508247582E-3</v>
      </c>
      <c r="E4914">
        <f t="shared" si="153"/>
        <v>-1.3516424489026235E-3</v>
      </c>
    </row>
    <row r="4915" spans="1:5" x14ac:dyDescent="0.3">
      <c r="A4915" s="1">
        <v>44594</v>
      </c>
      <c r="B4915">
        <v>450.04870605468699</v>
      </c>
      <c r="C4915">
        <v>110.579711914062</v>
      </c>
      <c r="D4915">
        <f t="shared" si="152"/>
        <v>9.7140637599226753E-3</v>
      </c>
      <c r="E4915">
        <f t="shared" si="153"/>
        <v>2.0478719892289554E-3</v>
      </c>
    </row>
    <row r="4916" spans="1:5" x14ac:dyDescent="0.3">
      <c r="A4916" s="1">
        <v>44595</v>
      </c>
      <c r="B4916">
        <v>439.47033691406199</v>
      </c>
      <c r="C4916">
        <v>110.10808563232401</v>
      </c>
      <c r="D4916">
        <f t="shared" si="152"/>
        <v>-2.3504942905756443E-2</v>
      </c>
      <c r="E4916">
        <f t="shared" si="153"/>
        <v>-4.2650344586222522E-3</v>
      </c>
    </row>
    <row r="4917" spans="1:5" x14ac:dyDescent="0.3">
      <c r="A4917" s="1">
        <v>44596</v>
      </c>
      <c r="B4917">
        <v>441.53680419921801</v>
      </c>
      <c r="C4917">
        <v>109.26307678222599</v>
      </c>
      <c r="D4917">
        <f t="shared" si="152"/>
        <v>4.7021769425137361E-3</v>
      </c>
      <c r="E4917">
        <f t="shared" si="153"/>
        <v>-7.6743578388938083E-3</v>
      </c>
    </row>
    <row r="4918" spans="1:5" x14ac:dyDescent="0.3">
      <c r="A4918" s="1">
        <v>44599</v>
      </c>
      <c r="B4918">
        <v>440.11981201171801</v>
      </c>
      <c r="C4918">
        <v>109.29254150390599</v>
      </c>
      <c r="D4918">
        <f t="shared" si="152"/>
        <v>-3.2092278016775388E-3</v>
      </c>
      <c r="E4918">
        <f t="shared" si="153"/>
        <v>2.6966769148129011E-4</v>
      </c>
    </row>
    <row r="4919" spans="1:5" x14ac:dyDescent="0.3">
      <c r="A4919" s="1">
        <v>44600</v>
      </c>
      <c r="B4919">
        <v>443.74102783203102</v>
      </c>
      <c r="C4919">
        <v>108.938819885253</v>
      </c>
      <c r="D4919">
        <f t="shared" si="152"/>
        <v>8.2277955263159175E-3</v>
      </c>
      <c r="E4919">
        <f t="shared" si="153"/>
        <v>-3.236466219795564E-3</v>
      </c>
    </row>
    <row r="4920" spans="1:5" x14ac:dyDescent="0.3">
      <c r="A4920" s="1">
        <v>44601</v>
      </c>
      <c r="B4920">
        <v>450.23568725585898</v>
      </c>
      <c r="C4920">
        <v>109.08618927001901</v>
      </c>
      <c r="D4920">
        <f t="shared" si="152"/>
        <v>1.4636148150552364E-2</v>
      </c>
      <c r="E4920">
        <f t="shared" si="153"/>
        <v>1.3527719955221951E-3</v>
      </c>
    </row>
    <row r="4921" spans="1:5" x14ac:dyDescent="0.3">
      <c r="A4921" s="1">
        <v>44602</v>
      </c>
      <c r="B4921">
        <v>442.14691162109301</v>
      </c>
      <c r="C4921">
        <v>108.08395385742099</v>
      </c>
      <c r="D4921">
        <f t="shared" si="152"/>
        <v>-1.7965647468032198E-2</v>
      </c>
      <c r="E4921">
        <f t="shared" si="153"/>
        <v>-9.1875554486297029E-3</v>
      </c>
    </row>
    <row r="4922" spans="1:5" x14ac:dyDescent="0.3">
      <c r="A4922" s="1">
        <v>44603</v>
      </c>
      <c r="B4922">
        <v>433.42834472656199</v>
      </c>
      <c r="C4922">
        <v>109.20410919189401</v>
      </c>
      <c r="D4922">
        <f t="shared" si="152"/>
        <v>-1.9718710377429005E-2</v>
      </c>
      <c r="E4922">
        <f t="shared" si="153"/>
        <v>1.0363752384102032E-2</v>
      </c>
    </row>
    <row r="4923" spans="1:5" x14ac:dyDescent="0.3">
      <c r="A4923" s="1">
        <v>44606</v>
      </c>
      <c r="B4923">
        <v>432.01132202148398</v>
      </c>
      <c r="C4923">
        <v>108.447532653808</v>
      </c>
      <c r="D4923">
        <f t="shared" si="152"/>
        <v>-3.2693355714240591E-3</v>
      </c>
      <c r="E4923">
        <f t="shared" si="153"/>
        <v>-6.928095871892026E-3</v>
      </c>
    </row>
    <row r="4924" spans="1:5" x14ac:dyDescent="0.3">
      <c r="A4924" s="1">
        <v>44607</v>
      </c>
      <c r="B4924">
        <v>438.97830200195301</v>
      </c>
      <c r="C4924">
        <v>108.123275756835</v>
      </c>
      <c r="D4924">
        <f t="shared" si="152"/>
        <v>1.6126845814755209E-2</v>
      </c>
      <c r="E4924">
        <f t="shared" si="153"/>
        <v>-2.9899886981118451E-3</v>
      </c>
    </row>
    <row r="4925" spans="1:5" x14ac:dyDescent="0.3">
      <c r="A4925" s="1">
        <v>44608</v>
      </c>
      <c r="B4925">
        <v>439.47033691406199</v>
      </c>
      <c r="C4925">
        <v>108.34925842285099</v>
      </c>
      <c r="D4925">
        <f t="shared" si="152"/>
        <v>1.1208638556052808E-3</v>
      </c>
      <c r="E4925">
        <f t="shared" si="153"/>
        <v>2.0900464255653173E-3</v>
      </c>
    </row>
    <row r="4926" spans="1:5" x14ac:dyDescent="0.3">
      <c r="A4926" s="1">
        <v>44609</v>
      </c>
      <c r="B4926">
        <v>430.08264160156199</v>
      </c>
      <c r="C4926">
        <v>108.928993225097</v>
      </c>
      <c r="D4926">
        <f t="shared" si="152"/>
        <v>-2.1361385567954194E-2</v>
      </c>
      <c r="E4926">
        <f t="shared" si="153"/>
        <v>5.350611630247526E-3</v>
      </c>
    </row>
    <row r="4927" spans="1:5" x14ac:dyDescent="0.3">
      <c r="A4927" s="1">
        <v>44610</v>
      </c>
      <c r="B4927">
        <v>427.29782104492102</v>
      </c>
      <c r="C4927">
        <v>109.28271484375</v>
      </c>
      <c r="D4927">
        <f t="shared" si="152"/>
        <v>-6.4750824312990174E-3</v>
      </c>
      <c r="E4927">
        <f t="shared" si="153"/>
        <v>3.247267859366465E-3</v>
      </c>
    </row>
    <row r="4928" spans="1:5" x14ac:dyDescent="0.3">
      <c r="A4928" s="1">
        <v>44614</v>
      </c>
      <c r="B4928">
        <v>422.71221923828102</v>
      </c>
      <c r="C4928">
        <v>109.27287292480401</v>
      </c>
      <c r="D4928">
        <f t="shared" si="152"/>
        <v>-1.0731629277739629E-2</v>
      </c>
      <c r="E4928">
        <f t="shared" si="153"/>
        <v>-9.005924642402352E-5</v>
      </c>
    </row>
    <row r="4929" spans="1:5" x14ac:dyDescent="0.3">
      <c r="A4929" s="1">
        <v>44615</v>
      </c>
      <c r="B4929">
        <v>415.2138671875</v>
      </c>
      <c r="C4929">
        <v>108.702987670898</v>
      </c>
      <c r="D4929">
        <f t="shared" si="152"/>
        <v>-1.7738668790537648E-2</v>
      </c>
      <c r="E4929">
        <f t="shared" si="153"/>
        <v>-5.2152491158365955E-3</v>
      </c>
    </row>
    <row r="4930" spans="1:5" x14ac:dyDescent="0.3">
      <c r="A4930" s="1">
        <v>44616</v>
      </c>
      <c r="B4930">
        <v>421.46246337890602</v>
      </c>
      <c r="C4930">
        <v>108.958442687988</v>
      </c>
      <c r="D4930">
        <f t="shared" si="152"/>
        <v>1.5049102848446738E-2</v>
      </c>
      <c r="E4930">
        <f t="shared" si="153"/>
        <v>2.3500275619230404E-3</v>
      </c>
    </row>
    <row r="4931" spans="1:5" x14ac:dyDescent="0.3">
      <c r="A4931" s="1">
        <v>44617</v>
      </c>
      <c r="B4931">
        <v>430.761627197265</v>
      </c>
      <c r="C4931">
        <v>108.928993225097</v>
      </c>
      <c r="D4931">
        <f t="shared" si="152"/>
        <v>2.2064038025608967E-2</v>
      </c>
      <c r="E4931">
        <f t="shared" si="153"/>
        <v>-2.7028160612874164E-4</v>
      </c>
    </row>
    <row r="4932" spans="1:5" x14ac:dyDescent="0.3">
      <c r="A4932" s="1">
        <v>44620</v>
      </c>
      <c r="B4932">
        <v>429.65951538085898</v>
      </c>
      <c r="C4932">
        <v>110.167030334472</v>
      </c>
      <c r="D4932">
        <f t="shared" ref="D4932:D4995" si="154">B4932/B4931-1</f>
        <v>-2.5585190203150088E-3</v>
      </c>
      <c r="E4932">
        <f t="shared" ref="E4932:E4995" si="155">C4932/C4931-1</f>
        <v>1.1365542567869369E-2</v>
      </c>
    </row>
    <row r="4933" spans="1:5" x14ac:dyDescent="0.3">
      <c r="A4933" s="1">
        <v>44621</v>
      </c>
      <c r="B4933">
        <v>423.11569213867102</v>
      </c>
      <c r="C4933">
        <v>111.24000549316401</v>
      </c>
      <c r="D4933">
        <f t="shared" si="154"/>
        <v>-1.5230253277149886E-2</v>
      </c>
      <c r="E4933">
        <f t="shared" si="155"/>
        <v>9.7395305604082161E-3</v>
      </c>
    </row>
    <row r="4934" spans="1:5" x14ac:dyDescent="0.3">
      <c r="A4934" s="1">
        <v>44622</v>
      </c>
      <c r="B4934">
        <v>430.89938354492102</v>
      </c>
      <c r="C4934">
        <v>109.568115234375</v>
      </c>
      <c r="D4934">
        <f t="shared" si="154"/>
        <v>1.8396130303999669E-2</v>
      </c>
      <c r="E4934">
        <f t="shared" si="155"/>
        <v>-1.5029577276420958E-2</v>
      </c>
    </row>
    <row r="4935" spans="1:5" x14ac:dyDescent="0.3">
      <c r="A4935" s="1">
        <v>44623</v>
      </c>
      <c r="B4935">
        <v>428.75418090820301</v>
      </c>
      <c r="C4935">
        <v>110.040168762207</v>
      </c>
      <c r="D4935">
        <f t="shared" si="154"/>
        <v>-4.9784305075348811E-3</v>
      </c>
      <c r="E4935">
        <f t="shared" si="155"/>
        <v>4.3083111069515123E-3</v>
      </c>
    </row>
    <row r="4936" spans="1:5" x14ac:dyDescent="0.3">
      <c r="A4936" s="1">
        <v>44624</v>
      </c>
      <c r="B4936">
        <v>425.27069091796801</v>
      </c>
      <c r="C4936">
        <v>111.131828308105</v>
      </c>
      <c r="D4936">
        <f t="shared" si="154"/>
        <v>-8.1246787678108667E-3</v>
      </c>
      <c r="E4936">
        <f t="shared" si="155"/>
        <v>9.9205549953038652E-3</v>
      </c>
    </row>
    <row r="4937" spans="1:5" x14ac:dyDescent="0.3">
      <c r="A4937" s="1">
        <v>44627</v>
      </c>
      <c r="B4937">
        <v>412.73410034179602</v>
      </c>
      <c r="C4937">
        <v>110.65975189208901</v>
      </c>
      <c r="D4937">
        <f t="shared" si="154"/>
        <v>-2.9479084366503483E-2</v>
      </c>
      <c r="E4937">
        <f t="shared" si="155"/>
        <v>-4.2478957037149767E-3</v>
      </c>
    </row>
    <row r="4938" spans="1:5" x14ac:dyDescent="0.3">
      <c r="A4938" s="1">
        <v>44628</v>
      </c>
      <c r="B4938">
        <v>409.60485839843699</v>
      </c>
      <c r="C4938">
        <v>109.94181060791</v>
      </c>
      <c r="D4938">
        <f t="shared" si="154"/>
        <v>-7.5817383171578046E-3</v>
      </c>
      <c r="E4938">
        <f t="shared" si="155"/>
        <v>-6.4878266208215907E-3</v>
      </c>
    </row>
    <row r="4939" spans="1:5" x14ac:dyDescent="0.3">
      <c r="A4939" s="1">
        <v>44629</v>
      </c>
      <c r="B4939">
        <v>420.586669921875</v>
      </c>
      <c r="C4939">
        <v>109.26324462890599</v>
      </c>
      <c r="D4939">
        <f t="shared" si="154"/>
        <v>2.6810745278698755E-2</v>
      </c>
      <c r="E4939">
        <f t="shared" si="155"/>
        <v>-6.1720466058541312E-3</v>
      </c>
    </row>
    <row r="4940" spans="1:5" x14ac:dyDescent="0.3">
      <c r="A4940" s="1">
        <v>44630</v>
      </c>
      <c r="B4940">
        <v>418.68753051757801</v>
      </c>
      <c r="C4940">
        <v>108.761665344238</v>
      </c>
      <c r="D4940">
        <f t="shared" si="154"/>
        <v>-4.5154531517838103E-3</v>
      </c>
      <c r="E4940">
        <f t="shared" si="155"/>
        <v>-4.5905582098676456E-3</v>
      </c>
    </row>
    <row r="4941" spans="1:5" x14ac:dyDescent="0.3">
      <c r="A4941" s="1">
        <v>44631</v>
      </c>
      <c r="B4941">
        <v>413.36389160156199</v>
      </c>
      <c r="C4941">
        <v>108.73214721679599</v>
      </c>
      <c r="D4941">
        <f t="shared" si="154"/>
        <v>-1.2715064404796084E-2</v>
      </c>
      <c r="E4941">
        <f t="shared" si="155"/>
        <v>-2.7140194432084819E-4</v>
      </c>
    </row>
    <row r="4942" spans="1:5" x14ac:dyDescent="0.3">
      <c r="A4942" s="1">
        <v>44634</v>
      </c>
      <c r="B4942">
        <v>410.34286499023398</v>
      </c>
      <c r="C4942">
        <v>107.355293273925</v>
      </c>
      <c r="D4942">
        <f t="shared" si="154"/>
        <v>-7.3083950308846513E-3</v>
      </c>
      <c r="E4942">
        <f t="shared" si="155"/>
        <v>-1.2662804682094131E-2</v>
      </c>
    </row>
    <row r="4943" spans="1:5" x14ac:dyDescent="0.3">
      <c r="A4943" s="1">
        <v>44635</v>
      </c>
      <c r="B4943">
        <v>419.36648559570301</v>
      </c>
      <c r="C4943">
        <v>107.30612945556599</v>
      </c>
      <c r="D4943">
        <f t="shared" si="154"/>
        <v>2.199044110510795E-2</v>
      </c>
      <c r="E4943">
        <f t="shared" si="155"/>
        <v>-4.5795430164363715E-4</v>
      </c>
    </row>
    <row r="4944" spans="1:5" x14ac:dyDescent="0.3">
      <c r="A4944" s="1">
        <v>44636</v>
      </c>
      <c r="B4944">
        <v>428.66561889648398</v>
      </c>
      <c r="C4944">
        <v>107.15860748291</v>
      </c>
      <c r="D4944">
        <f t="shared" si="154"/>
        <v>2.217424047983152E-2</v>
      </c>
      <c r="E4944">
        <f t="shared" si="155"/>
        <v>-1.3747767569706193E-3</v>
      </c>
    </row>
    <row r="4945" spans="1:5" x14ac:dyDescent="0.3">
      <c r="A4945" s="1">
        <v>44637</v>
      </c>
      <c r="B4945">
        <v>434.02862548828102</v>
      </c>
      <c r="C4945">
        <v>106.95207977294901</v>
      </c>
      <c r="D4945">
        <f t="shared" si="154"/>
        <v>1.2510932427011623E-2</v>
      </c>
      <c r="E4945">
        <f t="shared" si="155"/>
        <v>-1.9273086391490279E-3</v>
      </c>
    </row>
    <row r="4946" spans="1:5" x14ac:dyDescent="0.3">
      <c r="A4946" s="1">
        <v>44638</v>
      </c>
      <c r="B4946">
        <v>438.78244018554602</v>
      </c>
      <c r="C4946">
        <v>107.26677703857401</v>
      </c>
      <c r="D4946">
        <f t="shared" si="154"/>
        <v>1.095276767037423E-2</v>
      </c>
      <c r="E4946">
        <f t="shared" si="155"/>
        <v>2.9424137080182877E-3</v>
      </c>
    </row>
    <row r="4947" spans="1:5" x14ac:dyDescent="0.3">
      <c r="A4947" s="1">
        <v>44641</v>
      </c>
      <c r="B4947">
        <v>438.65414428710898</v>
      </c>
      <c r="C4947">
        <v>105.87026977539</v>
      </c>
      <c r="D4947">
        <f t="shared" si="154"/>
        <v>-2.9239068542208368E-4</v>
      </c>
      <c r="E4947">
        <f t="shared" si="155"/>
        <v>-1.3019010188791369E-2</v>
      </c>
    </row>
    <row r="4948" spans="1:5" x14ac:dyDescent="0.3">
      <c r="A4948" s="1">
        <v>44642</v>
      </c>
      <c r="B4948">
        <v>443.787017822265</v>
      </c>
      <c r="C4948">
        <v>105.290031433105</v>
      </c>
      <c r="D4948">
        <f t="shared" si="154"/>
        <v>1.1701413521346904E-2</v>
      </c>
      <c r="E4948">
        <f t="shared" si="155"/>
        <v>-5.4806542338657893E-3</v>
      </c>
    </row>
    <row r="4949" spans="1:5" x14ac:dyDescent="0.3">
      <c r="A4949" s="1">
        <v>44643</v>
      </c>
      <c r="B4949">
        <v>438.07171630859301</v>
      </c>
      <c r="C4949">
        <v>105.99810791015599</v>
      </c>
      <c r="D4949">
        <f t="shared" si="154"/>
        <v>-1.2878478378475111E-2</v>
      </c>
      <c r="E4949">
        <f t="shared" si="155"/>
        <v>6.7250096463391529E-3</v>
      </c>
    </row>
    <row r="4950" spans="1:5" x14ac:dyDescent="0.3">
      <c r="A4950" s="1">
        <v>44644</v>
      </c>
      <c r="B4950">
        <v>444.67535400390602</v>
      </c>
      <c r="C4950">
        <v>105.40803527832</v>
      </c>
      <c r="D4950">
        <f t="shared" si="154"/>
        <v>1.5074330182643481E-2</v>
      </c>
      <c r="E4950">
        <f t="shared" si="155"/>
        <v>-5.5668223090938884E-3</v>
      </c>
    </row>
    <row r="4951" spans="1:5" x14ac:dyDescent="0.3">
      <c r="A4951" s="1">
        <v>44645</v>
      </c>
      <c r="B4951">
        <v>446.84698486328102</v>
      </c>
      <c r="C4951">
        <v>104.326217651367</v>
      </c>
      <c r="D4951">
        <f t="shared" si="154"/>
        <v>4.883632159555118E-3</v>
      </c>
      <c r="E4951">
        <f t="shared" si="155"/>
        <v>-1.026314193312261E-2</v>
      </c>
    </row>
    <row r="4952" spans="1:5" x14ac:dyDescent="0.3">
      <c r="A4952" s="1">
        <v>44648</v>
      </c>
      <c r="B4952">
        <v>450.02542114257801</v>
      </c>
      <c r="C4952">
        <v>104.56224822998</v>
      </c>
      <c r="D4952">
        <f t="shared" si="154"/>
        <v>7.1130306054756343E-3</v>
      </c>
      <c r="E4952">
        <f t="shared" si="155"/>
        <v>2.262428217245871E-3</v>
      </c>
    </row>
    <row r="4953" spans="1:5" x14ac:dyDescent="0.3">
      <c r="A4953" s="1">
        <v>44649</v>
      </c>
      <c r="B4953">
        <v>455.59262084960898</v>
      </c>
      <c r="C4953">
        <v>105.08349609375</v>
      </c>
      <c r="D4953">
        <f t="shared" si="154"/>
        <v>1.2370856057189572E-2</v>
      </c>
      <c r="E4953">
        <f t="shared" si="155"/>
        <v>4.9850483572573268E-3</v>
      </c>
    </row>
    <row r="4954" spans="1:5" x14ac:dyDescent="0.3">
      <c r="A4954" s="1">
        <v>44650</v>
      </c>
      <c r="B4954">
        <v>452.77944946289</v>
      </c>
      <c r="C4954">
        <v>105.496543884277</v>
      </c>
      <c r="D4954">
        <f t="shared" si="154"/>
        <v>-6.1747518681773972E-3</v>
      </c>
      <c r="E4954">
        <f t="shared" si="155"/>
        <v>3.9306628146298372E-3</v>
      </c>
    </row>
    <row r="4955" spans="1:5" x14ac:dyDescent="0.3">
      <c r="A4955" s="1">
        <v>44651</v>
      </c>
      <c r="B4955">
        <v>445.810546875</v>
      </c>
      <c r="C4955">
        <v>105.693237304687</v>
      </c>
      <c r="D4955">
        <f t="shared" si="154"/>
        <v>-1.5391384472411174E-2</v>
      </c>
      <c r="E4955">
        <f t="shared" si="155"/>
        <v>1.8644536888883234E-3</v>
      </c>
    </row>
    <row r="4956" spans="1:5" x14ac:dyDescent="0.3">
      <c r="A4956" s="1">
        <v>44652</v>
      </c>
      <c r="B4956">
        <v>447.07403564453102</v>
      </c>
      <c r="C4956">
        <v>105.00503540039</v>
      </c>
      <c r="D4956">
        <f t="shared" si="154"/>
        <v>2.8341383540333442E-3</v>
      </c>
      <c r="E4956">
        <f t="shared" si="155"/>
        <v>-6.5113144591558703E-3</v>
      </c>
    </row>
    <row r="4957" spans="1:5" x14ac:dyDescent="0.3">
      <c r="A4957" s="1">
        <v>44655</v>
      </c>
      <c r="B4957">
        <v>450.90393066406199</v>
      </c>
      <c r="C4957">
        <v>104.9361038208</v>
      </c>
      <c r="D4957">
        <f t="shared" si="154"/>
        <v>8.5665789425894978E-3</v>
      </c>
      <c r="E4957">
        <f t="shared" si="155"/>
        <v>-6.5645975287909053E-4</v>
      </c>
    </row>
    <row r="4958" spans="1:5" x14ac:dyDescent="0.3">
      <c r="A4958" s="1">
        <v>44656</v>
      </c>
      <c r="B4958">
        <v>445.208404541015</v>
      </c>
      <c r="C4958">
        <v>103.68569183349599</v>
      </c>
      <c r="D4958">
        <f t="shared" si="154"/>
        <v>-1.2631351682073411E-2</v>
      </c>
      <c r="E4958">
        <f t="shared" si="155"/>
        <v>-1.1915936858484244E-2</v>
      </c>
    </row>
    <row r="4959" spans="1:5" x14ac:dyDescent="0.3">
      <c r="A4959" s="1">
        <v>44657</v>
      </c>
      <c r="B4959">
        <v>440.75662231445301</v>
      </c>
      <c r="C4959">
        <v>103.321395874023</v>
      </c>
      <c r="D4959">
        <f t="shared" si="154"/>
        <v>-9.999322072887451E-3</v>
      </c>
      <c r="E4959">
        <f t="shared" si="155"/>
        <v>-3.5134641340678341E-3</v>
      </c>
    </row>
    <row r="4960" spans="1:5" x14ac:dyDescent="0.3">
      <c r="A4960" s="1">
        <v>44658</v>
      </c>
      <c r="B4960">
        <v>442.97760009765602</v>
      </c>
      <c r="C4960">
        <v>103.06541442871</v>
      </c>
      <c r="D4960">
        <f t="shared" si="154"/>
        <v>5.0390117147656177E-3</v>
      </c>
      <c r="E4960">
        <f t="shared" si="155"/>
        <v>-2.4775260065699189E-3</v>
      </c>
    </row>
    <row r="4961" spans="1:5" x14ac:dyDescent="0.3">
      <c r="A4961" s="1">
        <v>44659</v>
      </c>
      <c r="B4961">
        <v>441.79309082031199</v>
      </c>
      <c r="C4961">
        <v>102.543586730957</v>
      </c>
      <c r="D4961">
        <f t="shared" si="154"/>
        <v>-2.6739710474816825E-3</v>
      </c>
      <c r="E4961">
        <f t="shared" si="155"/>
        <v>-5.0630728129846814E-3</v>
      </c>
    </row>
    <row r="4962" spans="1:5" x14ac:dyDescent="0.3">
      <c r="A4962" s="1">
        <v>44662</v>
      </c>
      <c r="B4962">
        <v>434.24182128906199</v>
      </c>
      <c r="C4962">
        <v>102.051292419433</v>
      </c>
      <c r="D4962">
        <f t="shared" si="154"/>
        <v>-1.7092321469376004E-2</v>
      </c>
      <c r="E4962">
        <f t="shared" si="155"/>
        <v>-4.8008298443434905E-3</v>
      </c>
    </row>
    <row r="4963" spans="1:5" x14ac:dyDescent="0.3">
      <c r="A4963" s="1">
        <v>44663</v>
      </c>
      <c r="B4963">
        <v>432.63287353515602</v>
      </c>
      <c r="C4963">
        <v>102.543586730957</v>
      </c>
      <c r="D4963">
        <f t="shared" si="154"/>
        <v>-3.7051883881883407E-3</v>
      </c>
      <c r="E4963">
        <f t="shared" si="155"/>
        <v>4.8239889946779524E-3</v>
      </c>
    </row>
    <row r="4964" spans="1:5" x14ac:dyDescent="0.3">
      <c r="A4964" s="1">
        <v>44664</v>
      </c>
      <c r="B4964">
        <v>437.58807373046801</v>
      </c>
      <c r="C4964">
        <v>102.77003479003901</v>
      </c>
      <c r="D4964">
        <f t="shared" si="154"/>
        <v>1.1453591482361913E-2</v>
      </c>
      <c r="E4964">
        <f t="shared" si="155"/>
        <v>2.2083103029753026E-3</v>
      </c>
    </row>
    <row r="4965" spans="1:5" x14ac:dyDescent="0.3">
      <c r="A4965" s="1">
        <v>44665</v>
      </c>
      <c r="B4965">
        <v>432.13934326171801</v>
      </c>
      <c r="C4965">
        <v>101.84453582763599</v>
      </c>
      <c r="D4965">
        <f t="shared" si="154"/>
        <v>-1.2451734395545144E-2</v>
      </c>
      <c r="E4965">
        <f t="shared" si="155"/>
        <v>-9.0055332207857886E-3</v>
      </c>
    </row>
    <row r="4966" spans="1:5" x14ac:dyDescent="0.3">
      <c r="A4966" s="1">
        <v>44669</v>
      </c>
      <c r="B4966">
        <v>432.31701660156199</v>
      </c>
      <c r="C4966">
        <v>101.54915618896401</v>
      </c>
      <c r="D4966">
        <f t="shared" si="154"/>
        <v>4.1114826181520847E-4</v>
      </c>
      <c r="E4966">
        <f t="shared" si="155"/>
        <v>-2.90029932653324E-3</v>
      </c>
    </row>
    <row r="4967" spans="1:5" x14ac:dyDescent="0.3">
      <c r="A4967" s="1">
        <v>44670</v>
      </c>
      <c r="B4967">
        <v>439.29574584960898</v>
      </c>
      <c r="C4967">
        <v>100.87963104248</v>
      </c>
      <c r="D4967">
        <f t="shared" si="154"/>
        <v>1.6142619836958305E-2</v>
      </c>
      <c r="E4967">
        <f t="shared" si="155"/>
        <v>-6.5931138338377604E-3</v>
      </c>
    </row>
    <row r="4968" spans="1:5" x14ac:dyDescent="0.3">
      <c r="A4968" s="1">
        <v>44671</v>
      </c>
      <c r="B4968">
        <v>438.97000122070301</v>
      </c>
      <c r="C4968">
        <v>101.66732025146401</v>
      </c>
      <c r="D4968">
        <f t="shared" si="154"/>
        <v>-7.4151555525758805E-4</v>
      </c>
      <c r="E4968">
        <f t="shared" si="155"/>
        <v>7.808208662582361E-3</v>
      </c>
    </row>
    <row r="4969" spans="1:5" x14ac:dyDescent="0.3">
      <c r="A4969" s="1">
        <v>44672</v>
      </c>
      <c r="B4969">
        <v>432.40582275390602</v>
      </c>
      <c r="C4969">
        <v>101.10609436035099</v>
      </c>
      <c r="D4969">
        <f t="shared" si="154"/>
        <v>-1.4953592383404546E-2</v>
      </c>
      <c r="E4969">
        <f t="shared" si="155"/>
        <v>-5.520219178836161E-3</v>
      </c>
    </row>
    <row r="4970" spans="1:5" x14ac:dyDescent="0.3">
      <c r="A4970" s="1">
        <v>44673</v>
      </c>
      <c r="B4970">
        <v>420.54098510742102</v>
      </c>
      <c r="C4970">
        <v>101.155311584472</v>
      </c>
      <c r="D4970">
        <f t="shared" si="154"/>
        <v>-2.7439125520836494E-2</v>
      </c>
      <c r="E4970">
        <f t="shared" si="155"/>
        <v>4.8678790761713664E-4</v>
      </c>
    </row>
    <row r="4971" spans="1:5" x14ac:dyDescent="0.3">
      <c r="A4971" s="1">
        <v>44676</v>
      </c>
      <c r="B4971">
        <v>422.97909545898398</v>
      </c>
      <c r="C4971">
        <v>101.80514526367099</v>
      </c>
      <c r="D4971">
        <f t="shared" si="154"/>
        <v>5.7975570465269577E-3</v>
      </c>
      <c r="E4971">
        <f t="shared" si="155"/>
        <v>6.4241182101083538E-3</v>
      </c>
    </row>
    <row r="4972" spans="1:5" x14ac:dyDescent="0.3">
      <c r="A4972" s="1">
        <v>44677</v>
      </c>
      <c r="B4972">
        <v>410.72927856445301</v>
      </c>
      <c r="C4972">
        <v>102.484504699707</v>
      </c>
      <c r="D4972">
        <f t="shared" si="154"/>
        <v>-2.8960809236301399E-2</v>
      </c>
      <c r="E4972">
        <f t="shared" si="155"/>
        <v>6.6731345874169179E-3</v>
      </c>
    </row>
    <row r="4973" spans="1:5" x14ac:dyDescent="0.3">
      <c r="A4973" s="1">
        <v>44678</v>
      </c>
      <c r="B4973">
        <v>411.88415527343699</v>
      </c>
      <c r="C4973">
        <v>101.913452148437</v>
      </c>
      <c r="D4973">
        <f t="shared" si="154"/>
        <v>2.8117710844000054E-3</v>
      </c>
      <c r="E4973">
        <f t="shared" si="155"/>
        <v>-5.5720867553905595E-3</v>
      </c>
    </row>
    <row r="4974" spans="1:5" x14ac:dyDescent="0.3">
      <c r="A4974" s="1">
        <v>44679</v>
      </c>
      <c r="B4974">
        <v>422.28814697265602</v>
      </c>
      <c r="C4974">
        <v>101.76576995849599</v>
      </c>
      <c r="D4974">
        <f t="shared" si="154"/>
        <v>2.5259509417914217E-2</v>
      </c>
      <c r="E4974">
        <f t="shared" si="155"/>
        <v>-1.449094175770882E-3</v>
      </c>
    </row>
    <row r="4975" spans="1:5" x14ac:dyDescent="0.3">
      <c r="A4975" s="1">
        <v>44680</v>
      </c>
      <c r="B4975">
        <v>406.68218994140602</v>
      </c>
      <c r="C4975">
        <v>101.224243164062</v>
      </c>
      <c r="D4975">
        <f t="shared" si="154"/>
        <v>-3.6955707005104532E-2</v>
      </c>
      <c r="E4975">
        <f t="shared" si="155"/>
        <v>-5.3213059229527682E-3</v>
      </c>
    </row>
    <row r="4976" spans="1:5" x14ac:dyDescent="0.3">
      <c r="A4976" s="1">
        <v>44683</v>
      </c>
      <c r="B4976">
        <v>409.13018798828102</v>
      </c>
      <c r="C4976">
        <v>100.47013092041</v>
      </c>
      <c r="D4976">
        <f t="shared" si="154"/>
        <v>6.019437554488638E-3</v>
      </c>
      <c r="E4976">
        <f t="shared" si="155"/>
        <v>-7.4499173328443913E-3</v>
      </c>
    </row>
    <row r="4977" spans="1:5" x14ac:dyDescent="0.3">
      <c r="A4977" s="1">
        <v>44684</v>
      </c>
      <c r="B4977">
        <v>411.00567626953102</v>
      </c>
      <c r="C4977">
        <v>100.588424682617</v>
      </c>
      <c r="D4977">
        <f t="shared" si="154"/>
        <v>4.5840867682531705E-3</v>
      </c>
      <c r="E4977">
        <f t="shared" si="155"/>
        <v>1.177402289847862E-3</v>
      </c>
    </row>
    <row r="4978" spans="1:5" x14ac:dyDescent="0.3">
      <c r="A4978" s="1">
        <v>44685</v>
      </c>
      <c r="B4978">
        <v>423.52200317382801</v>
      </c>
      <c r="C4978">
        <v>101.239036560058</v>
      </c>
      <c r="D4978">
        <f t="shared" si="154"/>
        <v>3.045292955051293E-2</v>
      </c>
      <c r="E4978">
        <f t="shared" si="155"/>
        <v>6.4680591180730218E-3</v>
      </c>
    </row>
    <row r="4979" spans="1:5" x14ac:dyDescent="0.3">
      <c r="A4979" s="1">
        <v>44686</v>
      </c>
      <c r="B4979">
        <v>408.46881103515602</v>
      </c>
      <c r="C4979">
        <v>100.223678588867</v>
      </c>
      <c r="D4979">
        <f t="shared" si="154"/>
        <v>-3.554288095037561E-2</v>
      </c>
      <c r="E4979">
        <f t="shared" si="155"/>
        <v>-1.0029312858865991E-2</v>
      </c>
    </row>
    <row r="4980" spans="1:5" x14ac:dyDescent="0.3">
      <c r="A4980" s="1">
        <v>44687</v>
      </c>
      <c r="B4980">
        <v>406.03070068359301</v>
      </c>
      <c r="C4980">
        <v>99.651931762695298</v>
      </c>
      <c r="D4980">
        <f t="shared" si="154"/>
        <v>-5.9689021185834745E-3</v>
      </c>
      <c r="E4980">
        <f t="shared" si="155"/>
        <v>-5.7047080512490078E-3</v>
      </c>
    </row>
    <row r="4981" spans="1:5" x14ac:dyDescent="0.3">
      <c r="A4981" s="1">
        <v>44690</v>
      </c>
      <c r="B4981">
        <v>393.03070068359301</v>
      </c>
      <c r="C4981">
        <v>100.391273498535</v>
      </c>
      <c r="D4981">
        <f t="shared" si="154"/>
        <v>-3.2017283368260596E-2</v>
      </c>
      <c r="E4981">
        <f t="shared" si="155"/>
        <v>7.419241381093622E-3</v>
      </c>
    </row>
    <row r="4982" spans="1:5" x14ac:dyDescent="0.3">
      <c r="A4982" s="1">
        <v>44691</v>
      </c>
      <c r="B4982">
        <v>393.93881225585898</v>
      </c>
      <c r="C4982">
        <v>100.726440429687</v>
      </c>
      <c r="D4982">
        <f t="shared" si="154"/>
        <v>2.3105359726007801E-3</v>
      </c>
      <c r="E4982">
        <f t="shared" si="155"/>
        <v>3.3386062301210551E-3</v>
      </c>
    </row>
    <row r="4983" spans="1:5" x14ac:dyDescent="0.3">
      <c r="A4983" s="1">
        <v>44692</v>
      </c>
      <c r="B4983">
        <v>387.68063354492102</v>
      </c>
      <c r="C4983">
        <v>101.34746551513599</v>
      </c>
      <c r="D4983">
        <f t="shared" si="154"/>
        <v>-1.5886169415755158E-2</v>
      </c>
      <c r="E4983">
        <f t="shared" si="155"/>
        <v>6.1654624426294991E-3</v>
      </c>
    </row>
    <row r="4984" spans="1:5" x14ac:dyDescent="0.3">
      <c r="A4984" s="1">
        <v>44693</v>
      </c>
      <c r="B4984">
        <v>387.27593994140602</v>
      </c>
      <c r="C4984">
        <v>101.68263244628901</v>
      </c>
      <c r="D4984">
        <f t="shared" si="154"/>
        <v>-1.0438839820666734E-3</v>
      </c>
      <c r="E4984">
        <f t="shared" si="155"/>
        <v>3.3071071826946685E-3</v>
      </c>
    </row>
    <row r="4985" spans="1:5" x14ac:dyDescent="0.3">
      <c r="A4985" s="1">
        <v>44694</v>
      </c>
      <c r="B4985">
        <v>396.53488159179602</v>
      </c>
      <c r="C4985">
        <v>101.15031433105401</v>
      </c>
      <c r="D4985">
        <f t="shared" si="154"/>
        <v>2.3907866963774893E-2</v>
      </c>
      <c r="E4985">
        <f t="shared" si="155"/>
        <v>-5.2350937660488039E-3</v>
      </c>
    </row>
    <row r="4986" spans="1:5" x14ac:dyDescent="0.3">
      <c r="A4986" s="1">
        <v>44697</v>
      </c>
      <c r="B4986">
        <v>394.92593383789</v>
      </c>
      <c r="C4986">
        <v>101.57420349121</v>
      </c>
      <c r="D4986">
        <f t="shared" si="154"/>
        <v>-4.0575188428499942E-3</v>
      </c>
      <c r="E4986">
        <f t="shared" si="155"/>
        <v>4.1906855451645519E-3</v>
      </c>
    </row>
    <row r="4987" spans="1:5" x14ac:dyDescent="0.3">
      <c r="A4987" s="1">
        <v>44698</v>
      </c>
      <c r="B4987">
        <v>403.049713134765</v>
      </c>
      <c r="C4987">
        <v>100.805290222167</v>
      </c>
      <c r="D4987">
        <f t="shared" si="154"/>
        <v>2.0570387003780999E-2</v>
      </c>
      <c r="E4987">
        <f t="shared" si="155"/>
        <v>-7.5699660210433173E-3</v>
      </c>
    </row>
    <row r="4988" spans="1:5" x14ac:dyDescent="0.3">
      <c r="A4988" s="1">
        <v>44699</v>
      </c>
      <c r="B4988">
        <v>386.80209350585898</v>
      </c>
      <c r="C4988">
        <v>101.52490234375</v>
      </c>
      <c r="D4988">
        <f t="shared" si="154"/>
        <v>-4.031170126021999E-2</v>
      </c>
      <c r="E4988">
        <f t="shared" si="155"/>
        <v>7.138634490283513E-3</v>
      </c>
    </row>
    <row r="4989" spans="1:5" x14ac:dyDescent="0.3">
      <c r="A4989" s="1">
        <v>44700</v>
      </c>
      <c r="B4989">
        <v>384.43313598632801</v>
      </c>
      <c r="C4989">
        <v>101.8896484375</v>
      </c>
      <c r="D4989">
        <f t="shared" si="154"/>
        <v>-6.1244692293659364E-3</v>
      </c>
      <c r="E4989">
        <f t="shared" si="155"/>
        <v>3.592676134915429E-3</v>
      </c>
    </row>
    <row r="4990" spans="1:5" x14ac:dyDescent="0.3">
      <c r="A4990" s="1">
        <v>44701</v>
      </c>
      <c r="B4990">
        <v>384.60095214843699</v>
      </c>
      <c r="C4990">
        <v>102.362815856933</v>
      </c>
      <c r="D4990">
        <f t="shared" si="154"/>
        <v>4.3652886913192468E-4</v>
      </c>
      <c r="E4990">
        <f t="shared" si="155"/>
        <v>4.643920424588055E-3</v>
      </c>
    </row>
    <row r="4991" spans="1:5" x14ac:dyDescent="0.3">
      <c r="A4991" s="1">
        <v>44704</v>
      </c>
      <c r="B4991">
        <v>391.79684448242102</v>
      </c>
      <c r="C4991">
        <v>101.741775512695</v>
      </c>
      <c r="D4991">
        <f t="shared" si="154"/>
        <v>1.8710022150976835E-2</v>
      </c>
      <c r="E4991">
        <f t="shared" si="155"/>
        <v>-6.0670502177860852E-3</v>
      </c>
    </row>
    <row r="4992" spans="1:5" x14ac:dyDescent="0.3">
      <c r="A4992" s="1">
        <v>44705</v>
      </c>
      <c r="B4992">
        <v>388.80593872070301</v>
      </c>
      <c r="C4992">
        <v>102.61911773681599</v>
      </c>
      <c r="D4992">
        <f t="shared" si="154"/>
        <v>-7.6338178927120026E-3</v>
      </c>
      <c r="E4992">
        <f t="shared" si="155"/>
        <v>8.6232250194171467E-3</v>
      </c>
    </row>
    <row r="4993" spans="1:5" x14ac:dyDescent="0.3">
      <c r="A4993" s="1">
        <v>44706</v>
      </c>
      <c r="B4993">
        <v>392.24102783203102</v>
      </c>
      <c r="C4993">
        <v>102.826133728027</v>
      </c>
      <c r="D4993">
        <f t="shared" si="154"/>
        <v>8.8349707893622398E-3</v>
      </c>
      <c r="E4993">
        <f t="shared" si="155"/>
        <v>2.0173238259748594E-3</v>
      </c>
    </row>
    <row r="4994" spans="1:5" x14ac:dyDescent="0.3">
      <c r="A4994" s="1">
        <v>44707</v>
      </c>
      <c r="B4994">
        <v>400.07855224609301</v>
      </c>
      <c r="C4994">
        <v>102.776847839355</v>
      </c>
      <c r="D4994">
        <f t="shared" si="154"/>
        <v>1.9981398828625929E-2</v>
      </c>
      <c r="E4994">
        <f t="shared" si="155"/>
        <v>-4.7931286420199726E-4</v>
      </c>
    </row>
    <row r="4995" spans="1:5" x14ac:dyDescent="0.3">
      <c r="A4995" s="1">
        <v>44708</v>
      </c>
      <c r="B4995">
        <v>409.90011596679602</v>
      </c>
      <c r="C4995">
        <v>102.92472076416</v>
      </c>
      <c r="D4995">
        <f t="shared" si="154"/>
        <v>2.4549088336686564E-2</v>
      </c>
      <c r="E4995">
        <f t="shared" si="155"/>
        <v>1.438776610819259E-3</v>
      </c>
    </row>
    <row r="4996" spans="1:5" x14ac:dyDescent="0.3">
      <c r="A4996" s="1">
        <v>44712</v>
      </c>
      <c r="B4996">
        <v>407.60018920898398</v>
      </c>
      <c r="C4996">
        <v>101.850204467773</v>
      </c>
      <c r="D4996">
        <f t="shared" ref="D4996:D5059" si="156">B4996/B4995-1</f>
        <v>-5.6109443940688397E-3</v>
      </c>
      <c r="E4996">
        <f t="shared" ref="E4996:E5059" si="157">C4996/C4995-1</f>
        <v>-1.0439827170861449E-2</v>
      </c>
    </row>
    <row r="4997" spans="1:5" x14ac:dyDescent="0.3">
      <c r="A4997" s="1">
        <v>44713</v>
      </c>
      <c r="B4997">
        <v>404.30331420898398</v>
      </c>
      <c r="C4997">
        <v>101.27675628662099</v>
      </c>
      <c r="D4997">
        <f t="shared" si="156"/>
        <v>-8.0885021334218266E-3</v>
      </c>
      <c r="E4997">
        <f t="shared" si="157"/>
        <v>-5.6303095722645136E-3</v>
      </c>
    </row>
    <row r="4998" spans="1:5" x14ac:dyDescent="0.3">
      <c r="A4998" s="1">
        <v>44714</v>
      </c>
      <c r="B4998">
        <v>412.00265502929602</v>
      </c>
      <c r="C4998">
        <v>101.42481231689401</v>
      </c>
      <c r="D4998">
        <f t="shared" si="156"/>
        <v>1.9043476889067268E-2</v>
      </c>
      <c r="E4998">
        <f t="shared" si="157"/>
        <v>1.4618954605338796E-3</v>
      </c>
    </row>
    <row r="4999" spans="1:5" x14ac:dyDescent="0.3">
      <c r="A4999" s="1">
        <v>44715</v>
      </c>
      <c r="B4999">
        <v>405.24105834960898</v>
      </c>
      <c r="C4999">
        <v>101.227416992187</v>
      </c>
      <c r="D4999">
        <f t="shared" si="156"/>
        <v>-1.6411536666447568E-2</v>
      </c>
      <c r="E4999">
        <f t="shared" si="157"/>
        <v>-1.9462232189324524E-3</v>
      </c>
    </row>
    <row r="5000" spans="1:5" x14ac:dyDescent="0.3">
      <c r="A5000" s="1">
        <v>44718</v>
      </c>
      <c r="B5000">
        <v>406.47491455078102</v>
      </c>
      <c r="C5000">
        <v>100.467414855957</v>
      </c>
      <c r="D5000">
        <f t="shared" si="156"/>
        <v>3.0447462707678952E-3</v>
      </c>
      <c r="E5000">
        <f t="shared" si="157"/>
        <v>-7.5078685084759567E-3</v>
      </c>
    </row>
    <row r="5001" spans="1:5" x14ac:dyDescent="0.3">
      <c r="A5001" s="1">
        <v>44719</v>
      </c>
      <c r="B5001">
        <v>410.373931884765</v>
      </c>
      <c r="C5001">
        <v>100.87208557128901</v>
      </c>
      <c r="D5001">
        <f t="shared" si="156"/>
        <v>9.5922705052857715E-3</v>
      </c>
      <c r="E5001">
        <f t="shared" si="157"/>
        <v>4.027880242685633E-3</v>
      </c>
    </row>
    <row r="5002" spans="1:5" x14ac:dyDescent="0.3">
      <c r="A5002" s="1">
        <v>44720</v>
      </c>
      <c r="B5002">
        <v>405.91226196289</v>
      </c>
      <c r="C5002">
        <v>100.497024536132</v>
      </c>
      <c r="D5002">
        <f t="shared" si="156"/>
        <v>-1.0872205993649353E-2</v>
      </c>
      <c r="E5002">
        <f t="shared" si="157"/>
        <v>-3.7181846001581587E-3</v>
      </c>
    </row>
    <row r="5003" spans="1:5" x14ac:dyDescent="0.3">
      <c r="A5003" s="1">
        <v>44721</v>
      </c>
      <c r="B5003">
        <v>396.25851440429602</v>
      </c>
      <c r="C5003">
        <v>100.408203125</v>
      </c>
      <c r="D5003">
        <f t="shared" si="156"/>
        <v>-2.3782842902825507E-2</v>
      </c>
      <c r="E5003">
        <f t="shared" si="157"/>
        <v>-8.8382130259057057E-4</v>
      </c>
    </row>
    <row r="5004" spans="1:5" x14ac:dyDescent="0.3">
      <c r="A5004" s="1">
        <v>44722</v>
      </c>
      <c r="B5004">
        <v>384.76870727539</v>
      </c>
      <c r="C5004">
        <v>99.421195983886705</v>
      </c>
      <c r="D5004">
        <f t="shared" si="156"/>
        <v>-2.8995735640353071E-2</v>
      </c>
      <c r="E5004">
        <f t="shared" si="157"/>
        <v>-9.8299452673658028E-3</v>
      </c>
    </row>
    <row r="5005" spans="1:5" x14ac:dyDescent="0.3">
      <c r="A5005" s="1">
        <v>44725</v>
      </c>
      <c r="B5005">
        <v>370.15979003906199</v>
      </c>
      <c r="C5005">
        <v>97.654457092285099</v>
      </c>
      <c r="D5005">
        <f t="shared" si="156"/>
        <v>-3.7968049272447679E-2</v>
      </c>
      <c r="E5005">
        <f t="shared" si="157"/>
        <v>-1.7770243800808272E-2</v>
      </c>
    </row>
    <row r="5006" spans="1:5" x14ac:dyDescent="0.3">
      <c r="A5006" s="1">
        <v>44726</v>
      </c>
      <c r="B5006">
        <v>369.04437255859301</v>
      </c>
      <c r="C5006">
        <v>96.874717712402301</v>
      </c>
      <c r="D5006">
        <f t="shared" si="156"/>
        <v>-3.0133404829068011E-3</v>
      </c>
      <c r="E5006">
        <f t="shared" si="157"/>
        <v>-7.9846778436946098E-3</v>
      </c>
    </row>
    <row r="5007" spans="1:5" x14ac:dyDescent="0.3">
      <c r="A5007" s="1">
        <v>44727</v>
      </c>
      <c r="B5007">
        <v>374.305572509765</v>
      </c>
      <c r="C5007">
        <v>98.226913452148395</v>
      </c>
      <c r="D5007">
        <f t="shared" si="156"/>
        <v>1.4256280118013942E-2</v>
      </c>
      <c r="E5007">
        <f t="shared" si="157"/>
        <v>1.3958190244852453E-2</v>
      </c>
    </row>
    <row r="5008" spans="1:5" x14ac:dyDescent="0.3">
      <c r="A5008" s="1">
        <v>44728</v>
      </c>
      <c r="B5008">
        <v>361.91754150390602</v>
      </c>
      <c r="C5008">
        <v>98.868469238281193</v>
      </c>
      <c r="D5008">
        <f t="shared" si="156"/>
        <v>-3.3096036809699858E-2</v>
      </c>
      <c r="E5008">
        <f t="shared" si="157"/>
        <v>6.531364608594048E-3</v>
      </c>
    </row>
    <row r="5009" spans="1:5" x14ac:dyDescent="0.3">
      <c r="A5009" s="1">
        <v>44729</v>
      </c>
      <c r="B5009">
        <v>362.69775390625</v>
      </c>
      <c r="C5009">
        <v>98.8980712890625</v>
      </c>
      <c r="D5009">
        <f t="shared" si="156"/>
        <v>2.1557739343107674E-3</v>
      </c>
      <c r="E5009">
        <f t="shared" si="157"/>
        <v>2.9940840603037699E-4</v>
      </c>
    </row>
    <row r="5010" spans="1:5" x14ac:dyDescent="0.3">
      <c r="A5010" s="1">
        <v>44733</v>
      </c>
      <c r="B5010">
        <v>371.82815551757801</v>
      </c>
      <c r="C5010">
        <v>98.384841918945298</v>
      </c>
      <c r="D5010">
        <f t="shared" si="156"/>
        <v>2.5173581895651997E-2</v>
      </c>
      <c r="E5010">
        <f t="shared" si="157"/>
        <v>-5.189478049750007E-3</v>
      </c>
    </row>
    <row r="5011" spans="1:5" x14ac:dyDescent="0.3">
      <c r="A5011" s="1">
        <v>44734</v>
      </c>
      <c r="B5011">
        <v>371.15402221679602</v>
      </c>
      <c r="C5011">
        <v>99.628463745117102</v>
      </c>
      <c r="D5011">
        <f t="shared" si="156"/>
        <v>-1.8130238143037047E-3</v>
      </c>
      <c r="E5011">
        <f t="shared" si="157"/>
        <v>1.2640380387014982E-2</v>
      </c>
    </row>
    <row r="5012" spans="1:5" x14ac:dyDescent="0.3">
      <c r="A5012" s="1">
        <v>44735</v>
      </c>
      <c r="B5012">
        <v>374.79229736328102</v>
      </c>
      <c r="C5012">
        <v>100.19107055664</v>
      </c>
      <c r="D5012">
        <f t="shared" si="156"/>
        <v>9.8026019622652338E-3</v>
      </c>
      <c r="E5012">
        <f t="shared" si="157"/>
        <v>5.6470489494069298E-3</v>
      </c>
    </row>
    <row r="5013" spans="1:5" x14ac:dyDescent="0.3">
      <c r="A5013" s="1">
        <v>44736</v>
      </c>
      <c r="B5013">
        <v>386.708404541015</v>
      </c>
      <c r="C5013">
        <v>99.835731506347599</v>
      </c>
      <c r="D5013">
        <f t="shared" si="156"/>
        <v>3.1793895609823153E-2</v>
      </c>
      <c r="E5013">
        <f t="shared" si="157"/>
        <v>-3.5466139678737019E-3</v>
      </c>
    </row>
    <row r="5014" spans="1:5" x14ac:dyDescent="0.3">
      <c r="A5014" s="1">
        <v>44739</v>
      </c>
      <c r="B5014">
        <v>385.23129272460898</v>
      </c>
      <c r="C5014">
        <v>99.273147583007798</v>
      </c>
      <c r="D5014">
        <f t="shared" si="156"/>
        <v>-3.8197044570551508E-3</v>
      </c>
      <c r="E5014">
        <f t="shared" si="157"/>
        <v>-5.6350959205826445E-3</v>
      </c>
    </row>
    <row r="5015" spans="1:5" x14ac:dyDescent="0.3">
      <c r="A5015" s="1">
        <v>44740</v>
      </c>
      <c r="B5015">
        <v>377.35989379882801</v>
      </c>
      <c r="C5015">
        <v>99.401435852050696</v>
      </c>
      <c r="D5015">
        <f t="shared" si="156"/>
        <v>-2.0432916729347883E-2</v>
      </c>
      <c r="E5015">
        <f t="shared" si="157"/>
        <v>1.2922756270583591E-3</v>
      </c>
    </row>
    <row r="5016" spans="1:5" x14ac:dyDescent="0.3">
      <c r="A5016" s="1">
        <v>44741</v>
      </c>
      <c r="B5016">
        <v>377.05261230468699</v>
      </c>
      <c r="C5016">
        <v>100.200927734375</v>
      </c>
      <c r="D5016">
        <f t="shared" si="156"/>
        <v>-8.1429293147095017E-4</v>
      </c>
      <c r="E5016">
        <f t="shared" si="157"/>
        <v>8.0430617070186283E-3</v>
      </c>
    </row>
    <row r="5017" spans="1:5" x14ac:dyDescent="0.3">
      <c r="A5017" s="1">
        <v>44742</v>
      </c>
      <c r="B5017">
        <v>373.98928833007801</v>
      </c>
      <c r="C5017">
        <v>100.97079467773401</v>
      </c>
      <c r="D5017">
        <f t="shared" si="156"/>
        <v>-8.124393982804623E-3</v>
      </c>
      <c r="E5017">
        <f t="shared" si="157"/>
        <v>7.6832316902279985E-3</v>
      </c>
    </row>
    <row r="5018" spans="1:5" x14ac:dyDescent="0.3">
      <c r="A5018" s="1">
        <v>44743</v>
      </c>
      <c r="B5018">
        <v>377.94479370117102</v>
      </c>
      <c r="C5018">
        <v>102.05320739746</v>
      </c>
      <c r="D5018">
        <f t="shared" si="156"/>
        <v>1.0576520490078734E-2</v>
      </c>
      <c r="E5018">
        <f t="shared" si="157"/>
        <v>1.072005745008453E-2</v>
      </c>
    </row>
    <row r="5019" spans="1:5" x14ac:dyDescent="0.3">
      <c r="A5019" s="1">
        <v>44747</v>
      </c>
      <c r="B5019">
        <v>378.65856933593699</v>
      </c>
      <c r="C5019">
        <v>102.42884826660099</v>
      </c>
      <c r="D5019">
        <f t="shared" si="156"/>
        <v>1.8885711528819904E-3</v>
      </c>
      <c r="E5019">
        <f t="shared" si="157"/>
        <v>3.6808335447802154E-3</v>
      </c>
    </row>
    <row r="5020" spans="1:5" x14ac:dyDescent="0.3">
      <c r="A5020" s="1">
        <v>44748</v>
      </c>
      <c r="B5020">
        <v>379.93743896484301</v>
      </c>
      <c r="C5020">
        <v>101.558944702148</v>
      </c>
      <c r="D5020">
        <f t="shared" si="156"/>
        <v>3.3773687761742277E-3</v>
      </c>
      <c r="E5020">
        <f t="shared" si="157"/>
        <v>-8.4927594049365451E-3</v>
      </c>
    </row>
    <row r="5021" spans="1:5" x14ac:dyDescent="0.3">
      <c r="A5021" s="1">
        <v>44749</v>
      </c>
      <c r="B5021">
        <v>385.62780761718699</v>
      </c>
      <c r="C5021">
        <v>100.93620300292901</v>
      </c>
      <c r="D5021">
        <f t="shared" si="156"/>
        <v>1.4977120096002272E-2</v>
      </c>
      <c r="E5021">
        <f t="shared" si="157"/>
        <v>-6.1318252276583163E-3</v>
      </c>
    </row>
    <row r="5022" spans="1:5" x14ac:dyDescent="0.3">
      <c r="A5022" s="1">
        <v>44750</v>
      </c>
      <c r="B5022">
        <v>385.31060791015602</v>
      </c>
      <c r="C5022">
        <v>100.32332611083901</v>
      </c>
      <c r="D5022">
        <f t="shared" si="156"/>
        <v>-8.2255402946940226E-4</v>
      </c>
      <c r="E5022">
        <f t="shared" si="157"/>
        <v>-6.0719233917706505E-3</v>
      </c>
    </row>
    <row r="5023" spans="1:5" x14ac:dyDescent="0.3">
      <c r="A5023" s="1">
        <v>44753</v>
      </c>
      <c r="B5023">
        <v>380.90896606445301</v>
      </c>
      <c r="C5023">
        <v>101.114128112792</v>
      </c>
      <c r="D5023">
        <f t="shared" si="156"/>
        <v>-1.1423619685885567E-2</v>
      </c>
      <c r="E5023">
        <f t="shared" si="157"/>
        <v>7.8825337297858677E-3</v>
      </c>
    </row>
    <row r="5024" spans="1:5" x14ac:dyDescent="0.3">
      <c r="A5024" s="1">
        <v>44754</v>
      </c>
      <c r="B5024">
        <v>377.538330078125</v>
      </c>
      <c r="C5024">
        <v>101.351364135742</v>
      </c>
      <c r="D5024">
        <f t="shared" si="156"/>
        <v>-8.8489279240480112E-3</v>
      </c>
      <c r="E5024">
        <f t="shared" si="157"/>
        <v>2.3462203292241579E-3</v>
      </c>
    </row>
    <row r="5025" spans="1:5" x14ac:dyDescent="0.3">
      <c r="A5025" s="1">
        <v>44755</v>
      </c>
      <c r="B5025">
        <v>375.55563354492102</v>
      </c>
      <c r="C5025">
        <v>101.786315917968</v>
      </c>
      <c r="D5025">
        <f t="shared" si="156"/>
        <v>-5.2516430127602653E-3</v>
      </c>
      <c r="E5025">
        <f t="shared" si="157"/>
        <v>4.2915237099665493E-3</v>
      </c>
    </row>
    <row r="5026" spans="1:5" x14ac:dyDescent="0.3">
      <c r="A5026" s="1">
        <v>44756</v>
      </c>
      <c r="B5026">
        <v>374.64358520507801</v>
      </c>
      <c r="C5026">
        <v>101.222862243652</v>
      </c>
      <c r="D5026">
        <f t="shared" si="156"/>
        <v>-2.4285305781038824E-3</v>
      </c>
      <c r="E5026">
        <f t="shared" si="157"/>
        <v>-5.535652501364674E-3</v>
      </c>
    </row>
    <row r="5027" spans="1:5" x14ac:dyDescent="0.3">
      <c r="A5027" s="1">
        <v>44757</v>
      </c>
      <c r="B5027">
        <v>381.80120849609301</v>
      </c>
      <c r="C5027">
        <v>101.568840026855</v>
      </c>
      <c r="D5027">
        <f t="shared" si="156"/>
        <v>1.910515373457411E-2</v>
      </c>
      <c r="E5027">
        <f t="shared" si="157"/>
        <v>3.4179806373209054E-3</v>
      </c>
    </row>
    <row r="5028" spans="1:5" x14ac:dyDescent="0.3">
      <c r="A5028" s="1">
        <v>44760</v>
      </c>
      <c r="B5028">
        <v>378.648681640625</v>
      </c>
      <c r="C5028">
        <v>101.272285461425</v>
      </c>
      <c r="D5028">
        <f t="shared" si="156"/>
        <v>-8.2569850103034748E-3</v>
      </c>
      <c r="E5028">
        <f t="shared" si="157"/>
        <v>-2.9197396106088735E-3</v>
      </c>
    </row>
    <row r="5029" spans="1:5" x14ac:dyDescent="0.3">
      <c r="A5029" s="1">
        <v>44761</v>
      </c>
      <c r="B5029">
        <v>388.87945556640602</v>
      </c>
      <c r="C5029">
        <v>100.80768585205</v>
      </c>
      <c r="D5029">
        <f t="shared" si="156"/>
        <v>2.7019172182120688E-2</v>
      </c>
      <c r="E5029">
        <f t="shared" si="157"/>
        <v>-4.587628365037455E-3</v>
      </c>
    </row>
    <row r="5030" spans="1:5" x14ac:dyDescent="0.3">
      <c r="A5030" s="1">
        <v>44762</v>
      </c>
      <c r="B5030">
        <v>391.35784912109301</v>
      </c>
      <c r="C5030">
        <v>100.70882415771401</v>
      </c>
      <c r="D5030">
        <f t="shared" si="156"/>
        <v>6.3731665924011693E-3</v>
      </c>
      <c r="E5030">
        <f t="shared" si="157"/>
        <v>-9.8069600051220451E-4</v>
      </c>
    </row>
    <row r="5031" spans="1:5" x14ac:dyDescent="0.3">
      <c r="A5031" s="1">
        <v>44763</v>
      </c>
      <c r="B5031">
        <v>395.34310913085898</v>
      </c>
      <c r="C5031">
        <v>101.855506896972</v>
      </c>
      <c r="D5031">
        <f t="shared" si="156"/>
        <v>1.0183161060180579E-2</v>
      </c>
      <c r="E5031">
        <f t="shared" si="157"/>
        <v>1.1386119824636776E-2</v>
      </c>
    </row>
    <row r="5032" spans="1:5" x14ac:dyDescent="0.3">
      <c r="A5032" s="1">
        <v>44764</v>
      </c>
      <c r="B5032">
        <v>391.67507934570301</v>
      </c>
      <c r="C5032">
        <v>103.02194976806599</v>
      </c>
      <c r="D5032">
        <f t="shared" si="156"/>
        <v>-9.2780921190708243E-3</v>
      </c>
      <c r="E5032">
        <f t="shared" si="157"/>
        <v>1.1451937225876785E-2</v>
      </c>
    </row>
    <row r="5033" spans="1:5" x14ac:dyDescent="0.3">
      <c r="A5033" s="1">
        <v>44767</v>
      </c>
      <c r="B5033">
        <v>392.15097045898398</v>
      </c>
      <c r="C5033">
        <v>102.65618133544901</v>
      </c>
      <c r="D5033">
        <f t="shared" si="156"/>
        <v>1.2150150427643336E-3</v>
      </c>
      <c r="E5033">
        <f t="shared" si="157"/>
        <v>-3.5503932263022397E-3</v>
      </c>
    </row>
    <row r="5034" spans="1:5" x14ac:dyDescent="0.3">
      <c r="A5034" s="1">
        <v>44768</v>
      </c>
      <c r="B5034">
        <v>387.51141357421801</v>
      </c>
      <c r="C5034">
        <v>102.69573211669901</v>
      </c>
      <c r="D5034">
        <f t="shared" si="156"/>
        <v>-1.1831047821546092E-2</v>
      </c>
      <c r="E5034">
        <f t="shared" si="157"/>
        <v>3.8527423030432217E-4</v>
      </c>
    </row>
    <row r="5035" spans="1:5" x14ac:dyDescent="0.3">
      <c r="A5035" s="1">
        <v>44769</v>
      </c>
      <c r="B5035">
        <v>397.57369995117102</v>
      </c>
      <c r="C5035">
        <v>102.9033203125</v>
      </c>
      <c r="D5035">
        <f t="shared" si="156"/>
        <v>2.5966425825096007E-2</v>
      </c>
      <c r="E5035">
        <f t="shared" si="157"/>
        <v>2.021390680238877E-3</v>
      </c>
    </row>
    <row r="5036" spans="1:5" x14ac:dyDescent="0.3">
      <c r="A5036" s="1">
        <v>44770</v>
      </c>
      <c r="B5036">
        <v>402.56018066406199</v>
      </c>
      <c r="C5036">
        <v>103.92147064208901</v>
      </c>
      <c r="D5036">
        <f t="shared" si="156"/>
        <v>1.2542280119392624E-2</v>
      </c>
      <c r="E5036">
        <f t="shared" si="157"/>
        <v>9.8942417649601211E-3</v>
      </c>
    </row>
    <row r="5037" spans="1:5" x14ac:dyDescent="0.3">
      <c r="A5037" s="1">
        <v>44771</v>
      </c>
      <c r="B5037">
        <v>408.42901611328102</v>
      </c>
      <c r="C5037">
        <v>103.961013793945</v>
      </c>
      <c r="D5037">
        <f t="shared" si="156"/>
        <v>1.4578777860089875E-2</v>
      </c>
      <c r="E5037">
        <f t="shared" si="157"/>
        <v>3.8050993323768267E-4</v>
      </c>
    </row>
    <row r="5038" spans="1:5" x14ac:dyDescent="0.3">
      <c r="A5038" s="1">
        <v>44774</v>
      </c>
      <c r="B5038">
        <v>407.21954345703102</v>
      </c>
      <c r="C5038">
        <v>104.56901550292901</v>
      </c>
      <c r="D5038">
        <f t="shared" si="156"/>
        <v>-2.961279949597273E-3</v>
      </c>
      <c r="E5038">
        <f t="shared" si="157"/>
        <v>5.8483626389898014E-3</v>
      </c>
    </row>
    <row r="5039" spans="1:5" x14ac:dyDescent="0.3">
      <c r="A5039" s="1">
        <v>44775</v>
      </c>
      <c r="B5039">
        <v>404.53302001953102</v>
      </c>
      <c r="C5039">
        <v>103.123275756835</v>
      </c>
      <c r="D5039">
        <f t="shared" si="156"/>
        <v>-6.5972360135104768E-3</v>
      </c>
      <c r="E5039">
        <f t="shared" si="157"/>
        <v>-1.3825699124551005E-2</v>
      </c>
    </row>
    <row r="5040" spans="1:5" x14ac:dyDescent="0.3">
      <c r="A5040" s="1">
        <v>44776</v>
      </c>
      <c r="B5040">
        <v>410.86776733398398</v>
      </c>
      <c r="C5040">
        <v>103.54908752441401</v>
      </c>
      <c r="D5040">
        <f t="shared" si="156"/>
        <v>1.5659407269515535E-2</v>
      </c>
      <c r="E5040">
        <f t="shared" si="157"/>
        <v>4.1291528459885818E-3</v>
      </c>
    </row>
    <row r="5041" spans="1:5" x14ac:dyDescent="0.3">
      <c r="A5041" s="1">
        <v>44777</v>
      </c>
      <c r="B5041">
        <v>410.59020996093699</v>
      </c>
      <c r="C5041">
        <v>104.073913574218</v>
      </c>
      <c r="D5041">
        <f t="shared" si="156"/>
        <v>-6.7553941952658292E-4</v>
      </c>
      <c r="E5041">
        <f t="shared" si="157"/>
        <v>5.0683792812780126E-3</v>
      </c>
    </row>
    <row r="5042" spans="1:5" x14ac:dyDescent="0.3">
      <c r="A5042" s="1">
        <v>44778</v>
      </c>
      <c r="B5042">
        <v>409.896240234375</v>
      </c>
      <c r="C5042">
        <v>102.568756103515</v>
      </c>
      <c r="D5042">
        <f t="shared" si="156"/>
        <v>-1.6901760191213588E-3</v>
      </c>
      <c r="E5042">
        <f t="shared" si="157"/>
        <v>-1.4462389459675928E-2</v>
      </c>
    </row>
    <row r="5043" spans="1:5" x14ac:dyDescent="0.3">
      <c r="A5043" s="1">
        <v>44781</v>
      </c>
      <c r="B5043">
        <v>409.42037963867102</v>
      </c>
      <c r="C5043">
        <v>103.172798156738</v>
      </c>
      <c r="D5043">
        <f t="shared" si="156"/>
        <v>-1.1609293986982738E-3</v>
      </c>
      <c r="E5043">
        <f t="shared" si="157"/>
        <v>5.8891428166818471E-3</v>
      </c>
    </row>
    <row r="5044" spans="1:5" x14ac:dyDescent="0.3">
      <c r="A5044" s="1">
        <v>44782</v>
      </c>
      <c r="B5044">
        <v>407.79458618164</v>
      </c>
      <c r="C5044">
        <v>102.86581420898401</v>
      </c>
      <c r="D5044">
        <f t="shared" si="156"/>
        <v>-3.9709636791062097E-3</v>
      </c>
      <c r="E5044">
        <f t="shared" si="157"/>
        <v>-2.9754349328359186E-3</v>
      </c>
    </row>
    <row r="5045" spans="1:5" x14ac:dyDescent="0.3">
      <c r="A5045" s="1">
        <v>44783</v>
      </c>
      <c r="B5045">
        <v>416.35986328125</v>
      </c>
      <c r="C5045">
        <v>102.925231933593</v>
      </c>
      <c r="D5045">
        <f t="shared" si="156"/>
        <v>2.1003900958594057E-2</v>
      </c>
      <c r="E5045">
        <f t="shared" si="157"/>
        <v>5.7762362613766882E-4</v>
      </c>
    </row>
    <row r="5046" spans="1:5" x14ac:dyDescent="0.3">
      <c r="A5046" s="1">
        <v>44784</v>
      </c>
      <c r="B5046">
        <v>416.35986328125</v>
      </c>
      <c r="C5046">
        <v>102.241966247558</v>
      </c>
      <c r="D5046">
        <f t="shared" si="156"/>
        <v>0</v>
      </c>
      <c r="E5046">
        <f t="shared" si="157"/>
        <v>-6.6384663235525831E-3</v>
      </c>
    </row>
    <row r="5047" spans="1:5" x14ac:dyDescent="0.3">
      <c r="A5047" s="1">
        <v>44785</v>
      </c>
      <c r="B5047">
        <v>423.40841674804602</v>
      </c>
      <c r="C5047">
        <v>102.647972106933</v>
      </c>
      <c r="D5047">
        <f t="shared" si="156"/>
        <v>1.6928993614436783E-2</v>
      </c>
      <c r="E5047">
        <f t="shared" si="157"/>
        <v>3.9710294537169677E-3</v>
      </c>
    </row>
    <row r="5048" spans="1:5" x14ac:dyDescent="0.3">
      <c r="A5048" s="1">
        <v>44788</v>
      </c>
      <c r="B5048">
        <v>425.15319824218699</v>
      </c>
      <c r="C5048">
        <v>102.97474670410099</v>
      </c>
      <c r="D5048">
        <f t="shared" si="156"/>
        <v>4.1208002135186828E-3</v>
      </c>
      <c r="E5048">
        <f t="shared" si="157"/>
        <v>3.1834491267648257E-3</v>
      </c>
    </row>
    <row r="5049" spans="1:5" x14ac:dyDescent="0.3">
      <c r="A5049" s="1">
        <v>44789</v>
      </c>
      <c r="B5049">
        <v>425.98596191406199</v>
      </c>
      <c r="C5049">
        <v>102.855918884277</v>
      </c>
      <c r="D5049">
        <f t="shared" si="156"/>
        <v>1.9587378745311579E-3</v>
      </c>
      <c r="E5049">
        <f t="shared" si="157"/>
        <v>-1.1539510766211958E-3</v>
      </c>
    </row>
    <row r="5050" spans="1:5" x14ac:dyDescent="0.3">
      <c r="A5050" s="1">
        <v>44790</v>
      </c>
      <c r="B5050">
        <v>422.962310791015</v>
      </c>
      <c r="C5050">
        <v>102.16275024414</v>
      </c>
      <c r="D5050">
        <f t="shared" si="156"/>
        <v>-7.0980064917185448E-3</v>
      </c>
      <c r="E5050">
        <f t="shared" si="157"/>
        <v>-6.7392197518247876E-3</v>
      </c>
    </row>
    <row r="5051" spans="1:5" x14ac:dyDescent="0.3">
      <c r="A5051" s="1">
        <v>44791</v>
      </c>
      <c r="B5051">
        <v>424.19158935546801</v>
      </c>
      <c r="C5051">
        <v>102.360801696777</v>
      </c>
      <c r="D5051">
        <f t="shared" si="156"/>
        <v>2.9063548526440108E-3</v>
      </c>
      <c r="E5051">
        <f t="shared" si="157"/>
        <v>1.9385877158133447E-3</v>
      </c>
    </row>
    <row r="5052" spans="1:5" x14ac:dyDescent="0.3">
      <c r="A5052" s="1">
        <v>44792</v>
      </c>
      <c r="B5052">
        <v>418.49130249023398</v>
      </c>
      <c r="C5052">
        <v>101.479484558105</v>
      </c>
      <c r="D5052">
        <f t="shared" si="156"/>
        <v>-1.34380006777014E-2</v>
      </c>
      <c r="E5052">
        <f t="shared" si="157"/>
        <v>-8.6099085202822057E-3</v>
      </c>
    </row>
    <row r="5053" spans="1:5" x14ac:dyDescent="0.3">
      <c r="A5053" s="1">
        <v>44795</v>
      </c>
      <c r="B5053">
        <v>409.777252197265</v>
      </c>
      <c r="C5053">
        <v>101.033874511718</v>
      </c>
      <c r="D5053">
        <f t="shared" si="156"/>
        <v>-2.0822536193980556E-2</v>
      </c>
      <c r="E5053">
        <f t="shared" si="157"/>
        <v>-4.3911343098304023E-3</v>
      </c>
    </row>
    <row r="5054" spans="1:5" x14ac:dyDescent="0.3">
      <c r="A5054" s="1">
        <v>44796</v>
      </c>
      <c r="B5054">
        <v>408.78594970703102</v>
      </c>
      <c r="C5054">
        <v>100.786323547363</v>
      </c>
      <c r="D5054">
        <f t="shared" si="156"/>
        <v>-2.4191252318631618E-3</v>
      </c>
      <c r="E5054">
        <f t="shared" si="157"/>
        <v>-2.4501778789676187E-3</v>
      </c>
    </row>
    <row r="5055" spans="1:5" x14ac:dyDescent="0.3">
      <c r="A5055" s="1">
        <v>44797</v>
      </c>
      <c r="B5055">
        <v>410.09454345703102</v>
      </c>
      <c r="C5055">
        <v>100.44963073730401</v>
      </c>
      <c r="D5055">
        <f t="shared" si="156"/>
        <v>3.2011710552621864E-3</v>
      </c>
      <c r="E5055">
        <f t="shared" si="157"/>
        <v>-3.3406597066790722E-3</v>
      </c>
    </row>
    <row r="5056" spans="1:5" x14ac:dyDescent="0.3">
      <c r="A5056" s="1">
        <v>44798</v>
      </c>
      <c r="B5056">
        <v>415.88406372070301</v>
      </c>
      <c r="C5056">
        <v>101.093299865722</v>
      </c>
      <c r="D5056">
        <f t="shared" si="156"/>
        <v>1.4117525717038948E-2</v>
      </c>
      <c r="E5056">
        <f t="shared" si="157"/>
        <v>6.407879488390833E-3</v>
      </c>
    </row>
    <row r="5057" spans="1:5" x14ac:dyDescent="0.3">
      <c r="A5057" s="1">
        <v>44799</v>
      </c>
      <c r="B5057">
        <v>401.80676269531199</v>
      </c>
      <c r="C5057">
        <v>100.974464416503</v>
      </c>
      <c r="D5057">
        <f t="shared" si="156"/>
        <v>-3.3849099432780805E-2</v>
      </c>
      <c r="E5057">
        <f t="shared" si="157"/>
        <v>-1.1755027225033299E-3</v>
      </c>
    </row>
    <row r="5058" spans="1:5" x14ac:dyDescent="0.3">
      <c r="A5058" s="1">
        <v>44802</v>
      </c>
      <c r="B5058">
        <v>399.14996337890602</v>
      </c>
      <c r="C5058">
        <v>100.40012359619099</v>
      </c>
      <c r="D5058">
        <f t="shared" si="156"/>
        <v>-6.6121319078459306E-3</v>
      </c>
      <c r="E5058">
        <f t="shared" si="157"/>
        <v>-5.6879808536833831E-3</v>
      </c>
    </row>
    <row r="5059" spans="1:5" x14ac:dyDescent="0.3">
      <c r="A5059" s="1">
        <v>44803</v>
      </c>
      <c r="B5059">
        <v>394.76812744140602</v>
      </c>
      <c r="C5059">
        <v>100.370429992675</v>
      </c>
      <c r="D5059">
        <f t="shared" si="156"/>
        <v>-1.097791892652733E-2</v>
      </c>
      <c r="E5059">
        <f t="shared" si="157"/>
        <v>-2.9575265898496017E-4</v>
      </c>
    </row>
    <row r="5060" spans="1:5" x14ac:dyDescent="0.3">
      <c r="A5060" s="1">
        <v>44804</v>
      </c>
      <c r="B5060">
        <v>391.76431274414</v>
      </c>
      <c r="C5060">
        <v>99.954521179199205</v>
      </c>
      <c r="D5060">
        <f t="shared" ref="D5060:D5123" si="158">B5060/B5059-1</f>
        <v>-7.6090608346082167E-3</v>
      </c>
      <c r="E5060">
        <f t="shared" ref="E5060:E5123" si="159">C5060/C5059-1</f>
        <v>-4.1437384845930403E-3</v>
      </c>
    </row>
    <row r="5061" spans="1:5" x14ac:dyDescent="0.3">
      <c r="A5061" s="1">
        <v>44805</v>
      </c>
      <c r="B5061">
        <v>392.99362182617102</v>
      </c>
      <c r="C5061">
        <v>99.159942626953097</v>
      </c>
      <c r="D5061">
        <f t="shared" si="158"/>
        <v>3.137879184094805E-3</v>
      </c>
      <c r="E5061">
        <f t="shared" si="159"/>
        <v>-7.9494008162129814E-3</v>
      </c>
    </row>
    <row r="5062" spans="1:5" x14ac:dyDescent="0.3">
      <c r="A5062" s="1">
        <v>44806</v>
      </c>
      <c r="B5062">
        <v>388.84970092773398</v>
      </c>
      <c r="C5062">
        <v>99.7154541015625</v>
      </c>
      <c r="D5062">
        <f t="shared" si="158"/>
        <v>-1.0544499117265516E-2</v>
      </c>
      <c r="E5062">
        <f t="shared" si="159"/>
        <v>5.6021762406548437E-3</v>
      </c>
    </row>
    <row r="5063" spans="1:5" x14ac:dyDescent="0.3">
      <c r="A5063" s="1">
        <v>44810</v>
      </c>
      <c r="B5063">
        <v>387.38253784179602</v>
      </c>
      <c r="C5063">
        <v>98.604423522949205</v>
      </c>
      <c r="D5063">
        <f t="shared" si="158"/>
        <v>-3.7730852883197663E-3</v>
      </c>
      <c r="E5063">
        <f t="shared" si="159"/>
        <v>-1.1142009918359119E-2</v>
      </c>
    </row>
    <row r="5064" spans="1:5" x14ac:dyDescent="0.3">
      <c r="A5064" s="1">
        <v>44811</v>
      </c>
      <c r="B5064">
        <v>394.34185791015602</v>
      </c>
      <c r="C5064">
        <v>99.249221801757798</v>
      </c>
      <c r="D5064">
        <f t="shared" si="158"/>
        <v>1.7964981351849429E-2</v>
      </c>
      <c r="E5064">
        <f t="shared" si="159"/>
        <v>6.5392429241120098E-3</v>
      </c>
    </row>
    <row r="5065" spans="1:5" x14ac:dyDescent="0.3">
      <c r="A5065" s="1">
        <v>44812</v>
      </c>
      <c r="B5065">
        <v>396.91937255859301</v>
      </c>
      <c r="C5065">
        <v>98.882179260253906</v>
      </c>
      <c r="D5065">
        <f t="shared" si="158"/>
        <v>6.5362441159473317E-3</v>
      </c>
      <c r="E5065">
        <f t="shared" si="159"/>
        <v>-3.698190623973141E-3</v>
      </c>
    </row>
    <row r="5066" spans="1:5" x14ac:dyDescent="0.3">
      <c r="A5066" s="1">
        <v>44813</v>
      </c>
      <c r="B5066">
        <v>403.08560180664</v>
      </c>
      <c r="C5066">
        <v>98.89208984375</v>
      </c>
      <c r="D5066">
        <f t="shared" si="158"/>
        <v>1.5535218672494411E-2</v>
      </c>
      <c r="E5066">
        <f t="shared" si="159"/>
        <v>1.0022618403260353E-4</v>
      </c>
    </row>
    <row r="5067" spans="1:5" x14ac:dyDescent="0.3">
      <c r="A5067" s="1">
        <v>44816</v>
      </c>
      <c r="B5067">
        <v>407.41784667968699</v>
      </c>
      <c r="C5067">
        <v>98.654014587402301</v>
      </c>
      <c r="D5067">
        <f t="shared" si="158"/>
        <v>1.0747704342774167E-2</v>
      </c>
      <c r="E5067">
        <f t="shared" si="159"/>
        <v>-2.4074246658540854E-3</v>
      </c>
    </row>
    <row r="5068" spans="1:5" x14ac:dyDescent="0.3">
      <c r="A5068" s="1">
        <v>44817</v>
      </c>
      <c r="B5068">
        <v>389.70230102539</v>
      </c>
      <c r="C5068">
        <v>98.098495483398395</v>
      </c>
      <c r="D5068">
        <f t="shared" si="158"/>
        <v>-4.3482497879443693E-2</v>
      </c>
      <c r="E5068">
        <f t="shared" si="159"/>
        <v>-5.6309832532130955E-3</v>
      </c>
    </row>
    <row r="5069" spans="1:5" x14ac:dyDescent="0.3">
      <c r="A5069" s="1">
        <v>44818</v>
      </c>
      <c r="B5069">
        <v>391.18933105468699</v>
      </c>
      <c r="C5069">
        <v>98.148101806640597</v>
      </c>
      <c r="D5069">
        <f t="shared" si="158"/>
        <v>3.815810236132311E-3</v>
      </c>
      <c r="E5069">
        <f t="shared" si="159"/>
        <v>5.0567873643481143E-4</v>
      </c>
    </row>
    <row r="5070" spans="1:5" x14ac:dyDescent="0.3">
      <c r="A5070" s="1">
        <v>44819</v>
      </c>
      <c r="B5070">
        <v>386.74807739257801</v>
      </c>
      <c r="C5070">
        <v>97.810821533203097</v>
      </c>
      <c r="D5070">
        <f t="shared" si="158"/>
        <v>-1.1353207537983967E-2</v>
      </c>
      <c r="E5070">
        <f t="shared" si="159"/>
        <v>-3.4364421443623394E-3</v>
      </c>
    </row>
    <row r="5071" spans="1:5" x14ac:dyDescent="0.3">
      <c r="A5071" s="1">
        <v>44820</v>
      </c>
      <c r="B5071">
        <v>383.797607421875</v>
      </c>
      <c r="C5071">
        <v>97.890182495117102</v>
      </c>
      <c r="D5071">
        <f t="shared" si="158"/>
        <v>-7.6289195555795386E-3</v>
      </c>
      <c r="E5071">
        <f t="shared" si="159"/>
        <v>8.1137200025516165E-4</v>
      </c>
    </row>
    <row r="5072" spans="1:5" x14ac:dyDescent="0.3">
      <c r="A5072" s="1">
        <v>44823</v>
      </c>
      <c r="B5072">
        <v>386.77392578125</v>
      </c>
      <c r="C5072">
        <v>97.6124267578125</v>
      </c>
      <c r="D5072">
        <f t="shared" si="158"/>
        <v>7.7549163981718294E-3</v>
      </c>
      <c r="E5072">
        <f t="shared" si="159"/>
        <v>-2.8374217947592095E-3</v>
      </c>
    </row>
    <row r="5073" spans="1:5" x14ac:dyDescent="0.3">
      <c r="A5073" s="1">
        <v>44824</v>
      </c>
      <c r="B5073">
        <v>382.33432006835898</v>
      </c>
      <c r="C5073">
        <v>97.007308959960895</v>
      </c>
      <c r="D5073">
        <f t="shared" si="158"/>
        <v>-1.1478554827405674E-2</v>
      </c>
      <c r="E5073">
        <f t="shared" si="159"/>
        <v>-6.1991881356763257E-3</v>
      </c>
    </row>
    <row r="5074" spans="1:5" x14ac:dyDescent="0.3">
      <c r="A5074" s="1">
        <v>44825</v>
      </c>
      <c r="B5074">
        <v>375.664947509765</v>
      </c>
      <c r="C5074">
        <v>97.394172668457003</v>
      </c>
      <c r="D5074">
        <f t="shared" si="158"/>
        <v>-1.7443823921957979E-2</v>
      </c>
      <c r="E5074">
        <f t="shared" si="159"/>
        <v>3.987985159507712E-3</v>
      </c>
    </row>
    <row r="5075" spans="1:5" x14ac:dyDescent="0.3">
      <c r="A5075" s="1">
        <v>44826</v>
      </c>
      <c r="B5075">
        <v>372.50942993164</v>
      </c>
      <c r="C5075">
        <v>95.926025390625</v>
      </c>
      <c r="D5075">
        <f t="shared" si="158"/>
        <v>-8.3998190383279825E-3</v>
      </c>
      <c r="E5075">
        <f t="shared" si="159"/>
        <v>-1.5074282553123375E-2</v>
      </c>
    </row>
    <row r="5076" spans="1:5" x14ac:dyDescent="0.3">
      <c r="A5076" s="1">
        <v>44827</v>
      </c>
      <c r="B5076">
        <v>366.26809692382801</v>
      </c>
      <c r="C5076">
        <v>96.045066833496094</v>
      </c>
      <c r="D5076">
        <f t="shared" si="158"/>
        <v>-1.6754832243998097E-2</v>
      </c>
      <c r="E5076">
        <f t="shared" si="159"/>
        <v>1.2409712837193609E-3</v>
      </c>
    </row>
    <row r="5077" spans="1:5" x14ac:dyDescent="0.3">
      <c r="A5077" s="1">
        <v>44830</v>
      </c>
      <c r="B5077">
        <v>362.64471435546801</v>
      </c>
      <c r="C5077">
        <v>94.447952270507798</v>
      </c>
      <c r="D5077">
        <f t="shared" si="158"/>
        <v>-9.8927059134870099E-3</v>
      </c>
      <c r="E5077">
        <f t="shared" si="159"/>
        <v>-1.6628803702714468E-2</v>
      </c>
    </row>
    <row r="5078" spans="1:5" x14ac:dyDescent="0.3">
      <c r="A5078" s="1">
        <v>44831</v>
      </c>
      <c r="B5078">
        <v>361.718994140625</v>
      </c>
      <c r="C5078">
        <v>93.803153991699205</v>
      </c>
      <c r="D5078">
        <f t="shared" si="158"/>
        <v>-2.5526918722317271E-3</v>
      </c>
      <c r="E5078">
        <f t="shared" si="159"/>
        <v>-6.8270223261360785E-3</v>
      </c>
    </row>
    <row r="5079" spans="1:5" x14ac:dyDescent="0.3">
      <c r="A5079" s="1">
        <v>44832</v>
      </c>
      <c r="B5079">
        <v>368.83630371093699</v>
      </c>
      <c r="C5079">
        <v>95.916107177734304</v>
      </c>
      <c r="D5079">
        <f t="shared" si="158"/>
        <v>1.9676350110453322E-2</v>
      </c>
      <c r="E5079">
        <f t="shared" si="159"/>
        <v>2.2525395960801831E-2</v>
      </c>
    </row>
    <row r="5080" spans="1:5" x14ac:dyDescent="0.3">
      <c r="A5080" s="1">
        <v>44833</v>
      </c>
      <c r="B5080">
        <v>361.13168334960898</v>
      </c>
      <c r="C5080">
        <v>95.469711303710895</v>
      </c>
      <c r="D5080">
        <f t="shared" si="158"/>
        <v>-2.0888996782069014E-2</v>
      </c>
      <c r="E5080">
        <f t="shared" si="159"/>
        <v>-4.6540240962472668E-3</v>
      </c>
    </row>
    <row r="5081" spans="1:5" x14ac:dyDescent="0.3">
      <c r="A5081" s="1">
        <v>44834</v>
      </c>
      <c r="B5081">
        <v>355.54730224609301</v>
      </c>
      <c r="C5081">
        <v>95.221710205078097</v>
      </c>
      <c r="D5081">
        <f t="shared" si="158"/>
        <v>-1.546355903120733E-2</v>
      </c>
      <c r="E5081">
        <f t="shared" si="159"/>
        <v>-2.5976940251117853E-3</v>
      </c>
    </row>
    <row r="5082" spans="1:5" x14ac:dyDescent="0.3">
      <c r="A5082" s="1">
        <v>44837</v>
      </c>
      <c r="B5082">
        <v>364.93420410156199</v>
      </c>
      <c r="C5082">
        <v>96.351814270019503</v>
      </c>
      <c r="D5082">
        <f t="shared" si="158"/>
        <v>2.6401274306313782E-2</v>
      </c>
      <c r="E5082">
        <f t="shared" si="159"/>
        <v>1.1868134509530615E-2</v>
      </c>
    </row>
    <row r="5083" spans="1:5" x14ac:dyDescent="0.3">
      <c r="A5083" s="1">
        <v>44838</v>
      </c>
      <c r="B5083">
        <v>376.24227905273398</v>
      </c>
      <c r="C5083">
        <v>96.550598144531193</v>
      </c>
      <c r="D5083">
        <f t="shared" si="158"/>
        <v>3.0986612995105522E-2</v>
      </c>
      <c r="E5083">
        <f t="shared" si="159"/>
        <v>2.0631046339678605E-3</v>
      </c>
    </row>
    <row r="5084" spans="1:5" x14ac:dyDescent="0.3">
      <c r="A5084" s="1">
        <v>44839</v>
      </c>
      <c r="B5084">
        <v>375.36630249023398</v>
      </c>
      <c r="C5084">
        <v>95.636184692382798</v>
      </c>
      <c r="D5084">
        <f t="shared" si="158"/>
        <v>-2.3282246873090884E-3</v>
      </c>
      <c r="E5084">
        <f t="shared" si="159"/>
        <v>-9.4708212038164818E-3</v>
      </c>
    </row>
    <row r="5085" spans="1:5" x14ac:dyDescent="0.3">
      <c r="A5085" s="1">
        <v>44840</v>
      </c>
      <c r="B5085">
        <v>371.49411010742102</v>
      </c>
      <c r="C5085">
        <v>95.109397888183594</v>
      </c>
      <c r="D5085">
        <f t="shared" si="158"/>
        <v>-1.0315769841683364E-2</v>
      </c>
      <c r="E5085">
        <f t="shared" si="159"/>
        <v>-5.5082373464984125E-3</v>
      </c>
    </row>
    <row r="5086" spans="1:5" x14ac:dyDescent="0.3">
      <c r="A5086" s="1">
        <v>44841</v>
      </c>
      <c r="B5086">
        <v>361.13168334960898</v>
      </c>
      <c r="C5086">
        <v>94.642250061035099</v>
      </c>
      <c r="D5086">
        <f t="shared" si="158"/>
        <v>-2.7893919380890475E-2</v>
      </c>
      <c r="E5086">
        <f t="shared" si="159"/>
        <v>-4.9116894599385841E-3</v>
      </c>
    </row>
    <row r="5087" spans="1:5" x14ac:dyDescent="0.3">
      <c r="A5087" s="1">
        <v>44844</v>
      </c>
      <c r="B5087">
        <v>358.37432861328102</v>
      </c>
      <c r="C5087">
        <v>94.085647583007798</v>
      </c>
      <c r="D5087">
        <f t="shared" si="158"/>
        <v>-7.6353165990661331E-3</v>
      </c>
      <c r="E5087">
        <f t="shared" si="159"/>
        <v>-5.8811205108537656E-3</v>
      </c>
    </row>
    <row r="5088" spans="1:5" x14ac:dyDescent="0.3">
      <c r="A5088" s="1">
        <v>44845</v>
      </c>
      <c r="B5088">
        <v>356.10476684570301</v>
      </c>
      <c r="C5088">
        <v>94.324195861816406</v>
      </c>
      <c r="D5088">
        <f t="shared" si="158"/>
        <v>-6.3329362244221032E-3</v>
      </c>
      <c r="E5088">
        <f t="shared" si="159"/>
        <v>2.5354374969694948E-3</v>
      </c>
    </row>
    <row r="5089" spans="1:5" x14ac:dyDescent="0.3">
      <c r="A5089" s="1">
        <v>44846</v>
      </c>
      <c r="B5089">
        <v>354.93014526367102</v>
      </c>
      <c r="C5089">
        <v>94.632301330566406</v>
      </c>
      <c r="D5089">
        <f t="shared" si="158"/>
        <v>-3.2985281057497096E-3</v>
      </c>
      <c r="E5089">
        <f t="shared" si="159"/>
        <v>3.2664521116232414E-3</v>
      </c>
    </row>
    <row r="5090" spans="1:5" x14ac:dyDescent="0.3">
      <c r="A5090" s="1">
        <v>44847</v>
      </c>
      <c r="B5090">
        <v>364.29714965820301</v>
      </c>
      <c r="C5090">
        <v>94.234733581542898</v>
      </c>
      <c r="D5090">
        <f t="shared" si="158"/>
        <v>2.6391120955852942E-2</v>
      </c>
      <c r="E5090">
        <f t="shared" si="159"/>
        <v>-4.2011844099060225E-3</v>
      </c>
    </row>
    <row r="5091" spans="1:5" x14ac:dyDescent="0.3">
      <c r="A5091" s="1">
        <v>44848</v>
      </c>
      <c r="B5091">
        <v>355.99526977539</v>
      </c>
      <c r="C5091">
        <v>93.707954406738196</v>
      </c>
      <c r="D5091">
        <f t="shared" si="158"/>
        <v>-2.2788758821204458E-2</v>
      </c>
      <c r="E5091">
        <f t="shared" si="159"/>
        <v>-5.5900744320444007E-3</v>
      </c>
    </row>
    <row r="5092" spans="1:5" x14ac:dyDescent="0.3">
      <c r="A5092" s="1">
        <v>44851</v>
      </c>
      <c r="B5092">
        <v>365.14328002929602</v>
      </c>
      <c r="C5092">
        <v>93.807334899902301</v>
      </c>
      <c r="D5092">
        <f t="shared" si="158"/>
        <v>2.5696999456419345E-2</v>
      </c>
      <c r="E5092">
        <f t="shared" si="159"/>
        <v>1.0605342288525499E-3</v>
      </c>
    </row>
    <row r="5093" spans="1:5" x14ac:dyDescent="0.3">
      <c r="A5093" s="1">
        <v>44852</v>
      </c>
      <c r="B5093">
        <v>369.43356323242102</v>
      </c>
      <c r="C5093">
        <v>94.045890808105398</v>
      </c>
      <c r="D5093">
        <f t="shared" si="158"/>
        <v>1.1749588278827883E-2</v>
      </c>
      <c r="E5093">
        <f t="shared" si="159"/>
        <v>2.5430411007587583E-3</v>
      </c>
    </row>
    <row r="5094" spans="1:5" x14ac:dyDescent="0.3">
      <c r="A5094" s="1">
        <v>44853</v>
      </c>
      <c r="B5094">
        <v>366.81558227539</v>
      </c>
      <c r="C5094">
        <v>93.061897277832003</v>
      </c>
      <c r="D5094">
        <f t="shared" si="158"/>
        <v>-7.086472961808199E-3</v>
      </c>
      <c r="E5094">
        <f t="shared" si="159"/>
        <v>-1.0462908286776429E-2</v>
      </c>
    </row>
    <row r="5095" spans="1:5" x14ac:dyDescent="0.3">
      <c r="A5095" s="1">
        <v>44854</v>
      </c>
      <c r="B5095">
        <v>363.73971557617102</v>
      </c>
      <c r="C5095">
        <v>92.366149902343693</v>
      </c>
      <c r="D5095">
        <f t="shared" si="158"/>
        <v>-8.3853218015960129E-3</v>
      </c>
      <c r="E5095">
        <f t="shared" si="159"/>
        <v>-7.476178713734849E-3</v>
      </c>
    </row>
    <row r="5096" spans="1:5" x14ac:dyDescent="0.3">
      <c r="A5096" s="1">
        <v>44855</v>
      </c>
      <c r="B5096">
        <v>372.57913208007801</v>
      </c>
      <c r="C5096">
        <v>92.574867248535099</v>
      </c>
      <c r="D5096">
        <f t="shared" si="158"/>
        <v>2.4301488469317123E-2</v>
      </c>
      <c r="E5096">
        <f t="shared" si="159"/>
        <v>2.2596735536999368E-3</v>
      </c>
    </row>
    <row r="5097" spans="1:5" x14ac:dyDescent="0.3">
      <c r="A5097" s="1">
        <v>44858</v>
      </c>
      <c r="B5097">
        <v>377.13818359375</v>
      </c>
      <c r="C5097">
        <v>92.455596923828097</v>
      </c>
      <c r="D5097">
        <f t="shared" si="158"/>
        <v>1.2236465011390196E-2</v>
      </c>
      <c r="E5097">
        <f t="shared" si="159"/>
        <v>-1.2883661435538762E-3</v>
      </c>
    </row>
    <row r="5098" spans="1:5" x14ac:dyDescent="0.3">
      <c r="A5098" s="1">
        <v>44859</v>
      </c>
      <c r="B5098">
        <v>383.16052246093699</v>
      </c>
      <c r="C5098">
        <v>93.608558654785099</v>
      </c>
      <c r="D5098">
        <f t="shared" si="158"/>
        <v>1.5968520635593286E-2</v>
      </c>
      <c r="E5098">
        <f t="shared" si="159"/>
        <v>1.2470437370134535E-2</v>
      </c>
    </row>
    <row r="5099" spans="1:5" x14ac:dyDescent="0.3">
      <c r="A5099" s="1">
        <v>44860</v>
      </c>
      <c r="B5099">
        <v>380.27377319335898</v>
      </c>
      <c r="C5099">
        <v>94.085647583007798</v>
      </c>
      <c r="D5099">
        <f t="shared" si="158"/>
        <v>-7.5340466941562489E-3</v>
      </c>
      <c r="E5099">
        <f t="shared" si="159"/>
        <v>5.0966379044690147E-3</v>
      </c>
    </row>
    <row r="5100" spans="1:5" x14ac:dyDescent="0.3">
      <c r="A5100" s="1">
        <v>44861</v>
      </c>
      <c r="B5100">
        <v>378.24310302734301</v>
      </c>
      <c r="C5100">
        <v>94.7515869140625</v>
      </c>
      <c r="D5100">
        <f t="shared" si="158"/>
        <v>-5.340021608546297E-3</v>
      </c>
      <c r="E5100">
        <f t="shared" si="159"/>
        <v>7.0780118770736866E-3</v>
      </c>
    </row>
    <row r="5101" spans="1:5" x14ac:dyDescent="0.3">
      <c r="A5101" s="1">
        <v>44862</v>
      </c>
      <c r="B5101">
        <v>387.24176025390602</v>
      </c>
      <c r="C5101">
        <v>94.264541625976506</v>
      </c>
      <c r="D5101">
        <f t="shared" si="158"/>
        <v>2.3790671011686637E-2</v>
      </c>
      <c r="E5101">
        <f t="shared" si="159"/>
        <v>-5.1402335723171877E-3</v>
      </c>
    </row>
    <row r="5102" spans="1:5" x14ac:dyDescent="0.3">
      <c r="A5102" s="1">
        <v>44865</v>
      </c>
      <c r="B5102">
        <v>384.44461059570301</v>
      </c>
      <c r="C5102">
        <v>93.837165832519503</v>
      </c>
      <c r="D5102">
        <f t="shared" si="158"/>
        <v>-7.2232644959804304E-3</v>
      </c>
      <c r="E5102">
        <f t="shared" si="159"/>
        <v>-4.5337916684806689E-3</v>
      </c>
    </row>
    <row r="5103" spans="1:5" x14ac:dyDescent="0.3">
      <c r="A5103" s="1">
        <v>44866</v>
      </c>
      <c r="B5103">
        <v>382.76232910156199</v>
      </c>
      <c r="C5103">
        <v>93.820228576660099</v>
      </c>
      <c r="D5103">
        <f t="shared" si="158"/>
        <v>-4.3758748276748749E-3</v>
      </c>
      <c r="E5103">
        <f t="shared" si="159"/>
        <v>-1.8049624271088138E-4</v>
      </c>
    </row>
    <row r="5104" spans="1:5" x14ac:dyDescent="0.3">
      <c r="A5104" s="1">
        <v>44867</v>
      </c>
      <c r="B5104">
        <v>373.15646362304602</v>
      </c>
      <c r="C5104">
        <v>93.660850524902301</v>
      </c>
      <c r="D5104">
        <f t="shared" si="158"/>
        <v>-2.5096162156457047E-2</v>
      </c>
      <c r="E5104">
        <f t="shared" si="159"/>
        <v>-1.698760002781019E-3</v>
      </c>
    </row>
    <row r="5105" spans="1:5" x14ac:dyDescent="0.3">
      <c r="A5105" s="1">
        <v>44868</v>
      </c>
      <c r="B5105">
        <v>369.31411743164</v>
      </c>
      <c r="C5105">
        <v>93.252464294433594</v>
      </c>
      <c r="D5105">
        <f t="shared" si="158"/>
        <v>-1.0296876956384371E-2</v>
      </c>
      <c r="E5105">
        <f t="shared" si="159"/>
        <v>-4.3602660896200351E-3</v>
      </c>
    </row>
    <row r="5106" spans="1:5" x14ac:dyDescent="0.3">
      <c r="A5106" s="1">
        <v>44869</v>
      </c>
      <c r="B5106">
        <v>374.62969970703102</v>
      </c>
      <c r="C5106">
        <v>93.053245544433594</v>
      </c>
      <c r="D5106">
        <f t="shared" si="158"/>
        <v>1.4393119635820462E-2</v>
      </c>
      <c r="E5106">
        <f t="shared" si="159"/>
        <v>-2.1363376454158756E-3</v>
      </c>
    </row>
    <row r="5107" spans="1:5" x14ac:dyDescent="0.3">
      <c r="A5107" s="1">
        <v>44872</v>
      </c>
      <c r="B5107">
        <v>378.21325683593699</v>
      </c>
      <c r="C5107">
        <v>92.724540710449205</v>
      </c>
      <c r="D5107">
        <f t="shared" si="158"/>
        <v>9.5655980604538726E-3</v>
      </c>
      <c r="E5107">
        <f t="shared" si="159"/>
        <v>-3.5324381440025032E-3</v>
      </c>
    </row>
    <row r="5108" spans="1:5" x14ac:dyDescent="0.3">
      <c r="A5108" s="1">
        <v>44873</v>
      </c>
      <c r="B5108">
        <v>380.25387573242102</v>
      </c>
      <c r="C5108">
        <v>93.342109680175696</v>
      </c>
      <c r="D5108">
        <f t="shared" si="158"/>
        <v>5.3954187474958282E-3</v>
      </c>
      <c r="E5108">
        <f t="shared" si="159"/>
        <v>6.66025374722512E-3</v>
      </c>
    </row>
    <row r="5109" spans="1:5" x14ac:dyDescent="0.3">
      <c r="A5109" s="1">
        <v>44874</v>
      </c>
      <c r="B5109">
        <v>372.41986083984301</v>
      </c>
      <c r="C5109">
        <v>93.660850524902301</v>
      </c>
      <c r="D5109">
        <f t="shared" si="158"/>
        <v>-2.0602064548293275E-2</v>
      </c>
      <c r="E5109">
        <f t="shared" si="159"/>
        <v>3.4147593815774258E-3</v>
      </c>
    </row>
    <row r="5110" spans="1:5" x14ac:dyDescent="0.3">
      <c r="A5110" s="1">
        <v>44875</v>
      </c>
      <c r="B5110">
        <v>392.88586425781199</v>
      </c>
      <c r="C5110">
        <v>95.7625732421875</v>
      </c>
      <c r="D5110">
        <f t="shared" si="158"/>
        <v>5.4954113810730121E-2</v>
      </c>
      <c r="E5110">
        <f t="shared" si="159"/>
        <v>2.2439714197624028E-2</v>
      </c>
    </row>
    <row r="5111" spans="1:5" x14ac:dyDescent="0.3">
      <c r="A5111" s="1">
        <v>44876</v>
      </c>
      <c r="B5111">
        <v>396.68841552734301</v>
      </c>
      <c r="C5111">
        <v>95.563362121582003</v>
      </c>
      <c r="D5111">
        <f t="shared" si="158"/>
        <v>9.6785138266919368E-3</v>
      </c>
      <c r="E5111">
        <f t="shared" si="159"/>
        <v>-2.0802607308982868E-3</v>
      </c>
    </row>
    <row r="5112" spans="1:5" x14ac:dyDescent="0.3">
      <c r="A5112" s="1">
        <v>44879</v>
      </c>
      <c r="B5112">
        <v>393.31390380859301</v>
      </c>
      <c r="C5112">
        <v>95.334259033203097</v>
      </c>
      <c r="D5112">
        <f t="shared" si="158"/>
        <v>-8.5067059855127303E-3</v>
      </c>
      <c r="E5112">
        <f t="shared" si="159"/>
        <v>-2.3973946007406211E-3</v>
      </c>
    </row>
    <row r="5113" spans="1:5" x14ac:dyDescent="0.3">
      <c r="A5113" s="1">
        <v>44880</v>
      </c>
      <c r="B5113">
        <v>396.66848754882801</v>
      </c>
      <c r="C5113">
        <v>96.041473388671804</v>
      </c>
      <c r="D5113">
        <f t="shared" si="158"/>
        <v>8.5290240384370275E-3</v>
      </c>
      <c r="E5113">
        <f t="shared" si="159"/>
        <v>7.4182603676857806E-3</v>
      </c>
    </row>
    <row r="5114" spans="1:5" x14ac:dyDescent="0.3">
      <c r="A5114" s="1">
        <v>44881</v>
      </c>
      <c r="B5114">
        <v>393.64239501953102</v>
      </c>
      <c r="C5114">
        <v>96.748680114746094</v>
      </c>
      <c r="D5114">
        <f t="shared" si="158"/>
        <v>-7.6287696761505597E-3</v>
      </c>
      <c r="E5114">
        <f t="shared" si="159"/>
        <v>7.3635555674191888E-3</v>
      </c>
    </row>
    <row r="5115" spans="1:5" x14ac:dyDescent="0.3">
      <c r="A5115" s="1">
        <v>44882</v>
      </c>
      <c r="B5115">
        <v>392.437896728515</v>
      </c>
      <c r="C5115">
        <v>96.091278076171804</v>
      </c>
      <c r="D5115">
        <f t="shared" si="158"/>
        <v>-3.0598794902573223E-3</v>
      </c>
      <c r="E5115">
        <f t="shared" si="159"/>
        <v>-6.7949458100575733E-3</v>
      </c>
    </row>
    <row r="5116" spans="1:5" x14ac:dyDescent="0.3">
      <c r="A5116" s="1">
        <v>44883</v>
      </c>
      <c r="B5116">
        <v>394.2197265625</v>
      </c>
      <c r="C5116">
        <v>95.752609252929602</v>
      </c>
      <c r="D5116">
        <f t="shared" si="158"/>
        <v>4.5404122508017064E-3</v>
      </c>
      <c r="E5116">
        <f t="shared" si="159"/>
        <v>-3.5244491490032948E-3</v>
      </c>
    </row>
    <row r="5117" spans="1:5" x14ac:dyDescent="0.3">
      <c r="A5117" s="1">
        <v>44886</v>
      </c>
      <c r="B5117">
        <v>392.78631591796801</v>
      </c>
      <c r="C5117">
        <v>95.692848205566406</v>
      </c>
      <c r="D5117">
        <f t="shared" si="158"/>
        <v>-3.6360703129469929E-3</v>
      </c>
      <c r="E5117">
        <f t="shared" si="159"/>
        <v>-6.2411925721350681E-4</v>
      </c>
    </row>
    <row r="5118" spans="1:5" x14ac:dyDescent="0.3">
      <c r="A5118" s="1">
        <v>44887</v>
      </c>
      <c r="B5118">
        <v>398.07205200195301</v>
      </c>
      <c r="C5118">
        <v>96.240692138671804</v>
      </c>
      <c r="D5118">
        <f t="shared" si="158"/>
        <v>1.3457027064784244E-2</v>
      </c>
      <c r="E5118">
        <f t="shared" si="159"/>
        <v>5.7250248412350491E-3</v>
      </c>
    </row>
    <row r="5119" spans="1:5" x14ac:dyDescent="0.3">
      <c r="A5119" s="1">
        <v>44888</v>
      </c>
      <c r="B5119">
        <v>400.58053588867102</v>
      </c>
      <c r="C5119">
        <v>96.758644104003906</v>
      </c>
      <c r="D5119">
        <f t="shared" si="158"/>
        <v>6.3015825253305291E-3</v>
      </c>
      <c r="E5119">
        <f t="shared" si="159"/>
        <v>5.3818395714131384E-3</v>
      </c>
    </row>
    <row r="5120" spans="1:5" x14ac:dyDescent="0.3">
      <c r="A5120" s="1">
        <v>44890</v>
      </c>
      <c r="B5120">
        <v>400.49093627929602</v>
      </c>
      <c r="C5120">
        <v>96.728767395019503</v>
      </c>
      <c r="D5120">
        <f t="shared" si="158"/>
        <v>-2.236743959019849E-4</v>
      </c>
      <c r="E5120">
        <f t="shared" si="159"/>
        <v>-3.0877560615971689E-4</v>
      </c>
    </row>
    <row r="5121" spans="1:5" x14ac:dyDescent="0.3">
      <c r="A5121" s="1">
        <v>44893</v>
      </c>
      <c r="B5121">
        <v>394.10028076171801</v>
      </c>
      <c r="C5121">
        <v>96.768608093261705</v>
      </c>
      <c r="D5121">
        <f t="shared" si="158"/>
        <v>-1.595705405208292E-2</v>
      </c>
      <c r="E5121">
        <f t="shared" si="159"/>
        <v>4.1188055337770813E-4</v>
      </c>
    </row>
    <row r="5122" spans="1:5" x14ac:dyDescent="0.3">
      <c r="A5122" s="1">
        <v>44894</v>
      </c>
      <c r="B5122">
        <v>393.42340087890602</v>
      </c>
      <c r="C5122">
        <v>96.360214233398395</v>
      </c>
      <c r="D5122">
        <f t="shared" si="158"/>
        <v>-1.7175320999612831E-3</v>
      </c>
      <c r="E5122">
        <f t="shared" si="159"/>
        <v>-4.220313466426151E-3</v>
      </c>
    </row>
    <row r="5123" spans="1:5" x14ac:dyDescent="0.3">
      <c r="A5123" s="1">
        <v>44895</v>
      </c>
      <c r="B5123">
        <v>405.81646728515602</v>
      </c>
      <c r="C5123">
        <v>97.226806640625</v>
      </c>
      <c r="D5123">
        <f t="shared" si="158"/>
        <v>3.1500582778156927E-2</v>
      </c>
      <c r="E5123">
        <f t="shared" si="159"/>
        <v>8.9932594496686669E-3</v>
      </c>
    </row>
    <row r="5124" spans="1:5" x14ac:dyDescent="0.3">
      <c r="A5124" s="1">
        <v>44896</v>
      </c>
      <c r="B5124">
        <v>405.51785278320301</v>
      </c>
      <c r="C5124">
        <v>98.288742065429602</v>
      </c>
      <c r="D5124">
        <f t="shared" ref="D5124:D5140" si="160">B5124/B5123-1</f>
        <v>-7.3583633495877265E-4</v>
      </c>
      <c r="E5124">
        <f t="shared" ref="E5124:E5140" si="161">C5124/C5123-1</f>
        <v>1.092224934147823E-2</v>
      </c>
    </row>
    <row r="5125" spans="1:5" x14ac:dyDescent="0.3">
      <c r="A5125" s="1">
        <v>44897</v>
      </c>
      <c r="B5125">
        <v>405.05001831054602</v>
      </c>
      <c r="C5125">
        <v>98.488349914550696</v>
      </c>
      <c r="D5125">
        <f t="shared" si="160"/>
        <v>-1.1536717050706358E-3</v>
      </c>
      <c r="E5125">
        <f t="shared" si="161"/>
        <v>2.0308312521510885E-3</v>
      </c>
    </row>
    <row r="5126" spans="1:5" x14ac:dyDescent="0.3">
      <c r="A5126" s="1">
        <v>44900</v>
      </c>
      <c r="B5126">
        <v>397.76345825195301</v>
      </c>
      <c r="C5126">
        <v>97.490287780761705</v>
      </c>
      <c r="D5126">
        <f t="shared" si="160"/>
        <v>-1.7989284604862044E-2</v>
      </c>
      <c r="E5126">
        <f t="shared" si="161"/>
        <v>-1.013380907137662E-2</v>
      </c>
    </row>
    <row r="5127" spans="1:5" x14ac:dyDescent="0.3">
      <c r="A5127" s="1">
        <v>44901</v>
      </c>
      <c r="B5127">
        <v>392.02978515625</v>
      </c>
      <c r="C5127">
        <v>98.089126586914006</v>
      </c>
      <c r="D5127">
        <f t="shared" si="160"/>
        <v>-1.4414780887366363E-2</v>
      </c>
      <c r="E5127">
        <f t="shared" si="161"/>
        <v>6.1425483479851106E-3</v>
      </c>
    </row>
    <row r="5128" spans="1:5" x14ac:dyDescent="0.3">
      <c r="A5128" s="1">
        <v>44902</v>
      </c>
      <c r="B5128">
        <v>391.36285400390602</v>
      </c>
      <c r="C5128">
        <v>98.947456359863196</v>
      </c>
      <c r="D5128">
        <f t="shared" si="160"/>
        <v>-1.7012257170158085E-3</v>
      </c>
      <c r="E5128">
        <f t="shared" si="161"/>
        <v>8.7505088771349104E-3</v>
      </c>
    </row>
    <row r="5129" spans="1:5" x14ac:dyDescent="0.3">
      <c r="A5129" s="1">
        <v>44903</v>
      </c>
      <c r="B5129">
        <v>394.42877197265602</v>
      </c>
      <c r="C5129">
        <v>98.388542175292898</v>
      </c>
      <c r="D5129">
        <f t="shared" si="160"/>
        <v>7.833952398352606E-3</v>
      </c>
      <c r="E5129">
        <f t="shared" si="161"/>
        <v>-5.6485957813566801E-3</v>
      </c>
    </row>
    <row r="5130" spans="1:5" x14ac:dyDescent="0.3">
      <c r="A5130" s="1">
        <v>44904</v>
      </c>
      <c r="B5130">
        <v>391.48229980468699</v>
      </c>
      <c r="C5130">
        <v>97.659957885742102</v>
      </c>
      <c r="D5130">
        <f t="shared" si="160"/>
        <v>-7.4702262546234577E-3</v>
      </c>
      <c r="E5130">
        <f t="shared" si="161"/>
        <v>-7.4051741538432303E-3</v>
      </c>
    </row>
    <row r="5131" spans="1:5" x14ac:dyDescent="0.3">
      <c r="A5131" s="1">
        <v>44907</v>
      </c>
      <c r="B5131">
        <v>397.12640380859301</v>
      </c>
      <c r="C5131">
        <v>97.520233154296804</v>
      </c>
      <c r="D5131">
        <f t="shared" si="160"/>
        <v>1.4417264859029055E-2</v>
      </c>
      <c r="E5131">
        <f t="shared" si="161"/>
        <v>-1.4307269270867895E-3</v>
      </c>
    </row>
    <row r="5132" spans="1:5" x14ac:dyDescent="0.3">
      <c r="A5132" s="1">
        <v>44908</v>
      </c>
      <c r="B5132">
        <v>400.13259887695301</v>
      </c>
      <c r="C5132">
        <v>98.398521423339801</v>
      </c>
      <c r="D5132">
        <f t="shared" si="160"/>
        <v>7.5698695416106521E-3</v>
      </c>
      <c r="E5132">
        <f t="shared" si="161"/>
        <v>9.0062158450068264E-3</v>
      </c>
    </row>
    <row r="5133" spans="1:5" x14ac:dyDescent="0.3">
      <c r="A5133" s="1">
        <v>44909</v>
      </c>
      <c r="B5133">
        <v>397.57434082031199</v>
      </c>
      <c r="C5133">
        <v>98.667999267578097</v>
      </c>
      <c r="D5133">
        <f t="shared" si="160"/>
        <v>-6.3935257057816663E-3</v>
      </c>
      <c r="E5133">
        <f t="shared" si="161"/>
        <v>2.7386371293012246E-3</v>
      </c>
    </row>
    <row r="5134" spans="1:5" x14ac:dyDescent="0.3">
      <c r="A5134" s="1">
        <v>44910</v>
      </c>
      <c r="B5134">
        <v>387.84899902343699</v>
      </c>
      <c r="C5134">
        <v>98.860000610351506</v>
      </c>
      <c r="D5134">
        <f t="shared" si="160"/>
        <v>-2.4461693822616315E-2</v>
      </c>
      <c r="E5134">
        <f t="shared" si="161"/>
        <v>1.945933273185263E-3</v>
      </c>
    </row>
    <row r="5135" spans="1:5" x14ac:dyDescent="0.3">
      <c r="A5135" s="1">
        <v>44911</v>
      </c>
      <c r="B5135">
        <v>383.26998901367102</v>
      </c>
      <c r="C5135">
        <v>98.610000610351506</v>
      </c>
      <c r="D5135">
        <f t="shared" si="160"/>
        <v>-1.1806166887875058E-2</v>
      </c>
      <c r="E5135">
        <f t="shared" si="161"/>
        <v>-2.5288286309581576E-3</v>
      </c>
    </row>
    <row r="5136" spans="1:5" x14ac:dyDescent="0.3">
      <c r="A5136" s="1">
        <v>44914</v>
      </c>
      <c r="B5136">
        <v>380.01998901367102</v>
      </c>
      <c r="C5136">
        <v>97.809997558593693</v>
      </c>
      <c r="D5136">
        <f t="shared" si="160"/>
        <v>-8.4796621002435346E-3</v>
      </c>
      <c r="E5136">
        <f t="shared" si="161"/>
        <v>-8.1127983653397351E-3</v>
      </c>
    </row>
    <row r="5137" spans="1:5" x14ac:dyDescent="0.3">
      <c r="A5137" s="1">
        <v>44915</v>
      </c>
      <c r="B5137">
        <v>380.54000854492102</v>
      </c>
      <c r="C5137">
        <v>97.099998474121094</v>
      </c>
      <c r="D5137">
        <f t="shared" si="160"/>
        <v>1.3684004691429941E-3</v>
      </c>
      <c r="E5137">
        <f t="shared" si="161"/>
        <v>-7.2589622962342393E-3</v>
      </c>
    </row>
    <row r="5138" spans="1:5" x14ac:dyDescent="0.3">
      <c r="A5138" s="1">
        <v>44916</v>
      </c>
      <c r="B5138">
        <v>386.23001098632801</v>
      </c>
      <c r="C5138">
        <v>97.220001220703097</v>
      </c>
      <c r="D5138">
        <f t="shared" si="160"/>
        <v>1.4952442091868301E-2</v>
      </c>
      <c r="E5138">
        <f t="shared" si="161"/>
        <v>1.235867646424138E-3</v>
      </c>
    </row>
    <row r="5139" spans="1:5" x14ac:dyDescent="0.3">
      <c r="A5139" s="1">
        <v>44917</v>
      </c>
      <c r="B5139">
        <v>380.72000122070301</v>
      </c>
      <c r="C5139">
        <v>97.190002441406193</v>
      </c>
      <c r="D5139">
        <f t="shared" si="160"/>
        <v>-1.4266135745262032E-2</v>
      </c>
      <c r="E5139">
        <f t="shared" si="161"/>
        <v>-3.0856592182926246E-4</v>
      </c>
    </row>
    <row r="5140" spans="1:5" x14ac:dyDescent="0.3">
      <c r="A5140" s="1">
        <v>44918</v>
      </c>
      <c r="B5140">
        <v>382.91000366210898</v>
      </c>
      <c r="C5140">
        <v>96.75</v>
      </c>
      <c r="D5140">
        <f t="shared" si="160"/>
        <v>5.7522652720742862E-3</v>
      </c>
      <c r="E5140">
        <f t="shared" si="161"/>
        <v>-4.527239740234168E-3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rawdata_yfinance</vt:lpstr>
      <vt:lpstr>preprocessing_buisnessdays</vt:lpstr>
      <vt:lpstr>daily_ret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윤양현</dc:creator>
  <cp:lastModifiedBy>윤양현</cp:lastModifiedBy>
  <dcterms:created xsi:type="dcterms:W3CDTF">2022-12-26T16:14:49Z</dcterms:created>
  <dcterms:modified xsi:type="dcterms:W3CDTF">2023-03-17T12:32:29Z</dcterms:modified>
</cp:coreProperties>
</file>